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drawings/drawing4.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hidePivotFieldList="1" defaultThemeVersion="166925"/>
  <mc:AlternateContent xmlns:mc="http://schemas.openxmlformats.org/markup-compatibility/2006">
    <mc:Choice Requires="x15">
      <x15ac:absPath xmlns:x15ac="http://schemas.microsoft.com/office/spreadsheetml/2010/11/ac" url="/Users/nsenthil/Desktop/"/>
    </mc:Choice>
  </mc:AlternateContent>
  <xr:revisionPtr revIDLastSave="0" documentId="13_ncr:1_{CB85304C-7CA1-4243-81CA-27E15ED3C540}" xr6:coauthVersionLast="47" xr6:coauthVersionMax="47" xr10:uidLastSave="{00000000-0000-0000-0000-000000000000}"/>
  <bookViews>
    <workbookView xWindow="0" yWindow="0" windowWidth="23040" windowHeight="14400" xr2:uid="{9F37977A-756B-DB4B-8A9D-02925CCE7B96}"/>
  </bookViews>
  <sheets>
    <sheet name="ORIG DATA" sheetId="1" r:id="rId1"/>
    <sheet name="PT1" sheetId="3" r:id="rId2"/>
    <sheet name="C1" sheetId="4" r:id="rId3"/>
    <sheet name="PT2" sheetId="6" r:id="rId4"/>
    <sheet name="C2" sheetId="8" r:id="rId5"/>
    <sheet name="PT3" sheetId="10" r:id="rId6"/>
    <sheet name="C3" sheetId="11" r:id="rId7"/>
    <sheet name="PT4" sheetId="12" r:id="rId8"/>
    <sheet name="C4" sheetId="13" r:id="rId9"/>
  </sheets>
  <definedNames>
    <definedName name="_xlnm._FilterDatabase" localSheetId="0" hidden="1">'ORIG DATA'!$A$2:$I$2</definedName>
    <definedName name="_xlchart.v1.0" hidden="1">'C2'!$M$3:$M$44</definedName>
    <definedName name="_xlchart.v1.1" hidden="1">'C2'!$N$2</definedName>
    <definedName name="_xlchart.v1.2" hidden="1">'C2'!$N$3:$N$44</definedName>
    <definedName name="_xlchart.v1.3" hidden="1">'C2'!$M$3:$M$44</definedName>
    <definedName name="_xlchart.v1.4" hidden="1">'C2'!$N$2</definedName>
    <definedName name="_xlchart.v1.5" hidden="1">'C2'!$N$3:$N$44</definedName>
    <definedName name="_xlchart.v1.6" hidden="1">'C2'!$J$3:$J$44</definedName>
    <definedName name="_xlchart.v1.7" hidden="1">'C2'!$K$2</definedName>
    <definedName name="_xlchart.v1.8" hidden="1">'C2'!$K$3:$K$44</definedName>
    <definedName name="Slicer_Department">#N/A</definedName>
    <definedName name="Slicer_Department1">#N/A</definedName>
    <definedName name="Slicer_Department2">#N/A</definedName>
    <definedName name="Slicer_Department3">#N/A</definedName>
    <definedName name="Slicer_Gender">#N/A</definedName>
    <definedName name="Slicer_Gender1">#N/A</definedName>
    <definedName name="Slicer_Gender2">#N/A</definedName>
    <definedName name="Slicer_Gender3">#N/A</definedName>
    <definedName name="Slicer_Grade">#N/A</definedName>
  </definedNames>
  <calcPr calcId="191029"/>
  <pivotCaches>
    <pivotCache cacheId="21" r:id="rId10"/>
    <pivotCache cacheId="2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300" i="1" l="1"/>
  <c r="J50" i="13"/>
  <c r="J55" i="13"/>
  <c r="J54" i="13"/>
  <c r="J53" i="13"/>
  <c r="J52" i="13"/>
  <c r="J51" i="13"/>
  <c r="D55" i="13"/>
  <c r="D54" i="13"/>
  <c r="D53" i="13"/>
  <c r="D52" i="13"/>
  <c r="D51" i="13"/>
  <c r="F58" i="13" s="1"/>
  <c r="K33" i="11"/>
  <c r="Q2" i="8"/>
  <c r="G33" i="11"/>
  <c r="K32" i="11"/>
  <c r="G32" i="11"/>
  <c r="Q4" i="8"/>
  <c r="Q3" i="8"/>
  <c r="Q1" i="8"/>
  <c r="G27" i="3"/>
  <c r="G26" i="3"/>
  <c r="G23" i="3"/>
  <c r="G22" i="3"/>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L10228" i="1"/>
  <c r="L10227" i="1"/>
  <c r="L10226" i="1"/>
  <c r="L10225" i="1"/>
  <c r="L10224" i="1"/>
  <c r="L10223" i="1"/>
  <c r="L10222" i="1"/>
  <c r="L10221" i="1"/>
  <c r="L10220" i="1"/>
  <c r="L10219" i="1"/>
  <c r="L10218" i="1"/>
  <c r="L10217" i="1"/>
  <c r="L10216" i="1"/>
  <c r="L10215" i="1"/>
  <c r="L10214" i="1"/>
  <c r="L10213" i="1"/>
  <c r="L10212" i="1"/>
  <c r="L10211" i="1"/>
  <c r="L10210" i="1"/>
  <c r="L10209" i="1"/>
  <c r="L10208" i="1"/>
  <c r="L10207" i="1"/>
  <c r="L10206" i="1"/>
  <c r="L10205" i="1"/>
  <c r="L10204" i="1"/>
  <c r="L10203" i="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L10087" i="1"/>
  <c r="L10086" i="1"/>
  <c r="L10085" i="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L10047" i="1"/>
  <c r="L10046" i="1"/>
  <c r="L10045" i="1"/>
  <c r="L10044" i="1"/>
  <c r="L10043" i="1"/>
  <c r="L10042" i="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L10010" i="1"/>
  <c r="L10009" i="1"/>
  <c r="L10008" i="1"/>
  <c r="L10007" i="1"/>
  <c r="L10006" i="1"/>
  <c r="L10005" i="1"/>
  <c r="L10004" i="1"/>
  <c r="L10003" i="1"/>
  <c r="L10002" i="1"/>
  <c r="L10001" i="1"/>
  <c r="L10000" i="1"/>
  <c r="L9999" i="1"/>
  <c r="L9998" i="1"/>
  <c r="L9997" i="1"/>
  <c r="L9996" i="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2"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K10294" i="1"/>
  <c r="K10293" i="1"/>
  <c r="K10292" i="1"/>
  <c r="K10291" i="1"/>
  <c r="K10290" i="1"/>
  <c r="K10289" i="1"/>
  <c r="K10288" i="1"/>
  <c r="K10287" i="1"/>
  <c r="K10286" i="1"/>
  <c r="K10285" i="1"/>
  <c r="K10284" i="1"/>
  <c r="K10283" i="1"/>
  <c r="K10282" i="1"/>
  <c r="K10281" i="1"/>
  <c r="K10280" i="1"/>
  <c r="K10279" i="1"/>
  <c r="K10278" i="1"/>
  <c r="K10277" i="1"/>
  <c r="K10276" i="1"/>
  <c r="K10275" i="1"/>
  <c r="K10274" i="1"/>
  <c r="K10273" i="1"/>
  <c r="K10272" i="1"/>
  <c r="K10271" i="1"/>
  <c r="K10270" i="1"/>
  <c r="K10269" i="1"/>
  <c r="K10268" i="1"/>
  <c r="K10267" i="1"/>
  <c r="K10266" i="1"/>
  <c r="K10265" i="1"/>
  <c r="K10264" i="1"/>
  <c r="K10263" i="1"/>
  <c r="K10262" i="1"/>
  <c r="K10261" i="1"/>
  <c r="K10260" i="1"/>
  <c r="K10259" i="1"/>
  <c r="K10258" i="1"/>
  <c r="K10257" i="1"/>
  <c r="K10256" i="1"/>
  <c r="K10255" i="1"/>
  <c r="K10254" i="1"/>
  <c r="K10253" i="1"/>
  <c r="K10252" i="1"/>
  <c r="K10251" i="1"/>
  <c r="K10250" i="1"/>
  <c r="K10249" i="1"/>
  <c r="K10248" i="1"/>
  <c r="K10247" i="1"/>
  <c r="K10246" i="1"/>
  <c r="K10245" i="1"/>
  <c r="K10244" i="1"/>
  <c r="K10243" i="1"/>
  <c r="K10242" i="1"/>
  <c r="K10241" i="1"/>
  <c r="K10240" i="1"/>
  <c r="K10239" i="1"/>
  <c r="K10238" i="1"/>
  <c r="K10237" i="1"/>
  <c r="K10236" i="1"/>
  <c r="K10235" i="1"/>
  <c r="K10234" i="1"/>
  <c r="K10233" i="1"/>
  <c r="K10232" i="1"/>
  <c r="K10231" i="1"/>
  <c r="K10230" i="1"/>
  <c r="K10229" i="1"/>
  <c r="K10228" i="1"/>
  <c r="K10227" i="1"/>
  <c r="K10226" i="1"/>
  <c r="K10225" i="1"/>
  <c r="K10224" i="1"/>
  <c r="K10223" i="1"/>
  <c r="K10222" i="1"/>
  <c r="K10221" i="1"/>
  <c r="K10220" i="1"/>
  <c r="K10219" i="1"/>
  <c r="K10218" i="1"/>
  <c r="K10217" i="1"/>
  <c r="K10216" i="1"/>
  <c r="K10215" i="1"/>
  <c r="K10214" i="1"/>
  <c r="K10213" i="1"/>
  <c r="K10212" i="1"/>
  <c r="K10211" i="1"/>
  <c r="K10210" i="1"/>
  <c r="K10209" i="1"/>
  <c r="K10208" i="1"/>
  <c r="K10207" i="1"/>
  <c r="K10206" i="1"/>
  <c r="K10205" i="1"/>
  <c r="K10204" i="1"/>
  <c r="K10203" i="1"/>
  <c r="K10202" i="1"/>
  <c r="K10201" i="1"/>
  <c r="K10200" i="1"/>
  <c r="K10199" i="1"/>
  <c r="K10198" i="1"/>
  <c r="K10197" i="1"/>
  <c r="K10196" i="1"/>
  <c r="K10195" i="1"/>
  <c r="K10194" i="1"/>
  <c r="K10193" i="1"/>
  <c r="K10192" i="1"/>
  <c r="K10191" i="1"/>
  <c r="K10190" i="1"/>
  <c r="K10189" i="1"/>
  <c r="K10188" i="1"/>
  <c r="K10187" i="1"/>
  <c r="K10186" i="1"/>
  <c r="K10185" i="1"/>
  <c r="K10184" i="1"/>
  <c r="K10183" i="1"/>
  <c r="K10182" i="1"/>
  <c r="K10181" i="1"/>
  <c r="K10180" i="1"/>
  <c r="K10179" i="1"/>
  <c r="K10178" i="1"/>
  <c r="K10177" i="1"/>
  <c r="K10176" i="1"/>
  <c r="K10175" i="1"/>
  <c r="K10174" i="1"/>
  <c r="K10173" i="1"/>
  <c r="K10172" i="1"/>
  <c r="K10171" i="1"/>
  <c r="K10170" i="1"/>
  <c r="K10169" i="1"/>
  <c r="K10168" i="1"/>
  <c r="K10167" i="1"/>
  <c r="K10166" i="1"/>
  <c r="K10165" i="1"/>
  <c r="K10164" i="1"/>
  <c r="K10163" i="1"/>
  <c r="K10162" i="1"/>
  <c r="K10161" i="1"/>
  <c r="K10160" i="1"/>
  <c r="K10159" i="1"/>
  <c r="K10158" i="1"/>
  <c r="K10157" i="1"/>
  <c r="K10156" i="1"/>
  <c r="K10155" i="1"/>
  <c r="K10154" i="1"/>
  <c r="K10153" i="1"/>
  <c r="K10152" i="1"/>
  <c r="K10151" i="1"/>
  <c r="K10150" i="1"/>
  <c r="K10149" i="1"/>
  <c r="K10148" i="1"/>
  <c r="K10147" i="1"/>
  <c r="K10146" i="1"/>
  <c r="K10145" i="1"/>
  <c r="K10144" i="1"/>
  <c r="K10143" i="1"/>
  <c r="K10142" i="1"/>
  <c r="K10141" i="1"/>
  <c r="K10140" i="1"/>
  <c r="K10139" i="1"/>
  <c r="K10138" i="1"/>
  <c r="K10137" i="1"/>
  <c r="K10136" i="1"/>
  <c r="K10135" i="1"/>
  <c r="K10134" i="1"/>
  <c r="K10133" i="1"/>
  <c r="K10132" i="1"/>
  <c r="K10131" i="1"/>
  <c r="K10130" i="1"/>
  <c r="K10129" i="1"/>
  <c r="K10128" i="1"/>
  <c r="K10127" i="1"/>
  <c r="K10126" i="1"/>
  <c r="K10125" i="1"/>
  <c r="K10124" i="1"/>
  <c r="K10123" i="1"/>
  <c r="K10122" i="1"/>
  <c r="K10121" i="1"/>
  <c r="K10120" i="1"/>
  <c r="K10119" i="1"/>
  <c r="K10118" i="1"/>
  <c r="K10117" i="1"/>
  <c r="K10116" i="1"/>
  <c r="K10115" i="1"/>
  <c r="K10114" i="1"/>
  <c r="K10113" i="1"/>
  <c r="K10112" i="1"/>
  <c r="K10111" i="1"/>
  <c r="K10110" i="1"/>
  <c r="K10109" i="1"/>
  <c r="K10108" i="1"/>
  <c r="K10107" i="1"/>
  <c r="K10106" i="1"/>
  <c r="K10105" i="1"/>
  <c r="K10104" i="1"/>
  <c r="K10103" i="1"/>
  <c r="K10102" i="1"/>
  <c r="K10101" i="1"/>
  <c r="K10100" i="1"/>
  <c r="K10099" i="1"/>
  <c r="K10098" i="1"/>
  <c r="K10097" i="1"/>
  <c r="K10096" i="1"/>
  <c r="K10095" i="1"/>
  <c r="K10094" i="1"/>
  <c r="K10093" i="1"/>
  <c r="K10092" i="1"/>
  <c r="K10091" i="1"/>
  <c r="K10090" i="1"/>
  <c r="K10089" i="1"/>
  <c r="K10088" i="1"/>
  <c r="K10087" i="1"/>
  <c r="K10086" i="1"/>
  <c r="K10085" i="1"/>
  <c r="K10084" i="1"/>
  <c r="K10083" i="1"/>
  <c r="K10082" i="1"/>
  <c r="K10081" i="1"/>
  <c r="K10080" i="1"/>
  <c r="K10079" i="1"/>
  <c r="K10078" i="1"/>
  <c r="K10077" i="1"/>
  <c r="K10076" i="1"/>
  <c r="K10075" i="1"/>
  <c r="K10074" i="1"/>
  <c r="K10073" i="1"/>
  <c r="K10072" i="1"/>
  <c r="K10071" i="1"/>
  <c r="K10070" i="1"/>
  <c r="K10069" i="1"/>
  <c r="K10068" i="1"/>
  <c r="K10067" i="1"/>
  <c r="K10066" i="1"/>
  <c r="K10065" i="1"/>
  <c r="K10064" i="1"/>
  <c r="K10063" i="1"/>
  <c r="K10062" i="1"/>
  <c r="K10061" i="1"/>
  <c r="K10060" i="1"/>
  <c r="K10059" i="1"/>
  <c r="K10058" i="1"/>
  <c r="K10057" i="1"/>
  <c r="K10056" i="1"/>
  <c r="K10055" i="1"/>
  <c r="K10054" i="1"/>
  <c r="K10053" i="1"/>
  <c r="K10052" i="1"/>
  <c r="K10051" i="1"/>
  <c r="K10050" i="1"/>
  <c r="K10049" i="1"/>
  <c r="K10048" i="1"/>
  <c r="K10047" i="1"/>
  <c r="K10046" i="1"/>
  <c r="K10045" i="1"/>
  <c r="K10044" i="1"/>
  <c r="K10043" i="1"/>
  <c r="K10042" i="1"/>
  <c r="K10041" i="1"/>
  <c r="K10040" i="1"/>
  <c r="K10039" i="1"/>
  <c r="K10038" i="1"/>
  <c r="K10037" i="1"/>
  <c r="K10036" i="1"/>
  <c r="K10035" i="1"/>
  <c r="K10034" i="1"/>
  <c r="K10033" i="1"/>
  <c r="K10032" i="1"/>
  <c r="K10031" i="1"/>
  <c r="K10030" i="1"/>
  <c r="K10029" i="1"/>
  <c r="K10028" i="1"/>
  <c r="K10027" i="1"/>
  <c r="K10026" i="1"/>
  <c r="K10025" i="1"/>
  <c r="K10024" i="1"/>
  <c r="K10023" i="1"/>
  <c r="K10022" i="1"/>
  <c r="K10021" i="1"/>
  <c r="K10020" i="1"/>
  <c r="K10019" i="1"/>
  <c r="K10018" i="1"/>
  <c r="K10017" i="1"/>
  <c r="K10016" i="1"/>
  <c r="K10015" i="1"/>
  <c r="K10014" i="1"/>
  <c r="K10013" i="1"/>
  <c r="K10012" i="1"/>
  <c r="K10011" i="1"/>
  <c r="K10010" i="1"/>
  <c r="K10009" i="1"/>
  <c r="K10008" i="1"/>
  <c r="K10007" i="1"/>
  <c r="K10006" i="1"/>
  <c r="K10005" i="1"/>
  <c r="K10004" i="1"/>
  <c r="K10003" i="1"/>
  <c r="K10002" i="1"/>
  <c r="K10001" i="1"/>
  <c r="K10000" i="1"/>
  <c r="K9999" i="1"/>
  <c r="K9998" i="1"/>
  <c r="K9997" i="1"/>
  <c r="K9996" i="1"/>
  <c r="K9995" i="1"/>
  <c r="K9994" i="1"/>
  <c r="K9993" i="1"/>
  <c r="K9992" i="1"/>
  <c r="K9991" i="1"/>
  <c r="K9990" i="1"/>
  <c r="K9989" i="1"/>
  <c r="K9988" i="1"/>
  <c r="K9987" i="1"/>
  <c r="K9986" i="1"/>
  <c r="K9985" i="1"/>
  <c r="K9984" i="1"/>
  <c r="K9983" i="1"/>
  <c r="K9982" i="1"/>
  <c r="K9981" i="1"/>
  <c r="K9980" i="1"/>
  <c r="K9979" i="1"/>
  <c r="K9978" i="1"/>
  <c r="K9977" i="1"/>
  <c r="K9976" i="1"/>
  <c r="K9975" i="1"/>
  <c r="K9974" i="1"/>
  <c r="K9973" i="1"/>
  <c r="K9972" i="1"/>
  <c r="K9971" i="1"/>
  <c r="K9970" i="1"/>
  <c r="K9969" i="1"/>
  <c r="K9968" i="1"/>
  <c r="K9967" i="1"/>
  <c r="K9966" i="1"/>
  <c r="K9965" i="1"/>
  <c r="K9964" i="1"/>
  <c r="K9963" i="1"/>
  <c r="K9962" i="1"/>
  <c r="K9961" i="1"/>
  <c r="K9960" i="1"/>
  <c r="K9959" i="1"/>
  <c r="K9958" i="1"/>
  <c r="K9957" i="1"/>
  <c r="K9956" i="1"/>
  <c r="K9955" i="1"/>
  <c r="K9954" i="1"/>
  <c r="K9953" i="1"/>
  <c r="K9952" i="1"/>
  <c r="K9951" i="1"/>
  <c r="K9950" i="1"/>
  <c r="K9949" i="1"/>
  <c r="K9948" i="1"/>
  <c r="K9947" i="1"/>
  <c r="K9946" i="1"/>
  <c r="K9945" i="1"/>
  <c r="K9944" i="1"/>
  <c r="K9943" i="1"/>
  <c r="K9942" i="1"/>
  <c r="K9941" i="1"/>
  <c r="K9940" i="1"/>
  <c r="K9939" i="1"/>
  <c r="K9938" i="1"/>
  <c r="K9937" i="1"/>
  <c r="K9936" i="1"/>
  <c r="K9935" i="1"/>
  <c r="K9934" i="1"/>
  <c r="K9933" i="1"/>
  <c r="K9932" i="1"/>
  <c r="K9931" i="1"/>
  <c r="K9930" i="1"/>
  <c r="K9929" i="1"/>
  <c r="K9928" i="1"/>
  <c r="K9927" i="1"/>
  <c r="K9926" i="1"/>
  <c r="K9925" i="1"/>
  <c r="K9924" i="1"/>
  <c r="K9923" i="1"/>
  <c r="K9922" i="1"/>
  <c r="K9921" i="1"/>
  <c r="K9920" i="1"/>
  <c r="K9919" i="1"/>
  <c r="K9918" i="1"/>
  <c r="K9917" i="1"/>
  <c r="K9916" i="1"/>
  <c r="K9915" i="1"/>
  <c r="K9914" i="1"/>
  <c r="K9913" i="1"/>
  <c r="K9912" i="1"/>
  <c r="K9911" i="1"/>
  <c r="K9910" i="1"/>
  <c r="K9909" i="1"/>
  <c r="K9908" i="1"/>
  <c r="K9907" i="1"/>
  <c r="K9906" i="1"/>
  <c r="K9905" i="1"/>
  <c r="K9904" i="1"/>
  <c r="K9903" i="1"/>
  <c r="K9902" i="1"/>
  <c r="K9901" i="1"/>
  <c r="K9900" i="1"/>
  <c r="K9899" i="1"/>
  <c r="K9898" i="1"/>
  <c r="K9897" i="1"/>
  <c r="K9896" i="1"/>
  <c r="K9895" i="1"/>
  <c r="K9894" i="1"/>
  <c r="K9893" i="1"/>
  <c r="K9892" i="1"/>
  <c r="K9891" i="1"/>
  <c r="K9890" i="1"/>
  <c r="K9889" i="1"/>
  <c r="K9888" i="1"/>
  <c r="K9887" i="1"/>
  <c r="K9886" i="1"/>
  <c r="K9885" i="1"/>
  <c r="K9884" i="1"/>
  <c r="K9883" i="1"/>
  <c r="K9882" i="1"/>
  <c r="K9881" i="1"/>
  <c r="K9880" i="1"/>
  <c r="K9879" i="1"/>
  <c r="K9878" i="1"/>
  <c r="K9877" i="1"/>
  <c r="K9876" i="1"/>
  <c r="K9875" i="1"/>
  <c r="K9874" i="1"/>
  <c r="K9873" i="1"/>
  <c r="K9872" i="1"/>
  <c r="K9871" i="1"/>
  <c r="K9870" i="1"/>
  <c r="K9869" i="1"/>
  <c r="K9868" i="1"/>
  <c r="K9867" i="1"/>
  <c r="K9866" i="1"/>
  <c r="K9865" i="1"/>
  <c r="K9864" i="1"/>
  <c r="K9863" i="1"/>
  <c r="K9862" i="1"/>
  <c r="K9861" i="1"/>
  <c r="K9860" i="1"/>
  <c r="K9859" i="1"/>
  <c r="K9858" i="1"/>
  <c r="K9857" i="1"/>
  <c r="K9856" i="1"/>
  <c r="K9855" i="1"/>
  <c r="K9854" i="1"/>
  <c r="K9853" i="1"/>
  <c r="K9852" i="1"/>
  <c r="K9851" i="1"/>
  <c r="K9850" i="1"/>
  <c r="K9849" i="1"/>
  <c r="K9848" i="1"/>
  <c r="K9847" i="1"/>
  <c r="K9846" i="1"/>
  <c r="K9845" i="1"/>
  <c r="K9844" i="1"/>
  <c r="K9843" i="1"/>
  <c r="K9842" i="1"/>
  <c r="K9841" i="1"/>
  <c r="K9840" i="1"/>
  <c r="K9839" i="1"/>
  <c r="K9838" i="1"/>
  <c r="K9837" i="1"/>
  <c r="K9836" i="1"/>
  <c r="K9835" i="1"/>
  <c r="K9834" i="1"/>
  <c r="K9833" i="1"/>
  <c r="K9832" i="1"/>
  <c r="K9831" i="1"/>
  <c r="K9830" i="1"/>
  <c r="K9829" i="1"/>
  <c r="K9828" i="1"/>
  <c r="K9827" i="1"/>
  <c r="K9826" i="1"/>
  <c r="K9825" i="1"/>
  <c r="K9824" i="1"/>
  <c r="K9823" i="1"/>
  <c r="K9822" i="1"/>
  <c r="K9821" i="1"/>
  <c r="K9820" i="1"/>
  <c r="K9819" i="1"/>
  <c r="K9818" i="1"/>
  <c r="K9817" i="1"/>
  <c r="K9816" i="1"/>
  <c r="K9815" i="1"/>
  <c r="K9814" i="1"/>
  <c r="K9813" i="1"/>
  <c r="K9812" i="1"/>
  <c r="K9811" i="1"/>
  <c r="K9810" i="1"/>
  <c r="K9809" i="1"/>
  <c r="K9808" i="1"/>
  <c r="K9807" i="1"/>
  <c r="K9806" i="1"/>
  <c r="K9805" i="1"/>
  <c r="K9804" i="1"/>
  <c r="K9803" i="1"/>
  <c r="K9802" i="1"/>
  <c r="K9801" i="1"/>
  <c r="K9800" i="1"/>
  <c r="K9799" i="1"/>
  <c r="K9798" i="1"/>
  <c r="K9797" i="1"/>
  <c r="K9796" i="1"/>
  <c r="K9795" i="1"/>
  <c r="K9794" i="1"/>
  <c r="K9793" i="1"/>
  <c r="K9792" i="1"/>
  <c r="K9791" i="1"/>
  <c r="K9790" i="1"/>
  <c r="K9789" i="1"/>
  <c r="K9788" i="1"/>
  <c r="K9787" i="1"/>
  <c r="K9786" i="1"/>
  <c r="K9785" i="1"/>
  <c r="K9784" i="1"/>
  <c r="K9783" i="1"/>
  <c r="K9782" i="1"/>
  <c r="K9781" i="1"/>
  <c r="K9780" i="1"/>
  <c r="K9779" i="1"/>
  <c r="K9778" i="1"/>
  <c r="K9777" i="1"/>
  <c r="K9776" i="1"/>
  <c r="K9775" i="1"/>
  <c r="K9774" i="1"/>
  <c r="K9773" i="1"/>
  <c r="K9772" i="1"/>
  <c r="K9771" i="1"/>
  <c r="K9770" i="1"/>
  <c r="K9769" i="1"/>
  <c r="K9768" i="1"/>
  <c r="K9767" i="1"/>
  <c r="K9766" i="1"/>
  <c r="K9765" i="1"/>
  <c r="K9764" i="1"/>
  <c r="K9763" i="1"/>
  <c r="K9762" i="1"/>
  <c r="K9761" i="1"/>
  <c r="K9760" i="1"/>
  <c r="K9759" i="1"/>
  <c r="K9758" i="1"/>
  <c r="K9757" i="1"/>
  <c r="K9756" i="1"/>
  <c r="K9755" i="1"/>
  <c r="K9754" i="1"/>
  <c r="K9753" i="1"/>
  <c r="K9752" i="1"/>
  <c r="K9751" i="1"/>
  <c r="K9750" i="1"/>
  <c r="K9749" i="1"/>
  <c r="K9748" i="1"/>
  <c r="K9747" i="1"/>
  <c r="K9746" i="1"/>
  <c r="K9745" i="1"/>
  <c r="K9744" i="1"/>
  <c r="K9743" i="1"/>
  <c r="K9742" i="1"/>
  <c r="K9741" i="1"/>
  <c r="K9740" i="1"/>
  <c r="K9739" i="1"/>
  <c r="K9738" i="1"/>
  <c r="K9737" i="1"/>
  <c r="K9736" i="1"/>
  <c r="K9735" i="1"/>
  <c r="K9734" i="1"/>
  <c r="K9733" i="1"/>
  <c r="K9732" i="1"/>
  <c r="K9731" i="1"/>
  <c r="K9730" i="1"/>
  <c r="K9729" i="1"/>
  <c r="K9728" i="1"/>
  <c r="K9727" i="1"/>
  <c r="K9726" i="1"/>
  <c r="K9725" i="1"/>
  <c r="K9724" i="1"/>
  <c r="K9723" i="1"/>
  <c r="K9722" i="1"/>
  <c r="K9721" i="1"/>
  <c r="K9720" i="1"/>
  <c r="K9719" i="1"/>
  <c r="K9718" i="1"/>
  <c r="K9717" i="1"/>
  <c r="K9716" i="1"/>
  <c r="K9715" i="1"/>
  <c r="K9714" i="1"/>
  <c r="K9713" i="1"/>
  <c r="K9712" i="1"/>
  <c r="K9711" i="1"/>
  <c r="K9710" i="1"/>
  <c r="K9709" i="1"/>
  <c r="K9708" i="1"/>
  <c r="K9707" i="1"/>
  <c r="K9706" i="1"/>
  <c r="K9705" i="1"/>
  <c r="K9704" i="1"/>
  <c r="K9703" i="1"/>
  <c r="K9702" i="1"/>
  <c r="K9701" i="1"/>
  <c r="K9700" i="1"/>
  <c r="K9699" i="1"/>
  <c r="K9698" i="1"/>
  <c r="K9697" i="1"/>
  <c r="K9696" i="1"/>
  <c r="K9695" i="1"/>
  <c r="K9694" i="1"/>
  <c r="K9693" i="1"/>
  <c r="K9692" i="1"/>
  <c r="K9691" i="1"/>
  <c r="K9690" i="1"/>
  <c r="K9689" i="1"/>
  <c r="K9688" i="1"/>
  <c r="K9687" i="1"/>
  <c r="K9686" i="1"/>
  <c r="K9685" i="1"/>
  <c r="K9684" i="1"/>
  <c r="K9683" i="1"/>
  <c r="K9682" i="1"/>
  <c r="K9681" i="1"/>
  <c r="K9680" i="1"/>
  <c r="K9679" i="1"/>
  <c r="K9678" i="1"/>
  <c r="K9677" i="1"/>
  <c r="K9676" i="1"/>
  <c r="K9675" i="1"/>
  <c r="K9674" i="1"/>
  <c r="K9673" i="1"/>
  <c r="K9672" i="1"/>
  <c r="K9671" i="1"/>
  <c r="K9670" i="1"/>
  <c r="K9669" i="1"/>
  <c r="K9668" i="1"/>
  <c r="K9667" i="1"/>
  <c r="K9666" i="1"/>
  <c r="K9665" i="1"/>
  <c r="K9664" i="1"/>
  <c r="K9663" i="1"/>
  <c r="K9662" i="1"/>
  <c r="K9661" i="1"/>
  <c r="K9660" i="1"/>
  <c r="K9659" i="1"/>
  <c r="K9658" i="1"/>
  <c r="K9657" i="1"/>
  <c r="K9656" i="1"/>
  <c r="K9655" i="1"/>
  <c r="K9654" i="1"/>
  <c r="K9653" i="1"/>
  <c r="K9652" i="1"/>
  <c r="K9651" i="1"/>
  <c r="K9650" i="1"/>
  <c r="K9649" i="1"/>
  <c r="K9648" i="1"/>
  <c r="K9647" i="1"/>
  <c r="K9646" i="1"/>
  <c r="K9645" i="1"/>
  <c r="K9644" i="1"/>
  <c r="K9643" i="1"/>
  <c r="K9642" i="1"/>
  <c r="K9641" i="1"/>
  <c r="K9640" i="1"/>
  <c r="K9639" i="1"/>
  <c r="K9638" i="1"/>
  <c r="K9637" i="1"/>
  <c r="K9636" i="1"/>
  <c r="K9635" i="1"/>
  <c r="K9634" i="1"/>
  <c r="K9633" i="1"/>
  <c r="K9632" i="1"/>
  <c r="K9631" i="1"/>
  <c r="K9630" i="1"/>
  <c r="K9629" i="1"/>
  <c r="K9628" i="1"/>
  <c r="K9627" i="1"/>
  <c r="K9626" i="1"/>
  <c r="K9625" i="1"/>
  <c r="K9624" i="1"/>
  <c r="K9623" i="1"/>
  <c r="K9622" i="1"/>
  <c r="K9621" i="1"/>
  <c r="K9620" i="1"/>
  <c r="K9619" i="1"/>
  <c r="K9618" i="1"/>
  <c r="K9617" i="1"/>
  <c r="K9616" i="1"/>
  <c r="K9615" i="1"/>
  <c r="K9614" i="1"/>
  <c r="K9613" i="1"/>
  <c r="K9612" i="1"/>
  <c r="K9611" i="1"/>
  <c r="K9610" i="1"/>
  <c r="K9609" i="1"/>
  <c r="K9608" i="1"/>
  <c r="K9607" i="1"/>
  <c r="K9606" i="1"/>
  <c r="K9605" i="1"/>
  <c r="K9604" i="1"/>
  <c r="K9603" i="1"/>
  <c r="K9602" i="1"/>
  <c r="K9601" i="1"/>
  <c r="K9600" i="1"/>
  <c r="K9599" i="1"/>
  <c r="K9598" i="1"/>
  <c r="K9597" i="1"/>
  <c r="K9596" i="1"/>
  <c r="K9595" i="1"/>
  <c r="K9594" i="1"/>
  <c r="K9593" i="1"/>
  <c r="K9592" i="1"/>
  <c r="K9591" i="1"/>
  <c r="K9590" i="1"/>
  <c r="K9589" i="1"/>
  <c r="K9588" i="1"/>
  <c r="K9587" i="1"/>
  <c r="K9586" i="1"/>
  <c r="K9585" i="1"/>
  <c r="K9584" i="1"/>
  <c r="K9583" i="1"/>
  <c r="K9582" i="1"/>
  <c r="K9581" i="1"/>
  <c r="K9580" i="1"/>
  <c r="K9579" i="1"/>
  <c r="K9578" i="1"/>
  <c r="K9577" i="1"/>
  <c r="K9576" i="1"/>
  <c r="K9575" i="1"/>
  <c r="K9574" i="1"/>
  <c r="K9573" i="1"/>
  <c r="K9572" i="1"/>
  <c r="K9571" i="1"/>
  <c r="K9570" i="1"/>
  <c r="K9569" i="1"/>
  <c r="K9568" i="1"/>
  <c r="K9567" i="1"/>
  <c r="K9566" i="1"/>
  <c r="K9565" i="1"/>
  <c r="K9564" i="1"/>
  <c r="K9563" i="1"/>
  <c r="K9562" i="1"/>
  <c r="K9561" i="1"/>
  <c r="K9560" i="1"/>
  <c r="K9559" i="1"/>
  <c r="K9558" i="1"/>
  <c r="K9557" i="1"/>
  <c r="K9556" i="1"/>
  <c r="K9555" i="1"/>
  <c r="K9554" i="1"/>
  <c r="K9553" i="1"/>
  <c r="K9552" i="1"/>
  <c r="K9551" i="1"/>
  <c r="K9550" i="1"/>
  <c r="K9549" i="1"/>
  <c r="K9548" i="1"/>
  <c r="K9547" i="1"/>
  <c r="K9546" i="1"/>
  <c r="K9545" i="1"/>
  <c r="K9544" i="1"/>
  <c r="K9543" i="1"/>
  <c r="K9542" i="1"/>
  <c r="K9541" i="1"/>
  <c r="K9540" i="1"/>
  <c r="K9539" i="1"/>
  <c r="K9538" i="1"/>
  <c r="K9537" i="1"/>
  <c r="K9536" i="1"/>
  <c r="K9535" i="1"/>
  <c r="K9534" i="1"/>
  <c r="K9533" i="1"/>
  <c r="K9532" i="1"/>
  <c r="K9531" i="1"/>
  <c r="K9530" i="1"/>
  <c r="K9529" i="1"/>
  <c r="K9528" i="1"/>
  <c r="K9527" i="1"/>
  <c r="K9526" i="1"/>
  <c r="K9525" i="1"/>
  <c r="K9524" i="1"/>
  <c r="K9523" i="1"/>
  <c r="K9522" i="1"/>
  <c r="K9521" i="1"/>
  <c r="K9520" i="1"/>
  <c r="K9519" i="1"/>
  <c r="K9518" i="1"/>
  <c r="K9517" i="1"/>
  <c r="K9516" i="1"/>
  <c r="K9515" i="1"/>
  <c r="K9514" i="1"/>
  <c r="K9513" i="1"/>
  <c r="K9512" i="1"/>
  <c r="K9511" i="1"/>
  <c r="K9510" i="1"/>
  <c r="K9509" i="1"/>
  <c r="K9508" i="1"/>
  <c r="K9507" i="1"/>
  <c r="K9506" i="1"/>
  <c r="K9505" i="1"/>
  <c r="K9504" i="1"/>
  <c r="K9503" i="1"/>
  <c r="K9502" i="1"/>
  <c r="K9501" i="1"/>
  <c r="K9500" i="1"/>
  <c r="K9499" i="1"/>
  <c r="K9498" i="1"/>
  <c r="K9497" i="1"/>
  <c r="K9496" i="1"/>
  <c r="K9495" i="1"/>
  <c r="K9494" i="1"/>
  <c r="K9493" i="1"/>
  <c r="K9492" i="1"/>
  <c r="K9491" i="1"/>
  <c r="K9490" i="1"/>
  <c r="K9489" i="1"/>
  <c r="K9488" i="1"/>
  <c r="K9487" i="1"/>
  <c r="K9486" i="1"/>
  <c r="K9485" i="1"/>
  <c r="K9484" i="1"/>
  <c r="K9483" i="1"/>
  <c r="K9482" i="1"/>
  <c r="K9481" i="1"/>
  <c r="K9480" i="1"/>
  <c r="K9479" i="1"/>
  <c r="K9478" i="1"/>
  <c r="K9477" i="1"/>
  <c r="K9476" i="1"/>
  <c r="K9475" i="1"/>
  <c r="K9474" i="1"/>
  <c r="K9473" i="1"/>
  <c r="K9472" i="1"/>
  <c r="K9471" i="1"/>
  <c r="K9470" i="1"/>
  <c r="K9469" i="1"/>
  <c r="K9468" i="1"/>
  <c r="K9467" i="1"/>
  <c r="K9466" i="1"/>
  <c r="K9465" i="1"/>
  <c r="K9464" i="1"/>
  <c r="K9463" i="1"/>
  <c r="K9462" i="1"/>
  <c r="K9461" i="1"/>
  <c r="K9460" i="1"/>
  <c r="K9459" i="1"/>
  <c r="K9458" i="1"/>
  <c r="K9457" i="1"/>
  <c r="K9456" i="1"/>
  <c r="K9455" i="1"/>
  <c r="K9454" i="1"/>
  <c r="K9453" i="1"/>
  <c r="K9452" i="1"/>
  <c r="K9451" i="1"/>
  <c r="K9450" i="1"/>
  <c r="K9449" i="1"/>
  <c r="K9448" i="1"/>
  <c r="K9447" i="1"/>
  <c r="K9446" i="1"/>
  <c r="K9445" i="1"/>
  <c r="K9444" i="1"/>
  <c r="K9443" i="1"/>
  <c r="K9442" i="1"/>
  <c r="K9441" i="1"/>
  <c r="K9440" i="1"/>
  <c r="K9439" i="1"/>
  <c r="K9438" i="1"/>
  <c r="K9437" i="1"/>
  <c r="K9436" i="1"/>
  <c r="K9435" i="1"/>
  <c r="K9434" i="1"/>
  <c r="K9433" i="1"/>
  <c r="K9432" i="1"/>
  <c r="K9431" i="1"/>
  <c r="K9430" i="1"/>
  <c r="K9429" i="1"/>
  <c r="K9428" i="1"/>
  <c r="K9427" i="1"/>
  <c r="K9426" i="1"/>
  <c r="K9425" i="1"/>
  <c r="K9424" i="1"/>
  <c r="K9423" i="1"/>
  <c r="K9422" i="1"/>
  <c r="K9421" i="1"/>
  <c r="K9420" i="1"/>
  <c r="K9419" i="1"/>
  <c r="K9418" i="1"/>
  <c r="K9417" i="1"/>
  <c r="K9416" i="1"/>
  <c r="K9415" i="1"/>
  <c r="K9414" i="1"/>
  <c r="K9413" i="1"/>
  <c r="K9412" i="1"/>
  <c r="K9411" i="1"/>
  <c r="K9410" i="1"/>
  <c r="K9409" i="1"/>
  <c r="K9408" i="1"/>
  <c r="K9407" i="1"/>
  <c r="K9406" i="1"/>
  <c r="K9405" i="1"/>
  <c r="K9404" i="1"/>
  <c r="K9403" i="1"/>
  <c r="K9402" i="1"/>
  <c r="K9401" i="1"/>
  <c r="K9400" i="1"/>
  <c r="K9399" i="1"/>
  <c r="K9398" i="1"/>
  <c r="K9397" i="1"/>
  <c r="K9396" i="1"/>
  <c r="K9395" i="1"/>
  <c r="K9394" i="1"/>
  <c r="K9393" i="1"/>
  <c r="K9392" i="1"/>
  <c r="K9391" i="1"/>
  <c r="K9390" i="1"/>
  <c r="K9389" i="1"/>
  <c r="K9388" i="1"/>
  <c r="K9387" i="1"/>
  <c r="K9386" i="1"/>
  <c r="K9385" i="1"/>
  <c r="K9384" i="1"/>
  <c r="K9383" i="1"/>
  <c r="K9382" i="1"/>
  <c r="K9381" i="1"/>
  <c r="K9380" i="1"/>
  <c r="K9379" i="1"/>
  <c r="K9378" i="1"/>
  <c r="K9377" i="1"/>
  <c r="K9376" i="1"/>
  <c r="K9375" i="1"/>
  <c r="K9374" i="1"/>
  <c r="K9373" i="1"/>
  <c r="K9372" i="1"/>
  <c r="K9371" i="1"/>
  <c r="K9370" i="1"/>
  <c r="K9369" i="1"/>
  <c r="K9368" i="1"/>
  <c r="K9367" i="1"/>
  <c r="K9366" i="1"/>
  <c r="K9365" i="1"/>
  <c r="K9364" i="1"/>
  <c r="K9363" i="1"/>
  <c r="K9362" i="1"/>
  <c r="K9361" i="1"/>
  <c r="K9360" i="1"/>
  <c r="K9359" i="1"/>
  <c r="K9358" i="1"/>
  <c r="K9357" i="1"/>
  <c r="K9356" i="1"/>
  <c r="K9355" i="1"/>
  <c r="K9354" i="1"/>
  <c r="K9353" i="1"/>
  <c r="K9352" i="1"/>
  <c r="K9351" i="1"/>
  <c r="K9350" i="1"/>
  <c r="K9349" i="1"/>
  <c r="K9348" i="1"/>
  <c r="K9347" i="1"/>
  <c r="K9346" i="1"/>
  <c r="K9345" i="1"/>
  <c r="K9344" i="1"/>
  <c r="K9343" i="1"/>
  <c r="K9342" i="1"/>
  <c r="K9341" i="1"/>
  <c r="K9340" i="1"/>
  <c r="K9339" i="1"/>
  <c r="K9338" i="1"/>
  <c r="K9337" i="1"/>
  <c r="K9336" i="1"/>
  <c r="K9335" i="1"/>
  <c r="K9334" i="1"/>
  <c r="K9333" i="1"/>
  <c r="K9332" i="1"/>
  <c r="K9331" i="1"/>
  <c r="K9330" i="1"/>
  <c r="K9329" i="1"/>
  <c r="K9328" i="1"/>
  <c r="K9327" i="1"/>
  <c r="K9326" i="1"/>
  <c r="K9325" i="1"/>
  <c r="K9324" i="1"/>
  <c r="K9323" i="1"/>
  <c r="K9322" i="1"/>
  <c r="K9321" i="1"/>
  <c r="K9320" i="1"/>
  <c r="K9319" i="1"/>
  <c r="K9318" i="1"/>
  <c r="K9317" i="1"/>
  <c r="K9316" i="1"/>
  <c r="K9315" i="1"/>
  <c r="K9314" i="1"/>
  <c r="K9313" i="1"/>
  <c r="K9312" i="1"/>
  <c r="K9311" i="1"/>
  <c r="K9310" i="1"/>
  <c r="K9309" i="1"/>
  <c r="K9308" i="1"/>
  <c r="K9307" i="1"/>
  <c r="K9306" i="1"/>
  <c r="K9305" i="1"/>
  <c r="K9304" i="1"/>
  <c r="K9303" i="1"/>
  <c r="K9302" i="1"/>
  <c r="K9301" i="1"/>
  <c r="K9300" i="1"/>
  <c r="K9299" i="1"/>
  <c r="K9298" i="1"/>
  <c r="K9297" i="1"/>
  <c r="K9296" i="1"/>
  <c r="K9295" i="1"/>
  <c r="K9294" i="1"/>
  <c r="K9293" i="1"/>
  <c r="K9292" i="1"/>
  <c r="K9291" i="1"/>
  <c r="K9290" i="1"/>
  <c r="K9289" i="1"/>
  <c r="K9288" i="1"/>
  <c r="K9287" i="1"/>
  <c r="K9286" i="1"/>
  <c r="K9285" i="1"/>
  <c r="K9284" i="1"/>
  <c r="K9283" i="1"/>
  <c r="K9282" i="1"/>
  <c r="K9281" i="1"/>
  <c r="K9280" i="1"/>
  <c r="K9279" i="1"/>
  <c r="K9278" i="1"/>
  <c r="K9277" i="1"/>
  <c r="K9276" i="1"/>
  <c r="K9275" i="1"/>
  <c r="K9274" i="1"/>
  <c r="K9273" i="1"/>
  <c r="K9272" i="1"/>
  <c r="K9271" i="1"/>
  <c r="K9270" i="1"/>
  <c r="K9269" i="1"/>
  <c r="K9268" i="1"/>
  <c r="K9267" i="1"/>
  <c r="K9266" i="1"/>
  <c r="K9265" i="1"/>
  <c r="K9264" i="1"/>
  <c r="K9263" i="1"/>
  <c r="K9262" i="1"/>
  <c r="K9261" i="1"/>
  <c r="K9260" i="1"/>
  <c r="K9259" i="1"/>
  <c r="K9258" i="1"/>
  <c r="K9257" i="1"/>
  <c r="K9256" i="1"/>
  <c r="K9255" i="1"/>
  <c r="K9254" i="1"/>
  <c r="K9253" i="1"/>
  <c r="K9252" i="1"/>
  <c r="K9251" i="1"/>
  <c r="K9250" i="1"/>
  <c r="K9249" i="1"/>
  <c r="K9248" i="1"/>
  <c r="K9247" i="1"/>
  <c r="K9246" i="1"/>
  <c r="K9245" i="1"/>
  <c r="K9244" i="1"/>
  <c r="K9243" i="1"/>
  <c r="K9242" i="1"/>
  <c r="K9241" i="1"/>
  <c r="K9240" i="1"/>
  <c r="K9239" i="1"/>
  <c r="K9238" i="1"/>
  <c r="K9237" i="1"/>
  <c r="K9236" i="1"/>
  <c r="K9235" i="1"/>
  <c r="K9234" i="1"/>
  <c r="K9233" i="1"/>
  <c r="K9232" i="1"/>
  <c r="K9231" i="1"/>
  <c r="K9230" i="1"/>
  <c r="K9229" i="1"/>
  <c r="K9228" i="1"/>
  <c r="K9227" i="1"/>
  <c r="K9226" i="1"/>
  <c r="K9225" i="1"/>
  <c r="K9224" i="1"/>
  <c r="K9223" i="1"/>
  <c r="K9222" i="1"/>
  <c r="K9221" i="1"/>
  <c r="K9220" i="1"/>
  <c r="K9219" i="1"/>
  <c r="K9218" i="1"/>
  <c r="K9217" i="1"/>
  <c r="K9216" i="1"/>
  <c r="K9215" i="1"/>
  <c r="K9214" i="1"/>
  <c r="K9213" i="1"/>
  <c r="K9212" i="1"/>
  <c r="K9211" i="1"/>
  <c r="K9210" i="1"/>
  <c r="K9209" i="1"/>
  <c r="K9208" i="1"/>
  <c r="K9207" i="1"/>
  <c r="K9206" i="1"/>
  <c r="K9205" i="1"/>
  <c r="K9204" i="1"/>
  <c r="K9203" i="1"/>
  <c r="K9202" i="1"/>
  <c r="K9201" i="1"/>
  <c r="K9200" i="1"/>
  <c r="K9199" i="1"/>
  <c r="K9198" i="1"/>
  <c r="K9197" i="1"/>
  <c r="K9196" i="1"/>
  <c r="K9195" i="1"/>
  <c r="K9194" i="1"/>
  <c r="K9193" i="1"/>
  <c r="K9192" i="1"/>
  <c r="K9191" i="1"/>
  <c r="K9190" i="1"/>
  <c r="K9189" i="1"/>
  <c r="K9188" i="1"/>
  <c r="K9187" i="1"/>
  <c r="K9186" i="1"/>
  <c r="K9185" i="1"/>
  <c r="K9184" i="1"/>
  <c r="K9183" i="1"/>
  <c r="K9182" i="1"/>
  <c r="K9181" i="1"/>
  <c r="K9180" i="1"/>
  <c r="K9179" i="1"/>
  <c r="K9178" i="1"/>
  <c r="K9177" i="1"/>
  <c r="K9176" i="1"/>
  <c r="K9175" i="1"/>
  <c r="K9174" i="1"/>
  <c r="K9173" i="1"/>
  <c r="K9172" i="1"/>
  <c r="K9171" i="1"/>
  <c r="K9170" i="1"/>
  <c r="K9169" i="1"/>
  <c r="K9168" i="1"/>
  <c r="K9167" i="1"/>
  <c r="K9166" i="1"/>
  <c r="K9165" i="1"/>
  <c r="K9164" i="1"/>
  <c r="K9163" i="1"/>
  <c r="K9162" i="1"/>
  <c r="K9161" i="1"/>
  <c r="K9160" i="1"/>
  <c r="K9159" i="1"/>
  <c r="K9158" i="1"/>
  <c r="K9157" i="1"/>
  <c r="K9156" i="1"/>
  <c r="K9155" i="1"/>
  <c r="K9154" i="1"/>
  <c r="K9153" i="1"/>
  <c r="K9152" i="1"/>
  <c r="K9151" i="1"/>
  <c r="K9150" i="1"/>
  <c r="K9149" i="1"/>
  <c r="K9148" i="1"/>
  <c r="K9147" i="1"/>
  <c r="K9146" i="1"/>
  <c r="K9145" i="1"/>
  <c r="K9144" i="1"/>
  <c r="K9143" i="1"/>
  <c r="K9142" i="1"/>
  <c r="K9141" i="1"/>
  <c r="K9140" i="1"/>
  <c r="K9139" i="1"/>
  <c r="K9138" i="1"/>
  <c r="K9137" i="1"/>
  <c r="K9136" i="1"/>
  <c r="K9135" i="1"/>
  <c r="K9134" i="1"/>
  <c r="K9133" i="1"/>
  <c r="K9132" i="1"/>
  <c r="K9131" i="1"/>
  <c r="K9130" i="1"/>
  <c r="K9129" i="1"/>
  <c r="K9128" i="1"/>
  <c r="K9127" i="1"/>
  <c r="K9126" i="1"/>
  <c r="K9125" i="1"/>
  <c r="K9124" i="1"/>
  <c r="K9123" i="1"/>
  <c r="K9122" i="1"/>
  <c r="K9121" i="1"/>
  <c r="K9120" i="1"/>
  <c r="K9119" i="1"/>
  <c r="K9118" i="1"/>
  <c r="K9117" i="1"/>
  <c r="K9116" i="1"/>
  <c r="K9115" i="1"/>
  <c r="K9114" i="1"/>
  <c r="K9113" i="1"/>
  <c r="K9112" i="1"/>
  <c r="K9111" i="1"/>
  <c r="K9110" i="1"/>
  <c r="K9109" i="1"/>
  <c r="K9108" i="1"/>
  <c r="K9107" i="1"/>
  <c r="K9106" i="1"/>
  <c r="K9105" i="1"/>
  <c r="K9104" i="1"/>
  <c r="K9103" i="1"/>
  <c r="K9102" i="1"/>
  <c r="K9101" i="1"/>
  <c r="K9100" i="1"/>
  <c r="K9099" i="1"/>
  <c r="K9098" i="1"/>
  <c r="K9097" i="1"/>
  <c r="K9096" i="1"/>
  <c r="K9095" i="1"/>
  <c r="K9094" i="1"/>
  <c r="K9093" i="1"/>
  <c r="K9092" i="1"/>
  <c r="K9091" i="1"/>
  <c r="K9090" i="1"/>
  <c r="K9089" i="1"/>
  <c r="K9088" i="1"/>
  <c r="K9087" i="1"/>
  <c r="K9086" i="1"/>
  <c r="K9085" i="1"/>
  <c r="K9084" i="1"/>
  <c r="K9083" i="1"/>
  <c r="K9082" i="1"/>
  <c r="K9081" i="1"/>
  <c r="K9080" i="1"/>
  <c r="K9079" i="1"/>
  <c r="K9078" i="1"/>
  <c r="K9077" i="1"/>
  <c r="K9076" i="1"/>
  <c r="K9075" i="1"/>
  <c r="K9074" i="1"/>
  <c r="K9073" i="1"/>
  <c r="K9072" i="1"/>
  <c r="K9071" i="1"/>
  <c r="K9070" i="1"/>
  <c r="K9069" i="1"/>
  <c r="K9068" i="1"/>
  <c r="K9067" i="1"/>
  <c r="K9066" i="1"/>
  <c r="K9065" i="1"/>
  <c r="K9064" i="1"/>
  <c r="K9063" i="1"/>
  <c r="K9062" i="1"/>
  <c r="K9061" i="1"/>
  <c r="K9060" i="1"/>
  <c r="K9059" i="1"/>
  <c r="K9058" i="1"/>
  <c r="K9057" i="1"/>
  <c r="K9056" i="1"/>
  <c r="K9055" i="1"/>
  <c r="K9054" i="1"/>
  <c r="K9053" i="1"/>
  <c r="K9052" i="1"/>
  <c r="K9051" i="1"/>
  <c r="K9050" i="1"/>
  <c r="K9049" i="1"/>
  <c r="K9048" i="1"/>
  <c r="K9047" i="1"/>
  <c r="K9046" i="1"/>
  <c r="K9045" i="1"/>
  <c r="K9044" i="1"/>
  <c r="K9043" i="1"/>
  <c r="K9042" i="1"/>
  <c r="K9041" i="1"/>
  <c r="K9040" i="1"/>
  <c r="K9039" i="1"/>
  <c r="K9038" i="1"/>
  <c r="K9037" i="1"/>
  <c r="K9036" i="1"/>
  <c r="K9035" i="1"/>
  <c r="K9034" i="1"/>
  <c r="K9033" i="1"/>
  <c r="K9032" i="1"/>
  <c r="K9031" i="1"/>
  <c r="K9030" i="1"/>
  <c r="K9029" i="1"/>
  <c r="K9028" i="1"/>
  <c r="K9027" i="1"/>
  <c r="K9026" i="1"/>
  <c r="K9025" i="1"/>
  <c r="K9024" i="1"/>
  <c r="K9023" i="1"/>
  <c r="K9022" i="1"/>
  <c r="K9021" i="1"/>
  <c r="K9020" i="1"/>
  <c r="K9019" i="1"/>
  <c r="K9018" i="1"/>
  <c r="K9017" i="1"/>
  <c r="K9016" i="1"/>
  <c r="K9015" i="1"/>
  <c r="K9014" i="1"/>
  <c r="K9013" i="1"/>
  <c r="K9012" i="1"/>
  <c r="K9011" i="1"/>
  <c r="K9010" i="1"/>
  <c r="K9009" i="1"/>
  <c r="K9008" i="1"/>
  <c r="K9007" i="1"/>
  <c r="K9006" i="1"/>
  <c r="K9005" i="1"/>
  <c r="K9004" i="1"/>
  <c r="K9003" i="1"/>
  <c r="K9002" i="1"/>
  <c r="K9001" i="1"/>
  <c r="K9000" i="1"/>
  <c r="K8999" i="1"/>
  <c r="K8998" i="1"/>
  <c r="K8997" i="1"/>
  <c r="K8996" i="1"/>
  <c r="K8995" i="1"/>
  <c r="K8994" i="1"/>
  <c r="K8993" i="1"/>
  <c r="K8992" i="1"/>
  <c r="K8991" i="1"/>
  <c r="K8990" i="1"/>
  <c r="K8989" i="1"/>
  <c r="K8988" i="1"/>
  <c r="K8987" i="1"/>
  <c r="K8986" i="1"/>
  <c r="K8985" i="1"/>
  <c r="K8984" i="1"/>
  <c r="K8983" i="1"/>
  <c r="K8982" i="1"/>
  <c r="K8981" i="1"/>
  <c r="K8980" i="1"/>
  <c r="K8979" i="1"/>
  <c r="K8978" i="1"/>
  <c r="K8977" i="1"/>
  <c r="K8976" i="1"/>
  <c r="K8975" i="1"/>
  <c r="K8974" i="1"/>
  <c r="K8973" i="1"/>
  <c r="K8972" i="1"/>
  <c r="K8971" i="1"/>
  <c r="K8970" i="1"/>
  <c r="K8969" i="1"/>
  <c r="K8968" i="1"/>
  <c r="K8967" i="1"/>
  <c r="K8966" i="1"/>
  <c r="K8965" i="1"/>
  <c r="K8964" i="1"/>
  <c r="K8963" i="1"/>
  <c r="K8962" i="1"/>
  <c r="K8961" i="1"/>
  <c r="K8960" i="1"/>
  <c r="K8959" i="1"/>
  <c r="K8958" i="1"/>
  <c r="K8957" i="1"/>
  <c r="K8956" i="1"/>
  <c r="K8955" i="1"/>
  <c r="K8954" i="1"/>
  <c r="K8953" i="1"/>
  <c r="K8952" i="1"/>
  <c r="K8951" i="1"/>
  <c r="K8950" i="1"/>
  <c r="K8949" i="1"/>
  <c r="K8948" i="1"/>
  <c r="K8947" i="1"/>
  <c r="K8946" i="1"/>
  <c r="K8945" i="1"/>
  <c r="K8944" i="1"/>
  <c r="K8943" i="1"/>
  <c r="K8942" i="1"/>
  <c r="K8941" i="1"/>
  <c r="K8940" i="1"/>
  <c r="K8939" i="1"/>
  <c r="K8938" i="1"/>
  <c r="K8937" i="1"/>
  <c r="K8936" i="1"/>
  <c r="K8935" i="1"/>
  <c r="K8934" i="1"/>
  <c r="K8933" i="1"/>
  <c r="K8932" i="1"/>
  <c r="K8931" i="1"/>
  <c r="K8930" i="1"/>
  <c r="K8929" i="1"/>
  <c r="K8928" i="1"/>
  <c r="K8927" i="1"/>
  <c r="K8926" i="1"/>
  <c r="K8925" i="1"/>
  <c r="K8924" i="1"/>
  <c r="K8923" i="1"/>
  <c r="K8922" i="1"/>
  <c r="K8921" i="1"/>
  <c r="K8920" i="1"/>
  <c r="K8919" i="1"/>
  <c r="K8918" i="1"/>
  <c r="K8917" i="1"/>
  <c r="K8916" i="1"/>
  <c r="K8915" i="1"/>
  <c r="K8914" i="1"/>
  <c r="K8913" i="1"/>
  <c r="K8912" i="1"/>
  <c r="K8911" i="1"/>
  <c r="K8910" i="1"/>
  <c r="K8909" i="1"/>
  <c r="K8908" i="1"/>
  <c r="K8907" i="1"/>
  <c r="K8906" i="1"/>
  <c r="K8905" i="1"/>
  <c r="K8904" i="1"/>
  <c r="K8903" i="1"/>
  <c r="K8902" i="1"/>
  <c r="K8901" i="1"/>
  <c r="K8900" i="1"/>
  <c r="K8899" i="1"/>
  <c r="K8898" i="1"/>
  <c r="K8897" i="1"/>
  <c r="K8896" i="1"/>
  <c r="K8895" i="1"/>
  <c r="K8894" i="1"/>
  <c r="K8893" i="1"/>
  <c r="K8892" i="1"/>
  <c r="K8891" i="1"/>
  <c r="K8890" i="1"/>
  <c r="K8889" i="1"/>
  <c r="K8888" i="1"/>
  <c r="K8887" i="1"/>
  <c r="K8886" i="1"/>
  <c r="K8885" i="1"/>
  <c r="K8884" i="1"/>
  <c r="K8883" i="1"/>
  <c r="K8882" i="1"/>
  <c r="K8881" i="1"/>
  <c r="K8880" i="1"/>
  <c r="K8879" i="1"/>
  <c r="K8878" i="1"/>
  <c r="K8877" i="1"/>
  <c r="K8876" i="1"/>
  <c r="K8875" i="1"/>
  <c r="K8874" i="1"/>
  <c r="K8873" i="1"/>
  <c r="K8872" i="1"/>
  <c r="K8871" i="1"/>
  <c r="K8870" i="1"/>
  <c r="K8869" i="1"/>
  <c r="K8868" i="1"/>
  <c r="K8867" i="1"/>
  <c r="K8866" i="1"/>
  <c r="K8865" i="1"/>
  <c r="K8864" i="1"/>
  <c r="K8863" i="1"/>
  <c r="K8862" i="1"/>
  <c r="K8861" i="1"/>
  <c r="K8860" i="1"/>
  <c r="K8859" i="1"/>
  <c r="K8858" i="1"/>
  <c r="K8857" i="1"/>
  <c r="K8856" i="1"/>
  <c r="K8855" i="1"/>
  <c r="K8854" i="1"/>
  <c r="K8853" i="1"/>
  <c r="K8852" i="1"/>
  <c r="K8851" i="1"/>
  <c r="K8850" i="1"/>
  <c r="K8849" i="1"/>
  <c r="K8848" i="1"/>
  <c r="K8847" i="1"/>
  <c r="K8846" i="1"/>
  <c r="K8845" i="1"/>
  <c r="K8844" i="1"/>
  <c r="K8843" i="1"/>
  <c r="K8842" i="1"/>
  <c r="K8841" i="1"/>
  <c r="K8840" i="1"/>
  <c r="K8839" i="1"/>
  <c r="K8838" i="1"/>
  <c r="K8837" i="1"/>
  <c r="K8836" i="1"/>
  <c r="K8835" i="1"/>
  <c r="K8834" i="1"/>
  <c r="K8833" i="1"/>
  <c r="K8832" i="1"/>
  <c r="K8831" i="1"/>
  <c r="K8830" i="1"/>
  <c r="K8829" i="1"/>
  <c r="K8828" i="1"/>
  <c r="K8827" i="1"/>
  <c r="K8826" i="1"/>
  <c r="K8825" i="1"/>
  <c r="K8824" i="1"/>
  <c r="K8823" i="1"/>
  <c r="K8822" i="1"/>
  <c r="K8821" i="1"/>
  <c r="K8820" i="1"/>
  <c r="K8819" i="1"/>
  <c r="K8818" i="1"/>
  <c r="K8817" i="1"/>
  <c r="K8816" i="1"/>
  <c r="K8815" i="1"/>
  <c r="K8814" i="1"/>
  <c r="K8813" i="1"/>
  <c r="K8812" i="1"/>
  <c r="K8811" i="1"/>
  <c r="K8810" i="1"/>
  <c r="K8809" i="1"/>
  <c r="K8808" i="1"/>
  <c r="K8807" i="1"/>
  <c r="K8806" i="1"/>
  <c r="K8805" i="1"/>
  <c r="K8804" i="1"/>
  <c r="K8803" i="1"/>
  <c r="K8802" i="1"/>
  <c r="K8801" i="1"/>
  <c r="K8800" i="1"/>
  <c r="K8799" i="1"/>
  <c r="K8798" i="1"/>
  <c r="K8797" i="1"/>
  <c r="K8796" i="1"/>
  <c r="K8795" i="1"/>
  <c r="K8794" i="1"/>
  <c r="K8793" i="1"/>
  <c r="K8792" i="1"/>
  <c r="K8791" i="1"/>
  <c r="K8790" i="1"/>
  <c r="K8789" i="1"/>
  <c r="K8788" i="1"/>
  <c r="K8787" i="1"/>
  <c r="K8786" i="1"/>
  <c r="K8785" i="1"/>
  <c r="K8784" i="1"/>
  <c r="K8783" i="1"/>
  <c r="K8782" i="1"/>
  <c r="K8781" i="1"/>
  <c r="K8780" i="1"/>
  <c r="K8779" i="1"/>
  <c r="K8778" i="1"/>
  <c r="K8777" i="1"/>
  <c r="K8776" i="1"/>
  <c r="K8775" i="1"/>
  <c r="K8774" i="1"/>
  <c r="K8773" i="1"/>
  <c r="K8772" i="1"/>
  <c r="K8771" i="1"/>
  <c r="K8770" i="1"/>
  <c r="K8769" i="1"/>
  <c r="K8768" i="1"/>
  <c r="K8767" i="1"/>
  <c r="K8766" i="1"/>
  <c r="K8765" i="1"/>
  <c r="K8764" i="1"/>
  <c r="K8763" i="1"/>
  <c r="K8762" i="1"/>
  <c r="K8761" i="1"/>
  <c r="K8760" i="1"/>
  <c r="K8759" i="1"/>
  <c r="K8758" i="1"/>
  <c r="K8757" i="1"/>
  <c r="K8756" i="1"/>
  <c r="K8755" i="1"/>
  <c r="K8754" i="1"/>
  <c r="K8753" i="1"/>
  <c r="K8752" i="1"/>
  <c r="K8751" i="1"/>
  <c r="K8750" i="1"/>
  <c r="K8749" i="1"/>
  <c r="K8748" i="1"/>
  <c r="K8747" i="1"/>
  <c r="K8746" i="1"/>
  <c r="K8745" i="1"/>
  <c r="K8744" i="1"/>
  <c r="K8743" i="1"/>
  <c r="K8742" i="1"/>
  <c r="K8741" i="1"/>
  <c r="K8740" i="1"/>
  <c r="K8739" i="1"/>
  <c r="K8738" i="1"/>
  <c r="K8737" i="1"/>
  <c r="K8736" i="1"/>
  <c r="K8735" i="1"/>
  <c r="K8734" i="1"/>
  <c r="K8733" i="1"/>
  <c r="K8732" i="1"/>
  <c r="K8731" i="1"/>
  <c r="K8730" i="1"/>
  <c r="K8729" i="1"/>
  <c r="K8728" i="1"/>
  <c r="K8727" i="1"/>
  <c r="K8726" i="1"/>
  <c r="K8725" i="1"/>
  <c r="K8724" i="1"/>
  <c r="K8723" i="1"/>
  <c r="K8722" i="1"/>
  <c r="K8721" i="1"/>
  <c r="K8720" i="1"/>
  <c r="K8719" i="1"/>
  <c r="K8718" i="1"/>
  <c r="K8717" i="1"/>
  <c r="K8716" i="1"/>
  <c r="K8715" i="1"/>
  <c r="K8714" i="1"/>
  <c r="K8713" i="1"/>
  <c r="K8712" i="1"/>
  <c r="K8711" i="1"/>
  <c r="K8710" i="1"/>
  <c r="K8709" i="1"/>
  <c r="K8708" i="1"/>
  <c r="K8707" i="1"/>
  <c r="K8706" i="1"/>
  <c r="K8705" i="1"/>
  <c r="K8704" i="1"/>
  <c r="K8703" i="1"/>
  <c r="K8702" i="1"/>
  <c r="K8701" i="1"/>
  <c r="K8700" i="1"/>
  <c r="K8699" i="1"/>
  <c r="K8698" i="1"/>
  <c r="K8697" i="1"/>
  <c r="K8696" i="1"/>
  <c r="K8695" i="1"/>
  <c r="K8694" i="1"/>
  <c r="K8693" i="1"/>
  <c r="K8692" i="1"/>
  <c r="K8691" i="1"/>
  <c r="K8690" i="1"/>
  <c r="K8689" i="1"/>
  <c r="K8688" i="1"/>
  <c r="K8687" i="1"/>
  <c r="K8686" i="1"/>
  <c r="K8685" i="1"/>
  <c r="K8684" i="1"/>
  <c r="K8683" i="1"/>
  <c r="K8682" i="1"/>
  <c r="K8681" i="1"/>
  <c r="K8680" i="1"/>
  <c r="K8679" i="1"/>
  <c r="K8678" i="1"/>
  <c r="K8677" i="1"/>
  <c r="K8676" i="1"/>
  <c r="K8675" i="1"/>
  <c r="K8674" i="1"/>
  <c r="K8673" i="1"/>
  <c r="K8672" i="1"/>
  <c r="K8671" i="1"/>
  <c r="K8670" i="1"/>
  <c r="K8669" i="1"/>
  <c r="K8668" i="1"/>
  <c r="K8667" i="1"/>
  <c r="K8666" i="1"/>
  <c r="K8665" i="1"/>
  <c r="K8664" i="1"/>
  <c r="K8663" i="1"/>
  <c r="K8662" i="1"/>
  <c r="K8661" i="1"/>
  <c r="K8660" i="1"/>
  <c r="K8659" i="1"/>
  <c r="K8658" i="1"/>
  <c r="K8657" i="1"/>
  <c r="K8656" i="1"/>
  <c r="K8655" i="1"/>
  <c r="K8654" i="1"/>
  <c r="K8653" i="1"/>
  <c r="K8652" i="1"/>
  <c r="K8651" i="1"/>
  <c r="K8650" i="1"/>
  <c r="K8649" i="1"/>
  <c r="K8648" i="1"/>
  <c r="K8647" i="1"/>
  <c r="K8646" i="1"/>
  <c r="K8645" i="1"/>
  <c r="K8644" i="1"/>
  <c r="K8643" i="1"/>
  <c r="K8642" i="1"/>
  <c r="K8641" i="1"/>
  <c r="K8640" i="1"/>
  <c r="K8639" i="1"/>
  <c r="K8638" i="1"/>
  <c r="K8637" i="1"/>
  <c r="K8636" i="1"/>
  <c r="K8635" i="1"/>
  <c r="K8634" i="1"/>
  <c r="K8633" i="1"/>
  <c r="K8632" i="1"/>
  <c r="K8631" i="1"/>
  <c r="K8630" i="1"/>
  <c r="K8629" i="1"/>
  <c r="K8628" i="1"/>
  <c r="K8627" i="1"/>
  <c r="K8626" i="1"/>
  <c r="K8625" i="1"/>
  <c r="K8624" i="1"/>
  <c r="K8623" i="1"/>
  <c r="K8622" i="1"/>
  <c r="K8621" i="1"/>
  <c r="K8620" i="1"/>
  <c r="K8619" i="1"/>
  <c r="K8618" i="1"/>
  <c r="K8617" i="1"/>
  <c r="K8616" i="1"/>
  <c r="K8615" i="1"/>
  <c r="K8614" i="1"/>
  <c r="K8613" i="1"/>
  <c r="K8612" i="1"/>
  <c r="K8611" i="1"/>
  <c r="K8610" i="1"/>
  <c r="K8609" i="1"/>
  <c r="K8608" i="1"/>
  <c r="K8607" i="1"/>
  <c r="K8606" i="1"/>
  <c r="K8605" i="1"/>
  <c r="K8604" i="1"/>
  <c r="K8603" i="1"/>
  <c r="K8602" i="1"/>
  <c r="K8601" i="1"/>
  <c r="K8600" i="1"/>
  <c r="K8599" i="1"/>
  <c r="K8598" i="1"/>
  <c r="K8597" i="1"/>
  <c r="K8596" i="1"/>
  <c r="K8595" i="1"/>
  <c r="K8594" i="1"/>
  <c r="K8593" i="1"/>
  <c r="K8592" i="1"/>
  <c r="K8591" i="1"/>
  <c r="K8590" i="1"/>
  <c r="K8589" i="1"/>
  <c r="K8588" i="1"/>
  <c r="K8587" i="1"/>
  <c r="K8586" i="1"/>
  <c r="K8585" i="1"/>
  <c r="K8584" i="1"/>
  <c r="K8583" i="1"/>
  <c r="K8582" i="1"/>
  <c r="K8581" i="1"/>
  <c r="K8580" i="1"/>
  <c r="K8579" i="1"/>
  <c r="K8578" i="1"/>
  <c r="K8577" i="1"/>
  <c r="K8576" i="1"/>
  <c r="K8575" i="1"/>
  <c r="K8574" i="1"/>
  <c r="K8573" i="1"/>
  <c r="K8572" i="1"/>
  <c r="K8571" i="1"/>
  <c r="K8570" i="1"/>
  <c r="K8569" i="1"/>
  <c r="K8568" i="1"/>
  <c r="K8567" i="1"/>
  <c r="K8566" i="1"/>
  <c r="K8565" i="1"/>
  <c r="K8564" i="1"/>
  <c r="K8563" i="1"/>
  <c r="K8562" i="1"/>
  <c r="K8561" i="1"/>
  <c r="K8560" i="1"/>
  <c r="K8559" i="1"/>
  <c r="K8558" i="1"/>
  <c r="K8557" i="1"/>
  <c r="K8556" i="1"/>
  <c r="K8555" i="1"/>
  <c r="K8554" i="1"/>
  <c r="K8553" i="1"/>
  <c r="K8552" i="1"/>
  <c r="K8551" i="1"/>
  <c r="K8550" i="1"/>
  <c r="K8549" i="1"/>
  <c r="K8548" i="1"/>
  <c r="K8547" i="1"/>
  <c r="K8546" i="1"/>
  <c r="K8545" i="1"/>
  <c r="K8544" i="1"/>
  <c r="K8543" i="1"/>
  <c r="K8542" i="1"/>
  <c r="K8541" i="1"/>
  <c r="K8540" i="1"/>
  <c r="K8539" i="1"/>
  <c r="K8538" i="1"/>
  <c r="K8537" i="1"/>
  <c r="K8536" i="1"/>
  <c r="K8535" i="1"/>
  <c r="K8534" i="1"/>
  <c r="K8533" i="1"/>
  <c r="K8532" i="1"/>
  <c r="K8531" i="1"/>
  <c r="K8530" i="1"/>
  <c r="K8529" i="1"/>
  <c r="K8528" i="1"/>
  <c r="K8527" i="1"/>
  <c r="K8526" i="1"/>
  <c r="K8525" i="1"/>
  <c r="K8524" i="1"/>
  <c r="K8523" i="1"/>
  <c r="K8522" i="1"/>
  <c r="K8521" i="1"/>
  <c r="K8520" i="1"/>
  <c r="K8519" i="1"/>
  <c r="K8518" i="1"/>
  <c r="K8517" i="1"/>
  <c r="K8516" i="1"/>
  <c r="K8515" i="1"/>
  <c r="K8514" i="1"/>
  <c r="K8513" i="1"/>
  <c r="K8512" i="1"/>
  <c r="K8511" i="1"/>
  <c r="K8510" i="1"/>
  <c r="K8509" i="1"/>
  <c r="K8508" i="1"/>
  <c r="K8507" i="1"/>
  <c r="K8506" i="1"/>
  <c r="K8505" i="1"/>
  <c r="K8504" i="1"/>
  <c r="K8503" i="1"/>
  <c r="K8502" i="1"/>
  <c r="K8501" i="1"/>
  <c r="K8500" i="1"/>
  <c r="K8499" i="1"/>
  <c r="K8498" i="1"/>
  <c r="K8497" i="1"/>
  <c r="K8496" i="1"/>
  <c r="K8495" i="1"/>
  <c r="K8494" i="1"/>
  <c r="K8493" i="1"/>
  <c r="K8492" i="1"/>
  <c r="K8491" i="1"/>
  <c r="K8490" i="1"/>
  <c r="K8489" i="1"/>
  <c r="K8488" i="1"/>
  <c r="K8487" i="1"/>
  <c r="K8486" i="1"/>
  <c r="K8485" i="1"/>
  <c r="K8484" i="1"/>
  <c r="K8483" i="1"/>
  <c r="K8482" i="1"/>
  <c r="K8481" i="1"/>
  <c r="K8480" i="1"/>
  <c r="K8479" i="1"/>
  <c r="K8478" i="1"/>
  <c r="K8477" i="1"/>
  <c r="K8476" i="1"/>
  <c r="K8475" i="1"/>
  <c r="K8474" i="1"/>
  <c r="K8473" i="1"/>
  <c r="K8472" i="1"/>
  <c r="K8471" i="1"/>
  <c r="K8470" i="1"/>
  <c r="K8469" i="1"/>
  <c r="K8468" i="1"/>
  <c r="K8467" i="1"/>
  <c r="K8466" i="1"/>
  <c r="K8465" i="1"/>
  <c r="K8464" i="1"/>
  <c r="K8463" i="1"/>
  <c r="K8462" i="1"/>
  <c r="K8461" i="1"/>
  <c r="K8460" i="1"/>
  <c r="K8459" i="1"/>
  <c r="K8458" i="1"/>
  <c r="K8457" i="1"/>
  <c r="K8456" i="1"/>
  <c r="K8455" i="1"/>
  <c r="K8454" i="1"/>
  <c r="K8453" i="1"/>
  <c r="K8452" i="1"/>
  <c r="K8451" i="1"/>
  <c r="K8450" i="1"/>
  <c r="K8449" i="1"/>
  <c r="K8448" i="1"/>
  <c r="K8447" i="1"/>
  <c r="K8446" i="1"/>
  <c r="K8445" i="1"/>
  <c r="K8444" i="1"/>
  <c r="K8443" i="1"/>
  <c r="K8442" i="1"/>
  <c r="K8441" i="1"/>
  <c r="K8440" i="1"/>
  <c r="K8439" i="1"/>
  <c r="K8438" i="1"/>
  <c r="K8437" i="1"/>
  <c r="K8436" i="1"/>
  <c r="K8435" i="1"/>
  <c r="K8434" i="1"/>
  <c r="K8433" i="1"/>
  <c r="K8432" i="1"/>
  <c r="K8431" i="1"/>
  <c r="K8430" i="1"/>
  <c r="K8429" i="1"/>
  <c r="K8428" i="1"/>
  <c r="K8427" i="1"/>
  <c r="K8426" i="1"/>
  <c r="K8425" i="1"/>
  <c r="K8424" i="1"/>
  <c r="K8423" i="1"/>
  <c r="K8422" i="1"/>
  <c r="K8421" i="1"/>
  <c r="K8420" i="1"/>
  <c r="K8419" i="1"/>
  <c r="K8418" i="1"/>
  <c r="K8417" i="1"/>
  <c r="K8416" i="1"/>
  <c r="K8415" i="1"/>
  <c r="K8414" i="1"/>
  <c r="K8413" i="1"/>
  <c r="K8412" i="1"/>
  <c r="K8411" i="1"/>
  <c r="K8410" i="1"/>
  <c r="K8409" i="1"/>
  <c r="K8408" i="1"/>
  <c r="K8407" i="1"/>
  <c r="K8406" i="1"/>
  <c r="K8405" i="1"/>
  <c r="K8404" i="1"/>
  <c r="K8403" i="1"/>
  <c r="K8402" i="1"/>
  <c r="K8401" i="1"/>
  <c r="K8400" i="1"/>
  <c r="K8399" i="1"/>
  <c r="K8398" i="1"/>
  <c r="K8397" i="1"/>
  <c r="K8396" i="1"/>
  <c r="K8395" i="1"/>
  <c r="K8394" i="1"/>
  <c r="K8393" i="1"/>
  <c r="K8392" i="1"/>
  <c r="K8391" i="1"/>
  <c r="K8390" i="1"/>
  <c r="K8389" i="1"/>
  <c r="K8388" i="1"/>
  <c r="K8387" i="1"/>
  <c r="K8386" i="1"/>
  <c r="K8385" i="1"/>
  <c r="K8384" i="1"/>
  <c r="K8383" i="1"/>
  <c r="K8382" i="1"/>
  <c r="K8381" i="1"/>
  <c r="K8380" i="1"/>
  <c r="K8379" i="1"/>
  <c r="K8378" i="1"/>
  <c r="K8377" i="1"/>
  <c r="K8376" i="1"/>
  <c r="K8375" i="1"/>
  <c r="K8374" i="1"/>
  <c r="K8373" i="1"/>
  <c r="K8372" i="1"/>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9" i="1"/>
  <c r="K7148" i="1"/>
  <c r="K7147" i="1"/>
  <c r="K7146" i="1"/>
  <c r="K7145" i="1"/>
  <c r="K7144" i="1"/>
  <c r="K7143" i="1"/>
  <c r="K7142" i="1"/>
  <c r="K7141" i="1"/>
  <c r="K7140"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9" i="1"/>
  <c r="K7068" i="1"/>
  <c r="K7067" i="1"/>
  <c r="K7066" i="1"/>
  <c r="K7065" i="1"/>
  <c r="K7064" i="1"/>
  <c r="K7063" i="1"/>
  <c r="K7062" i="1"/>
  <c r="K7061" i="1"/>
  <c r="K7060" i="1"/>
  <c r="K7059" i="1"/>
  <c r="K7058" i="1"/>
  <c r="K7057" i="1"/>
  <c r="K7056" i="1"/>
  <c r="K7055" i="1"/>
  <c r="K7054" i="1"/>
  <c r="K7053" i="1"/>
  <c r="K7052" i="1"/>
  <c r="K7051" i="1"/>
  <c r="K7050" i="1"/>
  <c r="K7049" i="1"/>
  <c r="K7048" i="1"/>
  <c r="K7047" i="1"/>
  <c r="K7046" i="1"/>
  <c r="K7045" i="1"/>
  <c r="K7044" i="1"/>
  <c r="K7043" i="1"/>
  <c r="K7042" i="1"/>
  <c r="K7041" i="1"/>
  <c r="K7040" i="1"/>
  <c r="K7039" i="1"/>
  <c r="K7038" i="1"/>
  <c r="K7037" i="1"/>
  <c r="K7036" i="1"/>
  <c r="K7035" i="1"/>
  <c r="K7034" i="1"/>
  <c r="K7033" i="1"/>
  <c r="K7032" i="1"/>
  <c r="K7031" i="1"/>
  <c r="K7030" i="1"/>
  <c r="K7029" i="1"/>
  <c r="K7028" i="1"/>
  <c r="K7027" i="1"/>
  <c r="K7026" i="1"/>
  <c r="K7025" i="1"/>
  <c r="K7024" i="1"/>
  <c r="K7023" i="1"/>
  <c r="K7022" i="1"/>
  <c r="K7021" i="1"/>
  <c r="K7020"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9" i="1"/>
  <c r="K6978" i="1"/>
  <c r="K6977" i="1"/>
  <c r="K6976" i="1"/>
  <c r="K6975" i="1"/>
  <c r="K6974" i="1"/>
  <c r="K6973" i="1"/>
  <c r="K6972" i="1"/>
  <c r="K6971" i="1"/>
  <c r="K6970" i="1"/>
  <c r="K6969" i="1"/>
  <c r="K6968" i="1"/>
  <c r="K6967" i="1"/>
  <c r="K6966" i="1"/>
  <c r="K6965" i="1"/>
  <c r="K6964" i="1"/>
  <c r="K6963" i="1"/>
  <c r="K6962" i="1"/>
  <c r="K6961" i="1"/>
  <c r="K6960" i="1"/>
  <c r="K6959" i="1"/>
  <c r="K6958" i="1"/>
  <c r="K6957" i="1"/>
  <c r="K6956" i="1"/>
  <c r="K6955" i="1"/>
  <c r="K6954" i="1"/>
  <c r="K6953" i="1"/>
  <c r="K6952" i="1"/>
  <c r="K6951" i="1"/>
  <c r="K6950"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7"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J10294" i="1"/>
  <c r="J10293" i="1"/>
  <c r="J10292" i="1"/>
  <c r="J10291" i="1"/>
  <c r="J10290" i="1"/>
  <c r="J10289" i="1"/>
  <c r="J10288" i="1"/>
  <c r="J10287" i="1"/>
  <c r="J10286" i="1"/>
  <c r="J10285" i="1"/>
  <c r="J10284" i="1"/>
  <c r="J10283" i="1"/>
  <c r="J10282" i="1"/>
  <c r="J10281" i="1"/>
  <c r="J10280" i="1"/>
  <c r="J10279" i="1"/>
  <c r="J10278" i="1"/>
  <c r="J10277" i="1"/>
  <c r="J10276" i="1"/>
  <c r="J10275" i="1"/>
  <c r="J10274" i="1"/>
  <c r="J10273" i="1"/>
  <c r="J10272" i="1"/>
  <c r="J10271" i="1"/>
  <c r="J10270" i="1"/>
  <c r="J10269" i="1"/>
  <c r="J10268" i="1"/>
  <c r="J10267" i="1"/>
  <c r="J10266" i="1"/>
  <c r="J10265" i="1"/>
  <c r="J10264" i="1"/>
  <c r="J10263" i="1"/>
  <c r="J10262" i="1"/>
  <c r="J10261" i="1"/>
  <c r="J10260" i="1"/>
  <c r="J10259" i="1"/>
  <c r="J10258" i="1"/>
  <c r="J10257" i="1"/>
  <c r="J10256" i="1"/>
  <c r="J10255" i="1"/>
  <c r="J10254" i="1"/>
  <c r="J10253" i="1"/>
  <c r="J10252" i="1"/>
  <c r="J10251" i="1"/>
  <c r="J10250" i="1"/>
  <c r="J10249" i="1"/>
  <c r="J10248" i="1"/>
  <c r="J10247" i="1"/>
  <c r="J10246" i="1"/>
  <c r="J10245" i="1"/>
  <c r="J10244" i="1"/>
  <c r="J10243" i="1"/>
  <c r="J10242" i="1"/>
  <c r="J10241" i="1"/>
  <c r="J10240" i="1"/>
  <c r="J10239" i="1"/>
  <c r="J10238" i="1"/>
  <c r="J10237" i="1"/>
  <c r="J10236" i="1"/>
  <c r="J10235" i="1"/>
  <c r="J10234" i="1"/>
  <c r="J10233" i="1"/>
  <c r="J10232" i="1"/>
  <c r="J10231" i="1"/>
  <c r="J10230" i="1"/>
  <c r="J10229" i="1"/>
  <c r="J10228" i="1"/>
  <c r="J10227" i="1"/>
  <c r="J10226" i="1"/>
  <c r="J10225" i="1"/>
  <c r="J10224" i="1"/>
  <c r="J10223" i="1"/>
  <c r="J10222" i="1"/>
  <c r="J10221" i="1"/>
  <c r="J10220" i="1"/>
  <c r="J10219" i="1"/>
  <c r="J10218" i="1"/>
  <c r="J10217" i="1"/>
  <c r="J10216" i="1"/>
  <c r="J10215" i="1"/>
  <c r="J10214" i="1"/>
  <c r="J10213" i="1"/>
  <c r="J10212" i="1"/>
  <c r="J10211" i="1"/>
  <c r="J10210" i="1"/>
  <c r="J10209" i="1"/>
  <c r="J10208" i="1"/>
  <c r="J10207" i="1"/>
  <c r="J10206" i="1"/>
  <c r="J10205" i="1"/>
  <c r="J10204" i="1"/>
  <c r="J10203" i="1"/>
  <c r="J10202" i="1"/>
  <c r="J10201" i="1"/>
  <c r="J10200" i="1"/>
  <c r="J10199" i="1"/>
  <c r="J10198" i="1"/>
  <c r="J10197" i="1"/>
  <c r="J10196" i="1"/>
  <c r="J10195" i="1"/>
  <c r="J10194" i="1"/>
  <c r="J10193" i="1"/>
  <c r="J10192" i="1"/>
  <c r="J10191" i="1"/>
  <c r="J10190" i="1"/>
  <c r="J10189" i="1"/>
  <c r="J10188" i="1"/>
  <c r="J10187" i="1"/>
  <c r="J10186" i="1"/>
  <c r="J10185" i="1"/>
  <c r="J10184" i="1"/>
  <c r="J10183" i="1"/>
  <c r="J10182" i="1"/>
  <c r="J10181" i="1"/>
  <c r="J10180" i="1"/>
  <c r="J10179" i="1"/>
  <c r="J10178" i="1"/>
  <c r="J10177" i="1"/>
  <c r="J10176" i="1"/>
  <c r="J10175" i="1"/>
  <c r="J10174" i="1"/>
  <c r="J10173" i="1"/>
  <c r="J10172" i="1"/>
  <c r="J10171" i="1"/>
  <c r="J10170" i="1"/>
  <c r="J10169" i="1"/>
  <c r="J10168" i="1"/>
  <c r="J10167" i="1"/>
  <c r="J10166" i="1"/>
  <c r="J10165" i="1"/>
  <c r="J10164" i="1"/>
  <c r="J10163" i="1"/>
  <c r="J10162" i="1"/>
  <c r="J10161" i="1"/>
  <c r="J10160" i="1"/>
  <c r="J10159" i="1"/>
  <c r="J10158" i="1"/>
  <c r="J10157" i="1"/>
  <c r="J10156" i="1"/>
  <c r="J10155" i="1"/>
  <c r="J10154" i="1"/>
  <c r="J10153" i="1"/>
  <c r="J10152" i="1"/>
  <c r="J10151" i="1"/>
  <c r="J10150" i="1"/>
  <c r="J10149" i="1"/>
  <c r="J10148" i="1"/>
  <c r="J10147" i="1"/>
  <c r="J10146" i="1"/>
  <c r="J10145" i="1"/>
  <c r="J10144" i="1"/>
  <c r="J10143" i="1"/>
  <c r="J10142" i="1"/>
  <c r="J10141" i="1"/>
  <c r="J10140" i="1"/>
  <c r="J10139" i="1"/>
  <c r="J10138" i="1"/>
  <c r="J10137" i="1"/>
  <c r="J10136" i="1"/>
  <c r="J10135" i="1"/>
  <c r="J10134" i="1"/>
  <c r="J10133" i="1"/>
  <c r="J10132" i="1"/>
  <c r="J10131" i="1"/>
  <c r="J10130" i="1"/>
  <c r="J10129" i="1"/>
  <c r="J10128" i="1"/>
  <c r="J10127" i="1"/>
  <c r="J10126" i="1"/>
  <c r="J10125" i="1"/>
  <c r="J10124" i="1"/>
  <c r="J10123" i="1"/>
  <c r="J10122" i="1"/>
  <c r="J10121" i="1"/>
  <c r="J10120" i="1"/>
  <c r="J10119" i="1"/>
  <c r="J10118" i="1"/>
  <c r="J10117" i="1"/>
  <c r="J10116" i="1"/>
  <c r="J10115" i="1"/>
  <c r="J10114" i="1"/>
  <c r="J10113" i="1"/>
  <c r="J10112" i="1"/>
  <c r="J10111" i="1"/>
  <c r="J10110" i="1"/>
  <c r="J10109" i="1"/>
  <c r="J10108" i="1"/>
  <c r="J10107" i="1"/>
  <c r="J10106" i="1"/>
  <c r="J10105" i="1"/>
  <c r="J10104" i="1"/>
  <c r="J10103" i="1"/>
  <c r="J10102" i="1"/>
  <c r="J10101" i="1"/>
  <c r="J10100" i="1"/>
  <c r="J10099" i="1"/>
  <c r="J10098" i="1"/>
  <c r="J10097" i="1"/>
  <c r="J10096" i="1"/>
  <c r="J10095" i="1"/>
  <c r="J10094" i="1"/>
  <c r="J10093" i="1"/>
  <c r="J10092" i="1"/>
  <c r="J10091" i="1"/>
  <c r="J10090" i="1"/>
  <c r="J10089" i="1"/>
  <c r="J10088" i="1"/>
  <c r="J10087" i="1"/>
  <c r="J10086" i="1"/>
  <c r="J10085" i="1"/>
  <c r="J10084" i="1"/>
  <c r="J10083" i="1"/>
  <c r="J10082" i="1"/>
  <c r="J10081" i="1"/>
  <c r="J10080" i="1"/>
  <c r="J10079" i="1"/>
  <c r="J10078" i="1"/>
  <c r="J10077" i="1"/>
  <c r="J10076" i="1"/>
  <c r="J10075" i="1"/>
  <c r="J10074" i="1"/>
  <c r="J10073" i="1"/>
  <c r="J10072" i="1"/>
  <c r="J10071" i="1"/>
  <c r="J10070" i="1"/>
  <c r="J10069" i="1"/>
  <c r="J10068" i="1"/>
  <c r="J10067" i="1"/>
  <c r="J10066" i="1"/>
  <c r="J10065" i="1"/>
  <c r="J10064" i="1"/>
  <c r="J10063" i="1"/>
  <c r="J10062" i="1"/>
  <c r="J10061" i="1"/>
  <c r="J10060" i="1"/>
  <c r="J10059" i="1"/>
  <c r="J10058" i="1"/>
  <c r="J10057" i="1"/>
  <c r="J10056" i="1"/>
  <c r="J10055" i="1"/>
  <c r="J10054" i="1"/>
  <c r="J10053" i="1"/>
  <c r="J10052" i="1"/>
  <c r="J10051" i="1"/>
  <c r="J10050" i="1"/>
  <c r="J10049" i="1"/>
  <c r="J10048" i="1"/>
  <c r="J10047" i="1"/>
  <c r="J10046" i="1"/>
  <c r="J10045" i="1"/>
  <c r="J10044" i="1"/>
  <c r="J10043" i="1"/>
  <c r="J10042" i="1"/>
  <c r="J10041" i="1"/>
  <c r="J10040" i="1"/>
  <c r="J10039" i="1"/>
  <c r="J10038" i="1"/>
  <c r="J10037" i="1"/>
  <c r="J10036" i="1"/>
  <c r="J10035" i="1"/>
  <c r="J10034" i="1"/>
  <c r="J10033" i="1"/>
  <c r="J10032" i="1"/>
  <c r="J10031" i="1"/>
  <c r="J10030" i="1"/>
  <c r="J10029" i="1"/>
  <c r="J10028" i="1"/>
  <c r="J10027" i="1"/>
  <c r="J10026" i="1"/>
  <c r="J10025" i="1"/>
  <c r="J10024" i="1"/>
  <c r="J10023" i="1"/>
  <c r="J10022" i="1"/>
  <c r="J10021" i="1"/>
  <c r="J10020" i="1"/>
  <c r="J10019" i="1"/>
  <c r="J10018" i="1"/>
  <c r="J10017" i="1"/>
  <c r="J10016" i="1"/>
  <c r="J10015" i="1"/>
  <c r="J10014" i="1"/>
  <c r="J10013" i="1"/>
  <c r="J10012" i="1"/>
  <c r="J10011" i="1"/>
  <c r="J10010" i="1"/>
  <c r="J10009" i="1"/>
  <c r="J10008" i="1"/>
  <c r="J10007" i="1"/>
  <c r="J10006" i="1"/>
  <c r="J10005" i="1"/>
  <c r="J10004" i="1"/>
  <c r="J10003" i="1"/>
  <c r="J10002" i="1"/>
  <c r="J10001" i="1"/>
  <c r="J10000" i="1"/>
  <c r="J9999" i="1"/>
  <c r="J9998" i="1"/>
  <c r="J9997" i="1"/>
  <c r="J9996" i="1"/>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I10293" i="1" a="1"/>
  <c r="I10293" i="1" s="1"/>
  <c r="I10286" i="1" a="1"/>
  <c r="I10286" i="1" s="1"/>
  <c r="I10287" i="1" a="1"/>
  <c r="I10287" i="1" s="1"/>
  <c r="I10288" i="1" a="1"/>
  <c r="I10288" i="1" s="1"/>
  <c r="I10289" i="1" a="1"/>
  <c r="I10289" i="1" s="1"/>
  <c r="I10290" i="1" a="1"/>
  <c r="I10290" i="1" s="1"/>
  <c r="I10291" i="1" a="1"/>
  <c r="I10291" i="1" s="1"/>
  <c r="I10292" i="1" a="1"/>
  <c r="I10292" i="1" s="1"/>
  <c r="I10111" i="1" a="1"/>
  <c r="I10111" i="1" s="1"/>
  <c r="I10112" i="1" a="1"/>
  <c r="I10112" i="1" s="1"/>
  <c r="I10113" i="1" a="1"/>
  <c r="I10113" i="1" s="1"/>
  <c r="I10114" i="1" a="1"/>
  <c r="I10114" i="1" s="1"/>
  <c r="I10115" i="1" a="1"/>
  <c r="I10115" i="1" s="1"/>
  <c r="I10116" i="1" a="1"/>
  <c r="I10116" i="1" s="1"/>
  <c r="I10117" i="1" a="1"/>
  <c r="I10117" i="1" s="1"/>
  <c r="I10118" i="1" a="1"/>
  <c r="I10118" i="1" s="1"/>
  <c r="I10119" i="1" a="1"/>
  <c r="I10119" i="1" s="1"/>
  <c r="I10120" i="1" a="1"/>
  <c r="I10120" i="1" s="1"/>
  <c r="I10121" i="1" a="1"/>
  <c r="I10121" i="1" s="1"/>
  <c r="I10122" i="1" a="1"/>
  <c r="I10122" i="1" s="1"/>
  <c r="I10123" i="1" a="1"/>
  <c r="I10123" i="1" s="1"/>
  <c r="I10124" i="1" a="1"/>
  <c r="I10124" i="1" s="1"/>
  <c r="I10125" i="1" a="1"/>
  <c r="I10125" i="1" s="1"/>
  <c r="I10126" i="1" a="1"/>
  <c r="I10126" i="1" s="1"/>
  <c r="I10127" i="1" a="1"/>
  <c r="I10127" i="1" s="1"/>
  <c r="I10128" i="1" a="1"/>
  <c r="I10128" i="1" s="1"/>
  <c r="I10129" i="1" a="1"/>
  <c r="I10129" i="1" s="1"/>
  <c r="I10130" i="1" a="1"/>
  <c r="I10130" i="1" s="1"/>
  <c r="I10131" i="1" a="1"/>
  <c r="I10131" i="1" s="1"/>
  <c r="I10132" i="1" a="1"/>
  <c r="I10132" i="1" s="1"/>
  <c r="I10133" i="1" a="1"/>
  <c r="I10133" i="1" s="1"/>
  <c r="I10134" i="1" a="1"/>
  <c r="I10134" i="1" s="1"/>
  <c r="I10135" i="1" a="1"/>
  <c r="I10135" i="1" s="1"/>
  <c r="I10136" i="1" a="1"/>
  <c r="I10136" i="1" s="1"/>
  <c r="I10137" i="1" a="1"/>
  <c r="I10137" i="1" s="1"/>
  <c r="I10138" i="1" a="1"/>
  <c r="I10138" i="1" s="1"/>
  <c r="I10139" i="1" a="1"/>
  <c r="I10139" i="1" s="1"/>
  <c r="I10140" i="1" a="1"/>
  <c r="I10140" i="1" s="1"/>
  <c r="I10141" i="1" a="1"/>
  <c r="I10141" i="1" s="1"/>
  <c r="I10142" i="1" a="1"/>
  <c r="I10142" i="1" s="1"/>
  <c r="I10143" i="1" a="1"/>
  <c r="I10143" i="1" s="1"/>
  <c r="I10144" i="1" a="1"/>
  <c r="I10144" i="1" s="1"/>
  <c r="I10145" i="1" a="1"/>
  <c r="I10145" i="1" s="1"/>
  <c r="I10146" i="1" a="1"/>
  <c r="I10146" i="1" s="1"/>
  <c r="I10147" i="1" a="1"/>
  <c r="I10147" i="1" s="1"/>
  <c r="I10148" i="1" a="1"/>
  <c r="I10148" i="1" s="1"/>
  <c r="I10149" i="1" a="1"/>
  <c r="I10149" i="1" s="1"/>
  <c r="I10150" i="1" a="1"/>
  <c r="I10150" i="1" s="1"/>
  <c r="I10151" i="1" a="1"/>
  <c r="I10151" i="1" s="1"/>
  <c r="I10152" i="1" a="1"/>
  <c r="I10152" i="1" s="1"/>
  <c r="I10153" i="1" a="1"/>
  <c r="I10153" i="1" s="1"/>
  <c r="I10154" i="1" a="1"/>
  <c r="I10154" i="1" s="1"/>
  <c r="I10155" i="1" a="1"/>
  <c r="I10155" i="1" s="1"/>
  <c r="I10156" i="1" a="1"/>
  <c r="I10156" i="1" s="1"/>
  <c r="I10157" i="1" a="1"/>
  <c r="I10157" i="1" s="1"/>
  <c r="I10158" i="1" a="1"/>
  <c r="I10158" i="1" s="1"/>
  <c r="I10159" i="1" a="1"/>
  <c r="I10159" i="1" s="1"/>
  <c r="I10160" i="1" a="1"/>
  <c r="I10160" i="1" s="1"/>
  <c r="I10161" i="1" a="1"/>
  <c r="I10161" i="1" s="1"/>
  <c r="I10162" i="1" a="1"/>
  <c r="I10162" i="1" s="1"/>
  <c r="I10163" i="1" a="1"/>
  <c r="I10163" i="1" s="1"/>
  <c r="I10164" i="1" a="1"/>
  <c r="I10164" i="1" s="1"/>
  <c r="I10165" i="1" a="1"/>
  <c r="I10165" i="1" s="1"/>
  <c r="I10166" i="1" a="1"/>
  <c r="I10166" i="1" s="1"/>
  <c r="I10167" i="1" a="1"/>
  <c r="I10167" i="1" s="1"/>
  <c r="I10168" i="1" a="1"/>
  <c r="I10168" i="1" s="1"/>
  <c r="I10169" i="1" a="1"/>
  <c r="I10169" i="1" s="1"/>
  <c r="I10170" i="1" a="1"/>
  <c r="I10170" i="1" s="1"/>
  <c r="I10171" i="1" a="1"/>
  <c r="I10171" i="1" s="1"/>
  <c r="I10172" i="1" a="1"/>
  <c r="I10172" i="1" s="1"/>
  <c r="I10173" i="1" a="1"/>
  <c r="I10173" i="1" s="1"/>
  <c r="I10174" i="1" a="1"/>
  <c r="I10174" i="1" s="1"/>
  <c r="I10175" i="1" a="1"/>
  <c r="I10175" i="1" s="1"/>
  <c r="I10176" i="1" a="1"/>
  <c r="I10176" i="1" s="1"/>
  <c r="I10177" i="1" a="1"/>
  <c r="I10177" i="1" s="1"/>
  <c r="I10178" i="1" a="1"/>
  <c r="I10178" i="1" s="1"/>
  <c r="I10179" i="1" a="1"/>
  <c r="I10179" i="1" s="1"/>
  <c r="I10180" i="1" a="1"/>
  <c r="I10180" i="1" s="1"/>
  <c r="I10181" i="1" a="1"/>
  <c r="I10181" i="1" s="1"/>
  <c r="I10182" i="1" a="1"/>
  <c r="I10182" i="1" s="1"/>
  <c r="I10183" i="1" a="1"/>
  <c r="I10183" i="1" s="1"/>
  <c r="I10184" i="1" a="1"/>
  <c r="I10184" i="1" s="1"/>
  <c r="I10185" i="1" a="1"/>
  <c r="I10185" i="1" s="1"/>
  <c r="I10186" i="1" a="1"/>
  <c r="I10186" i="1" s="1"/>
  <c r="I10187" i="1" a="1"/>
  <c r="I10187" i="1" s="1"/>
  <c r="I10188" i="1" a="1"/>
  <c r="I10188" i="1" s="1"/>
  <c r="I10189" i="1" a="1"/>
  <c r="I10189" i="1" s="1"/>
  <c r="I10190" i="1" a="1"/>
  <c r="I10190" i="1" s="1"/>
  <c r="I10191" i="1" a="1"/>
  <c r="I10191" i="1" s="1"/>
  <c r="I10192" i="1" a="1"/>
  <c r="I10192" i="1" s="1"/>
  <c r="I10193" i="1" a="1"/>
  <c r="I10193" i="1" s="1"/>
  <c r="I10194" i="1" a="1"/>
  <c r="I10194" i="1" s="1"/>
  <c r="I10195" i="1" a="1"/>
  <c r="I10195" i="1" s="1"/>
  <c r="I10196" i="1" a="1"/>
  <c r="I10196" i="1" s="1"/>
  <c r="I10197" i="1" a="1"/>
  <c r="I10197" i="1" s="1"/>
  <c r="I10198" i="1" a="1"/>
  <c r="I10198" i="1" s="1"/>
  <c r="I10199" i="1" a="1"/>
  <c r="I10199" i="1" s="1"/>
  <c r="I10200" i="1" a="1"/>
  <c r="I10200" i="1" s="1"/>
  <c r="I10201" i="1" a="1"/>
  <c r="I10201" i="1" s="1"/>
  <c r="I10202" i="1" a="1"/>
  <c r="I10202" i="1" s="1"/>
  <c r="I10203" i="1" a="1"/>
  <c r="I10203" i="1" s="1"/>
  <c r="I10204" i="1" a="1"/>
  <c r="I10204" i="1" s="1"/>
  <c r="I10205" i="1" a="1"/>
  <c r="I10205" i="1" s="1"/>
  <c r="I10206" i="1" a="1"/>
  <c r="I10206" i="1" s="1"/>
  <c r="I10207" i="1" a="1"/>
  <c r="I10207" i="1" s="1"/>
  <c r="I10208" i="1" a="1"/>
  <c r="I10208" i="1" s="1"/>
  <c r="I10209" i="1" a="1"/>
  <c r="I10209" i="1" s="1"/>
  <c r="I10210" i="1" a="1"/>
  <c r="I10210" i="1" s="1"/>
  <c r="I10211" i="1" a="1"/>
  <c r="I10211" i="1" s="1"/>
  <c r="I10212" i="1" a="1"/>
  <c r="I10212" i="1" s="1"/>
  <c r="I10213" i="1" a="1"/>
  <c r="I10213" i="1" s="1"/>
  <c r="I10214" i="1" a="1"/>
  <c r="I10214" i="1" s="1"/>
  <c r="I10215" i="1" a="1"/>
  <c r="I10215" i="1" s="1"/>
  <c r="I10216" i="1" a="1"/>
  <c r="I10216" i="1" s="1"/>
  <c r="I10217" i="1" a="1"/>
  <c r="I10217" i="1" s="1"/>
  <c r="I10218" i="1" a="1"/>
  <c r="I10218" i="1" s="1"/>
  <c r="I10219" i="1" a="1"/>
  <c r="I10219" i="1" s="1"/>
  <c r="I10220" i="1" a="1"/>
  <c r="I10220" i="1" s="1"/>
  <c r="I10221" i="1" a="1"/>
  <c r="I10221" i="1" s="1"/>
  <c r="I10222" i="1" a="1"/>
  <c r="I10222" i="1" s="1"/>
  <c r="I10223" i="1" a="1"/>
  <c r="I10223" i="1" s="1"/>
  <c r="I10224" i="1" a="1"/>
  <c r="I10224" i="1" s="1"/>
  <c r="I10225" i="1" a="1"/>
  <c r="I10225" i="1" s="1"/>
  <c r="I10226" i="1" a="1"/>
  <c r="I10226" i="1" s="1"/>
  <c r="I10227" i="1" a="1"/>
  <c r="I10227" i="1" s="1"/>
  <c r="I10228" i="1" a="1"/>
  <c r="I10228" i="1" s="1"/>
  <c r="I10229" i="1" a="1"/>
  <c r="I10229" i="1" s="1"/>
  <c r="I10230" i="1" a="1"/>
  <c r="I10230" i="1" s="1"/>
  <c r="I10231" i="1" a="1"/>
  <c r="I10231" i="1" s="1"/>
  <c r="I10232" i="1" a="1"/>
  <c r="I10232" i="1" s="1"/>
  <c r="I10233" i="1" a="1"/>
  <c r="I10233" i="1" s="1"/>
  <c r="I10234" i="1" a="1"/>
  <c r="I10234" i="1" s="1"/>
  <c r="I10235" i="1" a="1"/>
  <c r="I10235" i="1" s="1"/>
  <c r="I10236" i="1" a="1"/>
  <c r="I10236" i="1" s="1"/>
  <c r="I10237" i="1" a="1"/>
  <c r="I10237" i="1" s="1"/>
  <c r="I10238" i="1" a="1"/>
  <c r="I10238" i="1" s="1"/>
  <c r="I10239" i="1" a="1"/>
  <c r="I10239" i="1" s="1"/>
  <c r="I10240" i="1" a="1"/>
  <c r="I10240" i="1" s="1"/>
  <c r="I10241" i="1" a="1"/>
  <c r="I10241" i="1" s="1"/>
  <c r="I10242" i="1" a="1"/>
  <c r="I10242" i="1" s="1"/>
  <c r="I10243" i="1" a="1"/>
  <c r="I10243" i="1" s="1"/>
  <c r="I10244" i="1" a="1"/>
  <c r="I10244" i="1" s="1"/>
  <c r="I10245" i="1" a="1"/>
  <c r="I10245" i="1" s="1"/>
  <c r="I10246" i="1" a="1"/>
  <c r="I10246" i="1" s="1"/>
  <c r="I10247" i="1" a="1"/>
  <c r="I10247" i="1" s="1"/>
  <c r="I10248" i="1" a="1"/>
  <c r="I10248" i="1" s="1"/>
  <c r="I10249" i="1" a="1"/>
  <c r="I10249" i="1" s="1"/>
  <c r="I10250" i="1" a="1"/>
  <c r="I10250" i="1" s="1"/>
  <c r="I10251" i="1" a="1"/>
  <c r="I10251" i="1" s="1"/>
  <c r="I10252" i="1" a="1"/>
  <c r="I10252" i="1" s="1"/>
  <c r="I10253" i="1" a="1"/>
  <c r="I10253" i="1" s="1"/>
  <c r="I10254" i="1" a="1"/>
  <c r="I10254" i="1" s="1"/>
  <c r="I10255" i="1" a="1"/>
  <c r="I10255" i="1" s="1"/>
  <c r="I10256" i="1" a="1"/>
  <c r="I10256" i="1" s="1"/>
  <c r="I10257" i="1" a="1"/>
  <c r="I10257" i="1" s="1"/>
  <c r="I10258" i="1" a="1"/>
  <c r="I10258" i="1" s="1"/>
  <c r="I10259" i="1" a="1"/>
  <c r="I10259" i="1" s="1"/>
  <c r="I10260" i="1" a="1"/>
  <c r="I10260" i="1" s="1"/>
  <c r="I10261" i="1" a="1"/>
  <c r="I10261" i="1" s="1"/>
  <c r="I10262" i="1" a="1"/>
  <c r="I10262" i="1" s="1"/>
  <c r="I10263" i="1" a="1"/>
  <c r="I10263" i="1" s="1"/>
  <c r="I10264" i="1" a="1"/>
  <c r="I10264" i="1" s="1"/>
  <c r="I10265" i="1" a="1"/>
  <c r="I10265" i="1" s="1"/>
  <c r="I10266" i="1" a="1"/>
  <c r="I10266" i="1" s="1"/>
  <c r="I10267" i="1" a="1"/>
  <c r="I10267" i="1" s="1"/>
  <c r="I10268" i="1" a="1"/>
  <c r="I10268" i="1" s="1"/>
  <c r="I10269" i="1" a="1"/>
  <c r="I10269" i="1" s="1"/>
  <c r="I10270" i="1" a="1"/>
  <c r="I10270" i="1" s="1"/>
  <c r="I10271" i="1" a="1"/>
  <c r="I10271" i="1" s="1"/>
  <c r="I10272" i="1" a="1"/>
  <c r="I10272" i="1" s="1"/>
  <c r="I10273" i="1" a="1"/>
  <c r="I10273" i="1" s="1"/>
  <c r="I10274" i="1" a="1"/>
  <c r="I10274" i="1" s="1"/>
  <c r="I10275" i="1" a="1"/>
  <c r="I10275" i="1" s="1"/>
  <c r="I10276" i="1" a="1"/>
  <c r="I10276" i="1" s="1"/>
  <c r="I10277" i="1" a="1"/>
  <c r="I10277" i="1" s="1"/>
  <c r="I10278" i="1" a="1"/>
  <c r="I10278" i="1" s="1"/>
  <c r="I10279" i="1" a="1"/>
  <c r="I10279" i="1" s="1"/>
  <c r="I10280" i="1" a="1"/>
  <c r="I10280" i="1" s="1"/>
  <c r="I10281" i="1" a="1"/>
  <c r="I10281" i="1" s="1"/>
  <c r="I10282" i="1" a="1"/>
  <c r="I10282" i="1" s="1"/>
  <c r="I10283" i="1" a="1"/>
  <c r="I10283" i="1" s="1"/>
  <c r="I10284" i="1" a="1"/>
  <c r="I10284" i="1" s="1"/>
  <c r="I10285" i="1" a="1"/>
  <c r="I10285" i="1" s="1"/>
  <c r="I9090" i="1" a="1"/>
  <c r="I9090" i="1" s="1"/>
  <c r="I9091" i="1" a="1"/>
  <c r="I9091" i="1" s="1"/>
  <c r="I9092" i="1" a="1"/>
  <c r="I9092" i="1" s="1"/>
  <c r="I9093" i="1" a="1"/>
  <c r="I9093" i="1" s="1"/>
  <c r="I9094" i="1" a="1"/>
  <c r="I9094" i="1" s="1"/>
  <c r="I9095" i="1" a="1"/>
  <c r="I9095" i="1" s="1"/>
  <c r="I9096" i="1" a="1"/>
  <c r="I9096" i="1" s="1"/>
  <c r="I9097" i="1" a="1"/>
  <c r="I9097" i="1" s="1"/>
  <c r="I9098" i="1" a="1"/>
  <c r="I9098" i="1" s="1"/>
  <c r="I9099" i="1" a="1"/>
  <c r="I9099" i="1" s="1"/>
  <c r="I9100" i="1" a="1"/>
  <c r="I9100" i="1" s="1"/>
  <c r="I9101" i="1" a="1"/>
  <c r="I9101" i="1" s="1"/>
  <c r="I9102" i="1" a="1"/>
  <c r="I9102" i="1" s="1"/>
  <c r="I9103" i="1" a="1"/>
  <c r="I9103" i="1" s="1"/>
  <c r="I9104" i="1" a="1"/>
  <c r="I9104" i="1" s="1"/>
  <c r="I9105" i="1" a="1"/>
  <c r="I9105" i="1" s="1"/>
  <c r="I9106" i="1" a="1"/>
  <c r="I9106" i="1" s="1"/>
  <c r="I9107" i="1" a="1"/>
  <c r="I9107" i="1" s="1"/>
  <c r="I9108" i="1" a="1"/>
  <c r="I9108" i="1" s="1"/>
  <c r="I9109" i="1" a="1"/>
  <c r="I9109" i="1" s="1"/>
  <c r="I9110" i="1" a="1"/>
  <c r="I9110" i="1" s="1"/>
  <c r="I9111" i="1" a="1"/>
  <c r="I9111" i="1" s="1"/>
  <c r="I9112" i="1" a="1"/>
  <c r="I9112" i="1" s="1"/>
  <c r="I9113" i="1" a="1"/>
  <c r="I9113" i="1" s="1"/>
  <c r="I9114" i="1" a="1"/>
  <c r="I9114" i="1" s="1"/>
  <c r="I9115" i="1" a="1"/>
  <c r="I9115" i="1" s="1"/>
  <c r="I9116" i="1" a="1"/>
  <c r="I9116" i="1" s="1"/>
  <c r="I9117" i="1" a="1"/>
  <c r="I9117" i="1" s="1"/>
  <c r="I9118" i="1" a="1"/>
  <c r="I9118" i="1" s="1"/>
  <c r="I9119" i="1" a="1"/>
  <c r="I9119" i="1" s="1"/>
  <c r="I9120" i="1" a="1"/>
  <c r="I9120" i="1" s="1"/>
  <c r="I9121" i="1" a="1"/>
  <c r="I9121" i="1" s="1"/>
  <c r="I9122" i="1" a="1"/>
  <c r="I9122" i="1" s="1"/>
  <c r="I9123" i="1" a="1"/>
  <c r="I9123" i="1" s="1"/>
  <c r="I9124" i="1" a="1"/>
  <c r="I9124" i="1" s="1"/>
  <c r="I9125" i="1" a="1"/>
  <c r="I9125" i="1" s="1"/>
  <c r="I9126" i="1" a="1"/>
  <c r="I9126" i="1" s="1"/>
  <c r="I9127" i="1" a="1"/>
  <c r="I9127" i="1" s="1"/>
  <c r="I9128" i="1" a="1"/>
  <c r="I9128" i="1" s="1"/>
  <c r="I9129" i="1" a="1"/>
  <c r="I9129" i="1" s="1"/>
  <c r="I9130" i="1" a="1"/>
  <c r="I9130" i="1" s="1"/>
  <c r="I9131" i="1" a="1"/>
  <c r="I9131" i="1" s="1"/>
  <c r="I9132" i="1" a="1"/>
  <c r="I9132" i="1" s="1"/>
  <c r="I9133" i="1" a="1"/>
  <c r="I9133" i="1" s="1"/>
  <c r="I9134" i="1" a="1"/>
  <c r="I9134" i="1" s="1"/>
  <c r="I9135" i="1" a="1"/>
  <c r="I9135" i="1" s="1"/>
  <c r="I9136" i="1" a="1"/>
  <c r="I9136" i="1" s="1"/>
  <c r="I9137" i="1" a="1"/>
  <c r="I9137" i="1" s="1"/>
  <c r="I9138" i="1" a="1"/>
  <c r="I9138" i="1" s="1"/>
  <c r="I9139" i="1" a="1"/>
  <c r="I9139" i="1" s="1"/>
  <c r="I9140" i="1" a="1"/>
  <c r="I9140" i="1" s="1"/>
  <c r="I9141" i="1" a="1"/>
  <c r="I9141" i="1" s="1"/>
  <c r="I9142" i="1" a="1"/>
  <c r="I9142" i="1" s="1"/>
  <c r="I9143" i="1" a="1"/>
  <c r="I9143" i="1" s="1"/>
  <c r="I9144" i="1" a="1"/>
  <c r="I9144" i="1" s="1"/>
  <c r="I9145" i="1" a="1"/>
  <c r="I9145" i="1" s="1"/>
  <c r="I9146" i="1" a="1"/>
  <c r="I9146" i="1" s="1"/>
  <c r="I9147" i="1" a="1"/>
  <c r="I9147" i="1" s="1"/>
  <c r="I9148" i="1" a="1"/>
  <c r="I9148" i="1" s="1"/>
  <c r="I9149" i="1" a="1"/>
  <c r="I9149" i="1" s="1"/>
  <c r="I9150" i="1" a="1"/>
  <c r="I9150" i="1" s="1"/>
  <c r="I9151" i="1" a="1"/>
  <c r="I9151" i="1" s="1"/>
  <c r="I9152" i="1" a="1"/>
  <c r="I9152" i="1" s="1"/>
  <c r="I9153" i="1" a="1"/>
  <c r="I9153" i="1" s="1"/>
  <c r="I9154" i="1" a="1"/>
  <c r="I9154" i="1" s="1"/>
  <c r="I9155" i="1" a="1"/>
  <c r="I9155" i="1" s="1"/>
  <c r="I9156" i="1" a="1"/>
  <c r="I9156" i="1" s="1"/>
  <c r="I9157" i="1" a="1"/>
  <c r="I9157" i="1" s="1"/>
  <c r="I9158" i="1" a="1"/>
  <c r="I9158" i="1" s="1"/>
  <c r="I9159" i="1" a="1"/>
  <c r="I9159" i="1" s="1"/>
  <c r="I9160" i="1" a="1"/>
  <c r="I9160" i="1" s="1"/>
  <c r="I9161" i="1" a="1"/>
  <c r="I9161" i="1" s="1"/>
  <c r="I9162" i="1" a="1"/>
  <c r="I9162" i="1" s="1"/>
  <c r="I9163" i="1" a="1"/>
  <c r="I9163" i="1" s="1"/>
  <c r="I9164" i="1" a="1"/>
  <c r="I9164" i="1" s="1"/>
  <c r="I9165" i="1" a="1"/>
  <c r="I9165" i="1" s="1"/>
  <c r="I9166" i="1" a="1"/>
  <c r="I9166" i="1" s="1"/>
  <c r="I9167" i="1" a="1"/>
  <c r="I9167" i="1" s="1"/>
  <c r="I9168" i="1" a="1"/>
  <c r="I9168" i="1" s="1"/>
  <c r="I9169" i="1" a="1"/>
  <c r="I9169" i="1" s="1"/>
  <c r="I9170" i="1" a="1"/>
  <c r="I9170" i="1" s="1"/>
  <c r="I9171" i="1" a="1"/>
  <c r="I9171" i="1" s="1"/>
  <c r="I9172" i="1" a="1"/>
  <c r="I9172" i="1" s="1"/>
  <c r="I9173" i="1" a="1"/>
  <c r="I9173" i="1" s="1"/>
  <c r="I9174" i="1" a="1"/>
  <c r="I9174" i="1" s="1"/>
  <c r="I9175" i="1" a="1"/>
  <c r="I9175" i="1" s="1"/>
  <c r="I9176" i="1" a="1"/>
  <c r="I9176" i="1" s="1"/>
  <c r="I9177" i="1" a="1"/>
  <c r="I9177" i="1" s="1"/>
  <c r="I9178" i="1" a="1"/>
  <c r="I9178" i="1" s="1"/>
  <c r="I9179" i="1" a="1"/>
  <c r="I9179" i="1" s="1"/>
  <c r="I9180" i="1" a="1"/>
  <c r="I9180" i="1" s="1"/>
  <c r="I9181" i="1" a="1"/>
  <c r="I9181" i="1" s="1"/>
  <c r="I9182" i="1" a="1"/>
  <c r="I9182" i="1" s="1"/>
  <c r="I9183" i="1" a="1"/>
  <c r="I9183" i="1" s="1"/>
  <c r="I9184" i="1" a="1"/>
  <c r="I9184" i="1" s="1"/>
  <c r="I9185" i="1" a="1"/>
  <c r="I9185" i="1" s="1"/>
  <c r="I9186" i="1" a="1"/>
  <c r="I9186" i="1" s="1"/>
  <c r="I9187" i="1" a="1"/>
  <c r="I9187" i="1" s="1"/>
  <c r="I9188" i="1" a="1"/>
  <c r="I9188" i="1" s="1"/>
  <c r="I9189" i="1" a="1"/>
  <c r="I9189" i="1" s="1"/>
  <c r="I9190" i="1" a="1"/>
  <c r="I9190" i="1" s="1"/>
  <c r="I9191" i="1" a="1"/>
  <c r="I9191" i="1" s="1"/>
  <c r="I9192" i="1" a="1"/>
  <c r="I9192" i="1" s="1"/>
  <c r="I9193" i="1" a="1"/>
  <c r="I9193" i="1" s="1"/>
  <c r="I9194" i="1" a="1"/>
  <c r="I9194" i="1" s="1"/>
  <c r="I9195" i="1" a="1"/>
  <c r="I9195" i="1" s="1"/>
  <c r="I9196" i="1" a="1"/>
  <c r="I9196" i="1" s="1"/>
  <c r="I9197" i="1" a="1"/>
  <c r="I9197" i="1" s="1"/>
  <c r="I9198" i="1" a="1"/>
  <c r="I9198" i="1" s="1"/>
  <c r="I9199" i="1" a="1"/>
  <c r="I9199" i="1" s="1"/>
  <c r="I9200" i="1" a="1"/>
  <c r="I9200" i="1" s="1"/>
  <c r="I9201" i="1" a="1"/>
  <c r="I9201" i="1" s="1"/>
  <c r="I9202" i="1" a="1"/>
  <c r="I9202" i="1" s="1"/>
  <c r="I9203" i="1" a="1"/>
  <c r="I9203" i="1" s="1"/>
  <c r="I9204" i="1" a="1"/>
  <c r="I9204" i="1" s="1"/>
  <c r="I9205" i="1" a="1"/>
  <c r="I9205" i="1" s="1"/>
  <c r="I9206" i="1" a="1"/>
  <c r="I9206" i="1" s="1"/>
  <c r="I9207" i="1" a="1"/>
  <c r="I9207" i="1" s="1"/>
  <c r="I9208" i="1" a="1"/>
  <c r="I9208" i="1" s="1"/>
  <c r="I9209" i="1" a="1"/>
  <c r="I9209" i="1" s="1"/>
  <c r="I9210" i="1" a="1"/>
  <c r="I9210" i="1" s="1"/>
  <c r="I9211" i="1" a="1"/>
  <c r="I9211" i="1" s="1"/>
  <c r="I9212" i="1" a="1"/>
  <c r="I9212" i="1" s="1"/>
  <c r="I9213" i="1" a="1"/>
  <c r="I9213" i="1" s="1"/>
  <c r="I9214" i="1" a="1"/>
  <c r="I9214" i="1" s="1"/>
  <c r="I9215" i="1" a="1"/>
  <c r="I9215" i="1" s="1"/>
  <c r="I9216" i="1" a="1"/>
  <c r="I9216" i="1" s="1"/>
  <c r="I9217" i="1" a="1"/>
  <c r="I9217" i="1" s="1"/>
  <c r="I9218" i="1" a="1"/>
  <c r="I9218" i="1" s="1"/>
  <c r="I9219" i="1" a="1"/>
  <c r="I9219" i="1" s="1"/>
  <c r="I9220" i="1" a="1"/>
  <c r="I9220" i="1" s="1"/>
  <c r="I9221" i="1" a="1"/>
  <c r="I9221" i="1" s="1"/>
  <c r="I9222" i="1" a="1"/>
  <c r="I9222" i="1" s="1"/>
  <c r="I9223" i="1" a="1"/>
  <c r="I9223" i="1" s="1"/>
  <c r="I9224" i="1" a="1"/>
  <c r="I9224" i="1" s="1"/>
  <c r="I9225" i="1" a="1"/>
  <c r="I9225" i="1" s="1"/>
  <c r="I9226" i="1" a="1"/>
  <c r="I9226" i="1" s="1"/>
  <c r="I9227" i="1" a="1"/>
  <c r="I9227" i="1" s="1"/>
  <c r="I9228" i="1" a="1"/>
  <c r="I9228" i="1" s="1"/>
  <c r="I9229" i="1" a="1"/>
  <c r="I9229" i="1" s="1"/>
  <c r="I9230" i="1" a="1"/>
  <c r="I9230" i="1" s="1"/>
  <c r="I9231" i="1" a="1"/>
  <c r="I9231" i="1" s="1"/>
  <c r="I9232" i="1" a="1"/>
  <c r="I9232" i="1" s="1"/>
  <c r="I9233" i="1" a="1"/>
  <c r="I9233" i="1" s="1"/>
  <c r="I9234" i="1" a="1"/>
  <c r="I9234" i="1" s="1"/>
  <c r="I9235" i="1" a="1"/>
  <c r="I9235" i="1" s="1"/>
  <c r="I9236" i="1" a="1"/>
  <c r="I9236" i="1" s="1"/>
  <c r="I9237" i="1" a="1"/>
  <c r="I9237" i="1" s="1"/>
  <c r="I9238" i="1" a="1"/>
  <c r="I9238" i="1" s="1"/>
  <c r="I9239" i="1" a="1"/>
  <c r="I9239" i="1" s="1"/>
  <c r="I9240" i="1" a="1"/>
  <c r="I9240" i="1" s="1"/>
  <c r="I9241" i="1" a="1"/>
  <c r="I9241" i="1" s="1"/>
  <c r="I9242" i="1" a="1"/>
  <c r="I9242" i="1" s="1"/>
  <c r="I9243" i="1" a="1"/>
  <c r="I9243" i="1" s="1"/>
  <c r="I9244" i="1" a="1"/>
  <c r="I9244" i="1" s="1"/>
  <c r="I9245" i="1" a="1"/>
  <c r="I9245" i="1" s="1"/>
  <c r="I9246" i="1" a="1"/>
  <c r="I9246" i="1" s="1"/>
  <c r="I9247" i="1" a="1"/>
  <c r="I9247" i="1" s="1"/>
  <c r="I9248" i="1" a="1"/>
  <c r="I9248" i="1" s="1"/>
  <c r="I9249" i="1" a="1"/>
  <c r="I9249" i="1" s="1"/>
  <c r="I9250" i="1" a="1"/>
  <c r="I9250" i="1" s="1"/>
  <c r="I9251" i="1" a="1"/>
  <c r="I9251" i="1" s="1"/>
  <c r="I9252" i="1" a="1"/>
  <c r="I9252" i="1" s="1"/>
  <c r="I9253" i="1" a="1"/>
  <c r="I9253" i="1" s="1"/>
  <c r="I9254" i="1" a="1"/>
  <c r="I9254" i="1" s="1"/>
  <c r="I9255" i="1" a="1"/>
  <c r="I9255" i="1" s="1"/>
  <c r="I9256" i="1" a="1"/>
  <c r="I9256" i="1" s="1"/>
  <c r="I9257" i="1" a="1"/>
  <c r="I9257" i="1" s="1"/>
  <c r="I9258" i="1" a="1"/>
  <c r="I9258" i="1" s="1"/>
  <c r="I9259" i="1" a="1"/>
  <c r="I9259" i="1" s="1"/>
  <c r="I9260" i="1" a="1"/>
  <c r="I9260" i="1" s="1"/>
  <c r="I9261" i="1" a="1"/>
  <c r="I9261" i="1" s="1"/>
  <c r="I9262" i="1" a="1"/>
  <c r="I9262" i="1" s="1"/>
  <c r="I9263" i="1" a="1"/>
  <c r="I9263" i="1" s="1"/>
  <c r="I9264" i="1" a="1"/>
  <c r="I9264" i="1" s="1"/>
  <c r="I9265" i="1" a="1"/>
  <c r="I9265" i="1" s="1"/>
  <c r="I9266" i="1" a="1"/>
  <c r="I9266" i="1" s="1"/>
  <c r="I9267" i="1" a="1"/>
  <c r="I9267" i="1" s="1"/>
  <c r="I9268" i="1" a="1"/>
  <c r="I9268" i="1" s="1"/>
  <c r="I9269" i="1" a="1"/>
  <c r="I9269" i="1" s="1"/>
  <c r="I9270" i="1" a="1"/>
  <c r="I9270" i="1" s="1"/>
  <c r="I9271" i="1" a="1"/>
  <c r="I9271" i="1" s="1"/>
  <c r="I9272" i="1" a="1"/>
  <c r="I9272" i="1" s="1"/>
  <c r="I9273" i="1" a="1"/>
  <c r="I9273" i="1" s="1"/>
  <c r="I9274" i="1" a="1"/>
  <c r="I9274" i="1" s="1"/>
  <c r="I9275" i="1" a="1"/>
  <c r="I9275" i="1" s="1"/>
  <c r="I9276" i="1" a="1"/>
  <c r="I9276" i="1" s="1"/>
  <c r="I9277" i="1" a="1"/>
  <c r="I9277" i="1" s="1"/>
  <c r="I9278" i="1" a="1"/>
  <c r="I9278" i="1" s="1"/>
  <c r="I9279" i="1" a="1"/>
  <c r="I9279" i="1" s="1"/>
  <c r="I9280" i="1" a="1"/>
  <c r="I9280" i="1" s="1"/>
  <c r="I9281" i="1" a="1"/>
  <c r="I9281" i="1" s="1"/>
  <c r="I9282" i="1" a="1"/>
  <c r="I9282" i="1" s="1"/>
  <c r="I9283" i="1" a="1"/>
  <c r="I9283" i="1" s="1"/>
  <c r="I9284" i="1" a="1"/>
  <c r="I9284" i="1" s="1"/>
  <c r="I9285" i="1" a="1"/>
  <c r="I9285" i="1" s="1"/>
  <c r="I9286" i="1" a="1"/>
  <c r="I9286" i="1" s="1"/>
  <c r="I9287" i="1" a="1"/>
  <c r="I9287" i="1" s="1"/>
  <c r="I9288" i="1" a="1"/>
  <c r="I9288" i="1" s="1"/>
  <c r="I9289" i="1" a="1"/>
  <c r="I9289" i="1" s="1"/>
  <c r="I9290" i="1" a="1"/>
  <c r="I9290" i="1" s="1"/>
  <c r="I9291" i="1" a="1"/>
  <c r="I9291" i="1" s="1"/>
  <c r="I9292" i="1" a="1"/>
  <c r="I9292" i="1" s="1"/>
  <c r="I9293" i="1" a="1"/>
  <c r="I9293" i="1" s="1"/>
  <c r="I9294" i="1" a="1"/>
  <c r="I9294" i="1" s="1"/>
  <c r="I9295" i="1" a="1"/>
  <c r="I9295" i="1" s="1"/>
  <c r="I9296" i="1" a="1"/>
  <c r="I9296" i="1" s="1"/>
  <c r="I9297" i="1" a="1"/>
  <c r="I9297" i="1" s="1"/>
  <c r="I9298" i="1" a="1"/>
  <c r="I9298" i="1" s="1"/>
  <c r="I9299" i="1" a="1"/>
  <c r="I9299" i="1" s="1"/>
  <c r="I9300" i="1" a="1"/>
  <c r="I9300" i="1" s="1"/>
  <c r="I9301" i="1" a="1"/>
  <c r="I9301" i="1" s="1"/>
  <c r="I9302" i="1" a="1"/>
  <c r="I9302" i="1" s="1"/>
  <c r="I9303" i="1" a="1"/>
  <c r="I9303" i="1" s="1"/>
  <c r="I9304" i="1" a="1"/>
  <c r="I9304" i="1" s="1"/>
  <c r="I9305" i="1" a="1"/>
  <c r="I9305" i="1" s="1"/>
  <c r="I9306" i="1" a="1"/>
  <c r="I9306" i="1" s="1"/>
  <c r="I9307" i="1" a="1"/>
  <c r="I9307" i="1" s="1"/>
  <c r="I9308" i="1" a="1"/>
  <c r="I9308" i="1" s="1"/>
  <c r="I9309" i="1" a="1"/>
  <c r="I9309" i="1" s="1"/>
  <c r="I9310" i="1" a="1"/>
  <c r="I9310" i="1" s="1"/>
  <c r="I9311" i="1" a="1"/>
  <c r="I9311" i="1" s="1"/>
  <c r="I9312" i="1" a="1"/>
  <c r="I9312" i="1" s="1"/>
  <c r="I9313" i="1" a="1"/>
  <c r="I9313" i="1" s="1"/>
  <c r="I9314" i="1" a="1"/>
  <c r="I9314" i="1" s="1"/>
  <c r="I9315" i="1" a="1"/>
  <c r="I9315" i="1" s="1"/>
  <c r="I9316" i="1" a="1"/>
  <c r="I9316" i="1" s="1"/>
  <c r="I9317" i="1" a="1"/>
  <c r="I9317" i="1" s="1"/>
  <c r="I9318" i="1" a="1"/>
  <c r="I9318" i="1" s="1"/>
  <c r="I9319" i="1" a="1"/>
  <c r="I9319" i="1" s="1"/>
  <c r="I9320" i="1" a="1"/>
  <c r="I9320" i="1" s="1"/>
  <c r="I9321" i="1" a="1"/>
  <c r="I9321" i="1" s="1"/>
  <c r="I9322" i="1" a="1"/>
  <c r="I9322" i="1" s="1"/>
  <c r="I9323" i="1" a="1"/>
  <c r="I9323" i="1" s="1"/>
  <c r="I9324" i="1" a="1"/>
  <c r="I9324" i="1" s="1"/>
  <c r="I9325" i="1" a="1"/>
  <c r="I9325" i="1" s="1"/>
  <c r="I9326" i="1" a="1"/>
  <c r="I9326" i="1" s="1"/>
  <c r="I9327" i="1" a="1"/>
  <c r="I9327" i="1" s="1"/>
  <c r="I9328" i="1" a="1"/>
  <c r="I9328" i="1" s="1"/>
  <c r="I9329" i="1" a="1"/>
  <c r="I9329" i="1" s="1"/>
  <c r="I9330" i="1" a="1"/>
  <c r="I9330" i="1" s="1"/>
  <c r="I9331" i="1" a="1"/>
  <c r="I9331" i="1" s="1"/>
  <c r="I9332" i="1" a="1"/>
  <c r="I9332" i="1" s="1"/>
  <c r="I9333" i="1" a="1"/>
  <c r="I9333" i="1" s="1"/>
  <c r="I9334" i="1" a="1"/>
  <c r="I9334" i="1" s="1"/>
  <c r="I9335" i="1" a="1"/>
  <c r="I9335" i="1" s="1"/>
  <c r="I9336" i="1" a="1"/>
  <c r="I9336" i="1" s="1"/>
  <c r="I9337" i="1" a="1"/>
  <c r="I9337" i="1" s="1"/>
  <c r="I9338" i="1" a="1"/>
  <c r="I9338" i="1" s="1"/>
  <c r="I9339" i="1" a="1"/>
  <c r="I9339" i="1" s="1"/>
  <c r="I9340" i="1" a="1"/>
  <c r="I9340" i="1" s="1"/>
  <c r="I9341" i="1" a="1"/>
  <c r="I9341" i="1" s="1"/>
  <c r="I9342" i="1" a="1"/>
  <c r="I9342" i="1" s="1"/>
  <c r="I9343" i="1" a="1"/>
  <c r="I9343" i="1" s="1"/>
  <c r="I9344" i="1" a="1"/>
  <c r="I9344" i="1" s="1"/>
  <c r="I9345" i="1" a="1"/>
  <c r="I9345" i="1" s="1"/>
  <c r="I9346" i="1" a="1"/>
  <c r="I9346" i="1" s="1"/>
  <c r="I9347" i="1" a="1"/>
  <c r="I9347" i="1" s="1"/>
  <c r="I9348" i="1" a="1"/>
  <c r="I9348" i="1" s="1"/>
  <c r="I9349" i="1" a="1"/>
  <c r="I9349" i="1" s="1"/>
  <c r="I9350" i="1" a="1"/>
  <c r="I9350" i="1" s="1"/>
  <c r="I9351" i="1" a="1"/>
  <c r="I9351" i="1" s="1"/>
  <c r="I9352" i="1" a="1"/>
  <c r="I9352" i="1" s="1"/>
  <c r="I9353" i="1" a="1"/>
  <c r="I9353" i="1" s="1"/>
  <c r="I9354" i="1" a="1"/>
  <c r="I9354" i="1" s="1"/>
  <c r="I9355" i="1" a="1"/>
  <c r="I9355" i="1" s="1"/>
  <c r="I9356" i="1" a="1"/>
  <c r="I9356" i="1" s="1"/>
  <c r="I9357" i="1" a="1"/>
  <c r="I9357" i="1" s="1"/>
  <c r="I9358" i="1" a="1"/>
  <c r="I9358" i="1" s="1"/>
  <c r="I9359" i="1" a="1"/>
  <c r="I9359" i="1" s="1"/>
  <c r="I9360" i="1" a="1"/>
  <c r="I9360" i="1" s="1"/>
  <c r="I9361" i="1" a="1"/>
  <c r="I9361" i="1" s="1"/>
  <c r="I9362" i="1" a="1"/>
  <c r="I9362" i="1" s="1"/>
  <c r="I9363" i="1" a="1"/>
  <c r="I9363" i="1" s="1"/>
  <c r="I9364" i="1" a="1"/>
  <c r="I9364" i="1" s="1"/>
  <c r="I9365" i="1" a="1"/>
  <c r="I9365" i="1" s="1"/>
  <c r="I9366" i="1" a="1"/>
  <c r="I9366" i="1" s="1"/>
  <c r="I9367" i="1" a="1"/>
  <c r="I9367" i="1" s="1"/>
  <c r="I9368" i="1" a="1"/>
  <c r="I9368" i="1" s="1"/>
  <c r="I9369" i="1" a="1"/>
  <c r="I9369" i="1" s="1"/>
  <c r="I9370" i="1" a="1"/>
  <c r="I9370" i="1" s="1"/>
  <c r="I9371" i="1" a="1"/>
  <c r="I9371" i="1" s="1"/>
  <c r="I9372" i="1" a="1"/>
  <c r="I9372" i="1" s="1"/>
  <c r="I9373" i="1" a="1"/>
  <c r="I9373" i="1" s="1"/>
  <c r="I9374" i="1" a="1"/>
  <c r="I9374" i="1" s="1"/>
  <c r="I9375" i="1" a="1"/>
  <c r="I9375" i="1" s="1"/>
  <c r="I9376" i="1" a="1"/>
  <c r="I9376" i="1" s="1"/>
  <c r="I9377" i="1" a="1"/>
  <c r="I9377" i="1" s="1"/>
  <c r="I9378" i="1" a="1"/>
  <c r="I9378" i="1" s="1"/>
  <c r="I9379" i="1" a="1"/>
  <c r="I9379" i="1" s="1"/>
  <c r="I9380" i="1" a="1"/>
  <c r="I9380" i="1" s="1"/>
  <c r="I9381" i="1" a="1"/>
  <c r="I9381" i="1" s="1"/>
  <c r="I9382" i="1" a="1"/>
  <c r="I9382" i="1" s="1"/>
  <c r="I9383" i="1" a="1"/>
  <c r="I9383" i="1" s="1"/>
  <c r="I9384" i="1" a="1"/>
  <c r="I9384" i="1" s="1"/>
  <c r="I9385" i="1" a="1"/>
  <c r="I9385" i="1" s="1"/>
  <c r="I9386" i="1" a="1"/>
  <c r="I9386" i="1" s="1"/>
  <c r="I9387" i="1" a="1"/>
  <c r="I9387" i="1" s="1"/>
  <c r="I9388" i="1" a="1"/>
  <c r="I9388" i="1" s="1"/>
  <c r="I9389" i="1" a="1"/>
  <c r="I9389" i="1" s="1"/>
  <c r="I9390" i="1" a="1"/>
  <c r="I9390" i="1" s="1"/>
  <c r="I9391" i="1" a="1"/>
  <c r="I9391" i="1" s="1"/>
  <c r="I9392" i="1" a="1"/>
  <c r="I9392" i="1" s="1"/>
  <c r="I9393" i="1" a="1"/>
  <c r="I9393" i="1" s="1"/>
  <c r="I9394" i="1" a="1"/>
  <c r="I9394" i="1" s="1"/>
  <c r="I9395" i="1" a="1"/>
  <c r="I9395" i="1" s="1"/>
  <c r="I9396" i="1" a="1"/>
  <c r="I9396" i="1" s="1"/>
  <c r="I9397" i="1" a="1"/>
  <c r="I9397" i="1" s="1"/>
  <c r="I9398" i="1" a="1"/>
  <c r="I9398" i="1" s="1"/>
  <c r="I9399" i="1" a="1"/>
  <c r="I9399" i="1" s="1"/>
  <c r="I9400" i="1" a="1"/>
  <c r="I9400" i="1" s="1"/>
  <c r="I9401" i="1" a="1"/>
  <c r="I9401" i="1" s="1"/>
  <c r="I9402" i="1" a="1"/>
  <c r="I9402" i="1" s="1"/>
  <c r="I9403" i="1" a="1"/>
  <c r="I9403" i="1" s="1"/>
  <c r="I9404" i="1" a="1"/>
  <c r="I9404" i="1" s="1"/>
  <c r="I9405" i="1" a="1"/>
  <c r="I9405" i="1" s="1"/>
  <c r="I9406" i="1" a="1"/>
  <c r="I9406" i="1" s="1"/>
  <c r="I9407" i="1" a="1"/>
  <c r="I9407" i="1" s="1"/>
  <c r="I9408" i="1" a="1"/>
  <c r="I9408" i="1" s="1"/>
  <c r="I9409" i="1" a="1"/>
  <c r="I9409" i="1" s="1"/>
  <c r="I9410" i="1" a="1"/>
  <c r="I9410" i="1" s="1"/>
  <c r="I9411" i="1" a="1"/>
  <c r="I9411" i="1" s="1"/>
  <c r="I9412" i="1" a="1"/>
  <c r="I9412" i="1" s="1"/>
  <c r="I9413" i="1" a="1"/>
  <c r="I9413" i="1" s="1"/>
  <c r="I9414" i="1" a="1"/>
  <c r="I9414" i="1" s="1"/>
  <c r="I9415" i="1" a="1"/>
  <c r="I9415" i="1" s="1"/>
  <c r="I9416" i="1" a="1"/>
  <c r="I9416" i="1" s="1"/>
  <c r="I9417" i="1" a="1"/>
  <c r="I9417" i="1" s="1"/>
  <c r="I9418" i="1" a="1"/>
  <c r="I9418" i="1" s="1"/>
  <c r="I9419" i="1" a="1"/>
  <c r="I9419" i="1" s="1"/>
  <c r="I9420" i="1" a="1"/>
  <c r="I9420" i="1" s="1"/>
  <c r="I9421" i="1" a="1"/>
  <c r="I9421" i="1" s="1"/>
  <c r="I9422" i="1" a="1"/>
  <c r="I9422" i="1" s="1"/>
  <c r="I9423" i="1" a="1"/>
  <c r="I9423" i="1" s="1"/>
  <c r="I9424" i="1" a="1"/>
  <c r="I9424" i="1" s="1"/>
  <c r="I9425" i="1" a="1"/>
  <c r="I9425" i="1" s="1"/>
  <c r="I9426" i="1" a="1"/>
  <c r="I9426" i="1" s="1"/>
  <c r="I9427" i="1" a="1"/>
  <c r="I9427" i="1" s="1"/>
  <c r="I9428" i="1" a="1"/>
  <c r="I9428" i="1" s="1"/>
  <c r="I9429" i="1" a="1"/>
  <c r="I9429" i="1" s="1"/>
  <c r="I9430" i="1" a="1"/>
  <c r="I9430" i="1" s="1"/>
  <c r="I9431" i="1" a="1"/>
  <c r="I9431" i="1" s="1"/>
  <c r="I9432" i="1" a="1"/>
  <c r="I9432" i="1" s="1"/>
  <c r="I9433" i="1" a="1"/>
  <c r="I9433" i="1" s="1"/>
  <c r="I9434" i="1" a="1"/>
  <c r="I9434" i="1" s="1"/>
  <c r="I9435" i="1" a="1"/>
  <c r="I9435" i="1" s="1"/>
  <c r="I9436" i="1" a="1"/>
  <c r="I9436" i="1" s="1"/>
  <c r="I9437" i="1" a="1"/>
  <c r="I9437" i="1" s="1"/>
  <c r="I9438" i="1" a="1"/>
  <c r="I9438" i="1" s="1"/>
  <c r="I9439" i="1" a="1"/>
  <c r="I9439" i="1" s="1"/>
  <c r="I9440" i="1" a="1"/>
  <c r="I9440" i="1" s="1"/>
  <c r="I9441" i="1" a="1"/>
  <c r="I9441" i="1" s="1"/>
  <c r="I9442" i="1" a="1"/>
  <c r="I9442" i="1" s="1"/>
  <c r="I9443" i="1" a="1"/>
  <c r="I9443" i="1" s="1"/>
  <c r="I9444" i="1" a="1"/>
  <c r="I9444" i="1" s="1"/>
  <c r="I9445" i="1" a="1"/>
  <c r="I9445" i="1" s="1"/>
  <c r="I9446" i="1" a="1"/>
  <c r="I9446" i="1" s="1"/>
  <c r="I9447" i="1" a="1"/>
  <c r="I9447" i="1" s="1"/>
  <c r="I9448" i="1" a="1"/>
  <c r="I9448" i="1" s="1"/>
  <c r="I9449" i="1" a="1"/>
  <c r="I9449" i="1" s="1"/>
  <c r="I9450" i="1" a="1"/>
  <c r="I9450" i="1" s="1"/>
  <c r="I9451" i="1" a="1"/>
  <c r="I9451" i="1" s="1"/>
  <c r="I9452" i="1" a="1"/>
  <c r="I9452" i="1" s="1"/>
  <c r="I9453" i="1" a="1"/>
  <c r="I9453" i="1" s="1"/>
  <c r="I9454" i="1" a="1"/>
  <c r="I9454" i="1" s="1"/>
  <c r="I9455" i="1" a="1"/>
  <c r="I9455" i="1" s="1"/>
  <c r="I9456" i="1" a="1"/>
  <c r="I9456" i="1" s="1"/>
  <c r="I9457" i="1" a="1"/>
  <c r="I9457" i="1" s="1"/>
  <c r="I9458" i="1" a="1"/>
  <c r="I9458" i="1" s="1"/>
  <c r="I9459" i="1" a="1"/>
  <c r="I9459" i="1" s="1"/>
  <c r="I9460" i="1" a="1"/>
  <c r="I9460" i="1" s="1"/>
  <c r="I9461" i="1" a="1"/>
  <c r="I9461" i="1" s="1"/>
  <c r="I9462" i="1" a="1"/>
  <c r="I9462" i="1" s="1"/>
  <c r="I9463" i="1" a="1"/>
  <c r="I9463" i="1" s="1"/>
  <c r="I9464" i="1" a="1"/>
  <c r="I9464" i="1" s="1"/>
  <c r="I9465" i="1" a="1"/>
  <c r="I9465" i="1" s="1"/>
  <c r="I9466" i="1" a="1"/>
  <c r="I9466" i="1" s="1"/>
  <c r="I9467" i="1" a="1"/>
  <c r="I9467" i="1" s="1"/>
  <c r="I9468" i="1" a="1"/>
  <c r="I9468" i="1" s="1"/>
  <c r="I9469" i="1" a="1"/>
  <c r="I9469" i="1" s="1"/>
  <c r="I9470" i="1" a="1"/>
  <c r="I9470" i="1" s="1"/>
  <c r="I9471" i="1" a="1"/>
  <c r="I9471" i="1" s="1"/>
  <c r="I9472" i="1" a="1"/>
  <c r="I9472" i="1" s="1"/>
  <c r="I9473" i="1" a="1"/>
  <c r="I9473" i="1" s="1"/>
  <c r="I9474" i="1" a="1"/>
  <c r="I9474" i="1" s="1"/>
  <c r="I9475" i="1" a="1"/>
  <c r="I9475" i="1" s="1"/>
  <c r="I9476" i="1" a="1"/>
  <c r="I9476" i="1" s="1"/>
  <c r="I9477" i="1" a="1"/>
  <c r="I9477" i="1" s="1"/>
  <c r="I9478" i="1" a="1"/>
  <c r="I9478" i="1" s="1"/>
  <c r="I9479" i="1" a="1"/>
  <c r="I9479" i="1" s="1"/>
  <c r="I9480" i="1" a="1"/>
  <c r="I9480" i="1" s="1"/>
  <c r="I9481" i="1" a="1"/>
  <c r="I9481" i="1" s="1"/>
  <c r="I9482" i="1" a="1"/>
  <c r="I9482" i="1" s="1"/>
  <c r="I9483" i="1" a="1"/>
  <c r="I9483" i="1" s="1"/>
  <c r="I9484" i="1" a="1"/>
  <c r="I9484" i="1" s="1"/>
  <c r="I9485" i="1" a="1"/>
  <c r="I9485" i="1" s="1"/>
  <c r="I9486" i="1" a="1"/>
  <c r="I9486" i="1" s="1"/>
  <c r="I9487" i="1" a="1"/>
  <c r="I9487" i="1" s="1"/>
  <c r="I9488" i="1" a="1"/>
  <c r="I9488" i="1" s="1"/>
  <c r="I9489" i="1" a="1"/>
  <c r="I9489" i="1" s="1"/>
  <c r="I9490" i="1" a="1"/>
  <c r="I9490" i="1" s="1"/>
  <c r="I9491" i="1" a="1"/>
  <c r="I9491" i="1" s="1"/>
  <c r="I9492" i="1" a="1"/>
  <c r="I9492" i="1" s="1"/>
  <c r="I9493" i="1" a="1"/>
  <c r="I9493" i="1" s="1"/>
  <c r="I9494" i="1" a="1"/>
  <c r="I9494" i="1" s="1"/>
  <c r="I9495" i="1" a="1"/>
  <c r="I9495" i="1" s="1"/>
  <c r="I9496" i="1" a="1"/>
  <c r="I9496" i="1" s="1"/>
  <c r="I9497" i="1" a="1"/>
  <c r="I9497" i="1" s="1"/>
  <c r="I9498" i="1" a="1"/>
  <c r="I9498" i="1" s="1"/>
  <c r="I9499" i="1" a="1"/>
  <c r="I9499" i="1" s="1"/>
  <c r="I9500" i="1" a="1"/>
  <c r="I9500" i="1" s="1"/>
  <c r="I9501" i="1" a="1"/>
  <c r="I9501" i="1" s="1"/>
  <c r="I9502" i="1" a="1"/>
  <c r="I9502" i="1" s="1"/>
  <c r="I9503" i="1" a="1"/>
  <c r="I9503" i="1" s="1"/>
  <c r="I9504" i="1" a="1"/>
  <c r="I9504" i="1" s="1"/>
  <c r="I9505" i="1" a="1"/>
  <c r="I9505" i="1" s="1"/>
  <c r="I9506" i="1" a="1"/>
  <c r="I9506" i="1" s="1"/>
  <c r="I9507" i="1" a="1"/>
  <c r="I9507" i="1" s="1"/>
  <c r="I9508" i="1" a="1"/>
  <c r="I9508" i="1" s="1"/>
  <c r="I9509" i="1" a="1"/>
  <c r="I9509" i="1" s="1"/>
  <c r="I9510" i="1" a="1"/>
  <c r="I9510" i="1" s="1"/>
  <c r="I9511" i="1" a="1"/>
  <c r="I9511" i="1" s="1"/>
  <c r="I9512" i="1" a="1"/>
  <c r="I9512" i="1" s="1"/>
  <c r="I9513" i="1" a="1"/>
  <c r="I9513" i="1" s="1"/>
  <c r="I9514" i="1" a="1"/>
  <c r="I9514" i="1" s="1"/>
  <c r="I9515" i="1" a="1"/>
  <c r="I9515" i="1" s="1"/>
  <c r="I9516" i="1" a="1"/>
  <c r="I9516" i="1" s="1"/>
  <c r="I9517" i="1" a="1"/>
  <c r="I9517" i="1" s="1"/>
  <c r="I9518" i="1" a="1"/>
  <c r="I9518" i="1" s="1"/>
  <c r="I9519" i="1" a="1"/>
  <c r="I9519" i="1" s="1"/>
  <c r="I9520" i="1" a="1"/>
  <c r="I9520" i="1" s="1"/>
  <c r="I9521" i="1" a="1"/>
  <c r="I9521" i="1" s="1"/>
  <c r="I9522" i="1" a="1"/>
  <c r="I9522" i="1" s="1"/>
  <c r="I9523" i="1" a="1"/>
  <c r="I9523" i="1" s="1"/>
  <c r="I9524" i="1" a="1"/>
  <c r="I9524" i="1" s="1"/>
  <c r="I9525" i="1" a="1"/>
  <c r="I9525" i="1" s="1"/>
  <c r="I9526" i="1" a="1"/>
  <c r="I9526" i="1" s="1"/>
  <c r="I9527" i="1" a="1"/>
  <c r="I9527" i="1" s="1"/>
  <c r="I9528" i="1" a="1"/>
  <c r="I9528" i="1" s="1"/>
  <c r="I9529" i="1" a="1"/>
  <c r="I9529" i="1" s="1"/>
  <c r="I9530" i="1" a="1"/>
  <c r="I9530" i="1" s="1"/>
  <c r="I9531" i="1" a="1"/>
  <c r="I9531" i="1" s="1"/>
  <c r="I9532" i="1" a="1"/>
  <c r="I9532" i="1" s="1"/>
  <c r="I9533" i="1" a="1"/>
  <c r="I9533" i="1" s="1"/>
  <c r="I9534" i="1" a="1"/>
  <c r="I9534" i="1" s="1"/>
  <c r="I9535" i="1" a="1"/>
  <c r="I9535" i="1" s="1"/>
  <c r="I9536" i="1" a="1"/>
  <c r="I9536" i="1" s="1"/>
  <c r="I9537" i="1" a="1"/>
  <c r="I9537" i="1" s="1"/>
  <c r="I9538" i="1" a="1"/>
  <c r="I9538" i="1" s="1"/>
  <c r="I9539" i="1" a="1"/>
  <c r="I9539" i="1" s="1"/>
  <c r="I9540" i="1" a="1"/>
  <c r="I9540" i="1" s="1"/>
  <c r="I9541" i="1" a="1"/>
  <c r="I9541" i="1" s="1"/>
  <c r="I9542" i="1" a="1"/>
  <c r="I9542" i="1" s="1"/>
  <c r="I9543" i="1" a="1"/>
  <c r="I9543" i="1" s="1"/>
  <c r="I9544" i="1" a="1"/>
  <c r="I9544" i="1" s="1"/>
  <c r="I9545" i="1" a="1"/>
  <c r="I9545" i="1" s="1"/>
  <c r="I9546" i="1" a="1"/>
  <c r="I9546" i="1" s="1"/>
  <c r="I9547" i="1" a="1"/>
  <c r="I9547" i="1" s="1"/>
  <c r="I9548" i="1" a="1"/>
  <c r="I9548" i="1" s="1"/>
  <c r="I9549" i="1" a="1"/>
  <c r="I9549" i="1" s="1"/>
  <c r="I9550" i="1" a="1"/>
  <c r="I9550" i="1" s="1"/>
  <c r="I9551" i="1" a="1"/>
  <c r="I9551" i="1" s="1"/>
  <c r="I9552" i="1" a="1"/>
  <c r="I9552" i="1" s="1"/>
  <c r="I9553" i="1" a="1"/>
  <c r="I9553" i="1" s="1"/>
  <c r="I9554" i="1" a="1"/>
  <c r="I9554" i="1" s="1"/>
  <c r="I9555" i="1" a="1"/>
  <c r="I9555" i="1" s="1"/>
  <c r="I9556" i="1" a="1"/>
  <c r="I9556" i="1" s="1"/>
  <c r="I9557" i="1" a="1"/>
  <c r="I9557" i="1" s="1"/>
  <c r="I9558" i="1" a="1"/>
  <c r="I9558" i="1" s="1"/>
  <c r="I9559" i="1" a="1"/>
  <c r="I9559" i="1" s="1"/>
  <c r="I9560" i="1" a="1"/>
  <c r="I9560" i="1" s="1"/>
  <c r="I9561" i="1" a="1"/>
  <c r="I9561" i="1" s="1"/>
  <c r="I9562" i="1" a="1"/>
  <c r="I9562" i="1" s="1"/>
  <c r="I9563" i="1" a="1"/>
  <c r="I9563" i="1" s="1"/>
  <c r="I9564" i="1" a="1"/>
  <c r="I9564" i="1" s="1"/>
  <c r="I9565" i="1" a="1"/>
  <c r="I9565" i="1" s="1"/>
  <c r="I9566" i="1" a="1"/>
  <c r="I9566" i="1" s="1"/>
  <c r="I9567" i="1" a="1"/>
  <c r="I9567" i="1" s="1"/>
  <c r="I9568" i="1" a="1"/>
  <c r="I9568" i="1" s="1"/>
  <c r="I9569" i="1" a="1"/>
  <c r="I9569" i="1" s="1"/>
  <c r="I9570" i="1" a="1"/>
  <c r="I9570" i="1" s="1"/>
  <c r="I9571" i="1" a="1"/>
  <c r="I9571" i="1" s="1"/>
  <c r="I9572" i="1" a="1"/>
  <c r="I9572" i="1" s="1"/>
  <c r="I9573" i="1" a="1"/>
  <c r="I9573" i="1" s="1"/>
  <c r="I9574" i="1" a="1"/>
  <c r="I9574" i="1" s="1"/>
  <c r="I9575" i="1" a="1"/>
  <c r="I9575" i="1" s="1"/>
  <c r="I9576" i="1" a="1"/>
  <c r="I9576" i="1" s="1"/>
  <c r="I9577" i="1" a="1"/>
  <c r="I9577" i="1" s="1"/>
  <c r="I9578" i="1" a="1"/>
  <c r="I9578" i="1" s="1"/>
  <c r="I9579" i="1" a="1"/>
  <c r="I9579" i="1" s="1"/>
  <c r="I9580" i="1" a="1"/>
  <c r="I9580" i="1" s="1"/>
  <c r="I9581" i="1" a="1"/>
  <c r="I9581" i="1" s="1"/>
  <c r="I9582" i="1" a="1"/>
  <c r="I9582" i="1" s="1"/>
  <c r="I9583" i="1" a="1"/>
  <c r="I9583" i="1" s="1"/>
  <c r="I9584" i="1" a="1"/>
  <c r="I9584" i="1" s="1"/>
  <c r="I9585" i="1" a="1"/>
  <c r="I9585" i="1" s="1"/>
  <c r="I9586" i="1" a="1"/>
  <c r="I9586" i="1" s="1"/>
  <c r="I9587" i="1" a="1"/>
  <c r="I9587" i="1" s="1"/>
  <c r="I9588" i="1" a="1"/>
  <c r="I9588" i="1" s="1"/>
  <c r="I9589" i="1" a="1"/>
  <c r="I9589" i="1" s="1"/>
  <c r="I9590" i="1" a="1"/>
  <c r="I9590" i="1" s="1"/>
  <c r="I9591" i="1" a="1"/>
  <c r="I9591" i="1" s="1"/>
  <c r="I9592" i="1" a="1"/>
  <c r="I9592" i="1" s="1"/>
  <c r="I9593" i="1" a="1"/>
  <c r="I9593" i="1" s="1"/>
  <c r="I9594" i="1" a="1"/>
  <c r="I9594" i="1" s="1"/>
  <c r="I9595" i="1" a="1"/>
  <c r="I9595" i="1" s="1"/>
  <c r="I9596" i="1" a="1"/>
  <c r="I9596" i="1" s="1"/>
  <c r="I9597" i="1" a="1"/>
  <c r="I9597" i="1" s="1"/>
  <c r="I9598" i="1" a="1"/>
  <c r="I9598" i="1" s="1"/>
  <c r="I9599" i="1" a="1"/>
  <c r="I9599" i="1" s="1"/>
  <c r="I9600" i="1" a="1"/>
  <c r="I9600" i="1" s="1"/>
  <c r="I9601" i="1" a="1"/>
  <c r="I9601" i="1" s="1"/>
  <c r="I9602" i="1" a="1"/>
  <c r="I9602" i="1" s="1"/>
  <c r="I9603" i="1" a="1"/>
  <c r="I9603" i="1" s="1"/>
  <c r="I9604" i="1" a="1"/>
  <c r="I9604" i="1" s="1"/>
  <c r="I9605" i="1" a="1"/>
  <c r="I9605" i="1" s="1"/>
  <c r="I9606" i="1" a="1"/>
  <c r="I9606" i="1" s="1"/>
  <c r="I9607" i="1" a="1"/>
  <c r="I9607" i="1" s="1"/>
  <c r="I9608" i="1" a="1"/>
  <c r="I9608" i="1" s="1"/>
  <c r="I9609" i="1" a="1"/>
  <c r="I9609" i="1" s="1"/>
  <c r="I9610" i="1" a="1"/>
  <c r="I9610" i="1" s="1"/>
  <c r="I9611" i="1" a="1"/>
  <c r="I9611" i="1" s="1"/>
  <c r="I9612" i="1" a="1"/>
  <c r="I9612" i="1" s="1"/>
  <c r="I9613" i="1" a="1"/>
  <c r="I9613" i="1" s="1"/>
  <c r="I9614" i="1" a="1"/>
  <c r="I9614" i="1" s="1"/>
  <c r="I9615" i="1" a="1"/>
  <c r="I9615" i="1" s="1"/>
  <c r="I9616" i="1" a="1"/>
  <c r="I9616" i="1" s="1"/>
  <c r="I9617" i="1" a="1"/>
  <c r="I9617" i="1" s="1"/>
  <c r="I9618" i="1" a="1"/>
  <c r="I9618" i="1" s="1"/>
  <c r="I9619" i="1" a="1"/>
  <c r="I9619" i="1" s="1"/>
  <c r="I9620" i="1" a="1"/>
  <c r="I9620" i="1" s="1"/>
  <c r="I9621" i="1" a="1"/>
  <c r="I9621" i="1" s="1"/>
  <c r="I9622" i="1" a="1"/>
  <c r="I9622" i="1" s="1"/>
  <c r="I9623" i="1" a="1"/>
  <c r="I9623" i="1" s="1"/>
  <c r="I9624" i="1" a="1"/>
  <c r="I9624" i="1" s="1"/>
  <c r="I9625" i="1" a="1"/>
  <c r="I9625" i="1" s="1"/>
  <c r="I9626" i="1" a="1"/>
  <c r="I9626" i="1" s="1"/>
  <c r="I9627" i="1" a="1"/>
  <c r="I9627" i="1" s="1"/>
  <c r="I9628" i="1" a="1"/>
  <c r="I9628" i="1" s="1"/>
  <c r="I9629" i="1" a="1"/>
  <c r="I9629" i="1" s="1"/>
  <c r="I9630" i="1" a="1"/>
  <c r="I9630" i="1" s="1"/>
  <c r="I9631" i="1" a="1"/>
  <c r="I9631" i="1" s="1"/>
  <c r="I9632" i="1" a="1"/>
  <c r="I9632" i="1" s="1"/>
  <c r="I9633" i="1" a="1"/>
  <c r="I9633" i="1" s="1"/>
  <c r="I9634" i="1" a="1"/>
  <c r="I9634" i="1" s="1"/>
  <c r="I9635" i="1" a="1"/>
  <c r="I9635" i="1" s="1"/>
  <c r="I9636" i="1" a="1"/>
  <c r="I9636" i="1" s="1"/>
  <c r="I9637" i="1" a="1"/>
  <c r="I9637" i="1" s="1"/>
  <c r="I9638" i="1" a="1"/>
  <c r="I9638" i="1" s="1"/>
  <c r="I9639" i="1" a="1"/>
  <c r="I9639" i="1" s="1"/>
  <c r="I9640" i="1" a="1"/>
  <c r="I9640" i="1" s="1"/>
  <c r="I9641" i="1" a="1"/>
  <c r="I9641" i="1" s="1"/>
  <c r="I9642" i="1" a="1"/>
  <c r="I9642" i="1" s="1"/>
  <c r="I9643" i="1" a="1"/>
  <c r="I9643" i="1" s="1"/>
  <c r="I9644" i="1" a="1"/>
  <c r="I9644" i="1" s="1"/>
  <c r="I9645" i="1" a="1"/>
  <c r="I9645" i="1" s="1"/>
  <c r="I9646" i="1" a="1"/>
  <c r="I9646" i="1" s="1"/>
  <c r="I9647" i="1" a="1"/>
  <c r="I9647" i="1" s="1"/>
  <c r="I9648" i="1" a="1"/>
  <c r="I9648" i="1" s="1"/>
  <c r="I9649" i="1" a="1"/>
  <c r="I9649" i="1" s="1"/>
  <c r="I9650" i="1" a="1"/>
  <c r="I9650" i="1" s="1"/>
  <c r="I9651" i="1" a="1"/>
  <c r="I9651" i="1" s="1"/>
  <c r="I9652" i="1" a="1"/>
  <c r="I9652" i="1" s="1"/>
  <c r="I9653" i="1" a="1"/>
  <c r="I9653" i="1" s="1"/>
  <c r="I9654" i="1" a="1"/>
  <c r="I9654" i="1" s="1"/>
  <c r="I9655" i="1" a="1"/>
  <c r="I9655" i="1" s="1"/>
  <c r="I9656" i="1" a="1"/>
  <c r="I9656" i="1" s="1"/>
  <c r="I9657" i="1" a="1"/>
  <c r="I9657" i="1" s="1"/>
  <c r="I9658" i="1" a="1"/>
  <c r="I9658" i="1" s="1"/>
  <c r="I9659" i="1" a="1"/>
  <c r="I9659" i="1" s="1"/>
  <c r="I9660" i="1" a="1"/>
  <c r="I9660" i="1" s="1"/>
  <c r="I9661" i="1" a="1"/>
  <c r="I9661" i="1" s="1"/>
  <c r="I9662" i="1" a="1"/>
  <c r="I9662" i="1" s="1"/>
  <c r="I9663" i="1" a="1"/>
  <c r="I9663" i="1" s="1"/>
  <c r="I9664" i="1" a="1"/>
  <c r="I9664" i="1" s="1"/>
  <c r="I9665" i="1" a="1"/>
  <c r="I9665" i="1" s="1"/>
  <c r="I9666" i="1" a="1"/>
  <c r="I9666" i="1" s="1"/>
  <c r="I9667" i="1" a="1"/>
  <c r="I9667" i="1" s="1"/>
  <c r="I9668" i="1" a="1"/>
  <c r="I9668" i="1" s="1"/>
  <c r="I9669" i="1" a="1"/>
  <c r="I9669" i="1" s="1"/>
  <c r="I9670" i="1" a="1"/>
  <c r="I9670" i="1" s="1"/>
  <c r="I9671" i="1" a="1"/>
  <c r="I9671" i="1" s="1"/>
  <c r="I9672" i="1" a="1"/>
  <c r="I9672" i="1" s="1"/>
  <c r="I9673" i="1" a="1"/>
  <c r="I9673" i="1" s="1"/>
  <c r="I9674" i="1" a="1"/>
  <c r="I9674" i="1" s="1"/>
  <c r="I9675" i="1" a="1"/>
  <c r="I9675" i="1" s="1"/>
  <c r="I9676" i="1" a="1"/>
  <c r="I9676" i="1" s="1"/>
  <c r="I9677" i="1" a="1"/>
  <c r="I9677" i="1" s="1"/>
  <c r="I9678" i="1" a="1"/>
  <c r="I9678" i="1" s="1"/>
  <c r="I9679" i="1" a="1"/>
  <c r="I9679" i="1" s="1"/>
  <c r="I9680" i="1" a="1"/>
  <c r="I9680" i="1" s="1"/>
  <c r="I9681" i="1" a="1"/>
  <c r="I9681" i="1" s="1"/>
  <c r="I9682" i="1" a="1"/>
  <c r="I9682" i="1" s="1"/>
  <c r="I9683" i="1" a="1"/>
  <c r="I9683" i="1" s="1"/>
  <c r="I9684" i="1" a="1"/>
  <c r="I9684" i="1" s="1"/>
  <c r="I9685" i="1" a="1"/>
  <c r="I9685" i="1" s="1"/>
  <c r="I9686" i="1" a="1"/>
  <c r="I9686" i="1" s="1"/>
  <c r="I9687" i="1" a="1"/>
  <c r="I9687" i="1" s="1"/>
  <c r="I9688" i="1" a="1"/>
  <c r="I9688" i="1" s="1"/>
  <c r="I9689" i="1" a="1"/>
  <c r="I9689" i="1" s="1"/>
  <c r="I9690" i="1" a="1"/>
  <c r="I9690" i="1" s="1"/>
  <c r="I9691" i="1" a="1"/>
  <c r="I9691" i="1" s="1"/>
  <c r="I9692" i="1" a="1"/>
  <c r="I9692" i="1" s="1"/>
  <c r="I9693" i="1" a="1"/>
  <c r="I9693" i="1" s="1"/>
  <c r="I9694" i="1" a="1"/>
  <c r="I9694" i="1" s="1"/>
  <c r="I9695" i="1" a="1"/>
  <c r="I9695" i="1" s="1"/>
  <c r="I9696" i="1" a="1"/>
  <c r="I9696" i="1" s="1"/>
  <c r="I9697" i="1" a="1"/>
  <c r="I9697" i="1" s="1"/>
  <c r="I9698" i="1" a="1"/>
  <c r="I9698" i="1" s="1"/>
  <c r="I9699" i="1" a="1"/>
  <c r="I9699" i="1" s="1"/>
  <c r="I9700" i="1" a="1"/>
  <c r="I9700" i="1" s="1"/>
  <c r="I9701" i="1" a="1"/>
  <c r="I9701" i="1" s="1"/>
  <c r="I9702" i="1" a="1"/>
  <c r="I9702" i="1" s="1"/>
  <c r="I9703" i="1" a="1"/>
  <c r="I9703" i="1" s="1"/>
  <c r="I9704" i="1" a="1"/>
  <c r="I9704" i="1" s="1"/>
  <c r="I9705" i="1" a="1"/>
  <c r="I9705" i="1" s="1"/>
  <c r="I9706" i="1" a="1"/>
  <c r="I9706" i="1" s="1"/>
  <c r="I9707" i="1" a="1"/>
  <c r="I9707" i="1" s="1"/>
  <c r="I9708" i="1" a="1"/>
  <c r="I9708" i="1" s="1"/>
  <c r="I9709" i="1" a="1"/>
  <c r="I9709" i="1" s="1"/>
  <c r="I9710" i="1" a="1"/>
  <c r="I9710" i="1" s="1"/>
  <c r="I9711" i="1" a="1"/>
  <c r="I9711" i="1" s="1"/>
  <c r="I9712" i="1" a="1"/>
  <c r="I9712" i="1" s="1"/>
  <c r="I9713" i="1" a="1"/>
  <c r="I9713" i="1" s="1"/>
  <c r="I9714" i="1" a="1"/>
  <c r="I9714" i="1" s="1"/>
  <c r="I9715" i="1" a="1"/>
  <c r="I9715" i="1" s="1"/>
  <c r="I9716" i="1" a="1"/>
  <c r="I9716" i="1" s="1"/>
  <c r="I9717" i="1" a="1"/>
  <c r="I9717" i="1" s="1"/>
  <c r="I9718" i="1" a="1"/>
  <c r="I9718" i="1" s="1"/>
  <c r="I9719" i="1" a="1"/>
  <c r="I9719" i="1" s="1"/>
  <c r="I9720" i="1" a="1"/>
  <c r="I9720" i="1" s="1"/>
  <c r="I9721" i="1" a="1"/>
  <c r="I9721" i="1" s="1"/>
  <c r="I9722" i="1" a="1"/>
  <c r="I9722" i="1" s="1"/>
  <c r="I9723" i="1" a="1"/>
  <c r="I9723" i="1" s="1"/>
  <c r="I9724" i="1" a="1"/>
  <c r="I9724" i="1" s="1"/>
  <c r="I9725" i="1" a="1"/>
  <c r="I9725" i="1" s="1"/>
  <c r="I9726" i="1" a="1"/>
  <c r="I9726" i="1" s="1"/>
  <c r="I9727" i="1" a="1"/>
  <c r="I9727" i="1" s="1"/>
  <c r="I9728" i="1" a="1"/>
  <c r="I9728" i="1" s="1"/>
  <c r="I9729" i="1" a="1"/>
  <c r="I9729" i="1" s="1"/>
  <c r="I9730" i="1" a="1"/>
  <c r="I9730" i="1" s="1"/>
  <c r="I9731" i="1" a="1"/>
  <c r="I9731" i="1" s="1"/>
  <c r="I9732" i="1" a="1"/>
  <c r="I9732" i="1" s="1"/>
  <c r="I9733" i="1" a="1"/>
  <c r="I9733" i="1" s="1"/>
  <c r="I9734" i="1" a="1"/>
  <c r="I9734" i="1" s="1"/>
  <c r="I9735" i="1" a="1"/>
  <c r="I9735" i="1" s="1"/>
  <c r="I9736" i="1" a="1"/>
  <c r="I9736" i="1" s="1"/>
  <c r="I9737" i="1" a="1"/>
  <c r="I9737" i="1" s="1"/>
  <c r="I9738" i="1" a="1"/>
  <c r="I9738" i="1" s="1"/>
  <c r="I9739" i="1" a="1"/>
  <c r="I9739" i="1" s="1"/>
  <c r="I9740" i="1" a="1"/>
  <c r="I9740" i="1" s="1"/>
  <c r="I9741" i="1" a="1"/>
  <c r="I9741" i="1" s="1"/>
  <c r="I9742" i="1" a="1"/>
  <c r="I9742" i="1" s="1"/>
  <c r="I9743" i="1" a="1"/>
  <c r="I9743" i="1" s="1"/>
  <c r="I9744" i="1" a="1"/>
  <c r="I9744" i="1" s="1"/>
  <c r="I9745" i="1" a="1"/>
  <c r="I9745" i="1" s="1"/>
  <c r="I9746" i="1" a="1"/>
  <c r="I9746" i="1" s="1"/>
  <c r="I9747" i="1" a="1"/>
  <c r="I9747" i="1" s="1"/>
  <c r="I9748" i="1" a="1"/>
  <c r="I9748" i="1" s="1"/>
  <c r="I9749" i="1" a="1"/>
  <c r="I9749" i="1" s="1"/>
  <c r="I9750" i="1" a="1"/>
  <c r="I9750" i="1" s="1"/>
  <c r="I9751" i="1" a="1"/>
  <c r="I9751" i="1" s="1"/>
  <c r="I9752" i="1" a="1"/>
  <c r="I9752" i="1" s="1"/>
  <c r="I9753" i="1" a="1"/>
  <c r="I9753" i="1" s="1"/>
  <c r="I9754" i="1" a="1"/>
  <c r="I9754" i="1" s="1"/>
  <c r="I9755" i="1" a="1"/>
  <c r="I9755" i="1" s="1"/>
  <c r="I9756" i="1" a="1"/>
  <c r="I9756" i="1" s="1"/>
  <c r="I9757" i="1" a="1"/>
  <c r="I9757" i="1" s="1"/>
  <c r="I9758" i="1" a="1"/>
  <c r="I9758" i="1" s="1"/>
  <c r="I9759" i="1" a="1"/>
  <c r="I9759" i="1" s="1"/>
  <c r="I9760" i="1" a="1"/>
  <c r="I9760" i="1" s="1"/>
  <c r="I9761" i="1" a="1"/>
  <c r="I9761" i="1" s="1"/>
  <c r="I9762" i="1" a="1"/>
  <c r="I9762" i="1" s="1"/>
  <c r="I9763" i="1" a="1"/>
  <c r="I9763" i="1" s="1"/>
  <c r="I9764" i="1" a="1"/>
  <c r="I9764" i="1" s="1"/>
  <c r="I9765" i="1" a="1"/>
  <c r="I9765" i="1" s="1"/>
  <c r="I9766" i="1" a="1"/>
  <c r="I9766" i="1" s="1"/>
  <c r="I9767" i="1" a="1"/>
  <c r="I9767" i="1" s="1"/>
  <c r="I9768" i="1" a="1"/>
  <c r="I9768" i="1" s="1"/>
  <c r="I9769" i="1" a="1"/>
  <c r="I9769" i="1" s="1"/>
  <c r="I9770" i="1" a="1"/>
  <c r="I9770" i="1" s="1"/>
  <c r="I9771" i="1" a="1"/>
  <c r="I9771" i="1" s="1"/>
  <c r="I9772" i="1" a="1"/>
  <c r="I9772" i="1" s="1"/>
  <c r="I9773" i="1" a="1"/>
  <c r="I9773" i="1" s="1"/>
  <c r="I9774" i="1" a="1"/>
  <c r="I9774" i="1" s="1"/>
  <c r="I9775" i="1" a="1"/>
  <c r="I9775" i="1" s="1"/>
  <c r="I9776" i="1" a="1"/>
  <c r="I9776" i="1" s="1"/>
  <c r="I9777" i="1" a="1"/>
  <c r="I9777" i="1" s="1"/>
  <c r="I9778" i="1" a="1"/>
  <c r="I9778" i="1" s="1"/>
  <c r="I9779" i="1" a="1"/>
  <c r="I9779" i="1" s="1"/>
  <c r="I9780" i="1" a="1"/>
  <c r="I9780" i="1" s="1"/>
  <c r="I9781" i="1" a="1"/>
  <c r="I9781" i="1" s="1"/>
  <c r="I9782" i="1" a="1"/>
  <c r="I9782" i="1" s="1"/>
  <c r="I9783" i="1" a="1"/>
  <c r="I9783" i="1" s="1"/>
  <c r="I9784" i="1" a="1"/>
  <c r="I9784" i="1" s="1"/>
  <c r="I9785" i="1" a="1"/>
  <c r="I9785" i="1" s="1"/>
  <c r="I9786" i="1" a="1"/>
  <c r="I9786" i="1" s="1"/>
  <c r="I9787" i="1" a="1"/>
  <c r="I9787" i="1" s="1"/>
  <c r="I9788" i="1" a="1"/>
  <c r="I9788" i="1" s="1"/>
  <c r="I9789" i="1" a="1"/>
  <c r="I9789" i="1" s="1"/>
  <c r="I9790" i="1" a="1"/>
  <c r="I9790" i="1" s="1"/>
  <c r="I9791" i="1" a="1"/>
  <c r="I9791" i="1" s="1"/>
  <c r="I9792" i="1" a="1"/>
  <c r="I9792" i="1" s="1"/>
  <c r="I9793" i="1" a="1"/>
  <c r="I9793" i="1" s="1"/>
  <c r="I9794" i="1" a="1"/>
  <c r="I9794" i="1" s="1"/>
  <c r="I9795" i="1" a="1"/>
  <c r="I9795" i="1" s="1"/>
  <c r="I9796" i="1" a="1"/>
  <c r="I9796" i="1" s="1"/>
  <c r="I9797" i="1" a="1"/>
  <c r="I9797" i="1" s="1"/>
  <c r="I9798" i="1" a="1"/>
  <c r="I9798" i="1" s="1"/>
  <c r="I9799" i="1" a="1"/>
  <c r="I9799" i="1" s="1"/>
  <c r="I9800" i="1" a="1"/>
  <c r="I9800" i="1" s="1"/>
  <c r="I9801" i="1" a="1"/>
  <c r="I9801" i="1" s="1"/>
  <c r="I9802" i="1" a="1"/>
  <c r="I9802" i="1" s="1"/>
  <c r="I9803" i="1" a="1"/>
  <c r="I9803" i="1" s="1"/>
  <c r="I9804" i="1" a="1"/>
  <c r="I9804" i="1" s="1"/>
  <c r="I9805" i="1" a="1"/>
  <c r="I9805" i="1" s="1"/>
  <c r="I9806" i="1" a="1"/>
  <c r="I9806" i="1" s="1"/>
  <c r="I9807" i="1" a="1"/>
  <c r="I9807" i="1" s="1"/>
  <c r="I9808" i="1" a="1"/>
  <c r="I9808" i="1" s="1"/>
  <c r="I9809" i="1" a="1"/>
  <c r="I9809" i="1" s="1"/>
  <c r="I9810" i="1" a="1"/>
  <c r="I9810" i="1" s="1"/>
  <c r="I9811" i="1" a="1"/>
  <c r="I9811" i="1" s="1"/>
  <c r="I9812" i="1" a="1"/>
  <c r="I9812" i="1" s="1"/>
  <c r="I9813" i="1" a="1"/>
  <c r="I9813" i="1" s="1"/>
  <c r="I9814" i="1" a="1"/>
  <c r="I9814" i="1" s="1"/>
  <c r="I9815" i="1" a="1"/>
  <c r="I9815" i="1" s="1"/>
  <c r="I9816" i="1" a="1"/>
  <c r="I9816" i="1" s="1"/>
  <c r="I9817" i="1" a="1"/>
  <c r="I9817" i="1" s="1"/>
  <c r="I9818" i="1" a="1"/>
  <c r="I9818" i="1" s="1"/>
  <c r="I9819" i="1" a="1"/>
  <c r="I9819" i="1" s="1"/>
  <c r="I9820" i="1" a="1"/>
  <c r="I9820" i="1" s="1"/>
  <c r="I9821" i="1" a="1"/>
  <c r="I9821" i="1" s="1"/>
  <c r="I9822" i="1" a="1"/>
  <c r="I9822" i="1" s="1"/>
  <c r="I9823" i="1" a="1"/>
  <c r="I9823" i="1" s="1"/>
  <c r="I9824" i="1" a="1"/>
  <c r="I9824" i="1" s="1"/>
  <c r="I9825" i="1" a="1"/>
  <c r="I9825" i="1" s="1"/>
  <c r="I9826" i="1" a="1"/>
  <c r="I9826" i="1" s="1"/>
  <c r="I9827" i="1" a="1"/>
  <c r="I9827" i="1" s="1"/>
  <c r="I9828" i="1" a="1"/>
  <c r="I9828" i="1" s="1"/>
  <c r="I9829" i="1" a="1"/>
  <c r="I9829" i="1" s="1"/>
  <c r="I9830" i="1" a="1"/>
  <c r="I9830" i="1" s="1"/>
  <c r="I9831" i="1" a="1"/>
  <c r="I9831" i="1" s="1"/>
  <c r="I9832" i="1" a="1"/>
  <c r="I9832" i="1" s="1"/>
  <c r="I9833" i="1" a="1"/>
  <c r="I9833" i="1" s="1"/>
  <c r="I9834" i="1" a="1"/>
  <c r="I9834" i="1" s="1"/>
  <c r="I9835" i="1" a="1"/>
  <c r="I9835" i="1" s="1"/>
  <c r="I9836" i="1" a="1"/>
  <c r="I9836" i="1" s="1"/>
  <c r="I9837" i="1" a="1"/>
  <c r="I9837" i="1" s="1"/>
  <c r="I9838" i="1" a="1"/>
  <c r="I9838" i="1" s="1"/>
  <c r="I9839" i="1" a="1"/>
  <c r="I9839" i="1" s="1"/>
  <c r="I9840" i="1" a="1"/>
  <c r="I9840" i="1" s="1"/>
  <c r="I9841" i="1" a="1"/>
  <c r="I9841" i="1" s="1"/>
  <c r="I9842" i="1" a="1"/>
  <c r="I9842" i="1" s="1"/>
  <c r="I9843" i="1" a="1"/>
  <c r="I9843" i="1" s="1"/>
  <c r="I9844" i="1" a="1"/>
  <c r="I9844" i="1" s="1"/>
  <c r="I9845" i="1" a="1"/>
  <c r="I9845" i="1" s="1"/>
  <c r="I9846" i="1" a="1"/>
  <c r="I9846" i="1" s="1"/>
  <c r="I9847" i="1" a="1"/>
  <c r="I9847" i="1" s="1"/>
  <c r="I9848" i="1" a="1"/>
  <c r="I9848" i="1" s="1"/>
  <c r="I9849" i="1" a="1"/>
  <c r="I9849" i="1" s="1"/>
  <c r="I9850" i="1" a="1"/>
  <c r="I9850" i="1" s="1"/>
  <c r="I9851" i="1" a="1"/>
  <c r="I9851" i="1" s="1"/>
  <c r="I9852" i="1" a="1"/>
  <c r="I9852" i="1" s="1"/>
  <c r="I9853" i="1" a="1"/>
  <c r="I9853" i="1" s="1"/>
  <c r="I9854" i="1" a="1"/>
  <c r="I9854" i="1" s="1"/>
  <c r="I9855" i="1" a="1"/>
  <c r="I9855" i="1" s="1"/>
  <c r="I9856" i="1" a="1"/>
  <c r="I9856" i="1" s="1"/>
  <c r="I9857" i="1" a="1"/>
  <c r="I9857" i="1" s="1"/>
  <c r="I9858" i="1" a="1"/>
  <c r="I9858" i="1" s="1"/>
  <c r="I9859" i="1" a="1"/>
  <c r="I9859" i="1" s="1"/>
  <c r="I9860" i="1" a="1"/>
  <c r="I9860" i="1" s="1"/>
  <c r="I9861" i="1" a="1"/>
  <c r="I9861" i="1" s="1"/>
  <c r="I9862" i="1" a="1"/>
  <c r="I9862" i="1" s="1"/>
  <c r="I9863" i="1" a="1"/>
  <c r="I9863" i="1" s="1"/>
  <c r="I9864" i="1" a="1"/>
  <c r="I9864" i="1" s="1"/>
  <c r="I9865" i="1" a="1"/>
  <c r="I9865" i="1" s="1"/>
  <c r="I9866" i="1" a="1"/>
  <c r="I9866" i="1" s="1"/>
  <c r="I9867" i="1" a="1"/>
  <c r="I9867" i="1" s="1"/>
  <c r="I9868" i="1" a="1"/>
  <c r="I9868" i="1" s="1"/>
  <c r="I9869" i="1" a="1"/>
  <c r="I9869" i="1" s="1"/>
  <c r="I9870" i="1" a="1"/>
  <c r="I9870" i="1" s="1"/>
  <c r="I9871" i="1" a="1"/>
  <c r="I9871" i="1" s="1"/>
  <c r="I9872" i="1" a="1"/>
  <c r="I9872" i="1" s="1"/>
  <c r="I9873" i="1" a="1"/>
  <c r="I9873" i="1" s="1"/>
  <c r="I9874" i="1" a="1"/>
  <c r="I9874" i="1" s="1"/>
  <c r="I9875" i="1" a="1"/>
  <c r="I9875" i="1" s="1"/>
  <c r="I9876" i="1" a="1"/>
  <c r="I9876" i="1" s="1"/>
  <c r="I9877" i="1" a="1"/>
  <c r="I9877" i="1" s="1"/>
  <c r="I9878" i="1" a="1"/>
  <c r="I9878" i="1" s="1"/>
  <c r="I9879" i="1" a="1"/>
  <c r="I9879" i="1" s="1"/>
  <c r="I9880" i="1" a="1"/>
  <c r="I9880" i="1" s="1"/>
  <c r="I9881" i="1" a="1"/>
  <c r="I9881" i="1" s="1"/>
  <c r="I9882" i="1" a="1"/>
  <c r="I9882" i="1" s="1"/>
  <c r="I9883" i="1" a="1"/>
  <c r="I9883" i="1" s="1"/>
  <c r="I9884" i="1" a="1"/>
  <c r="I9884" i="1" s="1"/>
  <c r="I9885" i="1" a="1"/>
  <c r="I9885" i="1" s="1"/>
  <c r="I9886" i="1" a="1"/>
  <c r="I9886" i="1" s="1"/>
  <c r="I9887" i="1" a="1"/>
  <c r="I9887" i="1" s="1"/>
  <c r="I9888" i="1" a="1"/>
  <c r="I9888" i="1" s="1"/>
  <c r="I9889" i="1" a="1"/>
  <c r="I9889" i="1" s="1"/>
  <c r="I9890" i="1" a="1"/>
  <c r="I9890" i="1" s="1"/>
  <c r="I9891" i="1" a="1"/>
  <c r="I9891" i="1" s="1"/>
  <c r="I9892" i="1" a="1"/>
  <c r="I9892" i="1" s="1"/>
  <c r="I9893" i="1" a="1"/>
  <c r="I9893" i="1" s="1"/>
  <c r="I9894" i="1" a="1"/>
  <c r="I9894" i="1" s="1"/>
  <c r="I9895" i="1" a="1"/>
  <c r="I9895" i="1" s="1"/>
  <c r="I9896" i="1" a="1"/>
  <c r="I9896" i="1" s="1"/>
  <c r="I9897" i="1" a="1"/>
  <c r="I9897" i="1" s="1"/>
  <c r="I9898" i="1" a="1"/>
  <c r="I9898" i="1" s="1"/>
  <c r="I9899" i="1" a="1"/>
  <c r="I9899" i="1" s="1"/>
  <c r="I9900" i="1" a="1"/>
  <c r="I9900" i="1" s="1"/>
  <c r="I9901" i="1" a="1"/>
  <c r="I9901" i="1" s="1"/>
  <c r="I9902" i="1" a="1"/>
  <c r="I9902" i="1" s="1"/>
  <c r="I9903" i="1" a="1"/>
  <c r="I9903" i="1" s="1"/>
  <c r="I9904" i="1" a="1"/>
  <c r="I9904" i="1" s="1"/>
  <c r="I9905" i="1" a="1"/>
  <c r="I9905" i="1" s="1"/>
  <c r="I9906" i="1" a="1"/>
  <c r="I9906" i="1" s="1"/>
  <c r="I9907" i="1" a="1"/>
  <c r="I9907" i="1" s="1"/>
  <c r="I9908" i="1" a="1"/>
  <c r="I9908" i="1" s="1"/>
  <c r="I9909" i="1" a="1"/>
  <c r="I9909" i="1" s="1"/>
  <c r="I9910" i="1" a="1"/>
  <c r="I9910" i="1" s="1"/>
  <c r="I9911" i="1" a="1"/>
  <c r="I9911" i="1" s="1"/>
  <c r="I9912" i="1" a="1"/>
  <c r="I9912" i="1" s="1"/>
  <c r="I9913" i="1" a="1"/>
  <c r="I9913" i="1" s="1"/>
  <c r="I9914" i="1" a="1"/>
  <c r="I9914" i="1" s="1"/>
  <c r="I9915" i="1" a="1"/>
  <c r="I9915" i="1" s="1"/>
  <c r="I9916" i="1" a="1"/>
  <c r="I9916" i="1" s="1"/>
  <c r="I9917" i="1" a="1"/>
  <c r="I9917" i="1" s="1"/>
  <c r="I9918" i="1" a="1"/>
  <c r="I9918" i="1" s="1"/>
  <c r="I9919" i="1" a="1"/>
  <c r="I9919" i="1" s="1"/>
  <c r="I9920" i="1" a="1"/>
  <c r="I9920" i="1" s="1"/>
  <c r="I9921" i="1" a="1"/>
  <c r="I9921" i="1" s="1"/>
  <c r="I9922" i="1" a="1"/>
  <c r="I9922" i="1" s="1"/>
  <c r="I9923" i="1" a="1"/>
  <c r="I9923" i="1" s="1"/>
  <c r="I9924" i="1" a="1"/>
  <c r="I9924" i="1" s="1"/>
  <c r="I9925" i="1" a="1"/>
  <c r="I9925" i="1" s="1"/>
  <c r="I9926" i="1" a="1"/>
  <c r="I9926" i="1" s="1"/>
  <c r="I9927" i="1" a="1"/>
  <c r="I9927" i="1" s="1"/>
  <c r="I9928" i="1" a="1"/>
  <c r="I9928" i="1" s="1"/>
  <c r="I9929" i="1" a="1"/>
  <c r="I9929" i="1" s="1"/>
  <c r="I9930" i="1" a="1"/>
  <c r="I9930" i="1" s="1"/>
  <c r="I9931" i="1" a="1"/>
  <c r="I9931" i="1" s="1"/>
  <c r="I9932" i="1" a="1"/>
  <c r="I9932" i="1" s="1"/>
  <c r="I9933" i="1" a="1"/>
  <c r="I9933" i="1" s="1"/>
  <c r="I9934" i="1" a="1"/>
  <c r="I9934" i="1" s="1"/>
  <c r="I9935" i="1" a="1"/>
  <c r="I9935" i="1" s="1"/>
  <c r="I9936" i="1" a="1"/>
  <c r="I9936" i="1" s="1"/>
  <c r="I9937" i="1" a="1"/>
  <c r="I9937" i="1" s="1"/>
  <c r="I9938" i="1" a="1"/>
  <c r="I9938" i="1" s="1"/>
  <c r="I9939" i="1" a="1"/>
  <c r="I9939" i="1" s="1"/>
  <c r="I9940" i="1" a="1"/>
  <c r="I9940" i="1" s="1"/>
  <c r="I9941" i="1" a="1"/>
  <c r="I9941" i="1" s="1"/>
  <c r="I9942" i="1" a="1"/>
  <c r="I9942" i="1" s="1"/>
  <c r="I9943" i="1" a="1"/>
  <c r="I9943" i="1" s="1"/>
  <c r="I9944" i="1" a="1"/>
  <c r="I9944" i="1" s="1"/>
  <c r="I9945" i="1" a="1"/>
  <c r="I9945" i="1" s="1"/>
  <c r="I9946" i="1" a="1"/>
  <c r="I9946" i="1" s="1"/>
  <c r="I9947" i="1" a="1"/>
  <c r="I9947" i="1" s="1"/>
  <c r="I9948" i="1" a="1"/>
  <c r="I9948" i="1" s="1"/>
  <c r="I9949" i="1" a="1"/>
  <c r="I9949" i="1" s="1"/>
  <c r="I9950" i="1" a="1"/>
  <c r="I9950" i="1" s="1"/>
  <c r="I9951" i="1" a="1"/>
  <c r="I9951" i="1" s="1"/>
  <c r="I9952" i="1" a="1"/>
  <c r="I9952" i="1" s="1"/>
  <c r="I9953" i="1" a="1"/>
  <c r="I9953" i="1" s="1"/>
  <c r="I9954" i="1" a="1"/>
  <c r="I9954" i="1" s="1"/>
  <c r="I9955" i="1" a="1"/>
  <c r="I9955" i="1" s="1"/>
  <c r="I9956" i="1" a="1"/>
  <c r="I9956" i="1" s="1"/>
  <c r="I9957" i="1" a="1"/>
  <c r="I9957" i="1" s="1"/>
  <c r="I9958" i="1" a="1"/>
  <c r="I9958" i="1" s="1"/>
  <c r="I9959" i="1" a="1"/>
  <c r="I9959" i="1" s="1"/>
  <c r="I9960" i="1" a="1"/>
  <c r="I9960" i="1" s="1"/>
  <c r="I9961" i="1" a="1"/>
  <c r="I9961" i="1" s="1"/>
  <c r="I9962" i="1" a="1"/>
  <c r="I9962" i="1" s="1"/>
  <c r="I9963" i="1" a="1"/>
  <c r="I9963" i="1" s="1"/>
  <c r="I9964" i="1" a="1"/>
  <c r="I9964" i="1" s="1"/>
  <c r="I9965" i="1" a="1"/>
  <c r="I9965" i="1" s="1"/>
  <c r="I9966" i="1" a="1"/>
  <c r="I9966" i="1" s="1"/>
  <c r="I9967" i="1" a="1"/>
  <c r="I9967" i="1" s="1"/>
  <c r="I9968" i="1" a="1"/>
  <c r="I9968" i="1" s="1"/>
  <c r="I9969" i="1" a="1"/>
  <c r="I9969" i="1" s="1"/>
  <c r="I9970" i="1" a="1"/>
  <c r="I9970" i="1" s="1"/>
  <c r="I9971" i="1" a="1"/>
  <c r="I9971" i="1" s="1"/>
  <c r="I9972" i="1" a="1"/>
  <c r="I9972" i="1" s="1"/>
  <c r="I9973" i="1" a="1"/>
  <c r="I9973" i="1" s="1"/>
  <c r="I9974" i="1" a="1"/>
  <c r="I9974" i="1" s="1"/>
  <c r="I9975" i="1" a="1"/>
  <c r="I9975" i="1" s="1"/>
  <c r="I9976" i="1" a="1"/>
  <c r="I9976" i="1" s="1"/>
  <c r="I9977" i="1" a="1"/>
  <c r="I9977" i="1" s="1"/>
  <c r="I9978" i="1" a="1"/>
  <c r="I9978" i="1" s="1"/>
  <c r="I9979" i="1" a="1"/>
  <c r="I9979" i="1" s="1"/>
  <c r="I9980" i="1" a="1"/>
  <c r="I9980" i="1" s="1"/>
  <c r="I9981" i="1" a="1"/>
  <c r="I9981" i="1" s="1"/>
  <c r="I9982" i="1" a="1"/>
  <c r="I9982" i="1" s="1"/>
  <c r="I9983" i="1" a="1"/>
  <c r="I9983" i="1" s="1"/>
  <c r="I9984" i="1" a="1"/>
  <c r="I9984" i="1" s="1"/>
  <c r="I9985" i="1" a="1"/>
  <c r="I9985" i="1" s="1"/>
  <c r="I9986" i="1" a="1"/>
  <c r="I9986" i="1" s="1"/>
  <c r="I9987" i="1" a="1"/>
  <c r="I9987" i="1" s="1"/>
  <c r="I9988" i="1" a="1"/>
  <c r="I9988" i="1" s="1"/>
  <c r="I9989" i="1" a="1"/>
  <c r="I9989" i="1" s="1"/>
  <c r="I9990" i="1" a="1"/>
  <c r="I9990" i="1" s="1"/>
  <c r="I9991" i="1" a="1"/>
  <c r="I9991" i="1" s="1"/>
  <c r="I9992" i="1" a="1"/>
  <c r="I9992" i="1" s="1"/>
  <c r="I9993" i="1" a="1"/>
  <c r="I9993" i="1" s="1"/>
  <c r="I9994" i="1" a="1"/>
  <c r="I9994" i="1" s="1"/>
  <c r="I9995" i="1" a="1"/>
  <c r="I9995" i="1" s="1"/>
  <c r="I9996" i="1" a="1"/>
  <c r="I9996" i="1" s="1"/>
  <c r="I9997" i="1" a="1"/>
  <c r="I9997" i="1" s="1"/>
  <c r="I9998" i="1" a="1"/>
  <c r="I9998" i="1" s="1"/>
  <c r="I9999" i="1" a="1"/>
  <c r="I9999" i="1" s="1"/>
  <c r="I10000" i="1" a="1"/>
  <c r="I10000" i="1" s="1"/>
  <c r="I10001" i="1" a="1"/>
  <c r="I10001" i="1" s="1"/>
  <c r="I10002" i="1" a="1"/>
  <c r="I10002" i="1" s="1"/>
  <c r="I10003" i="1" a="1"/>
  <c r="I10003" i="1" s="1"/>
  <c r="I10004" i="1" a="1"/>
  <c r="I10004" i="1" s="1"/>
  <c r="I10005" i="1" a="1"/>
  <c r="I10005" i="1" s="1"/>
  <c r="I10006" i="1" a="1"/>
  <c r="I10006" i="1" s="1"/>
  <c r="I10007" i="1" a="1"/>
  <c r="I10007" i="1" s="1"/>
  <c r="I10008" i="1" a="1"/>
  <c r="I10008" i="1" s="1"/>
  <c r="I10009" i="1" a="1"/>
  <c r="I10009" i="1" s="1"/>
  <c r="I10010" i="1" a="1"/>
  <c r="I10010" i="1" s="1"/>
  <c r="I10011" i="1" a="1"/>
  <c r="I10011" i="1" s="1"/>
  <c r="I10012" i="1" a="1"/>
  <c r="I10012" i="1" s="1"/>
  <c r="I10013" i="1" a="1"/>
  <c r="I10013" i="1" s="1"/>
  <c r="I10014" i="1" a="1"/>
  <c r="I10014" i="1" s="1"/>
  <c r="I10015" i="1" a="1"/>
  <c r="I10015" i="1" s="1"/>
  <c r="I10016" i="1" a="1"/>
  <c r="I10016" i="1" s="1"/>
  <c r="I10017" i="1" a="1"/>
  <c r="I10017" i="1" s="1"/>
  <c r="I10018" i="1" a="1"/>
  <c r="I10018" i="1" s="1"/>
  <c r="I10019" i="1" a="1"/>
  <c r="I10019" i="1" s="1"/>
  <c r="I10020" i="1" a="1"/>
  <c r="I10020" i="1" s="1"/>
  <c r="I10021" i="1" a="1"/>
  <c r="I10021" i="1" s="1"/>
  <c r="I10022" i="1" a="1"/>
  <c r="I10022" i="1" s="1"/>
  <c r="I10023" i="1" a="1"/>
  <c r="I10023" i="1" s="1"/>
  <c r="I10024" i="1" a="1"/>
  <c r="I10024" i="1" s="1"/>
  <c r="I10025" i="1" a="1"/>
  <c r="I10025" i="1" s="1"/>
  <c r="I10026" i="1" a="1"/>
  <c r="I10026" i="1" s="1"/>
  <c r="I10027" i="1" a="1"/>
  <c r="I10027" i="1" s="1"/>
  <c r="I10028" i="1" a="1"/>
  <c r="I10028" i="1" s="1"/>
  <c r="I10029" i="1" a="1"/>
  <c r="I10029" i="1" s="1"/>
  <c r="I10030" i="1" a="1"/>
  <c r="I10030" i="1" s="1"/>
  <c r="I10031" i="1" a="1"/>
  <c r="I10031" i="1" s="1"/>
  <c r="I10032" i="1" a="1"/>
  <c r="I10032" i="1" s="1"/>
  <c r="I10033" i="1" a="1"/>
  <c r="I10033" i="1" s="1"/>
  <c r="I10034" i="1" a="1"/>
  <c r="I10034" i="1" s="1"/>
  <c r="I10035" i="1" a="1"/>
  <c r="I10035" i="1" s="1"/>
  <c r="I10036" i="1" a="1"/>
  <c r="I10036" i="1" s="1"/>
  <c r="I10037" i="1" a="1"/>
  <c r="I10037" i="1" s="1"/>
  <c r="I10038" i="1" a="1"/>
  <c r="I10038" i="1" s="1"/>
  <c r="I10039" i="1" a="1"/>
  <c r="I10039" i="1" s="1"/>
  <c r="I10040" i="1" a="1"/>
  <c r="I10040" i="1" s="1"/>
  <c r="I10041" i="1" a="1"/>
  <c r="I10041" i="1" s="1"/>
  <c r="I10042" i="1" a="1"/>
  <c r="I10042" i="1" s="1"/>
  <c r="I10043" i="1" a="1"/>
  <c r="I10043" i="1" s="1"/>
  <c r="I10044" i="1" a="1"/>
  <c r="I10044" i="1" s="1"/>
  <c r="I10045" i="1" a="1"/>
  <c r="I10045" i="1" s="1"/>
  <c r="I10046" i="1" a="1"/>
  <c r="I10046" i="1" s="1"/>
  <c r="I10047" i="1" a="1"/>
  <c r="I10047" i="1" s="1"/>
  <c r="I10048" i="1" a="1"/>
  <c r="I10048" i="1" s="1"/>
  <c r="I10049" i="1" a="1"/>
  <c r="I10049" i="1" s="1"/>
  <c r="I10050" i="1" a="1"/>
  <c r="I10050" i="1" s="1"/>
  <c r="I10051" i="1" a="1"/>
  <c r="I10051" i="1" s="1"/>
  <c r="I10052" i="1" a="1"/>
  <c r="I10052" i="1" s="1"/>
  <c r="I10053" i="1" a="1"/>
  <c r="I10053" i="1" s="1"/>
  <c r="I10054" i="1" a="1"/>
  <c r="I10054" i="1" s="1"/>
  <c r="I10055" i="1" a="1"/>
  <c r="I10055" i="1" s="1"/>
  <c r="I10056" i="1" a="1"/>
  <c r="I10056" i="1" s="1"/>
  <c r="I10057" i="1" a="1"/>
  <c r="I10057" i="1" s="1"/>
  <c r="I10058" i="1" a="1"/>
  <c r="I10058" i="1" s="1"/>
  <c r="I10059" i="1" a="1"/>
  <c r="I10059" i="1" s="1"/>
  <c r="I10060" i="1" a="1"/>
  <c r="I10060" i="1" s="1"/>
  <c r="I10061" i="1" a="1"/>
  <c r="I10061" i="1" s="1"/>
  <c r="I10062" i="1" a="1"/>
  <c r="I10062" i="1" s="1"/>
  <c r="I10063" i="1" a="1"/>
  <c r="I10063" i="1" s="1"/>
  <c r="I10064" i="1" a="1"/>
  <c r="I10064" i="1" s="1"/>
  <c r="I10065" i="1" a="1"/>
  <c r="I10065" i="1" s="1"/>
  <c r="I10066" i="1" a="1"/>
  <c r="I10066" i="1" s="1"/>
  <c r="I10067" i="1" a="1"/>
  <c r="I10067" i="1" s="1"/>
  <c r="I10068" i="1" a="1"/>
  <c r="I10068" i="1" s="1"/>
  <c r="I10069" i="1" a="1"/>
  <c r="I10069" i="1" s="1"/>
  <c r="I10070" i="1" a="1"/>
  <c r="I10070" i="1" s="1"/>
  <c r="I10071" i="1" a="1"/>
  <c r="I10071" i="1" s="1"/>
  <c r="I10072" i="1" a="1"/>
  <c r="I10072" i="1" s="1"/>
  <c r="I10073" i="1" a="1"/>
  <c r="I10073" i="1" s="1"/>
  <c r="I10074" i="1" a="1"/>
  <c r="I10074" i="1" s="1"/>
  <c r="I10075" i="1" a="1"/>
  <c r="I10075" i="1" s="1"/>
  <c r="I10076" i="1" a="1"/>
  <c r="I10076" i="1" s="1"/>
  <c r="I10077" i="1" a="1"/>
  <c r="I10077" i="1" s="1"/>
  <c r="I10078" i="1" a="1"/>
  <c r="I10078" i="1" s="1"/>
  <c r="I10079" i="1" a="1"/>
  <c r="I10079" i="1" s="1"/>
  <c r="I10080" i="1" a="1"/>
  <c r="I10080" i="1" s="1"/>
  <c r="I10081" i="1" a="1"/>
  <c r="I10081" i="1" s="1"/>
  <c r="I10082" i="1" a="1"/>
  <c r="I10082" i="1" s="1"/>
  <c r="I10083" i="1" a="1"/>
  <c r="I10083" i="1" s="1"/>
  <c r="I10084" i="1" a="1"/>
  <c r="I10084" i="1" s="1"/>
  <c r="I10085" i="1" a="1"/>
  <c r="I10085" i="1" s="1"/>
  <c r="I10086" i="1" a="1"/>
  <c r="I10086" i="1" s="1"/>
  <c r="I10087" i="1" a="1"/>
  <c r="I10087" i="1" s="1"/>
  <c r="I10088" i="1" a="1"/>
  <c r="I10088" i="1" s="1"/>
  <c r="I10089" i="1" a="1"/>
  <c r="I10089" i="1" s="1"/>
  <c r="I10090" i="1" a="1"/>
  <c r="I10090" i="1" s="1"/>
  <c r="I10091" i="1" a="1"/>
  <c r="I10091" i="1" s="1"/>
  <c r="I10092" i="1" a="1"/>
  <c r="I10092" i="1" s="1"/>
  <c r="I10093" i="1" a="1"/>
  <c r="I10093" i="1" s="1"/>
  <c r="I10094" i="1" a="1"/>
  <c r="I10094" i="1" s="1"/>
  <c r="I10095" i="1" a="1"/>
  <c r="I10095" i="1" s="1"/>
  <c r="I10096" i="1" a="1"/>
  <c r="I10096" i="1" s="1"/>
  <c r="I10097" i="1" a="1"/>
  <c r="I10097" i="1" s="1"/>
  <c r="I10098" i="1" a="1"/>
  <c r="I10098" i="1" s="1"/>
  <c r="I10099" i="1" a="1"/>
  <c r="I10099" i="1" s="1"/>
  <c r="I10100" i="1" a="1"/>
  <c r="I10100" i="1" s="1"/>
  <c r="I10101" i="1" a="1"/>
  <c r="I10101" i="1" s="1"/>
  <c r="I10102" i="1" a="1"/>
  <c r="I10102" i="1" s="1"/>
  <c r="I10103" i="1" a="1"/>
  <c r="I10103" i="1" s="1"/>
  <c r="I10104" i="1" a="1"/>
  <c r="I10104" i="1" s="1"/>
  <c r="I10105" i="1" a="1"/>
  <c r="I10105" i="1" s="1"/>
  <c r="I10106" i="1" a="1"/>
  <c r="I10106" i="1" s="1"/>
  <c r="I10107" i="1" a="1"/>
  <c r="I10107" i="1" s="1"/>
  <c r="I10108" i="1" a="1"/>
  <c r="I10108" i="1" s="1"/>
  <c r="I10109" i="1" a="1"/>
  <c r="I10109" i="1" s="1"/>
  <c r="I10110" i="1" a="1"/>
  <c r="I10110" i="1" s="1"/>
  <c r="I8332" i="1" a="1"/>
  <c r="I8332" i="1" s="1"/>
  <c r="I8333" i="1" a="1"/>
  <c r="I8333" i="1" s="1"/>
  <c r="I8334" i="1" a="1"/>
  <c r="I8334" i="1" s="1"/>
  <c r="I8335" i="1" a="1"/>
  <c r="I8335" i="1" s="1"/>
  <c r="I8336" i="1" a="1"/>
  <c r="I8336" i="1" s="1"/>
  <c r="I8337" i="1" a="1"/>
  <c r="I8337" i="1" s="1"/>
  <c r="I8338" i="1" a="1"/>
  <c r="I8338" i="1" s="1"/>
  <c r="I8339" i="1" a="1"/>
  <c r="I8339" i="1" s="1"/>
  <c r="I8340" i="1" a="1"/>
  <c r="I8340" i="1" s="1"/>
  <c r="I8341" i="1" a="1"/>
  <c r="I8341" i="1" s="1"/>
  <c r="I8342" i="1" a="1"/>
  <c r="I8342" i="1" s="1"/>
  <c r="I8343" i="1" a="1"/>
  <c r="I8343" i="1" s="1"/>
  <c r="I8344" i="1" a="1"/>
  <c r="I8344" i="1" s="1"/>
  <c r="I8345" i="1" a="1"/>
  <c r="I8345" i="1" s="1"/>
  <c r="I8346" i="1" a="1"/>
  <c r="I8346" i="1" s="1"/>
  <c r="I8347" i="1" a="1"/>
  <c r="I8347" i="1" s="1"/>
  <c r="I8348" i="1" a="1"/>
  <c r="I8348" i="1" s="1"/>
  <c r="I8349" i="1" a="1"/>
  <c r="I8349" i="1" s="1"/>
  <c r="I8350" i="1" a="1"/>
  <c r="I8350" i="1" s="1"/>
  <c r="I8351" i="1" a="1"/>
  <c r="I8351" i="1" s="1"/>
  <c r="I8352" i="1" a="1"/>
  <c r="I8352" i="1" s="1"/>
  <c r="I8353" i="1" a="1"/>
  <c r="I8353" i="1" s="1"/>
  <c r="I8354" i="1" a="1"/>
  <c r="I8354" i="1" s="1"/>
  <c r="I8355" i="1" a="1"/>
  <c r="I8355" i="1" s="1"/>
  <c r="I8356" i="1" a="1"/>
  <c r="I8356" i="1" s="1"/>
  <c r="I8357" i="1" a="1"/>
  <c r="I8357" i="1" s="1"/>
  <c r="I8358" i="1" a="1"/>
  <c r="I8358" i="1" s="1"/>
  <c r="I8359" i="1" a="1"/>
  <c r="I8359" i="1" s="1"/>
  <c r="I8360" i="1" a="1"/>
  <c r="I8360" i="1" s="1"/>
  <c r="I8361" i="1" a="1"/>
  <c r="I8361" i="1" s="1"/>
  <c r="I8362" i="1" a="1"/>
  <c r="I8362" i="1" s="1"/>
  <c r="I8363" i="1" a="1"/>
  <c r="I8363" i="1" s="1"/>
  <c r="I8364" i="1" a="1"/>
  <c r="I8364" i="1" s="1"/>
  <c r="I8365" i="1" a="1"/>
  <c r="I8365" i="1" s="1"/>
  <c r="I8366" i="1" a="1"/>
  <c r="I8366" i="1" s="1"/>
  <c r="I8367" i="1" a="1"/>
  <c r="I8367" i="1" s="1"/>
  <c r="I8368" i="1" a="1"/>
  <c r="I8368" i="1" s="1"/>
  <c r="I8369" i="1" a="1"/>
  <c r="I8369" i="1" s="1"/>
  <c r="I8370" i="1" a="1"/>
  <c r="I8370" i="1" s="1"/>
  <c r="I8371" i="1" a="1"/>
  <c r="I8371" i="1" s="1"/>
  <c r="I8372" i="1" a="1"/>
  <c r="I8372" i="1" s="1"/>
  <c r="I8373" i="1" a="1"/>
  <c r="I8373" i="1" s="1"/>
  <c r="I8374" i="1" a="1"/>
  <c r="I8374" i="1" s="1"/>
  <c r="I8375" i="1" a="1"/>
  <c r="I8375" i="1" s="1"/>
  <c r="I8376" i="1" a="1"/>
  <c r="I8376" i="1" s="1"/>
  <c r="I8377" i="1" a="1"/>
  <c r="I8377" i="1" s="1"/>
  <c r="I8378" i="1" a="1"/>
  <c r="I8378" i="1" s="1"/>
  <c r="I8379" i="1" a="1"/>
  <c r="I8379" i="1" s="1"/>
  <c r="I8380" i="1" a="1"/>
  <c r="I8380" i="1" s="1"/>
  <c r="I8381" i="1" a="1"/>
  <c r="I8381" i="1" s="1"/>
  <c r="I8382" i="1" a="1"/>
  <c r="I8382" i="1" s="1"/>
  <c r="I8383" i="1" a="1"/>
  <c r="I8383" i="1" s="1"/>
  <c r="I8384" i="1" a="1"/>
  <c r="I8384" i="1" s="1"/>
  <c r="I8385" i="1" a="1"/>
  <c r="I8385" i="1" s="1"/>
  <c r="I8386" i="1" a="1"/>
  <c r="I8386" i="1" s="1"/>
  <c r="I8387" i="1" a="1"/>
  <c r="I8387" i="1" s="1"/>
  <c r="I8388" i="1" a="1"/>
  <c r="I8388" i="1" s="1"/>
  <c r="I8389" i="1" a="1"/>
  <c r="I8389" i="1" s="1"/>
  <c r="I8390" i="1" a="1"/>
  <c r="I8390" i="1" s="1"/>
  <c r="I8391" i="1" a="1"/>
  <c r="I8391" i="1" s="1"/>
  <c r="I8392" i="1" a="1"/>
  <c r="I8392" i="1" s="1"/>
  <c r="I8393" i="1" a="1"/>
  <c r="I8393" i="1" s="1"/>
  <c r="I8394" i="1" a="1"/>
  <c r="I8394" i="1" s="1"/>
  <c r="I8395" i="1" a="1"/>
  <c r="I8395" i="1" s="1"/>
  <c r="I8396" i="1" a="1"/>
  <c r="I8396" i="1" s="1"/>
  <c r="I8397" i="1" a="1"/>
  <c r="I8397" i="1" s="1"/>
  <c r="I8398" i="1" a="1"/>
  <c r="I8398" i="1" s="1"/>
  <c r="I8399" i="1" a="1"/>
  <c r="I8399" i="1" s="1"/>
  <c r="I8400" i="1" a="1"/>
  <c r="I8400" i="1" s="1"/>
  <c r="I8401" i="1" a="1"/>
  <c r="I8401" i="1" s="1"/>
  <c r="I8402" i="1" a="1"/>
  <c r="I8402" i="1" s="1"/>
  <c r="I8403" i="1" a="1"/>
  <c r="I8403" i="1" s="1"/>
  <c r="I8404" i="1" a="1"/>
  <c r="I8404" i="1" s="1"/>
  <c r="I8405" i="1" a="1"/>
  <c r="I8405" i="1" s="1"/>
  <c r="I8406" i="1" a="1"/>
  <c r="I8406" i="1" s="1"/>
  <c r="I8407" i="1" a="1"/>
  <c r="I8407" i="1" s="1"/>
  <c r="I8408" i="1" a="1"/>
  <c r="I8408" i="1" s="1"/>
  <c r="I8409" i="1" a="1"/>
  <c r="I8409" i="1" s="1"/>
  <c r="I8410" i="1" a="1"/>
  <c r="I8410" i="1" s="1"/>
  <c r="I8411" i="1" a="1"/>
  <c r="I8411" i="1" s="1"/>
  <c r="I8412" i="1" a="1"/>
  <c r="I8412" i="1" s="1"/>
  <c r="I8413" i="1" a="1"/>
  <c r="I8413" i="1" s="1"/>
  <c r="I8414" i="1" a="1"/>
  <c r="I8414" i="1" s="1"/>
  <c r="I8415" i="1" a="1"/>
  <c r="I8415" i="1" s="1"/>
  <c r="I8416" i="1" a="1"/>
  <c r="I8416" i="1" s="1"/>
  <c r="I8417" i="1" a="1"/>
  <c r="I8417" i="1" s="1"/>
  <c r="I8418" i="1" a="1"/>
  <c r="I8418" i="1" s="1"/>
  <c r="I8419" i="1" a="1"/>
  <c r="I8419" i="1" s="1"/>
  <c r="I8420" i="1" a="1"/>
  <c r="I8420" i="1" s="1"/>
  <c r="I8421" i="1" a="1"/>
  <c r="I8421" i="1" s="1"/>
  <c r="I8422" i="1" a="1"/>
  <c r="I8422" i="1" s="1"/>
  <c r="I8423" i="1" a="1"/>
  <c r="I8423" i="1" s="1"/>
  <c r="I8424" i="1" a="1"/>
  <c r="I8424" i="1" s="1"/>
  <c r="I8425" i="1" a="1"/>
  <c r="I8425" i="1" s="1"/>
  <c r="I8426" i="1" a="1"/>
  <c r="I8426" i="1" s="1"/>
  <c r="I8427" i="1" a="1"/>
  <c r="I8427" i="1" s="1"/>
  <c r="I8428" i="1" a="1"/>
  <c r="I8428" i="1" s="1"/>
  <c r="I8429" i="1" a="1"/>
  <c r="I8429" i="1" s="1"/>
  <c r="I8430" i="1" a="1"/>
  <c r="I8430" i="1" s="1"/>
  <c r="I8431" i="1" a="1"/>
  <c r="I8431" i="1" s="1"/>
  <c r="I8432" i="1" a="1"/>
  <c r="I8432" i="1" s="1"/>
  <c r="I8433" i="1" a="1"/>
  <c r="I8433" i="1" s="1"/>
  <c r="I8434" i="1" a="1"/>
  <c r="I8434" i="1" s="1"/>
  <c r="I8435" i="1" a="1"/>
  <c r="I8435" i="1" s="1"/>
  <c r="I8436" i="1" a="1"/>
  <c r="I8436" i="1" s="1"/>
  <c r="I8437" i="1" a="1"/>
  <c r="I8437" i="1" s="1"/>
  <c r="I8438" i="1" a="1"/>
  <c r="I8438" i="1" s="1"/>
  <c r="I8439" i="1" a="1"/>
  <c r="I8439" i="1" s="1"/>
  <c r="I8440" i="1" a="1"/>
  <c r="I8440" i="1" s="1"/>
  <c r="I8441" i="1" a="1"/>
  <c r="I8441" i="1" s="1"/>
  <c r="I8442" i="1" a="1"/>
  <c r="I8442" i="1" s="1"/>
  <c r="I8443" i="1" a="1"/>
  <c r="I8443" i="1" s="1"/>
  <c r="I8444" i="1" a="1"/>
  <c r="I8444" i="1" s="1"/>
  <c r="I8445" i="1" a="1"/>
  <c r="I8445" i="1" s="1"/>
  <c r="I8446" i="1" a="1"/>
  <c r="I8446" i="1" s="1"/>
  <c r="I8447" i="1" a="1"/>
  <c r="I8447" i="1" s="1"/>
  <c r="I8448" i="1" a="1"/>
  <c r="I8448" i="1" s="1"/>
  <c r="I8449" i="1" a="1"/>
  <c r="I8449" i="1" s="1"/>
  <c r="I8450" i="1" a="1"/>
  <c r="I8450" i="1" s="1"/>
  <c r="I8451" i="1" a="1"/>
  <c r="I8451" i="1" s="1"/>
  <c r="I8452" i="1" a="1"/>
  <c r="I8452" i="1" s="1"/>
  <c r="I8453" i="1" a="1"/>
  <c r="I8453" i="1" s="1"/>
  <c r="I8454" i="1" a="1"/>
  <c r="I8454" i="1" s="1"/>
  <c r="I8455" i="1" a="1"/>
  <c r="I8455" i="1" s="1"/>
  <c r="I8456" i="1" a="1"/>
  <c r="I8456" i="1" s="1"/>
  <c r="I8457" i="1" a="1"/>
  <c r="I8457" i="1" s="1"/>
  <c r="I8458" i="1" a="1"/>
  <c r="I8458" i="1" s="1"/>
  <c r="I8459" i="1" a="1"/>
  <c r="I8459" i="1" s="1"/>
  <c r="I8460" i="1" a="1"/>
  <c r="I8460" i="1" s="1"/>
  <c r="I8461" i="1" a="1"/>
  <c r="I8461" i="1" s="1"/>
  <c r="I8462" i="1" a="1"/>
  <c r="I8462" i="1" s="1"/>
  <c r="I8463" i="1" a="1"/>
  <c r="I8463" i="1" s="1"/>
  <c r="I8464" i="1" a="1"/>
  <c r="I8464" i="1" s="1"/>
  <c r="I8465" i="1" a="1"/>
  <c r="I8465" i="1" s="1"/>
  <c r="I8466" i="1" a="1"/>
  <c r="I8466" i="1" s="1"/>
  <c r="I8467" i="1" a="1"/>
  <c r="I8467" i="1" s="1"/>
  <c r="I8468" i="1" a="1"/>
  <c r="I8468" i="1" s="1"/>
  <c r="I8469" i="1" a="1"/>
  <c r="I8469" i="1" s="1"/>
  <c r="I8470" i="1" a="1"/>
  <c r="I8470" i="1" s="1"/>
  <c r="I8471" i="1" a="1"/>
  <c r="I8471" i="1" s="1"/>
  <c r="I8472" i="1" a="1"/>
  <c r="I8472" i="1" s="1"/>
  <c r="I8473" i="1" a="1"/>
  <c r="I8473" i="1" s="1"/>
  <c r="I8474" i="1" a="1"/>
  <c r="I8474" i="1" s="1"/>
  <c r="I8475" i="1" a="1"/>
  <c r="I8475" i="1" s="1"/>
  <c r="I8476" i="1" a="1"/>
  <c r="I8476" i="1" s="1"/>
  <c r="I8477" i="1" a="1"/>
  <c r="I8477" i="1" s="1"/>
  <c r="I8478" i="1" a="1"/>
  <c r="I8478" i="1" s="1"/>
  <c r="I8479" i="1" a="1"/>
  <c r="I8479" i="1" s="1"/>
  <c r="I8480" i="1" a="1"/>
  <c r="I8480" i="1" s="1"/>
  <c r="I8481" i="1" a="1"/>
  <c r="I8481" i="1" s="1"/>
  <c r="I8482" i="1" a="1"/>
  <c r="I8482" i="1" s="1"/>
  <c r="I8483" i="1" a="1"/>
  <c r="I8483" i="1" s="1"/>
  <c r="I8484" i="1" a="1"/>
  <c r="I8484" i="1" s="1"/>
  <c r="I8485" i="1" a="1"/>
  <c r="I8485" i="1" s="1"/>
  <c r="I8486" i="1" a="1"/>
  <c r="I8486" i="1" s="1"/>
  <c r="I8487" i="1" a="1"/>
  <c r="I8487" i="1" s="1"/>
  <c r="I8488" i="1" a="1"/>
  <c r="I8488" i="1" s="1"/>
  <c r="I8489" i="1" a="1"/>
  <c r="I8489" i="1" s="1"/>
  <c r="I8490" i="1" a="1"/>
  <c r="I8490" i="1" s="1"/>
  <c r="I8491" i="1" a="1"/>
  <c r="I8491" i="1" s="1"/>
  <c r="I8492" i="1" a="1"/>
  <c r="I8492" i="1" s="1"/>
  <c r="I8493" i="1" a="1"/>
  <c r="I8493" i="1" s="1"/>
  <c r="I8494" i="1" a="1"/>
  <c r="I8494" i="1" s="1"/>
  <c r="I8495" i="1" a="1"/>
  <c r="I8495" i="1" s="1"/>
  <c r="I8496" i="1" a="1"/>
  <c r="I8496" i="1" s="1"/>
  <c r="I8497" i="1" a="1"/>
  <c r="I8497" i="1" s="1"/>
  <c r="I8498" i="1" a="1"/>
  <c r="I8498" i="1" s="1"/>
  <c r="I8499" i="1" a="1"/>
  <c r="I8499" i="1" s="1"/>
  <c r="I8500" i="1" a="1"/>
  <c r="I8500" i="1" s="1"/>
  <c r="I8501" i="1" a="1"/>
  <c r="I8501" i="1" s="1"/>
  <c r="I8502" i="1" a="1"/>
  <c r="I8502" i="1" s="1"/>
  <c r="I8503" i="1" a="1"/>
  <c r="I8503" i="1" s="1"/>
  <c r="I8504" i="1" a="1"/>
  <c r="I8504" i="1" s="1"/>
  <c r="I8505" i="1" a="1"/>
  <c r="I8505" i="1" s="1"/>
  <c r="I8506" i="1" a="1"/>
  <c r="I8506" i="1" s="1"/>
  <c r="I8507" i="1" a="1"/>
  <c r="I8507" i="1" s="1"/>
  <c r="I8508" i="1" a="1"/>
  <c r="I8508" i="1" s="1"/>
  <c r="I8509" i="1" a="1"/>
  <c r="I8509" i="1" s="1"/>
  <c r="I8510" i="1" a="1"/>
  <c r="I8510" i="1" s="1"/>
  <c r="I8511" i="1" a="1"/>
  <c r="I8511" i="1" s="1"/>
  <c r="I8512" i="1" a="1"/>
  <c r="I8512" i="1" s="1"/>
  <c r="I8513" i="1" a="1"/>
  <c r="I8513" i="1" s="1"/>
  <c r="I8514" i="1" a="1"/>
  <c r="I8514" i="1" s="1"/>
  <c r="I8515" i="1" a="1"/>
  <c r="I8515" i="1" s="1"/>
  <c r="I8516" i="1" a="1"/>
  <c r="I8516" i="1" s="1"/>
  <c r="I8517" i="1" a="1"/>
  <c r="I8517" i="1" s="1"/>
  <c r="I8518" i="1" a="1"/>
  <c r="I8518" i="1" s="1"/>
  <c r="I8519" i="1" a="1"/>
  <c r="I8519" i="1" s="1"/>
  <c r="I8520" i="1" a="1"/>
  <c r="I8520" i="1" s="1"/>
  <c r="I8521" i="1" a="1"/>
  <c r="I8521" i="1" s="1"/>
  <c r="I8522" i="1" a="1"/>
  <c r="I8522" i="1" s="1"/>
  <c r="I8523" i="1" a="1"/>
  <c r="I8523" i="1" s="1"/>
  <c r="I8524" i="1" a="1"/>
  <c r="I8524" i="1" s="1"/>
  <c r="I8525" i="1" a="1"/>
  <c r="I8525" i="1" s="1"/>
  <c r="I8526" i="1" a="1"/>
  <c r="I8526" i="1" s="1"/>
  <c r="I8527" i="1" a="1"/>
  <c r="I8527" i="1" s="1"/>
  <c r="I8528" i="1" a="1"/>
  <c r="I8528" i="1" s="1"/>
  <c r="I8529" i="1" a="1"/>
  <c r="I8529" i="1" s="1"/>
  <c r="I8530" i="1" a="1"/>
  <c r="I8530" i="1" s="1"/>
  <c r="I8531" i="1" a="1"/>
  <c r="I8531" i="1" s="1"/>
  <c r="I8532" i="1" a="1"/>
  <c r="I8532" i="1" s="1"/>
  <c r="I8533" i="1" a="1"/>
  <c r="I8533" i="1" s="1"/>
  <c r="I8534" i="1" a="1"/>
  <c r="I8534" i="1" s="1"/>
  <c r="I8535" i="1" a="1"/>
  <c r="I8535" i="1" s="1"/>
  <c r="I8536" i="1" a="1"/>
  <c r="I8536" i="1" s="1"/>
  <c r="I8537" i="1" a="1"/>
  <c r="I8537" i="1" s="1"/>
  <c r="I8538" i="1" a="1"/>
  <c r="I8538" i="1" s="1"/>
  <c r="I8539" i="1" a="1"/>
  <c r="I8539" i="1" s="1"/>
  <c r="I8540" i="1" a="1"/>
  <c r="I8540" i="1" s="1"/>
  <c r="I8541" i="1" a="1"/>
  <c r="I8541" i="1" s="1"/>
  <c r="I8542" i="1" a="1"/>
  <c r="I8542" i="1" s="1"/>
  <c r="I8543" i="1" a="1"/>
  <c r="I8543" i="1" s="1"/>
  <c r="I8544" i="1" a="1"/>
  <c r="I8544" i="1" s="1"/>
  <c r="I8545" i="1" a="1"/>
  <c r="I8545" i="1" s="1"/>
  <c r="I8546" i="1" a="1"/>
  <c r="I8546" i="1" s="1"/>
  <c r="I8547" i="1" a="1"/>
  <c r="I8547" i="1" s="1"/>
  <c r="I8548" i="1" a="1"/>
  <c r="I8548" i="1" s="1"/>
  <c r="I8549" i="1" a="1"/>
  <c r="I8549" i="1" s="1"/>
  <c r="I8550" i="1" a="1"/>
  <c r="I8550" i="1" s="1"/>
  <c r="I8551" i="1" a="1"/>
  <c r="I8551" i="1" s="1"/>
  <c r="I8552" i="1" a="1"/>
  <c r="I8552" i="1" s="1"/>
  <c r="I8553" i="1" a="1"/>
  <c r="I8553" i="1" s="1"/>
  <c r="I8554" i="1" a="1"/>
  <c r="I8554" i="1" s="1"/>
  <c r="I8555" i="1" a="1"/>
  <c r="I8555" i="1" s="1"/>
  <c r="I8556" i="1" a="1"/>
  <c r="I8556" i="1" s="1"/>
  <c r="I8557" i="1" a="1"/>
  <c r="I8557" i="1" s="1"/>
  <c r="I8558" i="1" a="1"/>
  <c r="I8558" i="1" s="1"/>
  <c r="I8559" i="1" a="1"/>
  <c r="I8559" i="1" s="1"/>
  <c r="I8560" i="1" a="1"/>
  <c r="I8560" i="1" s="1"/>
  <c r="I8561" i="1" a="1"/>
  <c r="I8561" i="1" s="1"/>
  <c r="I8562" i="1" a="1"/>
  <c r="I8562" i="1" s="1"/>
  <c r="I8563" i="1" a="1"/>
  <c r="I8563" i="1" s="1"/>
  <c r="I8564" i="1" a="1"/>
  <c r="I8564" i="1" s="1"/>
  <c r="I8565" i="1" a="1"/>
  <c r="I8565" i="1" s="1"/>
  <c r="I8566" i="1" a="1"/>
  <c r="I8566" i="1" s="1"/>
  <c r="I8567" i="1" a="1"/>
  <c r="I8567" i="1" s="1"/>
  <c r="I8568" i="1" a="1"/>
  <c r="I8568" i="1" s="1"/>
  <c r="I8569" i="1" a="1"/>
  <c r="I8569" i="1" s="1"/>
  <c r="I8570" i="1" a="1"/>
  <c r="I8570" i="1" s="1"/>
  <c r="I8571" i="1" a="1"/>
  <c r="I8571" i="1" s="1"/>
  <c r="I8572" i="1" a="1"/>
  <c r="I8572" i="1" s="1"/>
  <c r="I8573" i="1" a="1"/>
  <c r="I8573" i="1" s="1"/>
  <c r="I8574" i="1" a="1"/>
  <c r="I8574" i="1" s="1"/>
  <c r="I8575" i="1" a="1"/>
  <c r="I8575" i="1" s="1"/>
  <c r="I8576" i="1" a="1"/>
  <c r="I8576" i="1" s="1"/>
  <c r="I8577" i="1" a="1"/>
  <c r="I8577" i="1" s="1"/>
  <c r="I8578" i="1" a="1"/>
  <c r="I8578" i="1" s="1"/>
  <c r="I8579" i="1" a="1"/>
  <c r="I8579" i="1" s="1"/>
  <c r="I8580" i="1" a="1"/>
  <c r="I8580" i="1" s="1"/>
  <c r="I8581" i="1" a="1"/>
  <c r="I8581" i="1" s="1"/>
  <c r="I8582" i="1" a="1"/>
  <c r="I8582" i="1" s="1"/>
  <c r="I8583" i="1" a="1"/>
  <c r="I8583" i="1" s="1"/>
  <c r="I8584" i="1" a="1"/>
  <c r="I8584" i="1" s="1"/>
  <c r="I8585" i="1" a="1"/>
  <c r="I8585" i="1" s="1"/>
  <c r="I8586" i="1" a="1"/>
  <c r="I8586" i="1" s="1"/>
  <c r="I8587" i="1" a="1"/>
  <c r="I8587" i="1" s="1"/>
  <c r="I8588" i="1" a="1"/>
  <c r="I8588" i="1" s="1"/>
  <c r="I8589" i="1" a="1"/>
  <c r="I8589" i="1" s="1"/>
  <c r="I8590" i="1" a="1"/>
  <c r="I8590" i="1" s="1"/>
  <c r="I8591" i="1" a="1"/>
  <c r="I8591" i="1" s="1"/>
  <c r="I8592" i="1" a="1"/>
  <c r="I8592" i="1" s="1"/>
  <c r="I8593" i="1" a="1"/>
  <c r="I8593" i="1" s="1"/>
  <c r="I8594" i="1" a="1"/>
  <c r="I8594" i="1" s="1"/>
  <c r="I8595" i="1" a="1"/>
  <c r="I8595" i="1" s="1"/>
  <c r="I8596" i="1" a="1"/>
  <c r="I8596" i="1" s="1"/>
  <c r="I8597" i="1" a="1"/>
  <c r="I8597" i="1" s="1"/>
  <c r="I8598" i="1" a="1"/>
  <c r="I8598" i="1" s="1"/>
  <c r="I8599" i="1" a="1"/>
  <c r="I8599" i="1" s="1"/>
  <c r="I8600" i="1" a="1"/>
  <c r="I8600" i="1" s="1"/>
  <c r="I8601" i="1" a="1"/>
  <c r="I8601" i="1" s="1"/>
  <c r="I8602" i="1" a="1"/>
  <c r="I8602" i="1" s="1"/>
  <c r="I8603" i="1" a="1"/>
  <c r="I8603" i="1" s="1"/>
  <c r="I8604" i="1" a="1"/>
  <c r="I8604" i="1" s="1"/>
  <c r="I8605" i="1" a="1"/>
  <c r="I8605" i="1" s="1"/>
  <c r="I8606" i="1" a="1"/>
  <c r="I8606" i="1" s="1"/>
  <c r="I8607" i="1" a="1"/>
  <c r="I8607" i="1" s="1"/>
  <c r="I8608" i="1" a="1"/>
  <c r="I8608" i="1" s="1"/>
  <c r="I8609" i="1" a="1"/>
  <c r="I8609" i="1" s="1"/>
  <c r="I8610" i="1" a="1"/>
  <c r="I8610" i="1" s="1"/>
  <c r="I8611" i="1" a="1"/>
  <c r="I8611" i="1" s="1"/>
  <c r="I8612" i="1" a="1"/>
  <c r="I8612" i="1" s="1"/>
  <c r="I8613" i="1" a="1"/>
  <c r="I8613" i="1" s="1"/>
  <c r="I8614" i="1" a="1"/>
  <c r="I8614" i="1" s="1"/>
  <c r="I8615" i="1" a="1"/>
  <c r="I8615" i="1" s="1"/>
  <c r="I8616" i="1" a="1"/>
  <c r="I8616" i="1" s="1"/>
  <c r="I8617" i="1" a="1"/>
  <c r="I8617" i="1" s="1"/>
  <c r="I8618" i="1" a="1"/>
  <c r="I8618" i="1" s="1"/>
  <c r="I8619" i="1" a="1"/>
  <c r="I8619" i="1" s="1"/>
  <c r="I8620" i="1" a="1"/>
  <c r="I8620" i="1" s="1"/>
  <c r="I8621" i="1" a="1"/>
  <c r="I8621" i="1" s="1"/>
  <c r="I8622" i="1" a="1"/>
  <c r="I8622" i="1" s="1"/>
  <c r="I8623" i="1" a="1"/>
  <c r="I8623" i="1" s="1"/>
  <c r="I8624" i="1" a="1"/>
  <c r="I8624" i="1" s="1"/>
  <c r="I8625" i="1" a="1"/>
  <c r="I8625" i="1" s="1"/>
  <c r="I8626" i="1" a="1"/>
  <c r="I8626" i="1" s="1"/>
  <c r="I8627" i="1" a="1"/>
  <c r="I8627" i="1" s="1"/>
  <c r="I8628" i="1" a="1"/>
  <c r="I8628" i="1" s="1"/>
  <c r="I8629" i="1" a="1"/>
  <c r="I8629" i="1" s="1"/>
  <c r="I8630" i="1" a="1"/>
  <c r="I8630" i="1" s="1"/>
  <c r="I8631" i="1" a="1"/>
  <c r="I8631" i="1" s="1"/>
  <c r="I8632" i="1" a="1"/>
  <c r="I8632" i="1" s="1"/>
  <c r="I8633" i="1" a="1"/>
  <c r="I8633" i="1" s="1"/>
  <c r="I8634" i="1" a="1"/>
  <c r="I8634" i="1" s="1"/>
  <c r="I8635" i="1" a="1"/>
  <c r="I8635" i="1" s="1"/>
  <c r="I8636" i="1" a="1"/>
  <c r="I8636" i="1" s="1"/>
  <c r="I8637" i="1" a="1"/>
  <c r="I8637" i="1" s="1"/>
  <c r="I8638" i="1" a="1"/>
  <c r="I8638" i="1" s="1"/>
  <c r="I8639" i="1" a="1"/>
  <c r="I8639" i="1" s="1"/>
  <c r="I8640" i="1" a="1"/>
  <c r="I8640" i="1" s="1"/>
  <c r="I8641" i="1" a="1"/>
  <c r="I8641" i="1" s="1"/>
  <c r="I8642" i="1" a="1"/>
  <c r="I8642" i="1" s="1"/>
  <c r="I8643" i="1" a="1"/>
  <c r="I8643" i="1" s="1"/>
  <c r="I8644" i="1" a="1"/>
  <c r="I8644" i="1" s="1"/>
  <c r="I8645" i="1" a="1"/>
  <c r="I8645" i="1" s="1"/>
  <c r="I8646" i="1" a="1"/>
  <c r="I8646" i="1" s="1"/>
  <c r="I8647" i="1" a="1"/>
  <c r="I8647" i="1" s="1"/>
  <c r="I8648" i="1" a="1"/>
  <c r="I8648" i="1" s="1"/>
  <c r="I8649" i="1" a="1"/>
  <c r="I8649" i="1" s="1"/>
  <c r="I8650" i="1" a="1"/>
  <c r="I8650" i="1" s="1"/>
  <c r="I8651" i="1" a="1"/>
  <c r="I8651" i="1" s="1"/>
  <c r="I8652" i="1" a="1"/>
  <c r="I8652" i="1" s="1"/>
  <c r="I8653" i="1" a="1"/>
  <c r="I8653" i="1" s="1"/>
  <c r="I8654" i="1" a="1"/>
  <c r="I8654" i="1" s="1"/>
  <c r="I8655" i="1" a="1"/>
  <c r="I8655" i="1" s="1"/>
  <c r="I8656" i="1" a="1"/>
  <c r="I8656" i="1" s="1"/>
  <c r="I8657" i="1" a="1"/>
  <c r="I8657" i="1" s="1"/>
  <c r="I8658" i="1" a="1"/>
  <c r="I8658" i="1" s="1"/>
  <c r="I8659" i="1" a="1"/>
  <c r="I8659" i="1" s="1"/>
  <c r="I8660" i="1" a="1"/>
  <c r="I8660" i="1" s="1"/>
  <c r="I8661" i="1" a="1"/>
  <c r="I8661" i="1" s="1"/>
  <c r="I8662" i="1" a="1"/>
  <c r="I8662" i="1" s="1"/>
  <c r="I8663" i="1" a="1"/>
  <c r="I8663" i="1" s="1"/>
  <c r="I8664" i="1" a="1"/>
  <c r="I8664" i="1" s="1"/>
  <c r="I8665" i="1" a="1"/>
  <c r="I8665" i="1" s="1"/>
  <c r="I8666" i="1" a="1"/>
  <c r="I8666" i="1" s="1"/>
  <c r="I8667" i="1" a="1"/>
  <c r="I8667" i="1" s="1"/>
  <c r="I8668" i="1" a="1"/>
  <c r="I8668" i="1" s="1"/>
  <c r="I8669" i="1" a="1"/>
  <c r="I8669" i="1" s="1"/>
  <c r="I8670" i="1" a="1"/>
  <c r="I8670" i="1" s="1"/>
  <c r="I8671" i="1" a="1"/>
  <c r="I8671" i="1" s="1"/>
  <c r="I8672" i="1" a="1"/>
  <c r="I8672" i="1" s="1"/>
  <c r="I8673" i="1" a="1"/>
  <c r="I8673" i="1" s="1"/>
  <c r="I8674" i="1" a="1"/>
  <c r="I8674" i="1" s="1"/>
  <c r="I8675" i="1" a="1"/>
  <c r="I8675" i="1" s="1"/>
  <c r="I8676" i="1" a="1"/>
  <c r="I8676" i="1" s="1"/>
  <c r="I8677" i="1" a="1"/>
  <c r="I8677" i="1" s="1"/>
  <c r="I8678" i="1" a="1"/>
  <c r="I8678" i="1" s="1"/>
  <c r="I8679" i="1" a="1"/>
  <c r="I8679" i="1" s="1"/>
  <c r="I8680" i="1" a="1"/>
  <c r="I8680" i="1" s="1"/>
  <c r="I8681" i="1" a="1"/>
  <c r="I8681" i="1" s="1"/>
  <c r="I8682" i="1" a="1"/>
  <c r="I8682" i="1" s="1"/>
  <c r="I8683" i="1" a="1"/>
  <c r="I8683" i="1" s="1"/>
  <c r="I8684" i="1" a="1"/>
  <c r="I8684" i="1" s="1"/>
  <c r="I8685" i="1" a="1"/>
  <c r="I8685" i="1" s="1"/>
  <c r="I8686" i="1" a="1"/>
  <c r="I8686" i="1" s="1"/>
  <c r="I8687" i="1" a="1"/>
  <c r="I8687" i="1" s="1"/>
  <c r="I8688" i="1" a="1"/>
  <c r="I8688" i="1" s="1"/>
  <c r="I8689" i="1" a="1"/>
  <c r="I8689" i="1" s="1"/>
  <c r="I8690" i="1" a="1"/>
  <c r="I8690" i="1" s="1"/>
  <c r="I8691" i="1" a="1"/>
  <c r="I8691" i="1" s="1"/>
  <c r="I8692" i="1" a="1"/>
  <c r="I8692" i="1" s="1"/>
  <c r="I8693" i="1" a="1"/>
  <c r="I8693" i="1" s="1"/>
  <c r="I8694" i="1" a="1"/>
  <c r="I8694" i="1" s="1"/>
  <c r="I8695" i="1" a="1"/>
  <c r="I8695" i="1" s="1"/>
  <c r="I8696" i="1" a="1"/>
  <c r="I8696" i="1" s="1"/>
  <c r="I8697" i="1" a="1"/>
  <c r="I8697" i="1" s="1"/>
  <c r="I8698" i="1" a="1"/>
  <c r="I8698" i="1" s="1"/>
  <c r="I8699" i="1" a="1"/>
  <c r="I8699" i="1" s="1"/>
  <c r="I8700" i="1" a="1"/>
  <c r="I8700" i="1" s="1"/>
  <c r="I8701" i="1" a="1"/>
  <c r="I8701" i="1" s="1"/>
  <c r="I8702" i="1" a="1"/>
  <c r="I8702" i="1" s="1"/>
  <c r="I8703" i="1" a="1"/>
  <c r="I8703" i="1" s="1"/>
  <c r="I8704" i="1" a="1"/>
  <c r="I8704" i="1" s="1"/>
  <c r="I8705" i="1" a="1"/>
  <c r="I8705" i="1" s="1"/>
  <c r="I8706" i="1" a="1"/>
  <c r="I8706" i="1" s="1"/>
  <c r="I8707" i="1" a="1"/>
  <c r="I8707" i="1" s="1"/>
  <c r="I8708" i="1" a="1"/>
  <c r="I8708" i="1" s="1"/>
  <c r="I8709" i="1" a="1"/>
  <c r="I8709" i="1" s="1"/>
  <c r="I8710" i="1" a="1"/>
  <c r="I8710" i="1" s="1"/>
  <c r="I8711" i="1" a="1"/>
  <c r="I8711" i="1" s="1"/>
  <c r="I8712" i="1" a="1"/>
  <c r="I8712" i="1" s="1"/>
  <c r="I8713" i="1" a="1"/>
  <c r="I8713" i="1" s="1"/>
  <c r="I8714" i="1" a="1"/>
  <c r="I8714" i="1" s="1"/>
  <c r="I8715" i="1" a="1"/>
  <c r="I8715" i="1" s="1"/>
  <c r="I8716" i="1" a="1"/>
  <c r="I8716" i="1" s="1"/>
  <c r="I8717" i="1" a="1"/>
  <c r="I8717" i="1" s="1"/>
  <c r="I8718" i="1" a="1"/>
  <c r="I8718" i="1" s="1"/>
  <c r="I8719" i="1" a="1"/>
  <c r="I8719" i="1" s="1"/>
  <c r="I8720" i="1" a="1"/>
  <c r="I8720" i="1" s="1"/>
  <c r="I8721" i="1" a="1"/>
  <c r="I8721" i="1" s="1"/>
  <c r="I8722" i="1" a="1"/>
  <c r="I8722" i="1" s="1"/>
  <c r="I8723" i="1" a="1"/>
  <c r="I8723" i="1" s="1"/>
  <c r="I8724" i="1" a="1"/>
  <c r="I8724" i="1" s="1"/>
  <c r="I8725" i="1" a="1"/>
  <c r="I8725" i="1" s="1"/>
  <c r="I8726" i="1" a="1"/>
  <c r="I8726" i="1" s="1"/>
  <c r="I8727" i="1" a="1"/>
  <c r="I8727" i="1" s="1"/>
  <c r="I8728" i="1" a="1"/>
  <c r="I8728" i="1" s="1"/>
  <c r="I8729" i="1" a="1"/>
  <c r="I8729" i="1" s="1"/>
  <c r="I8730" i="1" a="1"/>
  <c r="I8730" i="1" s="1"/>
  <c r="I8731" i="1" a="1"/>
  <c r="I8731" i="1" s="1"/>
  <c r="I8732" i="1" a="1"/>
  <c r="I8732" i="1" s="1"/>
  <c r="I8733" i="1" a="1"/>
  <c r="I8733" i="1" s="1"/>
  <c r="I8734" i="1" a="1"/>
  <c r="I8734" i="1" s="1"/>
  <c r="I8735" i="1" a="1"/>
  <c r="I8735" i="1" s="1"/>
  <c r="I8736" i="1" a="1"/>
  <c r="I8736" i="1" s="1"/>
  <c r="I8737" i="1" a="1"/>
  <c r="I8737" i="1" s="1"/>
  <c r="I8738" i="1" a="1"/>
  <c r="I8738" i="1" s="1"/>
  <c r="I8739" i="1" a="1"/>
  <c r="I8739" i="1" s="1"/>
  <c r="I8740" i="1" a="1"/>
  <c r="I8740" i="1" s="1"/>
  <c r="I8741" i="1" a="1"/>
  <c r="I8741" i="1" s="1"/>
  <c r="I8742" i="1" a="1"/>
  <c r="I8742" i="1" s="1"/>
  <c r="I8743" i="1" a="1"/>
  <c r="I8743" i="1" s="1"/>
  <c r="I8744" i="1" a="1"/>
  <c r="I8744" i="1" s="1"/>
  <c r="I8745" i="1" a="1"/>
  <c r="I8745" i="1" s="1"/>
  <c r="I8746" i="1" a="1"/>
  <c r="I8746" i="1" s="1"/>
  <c r="I8747" i="1" a="1"/>
  <c r="I8747" i="1" s="1"/>
  <c r="I8748" i="1" a="1"/>
  <c r="I8748" i="1" s="1"/>
  <c r="I8749" i="1" a="1"/>
  <c r="I8749" i="1" s="1"/>
  <c r="I8750" i="1" a="1"/>
  <c r="I8750" i="1" s="1"/>
  <c r="I8751" i="1" a="1"/>
  <c r="I8751" i="1" s="1"/>
  <c r="I8752" i="1" a="1"/>
  <c r="I8752" i="1" s="1"/>
  <c r="I8753" i="1" a="1"/>
  <c r="I8753" i="1" s="1"/>
  <c r="I8754" i="1" a="1"/>
  <c r="I8754" i="1" s="1"/>
  <c r="I8755" i="1" a="1"/>
  <c r="I8755" i="1" s="1"/>
  <c r="I8756" i="1" a="1"/>
  <c r="I8756" i="1" s="1"/>
  <c r="I8757" i="1" a="1"/>
  <c r="I8757" i="1" s="1"/>
  <c r="I8758" i="1" a="1"/>
  <c r="I8758" i="1" s="1"/>
  <c r="I8759" i="1" a="1"/>
  <c r="I8759" i="1" s="1"/>
  <c r="I8760" i="1" a="1"/>
  <c r="I8760" i="1" s="1"/>
  <c r="I8761" i="1" a="1"/>
  <c r="I8761" i="1" s="1"/>
  <c r="I8762" i="1" a="1"/>
  <c r="I8762" i="1" s="1"/>
  <c r="I8763" i="1" a="1"/>
  <c r="I8763" i="1" s="1"/>
  <c r="I8764" i="1" a="1"/>
  <c r="I8764" i="1" s="1"/>
  <c r="I8765" i="1" a="1"/>
  <c r="I8765" i="1" s="1"/>
  <c r="I8766" i="1" a="1"/>
  <c r="I8766" i="1" s="1"/>
  <c r="I8767" i="1" a="1"/>
  <c r="I8767" i="1" s="1"/>
  <c r="I8768" i="1" a="1"/>
  <c r="I8768" i="1" s="1"/>
  <c r="I8769" i="1" a="1"/>
  <c r="I8769" i="1" s="1"/>
  <c r="I8770" i="1" a="1"/>
  <c r="I8770" i="1" s="1"/>
  <c r="I8771" i="1" a="1"/>
  <c r="I8771" i="1" s="1"/>
  <c r="I8772" i="1" a="1"/>
  <c r="I8772" i="1" s="1"/>
  <c r="I8773" i="1" a="1"/>
  <c r="I8773" i="1" s="1"/>
  <c r="I8774" i="1" a="1"/>
  <c r="I8774" i="1" s="1"/>
  <c r="I8775" i="1" a="1"/>
  <c r="I8775" i="1" s="1"/>
  <c r="I8776" i="1" a="1"/>
  <c r="I8776" i="1" s="1"/>
  <c r="I8777" i="1" a="1"/>
  <c r="I8777" i="1" s="1"/>
  <c r="I8778" i="1" a="1"/>
  <c r="I8778" i="1" s="1"/>
  <c r="I8779" i="1" a="1"/>
  <c r="I8779" i="1" s="1"/>
  <c r="I8780" i="1" a="1"/>
  <c r="I8780" i="1" s="1"/>
  <c r="I8781" i="1" a="1"/>
  <c r="I8781" i="1" s="1"/>
  <c r="I8782" i="1" a="1"/>
  <c r="I8782" i="1" s="1"/>
  <c r="I8783" i="1" a="1"/>
  <c r="I8783" i="1" s="1"/>
  <c r="I8784" i="1" a="1"/>
  <c r="I8784" i="1" s="1"/>
  <c r="I8785" i="1" a="1"/>
  <c r="I8785" i="1" s="1"/>
  <c r="I8786" i="1" a="1"/>
  <c r="I8786" i="1" s="1"/>
  <c r="I8787" i="1" a="1"/>
  <c r="I8787" i="1" s="1"/>
  <c r="I8788" i="1" a="1"/>
  <c r="I8788" i="1" s="1"/>
  <c r="I8789" i="1" a="1"/>
  <c r="I8789" i="1" s="1"/>
  <c r="I8790" i="1" a="1"/>
  <c r="I8790" i="1" s="1"/>
  <c r="I8791" i="1" a="1"/>
  <c r="I8791" i="1" s="1"/>
  <c r="I8792" i="1" a="1"/>
  <c r="I8792" i="1" s="1"/>
  <c r="I8793" i="1" a="1"/>
  <c r="I8793" i="1" s="1"/>
  <c r="I8794" i="1" a="1"/>
  <c r="I8794" i="1" s="1"/>
  <c r="I8795" i="1" a="1"/>
  <c r="I8795" i="1" s="1"/>
  <c r="I8796" i="1" a="1"/>
  <c r="I8796" i="1" s="1"/>
  <c r="I8797" i="1" a="1"/>
  <c r="I8797" i="1" s="1"/>
  <c r="I8798" i="1" a="1"/>
  <c r="I8798" i="1" s="1"/>
  <c r="I8799" i="1" a="1"/>
  <c r="I8799" i="1" s="1"/>
  <c r="I8800" i="1" a="1"/>
  <c r="I8800" i="1" s="1"/>
  <c r="I8801" i="1" a="1"/>
  <c r="I8801" i="1" s="1"/>
  <c r="I8802" i="1" a="1"/>
  <c r="I8802" i="1" s="1"/>
  <c r="I8803" i="1" a="1"/>
  <c r="I8803" i="1" s="1"/>
  <c r="I8804" i="1" a="1"/>
  <c r="I8804" i="1" s="1"/>
  <c r="I8805" i="1" a="1"/>
  <c r="I8805" i="1" s="1"/>
  <c r="I8806" i="1" a="1"/>
  <c r="I8806" i="1" s="1"/>
  <c r="I8807" i="1" a="1"/>
  <c r="I8807" i="1" s="1"/>
  <c r="I8808" i="1" a="1"/>
  <c r="I8808" i="1" s="1"/>
  <c r="I8809" i="1" a="1"/>
  <c r="I8809" i="1" s="1"/>
  <c r="I8810" i="1" a="1"/>
  <c r="I8810" i="1" s="1"/>
  <c r="I8811" i="1" a="1"/>
  <c r="I8811" i="1" s="1"/>
  <c r="I8812" i="1" a="1"/>
  <c r="I8812" i="1" s="1"/>
  <c r="I8813" i="1" a="1"/>
  <c r="I8813" i="1" s="1"/>
  <c r="I8814" i="1" a="1"/>
  <c r="I8814" i="1" s="1"/>
  <c r="I8815" i="1" a="1"/>
  <c r="I8815" i="1" s="1"/>
  <c r="I8816" i="1" a="1"/>
  <c r="I8816" i="1" s="1"/>
  <c r="I8817" i="1" a="1"/>
  <c r="I8817" i="1" s="1"/>
  <c r="I8818" i="1" a="1"/>
  <c r="I8818" i="1" s="1"/>
  <c r="I8819" i="1" a="1"/>
  <c r="I8819" i="1" s="1"/>
  <c r="I8820" i="1" a="1"/>
  <c r="I8820" i="1" s="1"/>
  <c r="I8821" i="1" a="1"/>
  <c r="I8821" i="1" s="1"/>
  <c r="I8822" i="1" a="1"/>
  <c r="I8822" i="1" s="1"/>
  <c r="I8823" i="1" a="1"/>
  <c r="I8823" i="1" s="1"/>
  <c r="I8824" i="1" a="1"/>
  <c r="I8824" i="1" s="1"/>
  <c r="I8825" i="1" a="1"/>
  <c r="I8825" i="1" s="1"/>
  <c r="I8826" i="1" a="1"/>
  <c r="I8826" i="1" s="1"/>
  <c r="I8827" i="1" a="1"/>
  <c r="I8827" i="1" s="1"/>
  <c r="I8828" i="1" a="1"/>
  <c r="I8828" i="1" s="1"/>
  <c r="I8829" i="1" a="1"/>
  <c r="I8829" i="1" s="1"/>
  <c r="I8830" i="1" a="1"/>
  <c r="I8830" i="1" s="1"/>
  <c r="I8831" i="1" a="1"/>
  <c r="I8831" i="1" s="1"/>
  <c r="I8832" i="1" a="1"/>
  <c r="I8832" i="1" s="1"/>
  <c r="I8833" i="1" a="1"/>
  <c r="I8833" i="1" s="1"/>
  <c r="I8834" i="1" a="1"/>
  <c r="I8834" i="1" s="1"/>
  <c r="I8835" i="1" a="1"/>
  <c r="I8835" i="1" s="1"/>
  <c r="I8836" i="1" a="1"/>
  <c r="I8836" i="1" s="1"/>
  <c r="I8837" i="1" a="1"/>
  <c r="I8837" i="1" s="1"/>
  <c r="I8838" i="1" a="1"/>
  <c r="I8838" i="1" s="1"/>
  <c r="I8839" i="1" a="1"/>
  <c r="I8839" i="1" s="1"/>
  <c r="I8840" i="1" a="1"/>
  <c r="I8840" i="1" s="1"/>
  <c r="I8841" i="1" a="1"/>
  <c r="I8841" i="1" s="1"/>
  <c r="I8842" i="1" a="1"/>
  <c r="I8842" i="1" s="1"/>
  <c r="I8843" i="1" a="1"/>
  <c r="I8843" i="1" s="1"/>
  <c r="I8844" i="1" a="1"/>
  <c r="I8844" i="1" s="1"/>
  <c r="I8845" i="1" a="1"/>
  <c r="I8845" i="1" s="1"/>
  <c r="I8846" i="1" a="1"/>
  <c r="I8846" i="1" s="1"/>
  <c r="I8847" i="1" a="1"/>
  <c r="I8847" i="1" s="1"/>
  <c r="I8848" i="1" a="1"/>
  <c r="I8848" i="1" s="1"/>
  <c r="I8849" i="1" a="1"/>
  <c r="I8849" i="1" s="1"/>
  <c r="I8850" i="1" a="1"/>
  <c r="I8850" i="1" s="1"/>
  <c r="I8851" i="1" a="1"/>
  <c r="I8851" i="1" s="1"/>
  <c r="I8852" i="1" a="1"/>
  <c r="I8852" i="1" s="1"/>
  <c r="I8853" i="1" a="1"/>
  <c r="I8853" i="1" s="1"/>
  <c r="I8854" i="1" a="1"/>
  <c r="I8854" i="1" s="1"/>
  <c r="I8855" i="1" a="1"/>
  <c r="I8855" i="1" s="1"/>
  <c r="I8856" i="1" a="1"/>
  <c r="I8856" i="1" s="1"/>
  <c r="I8857" i="1" a="1"/>
  <c r="I8857" i="1" s="1"/>
  <c r="I8858" i="1" a="1"/>
  <c r="I8858" i="1" s="1"/>
  <c r="I8859" i="1" a="1"/>
  <c r="I8859" i="1" s="1"/>
  <c r="I8860" i="1" a="1"/>
  <c r="I8860" i="1" s="1"/>
  <c r="I8861" i="1" a="1"/>
  <c r="I8861" i="1" s="1"/>
  <c r="I8862" i="1" a="1"/>
  <c r="I8862" i="1" s="1"/>
  <c r="I8863" i="1" a="1"/>
  <c r="I8863" i="1" s="1"/>
  <c r="I8864" i="1" a="1"/>
  <c r="I8864" i="1" s="1"/>
  <c r="I8865" i="1" a="1"/>
  <c r="I8865" i="1" s="1"/>
  <c r="I8866" i="1" a="1"/>
  <c r="I8866" i="1" s="1"/>
  <c r="I8867" i="1" a="1"/>
  <c r="I8867" i="1" s="1"/>
  <c r="I8868" i="1" a="1"/>
  <c r="I8868" i="1" s="1"/>
  <c r="I8869" i="1" a="1"/>
  <c r="I8869" i="1" s="1"/>
  <c r="I8870" i="1" a="1"/>
  <c r="I8870" i="1" s="1"/>
  <c r="I8871" i="1" a="1"/>
  <c r="I8871" i="1" s="1"/>
  <c r="I8872" i="1" a="1"/>
  <c r="I8872" i="1" s="1"/>
  <c r="I8873" i="1" a="1"/>
  <c r="I8873" i="1" s="1"/>
  <c r="I8874" i="1" a="1"/>
  <c r="I8874" i="1" s="1"/>
  <c r="I8875" i="1" a="1"/>
  <c r="I8875" i="1" s="1"/>
  <c r="I8876" i="1" a="1"/>
  <c r="I8876" i="1" s="1"/>
  <c r="I8877" i="1" a="1"/>
  <c r="I8877" i="1" s="1"/>
  <c r="I8878" i="1" a="1"/>
  <c r="I8878" i="1" s="1"/>
  <c r="I8879" i="1" a="1"/>
  <c r="I8879" i="1" s="1"/>
  <c r="I8880" i="1" a="1"/>
  <c r="I8880" i="1" s="1"/>
  <c r="I8881" i="1" a="1"/>
  <c r="I8881" i="1" s="1"/>
  <c r="I8882" i="1" a="1"/>
  <c r="I8882" i="1" s="1"/>
  <c r="I8883" i="1" a="1"/>
  <c r="I8883" i="1" s="1"/>
  <c r="I8884" i="1" a="1"/>
  <c r="I8884" i="1" s="1"/>
  <c r="I8885" i="1" a="1"/>
  <c r="I8885" i="1" s="1"/>
  <c r="I8886" i="1" a="1"/>
  <c r="I8886" i="1" s="1"/>
  <c r="I8887" i="1" a="1"/>
  <c r="I8887" i="1" s="1"/>
  <c r="I8888" i="1" a="1"/>
  <c r="I8888" i="1" s="1"/>
  <c r="I8889" i="1" a="1"/>
  <c r="I8889" i="1" s="1"/>
  <c r="I8890" i="1" a="1"/>
  <c r="I8890" i="1" s="1"/>
  <c r="I8891" i="1" a="1"/>
  <c r="I8891" i="1" s="1"/>
  <c r="I8892" i="1" a="1"/>
  <c r="I8892" i="1" s="1"/>
  <c r="I8893" i="1" a="1"/>
  <c r="I8893" i="1" s="1"/>
  <c r="I8894" i="1" a="1"/>
  <c r="I8894" i="1" s="1"/>
  <c r="I8895" i="1" a="1"/>
  <c r="I8895" i="1" s="1"/>
  <c r="I8896" i="1" a="1"/>
  <c r="I8896" i="1" s="1"/>
  <c r="I8897" i="1" a="1"/>
  <c r="I8897" i="1" s="1"/>
  <c r="I8898" i="1" a="1"/>
  <c r="I8898" i="1" s="1"/>
  <c r="I8899" i="1" a="1"/>
  <c r="I8899" i="1" s="1"/>
  <c r="I8900" i="1" a="1"/>
  <c r="I8900" i="1" s="1"/>
  <c r="I8901" i="1" a="1"/>
  <c r="I8901" i="1" s="1"/>
  <c r="I8902" i="1" a="1"/>
  <c r="I8902" i="1" s="1"/>
  <c r="I8903" i="1" a="1"/>
  <c r="I8903" i="1" s="1"/>
  <c r="I8904" i="1" a="1"/>
  <c r="I8904" i="1" s="1"/>
  <c r="I8905" i="1" a="1"/>
  <c r="I8905" i="1" s="1"/>
  <c r="I8906" i="1" a="1"/>
  <c r="I8906" i="1" s="1"/>
  <c r="I8907" i="1" a="1"/>
  <c r="I8907" i="1" s="1"/>
  <c r="I8908" i="1" a="1"/>
  <c r="I8908" i="1" s="1"/>
  <c r="I8909" i="1" a="1"/>
  <c r="I8909" i="1" s="1"/>
  <c r="I8910" i="1" a="1"/>
  <c r="I8910" i="1" s="1"/>
  <c r="I8911" i="1" a="1"/>
  <c r="I8911" i="1" s="1"/>
  <c r="I8912" i="1" a="1"/>
  <c r="I8912" i="1" s="1"/>
  <c r="I8913" i="1" a="1"/>
  <c r="I8913" i="1" s="1"/>
  <c r="I8914" i="1" a="1"/>
  <c r="I8914" i="1" s="1"/>
  <c r="I8915" i="1" a="1"/>
  <c r="I8915" i="1" s="1"/>
  <c r="I8916" i="1" a="1"/>
  <c r="I8916" i="1" s="1"/>
  <c r="I8917" i="1" a="1"/>
  <c r="I8917" i="1" s="1"/>
  <c r="I8918" i="1" a="1"/>
  <c r="I8918" i="1" s="1"/>
  <c r="I8919" i="1" a="1"/>
  <c r="I8919" i="1" s="1"/>
  <c r="I8920" i="1" a="1"/>
  <c r="I8920" i="1" s="1"/>
  <c r="I8921" i="1" a="1"/>
  <c r="I8921" i="1" s="1"/>
  <c r="I8922" i="1" a="1"/>
  <c r="I8922" i="1" s="1"/>
  <c r="I8923" i="1" a="1"/>
  <c r="I8923" i="1" s="1"/>
  <c r="I8924" i="1" a="1"/>
  <c r="I8924" i="1" s="1"/>
  <c r="I8925" i="1" a="1"/>
  <c r="I8925" i="1" s="1"/>
  <c r="I8926" i="1" a="1"/>
  <c r="I8926" i="1" s="1"/>
  <c r="I8927" i="1" a="1"/>
  <c r="I8927" i="1" s="1"/>
  <c r="I8928" i="1" a="1"/>
  <c r="I8928" i="1" s="1"/>
  <c r="I8929" i="1" a="1"/>
  <c r="I8929" i="1" s="1"/>
  <c r="I8930" i="1" a="1"/>
  <c r="I8930" i="1" s="1"/>
  <c r="I8931" i="1" a="1"/>
  <c r="I8931" i="1" s="1"/>
  <c r="I8932" i="1" a="1"/>
  <c r="I8932" i="1" s="1"/>
  <c r="I8933" i="1" a="1"/>
  <c r="I8933" i="1" s="1"/>
  <c r="I8934" i="1" a="1"/>
  <c r="I8934" i="1" s="1"/>
  <c r="I8935" i="1" a="1"/>
  <c r="I8935" i="1" s="1"/>
  <c r="I8936" i="1" a="1"/>
  <c r="I8936" i="1" s="1"/>
  <c r="I8937" i="1" a="1"/>
  <c r="I8937" i="1" s="1"/>
  <c r="I8938" i="1" a="1"/>
  <c r="I8938" i="1" s="1"/>
  <c r="I8939" i="1" a="1"/>
  <c r="I8939" i="1" s="1"/>
  <c r="I8940" i="1" a="1"/>
  <c r="I8940" i="1" s="1"/>
  <c r="I8941" i="1" a="1"/>
  <c r="I8941" i="1" s="1"/>
  <c r="I8942" i="1" a="1"/>
  <c r="I8942" i="1" s="1"/>
  <c r="I8943" i="1" a="1"/>
  <c r="I8943" i="1" s="1"/>
  <c r="I8944" i="1" a="1"/>
  <c r="I8944" i="1" s="1"/>
  <c r="I8945" i="1" a="1"/>
  <c r="I8945" i="1" s="1"/>
  <c r="I8946" i="1" a="1"/>
  <c r="I8946" i="1" s="1"/>
  <c r="I8947" i="1" a="1"/>
  <c r="I8947" i="1" s="1"/>
  <c r="I8948" i="1" a="1"/>
  <c r="I8948" i="1" s="1"/>
  <c r="I8949" i="1" a="1"/>
  <c r="I8949" i="1" s="1"/>
  <c r="I8950" i="1" a="1"/>
  <c r="I8950" i="1" s="1"/>
  <c r="I8951" i="1" a="1"/>
  <c r="I8951" i="1" s="1"/>
  <c r="I8952" i="1" a="1"/>
  <c r="I8952" i="1" s="1"/>
  <c r="I8953" i="1" a="1"/>
  <c r="I8953" i="1" s="1"/>
  <c r="I8954" i="1" a="1"/>
  <c r="I8954" i="1" s="1"/>
  <c r="I8955" i="1" a="1"/>
  <c r="I8955" i="1" s="1"/>
  <c r="I8956" i="1" a="1"/>
  <c r="I8956" i="1" s="1"/>
  <c r="I8957" i="1" a="1"/>
  <c r="I8957" i="1" s="1"/>
  <c r="I8958" i="1" a="1"/>
  <c r="I8958" i="1" s="1"/>
  <c r="I8959" i="1" a="1"/>
  <c r="I8959" i="1" s="1"/>
  <c r="I8960" i="1" a="1"/>
  <c r="I8960" i="1" s="1"/>
  <c r="I8961" i="1" a="1"/>
  <c r="I8961" i="1" s="1"/>
  <c r="I8962" i="1" a="1"/>
  <c r="I8962" i="1" s="1"/>
  <c r="I8963" i="1" a="1"/>
  <c r="I8963" i="1" s="1"/>
  <c r="I8964" i="1" a="1"/>
  <c r="I8964" i="1" s="1"/>
  <c r="I8965" i="1" a="1"/>
  <c r="I8965" i="1" s="1"/>
  <c r="I8966" i="1" a="1"/>
  <c r="I8966" i="1" s="1"/>
  <c r="I8967" i="1" a="1"/>
  <c r="I8967" i="1" s="1"/>
  <c r="I8968" i="1" a="1"/>
  <c r="I8968" i="1" s="1"/>
  <c r="I8969" i="1" a="1"/>
  <c r="I8969" i="1" s="1"/>
  <c r="I8970" i="1" a="1"/>
  <c r="I8970" i="1" s="1"/>
  <c r="I8971" i="1" a="1"/>
  <c r="I8971" i="1" s="1"/>
  <c r="I8972" i="1" a="1"/>
  <c r="I8972" i="1" s="1"/>
  <c r="I8973" i="1" a="1"/>
  <c r="I8973" i="1" s="1"/>
  <c r="I8974" i="1" a="1"/>
  <c r="I8974" i="1" s="1"/>
  <c r="I8975" i="1" a="1"/>
  <c r="I8975" i="1" s="1"/>
  <c r="I8976" i="1" a="1"/>
  <c r="I8976" i="1" s="1"/>
  <c r="I8977" i="1" a="1"/>
  <c r="I8977" i="1" s="1"/>
  <c r="I8978" i="1" a="1"/>
  <c r="I8978" i="1" s="1"/>
  <c r="I8979" i="1" a="1"/>
  <c r="I8979" i="1" s="1"/>
  <c r="I8980" i="1" a="1"/>
  <c r="I8980" i="1" s="1"/>
  <c r="I8981" i="1" a="1"/>
  <c r="I8981" i="1" s="1"/>
  <c r="I8982" i="1" a="1"/>
  <c r="I8982" i="1" s="1"/>
  <c r="I8983" i="1" a="1"/>
  <c r="I8983" i="1" s="1"/>
  <c r="I8984" i="1" a="1"/>
  <c r="I8984" i="1" s="1"/>
  <c r="I8985" i="1" a="1"/>
  <c r="I8985" i="1" s="1"/>
  <c r="I8986" i="1" a="1"/>
  <c r="I8986" i="1" s="1"/>
  <c r="I8987" i="1" a="1"/>
  <c r="I8987" i="1" s="1"/>
  <c r="I8988" i="1" a="1"/>
  <c r="I8988" i="1" s="1"/>
  <c r="I8989" i="1" a="1"/>
  <c r="I8989" i="1" s="1"/>
  <c r="I8990" i="1" a="1"/>
  <c r="I8990" i="1" s="1"/>
  <c r="I8991" i="1" a="1"/>
  <c r="I8991" i="1" s="1"/>
  <c r="I8992" i="1" a="1"/>
  <c r="I8992" i="1" s="1"/>
  <c r="I8993" i="1" a="1"/>
  <c r="I8993" i="1" s="1"/>
  <c r="I8994" i="1" a="1"/>
  <c r="I8994" i="1" s="1"/>
  <c r="I8995" i="1" a="1"/>
  <c r="I8995" i="1" s="1"/>
  <c r="I8996" i="1" a="1"/>
  <c r="I8996" i="1" s="1"/>
  <c r="I8997" i="1" a="1"/>
  <c r="I8997" i="1" s="1"/>
  <c r="I8998" i="1" a="1"/>
  <c r="I8998" i="1" s="1"/>
  <c r="I8999" i="1" a="1"/>
  <c r="I8999" i="1" s="1"/>
  <c r="I9000" i="1" a="1"/>
  <c r="I9000" i="1" s="1"/>
  <c r="I9001" i="1" a="1"/>
  <c r="I9001" i="1" s="1"/>
  <c r="I9002" i="1" a="1"/>
  <c r="I9002" i="1" s="1"/>
  <c r="I9003" i="1" a="1"/>
  <c r="I9003" i="1" s="1"/>
  <c r="I9004" i="1" a="1"/>
  <c r="I9004" i="1" s="1"/>
  <c r="I9005" i="1" a="1"/>
  <c r="I9005" i="1" s="1"/>
  <c r="I9006" i="1" a="1"/>
  <c r="I9006" i="1" s="1"/>
  <c r="I9007" i="1" a="1"/>
  <c r="I9007" i="1" s="1"/>
  <c r="I9008" i="1" a="1"/>
  <c r="I9008" i="1" s="1"/>
  <c r="I9009" i="1" a="1"/>
  <c r="I9009" i="1" s="1"/>
  <c r="I9010" i="1" a="1"/>
  <c r="I9010" i="1" s="1"/>
  <c r="I9011" i="1" a="1"/>
  <c r="I9011" i="1" s="1"/>
  <c r="I9012" i="1" a="1"/>
  <c r="I9012" i="1" s="1"/>
  <c r="I9013" i="1" a="1"/>
  <c r="I9013" i="1" s="1"/>
  <c r="I9014" i="1" a="1"/>
  <c r="I9014" i="1" s="1"/>
  <c r="I9015" i="1" a="1"/>
  <c r="I9015" i="1" s="1"/>
  <c r="I9016" i="1" a="1"/>
  <c r="I9016" i="1" s="1"/>
  <c r="I9017" i="1" a="1"/>
  <c r="I9017" i="1" s="1"/>
  <c r="I9018" i="1" a="1"/>
  <c r="I9018" i="1" s="1"/>
  <c r="I9019" i="1" a="1"/>
  <c r="I9019" i="1" s="1"/>
  <c r="I9020" i="1" a="1"/>
  <c r="I9020" i="1" s="1"/>
  <c r="I9021" i="1" a="1"/>
  <c r="I9021" i="1" s="1"/>
  <c r="I9022" i="1" a="1"/>
  <c r="I9022" i="1" s="1"/>
  <c r="I9023" i="1" a="1"/>
  <c r="I9023" i="1" s="1"/>
  <c r="I9024" i="1" a="1"/>
  <c r="I9024" i="1" s="1"/>
  <c r="I9025" i="1" a="1"/>
  <c r="I9025" i="1" s="1"/>
  <c r="I9026" i="1" a="1"/>
  <c r="I9026" i="1" s="1"/>
  <c r="I9027" i="1" a="1"/>
  <c r="I9027" i="1" s="1"/>
  <c r="I9028" i="1" a="1"/>
  <c r="I9028" i="1" s="1"/>
  <c r="I9029" i="1" a="1"/>
  <c r="I9029" i="1" s="1"/>
  <c r="I9030" i="1" a="1"/>
  <c r="I9030" i="1" s="1"/>
  <c r="I9031" i="1" a="1"/>
  <c r="I9031" i="1" s="1"/>
  <c r="I9032" i="1" a="1"/>
  <c r="I9032" i="1" s="1"/>
  <c r="I9033" i="1" a="1"/>
  <c r="I9033" i="1" s="1"/>
  <c r="I9034" i="1" a="1"/>
  <c r="I9034" i="1" s="1"/>
  <c r="I9035" i="1" a="1"/>
  <c r="I9035" i="1" s="1"/>
  <c r="I9036" i="1" a="1"/>
  <c r="I9036" i="1" s="1"/>
  <c r="I9037" i="1" a="1"/>
  <c r="I9037" i="1" s="1"/>
  <c r="I9038" i="1" a="1"/>
  <c r="I9038" i="1" s="1"/>
  <c r="I9039" i="1" a="1"/>
  <c r="I9039" i="1" s="1"/>
  <c r="I9040" i="1" a="1"/>
  <c r="I9040" i="1" s="1"/>
  <c r="I9041" i="1" a="1"/>
  <c r="I9041" i="1" s="1"/>
  <c r="I9042" i="1" a="1"/>
  <c r="I9042" i="1" s="1"/>
  <c r="I9043" i="1" a="1"/>
  <c r="I9043" i="1" s="1"/>
  <c r="I9044" i="1" a="1"/>
  <c r="I9044" i="1" s="1"/>
  <c r="I9045" i="1" a="1"/>
  <c r="I9045" i="1" s="1"/>
  <c r="I9046" i="1" a="1"/>
  <c r="I9046" i="1" s="1"/>
  <c r="I9047" i="1" a="1"/>
  <c r="I9047" i="1" s="1"/>
  <c r="I9048" i="1" a="1"/>
  <c r="I9048" i="1" s="1"/>
  <c r="I9049" i="1" a="1"/>
  <c r="I9049" i="1" s="1"/>
  <c r="I9050" i="1" a="1"/>
  <c r="I9050" i="1" s="1"/>
  <c r="I9051" i="1" a="1"/>
  <c r="I9051" i="1" s="1"/>
  <c r="I9052" i="1" a="1"/>
  <c r="I9052" i="1" s="1"/>
  <c r="I9053" i="1" a="1"/>
  <c r="I9053" i="1" s="1"/>
  <c r="I9054" i="1" a="1"/>
  <c r="I9054" i="1" s="1"/>
  <c r="I9055" i="1" a="1"/>
  <c r="I9055" i="1" s="1"/>
  <c r="I9056" i="1" a="1"/>
  <c r="I9056" i="1" s="1"/>
  <c r="I9057" i="1" a="1"/>
  <c r="I9057" i="1" s="1"/>
  <c r="I9058" i="1" a="1"/>
  <c r="I9058" i="1" s="1"/>
  <c r="I9059" i="1" a="1"/>
  <c r="I9059" i="1" s="1"/>
  <c r="I9060" i="1" a="1"/>
  <c r="I9060" i="1" s="1"/>
  <c r="I9061" i="1" a="1"/>
  <c r="I9061" i="1" s="1"/>
  <c r="I9062" i="1" a="1"/>
  <c r="I9062" i="1" s="1"/>
  <c r="I9063" i="1" a="1"/>
  <c r="I9063" i="1" s="1"/>
  <c r="I9064" i="1" a="1"/>
  <c r="I9064" i="1" s="1"/>
  <c r="I9065" i="1" a="1"/>
  <c r="I9065" i="1" s="1"/>
  <c r="I9066" i="1" a="1"/>
  <c r="I9066" i="1"/>
  <c r="I9067" i="1" a="1"/>
  <c r="I9067" i="1" s="1"/>
  <c r="I9068" i="1" a="1"/>
  <c r="I9068" i="1" s="1"/>
  <c r="I9069" i="1" a="1"/>
  <c r="I9069" i="1" s="1"/>
  <c r="I9070" i="1" a="1"/>
  <c r="I9070" i="1" s="1"/>
  <c r="I9071" i="1" a="1"/>
  <c r="I9071" i="1" s="1"/>
  <c r="I9072" i="1" a="1"/>
  <c r="I9072" i="1" s="1"/>
  <c r="I9073" i="1" a="1"/>
  <c r="I9073" i="1" s="1"/>
  <c r="I9074" i="1" a="1"/>
  <c r="I9074" i="1" s="1"/>
  <c r="I9075" i="1" a="1"/>
  <c r="I9075" i="1" s="1"/>
  <c r="I9076" i="1" a="1"/>
  <c r="I9076" i="1" s="1"/>
  <c r="I9077" i="1" a="1"/>
  <c r="I9077" i="1" s="1"/>
  <c r="I9078" i="1" a="1"/>
  <c r="I9078" i="1" s="1"/>
  <c r="I9079" i="1" a="1"/>
  <c r="I9079" i="1" s="1"/>
  <c r="I9080" i="1" a="1"/>
  <c r="I9080" i="1" s="1"/>
  <c r="I9081" i="1" a="1"/>
  <c r="I9081" i="1" s="1"/>
  <c r="I9082" i="1" a="1"/>
  <c r="I9082" i="1" s="1"/>
  <c r="I9083" i="1" a="1"/>
  <c r="I9083" i="1" s="1"/>
  <c r="I9084" i="1" a="1"/>
  <c r="I9084" i="1" s="1"/>
  <c r="I9085" i="1" a="1"/>
  <c r="I9085" i="1" s="1"/>
  <c r="I9086" i="1" a="1"/>
  <c r="I9086" i="1" s="1"/>
  <c r="I9087" i="1" a="1"/>
  <c r="I9087" i="1" s="1"/>
  <c r="I9088" i="1" a="1"/>
  <c r="I9088" i="1" s="1"/>
  <c r="I9089" i="1" a="1"/>
  <c r="I9089" i="1" s="1"/>
  <c r="I8255" i="1" a="1"/>
  <c r="I8255" i="1" s="1"/>
  <c r="I8256" i="1" a="1"/>
  <c r="I8256" i="1" s="1"/>
  <c r="I8257" i="1" a="1"/>
  <c r="I8257" i="1" s="1"/>
  <c r="I8258" i="1" a="1"/>
  <c r="I8258" i="1" s="1"/>
  <c r="I8259" i="1" a="1"/>
  <c r="I8259" i="1" s="1"/>
  <c r="I8260" i="1" a="1"/>
  <c r="I8260" i="1" s="1"/>
  <c r="I8261" i="1" a="1"/>
  <c r="I8261" i="1" s="1"/>
  <c r="I8262" i="1" a="1"/>
  <c r="I8262" i="1" s="1"/>
  <c r="I8263" i="1" a="1"/>
  <c r="I8263" i="1" s="1"/>
  <c r="I8264" i="1" a="1"/>
  <c r="I8264" i="1" s="1"/>
  <c r="I8265" i="1" a="1"/>
  <c r="I8265" i="1" s="1"/>
  <c r="I8266" i="1" a="1"/>
  <c r="I8266" i="1" s="1"/>
  <c r="I8267" i="1" a="1"/>
  <c r="I8267" i="1" s="1"/>
  <c r="I8268" i="1" a="1"/>
  <c r="I8268" i="1" s="1"/>
  <c r="I8269" i="1" a="1"/>
  <c r="I8269" i="1" s="1"/>
  <c r="I8270" i="1" a="1"/>
  <c r="I8270" i="1" s="1"/>
  <c r="I8271" i="1" a="1"/>
  <c r="I8271" i="1" s="1"/>
  <c r="I8272" i="1" a="1"/>
  <c r="I8272" i="1" s="1"/>
  <c r="I8273" i="1" a="1"/>
  <c r="I8273" i="1" s="1"/>
  <c r="I8274" i="1" a="1"/>
  <c r="I8274" i="1" s="1"/>
  <c r="I8275" i="1" a="1"/>
  <c r="I8275" i="1" s="1"/>
  <c r="I8276" i="1" a="1"/>
  <c r="I8276" i="1" s="1"/>
  <c r="I8277" i="1" a="1"/>
  <c r="I8277" i="1" s="1"/>
  <c r="I8278" i="1" a="1"/>
  <c r="I8278" i="1" s="1"/>
  <c r="I8279" i="1" a="1"/>
  <c r="I8279" i="1" s="1"/>
  <c r="I8280" i="1" a="1"/>
  <c r="I8280" i="1" s="1"/>
  <c r="I8281" i="1" a="1"/>
  <c r="I8281" i="1" s="1"/>
  <c r="I8282" i="1" a="1"/>
  <c r="I8282" i="1" s="1"/>
  <c r="I8283" i="1" a="1"/>
  <c r="I8283" i="1" s="1"/>
  <c r="I8284" i="1" a="1"/>
  <c r="I8284" i="1" s="1"/>
  <c r="I8285" i="1" a="1"/>
  <c r="I8285" i="1" s="1"/>
  <c r="I8286" i="1" a="1"/>
  <c r="I8286" i="1" s="1"/>
  <c r="I8287" i="1" a="1"/>
  <c r="I8287" i="1" s="1"/>
  <c r="I8288" i="1" a="1"/>
  <c r="I8288" i="1" s="1"/>
  <c r="I8289" i="1" a="1"/>
  <c r="I8289" i="1" s="1"/>
  <c r="I8290" i="1" a="1"/>
  <c r="I8290" i="1" s="1"/>
  <c r="I8291" i="1" a="1"/>
  <c r="I8291" i="1" s="1"/>
  <c r="I8292" i="1" a="1"/>
  <c r="I8292" i="1" s="1"/>
  <c r="I8293" i="1" a="1"/>
  <c r="I8293" i="1" s="1"/>
  <c r="I8294" i="1" a="1"/>
  <c r="I8294" i="1" s="1"/>
  <c r="I8295" i="1" a="1"/>
  <c r="I8295" i="1" s="1"/>
  <c r="I8296" i="1" a="1"/>
  <c r="I8296" i="1" s="1"/>
  <c r="I8297" i="1" a="1"/>
  <c r="I8297" i="1" s="1"/>
  <c r="I8298" i="1" a="1"/>
  <c r="I8298" i="1" s="1"/>
  <c r="I8299" i="1" a="1"/>
  <c r="I8299" i="1" s="1"/>
  <c r="I8300" i="1" a="1"/>
  <c r="I8300" i="1" s="1"/>
  <c r="I8301" i="1" a="1"/>
  <c r="I8301" i="1" s="1"/>
  <c r="I8302" i="1" a="1"/>
  <c r="I8302" i="1" s="1"/>
  <c r="I8303" i="1" a="1"/>
  <c r="I8303" i="1" s="1"/>
  <c r="I8304" i="1" a="1"/>
  <c r="I8304" i="1" s="1"/>
  <c r="I8305" i="1" a="1"/>
  <c r="I8305" i="1" s="1"/>
  <c r="I8306" i="1" a="1"/>
  <c r="I8306" i="1" s="1"/>
  <c r="I8307" i="1" a="1"/>
  <c r="I8307" i="1" s="1"/>
  <c r="I8308" i="1" a="1"/>
  <c r="I8308" i="1" s="1"/>
  <c r="I8309" i="1" a="1"/>
  <c r="I8309" i="1" s="1"/>
  <c r="I8310" i="1" a="1"/>
  <c r="I8310" i="1" s="1"/>
  <c r="I8311" i="1" a="1"/>
  <c r="I8311" i="1" s="1"/>
  <c r="I8312" i="1" a="1"/>
  <c r="I8312" i="1" s="1"/>
  <c r="I8313" i="1" a="1"/>
  <c r="I8313" i="1" s="1"/>
  <c r="I8314" i="1" a="1"/>
  <c r="I8314" i="1" s="1"/>
  <c r="I8315" i="1" a="1"/>
  <c r="I8315" i="1" s="1"/>
  <c r="I8316" i="1" a="1"/>
  <c r="I8316" i="1" s="1"/>
  <c r="I8317" i="1" a="1"/>
  <c r="I8317" i="1" s="1"/>
  <c r="I8318" i="1" a="1"/>
  <c r="I8318" i="1" s="1"/>
  <c r="I8319" i="1" a="1"/>
  <c r="I8319" i="1" s="1"/>
  <c r="I8320" i="1" a="1"/>
  <c r="I8320" i="1" s="1"/>
  <c r="I8321" i="1" a="1"/>
  <c r="I8321" i="1" s="1"/>
  <c r="I8322" i="1" a="1"/>
  <c r="I8322" i="1" s="1"/>
  <c r="I8323" i="1" a="1"/>
  <c r="I8323" i="1" s="1"/>
  <c r="I8324" i="1" a="1"/>
  <c r="I8324" i="1" s="1"/>
  <c r="I8325" i="1" a="1"/>
  <c r="I8325" i="1" s="1"/>
  <c r="I8326" i="1" a="1"/>
  <c r="I8326" i="1" s="1"/>
  <c r="I8327" i="1" a="1"/>
  <c r="I8327" i="1" s="1"/>
  <c r="I8328" i="1" a="1"/>
  <c r="I8328" i="1" s="1"/>
  <c r="I8329" i="1" a="1"/>
  <c r="I8329" i="1" s="1"/>
  <c r="I8330" i="1" a="1"/>
  <c r="I8330" i="1" s="1"/>
  <c r="I8331" i="1" a="1"/>
  <c r="I8331" i="1" s="1"/>
  <c r="I5647" i="1" a="1"/>
  <c r="I5647" i="1" s="1"/>
  <c r="I5648" i="1" a="1"/>
  <c r="I5648" i="1" s="1"/>
  <c r="I5649" i="1" a="1"/>
  <c r="I5649" i="1" s="1"/>
  <c r="I5650" i="1" a="1"/>
  <c r="I5650" i="1" s="1"/>
  <c r="I5651" i="1" a="1"/>
  <c r="I5651" i="1" s="1"/>
  <c r="I5652" i="1" a="1"/>
  <c r="I5652" i="1" s="1"/>
  <c r="I5653" i="1" a="1"/>
  <c r="I5653" i="1" s="1"/>
  <c r="I5654" i="1" a="1"/>
  <c r="I5654" i="1" s="1"/>
  <c r="I5655" i="1" a="1"/>
  <c r="I5655" i="1" s="1"/>
  <c r="I5656" i="1" a="1"/>
  <c r="I5656" i="1" s="1"/>
  <c r="I5657" i="1" a="1"/>
  <c r="I5657" i="1" s="1"/>
  <c r="I5658" i="1" a="1"/>
  <c r="I5658" i="1" s="1"/>
  <c r="I5659" i="1" a="1"/>
  <c r="I5659" i="1" s="1"/>
  <c r="I5660" i="1" a="1"/>
  <c r="I5660" i="1" s="1"/>
  <c r="I5661" i="1" a="1"/>
  <c r="I5661" i="1" s="1"/>
  <c r="I5662" i="1" a="1"/>
  <c r="I5662" i="1" s="1"/>
  <c r="I5663" i="1" a="1"/>
  <c r="I5663" i="1" s="1"/>
  <c r="I5664" i="1" a="1"/>
  <c r="I5664" i="1" s="1"/>
  <c r="I5665" i="1" a="1"/>
  <c r="I5665" i="1" s="1"/>
  <c r="I5666" i="1" a="1"/>
  <c r="I5666" i="1" s="1"/>
  <c r="I5667" i="1" a="1"/>
  <c r="I5667" i="1" s="1"/>
  <c r="I5668" i="1" a="1"/>
  <c r="I5668" i="1" s="1"/>
  <c r="I5669" i="1" a="1"/>
  <c r="I5669" i="1" s="1"/>
  <c r="I5670" i="1" a="1"/>
  <c r="I5670" i="1" s="1"/>
  <c r="I5671" i="1" a="1"/>
  <c r="I5671" i="1" s="1"/>
  <c r="I5672" i="1" a="1"/>
  <c r="I5672" i="1" s="1"/>
  <c r="I5673" i="1" a="1"/>
  <c r="I5673" i="1" s="1"/>
  <c r="I5674" i="1" a="1"/>
  <c r="I5674" i="1" s="1"/>
  <c r="I5675" i="1" a="1"/>
  <c r="I5675" i="1" s="1"/>
  <c r="I5676" i="1" a="1"/>
  <c r="I5676" i="1" s="1"/>
  <c r="I5677" i="1" a="1"/>
  <c r="I5677" i="1" s="1"/>
  <c r="I5678" i="1" a="1"/>
  <c r="I5678" i="1" s="1"/>
  <c r="I5679" i="1" a="1"/>
  <c r="I5679" i="1" s="1"/>
  <c r="I5680" i="1" a="1"/>
  <c r="I5680" i="1" s="1"/>
  <c r="I5681" i="1" a="1"/>
  <c r="I5681" i="1" s="1"/>
  <c r="I5682" i="1" a="1"/>
  <c r="I5682" i="1" s="1"/>
  <c r="I5683" i="1" a="1"/>
  <c r="I5683" i="1" s="1"/>
  <c r="I5684" i="1" a="1"/>
  <c r="I5684" i="1" s="1"/>
  <c r="I5685" i="1" a="1"/>
  <c r="I5685" i="1" s="1"/>
  <c r="I5686" i="1" a="1"/>
  <c r="I5686" i="1" s="1"/>
  <c r="I5687" i="1" a="1"/>
  <c r="I5687" i="1" s="1"/>
  <c r="I5688" i="1" a="1"/>
  <c r="I5688" i="1" s="1"/>
  <c r="I5689" i="1" a="1"/>
  <c r="I5689" i="1" s="1"/>
  <c r="I5690" i="1" a="1"/>
  <c r="I5690" i="1" s="1"/>
  <c r="I5691" i="1" a="1"/>
  <c r="I5691" i="1" s="1"/>
  <c r="I5692" i="1" a="1"/>
  <c r="I5692" i="1" s="1"/>
  <c r="I5693" i="1" a="1"/>
  <c r="I5693" i="1" s="1"/>
  <c r="I5694" i="1" a="1"/>
  <c r="I5694" i="1" s="1"/>
  <c r="I5695" i="1" a="1"/>
  <c r="I5695" i="1" s="1"/>
  <c r="I5696" i="1" a="1"/>
  <c r="I5696" i="1" s="1"/>
  <c r="I5697" i="1" a="1"/>
  <c r="I5697" i="1" s="1"/>
  <c r="I5698" i="1" a="1"/>
  <c r="I5698" i="1" s="1"/>
  <c r="I5699" i="1" a="1"/>
  <c r="I5699" i="1" s="1"/>
  <c r="I5700" i="1" a="1"/>
  <c r="I5700" i="1" s="1"/>
  <c r="I5701" i="1" a="1"/>
  <c r="I5701" i="1" s="1"/>
  <c r="I5702" i="1" a="1"/>
  <c r="I5702" i="1" s="1"/>
  <c r="I5703" i="1" a="1"/>
  <c r="I5703" i="1" s="1"/>
  <c r="I5704" i="1" a="1"/>
  <c r="I5704" i="1" s="1"/>
  <c r="I5705" i="1" a="1"/>
  <c r="I5705" i="1" s="1"/>
  <c r="I5706" i="1" a="1"/>
  <c r="I5706" i="1" s="1"/>
  <c r="I5707" i="1" a="1"/>
  <c r="I5707" i="1" s="1"/>
  <c r="I5708" i="1" a="1"/>
  <c r="I5708" i="1" s="1"/>
  <c r="I5709" i="1" a="1"/>
  <c r="I5709" i="1" s="1"/>
  <c r="I5710" i="1" a="1"/>
  <c r="I5710" i="1" s="1"/>
  <c r="I5711" i="1" a="1"/>
  <c r="I5711" i="1" s="1"/>
  <c r="I5712" i="1" a="1"/>
  <c r="I5712" i="1" s="1"/>
  <c r="I5713" i="1" a="1"/>
  <c r="I5713" i="1" s="1"/>
  <c r="I5714" i="1" a="1"/>
  <c r="I5714" i="1" s="1"/>
  <c r="I5715" i="1" a="1"/>
  <c r="I5715" i="1" s="1"/>
  <c r="I5716" i="1" a="1"/>
  <c r="I5716" i="1" s="1"/>
  <c r="I5717" i="1" a="1"/>
  <c r="I5717" i="1" s="1"/>
  <c r="I5718" i="1" a="1"/>
  <c r="I5718" i="1" s="1"/>
  <c r="I5719" i="1" a="1"/>
  <c r="I5719" i="1" s="1"/>
  <c r="I5720" i="1" a="1"/>
  <c r="I5720" i="1" s="1"/>
  <c r="I5721" i="1" a="1"/>
  <c r="I5721" i="1" s="1"/>
  <c r="I5722" i="1" a="1"/>
  <c r="I5722" i="1" s="1"/>
  <c r="I5723" i="1" a="1"/>
  <c r="I5723" i="1" s="1"/>
  <c r="I5724" i="1" a="1"/>
  <c r="I5724" i="1" s="1"/>
  <c r="I5725" i="1" a="1"/>
  <c r="I5725" i="1" s="1"/>
  <c r="I5726" i="1" a="1"/>
  <c r="I5726" i="1" s="1"/>
  <c r="I5727" i="1" a="1"/>
  <c r="I5727" i="1" s="1"/>
  <c r="I5728" i="1" a="1"/>
  <c r="I5728" i="1" s="1"/>
  <c r="I5729" i="1" a="1"/>
  <c r="I5729" i="1" s="1"/>
  <c r="I5730" i="1" a="1"/>
  <c r="I5730" i="1" s="1"/>
  <c r="I5731" i="1" a="1"/>
  <c r="I5731" i="1" s="1"/>
  <c r="I5732" i="1" a="1"/>
  <c r="I5732" i="1" s="1"/>
  <c r="I5733" i="1" a="1"/>
  <c r="I5733" i="1" s="1"/>
  <c r="I5734" i="1" a="1"/>
  <c r="I5734" i="1" s="1"/>
  <c r="I5735" i="1" a="1"/>
  <c r="I5735" i="1" s="1"/>
  <c r="I5736" i="1" a="1"/>
  <c r="I5736" i="1" s="1"/>
  <c r="I5737" i="1" a="1"/>
  <c r="I5737" i="1" s="1"/>
  <c r="I5738" i="1" a="1"/>
  <c r="I5738" i="1" s="1"/>
  <c r="I5739" i="1" a="1"/>
  <c r="I5739" i="1" s="1"/>
  <c r="I5740" i="1" a="1"/>
  <c r="I5740" i="1" s="1"/>
  <c r="I5741" i="1" a="1"/>
  <c r="I5741" i="1" s="1"/>
  <c r="I5742" i="1" a="1"/>
  <c r="I5742" i="1" s="1"/>
  <c r="I5743" i="1" a="1"/>
  <c r="I5743" i="1" s="1"/>
  <c r="I5744" i="1" a="1"/>
  <c r="I5744" i="1" s="1"/>
  <c r="I5745" i="1" a="1"/>
  <c r="I5745" i="1" s="1"/>
  <c r="I5746" i="1" a="1"/>
  <c r="I5746" i="1" s="1"/>
  <c r="I5747" i="1" a="1"/>
  <c r="I5747" i="1" s="1"/>
  <c r="I5748" i="1" a="1"/>
  <c r="I5748" i="1" s="1"/>
  <c r="I5749" i="1" a="1"/>
  <c r="I5749" i="1" s="1"/>
  <c r="I5750" i="1" a="1"/>
  <c r="I5750" i="1" s="1"/>
  <c r="I5751" i="1" a="1"/>
  <c r="I5751" i="1" s="1"/>
  <c r="I5752" i="1" a="1"/>
  <c r="I5752" i="1" s="1"/>
  <c r="I5753" i="1" a="1"/>
  <c r="I5753" i="1" s="1"/>
  <c r="I5754" i="1" a="1"/>
  <c r="I5754" i="1" s="1"/>
  <c r="I5755" i="1" a="1"/>
  <c r="I5755" i="1" s="1"/>
  <c r="I5756" i="1" a="1"/>
  <c r="I5756" i="1" s="1"/>
  <c r="I5757" i="1" a="1"/>
  <c r="I5757" i="1" s="1"/>
  <c r="I5758" i="1" a="1"/>
  <c r="I5758" i="1" s="1"/>
  <c r="I5759" i="1" a="1"/>
  <c r="I5759" i="1" s="1"/>
  <c r="I5760" i="1" a="1"/>
  <c r="I5760" i="1" s="1"/>
  <c r="I5761" i="1" a="1"/>
  <c r="I5761" i="1" s="1"/>
  <c r="I5762" i="1" a="1"/>
  <c r="I5762" i="1" s="1"/>
  <c r="I5763" i="1" a="1"/>
  <c r="I5763" i="1" s="1"/>
  <c r="I5764" i="1" a="1"/>
  <c r="I5764" i="1" s="1"/>
  <c r="I5765" i="1" a="1"/>
  <c r="I5765" i="1" s="1"/>
  <c r="I5766" i="1" a="1"/>
  <c r="I5766" i="1" s="1"/>
  <c r="I5767" i="1" a="1"/>
  <c r="I5767" i="1" s="1"/>
  <c r="I5768" i="1" a="1"/>
  <c r="I5768" i="1" s="1"/>
  <c r="I5769" i="1" a="1"/>
  <c r="I5769" i="1" s="1"/>
  <c r="I5770" i="1" a="1"/>
  <c r="I5770" i="1" s="1"/>
  <c r="I5771" i="1" a="1"/>
  <c r="I5771" i="1" s="1"/>
  <c r="I5772" i="1" a="1"/>
  <c r="I5772" i="1" s="1"/>
  <c r="I5773" i="1" a="1"/>
  <c r="I5773" i="1" s="1"/>
  <c r="I5774" i="1" a="1"/>
  <c r="I5774" i="1" s="1"/>
  <c r="I5775" i="1" a="1"/>
  <c r="I5775" i="1" s="1"/>
  <c r="I5776" i="1" a="1"/>
  <c r="I5776" i="1" s="1"/>
  <c r="I5777" i="1" a="1"/>
  <c r="I5777" i="1" s="1"/>
  <c r="I5778" i="1" a="1"/>
  <c r="I5778" i="1" s="1"/>
  <c r="I5779" i="1" a="1"/>
  <c r="I5779" i="1" s="1"/>
  <c r="I5780" i="1" a="1"/>
  <c r="I5780" i="1" s="1"/>
  <c r="I5781" i="1" a="1"/>
  <c r="I5781" i="1" s="1"/>
  <c r="I5782" i="1" a="1"/>
  <c r="I5782" i="1" s="1"/>
  <c r="I5783" i="1" a="1"/>
  <c r="I5783" i="1" s="1"/>
  <c r="I5784" i="1" a="1"/>
  <c r="I5784" i="1" s="1"/>
  <c r="I5785" i="1" a="1"/>
  <c r="I5785" i="1" s="1"/>
  <c r="I5786" i="1" a="1"/>
  <c r="I5786" i="1" s="1"/>
  <c r="I5787" i="1" a="1"/>
  <c r="I5787" i="1" s="1"/>
  <c r="I5788" i="1" a="1"/>
  <c r="I5788" i="1" s="1"/>
  <c r="I5789" i="1" a="1"/>
  <c r="I5789" i="1" s="1"/>
  <c r="I5790" i="1" a="1"/>
  <c r="I5790" i="1" s="1"/>
  <c r="I5791" i="1" a="1"/>
  <c r="I5791" i="1" s="1"/>
  <c r="I5792" i="1" a="1"/>
  <c r="I5792" i="1" s="1"/>
  <c r="I5793" i="1" a="1"/>
  <c r="I5793" i="1" s="1"/>
  <c r="I5794" i="1" a="1"/>
  <c r="I5794" i="1" s="1"/>
  <c r="I5795" i="1" a="1"/>
  <c r="I5795" i="1" s="1"/>
  <c r="I5796" i="1" a="1"/>
  <c r="I5796" i="1" s="1"/>
  <c r="I5797" i="1" a="1"/>
  <c r="I5797" i="1" s="1"/>
  <c r="I5798" i="1" a="1"/>
  <c r="I5798" i="1" s="1"/>
  <c r="I5799" i="1" a="1"/>
  <c r="I5799" i="1" s="1"/>
  <c r="I5800" i="1" a="1"/>
  <c r="I5800" i="1" s="1"/>
  <c r="I5801" i="1" a="1"/>
  <c r="I5801" i="1" s="1"/>
  <c r="I5802" i="1" a="1"/>
  <c r="I5802" i="1" s="1"/>
  <c r="I5803" i="1" a="1"/>
  <c r="I5803" i="1" s="1"/>
  <c r="I5804" i="1" a="1"/>
  <c r="I5804" i="1" s="1"/>
  <c r="I5805" i="1" a="1"/>
  <c r="I5805" i="1" s="1"/>
  <c r="I5806" i="1" a="1"/>
  <c r="I5806" i="1" s="1"/>
  <c r="I5807" i="1" a="1"/>
  <c r="I5807" i="1" s="1"/>
  <c r="I5808" i="1" a="1"/>
  <c r="I5808" i="1" s="1"/>
  <c r="I5809" i="1" a="1"/>
  <c r="I5809" i="1" s="1"/>
  <c r="I5810" i="1" a="1"/>
  <c r="I5810" i="1" s="1"/>
  <c r="I5811" i="1" a="1"/>
  <c r="I5811" i="1" s="1"/>
  <c r="I5812" i="1" a="1"/>
  <c r="I5812" i="1" s="1"/>
  <c r="I5813" i="1" a="1"/>
  <c r="I5813" i="1" s="1"/>
  <c r="I5814" i="1" a="1"/>
  <c r="I5814" i="1" s="1"/>
  <c r="I5815" i="1" a="1"/>
  <c r="I5815" i="1" s="1"/>
  <c r="I5816" i="1" a="1"/>
  <c r="I5816" i="1" s="1"/>
  <c r="I5817" i="1" a="1"/>
  <c r="I5817" i="1" s="1"/>
  <c r="I5818" i="1" a="1"/>
  <c r="I5818" i="1" s="1"/>
  <c r="I5819" i="1" a="1"/>
  <c r="I5819" i="1" s="1"/>
  <c r="I5820" i="1" a="1"/>
  <c r="I5820" i="1" s="1"/>
  <c r="I5821" i="1" a="1"/>
  <c r="I5821" i="1" s="1"/>
  <c r="I5822" i="1" a="1"/>
  <c r="I5822" i="1" s="1"/>
  <c r="I5823" i="1" a="1"/>
  <c r="I5823" i="1" s="1"/>
  <c r="I5824" i="1" a="1"/>
  <c r="I5824" i="1" s="1"/>
  <c r="I5825" i="1" a="1"/>
  <c r="I5825" i="1" s="1"/>
  <c r="I5826" i="1" a="1"/>
  <c r="I5826" i="1" s="1"/>
  <c r="I5827" i="1" a="1"/>
  <c r="I5827" i="1" s="1"/>
  <c r="I5828" i="1" a="1"/>
  <c r="I5828" i="1" s="1"/>
  <c r="I5829" i="1" a="1"/>
  <c r="I5829" i="1" s="1"/>
  <c r="I5830" i="1" a="1"/>
  <c r="I5830" i="1" s="1"/>
  <c r="I5831" i="1" a="1"/>
  <c r="I5831" i="1" s="1"/>
  <c r="I5832" i="1" a="1"/>
  <c r="I5832" i="1" s="1"/>
  <c r="I5833" i="1" a="1"/>
  <c r="I5833" i="1" s="1"/>
  <c r="I5834" i="1" a="1"/>
  <c r="I5834" i="1" s="1"/>
  <c r="I5835" i="1" a="1"/>
  <c r="I5835" i="1" s="1"/>
  <c r="I5836" i="1" a="1"/>
  <c r="I5836" i="1" s="1"/>
  <c r="I5837" i="1" a="1"/>
  <c r="I5837" i="1" s="1"/>
  <c r="I5838" i="1" a="1"/>
  <c r="I5838" i="1" s="1"/>
  <c r="I5839" i="1" a="1"/>
  <c r="I5839" i="1" s="1"/>
  <c r="I5840" i="1" a="1"/>
  <c r="I5840" i="1" s="1"/>
  <c r="I5841" i="1" a="1"/>
  <c r="I5841" i="1" s="1"/>
  <c r="I5842" i="1" a="1"/>
  <c r="I5842" i="1" s="1"/>
  <c r="I5843" i="1" a="1"/>
  <c r="I5843" i="1" s="1"/>
  <c r="I5844" i="1" a="1"/>
  <c r="I5844" i="1" s="1"/>
  <c r="I5845" i="1" a="1"/>
  <c r="I5845" i="1" s="1"/>
  <c r="I5846" i="1" a="1"/>
  <c r="I5846" i="1" s="1"/>
  <c r="I5847" i="1" a="1"/>
  <c r="I5847" i="1" s="1"/>
  <c r="I5848" i="1" a="1"/>
  <c r="I5848" i="1" s="1"/>
  <c r="I5849" i="1" a="1"/>
  <c r="I5849" i="1" s="1"/>
  <c r="I5850" i="1" a="1"/>
  <c r="I5850" i="1" s="1"/>
  <c r="I5851" i="1" a="1"/>
  <c r="I5851" i="1" s="1"/>
  <c r="I5852" i="1" a="1"/>
  <c r="I5852" i="1" s="1"/>
  <c r="I5853" i="1" a="1"/>
  <c r="I5853" i="1" s="1"/>
  <c r="I5854" i="1" a="1"/>
  <c r="I5854" i="1" s="1"/>
  <c r="I5855" i="1" a="1"/>
  <c r="I5855" i="1" s="1"/>
  <c r="I5856" i="1" a="1"/>
  <c r="I5856" i="1" s="1"/>
  <c r="I5857" i="1" a="1"/>
  <c r="I5857" i="1" s="1"/>
  <c r="I5858" i="1" a="1"/>
  <c r="I5858" i="1" s="1"/>
  <c r="I5859" i="1" a="1"/>
  <c r="I5859" i="1" s="1"/>
  <c r="I5860" i="1" a="1"/>
  <c r="I5860" i="1" s="1"/>
  <c r="I5861" i="1" a="1"/>
  <c r="I5861" i="1" s="1"/>
  <c r="I5862" i="1" a="1"/>
  <c r="I5862" i="1" s="1"/>
  <c r="I5863" i="1" a="1"/>
  <c r="I5863" i="1" s="1"/>
  <c r="I5864" i="1" a="1"/>
  <c r="I5864" i="1" s="1"/>
  <c r="I5865" i="1" a="1"/>
  <c r="I5865" i="1" s="1"/>
  <c r="I5866" i="1" a="1"/>
  <c r="I5866" i="1" s="1"/>
  <c r="I5867" i="1" a="1"/>
  <c r="I5867" i="1" s="1"/>
  <c r="I5868" i="1" a="1"/>
  <c r="I5868" i="1" s="1"/>
  <c r="I5869" i="1" a="1"/>
  <c r="I5869" i="1" s="1"/>
  <c r="I5870" i="1" a="1"/>
  <c r="I5870" i="1" s="1"/>
  <c r="I5871" i="1" a="1"/>
  <c r="I5871" i="1" s="1"/>
  <c r="I5872" i="1" a="1"/>
  <c r="I5872" i="1" s="1"/>
  <c r="I5873" i="1" a="1"/>
  <c r="I5873" i="1" s="1"/>
  <c r="I5874" i="1" a="1"/>
  <c r="I5874" i="1" s="1"/>
  <c r="I5875" i="1" a="1"/>
  <c r="I5875" i="1" s="1"/>
  <c r="I5876" i="1" a="1"/>
  <c r="I5876" i="1" s="1"/>
  <c r="I5877" i="1" a="1"/>
  <c r="I5877" i="1" s="1"/>
  <c r="I5878" i="1" a="1"/>
  <c r="I5878" i="1" s="1"/>
  <c r="I5879" i="1" a="1"/>
  <c r="I5879" i="1" s="1"/>
  <c r="I5880" i="1" a="1"/>
  <c r="I5880" i="1" s="1"/>
  <c r="I5881" i="1" a="1"/>
  <c r="I5881" i="1" s="1"/>
  <c r="I5882" i="1" a="1"/>
  <c r="I5882" i="1" s="1"/>
  <c r="I5883" i="1" a="1"/>
  <c r="I5883" i="1" s="1"/>
  <c r="I5884" i="1" a="1"/>
  <c r="I5884" i="1" s="1"/>
  <c r="I5885" i="1" a="1"/>
  <c r="I5885" i="1" s="1"/>
  <c r="I5886" i="1" a="1"/>
  <c r="I5886" i="1" s="1"/>
  <c r="I5887" i="1" a="1"/>
  <c r="I5887" i="1" s="1"/>
  <c r="I5888" i="1" a="1"/>
  <c r="I5888" i="1" s="1"/>
  <c r="I5889" i="1" a="1"/>
  <c r="I5889" i="1" s="1"/>
  <c r="I5890" i="1" a="1"/>
  <c r="I5890" i="1" s="1"/>
  <c r="I5891" i="1" a="1"/>
  <c r="I5891" i="1" s="1"/>
  <c r="I5892" i="1" a="1"/>
  <c r="I5892" i="1" s="1"/>
  <c r="I5893" i="1" a="1"/>
  <c r="I5893" i="1" s="1"/>
  <c r="I5894" i="1" a="1"/>
  <c r="I5894" i="1" s="1"/>
  <c r="I5895" i="1" a="1"/>
  <c r="I5895" i="1" s="1"/>
  <c r="I5896" i="1" a="1"/>
  <c r="I5896" i="1" s="1"/>
  <c r="I5897" i="1" a="1"/>
  <c r="I5897" i="1" s="1"/>
  <c r="I5898" i="1" a="1"/>
  <c r="I5898" i="1" s="1"/>
  <c r="I5899" i="1" a="1"/>
  <c r="I5899" i="1" s="1"/>
  <c r="I5900" i="1" a="1"/>
  <c r="I5900" i="1" s="1"/>
  <c r="I5901" i="1" a="1"/>
  <c r="I5901" i="1" s="1"/>
  <c r="I5902" i="1" a="1"/>
  <c r="I5902" i="1" s="1"/>
  <c r="I5903" i="1" a="1"/>
  <c r="I5903" i="1" s="1"/>
  <c r="I5904" i="1" a="1"/>
  <c r="I5904" i="1" s="1"/>
  <c r="I5905" i="1" a="1"/>
  <c r="I5905" i="1" s="1"/>
  <c r="I5906" i="1" a="1"/>
  <c r="I5906" i="1" s="1"/>
  <c r="I5907" i="1" a="1"/>
  <c r="I5907" i="1" s="1"/>
  <c r="I5908" i="1" a="1"/>
  <c r="I5908" i="1" s="1"/>
  <c r="I5909" i="1" a="1"/>
  <c r="I5909" i="1" s="1"/>
  <c r="I5910" i="1" a="1"/>
  <c r="I5910" i="1" s="1"/>
  <c r="I5911" i="1" a="1"/>
  <c r="I5911" i="1" s="1"/>
  <c r="I5912" i="1" a="1"/>
  <c r="I5912" i="1" s="1"/>
  <c r="I5913" i="1" a="1"/>
  <c r="I5913" i="1" s="1"/>
  <c r="I5914" i="1" a="1"/>
  <c r="I5914" i="1" s="1"/>
  <c r="I5915" i="1" a="1"/>
  <c r="I5915" i="1" s="1"/>
  <c r="I5916" i="1" a="1"/>
  <c r="I5916" i="1" s="1"/>
  <c r="I5917" i="1" a="1"/>
  <c r="I5917" i="1" s="1"/>
  <c r="I5918" i="1" a="1"/>
  <c r="I5918" i="1" s="1"/>
  <c r="I5919" i="1" a="1"/>
  <c r="I5919" i="1" s="1"/>
  <c r="I5920" i="1" a="1"/>
  <c r="I5920" i="1" s="1"/>
  <c r="I5921" i="1" a="1"/>
  <c r="I5921" i="1" s="1"/>
  <c r="I5922" i="1" a="1"/>
  <c r="I5922" i="1" s="1"/>
  <c r="I5923" i="1" a="1"/>
  <c r="I5923" i="1" s="1"/>
  <c r="I5924" i="1" a="1"/>
  <c r="I5924" i="1" s="1"/>
  <c r="I5925" i="1" a="1"/>
  <c r="I5925" i="1" s="1"/>
  <c r="I5926" i="1" a="1"/>
  <c r="I5926" i="1" s="1"/>
  <c r="I5927" i="1" a="1"/>
  <c r="I5927" i="1" s="1"/>
  <c r="I5928" i="1" a="1"/>
  <c r="I5928" i="1" s="1"/>
  <c r="I5929" i="1" a="1"/>
  <c r="I5929" i="1" s="1"/>
  <c r="I5930" i="1" a="1"/>
  <c r="I5930" i="1" s="1"/>
  <c r="I5931" i="1" a="1"/>
  <c r="I5931" i="1" s="1"/>
  <c r="I5932" i="1" a="1"/>
  <c r="I5932" i="1" s="1"/>
  <c r="I5933" i="1" a="1"/>
  <c r="I5933" i="1" s="1"/>
  <c r="I5934" i="1" a="1"/>
  <c r="I5934" i="1" s="1"/>
  <c r="I5935" i="1" a="1"/>
  <c r="I5935" i="1" s="1"/>
  <c r="I5936" i="1" a="1"/>
  <c r="I5936" i="1" s="1"/>
  <c r="I5937" i="1" a="1"/>
  <c r="I5937" i="1" s="1"/>
  <c r="I5938" i="1" a="1"/>
  <c r="I5938" i="1" s="1"/>
  <c r="I5939" i="1" a="1"/>
  <c r="I5939" i="1" s="1"/>
  <c r="I5940" i="1" a="1"/>
  <c r="I5940" i="1" s="1"/>
  <c r="I5941" i="1" a="1"/>
  <c r="I5941" i="1" s="1"/>
  <c r="I5942" i="1" a="1"/>
  <c r="I5942" i="1" s="1"/>
  <c r="I5943" i="1" a="1"/>
  <c r="I5943" i="1" s="1"/>
  <c r="I5944" i="1" a="1"/>
  <c r="I5944" i="1" s="1"/>
  <c r="I5945" i="1" a="1"/>
  <c r="I5945" i="1" s="1"/>
  <c r="I5946" i="1" a="1"/>
  <c r="I5946" i="1" s="1"/>
  <c r="I5947" i="1" a="1"/>
  <c r="I5947" i="1" s="1"/>
  <c r="I5948" i="1" a="1"/>
  <c r="I5948" i="1" s="1"/>
  <c r="I5949" i="1" a="1"/>
  <c r="I5949" i="1" s="1"/>
  <c r="I5950" i="1" a="1"/>
  <c r="I5950" i="1" s="1"/>
  <c r="I5951" i="1" a="1"/>
  <c r="I5951" i="1" s="1"/>
  <c r="I5952" i="1" a="1"/>
  <c r="I5952" i="1" s="1"/>
  <c r="I5953" i="1" a="1"/>
  <c r="I5953" i="1" s="1"/>
  <c r="I5954" i="1" a="1"/>
  <c r="I5954" i="1" s="1"/>
  <c r="I5955" i="1" a="1"/>
  <c r="I5955" i="1" s="1"/>
  <c r="I5956" i="1" a="1"/>
  <c r="I5956" i="1" s="1"/>
  <c r="I5957" i="1" a="1"/>
  <c r="I5957" i="1" s="1"/>
  <c r="I5958" i="1" a="1"/>
  <c r="I5958" i="1" s="1"/>
  <c r="I5959" i="1" a="1"/>
  <c r="I5959" i="1" s="1"/>
  <c r="I5960" i="1" a="1"/>
  <c r="I5960" i="1" s="1"/>
  <c r="I5961" i="1" a="1"/>
  <c r="I5961" i="1" s="1"/>
  <c r="I5962" i="1" a="1"/>
  <c r="I5962" i="1" s="1"/>
  <c r="I5963" i="1" a="1"/>
  <c r="I5963" i="1" s="1"/>
  <c r="I5964" i="1" a="1"/>
  <c r="I5964" i="1" s="1"/>
  <c r="I5965" i="1" a="1"/>
  <c r="I5965" i="1" s="1"/>
  <c r="I5966" i="1" a="1"/>
  <c r="I5966" i="1" s="1"/>
  <c r="I5967" i="1" a="1"/>
  <c r="I5967" i="1" s="1"/>
  <c r="I5968" i="1" a="1"/>
  <c r="I5968" i="1" s="1"/>
  <c r="I5969" i="1" a="1"/>
  <c r="I5969" i="1" s="1"/>
  <c r="I5970" i="1" a="1"/>
  <c r="I5970" i="1" s="1"/>
  <c r="I5971" i="1" a="1"/>
  <c r="I5971" i="1" s="1"/>
  <c r="I5972" i="1" a="1"/>
  <c r="I5972" i="1" s="1"/>
  <c r="I5973" i="1" a="1"/>
  <c r="I5973" i="1" s="1"/>
  <c r="I5974" i="1" a="1"/>
  <c r="I5974" i="1" s="1"/>
  <c r="I5975" i="1" a="1"/>
  <c r="I5975" i="1" s="1"/>
  <c r="I5976" i="1" a="1"/>
  <c r="I5976" i="1" s="1"/>
  <c r="I5977" i="1" a="1"/>
  <c r="I5977" i="1" s="1"/>
  <c r="I5978" i="1" a="1"/>
  <c r="I5978" i="1" s="1"/>
  <c r="I5979" i="1" a="1"/>
  <c r="I5979" i="1" s="1"/>
  <c r="I5980" i="1" a="1"/>
  <c r="I5980" i="1" s="1"/>
  <c r="I5981" i="1" a="1"/>
  <c r="I5981" i="1" s="1"/>
  <c r="I5982" i="1" a="1"/>
  <c r="I5982" i="1" s="1"/>
  <c r="I5983" i="1" a="1"/>
  <c r="I5983" i="1" s="1"/>
  <c r="I5984" i="1" a="1"/>
  <c r="I5984" i="1" s="1"/>
  <c r="I5985" i="1" a="1"/>
  <c r="I5985" i="1" s="1"/>
  <c r="I5986" i="1" a="1"/>
  <c r="I5986" i="1" s="1"/>
  <c r="I5987" i="1" a="1"/>
  <c r="I5987" i="1" s="1"/>
  <c r="I5988" i="1" a="1"/>
  <c r="I5988" i="1" s="1"/>
  <c r="I5989" i="1" a="1"/>
  <c r="I5989" i="1" s="1"/>
  <c r="I5990" i="1" a="1"/>
  <c r="I5990" i="1" s="1"/>
  <c r="I5991" i="1" a="1"/>
  <c r="I5991" i="1" s="1"/>
  <c r="I5992" i="1" a="1"/>
  <c r="I5992" i="1" s="1"/>
  <c r="I5993" i="1" a="1"/>
  <c r="I5993" i="1" s="1"/>
  <c r="I5994" i="1" a="1"/>
  <c r="I5994" i="1" s="1"/>
  <c r="I5995" i="1" a="1"/>
  <c r="I5995" i="1" s="1"/>
  <c r="I5996" i="1" a="1"/>
  <c r="I5996" i="1" s="1"/>
  <c r="I5997" i="1" a="1"/>
  <c r="I5997" i="1" s="1"/>
  <c r="I5998" i="1" a="1"/>
  <c r="I5998" i="1" s="1"/>
  <c r="I5999" i="1" a="1"/>
  <c r="I5999" i="1" s="1"/>
  <c r="I6000" i="1" a="1"/>
  <c r="I6000" i="1" s="1"/>
  <c r="I6001" i="1" a="1"/>
  <c r="I6001" i="1" s="1"/>
  <c r="I6002" i="1" a="1"/>
  <c r="I6002" i="1" s="1"/>
  <c r="I6003" i="1" a="1"/>
  <c r="I6003" i="1" s="1"/>
  <c r="I6004" i="1" a="1"/>
  <c r="I6004" i="1" s="1"/>
  <c r="I6005" i="1" a="1"/>
  <c r="I6005" i="1" s="1"/>
  <c r="I6006" i="1" a="1"/>
  <c r="I6006" i="1" s="1"/>
  <c r="I6007" i="1" a="1"/>
  <c r="I6007" i="1" s="1"/>
  <c r="I6008" i="1" a="1"/>
  <c r="I6008" i="1" s="1"/>
  <c r="I6009" i="1" a="1"/>
  <c r="I6009" i="1" s="1"/>
  <c r="I6010" i="1" a="1"/>
  <c r="I6010" i="1" s="1"/>
  <c r="I6011" i="1" a="1"/>
  <c r="I6011" i="1" s="1"/>
  <c r="I6012" i="1" a="1"/>
  <c r="I6012" i="1" s="1"/>
  <c r="I6013" i="1" a="1"/>
  <c r="I6013" i="1" s="1"/>
  <c r="I6014" i="1" a="1"/>
  <c r="I6014" i="1" s="1"/>
  <c r="I6015" i="1" a="1"/>
  <c r="I6015" i="1" s="1"/>
  <c r="I6016" i="1" a="1"/>
  <c r="I6016" i="1" s="1"/>
  <c r="I6017" i="1" a="1"/>
  <c r="I6017" i="1" s="1"/>
  <c r="I6018" i="1" a="1"/>
  <c r="I6018" i="1" s="1"/>
  <c r="I6019" i="1" a="1"/>
  <c r="I6019" i="1" s="1"/>
  <c r="I6020" i="1" a="1"/>
  <c r="I6020" i="1" s="1"/>
  <c r="I6021" i="1" a="1"/>
  <c r="I6021" i="1" s="1"/>
  <c r="I6022" i="1" a="1"/>
  <c r="I6022" i="1" s="1"/>
  <c r="I6023" i="1" a="1"/>
  <c r="I6023" i="1" s="1"/>
  <c r="I6024" i="1" a="1"/>
  <c r="I6024" i="1" s="1"/>
  <c r="I6025" i="1" a="1"/>
  <c r="I6025" i="1" s="1"/>
  <c r="I6026" i="1" a="1"/>
  <c r="I6026" i="1" s="1"/>
  <c r="I6027" i="1" a="1"/>
  <c r="I6027" i="1" s="1"/>
  <c r="I6028" i="1" a="1"/>
  <c r="I6028" i="1" s="1"/>
  <c r="I6029" i="1" a="1"/>
  <c r="I6029" i="1" s="1"/>
  <c r="I6030" i="1" a="1"/>
  <c r="I6030" i="1" s="1"/>
  <c r="I6031" i="1" a="1"/>
  <c r="I6031" i="1" s="1"/>
  <c r="I6032" i="1" a="1"/>
  <c r="I6032" i="1" s="1"/>
  <c r="I6033" i="1" a="1"/>
  <c r="I6033" i="1" s="1"/>
  <c r="I6034" i="1" a="1"/>
  <c r="I6034" i="1" s="1"/>
  <c r="I6035" i="1" a="1"/>
  <c r="I6035" i="1" s="1"/>
  <c r="I6036" i="1" a="1"/>
  <c r="I6036" i="1" s="1"/>
  <c r="I6037" i="1" a="1"/>
  <c r="I6037" i="1" s="1"/>
  <c r="I6038" i="1" a="1"/>
  <c r="I6038" i="1" s="1"/>
  <c r="I6039" i="1" a="1"/>
  <c r="I6039" i="1" s="1"/>
  <c r="I6040" i="1" a="1"/>
  <c r="I6040" i="1" s="1"/>
  <c r="I6041" i="1" a="1"/>
  <c r="I6041" i="1" s="1"/>
  <c r="I6042" i="1" a="1"/>
  <c r="I6042" i="1" s="1"/>
  <c r="I6043" i="1" a="1"/>
  <c r="I6043" i="1" s="1"/>
  <c r="I6044" i="1" a="1"/>
  <c r="I6044" i="1" s="1"/>
  <c r="I6045" i="1" a="1"/>
  <c r="I6045" i="1" s="1"/>
  <c r="I6046" i="1" a="1"/>
  <c r="I6046" i="1" s="1"/>
  <c r="I6047" i="1" a="1"/>
  <c r="I6047" i="1" s="1"/>
  <c r="I6048" i="1" a="1"/>
  <c r="I6048" i="1" s="1"/>
  <c r="I6049" i="1" a="1"/>
  <c r="I6049" i="1" s="1"/>
  <c r="I6050" i="1" a="1"/>
  <c r="I6050" i="1" s="1"/>
  <c r="I6051" i="1" a="1"/>
  <c r="I6051" i="1" s="1"/>
  <c r="I6052" i="1" a="1"/>
  <c r="I6052" i="1" s="1"/>
  <c r="I6053" i="1" a="1"/>
  <c r="I6053" i="1" s="1"/>
  <c r="I6054" i="1" a="1"/>
  <c r="I6054" i="1" s="1"/>
  <c r="I6055" i="1" a="1"/>
  <c r="I6055" i="1" s="1"/>
  <c r="I6056" i="1" a="1"/>
  <c r="I6056" i="1" s="1"/>
  <c r="I6057" i="1" a="1"/>
  <c r="I6057" i="1" s="1"/>
  <c r="I6058" i="1" a="1"/>
  <c r="I6058" i="1" s="1"/>
  <c r="I6059" i="1" a="1"/>
  <c r="I6059" i="1" s="1"/>
  <c r="I6060" i="1" a="1"/>
  <c r="I6060" i="1" s="1"/>
  <c r="I6061" i="1" a="1"/>
  <c r="I6061" i="1" s="1"/>
  <c r="I6062" i="1" a="1"/>
  <c r="I6062" i="1" s="1"/>
  <c r="I6063" i="1" a="1"/>
  <c r="I6063" i="1" s="1"/>
  <c r="I6064" i="1" a="1"/>
  <c r="I6064" i="1" s="1"/>
  <c r="I6065" i="1" a="1"/>
  <c r="I6065" i="1" s="1"/>
  <c r="I6066" i="1" a="1"/>
  <c r="I6066" i="1" s="1"/>
  <c r="I6067" i="1" a="1"/>
  <c r="I6067" i="1" s="1"/>
  <c r="I6068" i="1" a="1"/>
  <c r="I6068" i="1" s="1"/>
  <c r="I6069" i="1" a="1"/>
  <c r="I6069" i="1" s="1"/>
  <c r="I6070" i="1" a="1"/>
  <c r="I6070" i="1" s="1"/>
  <c r="I6071" i="1" a="1"/>
  <c r="I6071" i="1" s="1"/>
  <c r="I6072" i="1" a="1"/>
  <c r="I6072" i="1" s="1"/>
  <c r="I6073" i="1" a="1"/>
  <c r="I6073" i="1" s="1"/>
  <c r="I6074" i="1" a="1"/>
  <c r="I6074" i="1" s="1"/>
  <c r="I6075" i="1" a="1"/>
  <c r="I6075" i="1" s="1"/>
  <c r="I6076" i="1" a="1"/>
  <c r="I6076" i="1" s="1"/>
  <c r="I6077" i="1" a="1"/>
  <c r="I6077" i="1" s="1"/>
  <c r="I6078" i="1" a="1"/>
  <c r="I6078" i="1" s="1"/>
  <c r="I6079" i="1" a="1"/>
  <c r="I6079" i="1" s="1"/>
  <c r="I6080" i="1" a="1"/>
  <c r="I6080" i="1" s="1"/>
  <c r="I6081" i="1" a="1"/>
  <c r="I6081" i="1" s="1"/>
  <c r="I6082" i="1" a="1"/>
  <c r="I6082" i="1" s="1"/>
  <c r="I6083" i="1" a="1"/>
  <c r="I6083" i="1" s="1"/>
  <c r="I6084" i="1" a="1"/>
  <c r="I6084" i="1" s="1"/>
  <c r="I6085" i="1" a="1"/>
  <c r="I6085" i="1" s="1"/>
  <c r="I6086" i="1" a="1"/>
  <c r="I6086" i="1" s="1"/>
  <c r="I6087" i="1" a="1"/>
  <c r="I6087" i="1" s="1"/>
  <c r="I6088" i="1" a="1"/>
  <c r="I6088" i="1" s="1"/>
  <c r="I6089" i="1" a="1"/>
  <c r="I6089" i="1" s="1"/>
  <c r="I6090" i="1" a="1"/>
  <c r="I6090" i="1" s="1"/>
  <c r="I6091" i="1" a="1"/>
  <c r="I6091" i="1" s="1"/>
  <c r="I6092" i="1" a="1"/>
  <c r="I6092" i="1" s="1"/>
  <c r="I6093" i="1" a="1"/>
  <c r="I6093" i="1" s="1"/>
  <c r="I6094" i="1" a="1"/>
  <c r="I6094" i="1" s="1"/>
  <c r="I6095" i="1" a="1"/>
  <c r="I6095" i="1" s="1"/>
  <c r="I6096" i="1" a="1"/>
  <c r="I6096" i="1" s="1"/>
  <c r="I6097" i="1" a="1"/>
  <c r="I6097" i="1" s="1"/>
  <c r="I6098" i="1" a="1"/>
  <c r="I6098" i="1" s="1"/>
  <c r="I6099" i="1" a="1"/>
  <c r="I6099" i="1" s="1"/>
  <c r="I6100" i="1" a="1"/>
  <c r="I6100" i="1" s="1"/>
  <c r="I6101" i="1" a="1"/>
  <c r="I6101" i="1" s="1"/>
  <c r="I6102" i="1" a="1"/>
  <c r="I6102" i="1" s="1"/>
  <c r="I6103" i="1" a="1"/>
  <c r="I6103" i="1" s="1"/>
  <c r="I6104" i="1" a="1"/>
  <c r="I6104" i="1" s="1"/>
  <c r="I6105" i="1" a="1"/>
  <c r="I6105" i="1" s="1"/>
  <c r="I6106" i="1" a="1"/>
  <c r="I6106" i="1" s="1"/>
  <c r="I6107" i="1" a="1"/>
  <c r="I6107" i="1" s="1"/>
  <c r="I6108" i="1" a="1"/>
  <c r="I6108" i="1" s="1"/>
  <c r="I6109" i="1" a="1"/>
  <c r="I6109" i="1" s="1"/>
  <c r="I6110" i="1" a="1"/>
  <c r="I6110" i="1" s="1"/>
  <c r="I6111" i="1" a="1"/>
  <c r="I6111" i="1" s="1"/>
  <c r="I6112" i="1" a="1"/>
  <c r="I6112" i="1" s="1"/>
  <c r="I6113" i="1" a="1"/>
  <c r="I6113" i="1" s="1"/>
  <c r="I6114" i="1" a="1"/>
  <c r="I6114" i="1" s="1"/>
  <c r="I6115" i="1" a="1"/>
  <c r="I6115" i="1" s="1"/>
  <c r="I6116" i="1" a="1"/>
  <c r="I6116" i="1" s="1"/>
  <c r="I6117" i="1" a="1"/>
  <c r="I6117" i="1" s="1"/>
  <c r="I6118" i="1" a="1"/>
  <c r="I6118" i="1" s="1"/>
  <c r="I6119" i="1" a="1"/>
  <c r="I6119" i="1" s="1"/>
  <c r="I6120" i="1" a="1"/>
  <c r="I6120" i="1" s="1"/>
  <c r="I6121" i="1" a="1"/>
  <c r="I6121" i="1" s="1"/>
  <c r="I6122" i="1" a="1"/>
  <c r="I6122" i="1" s="1"/>
  <c r="I6123" i="1" a="1"/>
  <c r="I6123" i="1" s="1"/>
  <c r="I6124" i="1" a="1"/>
  <c r="I6124" i="1" s="1"/>
  <c r="I6125" i="1" a="1"/>
  <c r="I6125" i="1" s="1"/>
  <c r="I6126" i="1" a="1"/>
  <c r="I6126" i="1" s="1"/>
  <c r="I6127" i="1" a="1"/>
  <c r="I6127" i="1" s="1"/>
  <c r="I6128" i="1" a="1"/>
  <c r="I6128" i="1" s="1"/>
  <c r="I6129" i="1" a="1"/>
  <c r="I6129" i="1" s="1"/>
  <c r="I6130" i="1" a="1"/>
  <c r="I6130" i="1" s="1"/>
  <c r="I6131" i="1" a="1"/>
  <c r="I6131" i="1" s="1"/>
  <c r="I6132" i="1" a="1"/>
  <c r="I6132" i="1" s="1"/>
  <c r="I6133" i="1" a="1"/>
  <c r="I6133" i="1" s="1"/>
  <c r="I6134" i="1" a="1"/>
  <c r="I6134" i="1" s="1"/>
  <c r="I6135" i="1" a="1"/>
  <c r="I6135" i="1" s="1"/>
  <c r="I6136" i="1" a="1"/>
  <c r="I6136" i="1" s="1"/>
  <c r="I6137" i="1" a="1"/>
  <c r="I6137" i="1" s="1"/>
  <c r="I6138" i="1" a="1"/>
  <c r="I6138" i="1" s="1"/>
  <c r="I6139" i="1" a="1"/>
  <c r="I6139" i="1" s="1"/>
  <c r="I6140" i="1" a="1"/>
  <c r="I6140" i="1" s="1"/>
  <c r="I6141" i="1" a="1"/>
  <c r="I6141" i="1" s="1"/>
  <c r="I6142" i="1" a="1"/>
  <c r="I6142" i="1" s="1"/>
  <c r="I6143" i="1" a="1"/>
  <c r="I6143" i="1" s="1"/>
  <c r="I6144" i="1" a="1"/>
  <c r="I6144" i="1" s="1"/>
  <c r="I6145" i="1" a="1"/>
  <c r="I6145" i="1" s="1"/>
  <c r="I6146" i="1" a="1"/>
  <c r="I6146" i="1" s="1"/>
  <c r="I6147" i="1" a="1"/>
  <c r="I6147" i="1" s="1"/>
  <c r="I6148" i="1" a="1"/>
  <c r="I6148" i="1" s="1"/>
  <c r="I6149" i="1" a="1"/>
  <c r="I6149" i="1" s="1"/>
  <c r="I6150" i="1" a="1"/>
  <c r="I6150" i="1" s="1"/>
  <c r="I6151" i="1" a="1"/>
  <c r="I6151" i="1" s="1"/>
  <c r="I6152" i="1" a="1"/>
  <c r="I6152" i="1" s="1"/>
  <c r="I6153" i="1" a="1"/>
  <c r="I6153" i="1" s="1"/>
  <c r="I6154" i="1" a="1"/>
  <c r="I6154" i="1" s="1"/>
  <c r="I6155" i="1" a="1"/>
  <c r="I6155" i="1" s="1"/>
  <c r="I6156" i="1" a="1"/>
  <c r="I6156" i="1" s="1"/>
  <c r="I6157" i="1" a="1"/>
  <c r="I6157" i="1" s="1"/>
  <c r="I6158" i="1" a="1"/>
  <c r="I6158" i="1" s="1"/>
  <c r="I6159" i="1" a="1"/>
  <c r="I6159" i="1" s="1"/>
  <c r="I6160" i="1" a="1"/>
  <c r="I6160" i="1" s="1"/>
  <c r="I6161" i="1" a="1"/>
  <c r="I6161" i="1" s="1"/>
  <c r="I6162" i="1" a="1"/>
  <c r="I6162" i="1" s="1"/>
  <c r="I6163" i="1" a="1"/>
  <c r="I6163" i="1" s="1"/>
  <c r="I6164" i="1" a="1"/>
  <c r="I6164" i="1" s="1"/>
  <c r="I6165" i="1" a="1"/>
  <c r="I6165" i="1" s="1"/>
  <c r="I6166" i="1" a="1"/>
  <c r="I6166" i="1" s="1"/>
  <c r="I6167" i="1" a="1"/>
  <c r="I6167" i="1" s="1"/>
  <c r="I6168" i="1" a="1"/>
  <c r="I6168" i="1" s="1"/>
  <c r="I6169" i="1" a="1"/>
  <c r="I6169" i="1" s="1"/>
  <c r="I6170" i="1" a="1"/>
  <c r="I6170" i="1" s="1"/>
  <c r="I6171" i="1" a="1"/>
  <c r="I6171" i="1" s="1"/>
  <c r="I6172" i="1" a="1"/>
  <c r="I6172" i="1" s="1"/>
  <c r="I6173" i="1" a="1"/>
  <c r="I6173" i="1" s="1"/>
  <c r="I6174" i="1" a="1"/>
  <c r="I6174" i="1" s="1"/>
  <c r="I6175" i="1" a="1"/>
  <c r="I6175" i="1" s="1"/>
  <c r="I6176" i="1" a="1"/>
  <c r="I6176" i="1" s="1"/>
  <c r="I6177" i="1" a="1"/>
  <c r="I6177" i="1" s="1"/>
  <c r="I6178" i="1" a="1"/>
  <c r="I6178" i="1" s="1"/>
  <c r="I6179" i="1" a="1"/>
  <c r="I6179" i="1" s="1"/>
  <c r="I6180" i="1" a="1"/>
  <c r="I6180" i="1" s="1"/>
  <c r="I6181" i="1" a="1"/>
  <c r="I6181" i="1" s="1"/>
  <c r="I6182" i="1" a="1"/>
  <c r="I6182" i="1" s="1"/>
  <c r="I6183" i="1" a="1"/>
  <c r="I6183" i="1" s="1"/>
  <c r="I6184" i="1" a="1"/>
  <c r="I6184" i="1" s="1"/>
  <c r="I6185" i="1" a="1"/>
  <c r="I6185" i="1" s="1"/>
  <c r="I6186" i="1" a="1"/>
  <c r="I6186" i="1" s="1"/>
  <c r="I6187" i="1" a="1"/>
  <c r="I6187" i="1" s="1"/>
  <c r="I6188" i="1" a="1"/>
  <c r="I6188" i="1" s="1"/>
  <c r="I6189" i="1" a="1"/>
  <c r="I6189" i="1" s="1"/>
  <c r="I6190" i="1" a="1"/>
  <c r="I6190" i="1" s="1"/>
  <c r="I6191" i="1" a="1"/>
  <c r="I6191" i="1" s="1"/>
  <c r="I6192" i="1" a="1"/>
  <c r="I6192" i="1" s="1"/>
  <c r="I6193" i="1" a="1"/>
  <c r="I6193" i="1" s="1"/>
  <c r="I6194" i="1" a="1"/>
  <c r="I6194" i="1" s="1"/>
  <c r="I6195" i="1" a="1"/>
  <c r="I6195" i="1" s="1"/>
  <c r="I6196" i="1" a="1"/>
  <c r="I6196" i="1" s="1"/>
  <c r="I6197" i="1" a="1"/>
  <c r="I6197" i="1" s="1"/>
  <c r="I6198" i="1" a="1"/>
  <c r="I6198" i="1" s="1"/>
  <c r="I6199" i="1" a="1"/>
  <c r="I6199" i="1" s="1"/>
  <c r="I6200" i="1" a="1"/>
  <c r="I6200" i="1" s="1"/>
  <c r="I6201" i="1" a="1"/>
  <c r="I6201" i="1" s="1"/>
  <c r="I6202" i="1" a="1"/>
  <c r="I6202" i="1" s="1"/>
  <c r="I6203" i="1" a="1"/>
  <c r="I6203" i="1" s="1"/>
  <c r="I6204" i="1" a="1"/>
  <c r="I6204" i="1" s="1"/>
  <c r="I6205" i="1" a="1"/>
  <c r="I6205" i="1" s="1"/>
  <c r="I6206" i="1" a="1"/>
  <c r="I6206" i="1" s="1"/>
  <c r="I6207" i="1" a="1"/>
  <c r="I6207" i="1" s="1"/>
  <c r="I6208" i="1" a="1"/>
  <c r="I6208" i="1" s="1"/>
  <c r="I6209" i="1" a="1"/>
  <c r="I6209" i="1" s="1"/>
  <c r="I6210" i="1" a="1"/>
  <c r="I6210" i="1" s="1"/>
  <c r="I6211" i="1" a="1"/>
  <c r="I6211" i="1" s="1"/>
  <c r="I6212" i="1" a="1"/>
  <c r="I6212" i="1" s="1"/>
  <c r="I6213" i="1" a="1"/>
  <c r="I6213" i="1" s="1"/>
  <c r="I6214" i="1" a="1"/>
  <c r="I6214" i="1" s="1"/>
  <c r="I6215" i="1" a="1"/>
  <c r="I6215" i="1" s="1"/>
  <c r="I6216" i="1" a="1"/>
  <c r="I6216" i="1" s="1"/>
  <c r="I6217" i="1" a="1"/>
  <c r="I6217" i="1" s="1"/>
  <c r="I6218" i="1" a="1"/>
  <c r="I6218" i="1" s="1"/>
  <c r="I6219" i="1" a="1"/>
  <c r="I6219" i="1" s="1"/>
  <c r="I6220" i="1" a="1"/>
  <c r="I6220" i="1" s="1"/>
  <c r="I6221" i="1" a="1"/>
  <c r="I6221" i="1" s="1"/>
  <c r="I6222" i="1" a="1"/>
  <c r="I6222" i="1" s="1"/>
  <c r="I6223" i="1" a="1"/>
  <c r="I6223" i="1" s="1"/>
  <c r="I6224" i="1" a="1"/>
  <c r="I6224" i="1" s="1"/>
  <c r="I6225" i="1" a="1"/>
  <c r="I6225" i="1" s="1"/>
  <c r="I6226" i="1" a="1"/>
  <c r="I6226" i="1" s="1"/>
  <c r="I6227" i="1" a="1"/>
  <c r="I6227" i="1" s="1"/>
  <c r="I6228" i="1" a="1"/>
  <c r="I6228" i="1" s="1"/>
  <c r="I6229" i="1" a="1"/>
  <c r="I6229" i="1" s="1"/>
  <c r="I6230" i="1" a="1"/>
  <c r="I6230" i="1" s="1"/>
  <c r="I6231" i="1" a="1"/>
  <c r="I6231" i="1" s="1"/>
  <c r="I6232" i="1" a="1"/>
  <c r="I6232" i="1" s="1"/>
  <c r="I6233" i="1" a="1"/>
  <c r="I6233" i="1" s="1"/>
  <c r="I6234" i="1" a="1"/>
  <c r="I6234" i="1" s="1"/>
  <c r="I6235" i="1" a="1"/>
  <c r="I6235" i="1" s="1"/>
  <c r="I6236" i="1" a="1"/>
  <c r="I6236" i="1" s="1"/>
  <c r="I6237" i="1" a="1"/>
  <c r="I6237" i="1" s="1"/>
  <c r="I6238" i="1" a="1"/>
  <c r="I6238" i="1" s="1"/>
  <c r="I6239" i="1" a="1"/>
  <c r="I6239" i="1" s="1"/>
  <c r="I6240" i="1" a="1"/>
  <c r="I6240" i="1" s="1"/>
  <c r="I6241" i="1" a="1"/>
  <c r="I6241" i="1" s="1"/>
  <c r="I6242" i="1" a="1"/>
  <c r="I6242" i="1" s="1"/>
  <c r="I6243" i="1" a="1"/>
  <c r="I6243" i="1" s="1"/>
  <c r="I6244" i="1" a="1"/>
  <c r="I6244" i="1" s="1"/>
  <c r="I6245" i="1" a="1"/>
  <c r="I6245" i="1" s="1"/>
  <c r="I6246" i="1" a="1"/>
  <c r="I6246" i="1" s="1"/>
  <c r="I6247" i="1" a="1"/>
  <c r="I6247" i="1" s="1"/>
  <c r="I6248" i="1" a="1"/>
  <c r="I6248" i="1" s="1"/>
  <c r="I6249" i="1" a="1"/>
  <c r="I6249" i="1" s="1"/>
  <c r="I6250" i="1" a="1"/>
  <c r="I6250" i="1" s="1"/>
  <c r="I6251" i="1" a="1"/>
  <c r="I6251" i="1" s="1"/>
  <c r="I6252" i="1" a="1"/>
  <c r="I6252" i="1" s="1"/>
  <c r="I6253" i="1" a="1"/>
  <c r="I6253" i="1" s="1"/>
  <c r="I6254" i="1" a="1"/>
  <c r="I6254" i="1" s="1"/>
  <c r="I6255" i="1" a="1"/>
  <c r="I6255" i="1" s="1"/>
  <c r="I6256" i="1" a="1"/>
  <c r="I6256" i="1" s="1"/>
  <c r="I6257" i="1" a="1"/>
  <c r="I6257" i="1" s="1"/>
  <c r="I6258" i="1" a="1"/>
  <c r="I6258" i="1" s="1"/>
  <c r="I6259" i="1" a="1"/>
  <c r="I6259" i="1" s="1"/>
  <c r="I6260" i="1" a="1"/>
  <c r="I6260" i="1" s="1"/>
  <c r="I6261" i="1" a="1"/>
  <c r="I6261" i="1" s="1"/>
  <c r="I6262" i="1" a="1"/>
  <c r="I6262" i="1" s="1"/>
  <c r="I6263" i="1" a="1"/>
  <c r="I6263" i="1" s="1"/>
  <c r="I6264" i="1" a="1"/>
  <c r="I6264" i="1" s="1"/>
  <c r="I6265" i="1" a="1"/>
  <c r="I6265" i="1" s="1"/>
  <c r="I6266" i="1" a="1"/>
  <c r="I6266" i="1" s="1"/>
  <c r="I6267" i="1" a="1"/>
  <c r="I6267" i="1" s="1"/>
  <c r="I6268" i="1" a="1"/>
  <c r="I6268" i="1" s="1"/>
  <c r="I6269" i="1" a="1"/>
  <c r="I6269" i="1" s="1"/>
  <c r="I6270" i="1" a="1"/>
  <c r="I6270" i="1" s="1"/>
  <c r="I6271" i="1" a="1"/>
  <c r="I6271" i="1" s="1"/>
  <c r="I6272" i="1" a="1"/>
  <c r="I6272" i="1" s="1"/>
  <c r="I6273" i="1" a="1"/>
  <c r="I6273" i="1" s="1"/>
  <c r="I6274" i="1" a="1"/>
  <c r="I6274" i="1" s="1"/>
  <c r="I6275" i="1" a="1"/>
  <c r="I6275" i="1" s="1"/>
  <c r="I6276" i="1" a="1"/>
  <c r="I6276" i="1" s="1"/>
  <c r="I6277" i="1" a="1"/>
  <c r="I6277" i="1" s="1"/>
  <c r="I6278" i="1" a="1"/>
  <c r="I6278" i="1" s="1"/>
  <c r="I6279" i="1" a="1"/>
  <c r="I6279" i="1" s="1"/>
  <c r="I6280" i="1" a="1"/>
  <c r="I6280" i="1" s="1"/>
  <c r="I6281" i="1" a="1"/>
  <c r="I6281" i="1" s="1"/>
  <c r="I6282" i="1" a="1"/>
  <c r="I6282" i="1" s="1"/>
  <c r="I6283" i="1" a="1"/>
  <c r="I6283" i="1" s="1"/>
  <c r="I6284" i="1" a="1"/>
  <c r="I6284" i="1" s="1"/>
  <c r="I6285" i="1" a="1"/>
  <c r="I6285" i="1" s="1"/>
  <c r="I6286" i="1" a="1"/>
  <c r="I6286" i="1" s="1"/>
  <c r="I6287" i="1" a="1"/>
  <c r="I6287" i="1" s="1"/>
  <c r="I6288" i="1" a="1"/>
  <c r="I6288" i="1" s="1"/>
  <c r="I6289" i="1" a="1"/>
  <c r="I6289" i="1" s="1"/>
  <c r="I6290" i="1" a="1"/>
  <c r="I6290" i="1" s="1"/>
  <c r="I6291" i="1" a="1"/>
  <c r="I6291" i="1" s="1"/>
  <c r="I6292" i="1" a="1"/>
  <c r="I6292" i="1" s="1"/>
  <c r="I6293" i="1" a="1"/>
  <c r="I6293" i="1" s="1"/>
  <c r="I6294" i="1" a="1"/>
  <c r="I6294" i="1" s="1"/>
  <c r="I6295" i="1" a="1"/>
  <c r="I6295" i="1" s="1"/>
  <c r="I6296" i="1" a="1"/>
  <c r="I6296" i="1" s="1"/>
  <c r="I6297" i="1" a="1"/>
  <c r="I6297" i="1" s="1"/>
  <c r="I6298" i="1" a="1"/>
  <c r="I6298" i="1" s="1"/>
  <c r="I6299" i="1" a="1"/>
  <c r="I6299" i="1" s="1"/>
  <c r="I6300" i="1" a="1"/>
  <c r="I6300" i="1" s="1"/>
  <c r="I6301" i="1" a="1"/>
  <c r="I6301" i="1" s="1"/>
  <c r="I6302" i="1" a="1"/>
  <c r="I6302" i="1" s="1"/>
  <c r="I6303" i="1" a="1"/>
  <c r="I6303" i="1" s="1"/>
  <c r="I6304" i="1" a="1"/>
  <c r="I6304" i="1" s="1"/>
  <c r="I6305" i="1" a="1"/>
  <c r="I6305" i="1" s="1"/>
  <c r="I6306" i="1" a="1"/>
  <c r="I6306" i="1" s="1"/>
  <c r="I6307" i="1" a="1"/>
  <c r="I6307" i="1" s="1"/>
  <c r="I6308" i="1" a="1"/>
  <c r="I6308" i="1" s="1"/>
  <c r="I6309" i="1" a="1"/>
  <c r="I6309" i="1" s="1"/>
  <c r="I6310" i="1" a="1"/>
  <c r="I6310" i="1" s="1"/>
  <c r="I6311" i="1" a="1"/>
  <c r="I6311" i="1" s="1"/>
  <c r="I6312" i="1" a="1"/>
  <c r="I6312" i="1" s="1"/>
  <c r="I6313" i="1" a="1"/>
  <c r="I6313" i="1" s="1"/>
  <c r="I6314" i="1" a="1"/>
  <c r="I6314" i="1" s="1"/>
  <c r="I6315" i="1" a="1"/>
  <c r="I6315" i="1" s="1"/>
  <c r="I6316" i="1" a="1"/>
  <c r="I6316" i="1" s="1"/>
  <c r="I6317" i="1" a="1"/>
  <c r="I6317" i="1" s="1"/>
  <c r="I6318" i="1" a="1"/>
  <c r="I6318" i="1" s="1"/>
  <c r="I6319" i="1" a="1"/>
  <c r="I6319" i="1" s="1"/>
  <c r="I6320" i="1" a="1"/>
  <c r="I6320" i="1" s="1"/>
  <c r="I6321" i="1" a="1"/>
  <c r="I6321" i="1" s="1"/>
  <c r="I6322" i="1" a="1"/>
  <c r="I6322" i="1" s="1"/>
  <c r="I6323" i="1" a="1"/>
  <c r="I6323" i="1" s="1"/>
  <c r="I6324" i="1" a="1"/>
  <c r="I6324" i="1" s="1"/>
  <c r="I6325" i="1" a="1"/>
  <c r="I6325" i="1" s="1"/>
  <c r="I6326" i="1" a="1"/>
  <c r="I6326" i="1" s="1"/>
  <c r="I6327" i="1" a="1"/>
  <c r="I6327" i="1" s="1"/>
  <c r="I6328" i="1" a="1"/>
  <c r="I6328" i="1" s="1"/>
  <c r="I6329" i="1" a="1"/>
  <c r="I6329" i="1" s="1"/>
  <c r="I6330" i="1" a="1"/>
  <c r="I6330" i="1" s="1"/>
  <c r="I6331" i="1" a="1"/>
  <c r="I6331" i="1" s="1"/>
  <c r="I6332" i="1" a="1"/>
  <c r="I6332" i="1" s="1"/>
  <c r="I6333" i="1" a="1"/>
  <c r="I6333" i="1" s="1"/>
  <c r="I6334" i="1" a="1"/>
  <c r="I6334" i="1" s="1"/>
  <c r="I6335" i="1" a="1"/>
  <c r="I6335" i="1" s="1"/>
  <c r="I6336" i="1" a="1"/>
  <c r="I6336" i="1" s="1"/>
  <c r="I6337" i="1" a="1"/>
  <c r="I6337" i="1" s="1"/>
  <c r="I6338" i="1" a="1"/>
  <c r="I6338" i="1" s="1"/>
  <c r="I6339" i="1" a="1"/>
  <c r="I6339" i="1" s="1"/>
  <c r="I6340" i="1" a="1"/>
  <c r="I6340" i="1" s="1"/>
  <c r="I6341" i="1" a="1"/>
  <c r="I6341" i="1" s="1"/>
  <c r="I6342" i="1" a="1"/>
  <c r="I6342" i="1" s="1"/>
  <c r="I6343" i="1" a="1"/>
  <c r="I6343" i="1" s="1"/>
  <c r="I6344" i="1" a="1"/>
  <c r="I6344" i="1" s="1"/>
  <c r="I6345" i="1" a="1"/>
  <c r="I6345" i="1" s="1"/>
  <c r="I6346" i="1" a="1"/>
  <c r="I6346" i="1" s="1"/>
  <c r="I6347" i="1" a="1"/>
  <c r="I6347" i="1" s="1"/>
  <c r="I6348" i="1" a="1"/>
  <c r="I6348" i="1" s="1"/>
  <c r="I6349" i="1" a="1"/>
  <c r="I6349" i="1" s="1"/>
  <c r="I6350" i="1" a="1"/>
  <c r="I6350" i="1" s="1"/>
  <c r="I6351" i="1" a="1"/>
  <c r="I6351" i="1" s="1"/>
  <c r="I6352" i="1" a="1"/>
  <c r="I6352" i="1" s="1"/>
  <c r="I6353" i="1" a="1"/>
  <c r="I6353" i="1" s="1"/>
  <c r="I6354" i="1" a="1"/>
  <c r="I6354" i="1" s="1"/>
  <c r="I6355" i="1" a="1"/>
  <c r="I6355" i="1" s="1"/>
  <c r="I6356" i="1" a="1"/>
  <c r="I6356" i="1" s="1"/>
  <c r="I6357" i="1" a="1"/>
  <c r="I6357" i="1" s="1"/>
  <c r="I6358" i="1" a="1"/>
  <c r="I6358" i="1" s="1"/>
  <c r="I6359" i="1" a="1"/>
  <c r="I6359" i="1" s="1"/>
  <c r="I6360" i="1" a="1"/>
  <c r="I6360" i="1" s="1"/>
  <c r="I6361" i="1" a="1"/>
  <c r="I6361" i="1" s="1"/>
  <c r="I6362" i="1" a="1"/>
  <c r="I6362" i="1" s="1"/>
  <c r="I6363" i="1" a="1"/>
  <c r="I6363" i="1" s="1"/>
  <c r="I6364" i="1" a="1"/>
  <c r="I6364" i="1" s="1"/>
  <c r="I6365" i="1" a="1"/>
  <c r="I6365" i="1" s="1"/>
  <c r="I6366" i="1" a="1"/>
  <c r="I6366" i="1" s="1"/>
  <c r="I6367" i="1" a="1"/>
  <c r="I6367" i="1" s="1"/>
  <c r="I6368" i="1" a="1"/>
  <c r="I6368" i="1" s="1"/>
  <c r="I6369" i="1" a="1"/>
  <c r="I6369" i="1" s="1"/>
  <c r="I6370" i="1" a="1"/>
  <c r="I6370" i="1" s="1"/>
  <c r="I6371" i="1" a="1"/>
  <c r="I6371" i="1" s="1"/>
  <c r="I6372" i="1" a="1"/>
  <c r="I6372" i="1" s="1"/>
  <c r="I6373" i="1" a="1"/>
  <c r="I6373" i="1" s="1"/>
  <c r="I6374" i="1" a="1"/>
  <c r="I6374" i="1" s="1"/>
  <c r="I6375" i="1" a="1"/>
  <c r="I6375" i="1" s="1"/>
  <c r="I6376" i="1" a="1"/>
  <c r="I6376" i="1" s="1"/>
  <c r="I6377" i="1" a="1"/>
  <c r="I6377" i="1" s="1"/>
  <c r="I6378" i="1" a="1"/>
  <c r="I6378" i="1" s="1"/>
  <c r="I6379" i="1" a="1"/>
  <c r="I6379" i="1" s="1"/>
  <c r="I6380" i="1" a="1"/>
  <c r="I6380" i="1" s="1"/>
  <c r="I6381" i="1" a="1"/>
  <c r="I6381" i="1" s="1"/>
  <c r="I6382" i="1" a="1"/>
  <c r="I6382" i="1" s="1"/>
  <c r="I6383" i="1" a="1"/>
  <c r="I6383" i="1" s="1"/>
  <c r="I6384" i="1" a="1"/>
  <c r="I6384" i="1" s="1"/>
  <c r="I6385" i="1" a="1"/>
  <c r="I6385" i="1" s="1"/>
  <c r="I6386" i="1" a="1"/>
  <c r="I6386" i="1" s="1"/>
  <c r="I6387" i="1" a="1"/>
  <c r="I6387" i="1" s="1"/>
  <c r="I6388" i="1" a="1"/>
  <c r="I6388" i="1" s="1"/>
  <c r="I6389" i="1" a="1"/>
  <c r="I6389" i="1" s="1"/>
  <c r="I6390" i="1" a="1"/>
  <c r="I6390" i="1" s="1"/>
  <c r="I6391" i="1" a="1"/>
  <c r="I6391" i="1" s="1"/>
  <c r="I6392" i="1" a="1"/>
  <c r="I6392" i="1" s="1"/>
  <c r="I6393" i="1" a="1"/>
  <c r="I6393" i="1" s="1"/>
  <c r="I6394" i="1" a="1"/>
  <c r="I6394" i="1" s="1"/>
  <c r="I6395" i="1" a="1"/>
  <c r="I6395" i="1" s="1"/>
  <c r="I6396" i="1" a="1"/>
  <c r="I6396" i="1" s="1"/>
  <c r="I6397" i="1" a="1"/>
  <c r="I6397" i="1" s="1"/>
  <c r="I6398" i="1" a="1"/>
  <c r="I6398" i="1" s="1"/>
  <c r="I6399" i="1" a="1"/>
  <c r="I6399" i="1" s="1"/>
  <c r="I6400" i="1" a="1"/>
  <c r="I6400" i="1" s="1"/>
  <c r="I6401" i="1" a="1"/>
  <c r="I6401" i="1" s="1"/>
  <c r="I6402" i="1" a="1"/>
  <c r="I6402" i="1" s="1"/>
  <c r="I6403" i="1" a="1"/>
  <c r="I6403" i="1" s="1"/>
  <c r="I6404" i="1" a="1"/>
  <c r="I6404" i="1" s="1"/>
  <c r="I6405" i="1" a="1"/>
  <c r="I6405" i="1" s="1"/>
  <c r="I6406" i="1" a="1"/>
  <c r="I6406" i="1" s="1"/>
  <c r="I6407" i="1" a="1"/>
  <c r="I6407" i="1" s="1"/>
  <c r="I6408" i="1" a="1"/>
  <c r="I6408" i="1" s="1"/>
  <c r="I6409" i="1" a="1"/>
  <c r="I6409" i="1" s="1"/>
  <c r="I6410" i="1" a="1"/>
  <c r="I6410" i="1" s="1"/>
  <c r="I6411" i="1" a="1"/>
  <c r="I6411" i="1" s="1"/>
  <c r="I6412" i="1" a="1"/>
  <c r="I6412" i="1" s="1"/>
  <c r="I6413" i="1" a="1"/>
  <c r="I6413" i="1" s="1"/>
  <c r="I6414" i="1" a="1"/>
  <c r="I6414" i="1" s="1"/>
  <c r="I6415" i="1" a="1"/>
  <c r="I6415" i="1" s="1"/>
  <c r="I6416" i="1" a="1"/>
  <c r="I6416" i="1" s="1"/>
  <c r="I6417" i="1" a="1"/>
  <c r="I6417" i="1" s="1"/>
  <c r="I6418" i="1" a="1"/>
  <c r="I6418" i="1" s="1"/>
  <c r="I6419" i="1" a="1"/>
  <c r="I6419" i="1" s="1"/>
  <c r="I6420" i="1" a="1"/>
  <c r="I6420" i="1" s="1"/>
  <c r="I6421" i="1" a="1"/>
  <c r="I6421" i="1" s="1"/>
  <c r="I6422" i="1" a="1"/>
  <c r="I6422" i="1" s="1"/>
  <c r="I6423" i="1" a="1"/>
  <c r="I6423" i="1" s="1"/>
  <c r="I6424" i="1" a="1"/>
  <c r="I6424" i="1" s="1"/>
  <c r="I6425" i="1" a="1"/>
  <c r="I6425" i="1" s="1"/>
  <c r="I6426" i="1" a="1"/>
  <c r="I6426" i="1" s="1"/>
  <c r="I6427" i="1" a="1"/>
  <c r="I6427" i="1" s="1"/>
  <c r="I6428" i="1" a="1"/>
  <c r="I6428" i="1" s="1"/>
  <c r="I6429" i="1" a="1"/>
  <c r="I6429" i="1" s="1"/>
  <c r="I6430" i="1" a="1"/>
  <c r="I6430" i="1" s="1"/>
  <c r="I6431" i="1" a="1"/>
  <c r="I6431" i="1" s="1"/>
  <c r="I6432" i="1" a="1"/>
  <c r="I6432" i="1" s="1"/>
  <c r="I6433" i="1" a="1"/>
  <c r="I6433" i="1" s="1"/>
  <c r="I6434" i="1" a="1"/>
  <c r="I6434" i="1" s="1"/>
  <c r="I6435" i="1" a="1"/>
  <c r="I6435" i="1" s="1"/>
  <c r="I6436" i="1" a="1"/>
  <c r="I6436" i="1" s="1"/>
  <c r="I6437" i="1" a="1"/>
  <c r="I6437" i="1" s="1"/>
  <c r="I6438" i="1" a="1"/>
  <c r="I6438" i="1" s="1"/>
  <c r="I6439" i="1" a="1"/>
  <c r="I6439" i="1" s="1"/>
  <c r="I6440" i="1" a="1"/>
  <c r="I6440" i="1" s="1"/>
  <c r="I6441" i="1" a="1"/>
  <c r="I6441" i="1" s="1"/>
  <c r="I6442" i="1" a="1"/>
  <c r="I6442" i="1" s="1"/>
  <c r="I6443" i="1" a="1"/>
  <c r="I6443" i="1" s="1"/>
  <c r="I6444" i="1" a="1"/>
  <c r="I6444" i="1" s="1"/>
  <c r="I6445" i="1" a="1"/>
  <c r="I6445" i="1" s="1"/>
  <c r="I6446" i="1" a="1"/>
  <c r="I6446" i="1" s="1"/>
  <c r="I6447" i="1" a="1"/>
  <c r="I6447" i="1" s="1"/>
  <c r="I6448" i="1" a="1"/>
  <c r="I6448" i="1" s="1"/>
  <c r="I6449" i="1" a="1"/>
  <c r="I6449" i="1" s="1"/>
  <c r="I6450" i="1" a="1"/>
  <c r="I6450" i="1" s="1"/>
  <c r="I6451" i="1" a="1"/>
  <c r="I6451" i="1" s="1"/>
  <c r="I6452" i="1" a="1"/>
  <c r="I6452" i="1" s="1"/>
  <c r="I6453" i="1" a="1"/>
  <c r="I6453" i="1" s="1"/>
  <c r="I6454" i="1" a="1"/>
  <c r="I6454" i="1" s="1"/>
  <c r="I6455" i="1" a="1"/>
  <c r="I6455" i="1" s="1"/>
  <c r="I6456" i="1" a="1"/>
  <c r="I6456" i="1" s="1"/>
  <c r="I6457" i="1" a="1"/>
  <c r="I6457" i="1" s="1"/>
  <c r="I6458" i="1" a="1"/>
  <c r="I6458" i="1" s="1"/>
  <c r="I6459" i="1" a="1"/>
  <c r="I6459" i="1" s="1"/>
  <c r="I6460" i="1" a="1"/>
  <c r="I6460" i="1" s="1"/>
  <c r="I6461" i="1" a="1"/>
  <c r="I6461" i="1" s="1"/>
  <c r="I6462" i="1" a="1"/>
  <c r="I6462" i="1" s="1"/>
  <c r="I6463" i="1" a="1"/>
  <c r="I6463" i="1" s="1"/>
  <c r="I6464" i="1" a="1"/>
  <c r="I6464" i="1" s="1"/>
  <c r="I6465" i="1" a="1"/>
  <c r="I6465" i="1" s="1"/>
  <c r="I6466" i="1" a="1"/>
  <c r="I6466" i="1" s="1"/>
  <c r="I6467" i="1" a="1"/>
  <c r="I6467" i="1" s="1"/>
  <c r="I6468" i="1" a="1"/>
  <c r="I6468" i="1" s="1"/>
  <c r="I6469" i="1" a="1"/>
  <c r="I6469" i="1" s="1"/>
  <c r="I6470" i="1" a="1"/>
  <c r="I6470" i="1" s="1"/>
  <c r="I6471" i="1" a="1"/>
  <c r="I6471" i="1" s="1"/>
  <c r="I6472" i="1" a="1"/>
  <c r="I6472" i="1" s="1"/>
  <c r="I6473" i="1" a="1"/>
  <c r="I6473" i="1" s="1"/>
  <c r="I6474" i="1" a="1"/>
  <c r="I6474" i="1" s="1"/>
  <c r="I6475" i="1" a="1"/>
  <c r="I6475" i="1" s="1"/>
  <c r="I6476" i="1" a="1"/>
  <c r="I6476" i="1" s="1"/>
  <c r="I6477" i="1" a="1"/>
  <c r="I6477" i="1" s="1"/>
  <c r="I6478" i="1" a="1"/>
  <c r="I6478" i="1" s="1"/>
  <c r="I6479" i="1" a="1"/>
  <c r="I6479" i="1" s="1"/>
  <c r="I6480" i="1" a="1"/>
  <c r="I6480" i="1" s="1"/>
  <c r="I6481" i="1" a="1"/>
  <c r="I6481" i="1" s="1"/>
  <c r="I6482" i="1" a="1"/>
  <c r="I6482" i="1" s="1"/>
  <c r="I6483" i="1" a="1"/>
  <c r="I6483" i="1" s="1"/>
  <c r="I6484" i="1" a="1"/>
  <c r="I6484" i="1" s="1"/>
  <c r="I6485" i="1" a="1"/>
  <c r="I6485" i="1" s="1"/>
  <c r="I6486" i="1" a="1"/>
  <c r="I6486" i="1" s="1"/>
  <c r="I6487" i="1" a="1"/>
  <c r="I6487" i="1" s="1"/>
  <c r="I6488" i="1" a="1"/>
  <c r="I6488" i="1" s="1"/>
  <c r="I6489" i="1" a="1"/>
  <c r="I6489" i="1" s="1"/>
  <c r="I6490" i="1" a="1"/>
  <c r="I6490" i="1" s="1"/>
  <c r="I6491" i="1" a="1"/>
  <c r="I6491" i="1" s="1"/>
  <c r="I6492" i="1" a="1"/>
  <c r="I6492" i="1" s="1"/>
  <c r="I6493" i="1" a="1"/>
  <c r="I6493" i="1" s="1"/>
  <c r="I6494" i="1" a="1"/>
  <c r="I6494" i="1" s="1"/>
  <c r="I6495" i="1" a="1"/>
  <c r="I6495" i="1" s="1"/>
  <c r="I6496" i="1" a="1"/>
  <c r="I6496" i="1" s="1"/>
  <c r="I6497" i="1" a="1"/>
  <c r="I6497" i="1" s="1"/>
  <c r="I6498" i="1" a="1"/>
  <c r="I6498" i="1" s="1"/>
  <c r="I6499" i="1" a="1"/>
  <c r="I6499" i="1" s="1"/>
  <c r="I6500" i="1" a="1"/>
  <c r="I6500" i="1" s="1"/>
  <c r="I6501" i="1" a="1"/>
  <c r="I6501" i="1" s="1"/>
  <c r="I6502" i="1" a="1"/>
  <c r="I6502" i="1" s="1"/>
  <c r="I6503" i="1" a="1"/>
  <c r="I6503" i="1" s="1"/>
  <c r="I6504" i="1" a="1"/>
  <c r="I6504" i="1" s="1"/>
  <c r="I6505" i="1" a="1"/>
  <c r="I6505" i="1" s="1"/>
  <c r="I6506" i="1" a="1"/>
  <c r="I6506" i="1" s="1"/>
  <c r="I6507" i="1" a="1"/>
  <c r="I6507" i="1" s="1"/>
  <c r="I6508" i="1" a="1"/>
  <c r="I6508" i="1" s="1"/>
  <c r="I6509" i="1" a="1"/>
  <c r="I6509" i="1" s="1"/>
  <c r="I6510" i="1" a="1"/>
  <c r="I6510" i="1" s="1"/>
  <c r="I6511" i="1" a="1"/>
  <c r="I6511" i="1" s="1"/>
  <c r="I6512" i="1" a="1"/>
  <c r="I6512" i="1" s="1"/>
  <c r="I6513" i="1" a="1"/>
  <c r="I6513" i="1" s="1"/>
  <c r="I6514" i="1" a="1"/>
  <c r="I6514" i="1" s="1"/>
  <c r="I6515" i="1" a="1"/>
  <c r="I6515" i="1" s="1"/>
  <c r="I6516" i="1" a="1"/>
  <c r="I6516" i="1" s="1"/>
  <c r="I6517" i="1" a="1"/>
  <c r="I6517" i="1" s="1"/>
  <c r="I6518" i="1" a="1"/>
  <c r="I6518" i="1" s="1"/>
  <c r="I6519" i="1" a="1"/>
  <c r="I6519" i="1" s="1"/>
  <c r="I6520" i="1" a="1"/>
  <c r="I6520" i="1" s="1"/>
  <c r="I6521" i="1" a="1"/>
  <c r="I6521" i="1" s="1"/>
  <c r="I6522" i="1" a="1"/>
  <c r="I6522" i="1" s="1"/>
  <c r="I6523" i="1" a="1"/>
  <c r="I6523" i="1" s="1"/>
  <c r="I6524" i="1" a="1"/>
  <c r="I6524" i="1" s="1"/>
  <c r="I6525" i="1" a="1"/>
  <c r="I6525" i="1" s="1"/>
  <c r="I6526" i="1" a="1"/>
  <c r="I6526" i="1" s="1"/>
  <c r="I6527" i="1" a="1"/>
  <c r="I6527" i="1" s="1"/>
  <c r="I6528" i="1" a="1"/>
  <c r="I6528" i="1" s="1"/>
  <c r="I6529" i="1" a="1"/>
  <c r="I6529" i="1" s="1"/>
  <c r="I6530" i="1" a="1"/>
  <c r="I6530" i="1" s="1"/>
  <c r="I6531" i="1" a="1"/>
  <c r="I6531" i="1" s="1"/>
  <c r="I6532" i="1" a="1"/>
  <c r="I6532" i="1" s="1"/>
  <c r="I6533" i="1" a="1"/>
  <c r="I6533" i="1" s="1"/>
  <c r="I6534" i="1" a="1"/>
  <c r="I6534" i="1" s="1"/>
  <c r="I6535" i="1" a="1"/>
  <c r="I6535" i="1" s="1"/>
  <c r="I6536" i="1" a="1"/>
  <c r="I6536" i="1" s="1"/>
  <c r="I6537" i="1" a="1"/>
  <c r="I6537" i="1" s="1"/>
  <c r="I6538" i="1" a="1"/>
  <c r="I6538" i="1" s="1"/>
  <c r="I6539" i="1" a="1"/>
  <c r="I6539" i="1" s="1"/>
  <c r="I6540" i="1" a="1"/>
  <c r="I6540" i="1" s="1"/>
  <c r="I6541" i="1" a="1"/>
  <c r="I6541" i="1" s="1"/>
  <c r="I6542" i="1" a="1"/>
  <c r="I6542" i="1" s="1"/>
  <c r="I6543" i="1" a="1"/>
  <c r="I6543" i="1" s="1"/>
  <c r="I6544" i="1" a="1"/>
  <c r="I6544" i="1" s="1"/>
  <c r="I6545" i="1" a="1"/>
  <c r="I6545" i="1" s="1"/>
  <c r="I6546" i="1" a="1"/>
  <c r="I6546" i="1" s="1"/>
  <c r="I6547" i="1" a="1"/>
  <c r="I6547" i="1" s="1"/>
  <c r="I6548" i="1" a="1"/>
  <c r="I6548" i="1" s="1"/>
  <c r="I6549" i="1" a="1"/>
  <c r="I6549" i="1" s="1"/>
  <c r="I6550" i="1" a="1"/>
  <c r="I6550" i="1" s="1"/>
  <c r="I6551" i="1" a="1"/>
  <c r="I6551" i="1" s="1"/>
  <c r="I6552" i="1" a="1"/>
  <c r="I6552" i="1" s="1"/>
  <c r="I6553" i="1" a="1"/>
  <c r="I6553" i="1" s="1"/>
  <c r="I6554" i="1" a="1"/>
  <c r="I6554" i="1" s="1"/>
  <c r="I6555" i="1" a="1"/>
  <c r="I6555" i="1" s="1"/>
  <c r="I6556" i="1" a="1"/>
  <c r="I6556" i="1" s="1"/>
  <c r="I6557" i="1" a="1"/>
  <c r="I6557" i="1" s="1"/>
  <c r="I6558" i="1" a="1"/>
  <c r="I6558" i="1" s="1"/>
  <c r="I6559" i="1" a="1"/>
  <c r="I6559" i="1" s="1"/>
  <c r="I6560" i="1" a="1"/>
  <c r="I6560" i="1" s="1"/>
  <c r="I6561" i="1" a="1"/>
  <c r="I6561" i="1" s="1"/>
  <c r="I6562" i="1" a="1"/>
  <c r="I6562" i="1" s="1"/>
  <c r="I6563" i="1" a="1"/>
  <c r="I6563" i="1" s="1"/>
  <c r="I6564" i="1" a="1"/>
  <c r="I6564" i="1" s="1"/>
  <c r="I6565" i="1" a="1"/>
  <c r="I6565" i="1" s="1"/>
  <c r="I6566" i="1" a="1"/>
  <c r="I6566" i="1" s="1"/>
  <c r="I6567" i="1" a="1"/>
  <c r="I6567" i="1" s="1"/>
  <c r="I6568" i="1" a="1"/>
  <c r="I6568" i="1" s="1"/>
  <c r="I6569" i="1" a="1"/>
  <c r="I6569" i="1" s="1"/>
  <c r="I6570" i="1" a="1"/>
  <c r="I6570" i="1" s="1"/>
  <c r="I6571" i="1" a="1"/>
  <c r="I6571" i="1" s="1"/>
  <c r="I6572" i="1" a="1"/>
  <c r="I6572" i="1" s="1"/>
  <c r="I6573" i="1" a="1"/>
  <c r="I6573" i="1" s="1"/>
  <c r="I6574" i="1" a="1"/>
  <c r="I6574" i="1" s="1"/>
  <c r="I6575" i="1" a="1"/>
  <c r="I6575" i="1" s="1"/>
  <c r="I6576" i="1" a="1"/>
  <c r="I6576" i="1" s="1"/>
  <c r="I6577" i="1" a="1"/>
  <c r="I6577" i="1" s="1"/>
  <c r="I6578" i="1" a="1"/>
  <c r="I6578" i="1" s="1"/>
  <c r="I6579" i="1" a="1"/>
  <c r="I6579" i="1" s="1"/>
  <c r="I6580" i="1" a="1"/>
  <c r="I6580" i="1" s="1"/>
  <c r="I6581" i="1" a="1"/>
  <c r="I6581" i="1" s="1"/>
  <c r="I6582" i="1" a="1"/>
  <c r="I6582" i="1" s="1"/>
  <c r="I6583" i="1" a="1"/>
  <c r="I6583" i="1" s="1"/>
  <c r="I6584" i="1" a="1"/>
  <c r="I6584" i="1" s="1"/>
  <c r="I6585" i="1" a="1"/>
  <c r="I6585" i="1" s="1"/>
  <c r="I6586" i="1" a="1"/>
  <c r="I6586" i="1" s="1"/>
  <c r="I6587" i="1" a="1"/>
  <c r="I6587" i="1" s="1"/>
  <c r="I6588" i="1" a="1"/>
  <c r="I6588" i="1" s="1"/>
  <c r="I6589" i="1" a="1"/>
  <c r="I6589" i="1" s="1"/>
  <c r="I6590" i="1" a="1"/>
  <c r="I6590" i="1" s="1"/>
  <c r="I6591" i="1" a="1"/>
  <c r="I6591" i="1" s="1"/>
  <c r="I6592" i="1" a="1"/>
  <c r="I6592" i="1" s="1"/>
  <c r="I6593" i="1" a="1"/>
  <c r="I6593" i="1" s="1"/>
  <c r="I6594" i="1" a="1"/>
  <c r="I6594" i="1" s="1"/>
  <c r="I6595" i="1" a="1"/>
  <c r="I6595" i="1" s="1"/>
  <c r="I6596" i="1" a="1"/>
  <c r="I6596" i="1" s="1"/>
  <c r="I6597" i="1" a="1"/>
  <c r="I6597" i="1" s="1"/>
  <c r="I6598" i="1" a="1"/>
  <c r="I6598" i="1" s="1"/>
  <c r="I6599" i="1" a="1"/>
  <c r="I6599" i="1" s="1"/>
  <c r="I6600" i="1" a="1"/>
  <c r="I6600" i="1" s="1"/>
  <c r="I6601" i="1" a="1"/>
  <c r="I6601" i="1" s="1"/>
  <c r="I6602" i="1" a="1"/>
  <c r="I6602" i="1" s="1"/>
  <c r="I6603" i="1" a="1"/>
  <c r="I6603" i="1" s="1"/>
  <c r="I6604" i="1" a="1"/>
  <c r="I6604" i="1" s="1"/>
  <c r="I6605" i="1" a="1"/>
  <c r="I6605" i="1" s="1"/>
  <c r="I6606" i="1" a="1"/>
  <c r="I6606" i="1" s="1"/>
  <c r="I6607" i="1" a="1"/>
  <c r="I6607" i="1" s="1"/>
  <c r="I6608" i="1" a="1"/>
  <c r="I6608" i="1" s="1"/>
  <c r="I6609" i="1" a="1"/>
  <c r="I6609" i="1" s="1"/>
  <c r="I6610" i="1" a="1"/>
  <c r="I6610" i="1" s="1"/>
  <c r="I6611" i="1" a="1"/>
  <c r="I6611" i="1" s="1"/>
  <c r="I6612" i="1" a="1"/>
  <c r="I6612" i="1" s="1"/>
  <c r="I6613" i="1" a="1"/>
  <c r="I6613" i="1" s="1"/>
  <c r="I6614" i="1" a="1"/>
  <c r="I6614" i="1" s="1"/>
  <c r="I6615" i="1" a="1"/>
  <c r="I6615" i="1" s="1"/>
  <c r="I6616" i="1" a="1"/>
  <c r="I6616" i="1" s="1"/>
  <c r="I6617" i="1" a="1"/>
  <c r="I6617" i="1" s="1"/>
  <c r="I6618" i="1" a="1"/>
  <c r="I6618" i="1" s="1"/>
  <c r="I6619" i="1" a="1"/>
  <c r="I6619" i="1" s="1"/>
  <c r="I6620" i="1" a="1"/>
  <c r="I6620" i="1" s="1"/>
  <c r="I6621" i="1" a="1"/>
  <c r="I6621" i="1" s="1"/>
  <c r="I6622" i="1" a="1"/>
  <c r="I6622" i="1" s="1"/>
  <c r="I6623" i="1" a="1"/>
  <c r="I6623" i="1" s="1"/>
  <c r="I6624" i="1" a="1"/>
  <c r="I6624" i="1" s="1"/>
  <c r="I6625" i="1" a="1"/>
  <c r="I6625" i="1" s="1"/>
  <c r="I6626" i="1" a="1"/>
  <c r="I6626" i="1" s="1"/>
  <c r="I6627" i="1" a="1"/>
  <c r="I6627" i="1" s="1"/>
  <c r="I6628" i="1" a="1"/>
  <c r="I6628" i="1" s="1"/>
  <c r="I6629" i="1" a="1"/>
  <c r="I6629" i="1" s="1"/>
  <c r="I6630" i="1" a="1"/>
  <c r="I6630" i="1" s="1"/>
  <c r="I6631" i="1" a="1"/>
  <c r="I6631" i="1" s="1"/>
  <c r="I6632" i="1" a="1"/>
  <c r="I6632" i="1" s="1"/>
  <c r="I6633" i="1" a="1"/>
  <c r="I6633" i="1" s="1"/>
  <c r="I6634" i="1" a="1"/>
  <c r="I6634" i="1" s="1"/>
  <c r="I6635" i="1" a="1"/>
  <c r="I6635" i="1" s="1"/>
  <c r="I6636" i="1" a="1"/>
  <c r="I6636" i="1" s="1"/>
  <c r="I6637" i="1" a="1"/>
  <c r="I6637" i="1" s="1"/>
  <c r="I6638" i="1" a="1"/>
  <c r="I6638" i="1" s="1"/>
  <c r="I6639" i="1" a="1"/>
  <c r="I6639" i="1" s="1"/>
  <c r="I6640" i="1" a="1"/>
  <c r="I6640" i="1" s="1"/>
  <c r="I6641" i="1" a="1"/>
  <c r="I6641" i="1" s="1"/>
  <c r="I6642" i="1" a="1"/>
  <c r="I6642" i="1" s="1"/>
  <c r="I6643" i="1" a="1"/>
  <c r="I6643" i="1" s="1"/>
  <c r="I6644" i="1" a="1"/>
  <c r="I6644" i="1" s="1"/>
  <c r="I6645" i="1" a="1"/>
  <c r="I6645" i="1" s="1"/>
  <c r="I6646" i="1" a="1"/>
  <c r="I6646" i="1" s="1"/>
  <c r="I6647" i="1" a="1"/>
  <c r="I6647" i="1" s="1"/>
  <c r="I6648" i="1" a="1"/>
  <c r="I6648" i="1" s="1"/>
  <c r="I6649" i="1" a="1"/>
  <c r="I6649" i="1" s="1"/>
  <c r="I6650" i="1" a="1"/>
  <c r="I6650" i="1" s="1"/>
  <c r="I6651" i="1" a="1"/>
  <c r="I6651" i="1" s="1"/>
  <c r="I6652" i="1" a="1"/>
  <c r="I6652" i="1" s="1"/>
  <c r="I6653" i="1" a="1"/>
  <c r="I6653" i="1" s="1"/>
  <c r="I6654" i="1" a="1"/>
  <c r="I6654" i="1" s="1"/>
  <c r="I6655" i="1" a="1"/>
  <c r="I6655" i="1" s="1"/>
  <c r="I6656" i="1" a="1"/>
  <c r="I6656" i="1" s="1"/>
  <c r="I6657" i="1" a="1"/>
  <c r="I6657" i="1" s="1"/>
  <c r="I6658" i="1" a="1"/>
  <c r="I6658" i="1" s="1"/>
  <c r="I6659" i="1" a="1"/>
  <c r="I6659" i="1" s="1"/>
  <c r="I6660" i="1" a="1"/>
  <c r="I6660" i="1" s="1"/>
  <c r="I6661" i="1" a="1"/>
  <c r="I6661" i="1" s="1"/>
  <c r="I6662" i="1" a="1"/>
  <c r="I6662" i="1" s="1"/>
  <c r="I6663" i="1" a="1"/>
  <c r="I6663" i="1" s="1"/>
  <c r="I6664" i="1" a="1"/>
  <c r="I6664" i="1" s="1"/>
  <c r="I6665" i="1" a="1"/>
  <c r="I6665" i="1" s="1"/>
  <c r="I6666" i="1" a="1"/>
  <c r="I6666" i="1" s="1"/>
  <c r="I6667" i="1" a="1"/>
  <c r="I6667" i="1" s="1"/>
  <c r="I6668" i="1" a="1"/>
  <c r="I6668" i="1" s="1"/>
  <c r="I6669" i="1" a="1"/>
  <c r="I6669" i="1" s="1"/>
  <c r="I6670" i="1" a="1"/>
  <c r="I6670" i="1" s="1"/>
  <c r="I6671" i="1" a="1"/>
  <c r="I6671" i="1" s="1"/>
  <c r="I6672" i="1" a="1"/>
  <c r="I6672" i="1" s="1"/>
  <c r="I6673" i="1" a="1"/>
  <c r="I6673" i="1" s="1"/>
  <c r="I6674" i="1" a="1"/>
  <c r="I6674" i="1" s="1"/>
  <c r="I6675" i="1" a="1"/>
  <c r="I6675" i="1" s="1"/>
  <c r="I6676" i="1" a="1"/>
  <c r="I6676" i="1" s="1"/>
  <c r="I6677" i="1" a="1"/>
  <c r="I6677" i="1" s="1"/>
  <c r="I6678" i="1" a="1"/>
  <c r="I6678" i="1" s="1"/>
  <c r="I6679" i="1" a="1"/>
  <c r="I6679" i="1" s="1"/>
  <c r="I6680" i="1" a="1"/>
  <c r="I6680" i="1" s="1"/>
  <c r="I6681" i="1" a="1"/>
  <c r="I6681" i="1" s="1"/>
  <c r="I6682" i="1" a="1"/>
  <c r="I6682" i="1" s="1"/>
  <c r="I6683" i="1" a="1"/>
  <c r="I6683" i="1" s="1"/>
  <c r="I6684" i="1" a="1"/>
  <c r="I6684" i="1" s="1"/>
  <c r="I6685" i="1" a="1"/>
  <c r="I6685" i="1" s="1"/>
  <c r="I6686" i="1" a="1"/>
  <c r="I6686" i="1" s="1"/>
  <c r="I6687" i="1" a="1"/>
  <c r="I6687" i="1" s="1"/>
  <c r="I6688" i="1" a="1"/>
  <c r="I6688" i="1" s="1"/>
  <c r="I6689" i="1" a="1"/>
  <c r="I6689" i="1" s="1"/>
  <c r="I6690" i="1" a="1"/>
  <c r="I6690" i="1" s="1"/>
  <c r="I6691" i="1" a="1"/>
  <c r="I6691" i="1" s="1"/>
  <c r="I6692" i="1" a="1"/>
  <c r="I6692" i="1" s="1"/>
  <c r="I6693" i="1" a="1"/>
  <c r="I6693" i="1" s="1"/>
  <c r="I6694" i="1" a="1"/>
  <c r="I6694" i="1" s="1"/>
  <c r="I6695" i="1" a="1"/>
  <c r="I6695" i="1" s="1"/>
  <c r="I6696" i="1" a="1"/>
  <c r="I6696" i="1" s="1"/>
  <c r="I6697" i="1" a="1"/>
  <c r="I6697" i="1" s="1"/>
  <c r="I6698" i="1" a="1"/>
  <c r="I6698" i="1" s="1"/>
  <c r="I6699" i="1" a="1"/>
  <c r="I6699" i="1" s="1"/>
  <c r="I6700" i="1" a="1"/>
  <c r="I6700" i="1" s="1"/>
  <c r="I6701" i="1" a="1"/>
  <c r="I6701" i="1" s="1"/>
  <c r="I6702" i="1" a="1"/>
  <c r="I6702" i="1" s="1"/>
  <c r="I6703" i="1" a="1"/>
  <c r="I6703" i="1" s="1"/>
  <c r="I6704" i="1" a="1"/>
  <c r="I6704" i="1" s="1"/>
  <c r="I6705" i="1" a="1"/>
  <c r="I6705" i="1" s="1"/>
  <c r="I6706" i="1" a="1"/>
  <c r="I6706" i="1" s="1"/>
  <c r="I6707" i="1" a="1"/>
  <c r="I6707" i="1" s="1"/>
  <c r="I6708" i="1" a="1"/>
  <c r="I6708" i="1" s="1"/>
  <c r="I6709" i="1" a="1"/>
  <c r="I6709" i="1" s="1"/>
  <c r="I6710" i="1" a="1"/>
  <c r="I6710" i="1" s="1"/>
  <c r="I6711" i="1" a="1"/>
  <c r="I6711" i="1" s="1"/>
  <c r="I6712" i="1" a="1"/>
  <c r="I6712" i="1" s="1"/>
  <c r="I6713" i="1" a="1"/>
  <c r="I6713" i="1" s="1"/>
  <c r="I6714" i="1" a="1"/>
  <c r="I6714" i="1" s="1"/>
  <c r="I6715" i="1" a="1"/>
  <c r="I6715" i="1" s="1"/>
  <c r="I6716" i="1" a="1"/>
  <c r="I6716" i="1" s="1"/>
  <c r="I6717" i="1" a="1"/>
  <c r="I6717" i="1" s="1"/>
  <c r="I6718" i="1" a="1"/>
  <c r="I6718" i="1" s="1"/>
  <c r="I6719" i="1" a="1"/>
  <c r="I6719" i="1" s="1"/>
  <c r="I6720" i="1" a="1"/>
  <c r="I6720" i="1" s="1"/>
  <c r="I6721" i="1" a="1"/>
  <c r="I6721" i="1" s="1"/>
  <c r="I6722" i="1" a="1"/>
  <c r="I6722" i="1" s="1"/>
  <c r="I6723" i="1" a="1"/>
  <c r="I6723" i="1" s="1"/>
  <c r="I6724" i="1" a="1"/>
  <c r="I6724" i="1" s="1"/>
  <c r="I6725" i="1" a="1"/>
  <c r="I6725" i="1" s="1"/>
  <c r="I6726" i="1" a="1"/>
  <c r="I6726" i="1" s="1"/>
  <c r="I6727" i="1" a="1"/>
  <c r="I6727" i="1" s="1"/>
  <c r="I6728" i="1" a="1"/>
  <c r="I6728" i="1" s="1"/>
  <c r="I6729" i="1" a="1"/>
  <c r="I6729" i="1" s="1"/>
  <c r="I6730" i="1" a="1"/>
  <c r="I6730" i="1" s="1"/>
  <c r="I6731" i="1" a="1"/>
  <c r="I6731" i="1" s="1"/>
  <c r="I6732" i="1" a="1"/>
  <c r="I6732" i="1" s="1"/>
  <c r="I6733" i="1" a="1"/>
  <c r="I6733" i="1" s="1"/>
  <c r="I6734" i="1" a="1"/>
  <c r="I6734" i="1" s="1"/>
  <c r="I6735" i="1" a="1"/>
  <c r="I6735" i="1" s="1"/>
  <c r="I6736" i="1" a="1"/>
  <c r="I6736" i="1" s="1"/>
  <c r="I6737" i="1" a="1"/>
  <c r="I6737" i="1" s="1"/>
  <c r="I6738" i="1" a="1"/>
  <c r="I6738" i="1" s="1"/>
  <c r="I6739" i="1" a="1"/>
  <c r="I6739" i="1" s="1"/>
  <c r="I6740" i="1" a="1"/>
  <c r="I6740" i="1" s="1"/>
  <c r="I6741" i="1" a="1"/>
  <c r="I6741" i="1" s="1"/>
  <c r="I6742" i="1" a="1"/>
  <c r="I6742" i="1" s="1"/>
  <c r="I6743" i="1" a="1"/>
  <c r="I6743" i="1" s="1"/>
  <c r="I6744" i="1" a="1"/>
  <c r="I6744" i="1" s="1"/>
  <c r="I6745" i="1" a="1"/>
  <c r="I6745" i="1" s="1"/>
  <c r="I6746" i="1" a="1"/>
  <c r="I6746" i="1" s="1"/>
  <c r="I6747" i="1" a="1"/>
  <c r="I6747" i="1" s="1"/>
  <c r="I6748" i="1" a="1"/>
  <c r="I6748" i="1" s="1"/>
  <c r="I6749" i="1" a="1"/>
  <c r="I6749" i="1" s="1"/>
  <c r="I6750" i="1" a="1"/>
  <c r="I6750" i="1" s="1"/>
  <c r="I6751" i="1" a="1"/>
  <c r="I6751" i="1" s="1"/>
  <c r="I6752" i="1" a="1"/>
  <c r="I6752" i="1" s="1"/>
  <c r="I6753" i="1" a="1"/>
  <c r="I6753" i="1" s="1"/>
  <c r="I6754" i="1" a="1"/>
  <c r="I6754" i="1" s="1"/>
  <c r="I6755" i="1" a="1"/>
  <c r="I6755" i="1" s="1"/>
  <c r="I6756" i="1" a="1"/>
  <c r="I6756" i="1" s="1"/>
  <c r="I6757" i="1" a="1"/>
  <c r="I6757" i="1" s="1"/>
  <c r="I6758" i="1" a="1"/>
  <c r="I6758" i="1" s="1"/>
  <c r="I6759" i="1" a="1"/>
  <c r="I6759" i="1" s="1"/>
  <c r="I6760" i="1" a="1"/>
  <c r="I6760" i="1" s="1"/>
  <c r="I6761" i="1" a="1"/>
  <c r="I6761" i="1" s="1"/>
  <c r="I6762" i="1" a="1"/>
  <c r="I6762" i="1" s="1"/>
  <c r="I6763" i="1" a="1"/>
  <c r="I6763" i="1" s="1"/>
  <c r="I6764" i="1" a="1"/>
  <c r="I6764" i="1" s="1"/>
  <c r="I6765" i="1" a="1"/>
  <c r="I6765" i="1" s="1"/>
  <c r="I6766" i="1" a="1"/>
  <c r="I6766" i="1" s="1"/>
  <c r="I6767" i="1" a="1"/>
  <c r="I6767" i="1" s="1"/>
  <c r="I6768" i="1" a="1"/>
  <c r="I6768" i="1" s="1"/>
  <c r="I6769" i="1" a="1"/>
  <c r="I6769" i="1" s="1"/>
  <c r="I6770" i="1" a="1"/>
  <c r="I6770" i="1" s="1"/>
  <c r="I6771" i="1" a="1"/>
  <c r="I6771" i="1" s="1"/>
  <c r="I6772" i="1" a="1"/>
  <c r="I6772" i="1" s="1"/>
  <c r="I6773" i="1" a="1"/>
  <c r="I6773" i="1" s="1"/>
  <c r="I6774" i="1" a="1"/>
  <c r="I6774" i="1" s="1"/>
  <c r="I6775" i="1" a="1"/>
  <c r="I6775" i="1" s="1"/>
  <c r="I6776" i="1" a="1"/>
  <c r="I6776" i="1" s="1"/>
  <c r="I6777" i="1" a="1"/>
  <c r="I6777" i="1" s="1"/>
  <c r="I6778" i="1" a="1"/>
  <c r="I6778" i="1" s="1"/>
  <c r="I6779" i="1" a="1"/>
  <c r="I6779" i="1" s="1"/>
  <c r="I6780" i="1" a="1"/>
  <c r="I6780" i="1" s="1"/>
  <c r="I6781" i="1" a="1"/>
  <c r="I6781" i="1" s="1"/>
  <c r="I6782" i="1" a="1"/>
  <c r="I6782" i="1" s="1"/>
  <c r="I6783" i="1" a="1"/>
  <c r="I6783" i="1" s="1"/>
  <c r="I6784" i="1" a="1"/>
  <c r="I6784" i="1" s="1"/>
  <c r="I6785" i="1" a="1"/>
  <c r="I6785" i="1" s="1"/>
  <c r="I6786" i="1" a="1"/>
  <c r="I6786" i="1" s="1"/>
  <c r="I6787" i="1" a="1"/>
  <c r="I6787" i="1" s="1"/>
  <c r="I6788" i="1" a="1"/>
  <c r="I6788" i="1" s="1"/>
  <c r="I6789" i="1" a="1"/>
  <c r="I6789" i="1" s="1"/>
  <c r="I6790" i="1" a="1"/>
  <c r="I6790" i="1" s="1"/>
  <c r="I6791" i="1" a="1"/>
  <c r="I6791" i="1" s="1"/>
  <c r="I6792" i="1" a="1"/>
  <c r="I6792" i="1" s="1"/>
  <c r="I6793" i="1" a="1"/>
  <c r="I6793" i="1" s="1"/>
  <c r="I6794" i="1" a="1"/>
  <c r="I6794" i="1" s="1"/>
  <c r="I6795" i="1" a="1"/>
  <c r="I6795" i="1" s="1"/>
  <c r="I6796" i="1" a="1"/>
  <c r="I6796" i="1" s="1"/>
  <c r="I6797" i="1" a="1"/>
  <c r="I6797" i="1" s="1"/>
  <c r="I6798" i="1" a="1"/>
  <c r="I6798" i="1" s="1"/>
  <c r="I6799" i="1" a="1"/>
  <c r="I6799" i="1" s="1"/>
  <c r="I6800" i="1" a="1"/>
  <c r="I6800" i="1" s="1"/>
  <c r="I6801" i="1" a="1"/>
  <c r="I6801" i="1" s="1"/>
  <c r="I6802" i="1" a="1"/>
  <c r="I6802" i="1" s="1"/>
  <c r="I6803" i="1" a="1"/>
  <c r="I6803" i="1" s="1"/>
  <c r="I6804" i="1" a="1"/>
  <c r="I6804" i="1" s="1"/>
  <c r="I6805" i="1" a="1"/>
  <c r="I6805" i="1" s="1"/>
  <c r="I6806" i="1" a="1"/>
  <c r="I6806" i="1" s="1"/>
  <c r="I6807" i="1" a="1"/>
  <c r="I6807" i="1" s="1"/>
  <c r="I6808" i="1" a="1"/>
  <c r="I6808" i="1" s="1"/>
  <c r="I6809" i="1" a="1"/>
  <c r="I6809" i="1" s="1"/>
  <c r="I6810" i="1" a="1"/>
  <c r="I6810" i="1" s="1"/>
  <c r="I6811" i="1" a="1"/>
  <c r="I6811" i="1" s="1"/>
  <c r="I6812" i="1" a="1"/>
  <c r="I6812" i="1" s="1"/>
  <c r="I6813" i="1" a="1"/>
  <c r="I6813" i="1" s="1"/>
  <c r="I6814" i="1" a="1"/>
  <c r="I6814" i="1" s="1"/>
  <c r="I6815" i="1" a="1"/>
  <c r="I6815" i="1" s="1"/>
  <c r="I6816" i="1" a="1"/>
  <c r="I6816" i="1" s="1"/>
  <c r="I6817" i="1" a="1"/>
  <c r="I6817" i="1" s="1"/>
  <c r="I6818" i="1" a="1"/>
  <c r="I6818" i="1" s="1"/>
  <c r="I6819" i="1" a="1"/>
  <c r="I6819" i="1" s="1"/>
  <c r="I6820" i="1" a="1"/>
  <c r="I6820" i="1" s="1"/>
  <c r="I6821" i="1" a="1"/>
  <c r="I6821" i="1" s="1"/>
  <c r="I6822" i="1" a="1"/>
  <c r="I6822" i="1" s="1"/>
  <c r="I6823" i="1" a="1"/>
  <c r="I6823" i="1" s="1"/>
  <c r="I6824" i="1" a="1"/>
  <c r="I6824" i="1" s="1"/>
  <c r="I6825" i="1" a="1"/>
  <c r="I6825" i="1" s="1"/>
  <c r="I6826" i="1" a="1"/>
  <c r="I6826" i="1" s="1"/>
  <c r="I6827" i="1" a="1"/>
  <c r="I6827" i="1" s="1"/>
  <c r="I6828" i="1" a="1"/>
  <c r="I6828" i="1" s="1"/>
  <c r="I6829" i="1" a="1"/>
  <c r="I6829" i="1" s="1"/>
  <c r="I6830" i="1" a="1"/>
  <c r="I6830" i="1" s="1"/>
  <c r="I6831" i="1" a="1"/>
  <c r="I6831" i="1" s="1"/>
  <c r="I6832" i="1" a="1"/>
  <c r="I6832" i="1" s="1"/>
  <c r="I6833" i="1" a="1"/>
  <c r="I6833" i="1" s="1"/>
  <c r="I6834" i="1" a="1"/>
  <c r="I6834" i="1" s="1"/>
  <c r="I6835" i="1" a="1"/>
  <c r="I6835" i="1" s="1"/>
  <c r="I6836" i="1" a="1"/>
  <c r="I6836" i="1" s="1"/>
  <c r="I6837" i="1" a="1"/>
  <c r="I6837" i="1" s="1"/>
  <c r="I6838" i="1" a="1"/>
  <c r="I6838" i="1" s="1"/>
  <c r="I6839" i="1" a="1"/>
  <c r="I6839" i="1" s="1"/>
  <c r="I6840" i="1" a="1"/>
  <c r="I6840" i="1" s="1"/>
  <c r="I6841" i="1" a="1"/>
  <c r="I6841" i="1" s="1"/>
  <c r="I6842" i="1" a="1"/>
  <c r="I6842" i="1" s="1"/>
  <c r="I6843" i="1" a="1"/>
  <c r="I6843" i="1" s="1"/>
  <c r="I6844" i="1" a="1"/>
  <c r="I6844" i="1" s="1"/>
  <c r="I6845" i="1" a="1"/>
  <c r="I6845" i="1" s="1"/>
  <c r="I6846" i="1" a="1"/>
  <c r="I6846" i="1" s="1"/>
  <c r="I6847" i="1" a="1"/>
  <c r="I6847" i="1" s="1"/>
  <c r="I6848" i="1" a="1"/>
  <c r="I6848" i="1" s="1"/>
  <c r="I6849" i="1" a="1"/>
  <c r="I6849" i="1" s="1"/>
  <c r="I6850" i="1" a="1"/>
  <c r="I6850" i="1" s="1"/>
  <c r="I6851" i="1" a="1"/>
  <c r="I6851" i="1" s="1"/>
  <c r="I6852" i="1" a="1"/>
  <c r="I6852" i="1" s="1"/>
  <c r="I6853" i="1" a="1"/>
  <c r="I6853" i="1" s="1"/>
  <c r="I6854" i="1" a="1"/>
  <c r="I6854" i="1" s="1"/>
  <c r="I6855" i="1" a="1"/>
  <c r="I6855" i="1" s="1"/>
  <c r="I6856" i="1" a="1"/>
  <c r="I6856" i="1" s="1"/>
  <c r="I6857" i="1" a="1"/>
  <c r="I6857" i="1" s="1"/>
  <c r="I6858" i="1" a="1"/>
  <c r="I6858" i="1" s="1"/>
  <c r="I6859" i="1" a="1"/>
  <c r="I6859" i="1" s="1"/>
  <c r="I6860" i="1" a="1"/>
  <c r="I6860" i="1" s="1"/>
  <c r="I6861" i="1" a="1"/>
  <c r="I6861" i="1" s="1"/>
  <c r="I6862" i="1" a="1"/>
  <c r="I6862" i="1" s="1"/>
  <c r="I6863" i="1" a="1"/>
  <c r="I6863" i="1" s="1"/>
  <c r="I6864" i="1" a="1"/>
  <c r="I6864" i="1" s="1"/>
  <c r="I6865" i="1" a="1"/>
  <c r="I6865" i="1" s="1"/>
  <c r="I6866" i="1" a="1"/>
  <c r="I6866" i="1" s="1"/>
  <c r="I6867" i="1" a="1"/>
  <c r="I6867" i="1" s="1"/>
  <c r="I6868" i="1" a="1"/>
  <c r="I6868" i="1" s="1"/>
  <c r="I6869" i="1" a="1"/>
  <c r="I6869" i="1" s="1"/>
  <c r="I6870" i="1" a="1"/>
  <c r="I6870" i="1" s="1"/>
  <c r="I6871" i="1" a="1"/>
  <c r="I6871" i="1" s="1"/>
  <c r="I6872" i="1" a="1"/>
  <c r="I6872" i="1" s="1"/>
  <c r="I6873" i="1" a="1"/>
  <c r="I6873" i="1" s="1"/>
  <c r="I6874" i="1" a="1"/>
  <c r="I6874" i="1" s="1"/>
  <c r="I6875" i="1" a="1"/>
  <c r="I6875" i="1" s="1"/>
  <c r="I6876" i="1" a="1"/>
  <c r="I6876" i="1" s="1"/>
  <c r="I6877" i="1" a="1"/>
  <c r="I6877" i="1" s="1"/>
  <c r="I6878" i="1" a="1"/>
  <c r="I6878" i="1" s="1"/>
  <c r="I6879" i="1" a="1"/>
  <c r="I6879" i="1" s="1"/>
  <c r="I6880" i="1" a="1"/>
  <c r="I6880" i="1" s="1"/>
  <c r="I6881" i="1" a="1"/>
  <c r="I6881" i="1" s="1"/>
  <c r="I6882" i="1" a="1"/>
  <c r="I6882" i="1" s="1"/>
  <c r="I6883" i="1" a="1"/>
  <c r="I6883" i="1" s="1"/>
  <c r="I6884" i="1" a="1"/>
  <c r="I6884" i="1" s="1"/>
  <c r="I6885" i="1" a="1"/>
  <c r="I6885" i="1" s="1"/>
  <c r="I6886" i="1" a="1"/>
  <c r="I6886" i="1" s="1"/>
  <c r="I6887" i="1" a="1"/>
  <c r="I6887" i="1" s="1"/>
  <c r="I6888" i="1" a="1"/>
  <c r="I6888" i="1" s="1"/>
  <c r="I6889" i="1" a="1"/>
  <c r="I6889" i="1" s="1"/>
  <c r="I6890" i="1" a="1"/>
  <c r="I6890" i="1" s="1"/>
  <c r="I6891" i="1" a="1"/>
  <c r="I6891" i="1" s="1"/>
  <c r="I6892" i="1" a="1"/>
  <c r="I6892" i="1" s="1"/>
  <c r="I6893" i="1" a="1"/>
  <c r="I6893" i="1" s="1"/>
  <c r="I6894" i="1" a="1"/>
  <c r="I6894" i="1" s="1"/>
  <c r="I6895" i="1" a="1"/>
  <c r="I6895" i="1" s="1"/>
  <c r="I6896" i="1" a="1"/>
  <c r="I6896" i="1" s="1"/>
  <c r="I6897" i="1" a="1"/>
  <c r="I6897" i="1" s="1"/>
  <c r="I6898" i="1" a="1"/>
  <c r="I6898" i="1" s="1"/>
  <c r="I6899" i="1" a="1"/>
  <c r="I6899" i="1" s="1"/>
  <c r="I6900" i="1" a="1"/>
  <c r="I6900" i="1" s="1"/>
  <c r="I6901" i="1" a="1"/>
  <c r="I6901" i="1" s="1"/>
  <c r="I6902" i="1" a="1"/>
  <c r="I6902" i="1" s="1"/>
  <c r="I6903" i="1" a="1"/>
  <c r="I6903" i="1" s="1"/>
  <c r="I6904" i="1" a="1"/>
  <c r="I6904" i="1" s="1"/>
  <c r="I6905" i="1" a="1"/>
  <c r="I6905" i="1" s="1"/>
  <c r="I6906" i="1" a="1"/>
  <c r="I6906" i="1" s="1"/>
  <c r="I6907" i="1" a="1"/>
  <c r="I6907" i="1" s="1"/>
  <c r="I6908" i="1" a="1"/>
  <c r="I6908" i="1" s="1"/>
  <c r="I6909" i="1" a="1"/>
  <c r="I6909" i="1" s="1"/>
  <c r="I6910" i="1" a="1"/>
  <c r="I6910" i="1" s="1"/>
  <c r="I6911" i="1" a="1"/>
  <c r="I6911" i="1" s="1"/>
  <c r="I6912" i="1" a="1"/>
  <c r="I6912" i="1" s="1"/>
  <c r="I6913" i="1" a="1"/>
  <c r="I6913" i="1" s="1"/>
  <c r="I6914" i="1" a="1"/>
  <c r="I6914" i="1" s="1"/>
  <c r="I6915" i="1" a="1"/>
  <c r="I6915" i="1" s="1"/>
  <c r="I6916" i="1" a="1"/>
  <c r="I6916" i="1" s="1"/>
  <c r="I6917" i="1" a="1"/>
  <c r="I6917" i="1" s="1"/>
  <c r="I6918" i="1" a="1"/>
  <c r="I6918" i="1" s="1"/>
  <c r="I6919" i="1" a="1"/>
  <c r="I6919" i="1" s="1"/>
  <c r="I6920" i="1" a="1"/>
  <c r="I6920" i="1" s="1"/>
  <c r="I6921" i="1" a="1"/>
  <c r="I6921" i="1" s="1"/>
  <c r="I6922" i="1" a="1"/>
  <c r="I6922" i="1" s="1"/>
  <c r="I6923" i="1" a="1"/>
  <c r="I6923" i="1" s="1"/>
  <c r="I6924" i="1" a="1"/>
  <c r="I6924" i="1" s="1"/>
  <c r="I6925" i="1" a="1"/>
  <c r="I6925" i="1" s="1"/>
  <c r="I6926" i="1" a="1"/>
  <c r="I6926" i="1" s="1"/>
  <c r="I6927" i="1" a="1"/>
  <c r="I6927" i="1" s="1"/>
  <c r="I6928" i="1" a="1"/>
  <c r="I6928" i="1" s="1"/>
  <c r="I6929" i="1" a="1"/>
  <c r="I6929" i="1" s="1"/>
  <c r="I6930" i="1" a="1"/>
  <c r="I6930" i="1" s="1"/>
  <c r="I6931" i="1" a="1"/>
  <c r="I6931" i="1" s="1"/>
  <c r="I6932" i="1" a="1"/>
  <c r="I6932" i="1" s="1"/>
  <c r="I6933" i="1" a="1"/>
  <c r="I6933" i="1" s="1"/>
  <c r="I6934" i="1" a="1"/>
  <c r="I6934" i="1" s="1"/>
  <c r="I6935" i="1" a="1"/>
  <c r="I6935" i="1" s="1"/>
  <c r="I6936" i="1" a="1"/>
  <c r="I6936" i="1" s="1"/>
  <c r="I6937" i="1" a="1"/>
  <c r="I6937" i="1" s="1"/>
  <c r="I6938" i="1" a="1"/>
  <c r="I6938" i="1" s="1"/>
  <c r="I6939" i="1" a="1"/>
  <c r="I6939" i="1" s="1"/>
  <c r="I6940" i="1" a="1"/>
  <c r="I6940" i="1" s="1"/>
  <c r="I6941" i="1" a="1"/>
  <c r="I6941" i="1" s="1"/>
  <c r="I6942" i="1" a="1"/>
  <c r="I6942" i="1" s="1"/>
  <c r="I6943" i="1" a="1"/>
  <c r="I6943" i="1" s="1"/>
  <c r="I6944" i="1" a="1"/>
  <c r="I6944" i="1" s="1"/>
  <c r="I6945" i="1" a="1"/>
  <c r="I6945" i="1" s="1"/>
  <c r="I6946" i="1" a="1"/>
  <c r="I6946" i="1" s="1"/>
  <c r="I6947" i="1" a="1"/>
  <c r="I6947" i="1" s="1"/>
  <c r="I6948" i="1" a="1"/>
  <c r="I6948" i="1" s="1"/>
  <c r="I6949" i="1" a="1"/>
  <c r="I6949" i="1" s="1"/>
  <c r="I6950" i="1" a="1"/>
  <c r="I6950" i="1" s="1"/>
  <c r="I6951" i="1" a="1"/>
  <c r="I6951" i="1" s="1"/>
  <c r="I6952" i="1" a="1"/>
  <c r="I6952" i="1" s="1"/>
  <c r="I6953" i="1" a="1"/>
  <c r="I6953" i="1" s="1"/>
  <c r="I6954" i="1" a="1"/>
  <c r="I6954" i="1" s="1"/>
  <c r="I6955" i="1" a="1"/>
  <c r="I6955" i="1" s="1"/>
  <c r="I6956" i="1" a="1"/>
  <c r="I6956" i="1" s="1"/>
  <c r="I6957" i="1" a="1"/>
  <c r="I6957" i="1" s="1"/>
  <c r="I6958" i="1" a="1"/>
  <c r="I6958" i="1" s="1"/>
  <c r="I6959" i="1" a="1"/>
  <c r="I6959" i="1" s="1"/>
  <c r="I6960" i="1" a="1"/>
  <c r="I6960" i="1" s="1"/>
  <c r="I6961" i="1" a="1"/>
  <c r="I6961" i="1" s="1"/>
  <c r="I6962" i="1" a="1"/>
  <c r="I6962" i="1" s="1"/>
  <c r="I6963" i="1" a="1"/>
  <c r="I6963" i="1" s="1"/>
  <c r="I6964" i="1" a="1"/>
  <c r="I6964" i="1" s="1"/>
  <c r="I6965" i="1" a="1"/>
  <c r="I6965" i="1" s="1"/>
  <c r="I6966" i="1" a="1"/>
  <c r="I6966" i="1" s="1"/>
  <c r="I6967" i="1" a="1"/>
  <c r="I6967" i="1" s="1"/>
  <c r="I6968" i="1" a="1"/>
  <c r="I6968" i="1" s="1"/>
  <c r="I6969" i="1" a="1"/>
  <c r="I6969" i="1" s="1"/>
  <c r="I6970" i="1" a="1"/>
  <c r="I6970" i="1" s="1"/>
  <c r="I6971" i="1" a="1"/>
  <c r="I6971" i="1" s="1"/>
  <c r="I6972" i="1" a="1"/>
  <c r="I6972" i="1" s="1"/>
  <c r="I6973" i="1" a="1"/>
  <c r="I6973" i="1" s="1"/>
  <c r="I6974" i="1" a="1"/>
  <c r="I6974" i="1" s="1"/>
  <c r="I6975" i="1" a="1"/>
  <c r="I6975" i="1" s="1"/>
  <c r="I6976" i="1" a="1"/>
  <c r="I6976" i="1" s="1"/>
  <c r="I6977" i="1" a="1"/>
  <c r="I6977" i="1" s="1"/>
  <c r="I6978" i="1" a="1"/>
  <c r="I6978" i="1" s="1"/>
  <c r="I6979" i="1" a="1"/>
  <c r="I6979" i="1" s="1"/>
  <c r="I6980" i="1" a="1"/>
  <c r="I6980" i="1" s="1"/>
  <c r="I6981" i="1" a="1"/>
  <c r="I6981" i="1" s="1"/>
  <c r="I6982" i="1" a="1"/>
  <c r="I6982" i="1" s="1"/>
  <c r="I6983" i="1" a="1"/>
  <c r="I6983" i="1" s="1"/>
  <c r="I6984" i="1" a="1"/>
  <c r="I6984" i="1" s="1"/>
  <c r="I6985" i="1" a="1"/>
  <c r="I6985" i="1" s="1"/>
  <c r="I6986" i="1" a="1"/>
  <c r="I6986" i="1" s="1"/>
  <c r="I6987" i="1" a="1"/>
  <c r="I6987" i="1" s="1"/>
  <c r="I6988" i="1" a="1"/>
  <c r="I6988" i="1" s="1"/>
  <c r="I6989" i="1" a="1"/>
  <c r="I6989" i="1" s="1"/>
  <c r="I6990" i="1" a="1"/>
  <c r="I6990" i="1" s="1"/>
  <c r="I6991" i="1" a="1"/>
  <c r="I6991" i="1" s="1"/>
  <c r="I6992" i="1" a="1"/>
  <c r="I6992" i="1" s="1"/>
  <c r="I6993" i="1" a="1"/>
  <c r="I6993" i="1" s="1"/>
  <c r="I6994" i="1" a="1"/>
  <c r="I6994" i="1" s="1"/>
  <c r="I6995" i="1" a="1"/>
  <c r="I6995" i="1" s="1"/>
  <c r="I6996" i="1" a="1"/>
  <c r="I6996" i="1" s="1"/>
  <c r="I6997" i="1" a="1"/>
  <c r="I6997" i="1" s="1"/>
  <c r="I6998" i="1" a="1"/>
  <c r="I6998" i="1" s="1"/>
  <c r="I6999" i="1" a="1"/>
  <c r="I6999" i="1" s="1"/>
  <c r="I7000" i="1" a="1"/>
  <c r="I7000" i="1" s="1"/>
  <c r="I7001" i="1" a="1"/>
  <c r="I7001" i="1" s="1"/>
  <c r="I7002" i="1" a="1"/>
  <c r="I7002" i="1" s="1"/>
  <c r="I7003" i="1" a="1"/>
  <c r="I7003" i="1" s="1"/>
  <c r="I7004" i="1" a="1"/>
  <c r="I7004" i="1" s="1"/>
  <c r="I7005" i="1" a="1"/>
  <c r="I7005" i="1" s="1"/>
  <c r="I7006" i="1" a="1"/>
  <c r="I7006" i="1" s="1"/>
  <c r="I7007" i="1" a="1"/>
  <c r="I7007" i="1" s="1"/>
  <c r="I7008" i="1" a="1"/>
  <c r="I7008" i="1" s="1"/>
  <c r="I7009" i="1" a="1"/>
  <c r="I7009" i="1" s="1"/>
  <c r="I7010" i="1" a="1"/>
  <c r="I7010" i="1" s="1"/>
  <c r="I7011" i="1" a="1"/>
  <c r="I7011" i="1" s="1"/>
  <c r="I7012" i="1" a="1"/>
  <c r="I7012" i="1" s="1"/>
  <c r="I7013" i="1" a="1"/>
  <c r="I7013" i="1" s="1"/>
  <c r="I7014" i="1" a="1"/>
  <c r="I7014" i="1" s="1"/>
  <c r="I7015" i="1" a="1"/>
  <c r="I7015" i="1" s="1"/>
  <c r="I7016" i="1" a="1"/>
  <c r="I7016" i="1" s="1"/>
  <c r="I7017" i="1" a="1"/>
  <c r="I7017" i="1" s="1"/>
  <c r="I7018" i="1" a="1"/>
  <c r="I7018" i="1" s="1"/>
  <c r="I7019" i="1" a="1"/>
  <c r="I7019" i="1" s="1"/>
  <c r="I7020" i="1" a="1"/>
  <c r="I7020" i="1" s="1"/>
  <c r="I7021" i="1" a="1"/>
  <c r="I7021" i="1" s="1"/>
  <c r="I7022" i="1" a="1"/>
  <c r="I7022" i="1" s="1"/>
  <c r="I7023" i="1" a="1"/>
  <c r="I7023" i="1" s="1"/>
  <c r="I7024" i="1" a="1"/>
  <c r="I7024" i="1" s="1"/>
  <c r="I7025" i="1" a="1"/>
  <c r="I7025" i="1" s="1"/>
  <c r="I7026" i="1" a="1"/>
  <c r="I7026" i="1" s="1"/>
  <c r="I7027" i="1" a="1"/>
  <c r="I7027" i="1" s="1"/>
  <c r="I7028" i="1" a="1"/>
  <c r="I7028" i="1" s="1"/>
  <c r="I7029" i="1" a="1"/>
  <c r="I7029" i="1" s="1"/>
  <c r="I7030" i="1" a="1"/>
  <c r="I7030" i="1" s="1"/>
  <c r="I7031" i="1" a="1"/>
  <c r="I7031" i="1" s="1"/>
  <c r="I7032" i="1" a="1"/>
  <c r="I7032" i="1" s="1"/>
  <c r="I7033" i="1" a="1"/>
  <c r="I7033" i="1" s="1"/>
  <c r="I7034" i="1" a="1"/>
  <c r="I7034" i="1" s="1"/>
  <c r="I7035" i="1" a="1"/>
  <c r="I7035" i="1" s="1"/>
  <c r="I7036" i="1" a="1"/>
  <c r="I7036" i="1" s="1"/>
  <c r="I7037" i="1" a="1"/>
  <c r="I7037" i="1" s="1"/>
  <c r="I7038" i="1" a="1"/>
  <c r="I7038" i="1" s="1"/>
  <c r="I7039" i="1" a="1"/>
  <c r="I7039" i="1" s="1"/>
  <c r="I7040" i="1" a="1"/>
  <c r="I7040" i="1" s="1"/>
  <c r="I7041" i="1" a="1"/>
  <c r="I7041" i="1" s="1"/>
  <c r="I7042" i="1" a="1"/>
  <c r="I7042" i="1" s="1"/>
  <c r="I7043" i="1" a="1"/>
  <c r="I7043" i="1" s="1"/>
  <c r="I7044" i="1" a="1"/>
  <c r="I7044" i="1" s="1"/>
  <c r="I7045" i="1" a="1"/>
  <c r="I7045" i="1" s="1"/>
  <c r="I7046" i="1" a="1"/>
  <c r="I7046" i="1" s="1"/>
  <c r="I7047" i="1" a="1"/>
  <c r="I7047" i="1" s="1"/>
  <c r="I7048" i="1" a="1"/>
  <c r="I7048" i="1" s="1"/>
  <c r="I7049" i="1" a="1"/>
  <c r="I7049" i="1" s="1"/>
  <c r="I7050" i="1" a="1"/>
  <c r="I7050" i="1" s="1"/>
  <c r="I7051" i="1" a="1"/>
  <c r="I7051" i="1" s="1"/>
  <c r="I7052" i="1" a="1"/>
  <c r="I7052" i="1" s="1"/>
  <c r="I7053" i="1" a="1"/>
  <c r="I7053" i="1" s="1"/>
  <c r="I7054" i="1" a="1"/>
  <c r="I7054" i="1" s="1"/>
  <c r="I7055" i="1" a="1"/>
  <c r="I7055" i="1" s="1"/>
  <c r="I7056" i="1" a="1"/>
  <c r="I7056" i="1" s="1"/>
  <c r="I7057" i="1" a="1"/>
  <c r="I7057" i="1" s="1"/>
  <c r="I7058" i="1" a="1"/>
  <c r="I7058" i="1" s="1"/>
  <c r="I7059" i="1" a="1"/>
  <c r="I7059" i="1" s="1"/>
  <c r="I7060" i="1" a="1"/>
  <c r="I7060" i="1" s="1"/>
  <c r="I7061" i="1" a="1"/>
  <c r="I7061" i="1" s="1"/>
  <c r="I7062" i="1" a="1"/>
  <c r="I7062" i="1" s="1"/>
  <c r="I7063" i="1" a="1"/>
  <c r="I7063" i="1" s="1"/>
  <c r="I7064" i="1" a="1"/>
  <c r="I7064" i="1" s="1"/>
  <c r="I7065" i="1" a="1"/>
  <c r="I7065" i="1" s="1"/>
  <c r="I7066" i="1" a="1"/>
  <c r="I7066" i="1" s="1"/>
  <c r="I7067" i="1" a="1"/>
  <c r="I7067" i="1" s="1"/>
  <c r="I7068" i="1" a="1"/>
  <c r="I7068" i="1" s="1"/>
  <c r="I7069" i="1" a="1"/>
  <c r="I7069" i="1" s="1"/>
  <c r="I7070" i="1" a="1"/>
  <c r="I7070" i="1" s="1"/>
  <c r="I7071" i="1" a="1"/>
  <c r="I7071" i="1" s="1"/>
  <c r="I7072" i="1" a="1"/>
  <c r="I7072" i="1" s="1"/>
  <c r="I7073" i="1" a="1"/>
  <c r="I7073" i="1" s="1"/>
  <c r="I7074" i="1" a="1"/>
  <c r="I7074" i="1" s="1"/>
  <c r="I7075" i="1" a="1"/>
  <c r="I7075" i="1" s="1"/>
  <c r="I7076" i="1" a="1"/>
  <c r="I7076" i="1" s="1"/>
  <c r="I7077" i="1" a="1"/>
  <c r="I7077" i="1" s="1"/>
  <c r="I7078" i="1" a="1"/>
  <c r="I7078" i="1" s="1"/>
  <c r="I7079" i="1" a="1"/>
  <c r="I7079" i="1" s="1"/>
  <c r="I7080" i="1" a="1"/>
  <c r="I7080" i="1" s="1"/>
  <c r="I7081" i="1" a="1"/>
  <c r="I7081" i="1" s="1"/>
  <c r="I7082" i="1" a="1"/>
  <c r="I7082" i="1" s="1"/>
  <c r="I7083" i="1" a="1"/>
  <c r="I7083" i="1" s="1"/>
  <c r="I7084" i="1" a="1"/>
  <c r="I7084" i="1" s="1"/>
  <c r="I7085" i="1" a="1"/>
  <c r="I7085" i="1" s="1"/>
  <c r="I7086" i="1" a="1"/>
  <c r="I7086" i="1" s="1"/>
  <c r="I7087" i="1" a="1"/>
  <c r="I7087" i="1" s="1"/>
  <c r="I7088" i="1" a="1"/>
  <c r="I7088" i="1" s="1"/>
  <c r="I7089" i="1" a="1"/>
  <c r="I7089" i="1" s="1"/>
  <c r="I7090" i="1" a="1"/>
  <c r="I7090" i="1" s="1"/>
  <c r="I7091" i="1" a="1"/>
  <c r="I7091" i="1" s="1"/>
  <c r="I7092" i="1" a="1"/>
  <c r="I7092" i="1" s="1"/>
  <c r="I7093" i="1" a="1"/>
  <c r="I7093" i="1" s="1"/>
  <c r="I7094" i="1" a="1"/>
  <c r="I7094" i="1" s="1"/>
  <c r="I7095" i="1" a="1"/>
  <c r="I7095" i="1" s="1"/>
  <c r="I7096" i="1" a="1"/>
  <c r="I7096" i="1" s="1"/>
  <c r="I7097" i="1" a="1"/>
  <c r="I7097" i="1" s="1"/>
  <c r="I7098" i="1" a="1"/>
  <c r="I7098" i="1" s="1"/>
  <c r="I7099" i="1" a="1"/>
  <c r="I7099" i="1" s="1"/>
  <c r="I7100" i="1" a="1"/>
  <c r="I7100" i="1" s="1"/>
  <c r="I7101" i="1" a="1"/>
  <c r="I7101" i="1" s="1"/>
  <c r="I7102" i="1" a="1"/>
  <c r="I7102" i="1" s="1"/>
  <c r="I7103" i="1" a="1"/>
  <c r="I7103" i="1" s="1"/>
  <c r="I7104" i="1" a="1"/>
  <c r="I7104" i="1" s="1"/>
  <c r="I7105" i="1" a="1"/>
  <c r="I7105" i="1" s="1"/>
  <c r="I7106" i="1" a="1"/>
  <c r="I7106" i="1" s="1"/>
  <c r="I7107" i="1" a="1"/>
  <c r="I7107" i="1" s="1"/>
  <c r="I7108" i="1" a="1"/>
  <c r="I7108" i="1" s="1"/>
  <c r="I7109" i="1" a="1"/>
  <c r="I7109" i="1" s="1"/>
  <c r="I7110" i="1" a="1"/>
  <c r="I7110" i="1" s="1"/>
  <c r="I7111" i="1" a="1"/>
  <c r="I7111" i="1" s="1"/>
  <c r="I7112" i="1" a="1"/>
  <c r="I7112" i="1" s="1"/>
  <c r="I7113" i="1" a="1"/>
  <c r="I7113" i="1" s="1"/>
  <c r="I7114" i="1" a="1"/>
  <c r="I7114" i="1" s="1"/>
  <c r="I7115" i="1" a="1"/>
  <c r="I7115" i="1" s="1"/>
  <c r="I7116" i="1" a="1"/>
  <c r="I7116" i="1" s="1"/>
  <c r="I7117" i="1" a="1"/>
  <c r="I7117" i="1" s="1"/>
  <c r="I7118" i="1" a="1"/>
  <c r="I7118" i="1" s="1"/>
  <c r="I7119" i="1" a="1"/>
  <c r="I7119" i="1" s="1"/>
  <c r="I7120" i="1" a="1"/>
  <c r="I7120" i="1" s="1"/>
  <c r="I7121" i="1" a="1"/>
  <c r="I7121" i="1" s="1"/>
  <c r="I7122" i="1" a="1"/>
  <c r="I7122" i="1" s="1"/>
  <c r="I7123" i="1" a="1"/>
  <c r="I7123" i="1" s="1"/>
  <c r="I7124" i="1" a="1"/>
  <c r="I7124" i="1" s="1"/>
  <c r="I7125" i="1" a="1"/>
  <c r="I7125" i="1" s="1"/>
  <c r="I7126" i="1" a="1"/>
  <c r="I7126" i="1" s="1"/>
  <c r="I7127" i="1" a="1"/>
  <c r="I7127" i="1" s="1"/>
  <c r="I7128" i="1" a="1"/>
  <c r="I7128" i="1" s="1"/>
  <c r="I7129" i="1" a="1"/>
  <c r="I7129" i="1" s="1"/>
  <c r="I7130" i="1" a="1"/>
  <c r="I7130" i="1" s="1"/>
  <c r="I7131" i="1" a="1"/>
  <c r="I7131" i="1" s="1"/>
  <c r="I7132" i="1" a="1"/>
  <c r="I7132" i="1" s="1"/>
  <c r="I7133" i="1" a="1"/>
  <c r="I7133" i="1" s="1"/>
  <c r="I7134" i="1" a="1"/>
  <c r="I7134" i="1" s="1"/>
  <c r="I7135" i="1" a="1"/>
  <c r="I7135" i="1" s="1"/>
  <c r="I7136" i="1" a="1"/>
  <c r="I7136" i="1" s="1"/>
  <c r="I7137" i="1" a="1"/>
  <c r="I7137" i="1" s="1"/>
  <c r="I7138" i="1" a="1"/>
  <c r="I7138" i="1" s="1"/>
  <c r="I7139" i="1" a="1"/>
  <c r="I7139" i="1" s="1"/>
  <c r="I7140" i="1" a="1"/>
  <c r="I7140" i="1" s="1"/>
  <c r="I7141" i="1" a="1"/>
  <c r="I7141" i="1" s="1"/>
  <c r="I7142" i="1" a="1"/>
  <c r="I7142" i="1" s="1"/>
  <c r="I7143" i="1" a="1"/>
  <c r="I7143" i="1" s="1"/>
  <c r="I7144" i="1" a="1"/>
  <c r="I7144" i="1" s="1"/>
  <c r="I7145" i="1" a="1"/>
  <c r="I7145" i="1" s="1"/>
  <c r="I7146" i="1" a="1"/>
  <c r="I7146" i="1" s="1"/>
  <c r="I7147" i="1" a="1"/>
  <c r="I7147" i="1" s="1"/>
  <c r="I7148" i="1" a="1"/>
  <c r="I7148" i="1" s="1"/>
  <c r="I7149" i="1" a="1"/>
  <c r="I7149" i="1" s="1"/>
  <c r="I7150" i="1" a="1"/>
  <c r="I7150" i="1" s="1"/>
  <c r="I7151" i="1" a="1"/>
  <c r="I7151" i="1" s="1"/>
  <c r="I7152" i="1" a="1"/>
  <c r="I7152" i="1" s="1"/>
  <c r="I7153" i="1" a="1"/>
  <c r="I7153" i="1" s="1"/>
  <c r="I7154" i="1" a="1"/>
  <c r="I7154" i="1" s="1"/>
  <c r="I7155" i="1" a="1"/>
  <c r="I7155" i="1" s="1"/>
  <c r="I7156" i="1" a="1"/>
  <c r="I7156" i="1" s="1"/>
  <c r="I7157" i="1" a="1"/>
  <c r="I7157" i="1" s="1"/>
  <c r="I7158" i="1" a="1"/>
  <c r="I7158" i="1" s="1"/>
  <c r="I7159" i="1" a="1"/>
  <c r="I7159" i="1" s="1"/>
  <c r="I7160" i="1" a="1"/>
  <c r="I7160" i="1" s="1"/>
  <c r="I7161" i="1" a="1"/>
  <c r="I7161" i="1" s="1"/>
  <c r="I7162" i="1" a="1"/>
  <c r="I7162" i="1" s="1"/>
  <c r="I7163" i="1" a="1"/>
  <c r="I7163" i="1" s="1"/>
  <c r="I7164" i="1" a="1"/>
  <c r="I7164" i="1" s="1"/>
  <c r="I7165" i="1" a="1"/>
  <c r="I7165" i="1" s="1"/>
  <c r="I7166" i="1" a="1"/>
  <c r="I7166" i="1" s="1"/>
  <c r="I7167" i="1" a="1"/>
  <c r="I7167" i="1" s="1"/>
  <c r="I7168" i="1" a="1"/>
  <c r="I7168" i="1" s="1"/>
  <c r="I7169" i="1" a="1"/>
  <c r="I7169" i="1" s="1"/>
  <c r="I7170" i="1" a="1"/>
  <c r="I7170" i="1" s="1"/>
  <c r="I7171" i="1" a="1"/>
  <c r="I7171" i="1" s="1"/>
  <c r="I7172" i="1" a="1"/>
  <c r="I7172" i="1" s="1"/>
  <c r="I7173" i="1" a="1"/>
  <c r="I7173" i="1" s="1"/>
  <c r="I7174" i="1" a="1"/>
  <c r="I7174" i="1" s="1"/>
  <c r="I7175" i="1" a="1"/>
  <c r="I7175" i="1" s="1"/>
  <c r="I7176" i="1" a="1"/>
  <c r="I7176" i="1" s="1"/>
  <c r="I7177" i="1" a="1"/>
  <c r="I7177" i="1" s="1"/>
  <c r="I7178" i="1" a="1"/>
  <c r="I7178" i="1" s="1"/>
  <c r="I7179" i="1" a="1"/>
  <c r="I7179" i="1" s="1"/>
  <c r="I7180" i="1" a="1"/>
  <c r="I7180" i="1" s="1"/>
  <c r="I7181" i="1" a="1"/>
  <c r="I7181" i="1" s="1"/>
  <c r="I7182" i="1" a="1"/>
  <c r="I7182" i="1" s="1"/>
  <c r="I7183" i="1" a="1"/>
  <c r="I7183" i="1" s="1"/>
  <c r="I7184" i="1" a="1"/>
  <c r="I7184" i="1" s="1"/>
  <c r="I7185" i="1" a="1"/>
  <c r="I7185" i="1" s="1"/>
  <c r="I7186" i="1" a="1"/>
  <c r="I7186" i="1" s="1"/>
  <c r="I7187" i="1" a="1"/>
  <c r="I7187" i="1" s="1"/>
  <c r="I7188" i="1" a="1"/>
  <c r="I7188" i="1" s="1"/>
  <c r="I7189" i="1" a="1"/>
  <c r="I7189" i="1" s="1"/>
  <c r="I7190" i="1" a="1"/>
  <c r="I7190" i="1" s="1"/>
  <c r="I7191" i="1" a="1"/>
  <c r="I7191" i="1" s="1"/>
  <c r="I7192" i="1" a="1"/>
  <c r="I7192" i="1" s="1"/>
  <c r="I7193" i="1" a="1"/>
  <c r="I7193" i="1" s="1"/>
  <c r="I7194" i="1" a="1"/>
  <c r="I7194" i="1" s="1"/>
  <c r="I7195" i="1" a="1"/>
  <c r="I7195" i="1" s="1"/>
  <c r="I7196" i="1" a="1"/>
  <c r="I7196" i="1" s="1"/>
  <c r="I7197" i="1" a="1"/>
  <c r="I7197" i="1" s="1"/>
  <c r="I7198" i="1" a="1"/>
  <c r="I7198" i="1" s="1"/>
  <c r="I7199" i="1" a="1"/>
  <c r="I7199" i="1" s="1"/>
  <c r="I7200" i="1" a="1"/>
  <c r="I7200" i="1" s="1"/>
  <c r="I7201" i="1" a="1"/>
  <c r="I7201" i="1" s="1"/>
  <c r="I7202" i="1" a="1"/>
  <c r="I7202" i="1" s="1"/>
  <c r="I7203" i="1" a="1"/>
  <c r="I7203" i="1" s="1"/>
  <c r="I7204" i="1" a="1"/>
  <c r="I7204" i="1" s="1"/>
  <c r="I7205" i="1" a="1"/>
  <c r="I7205" i="1" s="1"/>
  <c r="I7206" i="1" a="1"/>
  <c r="I7206" i="1" s="1"/>
  <c r="I7207" i="1" a="1"/>
  <c r="I7207" i="1" s="1"/>
  <c r="I7208" i="1" a="1"/>
  <c r="I7208" i="1" s="1"/>
  <c r="I7209" i="1" a="1"/>
  <c r="I7209" i="1" s="1"/>
  <c r="I7210" i="1" a="1"/>
  <c r="I7210" i="1" s="1"/>
  <c r="I7211" i="1" a="1"/>
  <c r="I7211" i="1" s="1"/>
  <c r="I7212" i="1" a="1"/>
  <c r="I7212" i="1" s="1"/>
  <c r="I7213" i="1" a="1"/>
  <c r="I7213" i="1" s="1"/>
  <c r="I7214" i="1" a="1"/>
  <c r="I7214" i="1" s="1"/>
  <c r="I7215" i="1" a="1"/>
  <c r="I7215" i="1" s="1"/>
  <c r="I7216" i="1" a="1"/>
  <c r="I7216" i="1" s="1"/>
  <c r="I7217" i="1" a="1"/>
  <c r="I7217" i="1" s="1"/>
  <c r="I7218" i="1" a="1"/>
  <c r="I7218" i="1" s="1"/>
  <c r="I7219" i="1" a="1"/>
  <c r="I7219" i="1" s="1"/>
  <c r="I7220" i="1" a="1"/>
  <c r="I7220" i="1" s="1"/>
  <c r="I7221" i="1" a="1"/>
  <c r="I7221" i="1" s="1"/>
  <c r="I7222" i="1" a="1"/>
  <c r="I7222" i="1" s="1"/>
  <c r="I7223" i="1" a="1"/>
  <c r="I7223" i="1" s="1"/>
  <c r="I7224" i="1" a="1"/>
  <c r="I7224" i="1" s="1"/>
  <c r="I7225" i="1" a="1"/>
  <c r="I7225" i="1" s="1"/>
  <c r="I7226" i="1" a="1"/>
  <c r="I7226" i="1" s="1"/>
  <c r="I7227" i="1" a="1"/>
  <c r="I7227" i="1" s="1"/>
  <c r="I7228" i="1" a="1"/>
  <c r="I7228" i="1" s="1"/>
  <c r="I7229" i="1" a="1"/>
  <c r="I7229" i="1" s="1"/>
  <c r="I7230" i="1" a="1"/>
  <c r="I7230" i="1" s="1"/>
  <c r="I7231" i="1" a="1"/>
  <c r="I7231" i="1" s="1"/>
  <c r="I7232" i="1" a="1"/>
  <c r="I7232" i="1" s="1"/>
  <c r="I7233" i="1" a="1"/>
  <c r="I7233" i="1" s="1"/>
  <c r="I7234" i="1" a="1"/>
  <c r="I7234" i="1" s="1"/>
  <c r="I7235" i="1" a="1"/>
  <c r="I7235" i="1" s="1"/>
  <c r="I7236" i="1" a="1"/>
  <c r="I7236" i="1" s="1"/>
  <c r="I7237" i="1" a="1"/>
  <c r="I7237" i="1" s="1"/>
  <c r="I7238" i="1" a="1"/>
  <c r="I7238" i="1" s="1"/>
  <c r="I7239" i="1" a="1"/>
  <c r="I7239" i="1" s="1"/>
  <c r="I7240" i="1" a="1"/>
  <c r="I7240" i="1" s="1"/>
  <c r="I7241" i="1" a="1"/>
  <c r="I7241" i="1" s="1"/>
  <c r="I7242" i="1" a="1"/>
  <c r="I7242" i="1" s="1"/>
  <c r="I7243" i="1" a="1"/>
  <c r="I7243" i="1" s="1"/>
  <c r="I7244" i="1" a="1"/>
  <c r="I7244" i="1" s="1"/>
  <c r="I7245" i="1" a="1"/>
  <c r="I7245" i="1" s="1"/>
  <c r="I7246" i="1" a="1"/>
  <c r="I7246" i="1" s="1"/>
  <c r="I7247" i="1" a="1"/>
  <c r="I7247" i="1" s="1"/>
  <c r="I7248" i="1" a="1"/>
  <c r="I7248" i="1" s="1"/>
  <c r="I7249" i="1" a="1"/>
  <c r="I7249" i="1" s="1"/>
  <c r="I7250" i="1" a="1"/>
  <c r="I7250" i="1" s="1"/>
  <c r="I7251" i="1" a="1"/>
  <c r="I7251" i="1" s="1"/>
  <c r="I7252" i="1" a="1"/>
  <c r="I7252" i="1" s="1"/>
  <c r="I7253" i="1" a="1"/>
  <c r="I7253" i="1" s="1"/>
  <c r="I7254" i="1" a="1"/>
  <c r="I7254" i="1" s="1"/>
  <c r="I7255" i="1" a="1"/>
  <c r="I7255" i="1" s="1"/>
  <c r="I7256" i="1" a="1"/>
  <c r="I7256" i="1" s="1"/>
  <c r="I7257" i="1" a="1"/>
  <c r="I7257" i="1" s="1"/>
  <c r="I7258" i="1" a="1"/>
  <c r="I7258" i="1" s="1"/>
  <c r="I7259" i="1" a="1"/>
  <c r="I7259" i="1" s="1"/>
  <c r="I7260" i="1" a="1"/>
  <c r="I7260" i="1" s="1"/>
  <c r="I7261" i="1" a="1"/>
  <c r="I7261" i="1" s="1"/>
  <c r="I7262" i="1" a="1"/>
  <c r="I7262" i="1" s="1"/>
  <c r="I7263" i="1" a="1"/>
  <c r="I7263" i="1" s="1"/>
  <c r="I7264" i="1" a="1"/>
  <c r="I7264" i="1" s="1"/>
  <c r="I7265" i="1" a="1"/>
  <c r="I7265" i="1" s="1"/>
  <c r="I7266" i="1" a="1"/>
  <c r="I7266" i="1" s="1"/>
  <c r="I7267" i="1" a="1"/>
  <c r="I7267" i="1" s="1"/>
  <c r="I7268" i="1" a="1"/>
  <c r="I7268" i="1" s="1"/>
  <c r="I7269" i="1" a="1"/>
  <c r="I7269" i="1" s="1"/>
  <c r="I7270" i="1" a="1"/>
  <c r="I7270" i="1" s="1"/>
  <c r="I7271" i="1" a="1"/>
  <c r="I7271" i="1" s="1"/>
  <c r="I7272" i="1" a="1"/>
  <c r="I7272" i="1" s="1"/>
  <c r="I7273" i="1" a="1"/>
  <c r="I7273" i="1" s="1"/>
  <c r="I7274" i="1" a="1"/>
  <c r="I7274" i="1" s="1"/>
  <c r="I7275" i="1" a="1"/>
  <c r="I7275" i="1" s="1"/>
  <c r="I7276" i="1" a="1"/>
  <c r="I7276" i="1" s="1"/>
  <c r="I7277" i="1" a="1"/>
  <c r="I7277" i="1" s="1"/>
  <c r="I7278" i="1" a="1"/>
  <c r="I7278" i="1" s="1"/>
  <c r="I7279" i="1" a="1"/>
  <c r="I7279" i="1" s="1"/>
  <c r="I7280" i="1" a="1"/>
  <c r="I7280" i="1" s="1"/>
  <c r="I7281" i="1" a="1"/>
  <c r="I7281" i="1" s="1"/>
  <c r="I7282" i="1" a="1"/>
  <c r="I7282" i="1" s="1"/>
  <c r="I7283" i="1" a="1"/>
  <c r="I7283" i="1" s="1"/>
  <c r="I7284" i="1" a="1"/>
  <c r="I7284" i="1" s="1"/>
  <c r="I7285" i="1" a="1"/>
  <c r="I7285" i="1" s="1"/>
  <c r="I7286" i="1" a="1"/>
  <c r="I7286" i="1" s="1"/>
  <c r="I7287" i="1" a="1"/>
  <c r="I7287" i="1" s="1"/>
  <c r="I7288" i="1" a="1"/>
  <c r="I7288" i="1" s="1"/>
  <c r="I7289" i="1" a="1"/>
  <c r="I7289" i="1" s="1"/>
  <c r="I7290" i="1" a="1"/>
  <c r="I7290" i="1" s="1"/>
  <c r="I7291" i="1" a="1"/>
  <c r="I7291" i="1" s="1"/>
  <c r="I7292" i="1" a="1"/>
  <c r="I7292" i="1" s="1"/>
  <c r="I7293" i="1" a="1"/>
  <c r="I7293" i="1" s="1"/>
  <c r="I7294" i="1" a="1"/>
  <c r="I7294" i="1" s="1"/>
  <c r="I7295" i="1" a="1"/>
  <c r="I7295" i="1" s="1"/>
  <c r="I7296" i="1" a="1"/>
  <c r="I7296" i="1" s="1"/>
  <c r="I7297" i="1" a="1"/>
  <c r="I7297" i="1" s="1"/>
  <c r="I7298" i="1" a="1"/>
  <c r="I7298" i="1" s="1"/>
  <c r="I7299" i="1" a="1"/>
  <c r="I7299" i="1" s="1"/>
  <c r="I7300" i="1" a="1"/>
  <c r="I7300" i="1" s="1"/>
  <c r="I7301" i="1" a="1"/>
  <c r="I7301" i="1" s="1"/>
  <c r="I7302" i="1" a="1"/>
  <c r="I7302" i="1" s="1"/>
  <c r="I7303" i="1" a="1"/>
  <c r="I7303" i="1" s="1"/>
  <c r="I7304" i="1" a="1"/>
  <c r="I7304" i="1" s="1"/>
  <c r="I7305" i="1" a="1"/>
  <c r="I7305" i="1" s="1"/>
  <c r="I7306" i="1" a="1"/>
  <c r="I7306" i="1" s="1"/>
  <c r="I7307" i="1" a="1"/>
  <c r="I7307" i="1" s="1"/>
  <c r="I7308" i="1" a="1"/>
  <c r="I7308" i="1" s="1"/>
  <c r="I7309" i="1" a="1"/>
  <c r="I7309" i="1" s="1"/>
  <c r="I7310" i="1" a="1"/>
  <c r="I7310" i="1" s="1"/>
  <c r="I7311" i="1" a="1"/>
  <c r="I7311" i="1" s="1"/>
  <c r="I7312" i="1" a="1"/>
  <c r="I7312" i="1" s="1"/>
  <c r="I7313" i="1" a="1"/>
  <c r="I7313" i="1" s="1"/>
  <c r="I7314" i="1" a="1"/>
  <c r="I7314" i="1" s="1"/>
  <c r="I7315" i="1" a="1"/>
  <c r="I7315" i="1" s="1"/>
  <c r="I7316" i="1" a="1"/>
  <c r="I7316" i="1" s="1"/>
  <c r="I7317" i="1" a="1"/>
  <c r="I7317" i="1" s="1"/>
  <c r="I7318" i="1" a="1"/>
  <c r="I7318" i="1" s="1"/>
  <c r="I7319" i="1" a="1"/>
  <c r="I7319" i="1" s="1"/>
  <c r="I7320" i="1" a="1"/>
  <c r="I7320" i="1" s="1"/>
  <c r="I7321" i="1" a="1"/>
  <c r="I7321" i="1" s="1"/>
  <c r="I7322" i="1" a="1"/>
  <c r="I7322" i="1" s="1"/>
  <c r="I7323" i="1" a="1"/>
  <c r="I7323" i="1" s="1"/>
  <c r="I7324" i="1" a="1"/>
  <c r="I7324" i="1" s="1"/>
  <c r="I7325" i="1" a="1"/>
  <c r="I7325" i="1" s="1"/>
  <c r="I7326" i="1" a="1"/>
  <c r="I7326" i="1" s="1"/>
  <c r="I7327" i="1" a="1"/>
  <c r="I7327" i="1" s="1"/>
  <c r="I7328" i="1" a="1"/>
  <c r="I7328" i="1" s="1"/>
  <c r="I7329" i="1" a="1"/>
  <c r="I7329" i="1" s="1"/>
  <c r="I7330" i="1" a="1"/>
  <c r="I7330" i="1" s="1"/>
  <c r="I7331" i="1" a="1"/>
  <c r="I7331" i="1" s="1"/>
  <c r="I7332" i="1" a="1"/>
  <c r="I7332" i="1" s="1"/>
  <c r="I7333" i="1" a="1"/>
  <c r="I7333" i="1" s="1"/>
  <c r="I7334" i="1" a="1"/>
  <c r="I7334" i="1" s="1"/>
  <c r="I7335" i="1" a="1"/>
  <c r="I7335" i="1" s="1"/>
  <c r="I7336" i="1" a="1"/>
  <c r="I7336" i="1" s="1"/>
  <c r="I7337" i="1" a="1"/>
  <c r="I7337" i="1" s="1"/>
  <c r="I7338" i="1" a="1"/>
  <c r="I7338" i="1" s="1"/>
  <c r="I7339" i="1" a="1"/>
  <c r="I7339" i="1" s="1"/>
  <c r="I7340" i="1" a="1"/>
  <c r="I7340" i="1" s="1"/>
  <c r="I7341" i="1" a="1"/>
  <c r="I7341" i="1" s="1"/>
  <c r="I7342" i="1" a="1"/>
  <c r="I7342" i="1" s="1"/>
  <c r="I7343" i="1" a="1"/>
  <c r="I7343" i="1" s="1"/>
  <c r="I7344" i="1" a="1"/>
  <c r="I7344" i="1" s="1"/>
  <c r="I7345" i="1" a="1"/>
  <c r="I7345" i="1" s="1"/>
  <c r="I7346" i="1" a="1"/>
  <c r="I7346" i="1" s="1"/>
  <c r="I7347" i="1" a="1"/>
  <c r="I7347" i="1" s="1"/>
  <c r="I7348" i="1" a="1"/>
  <c r="I7348" i="1" s="1"/>
  <c r="I7349" i="1" a="1"/>
  <c r="I7349" i="1" s="1"/>
  <c r="I7350" i="1" a="1"/>
  <c r="I7350" i="1" s="1"/>
  <c r="I7351" i="1" a="1"/>
  <c r="I7351" i="1" s="1"/>
  <c r="I7352" i="1" a="1"/>
  <c r="I7352" i="1" s="1"/>
  <c r="I7353" i="1" a="1"/>
  <c r="I7353" i="1" s="1"/>
  <c r="I7354" i="1" a="1"/>
  <c r="I7354" i="1" s="1"/>
  <c r="I7355" i="1" a="1"/>
  <c r="I7355" i="1" s="1"/>
  <c r="I7356" i="1" a="1"/>
  <c r="I7356" i="1" s="1"/>
  <c r="I7357" i="1" a="1"/>
  <c r="I7357" i="1" s="1"/>
  <c r="I7358" i="1" a="1"/>
  <c r="I7358" i="1" s="1"/>
  <c r="I7359" i="1" a="1"/>
  <c r="I7359" i="1" s="1"/>
  <c r="I7360" i="1" a="1"/>
  <c r="I7360" i="1" s="1"/>
  <c r="I7361" i="1" a="1"/>
  <c r="I7361" i="1" s="1"/>
  <c r="I7362" i="1" a="1"/>
  <c r="I7362" i="1" s="1"/>
  <c r="I7363" i="1" a="1"/>
  <c r="I7363" i="1" s="1"/>
  <c r="I7364" i="1" a="1"/>
  <c r="I7364" i="1" s="1"/>
  <c r="I7365" i="1" a="1"/>
  <c r="I7365" i="1" s="1"/>
  <c r="I7366" i="1" a="1"/>
  <c r="I7366" i="1" s="1"/>
  <c r="I7367" i="1" a="1"/>
  <c r="I7367" i="1" s="1"/>
  <c r="I7368" i="1" a="1"/>
  <c r="I7368" i="1" s="1"/>
  <c r="I7369" i="1" a="1"/>
  <c r="I7369" i="1" s="1"/>
  <c r="I7370" i="1" a="1"/>
  <c r="I7370" i="1" s="1"/>
  <c r="I7371" i="1" a="1"/>
  <c r="I7371" i="1" s="1"/>
  <c r="I7372" i="1" a="1"/>
  <c r="I7372" i="1" s="1"/>
  <c r="I7373" i="1" a="1"/>
  <c r="I7373" i="1" s="1"/>
  <c r="I7374" i="1" a="1"/>
  <c r="I7374" i="1" s="1"/>
  <c r="I7375" i="1" a="1"/>
  <c r="I7375" i="1" s="1"/>
  <c r="I7376" i="1" a="1"/>
  <c r="I7376" i="1" s="1"/>
  <c r="I7377" i="1" a="1"/>
  <c r="I7377" i="1" s="1"/>
  <c r="I7378" i="1" a="1"/>
  <c r="I7378" i="1" s="1"/>
  <c r="I7379" i="1" a="1"/>
  <c r="I7379" i="1" s="1"/>
  <c r="I7380" i="1" a="1"/>
  <c r="I7380" i="1" s="1"/>
  <c r="I7381" i="1" a="1"/>
  <c r="I7381" i="1" s="1"/>
  <c r="I7382" i="1" a="1"/>
  <c r="I7382" i="1" s="1"/>
  <c r="I7383" i="1" a="1"/>
  <c r="I7383" i="1" s="1"/>
  <c r="I7384" i="1" a="1"/>
  <c r="I7384" i="1" s="1"/>
  <c r="I7385" i="1" a="1"/>
  <c r="I7385" i="1" s="1"/>
  <c r="I7386" i="1" a="1"/>
  <c r="I7386" i="1" s="1"/>
  <c r="I7387" i="1" a="1"/>
  <c r="I7387" i="1" s="1"/>
  <c r="I7388" i="1" a="1"/>
  <c r="I7388" i="1" s="1"/>
  <c r="I7389" i="1" a="1"/>
  <c r="I7389" i="1" s="1"/>
  <c r="I7390" i="1" a="1"/>
  <c r="I7390" i="1" s="1"/>
  <c r="I7391" i="1" a="1"/>
  <c r="I7391" i="1" s="1"/>
  <c r="I7392" i="1" a="1"/>
  <c r="I7392" i="1" s="1"/>
  <c r="I7393" i="1" a="1"/>
  <c r="I7393" i="1" s="1"/>
  <c r="I7394" i="1" a="1"/>
  <c r="I7394" i="1" s="1"/>
  <c r="I7395" i="1" a="1"/>
  <c r="I7395" i="1" s="1"/>
  <c r="I7396" i="1" a="1"/>
  <c r="I7396" i="1" s="1"/>
  <c r="I7397" i="1" a="1"/>
  <c r="I7397" i="1" s="1"/>
  <c r="I7398" i="1" a="1"/>
  <c r="I7398" i="1" s="1"/>
  <c r="I7399" i="1" a="1"/>
  <c r="I7399" i="1" s="1"/>
  <c r="I7400" i="1" a="1"/>
  <c r="I7400" i="1" s="1"/>
  <c r="I7401" i="1" a="1"/>
  <c r="I7401" i="1" s="1"/>
  <c r="I7402" i="1" a="1"/>
  <c r="I7402" i="1" s="1"/>
  <c r="I7403" i="1" a="1"/>
  <c r="I7403" i="1" s="1"/>
  <c r="I7404" i="1" a="1"/>
  <c r="I7404" i="1" s="1"/>
  <c r="I7405" i="1" a="1"/>
  <c r="I7405" i="1" s="1"/>
  <c r="I7406" i="1" a="1"/>
  <c r="I7406" i="1" s="1"/>
  <c r="I7407" i="1" a="1"/>
  <c r="I7407" i="1" s="1"/>
  <c r="I7408" i="1" a="1"/>
  <c r="I7408" i="1" s="1"/>
  <c r="I7409" i="1" a="1"/>
  <c r="I7409" i="1" s="1"/>
  <c r="I7410" i="1" a="1"/>
  <c r="I7410" i="1" s="1"/>
  <c r="I7411" i="1" a="1"/>
  <c r="I7411" i="1" s="1"/>
  <c r="I7412" i="1" a="1"/>
  <c r="I7412" i="1" s="1"/>
  <c r="I7413" i="1" a="1"/>
  <c r="I7413" i="1" s="1"/>
  <c r="I7414" i="1" a="1"/>
  <c r="I7414" i="1" s="1"/>
  <c r="I7415" i="1" a="1"/>
  <c r="I7415" i="1" s="1"/>
  <c r="I7416" i="1" a="1"/>
  <c r="I7416" i="1" s="1"/>
  <c r="I7417" i="1" a="1"/>
  <c r="I7417" i="1" s="1"/>
  <c r="I7418" i="1" a="1"/>
  <c r="I7418" i="1" s="1"/>
  <c r="I7419" i="1" a="1"/>
  <c r="I7419" i="1" s="1"/>
  <c r="I7420" i="1" a="1"/>
  <c r="I7420" i="1" s="1"/>
  <c r="I7421" i="1" a="1"/>
  <c r="I7421" i="1" s="1"/>
  <c r="I7422" i="1" a="1"/>
  <c r="I7422" i="1" s="1"/>
  <c r="I7423" i="1" a="1"/>
  <c r="I7423" i="1" s="1"/>
  <c r="I7424" i="1" a="1"/>
  <c r="I7424" i="1" s="1"/>
  <c r="I7425" i="1" a="1"/>
  <c r="I7425" i="1" s="1"/>
  <c r="I7426" i="1" a="1"/>
  <c r="I7426" i="1" s="1"/>
  <c r="I7427" i="1" a="1"/>
  <c r="I7427" i="1" s="1"/>
  <c r="I7428" i="1" a="1"/>
  <c r="I7428" i="1" s="1"/>
  <c r="I7429" i="1" a="1"/>
  <c r="I7429" i="1" s="1"/>
  <c r="I7430" i="1" a="1"/>
  <c r="I7430" i="1" s="1"/>
  <c r="I7431" i="1" a="1"/>
  <c r="I7431" i="1" s="1"/>
  <c r="I7432" i="1" a="1"/>
  <c r="I7432" i="1" s="1"/>
  <c r="I7433" i="1" a="1"/>
  <c r="I7433" i="1" s="1"/>
  <c r="I7434" i="1" a="1"/>
  <c r="I7434" i="1" s="1"/>
  <c r="I7435" i="1" a="1"/>
  <c r="I7435" i="1" s="1"/>
  <c r="I7436" i="1" a="1"/>
  <c r="I7436" i="1" s="1"/>
  <c r="I7437" i="1" a="1"/>
  <c r="I7437" i="1" s="1"/>
  <c r="I7438" i="1" a="1"/>
  <c r="I7438" i="1" s="1"/>
  <c r="I7439" i="1" a="1"/>
  <c r="I7439" i="1" s="1"/>
  <c r="I7440" i="1" a="1"/>
  <c r="I7440" i="1" s="1"/>
  <c r="I7441" i="1" a="1"/>
  <c r="I7441" i="1" s="1"/>
  <c r="I7442" i="1" a="1"/>
  <c r="I7442" i="1" s="1"/>
  <c r="I7443" i="1" a="1"/>
  <c r="I7443" i="1" s="1"/>
  <c r="I7444" i="1" a="1"/>
  <c r="I7444" i="1" s="1"/>
  <c r="I7445" i="1" a="1"/>
  <c r="I7445" i="1" s="1"/>
  <c r="I7446" i="1" a="1"/>
  <c r="I7446" i="1" s="1"/>
  <c r="I7447" i="1" a="1"/>
  <c r="I7447" i="1" s="1"/>
  <c r="I7448" i="1" a="1"/>
  <c r="I7448" i="1" s="1"/>
  <c r="I7449" i="1" a="1"/>
  <c r="I7449" i="1" s="1"/>
  <c r="I7450" i="1" a="1"/>
  <c r="I7450" i="1" s="1"/>
  <c r="I7451" i="1" a="1"/>
  <c r="I7451" i="1" s="1"/>
  <c r="I7452" i="1" a="1"/>
  <c r="I7452" i="1" s="1"/>
  <c r="I7453" i="1" a="1"/>
  <c r="I7453" i="1" s="1"/>
  <c r="I7454" i="1" a="1"/>
  <c r="I7454" i="1" s="1"/>
  <c r="I7455" i="1" a="1"/>
  <c r="I7455" i="1" s="1"/>
  <c r="I7456" i="1" a="1"/>
  <c r="I7456" i="1" s="1"/>
  <c r="I7457" i="1" a="1"/>
  <c r="I7457" i="1" s="1"/>
  <c r="I7458" i="1" a="1"/>
  <c r="I7458" i="1" s="1"/>
  <c r="I7459" i="1" a="1"/>
  <c r="I7459" i="1" s="1"/>
  <c r="I7460" i="1" a="1"/>
  <c r="I7460" i="1" s="1"/>
  <c r="I7461" i="1" a="1"/>
  <c r="I7461" i="1" s="1"/>
  <c r="I7462" i="1" a="1"/>
  <c r="I7462" i="1" s="1"/>
  <c r="I7463" i="1" a="1"/>
  <c r="I7463" i="1" s="1"/>
  <c r="I7464" i="1" a="1"/>
  <c r="I7464" i="1" s="1"/>
  <c r="I7465" i="1" a="1"/>
  <c r="I7465" i="1" s="1"/>
  <c r="I7466" i="1" a="1"/>
  <c r="I7466" i="1" s="1"/>
  <c r="I7467" i="1" a="1"/>
  <c r="I7467" i="1" s="1"/>
  <c r="I7468" i="1" a="1"/>
  <c r="I7468" i="1" s="1"/>
  <c r="I7469" i="1" a="1"/>
  <c r="I7469" i="1" s="1"/>
  <c r="I7470" i="1" a="1"/>
  <c r="I7470" i="1" s="1"/>
  <c r="I7471" i="1" a="1"/>
  <c r="I7471" i="1" s="1"/>
  <c r="I7472" i="1" a="1"/>
  <c r="I7472" i="1" s="1"/>
  <c r="I7473" i="1" a="1"/>
  <c r="I7473" i="1" s="1"/>
  <c r="I7474" i="1" a="1"/>
  <c r="I7474" i="1" s="1"/>
  <c r="I7475" i="1" a="1"/>
  <c r="I7475" i="1" s="1"/>
  <c r="I7476" i="1" a="1"/>
  <c r="I7476" i="1" s="1"/>
  <c r="I7477" i="1" a="1"/>
  <c r="I7477" i="1" s="1"/>
  <c r="I7478" i="1" a="1"/>
  <c r="I7478" i="1" s="1"/>
  <c r="I7479" i="1" a="1"/>
  <c r="I7479" i="1" s="1"/>
  <c r="I7480" i="1" a="1"/>
  <c r="I7480" i="1" s="1"/>
  <c r="I7481" i="1" a="1"/>
  <c r="I7481" i="1" s="1"/>
  <c r="I7482" i="1" a="1"/>
  <c r="I7482" i="1" s="1"/>
  <c r="I7483" i="1" a="1"/>
  <c r="I7483" i="1" s="1"/>
  <c r="I7484" i="1" a="1"/>
  <c r="I7484" i="1" s="1"/>
  <c r="I7485" i="1" a="1"/>
  <c r="I7485" i="1" s="1"/>
  <c r="I7486" i="1" a="1"/>
  <c r="I7486" i="1" s="1"/>
  <c r="I7487" i="1" a="1"/>
  <c r="I7487" i="1" s="1"/>
  <c r="I7488" i="1" a="1"/>
  <c r="I7488" i="1" s="1"/>
  <c r="I7489" i="1" a="1"/>
  <c r="I7489" i="1" s="1"/>
  <c r="I7490" i="1" a="1"/>
  <c r="I7490" i="1" s="1"/>
  <c r="I7491" i="1" a="1"/>
  <c r="I7491" i="1" s="1"/>
  <c r="I7492" i="1" a="1"/>
  <c r="I7492" i="1" s="1"/>
  <c r="I7493" i="1" a="1"/>
  <c r="I7493" i="1" s="1"/>
  <c r="I7494" i="1" a="1"/>
  <c r="I7494" i="1" s="1"/>
  <c r="I7495" i="1" a="1"/>
  <c r="I7495" i="1" s="1"/>
  <c r="I7496" i="1" a="1"/>
  <c r="I7496" i="1" s="1"/>
  <c r="I7497" i="1" a="1"/>
  <c r="I7497" i="1" s="1"/>
  <c r="I7498" i="1" a="1"/>
  <c r="I7498" i="1" s="1"/>
  <c r="I7499" i="1" a="1"/>
  <c r="I7499" i="1" s="1"/>
  <c r="I7500" i="1" a="1"/>
  <c r="I7500" i="1" s="1"/>
  <c r="I7501" i="1" a="1"/>
  <c r="I7501" i="1" s="1"/>
  <c r="I7502" i="1" a="1"/>
  <c r="I7502" i="1" s="1"/>
  <c r="I7503" i="1" a="1"/>
  <c r="I7503" i="1" s="1"/>
  <c r="I7504" i="1" a="1"/>
  <c r="I7504" i="1" s="1"/>
  <c r="I7505" i="1" a="1"/>
  <c r="I7505" i="1" s="1"/>
  <c r="I7506" i="1" a="1"/>
  <c r="I7506" i="1" s="1"/>
  <c r="I7507" i="1" a="1"/>
  <c r="I7507" i="1" s="1"/>
  <c r="I7508" i="1" a="1"/>
  <c r="I7508" i="1" s="1"/>
  <c r="I7509" i="1" a="1"/>
  <c r="I7509" i="1" s="1"/>
  <c r="I7510" i="1" a="1"/>
  <c r="I7510" i="1" s="1"/>
  <c r="I7511" i="1" a="1"/>
  <c r="I7511" i="1" s="1"/>
  <c r="I7512" i="1" a="1"/>
  <c r="I7512" i="1" s="1"/>
  <c r="I7513" i="1" a="1"/>
  <c r="I7513" i="1" s="1"/>
  <c r="I7514" i="1" a="1"/>
  <c r="I7514" i="1" s="1"/>
  <c r="I7515" i="1" a="1"/>
  <c r="I7515" i="1" s="1"/>
  <c r="I7516" i="1" a="1"/>
  <c r="I7516" i="1" s="1"/>
  <c r="I7517" i="1" a="1"/>
  <c r="I7517" i="1" s="1"/>
  <c r="I7518" i="1" a="1"/>
  <c r="I7518" i="1" s="1"/>
  <c r="I7519" i="1" a="1"/>
  <c r="I7519" i="1" s="1"/>
  <c r="I7520" i="1" a="1"/>
  <c r="I7520" i="1" s="1"/>
  <c r="I7521" i="1" a="1"/>
  <c r="I7521" i="1" s="1"/>
  <c r="I7522" i="1" a="1"/>
  <c r="I7522" i="1" s="1"/>
  <c r="I7523" i="1" a="1"/>
  <c r="I7523" i="1" s="1"/>
  <c r="I7524" i="1" a="1"/>
  <c r="I7524" i="1" s="1"/>
  <c r="I7525" i="1" a="1"/>
  <c r="I7525" i="1" s="1"/>
  <c r="I7526" i="1" a="1"/>
  <c r="I7526" i="1" s="1"/>
  <c r="I7527" i="1" a="1"/>
  <c r="I7527" i="1" s="1"/>
  <c r="I7528" i="1" a="1"/>
  <c r="I7528" i="1" s="1"/>
  <c r="I7529" i="1" a="1"/>
  <c r="I7529" i="1" s="1"/>
  <c r="I7530" i="1" a="1"/>
  <c r="I7530" i="1" s="1"/>
  <c r="I7531" i="1" a="1"/>
  <c r="I7531" i="1" s="1"/>
  <c r="I7532" i="1" a="1"/>
  <c r="I7532" i="1" s="1"/>
  <c r="I7533" i="1" a="1"/>
  <c r="I7533" i="1" s="1"/>
  <c r="I7534" i="1" a="1"/>
  <c r="I7534" i="1" s="1"/>
  <c r="I7535" i="1" a="1"/>
  <c r="I7535" i="1" s="1"/>
  <c r="I7536" i="1" a="1"/>
  <c r="I7536" i="1" s="1"/>
  <c r="I7537" i="1" a="1"/>
  <c r="I7537" i="1" s="1"/>
  <c r="I7538" i="1" a="1"/>
  <c r="I7538" i="1" s="1"/>
  <c r="I7539" i="1" a="1"/>
  <c r="I7539" i="1" s="1"/>
  <c r="I7540" i="1" a="1"/>
  <c r="I7540" i="1" s="1"/>
  <c r="I7541" i="1" a="1"/>
  <c r="I7541" i="1" s="1"/>
  <c r="I7542" i="1" a="1"/>
  <c r="I7542" i="1" s="1"/>
  <c r="I7543" i="1" a="1"/>
  <c r="I7543" i="1" s="1"/>
  <c r="I7544" i="1" a="1"/>
  <c r="I7544" i="1" s="1"/>
  <c r="I7545" i="1" a="1"/>
  <c r="I7545" i="1" s="1"/>
  <c r="I7546" i="1" a="1"/>
  <c r="I7546" i="1" s="1"/>
  <c r="I7547" i="1" a="1"/>
  <c r="I7547" i="1" s="1"/>
  <c r="I7548" i="1" a="1"/>
  <c r="I7548" i="1" s="1"/>
  <c r="I7549" i="1" a="1"/>
  <c r="I7549" i="1" s="1"/>
  <c r="I7550" i="1" a="1"/>
  <c r="I7550" i="1" s="1"/>
  <c r="I7551" i="1" a="1"/>
  <c r="I7551" i="1" s="1"/>
  <c r="I7552" i="1" a="1"/>
  <c r="I7552" i="1" s="1"/>
  <c r="I7553" i="1" a="1"/>
  <c r="I7553" i="1" s="1"/>
  <c r="I7554" i="1" a="1"/>
  <c r="I7554" i="1" s="1"/>
  <c r="I7555" i="1" a="1"/>
  <c r="I7555" i="1" s="1"/>
  <c r="I7556" i="1" a="1"/>
  <c r="I7556" i="1" s="1"/>
  <c r="I7557" i="1" a="1"/>
  <c r="I7557" i="1" s="1"/>
  <c r="I7558" i="1" a="1"/>
  <c r="I7558" i="1" s="1"/>
  <c r="I7559" i="1" a="1"/>
  <c r="I7559" i="1" s="1"/>
  <c r="I7560" i="1" a="1"/>
  <c r="I7560" i="1" s="1"/>
  <c r="I7561" i="1" a="1"/>
  <c r="I7561" i="1" s="1"/>
  <c r="I7562" i="1" a="1"/>
  <c r="I7562" i="1" s="1"/>
  <c r="I7563" i="1" a="1"/>
  <c r="I7563" i="1" s="1"/>
  <c r="I7564" i="1" a="1"/>
  <c r="I7564" i="1" s="1"/>
  <c r="I7565" i="1" a="1"/>
  <c r="I7565" i="1" s="1"/>
  <c r="I7566" i="1" a="1"/>
  <c r="I7566" i="1" s="1"/>
  <c r="I7567" i="1" a="1"/>
  <c r="I7567" i="1" s="1"/>
  <c r="I7568" i="1" a="1"/>
  <c r="I7568" i="1" s="1"/>
  <c r="I7569" i="1" a="1"/>
  <c r="I7569" i="1" s="1"/>
  <c r="I7570" i="1" a="1"/>
  <c r="I7570" i="1" s="1"/>
  <c r="I7571" i="1" a="1"/>
  <c r="I7571" i="1" s="1"/>
  <c r="I7572" i="1" a="1"/>
  <c r="I7572" i="1" s="1"/>
  <c r="I7573" i="1" a="1"/>
  <c r="I7573" i="1" s="1"/>
  <c r="I7574" i="1" a="1"/>
  <c r="I7574" i="1" s="1"/>
  <c r="I7575" i="1" a="1"/>
  <c r="I7575" i="1" s="1"/>
  <c r="I7576" i="1" a="1"/>
  <c r="I7576" i="1" s="1"/>
  <c r="I7577" i="1" a="1"/>
  <c r="I7577" i="1" s="1"/>
  <c r="I7578" i="1" a="1"/>
  <c r="I7578" i="1" s="1"/>
  <c r="I7579" i="1" a="1"/>
  <c r="I7579" i="1" s="1"/>
  <c r="I7580" i="1" a="1"/>
  <c r="I7580" i="1" s="1"/>
  <c r="I7581" i="1" a="1"/>
  <c r="I7581" i="1" s="1"/>
  <c r="I7582" i="1" a="1"/>
  <c r="I7582" i="1" s="1"/>
  <c r="I7583" i="1" a="1"/>
  <c r="I7583" i="1" s="1"/>
  <c r="I7584" i="1" a="1"/>
  <c r="I7584" i="1" s="1"/>
  <c r="I7585" i="1" a="1"/>
  <c r="I7585" i="1" s="1"/>
  <c r="I7586" i="1" a="1"/>
  <c r="I7586" i="1" s="1"/>
  <c r="I7587" i="1" a="1"/>
  <c r="I7587" i="1" s="1"/>
  <c r="I7588" i="1" a="1"/>
  <c r="I7588" i="1" s="1"/>
  <c r="I7589" i="1" a="1"/>
  <c r="I7589" i="1" s="1"/>
  <c r="I7590" i="1" a="1"/>
  <c r="I7590" i="1" s="1"/>
  <c r="I7591" i="1" a="1"/>
  <c r="I7591" i="1" s="1"/>
  <c r="I7592" i="1" a="1"/>
  <c r="I7592" i="1" s="1"/>
  <c r="I7593" i="1" a="1"/>
  <c r="I7593" i="1" s="1"/>
  <c r="I7594" i="1" a="1"/>
  <c r="I7594" i="1" s="1"/>
  <c r="I7595" i="1" a="1"/>
  <c r="I7595" i="1" s="1"/>
  <c r="I7596" i="1" a="1"/>
  <c r="I7596" i="1" s="1"/>
  <c r="I7597" i="1" a="1"/>
  <c r="I7597" i="1" s="1"/>
  <c r="I7598" i="1" a="1"/>
  <c r="I7598" i="1" s="1"/>
  <c r="I7599" i="1" a="1"/>
  <c r="I7599" i="1" s="1"/>
  <c r="I7600" i="1" a="1"/>
  <c r="I7600" i="1" s="1"/>
  <c r="I7601" i="1" a="1"/>
  <c r="I7601" i="1" s="1"/>
  <c r="I7602" i="1" a="1"/>
  <c r="I7602" i="1" s="1"/>
  <c r="I7603" i="1" a="1"/>
  <c r="I7603" i="1" s="1"/>
  <c r="I7604" i="1" a="1"/>
  <c r="I7604" i="1" s="1"/>
  <c r="I7605" i="1" a="1"/>
  <c r="I7605" i="1" s="1"/>
  <c r="I7606" i="1" a="1"/>
  <c r="I7606" i="1" s="1"/>
  <c r="I7607" i="1" a="1"/>
  <c r="I7607" i="1" s="1"/>
  <c r="I7608" i="1" a="1"/>
  <c r="I7608" i="1" s="1"/>
  <c r="I7609" i="1" a="1"/>
  <c r="I7609" i="1" s="1"/>
  <c r="I7610" i="1" a="1"/>
  <c r="I7610" i="1" s="1"/>
  <c r="I7611" i="1" a="1"/>
  <c r="I7611" i="1" s="1"/>
  <c r="I7612" i="1" a="1"/>
  <c r="I7612" i="1" s="1"/>
  <c r="I7613" i="1" a="1"/>
  <c r="I7613" i="1" s="1"/>
  <c r="I7614" i="1" a="1"/>
  <c r="I7614" i="1" s="1"/>
  <c r="I7615" i="1" a="1"/>
  <c r="I7615" i="1" s="1"/>
  <c r="I7616" i="1" a="1"/>
  <c r="I7616" i="1" s="1"/>
  <c r="I7617" i="1" a="1"/>
  <c r="I7617" i="1" s="1"/>
  <c r="I7618" i="1" a="1"/>
  <c r="I7618" i="1" s="1"/>
  <c r="I7619" i="1" a="1"/>
  <c r="I7619" i="1" s="1"/>
  <c r="I7620" i="1" a="1"/>
  <c r="I7620" i="1" s="1"/>
  <c r="I7621" i="1" a="1"/>
  <c r="I7621" i="1" s="1"/>
  <c r="I7622" i="1" a="1"/>
  <c r="I7622" i="1" s="1"/>
  <c r="I7623" i="1" a="1"/>
  <c r="I7623" i="1" s="1"/>
  <c r="I7624" i="1" a="1"/>
  <c r="I7624" i="1" s="1"/>
  <c r="I7625" i="1" a="1"/>
  <c r="I7625" i="1" s="1"/>
  <c r="I7626" i="1" a="1"/>
  <c r="I7626" i="1" s="1"/>
  <c r="I7627" i="1" a="1"/>
  <c r="I7627" i="1" s="1"/>
  <c r="I7628" i="1" a="1"/>
  <c r="I7628" i="1" s="1"/>
  <c r="I7629" i="1" a="1"/>
  <c r="I7629" i="1" s="1"/>
  <c r="I7630" i="1" a="1"/>
  <c r="I7630" i="1" s="1"/>
  <c r="I7631" i="1" a="1"/>
  <c r="I7631" i="1" s="1"/>
  <c r="I7632" i="1" a="1"/>
  <c r="I7632" i="1" s="1"/>
  <c r="I7633" i="1" a="1"/>
  <c r="I7633" i="1" s="1"/>
  <c r="I7634" i="1" a="1"/>
  <c r="I7634" i="1" s="1"/>
  <c r="I7635" i="1" a="1"/>
  <c r="I7635" i="1" s="1"/>
  <c r="I7636" i="1" a="1"/>
  <c r="I7636" i="1" s="1"/>
  <c r="I7637" i="1" a="1"/>
  <c r="I7637" i="1" s="1"/>
  <c r="I7638" i="1" a="1"/>
  <c r="I7638" i="1" s="1"/>
  <c r="I7639" i="1" a="1"/>
  <c r="I7639" i="1" s="1"/>
  <c r="I7640" i="1" a="1"/>
  <c r="I7640" i="1" s="1"/>
  <c r="I7641" i="1" a="1"/>
  <c r="I7641" i="1" s="1"/>
  <c r="I7642" i="1" a="1"/>
  <c r="I7642" i="1" s="1"/>
  <c r="I7643" i="1" a="1"/>
  <c r="I7643" i="1" s="1"/>
  <c r="I7644" i="1" a="1"/>
  <c r="I7644" i="1" s="1"/>
  <c r="I7645" i="1" a="1"/>
  <c r="I7645" i="1" s="1"/>
  <c r="I7646" i="1" a="1"/>
  <c r="I7646" i="1" s="1"/>
  <c r="I7647" i="1" a="1"/>
  <c r="I7647" i="1" s="1"/>
  <c r="I7648" i="1" a="1"/>
  <c r="I7648" i="1" s="1"/>
  <c r="I7649" i="1" a="1"/>
  <c r="I7649" i="1" s="1"/>
  <c r="I7650" i="1" a="1"/>
  <c r="I7650" i="1" s="1"/>
  <c r="I7651" i="1" a="1"/>
  <c r="I7651" i="1" s="1"/>
  <c r="I7652" i="1" a="1"/>
  <c r="I7652" i="1" s="1"/>
  <c r="I7653" i="1" a="1"/>
  <c r="I7653" i="1" s="1"/>
  <c r="I7654" i="1" a="1"/>
  <c r="I7654" i="1" s="1"/>
  <c r="I7655" i="1" a="1"/>
  <c r="I7655" i="1" s="1"/>
  <c r="I7656" i="1" a="1"/>
  <c r="I7656" i="1" s="1"/>
  <c r="I7657" i="1" a="1"/>
  <c r="I7657" i="1" s="1"/>
  <c r="I7658" i="1" a="1"/>
  <c r="I7658" i="1" s="1"/>
  <c r="I7659" i="1" a="1"/>
  <c r="I7659" i="1" s="1"/>
  <c r="I7660" i="1" a="1"/>
  <c r="I7660" i="1" s="1"/>
  <c r="I7661" i="1" a="1"/>
  <c r="I7661" i="1" s="1"/>
  <c r="I7662" i="1" a="1"/>
  <c r="I7662" i="1" s="1"/>
  <c r="I7663" i="1" a="1"/>
  <c r="I7663" i="1" s="1"/>
  <c r="I7664" i="1" a="1"/>
  <c r="I7664" i="1" s="1"/>
  <c r="I7665" i="1" a="1"/>
  <c r="I7665" i="1" s="1"/>
  <c r="I7666" i="1" a="1"/>
  <c r="I7666" i="1" s="1"/>
  <c r="I7667" i="1" a="1"/>
  <c r="I7667" i="1" s="1"/>
  <c r="I7668" i="1" a="1"/>
  <c r="I7668" i="1" s="1"/>
  <c r="I7669" i="1" a="1"/>
  <c r="I7669" i="1" s="1"/>
  <c r="I7670" i="1" a="1"/>
  <c r="I7670" i="1" s="1"/>
  <c r="I7671" i="1" a="1"/>
  <c r="I7671" i="1" s="1"/>
  <c r="I7672" i="1" a="1"/>
  <c r="I7672" i="1" s="1"/>
  <c r="I7673" i="1" a="1"/>
  <c r="I7673" i="1" s="1"/>
  <c r="I7674" i="1" a="1"/>
  <c r="I7674" i="1" s="1"/>
  <c r="I7675" i="1" a="1"/>
  <c r="I7675" i="1" s="1"/>
  <c r="I7676" i="1" a="1"/>
  <c r="I7676" i="1" s="1"/>
  <c r="I7677" i="1" a="1"/>
  <c r="I7677" i="1" s="1"/>
  <c r="I7678" i="1" a="1"/>
  <c r="I7678" i="1" s="1"/>
  <c r="I7679" i="1" a="1"/>
  <c r="I7679" i="1" s="1"/>
  <c r="I7680" i="1" a="1"/>
  <c r="I7680" i="1" s="1"/>
  <c r="I7681" i="1" a="1"/>
  <c r="I7681" i="1" s="1"/>
  <c r="I7682" i="1" a="1"/>
  <c r="I7682" i="1" s="1"/>
  <c r="I7683" i="1" a="1"/>
  <c r="I7683" i="1" s="1"/>
  <c r="I7684" i="1" a="1"/>
  <c r="I7684" i="1" s="1"/>
  <c r="I7685" i="1" a="1"/>
  <c r="I7685" i="1" s="1"/>
  <c r="I7686" i="1" a="1"/>
  <c r="I7686" i="1" s="1"/>
  <c r="I7687" i="1" a="1"/>
  <c r="I7687" i="1" s="1"/>
  <c r="I7688" i="1" a="1"/>
  <c r="I7688" i="1" s="1"/>
  <c r="I7689" i="1" a="1"/>
  <c r="I7689" i="1" s="1"/>
  <c r="I7690" i="1" a="1"/>
  <c r="I7690" i="1" s="1"/>
  <c r="I7691" i="1" a="1"/>
  <c r="I7691" i="1" s="1"/>
  <c r="I7692" i="1" a="1"/>
  <c r="I7692" i="1" s="1"/>
  <c r="I7693" i="1" a="1"/>
  <c r="I7693" i="1" s="1"/>
  <c r="I7694" i="1" a="1"/>
  <c r="I7694" i="1" s="1"/>
  <c r="I7695" i="1" a="1"/>
  <c r="I7695" i="1" s="1"/>
  <c r="I7696" i="1" a="1"/>
  <c r="I7696" i="1" s="1"/>
  <c r="I7697" i="1" a="1"/>
  <c r="I7697" i="1" s="1"/>
  <c r="I7698" i="1" a="1"/>
  <c r="I7698" i="1" s="1"/>
  <c r="I7699" i="1" a="1"/>
  <c r="I7699" i="1" s="1"/>
  <c r="I7700" i="1" a="1"/>
  <c r="I7700" i="1" s="1"/>
  <c r="I7701" i="1" a="1"/>
  <c r="I7701" i="1" s="1"/>
  <c r="I7702" i="1" a="1"/>
  <c r="I7702" i="1" s="1"/>
  <c r="I7703" i="1" a="1"/>
  <c r="I7703" i="1" s="1"/>
  <c r="I7704" i="1" a="1"/>
  <c r="I7704" i="1" s="1"/>
  <c r="I7705" i="1" a="1"/>
  <c r="I7705" i="1" s="1"/>
  <c r="I7706" i="1" a="1"/>
  <c r="I7706" i="1" s="1"/>
  <c r="I7707" i="1" a="1"/>
  <c r="I7707" i="1" s="1"/>
  <c r="I7708" i="1" a="1"/>
  <c r="I7708" i="1" s="1"/>
  <c r="I7709" i="1" a="1"/>
  <c r="I7709" i="1" s="1"/>
  <c r="I7710" i="1" a="1"/>
  <c r="I7710" i="1" s="1"/>
  <c r="I7711" i="1" a="1"/>
  <c r="I7711" i="1" s="1"/>
  <c r="I7712" i="1" a="1"/>
  <c r="I7712" i="1" s="1"/>
  <c r="I7713" i="1" a="1"/>
  <c r="I7713" i="1" s="1"/>
  <c r="I7714" i="1" a="1"/>
  <c r="I7714" i="1" s="1"/>
  <c r="I7715" i="1" a="1"/>
  <c r="I7715" i="1" s="1"/>
  <c r="I7716" i="1" a="1"/>
  <c r="I7716" i="1" s="1"/>
  <c r="I7717" i="1" a="1"/>
  <c r="I7717" i="1" s="1"/>
  <c r="I7718" i="1" a="1"/>
  <c r="I7718" i="1" s="1"/>
  <c r="I7719" i="1" a="1"/>
  <c r="I7719" i="1" s="1"/>
  <c r="I7720" i="1" a="1"/>
  <c r="I7720" i="1" s="1"/>
  <c r="I7721" i="1" a="1"/>
  <c r="I7721" i="1" s="1"/>
  <c r="I7722" i="1" a="1"/>
  <c r="I7722" i="1" s="1"/>
  <c r="I7723" i="1" a="1"/>
  <c r="I7723" i="1" s="1"/>
  <c r="I7724" i="1" a="1"/>
  <c r="I7724" i="1" s="1"/>
  <c r="I7725" i="1" a="1"/>
  <c r="I7725" i="1" s="1"/>
  <c r="I7726" i="1" a="1"/>
  <c r="I7726" i="1" s="1"/>
  <c r="I7727" i="1" a="1"/>
  <c r="I7727" i="1" s="1"/>
  <c r="I7728" i="1" a="1"/>
  <c r="I7728" i="1" s="1"/>
  <c r="I7729" i="1" a="1"/>
  <c r="I7729" i="1" s="1"/>
  <c r="I7730" i="1" a="1"/>
  <c r="I7730" i="1" s="1"/>
  <c r="I7731" i="1" a="1"/>
  <c r="I7731" i="1" s="1"/>
  <c r="I7732" i="1" a="1"/>
  <c r="I7732" i="1" s="1"/>
  <c r="I7733" i="1" a="1"/>
  <c r="I7733" i="1" s="1"/>
  <c r="I7734" i="1" a="1"/>
  <c r="I7734" i="1" s="1"/>
  <c r="I7735" i="1" a="1"/>
  <c r="I7735" i="1" s="1"/>
  <c r="I7736" i="1" a="1"/>
  <c r="I7736" i="1" s="1"/>
  <c r="I7737" i="1" a="1"/>
  <c r="I7737" i="1" s="1"/>
  <c r="I7738" i="1" a="1"/>
  <c r="I7738" i="1" s="1"/>
  <c r="I7739" i="1" a="1"/>
  <c r="I7739" i="1" s="1"/>
  <c r="I7740" i="1" a="1"/>
  <c r="I7740" i="1" s="1"/>
  <c r="I7741" i="1" a="1"/>
  <c r="I7741" i="1" s="1"/>
  <c r="I7742" i="1" a="1"/>
  <c r="I7742" i="1" s="1"/>
  <c r="I7743" i="1" a="1"/>
  <c r="I7743" i="1" s="1"/>
  <c r="I7744" i="1" a="1"/>
  <c r="I7744" i="1" s="1"/>
  <c r="I7745" i="1" a="1"/>
  <c r="I7745" i="1" s="1"/>
  <c r="I7746" i="1" a="1"/>
  <c r="I7746" i="1" s="1"/>
  <c r="I7747" i="1" a="1"/>
  <c r="I7747" i="1" s="1"/>
  <c r="I7748" i="1" a="1"/>
  <c r="I7748" i="1" s="1"/>
  <c r="I7749" i="1" a="1"/>
  <c r="I7749" i="1" s="1"/>
  <c r="I7750" i="1" a="1"/>
  <c r="I7750" i="1" s="1"/>
  <c r="I7751" i="1" a="1"/>
  <c r="I7751" i="1" s="1"/>
  <c r="I7752" i="1" a="1"/>
  <c r="I7752" i="1" s="1"/>
  <c r="I7753" i="1" a="1"/>
  <c r="I7753" i="1" s="1"/>
  <c r="I7754" i="1" a="1"/>
  <c r="I7754" i="1" s="1"/>
  <c r="I7755" i="1" a="1"/>
  <c r="I7755" i="1" s="1"/>
  <c r="I7756" i="1" a="1"/>
  <c r="I7756" i="1" s="1"/>
  <c r="I7757" i="1" a="1"/>
  <c r="I7757" i="1" s="1"/>
  <c r="I7758" i="1" a="1"/>
  <c r="I7758" i="1" s="1"/>
  <c r="I7759" i="1" a="1"/>
  <c r="I7759" i="1" s="1"/>
  <c r="I7760" i="1" a="1"/>
  <c r="I7760" i="1" s="1"/>
  <c r="I7761" i="1" a="1"/>
  <c r="I7761" i="1" s="1"/>
  <c r="I7762" i="1" a="1"/>
  <c r="I7762" i="1" s="1"/>
  <c r="I7763" i="1" a="1"/>
  <c r="I7763" i="1" s="1"/>
  <c r="I7764" i="1" a="1"/>
  <c r="I7764" i="1" s="1"/>
  <c r="I7765" i="1" a="1"/>
  <c r="I7765" i="1" s="1"/>
  <c r="I7766" i="1" a="1"/>
  <c r="I7766" i="1" s="1"/>
  <c r="I7767" i="1" a="1"/>
  <c r="I7767" i="1" s="1"/>
  <c r="I7768" i="1" a="1"/>
  <c r="I7768" i="1" s="1"/>
  <c r="I7769" i="1" a="1"/>
  <c r="I7769" i="1" s="1"/>
  <c r="I7770" i="1" a="1"/>
  <c r="I7770" i="1" s="1"/>
  <c r="I7771" i="1" a="1"/>
  <c r="I7771" i="1" s="1"/>
  <c r="I7772" i="1" a="1"/>
  <c r="I7772" i="1" s="1"/>
  <c r="I7773" i="1" a="1"/>
  <c r="I7773" i="1" s="1"/>
  <c r="I7774" i="1" a="1"/>
  <c r="I7774" i="1" s="1"/>
  <c r="I7775" i="1" a="1"/>
  <c r="I7775" i="1" s="1"/>
  <c r="I7776" i="1" a="1"/>
  <c r="I7776" i="1" s="1"/>
  <c r="I7777" i="1" a="1"/>
  <c r="I7777" i="1" s="1"/>
  <c r="I7778" i="1" a="1"/>
  <c r="I7778" i="1" s="1"/>
  <c r="I7779" i="1" a="1"/>
  <c r="I7779" i="1" s="1"/>
  <c r="I7780" i="1" a="1"/>
  <c r="I7780" i="1" s="1"/>
  <c r="I7781" i="1" a="1"/>
  <c r="I7781" i="1" s="1"/>
  <c r="I7782" i="1" a="1"/>
  <c r="I7782" i="1" s="1"/>
  <c r="I7783" i="1" a="1"/>
  <c r="I7783" i="1" s="1"/>
  <c r="I7784" i="1" a="1"/>
  <c r="I7784" i="1" s="1"/>
  <c r="I7785" i="1" a="1"/>
  <c r="I7785" i="1" s="1"/>
  <c r="I7786" i="1" a="1"/>
  <c r="I7786" i="1" s="1"/>
  <c r="I7787" i="1" a="1"/>
  <c r="I7787" i="1" s="1"/>
  <c r="I7788" i="1" a="1"/>
  <c r="I7788" i="1" s="1"/>
  <c r="I7789" i="1" a="1"/>
  <c r="I7789" i="1" s="1"/>
  <c r="I7790" i="1" a="1"/>
  <c r="I7790" i="1" s="1"/>
  <c r="I7791" i="1" a="1"/>
  <c r="I7791" i="1" s="1"/>
  <c r="I7792" i="1" a="1"/>
  <c r="I7792" i="1" s="1"/>
  <c r="I7793" i="1" a="1"/>
  <c r="I7793" i="1" s="1"/>
  <c r="I7794" i="1" a="1"/>
  <c r="I7794" i="1" s="1"/>
  <c r="I7795" i="1" a="1"/>
  <c r="I7795" i="1" s="1"/>
  <c r="I7796" i="1" a="1"/>
  <c r="I7796" i="1" s="1"/>
  <c r="I7797" i="1" a="1"/>
  <c r="I7797" i="1" s="1"/>
  <c r="I7798" i="1" a="1"/>
  <c r="I7798" i="1" s="1"/>
  <c r="I7799" i="1" a="1"/>
  <c r="I7799" i="1" s="1"/>
  <c r="I7800" i="1" a="1"/>
  <c r="I7800" i="1" s="1"/>
  <c r="I7801" i="1" a="1"/>
  <c r="I7801" i="1" s="1"/>
  <c r="I7802" i="1" a="1"/>
  <c r="I7802" i="1" s="1"/>
  <c r="I7803" i="1" a="1"/>
  <c r="I7803" i="1" s="1"/>
  <c r="I7804" i="1" a="1"/>
  <c r="I7804" i="1" s="1"/>
  <c r="I7805" i="1" a="1"/>
  <c r="I7805" i="1" s="1"/>
  <c r="I7806" i="1" a="1"/>
  <c r="I7806" i="1" s="1"/>
  <c r="I7807" i="1" a="1"/>
  <c r="I7807" i="1" s="1"/>
  <c r="I7808" i="1" a="1"/>
  <c r="I7808" i="1" s="1"/>
  <c r="I7809" i="1" a="1"/>
  <c r="I7809" i="1" s="1"/>
  <c r="I7810" i="1" a="1"/>
  <c r="I7810" i="1" s="1"/>
  <c r="I7811" i="1" a="1"/>
  <c r="I7811" i="1" s="1"/>
  <c r="I7812" i="1" a="1"/>
  <c r="I7812" i="1" s="1"/>
  <c r="I7813" i="1" a="1"/>
  <c r="I7813" i="1" s="1"/>
  <c r="I7814" i="1" a="1"/>
  <c r="I7814" i="1" s="1"/>
  <c r="I7815" i="1" a="1"/>
  <c r="I7815" i="1" s="1"/>
  <c r="I7816" i="1" a="1"/>
  <c r="I7816" i="1" s="1"/>
  <c r="I7817" i="1" a="1"/>
  <c r="I7817" i="1" s="1"/>
  <c r="I7818" i="1" a="1"/>
  <c r="I7818" i="1" s="1"/>
  <c r="I7819" i="1" a="1"/>
  <c r="I7819" i="1" s="1"/>
  <c r="I7820" i="1" a="1"/>
  <c r="I7820" i="1" s="1"/>
  <c r="I7821" i="1" a="1"/>
  <c r="I7821" i="1" s="1"/>
  <c r="I7822" i="1" a="1"/>
  <c r="I7822" i="1" s="1"/>
  <c r="I7823" i="1" a="1"/>
  <c r="I7823" i="1" s="1"/>
  <c r="I7824" i="1" a="1"/>
  <c r="I7824" i="1" s="1"/>
  <c r="I7825" i="1" a="1"/>
  <c r="I7825" i="1" s="1"/>
  <c r="I7826" i="1" a="1"/>
  <c r="I7826" i="1" s="1"/>
  <c r="I7827" i="1" a="1"/>
  <c r="I7827" i="1" s="1"/>
  <c r="I7828" i="1" a="1"/>
  <c r="I7828" i="1" s="1"/>
  <c r="I7829" i="1" a="1"/>
  <c r="I7829" i="1" s="1"/>
  <c r="I7830" i="1" a="1"/>
  <c r="I7830" i="1" s="1"/>
  <c r="I7831" i="1" a="1"/>
  <c r="I7831" i="1" s="1"/>
  <c r="I7832" i="1" a="1"/>
  <c r="I7832" i="1" s="1"/>
  <c r="I7833" i="1" a="1"/>
  <c r="I7833" i="1" s="1"/>
  <c r="I7834" i="1" a="1"/>
  <c r="I7834" i="1" s="1"/>
  <c r="I7835" i="1" a="1"/>
  <c r="I7835" i="1" s="1"/>
  <c r="I7836" i="1" a="1"/>
  <c r="I7836" i="1" s="1"/>
  <c r="I7837" i="1" a="1"/>
  <c r="I7837" i="1" s="1"/>
  <c r="I7838" i="1" a="1"/>
  <c r="I7838" i="1" s="1"/>
  <c r="I7839" i="1" a="1"/>
  <c r="I7839" i="1" s="1"/>
  <c r="I7840" i="1" a="1"/>
  <c r="I7840" i="1" s="1"/>
  <c r="I7841" i="1" a="1"/>
  <c r="I7841" i="1" s="1"/>
  <c r="I7842" i="1" a="1"/>
  <c r="I7842" i="1" s="1"/>
  <c r="I7843" i="1" a="1"/>
  <c r="I7843" i="1" s="1"/>
  <c r="I7844" i="1" a="1"/>
  <c r="I7844" i="1" s="1"/>
  <c r="I7845" i="1" a="1"/>
  <c r="I7845" i="1" s="1"/>
  <c r="I7846" i="1" a="1"/>
  <c r="I7846" i="1" s="1"/>
  <c r="I7847" i="1" a="1"/>
  <c r="I7847" i="1" s="1"/>
  <c r="I7848" i="1" a="1"/>
  <c r="I7848" i="1" s="1"/>
  <c r="I7849" i="1" a="1"/>
  <c r="I7849" i="1" s="1"/>
  <c r="I7850" i="1" a="1"/>
  <c r="I7850" i="1" s="1"/>
  <c r="I7851" i="1" a="1"/>
  <c r="I7851" i="1" s="1"/>
  <c r="I7852" i="1" a="1"/>
  <c r="I7852" i="1" s="1"/>
  <c r="I7853" i="1" a="1"/>
  <c r="I7853" i="1" s="1"/>
  <c r="I7854" i="1" a="1"/>
  <c r="I7854" i="1" s="1"/>
  <c r="I7855" i="1" a="1"/>
  <c r="I7855" i="1" s="1"/>
  <c r="I7856" i="1" a="1"/>
  <c r="I7856" i="1" s="1"/>
  <c r="I7857" i="1" a="1"/>
  <c r="I7857" i="1" s="1"/>
  <c r="I7858" i="1" a="1"/>
  <c r="I7858" i="1" s="1"/>
  <c r="I7859" i="1" a="1"/>
  <c r="I7859" i="1" s="1"/>
  <c r="I7860" i="1" a="1"/>
  <c r="I7860" i="1" s="1"/>
  <c r="I7861" i="1" a="1"/>
  <c r="I7861" i="1" s="1"/>
  <c r="I7862" i="1" a="1"/>
  <c r="I7862" i="1" s="1"/>
  <c r="I7863" i="1" a="1"/>
  <c r="I7863" i="1" s="1"/>
  <c r="I7864" i="1" a="1"/>
  <c r="I7864" i="1" s="1"/>
  <c r="I7865" i="1" a="1"/>
  <c r="I7865" i="1" s="1"/>
  <c r="I7866" i="1" a="1"/>
  <c r="I7866" i="1" s="1"/>
  <c r="I7867" i="1" a="1"/>
  <c r="I7867" i="1" s="1"/>
  <c r="I7868" i="1" a="1"/>
  <c r="I7868" i="1" s="1"/>
  <c r="I7869" i="1" a="1"/>
  <c r="I7869" i="1" s="1"/>
  <c r="I7870" i="1" a="1"/>
  <c r="I7870" i="1" s="1"/>
  <c r="I7871" i="1" a="1"/>
  <c r="I7871" i="1" s="1"/>
  <c r="I7872" i="1" a="1"/>
  <c r="I7872" i="1" s="1"/>
  <c r="I7873" i="1" a="1"/>
  <c r="I7873" i="1" s="1"/>
  <c r="I7874" i="1" a="1"/>
  <c r="I7874" i="1" s="1"/>
  <c r="I7875" i="1" a="1"/>
  <c r="I7875" i="1" s="1"/>
  <c r="I7876" i="1" a="1"/>
  <c r="I7876" i="1" s="1"/>
  <c r="I7877" i="1" a="1"/>
  <c r="I7877" i="1" s="1"/>
  <c r="I7878" i="1" a="1"/>
  <c r="I7878" i="1" s="1"/>
  <c r="I7879" i="1" a="1"/>
  <c r="I7879" i="1" s="1"/>
  <c r="I7880" i="1" a="1"/>
  <c r="I7880" i="1" s="1"/>
  <c r="I7881" i="1" a="1"/>
  <c r="I7881" i="1" s="1"/>
  <c r="I7882" i="1" a="1"/>
  <c r="I7882" i="1" s="1"/>
  <c r="I7883" i="1" a="1"/>
  <c r="I7883" i="1" s="1"/>
  <c r="I7884" i="1" a="1"/>
  <c r="I7884" i="1" s="1"/>
  <c r="I7885" i="1" a="1"/>
  <c r="I7885" i="1" s="1"/>
  <c r="I7886" i="1" a="1"/>
  <c r="I7886" i="1" s="1"/>
  <c r="I7887" i="1" a="1"/>
  <c r="I7887" i="1" s="1"/>
  <c r="I7888" i="1" a="1"/>
  <c r="I7888" i="1" s="1"/>
  <c r="I7889" i="1" a="1"/>
  <c r="I7889" i="1" s="1"/>
  <c r="I7890" i="1" a="1"/>
  <c r="I7890" i="1" s="1"/>
  <c r="I7891" i="1" a="1"/>
  <c r="I7891" i="1" s="1"/>
  <c r="I7892" i="1" a="1"/>
  <c r="I7892" i="1" s="1"/>
  <c r="I7893" i="1" a="1"/>
  <c r="I7893" i="1" s="1"/>
  <c r="I7894" i="1" a="1"/>
  <c r="I7894" i="1" s="1"/>
  <c r="I7895" i="1" a="1"/>
  <c r="I7895" i="1" s="1"/>
  <c r="I7896" i="1" a="1"/>
  <c r="I7896" i="1" s="1"/>
  <c r="I7897" i="1" a="1"/>
  <c r="I7897" i="1" s="1"/>
  <c r="I7898" i="1" a="1"/>
  <c r="I7898" i="1" s="1"/>
  <c r="I7899" i="1" a="1"/>
  <c r="I7899" i="1" s="1"/>
  <c r="I7900" i="1" a="1"/>
  <c r="I7900" i="1" s="1"/>
  <c r="I7901" i="1" a="1"/>
  <c r="I7901" i="1" s="1"/>
  <c r="I7902" i="1" a="1"/>
  <c r="I7902" i="1" s="1"/>
  <c r="I7903" i="1" a="1"/>
  <c r="I7903" i="1" s="1"/>
  <c r="I7904" i="1" a="1"/>
  <c r="I7904" i="1" s="1"/>
  <c r="I7905" i="1" a="1"/>
  <c r="I7905" i="1" s="1"/>
  <c r="I7906" i="1" a="1"/>
  <c r="I7906" i="1" s="1"/>
  <c r="I7907" i="1" a="1"/>
  <c r="I7907" i="1" s="1"/>
  <c r="I7908" i="1" a="1"/>
  <c r="I7908" i="1" s="1"/>
  <c r="I7909" i="1" a="1"/>
  <c r="I7909" i="1" s="1"/>
  <c r="I7910" i="1" a="1"/>
  <c r="I7910" i="1" s="1"/>
  <c r="I7911" i="1" a="1"/>
  <c r="I7911" i="1" s="1"/>
  <c r="I7912" i="1" a="1"/>
  <c r="I7912" i="1" s="1"/>
  <c r="I7913" i="1" a="1"/>
  <c r="I7913" i="1" s="1"/>
  <c r="I7914" i="1" a="1"/>
  <c r="I7914" i="1" s="1"/>
  <c r="I7915" i="1" a="1"/>
  <c r="I7915" i="1" s="1"/>
  <c r="I7916" i="1" a="1"/>
  <c r="I7916" i="1" s="1"/>
  <c r="I7917" i="1" a="1"/>
  <c r="I7917" i="1" s="1"/>
  <c r="I7918" i="1" a="1"/>
  <c r="I7918" i="1" s="1"/>
  <c r="I7919" i="1" a="1"/>
  <c r="I7919" i="1" s="1"/>
  <c r="I7920" i="1" a="1"/>
  <c r="I7920" i="1" s="1"/>
  <c r="I7921" i="1" a="1"/>
  <c r="I7921" i="1" s="1"/>
  <c r="I7922" i="1" a="1"/>
  <c r="I7922" i="1" s="1"/>
  <c r="I7923" i="1" a="1"/>
  <c r="I7923" i="1" s="1"/>
  <c r="I7924" i="1" a="1"/>
  <c r="I7924" i="1" s="1"/>
  <c r="I7925" i="1" a="1"/>
  <c r="I7925" i="1" s="1"/>
  <c r="I7926" i="1" a="1"/>
  <c r="I7926" i="1" s="1"/>
  <c r="I7927" i="1" a="1"/>
  <c r="I7927" i="1" s="1"/>
  <c r="I7928" i="1" a="1"/>
  <c r="I7928" i="1" s="1"/>
  <c r="I7929" i="1" a="1"/>
  <c r="I7929" i="1" s="1"/>
  <c r="I7930" i="1" a="1"/>
  <c r="I7930" i="1" s="1"/>
  <c r="I7931" i="1" a="1"/>
  <c r="I7931" i="1" s="1"/>
  <c r="I7932" i="1" a="1"/>
  <c r="I7932" i="1" s="1"/>
  <c r="I7933" i="1" a="1"/>
  <c r="I7933" i="1" s="1"/>
  <c r="I7934" i="1" a="1"/>
  <c r="I7934" i="1" s="1"/>
  <c r="I7935" i="1" a="1"/>
  <c r="I7935" i="1" s="1"/>
  <c r="I7936" i="1" a="1"/>
  <c r="I7936" i="1" s="1"/>
  <c r="I7937" i="1" a="1"/>
  <c r="I7937" i="1" s="1"/>
  <c r="I7938" i="1" a="1"/>
  <c r="I7938" i="1" s="1"/>
  <c r="I7939" i="1" a="1"/>
  <c r="I7939" i="1" s="1"/>
  <c r="I7940" i="1" a="1"/>
  <c r="I7940" i="1" s="1"/>
  <c r="I7941" i="1" a="1"/>
  <c r="I7941" i="1" s="1"/>
  <c r="I7942" i="1" a="1"/>
  <c r="I7942" i="1" s="1"/>
  <c r="I7943" i="1" a="1"/>
  <c r="I7943" i="1" s="1"/>
  <c r="I7944" i="1" a="1"/>
  <c r="I7944" i="1" s="1"/>
  <c r="I7945" i="1" a="1"/>
  <c r="I7945" i="1" s="1"/>
  <c r="I7946" i="1" a="1"/>
  <c r="I7946" i="1" s="1"/>
  <c r="I7947" i="1" a="1"/>
  <c r="I7947" i="1" s="1"/>
  <c r="I7948" i="1" a="1"/>
  <c r="I7948" i="1" s="1"/>
  <c r="I7949" i="1" a="1"/>
  <c r="I7949" i="1" s="1"/>
  <c r="I7950" i="1" a="1"/>
  <c r="I7950" i="1" s="1"/>
  <c r="I7951" i="1" a="1"/>
  <c r="I7951" i="1" s="1"/>
  <c r="I7952" i="1" a="1"/>
  <c r="I7952" i="1" s="1"/>
  <c r="I7953" i="1" a="1"/>
  <c r="I7953" i="1" s="1"/>
  <c r="I7954" i="1" a="1"/>
  <c r="I7954" i="1" s="1"/>
  <c r="I7955" i="1" a="1"/>
  <c r="I7955" i="1" s="1"/>
  <c r="I7956" i="1" a="1"/>
  <c r="I7956" i="1" s="1"/>
  <c r="I7957" i="1" a="1"/>
  <c r="I7957" i="1" s="1"/>
  <c r="I7958" i="1" a="1"/>
  <c r="I7958" i="1" s="1"/>
  <c r="I7959" i="1" a="1"/>
  <c r="I7959" i="1" s="1"/>
  <c r="I7960" i="1" a="1"/>
  <c r="I7960" i="1" s="1"/>
  <c r="I7961" i="1" a="1"/>
  <c r="I7961" i="1" s="1"/>
  <c r="I7962" i="1" a="1"/>
  <c r="I7962" i="1" s="1"/>
  <c r="I7963" i="1" a="1"/>
  <c r="I7963" i="1" s="1"/>
  <c r="I7964" i="1" a="1"/>
  <c r="I7964" i="1" s="1"/>
  <c r="I7965" i="1" a="1"/>
  <c r="I7965" i="1" s="1"/>
  <c r="I7966" i="1" a="1"/>
  <c r="I7966" i="1" s="1"/>
  <c r="I7967" i="1" a="1"/>
  <c r="I7967" i="1" s="1"/>
  <c r="I7968" i="1" a="1"/>
  <c r="I7968" i="1" s="1"/>
  <c r="I7969" i="1" a="1"/>
  <c r="I7969" i="1" s="1"/>
  <c r="I7970" i="1" a="1"/>
  <c r="I7970" i="1" s="1"/>
  <c r="I7971" i="1" a="1"/>
  <c r="I7971" i="1" s="1"/>
  <c r="I7972" i="1" a="1"/>
  <c r="I7972" i="1" s="1"/>
  <c r="I7973" i="1" a="1"/>
  <c r="I7973" i="1" s="1"/>
  <c r="I7974" i="1" a="1"/>
  <c r="I7974" i="1" s="1"/>
  <c r="I7975" i="1" a="1"/>
  <c r="I7975" i="1" s="1"/>
  <c r="I7976" i="1" a="1"/>
  <c r="I7976" i="1" s="1"/>
  <c r="I7977" i="1" a="1"/>
  <c r="I7977" i="1" s="1"/>
  <c r="I7978" i="1" a="1"/>
  <c r="I7978" i="1" s="1"/>
  <c r="I7979" i="1" a="1"/>
  <c r="I7979" i="1" s="1"/>
  <c r="I7980" i="1" a="1"/>
  <c r="I7980" i="1" s="1"/>
  <c r="I7981" i="1" a="1"/>
  <c r="I7981" i="1" s="1"/>
  <c r="I7982" i="1" a="1"/>
  <c r="I7982" i="1" s="1"/>
  <c r="I7983" i="1" a="1"/>
  <c r="I7983" i="1" s="1"/>
  <c r="I7984" i="1" a="1"/>
  <c r="I7984" i="1" s="1"/>
  <c r="I7985" i="1" a="1"/>
  <c r="I7985" i="1" s="1"/>
  <c r="I7986" i="1" a="1"/>
  <c r="I7986" i="1" s="1"/>
  <c r="I7987" i="1" a="1"/>
  <c r="I7987" i="1" s="1"/>
  <c r="I7988" i="1" a="1"/>
  <c r="I7988" i="1" s="1"/>
  <c r="I7989" i="1" a="1"/>
  <c r="I7989" i="1" s="1"/>
  <c r="I7990" i="1" a="1"/>
  <c r="I7990" i="1" s="1"/>
  <c r="I7991" i="1" a="1"/>
  <c r="I7991" i="1" s="1"/>
  <c r="I7992" i="1" a="1"/>
  <c r="I7992" i="1" s="1"/>
  <c r="I7993" i="1" a="1"/>
  <c r="I7993" i="1" s="1"/>
  <c r="I7994" i="1" a="1"/>
  <c r="I7994" i="1" s="1"/>
  <c r="I7995" i="1" a="1"/>
  <c r="I7995" i="1" s="1"/>
  <c r="I7996" i="1" a="1"/>
  <c r="I7996" i="1" s="1"/>
  <c r="I7997" i="1" a="1"/>
  <c r="I7997" i="1" s="1"/>
  <c r="I7998" i="1" a="1"/>
  <c r="I7998" i="1" s="1"/>
  <c r="I7999" i="1" a="1"/>
  <c r="I7999" i="1" s="1"/>
  <c r="I8000" i="1" a="1"/>
  <c r="I8000" i="1" s="1"/>
  <c r="I8001" i="1" a="1"/>
  <c r="I8001" i="1" s="1"/>
  <c r="I8002" i="1" a="1"/>
  <c r="I8002" i="1" s="1"/>
  <c r="I8003" i="1" a="1"/>
  <c r="I8003" i="1" s="1"/>
  <c r="I8004" i="1" a="1"/>
  <c r="I8004" i="1" s="1"/>
  <c r="I8005" i="1" a="1"/>
  <c r="I8005" i="1" s="1"/>
  <c r="I8006" i="1" a="1"/>
  <c r="I8006" i="1" s="1"/>
  <c r="I8007" i="1" a="1"/>
  <c r="I8007" i="1" s="1"/>
  <c r="I8008" i="1" a="1"/>
  <c r="I8008" i="1" s="1"/>
  <c r="I8009" i="1" a="1"/>
  <c r="I8009" i="1" s="1"/>
  <c r="I8010" i="1" a="1"/>
  <c r="I8010" i="1" s="1"/>
  <c r="I8011" i="1" a="1"/>
  <c r="I8011" i="1" s="1"/>
  <c r="I8012" i="1" a="1"/>
  <c r="I8012" i="1" s="1"/>
  <c r="I8013" i="1" a="1"/>
  <c r="I8013" i="1" s="1"/>
  <c r="I8014" i="1" a="1"/>
  <c r="I8014" i="1" s="1"/>
  <c r="I8015" i="1" a="1"/>
  <c r="I8015" i="1" s="1"/>
  <c r="I8016" i="1" a="1"/>
  <c r="I8016" i="1" s="1"/>
  <c r="I8017" i="1" a="1"/>
  <c r="I8017" i="1" s="1"/>
  <c r="I8018" i="1" a="1"/>
  <c r="I8018" i="1" s="1"/>
  <c r="I8019" i="1" a="1"/>
  <c r="I8019" i="1" s="1"/>
  <c r="I8020" i="1" a="1"/>
  <c r="I8020" i="1" s="1"/>
  <c r="I8021" i="1" a="1"/>
  <c r="I8021" i="1" s="1"/>
  <c r="I8022" i="1" a="1"/>
  <c r="I8022" i="1" s="1"/>
  <c r="I8023" i="1" a="1"/>
  <c r="I8023" i="1" s="1"/>
  <c r="I8024" i="1" a="1"/>
  <c r="I8024" i="1" s="1"/>
  <c r="I8025" i="1" a="1"/>
  <c r="I8025" i="1" s="1"/>
  <c r="I8026" i="1" a="1"/>
  <c r="I8026" i="1" s="1"/>
  <c r="I8027" i="1" a="1"/>
  <c r="I8027" i="1" s="1"/>
  <c r="I8028" i="1" a="1"/>
  <c r="I8028" i="1" s="1"/>
  <c r="I8029" i="1" a="1"/>
  <c r="I8029" i="1" s="1"/>
  <c r="I8030" i="1" a="1"/>
  <c r="I8030" i="1" s="1"/>
  <c r="I8031" i="1" a="1"/>
  <c r="I8031" i="1" s="1"/>
  <c r="I8032" i="1" a="1"/>
  <c r="I8032" i="1" s="1"/>
  <c r="I8033" i="1" a="1"/>
  <c r="I8033" i="1" s="1"/>
  <c r="I8034" i="1" a="1"/>
  <c r="I8034" i="1" s="1"/>
  <c r="I8035" i="1" a="1"/>
  <c r="I8035" i="1" s="1"/>
  <c r="I8036" i="1" a="1"/>
  <c r="I8036" i="1" s="1"/>
  <c r="I8037" i="1" a="1"/>
  <c r="I8037" i="1" s="1"/>
  <c r="I8038" i="1" a="1"/>
  <c r="I8038" i="1" s="1"/>
  <c r="I8039" i="1" a="1"/>
  <c r="I8039" i="1" s="1"/>
  <c r="I8040" i="1" a="1"/>
  <c r="I8040" i="1" s="1"/>
  <c r="I8041" i="1" a="1"/>
  <c r="I8041" i="1" s="1"/>
  <c r="I8042" i="1" a="1"/>
  <c r="I8042" i="1" s="1"/>
  <c r="I8043" i="1" a="1"/>
  <c r="I8043" i="1" s="1"/>
  <c r="I8044" i="1" a="1"/>
  <c r="I8044" i="1" s="1"/>
  <c r="I8045" i="1" a="1"/>
  <c r="I8045" i="1" s="1"/>
  <c r="I8046" i="1" a="1"/>
  <c r="I8046" i="1" s="1"/>
  <c r="I8047" i="1" a="1"/>
  <c r="I8047" i="1" s="1"/>
  <c r="I8048" i="1" a="1"/>
  <c r="I8048" i="1" s="1"/>
  <c r="I8049" i="1" a="1"/>
  <c r="I8049" i="1" s="1"/>
  <c r="I8050" i="1" a="1"/>
  <c r="I8050" i="1" s="1"/>
  <c r="I8051" i="1" a="1"/>
  <c r="I8051" i="1" s="1"/>
  <c r="I8052" i="1" a="1"/>
  <c r="I8052" i="1" s="1"/>
  <c r="I8053" i="1" a="1"/>
  <c r="I8053" i="1" s="1"/>
  <c r="I8054" i="1" a="1"/>
  <c r="I8054" i="1" s="1"/>
  <c r="I8055" i="1" a="1"/>
  <c r="I8055" i="1" s="1"/>
  <c r="I8056" i="1" a="1"/>
  <c r="I8056" i="1" s="1"/>
  <c r="I8057" i="1" a="1"/>
  <c r="I8057" i="1" s="1"/>
  <c r="I8058" i="1" a="1"/>
  <c r="I8058" i="1" s="1"/>
  <c r="I8059" i="1" a="1"/>
  <c r="I8059" i="1" s="1"/>
  <c r="I8060" i="1" a="1"/>
  <c r="I8060" i="1" s="1"/>
  <c r="I8061" i="1" a="1"/>
  <c r="I8061" i="1" s="1"/>
  <c r="I8062" i="1" a="1"/>
  <c r="I8062" i="1" s="1"/>
  <c r="I8063" i="1" a="1"/>
  <c r="I8063" i="1" s="1"/>
  <c r="I8064" i="1" a="1"/>
  <c r="I8064" i="1" s="1"/>
  <c r="I8065" i="1" a="1"/>
  <c r="I8065" i="1" s="1"/>
  <c r="I8066" i="1" a="1"/>
  <c r="I8066" i="1" s="1"/>
  <c r="I8067" i="1" a="1"/>
  <c r="I8067" i="1" s="1"/>
  <c r="I8068" i="1" a="1"/>
  <c r="I8068" i="1" s="1"/>
  <c r="I8069" i="1" a="1"/>
  <c r="I8069" i="1" s="1"/>
  <c r="I8070" i="1" a="1"/>
  <c r="I8070" i="1" s="1"/>
  <c r="I8071" i="1" a="1"/>
  <c r="I8071" i="1" s="1"/>
  <c r="I8072" i="1" a="1"/>
  <c r="I8072" i="1" s="1"/>
  <c r="I8073" i="1" a="1"/>
  <c r="I8073" i="1" s="1"/>
  <c r="I8074" i="1" a="1"/>
  <c r="I8074" i="1" s="1"/>
  <c r="I8075" i="1" a="1"/>
  <c r="I8075" i="1" s="1"/>
  <c r="I8076" i="1" a="1"/>
  <c r="I8076" i="1" s="1"/>
  <c r="I8077" i="1" a="1"/>
  <c r="I8077" i="1" s="1"/>
  <c r="I8078" i="1" a="1"/>
  <c r="I8078" i="1" s="1"/>
  <c r="I8079" i="1" a="1"/>
  <c r="I8079" i="1" s="1"/>
  <c r="I8080" i="1" a="1"/>
  <c r="I8080" i="1" s="1"/>
  <c r="I8081" i="1" a="1"/>
  <c r="I8081" i="1" s="1"/>
  <c r="I8082" i="1" a="1"/>
  <c r="I8082" i="1" s="1"/>
  <c r="I8083" i="1" a="1"/>
  <c r="I8083" i="1" s="1"/>
  <c r="I8084" i="1" a="1"/>
  <c r="I8084" i="1" s="1"/>
  <c r="I8085" i="1" a="1"/>
  <c r="I8085" i="1" s="1"/>
  <c r="I8086" i="1" a="1"/>
  <c r="I8086" i="1" s="1"/>
  <c r="I8087" i="1" a="1"/>
  <c r="I8087" i="1" s="1"/>
  <c r="I8088" i="1" a="1"/>
  <c r="I8088" i="1" s="1"/>
  <c r="I8089" i="1" a="1"/>
  <c r="I8089" i="1" s="1"/>
  <c r="I8090" i="1" a="1"/>
  <c r="I8090" i="1" s="1"/>
  <c r="I8091" i="1" a="1"/>
  <c r="I8091" i="1" s="1"/>
  <c r="I8092" i="1" a="1"/>
  <c r="I8092" i="1" s="1"/>
  <c r="I8093" i="1" a="1"/>
  <c r="I8093" i="1" s="1"/>
  <c r="I8094" i="1" a="1"/>
  <c r="I8094" i="1" s="1"/>
  <c r="I8095" i="1" a="1"/>
  <c r="I8095" i="1" s="1"/>
  <c r="I8096" i="1" a="1"/>
  <c r="I8096" i="1" s="1"/>
  <c r="I8097" i="1" a="1"/>
  <c r="I8097" i="1" s="1"/>
  <c r="I8098" i="1" a="1"/>
  <c r="I8098" i="1" s="1"/>
  <c r="I8099" i="1" a="1"/>
  <c r="I8099" i="1" s="1"/>
  <c r="I8100" i="1" a="1"/>
  <c r="I8100" i="1" s="1"/>
  <c r="I8101" i="1" a="1"/>
  <c r="I8101" i="1" s="1"/>
  <c r="I8102" i="1" a="1"/>
  <c r="I8102" i="1" s="1"/>
  <c r="I8103" i="1" a="1"/>
  <c r="I8103" i="1" s="1"/>
  <c r="I8104" i="1" a="1"/>
  <c r="I8104" i="1" s="1"/>
  <c r="I8105" i="1" a="1"/>
  <c r="I8105" i="1" s="1"/>
  <c r="I8106" i="1" a="1"/>
  <c r="I8106" i="1" s="1"/>
  <c r="I8107" i="1" a="1"/>
  <c r="I8107" i="1" s="1"/>
  <c r="I8108" i="1" a="1"/>
  <c r="I8108" i="1" s="1"/>
  <c r="I8109" i="1" a="1"/>
  <c r="I8109" i="1" s="1"/>
  <c r="I8110" i="1" a="1"/>
  <c r="I8110" i="1" s="1"/>
  <c r="I8111" i="1" a="1"/>
  <c r="I8111" i="1" s="1"/>
  <c r="I8112" i="1" a="1"/>
  <c r="I8112" i="1" s="1"/>
  <c r="I8113" i="1" a="1"/>
  <c r="I8113" i="1" s="1"/>
  <c r="I8114" i="1" a="1"/>
  <c r="I8114" i="1" s="1"/>
  <c r="I8115" i="1" a="1"/>
  <c r="I8115" i="1" s="1"/>
  <c r="I8116" i="1" a="1"/>
  <c r="I8116" i="1" s="1"/>
  <c r="I8117" i="1" a="1"/>
  <c r="I8117" i="1" s="1"/>
  <c r="I8118" i="1" a="1"/>
  <c r="I8118" i="1" s="1"/>
  <c r="I8119" i="1" a="1"/>
  <c r="I8119" i="1" s="1"/>
  <c r="I8120" i="1" a="1"/>
  <c r="I8120" i="1" s="1"/>
  <c r="I8121" i="1" a="1"/>
  <c r="I8121" i="1" s="1"/>
  <c r="I8122" i="1" a="1"/>
  <c r="I8122" i="1" s="1"/>
  <c r="I8123" i="1" a="1"/>
  <c r="I8123" i="1" s="1"/>
  <c r="I8124" i="1" a="1"/>
  <c r="I8124" i="1" s="1"/>
  <c r="I8125" i="1" a="1"/>
  <c r="I8125" i="1" s="1"/>
  <c r="I8126" i="1" a="1"/>
  <c r="I8126" i="1" s="1"/>
  <c r="I8127" i="1" a="1"/>
  <c r="I8127" i="1" s="1"/>
  <c r="I8128" i="1" a="1"/>
  <c r="I8128" i="1" s="1"/>
  <c r="I8129" i="1" a="1"/>
  <c r="I8129" i="1" s="1"/>
  <c r="I8130" i="1" a="1"/>
  <c r="I8130" i="1" s="1"/>
  <c r="I8131" i="1" a="1"/>
  <c r="I8131" i="1" s="1"/>
  <c r="I8132" i="1" a="1"/>
  <c r="I8132" i="1" s="1"/>
  <c r="I8133" i="1" a="1"/>
  <c r="I8133" i="1" s="1"/>
  <c r="I8134" i="1" a="1"/>
  <c r="I8134" i="1" s="1"/>
  <c r="I8135" i="1" a="1"/>
  <c r="I8135" i="1" s="1"/>
  <c r="I8136" i="1" a="1"/>
  <c r="I8136" i="1" s="1"/>
  <c r="I8137" i="1" a="1"/>
  <c r="I8137" i="1" s="1"/>
  <c r="I8138" i="1" a="1"/>
  <c r="I8138" i="1" s="1"/>
  <c r="I8139" i="1" a="1"/>
  <c r="I8139" i="1" s="1"/>
  <c r="I8140" i="1" a="1"/>
  <c r="I8140" i="1" s="1"/>
  <c r="I8141" i="1" a="1"/>
  <c r="I8141" i="1" s="1"/>
  <c r="I8142" i="1" a="1"/>
  <c r="I8142" i="1" s="1"/>
  <c r="I8143" i="1" a="1"/>
  <c r="I8143" i="1" s="1"/>
  <c r="I8144" i="1" a="1"/>
  <c r="I8144" i="1" s="1"/>
  <c r="I8145" i="1" a="1"/>
  <c r="I8145" i="1" s="1"/>
  <c r="I8146" i="1" a="1"/>
  <c r="I8146" i="1" s="1"/>
  <c r="I8147" i="1" a="1"/>
  <c r="I8147" i="1" s="1"/>
  <c r="I8148" i="1" a="1"/>
  <c r="I8148" i="1" s="1"/>
  <c r="I8149" i="1" a="1"/>
  <c r="I8149" i="1" s="1"/>
  <c r="I8150" i="1" a="1"/>
  <c r="I8150" i="1" s="1"/>
  <c r="I8151" i="1" a="1"/>
  <c r="I8151" i="1" s="1"/>
  <c r="I8152" i="1" a="1"/>
  <c r="I8152" i="1" s="1"/>
  <c r="I8153" i="1" a="1"/>
  <c r="I8153" i="1" s="1"/>
  <c r="I8154" i="1" a="1"/>
  <c r="I8154" i="1" s="1"/>
  <c r="I8155" i="1" a="1"/>
  <c r="I8155" i="1" s="1"/>
  <c r="I8156" i="1" a="1"/>
  <c r="I8156" i="1" s="1"/>
  <c r="I8157" i="1" a="1"/>
  <c r="I8157" i="1" s="1"/>
  <c r="I8158" i="1" a="1"/>
  <c r="I8158" i="1" s="1"/>
  <c r="I8159" i="1" a="1"/>
  <c r="I8159" i="1" s="1"/>
  <c r="I8160" i="1" a="1"/>
  <c r="I8160" i="1" s="1"/>
  <c r="I8161" i="1" a="1"/>
  <c r="I8161" i="1" s="1"/>
  <c r="I8162" i="1" a="1"/>
  <c r="I8162" i="1" s="1"/>
  <c r="I8163" i="1" a="1"/>
  <c r="I8163" i="1" s="1"/>
  <c r="I8164" i="1" a="1"/>
  <c r="I8164" i="1" s="1"/>
  <c r="I8165" i="1" a="1"/>
  <c r="I8165" i="1" s="1"/>
  <c r="I8166" i="1" a="1"/>
  <c r="I8166" i="1" s="1"/>
  <c r="I8167" i="1" a="1"/>
  <c r="I8167" i="1" s="1"/>
  <c r="I8168" i="1" a="1"/>
  <c r="I8168" i="1" s="1"/>
  <c r="I8169" i="1" a="1"/>
  <c r="I8169" i="1" s="1"/>
  <c r="I8170" i="1" a="1"/>
  <c r="I8170" i="1" s="1"/>
  <c r="I8171" i="1" a="1"/>
  <c r="I8171" i="1" s="1"/>
  <c r="I8172" i="1" a="1"/>
  <c r="I8172" i="1" s="1"/>
  <c r="I8173" i="1" a="1"/>
  <c r="I8173" i="1" s="1"/>
  <c r="I8174" i="1" a="1"/>
  <c r="I8174" i="1" s="1"/>
  <c r="I8175" i="1" a="1"/>
  <c r="I8175" i="1" s="1"/>
  <c r="I8176" i="1" a="1"/>
  <c r="I8176" i="1" s="1"/>
  <c r="I8177" i="1" a="1"/>
  <c r="I8177" i="1" s="1"/>
  <c r="I8178" i="1" a="1"/>
  <c r="I8178" i="1" s="1"/>
  <c r="I8179" i="1" a="1"/>
  <c r="I8179" i="1" s="1"/>
  <c r="I8180" i="1" a="1"/>
  <c r="I8180" i="1" s="1"/>
  <c r="I8181" i="1" a="1"/>
  <c r="I8181" i="1" s="1"/>
  <c r="I8182" i="1" a="1"/>
  <c r="I8182" i="1" s="1"/>
  <c r="I8183" i="1" a="1"/>
  <c r="I8183" i="1" s="1"/>
  <c r="I8184" i="1" a="1"/>
  <c r="I8184" i="1" s="1"/>
  <c r="I8185" i="1" a="1"/>
  <c r="I8185" i="1" s="1"/>
  <c r="I8186" i="1" a="1"/>
  <c r="I8186" i="1" s="1"/>
  <c r="I8187" i="1" a="1"/>
  <c r="I8187" i="1" s="1"/>
  <c r="I8188" i="1" a="1"/>
  <c r="I8188" i="1" s="1"/>
  <c r="I8189" i="1" a="1"/>
  <c r="I8189" i="1" s="1"/>
  <c r="I8190" i="1" a="1"/>
  <c r="I8190" i="1" s="1"/>
  <c r="I8191" i="1" a="1"/>
  <c r="I8191" i="1" s="1"/>
  <c r="I8192" i="1" a="1"/>
  <c r="I8192" i="1" s="1"/>
  <c r="I8193" i="1" a="1"/>
  <c r="I8193" i="1" s="1"/>
  <c r="I8194" i="1" a="1"/>
  <c r="I8194" i="1" s="1"/>
  <c r="I8195" i="1" a="1"/>
  <c r="I8195" i="1" s="1"/>
  <c r="I8196" i="1" a="1"/>
  <c r="I8196" i="1" s="1"/>
  <c r="I8197" i="1" a="1"/>
  <c r="I8197" i="1" s="1"/>
  <c r="I8198" i="1" a="1"/>
  <c r="I8198" i="1" s="1"/>
  <c r="I8199" i="1" a="1"/>
  <c r="I8199" i="1" s="1"/>
  <c r="I8200" i="1" a="1"/>
  <c r="I8200" i="1" s="1"/>
  <c r="I8201" i="1" a="1"/>
  <c r="I8201" i="1" s="1"/>
  <c r="I8202" i="1" a="1"/>
  <c r="I8202" i="1" s="1"/>
  <c r="I8203" i="1" a="1"/>
  <c r="I8203" i="1" s="1"/>
  <c r="I8204" i="1" a="1"/>
  <c r="I8204" i="1" s="1"/>
  <c r="I8205" i="1" a="1"/>
  <c r="I8205" i="1" s="1"/>
  <c r="I8206" i="1" a="1"/>
  <c r="I8206" i="1" s="1"/>
  <c r="I8207" i="1" a="1"/>
  <c r="I8207" i="1" s="1"/>
  <c r="I8208" i="1" a="1"/>
  <c r="I8208" i="1" s="1"/>
  <c r="I8209" i="1" a="1"/>
  <c r="I8209" i="1" s="1"/>
  <c r="I8210" i="1" a="1"/>
  <c r="I8210" i="1" s="1"/>
  <c r="I8211" i="1" a="1"/>
  <c r="I8211" i="1" s="1"/>
  <c r="I8212" i="1" a="1"/>
  <c r="I8212" i="1" s="1"/>
  <c r="I8213" i="1" a="1"/>
  <c r="I8213" i="1" s="1"/>
  <c r="I8214" i="1" a="1"/>
  <c r="I8214" i="1" s="1"/>
  <c r="I8215" i="1" a="1"/>
  <c r="I8215" i="1" s="1"/>
  <c r="I8216" i="1" a="1"/>
  <c r="I8216" i="1" s="1"/>
  <c r="I8217" i="1" a="1"/>
  <c r="I8217" i="1" s="1"/>
  <c r="I8218" i="1" a="1"/>
  <c r="I8218" i="1" s="1"/>
  <c r="I8219" i="1" a="1"/>
  <c r="I8219" i="1" s="1"/>
  <c r="I8220" i="1" a="1"/>
  <c r="I8220" i="1" s="1"/>
  <c r="I8221" i="1" a="1"/>
  <c r="I8221" i="1" s="1"/>
  <c r="I8222" i="1" a="1"/>
  <c r="I8222" i="1" s="1"/>
  <c r="I8223" i="1" a="1"/>
  <c r="I8223" i="1" s="1"/>
  <c r="I8224" i="1" a="1"/>
  <c r="I8224" i="1" s="1"/>
  <c r="I8225" i="1" a="1"/>
  <c r="I8225" i="1" s="1"/>
  <c r="I8226" i="1" a="1"/>
  <c r="I8226" i="1" s="1"/>
  <c r="I8227" i="1" a="1"/>
  <c r="I8227" i="1" s="1"/>
  <c r="I8228" i="1" a="1"/>
  <c r="I8228" i="1" s="1"/>
  <c r="I8229" i="1" a="1"/>
  <c r="I8229" i="1" s="1"/>
  <c r="I8230" i="1" a="1"/>
  <c r="I8230" i="1" s="1"/>
  <c r="I8231" i="1" a="1"/>
  <c r="I8231" i="1" s="1"/>
  <c r="I8232" i="1" a="1"/>
  <c r="I8232" i="1" s="1"/>
  <c r="I8233" i="1" a="1"/>
  <c r="I8233" i="1" s="1"/>
  <c r="I8234" i="1" a="1"/>
  <c r="I8234" i="1" s="1"/>
  <c r="I8235" i="1" a="1"/>
  <c r="I8235" i="1" s="1"/>
  <c r="I8236" i="1" a="1"/>
  <c r="I8236" i="1" s="1"/>
  <c r="I8237" i="1" a="1"/>
  <c r="I8237" i="1" s="1"/>
  <c r="I8238" i="1" a="1"/>
  <c r="I8238" i="1" s="1"/>
  <c r="I8239" i="1" a="1"/>
  <c r="I8239" i="1" s="1"/>
  <c r="I8240" i="1" a="1"/>
  <c r="I8240" i="1" s="1"/>
  <c r="I8241" i="1" a="1"/>
  <c r="I8241" i="1" s="1"/>
  <c r="I8242" i="1" a="1"/>
  <c r="I8242" i="1" s="1"/>
  <c r="I8243" i="1" a="1"/>
  <c r="I8243" i="1" s="1"/>
  <c r="I8244" i="1" a="1"/>
  <c r="I8244" i="1" s="1"/>
  <c r="I8245" i="1" a="1"/>
  <c r="I8245" i="1" s="1"/>
  <c r="I8246" i="1" a="1"/>
  <c r="I8246" i="1" s="1"/>
  <c r="I8247" i="1" a="1"/>
  <c r="I8247" i="1" s="1"/>
  <c r="I8248" i="1" a="1"/>
  <c r="I8248" i="1" s="1"/>
  <c r="I8249" i="1" a="1"/>
  <c r="I8249" i="1" s="1"/>
  <c r="I8250" i="1" a="1"/>
  <c r="I8250" i="1" s="1"/>
  <c r="I8251" i="1" a="1"/>
  <c r="I8251" i="1" s="1"/>
  <c r="I8252" i="1" a="1"/>
  <c r="I8252" i="1" s="1"/>
  <c r="I8253" i="1" a="1"/>
  <c r="I8253" i="1" s="1"/>
  <c r="I8254" i="1" a="1"/>
  <c r="I8254" i="1" s="1"/>
  <c r="I3344" i="1" a="1"/>
  <c r="I3344" i="1" s="1"/>
  <c r="I3345" i="1" a="1"/>
  <c r="I3345" i="1" s="1"/>
  <c r="I3346" i="1" a="1"/>
  <c r="I3346" i="1" s="1"/>
  <c r="I3347" i="1" a="1"/>
  <c r="I3347" i="1" s="1"/>
  <c r="I3348" i="1" a="1"/>
  <c r="I3348" i="1" s="1"/>
  <c r="I3349" i="1" a="1"/>
  <c r="I3349" i="1" s="1"/>
  <c r="I3350" i="1" a="1"/>
  <c r="I3350" i="1" s="1"/>
  <c r="I3351" i="1" a="1"/>
  <c r="I3351" i="1" s="1"/>
  <c r="I3352" i="1" a="1"/>
  <c r="I3352" i="1" s="1"/>
  <c r="I3353" i="1" a="1"/>
  <c r="I3353" i="1" s="1"/>
  <c r="I3354" i="1" a="1"/>
  <c r="I3354" i="1" s="1"/>
  <c r="I3355" i="1" a="1"/>
  <c r="I3355" i="1" s="1"/>
  <c r="I3356" i="1" a="1"/>
  <c r="I3356" i="1" s="1"/>
  <c r="I3357" i="1" a="1"/>
  <c r="I3357" i="1" s="1"/>
  <c r="I3358" i="1" a="1"/>
  <c r="I3358" i="1" s="1"/>
  <c r="I3359" i="1" a="1"/>
  <c r="I3359" i="1" s="1"/>
  <c r="I3360" i="1" a="1"/>
  <c r="I3360" i="1" s="1"/>
  <c r="I3361" i="1" a="1"/>
  <c r="I3361" i="1" s="1"/>
  <c r="I3362" i="1" a="1"/>
  <c r="I3362" i="1" s="1"/>
  <c r="I3363" i="1" a="1"/>
  <c r="I3363" i="1" s="1"/>
  <c r="I3364" i="1" a="1"/>
  <c r="I3364" i="1" s="1"/>
  <c r="I3365" i="1" a="1"/>
  <c r="I3365" i="1" s="1"/>
  <c r="I3366" i="1" a="1"/>
  <c r="I3366" i="1" s="1"/>
  <c r="I3367" i="1" a="1"/>
  <c r="I3367" i="1" s="1"/>
  <c r="I3368" i="1" a="1"/>
  <c r="I3368" i="1" s="1"/>
  <c r="I3369" i="1" a="1"/>
  <c r="I3369" i="1" s="1"/>
  <c r="I3370" i="1" a="1"/>
  <c r="I3370" i="1" s="1"/>
  <c r="I3371" i="1" a="1"/>
  <c r="I3371" i="1" s="1"/>
  <c r="I3372" i="1" a="1"/>
  <c r="I3372" i="1" s="1"/>
  <c r="I3373" i="1" a="1"/>
  <c r="I3373" i="1" s="1"/>
  <c r="I3374" i="1" a="1"/>
  <c r="I3374" i="1" s="1"/>
  <c r="I3375" i="1" a="1"/>
  <c r="I3375" i="1" s="1"/>
  <c r="I3376" i="1" a="1"/>
  <c r="I3376" i="1" s="1"/>
  <c r="I3377" i="1" a="1"/>
  <c r="I3377" i="1" s="1"/>
  <c r="I3378" i="1" a="1"/>
  <c r="I3378" i="1" s="1"/>
  <c r="I3379" i="1" a="1"/>
  <c r="I3379" i="1" s="1"/>
  <c r="I3380" i="1" a="1"/>
  <c r="I3380" i="1" s="1"/>
  <c r="I3381" i="1" a="1"/>
  <c r="I3381" i="1" s="1"/>
  <c r="I3382" i="1" a="1"/>
  <c r="I3382" i="1" s="1"/>
  <c r="I3383" i="1" a="1"/>
  <c r="I3383" i="1" s="1"/>
  <c r="I3384" i="1" a="1"/>
  <c r="I3384" i="1" s="1"/>
  <c r="I3385" i="1" a="1"/>
  <c r="I3385" i="1" s="1"/>
  <c r="I3386" i="1" a="1"/>
  <c r="I3386" i="1" s="1"/>
  <c r="I3387" i="1" a="1"/>
  <c r="I3387" i="1" s="1"/>
  <c r="I3388" i="1" a="1"/>
  <c r="I3388" i="1" s="1"/>
  <c r="I3389" i="1" a="1"/>
  <c r="I3389" i="1" s="1"/>
  <c r="I3390" i="1" a="1"/>
  <c r="I3390" i="1" s="1"/>
  <c r="I3391" i="1" a="1"/>
  <c r="I3391" i="1" s="1"/>
  <c r="I3392" i="1" a="1"/>
  <c r="I3392" i="1" s="1"/>
  <c r="I3393" i="1" a="1"/>
  <c r="I3393" i="1" s="1"/>
  <c r="I3394" i="1" a="1"/>
  <c r="I3394" i="1" s="1"/>
  <c r="I3395" i="1" a="1"/>
  <c r="I3395" i="1" s="1"/>
  <c r="I3396" i="1" a="1"/>
  <c r="I3396" i="1" s="1"/>
  <c r="I3397" i="1" a="1"/>
  <c r="I3397" i="1" s="1"/>
  <c r="I3398" i="1" a="1"/>
  <c r="I3398" i="1" s="1"/>
  <c r="I3399" i="1" a="1"/>
  <c r="I3399" i="1" s="1"/>
  <c r="I3400" i="1" a="1"/>
  <c r="I3400" i="1" s="1"/>
  <c r="I3401" i="1" a="1"/>
  <c r="I3401" i="1" s="1"/>
  <c r="I3402" i="1" a="1"/>
  <c r="I3402" i="1" s="1"/>
  <c r="I3403" i="1" a="1"/>
  <c r="I3403" i="1" s="1"/>
  <c r="I3404" i="1" a="1"/>
  <c r="I3404" i="1" s="1"/>
  <c r="I3405" i="1" a="1"/>
  <c r="I3405" i="1" s="1"/>
  <c r="I3406" i="1" a="1"/>
  <c r="I3406" i="1" s="1"/>
  <c r="I3407" i="1" a="1"/>
  <c r="I3407" i="1" s="1"/>
  <c r="I3408" i="1" a="1"/>
  <c r="I3408" i="1" s="1"/>
  <c r="I3409" i="1" a="1"/>
  <c r="I3409" i="1" s="1"/>
  <c r="I3410" i="1" a="1"/>
  <c r="I3410" i="1" s="1"/>
  <c r="I3411" i="1" a="1"/>
  <c r="I3411" i="1" s="1"/>
  <c r="I3412" i="1" a="1"/>
  <c r="I3412" i="1" s="1"/>
  <c r="I3413" i="1" a="1"/>
  <c r="I3413" i="1" s="1"/>
  <c r="I3414" i="1" a="1"/>
  <c r="I3414" i="1" s="1"/>
  <c r="I3415" i="1" a="1"/>
  <c r="I3415" i="1" s="1"/>
  <c r="I3416" i="1" a="1"/>
  <c r="I3416" i="1" s="1"/>
  <c r="I3417" i="1" a="1"/>
  <c r="I3417" i="1" s="1"/>
  <c r="I3418" i="1" a="1"/>
  <c r="I3418" i="1" s="1"/>
  <c r="I3419" i="1" a="1"/>
  <c r="I3419" i="1" s="1"/>
  <c r="I3420" i="1" a="1"/>
  <c r="I3420" i="1" s="1"/>
  <c r="I3421" i="1" a="1"/>
  <c r="I3421" i="1" s="1"/>
  <c r="I3422" i="1" a="1"/>
  <c r="I3422" i="1" s="1"/>
  <c r="I3423" i="1" a="1"/>
  <c r="I3423" i="1" s="1"/>
  <c r="I3424" i="1" a="1"/>
  <c r="I3424" i="1" s="1"/>
  <c r="I3425" i="1" a="1"/>
  <c r="I3425" i="1" s="1"/>
  <c r="I3426" i="1" a="1"/>
  <c r="I3426" i="1" s="1"/>
  <c r="I3427" i="1" a="1"/>
  <c r="I3427" i="1" s="1"/>
  <c r="I3428" i="1" a="1"/>
  <c r="I3428" i="1" s="1"/>
  <c r="I3429" i="1" a="1"/>
  <c r="I3429" i="1" s="1"/>
  <c r="I3430" i="1" a="1"/>
  <c r="I3430" i="1" s="1"/>
  <c r="I3431" i="1" a="1"/>
  <c r="I3431" i="1" s="1"/>
  <c r="I3432" i="1" a="1"/>
  <c r="I3432" i="1" s="1"/>
  <c r="I3433" i="1" a="1"/>
  <c r="I3433" i="1" s="1"/>
  <c r="I3434" i="1" a="1"/>
  <c r="I3434" i="1" s="1"/>
  <c r="I3435" i="1" a="1"/>
  <c r="I3435" i="1" s="1"/>
  <c r="I3436" i="1" a="1"/>
  <c r="I3436" i="1" s="1"/>
  <c r="I3437" i="1" a="1"/>
  <c r="I3437" i="1" s="1"/>
  <c r="I3438" i="1" a="1"/>
  <c r="I3438" i="1" s="1"/>
  <c r="I3439" i="1" a="1"/>
  <c r="I3439" i="1" s="1"/>
  <c r="I3440" i="1" a="1"/>
  <c r="I3440" i="1" s="1"/>
  <c r="I3441" i="1" a="1"/>
  <c r="I3441" i="1" s="1"/>
  <c r="I3442" i="1" a="1"/>
  <c r="I3442" i="1" s="1"/>
  <c r="I3443" i="1" a="1"/>
  <c r="I3443" i="1" s="1"/>
  <c r="I3444" i="1" a="1"/>
  <c r="I3444" i="1" s="1"/>
  <c r="I3445" i="1" a="1"/>
  <c r="I3445" i="1" s="1"/>
  <c r="I3446" i="1" a="1"/>
  <c r="I3446" i="1" s="1"/>
  <c r="I3447" i="1" a="1"/>
  <c r="I3447" i="1" s="1"/>
  <c r="I3448" i="1" a="1"/>
  <c r="I3448" i="1" s="1"/>
  <c r="I3449" i="1" a="1"/>
  <c r="I3449" i="1" s="1"/>
  <c r="I3450" i="1" a="1"/>
  <c r="I3450" i="1" s="1"/>
  <c r="I3451" i="1" a="1"/>
  <c r="I3451" i="1" s="1"/>
  <c r="I3452" i="1" a="1"/>
  <c r="I3452" i="1" s="1"/>
  <c r="I3453" i="1" a="1"/>
  <c r="I3453" i="1" s="1"/>
  <c r="I3454" i="1" a="1"/>
  <c r="I3454" i="1" s="1"/>
  <c r="I3455" i="1" a="1"/>
  <c r="I3455" i="1" s="1"/>
  <c r="I3456" i="1" a="1"/>
  <c r="I3456" i="1" s="1"/>
  <c r="I3457" i="1" a="1"/>
  <c r="I3457" i="1" s="1"/>
  <c r="I3458" i="1" a="1"/>
  <c r="I3458" i="1" s="1"/>
  <c r="I3459" i="1" a="1"/>
  <c r="I3459" i="1" s="1"/>
  <c r="I3460" i="1" a="1"/>
  <c r="I3460" i="1" s="1"/>
  <c r="I3461" i="1" a="1"/>
  <c r="I3461" i="1" s="1"/>
  <c r="I3462" i="1" a="1"/>
  <c r="I3462" i="1" s="1"/>
  <c r="I3463" i="1" a="1"/>
  <c r="I3463" i="1" s="1"/>
  <c r="I3464" i="1" a="1"/>
  <c r="I3464" i="1" s="1"/>
  <c r="I3465" i="1" a="1"/>
  <c r="I3465" i="1" s="1"/>
  <c r="I3466" i="1" a="1"/>
  <c r="I3466" i="1" s="1"/>
  <c r="I3467" i="1" a="1"/>
  <c r="I3467" i="1" s="1"/>
  <c r="I3468" i="1" a="1"/>
  <c r="I3468" i="1" s="1"/>
  <c r="I3469" i="1" a="1"/>
  <c r="I3469" i="1" s="1"/>
  <c r="I3470" i="1" a="1"/>
  <c r="I3470" i="1" s="1"/>
  <c r="I3471" i="1" a="1"/>
  <c r="I3471" i="1" s="1"/>
  <c r="I3472" i="1" a="1"/>
  <c r="I3472" i="1" s="1"/>
  <c r="I3473" i="1" a="1"/>
  <c r="I3473" i="1" s="1"/>
  <c r="I3474" i="1" a="1"/>
  <c r="I3474" i="1" s="1"/>
  <c r="I3475" i="1" a="1"/>
  <c r="I3475" i="1" s="1"/>
  <c r="I3476" i="1" a="1"/>
  <c r="I3476" i="1" s="1"/>
  <c r="I3477" i="1" a="1"/>
  <c r="I3477" i="1" s="1"/>
  <c r="I3478" i="1" a="1"/>
  <c r="I3478" i="1" s="1"/>
  <c r="I3479" i="1" a="1"/>
  <c r="I3479" i="1" s="1"/>
  <c r="I3480" i="1" a="1"/>
  <c r="I3480" i="1" s="1"/>
  <c r="I3481" i="1" a="1"/>
  <c r="I3481" i="1" s="1"/>
  <c r="I3482" i="1" a="1"/>
  <c r="I3482" i="1" s="1"/>
  <c r="I3483" i="1" a="1"/>
  <c r="I3483" i="1" s="1"/>
  <c r="I3484" i="1" a="1"/>
  <c r="I3484" i="1" s="1"/>
  <c r="I3485" i="1" a="1"/>
  <c r="I3485" i="1" s="1"/>
  <c r="I3486" i="1" a="1"/>
  <c r="I3486" i="1" s="1"/>
  <c r="I3487" i="1" a="1"/>
  <c r="I3487" i="1" s="1"/>
  <c r="I3488" i="1" a="1"/>
  <c r="I3488" i="1" s="1"/>
  <c r="I3489" i="1" a="1"/>
  <c r="I3489" i="1" s="1"/>
  <c r="I3490" i="1" a="1"/>
  <c r="I3490" i="1" s="1"/>
  <c r="I3491" i="1" a="1"/>
  <c r="I3491" i="1" s="1"/>
  <c r="I3492" i="1" a="1"/>
  <c r="I3492" i="1" s="1"/>
  <c r="I3493" i="1" a="1"/>
  <c r="I3493" i="1" s="1"/>
  <c r="I3494" i="1" a="1"/>
  <c r="I3494" i="1" s="1"/>
  <c r="I3495" i="1" a="1"/>
  <c r="I3495" i="1" s="1"/>
  <c r="I3496" i="1" a="1"/>
  <c r="I3496" i="1" s="1"/>
  <c r="I3497" i="1" a="1"/>
  <c r="I3497" i="1" s="1"/>
  <c r="I3498" i="1" a="1"/>
  <c r="I3498" i="1" s="1"/>
  <c r="I3499" i="1" a="1"/>
  <c r="I3499" i="1" s="1"/>
  <c r="I3500" i="1" a="1"/>
  <c r="I3500" i="1" s="1"/>
  <c r="I3501" i="1" a="1"/>
  <c r="I3501" i="1" s="1"/>
  <c r="I3502" i="1" a="1"/>
  <c r="I3502" i="1" s="1"/>
  <c r="I3503" i="1" a="1"/>
  <c r="I3503" i="1" s="1"/>
  <c r="I3504" i="1" a="1"/>
  <c r="I3504" i="1" s="1"/>
  <c r="I3505" i="1" a="1"/>
  <c r="I3505" i="1" s="1"/>
  <c r="I3506" i="1" a="1"/>
  <c r="I3506" i="1" s="1"/>
  <c r="I3507" i="1" a="1"/>
  <c r="I3507" i="1" s="1"/>
  <c r="I3508" i="1" a="1"/>
  <c r="I3508" i="1" s="1"/>
  <c r="I3509" i="1" a="1"/>
  <c r="I3509" i="1" s="1"/>
  <c r="I3510" i="1" a="1"/>
  <c r="I3510" i="1" s="1"/>
  <c r="I3511" i="1" a="1"/>
  <c r="I3511" i="1" s="1"/>
  <c r="I3512" i="1" a="1"/>
  <c r="I3512" i="1" s="1"/>
  <c r="I3513" i="1" a="1"/>
  <c r="I3513" i="1" s="1"/>
  <c r="I3514" i="1" a="1"/>
  <c r="I3514" i="1" s="1"/>
  <c r="I3515" i="1" a="1"/>
  <c r="I3515" i="1" s="1"/>
  <c r="I3516" i="1" a="1"/>
  <c r="I3516" i="1" s="1"/>
  <c r="I3517" i="1" a="1"/>
  <c r="I3517" i="1" s="1"/>
  <c r="I3518" i="1" a="1"/>
  <c r="I3518" i="1" s="1"/>
  <c r="I3519" i="1" a="1"/>
  <c r="I3519" i="1" s="1"/>
  <c r="I3520" i="1" a="1"/>
  <c r="I3520" i="1" s="1"/>
  <c r="I3521" i="1" a="1"/>
  <c r="I3521" i="1" s="1"/>
  <c r="I3522" i="1" a="1"/>
  <c r="I3522" i="1" s="1"/>
  <c r="I3523" i="1" a="1"/>
  <c r="I3523" i="1" s="1"/>
  <c r="I3524" i="1" a="1"/>
  <c r="I3524" i="1" s="1"/>
  <c r="I3525" i="1" a="1"/>
  <c r="I3525" i="1" s="1"/>
  <c r="I3526" i="1" a="1"/>
  <c r="I3526" i="1" s="1"/>
  <c r="I3527" i="1" a="1"/>
  <c r="I3527" i="1" s="1"/>
  <c r="I3528" i="1" a="1"/>
  <c r="I3528" i="1" s="1"/>
  <c r="I3529" i="1" a="1"/>
  <c r="I3529" i="1" s="1"/>
  <c r="I3530" i="1" a="1"/>
  <c r="I3530" i="1" s="1"/>
  <c r="I3531" i="1" a="1"/>
  <c r="I3531" i="1" s="1"/>
  <c r="I3532" i="1" a="1"/>
  <c r="I3532" i="1" s="1"/>
  <c r="I3533" i="1" a="1"/>
  <c r="I3533" i="1" s="1"/>
  <c r="I3534" i="1" a="1"/>
  <c r="I3534" i="1" s="1"/>
  <c r="I3535" i="1" a="1"/>
  <c r="I3535" i="1" s="1"/>
  <c r="I3536" i="1" a="1"/>
  <c r="I3536" i="1" s="1"/>
  <c r="I3537" i="1" a="1"/>
  <c r="I3537" i="1" s="1"/>
  <c r="I3538" i="1" a="1"/>
  <c r="I3538" i="1" s="1"/>
  <c r="I3539" i="1" a="1"/>
  <c r="I3539" i="1" s="1"/>
  <c r="I3540" i="1" a="1"/>
  <c r="I3540" i="1" s="1"/>
  <c r="I3541" i="1" a="1"/>
  <c r="I3541" i="1" s="1"/>
  <c r="I3542" i="1" a="1"/>
  <c r="I3542" i="1" s="1"/>
  <c r="I3543" i="1" a="1"/>
  <c r="I3543" i="1" s="1"/>
  <c r="I3544" i="1" a="1"/>
  <c r="I3544" i="1" s="1"/>
  <c r="I3545" i="1" a="1"/>
  <c r="I3545" i="1" s="1"/>
  <c r="I3546" i="1" a="1"/>
  <c r="I3546" i="1" s="1"/>
  <c r="I3547" i="1" a="1"/>
  <c r="I3547" i="1" s="1"/>
  <c r="I3548" i="1" a="1"/>
  <c r="I3548" i="1" s="1"/>
  <c r="I3549" i="1" a="1"/>
  <c r="I3549" i="1" s="1"/>
  <c r="I3550" i="1" a="1"/>
  <c r="I3550" i="1" s="1"/>
  <c r="I3551" i="1" a="1"/>
  <c r="I3551" i="1" s="1"/>
  <c r="I3552" i="1" a="1"/>
  <c r="I3552" i="1" s="1"/>
  <c r="I3553" i="1" a="1"/>
  <c r="I3553" i="1" s="1"/>
  <c r="I3554" i="1" a="1"/>
  <c r="I3554" i="1" s="1"/>
  <c r="I3555" i="1" a="1"/>
  <c r="I3555" i="1" s="1"/>
  <c r="I3556" i="1" a="1"/>
  <c r="I3556" i="1" s="1"/>
  <c r="I3557" i="1" a="1"/>
  <c r="I3557" i="1" s="1"/>
  <c r="I3558" i="1" a="1"/>
  <c r="I3558" i="1" s="1"/>
  <c r="I3559" i="1" a="1"/>
  <c r="I3559" i="1" s="1"/>
  <c r="I3560" i="1" a="1"/>
  <c r="I3560" i="1" s="1"/>
  <c r="I3561" i="1" a="1"/>
  <c r="I3561" i="1" s="1"/>
  <c r="I3562" i="1" a="1"/>
  <c r="I3562" i="1" s="1"/>
  <c r="I3563" i="1" a="1"/>
  <c r="I3563" i="1" s="1"/>
  <c r="I3564" i="1" a="1"/>
  <c r="I3564" i="1" s="1"/>
  <c r="I3565" i="1" a="1"/>
  <c r="I3565" i="1" s="1"/>
  <c r="I3566" i="1" a="1"/>
  <c r="I3566" i="1" s="1"/>
  <c r="I3567" i="1" a="1"/>
  <c r="I3567" i="1" s="1"/>
  <c r="I3568" i="1" a="1"/>
  <c r="I3568" i="1" s="1"/>
  <c r="I3569" i="1" a="1"/>
  <c r="I3569" i="1" s="1"/>
  <c r="I3570" i="1" a="1"/>
  <c r="I3570" i="1" s="1"/>
  <c r="I3571" i="1" a="1"/>
  <c r="I3571" i="1" s="1"/>
  <c r="I3572" i="1" a="1"/>
  <c r="I3572" i="1" s="1"/>
  <c r="I3573" i="1" a="1"/>
  <c r="I3573" i="1" s="1"/>
  <c r="I3574" i="1" a="1"/>
  <c r="I3574" i="1" s="1"/>
  <c r="I3575" i="1" a="1"/>
  <c r="I3575" i="1" s="1"/>
  <c r="I3576" i="1" a="1"/>
  <c r="I3576" i="1" s="1"/>
  <c r="I3577" i="1" a="1"/>
  <c r="I3577" i="1" s="1"/>
  <c r="I3578" i="1" a="1"/>
  <c r="I3578" i="1" s="1"/>
  <c r="I3579" i="1" a="1"/>
  <c r="I3579" i="1" s="1"/>
  <c r="I3580" i="1" a="1"/>
  <c r="I3580" i="1" s="1"/>
  <c r="I3581" i="1" a="1"/>
  <c r="I3581" i="1" s="1"/>
  <c r="I3582" i="1" a="1"/>
  <c r="I3582" i="1" s="1"/>
  <c r="I3583" i="1" a="1"/>
  <c r="I3583" i="1" s="1"/>
  <c r="I3584" i="1" a="1"/>
  <c r="I3584" i="1" s="1"/>
  <c r="I3585" i="1" a="1"/>
  <c r="I3585" i="1" s="1"/>
  <c r="I3586" i="1" a="1"/>
  <c r="I3586" i="1" s="1"/>
  <c r="I3587" i="1" a="1"/>
  <c r="I3587" i="1" s="1"/>
  <c r="I3588" i="1" a="1"/>
  <c r="I3588" i="1" s="1"/>
  <c r="I3589" i="1" a="1"/>
  <c r="I3589" i="1" s="1"/>
  <c r="I3590" i="1" a="1"/>
  <c r="I3590" i="1" s="1"/>
  <c r="I3591" i="1" a="1"/>
  <c r="I3591" i="1" s="1"/>
  <c r="I3592" i="1" a="1"/>
  <c r="I3592" i="1" s="1"/>
  <c r="I3593" i="1" a="1"/>
  <c r="I3593" i="1" s="1"/>
  <c r="I3594" i="1" a="1"/>
  <c r="I3594" i="1" s="1"/>
  <c r="I3595" i="1" a="1"/>
  <c r="I3595" i="1" s="1"/>
  <c r="I3596" i="1" a="1"/>
  <c r="I3596" i="1" s="1"/>
  <c r="I3597" i="1" a="1"/>
  <c r="I3597" i="1" s="1"/>
  <c r="I3598" i="1" a="1"/>
  <c r="I3598" i="1" s="1"/>
  <c r="I3599" i="1" a="1"/>
  <c r="I3599" i="1" s="1"/>
  <c r="I3600" i="1" a="1"/>
  <c r="I3600" i="1" s="1"/>
  <c r="I3601" i="1" a="1"/>
  <c r="I3601" i="1" s="1"/>
  <c r="I3602" i="1" a="1"/>
  <c r="I3602" i="1" s="1"/>
  <c r="I3603" i="1" a="1"/>
  <c r="I3603" i="1" s="1"/>
  <c r="I3604" i="1" a="1"/>
  <c r="I3604" i="1" s="1"/>
  <c r="I3605" i="1" a="1"/>
  <c r="I3605" i="1" s="1"/>
  <c r="I3606" i="1" a="1"/>
  <c r="I3606" i="1" s="1"/>
  <c r="I3607" i="1" a="1"/>
  <c r="I3607" i="1" s="1"/>
  <c r="I3608" i="1" a="1"/>
  <c r="I3608" i="1" s="1"/>
  <c r="I3609" i="1" a="1"/>
  <c r="I3609" i="1" s="1"/>
  <c r="I3610" i="1" a="1"/>
  <c r="I3610" i="1" s="1"/>
  <c r="I3611" i="1" a="1"/>
  <c r="I3611" i="1" s="1"/>
  <c r="I3612" i="1" a="1"/>
  <c r="I3612" i="1" s="1"/>
  <c r="I3613" i="1" a="1"/>
  <c r="I3613" i="1" s="1"/>
  <c r="I3614" i="1" a="1"/>
  <c r="I3614" i="1" s="1"/>
  <c r="I3615" i="1" a="1"/>
  <c r="I3615" i="1" s="1"/>
  <c r="I3616" i="1" a="1"/>
  <c r="I3616" i="1" s="1"/>
  <c r="I3617" i="1" a="1"/>
  <c r="I3617" i="1" s="1"/>
  <c r="I3618" i="1" a="1"/>
  <c r="I3618" i="1" s="1"/>
  <c r="I3619" i="1" a="1"/>
  <c r="I3619" i="1" s="1"/>
  <c r="I3620" i="1" a="1"/>
  <c r="I3620" i="1" s="1"/>
  <c r="I3621" i="1" a="1"/>
  <c r="I3621" i="1" s="1"/>
  <c r="I3622" i="1" a="1"/>
  <c r="I3622" i="1" s="1"/>
  <c r="I3623" i="1" a="1"/>
  <c r="I3623" i="1" s="1"/>
  <c r="I3624" i="1" a="1"/>
  <c r="I3624" i="1" s="1"/>
  <c r="I3625" i="1" a="1"/>
  <c r="I3625" i="1" s="1"/>
  <c r="I3626" i="1" a="1"/>
  <c r="I3626" i="1" s="1"/>
  <c r="I3627" i="1" a="1"/>
  <c r="I3627" i="1" s="1"/>
  <c r="I3628" i="1" a="1"/>
  <c r="I3628" i="1" s="1"/>
  <c r="I3629" i="1" a="1"/>
  <c r="I3629" i="1" s="1"/>
  <c r="I3630" i="1" a="1"/>
  <c r="I3630" i="1" s="1"/>
  <c r="I3631" i="1" a="1"/>
  <c r="I3631" i="1" s="1"/>
  <c r="I3632" i="1" a="1"/>
  <c r="I3632" i="1" s="1"/>
  <c r="I3633" i="1" a="1"/>
  <c r="I3633" i="1" s="1"/>
  <c r="I3634" i="1" a="1"/>
  <c r="I3634" i="1" s="1"/>
  <c r="I3635" i="1" a="1"/>
  <c r="I3635" i="1" s="1"/>
  <c r="I3636" i="1" a="1"/>
  <c r="I3636" i="1" s="1"/>
  <c r="I3637" i="1" a="1"/>
  <c r="I3637" i="1" s="1"/>
  <c r="I3638" i="1" a="1"/>
  <c r="I3638" i="1" s="1"/>
  <c r="I3639" i="1" a="1"/>
  <c r="I3639" i="1" s="1"/>
  <c r="I3640" i="1" a="1"/>
  <c r="I3640" i="1" s="1"/>
  <c r="I3641" i="1" a="1"/>
  <c r="I3641" i="1" s="1"/>
  <c r="I3642" i="1" a="1"/>
  <c r="I3642" i="1" s="1"/>
  <c r="I3643" i="1" a="1"/>
  <c r="I3643" i="1" s="1"/>
  <c r="I3644" i="1" a="1"/>
  <c r="I3644" i="1" s="1"/>
  <c r="I3645" i="1" a="1"/>
  <c r="I3645" i="1" s="1"/>
  <c r="I3646" i="1" a="1"/>
  <c r="I3646" i="1" s="1"/>
  <c r="I3647" i="1" a="1"/>
  <c r="I3647" i="1" s="1"/>
  <c r="I3648" i="1" a="1"/>
  <c r="I3648" i="1" s="1"/>
  <c r="I3649" i="1" a="1"/>
  <c r="I3649" i="1" s="1"/>
  <c r="I3650" i="1" a="1"/>
  <c r="I3650" i="1" s="1"/>
  <c r="I3651" i="1" a="1"/>
  <c r="I3651" i="1" s="1"/>
  <c r="I3652" i="1" a="1"/>
  <c r="I3652" i="1" s="1"/>
  <c r="I3653" i="1" a="1"/>
  <c r="I3653" i="1" s="1"/>
  <c r="I3654" i="1" a="1"/>
  <c r="I3654" i="1" s="1"/>
  <c r="I3655" i="1" a="1"/>
  <c r="I3655" i="1" s="1"/>
  <c r="I3656" i="1" a="1"/>
  <c r="I3656" i="1" s="1"/>
  <c r="I3657" i="1" a="1"/>
  <c r="I3657" i="1" s="1"/>
  <c r="I3658" i="1" a="1"/>
  <c r="I3658" i="1" s="1"/>
  <c r="I3659" i="1" a="1"/>
  <c r="I3659" i="1" s="1"/>
  <c r="I3660" i="1" a="1"/>
  <c r="I3660" i="1" s="1"/>
  <c r="I3661" i="1" a="1"/>
  <c r="I3661" i="1" s="1"/>
  <c r="I3662" i="1" a="1"/>
  <c r="I3662" i="1" s="1"/>
  <c r="I3663" i="1" a="1"/>
  <c r="I3663" i="1" s="1"/>
  <c r="I3664" i="1" a="1"/>
  <c r="I3664" i="1" s="1"/>
  <c r="I3665" i="1" a="1"/>
  <c r="I3665" i="1" s="1"/>
  <c r="I3666" i="1" a="1"/>
  <c r="I3666" i="1" s="1"/>
  <c r="I3667" i="1" a="1"/>
  <c r="I3667" i="1" s="1"/>
  <c r="I3668" i="1" a="1"/>
  <c r="I3668" i="1" s="1"/>
  <c r="I3669" i="1" a="1"/>
  <c r="I3669" i="1" s="1"/>
  <c r="I3670" i="1" a="1"/>
  <c r="I3670" i="1" s="1"/>
  <c r="I3671" i="1" a="1"/>
  <c r="I3671" i="1" s="1"/>
  <c r="I3672" i="1" a="1"/>
  <c r="I3672" i="1" s="1"/>
  <c r="I3673" i="1" a="1"/>
  <c r="I3673" i="1" s="1"/>
  <c r="I3674" i="1" a="1"/>
  <c r="I3674" i="1" s="1"/>
  <c r="I3675" i="1" a="1"/>
  <c r="I3675" i="1" s="1"/>
  <c r="I3676" i="1" a="1"/>
  <c r="I3676" i="1" s="1"/>
  <c r="I3677" i="1" a="1"/>
  <c r="I3677" i="1" s="1"/>
  <c r="I3678" i="1" a="1"/>
  <c r="I3678" i="1" s="1"/>
  <c r="I3679" i="1" a="1"/>
  <c r="I3679" i="1" s="1"/>
  <c r="I3680" i="1" a="1"/>
  <c r="I3680" i="1" s="1"/>
  <c r="I3681" i="1" a="1"/>
  <c r="I3681" i="1" s="1"/>
  <c r="I3682" i="1" a="1"/>
  <c r="I3682" i="1" s="1"/>
  <c r="I3683" i="1" a="1"/>
  <c r="I3683" i="1" s="1"/>
  <c r="I3684" i="1" a="1"/>
  <c r="I3684" i="1" s="1"/>
  <c r="I3685" i="1" a="1"/>
  <c r="I3685" i="1" s="1"/>
  <c r="I3686" i="1" a="1"/>
  <c r="I3686" i="1" s="1"/>
  <c r="I3687" i="1" a="1"/>
  <c r="I3687" i="1" s="1"/>
  <c r="I3688" i="1" a="1"/>
  <c r="I3688" i="1" s="1"/>
  <c r="I3689" i="1" a="1"/>
  <c r="I3689" i="1" s="1"/>
  <c r="I3690" i="1" a="1"/>
  <c r="I3690" i="1" s="1"/>
  <c r="I3691" i="1" a="1"/>
  <c r="I3691" i="1" s="1"/>
  <c r="I3692" i="1" a="1"/>
  <c r="I3692" i="1" s="1"/>
  <c r="I3693" i="1" a="1"/>
  <c r="I3693" i="1" s="1"/>
  <c r="I3694" i="1" a="1"/>
  <c r="I3694" i="1" s="1"/>
  <c r="I3695" i="1" a="1"/>
  <c r="I3695" i="1" s="1"/>
  <c r="I3696" i="1" a="1"/>
  <c r="I3696" i="1" s="1"/>
  <c r="I3697" i="1" a="1"/>
  <c r="I3697" i="1" s="1"/>
  <c r="I3698" i="1" a="1"/>
  <c r="I3698" i="1" s="1"/>
  <c r="I3699" i="1" a="1"/>
  <c r="I3699" i="1" s="1"/>
  <c r="I3700" i="1" a="1"/>
  <c r="I3700" i="1" s="1"/>
  <c r="I3701" i="1" a="1"/>
  <c r="I3701" i="1" s="1"/>
  <c r="I3702" i="1" a="1"/>
  <c r="I3702" i="1" s="1"/>
  <c r="I3703" i="1" a="1"/>
  <c r="I3703" i="1" s="1"/>
  <c r="I3704" i="1" a="1"/>
  <c r="I3704" i="1" s="1"/>
  <c r="I3705" i="1" a="1"/>
  <c r="I3705" i="1" s="1"/>
  <c r="I3706" i="1" a="1"/>
  <c r="I3706" i="1" s="1"/>
  <c r="I3707" i="1" a="1"/>
  <c r="I3707" i="1" s="1"/>
  <c r="I3708" i="1" a="1"/>
  <c r="I3708" i="1" s="1"/>
  <c r="I3709" i="1" a="1"/>
  <c r="I3709" i="1" s="1"/>
  <c r="I3710" i="1" a="1"/>
  <c r="I3710" i="1" s="1"/>
  <c r="I3711" i="1" a="1"/>
  <c r="I3711" i="1" s="1"/>
  <c r="I3712" i="1" a="1"/>
  <c r="I3712" i="1" s="1"/>
  <c r="I3713" i="1" a="1"/>
  <c r="I3713" i="1" s="1"/>
  <c r="I3714" i="1" a="1"/>
  <c r="I3714" i="1" s="1"/>
  <c r="I3715" i="1" a="1"/>
  <c r="I3715" i="1" s="1"/>
  <c r="I3716" i="1" a="1"/>
  <c r="I3716" i="1" s="1"/>
  <c r="I3717" i="1" a="1"/>
  <c r="I3717" i="1" s="1"/>
  <c r="I3718" i="1" a="1"/>
  <c r="I3718" i="1" s="1"/>
  <c r="I3719" i="1" a="1"/>
  <c r="I3719" i="1" s="1"/>
  <c r="I3720" i="1" a="1"/>
  <c r="I3720" i="1" s="1"/>
  <c r="I3721" i="1" a="1"/>
  <c r="I3721" i="1" s="1"/>
  <c r="I3722" i="1" a="1"/>
  <c r="I3722" i="1" s="1"/>
  <c r="I3723" i="1" a="1"/>
  <c r="I3723" i="1" s="1"/>
  <c r="I3724" i="1" a="1"/>
  <c r="I3724" i="1" s="1"/>
  <c r="I3725" i="1" a="1"/>
  <c r="I3725" i="1" s="1"/>
  <c r="I3726" i="1" a="1"/>
  <c r="I3726" i="1" s="1"/>
  <c r="I3727" i="1" a="1"/>
  <c r="I3727" i="1" s="1"/>
  <c r="I3728" i="1" a="1"/>
  <c r="I3728" i="1" s="1"/>
  <c r="I3729" i="1" a="1"/>
  <c r="I3729" i="1" s="1"/>
  <c r="I3730" i="1" a="1"/>
  <c r="I3730" i="1" s="1"/>
  <c r="I3731" i="1" a="1"/>
  <c r="I3731" i="1" s="1"/>
  <c r="I3732" i="1" a="1"/>
  <c r="I3732" i="1" s="1"/>
  <c r="I3733" i="1" a="1"/>
  <c r="I3733" i="1" s="1"/>
  <c r="I3734" i="1" a="1"/>
  <c r="I3734" i="1" s="1"/>
  <c r="I3735" i="1" a="1"/>
  <c r="I3735" i="1" s="1"/>
  <c r="I3736" i="1" a="1"/>
  <c r="I3736" i="1" s="1"/>
  <c r="I3737" i="1" a="1"/>
  <c r="I3737" i="1" s="1"/>
  <c r="I3738" i="1" a="1"/>
  <c r="I3738" i="1" s="1"/>
  <c r="I3739" i="1" a="1"/>
  <c r="I3739" i="1" s="1"/>
  <c r="I3740" i="1" a="1"/>
  <c r="I3740" i="1" s="1"/>
  <c r="I3741" i="1" a="1"/>
  <c r="I3741" i="1" s="1"/>
  <c r="I3742" i="1" a="1"/>
  <c r="I3742" i="1" s="1"/>
  <c r="I3743" i="1" a="1"/>
  <c r="I3743" i="1" s="1"/>
  <c r="I3744" i="1" a="1"/>
  <c r="I3744" i="1" s="1"/>
  <c r="I3745" i="1" a="1"/>
  <c r="I3745" i="1" s="1"/>
  <c r="I3746" i="1" a="1"/>
  <c r="I3746" i="1" s="1"/>
  <c r="I3747" i="1" a="1"/>
  <c r="I3747" i="1" s="1"/>
  <c r="I3748" i="1" a="1"/>
  <c r="I3748" i="1" s="1"/>
  <c r="I3749" i="1" a="1"/>
  <c r="I3749" i="1" s="1"/>
  <c r="I3750" i="1" a="1"/>
  <c r="I3750" i="1" s="1"/>
  <c r="I3751" i="1" a="1"/>
  <c r="I3751" i="1" s="1"/>
  <c r="I3752" i="1" a="1"/>
  <c r="I3752" i="1" s="1"/>
  <c r="I3753" i="1" a="1"/>
  <c r="I3753" i="1" s="1"/>
  <c r="I3754" i="1" a="1"/>
  <c r="I3754" i="1" s="1"/>
  <c r="I3755" i="1" a="1"/>
  <c r="I3755" i="1" s="1"/>
  <c r="I3756" i="1" a="1"/>
  <c r="I3756" i="1" s="1"/>
  <c r="I3757" i="1" a="1"/>
  <c r="I3757" i="1" s="1"/>
  <c r="I3758" i="1" a="1"/>
  <c r="I3758" i="1" s="1"/>
  <c r="I3759" i="1" a="1"/>
  <c r="I3759" i="1" s="1"/>
  <c r="I3760" i="1" a="1"/>
  <c r="I3760" i="1" s="1"/>
  <c r="I3761" i="1" a="1"/>
  <c r="I3761" i="1" s="1"/>
  <c r="I3762" i="1" a="1"/>
  <c r="I3762" i="1" s="1"/>
  <c r="I3763" i="1" a="1"/>
  <c r="I3763" i="1" s="1"/>
  <c r="I3764" i="1" a="1"/>
  <c r="I3764" i="1" s="1"/>
  <c r="I3765" i="1" a="1"/>
  <c r="I3765" i="1" s="1"/>
  <c r="I3766" i="1" a="1"/>
  <c r="I3766" i="1" s="1"/>
  <c r="I3767" i="1" a="1"/>
  <c r="I3767" i="1" s="1"/>
  <c r="I3768" i="1" a="1"/>
  <c r="I3768" i="1" s="1"/>
  <c r="I3769" i="1" a="1"/>
  <c r="I3769" i="1" s="1"/>
  <c r="I3770" i="1" a="1"/>
  <c r="I3770" i="1" s="1"/>
  <c r="I3771" i="1" a="1"/>
  <c r="I3771" i="1" s="1"/>
  <c r="I3772" i="1" a="1"/>
  <c r="I3772" i="1" s="1"/>
  <c r="I3773" i="1" a="1"/>
  <c r="I3773" i="1" s="1"/>
  <c r="I3774" i="1" a="1"/>
  <c r="I3774" i="1" s="1"/>
  <c r="I3775" i="1" a="1"/>
  <c r="I3775" i="1" s="1"/>
  <c r="I3776" i="1" a="1"/>
  <c r="I3776" i="1" s="1"/>
  <c r="I3777" i="1" a="1"/>
  <c r="I3777" i="1" s="1"/>
  <c r="I3778" i="1" a="1"/>
  <c r="I3778" i="1" s="1"/>
  <c r="I3779" i="1" a="1"/>
  <c r="I3779" i="1" s="1"/>
  <c r="I3780" i="1" a="1"/>
  <c r="I3780" i="1" s="1"/>
  <c r="I3781" i="1" a="1"/>
  <c r="I3781" i="1" s="1"/>
  <c r="I3782" i="1" a="1"/>
  <c r="I3782" i="1" s="1"/>
  <c r="I3783" i="1" a="1"/>
  <c r="I3783" i="1" s="1"/>
  <c r="I3784" i="1" a="1"/>
  <c r="I3784" i="1" s="1"/>
  <c r="I3785" i="1" a="1"/>
  <c r="I3785" i="1" s="1"/>
  <c r="I3786" i="1" a="1"/>
  <c r="I3786" i="1" s="1"/>
  <c r="I3787" i="1" a="1"/>
  <c r="I3787" i="1" s="1"/>
  <c r="I3788" i="1" a="1"/>
  <c r="I3788" i="1" s="1"/>
  <c r="I3789" i="1" a="1"/>
  <c r="I3789" i="1" s="1"/>
  <c r="I3790" i="1" a="1"/>
  <c r="I3790" i="1" s="1"/>
  <c r="I3791" i="1" a="1"/>
  <c r="I3791" i="1" s="1"/>
  <c r="I3792" i="1" a="1"/>
  <c r="I3792" i="1" s="1"/>
  <c r="I3793" i="1" a="1"/>
  <c r="I3793" i="1" s="1"/>
  <c r="I3794" i="1" a="1"/>
  <c r="I3794" i="1" s="1"/>
  <c r="I3795" i="1" a="1"/>
  <c r="I3795" i="1" s="1"/>
  <c r="I3796" i="1" a="1"/>
  <c r="I3796" i="1" s="1"/>
  <c r="I3797" i="1" a="1"/>
  <c r="I3797" i="1" s="1"/>
  <c r="I3798" i="1" a="1"/>
  <c r="I3798" i="1" s="1"/>
  <c r="I3799" i="1" a="1"/>
  <c r="I3799" i="1" s="1"/>
  <c r="I3800" i="1" a="1"/>
  <c r="I3800" i="1" s="1"/>
  <c r="I3801" i="1" a="1"/>
  <c r="I3801" i="1" s="1"/>
  <c r="I3802" i="1" a="1"/>
  <c r="I3802" i="1" s="1"/>
  <c r="I3803" i="1" a="1"/>
  <c r="I3803" i="1" s="1"/>
  <c r="I3804" i="1" a="1"/>
  <c r="I3804" i="1" s="1"/>
  <c r="I3805" i="1" a="1"/>
  <c r="I3805" i="1" s="1"/>
  <c r="I3806" i="1" a="1"/>
  <c r="I3806" i="1" s="1"/>
  <c r="I3807" i="1" a="1"/>
  <c r="I3807" i="1" s="1"/>
  <c r="I3808" i="1" a="1"/>
  <c r="I3808" i="1" s="1"/>
  <c r="I3809" i="1" a="1"/>
  <c r="I3809" i="1" s="1"/>
  <c r="I3810" i="1" a="1"/>
  <c r="I3810" i="1" s="1"/>
  <c r="I3811" i="1" a="1"/>
  <c r="I3811" i="1" s="1"/>
  <c r="I3812" i="1" a="1"/>
  <c r="I3812" i="1" s="1"/>
  <c r="I3813" i="1" a="1"/>
  <c r="I3813" i="1" s="1"/>
  <c r="I3814" i="1" a="1"/>
  <c r="I3814" i="1" s="1"/>
  <c r="I3815" i="1" a="1"/>
  <c r="I3815" i="1" s="1"/>
  <c r="I3816" i="1" a="1"/>
  <c r="I3816" i="1" s="1"/>
  <c r="I3817" i="1" a="1"/>
  <c r="I3817" i="1" s="1"/>
  <c r="I3818" i="1" a="1"/>
  <c r="I3818" i="1" s="1"/>
  <c r="I3819" i="1" a="1"/>
  <c r="I3819" i="1" s="1"/>
  <c r="I3820" i="1" a="1"/>
  <c r="I3820" i="1" s="1"/>
  <c r="I3821" i="1" a="1"/>
  <c r="I3821" i="1" s="1"/>
  <c r="I3822" i="1" a="1"/>
  <c r="I3822" i="1" s="1"/>
  <c r="I3823" i="1" a="1"/>
  <c r="I3823" i="1" s="1"/>
  <c r="I3824" i="1" a="1"/>
  <c r="I3824" i="1" s="1"/>
  <c r="I3825" i="1" a="1"/>
  <c r="I3825" i="1" s="1"/>
  <c r="I3826" i="1" a="1"/>
  <c r="I3826" i="1" s="1"/>
  <c r="I3827" i="1" a="1"/>
  <c r="I3827" i="1" s="1"/>
  <c r="I3828" i="1" a="1"/>
  <c r="I3828" i="1" s="1"/>
  <c r="I3829" i="1" a="1"/>
  <c r="I3829" i="1" s="1"/>
  <c r="I3830" i="1" a="1"/>
  <c r="I3830" i="1" s="1"/>
  <c r="I3831" i="1" a="1"/>
  <c r="I3831" i="1" s="1"/>
  <c r="I3832" i="1" a="1"/>
  <c r="I3832" i="1" s="1"/>
  <c r="I3833" i="1" a="1"/>
  <c r="I3833" i="1" s="1"/>
  <c r="I3834" i="1" a="1"/>
  <c r="I3834" i="1" s="1"/>
  <c r="I3835" i="1" a="1"/>
  <c r="I3835" i="1" s="1"/>
  <c r="I3836" i="1" a="1"/>
  <c r="I3836" i="1" s="1"/>
  <c r="I3837" i="1" a="1"/>
  <c r="I3837" i="1" s="1"/>
  <c r="I3838" i="1" a="1"/>
  <c r="I3838" i="1" s="1"/>
  <c r="I3839" i="1" a="1"/>
  <c r="I3839" i="1" s="1"/>
  <c r="I3840" i="1" a="1"/>
  <c r="I3840" i="1" s="1"/>
  <c r="I3841" i="1" a="1"/>
  <c r="I3841" i="1" s="1"/>
  <c r="I3842" i="1" a="1"/>
  <c r="I3842" i="1" s="1"/>
  <c r="I3843" i="1" a="1"/>
  <c r="I3843" i="1" s="1"/>
  <c r="I3844" i="1" a="1"/>
  <c r="I3844" i="1" s="1"/>
  <c r="I3845" i="1" a="1"/>
  <c r="I3845" i="1" s="1"/>
  <c r="I3846" i="1" a="1"/>
  <c r="I3846" i="1" s="1"/>
  <c r="I3847" i="1" a="1"/>
  <c r="I3847" i="1" s="1"/>
  <c r="I3848" i="1" a="1"/>
  <c r="I3848" i="1" s="1"/>
  <c r="I3849" i="1" a="1"/>
  <c r="I3849" i="1" s="1"/>
  <c r="I3850" i="1" a="1"/>
  <c r="I3850" i="1" s="1"/>
  <c r="I3851" i="1" a="1"/>
  <c r="I3851" i="1" s="1"/>
  <c r="I3852" i="1" a="1"/>
  <c r="I3852" i="1" s="1"/>
  <c r="I3853" i="1" a="1"/>
  <c r="I3853" i="1" s="1"/>
  <c r="I3854" i="1" a="1"/>
  <c r="I3854" i="1" s="1"/>
  <c r="I3855" i="1" a="1"/>
  <c r="I3855" i="1" s="1"/>
  <c r="I3856" i="1" a="1"/>
  <c r="I3856" i="1" s="1"/>
  <c r="I3857" i="1" a="1"/>
  <c r="I3857" i="1" s="1"/>
  <c r="I3858" i="1" a="1"/>
  <c r="I3858" i="1" s="1"/>
  <c r="I3859" i="1" a="1"/>
  <c r="I3859" i="1" s="1"/>
  <c r="I3860" i="1" a="1"/>
  <c r="I3860" i="1" s="1"/>
  <c r="I3861" i="1" a="1"/>
  <c r="I3861" i="1" s="1"/>
  <c r="I3862" i="1" a="1"/>
  <c r="I3862" i="1" s="1"/>
  <c r="I3863" i="1" a="1"/>
  <c r="I3863" i="1" s="1"/>
  <c r="I3864" i="1" a="1"/>
  <c r="I3864" i="1" s="1"/>
  <c r="I3865" i="1" a="1"/>
  <c r="I3865" i="1" s="1"/>
  <c r="I3866" i="1" a="1"/>
  <c r="I3866" i="1" s="1"/>
  <c r="I3867" i="1" a="1"/>
  <c r="I3867" i="1" s="1"/>
  <c r="I3868" i="1" a="1"/>
  <c r="I3868" i="1" s="1"/>
  <c r="I3869" i="1" a="1"/>
  <c r="I3869" i="1" s="1"/>
  <c r="I3870" i="1" a="1"/>
  <c r="I3870" i="1" s="1"/>
  <c r="I3871" i="1" a="1"/>
  <c r="I3871" i="1" s="1"/>
  <c r="I3872" i="1" a="1"/>
  <c r="I3872" i="1" s="1"/>
  <c r="I3873" i="1" a="1"/>
  <c r="I3873" i="1" s="1"/>
  <c r="I3874" i="1" a="1"/>
  <c r="I3874" i="1" s="1"/>
  <c r="I3875" i="1" a="1"/>
  <c r="I3875" i="1" s="1"/>
  <c r="I3876" i="1" a="1"/>
  <c r="I3876" i="1" s="1"/>
  <c r="I3877" i="1" a="1"/>
  <c r="I3877" i="1" s="1"/>
  <c r="I3878" i="1" a="1"/>
  <c r="I3878" i="1" s="1"/>
  <c r="I3879" i="1" a="1"/>
  <c r="I3879" i="1" s="1"/>
  <c r="I3880" i="1" a="1"/>
  <c r="I3880" i="1" s="1"/>
  <c r="I3881" i="1" a="1"/>
  <c r="I3881" i="1" s="1"/>
  <c r="I3882" i="1" a="1"/>
  <c r="I3882" i="1" s="1"/>
  <c r="I3883" i="1" a="1"/>
  <c r="I3883" i="1" s="1"/>
  <c r="I3884" i="1" a="1"/>
  <c r="I3884" i="1" s="1"/>
  <c r="I3885" i="1" a="1"/>
  <c r="I3885" i="1" s="1"/>
  <c r="I3886" i="1" a="1"/>
  <c r="I3886" i="1" s="1"/>
  <c r="I3887" i="1" a="1"/>
  <c r="I3887" i="1" s="1"/>
  <c r="I3888" i="1" a="1"/>
  <c r="I3888" i="1" s="1"/>
  <c r="I3889" i="1" a="1"/>
  <c r="I3889" i="1" s="1"/>
  <c r="I3890" i="1" a="1"/>
  <c r="I3890" i="1" s="1"/>
  <c r="I3891" i="1" a="1"/>
  <c r="I3891" i="1" s="1"/>
  <c r="I3892" i="1" a="1"/>
  <c r="I3892" i="1" s="1"/>
  <c r="I3893" i="1" a="1"/>
  <c r="I3893" i="1" s="1"/>
  <c r="I3894" i="1" a="1"/>
  <c r="I3894" i="1" s="1"/>
  <c r="I3895" i="1" a="1"/>
  <c r="I3895" i="1" s="1"/>
  <c r="I3896" i="1" a="1"/>
  <c r="I3896" i="1" s="1"/>
  <c r="I3897" i="1" a="1"/>
  <c r="I3897" i="1" s="1"/>
  <c r="I3898" i="1" a="1"/>
  <c r="I3898" i="1" s="1"/>
  <c r="I3899" i="1" a="1"/>
  <c r="I3899" i="1" s="1"/>
  <c r="I3900" i="1" a="1"/>
  <c r="I3900" i="1" s="1"/>
  <c r="I3901" i="1" a="1"/>
  <c r="I3901" i="1" s="1"/>
  <c r="I3902" i="1" a="1"/>
  <c r="I3902" i="1" s="1"/>
  <c r="I3903" i="1" a="1"/>
  <c r="I3903" i="1" s="1"/>
  <c r="I3904" i="1" a="1"/>
  <c r="I3904" i="1" s="1"/>
  <c r="I3905" i="1" a="1"/>
  <c r="I3905" i="1" s="1"/>
  <c r="I3906" i="1" a="1"/>
  <c r="I3906" i="1" s="1"/>
  <c r="I3907" i="1" a="1"/>
  <c r="I3907" i="1" s="1"/>
  <c r="I3908" i="1" a="1"/>
  <c r="I3908" i="1" s="1"/>
  <c r="I3909" i="1" a="1"/>
  <c r="I3909" i="1" s="1"/>
  <c r="I3910" i="1" a="1"/>
  <c r="I3910" i="1" s="1"/>
  <c r="I3911" i="1" a="1"/>
  <c r="I3911" i="1" s="1"/>
  <c r="I3912" i="1" a="1"/>
  <c r="I3912" i="1" s="1"/>
  <c r="I3913" i="1" a="1"/>
  <c r="I3913" i="1" s="1"/>
  <c r="I3914" i="1" a="1"/>
  <c r="I3914" i="1" s="1"/>
  <c r="I3915" i="1" a="1"/>
  <c r="I3915" i="1" s="1"/>
  <c r="I3916" i="1" a="1"/>
  <c r="I3916" i="1" s="1"/>
  <c r="I3917" i="1" a="1"/>
  <c r="I3917" i="1" s="1"/>
  <c r="I3918" i="1" a="1"/>
  <c r="I3918" i="1" s="1"/>
  <c r="I3919" i="1" a="1"/>
  <c r="I3919" i="1" s="1"/>
  <c r="I3920" i="1" a="1"/>
  <c r="I3920" i="1" s="1"/>
  <c r="I3921" i="1" a="1"/>
  <c r="I3921" i="1" s="1"/>
  <c r="I3922" i="1" a="1"/>
  <c r="I3922" i="1" s="1"/>
  <c r="I3923" i="1" a="1"/>
  <c r="I3923" i="1" s="1"/>
  <c r="I3924" i="1" a="1"/>
  <c r="I3924" i="1" s="1"/>
  <c r="I3925" i="1" a="1"/>
  <c r="I3925" i="1" s="1"/>
  <c r="I3926" i="1" a="1"/>
  <c r="I3926" i="1" s="1"/>
  <c r="I3927" i="1" a="1"/>
  <c r="I3927" i="1" s="1"/>
  <c r="I3928" i="1" a="1"/>
  <c r="I3928" i="1" s="1"/>
  <c r="I3929" i="1" a="1"/>
  <c r="I3929" i="1" s="1"/>
  <c r="I3930" i="1" a="1"/>
  <c r="I3930" i="1" s="1"/>
  <c r="I3931" i="1" a="1"/>
  <c r="I3931" i="1" s="1"/>
  <c r="I3932" i="1" a="1"/>
  <c r="I3932" i="1" s="1"/>
  <c r="I3933" i="1" a="1"/>
  <c r="I3933" i="1" s="1"/>
  <c r="I3934" i="1" a="1"/>
  <c r="I3934" i="1" s="1"/>
  <c r="I3935" i="1" a="1"/>
  <c r="I3935" i="1" s="1"/>
  <c r="I3936" i="1" a="1"/>
  <c r="I3936" i="1" s="1"/>
  <c r="I3937" i="1" a="1"/>
  <c r="I3937" i="1" s="1"/>
  <c r="I3938" i="1" a="1"/>
  <c r="I3938" i="1" s="1"/>
  <c r="I3939" i="1" a="1"/>
  <c r="I3939" i="1" s="1"/>
  <c r="I3940" i="1" a="1"/>
  <c r="I3940" i="1" s="1"/>
  <c r="I3941" i="1" a="1"/>
  <c r="I3941" i="1" s="1"/>
  <c r="I3942" i="1" a="1"/>
  <c r="I3942" i="1" s="1"/>
  <c r="I3943" i="1" a="1"/>
  <c r="I3943" i="1" s="1"/>
  <c r="I3944" i="1" a="1"/>
  <c r="I3944" i="1" s="1"/>
  <c r="I3945" i="1" a="1"/>
  <c r="I3945" i="1" s="1"/>
  <c r="I3946" i="1" a="1"/>
  <c r="I3946" i="1" s="1"/>
  <c r="I3947" i="1" a="1"/>
  <c r="I3947" i="1" s="1"/>
  <c r="I3948" i="1" a="1"/>
  <c r="I3948" i="1" s="1"/>
  <c r="I3949" i="1" a="1"/>
  <c r="I3949" i="1" s="1"/>
  <c r="I3950" i="1" a="1"/>
  <c r="I3950" i="1" s="1"/>
  <c r="I3951" i="1" a="1"/>
  <c r="I3951" i="1" s="1"/>
  <c r="I3952" i="1" a="1"/>
  <c r="I3952" i="1" s="1"/>
  <c r="I3953" i="1" a="1"/>
  <c r="I3953" i="1" s="1"/>
  <c r="I3954" i="1" a="1"/>
  <c r="I3954" i="1" s="1"/>
  <c r="I3955" i="1" a="1"/>
  <c r="I3955" i="1" s="1"/>
  <c r="I3956" i="1" a="1"/>
  <c r="I3956" i="1" s="1"/>
  <c r="I3957" i="1" a="1"/>
  <c r="I3957" i="1" s="1"/>
  <c r="I3958" i="1" a="1"/>
  <c r="I3958" i="1" s="1"/>
  <c r="I3959" i="1" a="1"/>
  <c r="I3959" i="1" s="1"/>
  <c r="I3960" i="1" a="1"/>
  <c r="I3960" i="1" s="1"/>
  <c r="I3961" i="1" a="1"/>
  <c r="I3961" i="1" s="1"/>
  <c r="I3962" i="1" a="1"/>
  <c r="I3962" i="1" s="1"/>
  <c r="I3963" i="1" a="1"/>
  <c r="I3963" i="1" s="1"/>
  <c r="I3964" i="1" a="1"/>
  <c r="I3964" i="1" s="1"/>
  <c r="I3965" i="1" a="1"/>
  <c r="I3965" i="1" s="1"/>
  <c r="I3966" i="1" a="1"/>
  <c r="I3966" i="1" s="1"/>
  <c r="I3967" i="1" a="1"/>
  <c r="I3967" i="1" s="1"/>
  <c r="I3968" i="1" a="1"/>
  <c r="I3968" i="1" s="1"/>
  <c r="I3969" i="1" a="1"/>
  <c r="I3969" i="1" s="1"/>
  <c r="I3970" i="1" a="1"/>
  <c r="I3970" i="1" s="1"/>
  <c r="I3971" i="1" a="1"/>
  <c r="I3971" i="1" s="1"/>
  <c r="I3972" i="1" a="1"/>
  <c r="I3972" i="1" s="1"/>
  <c r="I3973" i="1" a="1"/>
  <c r="I3973" i="1" s="1"/>
  <c r="I3974" i="1" a="1"/>
  <c r="I3974" i="1" s="1"/>
  <c r="I3975" i="1" a="1"/>
  <c r="I3975" i="1" s="1"/>
  <c r="I3976" i="1" a="1"/>
  <c r="I3976" i="1" s="1"/>
  <c r="I3977" i="1" a="1"/>
  <c r="I3977" i="1" s="1"/>
  <c r="I3978" i="1" a="1"/>
  <c r="I3978" i="1" s="1"/>
  <c r="I3979" i="1" a="1"/>
  <c r="I3979" i="1" s="1"/>
  <c r="I3980" i="1" a="1"/>
  <c r="I3980" i="1" s="1"/>
  <c r="I3981" i="1" a="1"/>
  <c r="I3981" i="1" s="1"/>
  <c r="I3982" i="1" a="1"/>
  <c r="I3982" i="1" s="1"/>
  <c r="I3983" i="1" a="1"/>
  <c r="I3983" i="1" s="1"/>
  <c r="I3984" i="1" a="1"/>
  <c r="I3984" i="1" s="1"/>
  <c r="I3985" i="1" a="1"/>
  <c r="I3985" i="1" s="1"/>
  <c r="I3986" i="1" a="1"/>
  <c r="I3986" i="1" s="1"/>
  <c r="I3987" i="1" a="1"/>
  <c r="I3987" i="1" s="1"/>
  <c r="I3988" i="1" a="1"/>
  <c r="I3988" i="1" s="1"/>
  <c r="I3989" i="1" a="1"/>
  <c r="I3989" i="1" s="1"/>
  <c r="I3990" i="1" a="1"/>
  <c r="I3990" i="1" s="1"/>
  <c r="I3991" i="1" a="1"/>
  <c r="I3991" i="1" s="1"/>
  <c r="I3992" i="1" a="1"/>
  <c r="I3992" i="1" s="1"/>
  <c r="I3993" i="1" a="1"/>
  <c r="I3993" i="1" s="1"/>
  <c r="I3994" i="1" a="1"/>
  <c r="I3994" i="1" s="1"/>
  <c r="I3995" i="1" a="1"/>
  <c r="I3995" i="1" s="1"/>
  <c r="I3996" i="1" a="1"/>
  <c r="I3996" i="1" s="1"/>
  <c r="I3997" i="1" a="1"/>
  <c r="I3997" i="1" s="1"/>
  <c r="I3998" i="1" a="1"/>
  <c r="I3998" i="1" s="1"/>
  <c r="I3999" i="1" a="1"/>
  <c r="I3999" i="1" s="1"/>
  <c r="I4000" i="1" a="1"/>
  <c r="I4000" i="1" s="1"/>
  <c r="I4001" i="1" a="1"/>
  <c r="I4001" i="1" s="1"/>
  <c r="I4002" i="1" a="1"/>
  <c r="I4002" i="1" s="1"/>
  <c r="I4003" i="1" a="1"/>
  <c r="I4003" i="1" s="1"/>
  <c r="I4004" i="1" a="1"/>
  <c r="I4004" i="1" s="1"/>
  <c r="I4005" i="1" a="1"/>
  <c r="I4005" i="1" s="1"/>
  <c r="I4006" i="1" a="1"/>
  <c r="I4006" i="1" s="1"/>
  <c r="I4007" i="1" a="1"/>
  <c r="I4007" i="1" s="1"/>
  <c r="I4008" i="1" a="1"/>
  <c r="I4008" i="1" s="1"/>
  <c r="I4009" i="1" a="1"/>
  <c r="I4009" i="1" s="1"/>
  <c r="I4010" i="1" a="1"/>
  <c r="I4010" i="1" s="1"/>
  <c r="I4011" i="1" a="1"/>
  <c r="I4011" i="1" s="1"/>
  <c r="I4012" i="1" a="1"/>
  <c r="I4012" i="1" s="1"/>
  <c r="I4013" i="1" a="1"/>
  <c r="I4013" i="1" s="1"/>
  <c r="I4014" i="1" a="1"/>
  <c r="I4014" i="1" s="1"/>
  <c r="I4015" i="1" a="1"/>
  <c r="I4015" i="1" s="1"/>
  <c r="I4016" i="1" a="1"/>
  <c r="I4016" i="1" s="1"/>
  <c r="I4017" i="1" a="1"/>
  <c r="I4017" i="1" s="1"/>
  <c r="I4018" i="1" a="1"/>
  <c r="I4018" i="1" s="1"/>
  <c r="I4019" i="1" a="1"/>
  <c r="I4019" i="1" s="1"/>
  <c r="I4020" i="1" a="1"/>
  <c r="I4020" i="1" s="1"/>
  <c r="I4021" i="1" a="1"/>
  <c r="I4021" i="1" s="1"/>
  <c r="I4022" i="1" a="1"/>
  <c r="I4022" i="1" s="1"/>
  <c r="I4023" i="1" a="1"/>
  <c r="I4023" i="1" s="1"/>
  <c r="I4024" i="1" a="1"/>
  <c r="I4024" i="1" s="1"/>
  <c r="I4025" i="1" a="1"/>
  <c r="I4025" i="1" s="1"/>
  <c r="I4026" i="1" a="1"/>
  <c r="I4026" i="1" s="1"/>
  <c r="I4027" i="1" a="1"/>
  <c r="I4027" i="1" s="1"/>
  <c r="I4028" i="1" a="1"/>
  <c r="I4028" i="1" s="1"/>
  <c r="I4029" i="1" a="1"/>
  <c r="I4029" i="1" s="1"/>
  <c r="I4030" i="1" a="1"/>
  <c r="I4030" i="1" s="1"/>
  <c r="I4031" i="1" a="1"/>
  <c r="I4031" i="1" s="1"/>
  <c r="I4032" i="1" a="1"/>
  <c r="I4032" i="1" s="1"/>
  <c r="I4033" i="1" a="1"/>
  <c r="I4033" i="1" s="1"/>
  <c r="I4034" i="1" a="1"/>
  <c r="I4034" i="1" s="1"/>
  <c r="I4035" i="1" a="1"/>
  <c r="I4035" i="1" s="1"/>
  <c r="I4036" i="1" a="1"/>
  <c r="I4036" i="1" s="1"/>
  <c r="I4037" i="1" a="1"/>
  <c r="I4037" i="1" s="1"/>
  <c r="I4038" i="1" a="1"/>
  <c r="I4038" i="1" s="1"/>
  <c r="I4039" i="1" a="1"/>
  <c r="I4039" i="1" s="1"/>
  <c r="I4040" i="1" a="1"/>
  <c r="I4040" i="1" s="1"/>
  <c r="I4041" i="1" a="1"/>
  <c r="I4041" i="1" s="1"/>
  <c r="I4042" i="1" a="1"/>
  <c r="I4042" i="1" s="1"/>
  <c r="I4043" i="1" a="1"/>
  <c r="I4043" i="1" s="1"/>
  <c r="I4044" i="1" a="1"/>
  <c r="I4044" i="1" s="1"/>
  <c r="I4045" i="1" a="1"/>
  <c r="I4045" i="1" s="1"/>
  <c r="I4046" i="1" a="1"/>
  <c r="I4046" i="1" s="1"/>
  <c r="I4047" i="1" a="1"/>
  <c r="I4047" i="1" s="1"/>
  <c r="I4048" i="1" a="1"/>
  <c r="I4048" i="1" s="1"/>
  <c r="I4049" i="1" a="1"/>
  <c r="I4049" i="1" s="1"/>
  <c r="I4050" i="1" a="1"/>
  <c r="I4050" i="1" s="1"/>
  <c r="I4051" i="1" a="1"/>
  <c r="I4051" i="1" s="1"/>
  <c r="I4052" i="1" a="1"/>
  <c r="I4052" i="1" s="1"/>
  <c r="I4053" i="1" a="1"/>
  <c r="I4053" i="1" s="1"/>
  <c r="I4054" i="1" a="1"/>
  <c r="I4054" i="1" s="1"/>
  <c r="I4055" i="1" a="1"/>
  <c r="I4055" i="1" s="1"/>
  <c r="I4056" i="1" a="1"/>
  <c r="I4056" i="1" s="1"/>
  <c r="I4057" i="1" a="1"/>
  <c r="I4057" i="1" s="1"/>
  <c r="I4058" i="1" a="1"/>
  <c r="I4058" i="1" s="1"/>
  <c r="I4059" i="1" a="1"/>
  <c r="I4059" i="1" s="1"/>
  <c r="I4060" i="1" a="1"/>
  <c r="I4060" i="1" s="1"/>
  <c r="I4061" i="1" a="1"/>
  <c r="I4061" i="1" s="1"/>
  <c r="I4062" i="1" a="1"/>
  <c r="I4062" i="1" s="1"/>
  <c r="I4063" i="1" a="1"/>
  <c r="I4063" i="1" s="1"/>
  <c r="I4064" i="1" a="1"/>
  <c r="I4064" i="1" s="1"/>
  <c r="I4065" i="1" a="1"/>
  <c r="I4065" i="1" s="1"/>
  <c r="I4066" i="1" a="1"/>
  <c r="I4066" i="1" s="1"/>
  <c r="I4067" i="1" a="1"/>
  <c r="I4067" i="1" s="1"/>
  <c r="I4068" i="1" a="1"/>
  <c r="I4068" i="1" s="1"/>
  <c r="I4069" i="1" a="1"/>
  <c r="I4069" i="1" s="1"/>
  <c r="I4070" i="1" a="1"/>
  <c r="I4070" i="1" s="1"/>
  <c r="I4071" i="1" a="1"/>
  <c r="I4071" i="1" s="1"/>
  <c r="I4072" i="1" a="1"/>
  <c r="I4072" i="1" s="1"/>
  <c r="I4073" i="1" a="1"/>
  <c r="I4073" i="1" s="1"/>
  <c r="I4074" i="1" a="1"/>
  <c r="I4074" i="1" s="1"/>
  <c r="I4075" i="1" a="1"/>
  <c r="I4075" i="1" s="1"/>
  <c r="I4076" i="1" a="1"/>
  <c r="I4076" i="1" s="1"/>
  <c r="I4077" i="1" a="1"/>
  <c r="I4077" i="1" s="1"/>
  <c r="I4078" i="1" a="1"/>
  <c r="I4078" i="1" s="1"/>
  <c r="I4079" i="1" a="1"/>
  <c r="I4079" i="1" s="1"/>
  <c r="I4080" i="1" a="1"/>
  <c r="I4080" i="1" s="1"/>
  <c r="I4081" i="1" a="1"/>
  <c r="I4081" i="1" s="1"/>
  <c r="I4082" i="1" a="1"/>
  <c r="I4082" i="1" s="1"/>
  <c r="I4083" i="1" a="1"/>
  <c r="I4083" i="1" s="1"/>
  <c r="I4084" i="1" a="1"/>
  <c r="I4084" i="1" s="1"/>
  <c r="I4085" i="1" a="1"/>
  <c r="I4085" i="1" s="1"/>
  <c r="I4086" i="1" a="1"/>
  <c r="I4086" i="1" s="1"/>
  <c r="I4087" i="1" a="1"/>
  <c r="I4087" i="1" s="1"/>
  <c r="I4088" i="1" a="1"/>
  <c r="I4088" i="1" s="1"/>
  <c r="I4089" i="1" a="1"/>
  <c r="I4089" i="1" s="1"/>
  <c r="I4090" i="1" a="1"/>
  <c r="I4090" i="1" s="1"/>
  <c r="I4091" i="1" a="1"/>
  <c r="I4091" i="1" s="1"/>
  <c r="I4092" i="1" a="1"/>
  <c r="I4092" i="1" s="1"/>
  <c r="I4093" i="1" a="1"/>
  <c r="I4093" i="1" s="1"/>
  <c r="I4094" i="1" a="1"/>
  <c r="I4094" i="1" s="1"/>
  <c r="I4095" i="1" a="1"/>
  <c r="I4095" i="1" s="1"/>
  <c r="I4096" i="1" a="1"/>
  <c r="I4096" i="1" s="1"/>
  <c r="I4097" i="1" a="1"/>
  <c r="I4097" i="1" s="1"/>
  <c r="I4098" i="1" a="1"/>
  <c r="I4098" i="1" s="1"/>
  <c r="I4099" i="1" a="1"/>
  <c r="I4099" i="1" s="1"/>
  <c r="I4100" i="1" a="1"/>
  <c r="I4100" i="1" s="1"/>
  <c r="I4101" i="1" a="1"/>
  <c r="I4101" i="1" s="1"/>
  <c r="I4102" i="1" a="1"/>
  <c r="I4102" i="1" s="1"/>
  <c r="I4103" i="1" a="1"/>
  <c r="I4103" i="1" s="1"/>
  <c r="I4104" i="1" a="1"/>
  <c r="I4104" i="1" s="1"/>
  <c r="I4105" i="1" a="1"/>
  <c r="I4105" i="1" s="1"/>
  <c r="I4106" i="1" a="1"/>
  <c r="I4106" i="1" s="1"/>
  <c r="I4107" i="1" a="1"/>
  <c r="I4107" i="1" s="1"/>
  <c r="I4108" i="1" a="1"/>
  <c r="I4108" i="1" s="1"/>
  <c r="I4109" i="1" a="1"/>
  <c r="I4109" i="1" s="1"/>
  <c r="I4110" i="1" a="1"/>
  <c r="I4110" i="1" s="1"/>
  <c r="I4111" i="1" a="1"/>
  <c r="I4111" i="1" s="1"/>
  <c r="I4112" i="1" a="1"/>
  <c r="I4112" i="1" s="1"/>
  <c r="I4113" i="1" a="1"/>
  <c r="I4113" i="1" s="1"/>
  <c r="I4114" i="1" a="1"/>
  <c r="I4114" i="1" s="1"/>
  <c r="I4115" i="1" a="1"/>
  <c r="I4115" i="1" s="1"/>
  <c r="I4116" i="1" a="1"/>
  <c r="I4116" i="1" s="1"/>
  <c r="I4117" i="1" a="1"/>
  <c r="I4117" i="1" s="1"/>
  <c r="I4118" i="1" a="1"/>
  <c r="I4118" i="1" s="1"/>
  <c r="I4119" i="1" a="1"/>
  <c r="I4119" i="1" s="1"/>
  <c r="I4120" i="1" a="1"/>
  <c r="I4120" i="1" s="1"/>
  <c r="I4121" i="1" a="1"/>
  <c r="I4121" i="1" s="1"/>
  <c r="I4122" i="1" a="1"/>
  <c r="I4122" i="1" s="1"/>
  <c r="I4123" i="1" a="1"/>
  <c r="I4123" i="1" s="1"/>
  <c r="I4124" i="1" a="1"/>
  <c r="I4124" i="1" s="1"/>
  <c r="I4125" i="1" a="1"/>
  <c r="I4125" i="1" s="1"/>
  <c r="I4126" i="1" a="1"/>
  <c r="I4126" i="1" s="1"/>
  <c r="I4127" i="1" a="1"/>
  <c r="I4127" i="1" s="1"/>
  <c r="I4128" i="1" a="1"/>
  <c r="I4128" i="1" s="1"/>
  <c r="I4129" i="1" a="1"/>
  <c r="I4129" i="1" s="1"/>
  <c r="I4130" i="1" a="1"/>
  <c r="I4130" i="1" s="1"/>
  <c r="I4131" i="1" a="1"/>
  <c r="I4131" i="1" s="1"/>
  <c r="I4132" i="1" a="1"/>
  <c r="I4132" i="1" s="1"/>
  <c r="I4133" i="1" a="1"/>
  <c r="I4133" i="1" s="1"/>
  <c r="I4134" i="1" a="1"/>
  <c r="I4134" i="1" s="1"/>
  <c r="I4135" i="1" a="1"/>
  <c r="I4135" i="1" s="1"/>
  <c r="I4136" i="1" a="1"/>
  <c r="I4136" i="1" s="1"/>
  <c r="I4137" i="1" a="1"/>
  <c r="I4137" i="1" s="1"/>
  <c r="I4138" i="1" a="1"/>
  <c r="I4138" i="1" s="1"/>
  <c r="I4139" i="1" a="1"/>
  <c r="I4139" i="1" s="1"/>
  <c r="I4140" i="1" a="1"/>
  <c r="I4140" i="1" s="1"/>
  <c r="I4141" i="1" a="1"/>
  <c r="I4141" i="1" s="1"/>
  <c r="I4142" i="1" a="1"/>
  <c r="I4142" i="1" s="1"/>
  <c r="I4143" i="1" a="1"/>
  <c r="I4143" i="1" s="1"/>
  <c r="I4144" i="1" a="1"/>
  <c r="I4144" i="1" s="1"/>
  <c r="I4145" i="1" a="1"/>
  <c r="I4145" i="1" s="1"/>
  <c r="I4146" i="1" a="1"/>
  <c r="I4146" i="1" s="1"/>
  <c r="I4147" i="1" a="1"/>
  <c r="I4147" i="1" s="1"/>
  <c r="I4148" i="1" a="1"/>
  <c r="I4148" i="1" s="1"/>
  <c r="I4149" i="1" a="1"/>
  <c r="I4149" i="1" s="1"/>
  <c r="I4150" i="1" a="1"/>
  <c r="I4150" i="1" s="1"/>
  <c r="I4151" i="1" a="1"/>
  <c r="I4151" i="1" s="1"/>
  <c r="I4152" i="1" a="1"/>
  <c r="I4152" i="1" s="1"/>
  <c r="I4153" i="1" a="1"/>
  <c r="I4153" i="1" s="1"/>
  <c r="I4154" i="1" a="1"/>
  <c r="I4154" i="1" s="1"/>
  <c r="I4155" i="1" a="1"/>
  <c r="I4155" i="1" s="1"/>
  <c r="I4156" i="1" a="1"/>
  <c r="I4156" i="1" s="1"/>
  <c r="I4157" i="1" a="1"/>
  <c r="I4157" i="1" s="1"/>
  <c r="I4158" i="1" a="1"/>
  <c r="I4158" i="1" s="1"/>
  <c r="I4159" i="1" a="1"/>
  <c r="I4159" i="1" s="1"/>
  <c r="I4160" i="1" a="1"/>
  <c r="I4160" i="1" s="1"/>
  <c r="I4161" i="1" a="1"/>
  <c r="I4161" i="1" s="1"/>
  <c r="I4162" i="1" a="1"/>
  <c r="I4162" i="1" s="1"/>
  <c r="I4163" i="1" a="1"/>
  <c r="I4163" i="1" s="1"/>
  <c r="I4164" i="1" a="1"/>
  <c r="I4164" i="1" s="1"/>
  <c r="I4165" i="1" a="1"/>
  <c r="I4165" i="1" s="1"/>
  <c r="I4166" i="1" a="1"/>
  <c r="I4166" i="1" s="1"/>
  <c r="I4167" i="1" a="1"/>
  <c r="I4167" i="1" s="1"/>
  <c r="I4168" i="1" a="1"/>
  <c r="I4168" i="1" s="1"/>
  <c r="I4169" i="1" a="1"/>
  <c r="I4169" i="1" s="1"/>
  <c r="I4170" i="1" a="1"/>
  <c r="I4170" i="1" s="1"/>
  <c r="I4171" i="1" a="1"/>
  <c r="I4171" i="1" s="1"/>
  <c r="I4172" i="1" a="1"/>
  <c r="I4172" i="1" s="1"/>
  <c r="I4173" i="1" a="1"/>
  <c r="I4173" i="1" s="1"/>
  <c r="I4174" i="1" a="1"/>
  <c r="I4174" i="1" s="1"/>
  <c r="I4175" i="1" a="1"/>
  <c r="I4175" i="1" s="1"/>
  <c r="I4176" i="1" a="1"/>
  <c r="I4176" i="1" s="1"/>
  <c r="I4177" i="1" a="1"/>
  <c r="I4177" i="1" s="1"/>
  <c r="I4178" i="1" a="1"/>
  <c r="I4178" i="1" s="1"/>
  <c r="I4179" i="1" a="1"/>
  <c r="I4179" i="1" s="1"/>
  <c r="I4180" i="1" a="1"/>
  <c r="I4180" i="1" s="1"/>
  <c r="I4181" i="1" a="1"/>
  <c r="I4181" i="1" s="1"/>
  <c r="I4182" i="1" a="1"/>
  <c r="I4182" i="1" s="1"/>
  <c r="I4183" i="1" a="1"/>
  <c r="I4183" i="1" s="1"/>
  <c r="I4184" i="1" a="1"/>
  <c r="I4184" i="1" s="1"/>
  <c r="I4185" i="1" a="1"/>
  <c r="I4185" i="1" s="1"/>
  <c r="I4186" i="1" a="1"/>
  <c r="I4186" i="1" s="1"/>
  <c r="I4187" i="1" a="1"/>
  <c r="I4187" i="1" s="1"/>
  <c r="I4188" i="1" a="1"/>
  <c r="I4188" i="1" s="1"/>
  <c r="I4189" i="1" a="1"/>
  <c r="I4189" i="1" s="1"/>
  <c r="I4190" i="1" a="1"/>
  <c r="I4190" i="1" s="1"/>
  <c r="I4191" i="1" a="1"/>
  <c r="I4191" i="1" s="1"/>
  <c r="I4192" i="1" a="1"/>
  <c r="I4192" i="1" s="1"/>
  <c r="I4193" i="1" a="1"/>
  <c r="I4193" i="1" s="1"/>
  <c r="I4194" i="1" a="1"/>
  <c r="I4194" i="1" s="1"/>
  <c r="I4195" i="1" a="1"/>
  <c r="I4195" i="1" s="1"/>
  <c r="I4196" i="1" a="1"/>
  <c r="I4196" i="1" s="1"/>
  <c r="I4197" i="1" a="1"/>
  <c r="I4197" i="1" s="1"/>
  <c r="I4198" i="1" a="1"/>
  <c r="I4198" i="1" s="1"/>
  <c r="I4199" i="1" a="1"/>
  <c r="I4199" i="1" s="1"/>
  <c r="I4200" i="1" a="1"/>
  <c r="I4200" i="1" s="1"/>
  <c r="I4201" i="1" a="1"/>
  <c r="I4201" i="1" s="1"/>
  <c r="I4202" i="1" a="1"/>
  <c r="I4202" i="1" s="1"/>
  <c r="I4203" i="1" a="1"/>
  <c r="I4203" i="1" s="1"/>
  <c r="I4204" i="1" a="1"/>
  <c r="I4204" i="1" s="1"/>
  <c r="I4205" i="1" a="1"/>
  <c r="I4205" i="1" s="1"/>
  <c r="I4206" i="1" a="1"/>
  <c r="I4206" i="1" s="1"/>
  <c r="I4207" i="1" a="1"/>
  <c r="I4207" i="1" s="1"/>
  <c r="I4208" i="1" a="1"/>
  <c r="I4208" i="1" s="1"/>
  <c r="I4209" i="1" a="1"/>
  <c r="I4209" i="1" s="1"/>
  <c r="I4210" i="1" a="1"/>
  <c r="I4210" i="1" s="1"/>
  <c r="I4211" i="1" a="1"/>
  <c r="I4211" i="1" s="1"/>
  <c r="I4212" i="1" a="1"/>
  <c r="I4212" i="1" s="1"/>
  <c r="I4213" i="1" a="1"/>
  <c r="I4213" i="1" s="1"/>
  <c r="I4214" i="1" a="1"/>
  <c r="I4214" i="1" s="1"/>
  <c r="I4215" i="1" a="1"/>
  <c r="I4215" i="1" s="1"/>
  <c r="I4216" i="1" a="1"/>
  <c r="I4216" i="1" s="1"/>
  <c r="I4217" i="1" a="1"/>
  <c r="I4217" i="1" s="1"/>
  <c r="I4218" i="1" a="1"/>
  <c r="I4218" i="1" s="1"/>
  <c r="I4219" i="1" a="1"/>
  <c r="I4219" i="1" s="1"/>
  <c r="I4220" i="1" a="1"/>
  <c r="I4220" i="1" s="1"/>
  <c r="I4221" i="1" a="1"/>
  <c r="I4221" i="1" s="1"/>
  <c r="I4222" i="1" a="1"/>
  <c r="I4222" i="1" s="1"/>
  <c r="I4223" i="1" a="1"/>
  <c r="I4223" i="1" s="1"/>
  <c r="I4224" i="1" a="1"/>
  <c r="I4224" i="1" s="1"/>
  <c r="I4225" i="1" a="1"/>
  <c r="I4225" i="1" s="1"/>
  <c r="I4226" i="1" a="1"/>
  <c r="I4226" i="1" s="1"/>
  <c r="I4227" i="1" a="1"/>
  <c r="I4227" i="1" s="1"/>
  <c r="I4228" i="1" a="1"/>
  <c r="I4228" i="1" s="1"/>
  <c r="I4229" i="1" a="1"/>
  <c r="I4229" i="1" s="1"/>
  <c r="I4230" i="1" a="1"/>
  <c r="I4230" i="1" s="1"/>
  <c r="I4231" i="1" a="1"/>
  <c r="I4231" i="1" s="1"/>
  <c r="I4232" i="1" a="1"/>
  <c r="I4232" i="1" s="1"/>
  <c r="I4233" i="1" a="1"/>
  <c r="I4233" i="1" s="1"/>
  <c r="I4234" i="1" a="1"/>
  <c r="I4234" i="1" s="1"/>
  <c r="I4235" i="1" a="1"/>
  <c r="I4235" i="1" s="1"/>
  <c r="I4236" i="1" a="1"/>
  <c r="I4236" i="1" s="1"/>
  <c r="I4237" i="1" a="1"/>
  <c r="I4237" i="1" s="1"/>
  <c r="I4238" i="1" a="1"/>
  <c r="I4238" i="1" s="1"/>
  <c r="I4239" i="1" a="1"/>
  <c r="I4239" i="1" s="1"/>
  <c r="I4240" i="1" a="1"/>
  <c r="I4240" i="1" s="1"/>
  <c r="I4241" i="1" a="1"/>
  <c r="I4241" i="1" s="1"/>
  <c r="I4242" i="1" a="1"/>
  <c r="I4242" i="1" s="1"/>
  <c r="I4243" i="1" a="1"/>
  <c r="I4243" i="1" s="1"/>
  <c r="I4244" i="1" a="1"/>
  <c r="I4244" i="1" s="1"/>
  <c r="I4245" i="1" a="1"/>
  <c r="I4245" i="1" s="1"/>
  <c r="I4246" i="1" a="1"/>
  <c r="I4246" i="1" s="1"/>
  <c r="I4247" i="1" a="1"/>
  <c r="I4247" i="1" s="1"/>
  <c r="I4248" i="1" a="1"/>
  <c r="I4248" i="1" s="1"/>
  <c r="I4249" i="1" a="1"/>
  <c r="I4249" i="1" s="1"/>
  <c r="I4250" i="1" a="1"/>
  <c r="I4250" i="1" s="1"/>
  <c r="I4251" i="1" a="1"/>
  <c r="I4251" i="1" s="1"/>
  <c r="I4252" i="1" a="1"/>
  <c r="I4252" i="1" s="1"/>
  <c r="I4253" i="1" a="1"/>
  <c r="I4253" i="1" s="1"/>
  <c r="I4254" i="1" a="1"/>
  <c r="I4254" i="1" s="1"/>
  <c r="I4255" i="1" a="1"/>
  <c r="I4255" i="1" s="1"/>
  <c r="I4256" i="1" a="1"/>
  <c r="I4256" i="1" s="1"/>
  <c r="I4257" i="1" a="1"/>
  <c r="I4257" i="1" s="1"/>
  <c r="I4258" i="1" a="1"/>
  <c r="I4258" i="1" s="1"/>
  <c r="I4259" i="1" a="1"/>
  <c r="I4259" i="1" s="1"/>
  <c r="I4260" i="1" a="1"/>
  <c r="I4260" i="1" s="1"/>
  <c r="I4261" i="1" a="1"/>
  <c r="I4261" i="1" s="1"/>
  <c r="I4262" i="1" a="1"/>
  <c r="I4262" i="1" s="1"/>
  <c r="I4263" i="1" a="1"/>
  <c r="I4263" i="1" s="1"/>
  <c r="I4264" i="1" a="1"/>
  <c r="I4264" i="1" s="1"/>
  <c r="I4265" i="1" a="1"/>
  <c r="I4265" i="1" s="1"/>
  <c r="I4266" i="1" a="1"/>
  <c r="I4266" i="1" s="1"/>
  <c r="I4267" i="1" a="1"/>
  <c r="I4267" i="1" s="1"/>
  <c r="I4268" i="1" a="1"/>
  <c r="I4268" i="1" s="1"/>
  <c r="I4269" i="1" a="1"/>
  <c r="I4269" i="1" s="1"/>
  <c r="I4270" i="1" a="1"/>
  <c r="I4270" i="1" s="1"/>
  <c r="I4271" i="1" a="1"/>
  <c r="I4271" i="1" s="1"/>
  <c r="I4272" i="1" a="1"/>
  <c r="I4272" i="1" s="1"/>
  <c r="I4273" i="1" a="1"/>
  <c r="I4273" i="1" s="1"/>
  <c r="I4274" i="1" a="1"/>
  <c r="I4274" i="1" s="1"/>
  <c r="I4275" i="1" a="1"/>
  <c r="I4275" i="1" s="1"/>
  <c r="I4276" i="1" a="1"/>
  <c r="I4276" i="1" s="1"/>
  <c r="I4277" i="1" a="1"/>
  <c r="I4277" i="1" s="1"/>
  <c r="I4278" i="1" a="1"/>
  <c r="I4278" i="1" s="1"/>
  <c r="I4279" i="1" a="1"/>
  <c r="I4279" i="1" s="1"/>
  <c r="I4280" i="1" a="1"/>
  <c r="I4280" i="1" s="1"/>
  <c r="I4281" i="1" a="1"/>
  <c r="I4281" i="1" s="1"/>
  <c r="I4282" i="1" a="1"/>
  <c r="I4282" i="1" s="1"/>
  <c r="I4283" i="1" a="1"/>
  <c r="I4283" i="1" s="1"/>
  <c r="I4284" i="1" a="1"/>
  <c r="I4284" i="1" s="1"/>
  <c r="I4285" i="1" a="1"/>
  <c r="I4285" i="1" s="1"/>
  <c r="I4286" i="1" a="1"/>
  <c r="I4286" i="1" s="1"/>
  <c r="I4287" i="1" a="1"/>
  <c r="I4287" i="1" s="1"/>
  <c r="I4288" i="1" a="1"/>
  <c r="I4288" i="1" s="1"/>
  <c r="I4289" i="1" a="1"/>
  <c r="I4289" i="1" s="1"/>
  <c r="I4290" i="1" a="1"/>
  <c r="I4290" i="1" s="1"/>
  <c r="I4291" i="1" a="1"/>
  <c r="I4291" i="1" s="1"/>
  <c r="I4292" i="1" a="1"/>
  <c r="I4292" i="1" s="1"/>
  <c r="I4293" i="1" a="1"/>
  <c r="I4293" i="1" s="1"/>
  <c r="I4294" i="1" a="1"/>
  <c r="I4294" i="1" s="1"/>
  <c r="I4295" i="1" a="1"/>
  <c r="I4295" i="1" s="1"/>
  <c r="I4296" i="1" a="1"/>
  <c r="I4296" i="1" s="1"/>
  <c r="I4297" i="1" a="1"/>
  <c r="I4297" i="1" s="1"/>
  <c r="I4298" i="1" a="1"/>
  <c r="I4298" i="1" s="1"/>
  <c r="I4299" i="1" a="1"/>
  <c r="I4299" i="1" s="1"/>
  <c r="I4300" i="1" a="1"/>
  <c r="I4300" i="1" s="1"/>
  <c r="I4301" i="1" a="1"/>
  <c r="I4301" i="1" s="1"/>
  <c r="I4302" i="1" a="1"/>
  <c r="I4302" i="1" s="1"/>
  <c r="I4303" i="1" a="1"/>
  <c r="I4303" i="1" s="1"/>
  <c r="I4304" i="1" a="1"/>
  <c r="I4304" i="1" s="1"/>
  <c r="I4305" i="1" a="1"/>
  <c r="I4305" i="1" s="1"/>
  <c r="I4306" i="1" a="1"/>
  <c r="I4306" i="1" s="1"/>
  <c r="I4307" i="1" a="1"/>
  <c r="I4307" i="1" s="1"/>
  <c r="I4308" i="1" a="1"/>
  <c r="I4308" i="1" s="1"/>
  <c r="I4309" i="1" a="1"/>
  <c r="I4309" i="1" s="1"/>
  <c r="I4310" i="1" a="1"/>
  <c r="I4310" i="1" s="1"/>
  <c r="I4311" i="1" a="1"/>
  <c r="I4311" i="1" s="1"/>
  <c r="I4312" i="1" a="1"/>
  <c r="I4312" i="1" s="1"/>
  <c r="I4313" i="1" a="1"/>
  <c r="I4313" i="1" s="1"/>
  <c r="I4314" i="1" a="1"/>
  <c r="I4314" i="1" s="1"/>
  <c r="I4315" i="1" a="1"/>
  <c r="I4315" i="1" s="1"/>
  <c r="I4316" i="1" a="1"/>
  <c r="I4316" i="1" s="1"/>
  <c r="I4317" i="1" a="1"/>
  <c r="I4317" i="1" s="1"/>
  <c r="I4318" i="1" a="1"/>
  <c r="I4318" i="1" s="1"/>
  <c r="I4319" i="1" a="1"/>
  <c r="I4319" i="1" s="1"/>
  <c r="I4320" i="1" a="1"/>
  <c r="I4320" i="1" s="1"/>
  <c r="I4321" i="1" a="1"/>
  <c r="I4321" i="1" s="1"/>
  <c r="I4322" i="1" a="1"/>
  <c r="I4322" i="1" s="1"/>
  <c r="I4323" i="1" a="1"/>
  <c r="I4323" i="1" s="1"/>
  <c r="I4324" i="1" a="1"/>
  <c r="I4324" i="1" s="1"/>
  <c r="I4325" i="1" a="1"/>
  <c r="I4325" i="1" s="1"/>
  <c r="I4326" i="1" a="1"/>
  <c r="I4326" i="1" s="1"/>
  <c r="I4327" i="1" a="1"/>
  <c r="I4327" i="1" s="1"/>
  <c r="I4328" i="1" a="1"/>
  <c r="I4328" i="1" s="1"/>
  <c r="I4329" i="1" a="1"/>
  <c r="I4329" i="1" s="1"/>
  <c r="I4330" i="1" a="1"/>
  <c r="I4330" i="1" s="1"/>
  <c r="I4331" i="1" a="1"/>
  <c r="I4331" i="1" s="1"/>
  <c r="I4332" i="1" a="1"/>
  <c r="I4332" i="1" s="1"/>
  <c r="I4333" i="1" a="1"/>
  <c r="I4333" i="1" s="1"/>
  <c r="I4334" i="1" a="1"/>
  <c r="I4334" i="1" s="1"/>
  <c r="I4335" i="1" a="1"/>
  <c r="I4335" i="1" s="1"/>
  <c r="I4336" i="1" a="1"/>
  <c r="I4336" i="1" s="1"/>
  <c r="I4337" i="1" a="1"/>
  <c r="I4337" i="1" s="1"/>
  <c r="I4338" i="1" a="1"/>
  <c r="I4338" i="1" s="1"/>
  <c r="I4339" i="1" a="1"/>
  <c r="I4339" i="1" s="1"/>
  <c r="I4340" i="1" a="1"/>
  <c r="I4340" i="1" s="1"/>
  <c r="I4341" i="1" a="1"/>
  <c r="I4341" i="1" s="1"/>
  <c r="I4342" i="1" a="1"/>
  <c r="I4342" i="1" s="1"/>
  <c r="I4343" i="1" a="1"/>
  <c r="I4343" i="1" s="1"/>
  <c r="I4344" i="1" a="1"/>
  <c r="I4344" i="1" s="1"/>
  <c r="I4345" i="1" a="1"/>
  <c r="I4345" i="1" s="1"/>
  <c r="I4346" i="1" a="1"/>
  <c r="I4346" i="1" s="1"/>
  <c r="I4347" i="1" a="1"/>
  <c r="I4347" i="1" s="1"/>
  <c r="I4348" i="1" a="1"/>
  <c r="I4348" i="1" s="1"/>
  <c r="I4349" i="1" a="1"/>
  <c r="I4349" i="1" s="1"/>
  <c r="I4350" i="1" a="1"/>
  <c r="I4350" i="1" s="1"/>
  <c r="I4351" i="1" a="1"/>
  <c r="I4351" i="1" s="1"/>
  <c r="I4352" i="1" a="1"/>
  <c r="I4352" i="1" s="1"/>
  <c r="I4353" i="1" a="1"/>
  <c r="I4353" i="1" s="1"/>
  <c r="I4354" i="1" a="1"/>
  <c r="I4354" i="1" s="1"/>
  <c r="I4355" i="1" a="1"/>
  <c r="I4355" i="1" s="1"/>
  <c r="I4356" i="1" a="1"/>
  <c r="I4356" i="1" s="1"/>
  <c r="I4357" i="1" a="1"/>
  <c r="I4357" i="1" s="1"/>
  <c r="I4358" i="1" a="1"/>
  <c r="I4358" i="1" s="1"/>
  <c r="I4359" i="1" a="1"/>
  <c r="I4359" i="1" s="1"/>
  <c r="I4360" i="1" a="1"/>
  <c r="I4360" i="1" s="1"/>
  <c r="I4361" i="1" a="1"/>
  <c r="I4361" i="1" s="1"/>
  <c r="I4362" i="1" a="1"/>
  <c r="I4362" i="1" s="1"/>
  <c r="I4363" i="1" a="1"/>
  <c r="I4363" i="1" s="1"/>
  <c r="I4364" i="1" a="1"/>
  <c r="I4364" i="1" s="1"/>
  <c r="I4365" i="1" a="1"/>
  <c r="I4365" i="1" s="1"/>
  <c r="I4366" i="1" a="1"/>
  <c r="I4366" i="1" s="1"/>
  <c r="I4367" i="1" a="1"/>
  <c r="I4367" i="1" s="1"/>
  <c r="I4368" i="1" a="1"/>
  <c r="I4368" i="1" s="1"/>
  <c r="I4369" i="1" a="1"/>
  <c r="I4369" i="1" s="1"/>
  <c r="I4370" i="1" a="1"/>
  <c r="I4370" i="1" s="1"/>
  <c r="I4371" i="1" a="1"/>
  <c r="I4371" i="1" s="1"/>
  <c r="I4372" i="1" a="1"/>
  <c r="I4372" i="1" s="1"/>
  <c r="I4373" i="1" a="1"/>
  <c r="I4373" i="1" s="1"/>
  <c r="I4374" i="1" a="1"/>
  <c r="I4374" i="1" s="1"/>
  <c r="I4375" i="1" a="1"/>
  <c r="I4375" i="1" s="1"/>
  <c r="I4376" i="1" a="1"/>
  <c r="I4376" i="1" s="1"/>
  <c r="I4377" i="1" a="1"/>
  <c r="I4377" i="1" s="1"/>
  <c r="I4378" i="1" a="1"/>
  <c r="I4378" i="1" s="1"/>
  <c r="I4379" i="1" a="1"/>
  <c r="I4379" i="1" s="1"/>
  <c r="I4380" i="1" a="1"/>
  <c r="I4380" i="1" s="1"/>
  <c r="I4381" i="1" a="1"/>
  <c r="I4381" i="1" s="1"/>
  <c r="I4382" i="1" a="1"/>
  <c r="I4382" i="1" s="1"/>
  <c r="I4383" i="1" a="1"/>
  <c r="I4383" i="1" s="1"/>
  <c r="I4384" i="1" a="1"/>
  <c r="I4384" i="1" s="1"/>
  <c r="I4385" i="1" a="1"/>
  <c r="I4385" i="1" s="1"/>
  <c r="I4386" i="1" a="1"/>
  <c r="I4386" i="1" s="1"/>
  <c r="I4387" i="1" a="1"/>
  <c r="I4387" i="1" s="1"/>
  <c r="I4388" i="1" a="1"/>
  <c r="I4388" i="1" s="1"/>
  <c r="I4389" i="1" a="1"/>
  <c r="I4389" i="1" s="1"/>
  <c r="I4390" i="1" a="1"/>
  <c r="I4390" i="1" s="1"/>
  <c r="I4391" i="1" a="1"/>
  <c r="I4391" i="1" s="1"/>
  <c r="I4392" i="1" a="1"/>
  <c r="I4392" i="1" s="1"/>
  <c r="I4393" i="1" a="1"/>
  <c r="I4393" i="1" s="1"/>
  <c r="I4394" i="1" a="1"/>
  <c r="I4394" i="1" s="1"/>
  <c r="I4395" i="1" a="1"/>
  <c r="I4395" i="1" s="1"/>
  <c r="I4396" i="1" a="1"/>
  <c r="I4396" i="1" s="1"/>
  <c r="I4397" i="1" a="1"/>
  <c r="I4397" i="1" s="1"/>
  <c r="I4398" i="1" a="1"/>
  <c r="I4398" i="1" s="1"/>
  <c r="I4399" i="1" a="1"/>
  <c r="I4399" i="1" s="1"/>
  <c r="I4400" i="1" a="1"/>
  <c r="I4400" i="1" s="1"/>
  <c r="I4401" i="1" a="1"/>
  <c r="I4401" i="1" s="1"/>
  <c r="I4402" i="1" a="1"/>
  <c r="I4402" i="1" s="1"/>
  <c r="I4403" i="1" a="1"/>
  <c r="I4403" i="1" s="1"/>
  <c r="I4404" i="1" a="1"/>
  <c r="I4404" i="1" s="1"/>
  <c r="I4405" i="1" a="1"/>
  <c r="I4405" i="1" s="1"/>
  <c r="I4406" i="1" a="1"/>
  <c r="I4406" i="1" s="1"/>
  <c r="I4407" i="1" a="1"/>
  <c r="I4407" i="1" s="1"/>
  <c r="I4408" i="1" a="1"/>
  <c r="I4408" i="1" s="1"/>
  <c r="I4409" i="1" a="1"/>
  <c r="I4409" i="1" s="1"/>
  <c r="I4410" i="1" a="1"/>
  <c r="I4410" i="1" s="1"/>
  <c r="I4411" i="1" a="1"/>
  <c r="I4411" i="1" s="1"/>
  <c r="I4412" i="1" a="1"/>
  <c r="I4412" i="1" s="1"/>
  <c r="I4413" i="1" a="1"/>
  <c r="I4413" i="1" s="1"/>
  <c r="I4414" i="1" a="1"/>
  <c r="I4414" i="1" s="1"/>
  <c r="I4415" i="1" a="1"/>
  <c r="I4415" i="1" s="1"/>
  <c r="I4416" i="1" a="1"/>
  <c r="I4416" i="1" s="1"/>
  <c r="I4417" i="1" a="1"/>
  <c r="I4417" i="1" s="1"/>
  <c r="I4418" i="1" a="1"/>
  <c r="I4418" i="1" s="1"/>
  <c r="I4419" i="1" a="1"/>
  <c r="I4419" i="1" s="1"/>
  <c r="I4420" i="1" a="1"/>
  <c r="I4420" i="1" s="1"/>
  <c r="I4421" i="1" a="1"/>
  <c r="I4421" i="1" s="1"/>
  <c r="I4422" i="1" a="1"/>
  <c r="I4422" i="1" s="1"/>
  <c r="I4423" i="1" a="1"/>
  <c r="I4423" i="1" s="1"/>
  <c r="I4424" i="1" a="1"/>
  <c r="I4424" i="1" s="1"/>
  <c r="I4425" i="1" a="1"/>
  <c r="I4425" i="1" s="1"/>
  <c r="I4426" i="1" a="1"/>
  <c r="I4426" i="1" s="1"/>
  <c r="I4427" i="1" a="1"/>
  <c r="I4427" i="1" s="1"/>
  <c r="I4428" i="1" a="1"/>
  <c r="I4428" i="1" s="1"/>
  <c r="I4429" i="1" a="1"/>
  <c r="I4429" i="1" s="1"/>
  <c r="I4430" i="1" a="1"/>
  <c r="I4430" i="1" s="1"/>
  <c r="I4431" i="1" a="1"/>
  <c r="I4431" i="1" s="1"/>
  <c r="I4432" i="1" a="1"/>
  <c r="I4432" i="1" s="1"/>
  <c r="I4433" i="1" a="1"/>
  <c r="I4433" i="1" s="1"/>
  <c r="I4434" i="1" a="1"/>
  <c r="I4434" i="1" s="1"/>
  <c r="I4435" i="1" a="1"/>
  <c r="I4435" i="1" s="1"/>
  <c r="I4436" i="1" a="1"/>
  <c r="I4436" i="1" s="1"/>
  <c r="I4437" i="1" a="1"/>
  <c r="I4437" i="1" s="1"/>
  <c r="I4438" i="1" a="1"/>
  <c r="I4438" i="1" s="1"/>
  <c r="I4439" i="1" a="1"/>
  <c r="I4439" i="1" s="1"/>
  <c r="I4440" i="1" a="1"/>
  <c r="I4440" i="1" s="1"/>
  <c r="I4441" i="1" a="1"/>
  <c r="I4441" i="1" s="1"/>
  <c r="I4442" i="1" a="1"/>
  <c r="I4442" i="1" s="1"/>
  <c r="I4443" i="1" a="1"/>
  <c r="I4443" i="1" s="1"/>
  <c r="I4444" i="1" a="1"/>
  <c r="I4444" i="1" s="1"/>
  <c r="I4445" i="1" a="1"/>
  <c r="I4445" i="1" s="1"/>
  <c r="I4446" i="1" a="1"/>
  <c r="I4446" i="1" s="1"/>
  <c r="I4447" i="1" a="1"/>
  <c r="I4447" i="1" s="1"/>
  <c r="I4448" i="1" a="1"/>
  <c r="I4448" i="1" s="1"/>
  <c r="I4449" i="1" a="1"/>
  <c r="I4449" i="1" s="1"/>
  <c r="I4450" i="1" a="1"/>
  <c r="I4450" i="1" s="1"/>
  <c r="I4451" i="1" a="1"/>
  <c r="I4451" i="1" s="1"/>
  <c r="I4452" i="1" a="1"/>
  <c r="I4452" i="1" s="1"/>
  <c r="I4453" i="1" a="1"/>
  <c r="I4453" i="1" s="1"/>
  <c r="I4454" i="1" a="1"/>
  <c r="I4454" i="1" s="1"/>
  <c r="I4455" i="1" a="1"/>
  <c r="I4455" i="1" s="1"/>
  <c r="I4456" i="1" a="1"/>
  <c r="I4456" i="1" s="1"/>
  <c r="I4457" i="1" a="1"/>
  <c r="I4457" i="1" s="1"/>
  <c r="I4458" i="1" a="1"/>
  <c r="I4458" i="1" s="1"/>
  <c r="I4459" i="1" a="1"/>
  <c r="I4459" i="1" s="1"/>
  <c r="I4460" i="1" a="1"/>
  <c r="I4460" i="1" s="1"/>
  <c r="I4461" i="1" a="1"/>
  <c r="I4461" i="1" s="1"/>
  <c r="I4462" i="1" a="1"/>
  <c r="I4462" i="1" s="1"/>
  <c r="I4463" i="1" a="1"/>
  <c r="I4463" i="1" s="1"/>
  <c r="I4464" i="1" a="1"/>
  <c r="I4464" i="1" s="1"/>
  <c r="I4465" i="1" a="1"/>
  <c r="I4465" i="1" s="1"/>
  <c r="I4466" i="1" a="1"/>
  <c r="I4466" i="1" s="1"/>
  <c r="I4467" i="1" a="1"/>
  <c r="I4467" i="1" s="1"/>
  <c r="I4468" i="1" a="1"/>
  <c r="I4468" i="1" s="1"/>
  <c r="I4469" i="1" a="1"/>
  <c r="I4469" i="1" s="1"/>
  <c r="I4470" i="1" a="1"/>
  <c r="I4470" i="1" s="1"/>
  <c r="I4471" i="1" a="1"/>
  <c r="I4471" i="1" s="1"/>
  <c r="I4472" i="1" a="1"/>
  <c r="I4472" i="1" s="1"/>
  <c r="I4473" i="1" a="1"/>
  <c r="I4473" i="1" s="1"/>
  <c r="I4474" i="1" a="1"/>
  <c r="I4474" i="1" s="1"/>
  <c r="I4475" i="1" a="1"/>
  <c r="I4475" i="1" s="1"/>
  <c r="I4476" i="1" a="1"/>
  <c r="I4476" i="1" s="1"/>
  <c r="I4477" i="1" a="1"/>
  <c r="I4477" i="1" s="1"/>
  <c r="I4478" i="1" a="1"/>
  <c r="I4478" i="1" s="1"/>
  <c r="I4479" i="1" a="1"/>
  <c r="I4479" i="1" s="1"/>
  <c r="I4480" i="1" a="1"/>
  <c r="I4480" i="1" s="1"/>
  <c r="I4481" i="1" a="1"/>
  <c r="I4481" i="1" s="1"/>
  <c r="I4482" i="1" a="1"/>
  <c r="I4482" i="1" s="1"/>
  <c r="I4483" i="1" a="1"/>
  <c r="I4483" i="1" s="1"/>
  <c r="I4484" i="1" a="1"/>
  <c r="I4484" i="1" s="1"/>
  <c r="I4485" i="1" a="1"/>
  <c r="I4485" i="1" s="1"/>
  <c r="I4486" i="1" a="1"/>
  <c r="I4486" i="1" s="1"/>
  <c r="I4487" i="1" a="1"/>
  <c r="I4487" i="1" s="1"/>
  <c r="I4488" i="1" a="1"/>
  <c r="I4488" i="1" s="1"/>
  <c r="I4489" i="1" a="1"/>
  <c r="I4489" i="1" s="1"/>
  <c r="I4490" i="1" a="1"/>
  <c r="I4490" i="1" s="1"/>
  <c r="I4491" i="1" a="1"/>
  <c r="I4491" i="1" s="1"/>
  <c r="I4492" i="1" a="1"/>
  <c r="I4492" i="1" s="1"/>
  <c r="I4493" i="1" a="1"/>
  <c r="I4493" i="1" s="1"/>
  <c r="I4494" i="1" a="1"/>
  <c r="I4494" i="1" s="1"/>
  <c r="I4495" i="1" a="1"/>
  <c r="I4495" i="1" s="1"/>
  <c r="I4496" i="1" a="1"/>
  <c r="I4496" i="1" s="1"/>
  <c r="I4497" i="1" a="1"/>
  <c r="I4497" i="1" s="1"/>
  <c r="I4498" i="1" a="1"/>
  <c r="I4498" i="1" s="1"/>
  <c r="I4499" i="1" a="1"/>
  <c r="I4499" i="1" s="1"/>
  <c r="I4500" i="1" a="1"/>
  <c r="I4500" i="1" s="1"/>
  <c r="I4501" i="1" a="1"/>
  <c r="I4501" i="1" s="1"/>
  <c r="I4502" i="1" a="1"/>
  <c r="I4502" i="1" s="1"/>
  <c r="I4503" i="1" a="1"/>
  <c r="I4503" i="1" s="1"/>
  <c r="I4504" i="1" a="1"/>
  <c r="I4504" i="1" s="1"/>
  <c r="I4505" i="1" a="1"/>
  <c r="I4505" i="1" s="1"/>
  <c r="I4506" i="1" a="1"/>
  <c r="I4506" i="1" s="1"/>
  <c r="I4507" i="1" a="1"/>
  <c r="I4507" i="1" s="1"/>
  <c r="I4508" i="1" a="1"/>
  <c r="I4508" i="1" s="1"/>
  <c r="I4509" i="1" a="1"/>
  <c r="I4509" i="1" s="1"/>
  <c r="I4510" i="1" a="1"/>
  <c r="I4510" i="1" s="1"/>
  <c r="I4511" i="1" a="1"/>
  <c r="I4511" i="1" s="1"/>
  <c r="I4512" i="1" a="1"/>
  <c r="I4512" i="1" s="1"/>
  <c r="I4513" i="1" a="1"/>
  <c r="I4513" i="1" s="1"/>
  <c r="I4514" i="1" a="1"/>
  <c r="I4514" i="1" s="1"/>
  <c r="I4515" i="1" a="1"/>
  <c r="I4515" i="1" s="1"/>
  <c r="I4516" i="1" a="1"/>
  <c r="I4516" i="1" s="1"/>
  <c r="I4517" i="1" a="1"/>
  <c r="I4517" i="1" s="1"/>
  <c r="I4518" i="1" a="1"/>
  <c r="I4518" i="1" s="1"/>
  <c r="I4519" i="1" a="1"/>
  <c r="I4519" i="1" s="1"/>
  <c r="I4520" i="1" a="1"/>
  <c r="I4520" i="1" s="1"/>
  <c r="I4521" i="1" a="1"/>
  <c r="I4521" i="1" s="1"/>
  <c r="I4522" i="1" a="1"/>
  <c r="I4522" i="1" s="1"/>
  <c r="I4523" i="1" a="1"/>
  <c r="I4523" i="1" s="1"/>
  <c r="I4524" i="1" a="1"/>
  <c r="I4524" i="1" s="1"/>
  <c r="I4525" i="1" a="1"/>
  <c r="I4525" i="1" s="1"/>
  <c r="I4526" i="1" a="1"/>
  <c r="I4526" i="1" s="1"/>
  <c r="I4527" i="1" a="1"/>
  <c r="I4527" i="1" s="1"/>
  <c r="I4528" i="1" a="1"/>
  <c r="I4528" i="1" s="1"/>
  <c r="I4529" i="1" a="1"/>
  <c r="I4529" i="1" s="1"/>
  <c r="I4530" i="1" a="1"/>
  <c r="I4530" i="1" s="1"/>
  <c r="I4531" i="1" a="1"/>
  <c r="I4531" i="1" s="1"/>
  <c r="I4532" i="1" a="1"/>
  <c r="I4532" i="1" s="1"/>
  <c r="I4533" i="1" a="1"/>
  <c r="I4533" i="1" s="1"/>
  <c r="I4534" i="1" a="1"/>
  <c r="I4534" i="1" s="1"/>
  <c r="I4535" i="1" a="1"/>
  <c r="I4535" i="1" s="1"/>
  <c r="I4536" i="1" a="1"/>
  <c r="I4536" i="1" s="1"/>
  <c r="I4537" i="1" a="1"/>
  <c r="I4537" i="1" s="1"/>
  <c r="I4538" i="1" a="1"/>
  <c r="I4538" i="1" s="1"/>
  <c r="I4539" i="1" a="1"/>
  <c r="I4539" i="1" s="1"/>
  <c r="I4540" i="1" a="1"/>
  <c r="I4540" i="1" s="1"/>
  <c r="I4541" i="1" a="1"/>
  <c r="I4541" i="1" s="1"/>
  <c r="I4542" i="1" a="1"/>
  <c r="I4542" i="1" s="1"/>
  <c r="I4543" i="1" a="1"/>
  <c r="I4543" i="1" s="1"/>
  <c r="I4544" i="1" a="1"/>
  <c r="I4544" i="1" s="1"/>
  <c r="I4545" i="1" a="1"/>
  <c r="I4545" i="1" s="1"/>
  <c r="I4546" i="1" a="1"/>
  <c r="I4546" i="1" s="1"/>
  <c r="I4547" i="1" a="1"/>
  <c r="I4547" i="1" s="1"/>
  <c r="I4548" i="1" a="1"/>
  <c r="I4548" i="1" s="1"/>
  <c r="I4549" i="1" a="1"/>
  <c r="I4549" i="1" s="1"/>
  <c r="I4550" i="1" a="1"/>
  <c r="I4550" i="1" s="1"/>
  <c r="I4551" i="1" a="1"/>
  <c r="I4551" i="1" s="1"/>
  <c r="I4552" i="1" a="1"/>
  <c r="I4552" i="1" s="1"/>
  <c r="I4553" i="1" a="1"/>
  <c r="I4553" i="1" s="1"/>
  <c r="I4554" i="1" a="1"/>
  <c r="I4554" i="1" s="1"/>
  <c r="I4555" i="1" a="1"/>
  <c r="I4555" i="1" s="1"/>
  <c r="I4556" i="1" a="1"/>
  <c r="I4556" i="1" s="1"/>
  <c r="I4557" i="1" a="1"/>
  <c r="I4557" i="1" s="1"/>
  <c r="I4558" i="1" a="1"/>
  <c r="I4558" i="1" s="1"/>
  <c r="I4559" i="1" a="1"/>
  <c r="I4559" i="1" s="1"/>
  <c r="I4560" i="1" a="1"/>
  <c r="I4560" i="1" s="1"/>
  <c r="I4561" i="1" a="1"/>
  <c r="I4561" i="1" s="1"/>
  <c r="I4562" i="1" a="1"/>
  <c r="I4562" i="1" s="1"/>
  <c r="I4563" i="1" a="1"/>
  <c r="I4563" i="1" s="1"/>
  <c r="I4564" i="1" a="1"/>
  <c r="I4564" i="1" s="1"/>
  <c r="I4565" i="1" a="1"/>
  <c r="I4565" i="1" s="1"/>
  <c r="I4566" i="1" a="1"/>
  <c r="I4566" i="1" s="1"/>
  <c r="I4567" i="1" a="1"/>
  <c r="I4567" i="1" s="1"/>
  <c r="I4568" i="1" a="1"/>
  <c r="I4568" i="1" s="1"/>
  <c r="I4569" i="1" a="1"/>
  <c r="I4569" i="1" s="1"/>
  <c r="I4570" i="1" a="1"/>
  <c r="I4570" i="1" s="1"/>
  <c r="I4571" i="1" a="1"/>
  <c r="I4571" i="1" s="1"/>
  <c r="I4572" i="1" a="1"/>
  <c r="I4572" i="1" s="1"/>
  <c r="I4573" i="1" a="1"/>
  <c r="I4573" i="1" s="1"/>
  <c r="I4574" i="1" a="1"/>
  <c r="I4574" i="1" s="1"/>
  <c r="I4575" i="1" a="1"/>
  <c r="I4575" i="1" s="1"/>
  <c r="I4576" i="1" a="1"/>
  <c r="I4576" i="1" s="1"/>
  <c r="I4577" i="1" a="1"/>
  <c r="I4577" i="1" s="1"/>
  <c r="I4578" i="1" a="1"/>
  <c r="I4578" i="1" s="1"/>
  <c r="I4579" i="1" a="1"/>
  <c r="I4579" i="1" s="1"/>
  <c r="I4580" i="1" a="1"/>
  <c r="I4580" i="1" s="1"/>
  <c r="I4581" i="1" a="1"/>
  <c r="I4581" i="1" s="1"/>
  <c r="I4582" i="1" a="1"/>
  <c r="I4582" i="1" s="1"/>
  <c r="I4583" i="1" a="1"/>
  <c r="I4583" i="1" s="1"/>
  <c r="I4584" i="1" a="1"/>
  <c r="I4584" i="1" s="1"/>
  <c r="I4585" i="1" a="1"/>
  <c r="I4585" i="1" s="1"/>
  <c r="I4586" i="1" a="1"/>
  <c r="I4586" i="1" s="1"/>
  <c r="I4587" i="1" a="1"/>
  <c r="I4587" i="1" s="1"/>
  <c r="I4588" i="1" a="1"/>
  <c r="I4588" i="1" s="1"/>
  <c r="I4589" i="1" a="1"/>
  <c r="I4589" i="1" s="1"/>
  <c r="I4590" i="1" a="1"/>
  <c r="I4590" i="1" s="1"/>
  <c r="I4591" i="1" a="1"/>
  <c r="I4591" i="1" s="1"/>
  <c r="I4592" i="1" a="1"/>
  <c r="I4592" i="1" s="1"/>
  <c r="I4593" i="1" a="1"/>
  <c r="I4593" i="1" s="1"/>
  <c r="I4594" i="1" a="1"/>
  <c r="I4594" i="1" s="1"/>
  <c r="I4595" i="1" a="1"/>
  <c r="I4595" i="1" s="1"/>
  <c r="I4596" i="1" a="1"/>
  <c r="I4596" i="1" s="1"/>
  <c r="I4597" i="1" a="1"/>
  <c r="I4597" i="1" s="1"/>
  <c r="I4598" i="1" a="1"/>
  <c r="I4598" i="1" s="1"/>
  <c r="I4599" i="1" a="1"/>
  <c r="I4599" i="1" s="1"/>
  <c r="I4600" i="1" a="1"/>
  <c r="I4600" i="1" s="1"/>
  <c r="I4601" i="1" a="1"/>
  <c r="I4601" i="1" s="1"/>
  <c r="I4602" i="1" a="1"/>
  <c r="I4602" i="1" s="1"/>
  <c r="I4603" i="1" a="1"/>
  <c r="I4603" i="1" s="1"/>
  <c r="I4604" i="1" a="1"/>
  <c r="I4604" i="1" s="1"/>
  <c r="I4605" i="1" a="1"/>
  <c r="I4605" i="1" s="1"/>
  <c r="I4606" i="1" a="1"/>
  <c r="I4606" i="1" s="1"/>
  <c r="I4607" i="1" a="1"/>
  <c r="I4607" i="1" s="1"/>
  <c r="I4608" i="1" a="1"/>
  <c r="I4608" i="1" s="1"/>
  <c r="I4609" i="1" a="1"/>
  <c r="I4609" i="1" s="1"/>
  <c r="I4610" i="1" a="1"/>
  <c r="I4610" i="1" s="1"/>
  <c r="I4611" i="1" a="1"/>
  <c r="I4611" i="1" s="1"/>
  <c r="I4612" i="1" a="1"/>
  <c r="I4612" i="1" s="1"/>
  <c r="I4613" i="1" a="1"/>
  <c r="I4613" i="1" s="1"/>
  <c r="I4614" i="1" a="1"/>
  <c r="I4614" i="1" s="1"/>
  <c r="I4615" i="1" a="1"/>
  <c r="I4615" i="1" s="1"/>
  <c r="I4616" i="1" a="1"/>
  <c r="I4616" i="1" s="1"/>
  <c r="I4617" i="1" a="1"/>
  <c r="I4617" i="1" s="1"/>
  <c r="I4618" i="1" a="1"/>
  <c r="I4618" i="1" s="1"/>
  <c r="I4619" i="1" a="1"/>
  <c r="I4619" i="1" s="1"/>
  <c r="I4620" i="1" a="1"/>
  <c r="I4620" i="1" s="1"/>
  <c r="I4621" i="1" a="1"/>
  <c r="I4621" i="1" s="1"/>
  <c r="I4622" i="1" a="1"/>
  <c r="I4622" i="1" s="1"/>
  <c r="I4623" i="1" a="1"/>
  <c r="I4623" i="1" s="1"/>
  <c r="I4624" i="1" a="1"/>
  <c r="I4624" i="1" s="1"/>
  <c r="I4625" i="1" a="1"/>
  <c r="I4625" i="1" s="1"/>
  <c r="I4626" i="1" a="1"/>
  <c r="I4626" i="1" s="1"/>
  <c r="I4627" i="1" a="1"/>
  <c r="I4627" i="1" s="1"/>
  <c r="I4628" i="1" a="1"/>
  <c r="I4628" i="1" s="1"/>
  <c r="I4629" i="1" a="1"/>
  <c r="I4629" i="1" s="1"/>
  <c r="I4630" i="1" a="1"/>
  <c r="I4630" i="1" s="1"/>
  <c r="I4631" i="1" a="1"/>
  <c r="I4631" i="1" s="1"/>
  <c r="I4632" i="1" a="1"/>
  <c r="I4632" i="1" s="1"/>
  <c r="I4633" i="1" a="1"/>
  <c r="I4633" i="1" s="1"/>
  <c r="I4634" i="1" a="1"/>
  <c r="I4634" i="1" s="1"/>
  <c r="I4635" i="1" a="1"/>
  <c r="I4635" i="1" s="1"/>
  <c r="I4636" i="1" a="1"/>
  <c r="I4636" i="1" s="1"/>
  <c r="I4637" i="1" a="1"/>
  <c r="I4637" i="1" s="1"/>
  <c r="I4638" i="1" a="1"/>
  <c r="I4638" i="1" s="1"/>
  <c r="I4639" i="1" a="1"/>
  <c r="I4639" i="1" s="1"/>
  <c r="I4640" i="1" a="1"/>
  <c r="I4640" i="1" s="1"/>
  <c r="I4641" i="1" a="1"/>
  <c r="I4641" i="1" s="1"/>
  <c r="I4642" i="1" a="1"/>
  <c r="I4642" i="1" s="1"/>
  <c r="I4643" i="1" a="1"/>
  <c r="I4643" i="1" s="1"/>
  <c r="I4644" i="1" a="1"/>
  <c r="I4644" i="1" s="1"/>
  <c r="I4645" i="1" a="1"/>
  <c r="I4645" i="1" s="1"/>
  <c r="I4646" i="1" a="1"/>
  <c r="I4646" i="1" s="1"/>
  <c r="I4647" i="1" a="1"/>
  <c r="I4647" i="1" s="1"/>
  <c r="I4648" i="1" a="1"/>
  <c r="I4648" i="1" s="1"/>
  <c r="I4649" i="1" a="1"/>
  <c r="I4649" i="1" s="1"/>
  <c r="I4650" i="1" a="1"/>
  <c r="I4650" i="1" s="1"/>
  <c r="I4651" i="1" a="1"/>
  <c r="I4651" i="1" s="1"/>
  <c r="I4652" i="1" a="1"/>
  <c r="I4652" i="1" s="1"/>
  <c r="I4653" i="1" a="1"/>
  <c r="I4653" i="1" s="1"/>
  <c r="I4654" i="1" a="1"/>
  <c r="I4654" i="1" s="1"/>
  <c r="I4655" i="1" a="1"/>
  <c r="I4655" i="1" s="1"/>
  <c r="I4656" i="1" a="1"/>
  <c r="I4656" i="1" s="1"/>
  <c r="I4657" i="1" a="1"/>
  <c r="I4657" i="1" s="1"/>
  <c r="I4658" i="1" a="1"/>
  <c r="I4658" i="1" s="1"/>
  <c r="I4659" i="1" a="1"/>
  <c r="I4659" i="1" s="1"/>
  <c r="I4660" i="1" a="1"/>
  <c r="I4660" i="1" s="1"/>
  <c r="I4661" i="1" a="1"/>
  <c r="I4661" i="1" s="1"/>
  <c r="I4662" i="1" a="1"/>
  <c r="I4662" i="1" s="1"/>
  <c r="I4663" i="1" a="1"/>
  <c r="I4663" i="1" s="1"/>
  <c r="I4664" i="1" a="1"/>
  <c r="I4664" i="1" s="1"/>
  <c r="I4665" i="1" a="1"/>
  <c r="I4665" i="1" s="1"/>
  <c r="I4666" i="1" a="1"/>
  <c r="I4666" i="1" s="1"/>
  <c r="I4667" i="1" a="1"/>
  <c r="I4667" i="1" s="1"/>
  <c r="I4668" i="1" a="1"/>
  <c r="I4668" i="1" s="1"/>
  <c r="I4669" i="1" a="1"/>
  <c r="I4669" i="1" s="1"/>
  <c r="I4670" i="1" a="1"/>
  <c r="I4670" i="1" s="1"/>
  <c r="I4671" i="1" a="1"/>
  <c r="I4671" i="1" s="1"/>
  <c r="I4672" i="1" a="1"/>
  <c r="I4672" i="1" s="1"/>
  <c r="I4673" i="1" a="1"/>
  <c r="I4673" i="1" s="1"/>
  <c r="I4674" i="1" a="1"/>
  <c r="I4674" i="1" s="1"/>
  <c r="I4675" i="1" a="1"/>
  <c r="I4675" i="1" s="1"/>
  <c r="I4676" i="1" a="1"/>
  <c r="I4676" i="1" s="1"/>
  <c r="I4677" i="1" a="1"/>
  <c r="I4677" i="1" s="1"/>
  <c r="I4678" i="1" a="1"/>
  <c r="I4678" i="1" s="1"/>
  <c r="I4679" i="1" a="1"/>
  <c r="I4679" i="1" s="1"/>
  <c r="I4680" i="1" a="1"/>
  <c r="I4680" i="1" s="1"/>
  <c r="I4681" i="1" a="1"/>
  <c r="I4681" i="1" s="1"/>
  <c r="I4682" i="1" a="1"/>
  <c r="I4682" i="1" s="1"/>
  <c r="I4683" i="1" a="1"/>
  <c r="I4683" i="1" s="1"/>
  <c r="I4684" i="1" a="1"/>
  <c r="I4684" i="1" s="1"/>
  <c r="I4685" i="1" a="1"/>
  <c r="I4685" i="1" s="1"/>
  <c r="I4686" i="1" a="1"/>
  <c r="I4686" i="1" s="1"/>
  <c r="I4687" i="1" a="1"/>
  <c r="I4687" i="1" s="1"/>
  <c r="I4688" i="1" a="1"/>
  <c r="I4688" i="1" s="1"/>
  <c r="I4689" i="1" a="1"/>
  <c r="I4689" i="1" s="1"/>
  <c r="I4690" i="1" a="1"/>
  <c r="I4690" i="1" s="1"/>
  <c r="I4691" i="1" a="1"/>
  <c r="I4691" i="1" s="1"/>
  <c r="I4692" i="1" a="1"/>
  <c r="I4692" i="1" s="1"/>
  <c r="I4693" i="1" a="1"/>
  <c r="I4693" i="1" s="1"/>
  <c r="I4694" i="1" a="1"/>
  <c r="I4694" i="1" s="1"/>
  <c r="I4695" i="1" a="1"/>
  <c r="I4695" i="1" s="1"/>
  <c r="I4696" i="1" a="1"/>
  <c r="I4696" i="1" s="1"/>
  <c r="I4697" i="1" a="1"/>
  <c r="I4697" i="1" s="1"/>
  <c r="I4698" i="1" a="1"/>
  <c r="I4698" i="1" s="1"/>
  <c r="I4699" i="1" a="1"/>
  <c r="I4699" i="1" s="1"/>
  <c r="I4700" i="1" a="1"/>
  <c r="I4700" i="1" s="1"/>
  <c r="I4701" i="1" a="1"/>
  <c r="I4701" i="1" s="1"/>
  <c r="I4702" i="1" a="1"/>
  <c r="I4702" i="1" s="1"/>
  <c r="I4703" i="1" a="1"/>
  <c r="I4703" i="1" s="1"/>
  <c r="I4704" i="1" a="1"/>
  <c r="I4704" i="1" s="1"/>
  <c r="I4705" i="1" a="1"/>
  <c r="I4705" i="1" s="1"/>
  <c r="I4706" i="1" a="1"/>
  <c r="I4706" i="1" s="1"/>
  <c r="I4707" i="1" a="1"/>
  <c r="I4707" i="1" s="1"/>
  <c r="I4708" i="1" a="1"/>
  <c r="I4708" i="1" s="1"/>
  <c r="I4709" i="1" a="1"/>
  <c r="I4709" i="1" s="1"/>
  <c r="I4710" i="1" a="1"/>
  <c r="I4710" i="1" s="1"/>
  <c r="I4711" i="1" a="1"/>
  <c r="I4711" i="1" s="1"/>
  <c r="I4712" i="1" a="1"/>
  <c r="I4712" i="1" s="1"/>
  <c r="I4713" i="1" a="1"/>
  <c r="I4713" i="1" s="1"/>
  <c r="I4714" i="1" a="1"/>
  <c r="I4714" i="1" s="1"/>
  <c r="I4715" i="1" a="1"/>
  <c r="I4715" i="1" s="1"/>
  <c r="I4716" i="1" a="1"/>
  <c r="I4716" i="1" s="1"/>
  <c r="I4717" i="1" a="1"/>
  <c r="I4717" i="1" s="1"/>
  <c r="I4718" i="1" a="1"/>
  <c r="I4718" i="1" s="1"/>
  <c r="I4719" i="1" a="1"/>
  <c r="I4719" i="1" s="1"/>
  <c r="I4720" i="1" a="1"/>
  <c r="I4720" i="1" s="1"/>
  <c r="I4721" i="1" a="1"/>
  <c r="I4721" i="1" s="1"/>
  <c r="I4722" i="1" a="1"/>
  <c r="I4722" i="1" s="1"/>
  <c r="I4723" i="1" a="1"/>
  <c r="I4723" i="1" s="1"/>
  <c r="I4724" i="1" a="1"/>
  <c r="I4724" i="1" s="1"/>
  <c r="I4725" i="1" a="1"/>
  <c r="I4725" i="1" s="1"/>
  <c r="I4726" i="1" a="1"/>
  <c r="I4726" i="1" s="1"/>
  <c r="I4727" i="1" a="1"/>
  <c r="I4727" i="1" s="1"/>
  <c r="I4728" i="1" a="1"/>
  <c r="I4728" i="1" s="1"/>
  <c r="I4729" i="1" a="1"/>
  <c r="I4729" i="1" s="1"/>
  <c r="I4730" i="1" a="1"/>
  <c r="I4730" i="1" s="1"/>
  <c r="I4731" i="1" a="1"/>
  <c r="I4731" i="1" s="1"/>
  <c r="I4732" i="1" a="1"/>
  <c r="I4732" i="1" s="1"/>
  <c r="I4733" i="1" a="1"/>
  <c r="I4733" i="1" s="1"/>
  <c r="I4734" i="1" a="1"/>
  <c r="I4734" i="1" s="1"/>
  <c r="I4735" i="1" a="1"/>
  <c r="I4735" i="1" s="1"/>
  <c r="I4736" i="1" a="1"/>
  <c r="I4736" i="1" s="1"/>
  <c r="I4737" i="1" a="1"/>
  <c r="I4737" i="1" s="1"/>
  <c r="I4738" i="1" a="1"/>
  <c r="I4738" i="1" s="1"/>
  <c r="I4739" i="1" a="1"/>
  <c r="I4739" i="1" s="1"/>
  <c r="I4740" i="1" a="1"/>
  <c r="I4740" i="1" s="1"/>
  <c r="I4741" i="1" a="1"/>
  <c r="I4741" i="1" s="1"/>
  <c r="I4742" i="1" a="1"/>
  <c r="I4742" i="1" s="1"/>
  <c r="I4743" i="1" a="1"/>
  <c r="I4743" i="1" s="1"/>
  <c r="I4744" i="1" a="1"/>
  <c r="I4744" i="1" s="1"/>
  <c r="I4745" i="1" a="1"/>
  <c r="I4745" i="1" s="1"/>
  <c r="I4746" i="1" a="1"/>
  <c r="I4746" i="1" s="1"/>
  <c r="I4747" i="1" a="1"/>
  <c r="I4747" i="1" s="1"/>
  <c r="I4748" i="1" a="1"/>
  <c r="I4748" i="1" s="1"/>
  <c r="I4749" i="1" a="1"/>
  <c r="I4749" i="1" s="1"/>
  <c r="I4750" i="1" a="1"/>
  <c r="I4750" i="1" s="1"/>
  <c r="I4751" i="1" a="1"/>
  <c r="I4751" i="1" s="1"/>
  <c r="I4752" i="1" a="1"/>
  <c r="I4752" i="1" s="1"/>
  <c r="I4753" i="1" a="1"/>
  <c r="I4753" i="1" s="1"/>
  <c r="I4754" i="1" a="1"/>
  <c r="I4754" i="1" s="1"/>
  <c r="I4755" i="1" a="1"/>
  <c r="I4755" i="1" s="1"/>
  <c r="I4756" i="1" a="1"/>
  <c r="I4756" i="1" s="1"/>
  <c r="I4757" i="1" a="1"/>
  <c r="I4757" i="1" s="1"/>
  <c r="I4758" i="1" a="1"/>
  <c r="I4758" i="1" s="1"/>
  <c r="I4759" i="1" a="1"/>
  <c r="I4759" i="1" s="1"/>
  <c r="I4760" i="1" a="1"/>
  <c r="I4760" i="1" s="1"/>
  <c r="I4761" i="1" a="1"/>
  <c r="I4761" i="1" s="1"/>
  <c r="I4762" i="1" a="1"/>
  <c r="I4762" i="1" s="1"/>
  <c r="I4763" i="1" a="1"/>
  <c r="I4763" i="1" s="1"/>
  <c r="I4764" i="1" a="1"/>
  <c r="I4764" i="1" s="1"/>
  <c r="I4765" i="1" a="1"/>
  <c r="I4765" i="1" s="1"/>
  <c r="I4766" i="1" a="1"/>
  <c r="I4766" i="1" s="1"/>
  <c r="I4767" i="1" a="1"/>
  <c r="I4767" i="1" s="1"/>
  <c r="I4768" i="1" a="1"/>
  <c r="I4768" i="1" s="1"/>
  <c r="I4769" i="1" a="1"/>
  <c r="I4769" i="1" s="1"/>
  <c r="I4770" i="1" a="1"/>
  <c r="I4770" i="1" s="1"/>
  <c r="I4771" i="1" a="1"/>
  <c r="I4771" i="1" s="1"/>
  <c r="I4772" i="1" a="1"/>
  <c r="I4772" i="1" s="1"/>
  <c r="I4773" i="1" a="1"/>
  <c r="I4773" i="1" s="1"/>
  <c r="I4774" i="1" a="1"/>
  <c r="I4774" i="1" s="1"/>
  <c r="I4775" i="1" a="1"/>
  <c r="I4775" i="1" s="1"/>
  <c r="I4776" i="1" a="1"/>
  <c r="I4776" i="1" s="1"/>
  <c r="I4777" i="1" a="1"/>
  <c r="I4777" i="1" s="1"/>
  <c r="I4778" i="1" a="1"/>
  <c r="I4778" i="1" s="1"/>
  <c r="I4779" i="1" a="1"/>
  <c r="I4779" i="1" s="1"/>
  <c r="I4780" i="1" a="1"/>
  <c r="I4780" i="1" s="1"/>
  <c r="I4781" i="1" a="1"/>
  <c r="I4781" i="1" s="1"/>
  <c r="I4782" i="1" a="1"/>
  <c r="I4782" i="1" s="1"/>
  <c r="I4783" i="1" a="1"/>
  <c r="I4783" i="1" s="1"/>
  <c r="I4784" i="1" a="1"/>
  <c r="I4784" i="1" s="1"/>
  <c r="I4785" i="1" a="1"/>
  <c r="I4785" i="1" s="1"/>
  <c r="I4786" i="1" a="1"/>
  <c r="I4786" i="1" s="1"/>
  <c r="I4787" i="1" a="1"/>
  <c r="I4787" i="1" s="1"/>
  <c r="I4788" i="1" a="1"/>
  <c r="I4788" i="1" s="1"/>
  <c r="I4789" i="1" a="1"/>
  <c r="I4789" i="1" s="1"/>
  <c r="I4790" i="1" a="1"/>
  <c r="I4790" i="1" s="1"/>
  <c r="I4791" i="1" a="1"/>
  <c r="I4791" i="1" s="1"/>
  <c r="I4792" i="1" a="1"/>
  <c r="I4792" i="1" s="1"/>
  <c r="I4793" i="1" a="1"/>
  <c r="I4793" i="1" s="1"/>
  <c r="I4794" i="1" a="1"/>
  <c r="I4794" i="1" s="1"/>
  <c r="I4795" i="1" a="1"/>
  <c r="I4795" i="1" s="1"/>
  <c r="I4796" i="1" a="1"/>
  <c r="I4796" i="1" s="1"/>
  <c r="I4797" i="1" a="1"/>
  <c r="I4797" i="1" s="1"/>
  <c r="I4798" i="1" a="1"/>
  <c r="I4798" i="1" s="1"/>
  <c r="I4799" i="1" a="1"/>
  <c r="I4799" i="1" s="1"/>
  <c r="I4800" i="1" a="1"/>
  <c r="I4800" i="1" s="1"/>
  <c r="I4801" i="1" a="1"/>
  <c r="I4801" i="1" s="1"/>
  <c r="I4802" i="1" a="1"/>
  <c r="I4802" i="1" s="1"/>
  <c r="I4803" i="1" a="1"/>
  <c r="I4803" i="1" s="1"/>
  <c r="I4804" i="1" a="1"/>
  <c r="I4804" i="1" s="1"/>
  <c r="I4805" i="1" a="1"/>
  <c r="I4805" i="1" s="1"/>
  <c r="I4806" i="1" a="1"/>
  <c r="I4806" i="1" s="1"/>
  <c r="I4807" i="1" a="1"/>
  <c r="I4807" i="1" s="1"/>
  <c r="I4808" i="1" a="1"/>
  <c r="I4808" i="1" s="1"/>
  <c r="I4809" i="1" a="1"/>
  <c r="I4809" i="1" s="1"/>
  <c r="I4810" i="1" a="1"/>
  <c r="I4810" i="1" s="1"/>
  <c r="I4811" i="1" a="1"/>
  <c r="I4811" i="1" s="1"/>
  <c r="I4812" i="1" a="1"/>
  <c r="I4812" i="1" s="1"/>
  <c r="I4813" i="1" a="1"/>
  <c r="I4813" i="1" s="1"/>
  <c r="I4814" i="1" a="1"/>
  <c r="I4814" i="1" s="1"/>
  <c r="I4815" i="1" a="1"/>
  <c r="I4815" i="1" s="1"/>
  <c r="I4816" i="1" a="1"/>
  <c r="I4816" i="1" s="1"/>
  <c r="I4817" i="1" a="1"/>
  <c r="I4817" i="1" s="1"/>
  <c r="I4818" i="1" a="1"/>
  <c r="I4818" i="1" s="1"/>
  <c r="I4819" i="1" a="1"/>
  <c r="I4819" i="1" s="1"/>
  <c r="I4820" i="1" a="1"/>
  <c r="I4820" i="1" s="1"/>
  <c r="I4821" i="1" a="1"/>
  <c r="I4821" i="1" s="1"/>
  <c r="I4822" i="1" a="1"/>
  <c r="I4822" i="1" s="1"/>
  <c r="I4823" i="1" a="1"/>
  <c r="I4823" i="1" s="1"/>
  <c r="I4824" i="1" a="1"/>
  <c r="I4824" i="1" s="1"/>
  <c r="I4825" i="1" a="1"/>
  <c r="I4825" i="1" s="1"/>
  <c r="I4826" i="1" a="1"/>
  <c r="I4826" i="1" s="1"/>
  <c r="I4827" i="1" a="1"/>
  <c r="I4827" i="1" s="1"/>
  <c r="I4828" i="1" a="1"/>
  <c r="I4828" i="1" s="1"/>
  <c r="I4829" i="1" a="1"/>
  <c r="I4829" i="1" s="1"/>
  <c r="I4830" i="1" a="1"/>
  <c r="I4830" i="1" s="1"/>
  <c r="I4831" i="1" a="1"/>
  <c r="I4831" i="1" s="1"/>
  <c r="I4832" i="1" a="1"/>
  <c r="I4832" i="1" s="1"/>
  <c r="I4833" i="1" a="1"/>
  <c r="I4833" i="1" s="1"/>
  <c r="I4834" i="1" a="1"/>
  <c r="I4834" i="1" s="1"/>
  <c r="I4835" i="1" a="1"/>
  <c r="I4835" i="1" s="1"/>
  <c r="I4836" i="1" a="1"/>
  <c r="I4836" i="1" s="1"/>
  <c r="I4837" i="1" a="1"/>
  <c r="I4837" i="1" s="1"/>
  <c r="I4838" i="1" a="1"/>
  <c r="I4838" i="1" s="1"/>
  <c r="I4839" i="1" a="1"/>
  <c r="I4839" i="1" s="1"/>
  <c r="I4840" i="1" a="1"/>
  <c r="I4840" i="1" s="1"/>
  <c r="I4841" i="1" a="1"/>
  <c r="I4841" i="1" s="1"/>
  <c r="I4842" i="1" a="1"/>
  <c r="I4842" i="1" s="1"/>
  <c r="I4843" i="1" a="1"/>
  <c r="I4843" i="1" s="1"/>
  <c r="I4844" i="1" a="1"/>
  <c r="I4844" i="1" s="1"/>
  <c r="I4845" i="1" a="1"/>
  <c r="I4845" i="1" s="1"/>
  <c r="I4846" i="1" a="1"/>
  <c r="I4846" i="1" s="1"/>
  <c r="I4847" i="1" a="1"/>
  <c r="I4847" i="1" s="1"/>
  <c r="I4848" i="1" a="1"/>
  <c r="I4848" i="1" s="1"/>
  <c r="I4849" i="1" a="1"/>
  <c r="I4849" i="1" s="1"/>
  <c r="I4850" i="1" a="1"/>
  <c r="I4850" i="1" s="1"/>
  <c r="I4851" i="1" a="1"/>
  <c r="I4851" i="1" s="1"/>
  <c r="I4852" i="1" a="1"/>
  <c r="I4852" i="1" s="1"/>
  <c r="I4853" i="1" a="1"/>
  <c r="I4853" i="1" s="1"/>
  <c r="I4854" i="1" a="1"/>
  <c r="I4854" i="1" s="1"/>
  <c r="I4855" i="1" a="1"/>
  <c r="I4855" i="1" s="1"/>
  <c r="I4856" i="1" a="1"/>
  <c r="I4856" i="1" s="1"/>
  <c r="I4857" i="1" a="1"/>
  <c r="I4857" i="1" s="1"/>
  <c r="I4858" i="1" a="1"/>
  <c r="I4858" i="1" s="1"/>
  <c r="I4859" i="1" a="1"/>
  <c r="I4859" i="1" s="1"/>
  <c r="I4860" i="1" a="1"/>
  <c r="I4860" i="1" s="1"/>
  <c r="I4861" i="1" a="1"/>
  <c r="I4861" i="1" s="1"/>
  <c r="I4862" i="1" a="1"/>
  <c r="I4862" i="1" s="1"/>
  <c r="I4863" i="1" a="1"/>
  <c r="I4863" i="1" s="1"/>
  <c r="I4864" i="1" a="1"/>
  <c r="I4864" i="1" s="1"/>
  <c r="I4865" i="1" a="1"/>
  <c r="I4865" i="1" s="1"/>
  <c r="I4866" i="1" a="1"/>
  <c r="I4866" i="1" s="1"/>
  <c r="I4867" i="1" a="1"/>
  <c r="I4867" i="1" s="1"/>
  <c r="I4868" i="1" a="1"/>
  <c r="I4868" i="1" s="1"/>
  <c r="I4869" i="1" a="1"/>
  <c r="I4869" i="1" s="1"/>
  <c r="I4870" i="1" a="1"/>
  <c r="I4870" i="1" s="1"/>
  <c r="I4871" i="1" a="1"/>
  <c r="I4871" i="1" s="1"/>
  <c r="I4872" i="1" a="1"/>
  <c r="I4872" i="1" s="1"/>
  <c r="I4873" i="1" a="1"/>
  <c r="I4873" i="1" s="1"/>
  <c r="I4874" i="1" a="1"/>
  <c r="I4874" i="1" s="1"/>
  <c r="I4875" i="1" a="1"/>
  <c r="I4875" i="1" s="1"/>
  <c r="I4876" i="1" a="1"/>
  <c r="I4876" i="1" s="1"/>
  <c r="I4877" i="1" a="1"/>
  <c r="I4877" i="1" s="1"/>
  <c r="I4878" i="1" a="1"/>
  <c r="I4878" i="1" s="1"/>
  <c r="I4879" i="1" a="1"/>
  <c r="I4879" i="1" s="1"/>
  <c r="I4880" i="1" a="1"/>
  <c r="I4880" i="1" s="1"/>
  <c r="I4881" i="1" a="1"/>
  <c r="I4881" i="1" s="1"/>
  <c r="I4882" i="1" a="1"/>
  <c r="I4882" i="1" s="1"/>
  <c r="I4883" i="1" a="1"/>
  <c r="I4883" i="1" s="1"/>
  <c r="I4884" i="1" a="1"/>
  <c r="I4884" i="1" s="1"/>
  <c r="I4885" i="1" a="1"/>
  <c r="I4885" i="1" s="1"/>
  <c r="I4886" i="1" a="1"/>
  <c r="I4886" i="1" s="1"/>
  <c r="I4887" i="1" a="1"/>
  <c r="I4887" i="1" s="1"/>
  <c r="I4888" i="1" a="1"/>
  <c r="I4888" i="1" s="1"/>
  <c r="I4889" i="1" a="1"/>
  <c r="I4889" i="1" s="1"/>
  <c r="I4890" i="1" a="1"/>
  <c r="I4890" i="1" s="1"/>
  <c r="I4891" i="1" a="1"/>
  <c r="I4891" i="1" s="1"/>
  <c r="I4892" i="1" a="1"/>
  <c r="I4892" i="1" s="1"/>
  <c r="I4893" i="1" a="1"/>
  <c r="I4893" i="1" s="1"/>
  <c r="I4894" i="1" a="1"/>
  <c r="I4894" i="1" s="1"/>
  <c r="I4895" i="1" a="1"/>
  <c r="I4895" i="1" s="1"/>
  <c r="I4896" i="1" a="1"/>
  <c r="I4896" i="1" s="1"/>
  <c r="I4897" i="1" a="1"/>
  <c r="I4897" i="1" s="1"/>
  <c r="I4898" i="1" a="1"/>
  <c r="I4898" i="1" s="1"/>
  <c r="I4899" i="1" a="1"/>
  <c r="I4899" i="1" s="1"/>
  <c r="I4900" i="1" a="1"/>
  <c r="I4900" i="1" s="1"/>
  <c r="I4901" i="1" a="1"/>
  <c r="I4901" i="1" s="1"/>
  <c r="I4902" i="1" a="1"/>
  <c r="I4902" i="1" s="1"/>
  <c r="I4903" i="1" a="1"/>
  <c r="I4903" i="1" s="1"/>
  <c r="I4904" i="1" a="1"/>
  <c r="I4904" i="1" s="1"/>
  <c r="I4905" i="1" a="1"/>
  <c r="I4905" i="1" s="1"/>
  <c r="I4906" i="1" a="1"/>
  <c r="I4906" i="1" s="1"/>
  <c r="I4907" i="1" a="1"/>
  <c r="I4907" i="1" s="1"/>
  <c r="I4908" i="1" a="1"/>
  <c r="I4908" i="1" s="1"/>
  <c r="I4909" i="1" a="1"/>
  <c r="I4909" i="1" s="1"/>
  <c r="I4910" i="1" a="1"/>
  <c r="I4910" i="1" s="1"/>
  <c r="I4911" i="1" a="1"/>
  <c r="I4911" i="1" s="1"/>
  <c r="I4912" i="1" a="1"/>
  <c r="I4912" i="1" s="1"/>
  <c r="I4913" i="1" a="1"/>
  <c r="I4913" i="1" s="1"/>
  <c r="I4914" i="1" a="1"/>
  <c r="I4914" i="1" s="1"/>
  <c r="I4915" i="1" a="1"/>
  <c r="I4915" i="1" s="1"/>
  <c r="I4916" i="1" a="1"/>
  <c r="I4916" i="1" s="1"/>
  <c r="I4917" i="1" a="1"/>
  <c r="I4917" i="1" s="1"/>
  <c r="I4918" i="1" a="1"/>
  <c r="I4918" i="1" s="1"/>
  <c r="I4919" i="1" a="1"/>
  <c r="I4919" i="1" s="1"/>
  <c r="I4920" i="1" a="1"/>
  <c r="I4920" i="1" s="1"/>
  <c r="I4921" i="1" a="1"/>
  <c r="I4921" i="1" s="1"/>
  <c r="I4922" i="1" a="1"/>
  <c r="I4922" i="1" s="1"/>
  <c r="I4923" i="1" a="1"/>
  <c r="I4923" i="1" s="1"/>
  <c r="I4924" i="1" a="1"/>
  <c r="I4924" i="1" s="1"/>
  <c r="I4925" i="1" a="1"/>
  <c r="I4925" i="1" s="1"/>
  <c r="I4926" i="1" a="1"/>
  <c r="I4926" i="1" s="1"/>
  <c r="I4927" i="1" a="1"/>
  <c r="I4927" i="1" s="1"/>
  <c r="I4928" i="1" a="1"/>
  <c r="I4928" i="1" s="1"/>
  <c r="I4929" i="1" a="1"/>
  <c r="I4929" i="1" s="1"/>
  <c r="I4930" i="1" a="1"/>
  <c r="I4930" i="1" s="1"/>
  <c r="I4931" i="1" a="1"/>
  <c r="I4931" i="1" s="1"/>
  <c r="I4932" i="1" a="1"/>
  <c r="I4932" i="1" s="1"/>
  <c r="I4933" i="1" a="1"/>
  <c r="I4933" i="1" s="1"/>
  <c r="I4934" i="1" a="1"/>
  <c r="I4934" i="1" s="1"/>
  <c r="I4935" i="1" a="1"/>
  <c r="I4935" i="1" s="1"/>
  <c r="I4936" i="1" a="1"/>
  <c r="I4936" i="1" s="1"/>
  <c r="I4937" i="1" a="1"/>
  <c r="I4937" i="1" s="1"/>
  <c r="I4938" i="1" a="1"/>
  <c r="I4938" i="1" s="1"/>
  <c r="I4939" i="1" a="1"/>
  <c r="I4939" i="1" s="1"/>
  <c r="I4940" i="1" a="1"/>
  <c r="I4940" i="1" s="1"/>
  <c r="I4941" i="1" a="1"/>
  <c r="I4941" i="1" s="1"/>
  <c r="I4942" i="1" a="1"/>
  <c r="I4942" i="1" s="1"/>
  <c r="I4943" i="1" a="1"/>
  <c r="I4943" i="1" s="1"/>
  <c r="I4944" i="1" a="1"/>
  <c r="I4944" i="1" s="1"/>
  <c r="I4945" i="1" a="1"/>
  <c r="I4945" i="1" s="1"/>
  <c r="I4946" i="1" a="1"/>
  <c r="I4946" i="1" s="1"/>
  <c r="I4947" i="1" a="1"/>
  <c r="I4947" i="1" s="1"/>
  <c r="I4948" i="1" a="1"/>
  <c r="I4948" i="1" s="1"/>
  <c r="I4949" i="1" a="1"/>
  <c r="I4949" i="1" s="1"/>
  <c r="I4950" i="1" a="1"/>
  <c r="I4950" i="1" s="1"/>
  <c r="I4951" i="1" a="1"/>
  <c r="I4951" i="1" s="1"/>
  <c r="I4952" i="1" a="1"/>
  <c r="I4952" i="1" s="1"/>
  <c r="I4953" i="1" a="1"/>
  <c r="I4953" i="1" s="1"/>
  <c r="I4954" i="1" a="1"/>
  <c r="I4954" i="1" s="1"/>
  <c r="I4955" i="1" a="1"/>
  <c r="I4955" i="1" s="1"/>
  <c r="I4956" i="1" a="1"/>
  <c r="I4956" i="1" s="1"/>
  <c r="I4957" i="1" a="1"/>
  <c r="I4957" i="1" s="1"/>
  <c r="I4958" i="1" a="1"/>
  <c r="I4958" i="1" s="1"/>
  <c r="I4959" i="1" a="1"/>
  <c r="I4959" i="1" s="1"/>
  <c r="I4960" i="1" a="1"/>
  <c r="I4960" i="1" s="1"/>
  <c r="I4961" i="1" a="1"/>
  <c r="I4961" i="1" s="1"/>
  <c r="I4962" i="1" a="1"/>
  <c r="I4962" i="1" s="1"/>
  <c r="I4963" i="1" a="1"/>
  <c r="I4963" i="1" s="1"/>
  <c r="I4964" i="1" a="1"/>
  <c r="I4964" i="1" s="1"/>
  <c r="I4965" i="1" a="1"/>
  <c r="I4965" i="1" s="1"/>
  <c r="I4966" i="1" a="1"/>
  <c r="I4966" i="1" s="1"/>
  <c r="I4967" i="1" a="1"/>
  <c r="I4967" i="1" s="1"/>
  <c r="I4968" i="1" a="1"/>
  <c r="I4968" i="1" s="1"/>
  <c r="I4969" i="1" a="1"/>
  <c r="I4969" i="1" s="1"/>
  <c r="I4970" i="1" a="1"/>
  <c r="I4970" i="1" s="1"/>
  <c r="I4971" i="1" a="1"/>
  <c r="I4971" i="1" s="1"/>
  <c r="I4972" i="1" a="1"/>
  <c r="I4972" i="1" s="1"/>
  <c r="I4973" i="1" a="1"/>
  <c r="I4973" i="1" s="1"/>
  <c r="I4974" i="1" a="1"/>
  <c r="I4974" i="1" s="1"/>
  <c r="I4975" i="1" a="1"/>
  <c r="I4975" i="1" s="1"/>
  <c r="I4976" i="1" a="1"/>
  <c r="I4976" i="1" s="1"/>
  <c r="I4977" i="1" a="1"/>
  <c r="I4977" i="1" s="1"/>
  <c r="I4978" i="1" a="1"/>
  <c r="I4978" i="1" s="1"/>
  <c r="I4979" i="1" a="1"/>
  <c r="I4979" i="1" s="1"/>
  <c r="I4980" i="1" a="1"/>
  <c r="I4980" i="1" s="1"/>
  <c r="I4981" i="1" a="1"/>
  <c r="I4981" i="1" s="1"/>
  <c r="I4982" i="1" a="1"/>
  <c r="I4982" i="1" s="1"/>
  <c r="I4983" i="1" a="1"/>
  <c r="I4983" i="1" s="1"/>
  <c r="I4984" i="1" a="1"/>
  <c r="I4984" i="1" s="1"/>
  <c r="I4985" i="1" a="1"/>
  <c r="I4985" i="1" s="1"/>
  <c r="I4986" i="1" a="1"/>
  <c r="I4986" i="1" s="1"/>
  <c r="I4987" i="1" a="1"/>
  <c r="I4987" i="1" s="1"/>
  <c r="I4988" i="1" a="1"/>
  <c r="I4988" i="1" s="1"/>
  <c r="I4989" i="1" a="1"/>
  <c r="I4989" i="1" s="1"/>
  <c r="I4990" i="1" a="1"/>
  <c r="I4990" i="1" s="1"/>
  <c r="I4991" i="1" a="1"/>
  <c r="I4991" i="1" s="1"/>
  <c r="I4992" i="1" a="1"/>
  <c r="I4992" i="1" s="1"/>
  <c r="I4993" i="1" a="1"/>
  <c r="I4993" i="1" s="1"/>
  <c r="I4994" i="1" a="1"/>
  <c r="I4994" i="1" s="1"/>
  <c r="I4995" i="1" a="1"/>
  <c r="I4995" i="1" s="1"/>
  <c r="I4996" i="1" a="1"/>
  <c r="I4996" i="1" s="1"/>
  <c r="I4997" i="1" a="1"/>
  <c r="I4997" i="1" s="1"/>
  <c r="I4998" i="1" a="1"/>
  <c r="I4998" i="1" s="1"/>
  <c r="I4999" i="1" a="1"/>
  <c r="I4999" i="1" s="1"/>
  <c r="I5000" i="1" a="1"/>
  <c r="I5000" i="1" s="1"/>
  <c r="I5001" i="1" a="1"/>
  <c r="I5001" i="1" s="1"/>
  <c r="I5002" i="1" a="1"/>
  <c r="I5002" i="1" s="1"/>
  <c r="I5003" i="1" a="1"/>
  <c r="I5003" i="1" s="1"/>
  <c r="I5004" i="1" a="1"/>
  <c r="I5004" i="1" s="1"/>
  <c r="I5005" i="1" a="1"/>
  <c r="I5005" i="1" s="1"/>
  <c r="I5006" i="1" a="1"/>
  <c r="I5006" i="1" s="1"/>
  <c r="I5007" i="1" a="1"/>
  <c r="I5007" i="1" s="1"/>
  <c r="I5008" i="1" a="1"/>
  <c r="I5008" i="1" s="1"/>
  <c r="I5009" i="1" a="1"/>
  <c r="I5009" i="1" s="1"/>
  <c r="I5010" i="1" a="1"/>
  <c r="I5010" i="1" s="1"/>
  <c r="I5011" i="1" a="1"/>
  <c r="I5011" i="1" s="1"/>
  <c r="I5012" i="1" a="1"/>
  <c r="I5012" i="1" s="1"/>
  <c r="I5013" i="1" a="1"/>
  <c r="I5013" i="1" s="1"/>
  <c r="I5014" i="1" a="1"/>
  <c r="I5014" i="1" s="1"/>
  <c r="I5015" i="1" a="1"/>
  <c r="I5015" i="1" s="1"/>
  <c r="I5016" i="1" a="1"/>
  <c r="I5016" i="1" s="1"/>
  <c r="I5017" i="1" a="1"/>
  <c r="I5017" i="1" s="1"/>
  <c r="I5018" i="1" a="1"/>
  <c r="I5018" i="1" s="1"/>
  <c r="I5019" i="1" a="1"/>
  <c r="I5019" i="1" s="1"/>
  <c r="I5020" i="1" a="1"/>
  <c r="I5020" i="1" s="1"/>
  <c r="I5021" i="1" a="1"/>
  <c r="I5021" i="1" s="1"/>
  <c r="I5022" i="1" a="1"/>
  <c r="I5022" i="1" s="1"/>
  <c r="I5023" i="1" a="1"/>
  <c r="I5023" i="1" s="1"/>
  <c r="I5024" i="1" a="1"/>
  <c r="I5024" i="1" s="1"/>
  <c r="I5025" i="1" a="1"/>
  <c r="I5025" i="1" s="1"/>
  <c r="I5026" i="1" a="1"/>
  <c r="I5026" i="1" s="1"/>
  <c r="I5027" i="1" a="1"/>
  <c r="I5027" i="1" s="1"/>
  <c r="I5028" i="1" a="1"/>
  <c r="I5028" i="1" s="1"/>
  <c r="I5029" i="1" a="1"/>
  <c r="I5029" i="1" s="1"/>
  <c r="I5030" i="1" a="1"/>
  <c r="I5030" i="1" s="1"/>
  <c r="I5031" i="1" a="1"/>
  <c r="I5031" i="1" s="1"/>
  <c r="I5032" i="1" a="1"/>
  <c r="I5032" i="1" s="1"/>
  <c r="I5033" i="1" a="1"/>
  <c r="I5033" i="1" s="1"/>
  <c r="I5034" i="1" a="1"/>
  <c r="I5034" i="1" s="1"/>
  <c r="I5035" i="1" a="1"/>
  <c r="I5035" i="1" s="1"/>
  <c r="I5036" i="1" a="1"/>
  <c r="I5036" i="1" s="1"/>
  <c r="I5037" i="1" a="1"/>
  <c r="I5037" i="1" s="1"/>
  <c r="I5038" i="1" a="1"/>
  <c r="I5038" i="1" s="1"/>
  <c r="I5039" i="1" a="1"/>
  <c r="I5039" i="1" s="1"/>
  <c r="I5040" i="1" a="1"/>
  <c r="I5040" i="1" s="1"/>
  <c r="I5041" i="1" a="1"/>
  <c r="I5041" i="1" s="1"/>
  <c r="I5042" i="1" a="1"/>
  <c r="I5042" i="1" s="1"/>
  <c r="I5043" i="1" a="1"/>
  <c r="I5043" i="1" s="1"/>
  <c r="I5044" i="1" a="1"/>
  <c r="I5044" i="1" s="1"/>
  <c r="I5045" i="1" a="1"/>
  <c r="I5045" i="1" s="1"/>
  <c r="I5046" i="1" a="1"/>
  <c r="I5046" i="1" s="1"/>
  <c r="I5047" i="1" a="1"/>
  <c r="I5047" i="1" s="1"/>
  <c r="I5048" i="1" a="1"/>
  <c r="I5048" i="1" s="1"/>
  <c r="I5049" i="1" a="1"/>
  <c r="I5049" i="1" s="1"/>
  <c r="I5050" i="1" a="1"/>
  <c r="I5050" i="1" s="1"/>
  <c r="I5051" i="1" a="1"/>
  <c r="I5051" i="1" s="1"/>
  <c r="I5052" i="1" a="1"/>
  <c r="I5052" i="1" s="1"/>
  <c r="I5053" i="1" a="1"/>
  <c r="I5053" i="1" s="1"/>
  <c r="I5054" i="1" a="1"/>
  <c r="I5054" i="1" s="1"/>
  <c r="I5055" i="1" a="1"/>
  <c r="I5055" i="1" s="1"/>
  <c r="I5056" i="1" a="1"/>
  <c r="I5056" i="1" s="1"/>
  <c r="I5057" i="1" a="1"/>
  <c r="I5057" i="1" s="1"/>
  <c r="I5058" i="1" a="1"/>
  <c r="I5058" i="1" s="1"/>
  <c r="I5059" i="1" a="1"/>
  <c r="I5059" i="1" s="1"/>
  <c r="I5060" i="1" a="1"/>
  <c r="I5060" i="1" s="1"/>
  <c r="I5061" i="1" a="1"/>
  <c r="I5061" i="1" s="1"/>
  <c r="I5062" i="1" a="1"/>
  <c r="I5062" i="1" s="1"/>
  <c r="I5063" i="1" a="1"/>
  <c r="I5063" i="1" s="1"/>
  <c r="I5064" i="1" a="1"/>
  <c r="I5064" i="1" s="1"/>
  <c r="I5065" i="1" a="1"/>
  <c r="I5065" i="1" s="1"/>
  <c r="I5066" i="1" a="1"/>
  <c r="I5066" i="1" s="1"/>
  <c r="I5067" i="1" a="1"/>
  <c r="I5067" i="1" s="1"/>
  <c r="I5068" i="1" a="1"/>
  <c r="I5068" i="1" s="1"/>
  <c r="I5069" i="1" a="1"/>
  <c r="I5069" i="1" s="1"/>
  <c r="I5070" i="1" a="1"/>
  <c r="I5070" i="1" s="1"/>
  <c r="I5071" i="1" a="1"/>
  <c r="I5071" i="1" s="1"/>
  <c r="I5072" i="1" a="1"/>
  <c r="I5072" i="1" s="1"/>
  <c r="I5073" i="1" a="1"/>
  <c r="I5073" i="1" s="1"/>
  <c r="I5074" i="1" a="1"/>
  <c r="I5074" i="1" s="1"/>
  <c r="I5075" i="1" a="1"/>
  <c r="I5075" i="1" s="1"/>
  <c r="I5076" i="1" a="1"/>
  <c r="I5076" i="1" s="1"/>
  <c r="I5077" i="1" a="1"/>
  <c r="I5077" i="1" s="1"/>
  <c r="I5078" i="1" a="1"/>
  <c r="I5078" i="1" s="1"/>
  <c r="I5079" i="1" a="1"/>
  <c r="I5079" i="1" s="1"/>
  <c r="I5080" i="1" a="1"/>
  <c r="I5080" i="1" s="1"/>
  <c r="I5081" i="1" a="1"/>
  <c r="I5081" i="1" s="1"/>
  <c r="I5082" i="1" a="1"/>
  <c r="I5082" i="1" s="1"/>
  <c r="I5083" i="1" a="1"/>
  <c r="I5083" i="1" s="1"/>
  <c r="I5084" i="1" a="1"/>
  <c r="I5084" i="1" s="1"/>
  <c r="I5085" i="1" a="1"/>
  <c r="I5085" i="1" s="1"/>
  <c r="I5086" i="1" a="1"/>
  <c r="I5086" i="1" s="1"/>
  <c r="I5087" i="1" a="1"/>
  <c r="I5087" i="1" s="1"/>
  <c r="I5088" i="1" a="1"/>
  <c r="I5088" i="1" s="1"/>
  <c r="I5089" i="1" a="1"/>
  <c r="I5089" i="1" s="1"/>
  <c r="I5090" i="1" a="1"/>
  <c r="I5090" i="1" s="1"/>
  <c r="I5091" i="1" a="1"/>
  <c r="I5091" i="1" s="1"/>
  <c r="I5092" i="1" a="1"/>
  <c r="I5092" i="1" s="1"/>
  <c r="I5093" i="1" a="1"/>
  <c r="I5093" i="1" s="1"/>
  <c r="I5094" i="1" a="1"/>
  <c r="I5094" i="1" s="1"/>
  <c r="I5095" i="1" a="1"/>
  <c r="I5095" i="1" s="1"/>
  <c r="I5096" i="1" a="1"/>
  <c r="I5096" i="1" s="1"/>
  <c r="I5097" i="1" a="1"/>
  <c r="I5097" i="1" s="1"/>
  <c r="I5098" i="1" a="1"/>
  <c r="I5098" i="1" s="1"/>
  <c r="I5099" i="1" a="1"/>
  <c r="I5099" i="1" s="1"/>
  <c r="I5100" i="1" a="1"/>
  <c r="I5100" i="1" s="1"/>
  <c r="I5101" i="1" a="1"/>
  <c r="I5101" i="1" s="1"/>
  <c r="I5102" i="1" a="1"/>
  <c r="I5102" i="1" s="1"/>
  <c r="I5103" i="1" a="1"/>
  <c r="I5103" i="1" s="1"/>
  <c r="I5104" i="1" a="1"/>
  <c r="I5104" i="1" s="1"/>
  <c r="I5105" i="1" a="1"/>
  <c r="I5105" i="1" s="1"/>
  <c r="I5106" i="1" a="1"/>
  <c r="I5106" i="1" s="1"/>
  <c r="I5107" i="1" a="1"/>
  <c r="I5107" i="1" s="1"/>
  <c r="I5108" i="1" a="1"/>
  <c r="I5108" i="1" s="1"/>
  <c r="I5109" i="1" a="1"/>
  <c r="I5109" i="1" s="1"/>
  <c r="I5110" i="1" a="1"/>
  <c r="I5110" i="1" s="1"/>
  <c r="I5111" i="1" a="1"/>
  <c r="I5111" i="1" s="1"/>
  <c r="I5112" i="1" a="1"/>
  <c r="I5112" i="1" s="1"/>
  <c r="I5113" i="1" a="1"/>
  <c r="I5113" i="1" s="1"/>
  <c r="I5114" i="1" a="1"/>
  <c r="I5114" i="1" s="1"/>
  <c r="I5115" i="1" a="1"/>
  <c r="I5115" i="1" s="1"/>
  <c r="I5116" i="1" a="1"/>
  <c r="I5116" i="1" s="1"/>
  <c r="I5117" i="1" a="1"/>
  <c r="I5117" i="1" s="1"/>
  <c r="I5118" i="1" a="1"/>
  <c r="I5118" i="1" s="1"/>
  <c r="I5119" i="1" a="1"/>
  <c r="I5119" i="1" s="1"/>
  <c r="I5120" i="1" a="1"/>
  <c r="I5120" i="1" s="1"/>
  <c r="I5121" i="1" a="1"/>
  <c r="I5121" i="1" s="1"/>
  <c r="I5122" i="1" a="1"/>
  <c r="I5122" i="1" s="1"/>
  <c r="I5123" i="1" a="1"/>
  <c r="I5123" i="1" s="1"/>
  <c r="I5124" i="1" a="1"/>
  <c r="I5124" i="1" s="1"/>
  <c r="I5125" i="1" a="1"/>
  <c r="I5125" i="1" s="1"/>
  <c r="I5126" i="1" a="1"/>
  <c r="I5126" i="1" s="1"/>
  <c r="I5127" i="1" a="1"/>
  <c r="I5127" i="1" s="1"/>
  <c r="I5128" i="1" a="1"/>
  <c r="I5128" i="1" s="1"/>
  <c r="I5129" i="1" a="1"/>
  <c r="I5129" i="1" s="1"/>
  <c r="I5130" i="1" a="1"/>
  <c r="I5130" i="1" s="1"/>
  <c r="I5131" i="1" a="1"/>
  <c r="I5131" i="1" s="1"/>
  <c r="I5132" i="1" a="1"/>
  <c r="I5132" i="1" s="1"/>
  <c r="I5133" i="1" a="1"/>
  <c r="I5133" i="1" s="1"/>
  <c r="I5134" i="1" a="1"/>
  <c r="I5134" i="1" s="1"/>
  <c r="I5135" i="1" a="1"/>
  <c r="I5135" i="1" s="1"/>
  <c r="I5136" i="1" a="1"/>
  <c r="I5136" i="1" s="1"/>
  <c r="I5137" i="1" a="1"/>
  <c r="I5137" i="1" s="1"/>
  <c r="I5138" i="1" a="1"/>
  <c r="I5138" i="1" s="1"/>
  <c r="I5139" i="1" a="1"/>
  <c r="I5139" i="1" s="1"/>
  <c r="I5140" i="1" a="1"/>
  <c r="I5140" i="1" s="1"/>
  <c r="I5141" i="1" a="1"/>
  <c r="I5141" i="1" s="1"/>
  <c r="I5142" i="1" a="1"/>
  <c r="I5142" i="1" s="1"/>
  <c r="I5143" i="1" a="1"/>
  <c r="I5143" i="1" s="1"/>
  <c r="I5144" i="1" a="1"/>
  <c r="I5144" i="1" s="1"/>
  <c r="I5145" i="1" a="1"/>
  <c r="I5145" i="1" s="1"/>
  <c r="I5146" i="1" a="1"/>
  <c r="I5146" i="1" s="1"/>
  <c r="I5147" i="1" a="1"/>
  <c r="I5147" i="1" s="1"/>
  <c r="I5148" i="1" a="1"/>
  <c r="I5148" i="1" s="1"/>
  <c r="I5149" i="1" a="1"/>
  <c r="I5149" i="1" s="1"/>
  <c r="I5150" i="1" a="1"/>
  <c r="I5150" i="1" s="1"/>
  <c r="I5151" i="1" a="1"/>
  <c r="I5151" i="1" s="1"/>
  <c r="I5152" i="1" a="1"/>
  <c r="I5152" i="1" s="1"/>
  <c r="I5153" i="1" a="1"/>
  <c r="I5153" i="1" s="1"/>
  <c r="I5154" i="1" a="1"/>
  <c r="I5154" i="1" s="1"/>
  <c r="I5155" i="1" a="1"/>
  <c r="I5155" i="1" s="1"/>
  <c r="I5156" i="1" a="1"/>
  <c r="I5156" i="1" s="1"/>
  <c r="I5157" i="1" a="1"/>
  <c r="I5157" i="1" s="1"/>
  <c r="I5158" i="1" a="1"/>
  <c r="I5158" i="1" s="1"/>
  <c r="I5159" i="1" a="1"/>
  <c r="I5159" i="1" s="1"/>
  <c r="I5160" i="1" a="1"/>
  <c r="I5160" i="1" s="1"/>
  <c r="I5161" i="1" a="1"/>
  <c r="I5161" i="1" s="1"/>
  <c r="I5162" i="1" a="1"/>
  <c r="I5162" i="1" s="1"/>
  <c r="I5163" i="1" a="1"/>
  <c r="I5163" i="1" s="1"/>
  <c r="I5164" i="1" a="1"/>
  <c r="I5164" i="1" s="1"/>
  <c r="I5165" i="1" a="1"/>
  <c r="I5165" i="1" s="1"/>
  <c r="I5166" i="1" a="1"/>
  <c r="I5166" i="1" s="1"/>
  <c r="I5167" i="1" a="1"/>
  <c r="I5167" i="1" s="1"/>
  <c r="I5168" i="1" a="1"/>
  <c r="I5168" i="1" s="1"/>
  <c r="I5169" i="1" a="1"/>
  <c r="I5169" i="1" s="1"/>
  <c r="I5170" i="1" a="1"/>
  <c r="I5170" i="1" s="1"/>
  <c r="I5171" i="1" a="1"/>
  <c r="I5171" i="1" s="1"/>
  <c r="I5172" i="1" a="1"/>
  <c r="I5172" i="1" s="1"/>
  <c r="I5173" i="1" a="1"/>
  <c r="I5173" i="1" s="1"/>
  <c r="I5174" i="1" a="1"/>
  <c r="I5174" i="1" s="1"/>
  <c r="I5175" i="1" a="1"/>
  <c r="I5175" i="1" s="1"/>
  <c r="I5176" i="1" a="1"/>
  <c r="I5176" i="1" s="1"/>
  <c r="I5177" i="1" a="1"/>
  <c r="I5177" i="1" s="1"/>
  <c r="I5178" i="1" a="1"/>
  <c r="I5178" i="1" s="1"/>
  <c r="I5179" i="1" a="1"/>
  <c r="I5179" i="1" s="1"/>
  <c r="I5180" i="1" a="1"/>
  <c r="I5180" i="1" s="1"/>
  <c r="I5181" i="1" a="1"/>
  <c r="I5181" i="1" s="1"/>
  <c r="I5182" i="1" a="1"/>
  <c r="I5182" i="1" s="1"/>
  <c r="I5183" i="1" a="1"/>
  <c r="I5183" i="1" s="1"/>
  <c r="I5184" i="1" a="1"/>
  <c r="I5184" i="1" s="1"/>
  <c r="I5185" i="1" a="1"/>
  <c r="I5185" i="1" s="1"/>
  <c r="I5186" i="1" a="1"/>
  <c r="I5186" i="1" s="1"/>
  <c r="I5187" i="1" a="1"/>
  <c r="I5187" i="1" s="1"/>
  <c r="I5188" i="1" a="1"/>
  <c r="I5188" i="1" s="1"/>
  <c r="I5189" i="1" a="1"/>
  <c r="I5189" i="1" s="1"/>
  <c r="I5190" i="1" a="1"/>
  <c r="I5190" i="1" s="1"/>
  <c r="I5191" i="1" a="1"/>
  <c r="I5191" i="1" s="1"/>
  <c r="I5192" i="1" a="1"/>
  <c r="I5192" i="1" s="1"/>
  <c r="I5193" i="1" a="1"/>
  <c r="I5193" i="1" s="1"/>
  <c r="I5194" i="1" a="1"/>
  <c r="I5194" i="1" s="1"/>
  <c r="I5195" i="1" a="1"/>
  <c r="I5195" i="1" s="1"/>
  <c r="I5196" i="1" a="1"/>
  <c r="I5196" i="1" s="1"/>
  <c r="I5197" i="1" a="1"/>
  <c r="I5197" i="1" s="1"/>
  <c r="I5198" i="1" a="1"/>
  <c r="I5198" i="1" s="1"/>
  <c r="I5199" i="1" a="1"/>
  <c r="I5199" i="1" s="1"/>
  <c r="I5200" i="1" a="1"/>
  <c r="I5200" i="1" s="1"/>
  <c r="I5201" i="1" a="1"/>
  <c r="I5201" i="1" s="1"/>
  <c r="I5202" i="1" a="1"/>
  <c r="I5202" i="1" s="1"/>
  <c r="I5203" i="1" a="1"/>
  <c r="I5203" i="1" s="1"/>
  <c r="I5204" i="1" a="1"/>
  <c r="I5204" i="1" s="1"/>
  <c r="I5205" i="1" a="1"/>
  <c r="I5205" i="1" s="1"/>
  <c r="I5206" i="1" a="1"/>
  <c r="I5206" i="1" s="1"/>
  <c r="I5207" i="1" a="1"/>
  <c r="I5207" i="1" s="1"/>
  <c r="I5208" i="1" a="1"/>
  <c r="I5208" i="1" s="1"/>
  <c r="I5209" i="1" a="1"/>
  <c r="I5209" i="1" s="1"/>
  <c r="I5210" i="1" a="1"/>
  <c r="I5210" i="1" s="1"/>
  <c r="I5211" i="1" a="1"/>
  <c r="I5211" i="1" s="1"/>
  <c r="I5212" i="1" a="1"/>
  <c r="I5212" i="1" s="1"/>
  <c r="I5213" i="1" a="1"/>
  <c r="I5213" i="1" s="1"/>
  <c r="I5214" i="1" a="1"/>
  <c r="I5214" i="1" s="1"/>
  <c r="I5215" i="1" a="1"/>
  <c r="I5215" i="1" s="1"/>
  <c r="I5216" i="1" a="1"/>
  <c r="I5216" i="1" s="1"/>
  <c r="I5217" i="1" a="1"/>
  <c r="I5217" i="1" s="1"/>
  <c r="I5218" i="1" a="1"/>
  <c r="I5218" i="1" s="1"/>
  <c r="I5219" i="1" a="1"/>
  <c r="I5219" i="1" s="1"/>
  <c r="I5220" i="1" a="1"/>
  <c r="I5220" i="1" s="1"/>
  <c r="I5221" i="1" a="1"/>
  <c r="I5221" i="1" s="1"/>
  <c r="I5222" i="1" a="1"/>
  <c r="I5222" i="1" s="1"/>
  <c r="I5223" i="1" a="1"/>
  <c r="I5223" i="1" s="1"/>
  <c r="I5224" i="1" a="1"/>
  <c r="I5224" i="1" s="1"/>
  <c r="I5225" i="1" a="1"/>
  <c r="I5225" i="1" s="1"/>
  <c r="I5226" i="1" a="1"/>
  <c r="I5226" i="1" s="1"/>
  <c r="I5227" i="1" a="1"/>
  <c r="I5227" i="1" s="1"/>
  <c r="I5228" i="1" a="1"/>
  <c r="I5228" i="1" s="1"/>
  <c r="I5229" i="1" a="1"/>
  <c r="I5229" i="1" s="1"/>
  <c r="I5230" i="1" a="1"/>
  <c r="I5230" i="1" s="1"/>
  <c r="I5231" i="1" a="1"/>
  <c r="I5231" i="1" s="1"/>
  <c r="I5232" i="1" a="1"/>
  <c r="I5232" i="1" s="1"/>
  <c r="I5233" i="1" a="1"/>
  <c r="I5233" i="1" s="1"/>
  <c r="I5234" i="1" a="1"/>
  <c r="I5234" i="1" s="1"/>
  <c r="I5235" i="1" a="1"/>
  <c r="I5235" i="1" s="1"/>
  <c r="I5236" i="1" a="1"/>
  <c r="I5236" i="1" s="1"/>
  <c r="I5237" i="1" a="1"/>
  <c r="I5237" i="1" s="1"/>
  <c r="I5238" i="1" a="1"/>
  <c r="I5238" i="1" s="1"/>
  <c r="I5239" i="1" a="1"/>
  <c r="I5239" i="1" s="1"/>
  <c r="I5240" i="1" a="1"/>
  <c r="I5240" i="1" s="1"/>
  <c r="I5241" i="1" a="1"/>
  <c r="I5241" i="1" s="1"/>
  <c r="I5242" i="1" a="1"/>
  <c r="I5242" i="1" s="1"/>
  <c r="I5243" i="1" a="1"/>
  <c r="I5243" i="1" s="1"/>
  <c r="I5244" i="1" a="1"/>
  <c r="I5244" i="1" s="1"/>
  <c r="I5245" i="1" a="1"/>
  <c r="I5245" i="1" s="1"/>
  <c r="I5246" i="1" a="1"/>
  <c r="I5246" i="1" s="1"/>
  <c r="I5247" i="1" a="1"/>
  <c r="I5247" i="1" s="1"/>
  <c r="I5248" i="1" a="1"/>
  <c r="I5248" i="1" s="1"/>
  <c r="I5249" i="1" a="1"/>
  <c r="I5249" i="1" s="1"/>
  <c r="I5250" i="1" a="1"/>
  <c r="I5250" i="1" s="1"/>
  <c r="I5251" i="1" a="1"/>
  <c r="I5251" i="1" s="1"/>
  <c r="I5252" i="1" a="1"/>
  <c r="I5252" i="1" s="1"/>
  <c r="I5253" i="1" a="1"/>
  <c r="I5253" i="1" s="1"/>
  <c r="I5254" i="1" a="1"/>
  <c r="I5254" i="1" s="1"/>
  <c r="I5255" i="1" a="1"/>
  <c r="I5255" i="1" s="1"/>
  <c r="I5256" i="1" a="1"/>
  <c r="I5256" i="1" s="1"/>
  <c r="I5257" i="1" a="1"/>
  <c r="I5257" i="1" s="1"/>
  <c r="I5258" i="1" a="1"/>
  <c r="I5258" i="1" s="1"/>
  <c r="I5259" i="1" a="1"/>
  <c r="I5259" i="1" s="1"/>
  <c r="I5260" i="1" a="1"/>
  <c r="I5260" i="1" s="1"/>
  <c r="I5261" i="1" a="1"/>
  <c r="I5261" i="1" s="1"/>
  <c r="I5262" i="1" a="1"/>
  <c r="I5262" i="1" s="1"/>
  <c r="I5263" i="1" a="1"/>
  <c r="I5263" i="1" s="1"/>
  <c r="I5264" i="1" a="1"/>
  <c r="I5264" i="1" s="1"/>
  <c r="I5265" i="1" a="1"/>
  <c r="I5265" i="1" s="1"/>
  <c r="I5266" i="1" a="1"/>
  <c r="I5266" i="1" s="1"/>
  <c r="I5267" i="1" a="1"/>
  <c r="I5267" i="1" s="1"/>
  <c r="I5268" i="1" a="1"/>
  <c r="I5268" i="1" s="1"/>
  <c r="I5269" i="1" a="1"/>
  <c r="I5269" i="1" s="1"/>
  <c r="I5270" i="1" a="1"/>
  <c r="I5270" i="1" s="1"/>
  <c r="I5271" i="1" a="1"/>
  <c r="I5271" i="1" s="1"/>
  <c r="I5272" i="1" a="1"/>
  <c r="I5272" i="1" s="1"/>
  <c r="I5273" i="1" a="1"/>
  <c r="I5273" i="1" s="1"/>
  <c r="I5274" i="1" a="1"/>
  <c r="I5274" i="1" s="1"/>
  <c r="I5275" i="1" a="1"/>
  <c r="I5275" i="1" s="1"/>
  <c r="I5276" i="1" a="1"/>
  <c r="I5276" i="1" s="1"/>
  <c r="I5277" i="1" a="1"/>
  <c r="I5277" i="1" s="1"/>
  <c r="I5278" i="1" a="1"/>
  <c r="I5278" i="1" s="1"/>
  <c r="I5279" i="1" a="1"/>
  <c r="I5279" i="1" s="1"/>
  <c r="I5280" i="1" a="1"/>
  <c r="I5280" i="1" s="1"/>
  <c r="I5281" i="1" a="1"/>
  <c r="I5281" i="1" s="1"/>
  <c r="I5282" i="1" a="1"/>
  <c r="I5282" i="1" s="1"/>
  <c r="I5283" i="1" a="1"/>
  <c r="I5283" i="1" s="1"/>
  <c r="I5284" i="1" a="1"/>
  <c r="I5284" i="1" s="1"/>
  <c r="I5285" i="1" a="1"/>
  <c r="I5285" i="1" s="1"/>
  <c r="I5286" i="1" a="1"/>
  <c r="I5286" i="1" s="1"/>
  <c r="I5287" i="1" a="1"/>
  <c r="I5287" i="1" s="1"/>
  <c r="I5288" i="1" a="1"/>
  <c r="I5288" i="1" s="1"/>
  <c r="I5289" i="1" a="1"/>
  <c r="I5289" i="1" s="1"/>
  <c r="I5290" i="1" a="1"/>
  <c r="I5290" i="1" s="1"/>
  <c r="I5291" i="1" a="1"/>
  <c r="I5291" i="1" s="1"/>
  <c r="I5292" i="1" a="1"/>
  <c r="I5292" i="1" s="1"/>
  <c r="I5293" i="1" a="1"/>
  <c r="I5293" i="1" s="1"/>
  <c r="I5294" i="1" a="1"/>
  <c r="I5294" i="1" s="1"/>
  <c r="I5295" i="1" a="1"/>
  <c r="I5295" i="1" s="1"/>
  <c r="I5296" i="1" a="1"/>
  <c r="I5296" i="1" s="1"/>
  <c r="I5297" i="1" a="1"/>
  <c r="I5297" i="1" s="1"/>
  <c r="I5298" i="1" a="1"/>
  <c r="I5298" i="1" s="1"/>
  <c r="I5299" i="1" a="1"/>
  <c r="I5299" i="1" s="1"/>
  <c r="I5300" i="1" a="1"/>
  <c r="I5300" i="1" s="1"/>
  <c r="I5301" i="1" a="1"/>
  <c r="I5301" i="1" s="1"/>
  <c r="I5302" i="1" a="1"/>
  <c r="I5302" i="1" s="1"/>
  <c r="I5303" i="1" a="1"/>
  <c r="I5303" i="1" s="1"/>
  <c r="I5304" i="1" a="1"/>
  <c r="I5304" i="1" s="1"/>
  <c r="I5305" i="1" a="1"/>
  <c r="I5305" i="1" s="1"/>
  <c r="I5306" i="1" a="1"/>
  <c r="I5306" i="1" s="1"/>
  <c r="I5307" i="1" a="1"/>
  <c r="I5307" i="1" s="1"/>
  <c r="I5308" i="1" a="1"/>
  <c r="I5308" i="1" s="1"/>
  <c r="I5309" i="1" a="1"/>
  <c r="I5309" i="1" s="1"/>
  <c r="I5310" i="1" a="1"/>
  <c r="I5310" i="1" s="1"/>
  <c r="I5311" i="1" a="1"/>
  <c r="I5311" i="1" s="1"/>
  <c r="I5312" i="1" a="1"/>
  <c r="I5312" i="1" s="1"/>
  <c r="I5313" i="1" a="1"/>
  <c r="I5313" i="1" s="1"/>
  <c r="I5314" i="1" a="1"/>
  <c r="I5314" i="1" s="1"/>
  <c r="I5315" i="1" a="1"/>
  <c r="I5315" i="1" s="1"/>
  <c r="I5316" i="1" a="1"/>
  <c r="I5316" i="1" s="1"/>
  <c r="I5317" i="1" a="1"/>
  <c r="I5317" i="1" s="1"/>
  <c r="I5318" i="1" a="1"/>
  <c r="I5318" i="1" s="1"/>
  <c r="I5319" i="1" a="1"/>
  <c r="I5319" i="1" s="1"/>
  <c r="I5320" i="1" a="1"/>
  <c r="I5320" i="1" s="1"/>
  <c r="I5321" i="1" a="1"/>
  <c r="I5321" i="1" s="1"/>
  <c r="I5322" i="1" a="1"/>
  <c r="I5322" i="1" s="1"/>
  <c r="I5323" i="1" a="1"/>
  <c r="I5323" i="1" s="1"/>
  <c r="I5324" i="1" a="1"/>
  <c r="I5324" i="1" s="1"/>
  <c r="I5325" i="1" a="1"/>
  <c r="I5325" i="1" s="1"/>
  <c r="I5326" i="1" a="1"/>
  <c r="I5326" i="1" s="1"/>
  <c r="I5327" i="1" a="1"/>
  <c r="I5327" i="1" s="1"/>
  <c r="I5328" i="1" a="1"/>
  <c r="I5328" i="1" s="1"/>
  <c r="I5329" i="1" a="1"/>
  <c r="I5329" i="1" s="1"/>
  <c r="I5330" i="1" a="1"/>
  <c r="I5330" i="1" s="1"/>
  <c r="I5331" i="1" a="1"/>
  <c r="I5331" i="1" s="1"/>
  <c r="I5332" i="1" a="1"/>
  <c r="I5332" i="1" s="1"/>
  <c r="I5333" i="1" a="1"/>
  <c r="I5333" i="1" s="1"/>
  <c r="I5334" i="1" a="1"/>
  <c r="I5334" i="1" s="1"/>
  <c r="I5335" i="1" a="1"/>
  <c r="I5335" i="1" s="1"/>
  <c r="I5336" i="1" a="1"/>
  <c r="I5336" i="1" s="1"/>
  <c r="I5337" i="1" a="1"/>
  <c r="I5337" i="1" s="1"/>
  <c r="I5338" i="1" a="1"/>
  <c r="I5338" i="1" s="1"/>
  <c r="I5339" i="1" a="1"/>
  <c r="I5339" i="1" s="1"/>
  <c r="I5340" i="1" a="1"/>
  <c r="I5340" i="1" s="1"/>
  <c r="I5341" i="1" a="1"/>
  <c r="I5341" i="1" s="1"/>
  <c r="I5342" i="1" a="1"/>
  <c r="I5342" i="1" s="1"/>
  <c r="I5343" i="1" a="1"/>
  <c r="I5343" i="1" s="1"/>
  <c r="I5344" i="1" a="1"/>
  <c r="I5344" i="1" s="1"/>
  <c r="I5345" i="1" a="1"/>
  <c r="I5345" i="1" s="1"/>
  <c r="I5346" i="1" a="1"/>
  <c r="I5346" i="1" s="1"/>
  <c r="I5347" i="1" a="1"/>
  <c r="I5347" i="1" s="1"/>
  <c r="I5348" i="1" a="1"/>
  <c r="I5348" i="1" s="1"/>
  <c r="I5349" i="1" a="1"/>
  <c r="I5349" i="1" s="1"/>
  <c r="I5350" i="1" a="1"/>
  <c r="I5350" i="1" s="1"/>
  <c r="I5351" i="1" a="1"/>
  <c r="I5351" i="1" s="1"/>
  <c r="I5352" i="1" a="1"/>
  <c r="I5352" i="1" s="1"/>
  <c r="I5353" i="1" a="1"/>
  <c r="I5353" i="1" s="1"/>
  <c r="I5354" i="1" a="1"/>
  <c r="I5354" i="1" s="1"/>
  <c r="I5355" i="1" a="1"/>
  <c r="I5355" i="1" s="1"/>
  <c r="I5356" i="1" a="1"/>
  <c r="I5356" i="1" s="1"/>
  <c r="I5357" i="1" a="1"/>
  <c r="I5357" i="1" s="1"/>
  <c r="I5358" i="1" a="1"/>
  <c r="I5358" i="1" s="1"/>
  <c r="I5359" i="1" a="1"/>
  <c r="I5359" i="1" s="1"/>
  <c r="I5360" i="1" a="1"/>
  <c r="I5360" i="1" s="1"/>
  <c r="I5361" i="1" a="1"/>
  <c r="I5361" i="1" s="1"/>
  <c r="I5362" i="1" a="1"/>
  <c r="I5362" i="1" s="1"/>
  <c r="I5363" i="1" a="1"/>
  <c r="I5363" i="1" s="1"/>
  <c r="I5364" i="1" a="1"/>
  <c r="I5364" i="1" s="1"/>
  <c r="I5365" i="1" a="1"/>
  <c r="I5365" i="1" s="1"/>
  <c r="I5366" i="1" a="1"/>
  <c r="I5366" i="1" s="1"/>
  <c r="I5367" i="1" a="1"/>
  <c r="I5367" i="1" s="1"/>
  <c r="I5368" i="1" a="1"/>
  <c r="I5368" i="1" s="1"/>
  <c r="I5369" i="1" a="1"/>
  <c r="I5369" i="1" s="1"/>
  <c r="I5370" i="1" a="1"/>
  <c r="I5370" i="1" s="1"/>
  <c r="I5371" i="1" a="1"/>
  <c r="I5371" i="1" s="1"/>
  <c r="I5372" i="1" a="1"/>
  <c r="I5372" i="1" s="1"/>
  <c r="I5373" i="1" a="1"/>
  <c r="I5373" i="1" s="1"/>
  <c r="I5374" i="1" a="1"/>
  <c r="I5374" i="1" s="1"/>
  <c r="I5375" i="1" a="1"/>
  <c r="I5375" i="1" s="1"/>
  <c r="I5376" i="1" a="1"/>
  <c r="I5376" i="1" s="1"/>
  <c r="I5377" i="1" a="1"/>
  <c r="I5377" i="1" s="1"/>
  <c r="I5378" i="1" a="1"/>
  <c r="I5378" i="1" s="1"/>
  <c r="I5379" i="1" a="1"/>
  <c r="I5379" i="1" s="1"/>
  <c r="I5380" i="1" a="1"/>
  <c r="I5380" i="1" s="1"/>
  <c r="I5381" i="1" a="1"/>
  <c r="I5381" i="1" s="1"/>
  <c r="I5382" i="1" a="1"/>
  <c r="I5382" i="1" s="1"/>
  <c r="I5383" i="1" a="1"/>
  <c r="I5383" i="1" s="1"/>
  <c r="I5384" i="1" a="1"/>
  <c r="I5384" i="1" s="1"/>
  <c r="I5385" i="1" a="1"/>
  <c r="I5385" i="1" s="1"/>
  <c r="I5386" i="1" a="1"/>
  <c r="I5386" i="1" s="1"/>
  <c r="I5387" i="1" a="1"/>
  <c r="I5387" i="1" s="1"/>
  <c r="I5388" i="1" a="1"/>
  <c r="I5388" i="1" s="1"/>
  <c r="I5389" i="1" a="1"/>
  <c r="I5389" i="1" s="1"/>
  <c r="I5390" i="1" a="1"/>
  <c r="I5390" i="1" s="1"/>
  <c r="I5391" i="1" a="1"/>
  <c r="I5391" i="1" s="1"/>
  <c r="I5392" i="1" a="1"/>
  <c r="I5392" i="1" s="1"/>
  <c r="I5393" i="1" a="1"/>
  <c r="I5393" i="1" s="1"/>
  <c r="I5394" i="1" a="1"/>
  <c r="I5394" i="1" s="1"/>
  <c r="I5395" i="1" a="1"/>
  <c r="I5395" i="1" s="1"/>
  <c r="I5396" i="1" a="1"/>
  <c r="I5396" i="1" s="1"/>
  <c r="I5397" i="1" a="1"/>
  <c r="I5397" i="1" s="1"/>
  <c r="I5398" i="1" a="1"/>
  <c r="I5398" i="1" s="1"/>
  <c r="I5399" i="1" a="1"/>
  <c r="I5399" i="1" s="1"/>
  <c r="I5400" i="1" a="1"/>
  <c r="I5400" i="1" s="1"/>
  <c r="I5401" i="1" a="1"/>
  <c r="I5401" i="1" s="1"/>
  <c r="I5402" i="1" a="1"/>
  <c r="I5402" i="1" s="1"/>
  <c r="I5403" i="1" a="1"/>
  <c r="I5403" i="1" s="1"/>
  <c r="I5404" i="1" a="1"/>
  <c r="I5404" i="1" s="1"/>
  <c r="I5405" i="1" a="1"/>
  <c r="I5405" i="1" s="1"/>
  <c r="I5406" i="1" a="1"/>
  <c r="I5406" i="1" s="1"/>
  <c r="I5407" i="1" a="1"/>
  <c r="I5407" i="1" s="1"/>
  <c r="I5408" i="1" a="1"/>
  <c r="I5408" i="1" s="1"/>
  <c r="I5409" i="1" a="1"/>
  <c r="I5409" i="1" s="1"/>
  <c r="I5410" i="1" a="1"/>
  <c r="I5410" i="1" s="1"/>
  <c r="I5411" i="1" a="1"/>
  <c r="I5411" i="1" s="1"/>
  <c r="I5412" i="1" a="1"/>
  <c r="I5412" i="1" s="1"/>
  <c r="I5413" i="1" a="1"/>
  <c r="I5413" i="1" s="1"/>
  <c r="I5414" i="1" a="1"/>
  <c r="I5414" i="1" s="1"/>
  <c r="I5415" i="1" a="1"/>
  <c r="I5415" i="1" s="1"/>
  <c r="I5416" i="1" a="1"/>
  <c r="I5416" i="1" s="1"/>
  <c r="I5417" i="1" a="1"/>
  <c r="I5417" i="1" s="1"/>
  <c r="I5418" i="1" a="1"/>
  <c r="I5418" i="1" s="1"/>
  <c r="I5419" i="1" a="1"/>
  <c r="I5419" i="1" s="1"/>
  <c r="I5420" i="1" a="1"/>
  <c r="I5420" i="1" s="1"/>
  <c r="I5421" i="1" a="1"/>
  <c r="I5421" i="1" s="1"/>
  <c r="I5422" i="1" a="1"/>
  <c r="I5422" i="1" s="1"/>
  <c r="I5423" i="1" a="1"/>
  <c r="I5423" i="1" s="1"/>
  <c r="I5424" i="1" a="1"/>
  <c r="I5424" i="1" s="1"/>
  <c r="I5425" i="1" a="1"/>
  <c r="I5425" i="1" s="1"/>
  <c r="I5426" i="1" a="1"/>
  <c r="I5426" i="1" s="1"/>
  <c r="I5427" i="1" a="1"/>
  <c r="I5427" i="1" s="1"/>
  <c r="I5428" i="1" a="1"/>
  <c r="I5428" i="1" s="1"/>
  <c r="I5429" i="1" a="1"/>
  <c r="I5429" i="1" s="1"/>
  <c r="I5430" i="1" a="1"/>
  <c r="I5430" i="1" s="1"/>
  <c r="I5431" i="1" a="1"/>
  <c r="I5431" i="1" s="1"/>
  <c r="I5432" i="1" a="1"/>
  <c r="I5432" i="1" s="1"/>
  <c r="I5433" i="1" a="1"/>
  <c r="I5433" i="1" s="1"/>
  <c r="I5434" i="1" a="1"/>
  <c r="I5434" i="1" s="1"/>
  <c r="I5435" i="1" a="1"/>
  <c r="I5435" i="1" s="1"/>
  <c r="I5436" i="1" a="1"/>
  <c r="I5436" i="1" s="1"/>
  <c r="I5437" i="1" a="1"/>
  <c r="I5437" i="1" s="1"/>
  <c r="I5438" i="1" a="1"/>
  <c r="I5438" i="1" s="1"/>
  <c r="I5439" i="1" a="1"/>
  <c r="I5439" i="1" s="1"/>
  <c r="I5440" i="1" a="1"/>
  <c r="I5440" i="1" s="1"/>
  <c r="I5441" i="1" a="1"/>
  <c r="I5441" i="1" s="1"/>
  <c r="I5442" i="1" a="1"/>
  <c r="I5442" i="1" s="1"/>
  <c r="I5443" i="1" a="1"/>
  <c r="I5443" i="1" s="1"/>
  <c r="I5444" i="1" a="1"/>
  <c r="I5444" i="1" s="1"/>
  <c r="I5445" i="1" a="1"/>
  <c r="I5445" i="1" s="1"/>
  <c r="I5446" i="1" a="1"/>
  <c r="I5446" i="1" s="1"/>
  <c r="I5447" i="1" a="1"/>
  <c r="I5447" i="1" s="1"/>
  <c r="I5448" i="1" a="1"/>
  <c r="I5448" i="1" s="1"/>
  <c r="I5449" i="1" a="1"/>
  <c r="I5449" i="1" s="1"/>
  <c r="I5450" i="1" a="1"/>
  <c r="I5450" i="1" s="1"/>
  <c r="I5451" i="1" a="1"/>
  <c r="I5451" i="1" s="1"/>
  <c r="I5452" i="1" a="1"/>
  <c r="I5452" i="1" s="1"/>
  <c r="I5453" i="1" a="1"/>
  <c r="I5453" i="1" s="1"/>
  <c r="I5454" i="1" a="1"/>
  <c r="I5454" i="1" s="1"/>
  <c r="I5455" i="1" a="1"/>
  <c r="I5455" i="1" s="1"/>
  <c r="I5456" i="1" a="1"/>
  <c r="I5456" i="1" s="1"/>
  <c r="I5457" i="1" a="1"/>
  <c r="I5457" i="1" s="1"/>
  <c r="I5458" i="1" a="1"/>
  <c r="I5458" i="1" s="1"/>
  <c r="I5459" i="1" a="1"/>
  <c r="I5459" i="1" s="1"/>
  <c r="I5460" i="1" a="1"/>
  <c r="I5460" i="1" s="1"/>
  <c r="I5461" i="1" a="1"/>
  <c r="I5461" i="1" s="1"/>
  <c r="I5462" i="1" a="1"/>
  <c r="I5462" i="1" s="1"/>
  <c r="I5463" i="1" a="1"/>
  <c r="I5463" i="1" s="1"/>
  <c r="I5464" i="1" a="1"/>
  <c r="I5464" i="1" s="1"/>
  <c r="I5465" i="1" a="1"/>
  <c r="I5465" i="1" s="1"/>
  <c r="I5466" i="1" a="1"/>
  <c r="I5466" i="1" s="1"/>
  <c r="I5467" i="1" a="1"/>
  <c r="I5467" i="1" s="1"/>
  <c r="I5468" i="1" a="1"/>
  <c r="I5468" i="1" s="1"/>
  <c r="I5469" i="1" a="1"/>
  <c r="I5469" i="1" s="1"/>
  <c r="I5470" i="1" a="1"/>
  <c r="I5470" i="1" s="1"/>
  <c r="I5471" i="1" a="1"/>
  <c r="I5471" i="1" s="1"/>
  <c r="I5472" i="1" a="1"/>
  <c r="I5472" i="1" s="1"/>
  <c r="I5473" i="1" a="1"/>
  <c r="I5473" i="1" s="1"/>
  <c r="I5474" i="1" a="1"/>
  <c r="I5474" i="1" s="1"/>
  <c r="I5475" i="1" a="1"/>
  <c r="I5475" i="1" s="1"/>
  <c r="I5476" i="1" a="1"/>
  <c r="I5476" i="1" s="1"/>
  <c r="I5477" i="1" a="1"/>
  <c r="I5477" i="1" s="1"/>
  <c r="I5478" i="1" a="1"/>
  <c r="I5478" i="1" s="1"/>
  <c r="I5479" i="1" a="1"/>
  <c r="I5479" i="1" s="1"/>
  <c r="I5480" i="1" a="1"/>
  <c r="I5480" i="1" s="1"/>
  <c r="I5481" i="1" a="1"/>
  <c r="I5481" i="1" s="1"/>
  <c r="I5482" i="1" a="1"/>
  <c r="I5482" i="1" s="1"/>
  <c r="I5483" i="1" a="1"/>
  <c r="I5483" i="1" s="1"/>
  <c r="I5484" i="1" a="1"/>
  <c r="I5484" i="1" s="1"/>
  <c r="I5485" i="1" a="1"/>
  <c r="I5485" i="1" s="1"/>
  <c r="I5486" i="1" a="1"/>
  <c r="I5486" i="1" s="1"/>
  <c r="I5487" i="1" a="1"/>
  <c r="I5487" i="1" s="1"/>
  <c r="I5488" i="1" a="1"/>
  <c r="I5488" i="1" s="1"/>
  <c r="I5489" i="1" a="1"/>
  <c r="I5489" i="1" s="1"/>
  <c r="I5490" i="1" a="1"/>
  <c r="I5490" i="1" s="1"/>
  <c r="I5491" i="1" a="1"/>
  <c r="I5491" i="1" s="1"/>
  <c r="I5492" i="1" a="1"/>
  <c r="I5492" i="1" s="1"/>
  <c r="I5493" i="1" a="1"/>
  <c r="I5493" i="1" s="1"/>
  <c r="I5494" i="1" a="1"/>
  <c r="I5494" i="1" s="1"/>
  <c r="I5495" i="1" a="1"/>
  <c r="I5495" i="1" s="1"/>
  <c r="I5496" i="1" a="1"/>
  <c r="I5496" i="1" s="1"/>
  <c r="I5497" i="1" a="1"/>
  <c r="I5497" i="1" s="1"/>
  <c r="I5498" i="1" a="1"/>
  <c r="I5498" i="1" s="1"/>
  <c r="I5499" i="1" a="1"/>
  <c r="I5499" i="1" s="1"/>
  <c r="I5500" i="1" a="1"/>
  <c r="I5500" i="1" s="1"/>
  <c r="I5501" i="1" a="1"/>
  <c r="I5501" i="1" s="1"/>
  <c r="I5502" i="1" a="1"/>
  <c r="I5502" i="1" s="1"/>
  <c r="I5503" i="1" a="1"/>
  <c r="I5503" i="1" s="1"/>
  <c r="I5504" i="1" a="1"/>
  <c r="I5504" i="1" s="1"/>
  <c r="I5505" i="1" a="1"/>
  <c r="I5505" i="1" s="1"/>
  <c r="I5506" i="1" a="1"/>
  <c r="I5506" i="1" s="1"/>
  <c r="I5507" i="1" a="1"/>
  <c r="I5507" i="1" s="1"/>
  <c r="I5508" i="1" a="1"/>
  <c r="I5508" i="1" s="1"/>
  <c r="I5509" i="1" a="1"/>
  <c r="I5509" i="1" s="1"/>
  <c r="I5510" i="1" a="1"/>
  <c r="I5510" i="1" s="1"/>
  <c r="I5511" i="1" a="1"/>
  <c r="I5511" i="1" s="1"/>
  <c r="I5512" i="1" a="1"/>
  <c r="I5512" i="1" s="1"/>
  <c r="I5513" i="1" a="1"/>
  <c r="I5513" i="1" s="1"/>
  <c r="I5514" i="1" a="1"/>
  <c r="I5514" i="1" s="1"/>
  <c r="I5515" i="1" a="1"/>
  <c r="I5515" i="1" s="1"/>
  <c r="I5516" i="1" a="1"/>
  <c r="I5516" i="1" s="1"/>
  <c r="I5517" i="1" a="1"/>
  <c r="I5517" i="1" s="1"/>
  <c r="I5518" i="1" a="1"/>
  <c r="I5518" i="1" s="1"/>
  <c r="I5519" i="1" a="1"/>
  <c r="I5519" i="1" s="1"/>
  <c r="I5520" i="1" a="1"/>
  <c r="I5520" i="1" s="1"/>
  <c r="I5521" i="1" a="1"/>
  <c r="I5521" i="1" s="1"/>
  <c r="I5522" i="1" a="1"/>
  <c r="I5522" i="1" s="1"/>
  <c r="I5523" i="1" a="1"/>
  <c r="I5523" i="1" s="1"/>
  <c r="I5524" i="1" a="1"/>
  <c r="I5524" i="1" s="1"/>
  <c r="I5525" i="1" a="1"/>
  <c r="I5525" i="1" s="1"/>
  <c r="I5526" i="1" a="1"/>
  <c r="I5526" i="1" s="1"/>
  <c r="I5527" i="1" a="1"/>
  <c r="I5527" i="1" s="1"/>
  <c r="I5528" i="1" a="1"/>
  <c r="I5528" i="1" s="1"/>
  <c r="I5529" i="1" a="1"/>
  <c r="I5529" i="1" s="1"/>
  <c r="I5530" i="1" a="1"/>
  <c r="I5530" i="1" s="1"/>
  <c r="I5531" i="1" a="1"/>
  <c r="I5531" i="1" s="1"/>
  <c r="I5532" i="1" a="1"/>
  <c r="I5532" i="1" s="1"/>
  <c r="I5533" i="1" a="1"/>
  <c r="I5533" i="1" s="1"/>
  <c r="I5534" i="1" a="1"/>
  <c r="I5534" i="1" s="1"/>
  <c r="I5535" i="1" a="1"/>
  <c r="I5535" i="1" s="1"/>
  <c r="I5536" i="1" a="1"/>
  <c r="I5536" i="1" s="1"/>
  <c r="I5537" i="1" a="1"/>
  <c r="I5537" i="1" s="1"/>
  <c r="I5538" i="1" a="1"/>
  <c r="I5538" i="1" s="1"/>
  <c r="I5539" i="1" a="1"/>
  <c r="I5539" i="1" s="1"/>
  <c r="I5540" i="1" a="1"/>
  <c r="I5540" i="1" s="1"/>
  <c r="I5541" i="1" a="1"/>
  <c r="I5541" i="1" s="1"/>
  <c r="I5542" i="1" a="1"/>
  <c r="I5542" i="1" s="1"/>
  <c r="I5543" i="1" a="1"/>
  <c r="I5543" i="1" s="1"/>
  <c r="I5544" i="1" a="1"/>
  <c r="I5544" i="1" s="1"/>
  <c r="I5545" i="1" a="1"/>
  <c r="I5545" i="1" s="1"/>
  <c r="I5546" i="1" a="1"/>
  <c r="I5546" i="1" s="1"/>
  <c r="I5547" i="1" a="1"/>
  <c r="I5547" i="1" s="1"/>
  <c r="I5548" i="1" a="1"/>
  <c r="I5548" i="1" s="1"/>
  <c r="I5549" i="1" a="1"/>
  <c r="I5549" i="1" s="1"/>
  <c r="I5550" i="1" a="1"/>
  <c r="I5550" i="1" s="1"/>
  <c r="I5551" i="1" a="1"/>
  <c r="I5551" i="1" s="1"/>
  <c r="I5552" i="1" a="1"/>
  <c r="I5552" i="1" s="1"/>
  <c r="I5553" i="1" a="1"/>
  <c r="I5553" i="1" s="1"/>
  <c r="I5554" i="1" a="1"/>
  <c r="I5554" i="1" s="1"/>
  <c r="I5555" i="1" a="1"/>
  <c r="I5555" i="1" s="1"/>
  <c r="I5556" i="1" a="1"/>
  <c r="I5556" i="1" s="1"/>
  <c r="I5557" i="1" a="1"/>
  <c r="I5557" i="1" s="1"/>
  <c r="I5558" i="1" a="1"/>
  <c r="I5558" i="1" s="1"/>
  <c r="I5559" i="1" a="1"/>
  <c r="I5559" i="1" s="1"/>
  <c r="I5560" i="1" a="1"/>
  <c r="I5560" i="1" s="1"/>
  <c r="I5561" i="1" a="1"/>
  <c r="I5561" i="1" s="1"/>
  <c r="I5562" i="1" a="1"/>
  <c r="I5562" i="1" s="1"/>
  <c r="I5563" i="1" a="1"/>
  <c r="I5563" i="1" s="1"/>
  <c r="I5564" i="1" a="1"/>
  <c r="I5564" i="1" s="1"/>
  <c r="I5565" i="1" a="1"/>
  <c r="I5565" i="1" s="1"/>
  <c r="I5566" i="1" a="1"/>
  <c r="I5566" i="1" s="1"/>
  <c r="I5567" i="1" a="1"/>
  <c r="I5567" i="1" s="1"/>
  <c r="I5568" i="1" a="1"/>
  <c r="I5568" i="1" s="1"/>
  <c r="I5569" i="1" a="1"/>
  <c r="I5569" i="1" s="1"/>
  <c r="I5570" i="1" a="1"/>
  <c r="I5570" i="1" s="1"/>
  <c r="I5571" i="1" a="1"/>
  <c r="I5571" i="1" s="1"/>
  <c r="I5572" i="1" a="1"/>
  <c r="I5572" i="1" s="1"/>
  <c r="I5573" i="1" a="1"/>
  <c r="I5573" i="1" s="1"/>
  <c r="I5574" i="1" a="1"/>
  <c r="I5574" i="1" s="1"/>
  <c r="I5575" i="1" a="1"/>
  <c r="I5575" i="1" s="1"/>
  <c r="I5576" i="1" a="1"/>
  <c r="I5576" i="1" s="1"/>
  <c r="I5577" i="1" a="1"/>
  <c r="I5577" i="1" s="1"/>
  <c r="I5578" i="1" a="1"/>
  <c r="I5578" i="1" s="1"/>
  <c r="I5579" i="1" a="1"/>
  <c r="I5579" i="1" s="1"/>
  <c r="I5580" i="1" a="1"/>
  <c r="I5580" i="1" s="1"/>
  <c r="I5581" i="1" a="1"/>
  <c r="I5581" i="1" s="1"/>
  <c r="I5582" i="1" a="1"/>
  <c r="I5582" i="1" s="1"/>
  <c r="I5583" i="1" a="1"/>
  <c r="I5583" i="1" s="1"/>
  <c r="I5584" i="1" a="1"/>
  <c r="I5584" i="1" s="1"/>
  <c r="I5585" i="1" a="1"/>
  <c r="I5585" i="1" s="1"/>
  <c r="I5586" i="1" a="1"/>
  <c r="I5586" i="1" s="1"/>
  <c r="I5587" i="1" a="1"/>
  <c r="I5587" i="1" s="1"/>
  <c r="I5588" i="1" a="1"/>
  <c r="I5588" i="1" s="1"/>
  <c r="I5589" i="1" a="1"/>
  <c r="I5589" i="1" s="1"/>
  <c r="I5590" i="1" a="1"/>
  <c r="I5590" i="1" s="1"/>
  <c r="I5591" i="1" a="1"/>
  <c r="I5591" i="1" s="1"/>
  <c r="I5592" i="1" a="1"/>
  <c r="I5592" i="1" s="1"/>
  <c r="I5593" i="1" a="1"/>
  <c r="I5593" i="1" s="1"/>
  <c r="I5594" i="1" a="1"/>
  <c r="I5594" i="1" s="1"/>
  <c r="I5595" i="1" a="1"/>
  <c r="I5595" i="1" s="1"/>
  <c r="I5596" i="1" a="1"/>
  <c r="I5596" i="1" s="1"/>
  <c r="I5597" i="1" a="1"/>
  <c r="I5597" i="1" s="1"/>
  <c r="I5598" i="1" a="1"/>
  <c r="I5598" i="1" s="1"/>
  <c r="I5599" i="1" a="1"/>
  <c r="I5599" i="1" s="1"/>
  <c r="I5600" i="1" a="1"/>
  <c r="I5600" i="1" s="1"/>
  <c r="I5601" i="1" a="1"/>
  <c r="I5601" i="1" s="1"/>
  <c r="I5602" i="1" a="1"/>
  <c r="I5602" i="1" s="1"/>
  <c r="I5603" i="1" a="1"/>
  <c r="I5603" i="1" s="1"/>
  <c r="I5604" i="1" a="1"/>
  <c r="I5604" i="1" s="1"/>
  <c r="I5605" i="1" a="1"/>
  <c r="I5605" i="1" s="1"/>
  <c r="I5606" i="1" a="1"/>
  <c r="I5606" i="1" s="1"/>
  <c r="I5607" i="1" a="1"/>
  <c r="I5607" i="1" s="1"/>
  <c r="I5608" i="1" a="1"/>
  <c r="I5608" i="1" s="1"/>
  <c r="I5609" i="1" a="1"/>
  <c r="I5609" i="1" s="1"/>
  <c r="I5610" i="1" a="1"/>
  <c r="I5610" i="1" s="1"/>
  <c r="I5611" i="1" a="1"/>
  <c r="I5611" i="1" s="1"/>
  <c r="I5612" i="1" a="1"/>
  <c r="I5612" i="1" s="1"/>
  <c r="I5613" i="1" a="1"/>
  <c r="I5613" i="1" s="1"/>
  <c r="I5614" i="1" a="1"/>
  <c r="I5614" i="1" s="1"/>
  <c r="I5615" i="1" a="1"/>
  <c r="I5615" i="1" s="1"/>
  <c r="I5616" i="1" a="1"/>
  <c r="I5616" i="1" s="1"/>
  <c r="I5617" i="1" a="1"/>
  <c r="I5617" i="1" s="1"/>
  <c r="I5618" i="1" a="1"/>
  <c r="I5618" i="1" s="1"/>
  <c r="I5619" i="1" a="1"/>
  <c r="I5619" i="1" s="1"/>
  <c r="I5620" i="1" a="1"/>
  <c r="I5620" i="1" s="1"/>
  <c r="I5621" i="1" a="1"/>
  <c r="I5621" i="1" s="1"/>
  <c r="I5622" i="1" a="1"/>
  <c r="I5622" i="1" s="1"/>
  <c r="I5623" i="1" a="1"/>
  <c r="I5623" i="1" s="1"/>
  <c r="I5624" i="1" a="1"/>
  <c r="I5624" i="1" s="1"/>
  <c r="I5625" i="1" a="1"/>
  <c r="I5625" i="1" s="1"/>
  <c r="I5626" i="1" a="1"/>
  <c r="I5626" i="1" s="1"/>
  <c r="I5627" i="1" a="1"/>
  <c r="I5627" i="1" s="1"/>
  <c r="I5628" i="1" a="1"/>
  <c r="I5628" i="1" s="1"/>
  <c r="I5629" i="1" a="1"/>
  <c r="I5629" i="1" s="1"/>
  <c r="I5630" i="1" a="1"/>
  <c r="I5630" i="1" s="1"/>
  <c r="I5631" i="1" a="1"/>
  <c r="I5631" i="1" s="1"/>
  <c r="I5632" i="1" a="1"/>
  <c r="I5632" i="1" s="1"/>
  <c r="I5633" i="1" a="1"/>
  <c r="I5633" i="1" s="1"/>
  <c r="I5634" i="1" a="1"/>
  <c r="I5634" i="1" s="1"/>
  <c r="I5635" i="1" a="1"/>
  <c r="I5635" i="1" s="1"/>
  <c r="I5636" i="1" a="1"/>
  <c r="I5636" i="1" s="1"/>
  <c r="I5637" i="1" a="1"/>
  <c r="I5637" i="1" s="1"/>
  <c r="I5638" i="1" a="1"/>
  <c r="I5638" i="1" s="1"/>
  <c r="I5639" i="1" a="1"/>
  <c r="I5639" i="1" s="1"/>
  <c r="I5640" i="1" a="1"/>
  <c r="I5640" i="1" s="1"/>
  <c r="I5641" i="1" a="1"/>
  <c r="I5641" i="1" s="1"/>
  <c r="I5642" i="1" a="1"/>
  <c r="I5642" i="1" s="1"/>
  <c r="I5643" i="1" a="1"/>
  <c r="I5643" i="1" s="1"/>
  <c r="I5644" i="1" a="1"/>
  <c r="I5644" i="1" s="1"/>
  <c r="I5645" i="1" a="1"/>
  <c r="I5645" i="1" s="1"/>
  <c r="I5646" i="1" a="1"/>
  <c r="I5646" i="1" s="1"/>
  <c r="I3241" i="1" a="1"/>
  <c r="I3241" i="1" s="1"/>
  <c r="I3242" i="1" a="1"/>
  <c r="I3242" i="1" s="1"/>
  <c r="I3243" i="1" a="1"/>
  <c r="I3243" i="1" s="1"/>
  <c r="I3244" i="1" a="1"/>
  <c r="I3244" i="1" s="1"/>
  <c r="I3245" i="1" a="1"/>
  <c r="I3245" i="1" s="1"/>
  <c r="I3246" i="1" a="1"/>
  <c r="I3246" i="1" s="1"/>
  <c r="I3247" i="1" a="1"/>
  <c r="I3247" i="1" s="1"/>
  <c r="I3248" i="1" a="1"/>
  <c r="I3248" i="1" s="1"/>
  <c r="I3249" i="1" a="1"/>
  <c r="I3249" i="1" s="1"/>
  <c r="I3250" i="1" a="1"/>
  <c r="I3250" i="1" s="1"/>
  <c r="I3251" i="1" a="1"/>
  <c r="I3251" i="1" s="1"/>
  <c r="I3252" i="1" a="1"/>
  <c r="I3252" i="1" s="1"/>
  <c r="I3253" i="1" a="1"/>
  <c r="I3253" i="1" s="1"/>
  <c r="I3254" i="1" a="1"/>
  <c r="I3254" i="1" s="1"/>
  <c r="I3255" i="1" a="1"/>
  <c r="I3255" i="1" s="1"/>
  <c r="I3256" i="1" a="1"/>
  <c r="I3256" i="1" s="1"/>
  <c r="I3257" i="1" a="1"/>
  <c r="I3257" i="1" s="1"/>
  <c r="I3258" i="1" a="1"/>
  <c r="I3258" i="1" s="1"/>
  <c r="I3259" i="1" a="1"/>
  <c r="I3259" i="1" s="1"/>
  <c r="I3260" i="1" a="1"/>
  <c r="I3260" i="1" s="1"/>
  <c r="I3261" i="1" a="1"/>
  <c r="I3261" i="1" s="1"/>
  <c r="I3262" i="1" a="1"/>
  <c r="I3262" i="1" s="1"/>
  <c r="I3263" i="1" a="1"/>
  <c r="I3263" i="1" s="1"/>
  <c r="I3264" i="1" a="1"/>
  <c r="I3264" i="1" s="1"/>
  <c r="I3265" i="1" a="1"/>
  <c r="I3265" i="1" s="1"/>
  <c r="I3266" i="1" a="1"/>
  <c r="I3266" i="1" s="1"/>
  <c r="I3267" i="1" a="1"/>
  <c r="I3267" i="1" s="1"/>
  <c r="I3268" i="1" a="1"/>
  <c r="I3268" i="1" s="1"/>
  <c r="I3269" i="1" a="1"/>
  <c r="I3269" i="1" s="1"/>
  <c r="I3270" i="1" a="1"/>
  <c r="I3270" i="1" s="1"/>
  <c r="I3271" i="1" a="1"/>
  <c r="I3271" i="1" s="1"/>
  <c r="I3272" i="1" a="1"/>
  <c r="I3272" i="1" s="1"/>
  <c r="I3273" i="1" a="1"/>
  <c r="I3273" i="1" s="1"/>
  <c r="I3274" i="1" a="1"/>
  <c r="I3274" i="1" s="1"/>
  <c r="I3275" i="1" a="1"/>
  <c r="I3275" i="1" s="1"/>
  <c r="I3276" i="1" a="1"/>
  <c r="I3276" i="1" s="1"/>
  <c r="I3277" i="1" a="1"/>
  <c r="I3277" i="1" s="1"/>
  <c r="I3278" i="1" a="1"/>
  <c r="I3278" i="1" s="1"/>
  <c r="I3279" i="1" a="1"/>
  <c r="I3279" i="1" s="1"/>
  <c r="I3280" i="1" a="1"/>
  <c r="I3280" i="1" s="1"/>
  <c r="I3281" i="1" a="1"/>
  <c r="I3281" i="1" s="1"/>
  <c r="I3282" i="1" a="1"/>
  <c r="I3282" i="1" s="1"/>
  <c r="I3283" i="1" a="1"/>
  <c r="I3283" i="1" s="1"/>
  <c r="I3284" i="1" a="1"/>
  <c r="I3284" i="1" s="1"/>
  <c r="I3285" i="1" a="1"/>
  <c r="I3285" i="1" s="1"/>
  <c r="I3286" i="1" a="1"/>
  <c r="I3286" i="1" s="1"/>
  <c r="I3287" i="1" a="1"/>
  <c r="I3287" i="1" s="1"/>
  <c r="I3288" i="1" a="1"/>
  <c r="I3288" i="1" s="1"/>
  <c r="I3289" i="1" a="1"/>
  <c r="I3289" i="1" s="1"/>
  <c r="I3290" i="1" a="1"/>
  <c r="I3290" i="1" s="1"/>
  <c r="I3291" i="1" a="1"/>
  <c r="I3291" i="1" s="1"/>
  <c r="I3292" i="1" a="1"/>
  <c r="I3292" i="1" s="1"/>
  <c r="I3293" i="1" a="1"/>
  <c r="I3293" i="1" s="1"/>
  <c r="I3294" i="1" a="1"/>
  <c r="I3294" i="1" s="1"/>
  <c r="I3295" i="1" a="1"/>
  <c r="I3295" i="1" s="1"/>
  <c r="I3296" i="1" a="1"/>
  <c r="I3296" i="1" s="1"/>
  <c r="I3297" i="1" a="1"/>
  <c r="I3297" i="1" s="1"/>
  <c r="I3298" i="1" a="1"/>
  <c r="I3298" i="1" s="1"/>
  <c r="I3299" i="1" a="1"/>
  <c r="I3299" i="1" s="1"/>
  <c r="I3300" i="1" a="1"/>
  <c r="I3300" i="1" s="1"/>
  <c r="I3301" i="1" a="1"/>
  <c r="I3301" i="1" s="1"/>
  <c r="I3302" i="1" a="1"/>
  <c r="I3302" i="1" s="1"/>
  <c r="I3303" i="1" a="1"/>
  <c r="I3303" i="1" s="1"/>
  <c r="I3304" i="1" a="1"/>
  <c r="I3304" i="1" s="1"/>
  <c r="I3305" i="1" a="1"/>
  <c r="I3305" i="1" s="1"/>
  <c r="I3306" i="1" a="1"/>
  <c r="I3306" i="1" s="1"/>
  <c r="I3307" i="1" a="1"/>
  <c r="I3307" i="1" s="1"/>
  <c r="I3308" i="1" a="1"/>
  <c r="I3308" i="1" s="1"/>
  <c r="I3309" i="1" a="1"/>
  <c r="I3309" i="1" s="1"/>
  <c r="I3310" i="1" a="1"/>
  <c r="I3310" i="1" s="1"/>
  <c r="I3311" i="1" a="1"/>
  <c r="I3311" i="1" s="1"/>
  <c r="I3312" i="1" a="1"/>
  <c r="I3312" i="1" s="1"/>
  <c r="I3313" i="1" a="1"/>
  <c r="I3313" i="1" s="1"/>
  <c r="I3314" i="1" a="1"/>
  <c r="I3314" i="1" s="1"/>
  <c r="I3315" i="1" a="1"/>
  <c r="I3315" i="1" s="1"/>
  <c r="I3316" i="1" a="1"/>
  <c r="I3316" i="1" s="1"/>
  <c r="I3317" i="1" a="1"/>
  <c r="I3317" i="1" s="1"/>
  <c r="I3318" i="1" a="1"/>
  <c r="I3318" i="1" s="1"/>
  <c r="I3319" i="1" a="1"/>
  <c r="I3319" i="1" s="1"/>
  <c r="I3320" i="1" a="1"/>
  <c r="I3320" i="1" s="1"/>
  <c r="I3321" i="1" a="1"/>
  <c r="I3321" i="1" s="1"/>
  <c r="I3322" i="1" a="1"/>
  <c r="I3322" i="1" s="1"/>
  <c r="I3323" i="1" a="1"/>
  <c r="I3323" i="1" s="1"/>
  <c r="I3324" i="1" a="1"/>
  <c r="I3324" i="1" s="1"/>
  <c r="I3325" i="1" a="1"/>
  <c r="I3325" i="1" s="1"/>
  <c r="I3326" i="1" a="1"/>
  <c r="I3326" i="1" s="1"/>
  <c r="I3327" i="1" a="1"/>
  <c r="I3327" i="1" s="1"/>
  <c r="I3328" i="1" a="1"/>
  <c r="I3328" i="1" s="1"/>
  <c r="I3329" i="1" a="1"/>
  <c r="I3329" i="1" s="1"/>
  <c r="I3330" i="1" a="1"/>
  <c r="I3330" i="1" s="1"/>
  <c r="I3331" i="1" a="1"/>
  <c r="I3331" i="1" s="1"/>
  <c r="I3332" i="1" a="1"/>
  <c r="I3332" i="1" s="1"/>
  <c r="I3333" i="1" a="1"/>
  <c r="I3333" i="1" s="1"/>
  <c r="I3334" i="1" a="1"/>
  <c r="I3334" i="1" s="1"/>
  <c r="I3335" i="1" a="1"/>
  <c r="I3335" i="1" s="1"/>
  <c r="I3336" i="1" a="1"/>
  <c r="I3336" i="1" s="1"/>
  <c r="I3337" i="1" a="1"/>
  <c r="I3337" i="1" s="1"/>
  <c r="I3338" i="1" a="1"/>
  <c r="I3338" i="1" s="1"/>
  <c r="I3339" i="1" a="1"/>
  <c r="I3339" i="1" s="1"/>
  <c r="I3340" i="1" a="1"/>
  <c r="I3340" i="1" s="1"/>
  <c r="I3341" i="1" a="1"/>
  <c r="I3341" i="1" s="1"/>
  <c r="I3342" i="1" a="1"/>
  <c r="I3342" i="1" s="1"/>
  <c r="I3343" i="1" a="1"/>
  <c r="I3343" i="1" s="1"/>
  <c r="I3236" i="1" a="1"/>
  <c r="I3236" i="1" s="1"/>
  <c r="I3237" i="1" a="1"/>
  <c r="I3237" i="1" s="1"/>
  <c r="I3238" i="1" a="1"/>
  <c r="I3238" i="1" s="1"/>
  <c r="I3239" i="1" a="1"/>
  <c r="I3239" i="1" s="1"/>
  <c r="I3240" i="1" a="1"/>
  <c r="I3240" i="1" s="1"/>
  <c r="I3079" i="1" a="1"/>
  <c r="I3079" i="1" s="1"/>
  <c r="I3080" i="1" a="1"/>
  <c r="I3080" i="1" s="1"/>
  <c r="I3081" i="1" a="1"/>
  <c r="I3081" i="1" s="1"/>
  <c r="I3082" i="1" a="1"/>
  <c r="I3082" i="1" s="1"/>
  <c r="I3083" i="1" a="1"/>
  <c r="I3083" i="1" s="1"/>
  <c r="I3084" i="1" a="1"/>
  <c r="I3084" i="1" s="1"/>
  <c r="I3085" i="1" a="1"/>
  <c r="I3085" i="1" s="1"/>
  <c r="I3086" i="1" a="1"/>
  <c r="I3086" i="1" s="1"/>
  <c r="I3087" i="1" a="1"/>
  <c r="I3087" i="1" s="1"/>
  <c r="I3088" i="1" a="1"/>
  <c r="I3088" i="1" s="1"/>
  <c r="I3089" i="1" a="1"/>
  <c r="I3089" i="1" s="1"/>
  <c r="I3090" i="1" a="1"/>
  <c r="I3090" i="1" s="1"/>
  <c r="I3091" i="1" a="1"/>
  <c r="I3091" i="1" s="1"/>
  <c r="I3092" i="1" a="1"/>
  <c r="I3092" i="1" s="1"/>
  <c r="I3093" i="1" a="1"/>
  <c r="I3093" i="1" s="1"/>
  <c r="I3094" i="1" a="1"/>
  <c r="I3094" i="1" s="1"/>
  <c r="I3095" i="1" a="1"/>
  <c r="I3095" i="1" s="1"/>
  <c r="I3096" i="1" a="1"/>
  <c r="I3096" i="1" s="1"/>
  <c r="I3097" i="1" a="1"/>
  <c r="I3097" i="1" s="1"/>
  <c r="I3098" i="1" a="1"/>
  <c r="I3098" i="1" s="1"/>
  <c r="I3099" i="1" a="1"/>
  <c r="I3099" i="1" s="1"/>
  <c r="I3100" i="1" a="1"/>
  <c r="I3100" i="1" s="1"/>
  <c r="I3101" i="1" a="1"/>
  <c r="I3101" i="1" s="1"/>
  <c r="I3102" i="1" a="1"/>
  <c r="I3102" i="1" s="1"/>
  <c r="I3103" i="1" a="1"/>
  <c r="I3103" i="1" s="1"/>
  <c r="I3104" i="1" a="1"/>
  <c r="I3104" i="1" s="1"/>
  <c r="I3105" i="1" a="1"/>
  <c r="I3105" i="1" s="1"/>
  <c r="I3106" i="1" a="1"/>
  <c r="I3106" i="1" s="1"/>
  <c r="I3107" i="1" a="1"/>
  <c r="I3107" i="1" s="1"/>
  <c r="I3108" i="1" a="1"/>
  <c r="I3108" i="1" s="1"/>
  <c r="I3109" i="1" a="1"/>
  <c r="I3109" i="1" s="1"/>
  <c r="I3110" i="1" a="1"/>
  <c r="I3110" i="1" s="1"/>
  <c r="I3111" i="1" a="1"/>
  <c r="I3111" i="1" s="1"/>
  <c r="I3112" i="1" a="1"/>
  <c r="I3112" i="1" s="1"/>
  <c r="I3113" i="1" a="1"/>
  <c r="I3113" i="1" s="1"/>
  <c r="I3114" i="1" a="1"/>
  <c r="I3114" i="1" s="1"/>
  <c r="I3115" i="1" a="1"/>
  <c r="I3115" i="1" s="1"/>
  <c r="I3116" i="1" a="1"/>
  <c r="I3116" i="1" s="1"/>
  <c r="I3117" i="1" a="1"/>
  <c r="I3117" i="1" s="1"/>
  <c r="I3118" i="1" a="1"/>
  <c r="I3118" i="1" s="1"/>
  <c r="I3119" i="1" a="1"/>
  <c r="I3119" i="1" s="1"/>
  <c r="I3120" i="1" a="1"/>
  <c r="I3120" i="1" s="1"/>
  <c r="I3121" i="1" a="1"/>
  <c r="I3121" i="1" s="1"/>
  <c r="I3122" i="1" a="1"/>
  <c r="I3122" i="1" s="1"/>
  <c r="I3123" i="1" a="1"/>
  <c r="I3123" i="1" s="1"/>
  <c r="I3124" i="1" a="1"/>
  <c r="I3124" i="1" s="1"/>
  <c r="I3125" i="1" a="1"/>
  <c r="I3125" i="1" s="1"/>
  <c r="I3126" i="1" a="1"/>
  <c r="I3126" i="1" s="1"/>
  <c r="I3127" i="1" a="1"/>
  <c r="I3127" i="1" s="1"/>
  <c r="I3128" i="1" a="1"/>
  <c r="I3128" i="1" s="1"/>
  <c r="I3129" i="1" a="1"/>
  <c r="I3129" i="1" s="1"/>
  <c r="I3130" i="1" a="1"/>
  <c r="I3130" i="1" s="1"/>
  <c r="I3131" i="1" a="1"/>
  <c r="I3131" i="1" s="1"/>
  <c r="I3132" i="1" a="1"/>
  <c r="I3132" i="1" s="1"/>
  <c r="I3133" i="1" a="1"/>
  <c r="I3133" i="1" s="1"/>
  <c r="I3134" i="1" a="1"/>
  <c r="I3134" i="1" s="1"/>
  <c r="I3135" i="1" a="1"/>
  <c r="I3135" i="1" s="1"/>
  <c r="I3136" i="1" a="1"/>
  <c r="I3136" i="1" s="1"/>
  <c r="I3137" i="1" a="1"/>
  <c r="I3137" i="1" s="1"/>
  <c r="I3138" i="1" a="1"/>
  <c r="I3138" i="1" s="1"/>
  <c r="I3139" i="1" a="1"/>
  <c r="I3139" i="1" s="1"/>
  <c r="I3140" i="1" a="1"/>
  <c r="I3140" i="1" s="1"/>
  <c r="I3141" i="1" a="1"/>
  <c r="I3141" i="1" s="1"/>
  <c r="I3142" i="1" a="1"/>
  <c r="I3142" i="1" s="1"/>
  <c r="I3143" i="1" a="1"/>
  <c r="I3143" i="1" s="1"/>
  <c r="I3144" i="1" a="1"/>
  <c r="I3144" i="1" s="1"/>
  <c r="I3145" i="1" a="1"/>
  <c r="I3145" i="1" s="1"/>
  <c r="I3146" i="1" a="1"/>
  <c r="I3146" i="1" s="1"/>
  <c r="I3147" i="1" a="1"/>
  <c r="I3147" i="1" s="1"/>
  <c r="I3148" i="1" a="1"/>
  <c r="I3148" i="1" s="1"/>
  <c r="I3149" i="1" a="1"/>
  <c r="I3149" i="1" s="1"/>
  <c r="I3150" i="1" a="1"/>
  <c r="I3150" i="1" s="1"/>
  <c r="I3151" i="1" a="1"/>
  <c r="I3151" i="1" s="1"/>
  <c r="I3152" i="1" a="1"/>
  <c r="I3152" i="1" s="1"/>
  <c r="I3153" i="1" a="1"/>
  <c r="I3153" i="1" s="1"/>
  <c r="I3154" i="1" a="1"/>
  <c r="I3154" i="1" s="1"/>
  <c r="I3155" i="1" a="1"/>
  <c r="I3155" i="1" s="1"/>
  <c r="I3156" i="1" a="1"/>
  <c r="I3156" i="1" s="1"/>
  <c r="I3157" i="1" a="1"/>
  <c r="I3157" i="1" s="1"/>
  <c r="I3158" i="1" a="1"/>
  <c r="I3158" i="1" s="1"/>
  <c r="I3159" i="1" a="1"/>
  <c r="I3159" i="1" s="1"/>
  <c r="I3160" i="1" a="1"/>
  <c r="I3160" i="1" s="1"/>
  <c r="I3161" i="1" a="1"/>
  <c r="I3161" i="1" s="1"/>
  <c r="I3162" i="1" a="1"/>
  <c r="I3162" i="1" s="1"/>
  <c r="I3163" i="1" a="1"/>
  <c r="I3163" i="1" s="1"/>
  <c r="I3164" i="1" a="1"/>
  <c r="I3164" i="1" s="1"/>
  <c r="I3165" i="1" a="1"/>
  <c r="I3165" i="1" s="1"/>
  <c r="I3166" i="1" a="1"/>
  <c r="I3166" i="1" s="1"/>
  <c r="I3167" i="1" a="1"/>
  <c r="I3167" i="1" s="1"/>
  <c r="I3168" i="1" a="1"/>
  <c r="I3168" i="1" s="1"/>
  <c r="I3169" i="1" a="1"/>
  <c r="I3169" i="1" s="1"/>
  <c r="I3170" i="1" a="1"/>
  <c r="I3170" i="1" s="1"/>
  <c r="I3171" i="1" a="1"/>
  <c r="I3171" i="1" s="1"/>
  <c r="I3172" i="1" a="1"/>
  <c r="I3172" i="1" s="1"/>
  <c r="I3173" i="1" a="1"/>
  <c r="I3173" i="1" s="1"/>
  <c r="I3174" i="1" a="1"/>
  <c r="I3174" i="1" s="1"/>
  <c r="I3175" i="1" a="1"/>
  <c r="I3175" i="1" s="1"/>
  <c r="I3176" i="1" a="1"/>
  <c r="I3176" i="1" s="1"/>
  <c r="I3177" i="1" a="1"/>
  <c r="I3177" i="1" s="1"/>
  <c r="I3178" i="1" a="1"/>
  <c r="I3178" i="1" s="1"/>
  <c r="I3179" i="1" a="1"/>
  <c r="I3179" i="1" s="1"/>
  <c r="I3180" i="1" a="1"/>
  <c r="I3180" i="1" s="1"/>
  <c r="I3181" i="1" a="1"/>
  <c r="I3181" i="1" s="1"/>
  <c r="I3182" i="1" a="1"/>
  <c r="I3182" i="1" s="1"/>
  <c r="I3183" i="1" a="1"/>
  <c r="I3183" i="1" s="1"/>
  <c r="I3184" i="1" a="1"/>
  <c r="I3184" i="1" s="1"/>
  <c r="I3185" i="1" a="1"/>
  <c r="I3185" i="1" s="1"/>
  <c r="I3186" i="1" a="1"/>
  <c r="I3186" i="1" s="1"/>
  <c r="I3187" i="1" a="1"/>
  <c r="I3187" i="1" s="1"/>
  <c r="I3188" i="1" a="1"/>
  <c r="I3188" i="1" s="1"/>
  <c r="I3189" i="1" a="1"/>
  <c r="I3189" i="1" s="1"/>
  <c r="I3190" i="1" a="1"/>
  <c r="I3190" i="1" s="1"/>
  <c r="I3191" i="1" a="1"/>
  <c r="I3191" i="1" s="1"/>
  <c r="I3192" i="1" a="1"/>
  <c r="I3192" i="1" s="1"/>
  <c r="I3193" i="1" a="1"/>
  <c r="I3193" i="1" s="1"/>
  <c r="I3194" i="1" a="1"/>
  <c r="I3194" i="1" s="1"/>
  <c r="I3195" i="1" a="1"/>
  <c r="I3195" i="1" s="1"/>
  <c r="I3196" i="1" a="1"/>
  <c r="I3196" i="1" s="1"/>
  <c r="I3197" i="1" a="1"/>
  <c r="I3197" i="1" s="1"/>
  <c r="I3198" i="1" a="1"/>
  <c r="I3198" i="1" s="1"/>
  <c r="I3199" i="1" a="1"/>
  <c r="I3199" i="1" s="1"/>
  <c r="I3200" i="1" a="1"/>
  <c r="I3200" i="1" s="1"/>
  <c r="I3201" i="1" a="1"/>
  <c r="I3201" i="1" s="1"/>
  <c r="I3202" i="1" a="1"/>
  <c r="I3202" i="1" s="1"/>
  <c r="I3203" i="1" a="1"/>
  <c r="I3203" i="1" s="1"/>
  <c r="I3204" i="1" a="1"/>
  <c r="I3204" i="1" s="1"/>
  <c r="I3205" i="1" a="1"/>
  <c r="I3205" i="1" s="1"/>
  <c r="I3206" i="1" a="1"/>
  <c r="I3206" i="1" s="1"/>
  <c r="I3207" i="1" a="1"/>
  <c r="I3207" i="1" s="1"/>
  <c r="I3208" i="1" a="1"/>
  <c r="I3208" i="1" s="1"/>
  <c r="I3209" i="1" a="1"/>
  <c r="I3209" i="1" s="1"/>
  <c r="I3210" i="1" a="1"/>
  <c r="I3210" i="1" s="1"/>
  <c r="I3211" i="1" a="1"/>
  <c r="I3211" i="1" s="1"/>
  <c r="I3212" i="1" a="1"/>
  <c r="I3212" i="1" s="1"/>
  <c r="I3213" i="1" a="1"/>
  <c r="I3213" i="1" s="1"/>
  <c r="I3214" i="1" a="1"/>
  <c r="I3214" i="1" s="1"/>
  <c r="I3215" i="1" a="1"/>
  <c r="I3215" i="1" s="1"/>
  <c r="I3216" i="1" a="1"/>
  <c r="I3216" i="1" s="1"/>
  <c r="I3217" i="1" a="1"/>
  <c r="I3217" i="1" s="1"/>
  <c r="I3218" i="1" a="1"/>
  <c r="I3218" i="1" s="1"/>
  <c r="I3219" i="1" a="1"/>
  <c r="I3219" i="1" s="1"/>
  <c r="I3220" i="1" a="1"/>
  <c r="I3220" i="1" s="1"/>
  <c r="I3221" i="1" a="1"/>
  <c r="I3221" i="1" s="1"/>
  <c r="I3222" i="1" a="1"/>
  <c r="I3222" i="1" s="1"/>
  <c r="I3223" i="1" a="1"/>
  <c r="I3223" i="1" s="1"/>
  <c r="I3224" i="1" a="1"/>
  <c r="I3224" i="1" s="1"/>
  <c r="I3225" i="1" a="1"/>
  <c r="I3225" i="1" s="1"/>
  <c r="I3226" i="1" a="1"/>
  <c r="I3226" i="1" s="1"/>
  <c r="I3227" i="1" a="1"/>
  <c r="I3227" i="1" s="1"/>
  <c r="I3228" i="1" a="1"/>
  <c r="I3228" i="1" s="1"/>
  <c r="I3229" i="1" a="1"/>
  <c r="I3229" i="1" s="1"/>
  <c r="I3230" i="1" a="1"/>
  <c r="I3230" i="1" s="1"/>
  <c r="I3231" i="1" a="1"/>
  <c r="I3231" i="1" s="1"/>
  <c r="I3232" i="1" a="1"/>
  <c r="I3232" i="1" s="1"/>
  <c r="I3233" i="1" a="1"/>
  <c r="I3233" i="1" s="1"/>
  <c r="I3234" i="1" a="1"/>
  <c r="I3234" i="1" s="1"/>
  <c r="I3235" i="1" a="1"/>
  <c r="I3235" i="1" s="1"/>
  <c r="I3057" i="1" a="1"/>
  <c r="I3057" i="1" s="1"/>
  <c r="I3058" i="1" a="1"/>
  <c r="I3058" i="1" s="1"/>
  <c r="I3059" i="1" a="1"/>
  <c r="I3059" i="1" s="1"/>
  <c r="I3060" i="1" a="1"/>
  <c r="I3060" i="1" s="1"/>
  <c r="I3061" i="1" a="1"/>
  <c r="I3061" i="1" s="1"/>
  <c r="I3062" i="1" a="1"/>
  <c r="I3062" i="1" s="1"/>
  <c r="I3063" i="1" a="1"/>
  <c r="I3063" i="1" s="1"/>
  <c r="I3064" i="1" a="1"/>
  <c r="I3064" i="1" s="1"/>
  <c r="I3065" i="1" a="1"/>
  <c r="I3065" i="1" s="1"/>
  <c r="I3066" i="1" a="1"/>
  <c r="I3066" i="1" s="1"/>
  <c r="I3067" i="1" a="1"/>
  <c r="I3067" i="1" s="1"/>
  <c r="I3068" i="1" a="1"/>
  <c r="I3068" i="1" s="1"/>
  <c r="I3069" i="1" a="1"/>
  <c r="I3069" i="1" s="1"/>
  <c r="I3070" i="1" a="1"/>
  <c r="I3070" i="1" s="1"/>
  <c r="I3071" i="1" a="1"/>
  <c r="I3071" i="1" s="1"/>
  <c r="I3072" i="1" a="1"/>
  <c r="I3072" i="1" s="1"/>
  <c r="I3073" i="1" a="1"/>
  <c r="I3073" i="1" s="1"/>
  <c r="I3074" i="1" a="1"/>
  <c r="I3074" i="1" s="1"/>
  <c r="I3075" i="1" a="1"/>
  <c r="I3075" i="1" s="1"/>
  <c r="I3076" i="1" a="1"/>
  <c r="I3076" i="1" s="1"/>
  <c r="I3077" i="1" a="1"/>
  <c r="I3077" i="1" s="1"/>
  <c r="I3078" i="1" a="1"/>
  <c r="I3078" i="1" s="1"/>
  <c r="I3038" i="1" a="1"/>
  <c r="I3038" i="1" s="1"/>
  <c r="I3039" i="1" a="1"/>
  <c r="I3039" i="1" s="1"/>
  <c r="I3040" i="1" a="1"/>
  <c r="I3040" i="1" s="1"/>
  <c r="I3041" i="1" a="1"/>
  <c r="I3041" i="1" s="1"/>
  <c r="I3042" i="1" a="1"/>
  <c r="I3042" i="1" s="1"/>
  <c r="I3043" i="1" a="1"/>
  <c r="I3043" i="1" s="1"/>
  <c r="I3044" i="1" a="1"/>
  <c r="I3044" i="1" s="1"/>
  <c r="I3045" i="1" a="1"/>
  <c r="I3045" i="1" s="1"/>
  <c r="I3046" i="1" a="1"/>
  <c r="I3046" i="1" s="1"/>
  <c r="I3047" i="1" a="1"/>
  <c r="I3047" i="1" s="1"/>
  <c r="I3048" i="1" a="1"/>
  <c r="I3048" i="1" s="1"/>
  <c r="I3049" i="1" a="1"/>
  <c r="I3049" i="1" s="1"/>
  <c r="I3050" i="1" a="1"/>
  <c r="I3050" i="1" s="1"/>
  <c r="I3051" i="1" a="1"/>
  <c r="I3051" i="1" s="1"/>
  <c r="I3052" i="1" a="1"/>
  <c r="I3052" i="1" s="1"/>
  <c r="I3053" i="1" a="1"/>
  <c r="I3053" i="1" s="1"/>
  <c r="I3054" i="1" a="1"/>
  <c r="I3054" i="1" s="1"/>
  <c r="I3055" i="1" a="1"/>
  <c r="I3055" i="1" s="1"/>
  <c r="I3056" i="1" a="1"/>
  <c r="I3056" i="1" s="1"/>
  <c r="I3029" i="1" a="1"/>
  <c r="I3029" i="1" s="1"/>
  <c r="I3030" i="1" a="1"/>
  <c r="I3030" i="1" s="1"/>
  <c r="I3031" i="1" a="1"/>
  <c r="I3031" i="1" s="1"/>
  <c r="I3032" i="1" a="1"/>
  <c r="I3032" i="1" s="1"/>
  <c r="I3033" i="1" a="1"/>
  <c r="I3033" i="1" s="1"/>
  <c r="I3034" i="1" a="1"/>
  <c r="I3034" i="1" s="1"/>
  <c r="I3035" i="1" a="1"/>
  <c r="I3035" i="1" s="1"/>
  <c r="I3036" i="1" a="1"/>
  <c r="I3036" i="1" s="1"/>
  <c r="I3037" i="1" a="1"/>
  <c r="I3037" i="1" s="1"/>
  <c r="I3024" i="1" a="1"/>
  <c r="I3024" i="1" s="1"/>
  <c r="I3025" i="1" a="1"/>
  <c r="I3025" i="1" s="1"/>
  <c r="I3026" i="1" a="1"/>
  <c r="I3026" i="1" s="1"/>
  <c r="I3027" i="1" a="1"/>
  <c r="I3027" i="1" s="1"/>
  <c r="I3028" i="1" a="1"/>
  <c r="I3028" i="1" s="1"/>
  <c r="I3023" i="1" a="1"/>
  <c r="I3023" i="1" s="1"/>
  <c r="I2083" i="1" a="1"/>
  <c r="I2083" i="1" s="1"/>
  <c r="I2084" i="1" a="1"/>
  <c r="I2084" i="1" s="1"/>
  <c r="I2085" i="1" a="1"/>
  <c r="I2085" i="1" s="1"/>
  <c r="I2086" i="1" a="1"/>
  <c r="I2086" i="1" s="1"/>
  <c r="I2087" i="1" a="1"/>
  <c r="I2087" i="1" s="1"/>
  <c r="I2088" i="1" a="1"/>
  <c r="I2088" i="1" s="1"/>
  <c r="I2089" i="1" a="1"/>
  <c r="I2089" i="1" s="1"/>
  <c r="I2090" i="1" a="1"/>
  <c r="I2090" i="1" s="1"/>
  <c r="I2091" i="1" a="1"/>
  <c r="I2091" i="1" s="1"/>
  <c r="I2092" i="1" a="1"/>
  <c r="I2092" i="1" s="1"/>
  <c r="I2093" i="1" a="1"/>
  <c r="I2093" i="1" s="1"/>
  <c r="I2094" i="1" a="1"/>
  <c r="I2094" i="1" s="1"/>
  <c r="I2095" i="1" a="1"/>
  <c r="I2095" i="1" s="1"/>
  <c r="I2096" i="1" a="1"/>
  <c r="I2096" i="1" s="1"/>
  <c r="I2097" i="1" a="1"/>
  <c r="I2097" i="1" s="1"/>
  <c r="I2098" i="1" a="1"/>
  <c r="I2098" i="1" s="1"/>
  <c r="I2099" i="1" a="1"/>
  <c r="I2099" i="1" s="1"/>
  <c r="I2100" i="1" a="1"/>
  <c r="I2100" i="1" s="1"/>
  <c r="I2101" i="1" a="1"/>
  <c r="I2101" i="1" s="1"/>
  <c r="I2102" i="1" a="1"/>
  <c r="I2102" i="1" s="1"/>
  <c r="I2103" i="1" a="1"/>
  <c r="I2103" i="1" s="1"/>
  <c r="I2104" i="1" a="1"/>
  <c r="I2104" i="1" s="1"/>
  <c r="I2105" i="1" a="1"/>
  <c r="I2105" i="1" s="1"/>
  <c r="I2106" i="1" a="1"/>
  <c r="I2106" i="1" s="1"/>
  <c r="I2107" i="1" a="1"/>
  <c r="I2107" i="1" s="1"/>
  <c r="I2108" i="1" a="1"/>
  <c r="I2108" i="1" s="1"/>
  <c r="I2109" i="1" a="1"/>
  <c r="I2109" i="1" s="1"/>
  <c r="I2110" i="1" a="1"/>
  <c r="I2110" i="1" s="1"/>
  <c r="I2111" i="1" a="1"/>
  <c r="I2111" i="1" s="1"/>
  <c r="I2112" i="1" a="1"/>
  <c r="I2112" i="1" s="1"/>
  <c r="I2113" i="1" a="1"/>
  <c r="I2113" i="1" s="1"/>
  <c r="I2114" i="1" a="1"/>
  <c r="I2114" i="1" s="1"/>
  <c r="I2115" i="1" a="1"/>
  <c r="I2115" i="1" s="1"/>
  <c r="I2116" i="1" a="1"/>
  <c r="I2116" i="1" s="1"/>
  <c r="I2117" i="1" a="1"/>
  <c r="I2117" i="1" s="1"/>
  <c r="I2118" i="1" a="1"/>
  <c r="I2118" i="1" s="1"/>
  <c r="I2119" i="1" a="1"/>
  <c r="I2119" i="1" s="1"/>
  <c r="I2120" i="1" a="1"/>
  <c r="I2120" i="1" s="1"/>
  <c r="I2121" i="1" a="1"/>
  <c r="I2121" i="1" s="1"/>
  <c r="I2122" i="1" a="1"/>
  <c r="I2122" i="1" s="1"/>
  <c r="I2123" i="1" a="1"/>
  <c r="I2123" i="1" s="1"/>
  <c r="I2124" i="1" a="1"/>
  <c r="I2124" i="1" s="1"/>
  <c r="I2125" i="1" a="1"/>
  <c r="I2125" i="1" s="1"/>
  <c r="I2126" i="1" a="1"/>
  <c r="I2126" i="1" s="1"/>
  <c r="I2127" i="1" a="1"/>
  <c r="I2127" i="1" s="1"/>
  <c r="I2128" i="1" a="1"/>
  <c r="I2128" i="1" s="1"/>
  <c r="I2129" i="1" a="1"/>
  <c r="I2129" i="1" s="1"/>
  <c r="I2130" i="1" a="1"/>
  <c r="I2130" i="1" s="1"/>
  <c r="I2131" i="1" a="1"/>
  <c r="I2131" i="1" s="1"/>
  <c r="I2132" i="1" a="1"/>
  <c r="I2132" i="1" s="1"/>
  <c r="I2133" i="1" a="1"/>
  <c r="I2133" i="1" s="1"/>
  <c r="I2134" i="1" a="1"/>
  <c r="I2134" i="1" s="1"/>
  <c r="I2135" i="1" a="1"/>
  <c r="I2135" i="1" s="1"/>
  <c r="I2136" i="1" a="1"/>
  <c r="I2136" i="1" s="1"/>
  <c r="I2137" i="1" a="1"/>
  <c r="I2137" i="1" s="1"/>
  <c r="I2138" i="1" a="1"/>
  <c r="I2138" i="1" s="1"/>
  <c r="I2139" i="1" a="1"/>
  <c r="I2139" i="1" s="1"/>
  <c r="I2140" i="1" a="1"/>
  <c r="I2140" i="1" s="1"/>
  <c r="I2141" i="1" a="1"/>
  <c r="I2141" i="1" s="1"/>
  <c r="I2142" i="1" a="1"/>
  <c r="I2142" i="1" s="1"/>
  <c r="I2143" i="1" a="1"/>
  <c r="I2143" i="1" s="1"/>
  <c r="I2144" i="1" a="1"/>
  <c r="I2144" i="1" s="1"/>
  <c r="I2145" i="1" a="1"/>
  <c r="I2145" i="1" s="1"/>
  <c r="I2146" i="1" a="1"/>
  <c r="I2146" i="1" s="1"/>
  <c r="I2147" i="1" a="1"/>
  <c r="I2147" i="1" s="1"/>
  <c r="I2148" i="1" a="1"/>
  <c r="I2148" i="1" s="1"/>
  <c r="I2149" i="1" a="1"/>
  <c r="I2149" i="1" s="1"/>
  <c r="I2150" i="1" a="1"/>
  <c r="I2150" i="1" s="1"/>
  <c r="I2151" i="1" a="1"/>
  <c r="I2151" i="1" s="1"/>
  <c r="I2152" i="1" a="1"/>
  <c r="I2152" i="1" s="1"/>
  <c r="I2153" i="1" a="1"/>
  <c r="I2153" i="1" s="1"/>
  <c r="I2154" i="1" a="1"/>
  <c r="I2154" i="1" s="1"/>
  <c r="I2155" i="1" a="1"/>
  <c r="I2155" i="1" s="1"/>
  <c r="I2156" i="1" a="1"/>
  <c r="I2156" i="1" s="1"/>
  <c r="I2157" i="1" a="1"/>
  <c r="I2157" i="1" s="1"/>
  <c r="I2158" i="1" a="1"/>
  <c r="I2158" i="1" s="1"/>
  <c r="I2159" i="1" a="1"/>
  <c r="I2159" i="1" s="1"/>
  <c r="I2160" i="1" a="1"/>
  <c r="I2160" i="1" s="1"/>
  <c r="I2161" i="1" a="1"/>
  <c r="I2161" i="1" s="1"/>
  <c r="I2162" i="1" a="1"/>
  <c r="I2162" i="1" s="1"/>
  <c r="I2163" i="1" a="1"/>
  <c r="I2163" i="1" s="1"/>
  <c r="I2164" i="1" a="1"/>
  <c r="I2164" i="1" s="1"/>
  <c r="I2165" i="1" a="1"/>
  <c r="I2165" i="1" s="1"/>
  <c r="I2166" i="1" a="1"/>
  <c r="I2166" i="1" s="1"/>
  <c r="I2167" i="1" a="1"/>
  <c r="I2167" i="1" s="1"/>
  <c r="I2168" i="1" a="1"/>
  <c r="I2168" i="1" s="1"/>
  <c r="I2169" i="1" a="1"/>
  <c r="I2169" i="1" s="1"/>
  <c r="I2170" i="1" a="1"/>
  <c r="I2170" i="1" s="1"/>
  <c r="I2171" i="1" a="1"/>
  <c r="I2171" i="1" s="1"/>
  <c r="I2172" i="1" a="1"/>
  <c r="I2172" i="1" s="1"/>
  <c r="I2173" i="1" a="1"/>
  <c r="I2173" i="1" s="1"/>
  <c r="I2174" i="1" a="1"/>
  <c r="I2174" i="1" s="1"/>
  <c r="I2175" i="1" a="1"/>
  <c r="I2175" i="1" s="1"/>
  <c r="I2176" i="1" a="1"/>
  <c r="I2176" i="1" s="1"/>
  <c r="I2177" i="1" a="1"/>
  <c r="I2177" i="1" s="1"/>
  <c r="I2178" i="1" a="1"/>
  <c r="I2178" i="1" s="1"/>
  <c r="I2179" i="1" a="1"/>
  <c r="I2179" i="1" s="1"/>
  <c r="I2180" i="1" a="1"/>
  <c r="I2180" i="1" s="1"/>
  <c r="I2181" i="1" a="1"/>
  <c r="I2181" i="1" s="1"/>
  <c r="I2182" i="1" a="1"/>
  <c r="I2182" i="1" s="1"/>
  <c r="I2183" i="1" a="1"/>
  <c r="I2183" i="1" s="1"/>
  <c r="I2184" i="1" a="1"/>
  <c r="I2184" i="1" s="1"/>
  <c r="I2185" i="1" a="1"/>
  <c r="I2185" i="1" s="1"/>
  <c r="I2186" i="1" a="1"/>
  <c r="I2186" i="1" s="1"/>
  <c r="I2187" i="1" a="1"/>
  <c r="I2187" i="1" s="1"/>
  <c r="I2188" i="1" a="1"/>
  <c r="I2188" i="1" s="1"/>
  <c r="I2189" i="1" a="1"/>
  <c r="I2189" i="1" s="1"/>
  <c r="I2190" i="1" a="1"/>
  <c r="I2190" i="1" s="1"/>
  <c r="I2191" i="1" a="1"/>
  <c r="I2191" i="1" s="1"/>
  <c r="I2192" i="1" a="1"/>
  <c r="I2192" i="1" s="1"/>
  <c r="I2193" i="1" a="1"/>
  <c r="I2193" i="1" s="1"/>
  <c r="I2194" i="1" a="1"/>
  <c r="I2194" i="1" s="1"/>
  <c r="I2195" i="1" a="1"/>
  <c r="I2195" i="1" s="1"/>
  <c r="I2196" i="1" a="1"/>
  <c r="I2196" i="1" s="1"/>
  <c r="I2197" i="1" a="1"/>
  <c r="I2197" i="1" s="1"/>
  <c r="I2198" i="1" a="1"/>
  <c r="I2198" i="1" s="1"/>
  <c r="I2199" i="1" a="1"/>
  <c r="I2199" i="1" s="1"/>
  <c r="I2200" i="1" a="1"/>
  <c r="I2200" i="1" s="1"/>
  <c r="I2201" i="1" a="1"/>
  <c r="I2201" i="1" s="1"/>
  <c r="I2202" i="1" a="1"/>
  <c r="I2202" i="1" s="1"/>
  <c r="I2203" i="1" a="1"/>
  <c r="I2203" i="1" s="1"/>
  <c r="I2204" i="1" a="1"/>
  <c r="I2204" i="1" s="1"/>
  <c r="I2205" i="1" a="1"/>
  <c r="I2205" i="1" s="1"/>
  <c r="I2206" i="1" a="1"/>
  <c r="I2206" i="1" s="1"/>
  <c r="I2207" i="1" a="1"/>
  <c r="I2207" i="1" s="1"/>
  <c r="I2208" i="1" a="1"/>
  <c r="I2208" i="1" s="1"/>
  <c r="I2209" i="1" a="1"/>
  <c r="I2209" i="1" s="1"/>
  <c r="I2210" i="1" a="1"/>
  <c r="I2210" i="1" s="1"/>
  <c r="I2211" i="1" a="1"/>
  <c r="I2211" i="1" s="1"/>
  <c r="I2212" i="1" a="1"/>
  <c r="I2212" i="1" s="1"/>
  <c r="I2213" i="1" a="1"/>
  <c r="I2213" i="1" s="1"/>
  <c r="I2214" i="1" a="1"/>
  <c r="I2214" i="1" s="1"/>
  <c r="I2215" i="1" a="1"/>
  <c r="I2215" i="1" s="1"/>
  <c r="I2216" i="1" a="1"/>
  <c r="I2216" i="1" s="1"/>
  <c r="I2217" i="1" a="1"/>
  <c r="I2217" i="1" s="1"/>
  <c r="I2218" i="1" a="1"/>
  <c r="I2218" i="1" s="1"/>
  <c r="I2219" i="1" a="1"/>
  <c r="I2219" i="1" s="1"/>
  <c r="I2220" i="1" a="1"/>
  <c r="I2220" i="1" s="1"/>
  <c r="I2221" i="1" a="1"/>
  <c r="I2221" i="1" s="1"/>
  <c r="I2222" i="1" a="1"/>
  <c r="I2222" i="1" s="1"/>
  <c r="I2223" i="1" a="1"/>
  <c r="I2223" i="1" s="1"/>
  <c r="I2224" i="1" a="1"/>
  <c r="I2224" i="1" s="1"/>
  <c r="I2225" i="1" a="1"/>
  <c r="I2225" i="1" s="1"/>
  <c r="I2226" i="1" a="1"/>
  <c r="I2226" i="1" s="1"/>
  <c r="I2227" i="1" a="1"/>
  <c r="I2227" i="1" s="1"/>
  <c r="I2228" i="1" a="1"/>
  <c r="I2228" i="1" s="1"/>
  <c r="I2229" i="1" a="1"/>
  <c r="I2229" i="1" s="1"/>
  <c r="I2230" i="1" a="1"/>
  <c r="I2230" i="1" s="1"/>
  <c r="I2231" i="1" a="1"/>
  <c r="I2231" i="1" s="1"/>
  <c r="I2232" i="1" a="1"/>
  <c r="I2232" i="1" s="1"/>
  <c r="I2233" i="1" a="1"/>
  <c r="I2233" i="1" s="1"/>
  <c r="I2234" i="1" a="1"/>
  <c r="I2234" i="1" s="1"/>
  <c r="I2235" i="1" a="1"/>
  <c r="I2235" i="1" s="1"/>
  <c r="I2236" i="1" a="1"/>
  <c r="I2236" i="1" s="1"/>
  <c r="I2237" i="1" a="1"/>
  <c r="I2237" i="1" s="1"/>
  <c r="I2238" i="1" a="1"/>
  <c r="I2238" i="1" s="1"/>
  <c r="I2239" i="1" a="1"/>
  <c r="I2239" i="1" s="1"/>
  <c r="I2240" i="1" a="1"/>
  <c r="I2240" i="1" s="1"/>
  <c r="I2241" i="1" a="1"/>
  <c r="I2241" i="1" s="1"/>
  <c r="I2242" i="1" a="1"/>
  <c r="I2242" i="1" s="1"/>
  <c r="I2243" i="1" a="1"/>
  <c r="I2243" i="1" s="1"/>
  <c r="I2244" i="1" a="1"/>
  <c r="I2244" i="1" s="1"/>
  <c r="I2245" i="1" a="1"/>
  <c r="I2245" i="1" s="1"/>
  <c r="I2246" i="1" a="1"/>
  <c r="I2246" i="1" s="1"/>
  <c r="I2247" i="1" a="1"/>
  <c r="I2247" i="1" s="1"/>
  <c r="I2248" i="1" a="1"/>
  <c r="I2248" i="1" s="1"/>
  <c r="I2249" i="1" a="1"/>
  <c r="I2249" i="1" s="1"/>
  <c r="I2250" i="1" a="1"/>
  <c r="I2250" i="1" s="1"/>
  <c r="I2251" i="1" a="1"/>
  <c r="I2251" i="1" s="1"/>
  <c r="I2252" i="1" a="1"/>
  <c r="I2252" i="1" s="1"/>
  <c r="I2253" i="1" a="1"/>
  <c r="I2253" i="1" s="1"/>
  <c r="I2254" i="1" a="1"/>
  <c r="I2254" i="1" s="1"/>
  <c r="I2255" i="1" a="1"/>
  <c r="I2255" i="1" s="1"/>
  <c r="I2256" i="1" a="1"/>
  <c r="I2256" i="1" s="1"/>
  <c r="I2257" i="1" a="1"/>
  <c r="I2257" i="1" s="1"/>
  <c r="I2258" i="1" a="1"/>
  <c r="I2258" i="1" s="1"/>
  <c r="I2259" i="1" a="1"/>
  <c r="I2259" i="1" s="1"/>
  <c r="I2260" i="1" a="1"/>
  <c r="I2260" i="1" s="1"/>
  <c r="I2261" i="1" a="1"/>
  <c r="I2261" i="1" s="1"/>
  <c r="I2262" i="1" a="1"/>
  <c r="I2262" i="1" s="1"/>
  <c r="I2263" i="1" a="1"/>
  <c r="I2263" i="1" s="1"/>
  <c r="I2264" i="1" a="1"/>
  <c r="I2264" i="1" s="1"/>
  <c r="I2265" i="1" a="1"/>
  <c r="I2265" i="1" s="1"/>
  <c r="I2266" i="1" a="1"/>
  <c r="I2266" i="1" s="1"/>
  <c r="I2267" i="1" a="1"/>
  <c r="I2267" i="1" s="1"/>
  <c r="I2268" i="1" a="1"/>
  <c r="I2268" i="1" s="1"/>
  <c r="I2269" i="1" a="1"/>
  <c r="I2269" i="1" s="1"/>
  <c r="I2270" i="1" a="1"/>
  <c r="I2270" i="1" s="1"/>
  <c r="I2271" i="1" a="1"/>
  <c r="I2271" i="1" s="1"/>
  <c r="I2272" i="1" a="1"/>
  <c r="I2272" i="1" s="1"/>
  <c r="I2273" i="1" a="1"/>
  <c r="I2273" i="1" s="1"/>
  <c r="I2274" i="1" a="1"/>
  <c r="I2274" i="1" s="1"/>
  <c r="I2275" i="1" a="1"/>
  <c r="I2275" i="1" s="1"/>
  <c r="I2276" i="1" a="1"/>
  <c r="I2276" i="1" s="1"/>
  <c r="I2277" i="1" a="1"/>
  <c r="I2277" i="1" s="1"/>
  <c r="I2278" i="1" a="1"/>
  <c r="I2278" i="1" s="1"/>
  <c r="I2279" i="1" a="1"/>
  <c r="I2279" i="1" s="1"/>
  <c r="I2280" i="1" a="1"/>
  <c r="I2280" i="1" s="1"/>
  <c r="I2281" i="1" a="1"/>
  <c r="I2281" i="1" s="1"/>
  <c r="I2282" i="1" a="1"/>
  <c r="I2282" i="1" s="1"/>
  <c r="I2283" i="1" a="1"/>
  <c r="I2283" i="1" s="1"/>
  <c r="I2284" i="1" a="1"/>
  <c r="I2284" i="1" s="1"/>
  <c r="I2285" i="1" a="1"/>
  <c r="I2285" i="1" s="1"/>
  <c r="I2286" i="1" a="1"/>
  <c r="I2286" i="1" s="1"/>
  <c r="I2287" i="1" a="1"/>
  <c r="I2287" i="1" s="1"/>
  <c r="I2288" i="1" a="1"/>
  <c r="I2288" i="1" s="1"/>
  <c r="I2289" i="1" a="1"/>
  <c r="I2289" i="1" s="1"/>
  <c r="I2290" i="1" a="1"/>
  <c r="I2290" i="1" s="1"/>
  <c r="I2291" i="1" a="1"/>
  <c r="I2291" i="1" s="1"/>
  <c r="I2292" i="1" a="1"/>
  <c r="I2292" i="1" s="1"/>
  <c r="I2293" i="1" a="1"/>
  <c r="I2293" i="1" s="1"/>
  <c r="I2294" i="1" a="1"/>
  <c r="I2294" i="1" s="1"/>
  <c r="I2295" i="1" a="1"/>
  <c r="I2295" i="1" s="1"/>
  <c r="I2296" i="1" a="1"/>
  <c r="I2296" i="1" s="1"/>
  <c r="I2297" i="1" a="1"/>
  <c r="I2297" i="1" s="1"/>
  <c r="I2298" i="1" a="1"/>
  <c r="I2298" i="1" s="1"/>
  <c r="I2299" i="1" a="1"/>
  <c r="I2299" i="1" s="1"/>
  <c r="I2300" i="1" a="1"/>
  <c r="I2300" i="1" s="1"/>
  <c r="I2301" i="1" a="1"/>
  <c r="I2301" i="1" s="1"/>
  <c r="I2302" i="1" a="1"/>
  <c r="I2302" i="1" s="1"/>
  <c r="I2303" i="1" a="1"/>
  <c r="I2303" i="1" s="1"/>
  <c r="I2304" i="1" a="1"/>
  <c r="I2304" i="1" s="1"/>
  <c r="I2305" i="1" a="1"/>
  <c r="I2305" i="1" s="1"/>
  <c r="I2306" i="1" a="1"/>
  <c r="I2306" i="1" s="1"/>
  <c r="I2307" i="1" a="1"/>
  <c r="I2307" i="1" s="1"/>
  <c r="I2308" i="1" a="1"/>
  <c r="I2308" i="1" s="1"/>
  <c r="I2309" i="1" a="1"/>
  <c r="I2309" i="1" s="1"/>
  <c r="I2310" i="1" a="1"/>
  <c r="I2310" i="1" s="1"/>
  <c r="I2311" i="1" a="1"/>
  <c r="I2311" i="1" s="1"/>
  <c r="I2312" i="1" a="1"/>
  <c r="I2312" i="1" s="1"/>
  <c r="I2313" i="1" a="1"/>
  <c r="I2313" i="1" s="1"/>
  <c r="I2314" i="1" a="1"/>
  <c r="I2314" i="1" s="1"/>
  <c r="I2315" i="1" a="1"/>
  <c r="I2315" i="1" s="1"/>
  <c r="I2316" i="1" a="1"/>
  <c r="I2316" i="1" s="1"/>
  <c r="I2317" i="1" a="1"/>
  <c r="I2317" i="1" s="1"/>
  <c r="I2318" i="1" a="1"/>
  <c r="I2318" i="1" s="1"/>
  <c r="I2319" i="1" a="1"/>
  <c r="I2319" i="1" s="1"/>
  <c r="I2320" i="1" a="1"/>
  <c r="I2320" i="1" s="1"/>
  <c r="I2321" i="1" a="1"/>
  <c r="I2321" i="1" s="1"/>
  <c r="I2322" i="1" a="1"/>
  <c r="I2322" i="1" s="1"/>
  <c r="I2323" i="1" a="1"/>
  <c r="I2323" i="1" s="1"/>
  <c r="I2324" i="1" a="1"/>
  <c r="I2324" i="1" s="1"/>
  <c r="I2325" i="1" a="1"/>
  <c r="I2325" i="1" s="1"/>
  <c r="I2326" i="1" a="1"/>
  <c r="I2326" i="1" s="1"/>
  <c r="I2327" i="1" a="1"/>
  <c r="I2327" i="1" s="1"/>
  <c r="I2328" i="1" a="1"/>
  <c r="I2328" i="1" s="1"/>
  <c r="I2329" i="1" a="1"/>
  <c r="I2329" i="1" s="1"/>
  <c r="I2330" i="1" a="1"/>
  <c r="I2330" i="1" s="1"/>
  <c r="I2331" i="1" a="1"/>
  <c r="I2331" i="1" s="1"/>
  <c r="I2332" i="1" a="1"/>
  <c r="I2332" i="1" s="1"/>
  <c r="I2333" i="1" a="1"/>
  <c r="I2333" i="1" s="1"/>
  <c r="I2334" i="1" a="1"/>
  <c r="I2334" i="1" s="1"/>
  <c r="I2335" i="1" a="1"/>
  <c r="I2335" i="1" s="1"/>
  <c r="I2336" i="1" a="1"/>
  <c r="I2336" i="1" s="1"/>
  <c r="I2337" i="1" a="1"/>
  <c r="I2337" i="1" s="1"/>
  <c r="I2338" i="1" a="1"/>
  <c r="I2338" i="1" s="1"/>
  <c r="I2339" i="1" a="1"/>
  <c r="I2339" i="1" s="1"/>
  <c r="I2340" i="1" a="1"/>
  <c r="I2340" i="1" s="1"/>
  <c r="I2341" i="1" a="1"/>
  <c r="I2341" i="1" s="1"/>
  <c r="I2342" i="1" a="1"/>
  <c r="I2342" i="1" s="1"/>
  <c r="I2343" i="1" a="1"/>
  <c r="I2343" i="1" s="1"/>
  <c r="I2344" i="1" a="1"/>
  <c r="I2344" i="1" s="1"/>
  <c r="I2345" i="1" a="1"/>
  <c r="I2345" i="1" s="1"/>
  <c r="I2346" i="1" a="1"/>
  <c r="I2346" i="1" s="1"/>
  <c r="I2347" i="1" a="1"/>
  <c r="I2347" i="1" s="1"/>
  <c r="I2348" i="1" a="1"/>
  <c r="I2348" i="1" s="1"/>
  <c r="I2349" i="1" a="1"/>
  <c r="I2349" i="1" s="1"/>
  <c r="I2350" i="1" a="1"/>
  <c r="I2350" i="1" s="1"/>
  <c r="I2351" i="1" a="1"/>
  <c r="I2351" i="1" s="1"/>
  <c r="I2352" i="1" a="1"/>
  <c r="I2352" i="1" s="1"/>
  <c r="I2353" i="1" a="1"/>
  <c r="I2353" i="1" s="1"/>
  <c r="I2354" i="1" a="1"/>
  <c r="I2354" i="1" s="1"/>
  <c r="I2355" i="1" a="1"/>
  <c r="I2355" i="1" s="1"/>
  <c r="I2356" i="1" a="1"/>
  <c r="I2356" i="1" s="1"/>
  <c r="I2357" i="1" a="1"/>
  <c r="I2357" i="1" s="1"/>
  <c r="I2358" i="1" a="1"/>
  <c r="I2358" i="1" s="1"/>
  <c r="I2359" i="1" a="1"/>
  <c r="I2359" i="1" s="1"/>
  <c r="I2360" i="1" a="1"/>
  <c r="I2360" i="1" s="1"/>
  <c r="I2361" i="1" a="1"/>
  <c r="I2361" i="1" s="1"/>
  <c r="I2362" i="1" a="1"/>
  <c r="I2362" i="1" s="1"/>
  <c r="I2363" i="1" a="1"/>
  <c r="I2363" i="1" s="1"/>
  <c r="I2364" i="1" a="1"/>
  <c r="I2364" i="1" s="1"/>
  <c r="I2365" i="1" a="1"/>
  <c r="I2365" i="1" s="1"/>
  <c r="I2366" i="1" a="1"/>
  <c r="I2366" i="1" s="1"/>
  <c r="I2367" i="1" a="1"/>
  <c r="I2367" i="1" s="1"/>
  <c r="I2368" i="1" a="1"/>
  <c r="I2368" i="1" s="1"/>
  <c r="I2369" i="1" a="1"/>
  <c r="I2369" i="1" s="1"/>
  <c r="I2370" i="1" a="1"/>
  <c r="I2370" i="1" s="1"/>
  <c r="I2371" i="1" a="1"/>
  <c r="I2371" i="1" s="1"/>
  <c r="I2372" i="1" a="1"/>
  <c r="I2372" i="1" s="1"/>
  <c r="I2373" i="1" a="1"/>
  <c r="I2373" i="1" s="1"/>
  <c r="I2374" i="1" a="1"/>
  <c r="I2374" i="1" s="1"/>
  <c r="I2375" i="1" a="1"/>
  <c r="I2375" i="1" s="1"/>
  <c r="I2376" i="1" a="1"/>
  <c r="I2376" i="1" s="1"/>
  <c r="I2377" i="1" a="1"/>
  <c r="I2377" i="1" s="1"/>
  <c r="I2378" i="1" a="1"/>
  <c r="I2378" i="1" s="1"/>
  <c r="I2379" i="1" a="1"/>
  <c r="I2379" i="1" s="1"/>
  <c r="I2380" i="1" a="1"/>
  <c r="I2380" i="1" s="1"/>
  <c r="I2381" i="1" a="1"/>
  <c r="I2381" i="1" s="1"/>
  <c r="I2382" i="1" a="1"/>
  <c r="I2382" i="1" s="1"/>
  <c r="I2383" i="1" a="1"/>
  <c r="I2383" i="1" s="1"/>
  <c r="I2384" i="1" a="1"/>
  <c r="I2384" i="1" s="1"/>
  <c r="I2385" i="1" a="1"/>
  <c r="I2385" i="1" s="1"/>
  <c r="I2386" i="1" a="1"/>
  <c r="I2386" i="1" s="1"/>
  <c r="I2387" i="1" a="1"/>
  <c r="I2387" i="1" s="1"/>
  <c r="I2388" i="1" a="1"/>
  <c r="I2388" i="1" s="1"/>
  <c r="I2389" i="1" a="1"/>
  <c r="I2389" i="1" s="1"/>
  <c r="I2390" i="1" a="1"/>
  <c r="I2390" i="1" s="1"/>
  <c r="I2391" i="1" a="1"/>
  <c r="I2391" i="1" s="1"/>
  <c r="I2392" i="1" a="1"/>
  <c r="I2392" i="1" s="1"/>
  <c r="I2393" i="1" a="1"/>
  <c r="I2393" i="1" s="1"/>
  <c r="I2394" i="1" a="1"/>
  <c r="I2394" i="1" s="1"/>
  <c r="I2395" i="1" a="1"/>
  <c r="I2395" i="1" s="1"/>
  <c r="I2396" i="1" a="1"/>
  <c r="I2396" i="1" s="1"/>
  <c r="I2397" i="1" a="1"/>
  <c r="I2397" i="1" s="1"/>
  <c r="I2398" i="1" a="1"/>
  <c r="I2398" i="1" s="1"/>
  <c r="I2399" i="1" a="1"/>
  <c r="I2399" i="1" s="1"/>
  <c r="I2400" i="1" a="1"/>
  <c r="I2400" i="1" s="1"/>
  <c r="I2401" i="1" a="1"/>
  <c r="I2401" i="1" s="1"/>
  <c r="I2402" i="1" a="1"/>
  <c r="I2402" i="1" s="1"/>
  <c r="I2403" i="1" a="1"/>
  <c r="I2403" i="1" s="1"/>
  <c r="I2404" i="1" a="1"/>
  <c r="I2404" i="1" s="1"/>
  <c r="I2405" i="1" a="1"/>
  <c r="I2405" i="1" s="1"/>
  <c r="I2406" i="1" a="1"/>
  <c r="I2406" i="1" s="1"/>
  <c r="I2407" i="1" a="1"/>
  <c r="I2407" i="1" s="1"/>
  <c r="I2408" i="1" a="1"/>
  <c r="I2408" i="1" s="1"/>
  <c r="I2409" i="1" a="1"/>
  <c r="I2409" i="1" s="1"/>
  <c r="I2410" i="1" a="1"/>
  <c r="I2410" i="1" s="1"/>
  <c r="I2411" i="1" a="1"/>
  <c r="I2411" i="1" s="1"/>
  <c r="I2412" i="1" a="1"/>
  <c r="I2412" i="1" s="1"/>
  <c r="I2413" i="1" a="1"/>
  <c r="I2413" i="1" s="1"/>
  <c r="I2414" i="1" a="1"/>
  <c r="I2414" i="1" s="1"/>
  <c r="I2415" i="1" a="1"/>
  <c r="I2415" i="1" s="1"/>
  <c r="I2416" i="1" a="1"/>
  <c r="I2416" i="1" s="1"/>
  <c r="I2417" i="1" a="1"/>
  <c r="I2417" i="1" s="1"/>
  <c r="I2418" i="1" a="1"/>
  <c r="I2418" i="1" s="1"/>
  <c r="I2419" i="1" a="1"/>
  <c r="I2419" i="1" s="1"/>
  <c r="I2420" i="1" a="1"/>
  <c r="I2420" i="1" s="1"/>
  <c r="I2421" i="1" a="1"/>
  <c r="I2421" i="1" s="1"/>
  <c r="I2422" i="1" a="1"/>
  <c r="I2422" i="1" s="1"/>
  <c r="I2423" i="1" a="1"/>
  <c r="I2423" i="1" s="1"/>
  <c r="I2424" i="1" a="1"/>
  <c r="I2424" i="1" s="1"/>
  <c r="I2425" i="1" a="1"/>
  <c r="I2425" i="1" s="1"/>
  <c r="I2426" i="1" a="1"/>
  <c r="I2426" i="1" s="1"/>
  <c r="I2427" i="1" a="1"/>
  <c r="I2427" i="1" s="1"/>
  <c r="I2428" i="1" a="1"/>
  <c r="I2428" i="1" s="1"/>
  <c r="I2429" i="1" a="1"/>
  <c r="I2429" i="1" s="1"/>
  <c r="I2430" i="1" a="1"/>
  <c r="I2430" i="1" s="1"/>
  <c r="I2431" i="1" a="1"/>
  <c r="I2431" i="1" s="1"/>
  <c r="I2432" i="1" a="1"/>
  <c r="I2432" i="1" s="1"/>
  <c r="I2433" i="1" a="1"/>
  <c r="I2433" i="1" s="1"/>
  <c r="I2434" i="1" a="1"/>
  <c r="I2434" i="1" s="1"/>
  <c r="I2435" i="1" a="1"/>
  <c r="I2435" i="1" s="1"/>
  <c r="I2436" i="1" a="1"/>
  <c r="I2436" i="1" s="1"/>
  <c r="I2437" i="1" a="1"/>
  <c r="I2437" i="1" s="1"/>
  <c r="I2438" i="1" a="1"/>
  <c r="I2438" i="1" s="1"/>
  <c r="I2439" i="1" a="1"/>
  <c r="I2439" i="1" s="1"/>
  <c r="I2440" i="1" a="1"/>
  <c r="I2440" i="1" s="1"/>
  <c r="I2441" i="1" a="1"/>
  <c r="I2441" i="1" s="1"/>
  <c r="I2442" i="1" a="1"/>
  <c r="I2442" i="1" s="1"/>
  <c r="I2443" i="1" a="1"/>
  <c r="I2443" i="1" s="1"/>
  <c r="I2444" i="1" a="1"/>
  <c r="I2444" i="1" s="1"/>
  <c r="I2445" i="1" a="1"/>
  <c r="I2445" i="1" s="1"/>
  <c r="I2446" i="1" a="1"/>
  <c r="I2446" i="1" s="1"/>
  <c r="I2447" i="1" a="1"/>
  <c r="I2447" i="1" s="1"/>
  <c r="I2448" i="1" a="1"/>
  <c r="I2448" i="1" s="1"/>
  <c r="I2449" i="1" a="1"/>
  <c r="I2449" i="1" s="1"/>
  <c r="I2450" i="1" a="1"/>
  <c r="I2450" i="1" s="1"/>
  <c r="I2451" i="1" a="1"/>
  <c r="I2451" i="1" s="1"/>
  <c r="I2452" i="1" a="1"/>
  <c r="I2452" i="1" s="1"/>
  <c r="I2453" i="1" a="1"/>
  <c r="I2453" i="1" s="1"/>
  <c r="I2454" i="1" a="1"/>
  <c r="I2454" i="1" s="1"/>
  <c r="I2455" i="1" a="1"/>
  <c r="I2455" i="1" s="1"/>
  <c r="I2456" i="1" a="1"/>
  <c r="I2456" i="1" s="1"/>
  <c r="I2457" i="1" a="1"/>
  <c r="I2457" i="1" s="1"/>
  <c r="I2458" i="1" a="1"/>
  <c r="I2458" i="1" s="1"/>
  <c r="I2459" i="1" a="1"/>
  <c r="I2459" i="1" s="1"/>
  <c r="I2460" i="1" a="1"/>
  <c r="I2460" i="1" s="1"/>
  <c r="I2461" i="1" a="1"/>
  <c r="I2461" i="1" s="1"/>
  <c r="I2462" i="1" a="1"/>
  <c r="I2462" i="1" s="1"/>
  <c r="I2463" i="1" a="1"/>
  <c r="I2463" i="1" s="1"/>
  <c r="I2464" i="1" a="1"/>
  <c r="I2464" i="1" s="1"/>
  <c r="I2465" i="1" a="1"/>
  <c r="I2465" i="1" s="1"/>
  <c r="I2466" i="1" a="1"/>
  <c r="I2466" i="1" s="1"/>
  <c r="I2467" i="1" a="1"/>
  <c r="I2467" i="1" s="1"/>
  <c r="I2468" i="1" a="1"/>
  <c r="I2468" i="1" s="1"/>
  <c r="I2469" i="1" a="1"/>
  <c r="I2469" i="1" s="1"/>
  <c r="I2470" i="1" a="1"/>
  <c r="I2470" i="1" s="1"/>
  <c r="I2471" i="1" a="1"/>
  <c r="I2471" i="1" s="1"/>
  <c r="I2472" i="1" a="1"/>
  <c r="I2472" i="1" s="1"/>
  <c r="I2473" i="1" a="1"/>
  <c r="I2473" i="1" s="1"/>
  <c r="I2474" i="1" a="1"/>
  <c r="I2474" i="1" s="1"/>
  <c r="I2475" i="1" a="1"/>
  <c r="I2475" i="1" s="1"/>
  <c r="I2476" i="1" a="1"/>
  <c r="I2476" i="1" s="1"/>
  <c r="I2477" i="1" a="1"/>
  <c r="I2477" i="1" s="1"/>
  <c r="I2478" i="1" a="1"/>
  <c r="I2478" i="1" s="1"/>
  <c r="I2479" i="1" a="1"/>
  <c r="I2479" i="1" s="1"/>
  <c r="I2480" i="1" a="1"/>
  <c r="I2480" i="1" s="1"/>
  <c r="I2481" i="1" a="1"/>
  <c r="I2481" i="1" s="1"/>
  <c r="I2482" i="1" a="1"/>
  <c r="I2482" i="1" s="1"/>
  <c r="I2483" i="1" a="1"/>
  <c r="I2483" i="1" s="1"/>
  <c r="I2484" i="1" a="1"/>
  <c r="I2484" i="1" s="1"/>
  <c r="I2485" i="1" a="1"/>
  <c r="I2485" i="1" s="1"/>
  <c r="I2486" i="1" a="1"/>
  <c r="I2486" i="1" s="1"/>
  <c r="I2487" i="1" a="1"/>
  <c r="I2487" i="1" s="1"/>
  <c r="I2488" i="1" a="1"/>
  <c r="I2488" i="1" s="1"/>
  <c r="I2489" i="1" a="1"/>
  <c r="I2489" i="1" s="1"/>
  <c r="I2490" i="1" a="1"/>
  <c r="I2490" i="1" s="1"/>
  <c r="I2491" i="1" a="1"/>
  <c r="I2491" i="1" s="1"/>
  <c r="I2492" i="1" a="1"/>
  <c r="I2492" i="1" s="1"/>
  <c r="I2493" i="1" a="1"/>
  <c r="I2493" i="1" s="1"/>
  <c r="I2494" i="1" a="1"/>
  <c r="I2494" i="1" s="1"/>
  <c r="I2495" i="1" a="1"/>
  <c r="I2495" i="1" s="1"/>
  <c r="I2496" i="1" a="1"/>
  <c r="I2496" i="1" s="1"/>
  <c r="I2497" i="1" a="1"/>
  <c r="I2497" i="1" s="1"/>
  <c r="I2498" i="1" a="1"/>
  <c r="I2498" i="1" s="1"/>
  <c r="I2499" i="1" a="1"/>
  <c r="I2499" i="1" s="1"/>
  <c r="I2500" i="1" a="1"/>
  <c r="I2500" i="1" s="1"/>
  <c r="I2501" i="1" a="1"/>
  <c r="I2501" i="1" s="1"/>
  <c r="I2502" i="1" a="1"/>
  <c r="I2502" i="1" s="1"/>
  <c r="I2503" i="1" a="1"/>
  <c r="I2503" i="1" s="1"/>
  <c r="I2504" i="1" a="1"/>
  <c r="I2504" i="1" s="1"/>
  <c r="I2505" i="1" a="1"/>
  <c r="I2505" i="1" s="1"/>
  <c r="I2506" i="1" a="1"/>
  <c r="I2506" i="1" s="1"/>
  <c r="I2507" i="1" a="1"/>
  <c r="I2507" i="1" s="1"/>
  <c r="I2508" i="1" a="1"/>
  <c r="I2508" i="1" s="1"/>
  <c r="I2509" i="1" a="1"/>
  <c r="I2509" i="1" s="1"/>
  <c r="I2510" i="1" a="1"/>
  <c r="I2510" i="1" s="1"/>
  <c r="I2511" i="1" a="1"/>
  <c r="I2511" i="1" s="1"/>
  <c r="I2512" i="1" a="1"/>
  <c r="I2512" i="1" s="1"/>
  <c r="I2513" i="1" a="1"/>
  <c r="I2513" i="1" s="1"/>
  <c r="I2514" i="1" a="1"/>
  <c r="I2514" i="1" s="1"/>
  <c r="I2515" i="1" a="1"/>
  <c r="I2515" i="1" s="1"/>
  <c r="I2516" i="1" a="1"/>
  <c r="I2516" i="1" s="1"/>
  <c r="I2517" i="1" a="1"/>
  <c r="I2517" i="1" s="1"/>
  <c r="I2518" i="1" a="1"/>
  <c r="I2518" i="1" s="1"/>
  <c r="I2519" i="1" a="1"/>
  <c r="I2519" i="1" s="1"/>
  <c r="I2520" i="1" a="1"/>
  <c r="I2520" i="1" s="1"/>
  <c r="I2521" i="1" a="1"/>
  <c r="I2521" i="1" s="1"/>
  <c r="I2522" i="1" a="1"/>
  <c r="I2522" i="1" s="1"/>
  <c r="I2523" i="1" a="1"/>
  <c r="I2523" i="1" s="1"/>
  <c r="I2524" i="1" a="1"/>
  <c r="I2524" i="1" s="1"/>
  <c r="I2525" i="1" a="1"/>
  <c r="I2525" i="1" s="1"/>
  <c r="I2526" i="1" a="1"/>
  <c r="I2526" i="1" s="1"/>
  <c r="I2527" i="1" a="1"/>
  <c r="I2527" i="1" s="1"/>
  <c r="I2528" i="1" a="1"/>
  <c r="I2528" i="1" s="1"/>
  <c r="I2529" i="1" a="1"/>
  <c r="I2529" i="1" s="1"/>
  <c r="I2530" i="1" a="1"/>
  <c r="I2530" i="1" s="1"/>
  <c r="I2531" i="1" a="1"/>
  <c r="I2531" i="1" s="1"/>
  <c r="I2532" i="1" a="1"/>
  <c r="I2532" i="1" s="1"/>
  <c r="I2533" i="1" a="1"/>
  <c r="I2533" i="1" s="1"/>
  <c r="I2534" i="1" a="1"/>
  <c r="I2534" i="1" s="1"/>
  <c r="I2535" i="1" a="1"/>
  <c r="I2535" i="1" s="1"/>
  <c r="I2536" i="1" a="1"/>
  <c r="I2536" i="1" s="1"/>
  <c r="I2537" i="1" a="1"/>
  <c r="I2537" i="1" s="1"/>
  <c r="I2538" i="1" a="1"/>
  <c r="I2538" i="1" s="1"/>
  <c r="I2539" i="1" a="1"/>
  <c r="I2539" i="1" s="1"/>
  <c r="I2540" i="1" a="1"/>
  <c r="I2540" i="1" s="1"/>
  <c r="I2541" i="1" a="1"/>
  <c r="I2541" i="1" s="1"/>
  <c r="I2542" i="1" a="1"/>
  <c r="I2542" i="1" s="1"/>
  <c r="I2543" i="1" a="1"/>
  <c r="I2543" i="1" s="1"/>
  <c r="I2544" i="1" a="1"/>
  <c r="I2544" i="1" s="1"/>
  <c r="I2545" i="1" a="1"/>
  <c r="I2545" i="1" s="1"/>
  <c r="I2546" i="1" a="1"/>
  <c r="I2546" i="1" s="1"/>
  <c r="I2547" i="1" a="1"/>
  <c r="I2547" i="1" s="1"/>
  <c r="I2548" i="1" a="1"/>
  <c r="I2548" i="1" s="1"/>
  <c r="I2549" i="1" a="1"/>
  <c r="I2549" i="1" s="1"/>
  <c r="I2550" i="1" a="1"/>
  <c r="I2550" i="1" s="1"/>
  <c r="I2551" i="1" a="1"/>
  <c r="I2551" i="1" s="1"/>
  <c r="I2552" i="1" a="1"/>
  <c r="I2552" i="1" s="1"/>
  <c r="I2553" i="1" a="1"/>
  <c r="I2553" i="1" s="1"/>
  <c r="I2554" i="1" a="1"/>
  <c r="I2554" i="1" s="1"/>
  <c r="I2555" i="1" a="1"/>
  <c r="I2555" i="1" s="1"/>
  <c r="I2556" i="1" a="1"/>
  <c r="I2556" i="1" s="1"/>
  <c r="I2557" i="1" a="1"/>
  <c r="I2557" i="1" s="1"/>
  <c r="I2558" i="1" a="1"/>
  <c r="I2558" i="1" s="1"/>
  <c r="I2559" i="1" a="1"/>
  <c r="I2559" i="1" s="1"/>
  <c r="I2560" i="1" a="1"/>
  <c r="I2560" i="1" s="1"/>
  <c r="I2561" i="1" a="1"/>
  <c r="I2561" i="1" s="1"/>
  <c r="I2562" i="1" a="1"/>
  <c r="I2562" i="1" s="1"/>
  <c r="I2563" i="1" a="1"/>
  <c r="I2563" i="1" s="1"/>
  <c r="I2564" i="1" a="1"/>
  <c r="I2564" i="1" s="1"/>
  <c r="I2565" i="1" a="1"/>
  <c r="I2565" i="1" s="1"/>
  <c r="I2566" i="1" a="1"/>
  <c r="I2566" i="1" s="1"/>
  <c r="I2567" i="1" a="1"/>
  <c r="I2567" i="1" s="1"/>
  <c r="I2568" i="1" a="1"/>
  <c r="I2568" i="1" s="1"/>
  <c r="I2569" i="1" a="1"/>
  <c r="I2569" i="1" s="1"/>
  <c r="I2570" i="1" a="1"/>
  <c r="I2570" i="1" s="1"/>
  <c r="I2571" i="1" a="1"/>
  <c r="I2571" i="1" s="1"/>
  <c r="I2572" i="1" a="1"/>
  <c r="I2572" i="1" s="1"/>
  <c r="I2573" i="1" a="1"/>
  <c r="I2573" i="1" s="1"/>
  <c r="I2574" i="1" a="1"/>
  <c r="I2574" i="1" s="1"/>
  <c r="I2575" i="1" a="1"/>
  <c r="I2575" i="1" s="1"/>
  <c r="I2576" i="1" a="1"/>
  <c r="I2576" i="1" s="1"/>
  <c r="I2577" i="1" a="1"/>
  <c r="I2577" i="1" s="1"/>
  <c r="I2578" i="1" a="1"/>
  <c r="I2578" i="1" s="1"/>
  <c r="I2579" i="1" a="1"/>
  <c r="I2579" i="1" s="1"/>
  <c r="I2580" i="1" a="1"/>
  <c r="I2580" i="1" s="1"/>
  <c r="I2581" i="1" a="1"/>
  <c r="I2581" i="1" s="1"/>
  <c r="I2582" i="1" a="1"/>
  <c r="I2582" i="1" s="1"/>
  <c r="I2583" i="1" a="1"/>
  <c r="I2583" i="1" s="1"/>
  <c r="I2584" i="1" a="1"/>
  <c r="I2584" i="1" s="1"/>
  <c r="I2585" i="1" a="1"/>
  <c r="I2585" i="1" s="1"/>
  <c r="I2586" i="1" a="1"/>
  <c r="I2586" i="1" s="1"/>
  <c r="I2587" i="1" a="1"/>
  <c r="I2587" i="1" s="1"/>
  <c r="I2588" i="1" a="1"/>
  <c r="I2588" i="1" s="1"/>
  <c r="I2589" i="1" a="1"/>
  <c r="I2589" i="1" s="1"/>
  <c r="I2590" i="1" a="1"/>
  <c r="I2590" i="1" s="1"/>
  <c r="I2591" i="1" a="1"/>
  <c r="I2591" i="1" s="1"/>
  <c r="I2592" i="1" a="1"/>
  <c r="I2592" i="1" s="1"/>
  <c r="I2593" i="1" a="1"/>
  <c r="I2593" i="1" s="1"/>
  <c r="I2594" i="1" a="1"/>
  <c r="I2594" i="1" s="1"/>
  <c r="I2595" i="1" a="1"/>
  <c r="I2595" i="1" s="1"/>
  <c r="I2596" i="1" a="1"/>
  <c r="I2596" i="1" s="1"/>
  <c r="I2597" i="1" a="1"/>
  <c r="I2597" i="1" s="1"/>
  <c r="I2598" i="1" a="1"/>
  <c r="I2598" i="1" s="1"/>
  <c r="I2599" i="1" a="1"/>
  <c r="I2599" i="1" s="1"/>
  <c r="I2600" i="1" a="1"/>
  <c r="I2600" i="1" s="1"/>
  <c r="I2601" i="1" a="1"/>
  <c r="I2601" i="1" s="1"/>
  <c r="I2602" i="1" a="1"/>
  <c r="I2602" i="1" s="1"/>
  <c r="I2603" i="1" a="1"/>
  <c r="I2603" i="1" s="1"/>
  <c r="I2604" i="1" a="1"/>
  <c r="I2604" i="1" s="1"/>
  <c r="I2605" i="1" a="1"/>
  <c r="I2605" i="1" s="1"/>
  <c r="I2606" i="1" a="1"/>
  <c r="I2606" i="1" s="1"/>
  <c r="I2607" i="1" a="1"/>
  <c r="I2607" i="1" s="1"/>
  <c r="I2608" i="1" a="1"/>
  <c r="I2608" i="1" s="1"/>
  <c r="I2609" i="1" a="1"/>
  <c r="I2609" i="1" s="1"/>
  <c r="I2610" i="1" a="1"/>
  <c r="I2610" i="1" s="1"/>
  <c r="I2611" i="1" a="1"/>
  <c r="I2611" i="1" s="1"/>
  <c r="I2612" i="1" a="1"/>
  <c r="I2612" i="1" s="1"/>
  <c r="I2613" i="1" a="1"/>
  <c r="I2613" i="1" s="1"/>
  <c r="I2614" i="1" a="1"/>
  <c r="I2614" i="1" s="1"/>
  <c r="I2615" i="1" a="1"/>
  <c r="I2615" i="1" s="1"/>
  <c r="I2616" i="1" a="1"/>
  <c r="I2616" i="1" s="1"/>
  <c r="I2617" i="1" a="1"/>
  <c r="I2617" i="1" s="1"/>
  <c r="I2618" i="1" a="1"/>
  <c r="I2618" i="1" s="1"/>
  <c r="I2619" i="1" a="1"/>
  <c r="I2619" i="1" s="1"/>
  <c r="I2620" i="1" a="1"/>
  <c r="I2620" i="1" s="1"/>
  <c r="I2621" i="1" a="1"/>
  <c r="I2621" i="1" s="1"/>
  <c r="I2622" i="1" a="1"/>
  <c r="I2622" i="1" s="1"/>
  <c r="I2623" i="1" a="1"/>
  <c r="I2623" i="1" s="1"/>
  <c r="I2624" i="1" a="1"/>
  <c r="I2624" i="1" s="1"/>
  <c r="I2625" i="1" a="1"/>
  <c r="I2625" i="1" s="1"/>
  <c r="I2626" i="1" a="1"/>
  <c r="I2626" i="1" s="1"/>
  <c r="I2627" i="1" a="1"/>
  <c r="I2627" i="1" s="1"/>
  <c r="I2628" i="1" a="1"/>
  <c r="I2628" i="1" s="1"/>
  <c r="I2629" i="1" a="1"/>
  <c r="I2629" i="1" s="1"/>
  <c r="I2630" i="1" a="1"/>
  <c r="I2630" i="1" s="1"/>
  <c r="I2631" i="1" a="1"/>
  <c r="I2631" i="1" s="1"/>
  <c r="I2632" i="1" a="1"/>
  <c r="I2632" i="1" s="1"/>
  <c r="I2633" i="1" a="1"/>
  <c r="I2633" i="1" s="1"/>
  <c r="I2634" i="1" a="1"/>
  <c r="I2634" i="1" s="1"/>
  <c r="I2635" i="1" a="1"/>
  <c r="I2635" i="1" s="1"/>
  <c r="I2636" i="1" a="1"/>
  <c r="I2636" i="1" s="1"/>
  <c r="I2637" i="1" a="1"/>
  <c r="I2637" i="1" s="1"/>
  <c r="I2638" i="1" a="1"/>
  <c r="I2638" i="1" s="1"/>
  <c r="I2639" i="1" a="1"/>
  <c r="I2639" i="1" s="1"/>
  <c r="I2640" i="1" a="1"/>
  <c r="I2640" i="1" s="1"/>
  <c r="I2641" i="1" a="1"/>
  <c r="I2641" i="1" s="1"/>
  <c r="I2642" i="1" a="1"/>
  <c r="I2642" i="1" s="1"/>
  <c r="I2643" i="1" a="1"/>
  <c r="I2643" i="1" s="1"/>
  <c r="I2644" i="1" a="1"/>
  <c r="I2644" i="1" s="1"/>
  <c r="I2645" i="1" a="1"/>
  <c r="I2645" i="1" s="1"/>
  <c r="I2646" i="1" a="1"/>
  <c r="I2646" i="1" s="1"/>
  <c r="I2647" i="1" a="1"/>
  <c r="I2647" i="1" s="1"/>
  <c r="I2648" i="1" a="1"/>
  <c r="I2648" i="1" s="1"/>
  <c r="I2649" i="1" a="1"/>
  <c r="I2649" i="1" s="1"/>
  <c r="I2650" i="1" a="1"/>
  <c r="I2650" i="1" s="1"/>
  <c r="I2651" i="1" a="1"/>
  <c r="I2651" i="1" s="1"/>
  <c r="I2652" i="1" a="1"/>
  <c r="I2652" i="1" s="1"/>
  <c r="I2653" i="1" a="1"/>
  <c r="I2653" i="1" s="1"/>
  <c r="I2654" i="1" a="1"/>
  <c r="I2654" i="1" s="1"/>
  <c r="I2655" i="1" a="1"/>
  <c r="I2655" i="1" s="1"/>
  <c r="I2656" i="1" a="1"/>
  <c r="I2656" i="1" s="1"/>
  <c r="I2657" i="1" a="1"/>
  <c r="I2657" i="1" s="1"/>
  <c r="I2658" i="1" a="1"/>
  <c r="I2658" i="1" s="1"/>
  <c r="I2659" i="1" a="1"/>
  <c r="I2659" i="1" s="1"/>
  <c r="I2660" i="1" a="1"/>
  <c r="I2660" i="1" s="1"/>
  <c r="I2661" i="1" a="1"/>
  <c r="I2661" i="1" s="1"/>
  <c r="I2662" i="1" a="1"/>
  <c r="I2662" i="1" s="1"/>
  <c r="I2663" i="1" a="1"/>
  <c r="I2663" i="1" s="1"/>
  <c r="I2664" i="1" a="1"/>
  <c r="I2664" i="1" s="1"/>
  <c r="I2665" i="1" a="1"/>
  <c r="I2665" i="1" s="1"/>
  <c r="I2666" i="1" a="1"/>
  <c r="I2666" i="1" s="1"/>
  <c r="I2667" i="1" a="1"/>
  <c r="I2667" i="1" s="1"/>
  <c r="I2668" i="1" a="1"/>
  <c r="I2668" i="1" s="1"/>
  <c r="I2669" i="1" a="1"/>
  <c r="I2669" i="1" s="1"/>
  <c r="I2670" i="1" a="1"/>
  <c r="I2670" i="1" s="1"/>
  <c r="I2671" i="1" a="1"/>
  <c r="I2671" i="1" s="1"/>
  <c r="I2672" i="1" a="1"/>
  <c r="I2672" i="1" s="1"/>
  <c r="I2673" i="1" a="1"/>
  <c r="I2673" i="1" s="1"/>
  <c r="I2674" i="1" a="1"/>
  <c r="I2674" i="1" s="1"/>
  <c r="I2675" i="1" a="1"/>
  <c r="I2675" i="1" s="1"/>
  <c r="I2676" i="1" a="1"/>
  <c r="I2676" i="1" s="1"/>
  <c r="I2677" i="1" a="1"/>
  <c r="I2677" i="1" s="1"/>
  <c r="I2678" i="1" a="1"/>
  <c r="I2678" i="1" s="1"/>
  <c r="I2679" i="1" a="1"/>
  <c r="I2679" i="1" s="1"/>
  <c r="I2680" i="1" a="1"/>
  <c r="I2680" i="1" s="1"/>
  <c r="I2681" i="1" a="1"/>
  <c r="I2681" i="1" s="1"/>
  <c r="I2682" i="1" a="1"/>
  <c r="I2682" i="1" s="1"/>
  <c r="I2683" i="1" a="1"/>
  <c r="I2683" i="1" s="1"/>
  <c r="I2684" i="1" a="1"/>
  <c r="I2684" i="1" s="1"/>
  <c r="I2685" i="1" a="1"/>
  <c r="I2685" i="1" s="1"/>
  <c r="I2686" i="1" a="1"/>
  <c r="I2686" i="1" s="1"/>
  <c r="I2687" i="1" a="1"/>
  <c r="I2687" i="1" s="1"/>
  <c r="I2688" i="1" a="1"/>
  <c r="I2688" i="1" s="1"/>
  <c r="I2689" i="1" a="1"/>
  <c r="I2689" i="1" s="1"/>
  <c r="I2690" i="1" a="1"/>
  <c r="I2690" i="1" s="1"/>
  <c r="I2691" i="1" a="1"/>
  <c r="I2691" i="1" s="1"/>
  <c r="I2692" i="1" a="1"/>
  <c r="I2692" i="1" s="1"/>
  <c r="I2693" i="1" a="1"/>
  <c r="I2693" i="1" s="1"/>
  <c r="I2694" i="1" a="1"/>
  <c r="I2694" i="1" s="1"/>
  <c r="I2695" i="1" a="1"/>
  <c r="I2695" i="1" s="1"/>
  <c r="I2696" i="1" a="1"/>
  <c r="I2696" i="1" s="1"/>
  <c r="I2697" i="1" a="1"/>
  <c r="I2697" i="1" s="1"/>
  <c r="I2698" i="1" a="1"/>
  <c r="I2698" i="1" s="1"/>
  <c r="I2699" i="1" a="1"/>
  <c r="I2699" i="1" s="1"/>
  <c r="I2700" i="1" a="1"/>
  <c r="I2700" i="1" s="1"/>
  <c r="I2701" i="1" a="1"/>
  <c r="I2701" i="1" s="1"/>
  <c r="I2702" i="1" a="1"/>
  <c r="I2702" i="1" s="1"/>
  <c r="I2703" i="1" a="1"/>
  <c r="I2703" i="1" s="1"/>
  <c r="I2704" i="1" a="1"/>
  <c r="I2704" i="1" s="1"/>
  <c r="I2705" i="1" a="1"/>
  <c r="I2705" i="1" s="1"/>
  <c r="I2706" i="1" a="1"/>
  <c r="I2706" i="1" s="1"/>
  <c r="I2707" i="1" a="1"/>
  <c r="I2707" i="1" s="1"/>
  <c r="I2708" i="1" a="1"/>
  <c r="I2708" i="1" s="1"/>
  <c r="I2709" i="1" a="1"/>
  <c r="I2709" i="1" s="1"/>
  <c r="I2710" i="1" a="1"/>
  <c r="I2710" i="1" s="1"/>
  <c r="I2711" i="1" a="1"/>
  <c r="I2711" i="1" s="1"/>
  <c r="I2712" i="1" a="1"/>
  <c r="I2712" i="1" s="1"/>
  <c r="I2713" i="1" a="1"/>
  <c r="I2713" i="1" s="1"/>
  <c r="I2714" i="1" a="1"/>
  <c r="I2714" i="1" s="1"/>
  <c r="I2715" i="1" a="1"/>
  <c r="I2715" i="1" s="1"/>
  <c r="I2716" i="1" a="1"/>
  <c r="I2716" i="1" s="1"/>
  <c r="I2717" i="1" a="1"/>
  <c r="I2717" i="1" s="1"/>
  <c r="I2718" i="1" a="1"/>
  <c r="I2718" i="1" s="1"/>
  <c r="I2719" i="1" a="1"/>
  <c r="I2719" i="1" s="1"/>
  <c r="I2720" i="1" a="1"/>
  <c r="I2720" i="1" s="1"/>
  <c r="I2721" i="1" a="1"/>
  <c r="I2721" i="1" s="1"/>
  <c r="I2722" i="1" a="1"/>
  <c r="I2722" i="1" s="1"/>
  <c r="I2723" i="1" a="1"/>
  <c r="I2723" i="1" s="1"/>
  <c r="I2724" i="1" a="1"/>
  <c r="I2724" i="1" s="1"/>
  <c r="I2725" i="1" a="1"/>
  <c r="I2725" i="1" s="1"/>
  <c r="I2726" i="1" a="1"/>
  <c r="I2726" i="1" s="1"/>
  <c r="I2727" i="1" a="1"/>
  <c r="I2727" i="1" s="1"/>
  <c r="I2728" i="1" a="1"/>
  <c r="I2728" i="1" s="1"/>
  <c r="I2729" i="1" a="1"/>
  <c r="I2729" i="1" s="1"/>
  <c r="I2730" i="1" a="1"/>
  <c r="I2730" i="1" s="1"/>
  <c r="I2731" i="1" a="1"/>
  <c r="I2731" i="1" s="1"/>
  <c r="I2732" i="1" a="1"/>
  <c r="I2732" i="1" s="1"/>
  <c r="I2733" i="1" a="1"/>
  <c r="I2733" i="1" s="1"/>
  <c r="I2734" i="1" a="1"/>
  <c r="I2734" i="1" s="1"/>
  <c r="I2735" i="1" a="1"/>
  <c r="I2735" i="1" s="1"/>
  <c r="I2736" i="1" a="1"/>
  <c r="I2736" i="1" s="1"/>
  <c r="I2737" i="1" a="1"/>
  <c r="I2737" i="1" s="1"/>
  <c r="I2738" i="1" a="1"/>
  <c r="I2738" i="1" s="1"/>
  <c r="I2739" i="1" a="1"/>
  <c r="I2739" i="1" s="1"/>
  <c r="I2740" i="1" a="1"/>
  <c r="I2740" i="1" s="1"/>
  <c r="I2741" i="1" a="1"/>
  <c r="I2741" i="1" s="1"/>
  <c r="I2742" i="1" a="1"/>
  <c r="I2742" i="1" s="1"/>
  <c r="I2743" i="1" a="1"/>
  <c r="I2743" i="1" s="1"/>
  <c r="I2744" i="1" a="1"/>
  <c r="I2744" i="1" s="1"/>
  <c r="I2745" i="1" a="1"/>
  <c r="I2745" i="1" s="1"/>
  <c r="I2746" i="1" a="1"/>
  <c r="I2746" i="1" s="1"/>
  <c r="I2747" i="1" a="1"/>
  <c r="I2747" i="1" s="1"/>
  <c r="I2748" i="1" a="1"/>
  <c r="I2748" i="1" s="1"/>
  <c r="I2749" i="1" a="1"/>
  <c r="I2749" i="1" s="1"/>
  <c r="I2750" i="1" a="1"/>
  <c r="I2750" i="1" s="1"/>
  <c r="I2751" i="1" a="1"/>
  <c r="I2751" i="1" s="1"/>
  <c r="I2752" i="1" a="1"/>
  <c r="I2752" i="1" s="1"/>
  <c r="I2753" i="1" a="1"/>
  <c r="I2753" i="1" s="1"/>
  <c r="I2754" i="1" a="1"/>
  <c r="I2754" i="1" s="1"/>
  <c r="I2755" i="1" a="1"/>
  <c r="I2755" i="1" s="1"/>
  <c r="I2756" i="1" a="1"/>
  <c r="I2756" i="1" s="1"/>
  <c r="I2757" i="1" a="1"/>
  <c r="I2757" i="1" s="1"/>
  <c r="I2758" i="1" a="1"/>
  <c r="I2758" i="1" s="1"/>
  <c r="I2759" i="1" a="1"/>
  <c r="I2759" i="1" s="1"/>
  <c r="I2760" i="1" a="1"/>
  <c r="I2760" i="1" s="1"/>
  <c r="I2761" i="1" a="1"/>
  <c r="I2761" i="1" s="1"/>
  <c r="I2762" i="1" a="1"/>
  <c r="I2762" i="1" s="1"/>
  <c r="I2763" i="1" a="1"/>
  <c r="I2763" i="1" s="1"/>
  <c r="I2764" i="1" a="1"/>
  <c r="I2764" i="1" s="1"/>
  <c r="I2765" i="1" a="1"/>
  <c r="I2765" i="1" s="1"/>
  <c r="I2766" i="1" a="1"/>
  <c r="I2766" i="1" s="1"/>
  <c r="I2767" i="1" a="1"/>
  <c r="I2767" i="1" s="1"/>
  <c r="I2768" i="1" a="1"/>
  <c r="I2768" i="1" s="1"/>
  <c r="I2769" i="1" a="1"/>
  <c r="I2769" i="1" s="1"/>
  <c r="I2770" i="1" a="1"/>
  <c r="I2770" i="1" s="1"/>
  <c r="I2771" i="1" a="1"/>
  <c r="I2771" i="1" s="1"/>
  <c r="I2772" i="1" a="1"/>
  <c r="I2772" i="1" s="1"/>
  <c r="I2773" i="1" a="1"/>
  <c r="I2773" i="1" s="1"/>
  <c r="I2774" i="1" a="1"/>
  <c r="I2774" i="1" s="1"/>
  <c r="I2775" i="1" a="1"/>
  <c r="I2775" i="1" s="1"/>
  <c r="I2776" i="1" a="1"/>
  <c r="I2776" i="1" s="1"/>
  <c r="I2777" i="1" a="1"/>
  <c r="I2777" i="1" s="1"/>
  <c r="I2778" i="1" a="1"/>
  <c r="I2778" i="1" s="1"/>
  <c r="I2779" i="1" a="1"/>
  <c r="I2779" i="1" s="1"/>
  <c r="I2780" i="1" a="1"/>
  <c r="I2780" i="1" s="1"/>
  <c r="I2781" i="1" a="1"/>
  <c r="I2781" i="1" s="1"/>
  <c r="I2782" i="1" a="1"/>
  <c r="I2782" i="1" s="1"/>
  <c r="I2783" i="1" a="1"/>
  <c r="I2783" i="1" s="1"/>
  <c r="I2784" i="1" a="1"/>
  <c r="I2784" i="1" s="1"/>
  <c r="I2785" i="1" a="1"/>
  <c r="I2785" i="1" s="1"/>
  <c r="I2786" i="1" a="1"/>
  <c r="I2786" i="1" s="1"/>
  <c r="I2787" i="1" a="1"/>
  <c r="I2787" i="1" s="1"/>
  <c r="I2788" i="1" a="1"/>
  <c r="I2788" i="1" s="1"/>
  <c r="I2789" i="1" a="1"/>
  <c r="I2789" i="1" s="1"/>
  <c r="I2790" i="1" a="1"/>
  <c r="I2790" i="1" s="1"/>
  <c r="I2791" i="1" a="1"/>
  <c r="I2791" i="1" s="1"/>
  <c r="I2792" i="1" a="1"/>
  <c r="I2792" i="1" s="1"/>
  <c r="I2793" i="1" a="1"/>
  <c r="I2793" i="1" s="1"/>
  <c r="I2794" i="1" a="1"/>
  <c r="I2794" i="1" s="1"/>
  <c r="I2795" i="1" a="1"/>
  <c r="I2795" i="1" s="1"/>
  <c r="I2796" i="1" a="1"/>
  <c r="I2796" i="1" s="1"/>
  <c r="I2797" i="1" a="1"/>
  <c r="I2797" i="1" s="1"/>
  <c r="I2798" i="1" a="1"/>
  <c r="I2798" i="1" s="1"/>
  <c r="I2799" i="1" a="1"/>
  <c r="I2799" i="1" s="1"/>
  <c r="I2800" i="1" a="1"/>
  <c r="I2800" i="1" s="1"/>
  <c r="I2801" i="1" a="1"/>
  <c r="I2801" i="1" s="1"/>
  <c r="I2802" i="1" a="1"/>
  <c r="I2802" i="1" s="1"/>
  <c r="I2803" i="1" a="1"/>
  <c r="I2803" i="1" s="1"/>
  <c r="I2804" i="1" a="1"/>
  <c r="I2804" i="1" s="1"/>
  <c r="I2805" i="1" a="1"/>
  <c r="I2805" i="1" s="1"/>
  <c r="I2806" i="1" a="1"/>
  <c r="I2806" i="1" s="1"/>
  <c r="I2807" i="1" a="1"/>
  <c r="I2807" i="1" s="1"/>
  <c r="I2808" i="1" a="1"/>
  <c r="I2808" i="1" s="1"/>
  <c r="I2809" i="1" a="1"/>
  <c r="I2809" i="1" s="1"/>
  <c r="I2810" i="1" a="1"/>
  <c r="I2810" i="1" s="1"/>
  <c r="I2811" i="1" a="1"/>
  <c r="I2811" i="1" s="1"/>
  <c r="I2812" i="1" a="1"/>
  <c r="I2812" i="1" s="1"/>
  <c r="I2813" i="1" a="1"/>
  <c r="I2813" i="1" s="1"/>
  <c r="I2814" i="1" a="1"/>
  <c r="I2814" i="1" s="1"/>
  <c r="I2815" i="1" a="1"/>
  <c r="I2815" i="1" s="1"/>
  <c r="I2816" i="1" a="1"/>
  <c r="I2816" i="1" s="1"/>
  <c r="I2817" i="1" a="1"/>
  <c r="I2817" i="1" s="1"/>
  <c r="I2818" i="1" a="1"/>
  <c r="I2818" i="1" s="1"/>
  <c r="I2819" i="1" a="1"/>
  <c r="I2819" i="1" s="1"/>
  <c r="I2820" i="1" a="1"/>
  <c r="I2820" i="1" s="1"/>
  <c r="I2821" i="1" a="1"/>
  <c r="I2821" i="1" s="1"/>
  <c r="I2822" i="1" a="1"/>
  <c r="I2822" i="1" s="1"/>
  <c r="I2823" i="1" a="1"/>
  <c r="I2823" i="1" s="1"/>
  <c r="I2824" i="1" a="1"/>
  <c r="I2824" i="1" s="1"/>
  <c r="I2825" i="1" a="1"/>
  <c r="I2825" i="1" s="1"/>
  <c r="I2826" i="1" a="1"/>
  <c r="I2826" i="1" s="1"/>
  <c r="I2827" i="1" a="1"/>
  <c r="I2827" i="1" s="1"/>
  <c r="I2828" i="1" a="1"/>
  <c r="I2828" i="1" s="1"/>
  <c r="I2829" i="1" a="1"/>
  <c r="I2829" i="1" s="1"/>
  <c r="I2830" i="1" a="1"/>
  <c r="I2830" i="1" s="1"/>
  <c r="I2831" i="1" a="1"/>
  <c r="I2831" i="1" s="1"/>
  <c r="I2832" i="1" a="1"/>
  <c r="I2832" i="1" s="1"/>
  <c r="I2833" i="1" a="1"/>
  <c r="I2833" i="1" s="1"/>
  <c r="I2834" i="1" a="1"/>
  <c r="I2834" i="1" s="1"/>
  <c r="I2835" i="1" a="1"/>
  <c r="I2835" i="1" s="1"/>
  <c r="I2836" i="1" a="1"/>
  <c r="I2836" i="1" s="1"/>
  <c r="I2837" i="1" a="1"/>
  <c r="I2837" i="1" s="1"/>
  <c r="I2838" i="1" a="1"/>
  <c r="I2838" i="1" s="1"/>
  <c r="I2839" i="1" a="1"/>
  <c r="I2839" i="1" s="1"/>
  <c r="I2840" i="1" a="1"/>
  <c r="I2840" i="1" s="1"/>
  <c r="I2841" i="1" a="1"/>
  <c r="I2841" i="1" s="1"/>
  <c r="I2842" i="1" a="1"/>
  <c r="I2842" i="1" s="1"/>
  <c r="I2843" i="1" a="1"/>
  <c r="I2843" i="1" s="1"/>
  <c r="I2844" i="1" a="1"/>
  <c r="I2844" i="1" s="1"/>
  <c r="I2845" i="1" a="1"/>
  <c r="I2845" i="1" s="1"/>
  <c r="I2846" i="1" a="1"/>
  <c r="I2846" i="1" s="1"/>
  <c r="I2847" i="1" a="1"/>
  <c r="I2847" i="1" s="1"/>
  <c r="I2848" i="1" a="1"/>
  <c r="I2848" i="1" s="1"/>
  <c r="I2849" i="1" a="1"/>
  <c r="I2849" i="1" s="1"/>
  <c r="I2850" i="1" a="1"/>
  <c r="I2850" i="1" s="1"/>
  <c r="I2851" i="1" a="1"/>
  <c r="I2851" i="1" s="1"/>
  <c r="I2852" i="1" a="1"/>
  <c r="I2852" i="1" s="1"/>
  <c r="I2853" i="1" a="1"/>
  <c r="I2853" i="1" s="1"/>
  <c r="I2854" i="1" a="1"/>
  <c r="I2854" i="1" s="1"/>
  <c r="I2855" i="1" a="1"/>
  <c r="I2855" i="1" s="1"/>
  <c r="I2856" i="1" a="1"/>
  <c r="I2856" i="1" s="1"/>
  <c r="I2857" i="1" a="1"/>
  <c r="I2857" i="1" s="1"/>
  <c r="I2858" i="1" a="1"/>
  <c r="I2858" i="1" s="1"/>
  <c r="I2859" i="1" a="1"/>
  <c r="I2859" i="1" s="1"/>
  <c r="I2860" i="1" a="1"/>
  <c r="I2860" i="1" s="1"/>
  <c r="I2861" i="1" a="1"/>
  <c r="I2861" i="1" s="1"/>
  <c r="I2862" i="1" a="1"/>
  <c r="I2862" i="1" s="1"/>
  <c r="I2863" i="1" a="1"/>
  <c r="I2863" i="1" s="1"/>
  <c r="I2864" i="1" a="1"/>
  <c r="I2864" i="1" s="1"/>
  <c r="I2865" i="1" a="1"/>
  <c r="I2865" i="1" s="1"/>
  <c r="I2866" i="1" a="1"/>
  <c r="I2866" i="1" s="1"/>
  <c r="I2867" i="1" a="1"/>
  <c r="I2867" i="1" s="1"/>
  <c r="I2868" i="1" a="1"/>
  <c r="I2868" i="1" s="1"/>
  <c r="I2869" i="1" a="1"/>
  <c r="I2869" i="1" s="1"/>
  <c r="I2870" i="1" a="1"/>
  <c r="I2870" i="1" s="1"/>
  <c r="I2871" i="1" a="1"/>
  <c r="I2871" i="1" s="1"/>
  <c r="I2872" i="1" a="1"/>
  <c r="I2872" i="1" s="1"/>
  <c r="I2873" i="1" a="1"/>
  <c r="I2873" i="1" s="1"/>
  <c r="I2874" i="1" a="1"/>
  <c r="I2874" i="1" s="1"/>
  <c r="I2875" i="1" a="1"/>
  <c r="I2875" i="1" s="1"/>
  <c r="I2876" i="1" a="1"/>
  <c r="I2876" i="1" s="1"/>
  <c r="I2877" i="1" a="1"/>
  <c r="I2877" i="1" s="1"/>
  <c r="I2878" i="1" a="1"/>
  <c r="I2878" i="1" s="1"/>
  <c r="I2879" i="1" a="1"/>
  <c r="I2879" i="1" s="1"/>
  <c r="I2880" i="1" a="1"/>
  <c r="I2880" i="1" s="1"/>
  <c r="I2881" i="1" a="1"/>
  <c r="I2881" i="1" s="1"/>
  <c r="I2882" i="1" a="1"/>
  <c r="I2882" i="1" s="1"/>
  <c r="I2883" i="1" a="1"/>
  <c r="I2883" i="1" s="1"/>
  <c r="I2884" i="1" a="1"/>
  <c r="I2884" i="1" s="1"/>
  <c r="I2885" i="1" a="1"/>
  <c r="I2885" i="1" s="1"/>
  <c r="I2886" i="1" a="1"/>
  <c r="I2886" i="1" s="1"/>
  <c r="I2887" i="1" a="1"/>
  <c r="I2887" i="1" s="1"/>
  <c r="I2888" i="1" a="1"/>
  <c r="I2888" i="1" s="1"/>
  <c r="I2889" i="1" a="1"/>
  <c r="I2889" i="1" s="1"/>
  <c r="I2890" i="1" a="1"/>
  <c r="I2890" i="1" s="1"/>
  <c r="I2891" i="1" a="1"/>
  <c r="I2891" i="1" s="1"/>
  <c r="I2892" i="1" a="1"/>
  <c r="I2892" i="1" s="1"/>
  <c r="I2893" i="1" a="1"/>
  <c r="I2893" i="1" s="1"/>
  <c r="I2894" i="1" a="1"/>
  <c r="I2894" i="1" s="1"/>
  <c r="I2895" i="1" a="1"/>
  <c r="I2895" i="1" s="1"/>
  <c r="I2896" i="1" a="1"/>
  <c r="I2896" i="1" s="1"/>
  <c r="I2897" i="1" a="1"/>
  <c r="I2897" i="1" s="1"/>
  <c r="I2898" i="1" a="1"/>
  <c r="I2898" i="1" s="1"/>
  <c r="I2899" i="1" a="1"/>
  <c r="I2899" i="1" s="1"/>
  <c r="I2900" i="1" a="1"/>
  <c r="I2900" i="1" s="1"/>
  <c r="I2901" i="1" a="1"/>
  <c r="I2901" i="1" s="1"/>
  <c r="I2902" i="1" a="1"/>
  <c r="I2902" i="1" s="1"/>
  <c r="I2903" i="1" a="1"/>
  <c r="I2903" i="1" s="1"/>
  <c r="I2904" i="1" a="1"/>
  <c r="I2904" i="1" s="1"/>
  <c r="I2905" i="1" a="1"/>
  <c r="I2905" i="1" s="1"/>
  <c r="I2906" i="1" a="1"/>
  <c r="I2906" i="1" s="1"/>
  <c r="I2907" i="1" a="1"/>
  <c r="I2907" i="1" s="1"/>
  <c r="I2908" i="1" a="1"/>
  <c r="I2908" i="1" s="1"/>
  <c r="I2909" i="1" a="1"/>
  <c r="I2909" i="1" s="1"/>
  <c r="I2910" i="1" a="1"/>
  <c r="I2910" i="1" s="1"/>
  <c r="I2911" i="1" a="1"/>
  <c r="I2911" i="1" s="1"/>
  <c r="I2912" i="1" a="1"/>
  <c r="I2912" i="1" s="1"/>
  <c r="I2913" i="1" a="1"/>
  <c r="I2913" i="1" s="1"/>
  <c r="I2914" i="1" a="1"/>
  <c r="I2914" i="1" s="1"/>
  <c r="I2915" i="1" a="1"/>
  <c r="I2915" i="1" s="1"/>
  <c r="I2916" i="1" a="1"/>
  <c r="I2916" i="1" s="1"/>
  <c r="I2917" i="1" a="1"/>
  <c r="I2917" i="1" s="1"/>
  <c r="I2918" i="1" a="1"/>
  <c r="I2918" i="1" s="1"/>
  <c r="I2919" i="1" a="1"/>
  <c r="I2919" i="1" s="1"/>
  <c r="I2920" i="1" a="1"/>
  <c r="I2920" i="1" s="1"/>
  <c r="I2921" i="1" a="1"/>
  <c r="I2921" i="1" s="1"/>
  <c r="I2922" i="1" a="1"/>
  <c r="I2922" i="1" s="1"/>
  <c r="I2923" i="1" a="1"/>
  <c r="I2923" i="1" s="1"/>
  <c r="I2924" i="1" a="1"/>
  <c r="I2924" i="1" s="1"/>
  <c r="I2925" i="1" a="1"/>
  <c r="I2925" i="1" s="1"/>
  <c r="I2926" i="1" a="1"/>
  <c r="I2926" i="1" s="1"/>
  <c r="I2927" i="1" a="1"/>
  <c r="I2927" i="1" s="1"/>
  <c r="I2928" i="1" a="1"/>
  <c r="I2928" i="1" s="1"/>
  <c r="I2929" i="1" a="1"/>
  <c r="I2929" i="1" s="1"/>
  <c r="I2930" i="1" a="1"/>
  <c r="I2930" i="1" s="1"/>
  <c r="I2931" i="1" a="1"/>
  <c r="I2931" i="1" s="1"/>
  <c r="I2932" i="1" a="1"/>
  <c r="I2932" i="1" s="1"/>
  <c r="I2933" i="1" a="1"/>
  <c r="I2933" i="1" s="1"/>
  <c r="I2934" i="1" a="1"/>
  <c r="I2934" i="1" s="1"/>
  <c r="I2935" i="1" a="1"/>
  <c r="I2935" i="1" s="1"/>
  <c r="I2936" i="1" a="1"/>
  <c r="I2936" i="1" s="1"/>
  <c r="I2937" i="1" a="1"/>
  <c r="I2937" i="1" s="1"/>
  <c r="I2938" i="1" a="1"/>
  <c r="I2938" i="1" s="1"/>
  <c r="I2939" i="1" a="1"/>
  <c r="I2939" i="1" s="1"/>
  <c r="I2940" i="1" a="1"/>
  <c r="I2940" i="1" s="1"/>
  <c r="I2941" i="1" a="1"/>
  <c r="I2941" i="1" s="1"/>
  <c r="I2942" i="1" a="1"/>
  <c r="I2942" i="1" s="1"/>
  <c r="I2943" i="1" a="1"/>
  <c r="I2943" i="1" s="1"/>
  <c r="I2944" i="1" a="1"/>
  <c r="I2944" i="1" s="1"/>
  <c r="I2945" i="1" a="1"/>
  <c r="I2945" i="1" s="1"/>
  <c r="I2946" i="1" a="1"/>
  <c r="I2946" i="1" s="1"/>
  <c r="I2947" i="1" a="1"/>
  <c r="I2947" i="1" s="1"/>
  <c r="I2948" i="1" a="1"/>
  <c r="I2948" i="1" s="1"/>
  <c r="I2949" i="1" a="1"/>
  <c r="I2949" i="1" s="1"/>
  <c r="I2950" i="1" a="1"/>
  <c r="I2950" i="1" s="1"/>
  <c r="I2951" i="1" a="1"/>
  <c r="I2951" i="1" s="1"/>
  <c r="I2952" i="1" a="1"/>
  <c r="I2952" i="1" s="1"/>
  <c r="I2953" i="1" a="1"/>
  <c r="I2953" i="1" s="1"/>
  <c r="I2954" i="1" a="1"/>
  <c r="I2954" i="1" s="1"/>
  <c r="I2955" i="1" a="1"/>
  <c r="I2955" i="1" s="1"/>
  <c r="I2956" i="1" a="1"/>
  <c r="I2956" i="1" s="1"/>
  <c r="I2957" i="1" a="1"/>
  <c r="I2957" i="1" s="1"/>
  <c r="I2958" i="1" a="1"/>
  <c r="I2958" i="1" s="1"/>
  <c r="I2959" i="1" a="1"/>
  <c r="I2959" i="1" s="1"/>
  <c r="I2960" i="1" a="1"/>
  <c r="I2960" i="1" s="1"/>
  <c r="I2961" i="1" a="1"/>
  <c r="I2961" i="1" s="1"/>
  <c r="I2962" i="1" a="1"/>
  <c r="I2962" i="1" s="1"/>
  <c r="I2963" i="1" a="1"/>
  <c r="I2963" i="1" s="1"/>
  <c r="I2964" i="1" a="1"/>
  <c r="I2964" i="1" s="1"/>
  <c r="I2965" i="1" a="1"/>
  <c r="I2965" i="1" s="1"/>
  <c r="I2966" i="1" a="1"/>
  <c r="I2966" i="1" s="1"/>
  <c r="I2967" i="1" a="1"/>
  <c r="I2967" i="1" s="1"/>
  <c r="I2968" i="1" a="1"/>
  <c r="I2968" i="1" s="1"/>
  <c r="I2969" i="1" a="1"/>
  <c r="I2969" i="1" s="1"/>
  <c r="I2970" i="1" a="1"/>
  <c r="I2970" i="1" s="1"/>
  <c r="I2971" i="1" a="1"/>
  <c r="I2971" i="1" s="1"/>
  <c r="I2972" i="1" a="1"/>
  <c r="I2972" i="1" s="1"/>
  <c r="I2973" i="1" a="1"/>
  <c r="I2973" i="1" s="1"/>
  <c r="I2974" i="1" a="1"/>
  <c r="I2974" i="1" s="1"/>
  <c r="I2975" i="1" a="1"/>
  <c r="I2975" i="1" s="1"/>
  <c r="I2976" i="1" a="1"/>
  <c r="I2976" i="1" s="1"/>
  <c r="I2977" i="1" a="1"/>
  <c r="I2977" i="1" s="1"/>
  <c r="I2978" i="1" a="1"/>
  <c r="I2978" i="1" s="1"/>
  <c r="I2979" i="1" a="1"/>
  <c r="I2979" i="1" s="1"/>
  <c r="I2980" i="1" a="1"/>
  <c r="I2980" i="1" s="1"/>
  <c r="I2981" i="1" a="1"/>
  <c r="I2981" i="1" s="1"/>
  <c r="I2982" i="1" a="1"/>
  <c r="I2982" i="1" s="1"/>
  <c r="I2983" i="1" a="1"/>
  <c r="I2983" i="1" s="1"/>
  <c r="I2984" i="1" a="1"/>
  <c r="I2984" i="1" s="1"/>
  <c r="I2985" i="1" a="1"/>
  <c r="I2985" i="1" s="1"/>
  <c r="I2986" i="1" a="1"/>
  <c r="I2986" i="1" s="1"/>
  <c r="I2987" i="1" a="1"/>
  <c r="I2987" i="1" s="1"/>
  <c r="I2988" i="1" a="1"/>
  <c r="I2988" i="1" s="1"/>
  <c r="I2989" i="1" a="1"/>
  <c r="I2989" i="1" s="1"/>
  <c r="I2990" i="1" a="1"/>
  <c r="I2990" i="1" s="1"/>
  <c r="I2991" i="1" a="1"/>
  <c r="I2991" i="1" s="1"/>
  <c r="I2992" i="1" a="1"/>
  <c r="I2992" i="1" s="1"/>
  <c r="I2993" i="1" a="1"/>
  <c r="I2993" i="1" s="1"/>
  <c r="I2994" i="1" a="1"/>
  <c r="I2994" i="1" s="1"/>
  <c r="I2995" i="1" a="1"/>
  <c r="I2995" i="1" s="1"/>
  <c r="I2996" i="1" a="1"/>
  <c r="I2996" i="1" s="1"/>
  <c r="I2997" i="1" a="1"/>
  <c r="I2997" i="1" s="1"/>
  <c r="I2998" i="1" a="1"/>
  <c r="I2998" i="1" s="1"/>
  <c r="I2999" i="1" a="1"/>
  <c r="I2999" i="1" s="1"/>
  <c r="I3000" i="1" a="1"/>
  <c r="I3000" i="1" s="1"/>
  <c r="I3001" i="1" a="1"/>
  <c r="I3001" i="1" s="1"/>
  <c r="I3002" i="1" a="1"/>
  <c r="I3002" i="1" s="1"/>
  <c r="I3003" i="1" a="1"/>
  <c r="I3003" i="1" s="1"/>
  <c r="I3004" i="1" a="1"/>
  <c r="I3004" i="1" s="1"/>
  <c r="I3005" i="1" a="1"/>
  <c r="I3005" i="1" s="1"/>
  <c r="I3006" i="1" a="1"/>
  <c r="I3006" i="1" s="1"/>
  <c r="I3007" i="1" a="1"/>
  <c r="I3007" i="1" s="1"/>
  <c r="I3008" i="1" a="1"/>
  <c r="I3008" i="1" s="1"/>
  <c r="I3009" i="1" a="1"/>
  <c r="I3009" i="1" s="1"/>
  <c r="I3010" i="1" a="1"/>
  <c r="I3010" i="1" s="1"/>
  <c r="I3011" i="1" a="1"/>
  <c r="I3011" i="1" s="1"/>
  <c r="I3012" i="1" a="1"/>
  <c r="I3012" i="1" s="1"/>
  <c r="I3013" i="1" a="1"/>
  <c r="I3013" i="1" s="1"/>
  <c r="I3014" i="1" a="1"/>
  <c r="I3014" i="1" s="1"/>
  <c r="I3015" i="1" a="1"/>
  <c r="I3015" i="1" s="1"/>
  <c r="I3016" i="1" a="1"/>
  <c r="I3016" i="1" s="1"/>
  <c r="I3017" i="1" a="1"/>
  <c r="I3017" i="1" s="1"/>
  <c r="I3018" i="1" a="1"/>
  <c r="I3018" i="1" s="1"/>
  <c r="I3019" i="1" a="1"/>
  <c r="I3019" i="1" s="1"/>
  <c r="I3020" i="1" a="1"/>
  <c r="I3020" i="1" s="1"/>
  <c r="I3021" i="1" a="1"/>
  <c r="I3021" i="1" s="1"/>
  <c r="I3022" i="1" a="1"/>
  <c r="I3022" i="1" s="1"/>
  <c r="I524" i="1" a="1"/>
  <c r="I524" i="1" s="1"/>
  <c r="I525" i="1" a="1"/>
  <c r="I525" i="1" s="1"/>
  <c r="I526" i="1" a="1"/>
  <c r="I526" i="1" s="1"/>
  <c r="I527" i="1" a="1"/>
  <c r="I527" i="1" s="1"/>
  <c r="I528" i="1" a="1"/>
  <c r="I528" i="1" s="1"/>
  <c r="I529" i="1" a="1"/>
  <c r="I529" i="1" s="1"/>
  <c r="I530" i="1" a="1"/>
  <c r="I530" i="1" s="1"/>
  <c r="I531" i="1" a="1"/>
  <c r="I531" i="1" s="1"/>
  <c r="I532" i="1" a="1"/>
  <c r="I532" i="1" s="1"/>
  <c r="I533" i="1" a="1"/>
  <c r="I533" i="1" s="1"/>
  <c r="I534" i="1" a="1"/>
  <c r="I534" i="1" s="1"/>
  <c r="I535" i="1" a="1"/>
  <c r="I535" i="1" s="1"/>
  <c r="I536" i="1" a="1"/>
  <c r="I536" i="1" s="1"/>
  <c r="I537" i="1" a="1"/>
  <c r="I537" i="1" s="1"/>
  <c r="I538" i="1" a="1"/>
  <c r="I538" i="1" s="1"/>
  <c r="I539" i="1" a="1"/>
  <c r="I539" i="1" s="1"/>
  <c r="I540" i="1" a="1"/>
  <c r="I540" i="1" s="1"/>
  <c r="I541" i="1" a="1"/>
  <c r="I541" i="1" s="1"/>
  <c r="I542" i="1" a="1"/>
  <c r="I542" i="1" s="1"/>
  <c r="I543" i="1" a="1"/>
  <c r="I543" i="1" s="1"/>
  <c r="I544" i="1" a="1"/>
  <c r="I544" i="1" s="1"/>
  <c r="I545" i="1" a="1"/>
  <c r="I545" i="1" s="1"/>
  <c r="I546" i="1" a="1"/>
  <c r="I546" i="1" s="1"/>
  <c r="I547" i="1" a="1"/>
  <c r="I547" i="1" s="1"/>
  <c r="I548" i="1" a="1"/>
  <c r="I548" i="1" s="1"/>
  <c r="I549" i="1" a="1"/>
  <c r="I549" i="1" s="1"/>
  <c r="I550" i="1" a="1"/>
  <c r="I550" i="1" s="1"/>
  <c r="I551" i="1" a="1"/>
  <c r="I551" i="1" s="1"/>
  <c r="I552" i="1" a="1"/>
  <c r="I552" i="1" s="1"/>
  <c r="I553" i="1" a="1"/>
  <c r="I553" i="1" s="1"/>
  <c r="I554" i="1" a="1"/>
  <c r="I554" i="1" s="1"/>
  <c r="I555" i="1" a="1"/>
  <c r="I555" i="1" s="1"/>
  <c r="I556" i="1" a="1"/>
  <c r="I556" i="1" s="1"/>
  <c r="I557" i="1" a="1"/>
  <c r="I557" i="1" s="1"/>
  <c r="I558" i="1" a="1"/>
  <c r="I558" i="1" s="1"/>
  <c r="I559" i="1" a="1"/>
  <c r="I559" i="1" s="1"/>
  <c r="I560" i="1" a="1"/>
  <c r="I560" i="1" s="1"/>
  <c r="I561" i="1" a="1"/>
  <c r="I561" i="1" s="1"/>
  <c r="I562" i="1" a="1"/>
  <c r="I562" i="1" s="1"/>
  <c r="I563" i="1" a="1"/>
  <c r="I563" i="1" s="1"/>
  <c r="I564" i="1" a="1"/>
  <c r="I564" i="1" s="1"/>
  <c r="I565" i="1" a="1"/>
  <c r="I565" i="1" s="1"/>
  <c r="I566" i="1" a="1"/>
  <c r="I566" i="1" s="1"/>
  <c r="I567" i="1" a="1"/>
  <c r="I567" i="1" s="1"/>
  <c r="I568" i="1" a="1"/>
  <c r="I568" i="1" s="1"/>
  <c r="I569" i="1" a="1"/>
  <c r="I569" i="1" s="1"/>
  <c r="I570" i="1" a="1"/>
  <c r="I570" i="1" s="1"/>
  <c r="I571" i="1" a="1"/>
  <c r="I571" i="1" s="1"/>
  <c r="I572" i="1" a="1"/>
  <c r="I572" i="1" s="1"/>
  <c r="I573" i="1" a="1"/>
  <c r="I573" i="1" s="1"/>
  <c r="I574" i="1" a="1"/>
  <c r="I574" i="1" s="1"/>
  <c r="I575" i="1" a="1"/>
  <c r="I575" i="1" s="1"/>
  <c r="I576" i="1" a="1"/>
  <c r="I576" i="1" s="1"/>
  <c r="I577" i="1" a="1"/>
  <c r="I577" i="1" s="1"/>
  <c r="I578" i="1" a="1"/>
  <c r="I578" i="1" s="1"/>
  <c r="I579" i="1" a="1"/>
  <c r="I579" i="1" s="1"/>
  <c r="I580" i="1" a="1"/>
  <c r="I580" i="1" s="1"/>
  <c r="I581" i="1" a="1"/>
  <c r="I581" i="1" s="1"/>
  <c r="I582" i="1" a="1"/>
  <c r="I582" i="1" s="1"/>
  <c r="I583" i="1" a="1"/>
  <c r="I583" i="1" s="1"/>
  <c r="I584" i="1" a="1"/>
  <c r="I584" i="1" s="1"/>
  <c r="I585" i="1" a="1"/>
  <c r="I585" i="1" s="1"/>
  <c r="I586" i="1" a="1"/>
  <c r="I586" i="1" s="1"/>
  <c r="I587" i="1" a="1"/>
  <c r="I587" i="1" s="1"/>
  <c r="I588" i="1" a="1"/>
  <c r="I588" i="1" s="1"/>
  <c r="I589" i="1" a="1"/>
  <c r="I589" i="1" s="1"/>
  <c r="I590" i="1" a="1"/>
  <c r="I590" i="1" s="1"/>
  <c r="I591" i="1" a="1"/>
  <c r="I591" i="1" s="1"/>
  <c r="I592" i="1" a="1"/>
  <c r="I592" i="1" s="1"/>
  <c r="I593" i="1" a="1"/>
  <c r="I593" i="1" s="1"/>
  <c r="I594" i="1" a="1"/>
  <c r="I594" i="1" s="1"/>
  <c r="I595" i="1" a="1"/>
  <c r="I595" i="1" s="1"/>
  <c r="I596" i="1" a="1"/>
  <c r="I596" i="1" s="1"/>
  <c r="I597" i="1" a="1"/>
  <c r="I597" i="1" s="1"/>
  <c r="I598" i="1" a="1"/>
  <c r="I598" i="1" s="1"/>
  <c r="I599" i="1" a="1"/>
  <c r="I599" i="1" s="1"/>
  <c r="I600" i="1" a="1"/>
  <c r="I600" i="1" s="1"/>
  <c r="I601" i="1" a="1"/>
  <c r="I601" i="1" s="1"/>
  <c r="I602" i="1" a="1"/>
  <c r="I602" i="1" s="1"/>
  <c r="I603" i="1" a="1"/>
  <c r="I603" i="1" s="1"/>
  <c r="I604" i="1" a="1"/>
  <c r="I604" i="1" s="1"/>
  <c r="I605" i="1" a="1"/>
  <c r="I605" i="1" s="1"/>
  <c r="I606" i="1" a="1"/>
  <c r="I606" i="1" s="1"/>
  <c r="I607" i="1" a="1"/>
  <c r="I607" i="1" s="1"/>
  <c r="I608" i="1" a="1"/>
  <c r="I608" i="1" s="1"/>
  <c r="I609" i="1" a="1"/>
  <c r="I609" i="1" s="1"/>
  <c r="I610" i="1" a="1"/>
  <c r="I610" i="1" s="1"/>
  <c r="I611" i="1" a="1"/>
  <c r="I611" i="1" s="1"/>
  <c r="I612" i="1" a="1"/>
  <c r="I612" i="1" s="1"/>
  <c r="I613" i="1" a="1"/>
  <c r="I613" i="1" s="1"/>
  <c r="I614" i="1" a="1"/>
  <c r="I614" i="1" s="1"/>
  <c r="I615" i="1" a="1"/>
  <c r="I615" i="1" s="1"/>
  <c r="I616" i="1" a="1"/>
  <c r="I616" i="1" s="1"/>
  <c r="I617" i="1" a="1"/>
  <c r="I617" i="1" s="1"/>
  <c r="I618" i="1" a="1"/>
  <c r="I618" i="1" s="1"/>
  <c r="I619" i="1" a="1"/>
  <c r="I619" i="1" s="1"/>
  <c r="I620" i="1" a="1"/>
  <c r="I620" i="1" s="1"/>
  <c r="I621" i="1" a="1"/>
  <c r="I621" i="1" s="1"/>
  <c r="I622" i="1" a="1"/>
  <c r="I622" i="1" s="1"/>
  <c r="I623" i="1" a="1"/>
  <c r="I623" i="1" s="1"/>
  <c r="I624" i="1" a="1"/>
  <c r="I624" i="1" s="1"/>
  <c r="I625" i="1" a="1"/>
  <c r="I625" i="1" s="1"/>
  <c r="I626" i="1" a="1"/>
  <c r="I626" i="1" s="1"/>
  <c r="I627" i="1" a="1"/>
  <c r="I627" i="1" s="1"/>
  <c r="I628" i="1" a="1"/>
  <c r="I628" i="1" s="1"/>
  <c r="I629" i="1" a="1"/>
  <c r="I629" i="1" s="1"/>
  <c r="I630" i="1" a="1"/>
  <c r="I630" i="1" s="1"/>
  <c r="I631" i="1" a="1"/>
  <c r="I631" i="1" s="1"/>
  <c r="I632" i="1" a="1"/>
  <c r="I632" i="1" s="1"/>
  <c r="I633" i="1" a="1"/>
  <c r="I633" i="1" s="1"/>
  <c r="I634" i="1" a="1"/>
  <c r="I634" i="1" s="1"/>
  <c r="I635" i="1" a="1"/>
  <c r="I635" i="1" s="1"/>
  <c r="I636" i="1" a="1"/>
  <c r="I636" i="1" s="1"/>
  <c r="I637" i="1" a="1"/>
  <c r="I637" i="1" s="1"/>
  <c r="I638" i="1" a="1"/>
  <c r="I638" i="1" s="1"/>
  <c r="I639" i="1" a="1"/>
  <c r="I639" i="1" s="1"/>
  <c r="I640" i="1" a="1"/>
  <c r="I640" i="1" s="1"/>
  <c r="I641" i="1" a="1"/>
  <c r="I641" i="1" s="1"/>
  <c r="I642" i="1" a="1"/>
  <c r="I642" i="1" s="1"/>
  <c r="I643" i="1" a="1"/>
  <c r="I643" i="1" s="1"/>
  <c r="I644" i="1" a="1"/>
  <c r="I644" i="1" s="1"/>
  <c r="I645" i="1" a="1"/>
  <c r="I645" i="1" s="1"/>
  <c r="I646" i="1" a="1"/>
  <c r="I646" i="1" s="1"/>
  <c r="I647" i="1" a="1"/>
  <c r="I647" i="1" s="1"/>
  <c r="I648" i="1" a="1"/>
  <c r="I648" i="1" s="1"/>
  <c r="I649" i="1" a="1"/>
  <c r="I649" i="1" s="1"/>
  <c r="I650" i="1" a="1"/>
  <c r="I650" i="1" s="1"/>
  <c r="I651" i="1" a="1"/>
  <c r="I651" i="1" s="1"/>
  <c r="I652" i="1" a="1"/>
  <c r="I652" i="1" s="1"/>
  <c r="I653" i="1" a="1"/>
  <c r="I653" i="1" s="1"/>
  <c r="I654" i="1" a="1"/>
  <c r="I654" i="1" s="1"/>
  <c r="I655" i="1" a="1"/>
  <c r="I655" i="1" s="1"/>
  <c r="I656" i="1" a="1"/>
  <c r="I656" i="1" s="1"/>
  <c r="I657" i="1" a="1"/>
  <c r="I657" i="1" s="1"/>
  <c r="I658" i="1" a="1"/>
  <c r="I658" i="1" s="1"/>
  <c r="I659" i="1" a="1"/>
  <c r="I659" i="1" s="1"/>
  <c r="I660" i="1" a="1"/>
  <c r="I660" i="1" s="1"/>
  <c r="I661" i="1" a="1"/>
  <c r="I661" i="1" s="1"/>
  <c r="I662" i="1" a="1"/>
  <c r="I662" i="1" s="1"/>
  <c r="I663" i="1" a="1"/>
  <c r="I663" i="1" s="1"/>
  <c r="I664" i="1" a="1"/>
  <c r="I664" i="1" s="1"/>
  <c r="I665" i="1" a="1"/>
  <c r="I665" i="1" s="1"/>
  <c r="I666" i="1" a="1"/>
  <c r="I666" i="1" s="1"/>
  <c r="I667" i="1" a="1"/>
  <c r="I667" i="1" s="1"/>
  <c r="I668" i="1" a="1"/>
  <c r="I668" i="1" s="1"/>
  <c r="I669" i="1" a="1"/>
  <c r="I669" i="1" s="1"/>
  <c r="I670" i="1" a="1"/>
  <c r="I670" i="1" s="1"/>
  <c r="I671" i="1" a="1"/>
  <c r="I671" i="1" s="1"/>
  <c r="I672" i="1" a="1"/>
  <c r="I672" i="1" s="1"/>
  <c r="I673" i="1" a="1"/>
  <c r="I673" i="1" s="1"/>
  <c r="I674" i="1" a="1"/>
  <c r="I674" i="1" s="1"/>
  <c r="I675" i="1" a="1"/>
  <c r="I675" i="1" s="1"/>
  <c r="I676" i="1" a="1"/>
  <c r="I676" i="1" s="1"/>
  <c r="I677" i="1" a="1"/>
  <c r="I677" i="1" s="1"/>
  <c r="I678" i="1" a="1"/>
  <c r="I678" i="1" s="1"/>
  <c r="I679" i="1" a="1"/>
  <c r="I679" i="1" s="1"/>
  <c r="I680" i="1" a="1"/>
  <c r="I680" i="1" s="1"/>
  <c r="I681" i="1" a="1"/>
  <c r="I681" i="1" s="1"/>
  <c r="I682" i="1" a="1"/>
  <c r="I682" i="1" s="1"/>
  <c r="I683" i="1" a="1"/>
  <c r="I683" i="1" s="1"/>
  <c r="I684" i="1" a="1"/>
  <c r="I684" i="1" s="1"/>
  <c r="I685" i="1" a="1"/>
  <c r="I685" i="1" s="1"/>
  <c r="I686" i="1" a="1"/>
  <c r="I686" i="1" s="1"/>
  <c r="I687" i="1" a="1"/>
  <c r="I687" i="1" s="1"/>
  <c r="I688" i="1" a="1"/>
  <c r="I688" i="1" s="1"/>
  <c r="I689" i="1" a="1"/>
  <c r="I689" i="1" s="1"/>
  <c r="I690" i="1" a="1"/>
  <c r="I690" i="1" s="1"/>
  <c r="I691" i="1" a="1"/>
  <c r="I691" i="1" s="1"/>
  <c r="I692" i="1" a="1"/>
  <c r="I692" i="1" s="1"/>
  <c r="I693" i="1" a="1"/>
  <c r="I693" i="1" s="1"/>
  <c r="I694" i="1" a="1"/>
  <c r="I694" i="1" s="1"/>
  <c r="I695" i="1" a="1"/>
  <c r="I695" i="1" s="1"/>
  <c r="I696" i="1" a="1"/>
  <c r="I696" i="1" s="1"/>
  <c r="I697" i="1" a="1"/>
  <c r="I697" i="1" s="1"/>
  <c r="I698" i="1" a="1"/>
  <c r="I698" i="1" s="1"/>
  <c r="I699" i="1" a="1"/>
  <c r="I699" i="1" s="1"/>
  <c r="I700" i="1" a="1"/>
  <c r="I700" i="1" s="1"/>
  <c r="I701" i="1" a="1"/>
  <c r="I701" i="1" s="1"/>
  <c r="I702" i="1" a="1"/>
  <c r="I702" i="1" s="1"/>
  <c r="I703" i="1" a="1"/>
  <c r="I703" i="1" s="1"/>
  <c r="I704" i="1" a="1"/>
  <c r="I704" i="1" s="1"/>
  <c r="I705" i="1" a="1"/>
  <c r="I705" i="1" s="1"/>
  <c r="I706" i="1" a="1"/>
  <c r="I706" i="1" s="1"/>
  <c r="I707" i="1" a="1"/>
  <c r="I707" i="1" s="1"/>
  <c r="I708" i="1" a="1"/>
  <c r="I708" i="1" s="1"/>
  <c r="I709" i="1" a="1"/>
  <c r="I709" i="1" s="1"/>
  <c r="I710" i="1" a="1"/>
  <c r="I710" i="1" s="1"/>
  <c r="I711" i="1" a="1"/>
  <c r="I711" i="1" s="1"/>
  <c r="I712" i="1" a="1"/>
  <c r="I712" i="1" s="1"/>
  <c r="I713" i="1" a="1"/>
  <c r="I713" i="1" s="1"/>
  <c r="I714" i="1" a="1"/>
  <c r="I714" i="1" s="1"/>
  <c r="I715" i="1" a="1"/>
  <c r="I715" i="1" s="1"/>
  <c r="I716" i="1" a="1"/>
  <c r="I716" i="1" s="1"/>
  <c r="I717" i="1" a="1"/>
  <c r="I717" i="1" s="1"/>
  <c r="I718" i="1" a="1"/>
  <c r="I718" i="1" s="1"/>
  <c r="I719" i="1" a="1"/>
  <c r="I719" i="1" s="1"/>
  <c r="I720" i="1" a="1"/>
  <c r="I720" i="1" s="1"/>
  <c r="I721" i="1" a="1"/>
  <c r="I721" i="1" s="1"/>
  <c r="I722" i="1" a="1"/>
  <c r="I722" i="1" s="1"/>
  <c r="I723" i="1" a="1"/>
  <c r="I723" i="1" s="1"/>
  <c r="I724" i="1" a="1"/>
  <c r="I724" i="1" s="1"/>
  <c r="I725" i="1" a="1"/>
  <c r="I725" i="1" s="1"/>
  <c r="I726" i="1" a="1"/>
  <c r="I726" i="1" s="1"/>
  <c r="I727" i="1" a="1"/>
  <c r="I727" i="1" s="1"/>
  <c r="I728" i="1" a="1"/>
  <c r="I728" i="1" s="1"/>
  <c r="I729" i="1" a="1"/>
  <c r="I729" i="1" s="1"/>
  <c r="I730" i="1" a="1"/>
  <c r="I730" i="1" s="1"/>
  <c r="I731" i="1" a="1"/>
  <c r="I731" i="1" s="1"/>
  <c r="I732" i="1" a="1"/>
  <c r="I732" i="1" s="1"/>
  <c r="I733" i="1" a="1"/>
  <c r="I733" i="1" s="1"/>
  <c r="I734" i="1" a="1"/>
  <c r="I734" i="1" s="1"/>
  <c r="I735" i="1" a="1"/>
  <c r="I735" i="1" s="1"/>
  <c r="I736" i="1" a="1"/>
  <c r="I736" i="1" s="1"/>
  <c r="I737" i="1" a="1"/>
  <c r="I737" i="1" s="1"/>
  <c r="I738" i="1" a="1"/>
  <c r="I738" i="1" s="1"/>
  <c r="I739" i="1" a="1"/>
  <c r="I739" i="1" s="1"/>
  <c r="I740" i="1" a="1"/>
  <c r="I740" i="1" s="1"/>
  <c r="I741" i="1" a="1"/>
  <c r="I741" i="1" s="1"/>
  <c r="I742" i="1" a="1"/>
  <c r="I742" i="1" s="1"/>
  <c r="I743" i="1" a="1"/>
  <c r="I743" i="1" s="1"/>
  <c r="I744" i="1" a="1"/>
  <c r="I744" i="1" s="1"/>
  <c r="I745" i="1" a="1"/>
  <c r="I745" i="1" s="1"/>
  <c r="I746" i="1" a="1"/>
  <c r="I746" i="1" s="1"/>
  <c r="I747" i="1" a="1"/>
  <c r="I747" i="1" s="1"/>
  <c r="I748" i="1" a="1"/>
  <c r="I748" i="1" s="1"/>
  <c r="I749" i="1" a="1"/>
  <c r="I749" i="1" s="1"/>
  <c r="I750" i="1" a="1"/>
  <c r="I750" i="1" s="1"/>
  <c r="I751" i="1" a="1"/>
  <c r="I751" i="1" s="1"/>
  <c r="I752" i="1" a="1"/>
  <c r="I752" i="1" s="1"/>
  <c r="I753" i="1" a="1"/>
  <c r="I753" i="1" s="1"/>
  <c r="I754" i="1" a="1"/>
  <c r="I754" i="1" s="1"/>
  <c r="I755" i="1" a="1"/>
  <c r="I755" i="1" s="1"/>
  <c r="I756" i="1" a="1"/>
  <c r="I756" i="1" s="1"/>
  <c r="I757" i="1" a="1"/>
  <c r="I757" i="1" s="1"/>
  <c r="I758" i="1" a="1"/>
  <c r="I758" i="1" s="1"/>
  <c r="I759" i="1" a="1"/>
  <c r="I759" i="1" s="1"/>
  <c r="I760" i="1" a="1"/>
  <c r="I760" i="1" s="1"/>
  <c r="I761" i="1" a="1"/>
  <c r="I761" i="1" s="1"/>
  <c r="I762" i="1" a="1"/>
  <c r="I762" i="1" s="1"/>
  <c r="I763" i="1" a="1"/>
  <c r="I763" i="1" s="1"/>
  <c r="I764" i="1" a="1"/>
  <c r="I764" i="1" s="1"/>
  <c r="I765" i="1" a="1"/>
  <c r="I765" i="1" s="1"/>
  <c r="I766" i="1" a="1"/>
  <c r="I766" i="1" s="1"/>
  <c r="I767" i="1" a="1"/>
  <c r="I767" i="1" s="1"/>
  <c r="I768" i="1" a="1"/>
  <c r="I768" i="1" s="1"/>
  <c r="I769" i="1" a="1"/>
  <c r="I769" i="1" s="1"/>
  <c r="I770" i="1" a="1"/>
  <c r="I770" i="1" s="1"/>
  <c r="I771" i="1" a="1"/>
  <c r="I771" i="1" s="1"/>
  <c r="I772" i="1" a="1"/>
  <c r="I772" i="1" s="1"/>
  <c r="I773" i="1" a="1"/>
  <c r="I773" i="1" s="1"/>
  <c r="I774" i="1" a="1"/>
  <c r="I774" i="1" s="1"/>
  <c r="I775" i="1" a="1"/>
  <c r="I775" i="1" s="1"/>
  <c r="I776" i="1" a="1"/>
  <c r="I776" i="1" s="1"/>
  <c r="I777" i="1" a="1"/>
  <c r="I777" i="1" s="1"/>
  <c r="I778" i="1" a="1"/>
  <c r="I778" i="1" s="1"/>
  <c r="I779" i="1" a="1"/>
  <c r="I779" i="1" s="1"/>
  <c r="I780" i="1" a="1"/>
  <c r="I780" i="1" s="1"/>
  <c r="I781" i="1" a="1"/>
  <c r="I781" i="1" s="1"/>
  <c r="I782" i="1" a="1"/>
  <c r="I782" i="1" s="1"/>
  <c r="I783" i="1" a="1"/>
  <c r="I783" i="1" s="1"/>
  <c r="I784" i="1" a="1"/>
  <c r="I784" i="1" s="1"/>
  <c r="I785" i="1" a="1"/>
  <c r="I785" i="1" s="1"/>
  <c r="I786" i="1" a="1"/>
  <c r="I786" i="1" s="1"/>
  <c r="I787" i="1" a="1"/>
  <c r="I787" i="1" s="1"/>
  <c r="I788" i="1" a="1"/>
  <c r="I788" i="1" s="1"/>
  <c r="I789" i="1" a="1"/>
  <c r="I789" i="1" s="1"/>
  <c r="I790" i="1" a="1"/>
  <c r="I790" i="1" s="1"/>
  <c r="I791" i="1" a="1"/>
  <c r="I791" i="1" s="1"/>
  <c r="I792" i="1" a="1"/>
  <c r="I792" i="1" s="1"/>
  <c r="I793" i="1" a="1"/>
  <c r="I793" i="1" s="1"/>
  <c r="I794" i="1" a="1"/>
  <c r="I794" i="1" s="1"/>
  <c r="I795" i="1" a="1"/>
  <c r="I795" i="1" s="1"/>
  <c r="I796" i="1" a="1"/>
  <c r="I796" i="1" s="1"/>
  <c r="I797" i="1" a="1"/>
  <c r="I797" i="1" s="1"/>
  <c r="I798" i="1" a="1"/>
  <c r="I798" i="1" s="1"/>
  <c r="I799" i="1" a="1"/>
  <c r="I799" i="1" s="1"/>
  <c r="I800" i="1" a="1"/>
  <c r="I800" i="1" s="1"/>
  <c r="I801" i="1" a="1"/>
  <c r="I801" i="1" s="1"/>
  <c r="I802" i="1" a="1"/>
  <c r="I802" i="1" s="1"/>
  <c r="I803" i="1" a="1"/>
  <c r="I803" i="1" s="1"/>
  <c r="I804" i="1" a="1"/>
  <c r="I804" i="1" s="1"/>
  <c r="I805" i="1" a="1"/>
  <c r="I805" i="1" s="1"/>
  <c r="I806" i="1" a="1"/>
  <c r="I806" i="1" s="1"/>
  <c r="I807" i="1" a="1"/>
  <c r="I807" i="1" s="1"/>
  <c r="I808" i="1" a="1"/>
  <c r="I808" i="1" s="1"/>
  <c r="I809" i="1" a="1"/>
  <c r="I809" i="1" s="1"/>
  <c r="I810" i="1" a="1"/>
  <c r="I810" i="1" s="1"/>
  <c r="I811" i="1" a="1"/>
  <c r="I811" i="1" s="1"/>
  <c r="I812" i="1" a="1"/>
  <c r="I812" i="1" s="1"/>
  <c r="I813" i="1" a="1"/>
  <c r="I813" i="1" s="1"/>
  <c r="I814" i="1" a="1"/>
  <c r="I814" i="1" s="1"/>
  <c r="I815" i="1" a="1"/>
  <c r="I815" i="1" s="1"/>
  <c r="I816" i="1" a="1"/>
  <c r="I816" i="1" s="1"/>
  <c r="I817" i="1" a="1"/>
  <c r="I817" i="1" s="1"/>
  <c r="I818" i="1" a="1"/>
  <c r="I818" i="1" s="1"/>
  <c r="I819" i="1" a="1"/>
  <c r="I819" i="1" s="1"/>
  <c r="I820" i="1" a="1"/>
  <c r="I820" i="1" s="1"/>
  <c r="I821" i="1" a="1"/>
  <c r="I821" i="1" s="1"/>
  <c r="I822" i="1" a="1"/>
  <c r="I822" i="1" s="1"/>
  <c r="I823" i="1" a="1"/>
  <c r="I823" i="1" s="1"/>
  <c r="I824" i="1" a="1"/>
  <c r="I824" i="1" s="1"/>
  <c r="I825" i="1" a="1"/>
  <c r="I825" i="1" s="1"/>
  <c r="I826" i="1" a="1"/>
  <c r="I826" i="1" s="1"/>
  <c r="I827" i="1" a="1"/>
  <c r="I827" i="1" s="1"/>
  <c r="I828" i="1" a="1"/>
  <c r="I828" i="1" s="1"/>
  <c r="I829" i="1" a="1"/>
  <c r="I829" i="1" s="1"/>
  <c r="I830" i="1" a="1"/>
  <c r="I830" i="1" s="1"/>
  <c r="I831" i="1" a="1"/>
  <c r="I831" i="1" s="1"/>
  <c r="I832" i="1" a="1"/>
  <c r="I832" i="1" s="1"/>
  <c r="I833" i="1" a="1"/>
  <c r="I833" i="1" s="1"/>
  <c r="I834" i="1" a="1"/>
  <c r="I834" i="1" s="1"/>
  <c r="I835" i="1" a="1"/>
  <c r="I835" i="1" s="1"/>
  <c r="I836" i="1" a="1"/>
  <c r="I836" i="1" s="1"/>
  <c r="I837" i="1" a="1"/>
  <c r="I837" i="1" s="1"/>
  <c r="I838" i="1" a="1"/>
  <c r="I838" i="1" s="1"/>
  <c r="I839" i="1" a="1"/>
  <c r="I839" i="1" s="1"/>
  <c r="I840" i="1" a="1"/>
  <c r="I840" i="1" s="1"/>
  <c r="I841" i="1" a="1"/>
  <c r="I841" i="1" s="1"/>
  <c r="I842" i="1" a="1"/>
  <c r="I842" i="1" s="1"/>
  <c r="I843" i="1" a="1"/>
  <c r="I843" i="1" s="1"/>
  <c r="I844" i="1" a="1"/>
  <c r="I844" i="1" s="1"/>
  <c r="I845" i="1" a="1"/>
  <c r="I845" i="1" s="1"/>
  <c r="I846" i="1" a="1"/>
  <c r="I846" i="1" s="1"/>
  <c r="I847" i="1" a="1"/>
  <c r="I847" i="1" s="1"/>
  <c r="I848" i="1" a="1"/>
  <c r="I848" i="1" s="1"/>
  <c r="I849" i="1" a="1"/>
  <c r="I849" i="1" s="1"/>
  <c r="I850" i="1" a="1"/>
  <c r="I850" i="1" s="1"/>
  <c r="I851" i="1" a="1"/>
  <c r="I851" i="1" s="1"/>
  <c r="I852" i="1" a="1"/>
  <c r="I852" i="1" s="1"/>
  <c r="I853" i="1" a="1"/>
  <c r="I853" i="1" s="1"/>
  <c r="I854" i="1" a="1"/>
  <c r="I854" i="1" s="1"/>
  <c r="I855" i="1" a="1"/>
  <c r="I855" i="1" s="1"/>
  <c r="I856" i="1" a="1"/>
  <c r="I856" i="1" s="1"/>
  <c r="I857" i="1" a="1"/>
  <c r="I857" i="1" s="1"/>
  <c r="I858" i="1" a="1"/>
  <c r="I858" i="1" s="1"/>
  <c r="I859" i="1" a="1"/>
  <c r="I859" i="1" s="1"/>
  <c r="I860" i="1" a="1"/>
  <c r="I860" i="1" s="1"/>
  <c r="I861" i="1" a="1"/>
  <c r="I861" i="1" s="1"/>
  <c r="I862" i="1" a="1"/>
  <c r="I862" i="1" s="1"/>
  <c r="I863" i="1" a="1"/>
  <c r="I863" i="1" s="1"/>
  <c r="I864" i="1" a="1"/>
  <c r="I864" i="1" s="1"/>
  <c r="I865" i="1" a="1"/>
  <c r="I865" i="1" s="1"/>
  <c r="I866" i="1" a="1"/>
  <c r="I866" i="1" s="1"/>
  <c r="I867" i="1" a="1"/>
  <c r="I867" i="1" s="1"/>
  <c r="I868" i="1" a="1"/>
  <c r="I868" i="1" s="1"/>
  <c r="I869" i="1" a="1"/>
  <c r="I869" i="1" s="1"/>
  <c r="I870" i="1" a="1"/>
  <c r="I870" i="1" s="1"/>
  <c r="I871" i="1" a="1"/>
  <c r="I871" i="1" s="1"/>
  <c r="I872" i="1" a="1"/>
  <c r="I872" i="1" s="1"/>
  <c r="I873" i="1" a="1"/>
  <c r="I873" i="1" s="1"/>
  <c r="I874" i="1" a="1"/>
  <c r="I874" i="1" s="1"/>
  <c r="I875" i="1" a="1"/>
  <c r="I875" i="1" s="1"/>
  <c r="I876" i="1" a="1"/>
  <c r="I876" i="1" s="1"/>
  <c r="I877" i="1" a="1"/>
  <c r="I877" i="1" s="1"/>
  <c r="I878" i="1" a="1"/>
  <c r="I878" i="1" s="1"/>
  <c r="I879" i="1" a="1"/>
  <c r="I879" i="1" s="1"/>
  <c r="I880" i="1" a="1"/>
  <c r="I880" i="1" s="1"/>
  <c r="I881" i="1" a="1"/>
  <c r="I881" i="1" s="1"/>
  <c r="I882" i="1" a="1"/>
  <c r="I882" i="1" s="1"/>
  <c r="I883" i="1" a="1"/>
  <c r="I883" i="1" s="1"/>
  <c r="I884" i="1" a="1"/>
  <c r="I884" i="1" s="1"/>
  <c r="I885" i="1" a="1"/>
  <c r="I885" i="1" s="1"/>
  <c r="I886" i="1" a="1"/>
  <c r="I886" i="1" s="1"/>
  <c r="I887" i="1" a="1"/>
  <c r="I887" i="1" s="1"/>
  <c r="I888" i="1" a="1"/>
  <c r="I888" i="1" s="1"/>
  <c r="I889" i="1" a="1"/>
  <c r="I889" i="1" s="1"/>
  <c r="I890" i="1" a="1"/>
  <c r="I890" i="1" s="1"/>
  <c r="I891" i="1" a="1"/>
  <c r="I891" i="1" s="1"/>
  <c r="I892" i="1" a="1"/>
  <c r="I892" i="1" s="1"/>
  <c r="I893" i="1" a="1"/>
  <c r="I893" i="1" s="1"/>
  <c r="I894" i="1" a="1"/>
  <c r="I894" i="1" s="1"/>
  <c r="I895" i="1" a="1"/>
  <c r="I895" i="1" s="1"/>
  <c r="I896" i="1" a="1"/>
  <c r="I896" i="1" s="1"/>
  <c r="I897" i="1" a="1"/>
  <c r="I897" i="1" s="1"/>
  <c r="I898" i="1" a="1"/>
  <c r="I898" i="1" s="1"/>
  <c r="I899" i="1" a="1"/>
  <c r="I899" i="1" s="1"/>
  <c r="I900" i="1" a="1"/>
  <c r="I900" i="1" s="1"/>
  <c r="I901" i="1" a="1"/>
  <c r="I901" i="1" s="1"/>
  <c r="I902" i="1" a="1"/>
  <c r="I902" i="1" s="1"/>
  <c r="I903" i="1" a="1"/>
  <c r="I903" i="1" s="1"/>
  <c r="I904" i="1" a="1"/>
  <c r="I904" i="1" s="1"/>
  <c r="I905" i="1" a="1"/>
  <c r="I905" i="1" s="1"/>
  <c r="I906" i="1" a="1"/>
  <c r="I906" i="1" s="1"/>
  <c r="I907" i="1" a="1"/>
  <c r="I907" i="1" s="1"/>
  <c r="I908" i="1" a="1"/>
  <c r="I908" i="1" s="1"/>
  <c r="I909" i="1" a="1"/>
  <c r="I909" i="1" s="1"/>
  <c r="I910" i="1" a="1"/>
  <c r="I910" i="1" s="1"/>
  <c r="I911" i="1" a="1"/>
  <c r="I911" i="1" s="1"/>
  <c r="I912" i="1" a="1"/>
  <c r="I912" i="1" s="1"/>
  <c r="I913" i="1" a="1"/>
  <c r="I913" i="1" s="1"/>
  <c r="I914" i="1" a="1"/>
  <c r="I914" i="1" s="1"/>
  <c r="I915" i="1" a="1"/>
  <c r="I915" i="1" s="1"/>
  <c r="I916" i="1" a="1"/>
  <c r="I916" i="1" s="1"/>
  <c r="I917" i="1" a="1"/>
  <c r="I917" i="1" s="1"/>
  <c r="I918" i="1" a="1"/>
  <c r="I918" i="1" s="1"/>
  <c r="I919" i="1" a="1"/>
  <c r="I919" i="1" s="1"/>
  <c r="I920" i="1" a="1"/>
  <c r="I920" i="1" s="1"/>
  <c r="I921" i="1" a="1"/>
  <c r="I921" i="1" s="1"/>
  <c r="I922" i="1" a="1"/>
  <c r="I922" i="1" s="1"/>
  <c r="I923" i="1" a="1"/>
  <c r="I923" i="1" s="1"/>
  <c r="I924" i="1" a="1"/>
  <c r="I924" i="1" s="1"/>
  <c r="I925" i="1" a="1"/>
  <c r="I925" i="1" s="1"/>
  <c r="I926" i="1" a="1"/>
  <c r="I926" i="1" s="1"/>
  <c r="I927" i="1" a="1"/>
  <c r="I927" i="1" s="1"/>
  <c r="I928" i="1" a="1"/>
  <c r="I928" i="1" s="1"/>
  <c r="I929" i="1" a="1"/>
  <c r="I929" i="1" s="1"/>
  <c r="I930" i="1" a="1"/>
  <c r="I930" i="1" s="1"/>
  <c r="I931" i="1" a="1"/>
  <c r="I931" i="1" s="1"/>
  <c r="I932" i="1" a="1"/>
  <c r="I932" i="1" s="1"/>
  <c r="I933" i="1" a="1"/>
  <c r="I933" i="1" s="1"/>
  <c r="I934" i="1" a="1"/>
  <c r="I934" i="1" s="1"/>
  <c r="I935" i="1" a="1"/>
  <c r="I935" i="1" s="1"/>
  <c r="I936" i="1" a="1"/>
  <c r="I936" i="1" s="1"/>
  <c r="I937" i="1" a="1"/>
  <c r="I937" i="1" s="1"/>
  <c r="I938" i="1" a="1"/>
  <c r="I938" i="1" s="1"/>
  <c r="I939" i="1" a="1"/>
  <c r="I939" i="1" s="1"/>
  <c r="I940" i="1" a="1"/>
  <c r="I940" i="1" s="1"/>
  <c r="I941" i="1" a="1"/>
  <c r="I941" i="1" s="1"/>
  <c r="I942" i="1" a="1"/>
  <c r="I942" i="1" s="1"/>
  <c r="I943" i="1" a="1"/>
  <c r="I943" i="1" s="1"/>
  <c r="I944" i="1" a="1"/>
  <c r="I944" i="1" s="1"/>
  <c r="I945" i="1" a="1"/>
  <c r="I945" i="1" s="1"/>
  <c r="I946" i="1" a="1"/>
  <c r="I946" i="1" s="1"/>
  <c r="I947" i="1" a="1"/>
  <c r="I947" i="1" s="1"/>
  <c r="I948" i="1" a="1"/>
  <c r="I948" i="1" s="1"/>
  <c r="I949" i="1" a="1"/>
  <c r="I949" i="1" s="1"/>
  <c r="I950" i="1" a="1"/>
  <c r="I950" i="1" s="1"/>
  <c r="I951" i="1" a="1"/>
  <c r="I951" i="1" s="1"/>
  <c r="I952" i="1" a="1"/>
  <c r="I952" i="1" s="1"/>
  <c r="I953" i="1" a="1"/>
  <c r="I953" i="1" s="1"/>
  <c r="I954" i="1" a="1"/>
  <c r="I954" i="1" s="1"/>
  <c r="I955" i="1" a="1"/>
  <c r="I955" i="1" s="1"/>
  <c r="I956" i="1" a="1"/>
  <c r="I956" i="1" s="1"/>
  <c r="I957" i="1" a="1"/>
  <c r="I957" i="1" s="1"/>
  <c r="I958" i="1" a="1"/>
  <c r="I958" i="1" s="1"/>
  <c r="I959" i="1" a="1"/>
  <c r="I959" i="1" s="1"/>
  <c r="I960" i="1" a="1"/>
  <c r="I960" i="1" s="1"/>
  <c r="I961" i="1" a="1"/>
  <c r="I961" i="1" s="1"/>
  <c r="I962" i="1" a="1"/>
  <c r="I962" i="1" s="1"/>
  <c r="I963" i="1" a="1"/>
  <c r="I963" i="1" s="1"/>
  <c r="I964" i="1" a="1"/>
  <c r="I964" i="1" s="1"/>
  <c r="I965" i="1" a="1"/>
  <c r="I965" i="1" s="1"/>
  <c r="I966" i="1" a="1"/>
  <c r="I966" i="1" s="1"/>
  <c r="I967" i="1" a="1"/>
  <c r="I967" i="1" s="1"/>
  <c r="I968" i="1" a="1"/>
  <c r="I968" i="1" s="1"/>
  <c r="I969" i="1" a="1"/>
  <c r="I969" i="1" s="1"/>
  <c r="I970" i="1" a="1"/>
  <c r="I970" i="1" s="1"/>
  <c r="I971" i="1" a="1"/>
  <c r="I971" i="1" s="1"/>
  <c r="I972" i="1" a="1"/>
  <c r="I972" i="1" s="1"/>
  <c r="I973" i="1" a="1"/>
  <c r="I973" i="1" s="1"/>
  <c r="I974" i="1" a="1"/>
  <c r="I974" i="1" s="1"/>
  <c r="I975" i="1" a="1"/>
  <c r="I975" i="1" s="1"/>
  <c r="I976" i="1" a="1"/>
  <c r="I976" i="1" s="1"/>
  <c r="I977" i="1" a="1"/>
  <c r="I977" i="1" s="1"/>
  <c r="I978" i="1" a="1"/>
  <c r="I978" i="1" s="1"/>
  <c r="I979" i="1" a="1"/>
  <c r="I979" i="1" s="1"/>
  <c r="I980" i="1" a="1"/>
  <c r="I980" i="1" s="1"/>
  <c r="I981" i="1" a="1"/>
  <c r="I981" i="1" s="1"/>
  <c r="I982" i="1" a="1"/>
  <c r="I982" i="1" s="1"/>
  <c r="I983" i="1" a="1"/>
  <c r="I983" i="1" s="1"/>
  <c r="I984" i="1" a="1"/>
  <c r="I984" i="1" s="1"/>
  <c r="I985" i="1" a="1"/>
  <c r="I985" i="1" s="1"/>
  <c r="I986" i="1" a="1"/>
  <c r="I986" i="1" s="1"/>
  <c r="I987" i="1" a="1"/>
  <c r="I987" i="1" s="1"/>
  <c r="I988" i="1" a="1"/>
  <c r="I988" i="1" s="1"/>
  <c r="I989" i="1" a="1"/>
  <c r="I989" i="1" s="1"/>
  <c r="I990" i="1" a="1"/>
  <c r="I990" i="1" s="1"/>
  <c r="I991" i="1" a="1"/>
  <c r="I991" i="1" s="1"/>
  <c r="I992" i="1" a="1"/>
  <c r="I992" i="1" s="1"/>
  <c r="I993" i="1" a="1"/>
  <c r="I993" i="1" s="1"/>
  <c r="I994" i="1" a="1"/>
  <c r="I994" i="1" s="1"/>
  <c r="I995" i="1" a="1"/>
  <c r="I995" i="1" s="1"/>
  <c r="I996" i="1" a="1"/>
  <c r="I996" i="1" s="1"/>
  <c r="I997" i="1" a="1"/>
  <c r="I997" i="1" s="1"/>
  <c r="I998" i="1" a="1"/>
  <c r="I998" i="1" s="1"/>
  <c r="I999" i="1" a="1"/>
  <c r="I999" i="1" s="1"/>
  <c r="I1000" i="1" a="1"/>
  <c r="I1000" i="1" s="1"/>
  <c r="I1001" i="1" a="1"/>
  <c r="I1001" i="1" s="1"/>
  <c r="I1002" i="1" a="1"/>
  <c r="I1002" i="1" s="1"/>
  <c r="I1003" i="1" a="1"/>
  <c r="I1003" i="1" s="1"/>
  <c r="I1004" i="1" a="1"/>
  <c r="I1004" i="1" s="1"/>
  <c r="I1005" i="1" a="1"/>
  <c r="I1005" i="1" s="1"/>
  <c r="I1006" i="1" a="1"/>
  <c r="I1006" i="1" s="1"/>
  <c r="I1007" i="1" a="1"/>
  <c r="I1007" i="1" s="1"/>
  <c r="I1008" i="1" a="1"/>
  <c r="I1008" i="1" s="1"/>
  <c r="I1009" i="1" a="1"/>
  <c r="I1009" i="1" s="1"/>
  <c r="I1010" i="1" a="1"/>
  <c r="I1010" i="1" s="1"/>
  <c r="I1011" i="1" a="1"/>
  <c r="I1011" i="1" s="1"/>
  <c r="I1012" i="1" a="1"/>
  <c r="I1012" i="1" s="1"/>
  <c r="I1013" i="1" a="1"/>
  <c r="I1013" i="1" s="1"/>
  <c r="I1014" i="1" a="1"/>
  <c r="I1014" i="1" s="1"/>
  <c r="I1015" i="1" a="1"/>
  <c r="I1015" i="1" s="1"/>
  <c r="I1016" i="1" a="1"/>
  <c r="I1016" i="1" s="1"/>
  <c r="I1017" i="1" a="1"/>
  <c r="I1017" i="1" s="1"/>
  <c r="I1018" i="1" a="1"/>
  <c r="I1018" i="1" s="1"/>
  <c r="I1019" i="1" a="1"/>
  <c r="I1019" i="1" s="1"/>
  <c r="I1020" i="1" a="1"/>
  <c r="I1020" i="1" s="1"/>
  <c r="I1021" i="1" a="1"/>
  <c r="I1021" i="1" s="1"/>
  <c r="I1022" i="1" a="1"/>
  <c r="I1022" i="1" s="1"/>
  <c r="I1023" i="1" a="1"/>
  <c r="I1023" i="1" s="1"/>
  <c r="I1024" i="1" a="1"/>
  <c r="I1024" i="1" s="1"/>
  <c r="I1025" i="1" a="1"/>
  <c r="I1025" i="1" s="1"/>
  <c r="I1026" i="1" a="1"/>
  <c r="I1026" i="1" s="1"/>
  <c r="I1027" i="1" a="1"/>
  <c r="I1027" i="1" s="1"/>
  <c r="I1028" i="1" a="1"/>
  <c r="I1028" i="1" s="1"/>
  <c r="I1029" i="1" a="1"/>
  <c r="I1029" i="1" s="1"/>
  <c r="I1030" i="1" a="1"/>
  <c r="I1030" i="1" s="1"/>
  <c r="I1031" i="1" a="1"/>
  <c r="I1031" i="1" s="1"/>
  <c r="I1032" i="1" a="1"/>
  <c r="I1032" i="1" s="1"/>
  <c r="I1033" i="1" a="1"/>
  <c r="I1033" i="1" s="1"/>
  <c r="I1034" i="1" a="1"/>
  <c r="I1034" i="1" s="1"/>
  <c r="I1035" i="1" a="1"/>
  <c r="I1035" i="1" s="1"/>
  <c r="I1036" i="1" a="1"/>
  <c r="I1036" i="1" s="1"/>
  <c r="I1037" i="1" a="1"/>
  <c r="I1037" i="1" s="1"/>
  <c r="I1038" i="1" a="1"/>
  <c r="I1038" i="1" s="1"/>
  <c r="I1039" i="1" a="1"/>
  <c r="I1039" i="1" s="1"/>
  <c r="I1040" i="1" a="1"/>
  <c r="I1040" i="1" s="1"/>
  <c r="I1041" i="1" a="1"/>
  <c r="I1041" i="1" s="1"/>
  <c r="I1042" i="1" a="1"/>
  <c r="I1042" i="1" s="1"/>
  <c r="I1043" i="1" a="1"/>
  <c r="I1043" i="1" s="1"/>
  <c r="I1044" i="1" a="1"/>
  <c r="I1044" i="1" s="1"/>
  <c r="I1045" i="1" a="1"/>
  <c r="I1045" i="1" s="1"/>
  <c r="I1046" i="1" a="1"/>
  <c r="I1046" i="1" s="1"/>
  <c r="I1047" i="1" a="1"/>
  <c r="I1047" i="1" s="1"/>
  <c r="I1048" i="1" a="1"/>
  <c r="I1048" i="1" s="1"/>
  <c r="I1049" i="1" a="1"/>
  <c r="I1049" i="1" s="1"/>
  <c r="I1050" i="1" a="1"/>
  <c r="I1050" i="1" s="1"/>
  <c r="I1051" i="1" a="1"/>
  <c r="I1051" i="1" s="1"/>
  <c r="I1052" i="1" a="1"/>
  <c r="I1052" i="1" s="1"/>
  <c r="I1053" i="1" a="1"/>
  <c r="I1053" i="1" s="1"/>
  <c r="I1054" i="1" a="1"/>
  <c r="I1054" i="1" s="1"/>
  <c r="I1055" i="1" a="1"/>
  <c r="I1055" i="1" s="1"/>
  <c r="I1056" i="1" a="1"/>
  <c r="I1056" i="1" s="1"/>
  <c r="I1057" i="1" a="1"/>
  <c r="I1057" i="1" s="1"/>
  <c r="I1058" i="1" a="1"/>
  <c r="I1058" i="1" s="1"/>
  <c r="I1059" i="1" a="1"/>
  <c r="I1059" i="1" s="1"/>
  <c r="I1060" i="1" a="1"/>
  <c r="I1060" i="1" s="1"/>
  <c r="I1061" i="1" a="1"/>
  <c r="I1061" i="1" s="1"/>
  <c r="I1062" i="1" a="1"/>
  <c r="I1062" i="1" s="1"/>
  <c r="I1063" i="1" a="1"/>
  <c r="I1063" i="1" s="1"/>
  <c r="I1064" i="1" a="1"/>
  <c r="I1064" i="1" s="1"/>
  <c r="I1065" i="1" a="1"/>
  <c r="I1065" i="1" s="1"/>
  <c r="I1066" i="1" a="1"/>
  <c r="I1066" i="1" s="1"/>
  <c r="I1067" i="1" a="1"/>
  <c r="I1067" i="1" s="1"/>
  <c r="I1068" i="1" a="1"/>
  <c r="I1068" i="1" s="1"/>
  <c r="I1069" i="1" a="1"/>
  <c r="I1069" i="1" s="1"/>
  <c r="I1070" i="1" a="1"/>
  <c r="I1070" i="1" s="1"/>
  <c r="I1071" i="1" a="1"/>
  <c r="I1071" i="1" s="1"/>
  <c r="I1072" i="1" a="1"/>
  <c r="I1072" i="1" s="1"/>
  <c r="I1073" i="1" a="1"/>
  <c r="I1073" i="1" s="1"/>
  <c r="I1074" i="1" a="1"/>
  <c r="I1074" i="1" s="1"/>
  <c r="I1075" i="1" a="1"/>
  <c r="I1075" i="1" s="1"/>
  <c r="I1076" i="1" a="1"/>
  <c r="I1076" i="1" s="1"/>
  <c r="I1077" i="1" a="1"/>
  <c r="I1077" i="1" s="1"/>
  <c r="I1078" i="1" a="1"/>
  <c r="I1078" i="1" s="1"/>
  <c r="I1079" i="1" a="1"/>
  <c r="I1079" i="1" s="1"/>
  <c r="I1080" i="1" a="1"/>
  <c r="I1080" i="1" s="1"/>
  <c r="I1081" i="1" a="1"/>
  <c r="I1081" i="1" s="1"/>
  <c r="I1082" i="1" a="1"/>
  <c r="I1082" i="1" s="1"/>
  <c r="I1083" i="1" a="1"/>
  <c r="I1083" i="1" s="1"/>
  <c r="I1084" i="1" a="1"/>
  <c r="I1084" i="1" s="1"/>
  <c r="I1085" i="1" a="1"/>
  <c r="I1085" i="1" s="1"/>
  <c r="I1086" i="1" a="1"/>
  <c r="I1086" i="1" s="1"/>
  <c r="I1087" i="1" a="1"/>
  <c r="I1087" i="1" s="1"/>
  <c r="I1088" i="1" a="1"/>
  <c r="I1088" i="1" s="1"/>
  <c r="I1089" i="1" a="1"/>
  <c r="I1089" i="1" s="1"/>
  <c r="I1090" i="1" a="1"/>
  <c r="I1090" i="1" s="1"/>
  <c r="I1091" i="1" a="1"/>
  <c r="I1091" i="1" s="1"/>
  <c r="I1092" i="1" a="1"/>
  <c r="I1092" i="1" s="1"/>
  <c r="I1093" i="1" a="1"/>
  <c r="I1093" i="1" s="1"/>
  <c r="I1094" i="1" a="1"/>
  <c r="I1094" i="1" s="1"/>
  <c r="I1095" i="1" a="1"/>
  <c r="I1095" i="1" s="1"/>
  <c r="I1096" i="1" a="1"/>
  <c r="I1096" i="1" s="1"/>
  <c r="I1097" i="1" a="1"/>
  <c r="I1097" i="1" s="1"/>
  <c r="I1098" i="1" a="1"/>
  <c r="I1098" i="1" s="1"/>
  <c r="I1099" i="1" a="1"/>
  <c r="I1099" i="1" s="1"/>
  <c r="I1100" i="1" a="1"/>
  <c r="I1100" i="1" s="1"/>
  <c r="I1101" i="1" a="1"/>
  <c r="I1101" i="1" s="1"/>
  <c r="I1102" i="1" a="1"/>
  <c r="I1102" i="1" s="1"/>
  <c r="I1103" i="1" a="1"/>
  <c r="I1103" i="1" s="1"/>
  <c r="I1104" i="1" a="1"/>
  <c r="I1104" i="1" s="1"/>
  <c r="I1105" i="1" a="1"/>
  <c r="I1105" i="1" s="1"/>
  <c r="I1106" i="1" a="1"/>
  <c r="I1106" i="1" s="1"/>
  <c r="I1107" i="1" a="1"/>
  <c r="I1107" i="1" s="1"/>
  <c r="I1108" i="1" a="1"/>
  <c r="I1108" i="1" s="1"/>
  <c r="I1109" i="1" a="1"/>
  <c r="I1109" i="1" s="1"/>
  <c r="I1110" i="1" a="1"/>
  <c r="I1110" i="1" s="1"/>
  <c r="I1111" i="1" a="1"/>
  <c r="I1111" i="1" s="1"/>
  <c r="I1112" i="1" a="1"/>
  <c r="I1112" i="1" s="1"/>
  <c r="I1113" i="1" a="1"/>
  <c r="I1113" i="1" s="1"/>
  <c r="I1114" i="1" a="1"/>
  <c r="I1114" i="1" s="1"/>
  <c r="I1115" i="1" a="1"/>
  <c r="I1115" i="1" s="1"/>
  <c r="I1116" i="1" a="1"/>
  <c r="I1116" i="1" s="1"/>
  <c r="I1117" i="1" a="1"/>
  <c r="I1117" i="1" s="1"/>
  <c r="I1118" i="1" a="1"/>
  <c r="I1118" i="1" s="1"/>
  <c r="I1119" i="1" a="1"/>
  <c r="I1119" i="1" s="1"/>
  <c r="I1120" i="1" a="1"/>
  <c r="I1120" i="1" s="1"/>
  <c r="I1121" i="1" a="1"/>
  <c r="I1121" i="1" s="1"/>
  <c r="I1122" i="1" a="1"/>
  <c r="I1122" i="1" s="1"/>
  <c r="I1123" i="1" a="1"/>
  <c r="I1123" i="1" s="1"/>
  <c r="I1124" i="1" a="1"/>
  <c r="I1124" i="1" s="1"/>
  <c r="I1125" i="1" a="1"/>
  <c r="I1125" i="1" s="1"/>
  <c r="I1126" i="1" a="1"/>
  <c r="I1126" i="1" s="1"/>
  <c r="I1127" i="1" a="1"/>
  <c r="I1127" i="1" s="1"/>
  <c r="I1128" i="1" a="1"/>
  <c r="I1128" i="1" s="1"/>
  <c r="I1129" i="1" a="1"/>
  <c r="I1129" i="1" s="1"/>
  <c r="I1130" i="1" a="1"/>
  <c r="I1130" i="1" s="1"/>
  <c r="I1131" i="1" a="1"/>
  <c r="I1131" i="1" s="1"/>
  <c r="I1132" i="1" a="1"/>
  <c r="I1132" i="1" s="1"/>
  <c r="I1133" i="1" a="1"/>
  <c r="I1133" i="1" s="1"/>
  <c r="I1134" i="1" a="1"/>
  <c r="I1134" i="1" s="1"/>
  <c r="I1135" i="1" a="1"/>
  <c r="I1135" i="1" s="1"/>
  <c r="I1136" i="1" a="1"/>
  <c r="I1136" i="1" s="1"/>
  <c r="I1137" i="1" a="1"/>
  <c r="I1137" i="1" s="1"/>
  <c r="I1138" i="1" a="1"/>
  <c r="I1138" i="1" s="1"/>
  <c r="I1139" i="1" a="1"/>
  <c r="I1139" i="1" s="1"/>
  <c r="I1140" i="1" a="1"/>
  <c r="I1140" i="1" s="1"/>
  <c r="I1141" i="1" a="1"/>
  <c r="I1141" i="1" s="1"/>
  <c r="I1142" i="1" a="1"/>
  <c r="I1142" i="1" s="1"/>
  <c r="I1143" i="1" a="1"/>
  <c r="I1143" i="1" s="1"/>
  <c r="I1144" i="1" a="1"/>
  <c r="I1144" i="1" s="1"/>
  <c r="I1145" i="1" a="1"/>
  <c r="I1145" i="1" s="1"/>
  <c r="I1146" i="1" a="1"/>
  <c r="I1146" i="1" s="1"/>
  <c r="I1147" i="1" a="1"/>
  <c r="I1147" i="1" s="1"/>
  <c r="I1148" i="1" a="1"/>
  <c r="I1148" i="1" s="1"/>
  <c r="I1149" i="1" a="1"/>
  <c r="I1149" i="1" s="1"/>
  <c r="I1150" i="1" a="1"/>
  <c r="I1150" i="1" s="1"/>
  <c r="I1151" i="1" a="1"/>
  <c r="I1151" i="1" s="1"/>
  <c r="I1152" i="1" a="1"/>
  <c r="I1152" i="1" s="1"/>
  <c r="I1153" i="1" a="1"/>
  <c r="I1153" i="1" s="1"/>
  <c r="I1154" i="1" a="1"/>
  <c r="I1154" i="1" s="1"/>
  <c r="I1155" i="1" a="1"/>
  <c r="I1155" i="1" s="1"/>
  <c r="I1156" i="1" a="1"/>
  <c r="I1156" i="1" s="1"/>
  <c r="I1157" i="1" a="1"/>
  <c r="I1157" i="1" s="1"/>
  <c r="I1158" i="1" a="1"/>
  <c r="I1158" i="1" s="1"/>
  <c r="I1159" i="1" a="1"/>
  <c r="I1159" i="1" s="1"/>
  <c r="I1160" i="1" a="1"/>
  <c r="I1160" i="1" s="1"/>
  <c r="I1161" i="1" a="1"/>
  <c r="I1161" i="1" s="1"/>
  <c r="I1162" i="1" a="1"/>
  <c r="I1162" i="1" s="1"/>
  <c r="I1163" i="1" a="1"/>
  <c r="I1163" i="1" s="1"/>
  <c r="I1164" i="1" a="1"/>
  <c r="I1164" i="1" s="1"/>
  <c r="I1165" i="1" a="1"/>
  <c r="I1165" i="1" s="1"/>
  <c r="I1166" i="1" a="1"/>
  <c r="I1166" i="1" s="1"/>
  <c r="I1167" i="1" a="1"/>
  <c r="I1167" i="1" s="1"/>
  <c r="I1168" i="1" a="1"/>
  <c r="I1168" i="1" s="1"/>
  <c r="I1169" i="1" a="1"/>
  <c r="I1169" i="1" s="1"/>
  <c r="I1170" i="1" a="1"/>
  <c r="I1170" i="1" s="1"/>
  <c r="I1171" i="1" a="1"/>
  <c r="I1171" i="1" s="1"/>
  <c r="I1172" i="1" a="1"/>
  <c r="I1172" i="1" s="1"/>
  <c r="I1173" i="1" a="1"/>
  <c r="I1173" i="1" s="1"/>
  <c r="I1174" i="1" a="1"/>
  <c r="I1174" i="1" s="1"/>
  <c r="I1175" i="1" a="1"/>
  <c r="I1175" i="1" s="1"/>
  <c r="I1176" i="1" a="1"/>
  <c r="I1176" i="1" s="1"/>
  <c r="I1177" i="1" a="1"/>
  <c r="I1177" i="1" s="1"/>
  <c r="I1178" i="1" a="1"/>
  <c r="I1178" i="1" s="1"/>
  <c r="I1179" i="1" a="1"/>
  <c r="I1179" i="1" s="1"/>
  <c r="I1180" i="1" a="1"/>
  <c r="I1180" i="1" s="1"/>
  <c r="I1181" i="1" a="1"/>
  <c r="I1181" i="1" s="1"/>
  <c r="I1182" i="1" a="1"/>
  <c r="I1182" i="1" s="1"/>
  <c r="I1183" i="1" a="1"/>
  <c r="I1183" i="1" s="1"/>
  <c r="I1184" i="1" a="1"/>
  <c r="I1184" i="1" s="1"/>
  <c r="I1185" i="1" a="1"/>
  <c r="I1185" i="1" s="1"/>
  <c r="I1186" i="1" a="1"/>
  <c r="I1186" i="1" s="1"/>
  <c r="I1187" i="1" a="1"/>
  <c r="I1187" i="1" s="1"/>
  <c r="I1188" i="1" a="1"/>
  <c r="I1188" i="1" s="1"/>
  <c r="I1189" i="1" a="1"/>
  <c r="I1189" i="1" s="1"/>
  <c r="I1190" i="1" a="1"/>
  <c r="I1190" i="1" s="1"/>
  <c r="I1191" i="1" a="1"/>
  <c r="I1191" i="1" s="1"/>
  <c r="I1192" i="1" a="1"/>
  <c r="I1192" i="1" s="1"/>
  <c r="I1193" i="1" a="1"/>
  <c r="I1193" i="1" s="1"/>
  <c r="I1194" i="1" a="1"/>
  <c r="I1194" i="1" s="1"/>
  <c r="I1195" i="1" a="1"/>
  <c r="I1195" i="1" s="1"/>
  <c r="I1196" i="1" a="1"/>
  <c r="I1196" i="1" s="1"/>
  <c r="I1197" i="1" a="1"/>
  <c r="I1197" i="1" s="1"/>
  <c r="I1198" i="1" a="1"/>
  <c r="I1198" i="1" s="1"/>
  <c r="I1199" i="1" a="1"/>
  <c r="I1199" i="1" s="1"/>
  <c r="I1200" i="1" a="1"/>
  <c r="I1200" i="1" s="1"/>
  <c r="I1201" i="1" a="1"/>
  <c r="I1201" i="1" s="1"/>
  <c r="I1202" i="1" a="1"/>
  <c r="I1202" i="1" s="1"/>
  <c r="I1203" i="1" a="1"/>
  <c r="I1203" i="1" s="1"/>
  <c r="I1204" i="1" a="1"/>
  <c r="I1204" i="1" s="1"/>
  <c r="I1205" i="1" a="1"/>
  <c r="I1205" i="1" s="1"/>
  <c r="I1206" i="1" a="1"/>
  <c r="I1206" i="1" s="1"/>
  <c r="I1207" i="1" a="1"/>
  <c r="I1207" i="1" s="1"/>
  <c r="I1208" i="1" a="1"/>
  <c r="I1208" i="1" s="1"/>
  <c r="I1209" i="1" a="1"/>
  <c r="I1209" i="1" s="1"/>
  <c r="I1210" i="1" a="1"/>
  <c r="I1210" i="1" s="1"/>
  <c r="I1211" i="1" a="1"/>
  <c r="I1211" i="1" s="1"/>
  <c r="I1212" i="1" a="1"/>
  <c r="I1212" i="1" s="1"/>
  <c r="I1213" i="1" a="1"/>
  <c r="I1213" i="1" s="1"/>
  <c r="I1214" i="1" a="1"/>
  <c r="I1214" i="1" s="1"/>
  <c r="I1215" i="1" a="1"/>
  <c r="I1215" i="1" s="1"/>
  <c r="I1216" i="1" a="1"/>
  <c r="I1216" i="1" s="1"/>
  <c r="I1217" i="1" a="1"/>
  <c r="I1217" i="1" s="1"/>
  <c r="I1218" i="1" a="1"/>
  <c r="I1218" i="1" s="1"/>
  <c r="I1219" i="1" a="1"/>
  <c r="I1219" i="1" s="1"/>
  <c r="I1220" i="1" a="1"/>
  <c r="I1220" i="1" s="1"/>
  <c r="I1221" i="1" a="1"/>
  <c r="I1221" i="1" s="1"/>
  <c r="I1222" i="1" a="1"/>
  <c r="I1222" i="1" s="1"/>
  <c r="I1223" i="1" a="1"/>
  <c r="I1223" i="1" s="1"/>
  <c r="I1224" i="1" a="1"/>
  <c r="I1224" i="1" s="1"/>
  <c r="I1225" i="1" a="1"/>
  <c r="I1225" i="1" s="1"/>
  <c r="I1226" i="1" a="1"/>
  <c r="I1226" i="1" s="1"/>
  <c r="I1227" i="1" a="1"/>
  <c r="I1227" i="1" s="1"/>
  <c r="I1228" i="1" a="1"/>
  <c r="I1228" i="1" s="1"/>
  <c r="I1229" i="1" a="1"/>
  <c r="I1229" i="1" s="1"/>
  <c r="I1230" i="1" a="1"/>
  <c r="I1230" i="1" s="1"/>
  <c r="I1231" i="1" a="1"/>
  <c r="I1231" i="1" s="1"/>
  <c r="I1232" i="1" a="1"/>
  <c r="I1232" i="1" s="1"/>
  <c r="I1233" i="1" a="1"/>
  <c r="I1233" i="1" s="1"/>
  <c r="I1234" i="1" a="1"/>
  <c r="I1234" i="1" s="1"/>
  <c r="I1235" i="1" a="1"/>
  <c r="I1235" i="1" s="1"/>
  <c r="I1236" i="1" a="1"/>
  <c r="I1236" i="1" s="1"/>
  <c r="I1237" i="1" a="1"/>
  <c r="I1237" i="1" s="1"/>
  <c r="I1238" i="1" a="1"/>
  <c r="I1238" i="1" s="1"/>
  <c r="I1239" i="1" a="1"/>
  <c r="I1239" i="1" s="1"/>
  <c r="I1240" i="1" a="1"/>
  <c r="I1240" i="1" s="1"/>
  <c r="I1241" i="1" a="1"/>
  <c r="I1241" i="1" s="1"/>
  <c r="I1242" i="1" a="1"/>
  <c r="I1242" i="1" s="1"/>
  <c r="I1243" i="1" a="1"/>
  <c r="I1243" i="1" s="1"/>
  <c r="I1244" i="1" a="1"/>
  <c r="I1244" i="1" s="1"/>
  <c r="I1245" i="1" a="1"/>
  <c r="I1245" i="1" s="1"/>
  <c r="I1246" i="1" a="1"/>
  <c r="I1246" i="1" s="1"/>
  <c r="I1247" i="1" a="1"/>
  <c r="I1247" i="1" s="1"/>
  <c r="I1248" i="1" a="1"/>
  <c r="I1248" i="1" s="1"/>
  <c r="I1249" i="1" a="1"/>
  <c r="I1249" i="1" s="1"/>
  <c r="I1250" i="1" a="1"/>
  <c r="I1250" i="1" s="1"/>
  <c r="I1251" i="1" a="1"/>
  <c r="I1251" i="1" s="1"/>
  <c r="I1252" i="1" a="1"/>
  <c r="I1252" i="1" s="1"/>
  <c r="I1253" i="1" a="1"/>
  <c r="I1253" i="1" s="1"/>
  <c r="I1254" i="1" a="1"/>
  <c r="I1254" i="1" s="1"/>
  <c r="I1255" i="1" a="1"/>
  <c r="I1255" i="1" s="1"/>
  <c r="I1256" i="1" a="1"/>
  <c r="I1256" i="1" s="1"/>
  <c r="I1257" i="1" a="1"/>
  <c r="I1257" i="1" s="1"/>
  <c r="I1258" i="1" a="1"/>
  <c r="I1258" i="1" s="1"/>
  <c r="I1259" i="1" a="1"/>
  <c r="I1259" i="1" s="1"/>
  <c r="I1260" i="1" a="1"/>
  <c r="I1260" i="1" s="1"/>
  <c r="I1261" i="1" a="1"/>
  <c r="I1261" i="1" s="1"/>
  <c r="I1262" i="1" a="1"/>
  <c r="I1262" i="1" s="1"/>
  <c r="I1263" i="1" a="1"/>
  <c r="I1263" i="1" s="1"/>
  <c r="I1264" i="1" a="1"/>
  <c r="I1264" i="1" s="1"/>
  <c r="I1265" i="1" a="1"/>
  <c r="I1265" i="1" s="1"/>
  <c r="I1266" i="1" a="1"/>
  <c r="I1266" i="1" s="1"/>
  <c r="I1267" i="1" a="1"/>
  <c r="I1267" i="1" s="1"/>
  <c r="I1268" i="1" a="1"/>
  <c r="I1268" i="1" s="1"/>
  <c r="I1269" i="1" a="1"/>
  <c r="I1269" i="1" s="1"/>
  <c r="I1270" i="1" a="1"/>
  <c r="I1270" i="1" s="1"/>
  <c r="I1271" i="1" a="1"/>
  <c r="I1271" i="1" s="1"/>
  <c r="I1272" i="1" a="1"/>
  <c r="I1272" i="1" s="1"/>
  <c r="I1273" i="1" a="1"/>
  <c r="I1273" i="1" s="1"/>
  <c r="I1274" i="1" a="1"/>
  <c r="I1274" i="1" s="1"/>
  <c r="I1275" i="1" a="1"/>
  <c r="I1275" i="1" s="1"/>
  <c r="I1276" i="1" a="1"/>
  <c r="I1276" i="1" s="1"/>
  <c r="I1277" i="1" a="1"/>
  <c r="I1277" i="1" s="1"/>
  <c r="I1278" i="1" a="1"/>
  <c r="I1278" i="1" s="1"/>
  <c r="I1279" i="1" a="1"/>
  <c r="I1279" i="1" s="1"/>
  <c r="I1280" i="1" a="1"/>
  <c r="I1280" i="1" s="1"/>
  <c r="I1281" i="1" a="1"/>
  <c r="I1281" i="1" s="1"/>
  <c r="I1282" i="1" a="1"/>
  <c r="I1282" i="1" s="1"/>
  <c r="I1283" i="1" a="1"/>
  <c r="I1283" i="1" s="1"/>
  <c r="I1284" i="1" a="1"/>
  <c r="I1284" i="1" s="1"/>
  <c r="I1285" i="1" a="1"/>
  <c r="I1285" i="1" s="1"/>
  <c r="I1286" i="1" a="1"/>
  <c r="I1286" i="1" s="1"/>
  <c r="I1287" i="1" a="1"/>
  <c r="I1287" i="1" s="1"/>
  <c r="I1288" i="1" a="1"/>
  <c r="I1288" i="1" s="1"/>
  <c r="I1289" i="1" a="1"/>
  <c r="I1289" i="1" s="1"/>
  <c r="I1290" i="1" a="1"/>
  <c r="I1290" i="1" s="1"/>
  <c r="I1291" i="1" a="1"/>
  <c r="I1291" i="1" s="1"/>
  <c r="I1292" i="1" a="1"/>
  <c r="I1292" i="1" s="1"/>
  <c r="I1293" i="1" a="1"/>
  <c r="I1293" i="1" s="1"/>
  <c r="I1294" i="1" a="1"/>
  <c r="I1294" i="1" s="1"/>
  <c r="I1295" i="1" a="1"/>
  <c r="I1295" i="1" s="1"/>
  <c r="I1296" i="1" a="1"/>
  <c r="I1296" i="1" s="1"/>
  <c r="I1297" i="1" a="1"/>
  <c r="I1297" i="1" s="1"/>
  <c r="I1298" i="1" a="1"/>
  <c r="I1298" i="1" s="1"/>
  <c r="I1299" i="1" a="1"/>
  <c r="I1299" i="1" s="1"/>
  <c r="I1300" i="1" a="1"/>
  <c r="I1300" i="1" s="1"/>
  <c r="I1301" i="1" a="1"/>
  <c r="I1301" i="1" s="1"/>
  <c r="I1302" i="1" a="1"/>
  <c r="I1302" i="1" s="1"/>
  <c r="I1303" i="1" a="1"/>
  <c r="I1303" i="1" s="1"/>
  <c r="I1304" i="1" a="1"/>
  <c r="I1304" i="1" s="1"/>
  <c r="I1305" i="1" a="1"/>
  <c r="I1305" i="1" s="1"/>
  <c r="I1306" i="1" a="1"/>
  <c r="I1306" i="1" s="1"/>
  <c r="I1307" i="1" a="1"/>
  <c r="I1307" i="1" s="1"/>
  <c r="I1308" i="1" a="1"/>
  <c r="I1308" i="1" s="1"/>
  <c r="I1309" i="1" a="1"/>
  <c r="I1309" i="1" s="1"/>
  <c r="I1310" i="1" a="1"/>
  <c r="I1310" i="1" s="1"/>
  <c r="I1311" i="1" a="1"/>
  <c r="I1311" i="1" s="1"/>
  <c r="I1312" i="1" a="1"/>
  <c r="I1312" i="1" s="1"/>
  <c r="I1313" i="1" a="1"/>
  <c r="I1313" i="1" s="1"/>
  <c r="I1314" i="1" a="1"/>
  <c r="I1314" i="1" s="1"/>
  <c r="I1315" i="1" a="1"/>
  <c r="I1315" i="1" s="1"/>
  <c r="I1316" i="1" a="1"/>
  <c r="I1316" i="1" s="1"/>
  <c r="I1317" i="1" a="1"/>
  <c r="I1317" i="1" s="1"/>
  <c r="I1318" i="1" a="1"/>
  <c r="I1318" i="1" s="1"/>
  <c r="I1319" i="1" a="1"/>
  <c r="I1319" i="1" s="1"/>
  <c r="I1320" i="1" a="1"/>
  <c r="I1320" i="1" s="1"/>
  <c r="I1321" i="1" a="1"/>
  <c r="I1321" i="1" s="1"/>
  <c r="I1322" i="1" a="1"/>
  <c r="I1322" i="1" s="1"/>
  <c r="I1323" i="1" a="1"/>
  <c r="I1323" i="1" s="1"/>
  <c r="I1324" i="1" a="1"/>
  <c r="I1324" i="1" s="1"/>
  <c r="I1325" i="1" a="1"/>
  <c r="I1325" i="1" s="1"/>
  <c r="I1326" i="1" a="1"/>
  <c r="I1326" i="1" s="1"/>
  <c r="I1327" i="1" a="1"/>
  <c r="I1327" i="1" s="1"/>
  <c r="I1328" i="1" a="1"/>
  <c r="I1328" i="1" s="1"/>
  <c r="I1329" i="1" a="1"/>
  <c r="I1329" i="1" s="1"/>
  <c r="I1330" i="1" a="1"/>
  <c r="I1330" i="1" s="1"/>
  <c r="I1331" i="1" a="1"/>
  <c r="I1331" i="1" s="1"/>
  <c r="I1332" i="1" a="1"/>
  <c r="I1332" i="1" s="1"/>
  <c r="I1333" i="1" a="1"/>
  <c r="I1333" i="1" s="1"/>
  <c r="I1334" i="1" a="1"/>
  <c r="I1334" i="1" s="1"/>
  <c r="I1335" i="1" a="1"/>
  <c r="I1335" i="1" s="1"/>
  <c r="I1336" i="1" a="1"/>
  <c r="I1336" i="1" s="1"/>
  <c r="I1337" i="1" a="1"/>
  <c r="I1337" i="1" s="1"/>
  <c r="I1338" i="1" a="1"/>
  <c r="I1338" i="1" s="1"/>
  <c r="I1339" i="1" a="1"/>
  <c r="I1339" i="1" s="1"/>
  <c r="I1340" i="1" a="1"/>
  <c r="I1340" i="1" s="1"/>
  <c r="I1341" i="1" a="1"/>
  <c r="I1341" i="1" s="1"/>
  <c r="I1342" i="1" a="1"/>
  <c r="I1342" i="1" s="1"/>
  <c r="I1343" i="1" a="1"/>
  <c r="I1343" i="1" s="1"/>
  <c r="I1344" i="1" a="1"/>
  <c r="I1344" i="1" s="1"/>
  <c r="I1345" i="1" a="1"/>
  <c r="I1345" i="1" s="1"/>
  <c r="I1346" i="1" a="1"/>
  <c r="I1346" i="1" s="1"/>
  <c r="I1347" i="1" a="1"/>
  <c r="I1347" i="1" s="1"/>
  <c r="I1348" i="1" a="1"/>
  <c r="I1348" i="1" s="1"/>
  <c r="I1349" i="1" a="1"/>
  <c r="I1349" i="1" s="1"/>
  <c r="I1350" i="1" a="1"/>
  <c r="I1350" i="1" s="1"/>
  <c r="I1351" i="1" a="1"/>
  <c r="I1351" i="1" s="1"/>
  <c r="I1352" i="1" a="1"/>
  <c r="I1352" i="1" s="1"/>
  <c r="I1353" i="1" a="1"/>
  <c r="I1353" i="1" s="1"/>
  <c r="I1354" i="1" a="1"/>
  <c r="I1354" i="1" s="1"/>
  <c r="I1355" i="1" a="1"/>
  <c r="I1355" i="1" s="1"/>
  <c r="I1356" i="1" a="1"/>
  <c r="I1356" i="1" s="1"/>
  <c r="I1357" i="1" a="1"/>
  <c r="I1357" i="1" s="1"/>
  <c r="I1358" i="1" a="1"/>
  <c r="I1358" i="1" s="1"/>
  <c r="I1359" i="1" a="1"/>
  <c r="I1359" i="1" s="1"/>
  <c r="I1360" i="1" a="1"/>
  <c r="I1360" i="1" s="1"/>
  <c r="I1361" i="1" a="1"/>
  <c r="I1361" i="1" s="1"/>
  <c r="I1362" i="1" a="1"/>
  <c r="I1362" i="1" s="1"/>
  <c r="I1363" i="1" a="1"/>
  <c r="I1363" i="1" s="1"/>
  <c r="I1364" i="1" a="1"/>
  <c r="I1364" i="1" s="1"/>
  <c r="I1365" i="1" a="1"/>
  <c r="I1365" i="1" s="1"/>
  <c r="I1366" i="1" a="1"/>
  <c r="I1366" i="1" s="1"/>
  <c r="I1367" i="1" a="1"/>
  <c r="I1367" i="1" s="1"/>
  <c r="I1368" i="1" a="1"/>
  <c r="I1368" i="1" s="1"/>
  <c r="I1369" i="1" a="1"/>
  <c r="I1369" i="1" s="1"/>
  <c r="I1370" i="1" a="1"/>
  <c r="I1370" i="1" s="1"/>
  <c r="I1371" i="1" a="1"/>
  <c r="I1371" i="1" s="1"/>
  <c r="I1372" i="1" a="1"/>
  <c r="I1372" i="1" s="1"/>
  <c r="I1373" i="1" a="1"/>
  <c r="I1373" i="1" s="1"/>
  <c r="I1374" i="1" a="1"/>
  <c r="I1374" i="1" s="1"/>
  <c r="I1375" i="1" a="1"/>
  <c r="I1375" i="1" s="1"/>
  <c r="I1376" i="1" a="1"/>
  <c r="I1376" i="1" s="1"/>
  <c r="I1377" i="1" a="1"/>
  <c r="I1377" i="1" s="1"/>
  <c r="I1378" i="1" a="1"/>
  <c r="I1378" i="1" s="1"/>
  <c r="I1379" i="1" a="1"/>
  <c r="I1379" i="1" s="1"/>
  <c r="I1380" i="1" a="1"/>
  <c r="I1380" i="1" s="1"/>
  <c r="I1381" i="1" a="1"/>
  <c r="I1381" i="1" s="1"/>
  <c r="I1382" i="1" a="1"/>
  <c r="I1382" i="1" s="1"/>
  <c r="I1383" i="1" a="1"/>
  <c r="I1383" i="1" s="1"/>
  <c r="I1384" i="1" a="1"/>
  <c r="I1384" i="1" s="1"/>
  <c r="I1385" i="1" a="1"/>
  <c r="I1385" i="1" s="1"/>
  <c r="I1386" i="1" a="1"/>
  <c r="I1386" i="1" s="1"/>
  <c r="I1387" i="1" a="1"/>
  <c r="I1387" i="1" s="1"/>
  <c r="I1388" i="1" a="1"/>
  <c r="I1388" i="1" s="1"/>
  <c r="I1389" i="1" a="1"/>
  <c r="I1389" i="1" s="1"/>
  <c r="I1390" i="1" a="1"/>
  <c r="I1390" i="1" s="1"/>
  <c r="I1391" i="1" a="1"/>
  <c r="I1391" i="1" s="1"/>
  <c r="I1392" i="1" a="1"/>
  <c r="I1392" i="1" s="1"/>
  <c r="I1393" i="1" a="1"/>
  <c r="I1393" i="1" s="1"/>
  <c r="I1394" i="1" a="1"/>
  <c r="I1394" i="1" s="1"/>
  <c r="I1395" i="1" a="1"/>
  <c r="I1395" i="1" s="1"/>
  <c r="I1396" i="1" a="1"/>
  <c r="I1396" i="1" s="1"/>
  <c r="I1397" i="1" a="1"/>
  <c r="I1397" i="1" s="1"/>
  <c r="I1398" i="1" a="1"/>
  <c r="I1398" i="1" s="1"/>
  <c r="I1399" i="1" a="1"/>
  <c r="I1399" i="1" s="1"/>
  <c r="I1400" i="1" a="1"/>
  <c r="I1400" i="1" s="1"/>
  <c r="I1401" i="1" a="1"/>
  <c r="I1401" i="1" s="1"/>
  <c r="I1402" i="1" a="1"/>
  <c r="I1402" i="1" s="1"/>
  <c r="I1403" i="1" a="1"/>
  <c r="I1403" i="1" s="1"/>
  <c r="I1404" i="1" a="1"/>
  <c r="I1404" i="1" s="1"/>
  <c r="I1405" i="1" a="1"/>
  <c r="I1405" i="1" s="1"/>
  <c r="I1406" i="1" a="1"/>
  <c r="I1406" i="1" s="1"/>
  <c r="I1407" i="1" a="1"/>
  <c r="I1407" i="1" s="1"/>
  <c r="I1408" i="1" a="1"/>
  <c r="I1408" i="1" s="1"/>
  <c r="I1409" i="1" a="1"/>
  <c r="I1409" i="1" s="1"/>
  <c r="I1410" i="1" a="1"/>
  <c r="I1410" i="1" s="1"/>
  <c r="I1411" i="1" a="1"/>
  <c r="I1411" i="1" s="1"/>
  <c r="I1412" i="1" a="1"/>
  <c r="I1412" i="1" s="1"/>
  <c r="I1413" i="1" a="1"/>
  <c r="I1413" i="1" s="1"/>
  <c r="I1414" i="1" a="1"/>
  <c r="I1414" i="1" s="1"/>
  <c r="I1415" i="1" a="1"/>
  <c r="I1415" i="1" s="1"/>
  <c r="I1416" i="1" a="1"/>
  <c r="I1416" i="1" s="1"/>
  <c r="I1417" i="1" a="1"/>
  <c r="I1417" i="1" s="1"/>
  <c r="I1418" i="1" a="1"/>
  <c r="I1418" i="1" s="1"/>
  <c r="I1419" i="1" a="1"/>
  <c r="I1419" i="1" s="1"/>
  <c r="I1420" i="1" a="1"/>
  <c r="I1420" i="1" s="1"/>
  <c r="I1421" i="1" a="1"/>
  <c r="I1421" i="1" s="1"/>
  <c r="I1422" i="1" a="1"/>
  <c r="I1422" i="1" s="1"/>
  <c r="I1423" i="1" a="1"/>
  <c r="I1423" i="1" s="1"/>
  <c r="I1424" i="1" a="1"/>
  <c r="I1424" i="1" s="1"/>
  <c r="I1425" i="1" a="1"/>
  <c r="I1425" i="1" s="1"/>
  <c r="I1426" i="1" a="1"/>
  <c r="I1426" i="1" s="1"/>
  <c r="I1427" i="1" a="1"/>
  <c r="I1427" i="1" s="1"/>
  <c r="I1428" i="1" a="1"/>
  <c r="I1428" i="1" s="1"/>
  <c r="I1429" i="1" a="1"/>
  <c r="I1429" i="1" s="1"/>
  <c r="I1430" i="1" a="1"/>
  <c r="I1430" i="1" s="1"/>
  <c r="I1431" i="1" a="1"/>
  <c r="I1431" i="1" s="1"/>
  <c r="I1432" i="1" a="1"/>
  <c r="I1432" i="1" s="1"/>
  <c r="I1433" i="1" a="1"/>
  <c r="I1433" i="1" s="1"/>
  <c r="I1434" i="1" a="1"/>
  <c r="I1434" i="1" s="1"/>
  <c r="I1435" i="1" a="1"/>
  <c r="I1435" i="1" s="1"/>
  <c r="I1436" i="1" a="1"/>
  <c r="I1436" i="1" s="1"/>
  <c r="I1437" i="1" a="1"/>
  <c r="I1437" i="1" s="1"/>
  <c r="I1438" i="1" a="1"/>
  <c r="I1438" i="1" s="1"/>
  <c r="I1439" i="1" a="1"/>
  <c r="I1439" i="1" s="1"/>
  <c r="I1440" i="1" a="1"/>
  <c r="I1440" i="1" s="1"/>
  <c r="I1441" i="1" a="1"/>
  <c r="I1441" i="1" s="1"/>
  <c r="I1442" i="1" a="1"/>
  <c r="I1442" i="1" s="1"/>
  <c r="I1443" i="1" a="1"/>
  <c r="I1443" i="1" s="1"/>
  <c r="I1444" i="1" a="1"/>
  <c r="I1444" i="1" s="1"/>
  <c r="I1445" i="1" a="1"/>
  <c r="I1445" i="1" s="1"/>
  <c r="I1446" i="1" a="1"/>
  <c r="I1446" i="1" s="1"/>
  <c r="I1447" i="1" a="1"/>
  <c r="I1447" i="1" s="1"/>
  <c r="I1448" i="1" a="1"/>
  <c r="I1448" i="1" s="1"/>
  <c r="I1449" i="1" a="1"/>
  <c r="I1449" i="1" s="1"/>
  <c r="I1450" i="1" a="1"/>
  <c r="I1450" i="1" s="1"/>
  <c r="I1451" i="1" a="1"/>
  <c r="I1451" i="1" s="1"/>
  <c r="I1452" i="1" a="1"/>
  <c r="I1452" i="1" s="1"/>
  <c r="I1453" i="1" a="1"/>
  <c r="I1453" i="1" s="1"/>
  <c r="I1454" i="1" a="1"/>
  <c r="I1454" i="1" s="1"/>
  <c r="I1455" i="1" a="1"/>
  <c r="I1455" i="1" s="1"/>
  <c r="I1456" i="1" a="1"/>
  <c r="I1456" i="1" s="1"/>
  <c r="I1457" i="1" a="1"/>
  <c r="I1457" i="1" s="1"/>
  <c r="I1458" i="1" a="1"/>
  <c r="I1458" i="1" s="1"/>
  <c r="I1459" i="1" a="1"/>
  <c r="I1459" i="1" s="1"/>
  <c r="I1460" i="1" a="1"/>
  <c r="I1460" i="1" s="1"/>
  <c r="I1461" i="1" a="1"/>
  <c r="I1461" i="1" s="1"/>
  <c r="I1462" i="1" a="1"/>
  <c r="I1462" i="1" s="1"/>
  <c r="I1463" i="1" a="1"/>
  <c r="I1463" i="1" s="1"/>
  <c r="I1464" i="1" a="1"/>
  <c r="I1464" i="1" s="1"/>
  <c r="I1465" i="1" a="1"/>
  <c r="I1465" i="1" s="1"/>
  <c r="I1466" i="1" a="1"/>
  <c r="I1466" i="1" s="1"/>
  <c r="I1467" i="1" a="1"/>
  <c r="I1467" i="1" s="1"/>
  <c r="I1468" i="1" a="1"/>
  <c r="I1468" i="1" s="1"/>
  <c r="I1469" i="1" a="1"/>
  <c r="I1469" i="1" s="1"/>
  <c r="I1470" i="1" a="1"/>
  <c r="I1470" i="1" s="1"/>
  <c r="I1471" i="1" a="1"/>
  <c r="I1471" i="1" s="1"/>
  <c r="I1472" i="1" a="1"/>
  <c r="I1472" i="1" s="1"/>
  <c r="I1473" i="1" a="1"/>
  <c r="I1473" i="1" s="1"/>
  <c r="I1474" i="1" a="1"/>
  <c r="I1474" i="1" s="1"/>
  <c r="I1475" i="1" a="1"/>
  <c r="I1475" i="1" s="1"/>
  <c r="I1476" i="1" a="1"/>
  <c r="I1476" i="1" s="1"/>
  <c r="I1477" i="1" a="1"/>
  <c r="I1477" i="1" s="1"/>
  <c r="I1478" i="1" a="1"/>
  <c r="I1478" i="1" s="1"/>
  <c r="I1479" i="1" a="1"/>
  <c r="I1479" i="1" s="1"/>
  <c r="I1480" i="1" a="1"/>
  <c r="I1480" i="1" s="1"/>
  <c r="I1481" i="1" a="1"/>
  <c r="I1481" i="1" s="1"/>
  <c r="I1482" i="1" a="1"/>
  <c r="I1482" i="1" s="1"/>
  <c r="I1483" i="1" a="1"/>
  <c r="I1483" i="1" s="1"/>
  <c r="I1484" i="1" a="1"/>
  <c r="I1484" i="1" s="1"/>
  <c r="I1485" i="1" a="1"/>
  <c r="I1485" i="1" s="1"/>
  <c r="I1486" i="1" a="1"/>
  <c r="I1486" i="1" s="1"/>
  <c r="I1487" i="1" a="1"/>
  <c r="I1487" i="1" s="1"/>
  <c r="I1488" i="1" a="1"/>
  <c r="I1488" i="1" s="1"/>
  <c r="I1489" i="1" a="1"/>
  <c r="I1489" i="1" s="1"/>
  <c r="I1490" i="1" a="1"/>
  <c r="I1490" i="1" s="1"/>
  <c r="I1491" i="1" a="1"/>
  <c r="I1491" i="1" s="1"/>
  <c r="I1492" i="1" a="1"/>
  <c r="I1492" i="1" s="1"/>
  <c r="I1493" i="1" a="1"/>
  <c r="I1493" i="1" s="1"/>
  <c r="I1494" i="1" a="1"/>
  <c r="I1494" i="1" s="1"/>
  <c r="I1495" i="1" a="1"/>
  <c r="I1495" i="1" s="1"/>
  <c r="I1496" i="1" a="1"/>
  <c r="I1496" i="1" s="1"/>
  <c r="I1497" i="1" a="1"/>
  <c r="I1497" i="1" s="1"/>
  <c r="I1498" i="1" a="1"/>
  <c r="I1498" i="1" s="1"/>
  <c r="I1499" i="1" a="1"/>
  <c r="I1499" i="1" s="1"/>
  <c r="I1500" i="1" a="1"/>
  <c r="I1500" i="1" s="1"/>
  <c r="I1501" i="1" a="1"/>
  <c r="I1501" i="1" s="1"/>
  <c r="I1502" i="1" a="1"/>
  <c r="I1502" i="1" s="1"/>
  <c r="I1503" i="1" a="1"/>
  <c r="I1503" i="1" s="1"/>
  <c r="I1504" i="1" a="1"/>
  <c r="I1504" i="1" s="1"/>
  <c r="I1505" i="1" a="1"/>
  <c r="I1505" i="1" s="1"/>
  <c r="I1506" i="1" a="1"/>
  <c r="I1506" i="1" s="1"/>
  <c r="I1507" i="1" a="1"/>
  <c r="I1507" i="1" s="1"/>
  <c r="I1508" i="1" a="1"/>
  <c r="I1508" i="1" s="1"/>
  <c r="I1509" i="1" a="1"/>
  <c r="I1509" i="1" s="1"/>
  <c r="I1510" i="1" a="1"/>
  <c r="I1510" i="1" s="1"/>
  <c r="I1511" i="1" a="1"/>
  <c r="I1511" i="1" s="1"/>
  <c r="I1512" i="1" a="1"/>
  <c r="I1512" i="1" s="1"/>
  <c r="I1513" i="1" a="1"/>
  <c r="I1513" i="1" s="1"/>
  <c r="I1514" i="1" a="1"/>
  <c r="I1514" i="1" s="1"/>
  <c r="I1515" i="1" a="1"/>
  <c r="I1515" i="1" s="1"/>
  <c r="I1516" i="1" a="1"/>
  <c r="I1516" i="1" s="1"/>
  <c r="I1517" i="1" a="1"/>
  <c r="I1517" i="1" s="1"/>
  <c r="I1518" i="1" a="1"/>
  <c r="I1518" i="1" s="1"/>
  <c r="I1519" i="1" a="1"/>
  <c r="I1519" i="1" s="1"/>
  <c r="I1520" i="1" a="1"/>
  <c r="I1520" i="1" s="1"/>
  <c r="I1521" i="1" a="1"/>
  <c r="I1521" i="1" s="1"/>
  <c r="I1522" i="1" a="1"/>
  <c r="I1522" i="1" s="1"/>
  <c r="I1523" i="1" a="1"/>
  <c r="I1523" i="1" s="1"/>
  <c r="I1524" i="1" a="1"/>
  <c r="I1524" i="1" s="1"/>
  <c r="I1525" i="1" a="1"/>
  <c r="I1525" i="1" s="1"/>
  <c r="I1526" i="1" a="1"/>
  <c r="I1526" i="1" s="1"/>
  <c r="I1527" i="1" a="1"/>
  <c r="I1527" i="1" s="1"/>
  <c r="I1528" i="1" a="1"/>
  <c r="I1528" i="1" s="1"/>
  <c r="I1529" i="1" a="1"/>
  <c r="I1529" i="1" s="1"/>
  <c r="I1530" i="1" a="1"/>
  <c r="I1530" i="1" s="1"/>
  <c r="I1531" i="1" a="1"/>
  <c r="I1531" i="1" s="1"/>
  <c r="I1532" i="1" a="1"/>
  <c r="I1532" i="1" s="1"/>
  <c r="I1533" i="1" a="1"/>
  <c r="I1533" i="1" s="1"/>
  <c r="I1534" i="1" a="1"/>
  <c r="I1534" i="1" s="1"/>
  <c r="I1535" i="1" a="1"/>
  <c r="I1535" i="1" s="1"/>
  <c r="I1536" i="1" a="1"/>
  <c r="I1536" i="1" s="1"/>
  <c r="I1537" i="1" a="1"/>
  <c r="I1537" i="1" s="1"/>
  <c r="I1538" i="1" a="1"/>
  <c r="I1538" i="1" s="1"/>
  <c r="I1539" i="1" a="1"/>
  <c r="I1539" i="1" s="1"/>
  <c r="I1540" i="1" a="1"/>
  <c r="I1540" i="1" s="1"/>
  <c r="I1541" i="1" a="1"/>
  <c r="I1541" i="1" s="1"/>
  <c r="I1542" i="1" a="1"/>
  <c r="I1542" i="1" s="1"/>
  <c r="I1543" i="1" a="1"/>
  <c r="I1543" i="1" s="1"/>
  <c r="I1544" i="1" a="1"/>
  <c r="I1544" i="1" s="1"/>
  <c r="I1545" i="1" a="1"/>
  <c r="I1545" i="1" s="1"/>
  <c r="I1546" i="1" a="1"/>
  <c r="I1546" i="1" s="1"/>
  <c r="I1547" i="1" a="1"/>
  <c r="I1547" i="1" s="1"/>
  <c r="I1548" i="1" a="1"/>
  <c r="I1548" i="1" s="1"/>
  <c r="I1549" i="1" a="1"/>
  <c r="I1549" i="1" s="1"/>
  <c r="I1550" i="1" a="1"/>
  <c r="I1550" i="1" s="1"/>
  <c r="I1551" i="1" a="1"/>
  <c r="I1551" i="1" s="1"/>
  <c r="I1552" i="1" a="1"/>
  <c r="I1552" i="1" s="1"/>
  <c r="I1553" i="1" a="1"/>
  <c r="I1553" i="1" s="1"/>
  <c r="I1554" i="1" a="1"/>
  <c r="I1554" i="1" s="1"/>
  <c r="I1555" i="1" a="1"/>
  <c r="I1555" i="1" s="1"/>
  <c r="I1556" i="1" a="1"/>
  <c r="I1556" i="1" s="1"/>
  <c r="I1557" i="1" a="1"/>
  <c r="I1557" i="1" s="1"/>
  <c r="I1558" i="1" a="1"/>
  <c r="I1558" i="1" s="1"/>
  <c r="I1559" i="1" a="1"/>
  <c r="I1559" i="1" s="1"/>
  <c r="I1560" i="1" a="1"/>
  <c r="I1560" i="1" s="1"/>
  <c r="I1561" i="1" a="1"/>
  <c r="I1561" i="1" s="1"/>
  <c r="I1562" i="1" a="1"/>
  <c r="I1562" i="1" s="1"/>
  <c r="I1563" i="1" a="1"/>
  <c r="I1563" i="1" s="1"/>
  <c r="I1564" i="1" a="1"/>
  <c r="I1564" i="1" s="1"/>
  <c r="I1565" i="1" a="1"/>
  <c r="I1565" i="1" s="1"/>
  <c r="I1566" i="1" a="1"/>
  <c r="I1566" i="1" s="1"/>
  <c r="I1567" i="1" a="1"/>
  <c r="I1567" i="1" s="1"/>
  <c r="I1568" i="1" a="1"/>
  <c r="I1568" i="1" s="1"/>
  <c r="I1569" i="1" a="1"/>
  <c r="I1569" i="1" s="1"/>
  <c r="I1570" i="1" a="1"/>
  <c r="I1570" i="1" s="1"/>
  <c r="I1571" i="1" a="1"/>
  <c r="I1571" i="1" s="1"/>
  <c r="I1572" i="1" a="1"/>
  <c r="I1572" i="1" s="1"/>
  <c r="I1573" i="1" a="1"/>
  <c r="I1573" i="1" s="1"/>
  <c r="I1574" i="1" a="1"/>
  <c r="I1574" i="1" s="1"/>
  <c r="I1575" i="1" a="1"/>
  <c r="I1575" i="1" s="1"/>
  <c r="I1576" i="1" a="1"/>
  <c r="I1576" i="1" s="1"/>
  <c r="I1577" i="1" a="1"/>
  <c r="I1577" i="1" s="1"/>
  <c r="I1578" i="1" a="1"/>
  <c r="I1578" i="1" s="1"/>
  <c r="I1579" i="1" a="1"/>
  <c r="I1579" i="1" s="1"/>
  <c r="I1580" i="1" a="1"/>
  <c r="I1580" i="1" s="1"/>
  <c r="I1581" i="1" a="1"/>
  <c r="I1581" i="1" s="1"/>
  <c r="I1582" i="1" a="1"/>
  <c r="I1582" i="1" s="1"/>
  <c r="I1583" i="1" a="1"/>
  <c r="I1583" i="1" s="1"/>
  <c r="I1584" i="1" a="1"/>
  <c r="I1584" i="1" s="1"/>
  <c r="I1585" i="1" a="1"/>
  <c r="I1585" i="1" s="1"/>
  <c r="I1586" i="1" a="1"/>
  <c r="I1586" i="1" s="1"/>
  <c r="I1587" i="1" a="1"/>
  <c r="I1587" i="1" s="1"/>
  <c r="I1588" i="1" a="1"/>
  <c r="I1588" i="1" s="1"/>
  <c r="I1589" i="1" a="1"/>
  <c r="I1589" i="1" s="1"/>
  <c r="I1590" i="1" a="1"/>
  <c r="I1590" i="1" s="1"/>
  <c r="I1591" i="1" a="1"/>
  <c r="I1591" i="1" s="1"/>
  <c r="I1592" i="1" a="1"/>
  <c r="I1592" i="1" s="1"/>
  <c r="I1593" i="1" a="1"/>
  <c r="I1593" i="1" s="1"/>
  <c r="I1594" i="1" a="1"/>
  <c r="I1594" i="1" s="1"/>
  <c r="I1595" i="1" a="1"/>
  <c r="I1595" i="1" s="1"/>
  <c r="I1596" i="1" a="1"/>
  <c r="I1596" i="1" s="1"/>
  <c r="I1597" i="1" a="1"/>
  <c r="I1597" i="1" s="1"/>
  <c r="I1598" i="1" a="1"/>
  <c r="I1598" i="1" s="1"/>
  <c r="I1599" i="1" a="1"/>
  <c r="I1599" i="1" s="1"/>
  <c r="I1600" i="1" a="1"/>
  <c r="I1600" i="1" s="1"/>
  <c r="I1601" i="1" a="1"/>
  <c r="I1601" i="1" s="1"/>
  <c r="I1602" i="1" a="1"/>
  <c r="I1602" i="1" s="1"/>
  <c r="I1603" i="1" a="1"/>
  <c r="I1603" i="1" s="1"/>
  <c r="I1604" i="1" a="1"/>
  <c r="I1604" i="1" s="1"/>
  <c r="I1605" i="1" a="1"/>
  <c r="I1605" i="1" s="1"/>
  <c r="I1606" i="1" a="1"/>
  <c r="I1606" i="1" s="1"/>
  <c r="I1607" i="1" a="1"/>
  <c r="I1607" i="1" s="1"/>
  <c r="I1608" i="1" a="1"/>
  <c r="I1608" i="1" s="1"/>
  <c r="I1609" i="1" a="1"/>
  <c r="I1609" i="1" s="1"/>
  <c r="I1610" i="1" a="1"/>
  <c r="I1610" i="1" s="1"/>
  <c r="I1611" i="1" a="1"/>
  <c r="I1611" i="1" s="1"/>
  <c r="I1612" i="1" a="1"/>
  <c r="I1612" i="1" s="1"/>
  <c r="I1613" i="1" a="1"/>
  <c r="I1613" i="1" s="1"/>
  <c r="I1614" i="1" a="1"/>
  <c r="I1614" i="1" s="1"/>
  <c r="I1615" i="1" a="1"/>
  <c r="I1615" i="1" s="1"/>
  <c r="I1616" i="1" a="1"/>
  <c r="I1616" i="1" s="1"/>
  <c r="I1617" i="1" a="1"/>
  <c r="I1617" i="1" s="1"/>
  <c r="I1618" i="1" a="1"/>
  <c r="I1618" i="1" s="1"/>
  <c r="I1619" i="1" a="1"/>
  <c r="I1619" i="1" s="1"/>
  <c r="I1620" i="1" a="1"/>
  <c r="I1620" i="1" s="1"/>
  <c r="I1621" i="1" a="1"/>
  <c r="I1621" i="1" s="1"/>
  <c r="I1622" i="1" a="1"/>
  <c r="I1622" i="1" s="1"/>
  <c r="I1623" i="1" a="1"/>
  <c r="I1623" i="1" s="1"/>
  <c r="I1624" i="1" a="1"/>
  <c r="I1624" i="1" s="1"/>
  <c r="I1625" i="1" a="1"/>
  <c r="I1625" i="1" s="1"/>
  <c r="I1626" i="1" a="1"/>
  <c r="I1626" i="1" s="1"/>
  <c r="I1627" i="1" a="1"/>
  <c r="I1627" i="1" s="1"/>
  <c r="I1628" i="1" a="1"/>
  <c r="I1628" i="1" s="1"/>
  <c r="I1629" i="1" a="1"/>
  <c r="I1629" i="1" s="1"/>
  <c r="I1630" i="1" a="1"/>
  <c r="I1630" i="1" s="1"/>
  <c r="I1631" i="1" a="1"/>
  <c r="I1631" i="1" s="1"/>
  <c r="I1632" i="1" a="1"/>
  <c r="I1632" i="1" s="1"/>
  <c r="I1633" i="1" a="1"/>
  <c r="I1633" i="1" s="1"/>
  <c r="I1634" i="1" a="1"/>
  <c r="I1634" i="1" s="1"/>
  <c r="I1635" i="1" a="1"/>
  <c r="I1635" i="1" s="1"/>
  <c r="I1636" i="1" a="1"/>
  <c r="I1636" i="1" s="1"/>
  <c r="I1637" i="1" a="1"/>
  <c r="I1637" i="1" s="1"/>
  <c r="I1638" i="1" a="1"/>
  <c r="I1638" i="1" s="1"/>
  <c r="I1639" i="1" a="1"/>
  <c r="I1639" i="1" s="1"/>
  <c r="I1640" i="1" a="1"/>
  <c r="I1640" i="1" s="1"/>
  <c r="I1641" i="1" a="1"/>
  <c r="I1641" i="1" s="1"/>
  <c r="I1642" i="1" a="1"/>
  <c r="I1642" i="1" s="1"/>
  <c r="I1643" i="1" a="1"/>
  <c r="I1643" i="1" s="1"/>
  <c r="I1644" i="1" a="1"/>
  <c r="I1644" i="1" s="1"/>
  <c r="I1645" i="1" a="1"/>
  <c r="I1645" i="1" s="1"/>
  <c r="I1646" i="1" a="1"/>
  <c r="I1646" i="1" s="1"/>
  <c r="I1647" i="1" a="1"/>
  <c r="I1647" i="1" s="1"/>
  <c r="I1648" i="1" a="1"/>
  <c r="I1648" i="1" s="1"/>
  <c r="I1649" i="1" a="1"/>
  <c r="I1649" i="1" s="1"/>
  <c r="I1650" i="1" a="1"/>
  <c r="I1650" i="1" s="1"/>
  <c r="I1651" i="1" a="1"/>
  <c r="I1651" i="1" s="1"/>
  <c r="I1652" i="1" a="1"/>
  <c r="I1652" i="1" s="1"/>
  <c r="I1653" i="1" a="1"/>
  <c r="I1653" i="1" s="1"/>
  <c r="I1654" i="1" a="1"/>
  <c r="I1654" i="1" s="1"/>
  <c r="I1655" i="1" a="1"/>
  <c r="I1655" i="1" s="1"/>
  <c r="I1656" i="1" a="1"/>
  <c r="I1656" i="1" s="1"/>
  <c r="I1657" i="1" a="1"/>
  <c r="I1657" i="1" s="1"/>
  <c r="I1658" i="1" a="1"/>
  <c r="I1658" i="1" s="1"/>
  <c r="I1659" i="1" a="1"/>
  <c r="I1659" i="1" s="1"/>
  <c r="I1660" i="1" a="1"/>
  <c r="I1660" i="1" s="1"/>
  <c r="I1661" i="1" a="1"/>
  <c r="I1661" i="1" s="1"/>
  <c r="I1662" i="1" a="1"/>
  <c r="I1662" i="1" s="1"/>
  <c r="I1663" i="1" a="1"/>
  <c r="I1663" i="1" s="1"/>
  <c r="I1664" i="1" a="1"/>
  <c r="I1664" i="1" s="1"/>
  <c r="I1665" i="1" a="1"/>
  <c r="I1665" i="1" s="1"/>
  <c r="I1666" i="1" a="1"/>
  <c r="I1666" i="1" s="1"/>
  <c r="I1667" i="1" a="1"/>
  <c r="I1667" i="1" s="1"/>
  <c r="I1668" i="1" a="1"/>
  <c r="I1668" i="1" s="1"/>
  <c r="I1669" i="1" a="1"/>
  <c r="I1669" i="1" s="1"/>
  <c r="I1670" i="1" a="1"/>
  <c r="I1670" i="1" s="1"/>
  <c r="I1671" i="1" a="1"/>
  <c r="I1671" i="1" s="1"/>
  <c r="I1672" i="1" a="1"/>
  <c r="I1672" i="1" s="1"/>
  <c r="I1673" i="1" a="1"/>
  <c r="I1673" i="1" s="1"/>
  <c r="I1674" i="1" a="1"/>
  <c r="I1674" i="1" s="1"/>
  <c r="I1675" i="1" a="1"/>
  <c r="I1675" i="1" s="1"/>
  <c r="I1676" i="1" a="1"/>
  <c r="I1676" i="1" s="1"/>
  <c r="I1677" i="1" a="1"/>
  <c r="I1677" i="1" s="1"/>
  <c r="I1678" i="1" a="1"/>
  <c r="I1678" i="1" s="1"/>
  <c r="I1679" i="1" a="1"/>
  <c r="I1679" i="1" s="1"/>
  <c r="I1680" i="1" a="1"/>
  <c r="I1680" i="1" s="1"/>
  <c r="I1681" i="1" a="1"/>
  <c r="I1681" i="1" s="1"/>
  <c r="I1682" i="1" a="1"/>
  <c r="I1682" i="1" s="1"/>
  <c r="I1683" i="1" a="1"/>
  <c r="I1683" i="1" s="1"/>
  <c r="I1684" i="1" a="1"/>
  <c r="I1684" i="1" s="1"/>
  <c r="I1685" i="1" a="1"/>
  <c r="I1685" i="1" s="1"/>
  <c r="I1686" i="1" a="1"/>
  <c r="I1686" i="1" s="1"/>
  <c r="I1687" i="1" a="1"/>
  <c r="I1687" i="1" s="1"/>
  <c r="I1688" i="1" a="1"/>
  <c r="I1688" i="1" s="1"/>
  <c r="I1689" i="1" a="1"/>
  <c r="I1689" i="1" s="1"/>
  <c r="I1690" i="1" a="1"/>
  <c r="I1690" i="1" s="1"/>
  <c r="I1691" i="1" a="1"/>
  <c r="I1691" i="1" s="1"/>
  <c r="I1692" i="1" a="1"/>
  <c r="I1692" i="1" s="1"/>
  <c r="I1693" i="1" a="1"/>
  <c r="I1693" i="1" s="1"/>
  <c r="I1694" i="1" a="1"/>
  <c r="I1694" i="1" s="1"/>
  <c r="I1695" i="1" a="1"/>
  <c r="I1695" i="1" s="1"/>
  <c r="I1696" i="1" a="1"/>
  <c r="I1696" i="1" s="1"/>
  <c r="I1697" i="1" a="1"/>
  <c r="I1697" i="1" s="1"/>
  <c r="I1698" i="1" a="1"/>
  <c r="I1698" i="1" s="1"/>
  <c r="I1699" i="1" a="1"/>
  <c r="I1699" i="1" s="1"/>
  <c r="I1700" i="1" a="1"/>
  <c r="I1700" i="1" s="1"/>
  <c r="I1701" i="1" a="1"/>
  <c r="I1701" i="1" s="1"/>
  <c r="I1702" i="1" a="1"/>
  <c r="I1702" i="1" s="1"/>
  <c r="I1703" i="1" a="1"/>
  <c r="I1703" i="1" s="1"/>
  <c r="I1704" i="1" a="1"/>
  <c r="I1704" i="1" s="1"/>
  <c r="I1705" i="1" a="1"/>
  <c r="I1705" i="1" s="1"/>
  <c r="I1706" i="1" a="1"/>
  <c r="I1706" i="1" s="1"/>
  <c r="I1707" i="1" a="1"/>
  <c r="I1707" i="1" s="1"/>
  <c r="I1708" i="1" a="1"/>
  <c r="I1708" i="1" s="1"/>
  <c r="I1709" i="1" a="1"/>
  <c r="I1709" i="1" s="1"/>
  <c r="I1710" i="1" a="1"/>
  <c r="I1710" i="1" s="1"/>
  <c r="I1711" i="1" a="1"/>
  <c r="I1711" i="1" s="1"/>
  <c r="I1712" i="1" a="1"/>
  <c r="I1712" i="1" s="1"/>
  <c r="I1713" i="1" a="1"/>
  <c r="I1713" i="1" s="1"/>
  <c r="I1714" i="1" a="1"/>
  <c r="I1714" i="1" s="1"/>
  <c r="I1715" i="1" a="1"/>
  <c r="I1715" i="1" s="1"/>
  <c r="I1716" i="1" a="1"/>
  <c r="I1716" i="1" s="1"/>
  <c r="I1717" i="1" a="1"/>
  <c r="I1717" i="1" s="1"/>
  <c r="I1718" i="1" a="1"/>
  <c r="I1718" i="1" s="1"/>
  <c r="I1719" i="1" a="1"/>
  <c r="I1719" i="1" s="1"/>
  <c r="I1720" i="1" a="1"/>
  <c r="I1720" i="1" s="1"/>
  <c r="I1721" i="1" a="1"/>
  <c r="I1721" i="1" s="1"/>
  <c r="I1722" i="1" a="1"/>
  <c r="I1722" i="1" s="1"/>
  <c r="I1723" i="1" a="1"/>
  <c r="I1723" i="1" s="1"/>
  <c r="I1724" i="1" a="1"/>
  <c r="I1724" i="1" s="1"/>
  <c r="I1725" i="1" a="1"/>
  <c r="I1725" i="1" s="1"/>
  <c r="I1726" i="1" a="1"/>
  <c r="I1726" i="1" s="1"/>
  <c r="I1727" i="1" a="1"/>
  <c r="I1727" i="1" s="1"/>
  <c r="I1728" i="1" a="1"/>
  <c r="I1728" i="1" s="1"/>
  <c r="I1729" i="1" a="1"/>
  <c r="I1729" i="1" s="1"/>
  <c r="I1730" i="1" a="1"/>
  <c r="I1730" i="1" s="1"/>
  <c r="I1731" i="1" a="1"/>
  <c r="I1731" i="1" s="1"/>
  <c r="I1732" i="1" a="1"/>
  <c r="I1732" i="1" s="1"/>
  <c r="I1733" i="1" a="1"/>
  <c r="I1733" i="1" s="1"/>
  <c r="I1734" i="1" a="1"/>
  <c r="I1734" i="1" s="1"/>
  <c r="I1735" i="1" a="1"/>
  <c r="I1735" i="1" s="1"/>
  <c r="I1736" i="1" a="1"/>
  <c r="I1736" i="1" s="1"/>
  <c r="I1737" i="1" a="1"/>
  <c r="I1737" i="1" s="1"/>
  <c r="I1738" i="1" a="1"/>
  <c r="I1738" i="1" s="1"/>
  <c r="I1739" i="1" a="1"/>
  <c r="I1739" i="1" s="1"/>
  <c r="I1740" i="1" a="1"/>
  <c r="I1740" i="1" s="1"/>
  <c r="I1741" i="1" a="1"/>
  <c r="I1741" i="1" s="1"/>
  <c r="I1742" i="1" a="1"/>
  <c r="I1742" i="1" s="1"/>
  <c r="I1743" i="1" a="1"/>
  <c r="I1743" i="1" s="1"/>
  <c r="I1744" i="1" a="1"/>
  <c r="I1744" i="1" s="1"/>
  <c r="I1745" i="1" a="1"/>
  <c r="I1745" i="1" s="1"/>
  <c r="I1746" i="1" a="1"/>
  <c r="I1746" i="1" s="1"/>
  <c r="I1747" i="1" a="1"/>
  <c r="I1747" i="1" s="1"/>
  <c r="I1748" i="1" a="1"/>
  <c r="I1748" i="1" s="1"/>
  <c r="I1749" i="1" a="1"/>
  <c r="I1749" i="1" s="1"/>
  <c r="I1750" i="1" a="1"/>
  <c r="I1750" i="1" s="1"/>
  <c r="I1751" i="1" a="1"/>
  <c r="I1751" i="1" s="1"/>
  <c r="I1752" i="1" a="1"/>
  <c r="I1752" i="1" s="1"/>
  <c r="I1753" i="1" a="1"/>
  <c r="I1753" i="1" s="1"/>
  <c r="I1754" i="1" a="1"/>
  <c r="I1754" i="1" s="1"/>
  <c r="I1755" i="1" a="1"/>
  <c r="I1755" i="1" s="1"/>
  <c r="I1756" i="1" a="1"/>
  <c r="I1756" i="1" s="1"/>
  <c r="I1757" i="1" a="1"/>
  <c r="I1757" i="1" s="1"/>
  <c r="I1758" i="1" a="1"/>
  <c r="I1758" i="1" s="1"/>
  <c r="I1759" i="1" a="1"/>
  <c r="I1759" i="1" s="1"/>
  <c r="I1760" i="1" a="1"/>
  <c r="I1760" i="1" s="1"/>
  <c r="I1761" i="1" a="1"/>
  <c r="I1761" i="1" s="1"/>
  <c r="I1762" i="1" a="1"/>
  <c r="I1762" i="1" s="1"/>
  <c r="I1763" i="1" a="1"/>
  <c r="I1763" i="1" s="1"/>
  <c r="I1764" i="1" a="1"/>
  <c r="I1764" i="1" s="1"/>
  <c r="I1765" i="1" a="1"/>
  <c r="I1765" i="1" s="1"/>
  <c r="I1766" i="1" a="1"/>
  <c r="I1766" i="1" s="1"/>
  <c r="I1767" i="1" a="1"/>
  <c r="I1767" i="1" s="1"/>
  <c r="I1768" i="1" a="1"/>
  <c r="I1768" i="1" s="1"/>
  <c r="I1769" i="1" a="1"/>
  <c r="I1769" i="1" s="1"/>
  <c r="I1770" i="1" a="1"/>
  <c r="I1770" i="1" s="1"/>
  <c r="I1771" i="1" a="1"/>
  <c r="I1771" i="1" s="1"/>
  <c r="I1772" i="1" a="1"/>
  <c r="I1772" i="1" s="1"/>
  <c r="I1773" i="1" a="1"/>
  <c r="I1773" i="1" s="1"/>
  <c r="I1774" i="1" a="1"/>
  <c r="I1774" i="1" s="1"/>
  <c r="I1775" i="1" a="1"/>
  <c r="I1775" i="1" s="1"/>
  <c r="I1776" i="1" a="1"/>
  <c r="I1776" i="1" s="1"/>
  <c r="I1777" i="1" a="1"/>
  <c r="I1777" i="1" s="1"/>
  <c r="I1778" i="1" a="1"/>
  <c r="I1778" i="1" s="1"/>
  <c r="I1779" i="1" a="1"/>
  <c r="I1779" i="1" s="1"/>
  <c r="I1780" i="1" a="1"/>
  <c r="I1780" i="1" s="1"/>
  <c r="I1781" i="1" a="1"/>
  <c r="I1781" i="1" s="1"/>
  <c r="I1782" i="1" a="1"/>
  <c r="I1782" i="1" s="1"/>
  <c r="I1783" i="1" a="1"/>
  <c r="I1783" i="1" s="1"/>
  <c r="I1784" i="1" a="1"/>
  <c r="I1784" i="1" s="1"/>
  <c r="I1785" i="1" a="1"/>
  <c r="I1785" i="1" s="1"/>
  <c r="I1786" i="1" a="1"/>
  <c r="I1786" i="1" s="1"/>
  <c r="I1787" i="1" a="1"/>
  <c r="I1787" i="1" s="1"/>
  <c r="I1788" i="1" a="1"/>
  <c r="I1788" i="1" s="1"/>
  <c r="I1789" i="1" a="1"/>
  <c r="I1789" i="1" s="1"/>
  <c r="I1790" i="1" a="1"/>
  <c r="I1790" i="1" s="1"/>
  <c r="I1791" i="1" a="1"/>
  <c r="I1791" i="1" s="1"/>
  <c r="I1792" i="1" a="1"/>
  <c r="I1792" i="1" s="1"/>
  <c r="I1793" i="1" a="1"/>
  <c r="I1793" i="1" s="1"/>
  <c r="I1794" i="1" a="1"/>
  <c r="I1794" i="1" s="1"/>
  <c r="I1795" i="1" a="1"/>
  <c r="I1795" i="1" s="1"/>
  <c r="I1796" i="1" a="1"/>
  <c r="I1796" i="1" s="1"/>
  <c r="I1797" i="1" a="1"/>
  <c r="I1797" i="1" s="1"/>
  <c r="I1798" i="1" a="1"/>
  <c r="I1798" i="1" s="1"/>
  <c r="I1799" i="1" a="1"/>
  <c r="I1799" i="1" s="1"/>
  <c r="I1800" i="1" a="1"/>
  <c r="I1800" i="1" s="1"/>
  <c r="I1801" i="1" a="1"/>
  <c r="I1801" i="1" s="1"/>
  <c r="I1802" i="1" a="1"/>
  <c r="I1802" i="1" s="1"/>
  <c r="I1803" i="1" a="1"/>
  <c r="I1803" i="1" s="1"/>
  <c r="I1804" i="1" a="1"/>
  <c r="I1804" i="1" s="1"/>
  <c r="I1805" i="1" a="1"/>
  <c r="I1805" i="1" s="1"/>
  <c r="I1806" i="1" a="1"/>
  <c r="I1806" i="1" s="1"/>
  <c r="I1807" i="1" a="1"/>
  <c r="I1807" i="1" s="1"/>
  <c r="I1808" i="1" a="1"/>
  <c r="I1808" i="1" s="1"/>
  <c r="I1809" i="1" a="1"/>
  <c r="I1809" i="1" s="1"/>
  <c r="I1810" i="1" a="1"/>
  <c r="I1810" i="1" s="1"/>
  <c r="I1811" i="1" a="1"/>
  <c r="I1811" i="1" s="1"/>
  <c r="I1812" i="1" a="1"/>
  <c r="I1812" i="1" s="1"/>
  <c r="I1813" i="1" a="1"/>
  <c r="I1813" i="1" s="1"/>
  <c r="I1814" i="1" a="1"/>
  <c r="I1814" i="1" s="1"/>
  <c r="I1815" i="1" a="1"/>
  <c r="I1815" i="1" s="1"/>
  <c r="I1816" i="1" a="1"/>
  <c r="I1816" i="1" s="1"/>
  <c r="I1817" i="1" a="1"/>
  <c r="I1817" i="1" s="1"/>
  <c r="I1818" i="1" a="1"/>
  <c r="I1818" i="1" s="1"/>
  <c r="I1819" i="1" a="1"/>
  <c r="I1819" i="1" s="1"/>
  <c r="I1820" i="1" a="1"/>
  <c r="I1820" i="1" s="1"/>
  <c r="I1821" i="1" a="1"/>
  <c r="I1821" i="1" s="1"/>
  <c r="I1822" i="1" a="1"/>
  <c r="I1822" i="1" s="1"/>
  <c r="I1823" i="1" a="1"/>
  <c r="I1823" i="1" s="1"/>
  <c r="I1824" i="1" a="1"/>
  <c r="I1824" i="1" s="1"/>
  <c r="I1825" i="1" a="1"/>
  <c r="I1825" i="1" s="1"/>
  <c r="I1826" i="1" a="1"/>
  <c r="I1826" i="1" s="1"/>
  <c r="I1827" i="1" a="1"/>
  <c r="I1827" i="1" s="1"/>
  <c r="I1828" i="1" a="1"/>
  <c r="I1828" i="1" s="1"/>
  <c r="I1829" i="1" a="1"/>
  <c r="I1829" i="1" s="1"/>
  <c r="I1830" i="1" a="1"/>
  <c r="I1830" i="1" s="1"/>
  <c r="I1831" i="1" a="1"/>
  <c r="I1831" i="1" s="1"/>
  <c r="I1832" i="1" a="1"/>
  <c r="I1832" i="1" s="1"/>
  <c r="I1833" i="1" a="1"/>
  <c r="I1833" i="1" s="1"/>
  <c r="I1834" i="1" a="1"/>
  <c r="I1834" i="1" s="1"/>
  <c r="I1835" i="1" a="1"/>
  <c r="I1835" i="1" s="1"/>
  <c r="I1836" i="1" a="1"/>
  <c r="I1836" i="1" s="1"/>
  <c r="I1837" i="1" a="1"/>
  <c r="I1837" i="1" s="1"/>
  <c r="I1838" i="1" a="1"/>
  <c r="I1838" i="1" s="1"/>
  <c r="I1839" i="1" a="1"/>
  <c r="I1839" i="1" s="1"/>
  <c r="I1840" i="1" a="1"/>
  <c r="I1840" i="1" s="1"/>
  <c r="I1841" i="1" a="1"/>
  <c r="I1841" i="1" s="1"/>
  <c r="I1842" i="1" a="1"/>
  <c r="I1842" i="1" s="1"/>
  <c r="I1843" i="1" a="1"/>
  <c r="I1843" i="1" s="1"/>
  <c r="I1844" i="1" a="1"/>
  <c r="I1844" i="1" s="1"/>
  <c r="I1845" i="1" a="1"/>
  <c r="I1845" i="1" s="1"/>
  <c r="I1846" i="1" a="1"/>
  <c r="I1846" i="1" s="1"/>
  <c r="I1847" i="1" a="1"/>
  <c r="I1847" i="1" s="1"/>
  <c r="I1848" i="1" a="1"/>
  <c r="I1848" i="1" s="1"/>
  <c r="I1849" i="1" a="1"/>
  <c r="I1849" i="1" s="1"/>
  <c r="I1850" i="1" a="1"/>
  <c r="I1850" i="1" s="1"/>
  <c r="I1851" i="1" a="1"/>
  <c r="I1851" i="1" s="1"/>
  <c r="I1852" i="1" a="1"/>
  <c r="I1852" i="1" s="1"/>
  <c r="I1853" i="1" a="1"/>
  <c r="I1853" i="1" s="1"/>
  <c r="I1854" i="1" a="1"/>
  <c r="I1854" i="1" s="1"/>
  <c r="I1855" i="1" a="1"/>
  <c r="I1855" i="1" s="1"/>
  <c r="I1856" i="1" a="1"/>
  <c r="I1856" i="1" s="1"/>
  <c r="I1857" i="1" a="1"/>
  <c r="I1857" i="1" s="1"/>
  <c r="I1858" i="1" a="1"/>
  <c r="I1858" i="1" s="1"/>
  <c r="I1859" i="1" a="1"/>
  <c r="I1859" i="1" s="1"/>
  <c r="I1860" i="1" a="1"/>
  <c r="I1860" i="1" s="1"/>
  <c r="I1861" i="1" a="1"/>
  <c r="I1861" i="1" s="1"/>
  <c r="I1862" i="1" a="1"/>
  <c r="I1862" i="1" s="1"/>
  <c r="I1863" i="1" a="1"/>
  <c r="I1863" i="1" s="1"/>
  <c r="I1864" i="1" a="1"/>
  <c r="I1864" i="1" s="1"/>
  <c r="I1865" i="1" a="1"/>
  <c r="I1865" i="1" s="1"/>
  <c r="I1866" i="1" a="1"/>
  <c r="I1866" i="1" s="1"/>
  <c r="I1867" i="1" a="1"/>
  <c r="I1867" i="1" s="1"/>
  <c r="I1868" i="1" a="1"/>
  <c r="I1868" i="1" s="1"/>
  <c r="I1869" i="1" a="1"/>
  <c r="I1869" i="1" s="1"/>
  <c r="I1870" i="1" a="1"/>
  <c r="I1870" i="1" s="1"/>
  <c r="I1871" i="1" a="1"/>
  <c r="I1871" i="1" s="1"/>
  <c r="I1872" i="1" a="1"/>
  <c r="I1872" i="1" s="1"/>
  <c r="I1873" i="1" a="1"/>
  <c r="I1873" i="1" s="1"/>
  <c r="I1874" i="1" a="1"/>
  <c r="I1874" i="1" s="1"/>
  <c r="I1875" i="1" a="1"/>
  <c r="I1875" i="1" s="1"/>
  <c r="I1876" i="1" a="1"/>
  <c r="I1876" i="1" s="1"/>
  <c r="I1877" i="1" a="1"/>
  <c r="I1877" i="1" s="1"/>
  <c r="I1878" i="1" a="1"/>
  <c r="I1878" i="1" s="1"/>
  <c r="I1879" i="1" a="1"/>
  <c r="I1879" i="1" s="1"/>
  <c r="I1880" i="1" a="1"/>
  <c r="I1880" i="1" s="1"/>
  <c r="I1881" i="1" a="1"/>
  <c r="I1881" i="1" s="1"/>
  <c r="I1882" i="1" a="1"/>
  <c r="I1882" i="1" s="1"/>
  <c r="I1883" i="1" a="1"/>
  <c r="I1883" i="1" s="1"/>
  <c r="I1884" i="1" a="1"/>
  <c r="I1884" i="1" s="1"/>
  <c r="I1885" i="1" a="1"/>
  <c r="I1885" i="1" s="1"/>
  <c r="I1886" i="1" a="1"/>
  <c r="I1886" i="1" s="1"/>
  <c r="I1887" i="1" a="1"/>
  <c r="I1887" i="1" s="1"/>
  <c r="I1888" i="1" a="1"/>
  <c r="I1888" i="1" s="1"/>
  <c r="I1889" i="1" a="1"/>
  <c r="I1889" i="1" s="1"/>
  <c r="I1890" i="1" a="1"/>
  <c r="I1890" i="1" s="1"/>
  <c r="I1891" i="1" a="1"/>
  <c r="I1891" i="1" s="1"/>
  <c r="I1892" i="1" a="1"/>
  <c r="I1892" i="1" s="1"/>
  <c r="I1893" i="1" a="1"/>
  <c r="I1893" i="1" s="1"/>
  <c r="I1894" i="1" a="1"/>
  <c r="I1894" i="1" s="1"/>
  <c r="I1895" i="1" a="1"/>
  <c r="I1895" i="1" s="1"/>
  <c r="I1896" i="1" a="1"/>
  <c r="I1896" i="1" s="1"/>
  <c r="I1897" i="1" a="1"/>
  <c r="I1897" i="1" s="1"/>
  <c r="I1898" i="1" a="1"/>
  <c r="I1898" i="1" s="1"/>
  <c r="I1899" i="1" a="1"/>
  <c r="I1899" i="1" s="1"/>
  <c r="I1900" i="1" a="1"/>
  <c r="I1900" i="1" s="1"/>
  <c r="I1901" i="1" a="1"/>
  <c r="I1901" i="1" s="1"/>
  <c r="I1902" i="1" a="1"/>
  <c r="I1902" i="1" s="1"/>
  <c r="I1903" i="1" a="1"/>
  <c r="I1903" i="1" s="1"/>
  <c r="I1904" i="1" a="1"/>
  <c r="I1904" i="1" s="1"/>
  <c r="I1905" i="1" a="1"/>
  <c r="I1905" i="1" s="1"/>
  <c r="I1906" i="1" a="1"/>
  <c r="I1906" i="1" s="1"/>
  <c r="I1907" i="1" a="1"/>
  <c r="I1907" i="1" s="1"/>
  <c r="I1908" i="1" a="1"/>
  <c r="I1908" i="1" s="1"/>
  <c r="I1909" i="1" a="1"/>
  <c r="I1909" i="1" s="1"/>
  <c r="I1910" i="1" a="1"/>
  <c r="I1910" i="1" s="1"/>
  <c r="I1911" i="1" a="1"/>
  <c r="I1911" i="1" s="1"/>
  <c r="I1912" i="1" a="1"/>
  <c r="I1912" i="1" s="1"/>
  <c r="I1913" i="1" a="1"/>
  <c r="I1913" i="1" s="1"/>
  <c r="I1914" i="1" a="1"/>
  <c r="I1914" i="1" s="1"/>
  <c r="I1915" i="1" a="1"/>
  <c r="I1915" i="1" s="1"/>
  <c r="I1916" i="1" a="1"/>
  <c r="I1916" i="1" s="1"/>
  <c r="I1917" i="1" a="1"/>
  <c r="I1917" i="1" s="1"/>
  <c r="I1918" i="1" a="1"/>
  <c r="I1918" i="1" s="1"/>
  <c r="I1919" i="1" a="1"/>
  <c r="I1919" i="1" s="1"/>
  <c r="I1920" i="1" a="1"/>
  <c r="I1920" i="1" s="1"/>
  <c r="I1921" i="1" a="1"/>
  <c r="I1921" i="1" s="1"/>
  <c r="I1922" i="1" a="1"/>
  <c r="I1922" i="1" s="1"/>
  <c r="I1923" i="1" a="1"/>
  <c r="I1923" i="1" s="1"/>
  <c r="I1924" i="1" a="1"/>
  <c r="I1924" i="1" s="1"/>
  <c r="I1925" i="1" a="1"/>
  <c r="I1925" i="1" s="1"/>
  <c r="I1926" i="1" a="1"/>
  <c r="I1926" i="1" s="1"/>
  <c r="I1927" i="1" a="1"/>
  <c r="I1927" i="1" s="1"/>
  <c r="I1928" i="1" a="1"/>
  <c r="I1928" i="1" s="1"/>
  <c r="I1929" i="1" a="1"/>
  <c r="I1929" i="1" s="1"/>
  <c r="I1930" i="1" a="1"/>
  <c r="I1930" i="1" s="1"/>
  <c r="I1931" i="1" a="1"/>
  <c r="I1931" i="1" s="1"/>
  <c r="I1932" i="1" a="1"/>
  <c r="I1932" i="1" s="1"/>
  <c r="I1933" i="1" a="1"/>
  <c r="I1933" i="1" s="1"/>
  <c r="I1934" i="1" a="1"/>
  <c r="I1934" i="1" s="1"/>
  <c r="I1935" i="1" a="1"/>
  <c r="I1935" i="1" s="1"/>
  <c r="I1936" i="1" a="1"/>
  <c r="I1936" i="1" s="1"/>
  <c r="I1937" i="1" a="1"/>
  <c r="I1937" i="1" s="1"/>
  <c r="I1938" i="1" a="1"/>
  <c r="I1938" i="1" s="1"/>
  <c r="I1939" i="1" a="1"/>
  <c r="I1939" i="1" s="1"/>
  <c r="I1940" i="1" a="1"/>
  <c r="I1940" i="1" s="1"/>
  <c r="I1941" i="1" a="1"/>
  <c r="I1941" i="1" s="1"/>
  <c r="I1942" i="1" a="1"/>
  <c r="I1942" i="1" s="1"/>
  <c r="I1943" i="1" a="1"/>
  <c r="I1943" i="1" s="1"/>
  <c r="I1944" i="1" a="1"/>
  <c r="I1944" i="1" s="1"/>
  <c r="I1945" i="1" a="1"/>
  <c r="I1945" i="1" s="1"/>
  <c r="I1946" i="1" a="1"/>
  <c r="I1946" i="1" s="1"/>
  <c r="I1947" i="1" a="1"/>
  <c r="I1947" i="1" s="1"/>
  <c r="I1948" i="1" a="1"/>
  <c r="I1948" i="1" s="1"/>
  <c r="I1949" i="1" a="1"/>
  <c r="I1949" i="1" s="1"/>
  <c r="I1950" i="1" a="1"/>
  <c r="I1950" i="1" s="1"/>
  <c r="I1951" i="1" a="1"/>
  <c r="I1951" i="1" s="1"/>
  <c r="I1952" i="1" a="1"/>
  <c r="I1952" i="1" s="1"/>
  <c r="I1953" i="1" a="1"/>
  <c r="I1953" i="1" s="1"/>
  <c r="I1954" i="1" a="1"/>
  <c r="I1954" i="1" s="1"/>
  <c r="I1955" i="1" a="1"/>
  <c r="I1955" i="1" s="1"/>
  <c r="I1956" i="1" a="1"/>
  <c r="I1956" i="1" s="1"/>
  <c r="I1957" i="1" a="1"/>
  <c r="I1957" i="1" s="1"/>
  <c r="I1958" i="1" a="1"/>
  <c r="I1958" i="1" s="1"/>
  <c r="I1959" i="1" a="1"/>
  <c r="I1959" i="1" s="1"/>
  <c r="I1960" i="1" a="1"/>
  <c r="I1960" i="1" s="1"/>
  <c r="I1961" i="1" a="1"/>
  <c r="I1961" i="1" s="1"/>
  <c r="I1962" i="1" a="1"/>
  <c r="I1962" i="1" s="1"/>
  <c r="I1963" i="1" a="1"/>
  <c r="I1963" i="1" s="1"/>
  <c r="I1964" i="1" a="1"/>
  <c r="I1964" i="1" s="1"/>
  <c r="I1965" i="1" a="1"/>
  <c r="I1965" i="1" s="1"/>
  <c r="I1966" i="1" a="1"/>
  <c r="I1966" i="1" s="1"/>
  <c r="I1967" i="1" a="1"/>
  <c r="I1967" i="1" s="1"/>
  <c r="I1968" i="1" a="1"/>
  <c r="I1968" i="1" s="1"/>
  <c r="I1969" i="1" a="1"/>
  <c r="I1969" i="1" s="1"/>
  <c r="I1970" i="1" a="1"/>
  <c r="I1970" i="1" s="1"/>
  <c r="I1971" i="1" a="1"/>
  <c r="I1971" i="1" s="1"/>
  <c r="I1972" i="1" a="1"/>
  <c r="I1972" i="1" s="1"/>
  <c r="I1973" i="1" a="1"/>
  <c r="I1973" i="1" s="1"/>
  <c r="I1974" i="1" a="1"/>
  <c r="I1974" i="1" s="1"/>
  <c r="I1975" i="1" a="1"/>
  <c r="I1975" i="1" s="1"/>
  <c r="I1976" i="1" a="1"/>
  <c r="I1976" i="1" s="1"/>
  <c r="I1977" i="1" a="1"/>
  <c r="I1977" i="1" s="1"/>
  <c r="I1978" i="1" a="1"/>
  <c r="I1978" i="1" s="1"/>
  <c r="I1979" i="1" a="1"/>
  <c r="I1979" i="1" s="1"/>
  <c r="I1980" i="1" a="1"/>
  <c r="I1980" i="1" s="1"/>
  <c r="I1981" i="1" a="1"/>
  <c r="I1981" i="1" s="1"/>
  <c r="I1982" i="1" a="1"/>
  <c r="I1982" i="1" s="1"/>
  <c r="I1983" i="1" a="1"/>
  <c r="I1983" i="1" s="1"/>
  <c r="I1984" i="1" a="1"/>
  <c r="I1984" i="1" s="1"/>
  <c r="I1985" i="1" a="1"/>
  <c r="I1985" i="1" s="1"/>
  <c r="I1986" i="1" a="1"/>
  <c r="I1986" i="1" s="1"/>
  <c r="I1987" i="1" a="1"/>
  <c r="I1987" i="1" s="1"/>
  <c r="I1988" i="1" a="1"/>
  <c r="I1988" i="1" s="1"/>
  <c r="I1989" i="1" a="1"/>
  <c r="I1989" i="1" s="1"/>
  <c r="I1990" i="1" a="1"/>
  <c r="I1990" i="1" s="1"/>
  <c r="I1991" i="1" a="1"/>
  <c r="I1991" i="1" s="1"/>
  <c r="I1992" i="1" a="1"/>
  <c r="I1992" i="1" s="1"/>
  <c r="I1993" i="1" a="1"/>
  <c r="I1993" i="1" s="1"/>
  <c r="I1994" i="1" a="1"/>
  <c r="I1994" i="1" s="1"/>
  <c r="I1995" i="1" a="1"/>
  <c r="I1995" i="1" s="1"/>
  <c r="I1996" i="1" a="1"/>
  <c r="I1996" i="1" s="1"/>
  <c r="I1997" i="1" a="1"/>
  <c r="I1997" i="1" s="1"/>
  <c r="I1998" i="1" a="1"/>
  <c r="I1998" i="1" s="1"/>
  <c r="I1999" i="1" a="1"/>
  <c r="I1999" i="1" s="1"/>
  <c r="I2000" i="1" a="1"/>
  <c r="I2000" i="1" s="1"/>
  <c r="I2001" i="1" a="1"/>
  <c r="I2001" i="1" s="1"/>
  <c r="I2002" i="1" a="1"/>
  <c r="I2002" i="1" s="1"/>
  <c r="I2003" i="1" a="1"/>
  <c r="I2003" i="1" s="1"/>
  <c r="I2004" i="1" a="1"/>
  <c r="I2004" i="1" s="1"/>
  <c r="I2005" i="1" a="1"/>
  <c r="I2005" i="1" s="1"/>
  <c r="I2006" i="1" a="1"/>
  <c r="I2006" i="1" s="1"/>
  <c r="I2007" i="1" a="1"/>
  <c r="I2007" i="1" s="1"/>
  <c r="I2008" i="1" a="1"/>
  <c r="I2008" i="1" s="1"/>
  <c r="I2009" i="1" a="1"/>
  <c r="I2009" i="1" s="1"/>
  <c r="I2010" i="1" a="1"/>
  <c r="I2010" i="1" s="1"/>
  <c r="I2011" i="1" a="1"/>
  <c r="I2011" i="1" s="1"/>
  <c r="I2012" i="1" a="1"/>
  <c r="I2012" i="1" s="1"/>
  <c r="I2013" i="1" a="1"/>
  <c r="I2013" i="1" s="1"/>
  <c r="I2014" i="1" a="1"/>
  <c r="I2014" i="1" s="1"/>
  <c r="I2015" i="1" a="1"/>
  <c r="I2015" i="1" s="1"/>
  <c r="I2016" i="1" a="1"/>
  <c r="I2016" i="1" s="1"/>
  <c r="I2017" i="1" a="1"/>
  <c r="I2017" i="1" s="1"/>
  <c r="I2018" i="1" a="1"/>
  <c r="I2018" i="1" s="1"/>
  <c r="I2019" i="1" a="1"/>
  <c r="I2019" i="1" s="1"/>
  <c r="I2020" i="1" a="1"/>
  <c r="I2020" i="1" s="1"/>
  <c r="I2021" i="1" a="1"/>
  <c r="I2021" i="1" s="1"/>
  <c r="I2022" i="1" a="1"/>
  <c r="I2022" i="1" s="1"/>
  <c r="I2023" i="1" a="1"/>
  <c r="I2023" i="1" s="1"/>
  <c r="I2024" i="1" a="1"/>
  <c r="I2024" i="1" s="1"/>
  <c r="I2025" i="1" a="1"/>
  <c r="I2025" i="1" s="1"/>
  <c r="I2026" i="1" a="1"/>
  <c r="I2026" i="1" s="1"/>
  <c r="I2027" i="1" a="1"/>
  <c r="I2027" i="1" s="1"/>
  <c r="I2028" i="1" a="1"/>
  <c r="I2028" i="1" s="1"/>
  <c r="I2029" i="1" a="1"/>
  <c r="I2029" i="1" s="1"/>
  <c r="I2030" i="1" a="1"/>
  <c r="I2030" i="1" s="1"/>
  <c r="I2031" i="1" a="1"/>
  <c r="I2031" i="1" s="1"/>
  <c r="I2032" i="1" a="1"/>
  <c r="I2032" i="1" s="1"/>
  <c r="I2033" i="1" a="1"/>
  <c r="I2033" i="1" s="1"/>
  <c r="I2034" i="1" a="1"/>
  <c r="I2034" i="1" s="1"/>
  <c r="I2035" i="1" a="1"/>
  <c r="I2035" i="1" s="1"/>
  <c r="I2036" i="1" a="1"/>
  <c r="I2036" i="1" s="1"/>
  <c r="I2037" i="1" a="1"/>
  <c r="I2037" i="1" s="1"/>
  <c r="I2038" i="1" a="1"/>
  <c r="I2038" i="1" s="1"/>
  <c r="I2039" i="1" a="1"/>
  <c r="I2039" i="1" s="1"/>
  <c r="I2040" i="1" a="1"/>
  <c r="I2040" i="1" s="1"/>
  <c r="I2041" i="1" a="1"/>
  <c r="I2041" i="1" s="1"/>
  <c r="I2042" i="1" a="1"/>
  <c r="I2042" i="1" s="1"/>
  <c r="I2043" i="1" a="1"/>
  <c r="I2043" i="1" s="1"/>
  <c r="I2044" i="1" a="1"/>
  <c r="I2044" i="1" s="1"/>
  <c r="I2045" i="1" a="1"/>
  <c r="I2045" i="1" s="1"/>
  <c r="I2046" i="1" a="1"/>
  <c r="I2046" i="1" s="1"/>
  <c r="I2047" i="1" a="1"/>
  <c r="I2047" i="1" s="1"/>
  <c r="I2048" i="1" a="1"/>
  <c r="I2048" i="1" s="1"/>
  <c r="I2049" i="1" a="1"/>
  <c r="I2049" i="1" s="1"/>
  <c r="I2050" i="1" a="1"/>
  <c r="I2050" i="1" s="1"/>
  <c r="I2051" i="1" a="1"/>
  <c r="I2051" i="1" s="1"/>
  <c r="I2052" i="1" a="1"/>
  <c r="I2052" i="1" s="1"/>
  <c r="I2053" i="1" a="1"/>
  <c r="I2053" i="1" s="1"/>
  <c r="I2054" i="1" a="1"/>
  <c r="I2054" i="1" s="1"/>
  <c r="I2055" i="1" a="1"/>
  <c r="I2055" i="1" s="1"/>
  <c r="I2056" i="1" a="1"/>
  <c r="I2056" i="1" s="1"/>
  <c r="I2057" i="1" a="1"/>
  <c r="I2057" i="1" s="1"/>
  <c r="I2058" i="1" a="1"/>
  <c r="I2058" i="1" s="1"/>
  <c r="I2059" i="1" a="1"/>
  <c r="I2059" i="1" s="1"/>
  <c r="I2060" i="1" a="1"/>
  <c r="I2060" i="1" s="1"/>
  <c r="I2061" i="1" a="1"/>
  <c r="I2061" i="1" s="1"/>
  <c r="I2062" i="1" a="1"/>
  <c r="I2062" i="1" s="1"/>
  <c r="I2063" i="1" a="1"/>
  <c r="I2063" i="1" s="1"/>
  <c r="I2064" i="1" a="1"/>
  <c r="I2064" i="1" s="1"/>
  <c r="I2065" i="1" a="1"/>
  <c r="I2065" i="1" s="1"/>
  <c r="I2066" i="1" a="1"/>
  <c r="I2066" i="1" s="1"/>
  <c r="I2067" i="1" a="1"/>
  <c r="I2067" i="1" s="1"/>
  <c r="I2068" i="1" a="1"/>
  <c r="I2068" i="1" s="1"/>
  <c r="I2069" i="1" a="1"/>
  <c r="I2069" i="1" s="1"/>
  <c r="I2070" i="1" a="1"/>
  <c r="I2070" i="1" s="1"/>
  <c r="I2071" i="1" a="1"/>
  <c r="I2071" i="1" s="1"/>
  <c r="I2072" i="1" a="1"/>
  <c r="I2072" i="1" s="1"/>
  <c r="I2073" i="1" a="1"/>
  <c r="I2073" i="1" s="1"/>
  <c r="I2074" i="1" a="1"/>
  <c r="I2074" i="1" s="1"/>
  <c r="I2075" i="1" a="1"/>
  <c r="I2075" i="1" s="1"/>
  <c r="I2076" i="1" a="1"/>
  <c r="I2076" i="1" s="1"/>
  <c r="I2077" i="1" a="1"/>
  <c r="I2077" i="1" s="1"/>
  <c r="I2078" i="1" a="1"/>
  <c r="I2078" i="1" s="1"/>
  <c r="I2079" i="1" a="1"/>
  <c r="I2079" i="1" s="1"/>
  <c r="I2080" i="1" a="1"/>
  <c r="I2080" i="1" s="1"/>
  <c r="I2081" i="1" a="1"/>
  <c r="I2081" i="1" s="1"/>
  <c r="I2082" i="1" a="1"/>
  <c r="I2082" i="1" s="1"/>
  <c r="I134" i="1" a="1"/>
  <c r="I134" i="1" s="1"/>
  <c r="I135" i="1" a="1"/>
  <c r="I135" i="1" s="1"/>
  <c r="I136" i="1" a="1"/>
  <c r="I136" i="1" s="1"/>
  <c r="I137" i="1" a="1"/>
  <c r="I137" i="1" s="1"/>
  <c r="I138" i="1" a="1"/>
  <c r="I138" i="1" s="1"/>
  <c r="I139" i="1" a="1"/>
  <c r="I139" i="1" s="1"/>
  <c r="I140" i="1" a="1"/>
  <c r="I140" i="1" s="1"/>
  <c r="I141" i="1" a="1"/>
  <c r="I141" i="1" s="1"/>
  <c r="I142" i="1" a="1"/>
  <c r="I142" i="1" s="1"/>
  <c r="I143" i="1" a="1"/>
  <c r="I143" i="1" s="1"/>
  <c r="I144" i="1" a="1"/>
  <c r="I144" i="1" s="1"/>
  <c r="I145" i="1" a="1"/>
  <c r="I145" i="1" s="1"/>
  <c r="I146" i="1" a="1"/>
  <c r="I146" i="1" s="1"/>
  <c r="I147" i="1" a="1"/>
  <c r="I147" i="1" s="1"/>
  <c r="I148" i="1" a="1"/>
  <c r="I148" i="1" s="1"/>
  <c r="I149" i="1" a="1"/>
  <c r="I149" i="1" s="1"/>
  <c r="I150" i="1" a="1"/>
  <c r="I150" i="1" s="1"/>
  <c r="I151" i="1" a="1"/>
  <c r="I151" i="1" s="1"/>
  <c r="I152" i="1" a="1"/>
  <c r="I152" i="1" s="1"/>
  <c r="I153" i="1" a="1"/>
  <c r="I153" i="1" s="1"/>
  <c r="I154" i="1" a="1"/>
  <c r="I154" i="1" s="1"/>
  <c r="I155" i="1" a="1"/>
  <c r="I155" i="1" s="1"/>
  <c r="I156" i="1" a="1"/>
  <c r="I156" i="1" s="1"/>
  <c r="I157" i="1" a="1"/>
  <c r="I157" i="1" s="1"/>
  <c r="I158" i="1" a="1"/>
  <c r="I158" i="1" s="1"/>
  <c r="I159" i="1" a="1"/>
  <c r="I159" i="1" s="1"/>
  <c r="I160" i="1" a="1"/>
  <c r="I160" i="1" s="1"/>
  <c r="I161" i="1" a="1"/>
  <c r="I161" i="1" s="1"/>
  <c r="I162" i="1" a="1"/>
  <c r="I162" i="1" s="1"/>
  <c r="I163" i="1" a="1"/>
  <c r="I163" i="1" s="1"/>
  <c r="I164" i="1" a="1"/>
  <c r="I164" i="1" s="1"/>
  <c r="I165" i="1" a="1"/>
  <c r="I165" i="1" s="1"/>
  <c r="I166" i="1" a="1"/>
  <c r="I166" i="1" s="1"/>
  <c r="I167" i="1" a="1"/>
  <c r="I167" i="1" s="1"/>
  <c r="I168" i="1" a="1"/>
  <c r="I168" i="1" s="1"/>
  <c r="I169" i="1" a="1"/>
  <c r="I169" i="1" s="1"/>
  <c r="I170" i="1" a="1"/>
  <c r="I170" i="1" s="1"/>
  <c r="I171" i="1" a="1"/>
  <c r="I171" i="1" s="1"/>
  <c r="I172" i="1" a="1"/>
  <c r="I172" i="1" s="1"/>
  <c r="I173" i="1" a="1"/>
  <c r="I173" i="1" s="1"/>
  <c r="I174" i="1" a="1"/>
  <c r="I174" i="1" s="1"/>
  <c r="I175" i="1" a="1"/>
  <c r="I175" i="1" s="1"/>
  <c r="I176" i="1" a="1"/>
  <c r="I176" i="1" s="1"/>
  <c r="I177" i="1" a="1"/>
  <c r="I177" i="1" s="1"/>
  <c r="I178" i="1" a="1"/>
  <c r="I178" i="1" s="1"/>
  <c r="I179" i="1" a="1"/>
  <c r="I179" i="1" s="1"/>
  <c r="I180" i="1" a="1"/>
  <c r="I180" i="1" s="1"/>
  <c r="I181" i="1" a="1"/>
  <c r="I181" i="1" s="1"/>
  <c r="I182" i="1" a="1"/>
  <c r="I182" i="1" s="1"/>
  <c r="I183" i="1" a="1"/>
  <c r="I183" i="1" s="1"/>
  <c r="I184" i="1" a="1"/>
  <c r="I184" i="1" s="1"/>
  <c r="I185" i="1" a="1"/>
  <c r="I185" i="1" s="1"/>
  <c r="I186" i="1" a="1"/>
  <c r="I186" i="1" s="1"/>
  <c r="I187" i="1" a="1"/>
  <c r="I187" i="1" s="1"/>
  <c r="I188" i="1" a="1"/>
  <c r="I188" i="1" s="1"/>
  <c r="I189" i="1" a="1"/>
  <c r="I189" i="1" s="1"/>
  <c r="I190" i="1" a="1"/>
  <c r="I190" i="1" s="1"/>
  <c r="I191" i="1" a="1"/>
  <c r="I191" i="1" s="1"/>
  <c r="I192" i="1" a="1"/>
  <c r="I192" i="1" s="1"/>
  <c r="I193" i="1" a="1"/>
  <c r="I193" i="1" s="1"/>
  <c r="I194" i="1" a="1"/>
  <c r="I194" i="1" s="1"/>
  <c r="I195" i="1" a="1"/>
  <c r="I195" i="1" s="1"/>
  <c r="I196" i="1" a="1"/>
  <c r="I196" i="1" s="1"/>
  <c r="I197" i="1" a="1"/>
  <c r="I197" i="1" s="1"/>
  <c r="I198" i="1" a="1"/>
  <c r="I198" i="1" s="1"/>
  <c r="I199" i="1" a="1"/>
  <c r="I199" i="1" s="1"/>
  <c r="I200" i="1" a="1"/>
  <c r="I200" i="1" s="1"/>
  <c r="I201" i="1" a="1"/>
  <c r="I201" i="1" s="1"/>
  <c r="I202" i="1" a="1"/>
  <c r="I202" i="1" s="1"/>
  <c r="I203" i="1" a="1"/>
  <c r="I203" i="1" s="1"/>
  <c r="I204" i="1" a="1"/>
  <c r="I204" i="1" s="1"/>
  <c r="I205" i="1" a="1"/>
  <c r="I205" i="1" s="1"/>
  <c r="I206" i="1" a="1"/>
  <c r="I206" i="1" s="1"/>
  <c r="I207" i="1" a="1"/>
  <c r="I207" i="1" s="1"/>
  <c r="I208" i="1" a="1"/>
  <c r="I208" i="1" s="1"/>
  <c r="I209" i="1" a="1"/>
  <c r="I209" i="1" s="1"/>
  <c r="I210" i="1" a="1"/>
  <c r="I210" i="1" s="1"/>
  <c r="I211" i="1" a="1"/>
  <c r="I211" i="1" s="1"/>
  <c r="I212" i="1" a="1"/>
  <c r="I212" i="1" s="1"/>
  <c r="I213" i="1" a="1"/>
  <c r="I213" i="1" s="1"/>
  <c r="I214" i="1" a="1"/>
  <c r="I214" i="1" s="1"/>
  <c r="I215" i="1" a="1"/>
  <c r="I215" i="1" s="1"/>
  <c r="I216" i="1" a="1"/>
  <c r="I216" i="1" s="1"/>
  <c r="I217" i="1" a="1"/>
  <c r="I217" i="1" s="1"/>
  <c r="I218" i="1" a="1"/>
  <c r="I218" i="1" s="1"/>
  <c r="I219" i="1" a="1"/>
  <c r="I219" i="1" s="1"/>
  <c r="I220" i="1" a="1"/>
  <c r="I220" i="1" s="1"/>
  <c r="I221" i="1" a="1"/>
  <c r="I221" i="1" s="1"/>
  <c r="I222" i="1" a="1"/>
  <c r="I222" i="1" s="1"/>
  <c r="I223" i="1" a="1"/>
  <c r="I223" i="1" s="1"/>
  <c r="I224" i="1" a="1"/>
  <c r="I224" i="1" s="1"/>
  <c r="I225" i="1" a="1"/>
  <c r="I225" i="1" s="1"/>
  <c r="I226" i="1" a="1"/>
  <c r="I226" i="1" s="1"/>
  <c r="I227" i="1" a="1"/>
  <c r="I227" i="1" s="1"/>
  <c r="I228" i="1" a="1"/>
  <c r="I228" i="1" s="1"/>
  <c r="I229" i="1" a="1"/>
  <c r="I229" i="1" s="1"/>
  <c r="I230" i="1" a="1"/>
  <c r="I230" i="1" s="1"/>
  <c r="I231" i="1" a="1"/>
  <c r="I231" i="1" s="1"/>
  <c r="I232" i="1" a="1"/>
  <c r="I232" i="1" s="1"/>
  <c r="I233" i="1" a="1"/>
  <c r="I233" i="1" s="1"/>
  <c r="I234" i="1" a="1"/>
  <c r="I234" i="1" s="1"/>
  <c r="I235" i="1" a="1"/>
  <c r="I235" i="1" s="1"/>
  <c r="I236" i="1" a="1"/>
  <c r="I236" i="1" s="1"/>
  <c r="I237" i="1" a="1"/>
  <c r="I237" i="1" s="1"/>
  <c r="I238" i="1" a="1"/>
  <c r="I238" i="1" s="1"/>
  <c r="I239" i="1" a="1"/>
  <c r="I239" i="1" s="1"/>
  <c r="I240" i="1" a="1"/>
  <c r="I240" i="1" s="1"/>
  <c r="I241" i="1" a="1"/>
  <c r="I241" i="1" s="1"/>
  <c r="I242" i="1" a="1"/>
  <c r="I242" i="1" s="1"/>
  <c r="I243" i="1" a="1"/>
  <c r="I243" i="1" s="1"/>
  <c r="I244" i="1" a="1"/>
  <c r="I244" i="1" s="1"/>
  <c r="I245" i="1" a="1"/>
  <c r="I245" i="1" s="1"/>
  <c r="I246" i="1" a="1"/>
  <c r="I246" i="1" s="1"/>
  <c r="I247" i="1" a="1"/>
  <c r="I247" i="1" s="1"/>
  <c r="I248" i="1" a="1"/>
  <c r="I248" i="1" s="1"/>
  <c r="I249" i="1" a="1"/>
  <c r="I249" i="1" s="1"/>
  <c r="I250" i="1" a="1"/>
  <c r="I250" i="1" s="1"/>
  <c r="I251" i="1" a="1"/>
  <c r="I251" i="1" s="1"/>
  <c r="I252" i="1" a="1"/>
  <c r="I252" i="1" s="1"/>
  <c r="I253" i="1" a="1"/>
  <c r="I253" i="1" s="1"/>
  <c r="I254" i="1" a="1"/>
  <c r="I254" i="1" s="1"/>
  <c r="I255" i="1" a="1"/>
  <c r="I255" i="1" s="1"/>
  <c r="I256" i="1" a="1"/>
  <c r="I256" i="1" s="1"/>
  <c r="I257" i="1" a="1"/>
  <c r="I257" i="1" s="1"/>
  <c r="I258" i="1" a="1"/>
  <c r="I258" i="1" s="1"/>
  <c r="I259" i="1" a="1"/>
  <c r="I259" i="1" s="1"/>
  <c r="I260" i="1" a="1"/>
  <c r="I260" i="1" s="1"/>
  <c r="I261" i="1" a="1"/>
  <c r="I261" i="1" s="1"/>
  <c r="I262" i="1" a="1"/>
  <c r="I262" i="1" s="1"/>
  <c r="I263" i="1" a="1"/>
  <c r="I263" i="1" s="1"/>
  <c r="I264" i="1" a="1"/>
  <c r="I264" i="1" s="1"/>
  <c r="I265" i="1" a="1"/>
  <c r="I265" i="1" s="1"/>
  <c r="I266" i="1" a="1"/>
  <c r="I266" i="1" s="1"/>
  <c r="I267" i="1" a="1"/>
  <c r="I267" i="1" s="1"/>
  <c r="I268" i="1" a="1"/>
  <c r="I268" i="1" s="1"/>
  <c r="I269" i="1" a="1"/>
  <c r="I269" i="1" s="1"/>
  <c r="I270" i="1" a="1"/>
  <c r="I270" i="1" s="1"/>
  <c r="I271" i="1" a="1"/>
  <c r="I271" i="1" s="1"/>
  <c r="I272" i="1" a="1"/>
  <c r="I272" i="1" s="1"/>
  <c r="I273" i="1" a="1"/>
  <c r="I273" i="1" s="1"/>
  <c r="I274" i="1" a="1"/>
  <c r="I274" i="1" s="1"/>
  <c r="I275" i="1" a="1"/>
  <c r="I275" i="1" s="1"/>
  <c r="I276" i="1" a="1"/>
  <c r="I276" i="1" s="1"/>
  <c r="I277" i="1" a="1"/>
  <c r="I277" i="1" s="1"/>
  <c r="I278" i="1" a="1"/>
  <c r="I278" i="1" s="1"/>
  <c r="I279" i="1" a="1"/>
  <c r="I279" i="1" s="1"/>
  <c r="I280" i="1" a="1"/>
  <c r="I280" i="1" s="1"/>
  <c r="I281" i="1" a="1"/>
  <c r="I281" i="1" s="1"/>
  <c r="I282" i="1" a="1"/>
  <c r="I282" i="1" s="1"/>
  <c r="I283" i="1" a="1"/>
  <c r="I283" i="1" s="1"/>
  <c r="I284" i="1" a="1"/>
  <c r="I284" i="1" s="1"/>
  <c r="I285" i="1" a="1"/>
  <c r="I285" i="1" s="1"/>
  <c r="I286" i="1" a="1"/>
  <c r="I286" i="1" s="1"/>
  <c r="I287" i="1" a="1"/>
  <c r="I287" i="1" s="1"/>
  <c r="I288" i="1" a="1"/>
  <c r="I288" i="1" s="1"/>
  <c r="I289" i="1" a="1"/>
  <c r="I289" i="1" s="1"/>
  <c r="I290" i="1" a="1"/>
  <c r="I290" i="1" s="1"/>
  <c r="I291" i="1" a="1"/>
  <c r="I291" i="1" s="1"/>
  <c r="I292" i="1" a="1"/>
  <c r="I292" i="1" s="1"/>
  <c r="I293" i="1" a="1"/>
  <c r="I293" i="1" s="1"/>
  <c r="I294" i="1" a="1"/>
  <c r="I294" i="1" s="1"/>
  <c r="I295" i="1" a="1"/>
  <c r="I295" i="1" s="1"/>
  <c r="I296" i="1" a="1"/>
  <c r="I296" i="1" s="1"/>
  <c r="I297" i="1" a="1"/>
  <c r="I297" i="1" s="1"/>
  <c r="I298" i="1" a="1"/>
  <c r="I298" i="1" s="1"/>
  <c r="I299" i="1" a="1"/>
  <c r="I299" i="1" s="1"/>
  <c r="I300" i="1" a="1"/>
  <c r="I300" i="1" s="1"/>
  <c r="I301" i="1" a="1"/>
  <c r="I301" i="1" s="1"/>
  <c r="I302" i="1" a="1"/>
  <c r="I302" i="1" s="1"/>
  <c r="I303" i="1" a="1"/>
  <c r="I303" i="1" s="1"/>
  <c r="I304" i="1" a="1"/>
  <c r="I304" i="1" s="1"/>
  <c r="I305" i="1" a="1"/>
  <c r="I305" i="1" s="1"/>
  <c r="I306" i="1" a="1"/>
  <c r="I306" i="1" s="1"/>
  <c r="I307" i="1" a="1"/>
  <c r="I307" i="1" s="1"/>
  <c r="I308" i="1" a="1"/>
  <c r="I308" i="1" s="1"/>
  <c r="I309" i="1" a="1"/>
  <c r="I309" i="1" s="1"/>
  <c r="I310" i="1" a="1"/>
  <c r="I310" i="1" s="1"/>
  <c r="I311" i="1" a="1"/>
  <c r="I311" i="1" s="1"/>
  <c r="I312" i="1" a="1"/>
  <c r="I312" i="1" s="1"/>
  <c r="I313" i="1" a="1"/>
  <c r="I313" i="1" s="1"/>
  <c r="I314" i="1" a="1"/>
  <c r="I314" i="1" s="1"/>
  <c r="I315" i="1" a="1"/>
  <c r="I315" i="1" s="1"/>
  <c r="I316" i="1" a="1"/>
  <c r="I316" i="1" s="1"/>
  <c r="I317" i="1" a="1"/>
  <c r="I317" i="1" s="1"/>
  <c r="I318" i="1" a="1"/>
  <c r="I318" i="1" s="1"/>
  <c r="I319" i="1" a="1"/>
  <c r="I319" i="1" s="1"/>
  <c r="I320" i="1" a="1"/>
  <c r="I320" i="1" s="1"/>
  <c r="I321" i="1" a="1"/>
  <c r="I321" i="1" s="1"/>
  <c r="I322" i="1" a="1"/>
  <c r="I322" i="1" s="1"/>
  <c r="I323" i="1" a="1"/>
  <c r="I323" i="1" s="1"/>
  <c r="I324" i="1" a="1"/>
  <c r="I324" i="1" s="1"/>
  <c r="I325" i="1" a="1"/>
  <c r="I325" i="1" s="1"/>
  <c r="I326" i="1" a="1"/>
  <c r="I326" i="1" s="1"/>
  <c r="I327" i="1" a="1"/>
  <c r="I327" i="1" s="1"/>
  <c r="I328" i="1" a="1"/>
  <c r="I328" i="1" s="1"/>
  <c r="I329" i="1" a="1"/>
  <c r="I329" i="1" s="1"/>
  <c r="I330" i="1" a="1"/>
  <c r="I330" i="1" s="1"/>
  <c r="I331" i="1" a="1"/>
  <c r="I331" i="1" s="1"/>
  <c r="I332" i="1" a="1"/>
  <c r="I332" i="1" s="1"/>
  <c r="I333" i="1" a="1"/>
  <c r="I333" i="1" s="1"/>
  <c r="I334" i="1" a="1"/>
  <c r="I334" i="1" s="1"/>
  <c r="I335" i="1" a="1"/>
  <c r="I335" i="1" s="1"/>
  <c r="I336" i="1" a="1"/>
  <c r="I336" i="1" s="1"/>
  <c r="I337" i="1" a="1"/>
  <c r="I337" i="1" s="1"/>
  <c r="I338" i="1" a="1"/>
  <c r="I338" i="1" s="1"/>
  <c r="I339" i="1" a="1"/>
  <c r="I339" i="1" s="1"/>
  <c r="I340" i="1" a="1"/>
  <c r="I340" i="1" s="1"/>
  <c r="I341" i="1" a="1"/>
  <c r="I341" i="1" s="1"/>
  <c r="I342" i="1" a="1"/>
  <c r="I342" i="1" s="1"/>
  <c r="I343" i="1" a="1"/>
  <c r="I343" i="1" s="1"/>
  <c r="I344" i="1" a="1"/>
  <c r="I344" i="1" s="1"/>
  <c r="I345" i="1" a="1"/>
  <c r="I345" i="1" s="1"/>
  <c r="I346" i="1" a="1"/>
  <c r="I346" i="1" s="1"/>
  <c r="I347" i="1" a="1"/>
  <c r="I347" i="1" s="1"/>
  <c r="I348" i="1" a="1"/>
  <c r="I348" i="1" s="1"/>
  <c r="I349" i="1" a="1"/>
  <c r="I349" i="1" s="1"/>
  <c r="I350" i="1" a="1"/>
  <c r="I350" i="1" s="1"/>
  <c r="I351" i="1" a="1"/>
  <c r="I351" i="1" s="1"/>
  <c r="I352" i="1" a="1"/>
  <c r="I352" i="1" s="1"/>
  <c r="I353" i="1" a="1"/>
  <c r="I353" i="1" s="1"/>
  <c r="I354" i="1" a="1"/>
  <c r="I354" i="1" s="1"/>
  <c r="I355" i="1" a="1"/>
  <c r="I355" i="1" s="1"/>
  <c r="I356" i="1" a="1"/>
  <c r="I356" i="1" s="1"/>
  <c r="I357" i="1" a="1"/>
  <c r="I357" i="1" s="1"/>
  <c r="I358" i="1" a="1"/>
  <c r="I358" i="1" s="1"/>
  <c r="I359" i="1" a="1"/>
  <c r="I359" i="1" s="1"/>
  <c r="I360" i="1" a="1"/>
  <c r="I360" i="1" s="1"/>
  <c r="I361" i="1" a="1"/>
  <c r="I361" i="1" s="1"/>
  <c r="I362" i="1" a="1"/>
  <c r="I362" i="1" s="1"/>
  <c r="I363" i="1" a="1"/>
  <c r="I363" i="1" s="1"/>
  <c r="I364" i="1" a="1"/>
  <c r="I364" i="1" s="1"/>
  <c r="I365" i="1" a="1"/>
  <c r="I365" i="1" s="1"/>
  <c r="I366" i="1" a="1"/>
  <c r="I366" i="1" s="1"/>
  <c r="I367" i="1" a="1"/>
  <c r="I367" i="1" s="1"/>
  <c r="I368" i="1" a="1"/>
  <c r="I368" i="1" s="1"/>
  <c r="I369" i="1" a="1"/>
  <c r="I369" i="1" s="1"/>
  <c r="I370" i="1" a="1"/>
  <c r="I370" i="1" s="1"/>
  <c r="I371" i="1" a="1"/>
  <c r="I371" i="1" s="1"/>
  <c r="I372" i="1" a="1"/>
  <c r="I372" i="1" s="1"/>
  <c r="I373" i="1" a="1"/>
  <c r="I373" i="1" s="1"/>
  <c r="I374" i="1" a="1"/>
  <c r="I374" i="1" s="1"/>
  <c r="I375" i="1" a="1"/>
  <c r="I375" i="1" s="1"/>
  <c r="I376" i="1" a="1"/>
  <c r="I376" i="1" s="1"/>
  <c r="I377" i="1" a="1"/>
  <c r="I377" i="1" s="1"/>
  <c r="I378" i="1" a="1"/>
  <c r="I378" i="1" s="1"/>
  <c r="I379" i="1" a="1"/>
  <c r="I379" i="1" s="1"/>
  <c r="I380" i="1" a="1"/>
  <c r="I380" i="1" s="1"/>
  <c r="I381" i="1" a="1"/>
  <c r="I381" i="1" s="1"/>
  <c r="I382" i="1" a="1"/>
  <c r="I382" i="1" s="1"/>
  <c r="I383" i="1" a="1"/>
  <c r="I383" i="1" s="1"/>
  <c r="I384" i="1" a="1"/>
  <c r="I384" i="1" s="1"/>
  <c r="I385" i="1" a="1"/>
  <c r="I385" i="1" s="1"/>
  <c r="I386" i="1" a="1"/>
  <c r="I386" i="1" s="1"/>
  <c r="I387" i="1" a="1"/>
  <c r="I387" i="1" s="1"/>
  <c r="I388" i="1" a="1"/>
  <c r="I388" i="1" s="1"/>
  <c r="I389" i="1" a="1"/>
  <c r="I389" i="1" s="1"/>
  <c r="I390" i="1" a="1"/>
  <c r="I390" i="1" s="1"/>
  <c r="I391" i="1" a="1"/>
  <c r="I391" i="1" s="1"/>
  <c r="I392" i="1" a="1"/>
  <c r="I392" i="1" s="1"/>
  <c r="I393" i="1" a="1"/>
  <c r="I393" i="1" s="1"/>
  <c r="I394" i="1" a="1"/>
  <c r="I394" i="1" s="1"/>
  <c r="I395" i="1" a="1"/>
  <c r="I395" i="1" s="1"/>
  <c r="I396" i="1" a="1"/>
  <c r="I396" i="1" s="1"/>
  <c r="I397" i="1" a="1"/>
  <c r="I397" i="1" s="1"/>
  <c r="I398" i="1" a="1"/>
  <c r="I398" i="1" s="1"/>
  <c r="I399" i="1" a="1"/>
  <c r="I399" i="1" s="1"/>
  <c r="I400" i="1" a="1"/>
  <c r="I400" i="1" s="1"/>
  <c r="I401" i="1" a="1"/>
  <c r="I401" i="1" s="1"/>
  <c r="I402" i="1" a="1"/>
  <c r="I402" i="1" s="1"/>
  <c r="I403" i="1" a="1"/>
  <c r="I403" i="1" s="1"/>
  <c r="I404" i="1" a="1"/>
  <c r="I404" i="1" s="1"/>
  <c r="I405" i="1" a="1"/>
  <c r="I405" i="1" s="1"/>
  <c r="I406" i="1" a="1"/>
  <c r="I406" i="1" s="1"/>
  <c r="I407" i="1" a="1"/>
  <c r="I407" i="1" s="1"/>
  <c r="I408" i="1" a="1"/>
  <c r="I408" i="1" s="1"/>
  <c r="I409" i="1" a="1"/>
  <c r="I409" i="1" s="1"/>
  <c r="I410" i="1" a="1"/>
  <c r="I410" i="1" s="1"/>
  <c r="I411" i="1" a="1"/>
  <c r="I411" i="1" s="1"/>
  <c r="I412" i="1" a="1"/>
  <c r="I412" i="1" s="1"/>
  <c r="I413" i="1" a="1"/>
  <c r="I413" i="1" s="1"/>
  <c r="I414" i="1" a="1"/>
  <c r="I414" i="1" s="1"/>
  <c r="I415" i="1" a="1"/>
  <c r="I415" i="1" s="1"/>
  <c r="I416" i="1" a="1"/>
  <c r="I416" i="1" s="1"/>
  <c r="I417" i="1" a="1"/>
  <c r="I417" i="1" s="1"/>
  <c r="I418" i="1" a="1"/>
  <c r="I418" i="1" s="1"/>
  <c r="I419" i="1" a="1"/>
  <c r="I419" i="1" s="1"/>
  <c r="I420" i="1" a="1"/>
  <c r="I420" i="1" s="1"/>
  <c r="I421" i="1" a="1"/>
  <c r="I421" i="1" s="1"/>
  <c r="I422" i="1" a="1"/>
  <c r="I422" i="1" s="1"/>
  <c r="I423" i="1" a="1"/>
  <c r="I423" i="1" s="1"/>
  <c r="I424" i="1" a="1"/>
  <c r="I424" i="1" s="1"/>
  <c r="I425" i="1" a="1"/>
  <c r="I425" i="1" s="1"/>
  <c r="I426" i="1" a="1"/>
  <c r="I426" i="1" s="1"/>
  <c r="I427" i="1" a="1"/>
  <c r="I427" i="1" s="1"/>
  <c r="I428" i="1" a="1"/>
  <c r="I428" i="1" s="1"/>
  <c r="I429" i="1" a="1"/>
  <c r="I429" i="1" s="1"/>
  <c r="I430" i="1" a="1"/>
  <c r="I430" i="1" s="1"/>
  <c r="I431" i="1" a="1"/>
  <c r="I431" i="1" s="1"/>
  <c r="I432" i="1" a="1"/>
  <c r="I432" i="1" s="1"/>
  <c r="I433" i="1" a="1"/>
  <c r="I433" i="1" s="1"/>
  <c r="I434" i="1" a="1"/>
  <c r="I434" i="1" s="1"/>
  <c r="I435" i="1" a="1"/>
  <c r="I435" i="1" s="1"/>
  <c r="I436" i="1" a="1"/>
  <c r="I436" i="1" s="1"/>
  <c r="I437" i="1" a="1"/>
  <c r="I437" i="1" s="1"/>
  <c r="I438" i="1" a="1"/>
  <c r="I438" i="1" s="1"/>
  <c r="I439" i="1" a="1"/>
  <c r="I439" i="1" s="1"/>
  <c r="I440" i="1" a="1"/>
  <c r="I440" i="1" s="1"/>
  <c r="I441" i="1" a="1"/>
  <c r="I441" i="1" s="1"/>
  <c r="I442" i="1" a="1"/>
  <c r="I442" i="1" s="1"/>
  <c r="I443" i="1" a="1"/>
  <c r="I443" i="1" s="1"/>
  <c r="I444" i="1" a="1"/>
  <c r="I444" i="1" s="1"/>
  <c r="I445" i="1" a="1"/>
  <c r="I445" i="1" s="1"/>
  <c r="I446" i="1" a="1"/>
  <c r="I446" i="1" s="1"/>
  <c r="I447" i="1" a="1"/>
  <c r="I447" i="1" s="1"/>
  <c r="I448" i="1" a="1"/>
  <c r="I448" i="1" s="1"/>
  <c r="I449" i="1" a="1"/>
  <c r="I449" i="1" s="1"/>
  <c r="I450" i="1" a="1"/>
  <c r="I450" i="1" s="1"/>
  <c r="I451" i="1" a="1"/>
  <c r="I451" i="1" s="1"/>
  <c r="I452" i="1" a="1"/>
  <c r="I452" i="1" s="1"/>
  <c r="I453" i="1" a="1"/>
  <c r="I453" i="1" s="1"/>
  <c r="I454" i="1" a="1"/>
  <c r="I454" i="1" s="1"/>
  <c r="I455" i="1" a="1"/>
  <c r="I455" i="1" s="1"/>
  <c r="I456" i="1" a="1"/>
  <c r="I456" i="1" s="1"/>
  <c r="I457" i="1" a="1"/>
  <c r="I457" i="1" s="1"/>
  <c r="I458" i="1" a="1"/>
  <c r="I458" i="1" s="1"/>
  <c r="I459" i="1" a="1"/>
  <c r="I459" i="1" s="1"/>
  <c r="I460" i="1" a="1"/>
  <c r="I460" i="1" s="1"/>
  <c r="I461" i="1" a="1"/>
  <c r="I461" i="1" s="1"/>
  <c r="I462" i="1" a="1"/>
  <c r="I462" i="1" s="1"/>
  <c r="I463" i="1" a="1"/>
  <c r="I463" i="1" s="1"/>
  <c r="I464" i="1" a="1"/>
  <c r="I464" i="1" s="1"/>
  <c r="I465" i="1" a="1"/>
  <c r="I465" i="1" s="1"/>
  <c r="I466" i="1" a="1"/>
  <c r="I466" i="1" s="1"/>
  <c r="I467" i="1" a="1"/>
  <c r="I467" i="1" s="1"/>
  <c r="I468" i="1" a="1"/>
  <c r="I468" i="1" s="1"/>
  <c r="I469" i="1" a="1"/>
  <c r="I469" i="1" s="1"/>
  <c r="I470" i="1" a="1"/>
  <c r="I470" i="1" s="1"/>
  <c r="I471" i="1" a="1"/>
  <c r="I471" i="1" s="1"/>
  <c r="I472" i="1" a="1"/>
  <c r="I472" i="1" s="1"/>
  <c r="I473" i="1" a="1"/>
  <c r="I473" i="1" s="1"/>
  <c r="I474" i="1" a="1"/>
  <c r="I474" i="1" s="1"/>
  <c r="I475" i="1" a="1"/>
  <c r="I475" i="1" s="1"/>
  <c r="I476" i="1" a="1"/>
  <c r="I476" i="1" s="1"/>
  <c r="I477" i="1" a="1"/>
  <c r="I477" i="1" s="1"/>
  <c r="I478" i="1" a="1"/>
  <c r="I478" i="1" s="1"/>
  <c r="I479" i="1" a="1"/>
  <c r="I479" i="1" s="1"/>
  <c r="I480" i="1" a="1"/>
  <c r="I480" i="1" s="1"/>
  <c r="I481" i="1" a="1"/>
  <c r="I481" i="1" s="1"/>
  <c r="I482" i="1" a="1"/>
  <c r="I482" i="1" s="1"/>
  <c r="I483" i="1" a="1"/>
  <c r="I483" i="1" s="1"/>
  <c r="I484" i="1" a="1"/>
  <c r="I484" i="1" s="1"/>
  <c r="I485" i="1" a="1"/>
  <c r="I485" i="1" s="1"/>
  <c r="I486" i="1" a="1"/>
  <c r="I486" i="1" s="1"/>
  <c r="I487" i="1" a="1"/>
  <c r="I487" i="1" s="1"/>
  <c r="I488" i="1" a="1"/>
  <c r="I488" i="1" s="1"/>
  <c r="I489" i="1" a="1"/>
  <c r="I489" i="1" s="1"/>
  <c r="I490" i="1" a="1"/>
  <c r="I490" i="1" s="1"/>
  <c r="I491" i="1" a="1"/>
  <c r="I491" i="1" s="1"/>
  <c r="I492" i="1" a="1"/>
  <c r="I492" i="1" s="1"/>
  <c r="I493" i="1" a="1"/>
  <c r="I493" i="1" s="1"/>
  <c r="I494" i="1" a="1"/>
  <c r="I494" i="1" s="1"/>
  <c r="I495" i="1" a="1"/>
  <c r="I495" i="1" s="1"/>
  <c r="I496" i="1" a="1"/>
  <c r="I496" i="1" s="1"/>
  <c r="I497" i="1" a="1"/>
  <c r="I497" i="1" s="1"/>
  <c r="I498" i="1" a="1"/>
  <c r="I498" i="1" s="1"/>
  <c r="I499" i="1" a="1"/>
  <c r="I499" i="1" s="1"/>
  <c r="I500" i="1" a="1"/>
  <c r="I500" i="1" s="1"/>
  <c r="I501" i="1" a="1"/>
  <c r="I501" i="1" s="1"/>
  <c r="I502" i="1" a="1"/>
  <c r="I502" i="1" s="1"/>
  <c r="I503" i="1" a="1"/>
  <c r="I503" i="1" s="1"/>
  <c r="I504" i="1" a="1"/>
  <c r="I504" i="1" s="1"/>
  <c r="I505" i="1" a="1"/>
  <c r="I505" i="1" s="1"/>
  <c r="I506" i="1" a="1"/>
  <c r="I506" i="1" s="1"/>
  <c r="I507" i="1" a="1"/>
  <c r="I507" i="1" s="1"/>
  <c r="I508" i="1" a="1"/>
  <c r="I508" i="1" s="1"/>
  <c r="I509" i="1" a="1"/>
  <c r="I509" i="1" s="1"/>
  <c r="I510" i="1" a="1"/>
  <c r="I510" i="1" s="1"/>
  <c r="I511" i="1" a="1"/>
  <c r="I511" i="1" s="1"/>
  <c r="I512" i="1" a="1"/>
  <c r="I512" i="1" s="1"/>
  <c r="I513" i="1" a="1"/>
  <c r="I513" i="1" s="1"/>
  <c r="I514" i="1" a="1"/>
  <c r="I514" i="1" s="1"/>
  <c r="I515" i="1" a="1"/>
  <c r="I515" i="1" s="1"/>
  <c r="I516" i="1" a="1"/>
  <c r="I516" i="1" s="1"/>
  <c r="I517" i="1" a="1"/>
  <c r="I517" i="1" s="1"/>
  <c r="I518" i="1" a="1"/>
  <c r="I518" i="1" s="1"/>
  <c r="I519" i="1" a="1"/>
  <c r="I519" i="1" s="1"/>
  <c r="I520" i="1" a="1"/>
  <c r="I520" i="1" s="1"/>
  <c r="I521" i="1" a="1"/>
  <c r="I521" i="1" s="1"/>
  <c r="I522" i="1" a="1"/>
  <c r="I522" i="1" s="1"/>
  <c r="I523" i="1" a="1"/>
  <c r="I523" i="1" s="1"/>
  <c r="I13" i="1" a="1"/>
  <c r="I13" i="1" s="1"/>
  <c r="I14" i="1" a="1"/>
  <c r="I14" i="1" s="1"/>
  <c r="I15" i="1" a="1"/>
  <c r="I15" i="1" s="1"/>
  <c r="I16" i="1" a="1"/>
  <c r="I16" i="1" s="1"/>
  <c r="I17" i="1" a="1"/>
  <c r="I17" i="1" s="1"/>
  <c r="I18" i="1" a="1"/>
  <c r="I18" i="1" s="1"/>
  <c r="I19" i="1" a="1"/>
  <c r="I19" i="1" s="1"/>
  <c r="I20" i="1" a="1"/>
  <c r="I20" i="1" s="1"/>
  <c r="I21" i="1" a="1"/>
  <c r="I21" i="1" s="1"/>
  <c r="I22" i="1" a="1"/>
  <c r="I22" i="1" s="1"/>
  <c r="I23" i="1" a="1"/>
  <c r="I23" i="1" s="1"/>
  <c r="I24" i="1" a="1"/>
  <c r="I24" i="1" s="1"/>
  <c r="I25" i="1" a="1"/>
  <c r="I25" i="1" s="1"/>
  <c r="I26" i="1" a="1"/>
  <c r="I26" i="1" s="1"/>
  <c r="I27" i="1" a="1"/>
  <c r="I27" i="1" s="1"/>
  <c r="I28" i="1" a="1"/>
  <c r="I28" i="1" s="1"/>
  <c r="I29" i="1" a="1"/>
  <c r="I29" i="1" s="1"/>
  <c r="I30" i="1" a="1"/>
  <c r="I30" i="1" s="1"/>
  <c r="I31" i="1" a="1"/>
  <c r="I31" i="1" s="1"/>
  <c r="I32" i="1" a="1"/>
  <c r="I32" i="1" s="1"/>
  <c r="I33" i="1" a="1"/>
  <c r="I33" i="1" s="1"/>
  <c r="I34" i="1" a="1"/>
  <c r="I34" i="1" s="1"/>
  <c r="I35" i="1" a="1"/>
  <c r="I35" i="1" s="1"/>
  <c r="I36" i="1" a="1"/>
  <c r="I36" i="1" s="1"/>
  <c r="I37" i="1" a="1"/>
  <c r="I37" i="1" s="1"/>
  <c r="I38" i="1" a="1"/>
  <c r="I38" i="1" s="1"/>
  <c r="I39" i="1" a="1"/>
  <c r="I39" i="1" s="1"/>
  <c r="I40" i="1" a="1"/>
  <c r="I40" i="1" s="1"/>
  <c r="I41" i="1" a="1"/>
  <c r="I41" i="1" s="1"/>
  <c r="I42" i="1" a="1"/>
  <c r="I42" i="1" s="1"/>
  <c r="I43" i="1" a="1"/>
  <c r="I43" i="1" s="1"/>
  <c r="I44" i="1" a="1"/>
  <c r="I44" i="1" s="1"/>
  <c r="I45" i="1" a="1"/>
  <c r="I45" i="1" s="1"/>
  <c r="I46" i="1" a="1"/>
  <c r="I46" i="1" s="1"/>
  <c r="I47" i="1" a="1"/>
  <c r="I47" i="1" s="1"/>
  <c r="I48" i="1" a="1"/>
  <c r="I48" i="1" s="1"/>
  <c r="I49" i="1" a="1"/>
  <c r="I49" i="1" s="1"/>
  <c r="I50" i="1" a="1"/>
  <c r="I50" i="1" s="1"/>
  <c r="I51" i="1" a="1"/>
  <c r="I51" i="1" s="1"/>
  <c r="I52" i="1" a="1"/>
  <c r="I52" i="1" s="1"/>
  <c r="I53" i="1" a="1"/>
  <c r="I53" i="1" s="1"/>
  <c r="I54" i="1" a="1"/>
  <c r="I54" i="1" s="1"/>
  <c r="I55" i="1" a="1"/>
  <c r="I55" i="1" s="1"/>
  <c r="I56" i="1" a="1"/>
  <c r="I56" i="1" s="1"/>
  <c r="I57" i="1" a="1"/>
  <c r="I57" i="1" s="1"/>
  <c r="I58" i="1" a="1"/>
  <c r="I58" i="1" s="1"/>
  <c r="I59" i="1" a="1"/>
  <c r="I59"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I71" i="1" a="1"/>
  <c r="I71" i="1" s="1"/>
  <c r="I72" i="1" a="1"/>
  <c r="I72" i="1" s="1"/>
  <c r="I73" i="1" a="1"/>
  <c r="I73" i="1" s="1"/>
  <c r="I74" i="1" a="1"/>
  <c r="I74" i="1" s="1"/>
  <c r="I75" i="1" a="1"/>
  <c r="I75" i="1" s="1"/>
  <c r="I76" i="1" a="1"/>
  <c r="I76" i="1" s="1"/>
  <c r="I77" i="1" a="1"/>
  <c r="I77" i="1" s="1"/>
  <c r="I78" i="1" a="1"/>
  <c r="I78" i="1" s="1"/>
  <c r="I79" i="1" a="1"/>
  <c r="I79" i="1" s="1"/>
  <c r="I80" i="1" a="1"/>
  <c r="I80" i="1" s="1"/>
  <c r="I81" i="1" a="1"/>
  <c r="I81" i="1" s="1"/>
  <c r="I82" i="1" a="1"/>
  <c r="I82" i="1" s="1"/>
  <c r="I83" i="1" a="1"/>
  <c r="I83" i="1" s="1"/>
  <c r="I84" i="1" a="1"/>
  <c r="I84" i="1" s="1"/>
  <c r="I85" i="1" a="1"/>
  <c r="I85" i="1" s="1"/>
  <c r="I86" i="1" a="1"/>
  <c r="I86" i="1" s="1"/>
  <c r="I87" i="1" a="1"/>
  <c r="I87" i="1" s="1"/>
  <c r="I88" i="1" a="1"/>
  <c r="I88" i="1" s="1"/>
  <c r="I89" i="1" a="1"/>
  <c r="I89" i="1" s="1"/>
  <c r="I90" i="1" a="1"/>
  <c r="I90" i="1" s="1"/>
  <c r="I91" i="1" a="1"/>
  <c r="I91" i="1" s="1"/>
  <c r="I92" i="1" a="1"/>
  <c r="I92" i="1" s="1"/>
  <c r="I93" i="1" a="1"/>
  <c r="I93" i="1" s="1"/>
  <c r="I94" i="1" a="1"/>
  <c r="I94" i="1" s="1"/>
  <c r="I95" i="1" a="1"/>
  <c r="I95" i="1" s="1"/>
  <c r="I96" i="1" a="1"/>
  <c r="I96" i="1" s="1"/>
  <c r="I97" i="1" a="1"/>
  <c r="I97" i="1" s="1"/>
  <c r="I98" i="1" a="1"/>
  <c r="I98" i="1" s="1"/>
  <c r="I99" i="1" a="1"/>
  <c r="I99" i="1" s="1"/>
  <c r="I100" i="1" a="1"/>
  <c r="I100" i="1" s="1"/>
  <c r="I101" i="1" a="1"/>
  <c r="I101" i="1" s="1"/>
  <c r="I102" i="1" a="1"/>
  <c r="I102" i="1" s="1"/>
  <c r="I103" i="1" a="1"/>
  <c r="I103" i="1" s="1"/>
  <c r="I104" i="1" a="1"/>
  <c r="I104" i="1" s="1"/>
  <c r="I105" i="1" a="1"/>
  <c r="I105" i="1" s="1"/>
  <c r="I106" i="1" a="1"/>
  <c r="I106" i="1" s="1"/>
  <c r="I107" i="1" a="1"/>
  <c r="I107" i="1" s="1"/>
  <c r="I108" i="1" a="1"/>
  <c r="I108" i="1" s="1"/>
  <c r="I109" i="1" a="1"/>
  <c r="I109" i="1" s="1"/>
  <c r="I110" i="1" a="1"/>
  <c r="I110" i="1" s="1"/>
  <c r="I111" i="1" a="1"/>
  <c r="I111" i="1" s="1"/>
  <c r="I112" i="1" a="1"/>
  <c r="I112" i="1" s="1"/>
  <c r="I113" i="1" a="1"/>
  <c r="I113" i="1" s="1"/>
  <c r="I114" i="1" a="1"/>
  <c r="I114" i="1" s="1"/>
  <c r="I115" i="1" a="1"/>
  <c r="I115" i="1" s="1"/>
  <c r="I116" i="1" a="1"/>
  <c r="I116" i="1" s="1"/>
  <c r="I117" i="1" a="1"/>
  <c r="I117" i="1" s="1"/>
  <c r="I118" i="1" a="1"/>
  <c r="I118" i="1" s="1"/>
  <c r="I119" i="1" a="1"/>
  <c r="I119" i="1" s="1"/>
  <c r="I120" i="1" a="1"/>
  <c r="I120" i="1" s="1"/>
  <c r="I121" i="1" a="1"/>
  <c r="I121" i="1" s="1"/>
  <c r="I122" i="1" a="1"/>
  <c r="I122" i="1" s="1"/>
  <c r="I123" i="1" a="1"/>
  <c r="I123" i="1" s="1"/>
  <c r="I124" i="1" a="1"/>
  <c r="I124" i="1" s="1"/>
  <c r="I125" i="1" a="1"/>
  <c r="I125" i="1" s="1"/>
  <c r="I126" i="1" a="1"/>
  <c r="I126" i="1" s="1"/>
  <c r="I127" i="1" a="1"/>
  <c r="I127" i="1" s="1"/>
  <c r="I128" i="1" a="1"/>
  <c r="I128" i="1" s="1"/>
  <c r="I129" i="1" a="1"/>
  <c r="I129" i="1" s="1"/>
  <c r="I130" i="1" a="1"/>
  <c r="I130" i="1" s="1"/>
  <c r="I131" i="1" a="1"/>
  <c r="I131" i="1" s="1"/>
  <c r="I132" i="1" a="1"/>
  <c r="I132" i="1" s="1"/>
  <c r="I133" i="1" a="1"/>
  <c r="I133" i="1" s="1"/>
  <c r="I9" i="1" a="1"/>
  <c r="I9" i="1" s="1"/>
  <c r="I10" i="1" a="1"/>
  <c r="I10" i="1" s="1"/>
  <c r="I11" i="1" a="1"/>
  <c r="I11" i="1" s="1"/>
  <c r="I12" i="1" a="1"/>
  <c r="I12" i="1" s="1"/>
  <c r="I8" i="1" a="1"/>
  <c r="I8" i="1" s="1"/>
  <c r="I7" i="1" a="1"/>
  <c r="I7" i="1" s="1"/>
  <c r="I6" i="1" a="1"/>
  <c r="I6" i="1" s="1"/>
  <c r="I5" i="1" a="1"/>
  <c r="I5" i="1" s="1"/>
  <c r="I4" i="1" a="1"/>
  <c r="I4" i="1" s="1"/>
  <c r="I3" i="1" a="1"/>
  <c r="I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<sst xmlns="http://schemas.openxmlformats.org/spreadsheetml/2006/main" count="51971" uniqueCount="11060">
  <si>
    <t>Department</t>
  </si>
  <si>
    <t>Department_Name</t>
  </si>
  <si>
    <t>Division</t>
  </si>
  <si>
    <t>Gender</t>
  </si>
  <si>
    <t>Base_Salary</t>
  </si>
  <si>
    <t>Overtime_Pay</t>
  </si>
  <si>
    <t>Longevity_Pay</t>
  </si>
  <si>
    <t>ABS</t>
  </si>
  <si>
    <t>Alcohol Beverage Services</t>
  </si>
  <si>
    <t>ABS 85 Administration</t>
  </si>
  <si>
    <t>ABS 85 Administrative Services</t>
  </si>
  <si>
    <t>ABS 85 Beer Delivery Operations</t>
  </si>
  <si>
    <t>ABS 85 Beer Loading</t>
  </si>
  <si>
    <t>ABS 85 Beer Warehouse Operations</t>
  </si>
  <si>
    <t>ABS 85 Licensure, Regulation and Education</t>
  </si>
  <si>
    <t>ABS 85 Liquor and Wine Delivery Operations</t>
  </si>
  <si>
    <t>ABS 85 Wholesale Operations</t>
  </si>
  <si>
    <t>ABS 85 Burtonsville</t>
  </si>
  <si>
    <t>ABS 85 Cabin John</t>
  </si>
  <si>
    <t>ABS 85 Clarksburg Village</t>
  </si>
  <si>
    <t>ABS 85 Cloverly</t>
  </si>
  <si>
    <t>ABS 85 Darnestown</t>
  </si>
  <si>
    <t>ABS 85 Director</t>
  </si>
  <si>
    <t>ABS 85 Fallsgrove</t>
  </si>
  <si>
    <t>ABS 85 Director's Office</t>
  </si>
  <si>
    <t>ABS 85 Downtown Rockville</t>
  </si>
  <si>
    <t>ABS 85 Flower Avenue</t>
  </si>
  <si>
    <t>ABS 85 Gaithersburg Square</t>
  </si>
  <si>
    <t>ABS 85 Goshen Crossing</t>
  </si>
  <si>
    <t>ABS 85 Hampden Lane</t>
  </si>
  <si>
    <t>ABS 85 IT Administration</t>
  </si>
  <si>
    <t>ABS 85 Kensington</t>
  </si>
  <si>
    <t>ABS 85 King Farm</t>
  </si>
  <si>
    <t>ABS 85 Kingsview</t>
  </si>
  <si>
    <t>ABS 85 Leisure World</t>
  </si>
  <si>
    <t>ABS 85 Liquor and WIne Loading</t>
  </si>
  <si>
    <t>ABS 85 Montrose</t>
  </si>
  <si>
    <t>ABS 85 Muddy Branch</t>
  </si>
  <si>
    <t>ABS 85 Olney</t>
  </si>
  <si>
    <t>ABS 85 Poolesville</t>
  </si>
  <si>
    <t>ABS 85 Potomac</t>
  </si>
  <si>
    <t>ABS 85 Purchasing</t>
  </si>
  <si>
    <t>ABS 85 Retail Administration</t>
  </si>
  <si>
    <t>ABS 85 Seneca Meadows</t>
  </si>
  <si>
    <t>ABS 85 Silver Spring</t>
  </si>
  <si>
    <t>ABS 85 Special Order Liquor and Wine Warehouse Operations</t>
  </si>
  <si>
    <t>ABS 85 Stock Liquor and Wine Warehouse Operations</t>
  </si>
  <si>
    <t>ABS 85 Walnut Hill</t>
  </si>
  <si>
    <t>ABS 85 Westwood</t>
  </si>
  <si>
    <t>ABS 85 Wheaton</t>
  </si>
  <si>
    <t>ABS 85 White Oak</t>
  </si>
  <si>
    <t>ABS 85 Wholesale Administration</t>
  </si>
  <si>
    <t>ABS 85 Aspen Hill</t>
  </si>
  <si>
    <t>BOA</t>
  </si>
  <si>
    <t>Board of Appeals Department</t>
  </si>
  <si>
    <t>BOA 02 Board of Appeals Division</t>
  </si>
  <si>
    <t>BOA 02 Executive Director</t>
  </si>
  <si>
    <t>BOE</t>
  </si>
  <si>
    <t>Board of Elections</t>
  </si>
  <si>
    <t>BOE 24 Absentee Voting</t>
  </si>
  <si>
    <t>BOE 24 Director</t>
  </si>
  <si>
    <t>BOE 24 Director's Office</t>
  </si>
  <si>
    <t>BOE 24 Election Judge Recruitment</t>
  </si>
  <si>
    <t>BOE 24 Election Operations</t>
  </si>
  <si>
    <t>BOE 24 Information Technology Division</t>
  </si>
  <si>
    <t>BOE 24 Polling Place Management</t>
  </si>
  <si>
    <t>BOE 24 Registration Services</t>
  </si>
  <si>
    <t>CAT</t>
  </si>
  <si>
    <t>County Attorney's Office</t>
  </si>
  <si>
    <t>CAT 30 Administration</t>
  </si>
  <si>
    <t>CAT 30 County Attorney</t>
  </si>
  <si>
    <t>CAT 30 County Attorney's Office</t>
  </si>
  <si>
    <t>CAT 30 Finance and Procurement</t>
  </si>
  <si>
    <t>CAT 30 Government Operations</t>
  </si>
  <si>
    <t>CAT 30 Health and Human Services</t>
  </si>
  <si>
    <t>CAT 30 Insurance Defense Litigation</t>
  </si>
  <si>
    <t>CAT 30 Labor Relations and Public Safety</t>
  </si>
  <si>
    <t>CAT 30 Support Services</t>
  </si>
  <si>
    <t>CAT 30 Zoning, Land Use and Economic Development</t>
  </si>
  <si>
    <t>CCL</t>
  </si>
  <si>
    <t>County Council</t>
  </si>
  <si>
    <t>CCL 01 Council Central Staff</t>
  </si>
  <si>
    <t>CCL 01 Council Members and Staff</t>
  </si>
  <si>
    <t>CEC</t>
  </si>
  <si>
    <t>Community Engagement Cluster</t>
  </si>
  <si>
    <t>CEC 16 Wheaton Urban District</t>
  </si>
  <si>
    <t>CEC 16 Bethesda Urban District</t>
  </si>
  <si>
    <t>CEC 16 Business Management</t>
  </si>
  <si>
    <t>CEC 16 Commission for Women</t>
  </si>
  <si>
    <t>CEC 16 Community Engagement Cluster</t>
  </si>
  <si>
    <t>CEC 16 Community Partnerships</t>
  </si>
  <si>
    <t>CEC 16 Gilchrist Center</t>
  </si>
  <si>
    <t>CEC 16 Regional Services Centers</t>
  </si>
  <si>
    <t>CEC 16 Silver Spring Urban District</t>
  </si>
  <si>
    <t>CEX</t>
  </si>
  <si>
    <t>Offices of the County Executive</t>
  </si>
  <si>
    <t>CEX 15 Chief Administrative Officer's Office</t>
  </si>
  <si>
    <t>CEX 15 County Executive</t>
  </si>
  <si>
    <t>CEX 15 County Executive's Office</t>
  </si>
  <si>
    <t>CEX 15 Innovation Accelerator</t>
  </si>
  <si>
    <t>CEX 15 Internal Audit</t>
  </si>
  <si>
    <t>CEX 15 Offices of the County Executive</t>
  </si>
  <si>
    <t>CEX 15 Business Advancement Team</t>
  </si>
  <si>
    <t>COR</t>
  </si>
  <si>
    <t>Correction and Rehabilitation</t>
  </si>
  <si>
    <t>COR 42 DS MCCF Unit 1 Security</t>
  </si>
  <si>
    <t>COR 42 DS MCCF Unit 3 Security</t>
  </si>
  <si>
    <t>COR 42 PRRS Facility and Security</t>
  </si>
  <si>
    <t>COR 42 DS MCDC Custody and Security</t>
  </si>
  <si>
    <t>COR 42 DS MCDC Inmate Property</t>
  </si>
  <si>
    <t>COR 42 DS MCDC Intake/Release Operations</t>
  </si>
  <si>
    <t>COR 42 DO Director</t>
  </si>
  <si>
    <t>COR 42 DO Professional Standards Unit</t>
  </si>
  <si>
    <t>COR 42 DS Detention Services</t>
  </si>
  <si>
    <t>COR 42 DS Facility Operations Management</t>
  </si>
  <si>
    <t>COR 42 DS Food Services</t>
  </si>
  <si>
    <t>COR 42 DS Gang Intelligence</t>
  </si>
  <si>
    <t>COR 42 DS Health Services</t>
  </si>
  <si>
    <t>COR 42 DS Inmate Records</t>
  </si>
  <si>
    <t>COR 42 DS Intake Classification and Re-Entry Services</t>
  </si>
  <si>
    <t>COR 42 DS MCCF Case Managers Unit 1</t>
  </si>
  <si>
    <t>COR 42 DS MCCF Case Managers Unit 2</t>
  </si>
  <si>
    <t>COR 42 DS MCCF Case Managers Unit 3</t>
  </si>
  <si>
    <t>COR 42 DS MCCF Custody and Security</t>
  </si>
  <si>
    <t>COR 42 DS MCCF Educational Services</t>
  </si>
  <si>
    <t>COR 42 DS MCCF Facilities Maintenance</t>
  </si>
  <si>
    <t>COR 42 DS Programs and Services</t>
  </si>
  <si>
    <t>COR 42 DS MCCF Unit 2 Security</t>
  </si>
  <si>
    <t>COR 42 DS MCDC Central Processing Unit</t>
  </si>
  <si>
    <t>COR 42 PTS Supervision</t>
  </si>
  <si>
    <t>COR 42 MSD Employee Health, Welfare and Safety</t>
  </si>
  <si>
    <t>COR 42 MSD Fiscal Services</t>
  </si>
  <si>
    <t>COR 42 MSD Human Resources</t>
  </si>
  <si>
    <t>COR 42 MSD Information Technology</t>
  </si>
  <si>
    <t>COR 42 MSD Management Services Division</t>
  </si>
  <si>
    <t>COR 42 MSD Procurement and Contracts</t>
  </si>
  <si>
    <t>COR 42 MSD Training and Staff Development</t>
  </si>
  <si>
    <t>COR 42 PRRS Assessment and Quality Services</t>
  </si>
  <si>
    <t>COR 42 PRRS Reentry Services and Programs</t>
  </si>
  <si>
    <t>COR 42 PTS Alternative Community Services</t>
  </si>
  <si>
    <t>COR 42 PTS Assessment</t>
  </si>
  <si>
    <t>COR 42 PTS Diversion Services</t>
  </si>
  <si>
    <t>COR 42 PTS Intervention Program for Substance Abusers</t>
  </si>
  <si>
    <t>COR 42 PTS Pre-Trial Services</t>
  </si>
  <si>
    <t>CUS</t>
  </si>
  <si>
    <t>Community Use of Public Facilities</t>
  </si>
  <si>
    <t>CUS 70 Community Use of Public Facilities</t>
  </si>
  <si>
    <t>CUS 70 Core Services Team</t>
  </si>
  <si>
    <t>CUS 70 Director</t>
  </si>
  <si>
    <t>CUS 70 Finance and Administrative Support Team</t>
  </si>
  <si>
    <t>CUS 70 Silver Spring Civic Building</t>
  </si>
  <si>
    <t>DEP</t>
  </si>
  <si>
    <t>Department of Environmental Protection</t>
  </si>
  <si>
    <t>DEP 80 Administration and Operations</t>
  </si>
  <si>
    <t>DEP 80 Building and Transportation Programs</t>
  </si>
  <si>
    <t>DEP 80 Climate Programs</t>
  </si>
  <si>
    <t>DEP 80 Communications and Public Engagement</t>
  </si>
  <si>
    <t>DEP 80 Design and Construction</t>
  </si>
  <si>
    <t>DEP 80 Director</t>
  </si>
  <si>
    <t>DEP 80 Energy, Climate and Compliance Division</t>
  </si>
  <si>
    <t>DEP 80 Environmental Compliance Group</t>
  </si>
  <si>
    <t>DEP 80 Intergovernmental Affairs</t>
  </si>
  <si>
    <t>DEP 80 Low-Impact Development</t>
  </si>
  <si>
    <t>DEP 80 Materials Management</t>
  </si>
  <si>
    <t>DEP 80 Planning, Design, Construction and Monitoring</t>
  </si>
  <si>
    <t>DEP 80 Planning, Outreach and Monitoring</t>
  </si>
  <si>
    <t>DEP 80 Recycling and Refuse Services</t>
  </si>
  <si>
    <t>DEP 80 Recycling and Resource Management Division</t>
  </si>
  <si>
    <t>DEP 80 Resource Conversion</t>
  </si>
  <si>
    <t>DEP 80 Stewardship Programs</t>
  </si>
  <si>
    <t>DEP 80 Stormwater BMP Inspection and Maintenance</t>
  </si>
  <si>
    <t>DEP 80 Strategic Services Division</t>
  </si>
  <si>
    <t>DEP 80 Waste Reduction and Recycling</t>
  </si>
  <si>
    <t>DEP 80 Watershed Restoration Division</t>
  </si>
  <si>
    <t>DGS</t>
  </si>
  <si>
    <t>Department of General Services</t>
  </si>
  <si>
    <t>DGS 36 ADA Compliance</t>
  </si>
  <si>
    <t>DGS 36 Administration and Budget</t>
  </si>
  <si>
    <t>DGS 36 Automation</t>
  </si>
  <si>
    <t>DGS 36 Building Design and Construction</t>
  </si>
  <si>
    <t>DGS 36 Central Duplicating</t>
  </si>
  <si>
    <t>DGS 36 Central Services</t>
  </si>
  <si>
    <t>DGS 36 Contracting and Accounts Payable</t>
  </si>
  <si>
    <t>DGS 36 Director</t>
  </si>
  <si>
    <t>DGS 36 Energy and Sustainability</t>
  </si>
  <si>
    <t>DGS 36 Facilities</t>
  </si>
  <si>
    <t>DGS 36 Facilities Maintenance</t>
  </si>
  <si>
    <t>DGS 36 Facilities Major Programs</t>
  </si>
  <si>
    <t>DGS 36 Fleet Automotive Heavy Equipment</t>
  </si>
  <si>
    <t>DGS 36 Fleet Management Administration</t>
  </si>
  <si>
    <t>DGS 36 Fleet Management Fleet Services</t>
  </si>
  <si>
    <t>DGS 36 Fleet Management Services</t>
  </si>
  <si>
    <t>DGS 36 Real Estate Office</t>
  </si>
  <si>
    <t>DGS 36 Planning and Development</t>
  </si>
  <si>
    <t>DGS 36 Property Management</t>
  </si>
  <si>
    <t>DHS</t>
  </si>
  <si>
    <t>Office of Emergency Management and Homeland Security</t>
  </si>
  <si>
    <t>DHS 49 Director's Office</t>
  </si>
  <si>
    <t>DHS 49 Hazmat Permitting</t>
  </si>
  <si>
    <t>DHS 49 Operations and Training</t>
  </si>
  <si>
    <t>DHS 49 Policy and Planning</t>
  </si>
  <si>
    <t>DOT</t>
  </si>
  <si>
    <t>Department of Transportation</t>
  </si>
  <si>
    <t>DOT 50 Commuter Services</t>
  </si>
  <si>
    <t>DOT 50 Commuter Services Trips</t>
  </si>
  <si>
    <t>DOT 50 Development Review</t>
  </si>
  <si>
    <t>DOT 50 Director</t>
  </si>
  <si>
    <t>DOT 50 Director Management Services</t>
  </si>
  <si>
    <t>DOT 50 Director Transportation Policy</t>
  </si>
  <si>
    <t>DOT 50 Director's Office</t>
  </si>
  <si>
    <t>DOT 50 Highway Administration</t>
  </si>
  <si>
    <t>DOT 50 Highway Services</t>
  </si>
  <si>
    <t>DOT 50 Parking Management</t>
  </si>
  <si>
    <t>DOT 50 Parking Management Administration</t>
  </si>
  <si>
    <t>DOT 50 Parking Management Engineering and Capital Project Management</t>
  </si>
  <si>
    <t>DOT 50 Parking Management Financial Management</t>
  </si>
  <si>
    <t>DOT 50 Parking Management Parking Operations</t>
  </si>
  <si>
    <t>DOT 50 Ride On Operations</t>
  </si>
  <si>
    <t>DOT 50 Sign and Marking Shop</t>
  </si>
  <si>
    <t>DOT 50 Traffic Engineering and Operations</t>
  </si>
  <si>
    <t>DOT 50 Traffic Engineering and Operations Management Services</t>
  </si>
  <si>
    <t>DOT 50 Transit Gaithersburg Ride On</t>
  </si>
  <si>
    <t>DOT 50 Traffic Engineering Design and Operations</t>
  </si>
  <si>
    <t>DOT 50 Traffic Engineering Studies Section</t>
  </si>
  <si>
    <t>DOT 50 Transit Central Communication</t>
  </si>
  <si>
    <t>DOT 50 Transit COS Marketing</t>
  </si>
  <si>
    <t>DOT 50 Transit COS Passenger Facilities</t>
  </si>
  <si>
    <t>DOT 50 Transit COS Taxicab Regulation</t>
  </si>
  <si>
    <t>DOT 50 Transit Customer Operations and Support</t>
  </si>
  <si>
    <t>DOT 50 Transit Fare Media</t>
  </si>
  <si>
    <t>DOT 50 Transit Management Services</t>
  </si>
  <si>
    <t>DOT 50 Transit Nicholson Ride On</t>
  </si>
  <si>
    <t>DOT 50 Transit Operations and Planning</t>
  </si>
  <si>
    <t>DOT 50 Transit Safety and Instruction</t>
  </si>
  <si>
    <t>DOT 50 Transit Services</t>
  </si>
  <si>
    <t>DOT 50 Transit Services Information Technology</t>
  </si>
  <si>
    <t>DOT 50 Transit Silver Spring Ride On</t>
  </si>
  <si>
    <t>DOT 50 Transit Special Transportation and Medicaid</t>
  </si>
  <si>
    <t>DOT 50 Transportation Construction Section</t>
  </si>
  <si>
    <t>DOT 50 Transportation Engineering Administration</t>
  </si>
  <si>
    <t>DOT 50 Transportation Management</t>
  </si>
  <si>
    <t>DOT 50 Transportation Materials Testing Lab</t>
  </si>
  <si>
    <t>DOT 50 Transportation Planning and Design Section</t>
  </si>
  <si>
    <t>DOT 50 Transportation Property Acquisition Section</t>
  </si>
  <si>
    <t>DOT 50 Transportation System Engineering</t>
  </si>
  <si>
    <t>DOT 50 Transportation Technical Center</t>
  </si>
  <si>
    <t>DPS</t>
  </si>
  <si>
    <t>Department of Permitting Services</t>
  </si>
  <si>
    <t>DPS 75 Central Services Unit</t>
  </si>
  <si>
    <t>DPS 75 Commercial Bldg/LS/Access/FPS</t>
  </si>
  <si>
    <t>DPS 75 Commercial Electrical and FPS Inspections</t>
  </si>
  <si>
    <t>DPS 75 Commercial Structural and Complex Structures</t>
  </si>
  <si>
    <t>DPS 75 Commercial Sustainability, Energy, and Mechanical</t>
  </si>
  <si>
    <t>DPS 75 Customer Support</t>
  </si>
  <si>
    <t>DPS 75 Customer Support and Outreach Division</t>
  </si>
  <si>
    <t>DPS 75 Director</t>
  </si>
  <si>
    <t>DPS 75 Director's Office</t>
  </si>
  <si>
    <t>DPS 75 Fire Code Compliance</t>
  </si>
  <si>
    <t>DPS 75 Commercial Building Construction Division</t>
  </si>
  <si>
    <t>DPS 75 Information Technology Services</t>
  </si>
  <si>
    <t>DPS 75 Land Development Division</t>
  </si>
  <si>
    <t>DPS 75 Land Development Right-of-Way Inspection</t>
  </si>
  <si>
    <t>DPS 75 Land Development Right-of-Way Plan Review</t>
  </si>
  <si>
    <t>DPS 75 Zoning and Code Compliance</t>
  </si>
  <si>
    <t>DPS 75 Land Development Sediment and Stormwater Inspection</t>
  </si>
  <si>
    <t>DPS 75 Land Development Sediment Stormwater Plan Review</t>
  </si>
  <si>
    <t>DPS 75 Residential Construction and Fire Code Compliance</t>
  </si>
  <si>
    <t>DPS 75 Residential Inspections</t>
  </si>
  <si>
    <t>DPS 75 Residential Plan Review</t>
  </si>
  <si>
    <t>DPS 75 Well and Septic Review and Inspections</t>
  </si>
  <si>
    <t>DPS 75 Zoning and Site Plan Compliance</t>
  </si>
  <si>
    <t>DPS 75 Zoning Review</t>
  </si>
  <si>
    <t>ECM</t>
  </si>
  <si>
    <t>Ethics Commission</t>
  </si>
  <si>
    <t>ECM 19 Administrative Support</t>
  </si>
  <si>
    <t>ECM 19 Executive Director</t>
  </si>
  <si>
    <t>FIN</t>
  </si>
  <si>
    <t>Department of Finance</t>
  </si>
  <si>
    <t>FIN 32 Accounts Payable</t>
  </si>
  <si>
    <t>FIN 32 Accounts Receivable</t>
  </si>
  <si>
    <t>FIN 32 Director</t>
  </si>
  <si>
    <t>FIN 32 Director's Office</t>
  </si>
  <si>
    <t>FIN 32 Division of Fiscal Management</t>
  </si>
  <si>
    <t>FIN 32 Division of Risk Management</t>
  </si>
  <si>
    <t>FIN 32 Division of the Controller</t>
  </si>
  <si>
    <t>FIN 32 Division of the Treasury</t>
  </si>
  <si>
    <t>FIN 32 Financial Analysis Audit and Compliance</t>
  </si>
  <si>
    <t>FIN 32 General Accounting</t>
  </si>
  <si>
    <t>FIN 32 Grants Accounting</t>
  </si>
  <si>
    <t>FIN 32 Information Technology</t>
  </si>
  <si>
    <t>FIN 32 Insurance</t>
  </si>
  <si>
    <t>FIN 32 Management and Operations - Director</t>
  </si>
  <si>
    <t>FIN 32 Operations and Administration - Controller</t>
  </si>
  <si>
    <t>FIN 32 Operations and Administration - Risk Management</t>
  </si>
  <si>
    <t>FIN 32 Payroll</t>
  </si>
  <si>
    <t>FIN 32 Safety</t>
  </si>
  <si>
    <t>FIN 32 Tax Operations</t>
  </si>
  <si>
    <t>FIN 32 Treasury Operations</t>
  </si>
  <si>
    <t>FRS</t>
  </si>
  <si>
    <t>Fire and Rescue Services</t>
  </si>
  <si>
    <t>FRS 45 Admin Services</t>
  </si>
  <si>
    <t>FRS 45 Behavioral Health</t>
  </si>
  <si>
    <t>FRS 45 Emergency Communications Center (ECC)</t>
  </si>
  <si>
    <t>FRS 45 Emergency Medical &amp; Integrated Healthcare Services</t>
  </si>
  <si>
    <t>FRS 45 EMS Billing</t>
  </si>
  <si>
    <t>FRS 45 Field Recruits</t>
  </si>
  <si>
    <t>FRS 45 Field Relief Personnel</t>
  </si>
  <si>
    <t>FRS 45 Fifth Battalion - Administration</t>
  </si>
  <si>
    <t>FRS 45 Fire and Explosive Investigations</t>
  </si>
  <si>
    <t>FRS 45 Fire and Rescue Occupational Medical Services</t>
  </si>
  <si>
    <t>FRS 45 Fire Chief</t>
  </si>
  <si>
    <t>FRS 45 Fire Chief's Executive Office</t>
  </si>
  <si>
    <t>FRS 45 First Battalion - Administration</t>
  </si>
  <si>
    <t>FRS 45 Fiscal Management Division</t>
  </si>
  <si>
    <t>FRS 45 Fleet Operations</t>
  </si>
  <si>
    <t>FRS 45 Budgets and Grants</t>
  </si>
  <si>
    <t>FRS 45 Community Emergency Response Team (CERT)</t>
  </si>
  <si>
    <t>FRS 45 Community Risk Reduction</t>
  </si>
  <si>
    <t>FRS 45 Duty Operations Chief's Office</t>
  </si>
  <si>
    <t>FRS 45 EMS Logistics</t>
  </si>
  <si>
    <t>FRS 45 Facilities</t>
  </si>
  <si>
    <t>FRS 45 Field Operations Administration</t>
  </si>
  <si>
    <t>FRS 45 Fleet Support</t>
  </si>
  <si>
    <t>FRS 45 Fourth Battalion - Administration</t>
  </si>
  <si>
    <t>FRS 45 Rescue 2</t>
  </si>
  <si>
    <t>FRS 45 Safety</t>
  </si>
  <si>
    <t>FRS 45 Scheduling</t>
  </si>
  <si>
    <t>FRS 45 Second Battalion - Administration</t>
  </si>
  <si>
    <t>FRS 45 Station 13</t>
  </si>
  <si>
    <t>FRS 45 Station 14</t>
  </si>
  <si>
    <t>FRS 45 Station 19</t>
  </si>
  <si>
    <t>FRS 45 Station 21</t>
  </si>
  <si>
    <t>FRS 45 Station 22</t>
  </si>
  <si>
    <t>FRS 45 Human Resources Division</t>
  </si>
  <si>
    <t>FRS 45 Internal Affairs</t>
  </si>
  <si>
    <t>FRS 45 Length of Service Awards Program</t>
  </si>
  <si>
    <t>FRS 45 Logistics</t>
  </si>
  <si>
    <t>FRS 45 Operations Division</t>
  </si>
  <si>
    <t>FRS 45 Planning and Accreditation</t>
  </si>
  <si>
    <t>FRS 45 Procurement</t>
  </si>
  <si>
    <t>FRS 45 Property and Supply</t>
  </si>
  <si>
    <t>FRS 45 Property and Supply Section</t>
  </si>
  <si>
    <t>FRS 45 Recruit Training</t>
  </si>
  <si>
    <t>FRS 45 Recruiting</t>
  </si>
  <si>
    <t>FRS 45 Self Contained Breathing Apparatus (SCBA) Shop</t>
  </si>
  <si>
    <t>FRS 45 Special Operations</t>
  </si>
  <si>
    <t>FRS 45 Station 1</t>
  </si>
  <si>
    <t>FRS 45 Station 10</t>
  </si>
  <si>
    <t>FRS 45 Station 11</t>
  </si>
  <si>
    <t>FRS 45 Station 12</t>
  </si>
  <si>
    <t>FRS 45 Station 15</t>
  </si>
  <si>
    <t>FRS 45 Station 16</t>
  </si>
  <si>
    <t>FRS 45 Station 17</t>
  </si>
  <si>
    <t>FRS 45 Station 18</t>
  </si>
  <si>
    <t>FRS 45 Station 2</t>
  </si>
  <si>
    <t>FRS 45 Station 20</t>
  </si>
  <si>
    <t>FRS 45 Station 23</t>
  </si>
  <si>
    <t>FRS 45 Station 24</t>
  </si>
  <si>
    <t>FRS 45 Station 25</t>
  </si>
  <si>
    <t>FRS 45 Station 26</t>
  </si>
  <si>
    <t>FRS 45 Station 28</t>
  </si>
  <si>
    <t>FRS 45 Station 32</t>
  </si>
  <si>
    <t>FRS 45 Station 33</t>
  </si>
  <si>
    <t>FRS 45 Station 6</t>
  </si>
  <si>
    <t>FRS 45 Station 8</t>
  </si>
  <si>
    <t>FRS 45 Station 9</t>
  </si>
  <si>
    <t>FRS 45 Station 29</t>
  </si>
  <si>
    <t>FRS 45 Station 3</t>
  </si>
  <si>
    <t>FRS 45 Station 30</t>
  </si>
  <si>
    <t>FRS 45 Station 31</t>
  </si>
  <si>
    <t>FRS 45 Station 34</t>
  </si>
  <si>
    <t>FRS 45 Station 35</t>
  </si>
  <si>
    <t>FRS 45 Station 4</t>
  </si>
  <si>
    <t>FRS 45 Station 40</t>
  </si>
  <si>
    <t>FRS 45 Station 5</t>
  </si>
  <si>
    <t>FRS 45 Station 7</t>
  </si>
  <si>
    <t>FRS 45 Support Services Division</t>
  </si>
  <si>
    <t>FRS 45 Technology Services</t>
  </si>
  <si>
    <t>FRS 45 Third Battalion - Administration</t>
  </si>
  <si>
    <t>FRS 45 Training</t>
  </si>
  <si>
    <t>FRS 45 Volunteer Services Division</t>
  </si>
  <si>
    <t>HCA</t>
  </si>
  <si>
    <t>Department of Housing and Community Affairs</t>
  </si>
  <si>
    <t>HCA 76 Affordable Housing Programs</t>
  </si>
  <si>
    <t>HCA 76 Asset Management</t>
  </si>
  <si>
    <t>HCA 76 Common Ownership Community Program</t>
  </si>
  <si>
    <t>HCA 76 Community Development</t>
  </si>
  <si>
    <t>HCA 76 Community Development Neighborhood Revitalization</t>
  </si>
  <si>
    <t>HCA 76 Director</t>
  </si>
  <si>
    <t>HCA 76 Director Administration</t>
  </si>
  <si>
    <t>HCA 76 Finance and Administration Division</t>
  </si>
  <si>
    <t>HCA 76 Grants Management</t>
  </si>
  <si>
    <t>HCA 76 Housing</t>
  </si>
  <si>
    <t>HCA 76 Housing Administration</t>
  </si>
  <si>
    <t>HCA 76 Housing Code Enforcement</t>
  </si>
  <si>
    <t>HCA 76 Licensing</t>
  </si>
  <si>
    <t>HCA 76 Management Services</t>
  </si>
  <si>
    <t>HCA 76 Multi-Family Housing Program</t>
  </si>
  <si>
    <t>HCA 76 Housing Landlord and Tenant Mediation</t>
  </si>
  <si>
    <t>HHS</t>
  </si>
  <si>
    <t>Department of Health and Human Services</t>
  </si>
  <si>
    <t>HHS 60 Aging &amp; Disability Services Division</t>
  </si>
  <si>
    <t>HHS 60 Behavioral Health and Crisis Services Division</t>
  </si>
  <si>
    <t>HHS 60 Office of Eligibility and Support Services</t>
  </si>
  <si>
    <t>HHS 60 Chief Operating Officer Division</t>
  </si>
  <si>
    <t>HHS 60 Child Welfare Services</t>
  </si>
  <si>
    <t>HHS 60 Children Youth and Family Services Division</t>
  </si>
  <si>
    <t>HHS 60 School Health Services</t>
  </si>
  <si>
    <t>HHS 60 Office of Community Affairs Division</t>
  </si>
  <si>
    <t>HHS 60 Director's Office Division</t>
  </si>
  <si>
    <t>HHS 60 Public Health Services Division</t>
  </si>
  <si>
    <t>HHS 60 Services to End and Prevent Homelessness Division</t>
  </si>
  <si>
    <t>HRC</t>
  </si>
  <si>
    <t>Office of Human Rights</t>
  </si>
  <si>
    <t>HRC 46 Compliance</t>
  </si>
  <si>
    <t>HRC 46 Director</t>
  </si>
  <si>
    <t>HRC 46 Director's Office</t>
  </si>
  <si>
    <t>IGR</t>
  </si>
  <si>
    <t>Office of Intergovernmental Relations Department</t>
  </si>
  <si>
    <t>IGR 20 Director</t>
  </si>
  <si>
    <t>IGR 20 Office of Intergovernmental Relations</t>
  </si>
  <si>
    <t>IGR 20 Office of Intergovernmental Relations Department</t>
  </si>
  <si>
    <t>LIB</t>
  </si>
  <si>
    <t>Department of Public Libraries</t>
  </si>
  <si>
    <t>LIB 71 Aspen Hill Library</t>
  </si>
  <si>
    <t>LIB 71 Brigadier General Charles E. McGee Library</t>
  </si>
  <si>
    <t>LIB 71 Business Office</t>
  </si>
  <si>
    <t>LIB 71 Cataloging and Preparation</t>
  </si>
  <si>
    <t>LIB 71 Chevy Chase Library</t>
  </si>
  <si>
    <t>LIB 71 Collection Management</t>
  </si>
  <si>
    <t>LIB 71 Community Outreach</t>
  </si>
  <si>
    <t>LIB 71 Connie Morella Library</t>
  </si>
  <si>
    <t>LIB 71 Damascus Library</t>
  </si>
  <si>
    <t>LIB 71 Davis Library</t>
  </si>
  <si>
    <t>LIB 71 Deaf Culture Digital Library</t>
  </si>
  <si>
    <t>LIB 71 Detention Center Library</t>
  </si>
  <si>
    <t>LIB 71 Digital Strategies</t>
  </si>
  <si>
    <t>LIB 71 Director's Office</t>
  </si>
  <si>
    <t>LIB 71 Gaithersburg Library</t>
  </si>
  <si>
    <t>LIB 71 Quince Orchard Library</t>
  </si>
  <si>
    <t>LIB 71 Rockville Library</t>
  </si>
  <si>
    <t>LIB 71 White Oak Library</t>
  </si>
  <si>
    <t>LIB 71 Workforce and Business Development Section</t>
  </si>
  <si>
    <t>LIB 71 Germantown Library</t>
  </si>
  <si>
    <t>LIB 71 Human Resources and Staff Development</t>
  </si>
  <si>
    <t>LIB 71 Kensington Park Library</t>
  </si>
  <si>
    <t>LIB 71 Little Falls Library</t>
  </si>
  <si>
    <t>LIB 71 Long Branch Library</t>
  </si>
  <si>
    <t>LIB 71 Maggie Nightingale Library</t>
  </si>
  <si>
    <t>LIB 71 Marilyn J Praisner Library</t>
  </si>
  <si>
    <t>LIB 71 Materials Delivery</t>
  </si>
  <si>
    <t>LIB 71 Noyes Library</t>
  </si>
  <si>
    <t>LIB 71 Olney Library</t>
  </si>
  <si>
    <t>LIB 71 Potomac Library</t>
  </si>
  <si>
    <t>LIB 71 Public Service Administration</t>
  </si>
  <si>
    <t>LIB 71 Technology Management</t>
  </si>
  <si>
    <t>LIB 71 Twinbrook Library</t>
  </si>
  <si>
    <t>LIB 71 Wheaton Library</t>
  </si>
  <si>
    <t>MPB</t>
  </si>
  <si>
    <t>Merit System Protection Board Department</t>
  </si>
  <si>
    <t>MPB 04 Executive Secretary</t>
  </si>
  <si>
    <t>MPB 04 Merit System Protection Board</t>
  </si>
  <si>
    <t>NDA</t>
  </si>
  <si>
    <t>Non-Departmental Account</t>
  </si>
  <si>
    <t>NDA 99 MCERP</t>
  </si>
  <si>
    <t>OAG</t>
  </si>
  <si>
    <t>Office of Agriculture</t>
  </si>
  <si>
    <t>OAG 78 Agricultural Services</t>
  </si>
  <si>
    <t>OAG 78 Soil Conservation</t>
  </si>
  <si>
    <t>OAS</t>
  </si>
  <si>
    <t>Office of Animal Services</t>
  </si>
  <si>
    <t>OAS 38 Animal Services Division</t>
  </si>
  <si>
    <t>OAS 38 Office of Animal Services</t>
  </si>
  <si>
    <t>OCP</t>
  </si>
  <si>
    <t>Office of Consumer Protection</t>
  </si>
  <si>
    <t>OCP 39 Director</t>
  </si>
  <si>
    <t>OCP 39 Investigations</t>
  </si>
  <si>
    <t>OCP 39 Office of Consumer Protection</t>
  </si>
  <si>
    <t>OCP 39 Operations</t>
  </si>
  <si>
    <t>OFR</t>
  </si>
  <si>
    <t>Office of Food Systems Resilience</t>
  </si>
  <si>
    <t>OFR 28 Food Systems Resilience</t>
  </si>
  <si>
    <t>OGM</t>
  </si>
  <si>
    <t>Office of Grants Management</t>
  </si>
  <si>
    <t>OGM 27 Director's Office</t>
  </si>
  <si>
    <t>OGM 27 Office of Grants Management</t>
  </si>
  <si>
    <t>OHR</t>
  </si>
  <si>
    <t>Office of Human Resources</t>
  </si>
  <si>
    <t>OHR 33 Administrative Services Team</t>
  </si>
  <si>
    <t>OHR 33 Business Operations and Performance Division</t>
  </si>
  <si>
    <t>OHR 33 EEO Compliance and Diversity Management Division</t>
  </si>
  <si>
    <t>OHR 33 Health and Employee Welfare Division</t>
  </si>
  <si>
    <t>OHR 33 Health Insurance Team</t>
  </si>
  <si>
    <t>OHR 33 Occupational Medical Services Team</t>
  </si>
  <si>
    <t>OHR 33 Records Management Team</t>
  </si>
  <si>
    <t>OHR 33 Recruitment and Selection Division</t>
  </si>
  <si>
    <t>OHR 33 Stress Management Team</t>
  </si>
  <si>
    <t>OHR 33 Training and Organizational Development Team</t>
  </si>
  <si>
    <t>OHR 33 Classification and Compensation Team</t>
  </si>
  <si>
    <t>OHR 33 Communications and Strategic Planning Team</t>
  </si>
  <si>
    <t>OHR 33 Director</t>
  </si>
  <si>
    <t>OHR 33 Director's Office</t>
  </si>
  <si>
    <t>OIG</t>
  </si>
  <si>
    <t>Office of the Inspector General</t>
  </si>
  <si>
    <t>OIG 06 Director</t>
  </si>
  <si>
    <t>OIG 06 Office of the Inspector General</t>
  </si>
  <si>
    <t>OLO</t>
  </si>
  <si>
    <t>Office of Legislative Oversight</t>
  </si>
  <si>
    <t>OLO 03 Director</t>
  </si>
  <si>
    <t>OLO 03 Legislative Oversight Staff</t>
  </si>
  <si>
    <t>OLO 03 Office of Legislative Oversight</t>
  </si>
  <si>
    <t>OLR</t>
  </si>
  <si>
    <t>Office of Labor Relations</t>
  </si>
  <si>
    <t>OLR 26 Labor Relations Division</t>
  </si>
  <si>
    <t>OLR 26 Office of Labor Relations</t>
  </si>
  <si>
    <t>OMB</t>
  </si>
  <si>
    <t>Office of Management and Budget</t>
  </si>
  <si>
    <t>OMB 31 Administration</t>
  </si>
  <si>
    <t>OMB 31 Office of Management and Budget</t>
  </si>
  <si>
    <t>OMB 31 Process, Production and Technology</t>
  </si>
  <si>
    <t>ORE</t>
  </si>
  <si>
    <t>Office of Racial Equity and Social Justice</t>
  </si>
  <si>
    <t>ORE 25 Director's Office</t>
  </si>
  <si>
    <t>ORE 25 Office of Racial Equity and Social Justice</t>
  </si>
  <si>
    <t>PIO</t>
  </si>
  <si>
    <t>Office of Public Information</t>
  </si>
  <si>
    <t>PIO 23 Cable Programming</t>
  </si>
  <si>
    <t>PIO 23 Director's Office</t>
  </si>
  <si>
    <t>PIO 23 Information</t>
  </si>
  <si>
    <t>PIO 23 MC311</t>
  </si>
  <si>
    <t>PIO 23 Web Content and Graphic Management</t>
  </si>
  <si>
    <t>POL</t>
  </si>
  <si>
    <t>Department of Police</t>
  </si>
  <si>
    <t>POL 47 FSB Traffic Division School Safety Section</t>
  </si>
  <si>
    <t>POL 47 PSB 4th District Patrol</t>
  </si>
  <si>
    <t>POL 47 PSB 5th District Patrol</t>
  </si>
  <si>
    <t>POL 47 PSB 5th District Special Assignment Team</t>
  </si>
  <si>
    <t>POL 47 PSB 5th District Station</t>
  </si>
  <si>
    <t>POL 47 PSB 6th District Community Action Team</t>
  </si>
  <si>
    <t>POL 47 PSB 6th District Community Operations</t>
  </si>
  <si>
    <t>POL 47 PSB 6th District Patrol</t>
  </si>
  <si>
    <t>POL 47 PSB 6th District Special Assignment Team</t>
  </si>
  <si>
    <t>POL 47 PSB 6th District Station</t>
  </si>
  <si>
    <t>POL 47 PSB Duty Commander</t>
  </si>
  <si>
    <t>POL 47 FSB Security Services Division</t>
  </si>
  <si>
    <t>POL 47 CRB Community Engagement Division</t>
  </si>
  <si>
    <t>POL 47 CRB Community Engagement Division Community Engagement Section</t>
  </si>
  <si>
    <t>POL 47 CRB Community Engagement Division Crisis Response &amp; Support Section</t>
  </si>
  <si>
    <t>POL 47 CRB Policy and Planning Division</t>
  </si>
  <si>
    <t>POL 47 Field Services Bureau</t>
  </si>
  <si>
    <t>POL 47 FSB Special Operations Division</t>
  </si>
  <si>
    <t>POL 47 FSB Special Operations Division Canine Section</t>
  </si>
  <si>
    <t>POL 47 FSB Special Operations Division Tactical Operations Section</t>
  </si>
  <si>
    <t>POL 47 FSB Traffic Division</t>
  </si>
  <si>
    <t>POL 47 FSB Traffic Division Alcohol Initiatives Section</t>
  </si>
  <si>
    <t>POL 47 FSB Traffic Division Automated Traffic Enforcement Section</t>
  </si>
  <si>
    <t>POL 47 FSB Traffic Division Central Traffic Enforcement</t>
  </si>
  <si>
    <t>POL 47 FSB Traffic Division Collision Reconstruction</t>
  </si>
  <si>
    <t>POL 47 HQ Office of the Chief</t>
  </si>
  <si>
    <t>POL 47 HQ Office of the Chief Internal Affairs Division</t>
  </si>
  <si>
    <t>POL 47 HQ Office of the Chief Legal and Labor Relations Division</t>
  </si>
  <si>
    <t>POL 47 HQ Office of the Chief Professional Accountability Division</t>
  </si>
  <si>
    <t>POL 47 HQ Office of the Chief Public Information Office</t>
  </si>
  <si>
    <t>POL 47 HQ Police Chief</t>
  </si>
  <si>
    <t>POL 47 Investigative Services Bureau</t>
  </si>
  <si>
    <t>POL 47 ISB Criminal Investigations Division</t>
  </si>
  <si>
    <t>POL 47 ISB Criminal Investigations Division 1st District Investigative Section</t>
  </si>
  <si>
    <t>POL 47 ISB Major Crimes Division</t>
  </si>
  <si>
    <t>POL 47 ISB Criminal Investigations Division 2nd District Investigative Section</t>
  </si>
  <si>
    <t>POL 47 ISB Criminal Investigations Division 3rd District Investigative Section</t>
  </si>
  <si>
    <t>POL 47 ISB Major Crimes Division Homicide and Sex Section</t>
  </si>
  <si>
    <t>POL 47 ISB Major Crimes Division Robbery Section</t>
  </si>
  <si>
    <t>POL 47 MSB Communications Division</t>
  </si>
  <si>
    <t>POL 47 MSB Information Management and Technology Division</t>
  </si>
  <si>
    <t>POL 47 MSB Information Management and Technology Division Crime Analysis Section</t>
  </si>
  <si>
    <t>POL 47 MSB Personnel Division Administration</t>
  </si>
  <si>
    <t>POL 47 MSB Personnel Division Background Section</t>
  </si>
  <si>
    <t>POL 47 PSB 1st District Patrol</t>
  </si>
  <si>
    <t>POL 47 PSB 1st District Special Assignment Team</t>
  </si>
  <si>
    <t>POL 47 PSB 1st District Station</t>
  </si>
  <si>
    <t>POL 47 PSB 3rd District Patrol</t>
  </si>
  <si>
    <t>POL 47 ISB Criminal Investigations Division 4th District Investigative Section</t>
  </si>
  <si>
    <t>POL 47 ISB Criminal Investigations Division 5th District Investigative Section</t>
  </si>
  <si>
    <t>POL 47 ISB Criminal Investigations Division 6th District Investigative Section</t>
  </si>
  <si>
    <t>POL 47 ISB Criminal Investigations Division Financial Crimes Section</t>
  </si>
  <si>
    <t>POL 47 ISB Criminal Investigations Division Forensic Services Section</t>
  </si>
  <si>
    <t>POL 47 ISB Forensics Sciences and Evidence Management Division Admin Section</t>
  </si>
  <si>
    <t>POL 47 ISB Forensics Sciences and Evidence Management Division Biology Section</t>
  </si>
  <si>
    <t>POL 47 ISB Forensics Sciences and Evidence Management Division Chemistry Section</t>
  </si>
  <si>
    <t>POL 47 ISB Forensics Sciences and Evidence Management Division Crime Scene Section</t>
  </si>
  <si>
    <t>POL 47 ISB Forensics Sciences and Evidence Management Division Electronic Crimes Section</t>
  </si>
  <si>
    <t>POL 47 ISB Forensics Sciences and Evidence Management Division Evidence Section</t>
  </si>
  <si>
    <t>POL 47 ISB Forensics Sciences and Evidence Management Division Pattern Sciences Section</t>
  </si>
  <si>
    <t>POL 47 ISB Major Crimes Division Cold Case Section</t>
  </si>
  <si>
    <t>POL 47 ISB Major Crimes Division Fugitive Section</t>
  </si>
  <si>
    <t>POL 47 ISB Major Crimes Division Victim Witness Assistance Section</t>
  </si>
  <si>
    <t>POL 47 ISB Special Victims Investigations Division</t>
  </si>
  <si>
    <t>POL 47 ISB Special Victims Investigations Division Child Abuse and Missing Children</t>
  </si>
  <si>
    <t>POL 47 ISB Special Victims Investigations Division Exploitation and Registry</t>
  </si>
  <si>
    <t>POL 47 ISB Special Victims Investigations Division Family Justice</t>
  </si>
  <si>
    <t>POL 47 Management Services Bureau</t>
  </si>
  <si>
    <t>POL 47 MSB Capital Development and Facilities Division</t>
  </si>
  <si>
    <t>POL 47 MSB Personnel Division</t>
  </si>
  <si>
    <t>POL 47 MSB Training and Education Division</t>
  </si>
  <si>
    <t>POL 47 MSB Information Management and Technology Division Data Systems Section</t>
  </si>
  <si>
    <t>POL 47 MSB Information Mgmt and Tech Division Records Management Section</t>
  </si>
  <si>
    <t>POL 47 MSB Information Mgmt and Tech Division Telephone Reporting Section</t>
  </si>
  <si>
    <t>POL 47 MSB Information Mgmt and Tech Division Warrant Control Section</t>
  </si>
  <si>
    <t>POL 47 MSB Management and Budget Division</t>
  </si>
  <si>
    <t>POL 47 MSB Management and Budget Division False Alarm Reduction Unit</t>
  </si>
  <si>
    <t>POL 47 MSB Management and Budget Division Fleet Management Section</t>
  </si>
  <si>
    <t>POL 47 MSB Management and Budget Division Procurement and Logistics</t>
  </si>
  <si>
    <t>POL 47 MSB Management and Budget Division Vehicle Recovery Section</t>
  </si>
  <si>
    <t>POL 47 MSB Personnel Division Polygraph Section</t>
  </si>
  <si>
    <t>POL 47 MSB Personnel Division Recruitment Section</t>
  </si>
  <si>
    <t>POL 47 Patrol Services Bureau</t>
  </si>
  <si>
    <t>POL 47 PSB 1st District Community Operations</t>
  </si>
  <si>
    <t>POL 47 PSB 2nd District Community Operations</t>
  </si>
  <si>
    <t>POL 47 PSB 2nd District Patrol</t>
  </si>
  <si>
    <t>POL 47 PSB 2nd District Special Assignment Team</t>
  </si>
  <si>
    <t>POL 47 PSB 2nd District Station</t>
  </si>
  <si>
    <t>POL 47 PSB 3rd District Community Action Team</t>
  </si>
  <si>
    <t>POL 47 PSB 3rd District Community Operations</t>
  </si>
  <si>
    <t>POL 47 PSB 3rd District Special Assignment Team</t>
  </si>
  <si>
    <t>POL 47 PSB 3rd District Station</t>
  </si>
  <si>
    <t>POL 47 PSB 4th District Community Action Team</t>
  </si>
  <si>
    <t>POL 47 PSB 4th District Community Operations</t>
  </si>
  <si>
    <t>POL 47 PSB 4th District Special Assignment Team</t>
  </si>
  <si>
    <t>POL 47 PSB 4th District Station</t>
  </si>
  <si>
    <t>POL 47 PSB 5th District Community Action Team</t>
  </si>
  <si>
    <t>POL 47 PSB 5th District Community Operations</t>
  </si>
  <si>
    <t>PRO</t>
  </si>
  <si>
    <t>Office of Procurement</t>
  </si>
  <si>
    <t>PRO 35 Business Relations and Compliance Division</t>
  </si>
  <si>
    <t>PRO 35 Living Wage, Prevailing Wage and Equal Benefits</t>
  </si>
  <si>
    <t>PRO 35 MFD (Minority, Female, and Disabled Persons Program)</t>
  </si>
  <si>
    <t>PRO 35 Office of Procurement</t>
  </si>
  <si>
    <t>PRO 35 Procurement Director</t>
  </si>
  <si>
    <t>PRO 35 Procurement Division</t>
  </si>
  <si>
    <t>PRO 35 Procurement Operations Section</t>
  </si>
  <si>
    <t>PRO 35 Procurement Services Section</t>
  </si>
  <si>
    <t>REC</t>
  </si>
  <si>
    <t>Department of Recreation</t>
  </si>
  <si>
    <t>REC 72 Administration Division</t>
  </si>
  <si>
    <t>REC 72 Aquatic Team Management</t>
  </si>
  <si>
    <t>REC 72 Business Services</t>
  </si>
  <si>
    <t>REC 72 Countywide Programs</t>
  </si>
  <si>
    <t>REC 72 Facilities Division</t>
  </si>
  <si>
    <t>REC 72 Information Technology</t>
  </si>
  <si>
    <t>REC 72 Office of the Director</t>
  </si>
  <si>
    <t>REC 72 Programs Division</t>
  </si>
  <si>
    <t>REC 72 Senior Programs</t>
  </si>
  <si>
    <t>REC 72 Special Programs</t>
  </si>
  <si>
    <t>REC 72 Youth Development</t>
  </si>
  <si>
    <t>REC 72 Youth Development Youth Services</t>
  </si>
  <si>
    <t>SHF</t>
  </si>
  <si>
    <t>Sheriff's Office</t>
  </si>
  <si>
    <t>SHF 48 Administration</t>
  </si>
  <si>
    <t>SHF 48 Attachments</t>
  </si>
  <si>
    <t>SHF 48 Child Support</t>
  </si>
  <si>
    <t>SHF 48 Court and Transport</t>
  </si>
  <si>
    <t>SHF 48 Courthouse Security</t>
  </si>
  <si>
    <t>SHF 48 Evictions</t>
  </si>
  <si>
    <t>SHF 48 Sheriff Domestic Violence</t>
  </si>
  <si>
    <t>SHF 48 Warrant Section</t>
  </si>
  <si>
    <t>SHF 48 Civil Process</t>
  </si>
  <si>
    <t>SHF 48 Civil, Child Support and Criminal Divison</t>
  </si>
  <si>
    <t>TBS</t>
  </si>
  <si>
    <t>Department of Technology and Enterprise Business Solutions</t>
  </si>
  <si>
    <t>TBS 34 CIO Change Management</t>
  </si>
  <si>
    <t>TBS 34 CIO Chief Information Officer</t>
  </si>
  <si>
    <t>TBS 34 CIO Device Client Management</t>
  </si>
  <si>
    <t>TBS 34 CIO Enterprise Information Security Office</t>
  </si>
  <si>
    <t>TBS 34 CIO Finance and Human Resources</t>
  </si>
  <si>
    <t>TBS 34 CIO Integrated Justice Information Systems</t>
  </si>
  <si>
    <t>TBS 34 CIO One Face Forward Initiative</t>
  </si>
  <si>
    <t>TBS 34 CIO Project Management</t>
  </si>
  <si>
    <t>TBS 34 CIO Project Management Staff</t>
  </si>
  <si>
    <t>TBS 34 CIO Strategy and Planning</t>
  </si>
  <si>
    <t>TBS 34 CIO System Center Configuration Management</t>
  </si>
  <si>
    <t>TBS 34 OBP Voice Services</t>
  </si>
  <si>
    <t>TBS 34 ODT Data Innovation Team</t>
  </si>
  <si>
    <t>TBS 34 ODT Digital Transformation</t>
  </si>
  <si>
    <t>TBS 34 ODT Enterprise Resource Planning</t>
  </si>
  <si>
    <t>TBS 34 ODT Financials</t>
  </si>
  <si>
    <t>TBS 34 ODT Geographic Information System</t>
  </si>
  <si>
    <t>TBS 34 CIO Vendor and Contract Management</t>
  </si>
  <si>
    <t>TBS 34 CIOs Office</t>
  </si>
  <si>
    <t>TBS 34 OBP Community Engagement (Cable)</t>
  </si>
  <si>
    <t>TBS 34 OBP Community Engagement (GF)</t>
  </si>
  <si>
    <t>TBS 34 OBP Community Technology (Cable)</t>
  </si>
  <si>
    <t>TBS 34 OBP Data Center Management</t>
  </si>
  <si>
    <t>TBS 34 OBP Digital Equity (Cable)</t>
  </si>
  <si>
    <t>TBS 34 OBP FiberNet Engineering and Operations</t>
  </si>
  <si>
    <t>TBS 34 OBP FiberNet Infrastructure</t>
  </si>
  <si>
    <t>TBS 34 OSP Strategic Partnerships</t>
  </si>
  <si>
    <t>TBS 34 OBP Fibernet Operations (GF)</t>
  </si>
  <si>
    <t>TBS 34 OBP Network Operations Center (NOC)</t>
  </si>
  <si>
    <t>TBS 34 OBP Telecommunications Solutions</t>
  </si>
  <si>
    <t>TBS 34 ODT Human Capital Management</t>
  </si>
  <si>
    <t>TBS 34 ODT Payroll/Comp/BI</t>
  </si>
  <si>
    <t>TBS 34 ODT Security and System Admin</t>
  </si>
  <si>
    <t>TBS 34 ODT Technical Support Team</t>
  </si>
  <si>
    <t>TBS 34 ODT Web Solutions Team</t>
  </si>
  <si>
    <t>TBS 34 OPS Public Safety Data Systems</t>
  </si>
  <si>
    <t>TBS 34 OPS Public Safety Programs</t>
  </si>
  <si>
    <t>TBS 34 OPS Radio Communications Services</t>
  </si>
  <si>
    <t>TBS 34 OSP DevOps and Server Support</t>
  </si>
  <si>
    <t>TBS 34 OSP Employee Productivity Services</t>
  </si>
  <si>
    <t>TBS 34 OSP Enterprise Cloud Solutions</t>
  </si>
  <si>
    <t>TBS 34 OSP Enterprise Services Team</t>
  </si>
  <si>
    <t>TBS 34 OSP Infrastructure and Cloud Services</t>
  </si>
  <si>
    <t>TBS 34 OSP Low Code Governance and Administration</t>
  </si>
  <si>
    <t>ZAH</t>
  </si>
  <si>
    <t>Office of Zoning and Administrative Hearings</t>
  </si>
  <si>
    <t>ZAH 05 Director</t>
  </si>
  <si>
    <t>ZAH 05 Office of Zoning and Administrative Hearings</t>
  </si>
  <si>
    <t>ZAH 05 Zoning and Administrative Hearings</t>
  </si>
  <si>
    <t>EMPLOYEES_SALARY_DATASET</t>
  </si>
  <si>
    <t>Grade</t>
  </si>
  <si>
    <t>Male</t>
  </si>
  <si>
    <t>Female</t>
  </si>
  <si>
    <t>10000 - 50000</t>
  </si>
  <si>
    <t>50000 - 100000</t>
  </si>
  <si>
    <t>100000 - 150000</t>
  </si>
  <si>
    <t>150000 - 200000</t>
  </si>
  <si>
    <t>200000 - 250000</t>
  </si>
  <si>
    <t>250000 - 300000</t>
  </si>
  <si>
    <t>O</t>
  </si>
  <si>
    <t>A1</t>
  </si>
  <si>
    <t>A2</t>
  </si>
  <si>
    <t>B1</t>
  </si>
  <si>
    <t>B2</t>
  </si>
  <si>
    <t>C</t>
  </si>
  <si>
    <t>ABS01</t>
  </si>
  <si>
    <t>ABS02</t>
  </si>
  <si>
    <t>ABS03</t>
  </si>
  <si>
    <t>ABS04</t>
  </si>
  <si>
    <t>ABS05</t>
  </si>
  <si>
    <t>ABS06</t>
  </si>
  <si>
    <t>ABS07</t>
  </si>
  <si>
    <t>ABS08</t>
  </si>
  <si>
    <t>ABS09</t>
  </si>
  <si>
    <t>ABS10</t>
  </si>
  <si>
    <t>ABS11</t>
  </si>
  <si>
    <t>ABS12</t>
  </si>
  <si>
    <t>ABS13</t>
  </si>
  <si>
    <t>ABS14</t>
  </si>
  <si>
    <t>ABS15</t>
  </si>
  <si>
    <t>ABS16</t>
  </si>
  <si>
    <t>ABS17</t>
  </si>
  <si>
    <t>ABS18</t>
  </si>
  <si>
    <t>ABS19</t>
  </si>
  <si>
    <t>ABS20</t>
  </si>
  <si>
    <t>ABS21</t>
  </si>
  <si>
    <t>ABS22</t>
  </si>
  <si>
    <t>ABS23</t>
  </si>
  <si>
    <t>ABS24</t>
  </si>
  <si>
    <t>ABS25</t>
  </si>
  <si>
    <t>ABS26</t>
  </si>
  <si>
    <t>ABS27</t>
  </si>
  <si>
    <t>ABS28</t>
  </si>
  <si>
    <t>ABS29</t>
  </si>
  <si>
    <t>ABS30</t>
  </si>
  <si>
    <t>ABS31</t>
  </si>
  <si>
    <t>ABS32</t>
  </si>
  <si>
    <t>ABS33</t>
  </si>
  <si>
    <t>ABS34</t>
  </si>
  <si>
    <t>ABS35</t>
  </si>
  <si>
    <t>ABS36</t>
  </si>
  <si>
    <t>ABS37</t>
  </si>
  <si>
    <t>ABS38</t>
  </si>
  <si>
    <t>ABS39</t>
  </si>
  <si>
    <t>ABS40</t>
  </si>
  <si>
    <t>ABS41</t>
  </si>
  <si>
    <t>ABS42</t>
  </si>
  <si>
    <t>ABS43</t>
  </si>
  <si>
    <t>ABS44</t>
  </si>
  <si>
    <t>ABS45</t>
  </si>
  <si>
    <t>ABS46</t>
  </si>
  <si>
    <t>ABS47</t>
  </si>
  <si>
    <t>ABS48</t>
  </si>
  <si>
    <t>ABS49</t>
  </si>
  <si>
    <t>ABS50</t>
  </si>
  <si>
    <t>ABS51</t>
  </si>
  <si>
    <t>ABS52</t>
  </si>
  <si>
    <t>ABS53</t>
  </si>
  <si>
    <t>ABS54</t>
  </si>
  <si>
    <t>ABS55</t>
  </si>
  <si>
    <t>ABS56</t>
  </si>
  <si>
    <t>ABS57</t>
  </si>
  <si>
    <t>ABS58</t>
  </si>
  <si>
    <t>ABS59</t>
  </si>
  <si>
    <t>ABS60</t>
  </si>
  <si>
    <t>ABS61</t>
  </si>
  <si>
    <t>ABS62</t>
  </si>
  <si>
    <t>ABS63</t>
  </si>
  <si>
    <t>ABS64</t>
  </si>
  <si>
    <t>ABS65</t>
  </si>
  <si>
    <t>ABS66</t>
  </si>
  <si>
    <t>ABS67</t>
  </si>
  <si>
    <t>ABS68</t>
  </si>
  <si>
    <t>ABS69</t>
  </si>
  <si>
    <t>ABS70</t>
  </si>
  <si>
    <t>ABS71</t>
  </si>
  <si>
    <t>ABS72</t>
  </si>
  <si>
    <t>ABS73</t>
  </si>
  <si>
    <t>ABS74</t>
  </si>
  <si>
    <t>ABS75</t>
  </si>
  <si>
    <t>ABS76</t>
  </si>
  <si>
    <t>ABS77</t>
  </si>
  <si>
    <t>ABS78</t>
  </si>
  <si>
    <t>ABS79</t>
  </si>
  <si>
    <t>ABS80</t>
  </si>
  <si>
    <t>ABS81</t>
  </si>
  <si>
    <t>ABS82</t>
  </si>
  <si>
    <t>ABS83</t>
  </si>
  <si>
    <t>ABS84</t>
  </si>
  <si>
    <t>ABS85</t>
  </si>
  <si>
    <t>ABS86</t>
  </si>
  <si>
    <t>ABS87</t>
  </si>
  <si>
    <t>ABS88</t>
  </si>
  <si>
    <t>ABS89</t>
  </si>
  <si>
    <t>ABS90</t>
  </si>
  <si>
    <t>ABS91</t>
  </si>
  <si>
    <t>ABS92</t>
  </si>
  <si>
    <t>ABS93</t>
  </si>
  <si>
    <t>ABS94</t>
  </si>
  <si>
    <t>ABS95</t>
  </si>
  <si>
    <t>ABS96</t>
  </si>
  <si>
    <t>ABS97</t>
  </si>
  <si>
    <t>ABS98</t>
  </si>
  <si>
    <t>ABS99</t>
  </si>
  <si>
    <t>ABS100</t>
  </si>
  <si>
    <t>ABS101</t>
  </si>
  <si>
    <t>ABS102</t>
  </si>
  <si>
    <t>ABS103</t>
  </si>
  <si>
    <t>ABS104</t>
  </si>
  <si>
    <t>ABS105</t>
  </si>
  <si>
    <t>ABS106</t>
  </si>
  <si>
    <t>ABS107</t>
  </si>
  <si>
    <t>ABS108</t>
  </si>
  <si>
    <t>ABS109</t>
  </si>
  <si>
    <t>ABS110</t>
  </si>
  <si>
    <t>ABS111</t>
  </si>
  <si>
    <t>ABS112</t>
  </si>
  <si>
    <t>ABS113</t>
  </si>
  <si>
    <t>ABS114</t>
  </si>
  <si>
    <t>ABS115</t>
  </si>
  <si>
    <t>ABS116</t>
  </si>
  <si>
    <t>ABS117</t>
  </si>
  <si>
    <t>ABS118</t>
  </si>
  <si>
    <t>ABS119</t>
  </si>
  <si>
    <t>ABS120</t>
  </si>
  <si>
    <t>ABS121</t>
  </si>
  <si>
    <t>ABS122</t>
  </si>
  <si>
    <t>ABS123</t>
  </si>
  <si>
    <t>ABS124</t>
  </si>
  <si>
    <t>ABS125</t>
  </si>
  <si>
    <t>ABS126</t>
  </si>
  <si>
    <t>ABS127</t>
  </si>
  <si>
    <t>ABS128</t>
  </si>
  <si>
    <t>ABS129</t>
  </si>
  <si>
    <t>ABS130</t>
  </si>
  <si>
    <t>ABS131</t>
  </si>
  <si>
    <t>ABS132</t>
  </si>
  <si>
    <t>ABS133</t>
  </si>
  <si>
    <t>ABS134</t>
  </si>
  <si>
    <t>ABS135</t>
  </si>
  <si>
    <t>ABS136</t>
  </si>
  <si>
    <t>ABS137</t>
  </si>
  <si>
    <t>ABS138</t>
  </si>
  <si>
    <t>ABS139</t>
  </si>
  <si>
    <t>ABS140</t>
  </si>
  <si>
    <t>ABS141</t>
  </si>
  <si>
    <t>ABS142</t>
  </si>
  <si>
    <t>ABS143</t>
  </si>
  <si>
    <t>ABS144</t>
  </si>
  <si>
    <t>ABS145</t>
  </si>
  <si>
    <t>ABS146</t>
  </si>
  <si>
    <t>ABS147</t>
  </si>
  <si>
    <t>ABS148</t>
  </si>
  <si>
    <t>ABS149</t>
  </si>
  <si>
    <t>ABS150</t>
  </si>
  <si>
    <t>ABS151</t>
  </si>
  <si>
    <t>ABS152</t>
  </si>
  <si>
    <t>ABS153</t>
  </si>
  <si>
    <t>ABS154</t>
  </si>
  <si>
    <t>ABS155</t>
  </si>
  <si>
    <t>ABS156</t>
  </si>
  <si>
    <t>ABS157</t>
  </si>
  <si>
    <t>ABS158</t>
  </si>
  <si>
    <t>ABS159</t>
  </si>
  <si>
    <t>ABS160</t>
  </si>
  <si>
    <t>ABS161</t>
  </si>
  <si>
    <t>ABS162</t>
  </si>
  <si>
    <t>ABS163</t>
  </si>
  <si>
    <t>ABS164</t>
  </si>
  <si>
    <t>ABS165</t>
  </si>
  <si>
    <t>ABS166</t>
  </si>
  <si>
    <t>ABS167</t>
  </si>
  <si>
    <t>ABS168</t>
  </si>
  <si>
    <t>ABS169</t>
  </si>
  <si>
    <t>ABS170</t>
  </si>
  <si>
    <t>ABS171</t>
  </si>
  <si>
    <t>ABS172</t>
  </si>
  <si>
    <t>ABS173</t>
  </si>
  <si>
    <t>ABS174</t>
  </si>
  <si>
    <t>ABS175</t>
  </si>
  <si>
    <t>ABS176</t>
  </si>
  <si>
    <t>ABS177</t>
  </si>
  <si>
    <t>ABS178</t>
  </si>
  <si>
    <t>ABS179</t>
  </si>
  <si>
    <t>ABS180</t>
  </si>
  <si>
    <t>ABS181</t>
  </si>
  <si>
    <t>ABS182</t>
  </si>
  <si>
    <t>ABS183</t>
  </si>
  <si>
    <t>ABS184</t>
  </si>
  <si>
    <t>ABS185</t>
  </si>
  <si>
    <t>ABS186</t>
  </si>
  <si>
    <t>ABS187</t>
  </si>
  <si>
    <t>ABS188</t>
  </si>
  <si>
    <t>ABS189</t>
  </si>
  <si>
    <t>ABS190</t>
  </si>
  <si>
    <t>ABS191</t>
  </si>
  <si>
    <t>ABS192</t>
  </si>
  <si>
    <t>ABS193</t>
  </si>
  <si>
    <t>ABS194</t>
  </si>
  <si>
    <t>ABS195</t>
  </si>
  <si>
    <t>ABS196</t>
  </si>
  <si>
    <t>ABS197</t>
  </si>
  <si>
    <t>ABS198</t>
  </si>
  <si>
    <t>ABS199</t>
  </si>
  <si>
    <t>ABS200</t>
  </si>
  <si>
    <t>ABS201</t>
  </si>
  <si>
    <t>ABS202</t>
  </si>
  <si>
    <t>ABS203</t>
  </si>
  <si>
    <t>ABS204</t>
  </si>
  <si>
    <t>ABS205</t>
  </si>
  <si>
    <t>ABS206</t>
  </si>
  <si>
    <t>ABS207</t>
  </si>
  <si>
    <t>ABS208</t>
  </si>
  <si>
    <t>ABS209</t>
  </si>
  <si>
    <t>ABS210</t>
  </si>
  <si>
    <t>ABS211</t>
  </si>
  <si>
    <t>ABS212</t>
  </si>
  <si>
    <t>ABS213</t>
  </si>
  <si>
    <t>ABS214</t>
  </si>
  <si>
    <t>ABS215</t>
  </si>
  <si>
    <t>ABS216</t>
  </si>
  <si>
    <t>ABS217</t>
  </si>
  <si>
    <t>ABS218</t>
  </si>
  <si>
    <t>ABS219</t>
  </si>
  <si>
    <t>ABS220</t>
  </si>
  <si>
    <t>ABS221</t>
  </si>
  <si>
    <t>ABS222</t>
  </si>
  <si>
    <t>ABS223</t>
  </si>
  <si>
    <t>ABS224</t>
  </si>
  <si>
    <t>ABS225</t>
  </si>
  <si>
    <t>ABS226</t>
  </si>
  <si>
    <t>ABS227</t>
  </si>
  <si>
    <t>ABS228</t>
  </si>
  <si>
    <t>ABS229</t>
  </si>
  <si>
    <t>ABS230</t>
  </si>
  <si>
    <t>ABS231</t>
  </si>
  <si>
    <t>ABS232</t>
  </si>
  <si>
    <t>ABS233</t>
  </si>
  <si>
    <t>ABS234</t>
  </si>
  <si>
    <t>ABS235</t>
  </si>
  <si>
    <t>ABS236</t>
  </si>
  <si>
    <t>ABS237</t>
  </si>
  <si>
    <t>ABS238</t>
  </si>
  <si>
    <t>ABS239</t>
  </si>
  <si>
    <t>ABS240</t>
  </si>
  <si>
    <t>ABS241</t>
  </si>
  <si>
    <t>ABS242</t>
  </si>
  <si>
    <t>ABS243</t>
  </si>
  <si>
    <t>ABS244</t>
  </si>
  <si>
    <t>ABS245</t>
  </si>
  <si>
    <t>ABS246</t>
  </si>
  <si>
    <t>ABS247</t>
  </si>
  <si>
    <t>ABS248</t>
  </si>
  <si>
    <t>ABS249</t>
  </si>
  <si>
    <t>ABS250</t>
  </si>
  <si>
    <t>ABS251</t>
  </si>
  <si>
    <t>ABS252</t>
  </si>
  <si>
    <t>ABS253</t>
  </si>
  <si>
    <t>ABS254</t>
  </si>
  <si>
    <t>ABS255</t>
  </si>
  <si>
    <t>ABS256</t>
  </si>
  <si>
    <t>ABS257</t>
  </si>
  <si>
    <t>ABS258</t>
  </si>
  <si>
    <t>ABS259</t>
  </si>
  <si>
    <t>ABS260</t>
  </si>
  <si>
    <t>ABS261</t>
  </si>
  <si>
    <t>ABS262</t>
  </si>
  <si>
    <t>ABS263</t>
  </si>
  <si>
    <t>ABS264</t>
  </si>
  <si>
    <t>ABS265</t>
  </si>
  <si>
    <t>ABS266</t>
  </si>
  <si>
    <t>ABS267</t>
  </si>
  <si>
    <t>ABS268</t>
  </si>
  <si>
    <t>ABS269</t>
  </si>
  <si>
    <t>ABS270</t>
  </si>
  <si>
    <t>ABS271</t>
  </si>
  <si>
    <t>ABS272</t>
  </si>
  <si>
    <t>ABS273</t>
  </si>
  <si>
    <t>ABS274</t>
  </si>
  <si>
    <t>ABS275</t>
  </si>
  <si>
    <t>ABS276</t>
  </si>
  <si>
    <t>ABS277</t>
  </si>
  <si>
    <t>ABS278</t>
  </si>
  <si>
    <t>ABS279</t>
  </si>
  <si>
    <t>ABS280</t>
  </si>
  <si>
    <t>ABS281</t>
  </si>
  <si>
    <t>ABS282</t>
  </si>
  <si>
    <t>ABS283</t>
  </si>
  <si>
    <t>ABS284</t>
  </si>
  <si>
    <t>ABS285</t>
  </si>
  <si>
    <t>ABS286</t>
  </si>
  <si>
    <t>ABS287</t>
  </si>
  <si>
    <t>ABS288</t>
  </si>
  <si>
    <t>ABS289</t>
  </si>
  <si>
    <t>ABS290</t>
  </si>
  <si>
    <t>ABS291</t>
  </si>
  <si>
    <t>ABS292</t>
  </si>
  <si>
    <t>ABS293</t>
  </si>
  <si>
    <t>ABS294</t>
  </si>
  <si>
    <t>ABS295</t>
  </si>
  <si>
    <t>ABS296</t>
  </si>
  <si>
    <t>ABS297</t>
  </si>
  <si>
    <t>ABS298</t>
  </si>
  <si>
    <t>ABS299</t>
  </si>
  <si>
    <t>ABS300</t>
  </si>
  <si>
    <t>ABS301</t>
  </si>
  <si>
    <t>ABS302</t>
  </si>
  <si>
    <t>ABS303</t>
  </si>
  <si>
    <t>ABS304</t>
  </si>
  <si>
    <t>ABS305</t>
  </si>
  <si>
    <t>ABS306</t>
  </si>
  <si>
    <t>ABS307</t>
  </si>
  <si>
    <t>ABS308</t>
  </si>
  <si>
    <t>ABS309</t>
  </si>
  <si>
    <t>ABS310</t>
  </si>
  <si>
    <t>ABS311</t>
  </si>
  <si>
    <t>ABS312</t>
  </si>
  <si>
    <t>ABS313</t>
  </si>
  <si>
    <t>ABS314</t>
  </si>
  <si>
    <t>ABS315</t>
  </si>
  <si>
    <t>ABS316</t>
  </si>
  <si>
    <t>ABS317</t>
  </si>
  <si>
    <t>ABS318</t>
  </si>
  <si>
    <t>ABS319</t>
  </si>
  <si>
    <t>ABS320</t>
  </si>
  <si>
    <t>ABS321</t>
  </si>
  <si>
    <t>ABS322</t>
  </si>
  <si>
    <t>ABS323</t>
  </si>
  <si>
    <t>ABS324</t>
  </si>
  <si>
    <t>ABS325</t>
  </si>
  <si>
    <t>ABS326</t>
  </si>
  <si>
    <t>ABS327</t>
  </si>
  <si>
    <t>ABS328</t>
  </si>
  <si>
    <t>ABS329</t>
  </si>
  <si>
    <t>ABS330</t>
  </si>
  <si>
    <t>ABS331</t>
  </si>
  <si>
    <t>ABS332</t>
  </si>
  <si>
    <t>ABS333</t>
  </si>
  <si>
    <t>ABS334</t>
  </si>
  <si>
    <t>ABS335</t>
  </si>
  <si>
    <t>ABS336</t>
  </si>
  <si>
    <t>ABS337</t>
  </si>
  <si>
    <t>ABS338</t>
  </si>
  <si>
    <t>ABS339</t>
  </si>
  <si>
    <t>ABS340</t>
  </si>
  <si>
    <t>ABS341</t>
  </si>
  <si>
    <t>ABS342</t>
  </si>
  <si>
    <t>ABS343</t>
  </si>
  <si>
    <t>ABS344</t>
  </si>
  <si>
    <t>ABS345</t>
  </si>
  <si>
    <t>ABS346</t>
  </si>
  <si>
    <t>ABS347</t>
  </si>
  <si>
    <t>ABS348</t>
  </si>
  <si>
    <t>ABS349</t>
  </si>
  <si>
    <t>ABS350</t>
  </si>
  <si>
    <t>ABS351</t>
  </si>
  <si>
    <t>ABS352</t>
  </si>
  <si>
    <t>ABS353</t>
  </si>
  <si>
    <t>ABS354</t>
  </si>
  <si>
    <t>ABS355</t>
  </si>
  <si>
    <t>ABS356</t>
  </si>
  <si>
    <t>ABS357</t>
  </si>
  <si>
    <t>ABS358</t>
  </si>
  <si>
    <t>ABS359</t>
  </si>
  <si>
    <t>ABS360</t>
  </si>
  <si>
    <t>ABS361</t>
  </si>
  <si>
    <t>ABS362</t>
  </si>
  <si>
    <t>ABS363</t>
  </si>
  <si>
    <t>ABS364</t>
  </si>
  <si>
    <t>ABS365</t>
  </si>
  <si>
    <t>ABS366</t>
  </si>
  <si>
    <t>ABS367</t>
  </si>
  <si>
    <t>ABS368</t>
  </si>
  <si>
    <t>ABS369</t>
  </si>
  <si>
    <t>ABS370</t>
  </si>
  <si>
    <t>ABS371</t>
  </si>
  <si>
    <t>ABS372</t>
  </si>
  <si>
    <t>ABS373</t>
  </si>
  <si>
    <t>ABS374</t>
  </si>
  <si>
    <t>ABS375</t>
  </si>
  <si>
    <t>ABS376</t>
  </si>
  <si>
    <t>ABS377</t>
  </si>
  <si>
    <t>ABS378</t>
  </si>
  <si>
    <t>ABS379</t>
  </si>
  <si>
    <t>ABS380</t>
  </si>
  <si>
    <t>ABS381</t>
  </si>
  <si>
    <t>ABS382</t>
  </si>
  <si>
    <t>ABS383</t>
  </si>
  <si>
    <t>ABS384</t>
  </si>
  <si>
    <t>ABS385</t>
  </si>
  <si>
    <t>ABS386</t>
  </si>
  <si>
    <t>ABS387</t>
  </si>
  <si>
    <t>ABS388</t>
  </si>
  <si>
    <t>ABS389</t>
  </si>
  <si>
    <t>ABS390</t>
  </si>
  <si>
    <t>ABS391</t>
  </si>
  <si>
    <t>ABS392</t>
  </si>
  <si>
    <t>ABS393</t>
  </si>
  <si>
    <t>ABS394</t>
  </si>
  <si>
    <t>ABS395</t>
  </si>
  <si>
    <t>ABS396</t>
  </si>
  <si>
    <t>ABS397</t>
  </si>
  <si>
    <t>ABS398</t>
  </si>
  <si>
    <t>ABS399</t>
  </si>
  <si>
    <t>ABS400</t>
  </si>
  <si>
    <t>ABS401</t>
  </si>
  <si>
    <t>ABS402</t>
  </si>
  <si>
    <t>ABS403</t>
  </si>
  <si>
    <t>ABS404</t>
  </si>
  <si>
    <t>ABS405</t>
  </si>
  <si>
    <t>ABS406</t>
  </si>
  <si>
    <t>ABS407</t>
  </si>
  <si>
    <t>ABS408</t>
  </si>
  <si>
    <t>ABS409</t>
  </si>
  <si>
    <t>ABS410</t>
  </si>
  <si>
    <t>ABS411</t>
  </si>
  <si>
    <t>ABS412</t>
  </si>
  <si>
    <t>ABS413</t>
  </si>
  <si>
    <t>ABS414</t>
  </si>
  <si>
    <t>ABS415</t>
  </si>
  <si>
    <t>ABS416</t>
  </si>
  <si>
    <t>ABS417</t>
  </si>
  <si>
    <t>ABS418</t>
  </si>
  <si>
    <t>ABS419</t>
  </si>
  <si>
    <t>ABS420</t>
  </si>
  <si>
    <t>ABS421</t>
  </si>
  <si>
    <t>ABS422</t>
  </si>
  <si>
    <t>ABS423</t>
  </si>
  <si>
    <t>ABS424</t>
  </si>
  <si>
    <t>ABS425</t>
  </si>
  <si>
    <t>ABS426</t>
  </si>
  <si>
    <t>ABS427</t>
  </si>
  <si>
    <t>ABS428</t>
  </si>
  <si>
    <t>ABS429</t>
  </si>
  <si>
    <t>ABS430</t>
  </si>
  <si>
    <t>ABS431</t>
  </si>
  <si>
    <t>ABS432</t>
  </si>
  <si>
    <t>ABS433</t>
  </si>
  <si>
    <t>ABS434</t>
  </si>
  <si>
    <t>ABS435</t>
  </si>
  <si>
    <t>ABS436</t>
  </si>
  <si>
    <t>ABS437</t>
  </si>
  <si>
    <t>ABS438</t>
  </si>
  <si>
    <t>ABS439</t>
  </si>
  <si>
    <t>ABS440</t>
  </si>
  <si>
    <t>ABS441</t>
  </si>
  <si>
    <t>ABS442</t>
  </si>
  <si>
    <t>ABS443</t>
  </si>
  <si>
    <t>ABS444</t>
  </si>
  <si>
    <t>ABS445</t>
  </si>
  <si>
    <t>ABS446</t>
  </si>
  <si>
    <t>ABS447</t>
  </si>
  <si>
    <t>ABS448</t>
  </si>
  <si>
    <t>ABS449</t>
  </si>
  <si>
    <t>ABS450</t>
  </si>
  <si>
    <t>ABS451</t>
  </si>
  <si>
    <t>ABS452</t>
  </si>
  <si>
    <t>ABS453</t>
  </si>
  <si>
    <t>ABS454</t>
  </si>
  <si>
    <t>ABS455</t>
  </si>
  <si>
    <t>ABS456</t>
  </si>
  <si>
    <t>ABS457</t>
  </si>
  <si>
    <t>ABS458</t>
  </si>
  <si>
    <t>ABS459</t>
  </si>
  <si>
    <t>ABS460</t>
  </si>
  <si>
    <t>ABS461</t>
  </si>
  <si>
    <t>ABS462</t>
  </si>
  <si>
    <t>BOA01</t>
  </si>
  <si>
    <t>BOA02</t>
  </si>
  <si>
    <t>BOA03</t>
  </si>
  <si>
    <t>BOE01</t>
  </si>
  <si>
    <t>BOE02</t>
  </si>
  <si>
    <t>BOE03</t>
  </si>
  <si>
    <t>BOE04</t>
  </si>
  <si>
    <t>BOE05</t>
  </si>
  <si>
    <t>BOE06</t>
  </si>
  <si>
    <t>BOE07</t>
  </si>
  <si>
    <t>BOE08</t>
  </si>
  <si>
    <t>BOE09</t>
  </si>
  <si>
    <t>BOE10</t>
  </si>
  <si>
    <t>BOE11</t>
  </si>
  <si>
    <t>BOE12</t>
  </si>
  <si>
    <t>BOE13</t>
  </si>
  <si>
    <t>BOE14</t>
  </si>
  <si>
    <t>BOE15</t>
  </si>
  <si>
    <t>BOE16</t>
  </si>
  <si>
    <t>BOE17</t>
  </si>
  <si>
    <t>BOE18</t>
  </si>
  <si>
    <t>BOE19</t>
  </si>
  <si>
    <t>BOE20</t>
  </si>
  <si>
    <t>BOE21</t>
  </si>
  <si>
    <t>BOE22</t>
  </si>
  <si>
    <t>BOE23</t>
  </si>
  <si>
    <t>BOE24</t>
  </si>
  <si>
    <t>BOE25</t>
  </si>
  <si>
    <t>BOE26</t>
  </si>
  <si>
    <t>BOE27</t>
  </si>
  <si>
    <t>BOE28</t>
  </si>
  <si>
    <t>BOE29</t>
  </si>
  <si>
    <t>BOE30</t>
  </si>
  <si>
    <t>BOE31</t>
  </si>
  <si>
    <t>BOE32</t>
  </si>
  <si>
    <t>BOE33</t>
  </si>
  <si>
    <t>BOE34</t>
  </si>
  <si>
    <t>CAT01</t>
  </si>
  <si>
    <t>CAT02</t>
  </si>
  <si>
    <t>CAT03</t>
  </si>
  <si>
    <t>CAT04</t>
  </si>
  <si>
    <t>CAT05</t>
  </si>
  <si>
    <t>CAT06</t>
  </si>
  <si>
    <t>CAT07</t>
  </si>
  <si>
    <t>CAT08</t>
  </si>
  <si>
    <t>CAT09</t>
  </si>
  <si>
    <t>CAT10</t>
  </si>
  <si>
    <t>CAT11</t>
  </si>
  <si>
    <t>CAT12</t>
  </si>
  <si>
    <t>CAT13</t>
  </si>
  <si>
    <t>CAT14</t>
  </si>
  <si>
    <t>CAT15</t>
  </si>
  <si>
    <t>CAT16</t>
  </si>
  <si>
    <t>CAT17</t>
  </si>
  <si>
    <t>CAT18</t>
  </si>
  <si>
    <t>CAT19</t>
  </si>
  <si>
    <t>CAT20</t>
  </si>
  <si>
    <t>CAT21</t>
  </si>
  <si>
    <t>CAT22</t>
  </si>
  <si>
    <t>CAT23</t>
  </si>
  <si>
    <t>CAT24</t>
  </si>
  <si>
    <t>CAT25</t>
  </si>
  <si>
    <t>CAT26</t>
  </si>
  <si>
    <t>CAT27</t>
  </si>
  <si>
    <t>CAT28</t>
  </si>
  <si>
    <t>CAT29</t>
  </si>
  <si>
    <t>CAT30</t>
  </si>
  <si>
    <t>CAT31</t>
  </si>
  <si>
    <t>CAT32</t>
  </si>
  <si>
    <t>CAT33</t>
  </si>
  <si>
    <t>CAT34</t>
  </si>
  <si>
    <t>CAT35</t>
  </si>
  <si>
    <t>CAT36</t>
  </si>
  <si>
    <t>CAT37</t>
  </si>
  <si>
    <t>CAT38</t>
  </si>
  <si>
    <t>CAT39</t>
  </si>
  <si>
    <t>CAT40</t>
  </si>
  <si>
    <t>CAT41</t>
  </si>
  <si>
    <t>CAT42</t>
  </si>
  <si>
    <t>CAT43</t>
  </si>
  <si>
    <t>CAT44</t>
  </si>
  <si>
    <t>CAT45</t>
  </si>
  <si>
    <t>CAT46</t>
  </si>
  <si>
    <t>CAT47</t>
  </si>
  <si>
    <t>CAT48</t>
  </si>
  <si>
    <t>CAT49</t>
  </si>
  <si>
    <t>CAT50</t>
  </si>
  <si>
    <t>CAT51</t>
  </si>
  <si>
    <t>CAT52</t>
  </si>
  <si>
    <t>CAT53</t>
  </si>
  <si>
    <t>CAT54</t>
  </si>
  <si>
    <t>CAT55</t>
  </si>
  <si>
    <t>CAT56</t>
  </si>
  <si>
    <t>CAT57</t>
  </si>
  <si>
    <t>CAT58</t>
  </si>
  <si>
    <t>CAT59</t>
  </si>
  <si>
    <t>CAT60</t>
  </si>
  <si>
    <t>CAT61</t>
  </si>
  <si>
    <t>CAT62</t>
  </si>
  <si>
    <t>CAT63</t>
  </si>
  <si>
    <t>CAT64</t>
  </si>
  <si>
    <t>CAT65</t>
  </si>
  <si>
    <t>CAT66</t>
  </si>
  <si>
    <t>CAT67</t>
  </si>
  <si>
    <t>CAT68</t>
  </si>
  <si>
    <t>CAT69</t>
  </si>
  <si>
    <t>CAT70</t>
  </si>
  <si>
    <t>CAT71</t>
  </si>
  <si>
    <t>CAT72</t>
  </si>
  <si>
    <t>CAT73</t>
  </si>
  <si>
    <t>CAT74</t>
  </si>
  <si>
    <t>CAT75</t>
  </si>
  <si>
    <t>CAT76</t>
  </si>
  <si>
    <t>CAT77</t>
  </si>
  <si>
    <t>CAT78</t>
  </si>
  <si>
    <t>CCL01</t>
  </si>
  <si>
    <t>CCL02</t>
  </si>
  <si>
    <t>CCL03</t>
  </si>
  <si>
    <t>CCL04</t>
  </si>
  <si>
    <t>CCL05</t>
  </si>
  <si>
    <t>CCL06</t>
  </si>
  <si>
    <t>CCL07</t>
  </si>
  <si>
    <t>CCL08</t>
  </si>
  <si>
    <t>CCL09</t>
  </si>
  <si>
    <t>CCL10</t>
  </si>
  <si>
    <t>CCL11</t>
  </si>
  <si>
    <t>CCL12</t>
  </si>
  <si>
    <t>CCL13</t>
  </si>
  <si>
    <t>CCL14</t>
  </si>
  <si>
    <t>CCL15</t>
  </si>
  <si>
    <t>CCL16</t>
  </si>
  <si>
    <t>CCL17</t>
  </si>
  <si>
    <t>CCL18</t>
  </si>
  <si>
    <t>CCL19</t>
  </si>
  <si>
    <t>CCL20</t>
  </si>
  <si>
    <t>CCL21</t>
  </si>
  <si>
    <t>CCL22</t>
  </si>
  <si>
    <t>CCL23</t>
  </si>
  <si>
    <t>CCL24</t>
  </si>
  <si>
    <t>CCL25</t>
  </si>
  <si>
    <t>CCL26</t>
  </si>
  <si>
    <t>CCL27</t>
  </si>
  <si>
    <t>CCL28</t>
  </si>
  <si>
    <t>CCL29</t>
  </si>
  <si>
    <t>CCL30</t>
  </si>
  <si>
    <t>CCL31</t>
  </si>
  <si>
    <t>CCL32</t>
  </si>
  <si>
    <t>CCL33</t>
  </si>
  <si>
    <t>CCL34</t>
  </si>
  <si>
    <t>CCL35</t>
  </si>
  <si>
    <t>CCL36</t>
  </si>
  <si>
    <t>CCL37</t>
  </si>
  <si>
    <t>CCL38</t>
  </si>
  <si>
    <t>CCL39</t>
  </si>
  <si>
    <t>CCL40</t>
  </si>
  <si>
    <t>CCL41</t>
  </si>
  <si>
    <t>CCL42</t>
  </si>
  <si>
    <t>CCL43</t>
  </si>
  <si>
    <t>CCL44</t>
  </si>
  <si>
    <t>CCL45</t>
  </si>
  <si>
    <t>CCL46</t>
  </si>
  <si>
    <t>CCL47</t>
  </si>
  <si>
    <t>CCL48</t>
  </si>
  <si>
    <t>CCL49</t>
  </si>
  <si>
    <t>CCL50</t>
  </si>
  <si>
    <t>CCL51</t>
  </si>
  <si>
    <t>CCL52</t>
  </si>
  <si>
    <t>CCL53</t>
  </si>
  <si>
    <t>CCL54</t>
  </si>
  <si>
    <t>CCL55</t>
  </si>
  <si>
    <t>CCL56</t>
  </si>
  <si>
    <t>CCL57</t>
  </si>
  <si>
    <t>CCL58</t>
  </si>
  <si>
    <t>CCL59</t>
  </si>
  <si>
    <t>CCL60</t>
  </si>
  <si>
    <t>CCL61</t>
  </si>
  <si>
    <t>CCL62</t>
  </si>
  <si>
    <t>CCL63</t>
  </si>
  <si>
    <t>CCL64</t>
  </si>
  <si>
    <t>CCL65</t>
  </si>
  <si>
    <t>CCL66</t>
  </si>
  <si>
    <t>CCL67</t>
  </si>
  <si>
    <t>CCL68</t>
  </si>
  <si>
    <t>CCL69</t>
  </si>
  <si>
    <t>CCL70</t>
  </si>
  <si>
    <t>CCL71</t>
  </si>
  <si>
    <t>CCL72</t>
  </si>
  <si>
    <t>CCL73</t>
  </si>
  <si>
    <t>CCL74</t>
  </si>
  <si>
    <t>CCL75</t>
  </si>
  <si>
    <t>CCL76</t>
  </si>
  <si>
    <t>CCL77</t>
  </si>
  <si>
    <t>CCL78</t>
  </si>
  <si>
    <t>CCL79</t>
  </si>
  <si>
    <t>CCL80</t>
  </si>
  <si>
    <t>CCL81</t>
  </si>
  <si>
    <t>CCL82</t>
  </si>
  <si>
    <t>CCL83</t>
  </si>
  <si>
    <t>CCL84</t>
  </si>
  <si>
    <t>CCL85</t>
  </si>
  <si>
    <t>CCL86</t>
  </si>
  <si>
    <t>CCL87</t>
  </si>
  <si>
    <t>CCL88</t>
  </si>
  <si>
    <t>CCL89</t>
  </si>
  <si>
    <t>CCL90</t>
  </si>
  <si>
    <t>CCL91</t>
  </si>
  <si>
    <t>CCL92</t>
  </si>
  <si>
    <t>CCL93</t>
  </si>
  <si>
    <t>CCL94</t>
  </si>
  <si>
    <t>CCL95</t>
  </si>
  <si>
    <t>CCL96</t>
  </si>
  <si>
    <t>CCL97</t>
  </si>
  <si>
    <t>CCL98</t>
  </si>
  <si>
    <t>CCL99</t>
  </si>
  <si>
    <t>CCL100</t>
  </si>
  <si>
    <t>CCL101</t>
  </si>
  <si>
    <t>CCL102</t>
  </si>
  <si>
    <t>CCL103</t>
  </si>
  <si>
    <t>CCL104</t>
  </si>
  <si>
    <t>CCL105</t>
  </si>
  <si>
    <t>CCL106</t>
  </si>
  <si>
    <t>CCL107</t>
  </si>
  <si>
    <t>CCL108</t>
  </si>
  <si>
    <t>CCL109</t>
  </si>
  <si>
    <t>CCL110</t>
  </si>
  <si>
    <t>CCL111</t>
  </si>
  <si>
    <t>CCL112</t>
  </si>
  <si>
    <t>CCL113</t>
  </si>
  <si>
    <t>CCL114</t>
  </si>
  <si>
    <t>CCL115</t>
  </si>
  <si>
    <t>CCL116</t>
  </si>
  <si>
    <t>CCL117</t>
  </si>
  <si>
    <t>CCL118</t>
  </si>
  <si>
    <t>CCL119</t>
  </si>
  <si>
    <t>CCL120</t>
  </si>
  <si>
    <t>CCL121</t>
  </si>
  <si>
    <t>CCL122</t>
  </si>
  <si>
    <t>CCL123</t>
  </si>
  <si>
    <t>CCL124</t>
  </si>
  <si>
    <t>CCL125</t>
  </si>
  <si>
    <t>CCL126</t>
  </si>
  <si>
    <t>CCL127</t>
  </si>
  <si>
    <t>CCL128</t>
  </si>
  <si>
    <t>CCL129</t>
  </si>
  <si>
    <t>CCL130</t>
  </si>
  <si>
    <t>CCL131</t>
  </si>
  <si>
    <t>CEC01</t>
  </si>
  <si>
    <t>CEC02</t>
  </si>
  <si>
    <t>CEC03</t>
  </si>
  <si>
    <t>CEC04</t>
  </si>
  <si>
    <t>CEC05</t>
  </si>
  <si>
    <t>CEC06</t>
  </si>
  <si>
    <t>CEC07</t>
  </si>
  <si>
    <t>CEC08</t>
  </si>
  <si>
    <t>CEC09</t>
  </si>
  <si>
    <t>CEC10</t>
  </si>
  <si>
    <t>CEC11</t>
  </si>
  <si>
    <t>CEC12</t>
  </si>
  <si>
    <t>CEC13</t>
  </si>
  <si>
    <t>CEC14</t>
  </si>
  <si>
    <t>CEC15</t>
  </si>
  <si>
    <t>CEC16</t>
  </si>
  <si>
    <t>CEC17</t>
  </si>
  <si>
    <t>CEC18</t>
  </si>
  <si>
    <t>CEC19</t>
  </si>
  <si>
    <t>CEC20</t>
  </si>
  <si>
    <t>CEC21</t>
  </si>
  <si>
    <t>CEC22</t>
  </si>
  <si>
    <t>CEC23</t>
  </si>
  <si>
    <t>CEC24</t>
  </si>
  <si>
    <t>CEC25</t>
  </si>
  <si>
    <t>CEC26</t>
  </si>
  <si>
    <t>CEC27</t>
  </si>
  <si>
    <t>CEC28</t>
  </si>
  <si>
    <t>CEC29</t>
  </si>
  <si>
    <t>CEC30</t>
  </si>
  <si>
    <t>CEC31</t>
  </si>
  <si>
    <t>CEC32</t>
  </si>
  <si>
    <t>CEC33</t>
  </si>
  <si>
    <t>CEC34</t>
  </si>
  <si>
    <t>CEC35</t>
  </si>
  <si>
    <t>CEC36</t>
  </si>
  <si>
    <t>CEC37</t>
  </si>
  <si>
    <t>CEC38</t>
  </si>
  <si>
    <t>CEC39</t>
  </si>
  <si>
    <t>CEC40</t>
  </si>
  <si>
    <t>CEC41</t>
  </si>
  <si>
    <t>CEC42</t>
  </si>
  <si>
    <t>CEC43</t>
  </si>
  <si>
    <t>CEC44</t>
  </si>
  <si>
    <t>CEC45</t>
  </si>
  <si>
    <t>CEC46</t>
  </si>
  <si>
    <t>CEC47</t>
  </si>
  <si>
    <t>CEC48</t>
  </si>
  <si>
    <t>CEC49</t>
  </si>
  <si>
    <t>CEC50</t>
  </si>
  <si>
    <t>CEC51</t>
  </si>
  <si>
    <t>CEC52</t>
  </si>
  <si>
    <t>CEC53</t>
  </si>
  <si>
    <t>CEC54</t>
  </si>
  <si>
    <t>CEC55</t>
  </si>
  <si>
    <t>CEC56</t>
  </si>
  <si>
    <t>CEC57</t>
  </si>
  <si>
    <t>CEC58</t>
  </si>
  <si>
    <t>CEC59</t>
  </si>
  <si>
    <t>CEC60</t>
  </si>
  <si>
    <t>CEC61</t>
  </si>
  <si>
    <t>CEC62</t>
  </si>
  <si>
    <t>CEC63</t>
  </si>
  <si>
    <t>CEC64</t>
  </si>
  <si>
    <t>CEC65</t>
  </si>
  <si>
    <t>CEC66</t>
  </si>
  <si>
    <t>CEC67</t>
  </si>
  <si>
    <t>CEC68</t>
  </si>
  <si>
    <t>CEC69</t>
  </si>
  <si>
    <t>CEC70</t>
  </si>
  <si>
    <t>CEC71</t>
  </si>
  <si>
    <t>CEC72</t>
  </si>
  <si>
    <t>CEC73</t>
  </si>
  <si>
    <t>CEC74</t>
  </si>
  <si>
    <t>CEC75</t>
  </si>
  <si>
    <t>CEC76</t>
  </si>
  <si>
    <t>CEC77</t>
  </si>
  <si>
    <t>CEC78</t>
  </si>
  <si>
    <t>CEC79</t>
  </si>
  <si>
    <t>CEC80</t>
  </si>
  <si>
    <t>CEC81</t>
  </si>
  <si>
    <t>CEC82</t>
  </si>
  <si>
    <t>CEC83</t>
  </si>
  <si>
    <t>CEC84</t>
  </si>
  <si>
    <t>CEC85</t>
  </si>
  <si>
    <t>CEC86</t>
  </si>
  <si>
    <t>CEC87</t>
  </si>
  <si>
    <t>CEC88</t>
  </si>
  <si>
    <t>CEC89</t>
  </si>
  <si>
    <t>CEC90</t>
  </si>
  <si>
    <t>CEC91</t>
  </si>
  <si>
    <t>CEC92</t>
  </si>
  <si>
    <t>CEC93</t>
  </si>
  <si>
    <t>CEC94</t>
  </si>
  <si>
    <t>CEC95</t>
  </si>
  <si>
    <t>CEC96</t>
  </si>
  <si>
    <t>CEC97</t>
  </si>
  <si>
    <t>CEC98</t>
  </si>
  <si>
    <t>CEC99</t>
  </si>
  <si>
    <t>CEC100</t>
  </si>
  <si>
    <t>CEC101</t>
  </si>
  <si>
    <t>CEC102</t>
  </si>
  <si>
    <t>CEC103</t>
  </si>
  <si>
    <t>CEC104</t>
  </si>
  <si>
    <t>CEC105</t>
  </si>
  <si>
    <t>CEX01</t>
  </si>
  <si>
    <t>CEX02</t>
  </si>
  <si>
    <t>CEX03</t>
  </si>
  <si>
    <t>CEX04</t>
  </si>
  <si>
    <t>CEX05</t>
  </si>
  <si>
    <t>CEX06</t>
  </si>
  <si>
    <t>CEX07</t>
  </si>
  <si>
    <t>CEX08</t>
  </si>
  <si>
    <t>CEX09</t>
  </si>
  <si>
    <t>CEX10</t>
  </si>
  <si>
    <t>CEX11</t>
  </si>
  <si>
    <t>CEX12</t>
  </si>
  <si>
    <t>CEX13</t>
  </si>
  <si>
    <t>CEX14</t>
  </si>
  <si>
    <t>CEX15</t>
  </si>
  <si>
    <t>CEX16</t>
  </si>
  <si>
    <t>CEX17</t>
  </si>
  <si>
    <t>CEX18</t>
  </si>
  <si>
    <t>CEX19</t>
  </si>
  <si>
    <t>CEX20</t>
  </si>
  <si>
    <t>CEX21</t>
  </si>
  <si>
    <t>CEX22</t>
  </si>
  <si>
    <t>CEX23</t>
  </si>
  <si>
    <t>CEX24</t>
  </si>
  <si>
    <t>CEX25</t>
  </si>
  <si>
    <t>CEX26</t>
  </si>
  <si>
    <t>CEX27</t>
  </si>
  <si>
    <t>CEX28</t>
  </si>
  <si>
    <t>CEX29</t>
  </si>
  <si>
    <t>CEX30</t>
  </si>
  <si>
    <t>CEX31</t>
  </si>
  <si>
    <t>CEX32</t>
  </si>
  <si>
    <t>CEX33</t>
  </si>
  <si>
    <t>CEX34</t>
  </si>
  <si>
    <t>CEX35</t>
  </si>
  <si>
    <t>CEX36</t>
  </si>
  <si>
    <t>CEX37</t>
  </si>
  <si>
    <t>CEX38</t>
  </si>
  <si>
    <t>CEX39</t>
  </si>
  <si>
    <t>CEX40</t>
  </si>
  <si>
    <t>CEX41</t>
  </si>
  <si>
    <t>CEX42</t>
  </si>
  <si>
    <t>CEX43</t>
  </si>
  <si>
    <t>CEX44</t>
  </si>
  <si>
    <t>CEX45</t>
  </si>
  <si>
    <t>CEX46</t>
  </si>
  <si>
    <t>CEX47</t>
  </si>
  <si>
    <t>CEX48</t>
  </si>
  <si>
    <t>COR01</t>
  </si>
  <si>
    <t>COR02</t>
  </si>
  <si>
    <t>COR03</t>
  </si>
  <si>
    <t>COR04</t>
  </si>
  <si>
    <t>COR05</t>
  </si>
  <si>
    <t>COR06</t>
  </si>
  <si>
    <t>COR07</t>
  </si>
  <si>
    <t>COR08</t>
  </si>
  <si>
    <t>COR09</t>
  </si>
  <si>
    <t>COR10</t>
  </si>
  <si>
    <t>COR11</t>
  </si>
  <si>
    <t>COR12</t>
  </si>
  <si>
    <t>COR13</t>
  </si>
  <si>
    <t>COR14</t>
  </si>
  <si>
    <t>COR15</t>
  </si>
  <si>
    <t>COR16</t>
  </si>
  <si>
    <t>COR17</t>
  </si>
  <si>
    <t>COR18</t>
  </si>
  <si>
    <t>COR19</t>
  </si>
  <si>
    <t>COR20</t>
  </si>
  <si>
    <t>COR21</t>
  </si>
  <si>
    <t>COR22</t>
  </si>
  <si>
    <t>COR23</t>
  </si>
  <si>
    <t>COR24</t>
  </si>
  <si>
    <t>COR25</t>
  </si>
  <si>
    <t>COR26</t>
  </si>
  <si>
    <t>COR27</t>
  </si>
  <si>
    <t>COR28</t>
  </si>
  <si>
    <t>COR29</t>
  </si>
  <si>
    <t>COR30</t>
  </si>
  <si>
    <t>COR31</t>
  </si>
  <si>
    <t>COR32</t>
  </si>
  <si>
    <t>COR33</t>
  </si>
  <si>
    <t>COR34</t>
  </si>
  <si>
    <t>COR35</t>
  </si>
  <si>
    <t>COR36</t>
  </si>
  <si>
    <t>COR37</t>
  </si>
  <si>
    <t>COR38</t>
  </si>
  <si>
    <t>COR39</t>
  </si>
  <si>
    <t>COR40</t>
  </si>
  <si>
    <t>COR41</t>
  </si>
  <si>
    <t>COR42</t>
  </si>
  <si>
    <t>COR43</t>
  </si>
  <si>
    <t>COR44</t>
  </si>
  <si>
    <t>COR45</t>
  </si>
  <si>
    <t>COR46</t>
  </si>
  <si>
    <t>COR47</t>
  </si>
  <si>
    <t>COR48</t>
  </si>
  <si>
    <t>COR49</t>
  </si>
  <si>
    <t>COR50</t>
  </si>
  <si>
    <t>COR51</t>
  </si>
  <si>
    <t>COR52</t>
  </si>
  <si>
    <t>COR53</t>
  </si>
  <si>
    <t>COR54</t>
  </si>
  <si>
    <t>COR55</t>
  </si>
  <si>
    <t>COR56</t>
  </si>
  <si>
    <t>COR57</t>
  </si>
  <si>
    <t>COR58</t>
  </si>
  <si>
    <t>COR59</t>
  </si>
  <si>
    <t>COR60</t>
  </si>
  <si>
    <t>COR61</t>
  </si>
  <si>
    <t>COR62</t>
  </si>
  <si>
    <t>COR63</t>
  </si>
  <si>
    <t>COR64</t>
  </si>
  <si>
    <t>COR65</t>
  </si>
  <si>
    <t>COR66</t>
  </si>
  <si>
    <t>COR67</t>
  </si>
  <si>
    <t>COR68</t>
  </si>
  <si>
    <t>COR69</t>
  </si>
  <si>
    <t>COR70</t>
  </si>
  <si>
    <t>COR71</t>
  </si>
  <si>
    <t>COR72</t>
  </si>
  <si>
    <t>COR73</t>
  </si>
  <si>
    <t>COR74</t>
  </si>
  <si>
    <t>COR75</t>
  </si>
  <si>
    <t>COR76</t>
  </si>
  <si>
    <t>COR77</t>
  </si>
  <si>
    <t>COR78</t>
  </si>
  <si>
    <t>COR79</t>
  </si>
  <si>
    <t>COR80</t>
  </si>
  <si>
    <t>COR81</t>
  </si>
  <si>
    <t>COR82</t>
  </si>
  <si>
    <t>COR83</t>
  </si>
  <si>
    <t>COR84</t>
  </si>
  <si>
    <t>COR85</t>
  </si>
  <si>
    <t>COR86</t>
  </si>
  <si>
    <t>COR87</t>
  </si>
  <si>
    <t>COR88</t>
  </si>
  <si>
    <t>COR89</t>
  </si>
  <si>
    <t>COR90</t>
  </si>
  <si>
    <t>COR91</t>
  </si>
  <si>
    <t>COR92</t>
  </si>
  <si>
    <t>COR93</t>
  </si>
  <si>
    <t>COR94</t>
  </si>
  <si>
    <t>COR95</t>
  </si>
  <si>
    <t>COR96</t>
  </si>
  <si>
    <t>COR97</t>
  </si>
  <si>
    <t>COR98</t>
  </si>
  <si>
    <t>COR99</t>
  </si>
  <si>
    <t>COR100</t>
  </si>
  <si>
    <t>COR101</t>
  </si>
  <si>
    <t>COR102</t>
  </si>
  <si>
    <t>COR103</t>
  </si>
  <si>
    <t>COR104</t>
  </si>
  <si>
    <t>COR105</t>
  </si>
  <si>
    <t>COR106</t>
  </si>
  <si>
    <t>COR107</t>
  </si>
  <si>
    <t>COR108</t>
  </si>
  <si>
    <t>COR109</t>
  </si>
  <si>
    <t>COR110</t>
  </si>
  <si>
    <t>COR111</t>
  </si>
  <si>
    <t>COR112</t>
  </si>
  <si>
    <t>COR113</t>
  </si>
  <si>
    <t>COR114</t>
  </si>
  <si>
    <t>COR115</t>
  </si>
  <si>
    <t>COR116</t>
  </si>
  <si>
    <t>COR117</t>
  </si>
  <si>
    <t>COR118</t>
  </si>
  <si>
    <t>COR119</t>
  </si>
  <si>
    <t>COR120</t>
  </si>
  <si>
    <t>COR121</t>
  </si>
  <si>
    <t>COR122</t>
  </si>
  <si>
    <t>COR123</t>
  </si>
  <si>
    <t>COR124</t>
  </si>
  <si>
    <t>COR125</t>
  </si>
  <si>
    <t>COR126</t>
  </si>
  <si>
    <t>COR127</t>
  </si>
  <si>
    <t>COR128</t>
  </si>
  <si>
    <t>COR129</t>
  </si>
  <si>
    <t>COR130</t>
  </si>
  <si>
    <t>COR131</t>
  </si>
  <si>
    <t>COR132</t>
  </si>
  <si>
    <t>COR133</t>
  </si>
  <si>
    <t>COR134</t>
  </si>
  <si>
    <t>COR135</t>
  </si>
  <si>
    <t>COR136</t>
  </si>
  <si>
    <t>COR137</t>
  </si>
  <si>
    <t>COR138</t>
  </si>
  <si>
    <t>COR139</t>
  </si>
  <si>
    <t>COR140</t>
  </si>
  <si>
    <t>COR141</t>
  </si>
  <si>
    <t>COR142</t>
  </si>
  <si>
    <t>COR143</t>
  </si>
  <si>
    <t>COR144</t>
  </si>
  <si>
    <t>COR145</t>
  </si>
  <si>
    <t>COR146</t>
  </si>
  <si>
    <t>COR147</t>
  </si>
  <si>
    <t>COR148</t>
  </si>
  <si>
    <t>COR149</t>
  </si>
  <si>
    <t>COR150</t>
  </si>
  <si>
    <t>COR151</t>
  </si>
  <si>
    <t>COR152</t>
  </si>
  <si>
    <t>COR153</t>
  </si>
  <si>
    <t>COR154</t>
  </si>
  <si>
    <t>COR155</t>
  </si>
  <si>
    <t>COR156</t>
  </si>
  <si>
    <t>COR157</t>
  </si>
  <si>
    <t>COR158</t>
  </si>
  <si>
    <t>COR159</t>
  </si>
  <si>
    <t>COR160</t>
  </si>
  <si>
    <t>COR161</t>
  </si>
  <si>
    <t>COR162</t>
  </si>
  <si>
    <t>COR163</t>
  </si>
  <si>
    <t>COR164</t>
  </si>
  <si>
    <t>COR165</t>
  </si>
  <si>
    <t>COR166</t>
  </si>
  <si>
    <t>COR167</t>
  </si>
  <si>
    <t>COR168</t>
  </si>
  <si>
    <t>COR169</t>
  </si>
  <si>
    <t>COR170</t>
  </si>
  <si>
    <t>COR171</t>
  </si>
  <si>
    <t>COR172</t>
  </si>
  <si>
    <t>COR173</t>
  </si>
  <si>
    <t>COR174</t>
  </si>
  <si>
    <t>COR175</t>
  </si>
  <si>
    <t>COR176</t>
  </si>
  <si>
    <t>COR177</t>
  </si>
  <si>
    <t>COR178</t>
  </si>
  <si>
    <t>COR179</t>
  </si>
  <si>
    <t>COR180</t>
  </si>
  <si>
    <t>COR181</t>
  </si>
  <si>
    <t>COR182</t>
  </si>
  <si>
    <t>COR183</t>
  </si>
  <si>
    <t>COR184</t>
  </si>
  <si>
    <t>COR185</t>
  </si>
  <si>
    <t>COR186</t>
  </si>
  <si>
    <t>COR187</t>
  </si>
  <si>
    <t>COR188</t>
  </si>
  <si>
    <t>COR189</t>
  </si>
  <si>
    <t>COR190</t>
  </si>
  <si>
    <t>COR191</t>
  </si>
  <si>
    <t>COR192</t>
  </si>
  <si>
    <t>COR193</t>
  </si>
  <si>
    <t>COR194</t>
  </si>
  <si>
    <t>COR195</t>
  </si>
  <si>
    <t>COR196</t>
  </si>
  <si>
    <t>COR197</t>
  </si>
  <si>
    <t>COR198</t>
  </si>
  <si>
    <t>COR199</t>
  </si>
  <si>
    <t>COR200</t>
  </si>
  <si>
    <t>COR201</t>
  </si>
  <si>
    <t>COR202</t>
  </si>
  <si>
    <t>COR203</t>
  </si>
  <si>
    <t>COR204</t>
  </si>
  <si>
    <t>COR205</t>
  </si>
  <si>
    <t>COR206</t>
  </si>
  <si>
    <t>COR207</t>
  </si>
  <si>
    <t>COR208</t>
  </si>
  <si>
    <t>COR209</t>
  </si>
  <si>
    <t>COR210</t>
  </si>
  <si>
    <t>COR211</t>
  </si>
  <si>
    <t>COR212</t>
  </si>
  <si>
    <t>COR213</t>
  </si>
  <si>
    <t>COR214</t>
  </si>
  <si>
    <t>COR215</t>
  </si>
  <si>
    <t>COR216</t>
  </si>
  <si>
    <t>COR217</t>
  </si>
  <si>
    <t>COR218</t>
  </si>
  <si>
    <t>COR219</t>
  </si>
  <si>
    <t>COR220</t>
  </si>
  <si>
    <t>COR221</t>
  </si>
  <si>
    <t>COR222</t>
  </si>
  <si>
    <t>COR223</t>
  </si>
  <si>
    <t>COR224</t>
  </si>
  <si>
    <t>COR225</t>
  </si>
  <si>
    <t>COR226</t>
  </si>
  <si>
    <t>COR227</t>
  </si>
  <si>
    <t>COR228</t>
  </si>
  <si>
    <t>COR229</t>
  </si>
  <si>
    <t>COR230</t>
  </si>
  <si>
    <t>COR231</t>
  </si>
  <si>
    <t>COR232</t>
  </si>
  <si>
    <t>COR233</t>
  </si>
  <si>
    <t>COR234</t>
  </si>
  <si>
    <t>COR235</t>
  </si>
  <si>
    <t>COR236</t>
  </si>
  <si>
    <t>COR237</t>
  </si>
  <si>
    <t>COR238</t>
  </si>
  <si>
    <t>COR239</t>
  </si>
  <si>
    <t>COR240</t>
  </si>
  <si>
    <t>COR241</t>
  </si>
  <si>
    <t>COR242</t>
  </si>
  <si>
    <t>COR243</t>
  </si>
  <si>
    <t>COR244</t>
  </si>
  <si>
    <t>COR245</t>
  </si>
  <si>
    <t>COR246</t>
  </si>
  <si>
    <t>COR247</t>
  </si>
  <si>
    <t>COR248</t>
  </si>
  <si>
    <t>COR249</t>
  </si>
  <si>
    <t>COR250</t>
  </si>
  <si>
    <t>COR251</t>
  </si>
  <si>
    <t>COR252</t>
  </si>
  <si>
    <t>COR253</t>
  </si>
  <si>
    <t>COR254</t>
  </si>
  <si>
    <t>COR255</t>
  </si>
  <si>
    <t>COR256</t>
  </si>
  <si>
    <t>COR257</t>
  </si>
  <si>
    <t>COR258</t>
  </si>
  <si>
    <t>COR259</t>
  </si>
  <si>
    <t>COR260</t>
  </si>
  <si>
    <t>COR261</t>
  </si>
  <si>
    <t>COR262</t>
  </si>
  <si>
    <t>COR263</t>
  </si>
  <si>
    <t>COR264</t>
  </si>
  <si>
    <t>COR265</t>
  </si>
  <si>
    <t>COR266</t>
  </si>
  <si>
    <t>COR267</t>
  </si>
  <si>
    <t>COR268</t>
  </si>
  <si>
    <t>COR269</t>
  </si>
  <si>
    <t>COR270</t>
  </si>
  <si>
    <t>COR271</t>
  </si>
  <si>
    <t>COR272</t>
  </si>
  <si>
    <t>COR273</t>
  </si>
  <si>
    <t>COR274</t>
  </si>
  <si>
    <t>COR275</t>
  </si>
  <si>
    <t>COR276</t>
  </si>
  <si>
    <t>COR277</t>
  </si>
  <si>
    <t>COR278</t>
  </si>
  <si>
    <t>COR279</t>
  </si>
  <si>
    <t>COR280</t>
  </si>
  <si>
    <t>COR281</t>
  </si>
  <si>
    <t>COR282</t>
  </si>
  <si>
    <t>COR283</t>
  </si>
  <si>
    <t>COR284</t>
  </si>
  <si>
    <t>COR285</t>
  </si>
  <si>
    <t>COR286</t>
  </si>
  <si>
    <t>COR287</t>
  </si>
  <si>
    <t>COR288</t>
  </si>
  <si>
    <t>COR289</t>
  </si>
  <si>
    <t>COR290</t>
  </si>
  <si>
    <t>COR291</t>
  </si>
  <si>
    <t>COR292</t>
  </si>
  <si>
    <t>COR293</t>
  </si>
  <si>
    <t>COR294</t>
  </si>
  <si>
    <t>COR295</t>
  </si>
  <si>
    <t>COR296</t>
  </si>
  <si>
    <t>COR297</t>
  </si>
  <si>
    <t>COR298</t>
  </si>
  <si>
    <t>COR299</t>
  </si>
  <si>
    <t>COR300</t>
  </si>
  <si>
    <t>COR301</t>
  </si>
  <si>
    <t>COR302</t>
  </si>
  <si>
    <t>COR303</t>
  </si>
  <si>
    <t>COR304</t>
  </si>
  <si>
    <t>COR305</t>
  </si>
  <si>
    <t>COR306</t>
  </si>
  <si>
    <t>COR307</t>
  </si>
  <si>
    <t>COR308</t>
  </si>
  <si>
    <t>COR309</t>
  </si>
  <si>
    <t>COR310</t>
  </si>
  <si>
    <t>COR311</t>
  </si>
  <si>
    <t>COR312</t>
  </si>
  <si>
    <t>COR313</t>
  </si>
  <si>
    <t>COR314</t>
  </si>
  <si>
    <t>COR315</t>
  </si>
  <si>
    <t>COR316</t>
  </si>
  <si>
    <t>COR317</t>
  </si>
  <si>
    <t>COR318</t>
  </si>
  <si>
    <t>COR319</t>
  </si>
  <si>
    <t>COR320</t>
  </si>
  <si>
    <t>COR321</t>
  </si>
  <si>
    <t>COR322</t>
  </si>
  <si>
    <t>COR323</t>
  </si>
  <si>
    <t>COR324</t>
  </si>
  <si>
    <t>COR325</t>
  </si>
  <si>
    <t>COR326</t>
  </si>
  <si>
    <t>COR327</t>
  </si>
  <si>
    <t>COR328</t>
  </si>
  <si>
    <t>COR329</t>
  </si>
  <si>
    <t>COR330</t>
  </si>
  <si>
    <t>COR331</t>
  </si>
  <si>
    <t>COR332</t>
  </si>
  <si>
    <t>COR333</t>
  </si>
  <si>
    <t>COR334</t>
  </si>
  <si>
    <t>COR335</t>
  </si>
  <si>
    <t>COR336</t>
  </si>
  <si>
    <t>COR337</t>
  </si>
  <si>
    <t>COR338</t>
  </si>
  <si>
    <t>COR339</t>
  </si>
  <si>
    <t>COR340</t>
  </si>
  <si>
    <t>COR341</t>
  </si>
  <si>
    <t>COR342</t>
  </si>
  <si>
    <t>COR343</t>
  </si>
  <si>
    <t>COR344</t>
  </si>
  <si>
    <t>COR345</t>
  </si>
  <si>
    <t>COR346</t>
  </si>
  <si>
    <t>COR347</t>
  </si>
  <si>
    <t>COR348</t>
  </si>
  <si>
    <t>COR349</t>
  </si>
  <si>
    <t>COR350</t>
  </si>
  <si>
    <t>COR351</t>
  </si>
  <si>
    <t>COR352</t>
  </si>
  <si>
    <t>COR353</t>
  </si>
  <si>
    <t>COR354</t>
  </si>
  <si>
    <t>COR355</t>
  </si>
  <si>
    <t>COR356</t>
  </si>
  <si>
    <t>COR357</t>
  </si>
  <si>
    <t>COR358</t>
  </si>
  <si>
    <t>COR359</t>
  </si>
  <si>
    <t>COR360</t>
  </si>
  <si>
    <t>COR361</t>
  </si>
  <si>
    <t>COR362</t>
  </si>
  <si>
    <t>COR363</t>
  </si>
  <si>
    <t>COR364</t>
  </si>
  <si>
    <t>COR365</t>
  </si>
  <si>
    <t>COR366</t>
  </si>
  <si>
    <t>COR367</t>
  </si>
  <si>
    <t>COR368</t>
  </si>
  <si>
    <t>COR369</t>
  </si>
  <si>
    <t>COR370</t>
  </si>
  <si>
    <t>COR371</t>
  </si>
  <si>
    <t>COR372</t>
  </si>
  <si>
    <t>COR373</t>
  </si>
  <si>
    <t>COR374</t>
  </si>
  <si>
    <t>COR375</t>
  </si>
  <si>
    <t>COR376</t>
  </si>
  <si>
    <t>COR377</t>
  </si>
  <si>
    <t>COR378</t>
  </si>
  <si>
    <t>COR379</t>
  </si>
  <si>
    <t>COR380</t>
  </si>
  <si>
    <t>COR381</t>
  </si>
  <si>
    <t>COR382</t>
  </si>
  <si>
    <t>COR383</t>
  </si>
  <si>
    <t>COR384</t>
  </si>
  <si>
    <t>COR385</t>
  </si>
  <si>
    <t>COR386</t>
  </si>
  <si>
    <t>COR387</t>
  </si>
  <si>
    <t>COR388</t>
  </si>
  <si>
    <t>COR389</t>
  </si>
  <si>
    <t>COR390</t>
  </si>
  <si>
    <t>COR391</t>
  </si>
  <si>
    <t>COR392</t>
  </si>
  <si>
    <t>COR393</t>
  </si>
  <si>
    <t>COR394</t>
  </si>
  <si>
    <t>COR395</t>
  </si>
  <si>
    <t>COR396</t>
  </si>
  <si>
    <t>COR397</t>
  </si>
  <si>
    <t>COR398</t>
  </si>
  <si>
    <t>COR399</t>
  </si>
  <si>
    <t>COR400</t>
  </si>
  <si>
    <t>COR401</t>
  </si>
  <si>
    <t>COR402</t>
  </si>
  <si>
    <t>COR403</t>
  </si>
  <si>
    <t>COR404</t>
  </si>
  <si>
    <t>COR405</t>
  </si>
  <si>
    <t>COR406</t>
  </si>
  <si>
    <t>COR407</t>
  </si>
  <si>
    <t>COR408</t>
  </si>
  <si>
    <t>COR409</t>
  </si>
  <si>
    <t>COR410</t>
  </si>
  <si>
    <t>COR411</t>
  </si>
  <si>
    <t>COR412</t>
  </si>
  <si>
    <t>COR413</t>
  </si>
  <si>
    <t>COR414</t>
  </si>
  <si>
    <t>COR415</t>
  </si>
  <si>
    <t>COR416</t>
  </si>
  <si>
    <t>COR417</t>
  </si>
  <si>
    <t>COR418</t>
  </si>
  <si>
    <t>COR419</t>
  </si>
  <si>
    <t>COR420</t>
  </si>
  <si>
    <t>COR421</t>
  </si>
  <si>
    <t>COR422</t>
  </si>
  <si>
    <t>COR423</t>
  </si>
  <si>
    <t>COR424</t>
  </si>
  <si>
    <t>COR425</t>
  </si>
  <si>
    <t>COR426</t>
  </si>
  <si>
    <t>COR427</t>
  </si>
  <si>
    <t>COR428</t>
  </si>
  <si>
    <t>COR429</t>
  </si>
  <si>
    <t>COR430</t>
  </si>
  <si>
    <t>COR431</t>
  </si>
  <si>
    <t>COR432</t>
  </si>
  <si>
    <t>COR433</t>
  </si>
  <si>
    <t>COR434</t>
  </si>
  <si>
    <t>COR435</t>
  </si>
  <si>
    <t>COR436</t>
  </si>
  <si>
    <t>COR437</t>
  </si>
  <si>
    <t>COR438</t>
  </si>
  <si>
    <t>COR439</t>
  </si>
  <si>
    <t>COR440</t>
  </si>
  <si>
    <t>COR441</t>
  </si>
  <si>
    <t>COR442</t>
  </si>
  <si>
    <t>COR443</t>
  </si>
  <si>
    <t>COR444</t>
  </si>
  <si>
    <t>COR445</t>
  </si>
  <si>
    <t>COR446</t>
  </si>
  <si>
    <t>COR447</t>
  </si>
  <si>
    <t>COR448</t>
  </si>
  <si>
    <t>COR449</t>
  </si>
  <si>
    <t>COR450</t>
  </si>
  <si>
    <t>COR451</t>
  </si>
  <si>
    <t>COR452</t>
  </si>
  <si>
    <t>COR453</t>
  </si>
  <si>
    <t>COR454</t>
  </si>
  <si>
    <t>COR455</t>
  </si>
  <si>
    <t>COR456</t>
  </si>
  <si>
    <t>COR457</t>
  </si>
  <si>
    <t>COR458</t>
  </si>
  <si>
    <t>COR459</t>
  </si>
  <si>
    <t>COR460</t>
  </si>
  <si>
    <t>COR461</t>
  </si>
  <si>
    <t>COR462</t>
  </si>
  <si>
    <t>COR463</t>
  </si>
  <si>
    <t>COR464</t>
  </si>
  <si>
    <t>COR465</t>
  </si>
  <si>
    <t>COR466</t>
  </si>
  <si>
    <t>COR467</t>
  </si>
  <si>
    <t>COR468</t>
  </si>
  <si>
    <t>COR469</t>
  </si>
  <si>
    <t>COR470</t>
  </si>
  <si>
    <t>COR471</t>
  </si>
  <si>
    <t>COR472</t>
  </si>
  <si>
    <t>COR473</t>
  </si>
  <si>
    <t>COR474</t>
  </si>
  <si>
    <t>COR475</t>
  </si>
  <si>
    <t>COR476</t>
  </si>
  <si>
    <t>COR477</t>
  </si>
  <si>
    <t>COR478</t>
  </si>
  <si>
    <t>COR479</t>
  </si>
  <si>
    <t>COR480</t>
  </si>
  <si>
    <t>COR481</t>
  </si>
  <si>
    <t>COR482</t>
  </si>
  <si>
    <t>COR483</t>
  </si>
  <si>
    <t>COR484</t>
  </si>
  <si>
    <t>COR485</t>
  </si>
  <si>
    <t>COR486</t>
  </si>
  <si>
    <t>COR487</t>
  </si>
  <si>
    <t>COR488</t>
  </si>
  <si>
    <t>COR489</t>
  </si>
  <si>
    <t>COR490</t>
  </si>
  <si>
    <t>COR491</t>
  </si>
  <si>
    <t>COR492</t>
  </si>
  <si>
    <t>COR493</t>
  </si>
  <si>
    <t>COR494</t>
  </si>
  <si>
    <t>COR495</t>
  </si>
  <si>
    <t>COR496</t>
  </si>
  <si>
    <t>COR497</t>
  </si>
  <si>
    <t>COR498</t>
  </si>
  <si>
    <t>COR499</t>
  </si>
  <si>
    <t>COR500</t>
  </si>
  <si>
    <t>COR501</t>
  </si>
  <si>
    <t>COR502</t>
  </si>
  <si>
    <t>COR503</t>
  </si>
  <si>
    <t>COR504</t>
  </si>
  <si>
    <t>COR505</t>
  </si>
  <si>
    <t>COR506</t>
  </si>
  <si>
    <t>COR507</t>
  </si>
  <si>
    <t>COR508</t>
  </si>
  <si>
    <t>COR509</t>
  </si>
  <si>
    <t>COR510</t>
  </si>
  <si>
    <t>COR511</t>
  </si>
  <si>
    <t>COR512</t>
  </si>
  <si>
    <t>COR513</t>
  </si>
  <si>
    <t>CUS01</t>
  </si>
  <si>
    <t>CUS02</t>
  </si>
  <si>
    <t>CUS03</t>
  </si>
  <si>
    <t>CUS04</t>
  </si>
  <si>
    <t>CUS05</t>
  </si>
  <si>
    <t>CUS06</t>
  </si>
  <si>
    <t>CUS07</t>
  </si>
  <si>
    <t>CUS08</t>
  </si>
  <si>
    <t>CUS09</t>
  </si>
  <si>
    <t>CUS10</t>
  </si>
  <si>
    <t>CUS11</t>
  </si>
  <si>
    <t>CUS12</t>
  </si>
  <si>
    <t>CUS13</t>
  </si>
  <si>
    <t>CUS14</t>
  </si>
  <si>
    <t>CUS15</t>
  </si>
  <si>
    <t>CUS16</t>
  </si>
  <si>
    <t>CUS17</t>
  </si>
  <si>
    <t>CUS18</t>
  </si>
  <si>
    <t>CUS19</t>
  </si>
  <si>
    <t>CUS20</t>
  </si>
  <si>
    <t>CUS21</t>
  </si>
  <si>
    <t>CUS22</t>
  </si>
  <si>
    <t>CUS23</t>
  </si>
  <si>
    <t>CUS24</t>
  </si>
  <si>
    <t>CUS25</t>
  </si>
  <si>
    <t>CUS26</t>
  </si>
  <si>
    <t>CUS27</t>
  </si>
  <si>
    <t>CUS28</t>
  </si>
  <si>
    <t>CUS29</t>
  </si>
  <si>
    <t>CUS30</t>
  </si>
  <si>
    <t>DEP01</t>
  </si>
  <si>
    <t>DEP02</t>
  </si>
  <si>
    <t>DEP03</t>
  </si>
  <si>
    <t>DEP04</t>
  </si>
  <si>
    <t>DEP05</t>
  </si>
  <si>
    <t>DEP06</t>
  </si>
  <si>
    <t>DEP07</t>
  </si>
  <si>
    <t>DEP08</t>
  </si>
  <si>
    <t>DEP09</t>
  </si>
  <si>
    <t>DEP10</t>
  </si>
  <si>
    <t>DEP11</t>
  </si>
  <si>
    <t>DEP12</t>
  </si>
  <si>
    <t>DEP13</t>
  </si>
  <si>
    <t>DEP14</t>
  </si>
  <si>
    <t>DEP15</t>
  </si>
  <si>
    <t>DEP16</t>
  </si>
  <si>
    <t>DEP17</t>
  </si>
  <si>
    <t>DEP18</t>
  </si>
  <si>
    <t>DEP19</t>
  </si>
  <si>
    <t>DEP20</t>
  </si>
  <si>
    <t>DEP21</t>
  </si>
  <si>
    <t>DEP22</t>
  </si>
  <si>
    <t>DEP23</t>
  </si>
  <si>
    <t>DEP24</t>
  </si>
  <si>
    <t>DEP25</t>
  </si>
  <si>
    <t>DEP26</t>
  </si>
  <si>
    <t>DEP27</t>
  </si>
  <si>
    <t>DEP28</t>
  </si>
  <si>
    <t>DEP29</t>
  </si>
  <si>
    <t>DEP30</t>
  </si>
  <si>
    <t>DEP31</t>
  </si>
  <si>
    <t>DEP32</t>
  </si>
  <si>
    <t>DEP33</t>
  </si>
  <si>
    <t>DEP34</t>
  </si>
  <si>
    <t>DEP35</t>
  </si>
  <si>
    <t>DEP36</t>
  </si>
  <si>
    <t>DEP37</t>
  </si>
  <si>
    <t>DEP38</t>
  </si>
  <si>
    <t>DEP39</t>
  </si>
  <si>
    <t>DEP40</t>
  </si>
  <si>
    <t>DEP41</t>
  </si>
  <si>
    <t>DEP42</t>
  </si>
  <si>
    <t>DEP43</t>
  </si>
  <si>
    <t>DEP44</t>
  </si>
  <si>
    <t>DEP45</t>
  </si>
  <si>
    <t>DEP46</t>
  </si>
  <si>
    <t>DEP47</t>
  </si>
  <si>
    <t>DEP48</t>
  </si>
  <si>
    <t>DEP49</t>
  </si>
  <si>
    <t>DEP50</t>
  </si>
  <si>
    <t>DEP51</t>
  </si>
  <si>
    <t>DEP52</t>
  </si>
  <si>
    <t>DEP53</t>
  </si>
  <si>
    <t>DEP54</t>
  </si>
  <si>
    <t>DEP55</t>
  </si>
  <si>
    <t>DEP56</t>
  </si>
  <si>
    <t>DEP57</t>
  </si>
  <si>
    <t>DEP58</t>
  </si>
  <si>
    <t>DEP59</t>
  </si>
  <si>
    <t>DEP60</t>
  </si>
  <si>
    <t>DEP61</t>
  </si>
  <si>
    <t>DEP62</t>
  </si>
  <si>
    <t>DEP63</t>
  </si>
  <si>
    <t>DEP64</t>
  </si>
  <si>
    <t>DEP65</t>
  </si>
  <si>
    <t>DEP66</t>
  </si>
  <si>
    <t>DEP67</t>
  </si>
  <si>
    <t>DEP68</t>
  </si>
  <si>
    <t>DEP69</t>
  </si>
  <si>
    <t>DEP70</t>
  </si>
  <si>
    <t>DEP71</t>
  </si>
  <si>
    <t>DEP72</t>
  </si>
  <si>
    <t>DEP73</t>
  </si>
  <si>
    <t>DEP74</t>
  </si>
  <si>
    <t>DEP75</t>
  </si>
  <si>
    <t>DEP76</t>
  </si>
  <si>
    <t>DEP77</t>
  </si>
  <si>
    <t>DEP78</t>
  </si>
  <si>
    <t>DEP79</t>
  </si>
  <si>
    <t>DEP80</t>
  </si>
  <si>
    <t>DEP81</t>
  </si>
  <si>
    <t>DEP82</t>
  </si>
  <si>
    <t>DEP83</t>
  </si>
  <si>
    <t>DEP84</t>
  </si>
  <si>
    <t>DEP85</t>
  </si>
  <si>
    <t>DEP86</t>
  </si>
  <si>
    <t>DEP87</t>
  </si>
  <si>
    <t>DEP88</t>
  </si>
  <si>
    <t>DEP89</t>
  </si>
  <si>
    <t>DEP90</t>
  </si>
  <si>
    <t>DEP91</t>
  </si>
  <si>
    <t>DEP92</t>
  </si>
  <si>
    <t>DEP93</t>
  </si>
  <si>
    <t>DEP94</t>
  </si>
  <si>
    <t>DEP95</t>
  </si>
  <si>
    <t>DEP96</t>
  </si>
  <si>
    <t>DEP97</t>
  </si>
  <si>
    <t>DEP98</t>
  </si>
  <si>
    <t>DEP99</t>
  </si>
  <si>
    <t>DEP100</t>
  </si>
  <si>
    <t>DEP101</t>
  </si>
  <si>
    <t>DEP102</t>
  </si>
  <si>
    <t>DEP103</t>
  </si>
  <si>
    <t>DEP104</t>
  </si>
  <si>
    <t>DEP105</t>
  </si>
  <si>
    <t>DEP106</t>
  </si>
  <si>
    <t>DEP107</t>
  </si>
  <si>
    <t>DEP108</t>
  </si>
  <si>
    <t>DEP109</t>
  </si>
  <si>
    <t>DEP110</t>
  </si>
  <si>
    <t>DEP111</t>
  </si>
  <si>
    <t>DEP112</t>
  </si>
  <si>
    <t>DEP113</t>
  </si>
  <si>
    <t>DEP114</t>
  </si>
  <si>
    <t>DEP115</t>
  </si>
  <si>
    <t>DEP116</t>
  </si>
  <si>
    <t>DEP117</t>
  </si>
  <si>
    <t>DEP118</t>
  </si>
  <si>
    <t>DEP119</t>
  </si>
  <si>
    <t>DEP120</t>
  </si>
  <si>
    <t>DEP121</t>
  </si>
  <si>
    <t>DEP122</t>
  </si>
  <si>
    <t>DEP123</t>
  </si>
  <si>
    <t>DEP124</t>
  </si>
  <si>
    <t>DEP125</t>
  </si>
  <si>
    <t>DEP126</t>
  </si>
  <si>
    <t>DEP127</t>
  </si>
  <si>
    <t>DEP128</t>
  </si>
  <si>
    <t>DEP129</t>
  </si>
  <si>
    <t>DEP130</t>
  </si>
  <si>
    <t>DEP131</t>
  </si>
  <si>
    <t>DEP132</t>
  </si>
  <si>
    <t>DEP133</t>
  </si>
  <si>
    <t>DEP134</t>
  </si>
  <si>
    <t>DEP135</t>
  </si>
  <si>
    <t>DEP136</t>
  </si>
  <si>
    <t>DEP137</t>
  </si>
  <si>
    <t>DEP138</t>
  </si>
  <si>
    <t>DEP139</t>
  </si>
  <si>
    <t>DEP140</t>
  </si>
  <si>
    <t>DEP141</t>
  </si>
  <si>
    <t>DEP142</t>
  </si>
  <si>
    <t>DEP143</t>
  </si>
  <si>
    <t>DEP144</t>
  </si>
  <si>
    <t>DEP145</t>
  </si>
  <si>
    <t>DEP146</t>
  </si>
  <si>
    <t>DEP147</t>
  </si>
  <si>
    <t>DEP148</t>
  </si>
  <si>
    <t>DEP149</t>
  </si>
  <si>
    <t>DEP150</t>
  </si>
  <si>
    <t>DEP151</t>
  </si>
  <si>
    <t>DEP152</t>
  </si>
  <si>
    <t>DEP153</t>
  </si>
  <si>
    <t>DEP154</t>
  </si>
  <si>
    <t>DEP155</t>
  </si>
  <si>
    <t>DEP156</t>
  </si>
  <si>
    <t>DEP157</t>
  </si>
  <si>
    <t>DEP158</t>
  </si>
  <si>
    <t>DEP159</t>
  </si>
  <si>
    <t>DEP160</t>
  </si>
  <si>
    <t>DEP161</t>
  </si>
  <si>
    <t>DEP162</t>
  </si>
  <si>
    <t>DEP163</t>
  </si>
  <si>
    <t>DEP164</t>
  </si>
  <si>
    <t>DEP165</t>
  </si>
  <si>
    <t>DEP166</t>
  </si>
  <si>
    <t>DEP167</t>
  </si>
  <si>
    <t>DEP168</t>
  </si>
  <si>
    <t>DEP169</t>
  </si>
  <si>
    <t>DEP170</t>
  </si>
  <si>
    <t>DEP171</t>
  </si>
  <si>
    <t>DEP172</t>
  </si>
  <si>
    <t>DEP173</t>
  </si>
  <si>
    <t>DEP174</t>
  </si>
  <si>
    <t>DEP175</t>
  </si>
  <si>
    <t>DEP176</t>
  </si>
  <si>
    <t>DEP177</t>
  </si>
  <si>
    <t>DEP178</t>
  </si>
  <si>
    <t>DEP179</t>
  </si>
  <si>
    <t>DEP180</t>
  </si>
  <si>
    <t>DEP181</t>
  </si>
  <si>
    <t>DEP182</t>
  </si>
  <si>
    <t>DEP183</t>
  </si>
  <si>
    <t>DEP184</t>
  </si>
  <si>
    <t>DEP185</t>
  </si>
  <si>
    <t>DGS01</t>
  </si>
  <si>
    <t>DGS02</t>
  </si>
  <si>
    <t>DGS03</t>
  </si>
  <si>
    <t>DGS04</t>
  </si>
  <si>
    <t>DGS05</t>
  </si>
  <si>
    <t>DGS06</t>
  </si>
  <si>
    <t>DGS07</t>
  </si>
  <si>
    <t>DGS08</t>
  </si>
  <si>
    <t>DGS09</t>
  </si>
  <si>
    <t>DGS10</t>
  </si>
  <si>
    <t>DGS11</t>
  </si>
  <si>
    <t>DGS12</t>
  </si>
  <si>
    <t>DGS13</t>
  </si>
  <si>
    <t>DGS14</t>
  </si>
  <si>
    <t>DGS15</t>
  </si>
  <si>
    <t>DGS16</t>
  </si>
  <si>
    <t>DGS17</t>
  </si>
  <si>
    <t>DGS18</t>
  </si>
  <si>
    <t>DGS19</t>
  </si>
  <si>
    <t>DGS20</t>
  </si>
  <si>
    <t>DGS21</t>
  </si>
  <si>
    <t>DGS22</t>
  </si>
  <si>
    <t>DGS23</t>
  </si>
  <si>
    <t>DGS24</t>
  </si>
  <si>
    <t>DGS25</t>
  </si>
  <si>
    <t>DGS26</t>
  </si>
  <si>
    <t>DGS27</t>
  </si>
  <si>
    <t>DGS28</t>
  </si>
  <si>
    <t>DGS29</t>
  </si>
  <si>
    <t>DGS30</t>
  </si>
  <si>
    <t>DGS31</t>
  </si>
  <si>
    <t>DGS32</t>
  </si>
  <si>
    <t>DGS33</t>
  </si>
  <si>
    <t>DGS34</t>
  </si>
  <si>
    <t>DGS35</t>
  </si>
  <si>
    <t>DGS36</t>
  </si>
  <si>
    <t>DGS37</t>
  </si>
  <si>
    <t>DGS38</t>
  </si>
  <si>
    <t>DGS39</t>
  </si>
  <si>
    <t>DGS40</t>
  </si>
  <si>
    <t>DGS41</t>
  </si>
  <si>
    <t>DGS42</t>
  </si>
  <si>
    <t>DGS43</t>
  </si>
  <si>
    <t>DGS44</t>
  </si>
  <si>
    <t>DGS45</t>
  </si>
  <si>
    <t>DGS46</t>
  </si>
  <si>
    <t>DGS47</t>
  </si>
  <si>
    <t>DGS48</t>
  </si>
  <si>
    <t>DGS49</t>
  </si>
  <si>
    <t>DGS50</t>
  </si>
  <si>
    <t>DGS51</t>
  </si>
  <si>
    <t>DGS52</t>
  </si>
  <si>
    <t>DGS53</t>
  </si>
  <si>
    <t>DGS54</t>
  </si>
  <si>
    <t>DGS55</t>
  </si>
  <si>
    <t>DGS56</t>
  </si>
  <si>
    <t>DGS57</t>
  </si>
  <si>
    <t>DGS58</t>
  </si>
  <si>
    <t>DGS59</t>
  </si>
  <si>
    <t>DGS60</t>
  </si>
  <si>
    <t>DGS61</t>
  </si>
  <si>
    <t>DGS62</t>
  </si>
  <si>
    <t>DGS63</t>
  </si>
  <si>
    <t>DGS64</t>
  </si>
  <si>
    <t>DGS65</t>
  </si>
  <si>
    <t>DGS66</t>
  </si>
  <si>
    <t>DGS67</t>
  </si>
  <si>
    <t>DGS68</t>
  </si>
  <si>
    <t>DGS69</t>
  </si>
  <si>
    <t>DGS70</t>
  </si>
  <si>
    <t>DGS71</t>
  </si>
  <si>
    <t>DGS72</t>
  </si>
  <si>
    <t>DGS73</t>
  </si>
  <si>
    <t>DGS74</t>
  </si>
  <si>
    <t>DGS75</t>
  </si>
  <si>
    <t>DGS76</t>
  </si>
  <si>
    <t>DGS77</t>
  </si>
  <si>
    <t>DGS78</t>
  </si>
  <si>
    <t>DGS79</t>
  </si>
  <si>
    <t>DGS80</t>
  </si>
  <si>
    <t>DGS81</t>
  </si>
  <si>
    <t>DGS82</t>
  </si>
  <si>
    <t>DGS83</t>
  </si>
  <si>
    <t>DGS84</t>
  </si>
  <si>
    <t>DGS85</t>
  </si>
  <si>
    <t>DGS86</t>
  </si>
  <si>
    <t>DGS87</t>
  </si>
  <si>
    <t>DGS88</t>
  </si>
  <si>
    <t>DGS89</t>
  </si>
  <si>
    <t>DGS90</t>
  </si>
  <si>
    <t>DGS91</t>
  </si>
  <si>
    <t>DGS92</t>
  </si>
  <si>
    <t>DGS93</t>
  </si>
  <si>
    <t>DGS94</t>
  </si>
  <si>
    <t>DGS95</t>
  </si>
  <si>
    <t>DGS96</t>
  </si>
  <si>
    <t>DGS97</t>
  </si>
  <si>
    <t>DGS98</t>
  </si>
  <si>
    <t>DGS99</t>
  </si>
  <si>
    <t>DGS100</t>
  </si>
  <si>
    <t>DGS101</t>
  </si>
  <si>
    <t>DGS102</t>
  </si>
  <si>
    <t>DGS103</t>
  </si>
  <si>
    <t>DGS104</t>
  </si>
  <si>
    <t>DGS105</t>
  </si>
  <si>
    <t>DGS106</t>
  </si>
  <si>
    <t>DGS107</t>
  </si>
  <si>
    <t>DGS108</t>
  </si>
  <si>
    <t>DGS109</t>
  </si>
  <si>
    <t>DGS110</t>
  </si>
  <si>
    <t>DGS111</t>
  </si>
  <si>
    <t>DGS112</t>
  </si>
  <si>
    <t>DGS113</t>
  </si>
  <si>
    <t>DGS114</t>
  </si>
  <si>
    <t>DGS115</t>
  </si>
  <si>
    <t>DGS116</t>
  </si>
  <si>
    <t>DGS117</t>
  </si>
  <si>
    <t>DGS118</t>
  </si>
  <si>
    <t>DGS119</t>
  </si>
  <si>
    <t>DGS120</t>
  </si>
  <si>
    <t>DGS121</t>
  </si>
  <si>
    <t>DGS122</t>
  </si>
  <si>
    <t>DGS123</t>
  </si>
  <si>
    <t>DGS124</t>
  </si>
  <si>
    <t>DGS125</t>
  </si>
  <si>
    <t>DGS126</t>
  </si>
  <si>
    <t>DGS127</t>
  </si>
  <si>
    <t>DGS128</t>
  </si>
  <si>
    <t>DGS129</t>
  </si>
  <si>
    <t>DGS130</t>
  </si>
  <si>
    <t>DGS131</t>
  </si>
  <si>
    <t>DGS132</t>
  </si>
  <si>
    <t>DGS133</t>
  </si>
  <si>
    <t>DGS134</t>
  </si>
  <si>
    <t>DGS135</t>
  </si>
  <si>
    <t>DGS136</t>
  </si>
  <si>
    <t>DGS137</t>
  </si>
  <si>
    <t>DGS138</t>
  </si>
  <si>
    <t>DGS139</t>
  </si>
  <si>
    <t>DGS140</t>
  </si>
  <si>
    <t>DGS141</t>
  </si>
  <si>
    <t>DGS142</t>
  </si>
  <si>
    <t>DGS143</t>
  </si>
  <si>
    <t>DGS144</t>
  </si>
  <si>
    <t>DGS145</t>
  </si>
  <si>
    <t>DGS146</t>
  </si>
  <si>
    <t>DGS147</t>
  </si>
  <si>
    <t>DGS148</t>
  </si>
  <si>
    <t>DGS149</t>
  </si>
  <si>
    <t>DGS150</t>
  </si>
  <si>
    <t>DGS151</t>
  </si>
  <si>
    <t>DGS152</t>
  </si>
  <si>
    <t>DGS153</t>
  </si>
  <si>
    <t>DGS154</t>
  </si>
  <si>
    <t>DGS155</t>
  </si>
  <si>
    <t>DGS156</t>
  </si>
  <si>
    <t>DGS157</t>
  </si>
  <si>
    <t>DGS158</t>
  </si>
  <si>
    <t>DGS159</t>
  </si>
  <si>
    <t>DGS160</t>
  </si>
  <si>
    <t>DGS161</t>
  </si>
  <si>
    <t>DGS162</t>
  </si>
  <si>
    <t>DGS163</t>
  </si>
  <si>
    <t>DGS164</t>
  </si>
  <si>
    <t>DGS165</t>
  </si>
  <si>
    <t>DGS166</t>
  </si>
  <si>
    <t>DGS167</t>
  </si>
  <si>
    <t>DGS168</t>
  </si>
  <si>
    <t>DGS169</t>
  </si>
  <si>
    <t>DGS170</t>
  </si>
  <si>
    <t>DGS171</t>
  </si>
  <si>
    <t>DGS172</t>
  </si>
  <si>
    <t>DGS173</t>
  </si>
  <si>
    <t>DGS174</t>
  </si>
  <si>
    <t>DGS175</t>
  </si>
  <si>
    <t>DGS176</t>
  </si>
  <si>
    <t>DGS177</t>
  </si>
  <si>
    <t>DGS178</t>
  </si>
  <si>
    <t>DGS179</t>
  </si>
  <si>
    <t>DGS180</t>
  </si>
  <si>
    <t>DGS181</t>
  </si>
  <si>
    <t>DGS182</t>
  </si>
  <si>
    <t>DGS183</t>
  </si>
  <si>
    <t>DGS184</t>
  </si>
  <si>
    <t>DGS185</t>
  </si>
  <si>
    <t>DGS186</t>
  </si>
  <si>
    <t>DGS187</t>
  </si>
  <si>
    <t>DGS188</t>
  </si>
  <si>
    <t>DGS189</t>
  </si>
  <si>
    <t>DGS190</t>
  </si>
  <si>
    <t>DGS191</t>
  </si>
  <si>
    <t>DGS192</t>
  </si>
  <si>
    <t>DGS193</t>
  </si>
  <si>
    <t>DGS194</t>
  </si>
  <si>
    <t>DGS195</t>
  </si>
  <si>
    <t>DGS196</t>
  </si>
  <si>
    <t>DGS197</t>
  </si>
  <si>
    <t>DGS198</t>
  </si>
  <si>
    <t>DGS199</t>
  </si>
  <si>
    <t>DGS200</t>
  </si>
  <si>
    <t>DGS201</t>
  </si>
  <si>
    <t>DGS202</t>
  </si>
  <si>
    <t>DGS203</t>
  </si>
  <si>
    <t>DGS204</t>
  </si>
  <si>
    <t>DGS205</t>
  </si>
  <si>
    <t>DGS206</t>
  </si>
  <si>
    <t>DGS207</t>
  </si>
  <si>
    <t>DGS208</t>
  </si>
  <si>
    <t>DGS209</t>
  </si>
  <si>
    <t>DGS210</t>
  </si>
  <si>
    <t>DGS211</t>
  </si>
  <si>
    <t>DGS212</t>
  </si>
  <si>
    <t>DGS213</t>
  </si>
  <si>
    <t>DGS214</t>
  </si>
  <si>
    <t>DGS215</t>
  </si>
  <si>
    <t>DGS216</t>
  </si>
  <si>
    <t>DGS217</t>
  </si>
  <si>
    <t>DGS218</t>
  </si>
  <si>
    <t>DGS219</t>
  </si>
  <si>
    <t>DGS220</t>
  </si>
  <si>
    <t>DGS221</t>
  </si>
  <si>
    <t>DGS222</t>
  </si>
  <si>
    <t>DGS223</t>
  </si>
  <si>
    <t>DGS224</t>
  </si>
  <si>
    <t>DGS225</t>
  </si>
  <si>
    <t>DGS226</t>
  </si>
  <si>
    <t>DGS227</t>
  </si>
  <si>
    <t>DGS228</t>
  </si>
  <si>
    <t>DGS229</t>
  </si>
  <si>
    <t>DGS230</t>
  </si>
  <si>
    <t>DGS231</t>
  </si>
  <si>
    <t>DGS232</t>
  </si>
  <si>
    <t>DGS233</t>
  </si>
  <si>
    <t>DGS234</t>
  </si>
  <si>
    <t>DGS235</t>
  </si>
  <si>
    <t>DGS236</t>
  </si>
  <si>
    <t>DGS237</t>
  </si>
  <si>
    <t>DGS238</t>
  </si>
  <si>
    <t>DGS239</t>
  </si>
  <si>
    <t>DGS240</t>
  </si>
  <si>
    <t>DGS241</t>
  </si>
  <si>
    <t>DGS242</t>
  </si>
  <si>
    <t>DGS243</t>
  </si>
  <si>
    <t>DGS244</t>
  </si>
  <si>
    <t>DGS245</t>
  </si>
  <si>
    <t>DGS246</t>
  </si>
  <si>
    <t>DGS247</t>
  </si>
  <si>
    <t>DGS248</t>
  </si>
  <si>
    <t>DGS249</t>
  </si>
  <si>
    <t>DGS250</t>
  </si>
  <si>
    <t>DGS251</t>
  </si>
  <si>
    <t>DGS252</t>
  </si>
  <si>
    <t>DGS253</t>
  </si>
  <si>
    <t>DGS254</t>
  </si>
  <si>
    <t>DGS255</t>
  </si>
  <si>
    <t>DGS256</t>
  </si>
  <si>
    <t>DGS257</t>
  </si>
  <si>
    <t>DGS258</t>
  </si>
  <si>
    <t>DGS259</t>
  </si>
  <si>
    <t>DGS260</t>
  </si>
  <si>
    <t>DGS261</t>
  </si>
  <si>
    <t>DGS262</t>
  </si>
  <si>
    <t>DGS263</t>
  </si>
  <si>
    <t>DGS264</t>
  </si>
  <si>
    <t>DGS265</t>
  </si>
  <si>
    <t>DGS266</t>
  </si>
  <si>
    <t>DGS267</t>
  </si>
  <si>
    <t>DGS268</t>
  </si>
  <si>
    <t>DGS269</t>
  </si>
  <si>
    <t>DGS270</t>
  </si>
  <si>
    <t>DGS271</t>
  </si>
  <si>
    <t>DGS272</t>
  </si>
  <si>
    <t>DGS273</t>
  </si>
  <si>
    <t>DGS274</t>
  </si>
  <si>
    <t>DGS275</t>
  </si>
  <si>
    <t>DGS276</t>
  </si>
  <si>
    <t>DGS277</t>
  </si>
  <si>
    <t>DGS278</t>
  </si>
  <si>
    <t>DGS279</t>
  </si>
  <si>
    <t>DGS280</t>
  </si>
  <si>
    <t>DGS281</t>
  </si>
  <si>
    <t>DGS282</t>
  </si>
  <si>
    <t>DGS283</t>
  </si>
  <si>
    <t>DGS284</t>
  </si>
  <si>
    <t>DGS285</t>
  </si>
  <si>
    <t>DGS286</t>
  </si>
  <si>
    <t>DGS287</t>
  </si>
  <si>
    <t>DGS288</t>
  </si>
  <si>
    <t>DGS289</t>
  </si>
  <si>
    <t>DGS290</t>
  </si>
  <si>
    <t>DGS291</t>
  </si>
  <si>
    <t>DGS292</t>
  </si>
  <si>
    <t>DGS293</t>
  </si>
  <si>
    <t>DGS294</t>
  </si>
  <si>
    <t>DGS295</t>
  </si>
  <si>
    <t>DGS296</t>
  </si>
  <si>
    <t>DGS297</t>
  </si>
  <si>
    <t>DGS298</t>
  </si>
  <si>
    <t>DGS299</t>
  </si>
  <si>
    <t>DGS300</t>
  </si>
  <si>
    <t>DGS301</t>
  </si>
  <si>
    <t>DGS302</t>
  </si>
  <si>
    <t>DGS303</t>
  </si>
  <si>
    <t>DGS304</t>
  </si>
  <si>
    <t>DGS305</t>
  </si>
  <si>
    <t>DGS306</t>
  </si>
  <si>
    <t>DGS307</t>
  </si>
  <si>
    <t>DGS308</t>
  </si>
  <si>
    <t>DGS309</t>
  </si>
  <si>
    <t>DGS310</t>
  </si>
  <si>
    <t>DGS311</t>
  </si>
  <si>
    <t>DGS312</t>
  </si>
  <si>
    <t>DGS313</t>
  </si>
  <si>
    <t>DGS314</t>
  </si>
  <si>
    <t>DGS315</t>
  </si>
  <si>
    <t>DGS316</t>
  </si>
  <si>
    <t>DGS317</t>
  </si>
  <si>
    <t>DGS318</t>
  </si>
  <si>
    <t>DGS319</t>
  </si>
  <si>
    <t>DGS320</t>
  </si>
  <si>
    <t>DGS321</t>
  </si>
  <si>
    <t>DGS322</t>
  </si>
  <si>
    <t>DGS323</t>
  </si>
  <si>
    <t>DGS324</t>
  </si>
  <si>
    <t>DGS325</t>
  </si>
  <si>
    <t>DGS326</t>
  </si>
  <si>
    <t>DGS327</t>
  </si>
  <si>
    <t>DGS328</t>
  </si>
  <si>
    <t>DGS329</t>
  </si>
  <si>
    <t>DGS330</t>
  </si>
  <si>
    <t>DGS331</t>
  </si>
  <si>
    <t>DGS332</t>
  </si>
  <si>
    <t>DGS333</t>
  </si>
  <si>
    <t>DGS334</t>
  </si>
  <si>
    <t>DGS335</t>
  </si>
  <si>
    <t>DGS336</t>
  </si>
  <si>
    <t>DGS337</t>
  </si>
  <si>
    <t>DGS338</t>
  </si>
  <si>
    <t>DGS339</t>
  </si>
  <si>
    <t>DGS340</t>
  </si>
  <si>
    <t>DGS341</t>
  </si>
  <si>
    <t>DGS342</t>
  </si>
  <si>
    <t>DGS343</t>
  </si>
  <si>
    <t>DGS344</t>
  </si>
  <si>
    <t>DGS345</t>
  </si>
  <si>
    <t>DGS346</t>
  </si>
  <si>
    <t>DGS347</t>
  </si>
  <si>
    <t>DGS348</t>
  </si>
  <si>
    <t>DGS349</t>
  </si>
  <si>
    <t>DGS350</t>
  </si>
  <si>
    <t>DGS351</t>
  </si>
  <si>
    <t>DGS352</t>
  </si>
  <si>
    <t>DGS353</t>
  </si>
  <si>
    <t>DGS354</t>
  </si>
  <si>
    <t>DGS355</t>
  </si>
  <si>
    <t>DGS356</t>
  </si>
  <si>
    <t>DGS357</t>
  </si>
  <si>
    <t>DGS358</t>
  </si>
  <si>
    <t>DGS359</t>
  </si>
  <si>
    <t>DGS360</t>
  </si>
  <si>
    <t>DGS361</t>
  </si>
  <si>
    <t>DGS362</t>
  </si>
  <si>
    <t>DGS363</t>
  </si>
  <si>
    <t>DGS364</t>
  </si>
  <si>
    <t>DGS365</t>
  </si>
  <si>
    <t>DGS366</t>
  </si>
  <si>
    <t>DGS367</t>
  </si>
  <si>
    <t>DGS368</t>
  </si>
  <si>
    <t>DGS369</t>
  </si>
  <si>
    <t>DGS370</t>
  </si>
  <si>
    <t>DGS371</t>
  </si>
  <si>
    <t>DGS372</t>
  </si>
  <si>
    <t>DGS373</t>
  </si>
  <si>
    <t>DGS374</t>
  </si>
  <si>
    <t>DGS375</t>
  </si>
  <si>
    <t>DGS376</t>
  </si>
  <si>
    <t>DGS377</t>
  </si>
  <si>
    <t>DGS378</t>
  </si>
  <si>
    <t>DGS379</t>
  </si>
  <si>
    <t>DGS380</t>
  </si>
  <si>
    <t>DGS381</t>
  </si>
  <si>
    <t>DGS382</t>
  </si>
  <si>
    <t>DGS383</t>
  </si>
  <si>
    <t>DGS384</t>
  </si>
  <si>
    <t>DGS385</t>
  </si>
  <si>
    <t>DGS386</t>
  </si>
  <si>
    <t>DGS387</t>
  </si>
  <si>
    <t>DGS388</t>
  </si>
  <si>
    <t>DGS389</t>
  </si>
  <si>
    <t>DGS390</t>
  </si>
  <si>
    <t>DGS391</t>
  </si>
  <si>
    <t>DGS392</t>
  </si>
  <si>
    <t>DGS393</t>
  </si>
  <si>
    <t>DGS394</t>
  </si>
  <si>
    <t>DGS395</t>
  </si>
  <si>
    <t>DGS396</t>
  </si>
  <si>
    <t>DGS397</t>
  </si>
  <si>
    <t>DGS398</t>
  </si>
  <si>
    <t>DGS399</t>
  </si>
  <si>
    <t>DGS400</t>
  </si>
  <si>
    <t>DGS401</t>
  </si>
  <si>
    <t>DGS402</t>
  </si>
  <si>
    <t>DGS403</t>
  </si>
  <si>
    <t>DGS404</t>
  </si>
  <si>
    <t>DGS405</t>
  </si>
  <si>
    <t>DGS406</t>
  </si>
  <si>
    <t>DGS407</t>
  </si>
  <si>
    <t>DGS408</t>
  </si>
  <si>
    <t>DGS409</t>
  </si>
  <si>
    <t>DGS410</t>
  </si>
  <si>
    <t>DGS411</t>
  </si>
  <si>
    <t>DGS412</t>
  </si>
  <si>
    <t>DGS413</t>
  </si>
  <si>
    <t>DGS414</t>
  </si>
  <si>
    <t>DGS415</t>
  </si>
  <si>
    <t>DGS416</t>
  </si>
  <si>
    <t>DGS417</t>
  </si>
  <si>
    <t>DGS418</t>
  </si>
  <si>
    <t>DGS419</t>
  </si>
  <si>
    <t>DGS420</t>
  </si>
  <si>
    <t>DGS421</t>
  </si>
  <si>
    <t>DGS422</t>
  </si>
  <si>
    <t>DGS423</t>
  </si>
  <si>
    <t>DGS424</t>
  </si>
  <si>
    <t>DHS01</t>
  </si>
  <si>
    <t>DHS02</t>
  </si>
  <si>
    <t>DHS03</t>
  </si>
  <si>
    <t>DHS04</t>
  </si>
  <si>
    <t>DHS05</t>
  </si>
  <si>
    <t>DHS06</t>
  </si>
  <si>
    <t>DHS07</t>
  </si>
  <si>
    <t>DHS08</t>
  </si>
  <si>
    <t>DHS09</t>
  </si>
  <si>
    <t>DHS10</t>
  </si>
  <si>
    <t>DHS11</t>
  </si>
  <si>
    <t>DHS12</t>
  </si>
  <si>
    <t>DHS13</t>
  </si>
  <si>
    <t>DHS14</t>
  </si>
  <si>
    <t>DHS15</t>
  </si>
  <si>
    <t>DHS16</t>
  </si>
  <si>
    <t>DHS17</t>
  </si>
  <si>
    <t>DHS18</t>
  </si>
  <si>
    <t>DHS19</t>
  </si>
  <si>
    <t>DHS20</t>
  </si>
  <si>
    <t>DHS21</t>
  </si>
  <si>
    <t>DOT01</t>
  </si>
  <si>
    <t>DOT02</t>
  </si>
  <si>
    <t>DOT03</t>
  </si>
  <si>
    <t>DOT04</t>
  </si>
  <si>
    <t>DOT05</t>
  </si>
  <si>
    <t>DOT06</t>
  </si>
  <si>
    <t>DOT07</t>
  </si>
  <si>
    <t>DOT08</t>
  </si>
  <si>
    <t>DOT09</t>
  </si>
  <si>
    <t>DOT10</t>
  </si>
  <si>
    <t>DOT11</t>
  </si>
  <si>
    <t>DOT12</t>
  </si>
  <si>
    <t>DOT13</t>
  </si>
  <si>
    <t>DOT14</t>
  </si>
  <si>
    <t>DOT15</t>
  </si>
  <si>
    <t>DOT16</t>
  </si>
  <si>
    <t>DOT17</t>
  </si>
  <si>
    <t>DOT18</t>
  </si>
  <si>
    <t>DOT19</t>
  </si>
  <si>
    <t>DOT20</t>
  </si>
  <si>
    <t>DOT21</t>
  </si>
  <si>
    <t>DOT22</t>
  </si>
  <si>
    <t>DOT23</t>
  </si>
  <si>
    <t>DOT24</t>
  </si>
  <si>
    <t>DOT25</t>
  </si>
  <si>
    <t>DOT26</t>
  </si>
  <si>
    <t>DOT27</t>
  </si>
  <si>
    <t>DOT28</t>
  </si>
  <si>
    <t>DOT29</t>
  </si>
  <si>
    <t>DOT30</t>
  </si>
  <si>
    <t>DOT31</t>
  </si>
  <si>
    <t>DOT32</t>
  </si>
  <si>
    <t>DOT33</t>
  </si>
  <si>
    <t>DOT34</t>
  </si>
  <si>
    <t>DOT35</t>
  </si>
  <si>
    <t>DOT36</t>
  </si>
  <si>
    <t>DOT37</t>
  </si>
  <si>
    <t>DOT38</t>
  </si>
  <si>
    <t>DOT39</t>
  </si>
  <si>
    <t>DOT40</t>
  </si>
  <si>
    <t>DOT41</t>
  </si>
  <si>
    <t>DOT42</t>
  </si>
  <si>
    <t>DOT43</t>
  </si>
  <si>
    <t>DOT44</t>
  </si>
  <si>
    <t>DOT45</t>
  </si>
  <si>
    <t>DOT46</t>
  </si>
  <si>
    <t>DOT47</t>
  </si>
  <si>
    <t>DOT48</t>
  </si>
  <si>
    <t>DOT49</t>
  </si>
  <si>
    <t>DOT50</t>
  </si>
  <si>
    <t>DOT51</t>
  </si>
  <si>
    <t>DOT52</t>
  </si>
  <si>
    <t>DOT53</t>
  </si>
  <si>
    <t>DOT54</t>
  </si>
  <si>
    <t>DOT55</t>
  </si>
  <si>
    <t>DOT56</t>
  </si>
  <si>
    <t>DOT57</t>
  </si>
  <si>
    <t>DOT58</t>
  </si>
  <si>
    <t>DOT59</t>
  </si>
  <si>
    <t>DOT60</t>
  </si>
  <si>
    <t>DOT61</t>
  </si>
  <si>
    <t>DOT62</t>
  </si>
  <si>
    <t>DOT63</t>
  </si>
  <si>
    <t>DOT64</t>
  </si>
  <si>
    <t>DOT65</t>
  </si>
  <si>
    <t>DOT66</t>
  </si>
  <si>
    <t>DOT67</t>
  </si>
  <si>
    <t>DOT68</t>
  </si>
  <si>
    <t>DOT69</t>
  </si>
  <si>
    <t>DOT70</t>
  </si>
  <si>
    <t>DOT71</t>
  </si>
  <si>
    <t>DOT72</t>
  </si>
  <si>
    <t>DOT73</t>
  </si>
  <si>
    <t>DOT74</t>
  </si>
  <si>
    <t>DOT75</t>
  </si>
  <si>
    <t>DOT76</t>
  </si>
  <si>
    <t>DOT77</t>
  </si>
  <si>
    <t>DOT78</t>
  </si>
  <si>
    <t>DOT79</t>
  </si>
  <si>
    <t>DOT80</t>
  </si>
  <si>
    <t>DOT81</t>
  </si>
  <si>
    <t>DOT82</t>
  </si>
  <si>
    <t>DOT83</t>
  </si>
  <si>
    <t>DOT84</t>
  </si>
  <si>
    <t>DOT85</t>
  </si>
  <si>
    <t>DOT86</t>
  </si>
  <si>
    <t>DOT87</t>
  </si>
  <si>
    <t>DOT88</t>
  </si>
  <si>
    <t>DOT89</t>
  </si>
  <si>
    <t>DOT90</t>
  </si>
  <si>
    <t>DOT91</t>
  </si>
  <si>
    <t>DOT92</t>
  </si>
  <si>
    <t>DOT93</t>
  </si>
  <si>
    <t>DOT94</t>
  </si>
  <si>
    <t>DOT95</t>
  </si>
  <si>
    <t>DOT96</t>
  </si>
  <si>
    <t>DOT97</t>
  </si>
  <si>
    <t>DOT98</t>
  </si>
  <si>
    <t>DOT99</t>
  </si>
  <si>
    <t>DOT100</t>
  </si>
  <si>
    <t>DOT101</t>
  </si>
  <si>
    <t>DOT102</t>
  </si>
  <si>
    <t>DOT103</t>
  </si>
  <si>
    <t>DOT104</t>
  </si>
  <si>
    <t>DOT105</t>
  </si>
  <si>
    <t>DOT106</t>
  </si>
  <si>
    <t>DOT107</t>
  </si>
  <si>
    <t>DOT108</t>
  </si>
  <si>
    <t>DOT109</t>
  </si>
  <si>
    <t>DOT110</t>
  </si>
  <si>
    <t>DOT111</t>
  </si>
  <si>
    <t>DOT112</t>
  </si>
  <si>
    <t>DOT113</t>
  </si>
  <si>
    <t>DOT114</t>
  </si>
  <si>
    <t>DOT115</t>
  </si>
  <si>
    <t>DOT116</t>
  </si>
  <si>
    <t>DOT117</t>
  </si>
  <si>
    <t>DOT118</t>
  </si>
  <si>
    <t>DOT119</t>
  </si>
  <si>
    <t>DOT120</t>
  </si>
  <si>
    <t>DOT121</t>
  </si>
  <si>
    <t>DOT122</t>
  </si>
  <si>
    <t>DOT123</t>
  </si>
  <si>
    <t>DOT124</t>
  </si>
  <si>
    <t>DOT125</t>
  </si>
  <si>
    <t>DOT126</t>
  </si>
  <si>
    <t>DOT127</t>
  </si>
  <si>
    <t>DOT128</t>
  </si>
  <si>
    <t>DOT129</t>
  </si>
  <si>
    <t>DOT130</t>
  </si>
  <si>
    <t>DOT131</t>
  </si>
  <si>
    <t>DOT132</t>
  </si>
  <si>
    <t>DOT133</t>
  </si>
  <si>
    <t>DOT134</t>
  </si>
  <si>
    <t>DOT135</t>
  </si>
  <si>
    <t>DOT136</t>
  </si>
  <si>
    <t>DOT137</t>
  </si>
  <si>
    <t>DOT138</t>
  </si>
  <si>
    <t>DOT139</t>
  </si>
  <si>
    <t>DOT140</t>
  </si>
  <si>
    <t>DOT141</t>
  </si>
  <si>
    <t>DOT142</t>
  </si>
  <si>
    <t>DOT143</t>
  </si>
  <si>
    <t>DOT144</t>
  </si>
  <si>
    <t>DOT145</t>
  </si>
  <si>
    <t>DOT146</t>
  </si>
  <si>
    <t>DOT147</t>
  </si>
  <si>
    <t>DOT148</t>
  </si>
  <si>
    <t>DOT149</t>
  </si>
  <si>
    <t>DOT150</t>
  </si>
  <si>
    <t>DOT151</t>
  </si>
  <si>
    <t>DOT152</t>
  </si>
  <si>
    <t>DOT153</t>
  </si>
  <si>
    <t>DOT154</t>
  </si>
  <si>
    <t>DOT155</t>
  </si>
  <si>
    <t>DOT156</t>
  </si>
  <si>
    <t>DOT157</t>
  </si>
  <si>
    <t>DOT158</t>
  </si>
  <si>
    <t>DOT159</t>
  </si>
  <si>
    <t>DOT160</t>
  </si>
  <si>
    <t>DOT161</t>
  </si>
  <si>
    <t>DOT162</t>
  </si>
  <si>
    <t>DOT163</t>
  </si>
  <si>
    <t>DOT164</t>
  </si>
  <si>
    <t>DOT165</t>
  </si>
  <si>
    <t>DOT166</t>
  </si>
  <si>
    <t>DOT167</t>
  </si>
  <si>
    <t>DOT168</t>
  </si>
  <si>
    <t>DOT169</t>
  </si>
  <si>
    <t>DOT170</t>
  </si>
  <si>
    <t>DOT171</t>
  </si>
  <si>
    <t>DOT172</t>
  </si>
  <si>
    <t>DOT173</t>
  </si>
  <si>
    <t>DOT174</t>
  </si>
  <si>
    <t>DOT175</t>
  </si>
  <si>
    <t>DOT176</t>
  </si>
  <si>
    <t>DOT177</t>
  </si>
  <si>
    <t>DOT178</t>
  </si>
  <si>
    <t>DOT179</t>
  </si>
  <si>
    <t>DOT180</t>
  </si>
  <si>
    <t>DOT181</t>
  </si>
  <si>
    <t>DOT182</t>
  </si>
  <si>
    <t>DOT183</t>
  </si>
  <si>
    <t>DOT184</t>
  </si>
  <si>
    <t>DOT185</t>
  </si>
  <si>
    <t>DOT186</t>
  </si>
  <si>
    <t>DOT187</t>
  </si>
  <si>
    <t>DOT188</t>
  </si>
  <si>
    <t>DOT189</t>
  </si>
  <si>
    <t>DOT190</t>
  </si>
  <si>
    <t>DOT191</t>
  </si>
  <si>
    <t>DOT192</t>
  </si>
  <si>
    <t>DOT193</t>
  </si>
  <si>
    <t>DOT194</t>
  </si>
  <si>
    <t>DOT195</t>
  </si>
  <si>
    <t>DOT196</t>
  </si>
  <si>
    <t>DOT197</t>
  </si>
  <si>
    <t>DOT198</t>
  </si>
  <si>
    <t>DOT199</t>
  </si>
  <si>
    <t>DOT200</t>
  </si>
  <si>
    <t>DOT201</t>
  </si>
  <si>
    <t>DOT202</t>
  </si>
  <si>
    <t>DOT203</t>
  </si>
  <si>
    <t>DOT204</t>
  </si>
  <si>
    <t>DOT205</t>
  </si>
  <si>
    <t>DOT206</t>
  </si>
  <si>
    <t>DOT207</t>
  </si>
  <si>
    <t>DOT208</t>
  </si>
  <si>
    <t>DOT209</t>
  </si>
  <si>
    <t>DOT210</t>
  </si>
  <si>
    <t>DOT211</t>
  </si>
  <si>
    <t>DOT212</t>
  </si>
  <si>
    <t>DOT213</t>
  </si>
  <si>
    <t>DOT214</t>
  </si>
  <si>
    <t>DOT215</t>
  </si>
  <si>
    <t>DOT216</t>
  </si>
  <si>
    <t>DOT217</t>
  </si>
  <si>
    <t>DOT218</t>
  </si>
  <si>
    <t>DOT219</t>
  </si>
  <si>
    <t>DOT220</t>
  </si>
  <si>
    <t>DOT221</t>
  </si>
  <si>
    <t>DOT222</t>
  </si>
  <si>
    <t>DOT223</t>
  </si>
  <si>
    <t>DOT224</t>
  </si>
  <si>
    <t>DOT225</t>
  </si>
  <si>
    <t>DOT226</t>
  </si>
  <si>
    <t>DOT227</t>
  </si>
  <si>
    <t>DOT228</t>
  </si>
  <si>
    <t>DOT229</t>
  </si>
  <si>
    <t>DOT230</t>
  </si>
  <si>
    <t>DOT231</t>
  </si>
  <si>
    <t>DOT232</t>
  </si>
  <si>
    <t>DOT233</t>
  </si>
  <si>
    <t>DOT234</t>
  </si>
  <si>
    <t>DOT235</t>
  </si>
  <si>
    <t>DOT236</t>
  </si>
  <si>
    <t>DOT237</t>
  </si>
  <si>
    <t>DOT238</t>
  </si>
  <si>
    <t>DOT239</t>
  </si>
  <si>
    <t>DOT240</t>
  </si>
  <si>
    <t>DOT241</t>
  </si>
  <si>
    <t>DOT242</t>
  </si>
  <si>
    <t>DOT243</t>
  </si>
  <si>
    <t>DOT244</t>
  </si>
  <si>
    <t>DOT245</t>
  </si>
  <si>
    <t>DOT246</t>
  </si>
  <si>
    <t>DOT247</t>
  </si>
  <si>
    <t>DOT248</t>
  </si>
  <si>
    <t>DOT249</t>
  </si>
  <si>
    <t>DOT250</t>
  </si>
  <si>
    <t>DOT251</t>
  </si>
  <si>
    <t>DOT252</t>
  </si>
  <si>
    <t>DOT253</t>
  </si>
  <si>
    <t>DOT254</t>
  </si>
  <si>
    <t>DOT255</t>
  </si>
  <si>
    <t>DOT256</t>
  </si>
  <si>
    <t>DOT257</t>
  </si>
  <si>
    <t>DOT258</t>
  </si>
  <si>
    <t>DOT259</t>
  </si>
  <si>
    <t>DOT260</t>
  </si>
  <si>
    <t>DOT261</t>
  </si>
  <si>
    <t>DOT262</t>
  </si>
  <si>
    <t>DOT263</t>
  </si>
  <si>
    <t>DOT264</t>
  </si>
  <si>
    <t>DOT265</t>
  </si>
  <si>
    <t>DOT266</t>
  </si>
  <si>
    <t>DOT267</t>
  </si>
  <si>
    <t>DOT268</t>
  </si>
  <si>
    <t>DOT269</t>
  </si>
  <si>
    <t>DOT270</t>
  </si>
  <si>
    <t>DOT271</t>
  </si>
  <si>
    <t>DOT272</t>
  </si>
  <si>
    <t>DOT273</t>
  </si>
  <si>
    <t>DOT274</t>
  </si>
  <si>
    <t>DOT275</t>
  </si>
  <si>
    <t>DOT276</t>
  </si>
  <si>
    <t>DOT277</t>
  </si>
  <si>
    <t>DOT278</t>
  </si>
  <si>
    <t>DOT279</t>
  </si>
  <si>
    <t>DOT280</t>
  </si>
  <si>
    <t>DOT281</t>
  </si>
  <si>
    <t>DOT282</t>
  </si>
  <si>
    <t>DOT283</t>
  </si>
  <si>
    <t>DOT284</t>
  </si>
  <si>
    <t>DOT285</t>
  </si>
  <si>
    <t>DOT286</t>
  </si>
  <si>
    <t>DOT287</t>
  </si>
  <si>
    <t>DOT288</t>
  </si>
  <si>
    <t>DOT289</t>
  </si>
  <si>
    <t>DOT290</t>
  </si>
  <si>
    <t>DOT291</t>
  </si>
  <si>
    <t>DOT292</t>
  </si>
  <si>
    <t>DOT293</t>
  </si>
  <si>
    <t>DOT294</t>
  </si>
  <si>
    <t>DOT295</t>
  </si>
  <si>
    <t>DOT296</t>
  </si>
  <si>
    <t>DOT297</t>
  </si>
  <si>
    <t>DOT298</t>
  </si>
  <si>
    <t>DOT299</t>
  </si>
  <si>
    <t>DOT300</t>
  </si>
  <si>
    <t>DOT301</t>
  </si>
  <si>
    <t>DOT302</t>
  </si>
  <si>
    <t>DOT303</t>
  </si>
  <si>
    <t>DOT304</t>
  </si>
  <si>
    <t>DOT305</t>
  </si>
  <si>
    <t>DOT306</t>
  </si>
  <si>
    <t>DOT307</t>
  </si>
  <si>
    <t>DOT308</t>
  </si>
  <si>
    <t>DOT309</t>
  </si>
  <si>
    <t>DOT310</t>
  </si>
  <si>
    <t>DOT311</t>
  </si>
  <si>
    <t>DOT312</t>
  </si>
  <si>
    <t>DOT313</t>
  </si>
  <si>
    <t>DOT314</t>
  </si>
  <si>
    <t>DOT315</t>
  </si>
  <si>
    <t>DOT316</t>
  </si>
  <si>
    <t>DOT317</t>
  </si>
  <si>
    <t>DOT318</t>
  </si>
  <si>
    <t>DOT319</t>
  </si>
  <si>
    <t>DOT320</t>
  </si>
  <si>
    <t>DOT321</t>
  </si>
  <si>
    <t>DOT322</t>
  </si>
  <si>
    <t>DOT323</t>
  </si>
  <si>
    <t>DOT324</t>
  </si>
  <si>
    <t>DOT325</t>
  </si>
  <si>
    <t>DOT326</t>
  </si>
  <si>
    <t>DOT327</t>
  </si>
  <si>
    <t>DOT328</t>
  </si>
  <si>
    <t>DOT329</t>
  </si>
  <si>
    <t>DOT330</t>
  </si>
  <si>
    <t>DOT331</t>
  </si>
  <si>
    <t>DOT332</t>
  </si>
  <si>
    <t>DOT333</t>
  </si>
  <si>
    <t>DOT334</t>
  </si>
  <si>
    <t>DOT335</t>
  </si>
  <si>
    <t>DOT336</t>
  </si>
  <si>
    <t>DOT337</t>
  </si>
  <si>
    <t>DOT338</t>
  </si>
  <si>
    <t>DOT339</t>
  </si>
  <si>
    <t>DOT340</t>
  </si>
  <si>
    <t>DOT341</t>
  </si>
  <si>
    <t>DOT342</t>
  </si>
  <si>
    <t>DOT343</t>
  </si>
  <si>
    <t>DOT344</t>
  </si>
  <si>
    <t>DOT345</t>
  </si>
  <si>
    <t>DOT346</t>
  </si>
  <si>
    <t>DOT347</t>
  </si>
  <si>
    <t>DOT348</t>
  </si>
  <si>
    <t>DOT349</t>
  </si>
  <si>
    <t>DOT350</t>
  </si>
  <si>
    <t>DOT351</t>
  </si>
  <si>
    <t>DOT352</t>
  </si>
  <si>
    <t>DOT353</t>
  </si>
  <si>
    <t>DOT354</t>
  </si>
  <si>
    <t>DOT355</t>
  </si>
  <si>
    <t>DOT356</t>
  </si>
  <si>
    <t>DOT357</t>
  </si>
  <si>
    <t>DOT358</t>
  </si>
  <si>
    <t>DOT359</t>
  </si>
  <si>
    <t>DOT360</t>
  </si>
  <si>
    <t>DOT361</t>
  </si>
  <si>
    <t>DOT362</t>
  </si>
  <si>
    <t>DOT363</t>
  </si>
  <si>
    <t>DOT364</t>
  </si>
  <si>
    <t>DOT365</t>
  </si>
  <si>
    <t>DOT366</t>
  </si>
  <si>
    <t>DOT367</t>
  </si>
  <si>
    <t>DOT368</t>
  </si>
  <si>
    <t>DOT369</t>
  </si>
  <si>
    <t>DOT370</t>
  </si>
  <si>
    <t>DOT371</t>
  </si>
  <si>
    <t>DOT372</t>
  </si>
  <si>
    <t>DOT373</t>
  </si>
  <si>
    <t>DOT374</t>
  </si>
  <si>
    <t>DOT375</t>
  </si>
  <si>
    <t>DOT376</t>
  </si>
  <si>
    <t>DOT377</t>
  </si>
  <si>
    <t>DOT378</t>
  </si>
  <si>
    <t>DOT379</t>
  </si>
  <si>
    <t>DOT380</t>
  </si>
  <si>
    <t>DOT381</t>
  </si>
  <si>
    <t>DOT382</t>
  </si>
  <si>
    <t>DOT383</t>
  </si>
  <si>
    <t>DOT384</t>
  </si>
  <si>
    <t>DOT385</t>
  </si>
  <si>
    <t>DOT386</t>
  </si>
  <si>
    <t>DOT387</t>
  </si>
  <si>
    <t>DOT388</t>
  </si>
  <si>
    <t>DOT389</t>
  </si>
  <si>
    <t>DOT390</t>
  </si>
  <si>
    <t>DOT391</t>
  </si>
  <si>
    <t>DOT392</t>
  </si>
  <si>
    <t>DOT393</t>
  </si>
  <si>
    <t>DOT394</t>
  </si>
  <si>
    <t>DOT395</t>
  </si>
  <si>
    <t>DOT396</t>
  </si>
  <si>
    <t>DOT397</t>
  </si>
  <si>
    <t>DOT398</t>
  </si>
  <si>
    <t>DOT399</t>
  </si>
  <si>
    <t>DOT400</t>
  </si>
  <si>
    <t>DOT401</t>
  </si>
  <si>
    <t>DOT402</t>
  </si>
  <si>
    <t>DOT403</t>
  </si>
  <si>
    <t>DOT404</t>
  </si>
  <si>
    <t>DOT405</t>
  </si>
  <si>
    <t>DOT406</t>
  </si>
  <si>
    <t>DOT407</t>
  </si>
  <si>
    <t>DOT408</t>
  </si>
  <si>
    <t>DOT409</t>
  </si>
  <si>
    <t>DOT410</t>
  </si>
  <si>
    <t>DOT411</t>
  </si>
  <si>
    <t>DOT412</t>
  </si>
  <si>
    <t>DOT413</t>
  </si>
  <si>
    <t>DOT414</t>
  </si>
  <si>
    <t>DOT415</t>
  </si>
  <si>
    <t>DOT416</t>
  </si>
  <si>
    <t>DOT417</t>
  </si>
  <si>
    <t>DOT418</t>
  </si>
  <si>
    <t>DOT419</t>
  </si>
  <si>
    <t>DOT420</t>
  </si>
  <si>
    <t>DOT421</t>
  </si>
  <si>
    <t>DOT422</t>
  </si>
  <si>
    <t>DOT423</t>
  </si>
  <si>
    <t>DOT424</t>
  </si>
  <si>
    <t>DOT425</t>
  </si>
  <si>
    <t>DOT426</t>
  </si>
  <si>
    <t>DOT427</t>
  </si>
  <si>
    <t>DOT428</t>
  </si>
  <si>
    <t>DOT429</t>
  </si>
  <si>
    <t>DOT430</t>
  </si>
  <si>
    <t>DOT431</t>
  </si>
  <si>
    <t>DOT432</t>
  </si>
  <si>
    <t>DOT433</t>
  </si>
  <si>
    <t>DOT434</t>
  </si>
  <si>
    <t>DOT435</t>
  </si>
  <si>
    <t>DOT436</t>
  </si>
  <si>
    <t>DOT437</t>
  </si>
  <si>
    <t>DOT438</t>
  </si>
  <si>
    <t>DOT439</t>
  </si>
  <si>
    <t>DOT440</t>
  </si>
  <si>
    <t>DOT441</t>
  </si>
  <si>
    <t>DOT442</t>
  </si>
  <si>
    <t>DOT443</t>
  </si>
  <si>
    <t>DOT444</t>
  </si>
  <si>
    <t>DOT445</t>
  </si>
  <si>
    <t>DOT446</t>
  </si>
  <si>
    <t>DOT447</t>
  </si>
  <si>
    <t>DOT448</t>
  </si>
  <si>
    <t>DOT449</t>
  </si>
  <si>
    <t>DOT450</t>
  </si>
  <si>
    <t>DOT451</t>
  </si>
  <si>
    <t>DOT452</t>
  </si>
  <si>
    <t>DOT453</t>
  </si>
  <si>
    <t>DOT454</t>
  </si>
  <si>
    <t>DOT455</t>
  </si>
  <si>
    <t>DOT456</t>
  </si>
  <si>
    <t>DOT457</t>
  </si>
  <si>
    <t>DOT458</t>
  </si>
  <si>
    <t>DOT459</t>
  </si>
  <si>
    <t>DOT460</t>
  </si>
  <si>
    <t>DOT461</t>
  </si>
  <si>
    <t>DOT462</t>
  </si>
  <si>
    <t>DOT463</t>
  </si>
  <si>
    <t>DOT464</t>
  </si>
  <si>
    <t>DOT465</t>
  </si>
  <si>
    <t>DOT466</t>
  </si>
  <si>
    <t>DOT467</t>
  </si>
  <si>
    <t>DOT468</t>
  </si>
  <si>
    <t>DOT469</t>
  </si>
  <si>
    <t>DOT470</t>
  </si>
  <si>
    <t>DOT471</t>
  </si>
  <si>
    <t>DOT472</t>
  </si>
  <si>
    <t>DOT473</t>
  </si>
  <si>
    <t>DOT474</t>
  </si>
  <si>
    <t>DOT475</t>
  </si>
  <si>
    <t>DOT476</t>
  </si>
  <si>
    <t>DOT477</t>
  </si>
  <si>
    <t>DOT478</t>
  </si>
  <si>
    <t>DOT479</t>
  </si>
  <si>
    <t>DOT480</t>
  </si>
  <si>
    <t>DOT481</t>
  </si>
  <si>
    <t>DOT482</t>
  </si>
  <si>
    <t>DOT483</t>
  </si>
  <si>
    <t>DOT484</t>
  </si>
  <si>
    <t>DOT485</t>
  </si>
  <si>
    <t>DOT486</t>
  </si>
  <si>
    <t>DOT487</t>
  </si>
  <si>
    <t>DOT488</t>
  </si>
  <si>
    <t>DOT489</t>
  </si>
  <si>
    <t>DOT490</t>
  </si>
  <si>
    <t>DOT491</t>
  </si>
  <si>
    <t>DOT492</t>
  </si>
  <si>
    <t>DOT493</t>
  </si>
  <si>
    <t>DOT494</t>
  </si>
  <si>
    <t>DOT495</t>
  </si>
  <si>
    <t>DOT496</t>
  </si>
  <si>
    <t>DOT497</t>
  </si>
  <si>
    <t>DOT498</t>
  </si>
  <si>
    <t>DOT499</t>
  </si>
  <si>
    <t>DOT500</t>
  </si>
  <si>
    <t>DOT501</t>
  </si>
  <si>
    <t>DOT502</t>
  </si>
  <si>
    <t>DOT503</t>
  </si>
  <si>
    <t>DOT504</t>
  </si>
  <si>
    <t>DOT505</t>
  </si>
  <si>
    <t>DOT506</t>
  </si>
  <si>
    <t>DOT507</t>
  </si>
  <si>
    <t>DOT508</t>
  </si>
  <si>
    <t>DOT509</t>
  </si>
  <si>
    <t>DOT510</t>
  </si>
  <si>
    <t>DOT511</t>
  </si>
  <si>
    <t>DOT512</t>
  </si>
  <si>
    <t>DOT513</t>
  </si>
  <si>
    <t>DOT514</t>
  </si>
  <si>
    <t>DOT515</t>
  </si>
  <si>
    <t>DOT516</t>
  </si>
  <si>
    <t>DOT517</t>
  </si>
  <si>
    <t>DOT518</t>
  </si>
  <si>
    <t>DOT519</t>
  </si>
  <si>
    <t>DOT520</t>
  </si>
  <si>
    <t>DOT521</t>
  </si>
  <si>
    <t>DOT522</t>
  </si>
  <si>
    <t>DOT523</t>
  </si>
  <si>
    <t>DOT524</t>
  </si>
  <si>
    <t>DOT525</t>
  </si>
  <si>
    <t>DOT526</t>
  </si>
  <si>
    <t>DOT527</t>
  </si>
  <si>
    <t>DOT528</t>
  </si>
  <si>
    <t>DOT529</t>
  </si>
  <si>
    <t>DOT530</t>
  </si>
  <si>
    <t>DOT531</t>
  </si>
  <si>
    <t>DOT532</t>
  </si>
  <si>
    <t>DOT533</t>
  </si>
  <si>
    <t>DOT534</t>
  </si>
  <si>
    <t>DOT535</t>
  </si>
  <si>
    <t>DOT536</t>
  </si>
  <si>
    <t>DOT537</t>
  </si>
  <si>
    <t>DOT538</t>
  </si>
  <si>
    <t>DOT539</t>
  </si>
  <si>
    <t>DOT540</t>
  </si>
  <si>
    <t>DOT541</t>
  </si>
  <si>
    <t>DOT542</t>
  </si>
  <si>
    <t>DOT543</t>
  </si>
  <si>
    <t>DOT544</t>
  </si>
  <si>
    <t>DOT545</t>
  </si>
  <si>
    <t>DOT546</t>
  </si>
  <si>
    <t>DOT547</t>
  </si>
  <si>
    <t>DOT548</t>
  </si>
  <si>
    <t>DOT549</t>
  </si>
  <si>
    <t>DOT550</t>
  </si>
  <si>
    <t>DOT551</t>
  </si>
  <si>
    <t>DOT552</t>
  </si>
  <si>
    <t>DOT553</t>
  </si>
  <si>
    <t>DOT554</t>
  </si>
  <si>
    <t>DOT555</t>
  </si>
  <si>
    <t>DOT556</t>
  </si>
  <si>
    <t>DOT557</t>
  </si>
  <si>
    <t>DOT558</t>
  </si>
  <si>
    <t>DOT559</t>
  </si>
  <si>
    <t>DOT560</t>
  </si>
  <si>
    <t>DOT561</t>
  </si>
  <si>
    <t>DOT562</t>
  </si>
  <si>
    <t>DOT563</t>
  </si>
  <si>
    <t>DOT564</t>
  </si>
  <si>
    <t>DOT565</t>
  </si>
  <si>
    <t>DOT566</t>
  </si>
  <si>
    <t>DOT567</t>
  </si>
  <si>
    <t>DOT568</t>
  </si>
  <si>
    <t>DOT569</t>
  </si>
  <si>
    <t>DOT570</t>
  </si>
  <si>
    <t>DOT571</t>
  </si>
  <si>
    <t>DOT572</t>
  </si>
  <si>
    <t>DOT573</t>
  </si>
  <si>
    <t>DOT574</t>
  </si>
  <si>
    <t>DOT575</t>
  </si>
  <si>
    <t>DOT576</t>
  </si>
  <si>
    <t>DOT577</t>
  </si>
  <si>
    <t>DOT578</t>
  </si>
  <si>
    <t>DOT579</t>
  </si>
  <si>
    <t>DOT580</t>
  </si>
  <si>
    <t>DOT581</t>
  </si>
  <si>
    <t>DOT582</t>
  </si>
  <si>
    <t>DOT583</t>
  </si>
  <si>
    <t>DOT584</t>
  </si>
  <si>
    <t>DOT585</t>
  </si>
  <si>
    <t>DOT586</t>
  </si>
  <si>
    <t>DOT587</t>
  </si>
  <si>
    <t>DOT588</t>
  </si>
  <si>
    <t>DOT589</t>
  </si>
  <si>
    <t>DOT590</t>
  </si>
  <si>
    <t>DOT591</t>
  </si>
  <si>
    <t>DOT592</t>
  </si>
  <si>
    <t>DOT593</t>
  </si>
  <si>
    <t>DOT594</t>
  </si>
  <si>
    <t>DOT595</t>
  </si>
  <si>
    <t>DOT596</t>
  </si>
  <si>
    <t>DOT597</t>
  </si>
  <si>
    <t>DOT598</t>
  </si>
  <si>
    <t>DOT599</t>
  </si>
  <si>
    <t>DOT600</t>
  </si>
  <si>
    <t>DOT601</t>
  </si>
  <si>
    <t>DOT602</t>
  </si>
  <si>
    <t>DOT603</t>
  </si>
  <si>
    <t>DOT604</t>
  </si>
  <si>
    <t>DOT605</t>
  </si>
  <si>
    <t>DOT606</t>
  </si>
  <si>
    <t>DOT607</t>
  </si>
  <si>
    <t>DOT608</t>
  </si>
  <si>
    <t>DOT609</t>
  </si>
  <si>
    <t>DOT610</t>
  </si>
  <si>
    <t>DOT611</t>
  </si>
  <si>
    <t>DOT612</t>
  </si>
  <si>
    <t>DOT613</t>
  </si>
  <si>
    <t>DOT614</t>
  </si>
  <si>
    <t>DOT615</t>
  </si>
  <si>
    <t>DOT616</t>
  </si>
  <si>
    <t>DOT617</t>
  </si>
  <si>
    <t>DOT618</t>
  </si>
  <si>
    <t>DOT619</t>
  </si>
  <si>
    <t>DOT620</t>
  </si>
  <si>
    <t>DOT621</t>
  </si>
  <si>
    <t>DOT622</t>
  </si>
  <si>
    <t>DOT623</t>
  </si>
  <si>
    <t>DOT624</t>
  </si>
  <si>
    <t>DOT625</t>
  </si>
  <si>
    <t>DOT626</t>
  </si>
  <si>
    <t>DOT627</t>
  </si>
  <si>
    <t>DOT628</t>
  </si>
  <si>
    <t>DOT629</t>
  </si>
  <si>
    <t>DOT630</t>
  </si>
  <si>
    <t>DOT631</t>
  </si>
  <si>
    <t>DOT632</t>
  </si>
  <si>
    <t>DOT633</t>
  </si>
  <si>
    <t>DOT634</t>
  </si>
  <si>
    <t>DOT635</t>
  </si>
  <si>
    <t>DOT636</t>
  </si>
  <si>
    <t>DOT637</t>
  </si>
  <si>
    <t>DOT638</t>
  </si>
  <si>
    <t>DOT639</t>
  </si>
  <si>
    <t>DOT640</t>
  </si>
  <si>
    <t>DOT641</t>
  </si>
  <si>
    <t>DOT642</t>
  </si>
  <si>
    <t>DOT643</t>
  </si>
  <si>
    <t>DOT644</t>
  </si>
  <si>
    <t>DOT645</t>
  </si>
  <si>
    <t>DOT646</t>
  </si>
  <si>
    <t>DOT647</t>
  </si>
  <si>
    <t>DOT648</t>
  </si>
  <si>
    <t>DOT649</t>
  </si>
  <si>
    <t>DOT650</t>
  </si>
  <si>
    <t>DOT651</t>
  </si>
  <si>
    <t>DOT652</t>
  </si>
  <si>
    <t>DOT653</t>
  </si>
  <si>
    <t>DOT654</t>
  </si>
  <si>
    <t>DOT655</t>
  </si>
  <si>
    <t>DOT656</t>
  </si>
  <si>
    <t>DOT657</t>
  </si>
  <si>
    <t>DOT658</t>
  </si>
  <si>
    <t>DOT659</t>
  </si>
  <si>
    <t>DOT660</t>
  </si>
  <si>
    <t>DOT661</t>
  </si>
  <si>
    <t>DOT662</t>
  </si>
  <si>
    <t>DOT663</t>
  </si>
  <si>
    <t>DOT664</t>
  </si>
  <si>
    <t>DOT665</t>
  </si>
  <si>
    <t>DOT666</t>
  </si>
  <si>
    <t>DOT667</t>
  </si>
  <si>
    <t>DOT668</t>
  </si>
  <si>
    <t>DOT669</t>
  </si>
  <si>
    <t>DOT670</t>
  </si>
  <si>
    <t>DOT671</t>
  </si>
  <si>
    <t>DOT672</t>
  </si>
  <si>
    <t>DOT673</t>
  </si>
  <si>
    <t>DOT674</t>
  </si>
  <si>
    <t>DOT675</t>
  </si>
  <si>
    <t>DOT676</t>
  </si>
  <si>
    <t>DOT677</t>
  </si>
  <si>
    <t>DOT678</t>
  </si>
  <si>
    <t>DOT679</t>
  </si>
  <si>
    <t>DOT680</t>
  </si>
  <si>
    <t>DOT681</t>
  </si>
  <si>
    <t>DOT682</t>
  </si>
  <si>
    <t>DOT683</t>
  </si>
  <si>
    <t>DOT684</t>
  </si>
  <si>
    <t>DOT685</t>
  </si>
  <si>
    <t>DOT686</t>
  </si>
  <si>
    <t>DOT687</t>
  </si>
  <si>
    <t>DOT688</t>
  </si>
  <si>
    <t>DOT689</t>
  </si>
  <si>
    <t>DOT690</t>
  </si>
  <si>
    <t>DOT691</t>
  </si>
  <si>
    <t>DOT692</t>
  </si>
  <si>
    <t>DOT693</t>
  </si>
  <si>
    <t>DOT694</t>
  </si>
  <si>
    <t>DOT695</t>
  </si>
  <si>
    <t>DOT696</t>
  </si>
  <si>
    <t>DOT697</t>
  </si>
  <si>
    <t>DOT698</t>
  </si>
  <si>
    <t>DOT699</t>
  </si>
  <si>
    <t>DOT700</t>
  </si>
  <si>
    <t>DOT701</t>
  </si>
  <si>
    <t>DOT702</t>
  </si>
  <si>
    <t>DOT703</t>
  </si>
  <si>
    <t>DOT704</t>
  </si>
  <si>
    <t>DOT705</t>
  </si>
  <si>
    <t>DOT706</t>
  </si>
  <si>
    <t>DOT707</t>
  </si>
  <si>
    <t>DOT708</t>
  </si>
  <si>
    <t>DOT709</t>
  </si>
  <si>
    <t>DOT710</t>
  </si>
  <si>
    <t>DOT711</t>
  </si>
  <si>
    <t>DOT712</t>
  </si>
  <si>
    <t>DOT713</t>
  </si>
  <si>
    <t>DOT714</t>
  </si>
  <si>
    <t>DOT715</t>
  </si>
  <si>
    <t>DOT716</t>
  </si>
  <si>
    <t>DOT717</t>
  </si>
  <si>
    <t>DOT718</t>
  </si>
  <si>
    <t>DOT719</t>
  </si>
  <si>
    <t>DOT720</t>
  </si>
  <si>
    <t>DOT721</t>
  </si>
  <si>
    <t>DOT722</t>
  </si>
  <si>
    <t>DOT723</t>
  </si>
  <si>
    <t>DOT724</t>
  </si>
  <si>
    <t>DOT725</t>
  </si>
  <si>
    <t>DOT726</t>
  </si>
  <si>
    <t>DOT727</t>
  </si>
  <si>
    <t>DOT728</t>
  </si>
  <si>
    <t>DOT729</t>
  </si>
  <si>
    <t>DOT730</t>
  </si>
  <si>
    <t>DOT731</t>
  </si>
  <si>
    <t>DOT732</t>
  </si>
  <si>
    <t>DOT733</t>
  </si>
  <si>
    <t>DOT734</t>
  </si>
  <si>
    <t>DOT735</t>
  </si>
  <si>
    <t>DOT736</t>
  </si>
  <si>
    <t>DOT737</t>
  </si>
  <si>
    <t>DOT738</t>
  </si>
  <si>
    <t>DOT739</t>
  </si>
  <si>
    <t>DOT740</t>
  </si>
  <si>
    <t>DOT741</t>
  </si>
  <si>
    <t>DOT742</t>
  </si>
  <si>
    <t>DOT743</t>
  </si>
  <si>
    <t>DOT744</t>
  </si>
  <si>
    <t>DOT745</t>
  </si>
  <si>
    <t>DOT746</t>
  </si>
  <si>
    <t>DOT747</t>
  </si>
  <si>
    <t>DOT748</t>
  </si>
  <si>
    <t>DOT749</t>
  </si>
  <si>
    <t>DOT750</t>
  </si>
  <si>
    <t>DOT751</t>
  </si>
  <si>
    <t>DOT752</t>
  </si>
  <si>
    <t>DOT753</t>
  </si>
  <si>
    <t>DOT754</t>
  </si>
  <si>
    <t>DOT755</t>
  </si>
  <si>
    <t>DOT756</t>
  </si>
  <si>
    <t>DOT757</t>
  </si>
  <si>
    <t>DOT758</t>
  </si>
  <si>
    <t>DOT759</t>
  </si>
  <si>
    <t>DOT760</t>
  </si>
  <si>
    <t>DOT761</t>
  </si>
  <si>
    <t>DOT762</t>
  </si>
  <si>
    <t>DOT763</t>
  </si>
  <si>
    <t>DOT764</t>
  </si>
  <si>
    <t>DOT765</t>
  </si>
  <si>
    <t>DOT766</t>
  </si>
  <si>
    <t>DOT767</t>
  </si>
  <si>
    <t>DOT768</t>
  </si>
  <si>
    <t>DOT769</t>
  </si>
  <si>
    <t>DOT770</t>
  </si>
  <si>
    <t>DOT771</t>
  </si>
  <si>
    <t>DOT772</t>
  </si>
  <si>
    <t>DOT773</t>
  </si>
  <si>
    <t>DOT774</t>
  </si>
  <si>
    <t>DOT775</t>
  </si>
  <si>
    <t>DOT776</t>
  </si>
  <si>
    <t>DOT777</t>
  </si>
  <si>
    <t>DOT778</t>
  </si>
  <si>
    <t>DOT779</t>
  </si>
  <si>
    <t>DOT780</t>
  </si>
  <si>
    <t>DOT781</t>
  </si>
  <si>
    <t>DOT782</t>
  </si>
  <si>
    <t>DOT783</t>
  </si>
  <si>
    <t>DOT784</t>
  </si>
  <si>
    <t>DOT785</t>
  </si>
  <si>
    <t>DOT786</t>
  </si>
  <si>
    <t>DOT787</t>
  </si>
  <si>
    <t>DOT788</t>
  </si>
  <si>
    <t>DOT789</t>
  </si>
  <si>
    <t>DOT790</t>
  </si>
  <si>
    <t>DOT791</t>
  </si>
  <si>
    <t>DOT792</t>
  </si>
  <si>
    <t>DOT793</t>
  </si>
  <si>
    <t>DOT794</t>
  </si>
  <si>
    <t>DOT795</t>
  </si>
  <si>
    <t>DOT796</t>
  </si>
  <si>
    <t>DOT797</t>
  </si>
  <si>
    <t>DOT798</t>
  </si>
  <si>
    <t>DOT799</t>
  </si>
  <si>
    <t>DOT800</t>
  </si>
  <si>
    <t>DOT801</t>
  </si>
  <si>
    <t>DOT802</t>
  </si>
  <si>
    <t>DOT803</t>
  </si>
  <si>
    <t>DOT804</t>
  </si>
  <si>
    <t>DOT805</t>
  </si>
  <si>
    <t>DOT806</t>
  </si>
  <si>
    <t>DOT807</t>
  </si>
  <si>
    <t>DOT808</t>
  </si>
  <si>
    <t>DOT809</t>
  </si>
  <si>
    <t>DOT810</t>
  </si>
  <si>
    <t>DOT811</t>
  </si>
  <si>
    <t>DOT812</t>
  </si>
  <si>
    <t>DOT813</t>
  </si>
  <si>
    <t>DOT814</t>
  </si>
  <si>
    <t>DOT815</t>
  </si>
  <si>
    <t>DOT816</t>
  </si>
  <si>
    <t>DOT817</t>
  </si>
  <si>
    <t>DOT818</t>
  </si>
  <si>
    <t>DOT819</t>
  </si>
  <si>
    <t>DOT820</t>
  </si>
  <si>
    <t>DOT821</t>
  </si>
  <si>
    <t>DOT822</t>
  </si>
  <si>
    <t>DOT823</t>
  </si>
  <si>
    <t>DOT824</t>
  </si>
  <si>
    <t>DOT825</t>
  </si>
  <si>
    <t>DOT826</t>
  </si>
  <si>
    <t>DOT827</t>
  </si>
  <si>
    <t>DOT828</t>
  </si>
  <si>
    <t>DOT829</t>
  </si>
  <si>
    <t>DOT830</t>
  </si>
  <si>
    <t>DOT831</t>
  </si>
  <si>
    <t>DOT832</t>
  </si>
  <si>
    <t>DOT833</t>
  </si>
  <si>
    <t>DOT834</t>
  </si>
  <si>
    <t>DOT835</t>
  </si>
  <si>
    <t>DOT836</t>
  </si>
  <si>
    <t>DOT837</t>
  </si>
  <si>
    <t>DOT838</t>
  </si>
  <si>
    <t>DOT839</t>
  </si>
  <si>
    <t>DOT840</t>
  </si>
  <si>
    <t>DOT841</t>
  </si>
  <si>
    <t>DOT842</t>
  </si>
  <si>
    <t>DOT843</t>
  </si>
  <si>
    <t>DOT844</t>
  </si>
  <si>
    <t>DOT845</t>
  </si>
  <si>
    <t>DOT846</t>
  </si>
  <si>
    <t>DOT847</t>
  </si>
  <si>
    <t>DOT848</t>
  </si>
  <si>
    <t>DOT849</t>
  </si>
  <si>
    <t>DOT850</t>
  </si>
  <si>
    <t>DOT851</t>
  </si>
  <si>
    <t>DOT852</t>
  </si>
  <si>
    <t>DOT853</t>
  </si>
  <si>
    <t>DOT854</t>
  </si>
  <si>
    <t>DOT855</t>
  </si>
  <si>
    <t>DOT856</t>
  </si>
  <si>
    <t>DOT857</t>
  </si>
  <si>
    <t>DOT858</t>
  </si>
  <si>
    <t>DOT859</t>
  </si>
  <si>
    <t>DOT860</t>
  </si>
  <si>
    <t>DOT861</t>
  </si>
  <si>
    <t>DOT862</t>
  </si>
  <si>
    <t>DOT863</t>
  </si>
  <si>
    <t>DOT864</t>
  </si>
  <si>
    <t>DOT865</t>
  </si>
  <si>
    <t>DOT866</t>
  </si>
  <si>
    <t>DOT867</t>
  </si>
  <si>
    <t>DOT868</t>
  </si>
  <si>
    <t>DOT869</t>
  </si>
  <si>
    <t>DOT870</t>
  </si>
  <si>
    <t>DOT871</t>
  </si>
  <si>
    <t>DOT872</t>
  </si>
  <si>
    <t>DOT873</t>
  </si>
  <si>
    <t>DOT874</t>
  </si>
  <si>
    <t>DOT875</t>
  </si>
  <si>
    <t>DOT876</t>
  </si>
  <si>
    <t>DOT877</t>
  </si>
  <si>
    <t>DOT878</t>
  </si>
  <si>
    <t>DOT879</t>
  </si>
  <si>
    <t>DOT880</t>
  </si>
  <si>
    <t>DOT881</t>
  </si>
  <si>
    <t>DOT882</t>
  </si>
  <si>
    <t>DOT883</t>
  </si>
  <si>
    <t>DOT884</t>
  </si>
  <si>
    <t>DOT885</t>
  </si>
  <si>
    <t>DOT886</t>
  </si>
  <si>
    <t>DOT887</t>
  </si>
  <si>
    <t>DOT888</t>
  </si>
  <si>
    <t>DOT889</t>
  </si>
  <si>
    <t>DOT890</t>
  </si>
  <si>
    <t>DOT891</t>
  </si>
  <si>
    <t>DOT892</t>
  </si>
  <si>
    <t>DOT893</t>
  </si>
  <si>
    <t>DOT894</t>
  </si>
  <si>
    <t>DOT895</t>
  </si>
  <si>
    <t>DOT896</t>
  </si>
  <si>
    <t>DOT897</t>
  </si>
  <si>
    <t>DOT898</t>
  </si>
  <si>
    <t>DOT899</t>
  </si>
  <si>
    <t>DOT900</t>
  </si>
  <si>
    <t>DOT901</t>
  </si>
  <si>
    <t>DOT902</t>
  </si>
  <si>
    <t>DOT903</t>
  </si>
  <si>
    <t>DOT904</t>
  </si>
  <si>
    <t>DOT905</t>
  </si>
  <si>
    <t>DOT906</t>
  </si>
  <si>
    <t>DOT907</t>
  </si>
  <si>
    <t>DOT908</t>
  </si>
  <si>
    <t>DOT909</t>
  </si>
  <si>
    <t>DOT910</t>
  </si>
  <si>
    <t>DOT911</t>
  </si>
  <si>
    <t>DOT912</t>
  </si>
  <si>
    <t>DOT913</t>
  </si>
  <si>
    <t>DOT914</t>
  </si>
  <si>
    <t>DOT915</t>
  </si>
  <si>
    <t>DOT916</t>
  </si>
  <si>
    <t>DOT917</t>
  </si>
  <si>
    <t>DOT918</t>
  </si>
  <si>
    <t>DOT919</t>
  </si>
  <si>
    <t>DOT920</t>
  </si>
  <si>
    <t>DOT921</t>
  </si>
  <si>
    <t>DOT922</t>
  </si>
  <si>
    <t>DOT923</t>
  </si>
  <si>
    <t>DOT924</t>
  </si>
  <si>
    <t>DOT925</t>
  </si>
  <si>
    <t>DOT926</t>
  </si>
  <si>
    <t>DOT927</t>
  </si>
  <si>
    <t>DOT928</t>
  </si>
  <si>
    <t>DOT929</t>
  </si>
  <si>
    <t>DOT930</t>
  </si>
  <si>
    <t>DOT931</t>
  </si>
  <si>
    <t>DOT932</t>
  </si>
  <si>
    <t>DOT933</t>
  </si>
  <si>
    <t>DOT934</t>
  </si>
  <si>
    <t>DOT935</t>
  </si>
  <si>
    <t>DOT936</t>
  </si>
  <si>
    <t>DOT937</t>
  </si>
  <si>
    <t>DOT938</t>
  </si>
  <si>
    <t>DOT939</t>
  </si>
  <si>
    <t>DOT940</t>
  </si>
  <si>
    <t>DOT941</t>
  </si>
  <si>
    <t>DOT942</t>
  </si>
  <si>
    <t>DOT943</t>
  </si>
  <si>
    <t>DOT944</t>
  </si>
  <si>
    <t>DOT945</t>
  </si>
  <si>
    <t>DOT946</t>
  </si>
  <si>
    <t>DOT947</t>
  </si>
  <si>
    <t>DOT948</t>
  </si>
  <si>
    <t>DOT949</t>
  </si>
  <si>
    <t>DOT950</t>
  </si>
  <si>
    <t>DOT951</t>
  </si>
  <si>
    <t>DOT952</t>
  </si>
  <si>
    <t>DOT953</t>
  </si>
  <si>
    <t>DOT954</t>
  </si>
  <si>
    <t>DOT955</t>
  </si>
  <si>
    <t>DOT956</t>
  </si>
  <si>
    <t>DOT957</t>
  </si>
  <si>
    <t>DOT958</t>
  </si>
  <si>
    <t>DOT959</t>
  </si>
  <si>
    <t>DOT960</t>
  </si>
  <si>
    <t>DOT961</t>
  </si>
  <si>
    <t>DOT962</t>
  </si>
  <si>
    <t>DOT963</t>
  </si>
  <si>
    <t>DOT964</t>
  </si>
  <si>
    <t>DOT965</t>
  </si>
  <si>
    <t>DOT966</t>
  </si>
  <si>
    <t>DOT967</t>
  </si>
  <si>
    <t>DOT968</t>
  </si>
  <si>
    <t>DOT969</t>
  </si>
  <si>
    <t>DOT970</t>
  </si>
  <si>
    <t>DOT971</t>
  </si>
  <si>
    <t>DOT972</t>
  </si>
  <si>
    <t>DOT973</t>
  </si>
  <si>
    <t>DOT974</t>
  </si>
  <si>
    <t>DOT975</t>
  </si>
  <si>
    <t>DOT976</t>
  </si>
  <si>
    <t>DOT977</t>
  </si>
  <si>
    <t>DOT978</t>
  </si>
  <si>
    <t>DOT979</t>
  </si>
  <si>
    <t>DOT980</t>
  </si>
  <si>
    <t>DOT981</t>
  </si>
  <si>
    <t>DOT982</t>
  </si>
  <si>
    <t>DOT983</t>
  </si>
  <si>
    <t>DOT984</t>
  </si>
  <si>
    <t>DOT985</t>
  </si>
  <si>
    <t>DOT986</t>
  </si>
  <si>
    <t>DOT987</t>
  </si>
  <si>
    <t>DOT988</t>
  </si>
  <si>
    <t>DOT989</t>
  </si>
  <si>
    <t>DOT990</t>
  </si>
  <si>
    <t>DOT991</t>
  </si>
  <si>
    <t>DOT992</t>
  </si>
  <si>
    <t>DOT993</t>
  </si>
  <si>
    <t>DOT994</t>
  </si>
  <si>
    <t>DOT995</t>
  </si>
  <si>
    <t>DOT996</t>
  </si>
  <si>
    <t>DOT997</t>
  </si>
  <si>
    <t>DOT998</t>
  </si>
  <si>
    <t>DOT999</t>
  </si>
  <si>
    <t>DOT1000</t>
  </si>
  <si>
    <t>DOT1001</t>
  </si>
  <si>
    <t>DOT1002</t>
  </si>
  <si>
    <t>DOT1003</t>
  </si>
  <si>
    <t>DOT1004</t>
  </si>
  <si>
    <t>DOT1005</t>
  </si>
  <si>
    <t>DOT1006</t>
  </si>
  <si>
    <t>DOT1007</t>
  </si>
  <si>
    <t>DOT1008</t>
  </si>
  <si>
    <t>DOT1009</t>
  </si>
  <si>
    <t>DOT1010</t>
  </si>
  <si>
    <t>DOT1011</t>
  </si>
  <si>
    <t>DOT1012</t>
  </si>
  <si>
    <t>DOT1013</t>
  </si>
  <si>
    <t>DOT1014</t>
  </si>
  <si>
    <t>DOT1015</t>
  </si>
  <si>
    <t>DOT1016</t>
  </si>
  <si>
    <t>DOT1017</t>
  </si>
  <si>
    <t>DOT1018</t>
  </si>
  <si>
    <t>DOT1019</t>
  </si>
  <si>
    <t>DOT1020</t>
  </si>
  <si>
    <t>DOT1021</t>
  </si>
  <si>
    <t>DOT1022</t>
  </si>
  <si>
    <t>DOT1023</t>
  </si>
  <si>
    <t>DOT1024</t>
  </si>
  <si>
    <t>DOT1025</t>
  </si>
  <si>
    <t>DOT1026</t>
  </si>
  <si>
    <t>DOT1027</t>
  </si>
  <si>
    <t>DOT1028</t>
  </si>
  <si>
    <t>DOT1029</t>
  </si>
  <si>
    <t>DOT1030</t>
  </si>
  <si>
    <t>DOT1031</t>
  </si>
  <si>
    <t>DOT1032</t>
  </si>
  <si>
    <t>DOT1033</t>
  </si>
  <si>
    <t>DOT1034</t>
  </si>
  <si>
    <t>DOT1035</t>
  </si>
  <si>
    <t>DOT1036</t>
  </si>
  <si>
    <t>DOT1037</t>
  </si>
  <si>
    <t>DOT1038</t>
  </si>
  <si>
    <t>DOT1039</t>
  </si>
  <si>
    <t>DOT1040</t>
  </si>
  <si>
    <t>DOT1041</t>
  </si>
  <si>
    <t>DOT1042</t>
  </si>
  <si>
    <t>DOT1043</t>
  </si>
  <si>
    <t>DOT1044</t>
  </si>
  <si>
    <t>DOT1045</t>
  </si>
  <si>
    <t>DOT1046</t>
  </si>
  <si>
    <t>DOT1047</t>
  </si>
  <si>
    <t>DOT1048</t>
  </si>
  <si>
    <t>DOT1049</t>
  </si>
  <si>
    <t>DOT1050</t>
  </si>
  <si>
    <t>DOT1051</t>
  </si>
  <si>
    <t>DOT1052</t>
  </si>
  <si>
    <t>DOT1053</t>
  </si>
  <si>
    <t>DOT1054</t>
  </si>
  <si>
    <t>DOT1055</t>
  </si>
  <si>
    <t>DOT1056</t>
  </si>
  <si>
    <t>DOT1057</t>
  </si>
  <si>
    <t>DOT1058</t>
  </si>
  <si>
    <t>DOT1059</t>
  </si>
  <si>
    <t>DOT1060</t>
  </si>
  <si>
    <t>DOT1061</t>
  </si>
  <si>
    <t>DOT1062</t>
  </si>
  <si>
    <t>DOT1063</t>
  </si>
  <si>
    <t>DOT1064</t>
  </si>
  <si>
    <t>DOT1065</t>
  </si>
  <si>
    <t>DOT1066</t>
  </si>
  <si>
    <t>DOT1067</t>
  </si>
  <si>
    <t>DOT1068</t>
  </si>
  <si>
    <t>DOT1069</t>
  </si>
  <si>
    <t>DOT1070</t>
  </si>
  <si>
    <t>DOT1071</t>
  </si>
  <si>
    <t>DOT1072</t>
  </si>
  <si>
    <t>DOT1073</t>
  </si>
  <si>
    <t>DOT1074</t>
  </si>
  <si>
    <t>DOT1075</t>
  </si>
  <si>
    <t>DOT1076</t>
  </si>
  <si>
    <t>DOT1077</t>
  </si>
  <si>
    <t>DOT1078</t>
  </si>
  <si>
    <t>DOT1079</t>
  </si>
  <si>
    <t>DOT1080</t>
  </si>
  <si>
    <t>DOT1081</t>
  </si>
  <si>
    <t>DOT1082</t>
  </si>
  <si>
    <t>DOT1083</t>
  </si>
  <si>
    <t>DOT1084</t>
  </si>
  <si>
    <t>DOT1085</t>
  </si>
  <si>
    <t>DOT1086</t>
  </si>
  <si>
    <t>DOT1087</t>
  </si>
  <si>
    <t>DOT1088</t>
  </si>
  <si>
    <t>DOT1089</t>
  </si>
  <si>
    <t>DOT1090</t>
  </si>
  <si>
    <t>DOT1091</t>
  </si>
  <si>
    <t>DOT1092</t>
  </si>
  <si>
    <t>DOT1093</t>
  </si>
  <si>
    <t>DOT1094</t>
  </si>
  <si>
    <t>DOT1095</t>
  </si>
  <si>
    <t>DOT1096</t>
  </si>
  <si>
    <t>DOT1097</t>
  </si>
  <si>
    <t>DOT1098</t>
  </si>
  <si>
    <t>DOT1099</t>
  </si>
  <si>
    <t>DOT1100</t>
  </si>
  <si>
    <t>DOT1101</t>
  </si>
  <si>
    <t>DOT1102</t>
  </si>
  <si>
    <t>DOT1103</t>
  </si>
  <si>
    <t>DOT1104</t>
  </si>
  <si>
    <t>DOT1105</t>
  </si>
  <si>
    <t>DOT1106</t>
  </si>
  <si>
    <t>DOT1107</t>
  </si>
  <si>
    <t>DOT1108</t>
  </si>
  <si>
    <t>DOT1109</t>
  </si>
  <si>
    <t>DOT1110</t>
  </si>
  <si>
    <t>DOT1111</t>
  </si>
  <si>
    <t>DOT1112</t>
  </si>
  <si>
    <t>DOT1113</t>
  </si>
  <si>
    <t>DOT1114</t>
  </si>
  <si>
    <t>DOT1115</t>
  </si>
  <si>
    <t>DOT1116</t>
  </si>
  <si>
    <t>DOT1117</t>
  </si>
  <si>
    <t>DOT1118</t>
  </si>
  <si>
    <t>DOT1119</t>
  </si>
  <si>
    <t>DOT1120</t>
  </si>
  <si>
    <t>DOT1121</t>
  </si>
  <si>
    <t>DOT1122</t>
  </si>
  <si>
    <t>DOT1123</t>
  </si>
  <si>
    <t>DOT1124</t>
  </si>
  <si>
    <t>DOT1125</t>
  </si>
  <si>
    <t>DOT1126</t>
  </si>
  <si>
    <t>DOT1127</t>
  </si>
  <si>
    <t>DOT1128</t>
  </si>
  <si>
    <t>DOT1129</t>
  </si>
  <si>
    <t>DOT1130</t>
  </si>
  <si>
    <t>DOT1131</t>
  </si>
  <si>
    <t>DOT1132</t>
  </si>
  <si>
    <t>DOT1133</t>
  </si>
  <si>
    <t>DOT1134</t>
  </si>
  <si>
    <t>DOT1135</t>
  </si>
  <si>
    <t>DOT1136</t>
  </si>
  <si>
    <t>DOT1137</t>
  </si>
  <si>
    <t>DOT1138</t>
  </si>
  <si>
    <t>DOT1139</t>
  </si>
  <si>
    <t>DOT1140</t>
  </si>
  <si>
    <t>DOT1141</t>
  </si>
  <si>
    <t>DOT1142</t>
  </si>
  <si>
    <t>DOT1143</t>
  </si>
  <si>
    <t>DOT1144</t>
  </si>
  <si>
    <t>DOT1145</t>
  </si>
  <si>
    <t>DOT1146</t>
  </si>
  <si>
    <t>DOT1147</t>
  </si>
  <si>
    <t>DOT1148</t>
  </si>
  <si>
    <t>DOT1149</t>
  </si>
  <si>
    <t>DOT1150</t>
  </si>
  <si>
    <t>DOT1151</t>
  </si>
  <si>
    <t>DOT1152</t>
  </si>
  <si>
    <t>DOT1153</t>
  </si>
  <si>
    <t>DOT1154</t>
  </si>
  <si>
    <t>DOT1155</t>
  </si>
  <si>
    <t>DOT1156</t>
  </si>
  <si>
    <t>DOT1157</t>
  </si>
  <si>
    <t>DOT1158</t>
  </si>
  <si>
    <t>DOT1159</t>
  </si>
  <si>
    <t>DOT1160</t>
  </si>
  <si>
    <t>DOT1161</t>
  </si>
  <si>
    <t>DOT1162</t>
  </si>
  <si>
    <t>DOT1163</t>
  </si>
  <si>
    <t>DOT1164</t>
  </si>
  <si>
    <t>DOT1165</t>
  </si>
  <si>
    <t>DOT1166</t>
  </si>
  <si>
    <t>DOT1167</t>
  </si>
  <si>
    <t>DOT1168</t>
  </si>
  <si>
    <t>DOT1169</t>
  </si>
  <si>
    <t>DOT1170</t>
  </si>
  <si>
    <t>DOT1171</t>
  </si>
  <si>
    <t>DOT1172</t>
  </si>
  <si>
    <t>DOT1173</t>
  </si>
  <si>
    <t>DOT1174</t>
  </si>
  <si>
    <t>DOT1175</t>
  </si>
  <si>
    <t>DOT1176</t>
  </si>
  <si>
    <t>DOT1177</t>
  </si>
  <si>
    <t>DOT1178</t>
  </si>
  <si>
    <t>DOT1179</t>
  </si>
  <si>
    <t>DOT1180</t>
  </si>
  <si>
    <t>DOT1181</t>
  </si>
  <si>
    <t>DOT1182</t>
  </si>
  <si>
    <t>DOT1183</t>
  </si>
  <si>
    <t>DOT1184</t>
  </si>
  <si>
    <t>DOT1185</t>
  </si>
  <si>
    <t>DOT1186</t>
  </si>
  <si>
    <t>DOT1187</t>
  </si>
  <si>
    <t>DOT1188</t>
  </si>
  <si>
    <t>DOT1189</t>
  </si>
  <si>
    <t>DOT1190</t>
  </si>
  <si>
    <t>DOT1191</t>
  </si>
  <si>
    <t>DOT1192</t>
  </si>
  <si>
    <t>DOT1193</t>
  </si>
  <si>
    <t>DOT1194</t>
  </si>
  <si>
    <t>DOT1195</t>
  </si>
  <si>
    <t>DOT1196</t>
  </si>
  <si>
    <t>DOT1197</t>
  </si>
  <si>
    <t>DOT1198</t>
  </si>
  <si>
    <t>DOT1199</t>
  </si>
  <si>
    <t>DOT1200</t>
  </si>
  <si>
    <t>DOT1201</t>
  </si>
  <si>
    <t>DOT1202</t>
  </si>
  <si>
    <t>DOT1203</t>
  </si>
  <si>
    <t>DOT1204</t>
  </si>
  <si>
    <t>DOT1205</t>
  </si>
  <si>
    <t>DOT1206</t>
  </si>
  <si>
    <t>DOT1207</t>
  </si>
  <si>
    <t>DOT1208</t>
  </si>
  <si>
    <t>DOT1209</t>
  </si>
  <si>
    <t>DOT1210</t>
  </si>
  <si>
    <t>DOT1211</t>
  </si>
  <si>
    <t>DOT1212</t>
  </si>
  <si>
    <t>DOT1213</t>
  </si>
  <si>
    <t>DOT1214</t>
  </si>
  <si>
    <t>DOT1215</t>
  </si>
  <si>
    <t>DOT1216</t>
  </si>
  <si>
    <t>DOT1217</t>
  </si>
  <si>
    <t>DOT1218</t>
  </si>
  <si>
    <t>DOT1219</t>
  </si>
  <si>
    <t>DOT1220</t>
  </si>
  <si>
    <t>DOT1221</t>
  </si>
  <si>
    <t>DOT1222</t>
  </si>
  <si>
    <t>DOT1223</t>
  </si>
  <si>
    <t>DOT1224</t>
  </si>
  <si>
    <t>DOT1225</t>
  </si>
  <si>
    <t>DOT1226</t>
  </si>
  <si>
    <t>DOT1227</t>
  </si>
  <si>
    <t>DOT1228</t>
  </si>
  <si>
    <t>DOT1229</t>
  </si>
  <si>
    <t>DOT1230</t>
  </si>
  <si>
    <t>DOT1231</t>
  </si>
  <si>
    <t>DOT1232</t>
  </si>
  <si>
    <t>DOT1233</t>
  </si>
  <si>
    <t>DOT1234</t>
  </si>
  <si>
    <t>DOT1235</t>
  </si>
  <si>
    <t>DOT1236</t>
  </si>
  <si>
    <t>DOT1237</t>
  </si>
  <si>
    <t>DOT1238</t>
  </si>
  <si>
    <t>DOT1239</t>
  </si>
  <si>
    <t>DOT1240</t>
  </si>
  <si>
    <t>DOT1241</t>
  </si>
  <si>
    <t>DOT1242</t>
  </si>
  <si>
    <t>DOT1243</t>
  </si>
  <si>
    <t>DOT1244</t>
  </si>
  <si>
    <t>DOT1245</t>
  </si>
  <si>
    <t>DOT1246</t>
  </si>
  <si>
    <t>DOT1247</t>
  </si>
  <si>
    <t>DOT1248</t>
  </si>
  <si>
    <t>DOT1249</t>
  </si>
  <si>
    <t>DOT1250</t>
  </si>
  <si>
    <t>DOT1251</t>
  </si>
  <si>
    <t>DOT1252</t>
  </si>
  <si>
    <t>DOT1253</t>
  </si>
  <si>
    <t>DOT1254</t>
  </si>
  <si>
    <t>DOT1255</t>
  </si>
  <si>
    <t>DOT1256</t>
  </si>
  <si>
    <t>DOT1257</t>
  </si>
  <si>
    <t>DOT1258</t>
  </si>
  <si>
    <t>DOT1259</t>
  </si>
  <si>
    <t>DOT1260</t>
  </si>
  <si>
    <t>DOT1261</t>
  </si>
  <si>
    <t>DOT1262</t>
  </si>
  <si>
    <t>DOT1263</t>
  </si>
  <si>
    <t>DOT1264</t>
  </si>
  <si>
    <t>DOT1265</t>
  </si>
  <si>
    <t>DOT1266</t>
  </si>
  <si>
    <t>DOT1267</t>
  </si>
  <si>
    <t>DOT1268</t>
  </si>
  <si>
    <t>DOT1269</t>
  </si>
  <si>
    <t>DOT1270</t>
  </si>
  <si>
    <t>DOT1271</t>
  </si>
  <si>
    <t>DOT1272</t>
  </si>
  <si>
    <t>DOT1273</t>
  </si>
  <si>
    <t>DOT1274</t>
  </si>
  <si>
    <t>DOT1275</t>
  </si>
  <si>
    <t>DOT1276</t>
  </si>
  <si>
    <t>DOT1277</t>
  </si>
  <si>
    <t>DOT1278</t>
  </si>
  <si>
    <t>DOT1279</t>
  </si>
  <si>
    <t>DOT1280</t>
  </si>
  <si>
    <t>DOT1281</t>
  </si>
  <si>
    <t>DOT1282</t>
  </si>
  <si>
    <t>DOT1283</t>
  </si>
  <si>
    <t>DOT1284</t>
  </si>
  <si>
    <t>DOT1285</t>
  </si>
  <si>
    <t>DOT1286</t>
  </si>
  <si>
    <t>DOT1287</t>
  </si>
  <si>
    <t>DOT1288</t>
  </si>
  <si>
    <t>DOT1289</t>
  </si>
  <si>
    <t>DPS01</t>
  </si>
  <si>
    <t>DPS02</t>
  </si>
  <si>
    <t>DPS03</t>
  </si>
  <si>
    <t>DPS04</t>
  </si>
  <si>
    <t>DPS05</t>
  </si>
  <si>
    <t>DPS06</t>
  </si>
  <si>
    <t>DPS07</t>
  </si>
  <si>
    <t>DPS08</t>
  </si>
  <si>
    <t>DPS09</t>
  </si>
  <si>
    <t>DPS10</t>
  </si>
  <si>
    <t>DPS11</t>
  </si>
  <si>
    <t>DPS12</t>
  </si>
  <si>
    <t>DPS13</t>
  </si>
  <si>
    <t>DPS14</t>
  </si>
  <si>
    <t>DPS15</t>
  </si>
  <si>
    <t>DPS16</t>
  </si>
  <si>
    <t>DPS17</t>
  </si>
  <si>
    <t>DPS18</t>
  </si>
  <si>
    <t>DPS19</t>
  </si>
  <si>
    <t>DPS20</t>
  </si>
  <si>
    <t>DPS21</t>
  </si>
  <si>
    <t>DPS22</t>
  </si>
  <si>
    <t>DPS23</t>
  </si>
  <si>
    <t>DPS24</t>
  </si>
  <si>
    <t>DPS25</t>
  </si>
  <si>
    <t>DPS26</t>
  </si>
  <si>
    <t>DPS27</t>
  </si>
  <si>
    <t>DPS28</t>
  </si>
  <si>
    <t>DPS29</t>
  </si>
  <si>
    <t>DPS30</t>
  </si>
  <si>
    <t>DPS31</t>
  </si>
  <si>
    <t>DPS32</t>
  </si>
  <si>
    <t>DPS33</t>
  </si>
  <si>
    <t>DPS34</t>
  </si>
  <si>
    <t>DPS35</t>
  </si>
  <si>
    <t>DPS36</t>
  </si>
  <si>
    <t>DPS37</t>
  </si>
  <si>
    <t>DPS38</t>
  </si>
  <si>
    <t>DPS39</t>
  </si>
  <si>
    <t>DPS40</t>
  </si>
  <si>
    <t>DPS41</t>
  </si>
  <si>
    <t>DPS42</t>
  </si>
  <si>
    <t>DPS43</t>
  </si>
  <si>
    <t>DPS44</t>
  </si>
  <si>
    <t>DPS45</t>
  </si>
  <si>
    <t>DPS46</t>
  </si>
  <si>
    <t>DPS47</t>
  </si>
  <si>
    <t>DPS48</t>
  </si>
  <si>
    <t>DPS49</t>
  </si>
  <si>
    <t>DPS50</t>
  </si>
  <si>
    <t>DPS51</t>
  </si>
  <si>
    <t>DPS52</t>
  </si>
  <si>
    <t>DPS53</t>
  </si>
  <si>
    <t>DPS54</t>
  </si>
  <si>
    <t>DPS55</t>
  </si>
  <si>
    <t>DPS56</t>
  </si>
  <si>
    <t>DPS57</t>
  </si>
  <si>
    <t>DPS58</t>
  </si>
  <si>
    <t>DPS59</t>
  </si>
  <si>
    <t>DPS60</t>
  </si>
  <si>
    <t>DPS61</t>
  </si>
  <si>
    <t>DPS62</t>
  </si>
  <si>
    <t>DPS63</t>
  </si>
  <si>
    <t>DPS64</t>
  </si>
  <si>
    <t>DPS65</t>
  </si>
  <si>
    <t>DPS66</t>
  </si>
  <si>
    <t>DPS67</t>
  </si>
  <si>
    <t>DPS68</t>
  </si>
  <si>
    <t>DPS69</t>
  </si>
  <si>
    <t>DPS70</t>
  </si>
  <si>
    <t>DPS71</t>
  </si>
  <si>
    <t>DPS72</t>
  </si>
  <si>
    <t>DPS73</t>
  </si>
  <si>
    <t>DPS74</t>
  </si>
  <si>
    <t>DPS75</t>
  </si>
  <si>
    <t>DPS76</t>
  </si>
  <si>
    <t>DPS77</t>
  </si>
  <si>
    <t>DPS78</t>
  </si>
  <si>
    <t>DPS79</t>
  </si>
  <si>
    <t>DPS80</t>
  </si>
  <si>
    <t>DPS81</t>
  </si>
  <si>
    <t>DPS82</t>
  </si>
  <si>
    <t>DPS83</t>
  </si>
  <si>
    <t>DPS84</t>
  </si>
  <si>
    <t>DPS85</t>
  </si>
  <si>
    <t>DPS86</t>
  </si>
  <si>
    <t>DPS87</t>
  </si>
  <si>
    <t>DPS88</t>
  </si>
  <si>
    <t>DPS89</t>
  </si>
  <si>
    <t>DPS90</t>
  </si>
  <si>
    <t>DPS91</t>
  </si>
  <si>
    <t>DPS92</t>
  </si>
  <si>
    <t>DPS93</t>
  </si>
  <si>
    <t>DPS94</t>
  </si>
  <si>
    <t>DPS95</t>
  </si>
  <si>
    <t>DPS96</t>
  </si>
  <si>
    <t>DPS97</t>
  </si>
  <si>
    <t>DPS98</t>
  </si>
  <si>
    <t>DPS99</t>
  </si>
  <si>
    <t>DPS100</t>
  </si>
  <si>
    <t>DPS101</t>
  </si>
  <si>
    <t>DPS102</t>
  </si>
  <si>
    <t>DPS103</t>
  </si>
  <si>
    <t>DPS104</t>
  </si>
  <si>
    <t>DPS105</t>
  </si>
  <si>
    <t>DPS106</t>
  </si>
  <si>
    <t>DPS107</t>
  </si>
  <si>
    <t>DPS108</t>
  </si>
  <si>
    <t>DPS109</t>
  </si>
  <si>
    <t>DPS110</t>
  </si>
  <si>
    <t>DPS111</t>
  </si>
  <si>
    <t>DPS112</t>
  </si>
  <si>
    <t>DPS113</t>
  </si>
  <si>
    <t>DPS114</t>
  </si>
  <si>
    <t>DPS115</t>
  </si>
  <si>
    <t>DPS116</t>
  </si>
  <si>
    <t>DPS117</t>
  </si>
  <si>
    <t>DPS118</t>
  </si>
  <si>
    <t>DPS119</t>
  </si>
  <si>
    <t>DPS120</t>
  </si>
  <si>
    <t>DPS121</t>
  </si>
  <si>
    <t>DPS122</t>
  </si>
  <si>
    <t>DPS123</t>
  </si>
  <si>
    <t>DPS124</t>
  </si>
  <si>
    <t>DPS125</t>
  </si>
  <si>
    <t>DPS126</t>
  </si>
  <si>
    <t>DPS127</t>
  </si>
  <si>
    <t>DPS128</t>
  </si>
  <si>
    <t>DPS129</t>
  </si>
  <si>
    <t>DPS130</t>
  </si>
  <si>
    <t>DPS131</t>
  </si>
  <si>
    <t>DPS132</t>
  </si>
  <si>
    <t>DPS133</t>
  </si>
  <si>
    <t>DPS134</t>
  </si>
  <si>
    <t>DPS135</t>
  </si>
  <si>
    <t>DPS136</t>
  </si>
  <si>
    <t>DPS137</t>
  </si>
  <si>
    <t>DPS138</t>
  </si>
  <si>
    <t>DPS139</t>
  </si>
  <si>
    <t>DPS140</t>
  </si>
  <si>
    <t>DPS141</t>
  </si>
  <si>
    <t>DPS142</t>
  </si>
  <si>
    <t>DPS143</t>
  </si>
  <si>
    <t>DPS144</t>
  </si>
  <si>
    <t>DPS145</t>
  </si>
  <si>
    <t>DPS146</t>
  </si>
  <si>
    <t>DPS147</t>
  </si>
  <si>
    <t>DPS148</t>
  </si>
  <si>
    <t>DPS149</t>
  </si>
  <si>
    <t>DPS150</t>
  </si>
  <si>
    <t>DPS151</t>
  </si>
  <si>
    <t>DPS152</t>
  </si>
  <si>
    <t>DPS153</t>
  </si>
  <si>
    <t>DPS154</t>
  </si>
  <si>
    <t>DPS155</t>
  </si>
  <si>
    <t>DPS156</t>
  </si>
  <si>
    <t>DPS157</t>
  </si>
  <si>
    <t>DPS158</t>
  </si>
  <si>
    <t>DPS159</t>
  </si>
  <si>
    <t>DPS160</t>
  </si>
  <si>
    <t>DPS161</t>
  </si>
  <si>
    <t>DPS162</t>
  </si>
  <si>
    <t>DPS163</t>
  </si>
  <si>
    <t>DPS164</t>
  </si>
  <si>
    <t>DPS165</t>
  </si>
  <si>
    <t>DPS166</t>
  </si>
  <si>
    <t>DPS167</t>
  </si>
  <si>
    <t>DPS168</t>
  </si>
  <si>
    <t>DPS169</t>
  </si>
  <si>
    <t>DPS170</t>
  </si>
  <si>
    <t>DPS171</t>
  </si>
  <si>
    <t>DPS172</t>
  </si>
  <si>
    <t>DPS173</t>
  </si>
  <si>
    <t>DPS174</t>
  </si>
  <si>
    <t>DPS175</t>
  </si>
  <si>
    <t>DPS176</t>
  </si>
  <si>
    <t>DPS177</t>
  </si>
  <si>
    <t>DPS178</t>
  </si>
  <si>
    <t>DPS179</t>
  </si>
  <si>
    <t>DPS180</t>
  </si>
  <si>
    <t>DPS181</t>
  </si>
  <si>
    <t>DPS182</t>
  </si>
  <si>
    <t>DPS183</t>
  </si>
  <si>
    <t>DPS184</t>
  </si>
  <si>
    <t>DPS185</t>
  </si>
  <si>
    <t>DPS186</t>
  </si>
  <si>
    <t>DPS187</t>
  </si>
  <si>
    <t>DPS188</t>
  </si>
  <si>
    <t>DPS189</t>
  </si>
  <si>
    <t>DPS190</t>
  </si>
  <si>
    <t>DPS191</t>
  </si>
  <si>
    <t>DPS192</t>
  </si>
  <si>
    <t>DPS193</t>
  </si>
  <si>
    <t>DPS194</t>
  </si>
  <si>
    <t>DPS195</t>
  </si>
  <si>
    <t>DPS196</t>
  </si>
  <si>
    <t>DPS197</t>
  </si>
  <si>
    <t>DPS198</t>
  </si>
  <si>
    <t>DPS199</t>
  </si>
  <si>
    <t>DPS200</t>
  </si>
  <si>
    <t>DPS201</t>
  </si>
  <si>
    <t>DPS202</t>
  </si>
  <si>
    <t>DPS203</t>
  </si>
  <si>
    <t>DPS204</t>
  </si>
  <si>
    <t>DPS205</t>
  </si>
  <si>
    <t>DPS206</t>
  </si>
  <si>
    <t>DPS207</t>
  </si>
  <si>
    <t>DPS208</t>
  </si>
  <si>
    <t>DPS209</t>
  </si>
  <si>
    <t>DPS210</t>
  </si>
  <si>
    <t>DPS211</t>
  </si>
  <si>
    <t>DPS212</t>
  </si>
  <si>
    <t>DPS213</t>
  </si>
  <si>
    <t>DPS214</t>
  </si>
  <si>
    <t>DPS215</t>
  </si>
  <si>
    <t>DPS216</t>
  </si>
  <si>
    <t>DPS217</t>
  </si>
  <si>
    <t>DPS218</t>
  </si>
  <si>
    <t>DPS219</t>
  </si>
  <si>
    <t>DPS220</t>
  </si>
  <si>
    <t>DPS221</t>
  </si>
  <si>
    <t>DPS222</t>
  </si>
  <si>
    <t>DPS223</t>
  </si>
  <si>
    <t>DPS224</t>
  </si>
  <si>
    <t>DPS225</t>
  </si>
  <si>
    <t>DPS226</t>
  </si>
  <si>
    <t>DPS227</t>
  </si>
  <si>
    <t>DPS228</t>
  </si>
  <si>
    <t>DPS229</t>
  </si>
  <si>
    <t>DPS230</t>
  </si>
  <si>
    <t>DPS231</t>
  </si>
  <si>
    <t>DPS232</t>
  </si>
  <si>
    <t>DPS233</t>
  </si>
  <si>
    <t>DPS234</t>
  </si>
  <si>
    <t>DPS235</t>
  </si>
  <si>
    <t>DPS236</t>
  </si>
  <si>
    <t>DPS237</t>
  </si>
  <si>
    <t>DPS238</t>
  </si>
  <si>
    <t>DPS239</t>
  </si>
  <si>
    <t>DPS240</t>
  </si>
  <si>
    <t>DPS241</t>
  </si>
  <si>
    <t>DPS242</t>
  </si>
  <si>
    <t>DPS243</t>
  </si>
  <si>
    <t>ECM01</t>
  </si>
  <si>
    <t>ECM02</t>
  </si>
  <si>
    <t>FIN01</t>
  </si>
  <si>
    <t>FIN02</t>
  </si>
  <si>
    <t>FIN03</t>
  </si>
  <si>
    <t>FIN04</t>
  </si>
  <si>
    <t>FIN05</t>
  </si>
  <si>
    <t>FIN06</t>
  </si>
  <si>
    <t>FIN07</t>
  </si>
  <si>
    <t>FIN08</t>
  </si>
  <si>
    <t>FIN09</t>
  </si>
  <si>
    <t>FIN10</t>
  </si>
  <si>
    <t>FIN11</t>
  </si>
  <si>
    <t>FIN12</t>
  </si>
  <si>
    <t>FIN13</t>
  </si>
  <si>
    <t>FIN14</t>
  </si>
  <si>
    <t>FIN15</t>
  </si>
  <si>
    <t>FIN16</t>
  </si>
  <si>
    <t>FIN17</t>
  </si>
  <si>
    <t>FIN18</t>
  </si>
  <si>
    <t>FIN19</t>
  </si>
  <si>
    <t>FIN20</t>
  </si>
  <si>
    <t>FIN21</t>
  </si>
  <si>
    <t>FIN22</t>
  </si>
  <si>
    <t>FIN23</t>
  </si>
  <si>
    <t>FIN24</t>
  </si>
  <si>
    <t>FIN25</t>
  </si>
  <si>
    <t>FIN26</t>
  </si>
  <si>
    <t>FIN27</t>
  </si>
  <si>
    <t>FIN28</t>
  </si>
  <si>
    <t>FIN29</t>
  </si>
  <si>
    <t>FIN30</t>
  </si>
  <si>
    <t>FIN31</t>
  </si>
  <si>
    <t>FIN32</t>
  </si>
  <si>
    <t>FIN33</t>
  </si>
  <si>
    <t>FIN34</t>
  </si>
  <si>
    <t>FIN35</t>
  </si>
  <si>
    <t>FIN36</t>
  </si>
  <si>
    <t>FIN37</t>
  </si>
  <si>
    <t>FIN38</t>
  </si>
  <si>
    <t>FIN39</t>
  </si>
  <si>
    <t>FIN40</t>
  </si>
  <si>
    <t>FIN41</t>
  </si>
  <si>
    <t>FIN42</t>
  </si>
  <si>
    <t>FIN43</t>
  </si>
  <si>
    <t>FIN44</t>
  </si>
  <si>
    <t>FIN45</t>
  </si>
  <si>
    <t>FIN46</t>
  </si>
  <si>
    <t>FIN47</t>
  </si>
  <si>
    <t>FIN48</t>
  </si>
  <si>
    <t>FIN49</t>
  </si>
  <si>
    <t>FIN50</t>
  </si>
  <si>
    <t>FIN51</t>
  </si>
  <si>
    <t>FIN52</t>
  </si>
  <si>
    <t>FIN53</t>
  </si>
  <si>
    <t>FIN54</t>
  </si>
  <si>
    <t>FIN55</t>
  </si>
  <si>
    <t>FIN56</t>
  </si>
  <si>
    <t>FIN57</t>
  </si>
  <si>
    <t>FIN58</t>
  </si>
  <si>
    <t>FIN59</t>
  </si>
  <si>
    <t>FIN60</t>
  </si>
  <si>
    <t>FIN61</t>
  </si>
  <si>
    <t>FIN62</t>
  </si>
  <si>
    <t>FIN63</t>
  </si>
  <si>
    <t>FIN64</t>
  </si>
  <si>
    <t>FIN65</t>
  </si>
  <si>
    <t>FIN66</t>
  </si>
  <si>
    <t>FIN67</t>
  </si>
  <si>
    <t>FIN68</t>
  </si>
  <si>
    <t>FIN69</t>
  </si>
  <si>
    <t>FIN70</t>
  </si>
  <si>
    <t>FIN71</t>
  </si>
  <si>
    <t>FIN72</t>
  </si>
  <si>
    <t>FIN73</t>
  </si>
  <si>
    <t>FIN74</t>
  </si>
  <si>
    <t>FIN75</t>
  </si>
  <si>
    <t>FIN76</t>
  </si>
  <si>
    <t>FIN77</t>
  </si>
  <si>
    <t>FIN78</t>
  </si>
  <si>
    <t>FIN79</t>
  </si>
  <si>
    <t>FIN80</t>
  </si>
  <si>
    <t>FIN81</t>
  </si>
  <si>
    <t>FIN82</t>
  </si>
  <si>
    <t>FIN83</t>
  </si>
  <si>
    <t>FIN84</t>
  </si>
  <si>
    <t>FIN85</t>
  </si>
  <si>
    <t>FIN86</t>
  </si>
  <si>
    <t>FIN87</t>
  </si>
  <si>
    <t>FIN88</t>
  </si>
  <si>
    <t>FIN89</t>
  </si>
  <si>
    <t>FIN90</t>
  </si>
  <si>
    <t>FIN91</t>
  </si>
  <si>
    <t>FIN92</t>
  </si>
  <si>
    <t>FIN93</t>
  </si>
  <si>
    <t>FIN94</t>
  </si>
  <si>
    <t>FIN95</t>
  </si>
  <si>
    <t>FIN96</t>
  </si>
  <si>
    <t>FIN97</t>
  </si>
  <si>
    <t>FIN98</t>
  </si>
  <si>
    <t>FIN99</t>
  </si>
  <si>
    <t>FIN100</t>
  </si>
  <si>
    <t>FIN101</t>
  </si>
  <si>
    <t>FIN102</t>
  </si>
  <si>
    <t>FIN103</t>
  </si>
  <si>
    <t>FIN104</t>
  </si>
  <si>
    <t>FIN105</t>
  </si>
  <si>
    <t>FIN106</t>
  </si>
  <si>
    <t>FIN107</t>
  </si>
  <si>
    <t>FIN108</t>
  </si>
  <si>
    <t>FIN109</t>
  </si>
  <si>
    <t>FIN110</t>
  </si>
  <si>
    <t>FIN111</t>
  </si>
  <si>
    <t>FIN112</t>
  </si>
  <si>
    <t>FIN113</t>
  </si>
  <si>
    <t>FIN114</t>
  </si>
  <si>
    <t>FIN115</t>
  </si>
  <si>
    <t>FIN116</t>
  </si>
  <si>
    <t>FIN117</t>
  </si>
  <si>
    <t>FIN118</t>
  </si>
  <si>
    <t>FIN119</t>
  </si>
  <si>
    <t>FIN120</t>
  </si>
  <si>
    <t>FIN121</t>
  </si>
  <si>
    <t>FRS01</t>
  </si>
  <si>
    <t>FRS02</t>
  </si>
  <si>
    <t>FRS03</t>
  </si>
  <si>
    <t>FRS04</t>
  </si>
  <si>
    <t>FRS05</t>
  </si>
  <si>
    <t>FRS06</t>
  </si>
  <si>
    <t>FRS07</t>
  </si>
  <si>
    <t>FRS08</t>
  </si>
  <si>
    <t>FRS09</t>
  </si>
  <si>
    <t>FRS10</t>
  </si>
  <si>
    <t>FRS11</t>
  </si>
  <si>
    <t>FRS12</t>
  </si>
  <si>
    <t>FRS13</t>
  </si>
  <si>
    <t>FRS14</t>
  </si>
  <si>
    <t>FRS15</t>
  </si>
  <si>
    <t>FRS16</t>
  </si>
  <si>
    <t>FRS17</t>
  </si>
  <si>
    <t>FRS18</t>
  </si>
  <si>
    <t>FRS19</t>
  </si>
  <si>
    <t>FRS20</t>
  </si>
  <si>
    <t>FRS21</t>
  </si>
  <si>
    <t>FRS22</t>
  </si>
  <si>
    <t>FRS23</t>
  </si>
  <si>
    <t>FRS24</t>
  </si>
  <si>
    <t>FRS25</t>
  </si>
  <si>
    <t>FRS26</t>
  </si>
  <si>
    <t>FRS27</t>
  </si>
  <si>
    <t>FRS28</t>
  </si>
  <si>
    <t>FRS29</t>
  </si>
  <si>
    <t>FRS30</t>
  </si>
  <si>
    <t>FRS31</t>
  </si>
  <si>
    <t>FRS32</t>
  </si>
  <si>
    <t>FRS33</t>
  </si>
  <si>
    <t>FRS34</t>
  </si>
  <si>
    <t>FRS35</t>
  </si>
  <si>
    <t>FRS36</t>
  </si>
  <si>
    <t>FRS37</t>
  </si>
  <si>
    <t>FRS38</t>
  </si>
  <si>
    <t>FRS39</t>
  </si>
  <si>
    <t>FRS40</t>
  </si>
  <si>
    <t>FRS41</t>
  </si>
  <si>
    <t>FRS42</t>
  </si>
  <si>
    <t>FRS43</t>
  </si>
  <si>
    <t>FRS44</t>
  </si>
  <si>
    <t>FRS45</t>
  </si>
  <si>
    <t>FRS46</t>
  </si>
  <si>
    <t>FRS47</t>
  </si>
  <si>
    <t>FRS48</t>
  </si>
  <si>
    <t>FRS49</t>
  </si>
  <si>
    <t>FRS50</t>
  </si>
  <si>
    <t>FRS51</t>
  </si>
  <si>
    <t>FRS52</t>
  </si>
  <si>
    <t>FRS53</t>
  </si>
  <si>
    <t>FRS54</t>
  </si>
  <si>
    <t>FRS55</t>
  </si>
  <si>
    <t>FRS56</t>
  </si>
  <si>
    <t>FRS57</t>
  </si>
  <si>
    <t>FRS58</t>
  </si>
  <si>
    <t>FRS59</t>
  </si>
  <si>
    <t>FRS60</t>
  </si>
  <si>
    <t>FRS61</t>
  </si>
  <si>
    <t>FRS62</t>
  </si>
  <si>
    <t>FRS63</t>
  </si>
  <si>
    <t>FRS64</t>
  </si>
  <si>
    <t>FRS65</t>
  </si>
  <si>
    <t>FRS66</t>
  </si>
  <si>
    <t>FRS67</t>
  </si>
  <si>
    <t>FRS68</t>
  </si>
  <si>
    <t>FRS69</t>
  </si>
  <si>
    <t>FRS70</t>
  </si>
  <si>
    <t>FRS71</t>
  </si>
  <si>
    <t>FRS72</t>
  </si>
  <si>
    <t>FRS73</t>
  </si>
  <si>
    <t>FRS74</t>
  </si>
  <si>
    <t>FRS75</t>
  </si>
  <si>
    <t>FRS76</t>
  </si>
  <si>
    <t>FRS77</t>
  </si>
  <si>
    <t>FRS78</t>
  </si>
  <si>
    <t>FRS79</t>
  </si>
  <si>
    <t>FRS80</t>
  </si>
  <si>
    <t>FRS81</t>
  </si>
  <si>
    <t>FRS82</t>
  </si>
  <si>
    <t>FRS83</t>
  </si>
  <si>
    <t>FRS84</t>
  </si>
  <si>
    <t>FRS85</t>
  </si>
  <si>
    <t>FRS86</t>
  </si>
  <si>
    <t>FRS87</t>
  </si>
  <si>
    <t>FRS88</t>
  </si>
  <si>
    <t>FRS89</t>
  </si>
  <si>
    <t>FRS90</t>
  </si>
  <si>
    <t>FRS91</t>
  </si>
  <si>
    <t>FRS92</t>
  </si>
  <si>
    <t>FRS93</t>
  </si>
  <si>
    <t>FRS94</t>
  </si>
  <si>
    <t>FRS95</t>
  </si>
  <si>
    <t>FRS96</t>
  </si>
  <si>
    <t>FRS97</t>
  </si>
  <si>
    <t>FRS98</t>
  </si>
  <si>
    <t>FRS99</t>
  </si>
  <si>
    <t>FRS100</t>
  </si>
  <si>
    <t>FRS101</t>
  </si>
  <si>
    <t>FRS102</t>
  </si>
  <si>
    <t>FRS103</t>
  </si>
  <si>
    <t>FRS104</t>
  </si>
  <si>
    <t>FRS105</t>
  </si>
  <si>
    <t>FRS106</t>
  </si>
  <si>
    <t>FRS107</t>
  </si>
  <si>
    <t>FRS108</t>
  </si>
  <si>
    <t>FRS109</t>
  </si>
  <si>
    <t>FRS110</t>
  </si>
  <si>
    <t>FRS111</t>
  </si>
  <si>
    <t>FRS112</t>
  </si>
  <si>
    <t>FRS113</t>
  </si>
  <si>
    <t>FRS114</t>
  </si>
  <si>
    <t>FRS115</t>
  </si>
  <si>
    <t>FRS116</t>
  </si>
  <si>
    <t>FRS117</t>
  </si>
  <si>
    <t>FRS118</t>
  </si>
  <si>
    <t>FRS119</t>
  </si>
  <si>
    <t>FRS120</t>
  </si>
  <si>
    <t>FRS121</t>
  </si>
  <si>
    <t>FRS122</t>
  </si>
  <si>
    <t>FRS123</t>
  </si>
  <si>
    <t>FRS124</t>
  </si>
  <si>
    <t>FRS125</t>
  </si>
  <si>
    <t>FRS126</t>
  </si>
  <si>
    <t>FRS127</t>
  </si>
  <si>
    <t>FRS128</t>
  </si>
  <si>
    <t>FRS129</t>
  </si>
  <si>
    <t>FRS130</t>
  </si>
  <si>
    <t>FRS131</t>
  </si>
  <si>
    <t>FRS132</t>
  </si>
  <si>
    <t>FRS133</t>
  </si>
  <si>
    <t>FRS134</t>
  </si>
  <si>
    <t>FRS135</t>
  </si>
  <si>
    <t>FRS136</t>
  </si>
  <si>
    <t>FRS137</t>
  </si>
  <si>
    <t>FRS138</t>
  </si>
  <si>
    <t>FRS139</t>
  </si>
  <si>
    <t>FRS140</t>
  </si>
  <si>
    <t>FRS141</t>
  </si>
  <si>
    <t>FRS142</t>
  </si>
  <si>
    <t>FRS143</t>
  </si>
  <si>
    <t>FRS144</t>
  </si>
  <si>
    <t>FRS145</t>
  </si>
  <si>
    <t>FRS146</t>
  </si>
  <si>
    <t>FRS147</t>
  </si>
  <si>
    <t>FRS148</t>
  </si>
  <si>
    <t>FRS149</t>
  </si>
  <si>
    <t>FRS150</t>
  </si>
  <si>
    <t>FRS151</t>
  </si>
  <si>
    <t>FRS152</t>
  </si>
  <si>
    <t>FRS153</t>
  </si>
  <si>
    <t>FRS154</t>
  </si>
  <si>
    <t>FRS155</t>
  </si>
  <si>
    <t>FRS156</t>
  </si>
  <si>
    <t>FRS157</t>
  </si>
  <si>
    <t>FRS158</t>
  </si>
  <si>
    <t>FRS159</t>
  </si>
  <si>
    <t>FRS160</t>
  </si>
  <si>
    <t>FRS161</t>
  </si>
  <si>
    <t>FRS162</t>
  </si>
  <si>
    <t>FRS163</t>
  </si>
  <si>
    <t>FRS164</t>
  </si>
  <si>
    <t>FRS165</t>
  </si>
  <si>
    <t>FRS166</t>
  </si>
  <si>
    <t>FRS167</t>
  </si>
  <si>
    <t>FRS168</t>
  </si>
  <si>
    <t>FRS169</t>
  </si>
  <si>
    <t>FRS170</t>
  </si>
  <si>
    <t>FRS171</t>
  </si>
  <si>
    <t>FRS172</t>
  </si>
  <si>
    <t>FRS173</t>
  </si>
  <si>
    <t>FRS174</t>
  </si>
  <si>
    <t>FRS175</t>
  </si>
  <si>
    <t>FRS176</t>
  </si>
  <si>
    <t>FRS177</t>
  </si>
  <si>
    <t>FRS178</t>
  </si>
  <si>
    <t>FRS179</t>
  </si>
  <si>
    <t>FRS180</t>
  </si>
  <si>
    <t>FRS181</t>
  </si>
  <si>
    <t>FRS182</t>
  </si>
  <si>
    <t>FRS183</t>
  </si>
  <si>
    <t>FRS184</t>
  </si>
  <si>
    <t>FRS185</t>
  </si>
  <si>
    <t>FRS186</t>
  </si>
  <si>
    <t>FRS187</t>
  </si>
  <si>
    <t>FRS188</t>
  </si>
  <si>
    <t>FRS189</t>
  </si>
  <si>
    <t>FRS190</t>
  </si>
  <si>
    <t>FRS191</t>
  </si>
  <si>
    <t>FRS192</t>
  </si>
  <si>
    <t>FRS193</t>
  </si>
  <si>
    <t>FRS194</t>
  </si>
  <si>
    <t>FRS195</t>
  </si>
  <si>
    <t>FRS196</t>
  </si>
  <si>
    <t>FRS197</t>
  </si>
  <si>
    <t>FRS198</t>
  </si>
  <si>
    <t>FRS199</t>
  </si>
  <si>
    <t>FRS200</t>
  </si>
  <si>
    <t>FRS201</t>
  </si>
  <si>
    <t>FRS202</t>
  </si>
  <si>
    <t>FRS203</t>
  </si>
  <si>
    <t>FRS204</t>
  </si>
  <si>
    <t>FRS205</t>
  </si>
  <si>
    <t>FRS206</t>
  </si>
  <si>
    <t>FRS207</t>
  </si>
  <si>
    <t>FRS208</t>
  </si>
  <si>
    <t>FRS209</t>
  </si>
  <si>
    <t>FRS210</t>
  </si>
  <si>
    <t>FRS211</t>
  </si>
  <si>
    <t>FRS212</t>
  </si>
  <si>
    <t>FRS213</t>
  </si>
  <si>
    <t>FRS214</t>
  </si>
  <si>
    <t>FRS215</t>
  </si>
  <si>
    <t>FRS216</t>
  </si>
  <si>
    <t>FRS217</t>
  </si>
  <si>
    <t>FRS218</t>
  </si>
  <si>
    <t>FRS219</t>
  </si>
  <si>
    <t>FRS220</t>
  </si>
  <si>
    <t>FRS221</t>
  </si>
  <si>
    <t>FRS222</t>
  </si>
  <si>
    <t>FRS223</t>
  </si>
  <si>
    <t>FRS224</t>
  </si>
  <si>
    <t>FRS225</t>
  </si>
  <si>
    <t>FRS226</t>
  </si>
  <si>
    <t>FRS227</t>
  </si>
  <si>
    <t>FRS228</t>
  </si>
  <si>
    <t>FRS229</t>
  </si>
  <si>
    <t>FRS230</t>
  </si>
  <si>
    <t>FRS231</t>
  </si>
  <si>
    <t>FRS232</t>
  </si>
  <si>
    <t>FRS233</t>
  </si>
  <si>
    <t>FRS234</t>
  </si>
  <si>
    <t>FRS235</t>
  </si>
  <si>
    <t>FRS236</t>
  </si>
  <si>
    <t>FRS237</t>
  </si>
  <si>
    <t>FRS238</t>
  </si>
  <si>
    <t>FRS239</t>
  </si>
  <si>
    <t>FRS240</t>
  </si>
  <si>
    <t>FRS241</t>
  </si>
  <si>
    <t>FRS242</t>
  </si>
  <si>
    <t>FRS243</t>
  </si>
  <si>
    <t>FRS244</t>
  </si>
  <si>
    <t>FRS245</t>
  </si>
  <si>
    <t>FRS246</t>
  </si>
  <si>
    <t>FRS247</t>
  </si>
  <si>
    <t>FRS248</t>
  </si>
  <si>
    <t>FRS249</t>
  </si>
  <si>
    <t>FRS250</t>
  </si>
  <si>
    <t>FRS251</t>
  </si>
  <si>
    <t>FRS252</t>
  </si>
  <si>
    <t>FRS253</t>
  </si>
  <si>
    <t>FRS254</t>
  </si>
  <si>
    <t>FRS255</t>
  </si>
  <si>
    <t>FRS256</t>
  </si>
  <si>
    <t>FRS257</t>
  </si>
  <si>
    <t>FRS258</t>
  </si>
  <si>
    <t>FRS259</t>
  </si>
  <si>
    <t>FRS260</t>
  </si>
  <si>
    <t>FRS261</t>
  </si>
  <si>
    <t>FRS262</t>
  </si>
  <si>
    <t>FRS263</t>
  </si>
  <si>
    <t>FRS264</t>
  </si>
  <si>
    <t>FRS265</t>
  </si>
  <si>
    <t>FRS266</t>
  </si>
  <si>
    <t>FRS267</t>
  </si>
  <si>
    <t>FRS268</t>
  </si>
  <si>
    <t>FRS269</t>
  </si>
  <si>
    <t>FRS270</t>
  </si>
  <si>
    <t>FRS271</t>
  </si>
  <si>
    <t>FRS272</t>
  </si>
  <si>
    <t>FRS273</t>
  </si>
  <si>
    <t>FRS274</t>
  </si>
  <si>
    <t>FRS275</t>
  </si>
  <si>
    <t>FRS276</t>
  </si>
  <si>
    <t>FRS277</t>
  </si>
  <si>
    <t>FRS278</t>
  </si>
  <si>
    <t>FRS279</t>
  </si>
  <si>
    <t>FRS280</t>
  </si>
  <si>
    <t>FRS281</t>
  </si>
  <si>
    <t>FRS282</t>
  </si>
  <si>
    <t>FRS283</t>
  </si>
  <si>
    <t>FRS284</t>
  </si>
  <si>
    <t>FRS285</t>
  </si>
  <si>
    <t>FRS286</t>
  </si>
  <si>
    <t>FRS287</t>
  </si>
  <si>
    <t>FRS288</t>
  </si>
  <si>
    <t>FRS289</t>
  </si>
  <si>
    <t>FRS290</t>
  </si>
  <si>
    <t>FRS291</t>
  </si>
  <si>
    <t>FRS292</t>
  </si>
  <si>
    <t>FRS293</t>
  </si>
  <si>
    <t>FRS294</t>
  </si>
  <si>
    <t>FRS295</t>
  </si>
  <si>
    <t>FRS296</t>
  </si>
  <si>
    <t>FRS297</t>
  </si>
  <si>
    <t>FRS298</t>
  </si>
  <si>
    <t>FRS299</t>
  </si>
  <si>
    <t>FRS300</t>
  </si>
  <si>
    <t>FRS301</t>
  </si>
  <si>
    <t>FRS302</t>
  </si>
  <si>
    <t>FRS303</t>
  </si>
  <si>
    <t>FRS304</t>
  </si>
  <si>
    <t>FRS305</t>
  </si>
  <si>
    <t>FRS306</t>
  </si>
  <si>
    <t>FRS307</t>
  </si>
  <si>
    <t>FRS308</t>
  </si>
  <si>
    <t>FRS309</t>
  </si>
  <si>
    <t>FRS310</t>
  </si>
  <si>
    <t>FRS311</t>
  </si>
  <si>
    <t>FRS312</t>
  </si>
  <si>
    <t>FRS313</t>
  </si>
  <si>
    <t>FRS314</t>
  </si>
  <si>
    <t>FRS315</t>
  </si>
  <si>
    <t>FRS316</t>
  </si>
  <si>
    <t>FRS317</t>
  </si>
  <si>
    <t>FRS318</t>
  </si>
  <si>
    <t>FRS319</t>
  </si>
  <si>
    <t>FRS320</t>
  </si>
  <si>
    <t>FRS321</t>
  </si>
  <si>
    <t>FRS322</t>
  </si>
  <si>
    <t>FRS323</t>
  </si>
  <si>
    <t>FRS324</t>
  </si>
  <si>
    <t>FRS325</t>
  </si>
  <si>
    <t>FRS326</t>
  </si>
  <si>
    <t>FRS327</t>
  </si>
  <si>
    <t>FRS328</t>
  </si>
  <si>
    <t>FRS329</t>
  </si>
  <si>
    <t>FRS330</t>
  </si>
  <si>
    <t>FRS331</t>
  </si>
  <si>
    <t>FRS332</t>
  </si>
  <si>
    <t>FRS333</t>
  </si>
  <si>
    <t>FRS334</t>
  </si>
  <si>
    <t>FRS335</t>
  </si>
  <si>
    <t>FRS336</t>
  </si>
  <si>
    <t>FRS337</t>
  </si>
  <si>
    <t>FRS338</t>
  </si>
  <si>
    <t>FRS339</t>
  </si>
  <si>
    <t>FRS340</t>
  </si>
  <si>
    <t>FRS341</t>
  </si>
  <si>
    <t>FRS342</t>
  </si>
  <si>
    <t>FRS343</t>
  </si>
  <si>
    <t>FRS344</t>
  </si>
  <si>
    <t>FRS345</t>
  </si>
  <si>
    <t>FRS346</t>
  </si>
  <si>
    <t>FRS347</t>
  </si>
  <si>
    <t>FRS348</t>
  </si>
  <si>
    <t>FRS349</t>
  </si>
  <si>
    <t>FRS350</t>
  </si>
  <si>
    <t>FRS351</t>
  </si>
  <si>
    <t>FRS352</t>
  </si>
  <si>
    <t>FRS353</t>
  </si>
  <si>
    <t>FRS354</t>
  </si>
  <si>
    <t>FRS355</t>
  </si>
  <si>
    <t>FRS356</t>
  </si>
  <si>
    <t>FRS357</t>
  </si>
  <si>
    <t>FRS358</t>
  </si>
  <si>
    <t>FRS359</t>
  </si>
  <si>
    <t>FRS360</t>
  </si>
  <si>
    <t>FRS361</t>
  </si>
  <si>
    <t>FRS362</t>
  </si>
  <si>
    <t>FRS363</t>
  </si>
  <si>
    <t>FRS364</t>
  </si>
  <si>
    <t>FRS365</t>
  </si>
  <si>
    <t>FRS366</t>
  </si>
  <si>
    <t>FRS367</t>
  </si>
  <si>
    <t>FRS368</t>
  </si>
  <si>
    <t>FRS369</t>
  </si>
  <si>
    <t>FRS370</t>
  </si>
  <si>
    <t>FRS371</t>
  </si>
  <si>
    <t>FRS372</t>
  </si>
  <si>
    <t>FRS373</t>
  </si>
  <si>
    <t>FRS374</t>
  </si>
  <si>
    <t>FRS375</t>
  </si>
  <si>
    <t>FRS376</t>
  </si>
  <si>
    <t>FRS377</t>
  </si>
  <si>
    <t>FRS378</t>
  </si>
  <si>
    <t>FRS379</t>
  </si>
  <si>
    <t>FRS380</t>
  </si>
  <si>
    <t>FRS381</t>
  </si>
  <si>
    <t>FRS382</t>
  </si>
  <si>
    <t>FRS383</t>
  </si>
  <si>
    <t>FRS384</t>
  </si>
  <si>
    <t>FRS385</t>
  </si>
  <si>
    <t>FRS386</t>
  </si>
  <si>
    <t>FRS387</t>
  </si>
  <si>
    <t>FRS388</t>
  </si>
  <si>
    <t>FRS389</t>
  </si>
  <si>
    <t>FRS390</t>
  </si>
  <si>
    <t>FRS391</t>
  </si>
  <si>
    <t>FRS392</t>
  </si>
  <si>
    <t>FRS393</t>
  </si>
  <si>
    <t>FRS394</t>
  </si>
  <si>
    <t>FRS395</t>
  </si>
  <si>
    <t>FRS396</t>
  </si>
  <si>
    <t>FRS397</t>
  </si>
  <si>
    <t>FRS398</t>
  </si>
  <si>
    <t>FRS399</t>
  </si>
  <si>
    <t>FRS400</t>
  </si>
  <si>
    <t>FRS401</t>
  </si>
  <si>
    <t>FRS402</t>
  </si>
  <si>
    <t>FRS403</t>
  </si>
  <si>
    <t>FRS404</t>
  </si>
  <si>
    <t>FRS405</t>
  </si>
  <si>
    <t>FRS406</t>
  </si>
  <si>
    <t>FRS407</t>
  </si>
  <si>
    <t>FRS408</t>
  </si>
  <si>
    <t>FRS409</t>
  </si>
  <si>
    <t>FRS410</t>
  </si>
  <si>
    <t>FRS411</t>
  </si>
  <si>
    <t>FRS412</t>
  </si>
  <si>
    <t>FRS413</t>
  </si>
  <si>
    <t>FRS414</t>
  </si>
  <si>
    <t>FRS415</t>
  </si>
  <si>
    <t>FRS416</t>
  </si>
  <si>
    <t>FRS417</t>
  </si>
  <si>
    <t>FRS418</t>
  </si>
  <si>
    <t>FRS419</t>
  </si>
  <si>
    <t>FRS420</t>
  </si>
  <si>
    <t>FRS421</t>
  </si>
  <si>
    <t>FRS422</t>
  </si>
  <si>
    <t>FRS423</t>
  </si>
  <si>
    <t>FRS424</t>
  </si>
  <si>
    <t>FRS425</t>
  </si>
  <si>
    <t>FRS426</t>
  </si>
  <si>
    <t>FRS427</t>
  </si>
  <si>
    <t>FRS428</t>
  </si>
  <si>
    <t>FRS429</t>
  </si>
  <si>
    <t>FRS430</t>
  </si>
  <si>
    <t>FRS431</t>
  </si>
  <si>
    <t>FRS432</t>
  </si>
  <si>
    <t>FRS433</t>
  </si>
  <si>
    <t>FRS434</t>
  </si>
  <si>
    <t>FRS435</t>
  </si>
  <si>
    <t>FRS436</t>
  </si>
  <si>
    <t>FRS437</t>
  </si>
  <si>
    <t>FRS438</t>
  </si>
  <si>
    <t>FRS439</t>
  </si>
  <si>
    <t>FRS440</t>
  </si>
  <si>
    <t>FRS441</t>
  </si>
  <si>
    <t>FRS442</t>
  </si>
  <si>
    <t>FRS443</t>
  </si>
  <si>
    <t>FRS444</t>
  </si>
  <si>
    <t>FRS445</t>
  </si>
  <si>
    <t>FRS446</t>
  </si>
  <si>
    <t>FRS447</t>
  </si>
  <si>
    <t>FRS448</t>
  </si>
  <si>
    <t>FRS449</t>
  </si>
  <si>
    <t>FRS450</t>
  </si>
  <si>
    <t>FRS451</t>
  </si>
  <si>
    <t>FRS452</t>
  </si>
  <si>
    <t>FRS453</t>
  </si>
  <si>
    <t>FRS454</t>
  </si>
  <si>
    <t>FRS455</t>
  </si>
  <si>
    <t>FRS456</t>
  </si>
  <si>
    <t>FRS457</t>
  </si>
  <si>
    <t>FRS458</t>
  </si>
  <si>
    <t>FRS459</t>
  </si>
  <si>
    <t>FRS460</t>
  </si>
  <si>
    <t>FRS461</t>
  </si>
  <si>
    <t>FRS462</t>
  </si>
  <si>
    <t>FRS463</t>
  </si>
  <si>
    <t>FRS464</t>
  </si>
  <si>
    <t>FRS465</t>
  </si>
  <si>
    <t>FRS466</t>
  </si>
  <si>
    <t>FRS467</t>
  </si>
  <si>
    <t>FRS468</t>
  </si>
  <si>
    <t>FRS469</t>
  </si>
  <si>
    <t>FRS470</t>
  </si>
  <si>
    <t>FRS471</t>
  </si>
  <si>
    <t>FRS472</t>
  </si>
  <si>
    <t>FRS473</t>
  </si>
  <si>
    <t>FRS474</t>
  </si>
  <si>
    <t>FRS475</t>
  </si>
  <si>
    <t>FRS476</t>
  </si>
  <si>
    <t>FRS477</t>
  </si>
  <si>
    <t>FRS478</t>
  </si>
  <si>
    <t>FRS479</t>
  </si>
  <si>
    <t>FRS480</t>
  </si>
  <si>
    <t>FRS481</t>
  </si>
  <si>
    <t>FRS482</t>
  </si>
  <si>
    <t>FRS483</t>
  </si>
  <si>
    <t>FRS484</t>
  </si>
  <si>
    <t>FRS485</t>
  </si>
  <si>
    <t>FRS486</t>
  </si>
  <si>
    <t>FRS487</t>
  </si>
  <si>
    <t>FRS488</t>
  </si>
  <si>
    <t>FRS489</t>
  </si>
  <si>
    <t>FRS490</t>
  </si>
  <si>
    <t>FRS491</t>
  </si>
  <si>
    <t>FRS492</t>
  </si>
  <si>
    <t>FRS493</t>
  </si>
  <si>
    <t>FRS494</t>
  </si>
  <si>
    <t>FRS495</t>
  </si>
  <si>
    <t>FRS496</t>
  </si>
  <si>
    <t>FRS497</t>
  </si>
  <si>
    <t>FRS498</t>
  </si>
  <si>
    <t>FRS499</t>
  </si>
  <si>
    <t>FRS500</t>
  </si>
  <si>
    <t>FRS501</t>
  </si>
  <si>
    <t>FRS502</t>
  </si>
  <si>
    <t>FRS503</t>
  </si>
  <si>
    <t>FRS504</t>
  </si>
  <si>
    <t>FRS505</t>
  </si>
  <si>
    <t>FRS506</t>
  </si>
  <si>
    <t>FRS507</t>
  </si>
  <si>
    <t>FRS508</t>
  </si>
  <si>
    <t>FRS509</t>
  </si>
  <si>
    <t>FRS510</t>
  </si>
  <si>
    <t>FRS511</t>
  </si>
  <si>
    <t>FRS512</t>
  </si>
  <si>
    <t>FRS513</t>
  </si>
  <si>
    <t>FRS514</t>
  </si>
  <si>
    <t>FRS515</t>
  </si>
  <si>
    <t>FRS516</t>
  </si>
  <si>
    <t>FRS517</t>
  </si>
  <si>
    <t>FRS518</t>
  </si>
  <si>
    <t>FRS519</t>
  </si>
  <si>
    <t>FRS520</t>
  </si>
  <si>
    <t>FRS521</t>
  </si>
  <si>
    <t>FRS522</t>
  </si>
  <si>
    <t>FRS523</t>
  </si>
  <si>
    <t>FRS524</t>
  </si>
  <si>
    <t>FRS525</t>
  </si>
  <si>
    <t>FRS526</t>
  </si>
  <si>
    <t>FRS527</t>
  </si>
  <si>
    <t>FRS528</t>
  </si>
  <si>
    <t>FRS529</t>
  </si>
  <si>
    <t>FRS530</t>
  </si>
  <si>
    <t>FRS531</t>
  </si>
  <si>
    <t>FRS532</t>
  </si>
  <si>
    <t>FRS533</t>
  </si>
  <si>
    <t>FRS534</t>
  </si>
  <si>
    <t>FRS535</t>
  </si>
  <si>
    <t>FRS536</t>
  </si>
  <si>
    <t>FRS537</t>
  </si>
  <si>
    <t>FRS538</t>
  </si>
  <si>
    <t>FRS539</t>
  </si>
  <si>
    <t>FRS540</t>
  </si>
  <si>
    <t>FRS541</t>
  </si>
  <si>
    <t>FRS542</t>
  </si>
  <si>
    <t>FRS543</t>
  </si>
  <si>
    <t>FRS544</t>
  </si>
  <si>
    <t>FRS545</t>
  </si>
  <si>
    <t>FRS546</t>
  </si>
  <si>
    <t>FRS547</t>
  </si>
  <si>
    <t>FRS548</t>
  </si>
  <si>
    <t>FRS549</t>
  </si>
  <si>
    <t>FRS550</t>
  </si>
  <si>
    <t>FRS551</t>
  </si>
  <si>
    <t>FRS552</t>
  </si>
  <si>
    <t>FRS553</t>
  </si>
  <si>
    <t>FRS554</t>
  </si>
  <si>
    <t>FRS555</t>
  </si>
  <si>
    <t>FRS556</t>
  </si>
  <si>
    <t>FRS557</t>
  </si>
  <si>
    <t>FRS558</t>
  </si>
  <si>
    <t>FRS559</t>
  </si>
  <si>
    <t>FRS560</t>
  </si>
  <si>
    <t>FRS561</t>
  </si>
  <si>
    <t>FRS562</t>
  </si>
  <si>
    <t>FRS563</t>
  </si>
  <si>
    <t>FRS564</t>
  </si>
  <si>
    <t>FRS565</t>
  </si>
  <si>
    <t>FRS566</t>
  </si>
  <si>
    <t>FRS567</t>
  </si>
  <si>
    <t>FRS568</t>
  </si>
  <si>
    <t>FRS569</t>
  </si>
  <si>
    <t>FRS570</t>
  </si>
  <si>
    <t>FRS571</t>
  </si>
  <si>
    <t>FRS572</t>
  </si>
  <si>
    <t>FRS573</t>
  </si>
  <si>
    <t>FRS574</t>
  </si>
  <si>
    <t>FRS575</t>
  </si>
  <si>
    <t>FRS576</t>
  </si>
  <si>
    <t>FRS577</t>
  </si>
  <si>
    <t>FRS578</t>
  </si>
  <si>
    <t>FRS579</t>
  </si>
  <si>
    <t>FRS580</t>
  </si>
  <si>
    <t>FRS581</t>
  </si>
  <si>
    <t>FRS582</t>
  </si>
  <si>
    <t>FRS583</t>
  </si>
  <si>
    <t>FRS584</t>
  </si>
  <si>
    <t>FRS585</t>
  </si>
  <si>
    <t>FRS586</t>
  </si>
  <si>
    <t>FRS587</t>
  </si>
  <si>
    <t>FRS588</t>
  </si>
  <si>
    <t>FRS589</t>
  </si>
  <si>
    <t>FRS590</t>
  </si>
  <si>
    <t>FRS591</t>
  </si>
  <si>
    <t>FRS592</t>
  </si>
  <si>
    <t>FRS593</t>
  </si>
  <si>
    <t>FRS594</t>
  </si>
  <si>
    <t>FRS595</t>
  </si>
  <si>
    <t>FRS596</t>
  </si>
  <si>
    <t>FRS597</t>
  </si>
  <si>
    <t>FRS598</t>
  </si>
  <si>
    <t>FRS599</t>
  </si>
  <si>
    <t>FRS600</t>
  </si>
  <si>
    <t>FRS601</t>
  </si>
  <si>
    <t>FRS602</t>
  </si>
  <si>
    <t>FRS603</t>
  </si>
  <si>
    <t>FRS604</t>
  </si>
  <si>
    <t>FRS605</t>
  </si>
  <si>
    <t>FRS606</t>
  </si>
  <si>
    <t>FRS607</t>
  </si>
  <si>
    <t>FRS608</t>
  </si>
  <si>
    <t>FRS609</t>
  </si>
  <si>
    <t>FRS610</t>
  </si>
  <si>
    <t>FRS611</t>
  </si>
  <si>
    <t>FRS612</t>
  </si>
  <si>
    <t>FRS613</t>
  </si>
  <si>
    <t>FRS614</t>
  </si>
  <si>
    <t>FRS615</t>
  </si>
  <si>
    <t>FRS616</t>
  </si>
  <si>
    <t>FRS617</t>
  </si>
  <si>
    <t>FRS618</t>
  </si>
  <si>
    <t>FRS619</t>
  </si>
  <si>
    <t>FRS620</t>
  </si>
  <si>
    <t>FRS621</t>
  </si>
  <si>
    <t>FRS622</t>
  </si>
  <si>
    <t>FRS623</t>
  </si>
  <si>
    <t>FRS624</t>
  </si>
  <si>
    <t>FRS625</t>
  </si>
  <si>
    <t>FRS626</t>
  </si>
  <si>
    <t>FRS627</t>
  </si>
  <si>
    <t>FRS628</t>
  </si>
  <si>
    <t>FRS629</t>
  </si>
  <si>
    <t>FRS630</t>
  </si>
  <si>
    <t>FRS631</t>
  </si>
  <si>
    <t>FRS632</t>
  </si>
  <si>
    <t>FRS633</t>
  </si>
  <si>
    <t>FRS634</t>
  </si>
  <si>
    <t>FRS635</t>
  </si>
  <si>
    <t>FRS636</t>
  </si>
  <si>
    <t>FRS637</t>
  </si>
  <si>
    <t>FRS638</t>
  </si>
  <si>
    <t>FRS639</t>
  </si>
  <si>
    <t>FRS640</t>
  </si>
  <si>
    <t>FRS641</t>
  </si>
  <si>
    <t>FRS642</t>
  </si>
  <si>
    <t>FRS643</t>
  </si>
  <si>
    <t>FRS644</t>
  </si>
  <si>
    <t>FRS645</t>
  </si>
  <si>
    <t>FRS646</t>
  </si>
  <si>
    <t>FRS647</t>
  </si>
  <si>
    <t>FRS648</t>
  </si>
  <si>
    <t>FRS649</t>
  </si>
  <si>
    <t>FRS650</t>
  </si>
  <si>
    <t>FRS651</t>
  </si>
  <si>
    <t>FRS652</t>
  </si>
  <si>
    <t>FRS653</t>
  </si>
  <si>
    <t>FRS654</t>
  </si>
  <si>
    <t>FRS655</t>
  </si>
  <si>
    <t>FRS656</t>
  </si>
  <si>
    <t>FRS657</t>
  </si>
  <si>
    <t>FRS658</t>
  </si>
  <si>
    <t>FRS659</t>
  </si>
  <si>
    <t>FRS660</t>
  </si>
  <si>
    <t>FRS661</t>
  </si>
  <si>
    <t>FRS662</t>
  </si>
  <si>
    <t>FRS663</t>
  </si>
  <si>
    <t>FRS664</t>
  </si>
  <si>
    <t>FRS665</t>
  </si>
  <si>
    <t>FRS666</t>
  </si>
  <si>
    <t>FRS667</t>
  </si>
  <si>
    <t>FRS668</t>
  </si>
  <si>
    <t>FRS669</t>
  </si>
  <si>
    <t>FRS670</t>
  </si>
  <si>
    <t>FRS671</t>
  </si>
  <si>
    <t>FRS672</t>
  </si>
  <si>
    <t>FRS673</t>
  </si>
  <si>
    <t>FRS674</t>
  </si>
  <si>
    <t>FRS675</t>
  </si>
  <si>
    <t>FRS676</t>
  </si>
  <si>
    <t>FRS677</t>
  </si>
  <si>
    <t>FRS678</t>
  </si>
  <si>
    <t>FRS679</t>
  </si>
  <si>
    <t>FRS680</t>
  </si>
  <si>
    <t>FRS681</t>
  </si>
  <si>
    <t>FRS682</t>
  </si>
  <si>
    <t>FRS683</t>
  </si>
  <si>
    <t>FRS684</t>
  </si>
  <si>
    <t>FRS685</t>
  </si>
  <si>
    <t>FRS686</t>
  </si>
  <si>
    <t>FRS687</t>
  </si>
  <si>
    <t>FRS688</t>
  </si>
  <si>
    <t>FRS689</t>
  </si>
  <si>
    <t>FRS690</t>
  </si>
  <si>
    <t>FRS691</t>
  </si>
  <si>
    <t>FRS692</t>
  </si>
  <si>
    <t>FRS693</t>
  </si>
  <si>
    <t>FRS694</t>
  </si>
  <si>
    <t>FRS695</t>
  </si>
  <si>
    <t>FRS696</t>
  </si>
  <si>
    <t>FRS697</t>
  </si>
  <si>
    <t>FRS698</t>
  </si>
  <si>
    <t>FRS699</t>
  </si>
  <si>
    <t>FRS700</t>
  </si>
  <si>
    <t>FRS701</t>
  </si>
  <si>
    <t>FRS702</t>
  </si>
  <si>
    <t>FRS703</t>
  </si>
  <si>
    <t>FRS704</t>
  </si>
  <si>
    <t>FRS705</t>
  </si>
  <si>
    <t>FRS706</t>
  </si>
  <si>
    <t>FRS707</t>
  </si>
  <si>
    <t>FRS708</t>
  </si>
  <si>
    <t>FRS709</t>
  </si>
  <si>
    <t>FRS710</t>
  </si>
  <si>
    <t>FRS711</t>
  </si>
  <si>
    <t>FRS712</t>
  </si>
  <si>
    <t>FRS713</t>
  </si>
  <si>
    <t>FRS714</t>
  </si>
  <si>
    <t>FRS715</t>
  </si>
  <si>
    <t>FRS716</t>
  </si>
  <si>
    <t>FRS717</t>
  </si>
  <si>
    <t>FRS718</t>
  </si>
  <si>
    <t>FRS719</t>
  </si>
  <si>
    <t>FRS720</t>
  </si>
  <si>
    <t>FRS721</t>
  </si>
  <si>
    <t>FRS722</t>
  </si>
  <si>
    <t>FRS723</t>
  </si>
  <si>
    <t>FRS724</t>
  </si>
  <si>
    <t>FRS725</t>
  </si>
  <si>
    <t>FRS726</t>
  </si>
  <si>
    <t>FRS727</t>
  </si>
  <si>
    <t>FRS728</t>
  </si>
  <si>
    <t>FRS729</t>
  </si>
  <si>
    <t>FRS730</t>
  </si>
  <si>
    <t>FRS731</t>
  </si>
  <si>
    <t>FRS732</t>
  </si>
  <si>
    <t>FRS733</t>
  </si>
  <si>
    <t>FRS734</t>
  </si>
  <si>
    <t>FRS735</t>
  </si>
  <si>
    <t>FRS736</t>
  </si>
  <si>
    <t>FRS737</t>
  </si>
  <si>
    <t>FRS738</t>
  </si>
  <si>
    <t>FRS739</t>
  </si>
  <si>
    <t>FRS740</t>
  </si>
  <si>
    <t>FRS741</t>
  </si>
  <si>
    <t>FRS742</t>
  </si>
  <si>
    <t>FRS743</t>
  </si>
  <si>
    <t>FRS744</t>
  </si>
  <si>
    <t>FRS745</t>
  </si>
  <si>
    <t>FRS746</t>
  </si>
  <si>
    <t>FRS747</t>
  </si>
  <si>
    <t>FRS748</t>
  </si>
  <si>
    <t>FRS749</t>
  </si>
  <si>
    <t>FRS750</t>
  </si>
  <si>
    <t>FRS751</t>
  </si>
  <si>
    <t>FRS752</t>
  </si>
  <si>
    <t>FRS753</t>
  </si>
  <si>
    <t>FRS754</t>
  </si>
  <si>
    <t>FRS755</t>
  </si>
  <si>
    <t>FRS756</t>
  </si>
  <si>
    <t>FRS757</t>
  </si>
  <si>
    <t>FRS758</t>
  </si>
  <si>
    <t>FRS759</t>
  </si>
  <si>
    <t>FRS760</t>
  </si>
  <si>
    <t>FRS761</t>
  </si>
  <si>
    <t>FRS762</t>
  </si>
  <si>
    <t>FRS763</t>
  </si>
  <si>
    <t>FRS764</t>
  </si>
  <si>
    <t>FRS765</t>
  </si>
  <si>
    <t>FRS766</t>
  </si>
  <si>
    <t>FRS767</t>
  </si>
  <si>
    <t>FRS768</t>
  </si>
  <si>
    <t>FRS769</t>
  </si>
  <si>
    <t>FRS770</t>
  </si>
  <si>
    <t>FRS771</t>
  </si>
  <si>
    <t>FRS772</t>
  </si>
  <si>
    <t>FRS773</t>
  </si>
  <si>
    <t>FRS774</t>
  </si>
  <si>
    <t>FRS775</t>
  </si>
  <si>
    <t>FRS776</t>
  </si>
  <si>
    <t>FRS777</t>
  </si>
  <si>
    <t>FRS778</t>
  </si>
  <si>
    <t>FRS779</t>
  </si>
  <si>
    <t>FRS780</t>
  </si>
  <si>
    <t>FRS781</t>
  </si>
  <si>
    <t>FRS782</t>
  </si>
  <si>
    <t>FRS783</t>
  </si>
  <si>
    <t>FRS784</t>
  </si>
  <si>
    <t>FRS785</t>
  </si>
  <si>
    <t>FRS786</t>
  </si>
  <si>
    <t>FRS787</t>
  </si>
  <si>
    <t>FRS788</t>
  </si>
  <si>
    <t>FRS789</t>
  </si>
  <si>
    <t>FRS790</t>
  </si>
  <si>
    <t>FRS791</t>
  </si>
  <si>
    <t>FRS792</t>
  </si>
  <si>
    <t>FRS793</t>
  </si>
  <si>
    <t>FRS794</t>
  </si>
  <si>
    <t>FRS795</t>
  </si>
  <si>
    <t>FRS796</t>
  </si>
  <si>
    <t>FRS797</t>
  </si>
  <si>
    <t>FRS798</t>
  </si>
  <si>
    <t>FRS799</t>
  </si>
  <si>
    <t>FRS800</t>
  </si>
  <si>
    <t>FRS801</t>
  </si>
  <si>
    <t>FRS802</t>
  </si>
  <si>
    <t>FRS803</t>
  </si>
  <si>
    <t>FRS804</t>
  </si>
  <si>
    <t>FRS805</t>
  </si>
  <si>
    <t>FRS806</t>
  </si>
  <si>
    <t>FRS807</t>
  </si>
  <si>
    <t>FRS808</t>
  </si>
  <si>
    <t>FRS809</t>
  </si>
  <si>
    <t>FRS810</t>
  </si>
  <si>
    <t>FRS811</t>
  </si>
  <si>
    <t>FRS812</t>
  </si>
  <si>
    <t>FRS813</t>
  </si>
  <si>
    <t>FRS814</t>
  </si>
  <si>
    <t>FRS815</t>
  </si>
  <si>
    <t>FRS816</t>
  </si>
  <si>
    <t>FRS817</t>
  </si>
  <si>
    <t>FRS818</t>
  </si>
  <si>
    <t>FRS819</t>
  </si>
  <si>
    <t>FRS820</t>
  </si>
  <si>
    <t>FRS821</t>
  </si>
  <si>
    <t>FRS822</t>
  </si>
  <si>
    <t>FRS823</t>
  </si>
  <si>
    <t>FRS824</t>
  </si>
  <si>
    <t>FRS825</t>
  </si>
  <si>
    <t>FRS826</t>
  </si>
  <si>
    <t>FRS827</t>
  </si>
  <si>
    <t>FRS828</t>
  </si>
  <si>
    <t>FRS829</t>
  </si>
  <si>
    <t>FRS830</t>
  </si>
  <si>
    <t>FRS831</t>
  </si>
  <si>
    <t>FRS832</t>
  </si>
  <si>
    <t>FRS833</t>
  </si>
  <si>
    <t>FRS834</t>
  </si>
  <si>
    <t>FRS835</t>
  </si>
  <si>
    <t>FRS836</t>
  </si>
  <si>
    <t>FRS837</t>
  </si>
  <si>
    <t>FRS838</t>
  </si>
  <si>
    <t>FRS839</t>
  </si>
  <si>
    <t>FRS840</t>
  </si>
  <si>
    <t>FRS841</t>
  </si>
  <si>
    <t>FRS842</t>
  </si>
  <si>
    <t>FRS843</t>
  </si>
  <si>
    <t>FRS844</t>
  </si>
  <si>
    <t>FRS845</t>
  </si>
  <si>
    <t>FRS846</t>
  </si>
  <si>
    <t>FRS847</t>
  </si>
  <si>
    <t>FRS848</t>
  </si>
  <si>
    <t>FRS849</t>
  </si>
  <si>
    <t>FRS850</t>
  </si>
  <si>
    <t>FRS851</t>
  </si>
  <si>
    <t>FRS852</t>
  </si>
  <si>
    <t>FRS853</t>
  </si>
  <si>
    <t>FRS854</t>
  </si>
  <si>
    <t>FRS855</t>
  </si>
  <si>
    <t>FRS856</t>
  </si>
  <si>
    <t>FRS857</t>
  </si>
  <si>
    <t>FRS858</t>
  </si>
  <si>
    <t>FRS859</t>
  </si>
  <si>
    <t>FRS860</t>
  </si>
  <si>
    <t>FRS861</t>
  </si>
  <si>
    <t>FRS862</t>
  </si>
  <si>
    <t>FRS863</t>
  </si>
  <si>
    <t>FRS864</t>
  </si>
  <si>
    <t>FRS865</t>
  </si>
  <si>
    <t>FRS866</t>
  </si>
  <si>
    <t>FRS867</t>
  </si>
  <si>
    <t>FRS868</t>
  </si>
  <si>
    <t>FRS869</t>
  </si>
  <si>
    <t>FRS870</t>
  </si>
  <si>
    <t>FRS871</t>
  </si>
  <si>
    <t>FRS872</t>
  </si>
  <si>
    <t>FRS873</t>
  </si>
  <si>
    <t>FRS874</t>
  </si>
  <si>
    <t>FRS875</t>
  </si>
  <si>
    <t>FRS876</t>
  </si>
  <si>
    <t>FRS877</t>
  </si>
  <si>
    <t>FRS878</t>
  </si>
  <si>
    <t>FRS879</t>
  </si>
  <si>
    <t>FRS880</t>
  </si>
  <si>
    <t>FRS881</t>
  </si>
  <si>
    <t>FRS882</t>
  </si>
  <si>
    <t>FRS883</t>
  </si>
  <si>
    <t>FRS884</t>
  </si>
  <si>
    <t>FRS885</t>
  </si>
  <si>
    <t>FRS886</t>
  </si>
  <si>
    <t>FRS887</t>
  </si>
  <si>
    <t>FRS888</t>
  </si>
  <si>
    <t>FRS889</t>
  </si>
  <si>
    <t>FRS890</t>
  </si>
  <si>
    <t>FRS891</t>
  </si>
  <si>
    <t>FRS892</t>
  </si>
  <si>
    <t>FRS893</t>
  </si>
  <si>
    <t>FRS894</t>
  </si>
  <si>
    <t>FRS895</t>
  </si>
  <si>
    <t>FRS896</t>
  </si>
  <si>
    <t>FRS897</t>
  </si>
  <si>
    <t>FRS898</t>
  </si>
  <si>
    <t>FRS899</t>
  </si>
  <si>
    <t>FRS900</t>
  </si>
  <si>
    <t>FRS901</t>
  </si>
  <si>
    <t>FRS902</t>
  </si>
  <si>
    <t>FRS903</t>
  </si>
  <si>
    <t>FRS904</t>
  </si>
  <si>
    <t>FRS905</t>
  </si>
  <si>
    <t>FRS906</t>
  </si>
  <si>
    <t>FRS907</t>
  </si>
  <si>
    <t>FRS908</t>
  </si>
  <si>
    <t>FRS909</t>
  </si>
  <si>
    <t>FRS910</t>
  </si>
  <si>
    <t>FRS911</t>
  </si>
  <si>
    <t>FRS912</t>
  </si>
  <si>
    <t>FRS913</t>
  </si>
  <si>
    <t>FRS914</t>
  </si>
  <si>
    <t>FRS915</t>
  </si>
  <si>
    <t>FRS916</t>
  </si>
  <si>
    <t>FRS917</t>
  </si>
  <si>
    <t>FRS918</t>
  </si>
  <si>
    <t>FRS919</t>
  </si>
  <si>
    <t>FRS920</t>
  </si>
  <si>
    <t>FRS921</t>
  </si>
  <si>
    <t>FRS922</t>
  </si>
  <si>
    <t>FRS923</t>
  </si>
  <si>
    <t>FRS924</t>
  </si>
  <si>
    <t>FRS925</t>
  </si>
  <si>
    <t>FRS926</t>
  </si>
  <si>
    <t>FRS927</t>
  </si>
  <si>
    <t>FRS928</t>
  </si>
  <si>
    <t>FRS929</t>
  </si>
  <si>
    <t>FRS930</t>
  </si>
  <si>
    <t>FRS931</t>
  </si>
  <si>
    <t>FRS932</t>
  </si>
  <si>
    <t>FRS933</t>
  </si>
  <si>
    <t>FRS934</t>
  </si>
  <si>
    <t>FRS935</t>
  </si>
  <si>
    <t>FRS936</t>
  </si>
  <si>
    <t>FRS937</t>
  </si>
  <si>
    <t>FRS938</t>
  </si>
  <si>
    <t>FRS939</t>
  </si>
  <si>
    <t>FRS940</t>
  </si>
  <si>
    <t>FRS941</t>
  </si>
  <si>
    <t>FRS942</t>
  </si>
  <si>
    <t>FRS943</t>
  </si>
  <si>
    <t>FRS944</t>
  </si>
  <si>
    <t>FRS945</t>
  </si>
  <si>
    <t>FRS946</t>
  </si>
  <si>
    <t>FRS947</t>
  </si>
  <si>
    <t>FRS948</t>
  </si>
  <si>
    <t>FRS949</t>
  </si>
  <si>
    <t>FRS950</t>
  </si>
  <si>
    <t>FRS951</t>
  </si>
  <si>
    <t>FRS952</t>
  </si>
  <si>
    <t>FRS953</t>
  </si>
  <si>
    <t>FRS954</t>
  </si>
  <si>
    <t>FRS955</t>
  </si>
  <si>
    <t>FRS956</t>
  </si>
  <si>
    <t>FRS957</t>
  </si>
  <si>
    <t>FRS958</t>
  </si>
  <si>
    <t>FRS959</t>
  </si>
  <si>
    <t>FRS960</t>
  </si>
  <si>
    <t>FRS961</t>
  </si>
  <si>
    <t>FRS962</t>
  </si>
  <si>
    <t>FRS963</t>
  </si>
  <si>
    <t>FRS964</t>
  </si>
  <si>
    <t>FRS965</t>
  </si>
  <si>
    <t>FRS966</t>
  </si>
  <si>
    <t>FRS967</t>
  </si>
  <si>
    <t>FRS968</t>
  </si>
  <si>
    <t>FRS969</t>
  </si>
  <si>
    <t>FRS970</t>
  </si>
  <si>
    <t>FRS971</t>
  </si>
  <si>
    <t>FRS972</t>
  </si>
  <si>
    <t>FRS973</t>
  </si>
  <si>
    <t>FRS974</t>
  </si>
  <si>
    <t>FRS975</t>
  </si>
  <si>
    <t>FRS976</t>
  </si>
  <si>
    <t>FRS977</t>
  </si>
  <si>
    <t>FRS978</t>
  </si>
  <si>
    <t>FRS979</t>
  </si>
  <si>
    <t>FRS980</t>
  </si>
  <si>
    <t>FRS981</t>
  </si>
  <si>
    <t>FRS982</t>
  </si>
  <si>
    <t>FRS983</t>
  </si>
  <si>
    <t>FRS984</t>
  </si>
  <si>
    <t>FRS985</t>
  </si>
  <si>
    <t>FRS986</t>
  </si>
  <si>
    <t>FRS987</t>
  </si>
  <si>
    <t>FRS988</t>
  </si>
  <si>
    <t>FRS989</t>
  </si>
  <si>
    <t>FRS990</t>
  </si>
  <si>
    <t>FRS991</t>
  </si>
  <si>
    <t>FRS992</t>
  </si>
  <si>
    <t>FRS993</t>
  </si>
  <si>
    <t>FRS994</t>
  </si>
  <si>
    <t>FRS995</t>
  </si>
  <si>
    <t>FRS996</t>
  </si>
  <si>
    <t>FRS997</t>
  </si>
  <si>
    <t>FRS998</t>
  </si>
  <si>
    <t>FRS999</t>
  </si>
  <si>
    <t>FRS1000</t>
  </si>
  <si>
    <t>FRS1001</t>
  </si>
  <si>
    <t>FRS1002</t>
  </si>
  <si>
    <t>FRS1003</t>
  </si>
  <si>
    <t>FRS1004</t>
  </si>
  <si>
    <t>FRS1005</t>
  </si>
  <si>
    <t>FRS1006</t>
  </si>
  <si>
    <t>FRS1007</t>
  </si>
  <si>
    <t>FRS1008</t>
  </si>
  <si>
    <t>FRS1009</t>
  </si>
  <si>
    <t>FRS1010</t>
  </si>
  <si>
    <t>FRS1011</t>
  </si>
  <si>
    <t>FRS1012</t>
  </si>
  <si>
    <t>FRS1013</t>
  </si>
  <si>
    <t>FRS1014</t>
  </si>
  <si>
    <t>FRS1015</t>
  </si>
  <si>
    <t>FRS1016</t>
  </si>
  <si>
    <t>FRS1017</t>
  </si>
  <si>
    <t>FRS1018</t>
  </si>
  <si>
    <t>FRS1019</t>
  </si>
  <si>
    <t>FRS1020</t>
  </si>
  <si>
    <t>FRS1021</t>
  </si>
  <si>
    <t>FRS1022</t>
  </si>
  <si>
    <t>FRS1023</t>
  </si>
  <si>
    <t>FRS1024</t>
  </si>
  <si>
    <t>FRS1025</t>
  </si>
  <si>
    <t>FRS1026</t>
  </si>
  <si>
    <t>FRS1027</t>
  </si>
  <si>
    <t>FRS1028</t>
  </si>
  <si>
    <t>FRS1029</t>
  </si>
  <si>
    <t>FRS1030</t>
  </si>
  <si>
    <t>FRS1031</t>
  </si>
  <si>
    <t>FRS1032</t>
  </si>
  <si>
    <t>FRS1033</t>
  </si>
  <si>
    <t>FRS1034</t>
  </si>
  <si>
    <t>FRS1035</t>
  </si>
  <si>
    <t>FRS1036</t>
  </si>
  <si>
    <t>FRS1037</t>
  </si>
  <si>
    <t>FRS1038</t>
  </si>
  <si>
    <t>FRS1039</t>
  </si>
  <si>
    <t>FRS1040</t>
  </si>
  <si>
    <t>FRS1041</t>
  </si>
  <si>
    <t>FRS1042</t>
  </si>
  <si>
    <t>FRS1043</t>
  </si>
  <si>
    <t>FRS1044</t>
  </si>
  <si>
    <t>FRS1045</t>
  </si>
  <si>
    <t>FRS1046</t>
  </si>
  <si>
    <t>FRS1047</t>
  </si>
  <si>
    <t>FRS1048</t>
  </si>
  <si>
    <t>FRS1049</t>
  </si>
  <si>
    <t>FRS1050</t>
  </si>
  <si>
    <t>FRS1051</t>
  </si>
  <si>
    <t>FRS1052</t>
  </si>
  <si>
    <t>FRS1053</t>
  </si>
  <si>
    <t>FRS1054</t>
  </si>
  <si>
    <t>FRS1055</t>
  </si>
  <si>
    <t>FRS1056</t>
  </si>
  <si>
    <t>FRS1057</t>
  </si>
  <si>
    <t>FRS1058</t>
  </si>
  <si>
    <t>FRS1059</t>
  </si>
  <si>
    <t>FRS1060</t>
  </si>
  <si>
    <t>FRS1061</t>
  </si>
  <si>
    <t>FRS1062</t>
  </si>
  <si>
    <t>FRS1063</t>
  </si>
  <si>
    <t>FRS1064</t>
  </si>
  <si>
    <t>FRS1065</t>
  </si>
  <si>
    <t>FRS1066</t>
  </si>
  <si>
    <t>FRS1067</t>
  </si>
  <si>
    <t>FRS1068</t>
  </si>
  <si>
    <t>FRS1069</t>
  </si>
  <si>
    <t>FRS1070</t>
  </si>
  <si>
    <t>FRS1071</t>
  </si>
  <si>
    <t>FRS1072</t>
  </si>
  <si>
    <t>FRS1073</t>
  </si>
  <si>
    <t>FRS1074</t>
  </si>
  <si>
    <t>FRS1075</t>
  </si>
  <si>
    <t>FRS1076</t>
  </si>
  <si>
    <t>FRS1077</t>
  </si>
  <si>
    <t>FRS1078</t>
  </si>
  <si>
    <t>FRS1079</t>
  </si>
  <si>
    <t>FRS1080</t>
  </si>
  <si>
    <t>FRS1081</t>
  </si>
  <si>
    <t>FRS1082</t>
  </si>
  <si>
    <t>FRS1083</t>
  </si>
  <si>
    <t>FRS1084</t>
  </si>
  <si>
    <t>FRS1085</t>
  </si>
  <si>
    <t>FRS1086</t>
  </si>
  <si>
    <t>FRS1087</t>
  </si>
  <si>
    <t>FRS1088</t>
  </si>
  <si>
    <t>FRS1089</t>
  </si>
  <si>
    <t>FRS1090</t>
  </si>
  <si>
    <t>FRS1091</t>
  </si>
  <si>
    <t>FRS1092</t>
  </si>
  <si>
    <t>FRS1093</t>
  </si>
  <si>
    <t>FRS1094</t>
  </si>
  <si>
    <t>FRS1095</t>
  </si>
  <si>
    <t>FRS1096</t>
  </si>
  <si>
    <t>FRS1097</t>
  </si>
  <si>
    <t>FRS1098</t>
  </si>
  <si>
    <t>FRS1099</t>
  </si>
  <si>
    <t>FRS1100</t>
  </si>
  <si>
    <t>FRS1101</t>
  </si>
  <si>
    <t>FRS1102</t>
  </si>
  <si>
    <t>FRS1103</t>
  </si>
  <si>
    <t>FRS1104</t>
  </si>
  <si>
    <t>FRS1105</t>
  </si>
  <si>
    <t>FRS1106</t>
  </si>
  <si>
    <t>FRS1107</t>
  </si>
  <si>
    <t>FRS1108</t>
  </si>
  <si>
    <t>FRS1109</t>
  </si>
  <si>
    <t>FRS1110</t>
  </si>
  <si>
    <t>FRS1111</t>
  </si>
  <si>
    <t>FRS1112</t>
  </si>
  <si>
    <t>FRS1113</t>
  </si>
  <si>
    <t>FRS1114</t>
  </si>
  <si>
    <t>FRS1115</t>
  </si>
  <si>
    <t>FRS1116</t>
  </si>
  <si>
    <t>FRS1117</t>
  </si>
  <si>
    <t>FRS1118</t>
  </si>
  <si>
    <t>FRS1119</t>
  </si>
  <si>
    <t>FRS1120</t>
  </si>
  <si>
    <t>FRS1121</t>
  </si>
  <si>
    <t>FRS1122</t>
  </si>
  <si>
    <t>FRS1123</t>
  </si>
  <si>
    <t>FRS1124</t>
  </si>
  <si>
    <t>FRS1125</t>
  </si>
  <si>
    <t>FRS1126</t>
  </si>
  <si>
    <t>FRS1127</t>
  </si>
  <si>
    <t>FRS1128</t>
  </si>
  <si>
    <t>FRS1129</t>
  </si>
  <si>
    <t>FRS1130</t>
  </si>
  <si>
    <t>FRS1131</t>
  </si>
  <si>
    <t>FRS1132</t>
  </si>
  <si>
    <t>FRS1133</t>
  </si>
  <si>
    <t>FRS1134</t>
  </si>
  <si>
    <t>FRS1135</t>
  </si>
  <si>
    <t>FRS1136</t>
  </si>
  <si>
    <t>FRS1137</t>
  </si>
  <si>
    <t>FRS1138</t>
  </si>
  <si>
    <t>FRS1139</t>
  </si>
  <si>
    <t>FRS1140</t>
  </si>
  <si>
    <t>FRS1141</t>
  </si>
  <si>
    <t>FRS1142</t>
  </si>
  <si>
    <t>FRS1143</t>
  </si>
  <si>
    <t>FRS1144</t>
  </si>
  <si>
    <t>FRS1145</t>
  </si>
  <si>
    <t>FRS1146</t>
  </si>
  <si>
    <t>FRS1147</t>
  </si>
  <si>
    <t>FRS1148</t>
  </si>
  <si>
    <t>FRS1149</t>
  </si>
  <si>
    <t>FRS1150</t>
  </si>
  <si>
    <t>FRS1151</t>
  </si>
  <si>
    <t>FRS1152</t>
  </si>
  <si>
    <t>FRS1153</t>
  </si>
  <si>
    <t>FRS1154</t>
  </si>
  <si>
    <t>FRS1155</t>
  </si>
  <si>
    <t>FRS1156</t>
  </si>
  <si>
    <t>FRS1157</t>
  </si>
  <si>
    <t>FRS1158</t>
  </si>
  <si>
    <t>FRS1159</t>
  </si>
  <si>
    <t>FRS1160</t>
  </si>
  <si>
    <t>FRS1161</t>
  </si>
  <si>
    <t>FRS1162</t>
  </si>
  <si>
    <t>FRS1163</t>
  </si>
  <si>
    <t>FRS1164</t>
  </si>
  <si>
    <t>FRS1165</t>
  </si>
  <si>
    <t>FRS1166</t>
  </si>
  <si>
    <t>FRS1167</t>
  </si>
  <si>
    <t>FRS1168</t>
  </si>
  <si>
    <t>FRS1169</t>
  </si>
  <si>
    <t>FRS1170</t>
  </si>
  <si>
    <t>FRS1171</t>
  </si>
  <si>
    <t>FRS1172</t>
  </si>
  <si>
    <t>FRS1173</t>
  </si>
  <si>
    <t>FRS1174</t>
  </si>
  <si>
    <t>FRS1175</t>
  </si>
  <si>
    <t>FRS1176</t>
  </si>
  <si>
    <t>FRS1177</t>
  </si>
  <si>
    <t>FRS1178</t>
  </si>
  <si>
    <t>FRS1179</t>
  </si>
  <si>
    <t>FRS1180</t>
  </si>
  <si>
    <t>FRS1181</t>
  </si>
  <si>
    <t>FRS1182</t>
  </si>
  <si>
    <t>FRS1183</t>
  </si>
  <si>
    <t>FRS1184</t>
  </si>
  <si>
    <t>FRS1185</t>
  </si>
  <si>
    <t>FRS1186</t>
  </si>
  <si>
    <t>FRS1187</t>
  </si>
  <si>
    <t>FRS1188</t>
  </si>
  <si>
    <t>FRS1189</t>
  </si>
  <si>
    <t>FRS1190</t>
  </si>
  <si>
    <t>FRS1191</t>
  </si>
  <si>
    <t>FRS1192</t>
  </si>
  <si>
    <t>FRS1193</t>
  </si>
  <si>
    <t>FRS1194</t>
  </si>
  <si>
    <t>FRS1195</t>
  </si>
  <si>
    <t>FRS1196</t>
  </si>
  <si>
    <t>FRS1197</t>
  </si>
  <si>
    <t>FRS1198</t>
  </si>
  <si>
    <t>FRS1199</t>
  </si>
  <si>
    <t>FRS1200</t>
  </si>
  <si>
    <t>FRS1201</t>
  </si>
  <si>
    <t>FRS1202</t>
  </si>
  <si>
    <t>FRS1203</t>
  </si>
  <si>
    <t>FRS1204</t>
  </si>
  <si>
    <t>FRS1205</t>
  </si>
  <si>
    <t>FRS1206</t>
  </si>
  <si>
    <t>FRS1207</t>
  </si>
  <si>
    <t>FRS1208</t>
  </si>
  <si>
    <t>FRS1209</t>
  </si>
  <si>
    <t>FRS1210</t>
  </si>
  <si>
    <t>FRS1211</t>
  </si>
  <si>
    <t>FRS1212</t>
  </si>
  <si>
    <t>FRS1213</t>
  </si>
  <si>
    <t>FRS1214</t>
  </si>
  <si>
    <t>FRS1215</t>
  </si>
  <si>
    <t>FRS1216</t>
  </si>
  <si>
    <t>FRS1217</t>
  </si>
  <si>
    <t>FRS1218</t>
  </si>
  <si>
    <t>FRS1219</t>
  </si>
  <si>
    <t>FRS1220</t>
  </si>
  <si>
    <t>FRS1221</t>
  </si>
  <si>
    <t>FRS1222</t>
  </si>
  <si>
    <t>FRS1223</t>
  </si>
  <si>
    <t>FRS1224</t>
  </si>
  <si>
    <t>FRS1225</t>
  </si>
  <si>
    <t>FRS1226</t>
  </si>
  <si>
    <t>FRS1227</t>
  </si>
  <si>
    <t>FRS1228</t>
  </si>
  <si>
    <t>FRS1229</t>
  </si>
  <si>
    <t>FRS1230</t>
  </si>
  <si>
    <t>FRS1231</t>
  </si>
  <si>
    <t>FRS1232</t>
  </si>
  <si>
    <t>FRS1233</t>
  </si>
  <si>
    <t>FRS1234</t>
  </si>
  <si>
    <t>FRS1235</t>
  </si>
  <si>
    <t>FRS1236</t>
  </si>
  <si>
    <t>FRS1237</t>
  </si>
  <si>
    <t>FRS1238</t>
  </si>
  <si>
    <t>FRS1239</t>
  </si>
  <si>
    <t>FRS1240</t>
  </si>
  <si>
    <t>FRS1241</t>
  </si>
  <si>
    <t>FRS1242</t>
  </si>
  <si>
    <t>FRS1243</t>
  </si>
  <si>
    <t>FRS1244</t>
  </si>
  <si>
    <t>FRS1245</t>
  </si>
  <si>
    <t>FRS1246</t>
  </si>
  <si>
    <t>FRS1247</t>
  </si>
  <si>
    <t>FRS1248</t>
  </si>
  <si>
    <t>FRS1249</t>
  </si>
  <si>
    <t>FRS1250</t>
  </si>
  <si>
    <t>FRS1251</t>
  </si>
  <si>
    <t>FRS1252</t>
  </si>
  <si>
    <t>FRS1253</t>
  </si>
  <si>
    <t>FRS1254</t>
  </si>
  <si>
    <t>FRS1255</t>
  </si>
  <si>
    <t>FRS1256</t>
  </si>
  <si>
    <t>FRS1257</t>
  </si>
  <si>
    <t>FRS1258</t>
  </si>
  <si>
    <t>FRS1259</t>
  </si>
  <si>
    <t>FRS1260</t>
  </si>
  <si>
    <t>FRS1261</t>
  </si>
  <si>
    <t>FRS1262</t>
  </si>
  <si>
    <t>FRS1263</t>
  </si>
  <si>
    <t>FRS1264</t>
  </si>
  <si>
    <t>FRS1265</t>
  </si>
  <si>
    <t>FRS1266</t>
  </si>
  <si>
    <t>FRS1267</t>
  </si>
  <si>
    <t>FRS1268</t>
  </si>
  <si>
    <t>FRS1269</t>
  </si>
  <si>
    <t>FRS1270</t>
  </si>
  <si>
    <t>FRS1271</t>
  </si>
  <si>
    <t>FRS1272</t>
  </si>
  <si>
    <t>FRS1273</t>
  </si>
  <si>
    <t>FRS1274</t>
  </si>
  <si>
    <t>FRS1275</t>
  </si>
  <si>
    <t>FRS1276</t>
  </si>
  <si>
    <t>FRS1277</t>
  </si>
  <si>
    <t>FRS1278</t>
  </si>
  <si>
    <t>FRS1279</t>
  </si>
  <si>
    <t>FRS1280</t>
  </si>
  <si>
    <t>FRS1281</t>
  </si>
  <si>
    <t>FRS1282</t>
  </si>
  <si>
    <t>FRS1283</t>
  </si>
  <si>
    <t>FRS1284</t>
  </si>
  <si>
    <t>FRS1285</t>
  </si>
  <si>
    <t>FRS1286</t>
  </si>
  <si>
    <t>FRS1287</t>
  </si>
  <si>
    <t>FRS1288</t>
  </si>
  <si>
    <t>FRS1289</t>
  </si>
  <si>
    <t>FRS1290</t>
  </si>
  <si>
    <t>FRS1291</t>
  </si>
  <si>
    <t>FRS1292</t>
  </si>
  <si>
    <t>FRS1293</t>
  </si>
  <si>
    <t>FRS1294</t>
  </si>
  <si>
    <t>FRS1295</t>
  </si>
  <si>
    <t>FRS1296</t>
  </si>
  <si>
    <t>FRS1297</t>
  </si>
  <si>
    <t>FRS1298</t>
  </si>
  <si>
    <t>FRS1299</t>
  </si>
  <si>
    <t>FRS1300</t>
  </si>
  <si>
    <t>FRS1301</t>
  </si>
  <si>
    <t>FRS1302</t>
  </si>
  <si>
    <t>FRS1303</t>
  </si>
  <si>
    <t>FRS1304</t>
  </si>
  <si>
    <t>FRS1305</t>
  </si>
  <si>
    <t>FRS1306</t>
  </si>
  <si>
    <t>FRS1307</t>
  </si>
  <si>
    <t>FRS1308</t>
  </si>
  <si>
    <t>FRS1309</t>
  </si>
  <si>
    <t>FRS1310</t>
  </si>
  <si>
    <t>FRS1311</t>
  </si>
  <si>
    <t>FRS1312</t>
  </si>
  <si>
    <t>FRS1313</t>
  </si>
  <si>
    <t>FRS1314</t>
  </si>
  <si>
    <t>FRS1315</t>
  </si>
  <si>
    <t>FRS1316</t>
  </si>
  <si>
    <t>FRS1317</t>
  </si>
  <si>
    <t>FRS1318</t>
  </si>
  <si>
    <t>FRS1319</t>
  </si>
  <si>
    <t>FRS1320</t>
  </si>
  <si>
    <t>FRS1321</t>
  </si>
  <si>
    <t>FRS1322</t>
  </si>
  <si>
    <t>FRS1323</t>
  </si>
  <si>
    <t>FRS1324</t>
  </si>
  <si>
    <t>FRS1325</t>
  </si>
  <si>
    <t>FRS1326</t>
  </si>
  <si>
    <t>FRS1327</t>
  </si>
  <si>
    <t>FRS1328</t>
  </si>
  <si>
    <t>FRS1329</t>
  </si>
  <si>
    <t>FRS1330</t>
  </si>
  <si>
    <t>FRS1331</t>
  </si>
  <si>
    <t>FRS1332</t>
  </si>
  <si>
    <t>FRS1333</t>
  </si>
  <si>
    <t>FRS1334</t>
  </si>
  <si>
    <t>FRS1335</t>
  </si>
  <si>
    <t>FRS1336</t>
  </si>
  <si>
    <t>FRS1337</t>
  </si>
  <si>
    <t>FRS1338</t>
  </si>
  <si>
    <t>FRS1339</t>
  </si>
  <si>
    <t>FRS1340</t>
  </si>
  <si>
    <t>FRS1341</t>
  </si>
  <si>
    <t>FRS1342</t>
  </si>
  <si>
    <t>FRS1343</t>
  </si>
  <si>
    <t>FRS1344</t>
  </si>
  <si>
    <t>FRS1345</t>
  </si>
  <si>
    <t>FRS1346</t>
  </si>
  <si>
    <t>FRS1347</t>
  </si>
  <si>
    <t>FRS1348</t>
  </si>
  <si>
    <t>FRS1349</t>
  </si>
  <si>
    <t>FRS1350</t>
  </si>
  <si>
    <t>FRS1351</t>
  </si>
  <si>
    <t>FRS1352</t>
  </si>
  <si>
    <t>FRS1353</t>
  </si>
  <si>
    <t>FRS1354</t>
  </si>
  <si>
    <t>FRS1355</t>
  </si>
  <si>
    <t>FRS1356</t>
  </si>
  <si>
    <t>FRS1357</t>
  </si>
  <si>
    <t>FRS1358</t>
  </si>
  <si>
    <t>FRS1359</t>
  </si>
  <si>
    <t>FRS1360</t>
  </si>
  <si>
    <t>FRS1361</t>
  </si>
  <si>
    <t>FRS1362</t>
  </si>
  <si>
    <t>FRS1363</t>
  </si>
  <si>
    <t>FRS1364</t>
  </si>
  <si>
    <t>FRS1365</t>
  </si>
  <si>
    <t>FRS1366</t>
  </si>
  <si>
    <t>FRS1367</t>
  </si>
  <si>
    <t>FRS1368</t>
  </si>
  <si>
    <t>FRS1369</t>
  </si>
  <si>
    <t>FRS1370</t>
  </si>
  <si>
    <t>FRS1371</t>
  </si>
  <si>
    <t>FRS1372</t>
  </si>
  <si>
    <t>FRS1373</t>
  </si>
  <si>
    <t>FRS1374</t>
  </si>
  <si>
    <t>FRS1375</t>
  </si>
  <si>
    <t>FRS1376</t>
  </si>
  <si>
    <t>FRS1377</t>
  </si>
  <si>
    <t>FRS1378</t>
  </si>
  <si>
    <t>FRS1379</t>
  </si>
  <si>
    <t>FRS1380</t>
  </si>
  <si>
    <t>FRS1381</t>
  </si>
  <si>
    <t>FRS1382</t>
  </si>
  <si>
    <t>FRS1383</t>
  </si>
  <si>
    <t>FRS1384</t>
  </si>
  <si>
    <t>FRS1385</t>
  </si>
  <si>
    <t>FRS1386</t>
  </si>
  <si>
    <t>FRS1387</t>
  </si>
  <si>
    <t>FRS1388</t>
  </si>
  <si>
    <t>FRS1389</t>
  </si>
  <si>
    <t>FRS1390</t>
  </si>
  <si>
    <t>FRS1391</t>
  </si>
  <si>
    <t>FRS1392</t>
  </si>
  <si>
    <t>FRS1393</t>
  </si>
  <si>
    <t>FRS1394</t>
  </si>
  <si>
    <t>FRS1395</t>
  </si>
  <si>
    <t>FRS1396</t>
  </si>
  <si>
    <t>FRS1397</t>
  </si>
  <si>
    <t>FRS1398</t>
  </si>
  <si>
    <t>FRS1399</t>
  </si>
  <si>
    <t>FRS1400</t>
  </si>
  <si>
    <t>FRS1401</t>
  </si>
  <si>
    <t>FRS1402</t>
  </si>
  <si>
    <t>FRS1403</t>
  </si>
  <si>
    <t>FRS1404</t>
  </si>
  <si>
    <t>FRS1405</t>
  </si>
  <si>
    <t>FRS1406</t>
  </si>
  <si>
    <t>FRS1407</t>
  </si>
  <si>
    <t>FRS1408</t>
  </si>
  <si>
    <t>FRS1409</t>
  </si>
  <si>
    <t>FRS1410</t>
  </si>
  <si>
    <t>FRS1411</t>
  </si>
  <si>
    <t>FRS1412</t>
  </si>
  <si>
    <t>FRS1413</t>
  </si>
  <si>
    <t>FRS1414</t>
  </si>
  <si>
    <t>FRS1415</t>
  </si>
  <si>
    <t>FRS1416</t>
  </si>
  <si>
    <t>FRS1417</t>
  </si>
  <si>
    <t>FRS1418</t>
  </si>
  <si>
    <t>FRS1419</t>
  </si>
  <si>
    <t>FRS1420</t>
  </si>
  <si>
    <t>FRS1421</t>
  </si>
  <si>
    <t>FRS1422</t>
  </si>
  <si>
    <t>FRS1423</t>
  </si>
  <si>
    <t>FRS1424</t>
  </si>
  <si>
    <t>FRS1425</t>
  </si>
  <si>
    <t>FRS1426</t>
  </si>
  <si>
    <t>FRS1427</t>
  </si>
  <si>
    <t>FRS1428</t>
  </si>
  <si>
    <t>FRS1429</t>
  </si>
  <si>
    <t>FRS1430</t>
  </si>
  <si>
    <t>FRS1431</t>
  </si>
  <si>
    <t>FRS1432</t>
  </si>
  <si>
    <t>FRS1433</t>
  </si>
  <si>
    <t>FRS1434</t>
  </si>
  <si>
    <t>FRS1435</t>
  </si>
  <si>
    <t>FRS1436</t>
  </si>
  <si>
    <t>FRS1437</t>
  </si>
  <si>
    <t>FRS1438</t>
  </si>
  <si>
    <t>FRS1439</t>
  </si>
  <si>
    <t>FRS1440</t>
  </si>
  <si>
    <t>HCA01</t>
  </si>
  <si>
    <t>HCA02</t>
  </si>
  <si>
    <t>HCA03</t>
  </si>
  <si>
    <t>HCA04</t>
  </si>
  <si>
    <t>HCA05</t>
  </si>
  <si>
    <t>HCA06</t>
  </si>
  <si>
    <t>HCA07</t>
  </si>
  <si>
    <t>HCA08</t>
  </si>
  <si>
    <t>HCA09</t>
  </si>
  <si>
    <t>HCA10</t>
  </si>
  <si>
    <t>HCA11</t>
  </si>
  <si>
    <t>HCA12</t>
  </si>
  <si>
    <t>HCA13</t>
  </si>
  <si>
    <t>HCA14</t>
  </si>
  <si>
    <t>HCA15</t>
  </si>
  <si>
    <t>HCA16</t>
  </si>
  <si>
    <t>HCA17</t>
  </si>
  <si>
    <t>HCA18</t>
  </si>
  <si>
    <t>HCA19</t>
  </si>
  <si>
    <t>HCA20</t>
  </si>
  <si>
    <t>HCA21</t>
  </si>
  <si>
    <t>HCA22</t>
  </si>
  <si>
    <t>HCA23</t>
  </si>
  <si>
    <t>HCA24</t>
  </si>
  <si>
    <t>HCA25</t>
  </si>
  <si>
    <t>HCA26</t>
  </si>
  <si>
    <t>HCA27</t>
  </si>
  <si>
    <t>HCA28</t>
  </si>
  <si>
    <t>HCA29</t>
  </si>
  <si>
    <t>HCA30</t>
  </si>
  <si>
    <t>HCA31</t>
  </si>
  <si>
    <t>HCA32</t>
  </si>
  <si>
    <t>HCA33</t>
  </si>
  <si>
    <t>HCA34</t>
  </si>
  <si>
    <t>HCA35</t>
  </si>
  <si>
    <t>HCA36</t>
  </si>
  <si>
    <t>HCA37</t>
  </si>
  <si>
    <t>HCA38</t>
  </si>
  <si>
    <t>HCA39</t>
  </si>
  <si>
    <t>HCA40</t>
  </si>
  <si>
    <t>HCA41</t>
  </si>
  <si>
    <t>HCA42</t>
  </si>
  <si>
    <t>HCA43</t>
  </si>
  <si>
    <t>HCA44</t>
  </si>
  <si>
    <t>HCA45</t>
  </si>
  <si>
    <t>HCA46</t>
  </si>
  <si>
    <t>HCA47</t>
  </si>
  <si>
    <t>HCA48</t>
  </si>
  <si>
    <t>HCA49</t>
  </si>
  <si>
    <t>HCA50</t>
  </si>
  <si>
    <t>HCA51</t>
  </si>
  <si>
    <t>HCA52</t>
  </si>
  <si>
    <t>HCA53</t>
  </si>
  <si>
    <t>HCA54</t>
  </si>
  <si>
    <t>HCA55</t>
  </si>
  <si>
    <t>HCA56</t>
  </si>
  <si>
    <t>HCA57</t>
  </si>
  <si>
    <t>HCA58</t>
  </si>
  <si>
    <t>HCA59</t>
  </si>
  <si>
    <t>HCA60</t>
  </si>
  <si>
    <t>HCA61</t>
  </si>
  <si>
    <t>HCA62</t>
  </si>
  <si>
    <t>HCA63</t>
  </si>
  <si>
    <t>HCA64</t>
  </si>
  <si>
    <t>HCA65</t>
  </si>
  <si>
    <t>HCA66</t>
  </si>
  <si>
    <t>HCA67</t>
  </si>
  <si>
    <t>HCA68</t>
  </si>
  <si>
    <t>HCA69</t>
  </si>
  <si>
    <t>HCA70</t>
  </si>
  <si>
    <t>HCA71</t>
  </si>
  <si>
    <t>HCA72</t>
  </si>
  <si>
    <t>HCA73</t>
  </si>
  <si>
    <t>HCA74</t>
  </si>
  <si>
    <t>HCA75</t>
  </si>
  <si>
    <t>HCA76</t>
  </si>
  <si>
    <t>HCA77</t>
  </si>
  <si>
    <t>HCA78</t>
  </si>
  <si>
    <t>HCA79</t>
  </si>
  <si>
    <t>HCA80</t>
  </si>
  <si>
    <t>HCA81</t>
  </si>
  <si>
    <t>HCA82</t>
  </si>
  <si>
    <t>HCA83</t>
  </si>
  <si>
    <t>HCA84</t>
  </si>
  <si>
    <t>HCA85</t>
  </si>
  <si>
    <t>HCA86</t>
  </si>
  <si>
    <t>HCA87</t>
  </si>
  <si>
    <t>HCA88</t>
  </si>
  <si>
    <t>HCA89</t>
  </si>
  <si>
    <t>HCA90</t>
  </si>
  <si>
    <t>HCA91</t>
  </si>
  <si>
    <t>HCA92</t>
  </si>
  <si>
    <t>HCA93</t>
  </si>
  <si>
    <t>HCA94</t>
  </si>
  <si>
    <t>HCA95</t>
  </si>
  <si>
    <t>HCA96</t>
  </si>
  <si>
    <t>HCA97</t>
  </si>
  <si>
    <t>HCA98</t>
  </si>
  <si>
    <t>HCA99</t>
  </si>
  <si>
    <t>HCA100</t>
  </si>
  <si>
    <t>HCA101</t>
  </si>
  <si>
    <t>HHS01</t>
  </si>
  <si>
    <t>HHS02</t>
  </si>
  <si>
    <t>HHS03</t>
  </si>
  <si>
    <t>HHS04</t>
  </si>
  <si>
    <t>HHS05</t>
  </si>
  <si>
    <t>HHS06</t>
  </si>
  <si>
    <t>HHS07</t>
  </si>
  <si>
    <t>HHS08</t>
  </si>
  <si>
    <t>HHS09</t>
  </si>
  <si>
    <t>HHS10</t>
  </si>
  <si>
    <t>HHS11</t>
  </si>
  <si>
    <t>HHS12</t>
  </si>
  <si>
    <t>HHS13</t>
  </si>
  <si>
    <t>HHS14</t>
  </si>
  <si>
    <t>HHS15</t>
  </si>
  <si>
    <t>HHS16</t>
  </si>
  <si>
    <t>HHS17</t>
  </si>
  <si>
    <t>HHS18</t>
  </si>
  <si>
    <t>HHS19</t>
  </si>
  <si>
    <t>HHS20</t>
  </si>
  <si>
    <t>HHS21</t>
  </si>
  <si>
    <t>HHS22</t>
  </si>
  <si>
    <t>HHS23</t>
  </si>
  <si>
    <t>HHS24</t>
  </si>
  <si>
    <t>HHS25</t>
  </si>
  <si>
    <t>HHS26</t>
  </si>
  <si>
    <t>HHS27</t>
  </si>
  <si>
    <t>HHS28</t>
  </si>
  <si>
    <t>HHS29</t>
  </si>
  <si>
    <t>HHS30</t>
  </si>
  <si>
    <t>HHS31</t>
  </si>
  <si>
    <t>HHS32</t>
  </si>
  <si>
    <t>HHS33</t>
  </si>
  <si>
    <t>HHS34</t>
  </si>
  <si>
    <t>HHS35</t>
  </si>
  <si>
    <t>HHS36</t>
  </si>
  <si>
    <t>HHS37</t>
  </si>
  <si>
    <t>HHS38</t>
  </si>
  <si>
    <t>HHS39</t>
  </si>
  <si>
    <t>HHS40</t>
  </si>
  <si>
    <t>HHS41</t>
  </si>
  <si>
    <t>HHS42</t>
  </si>
  <si>
    <t>HHS43</t>
  </si>
  <si>
    <t>HHS44</t>
  </si>
  <si>
    <t>HHS45</t>
  </si>
  <si>
    <t>HHS46</t>
  </si>
  <si>
    <t>HHS47</t>
  </si>
  <si>
    <t>HHS48</t>
  </si>
  <si>
    <t>HHS49</t>
  </si>
  <si>
    <t>HHS50</t>
  </si>
  <si>
    <t>HHS51</t>
  </si>
  <si>
    <t>HHS52</t>
  </si>
  <si>
    <t>HHS53</t>
  </si>
  <si>
    <t>HHS54</t>
  </si>
  <si>
    <t>HHS55</t>
  </si>
  <si>
    <t>HHS56</t>
  </si>
  <si>
    <t>HHS57</t>
  </si>
  <si>
    <t>HHS58</t>
  </si>
  <si>
    <t>HHS59</t>
  </si>
  <si>
    <t>HHS60</t>
  </si>
  <si>
    <t>HHS61</t>
  </si>
  <si>
    <t>HHS62</t>
  </si>
  <si>
    <t>HHS63</t>
  </si>
  <si>
    <t>HHS64</t>
  </si>
  <si>
    <t>HHS65</t>
  </si>
  <si>
    <t>HHS66</t>
  </si>
  <si>
    <t>HHS67</t>
  </si>
  <si>
    <t>HHS68</t>
  </si>
  <si>
    <t>HHS69</t>
  </si>
  <si>
    <t>HHS70</t>
  </si>
  <si>
    <t>HHS71</t>
  </si>
  <si>
    <t>HHS72</t>
  </si>
  <si>
    <t>HHS73</t>
  </si>
  <si>
    <t>HHS74</t>
  </si>
  <si>
    <t>HHS75</t>
  </si>
  <si>
    <t>HHS76</t>
  </si>
  <si>
    <t>HHS77</t>
  </si>
  <si>
    <t>HHS78</t>
  </si>
  <si>
    <t>HHS79</t>
  </si>
  <si>
    <t>HHS80</t>
  </si>
  <si>
    <t>HHS81</t>
  </si>
  <si>
    <t>HHS82</t>
  </si>
  <si>
    <t>HHS83</t>
  </si>
  <si>
    <t>HHS84</t>
  </si>
  <si>
    <t>HHS85</t>
  </si>
  <si>
    <t>HHS86</t>
  </si>
  <si>
    <t>HHS87</t>
  </si>
  <si>
    <t>HHS88</t>
  </si>
  <si>
    <t>HHS89</t>
  </si>
  <si>
    <t>HHS90</t>
  </si>
  <si>
    <t>HHS91</t>
  </si>
  <si>
    <t>HHS92</t>
  </si>
  <si>
    <t>HHS93</t>
  </si>
  <si>
    <t>HHS94</t>
  </si>
  <si>
    <t>HHS95</t>
  </si>
  <si>
    <t>HHS96</t>
  </si>
  <si>
    <t>HHS97</t>
  </si>
  <si>
    <t>HHS98</t>
  </si>
  <si>
    <t>HHS99</t>
  </si>
  <si>
    <t>HHS100</t>
  </si>
  <si>
    <t>HHS101</t>
  </si>
  <si>
    <t>HHS102</t>
  </si>
  <si>
    <t>HHS103</t>
  </si>
  <si>
    <t>HHS104</t>
  </si>
  <si>
    <t>HHS105</t>
  </si>
  <si>
    <t>HHS106</t>
  </si>
  <si>
    <t>HHS107</t>
  </si>
  <si>
    <t>HHS108</t>
  </si>
  <si>
    <t>HHS109</t>
  </si>
  <si>
    <t>HHS110</t>
  </si>
  <si>
    <t>HHS111</t>
  </si>
  <si>
    <t>HHS112</t>
  </si>
  <si>
    <t>HHS113</t>
  </si>
  <si>
    <t>HHS114</t>
  </si>
  <si>
    <t>HHS115</t>
  </si>
  <si>
    <t>HHS116</t>
  </si>
  <si>
    <t>HHS117</t>
  </si>
  <si>
    <t>HHS118</t>
  </si>
  <si>
    <t>HHS119</t>
  </si>
  <si>
    <t>HHS120</t>
  </si>
  <si>
    <t>HHS121</t>
  </si>
  <si>
    <t>HHS122</t>
  </si>
  <si>
    <t>HHS123</t>
  </si>
  <si>
    <t>HHS124</t>
  </si>
  <si>
    <t>HHS125</t>
  </si>
  <si>
    <t>HHS126</t>
  </si>
  <si>
    <t>HHS127</t>
  </si>
  <si>
    <t>HHS128</t>
  </si>
  <si>
    <t>HHS129</t>
  </si>
  <si>
    <t>HHS130</t>
  </si>
  <si>
    <t>HHS131</t>
  </si>
  <si>
    <t>HHS132</t>
  </si>
  <si>
    <t>HHS133</t>
  </si>
  <si>
    <t>HHS134</t>
  </si>
  <si>
    <t>HHS135</t>
  </si>
  <si>
    <t>HHS136</t>
  </si>
  <si>
    <t>HHS137</t>
  </si>
  <si>
    <t>HHS138</t>
  </si>
  <si>
    <t>HHS139</t>
  </si>
  <si>
    <t>HHS140</t>
  </si>
  <si>
    <t>HHS141</t>
  </si>
  <si>
    <t>HHS142</t>
  </si>
  <si>
    <t>HHS143</t>
  </si>
  <si>
    <t>HHS144</t>
  </si>
  <si>
    <t>HHS145</t>
  </si>
  <si>
    <t>HHS146</t>
  </si>
  <si>
    <t>HHS147</t>
  </si>
  <si>
    <t>HHS148</t>
  </si>
  <si>
    <t>HHS149</t>
  </si>
  <si>
    <t>HHS150</t>
  </si>
  <si>
    <t>HHS151</t>
  </si>
  <si>
    <t>HHS152</t>
  </si>
  <si>
    <t>HHS153</t>
  </si>
  <si>
    <t>HHS154</t>
  </si>
  <si>
    <t>HHS155</t>
  </si>
  <si>
    <t>HHS156</t>
  </si>
  <si>
    <t>HHS157</t>
  </si>
  <si>
    <t>HHS158</t>
  </si>
  <si>
    <t>HHS159</t>
  </si>
  <si>
    <t>HHS160</t>
  </si>
  <si>
    <t>HHS161</t>
  </si>
  <si>
    <t>HHS162</t>
  </si>
  <si>
    <t>HHS163</t>
  </si>
  <si>
    <t>HHS164</t>
  </si>
  <si>
    <t>HHS165</t>
  </si>
  <si>
    <t>HHS166</t>
  </si>
  <si>
    <t>HHS167</t>
  </si>
  <si>
    <t>HHS168</t>
  </si>
  <si>
    <t>HHS169</t>
  </si>
  <si>
    <t>HHS170</t>
  </si>
  <si>
    <t>HHS171</t>
  </si>
  <si>
    <t>HHS172</t>
  </si>
  <si>
    <t>HHS173</t>
  </si>
  <si>
    <t>HHS174</t>
  </si>
  <si>
    <t>HHS175</t>
  </si>
  <si>
    <t>HHS176</t>
  </si>
  <si>
    <t>HHS177</t>
  </si>
  <si>
    <t>HHS178</t>
  </si>
  <si>
    <t>HHS179</t>
  </si>
  <si>
    <t>HHS180</t>
  </si>
  <si>
    <t>HHS181</t>
  </si>
  <si>
    <t>HHS182</t>
  </si>
  <si>
    <t>HHS183</t>
  </si>
  <si>
    <t>HHS184</t>
  </si>
  <si>
    <t>HHS185</t>
  </si>
  <si>
    <t>HHS186</t>
  </si>
  <si>
    <t>HHS187</t>
  </si>
  <si>
    <t>HHS188</t>
  </si>
  <si>
    <t>HHS189</t>
  </si>
  <si>
    <t>HHS190</t>
  </si>
  <si>
    <t>HHS191</t>
  </si>
  <si>
    <t>HHS192</t>
  </si>
  <si>
    <t>HHS193</t>
  </si>
  <si>
    <t>HHS194</t>
  </si>
  <si>
    <t>HHS195</t>
  </si>
  <si>
    <t>HHS196</t>
  </si>
  <si>
    <t>HHS197</t>
  </si>
  <si>
    <t>HHS198</t>
  </si>
  <si>
    <t>HHS199</t>
  </si>
  <si>
    <t>HHS200</t>
  </si>
  <si>
    <t>HHS201</t>
  </si>
  <si>
    <t>HHS202</t>
  </si>
  <si>
    <t>HHS203</t>
  </si>
  <si>
    <t>HHS204</t>
  </si>
  <si>
    <t>HHS205</t>
  </si>
  <si>
    <t>HHS206</t>
  </si>
  <si>
    <t>HHS207</t>
  </si>
  <si>
    <t>HHS208</t>
  </si>
  <si>
    <t>HHS209</t>
  </si>
  <si>
    <t>HHS210</t>
  </si>
  <si>
    <t>HHS211</t>
  </si>
  <si>
    <t>HHS212</t>
  </si>
  <si>
    <t>HHS213</t>
  </si>
  <si>
    <t>HHS214</t>
  </si>
  <si>
    <t>HHS215</t>
  </si>
  <si>
    <t>HHS216</t>
  </si>
  <si>
    <t>HHS217</t>
  </si>
  <si>
    <t>HHS218</t>
  </si>
  <si>
    <t>HHS219</t>
  </si>
  <si>
    <t>HHS220</t>
  </si>
  <si>
    <t>HHS221</t>
  </si>
  <si>
    <t>HHS222</t>
  </si>
  <si>
    <t>HHS223</t>
  </si>
  <si>
    <t>HHS224</t>
  </si>
  <si>
    <t>HHS225</t>
  </si>
  <si>
    <t>HHS226</t>
  </si>
  <si>
    <t>HHS227</t>
  </si>
  <si>
    <t>HHS228</t>
  </si>
  <si>
    <t>HHS229</t>
  </si>
  <si>
    <t>HHS230</t>
  </si>
  <si>
    <t>HHS231</t>
  </si>
  <si>
    <t>HHS232</t>
  </si>
  <si>
    <t>HHS233</t>
  </si>
  <si>
    <t>HHS234</t>
  </si>
  <si>
    <t>HHS235</t>
  </si>
  <si>
    <t>HHS236</t>
  </si>
  <si>
    <t>HHS237</t>
  </si>
  <si>
    <t>HHS238</t>
  </si>
  <si>
    <t>HHS239</t>
  </si>
  <si>
    <t>HHS240</t>
  </si>
  <si>
    <t>HHS241</t>
  </si>
  <si>
    <t>HHS242</t>
  </si>
  <si>
    <t>HHS243</t>
  </si>
  <si>
    <t>HHS244</t>
  </si>
  <si>
    <t>HHS245</t>
  </si>
  <si>
    <t>HHS246</t>
  </si>
  <si>
    <t>HHS247</t>
  </si>
  <si>
    <t>HHS248</t>
  </si>
  <si>
    <t>HHS249</t>
  </si>
  <si>
    <t>HHS250</t>
  </si>
  <si>
    <t>HHS251</t>
  </si>
  <si>
    <t>HHS252</t>
  </si>
  <si>
    <t>HHS253</t>
  </si>
  <si>
    <t>HHS254</t>
  </si>
  <si>
    <t>HHS255</t>
  </si>
  <si>
    <t>HHS256</t>
  </si>
  <si>
    <t>HHS257</t>
  </si>
  <si>
    <t>HHS258</t>
  </si>
  <si>
    <t>HHS259</t>
  </si>
  <si>
    <t>HHS260</t>
  </si>
  <si>
    <t>HHS261</t>
  </si>
  <si>
    <t>HHS262</t>
  </si>
  <si>
    <t>HHS263</t>
  </si>
  <si>
    <t>HHS264</t>
  </si>
  <si>
    <t>HHS265</t>
  </si>
  <si>
    <t>HHS266</t>
  </si>
  <si>
    <t>HHS267</t>
  </si>
  <si>
    <t>HHS268</t>
  </si>
  <si>
    <t>HHS269</t>
  </si>
  <si>
    <t>HHS270</t>
  </si>
  <si>
    <t>HHS271</t>
  </si>
  <si>
    <t>HHS272</t>
  </si>
  <si>
    <t>HHS273</t>
  </si>
  <si>
    <t>HHS274</t>
  </si>
  <si>
    <t>HHS275</t>
  </si>
  <si>
    <t>HHS276</t>
  </si>
  <si>
    <t>HHS277</t>
  </si>
  <si>
    <t>HHS278</t>
  </si>
  <si>
    <t>HHS279</t>
  </si>
  <si>
    <t>HHS280</t>
  </si>
  <si>
    <t>HHS281</t>
  </si>
  <si>
    <t>HHS282</t>
  </si>
  <si>
    <t>HHS283</t>
  </si>
  <si>
    <t>HHS284</t>
  </si>
  <si>
    <t>HHS285</t>
  </si>
  <si>
    <t>HHS286</t>
  </si>
  <si>
    <t>HHS287</t>
  </si>
  <si>
    <t>HHS288</t>
  </si>
  <si>
    <t>HHS289</t>
  </si>
  <si>
    <t>HHS290</t>
  </si>
  <si>
    <t>HHS291</t>
  </si>
  <si>
    <t>HHS292</t>
  </si>
  <si>
    <t>HHS293</t>
  </si>
  <si>
    <t>HHS294</t>
  </si>
  <si>
    <t>HHS295</t>
  </si>
  <si>
    <t>HHS296</t>
  </si>
  <si>
    <t>HHS297</t>
  </si>
  <si>
    <t>HHS298</t>
  </si>
  <si>
    <t>HHS299</t>
  </si>
  <si>
    <t>HHS300</t>
  </si>
  <si>
    <t>HHS301</t>
  </si>
  <si>
    <t>HHS302</t>
  </si>
  <si>
    <t>HHS303</t>
  </si>
  <si>
    <t>HHS304</t>
  </si>
  <si>
    <t>HHS305</t>
  </si>
  <si>
    <t>HHS306</t>
  </si>
  <si>
    <t>HHS307</t>
  </si>
  <si>
    <t>HHS308</t>
  </si>
  <si>
    <t>HHS309</t>
  </si>
  <si>
    <t>HHS310</t>
  </si>
  <si>
    <t>HHS311</t>
  </si>
  <si>
    <t>HHS312</t>
  </si>
  <si>
    <t>HHS313</t>
  </si>
  <si>
    <t>HHS314</t>
  </si>
  <si>
    <t>HHS315</t>
  </si>
  <si>
    <t>HHS316</t>
  </si>
  <si>
    <t>HHS317</t>
  </si>
  <si>
    <t>HHS318</t>
  </si>
  <si>
    <t>HHS319</t>
  </si>
  <si>
    <t>HHS320</t>
  </si>
  <si>
    <t>HHS321</t>
  </si>
  <si>
    <t>HHS322</t>
  </si>
  <si>
    <t>HHS323</t>
  </si>
  <si>
    <t>HHS324</t>
  </si>
  <si>
    <t>HHS325</t>
  </si>
  <si>
    <t>HHS326</t>
  </si>
  <si>
    <t>HHS327</t>
  </si>
  <si>
    <t>HHS328</t>
  </si>
  <si>
    <t>HHS329</t>
  </si>
  <si>
    <t>HHS330</t>
  </si>
  <si>
    <t>HHS331</t>
  </si>
  <si>
    <t>HHS332</t>
  </si>
  <si>
    <t>HHS333</t>
  </si>
  <si>
    <t>HHS334</t>
  </si>
  <si>
    <t>HHS335</t>
  </si>
  <si>
    <t>HHS336</t>
  </si>
  <si>
    <t>HHS337</t>
  </si>
  <si>
    <t>HHS338</t>
  </si>
  <si>
    <t>HHS339</t>
  </si>
  <si>
    <t>HHS340</t>
  </si>
  <si>
    <t>HHS341</t>
  </si>
  <si>
    <t>HHS342</t>
  </si>
  <si>
    <t>HHS343</t>
  </si>
  <si>
    <t>HHS344</t>
  </si>
  <si>
    <t>HHS345</t>
  </si>
  <si>
    <t>HHS346</t>
  </si>
  <si>
    <t>HHS347</t>
  </si>
  <si>
    <t>HHS348</t>
  </si>
  <si>
    <t>HHS349</t>
  </si>
  <si>
    <t>HHS350</t>
  </si>
  <si>
    <t>HHS351</t>
  </si>
  <si>
    <t>HHS352</t>
  </si>
  <si>
    <t>HHS353</t>
  </si>
  <si>
    <t>HHS354</t>
  </si>
  <si>
    <t>HHS355</t>
  </si>
  <si>
    <t>HHS356</t>
  </si>
  <si>
    <t>HHS357</t>
  </si>
  <si>
    <t>HHS358</t>
  </si>
  <si>
    <t>HHS359</t>
  </si>
  <si>
    <t>HHS360</t>
  </si>
  <si>
    <t>HHS361</t>
  </si>
  <si>
    <t>HHS362</t>
  </si>
  <si>
    <t>HHS363</t>
  </si>
  <si>
    <t>HHS364</t>
  </si>
  <si>
    <t>HHS365</t>
  </si>
  <si>
    <t>HHS366</t>
  </si>
  <si>
    <t>HHS367</t>
  </si>
  <si>
    <t>HHS368</t>
  </si>
  <si>
    <t>HHS369</t>
  </si>
  <si>
    <t>HHS370</t>
  </si>
  <si>
    <t>HHS371</t>
  </si>
  <si>
    <t>HHS372</t>
  </si>
  <si>
    <t>HHS373</t>
  </si>
  <si>
    <t>HHS374</t>
  </si>
  <si>
    <t>HHS375</t>
  </si>
  <si>
    <t>HHS376</t>
  </si>
  <si>
    <t>HHS377</t>
  </si>
  <si>
    <t>HHS378</t>
  </si>
  <si>
    <t>HHS379</t>
  </si>
  <si>
    <t>HHS380</t>
  </si>
  <si>
    <t>HHS381</t>
  </si>
  <si>
    <t>HHS382</t>
  </si>
  <si>
    <t>HHS383</t>
  </si>
  <si>
    <t>HHS384</t>
  </si>
  <si>
    <t>HHS385</t>
  </si>
  <si>
    <t>HHS386</t>
  </si>
  <si>
    <t>HHS387</t>
  </si>
  <si>
    <t>HHS388</t>
  </si>
  <si>
    <t>HHS389</t>
  </si>
  <si>
    <t>HHS390</t>
  </si>
  <si>
    <t>HHS391</t>
  </si>
  <si>
    <t>HHS392</t>
  </si>
  <si>
    <t>HHS393</t>
  </si>
  <si>
    <t>HHS394</t>
  </si>
  <si>
    <t>HHS395</t>
  </si>
  <si>
    <t>HHS396</t>
  </si>
  <si>
    <t>HHS397</t>
  </si>
  <si>
    <t>HHS398</t>
  </si>
  <si>
    <t>HHS399</t>
  </si>
  <si>
    <t>HHS400</t>
  </si>
  <si>
    <t>HHS401</t>
  </si>
  <si>
    <t>HHS402</t>
  </si>
  <si>
    <t>HHS403</t>
  </si>
  <si>
    <t>HHS404</t>
  </si>
  <si>
    <t>HHS405</t>
  </si>
  <si>
    <t>HHS406</t>
  </si>
  <si>
    <t>HHS407</t>
  </si>
  <si>
    <t>HHS408</t>
  </si>
  <si>
    <t>HHS409</t>
  </si>
  <si>
    <t>HHS410</t>
  </si>
  <si>
    <t>HHS411</t>
  </si>
  <si>
    <t>HHS412</t>
  </si>
  <si>
    <t>HHS413</t>
  </si>
  <si>
    <t>HHS414</t>
  </si>
  <si>
    <t>HHS415</t>
  </si>
  <si>
    <t>HHS416</t>
  </si>
  <si>
    <t>HHS417</t>
  </si>
  <si>
    <t>HHS418</t>
  </si>
  <si>
    <t>HHS419</t>
  </si>
  <si>
    <t>HHS420</t>
  </si>
  <si>
    <t>HHS421</t>
  </si>
  <si>
    <t>HHS422</t>
  </si>
  <si>
    <t>HHS423</t>
  </si>
  <si>
    <t>HHS424</t>
  </si>
  <si>
    <t>HHS425</t>
  </si>
  <si>
    <t>HHS426</t>
  </si>
  <si>
    <t>HHS427</t>
  </si>
  <si>
    <t>HHS428</t>
  </si>
  <si>
    <t>HHS429</t>
  </si>
  <si>
    <t>HHS430</t>
  </si>
  <si>
    <t>HHS431</t>
  </si>
  <si>
    <t>HHS432</t>
  </si>
  <si>
    <t>HHS433</t>
  </si>
  <si>
    <t>HHS434</t>
  </si>
  <si>
    <t>HHS435</t>
  </si>
  <si>
    <t>HHS436</t>
  </si>
  <si>
    <t>HHS437</t>
  </si>
  <si>
    <t>HHS438</t>
  </si>
  <si>
    <t>HHS439</t>
  </si>
  <si>
    <t>HHS440</t>
  </si>
  <si>
    <t>HHS441</t>
  </si>
  <si>
    <t>HHS442</t>
  </si>
  <si>
    <t>HHS443</t>
  </si>
  <si>
    <t>HHS444</t>
  </si>
  <si>
    <t>HHS445</t>
  </si>
  <si>
    <t>HHS446</t>
  </si>
  <si>
    <t>HHS447</t>
  </si>
  <si>
    <t>HHS448</t>
  </si>
  <si>
    <t>HHS449</t>
  </si>
  <si>
    <t>HHS450</t>
  </si>
  <si>
    <t>HHS451</t>
  </si>
  <si>
    <t>HHS452</t>
  </si>
  <si>
    <t>HHS453</t>
  </si>
  <si>
    <t>HHS454</t>
  </si>
  <si>
    <t>HHS455</t>
  </si>
  <si>
    <t>HHS456</t>
  </si>
  <si>
    <t>HHS457</t>
  </si>
  <si>
    <t>HHS458</t>
  </si>
  <si>
    <t>HHS459</t>
  </si>
  <si>
    <t>HHS460</t>
  </si>
  <si>
    <t>HHS461</t>
  </si>
  <si>
    <t>HHS462</t>
  </si>
  <si>
    <t>HHS463</t>
  </si>
  <si>
    <t>HHS464</t>
  </si>
  <si>
    <t>HHS465</t>
  </si>
  <si>
    <t>HHS466</t>
  </si>
  <si>
    <t>HHS467</t>
  </si>
  <si>
    <t>HHS468</t>
  </si>
  <si>
    <t>HHS469</t>
  </si>
  <si>
    <t>HHS470</t>
  </si>
  <si>
    <t>HHS471</t>
  </si>
  <si>
    <t>HHS472</t>
  </si>
  <si>
    <t>HHS473</t>
  </si>
  <si>
    <t>HHS474</t>
  </si>
  <si>
    <t>HHS475</t>
  </si>
  <si>
    <t>HHS476</t>
  </si>
  <si>
    <t>HHS477</t>
  </si>
  <si>
    <t>HHS478</t>
  </si>
  <si>
    <t>HHS479</t>
  </si>
  <si>
    <t>HHS480</t>
  </si>
  <si>
    <t>HHS481</t>
  </si>
  <si>
    <t>HHS482</t>
  </si>
  <si>
    <t>HHS483</t>
  </si>
  <si>
    <t>HHS484</t>
  </si>
  <si>
    <t>HHS485</t>
  </si>
  <si>
    <t>HHS486</t>
  </si>
  <si>
    <t>HHS487</t>
  </si>
  <si>
    <t>HHS488</t>
  </si>
  <si>
    <t>HHS489</t>
  </si>
  <si>
    <t>HHS490</t>
  </si>
  <si>
    <t>HHS491</t>
  </si>
  <si>
    <t>HHS492</t>
  </si>
  <si>
    <t>HHS493</t>
  </si>
  <si>
    <t>HHS494</t>
  </si>
  <si>
    <t>HHS495</t>
  </si>
  <si>
    <t>HHS496</t>
  </si>
  <si>
    <t>HHS497</t>
  </si>
  <si>
    <t>HHS498</t>
  </si>
  <si>
    <t>HHS499</t>
  </si>
  <si>
    <t>HHS500</t>
  </si>
  <si>
    <t>HHS501</t>
  </si>
  <si>
    <t>HHS502</t>
  </si>
  <si>
    <t>HHS503</t>
  </si>
  <si>
    <t>HHS504</t>
  </si>
  <si>
    <t>HHS505</t>
  </si>
  <si>
    <t>HHS506</t>
  </si>
  <si>
    <t>HHS507</t>
  </si>
  <si>
    <t>HHS508</t>
  </si>
  <si>
    <t>HHS509</t>
  </si>
  <si>
    <t>HHS510</t>
  </si>
  <si>
    <t>HHS511</t>
  </si>
  <si>
    <t>HHS512</t>
  </si>
  <si>
    <t>HHS513</t>
  </si>
  <si>
    <t>HHS514</t>
  </si>
  <si>
    <t>HHS515</t>
  </si>
  <si>
    <t>HHS516</t>
  </si>
  <si>
    <t>HHS517</t>
  </si>
  <si>
    <t>HHS518</t>
  </si>
  <si>
    <t>HHS519</t>
  </si>
  <si>
    <t>HHS520</t>
  </si>
  <si>
    <t>HHS521</t>
  </si>
  <si>
    <t>HHS522</t>
  </si>
  <si>
    <t>HHS523</t>
  </si>
  <si>
    <t>HHS524</t>
  </si>
  <si>
    <t>HHS525</t>
  </si>
  <si>
    <t>HHS526</t>
  </si>
  <si>
    <t>HHS527</t>
  </si>
  <si>
    <t>HHS528</t>
  </si>
  <si>
    <t>HHS529</t>
  </si>
  <si>
    <t>HHS530</t>
  </si>
  <si>
    <t>HHS531</t>
  </si>
  <si>
    <t>HHS532</t>
  </si>
  <si>
    <t>HHS533</t>
  </si>
  <si>
    <t>HHS534</t>
  </si>
  <si>
    <t>HHS535</t>
  </si>
  <si>
    <t>HHS536</t>
  </si>
  <si>
    <t>HHS537</t>
  </si>
  <si>
    <t>HHS538</t>
  </si>
  <si>
    <t>HHS539</t>
  </si>
  <si>
    <t>HHS540</t>
  </si>
  <si>
    <t>HHS541</t>
  </si>
  <si>
    <t>HHS542</t>
  </si>
  <si>
    <t>HHS543</t>
  </si>
  <si>
    <t>HHS544</t>
  </si>
  <si>
    <t>HHS545</t>
  </si>
  <si>
    <t>HHS546</t>
  </si>
  <si>
    <t>HHS547</t>
  </si>
  <si>
    <t>HHS548</t>
  </si>
  <si>
    <t>HHS549</t>
  </si>
  <si>
    <t>HHS550</t>
  </si>
  <si>
    <t>HHS551</t>
  </si>
  <si>
    <t>HHS552</t>
  </si>
  <si>
    <t>HHS553</t>
  </si>
  <si>
    <t>HHS554</t>
  </si>
  <si>
    <t>HHS555</t>
  </si>
  <si>
    <t>HHS556</t>
  </si>
  <si>
    <t>HHS557</t>
  </si>
  <si>
    <t>HHS558</t>
  </si>
  <si>
    <t>HHS559</t>
  </si>
  <si>
    <t>HHS560</t>
  </si>
  <si>
    <t>HHS561</t>
  </si>
  <si>
    <t>HHS562</t>
  </si>
  <si>
    <t>HHS563</t>
  </si>
  <si>
    <t>HHS564</t>
  </si>
  <si>
    <t>HHS565</t>
  </si>
  <si>
    <t>HHS566</t>
  </si>
  <si>
    <t>HHS567</t>
  </si>
  <si>
    <t>HHS568</t>
  </si>
  <si>
    <t>HHS569</t>
  </si>
  <si>
    <t>HHS570</t>
  </si>
  <si>
    <t>HHS571</t>
  </si>
  <si>
    <t>HHS572</t>
  </si>
  <si>
    <t>HHS573</t>
  </si>
  <si>
    <t>HHS574</t>
  </si>
  <si>
    <t>HHS575</t>
  </si>
  <si>
    <t>HHS576</t>
  </si>
  <si>
    <t>HHS577</t>
  </si>
  <si>
    <t>HHS578</t>
  </si>
  <si>
    <t>HHS579</t>
  </si>
  <si>
    <t>HHS580</t>
  </si>
  <si>
    <t>HHS581</t>
  </si>
  <si>
    <t>HHS582</t>
  </si>
  <si>
    <t>HHS583</t>
  </si>
  <si>
    <t>HHS584</t>
  </si>
  <si>
    <t>HHS585</t>
  </si>
  <si>
    <t>HHS586</t>
  </si>
  <si>
    <t>HHS587</t>
  </si>
  <si>
    <t>HHS588</t>
  </si>
  <si>
    <t>HHS589</t>
  </si>
  <si>
    <t>HHS590</t>
  </si>
  <si>
    <t>HHS591</t>
  </si>
  <si>
    <t>HHS592</t>
  </si>
  <si>
    <t>HHS593</t>
  </si>
  <si>
    <t>HHS594</t>
  </si>
  <si>
    <t>HHS595</t>
  </si>
  <si>
    <t>HHS596</t>
  </si>
  <si>
    <t>HHS597</t>
  </si>
  <si>
    <t>HHS598</t>
  </si>
  <si>
    <t>HHS599</t>
  </si>
  <si>
    <t>HHS600</t>
  </si>
  <si>
    <t>HHS601</t>
  </si>
  <si>
    <t>HHS602</t>
  </si>
  <si>
    <t>HHS603</t>
  </si>
  <si>
    <t>HHS604</t>
  </si>
  <si>
    <t>HHS605</t>
  </si>
  <si>
    <t>HHS606</t>
  </si>
  <si>
    <t>HHS607</t>
  </si>
  <si>
    <t>HHS608</t>
  </si>
  <si>
    <t>HHS609</t>
  </si>
  <si>
    <t>HHS610</t>
  </si>
  <si>
    <t>HHS611</t>
  </si>
  <si>
    <t>HHS612</t>
  </si>
  <si>
    <t>HHS613</t>
  </si>
  <si>
    <t>HHS614</t>
  </si>
  <si>
    <t>HHS615</t>
  </si>
  <si>
    <t>HHS616</t>
  </si>
  <si>
    <t>HHS617</t>
  </si>
  <si>
    <t>HHS618</t>
  </si>
  <si>
    <t>HHS619</t>
  </si>
  <si>
    <t>HHS620</t>
  </si>
  <si>
    <t>HHS621</t>
  </si>
  <si>
    <t>HHS622</t>
  </si>
  <si>
    <t>HHS623</t>
  </si>
  <si>
    <t>HHS624</t>
  </si>
  <si>
    <t>HHS625</t>
  </si>
  <si>
    <t>HHS626</t>
  </si>
  <si>
    <t>HHS627</t>
  </si>
  <si>
    <t>HHS628</t>
  </si>
  <si>
    <t>HHS629</t>
  </si>
  <si>
    <t>HHS630</t>
  </si>
  <si>
    <t>HHS631</t>
  </si>
  <si>
    <t>HHS632</t>
  </si>
  <si>
    <t>HHS633</t>
  </si>
  <si>
    <t>HHS634</t>
  </si>
  <si>
    <t>HHS635</t>
  </si>
  <si>
    <t>HHS636</t>
  </si>
  <si>
    <t>HHS637</t>
  </si>
  <si>
    <t>HHS638</t>
  </si>
  <si>
    <t>HHS639</t>
  </si>
  <si>
    <t>HHS640</t>
  </si>
  <si>
    <t>HHS641</t>
  </si>
  <si>
    <t>HHS642</t>
  </si>
  <si>
    <t>HHS643</t>
  </si>
  <si>
    <t>HHS644</t>
  </si>
  <si>
    <t>HHS645</t>
  </si>
  <si>
    <t>HHS646</t>
  </si>
  <si>
    <t>HHS647</t>
  </si>
  <si>
    <t>HHS648</t>
  </si>
  <si>
    <t>HHS649</t>
  </si>
  <si>
    <t>HHS650</t>
  </si>
  <si>
    <t>HHS651</t>
  </si>
  <si>
    <t>HHS652</t>
  </si>
  <si>
    <t>HHS653</t>
  </si>
  <si>
    <t>HHS654</t>
  </si>
  <si>
    <t>HHS655</t>
  </si>
  <si>
    <t>HHS656</t>
  </si>
  <si>
    <t>HHS657</t>
  </si>
  <si>
    <t>HHS658</t>
  </si>
  <si>
    <t>HHS659</t>
  </si>
  <si>
    <t>HHS660</t>
  </si>
  <si>
    <t>HHS661</t>
  </si>
  <si>
    <t>HHS662</t>
  </si>
  <si>
    <t>HHS663</t>
  </si>
  <si>
    <t>HHS664</t>
  </si>
  <si>
    <t>HHS665</t>
  </si>
  <si>
    <t>HHS666</t>
  </si>
  <si>
    <t>HHS667</t>
  </si>
  <si>
    <t>HHS668</t>
  </si>
  <si>
    <t>HHS669</t>
  </si>
  <si>
    <t>HHS670</t>
  </si>
  <si>
    <t>HHS671</t>
  </si>
  <si>
    <t>HHS672</t>
  </si>
  <si>
    <t>HHS673</t>
  </si>
  <si>
    <t>HHS674</t>
  </si>
  <si>
    <t>HHS675</t>
  </si>
  <si>
    <t>HHS676</t>
  </si>
  <si>
    <t>HHS677</t>
  </si>
  <si>
    <t>HHS678</t>
  </si>
  <si>
    <t>HHS679</t>
  </si>
  <si>
    <t>HHS680</t>
  </si>
  <si>
    <t>HHS681</t>
  </si>
  <si>
    <t>HHS682</t>
  </si>
  <si>
    <t>HHS683</t>
  </si>
  <si>
    <t>HHS684</t>
  </si>
  <si>
    <t>HHS685</t>
  </si>
  <si>
    <t>HHS686</t>
  </si>
  <si>
    <t>HHS687</t>
  </si>
  <si>
    <t>HHS688</t>
  </si>
  <si>
    <t>HHS689</t>
  </si>
  <si>
    <t>HHS690</t>
  </si>
  <si>
    <t>HHS691</t>
  </si>
  <si>
    <t>HHS692</t>
  </si>
  <si>
    <t>HHS693</t>
  </si>
  <si>
    <t>HHS694</t>
  </si>
  <si>
    <t>HHS695</t>
  </si>
  <si>
    <t>HHS696</t>
  </si>
  <si>
    <t>HHS697</t>
  </si>
  <si>
    <t>HHS698</t>
  </si>
  <si>
    <t>HHS699</t>
  </si>
  <si>
    <t>HHS700</t>
  </si>
  <si>
    <t>HHS701</t>
  </si>
  <si>
    <t>HHS702</t>
  </si>
  <si>
    <t>HHS703</t>
  </si>
  <si>
    <t>HHS704</t>
  </si>
  <si>
    <t>HHS705</t>
  </si>
  <si>
    <t>HHS706</t>
  </si>
  <si>
    <t>HHS707</t>
  </si>
  <si>
    <t>HHS708</t>
  </si>
  <si>
    <t>HHS709</t>
  </si>
  <si>
    <t>HHS710</t>
  </si>
  <si>
    <t>HHS711</t>
  </si>
  <si>
    <t>HHS712</t>
  </si>
  <si>
    <t>HHS713</t>
  </si>
  <si>
    <t>HHS714</t>
  </si>
  <si>
    <t>HHS715</t>
  </si>
  <si>
    <t>HHS716</t>
  </si>
  <si>
    <t>HHS717</t>
  </si>
  <si>
    <t>HHS718</t>
  </si>
  <si>
    <t>HHS719</t>
  </si>
  <si>
    <t>HHS720</t>
  </si>
  <si>
    <t>HHS721</t>
  </si>
  <si>
    <t>HHS722</t>
  </si>
  <si>
    <t>HHS723</t>
  </si>
  <si>
    <t>HHS724</t>
  </si>
  <si>
    <t>HHS725</t>
  </si>
  <si>
    <t>HHS726</t>
  </si>
  <si>
    <t>HHS727</t>
  </si>
  <si>
    <t>HHS728</t>
  </si>
  <si>
    <t>HHS729</t>
  </si>
  <si>
    <t>HHS730</t>
  </si>
  <si>
    <t>HHS731</t>
  </si>
  <si>
    <t>HHS732</t>
  </si>
  <si>
    <t>HHS733</t>
  </si>
  <si>
    <t>HHS734</t>
  </si>
  <si>
    <t>HHS735</t>
  </si>
  <si>
    <t>HHS736</t>
  </si>
  <si>
    <t>HHS737</t>
  </si>
  <si>
    <t>HHS738</t>
  </si>
  <si>
    <t>HHS739</t>
  </si>
  <si>
    <t>HHS740</t>
  </si>
  <si>
    <t>HHS741</t>
  </si>
  <si>
    <t>HHS742</t>
  </si>
  <si>
    <t>HHS743</t>
  </si>
  <si>
    <t>HHS744</t>
  </si>
  <si>
    <t>HHS745</t>
  </si>
  <si>
    <t>HHS746</t>
  </si>
  <si>
    <t>HHS747</t>
  </si>
  <si>
    <t>HHS748</t>
  </si>
  <si>
    <t>HHS749</t>
  </si>
  <si>
    <t>HHS750</t>
  </si>
  <si>
    <t>HHS751</t>
  </si>
  <si>
    <t>HHS752</t>
  </si>
  <si>
    <t>HHS753</t>
  </si>
  <si>
    <t>HHS754</t>
  </si>
  <si>
    <t>HHS755</t>
  </si>
  <si>
    <t>HHS756</t>
  </si>
  <si>
    <t>HHS757</t>
  </si>
  <si>
    <t>HHS758</t>
  </si>
  <si>
    <t>HHS759</t>
  </si>
  <si>
    <t>HHS760</t>
  </si>
  <si>
    <t>HHS761</t>
  </si>
  <si>
    <t>HHS762</t>
  </si>
  <si>
    <t>HHS763</t>
  </si>
  <si>
    <t>HHS764</t>
  </si>
  <si>
    <t>HHS765</t>
  </si>
  <si>
    <t>HHS766</t>
  </si>
  <si>
    <t>HHS767</t>
  </si>
  <si>
    <t>HHS768</t>
  </si>
  <si>
    <t>HHS769</t>
  </si>
  <si>
    <t>HHS770</t>
  </si>
  <si>
    <t>HHS771</t>
  </si>
  <si>
    <t>HHS772</t>
  </si>
  <si>
    <t>HHS773</t>
  </si>
  <si>
    <t>HHS774</t>
  </si>
  <si>
    <t>HHS775</t>
  </si>
  <si>
    <t>HHS776</t>
  </si>
  <si>
    <t>HHS777</t>
  </si>
  <si>
    <t>HHS778</t>
  </si>
  <si>
    <t>HHS779</t>
  </si>
  <si>
    <t>HHS780</t>
  </si>
  <si>
    <t>HHS781</t>
  </si>
  <si>
    <t>HHS782</t>
  </si>
  <si>
    <t>HHS783</t>
  </si>
  <si>
    <t>HHS784</t>
  </si>
  <si>
    <t>HHS785</t>
  </si>
  <si>
    <t>HHS786</t>
  </si>
  <si>
    <t>HHS787</t>
  </si>
  <si>
    <t>HHS788</t>
  </si>
  <si>
    <t>HHS789</t>
  </si>
  <si>
    <t>HHS790</t>
  </si>
  <si>
    <t>HHS791</t>
  </si>
  <si>
    <t>HHS792</t>
  </si>
  <si>
    <t>HHS793</t>
  </si>
  <si>
    <t>HHS794</t>
  </si>
  <si>
    <t>HHS795</t>
  </si>
  <si>
    <t>HHS796</t>
  </si>
  <si>
    <t>HHS797</t>
  </si>
  <si>
    <t>HHS798</t>
  </si>
  <si>
    <t>HHS799</t>
  </si>
  <si>
    <t>HHS800</t>
  </si>
  <si>
    <t>HHS801</t>
  </si>
  <si>
    <t>HHS802</t>
  </si>
  <si>
    <t>HHS803</t>
  </si>
  <si>
    <t>HHS804</t>
  </si>
  <si>
    <t>HHS805</t>
  </si>
  <si>
    <t>HHS806</t>
  </si>
  <si>
    <t>HHS807</t>
  </si>
  <si>
    <t>HHS808</t>
  </si>
  <si>
    <t>HHS809</t>
  </si>
  <si>
    <t>HHS810</t>
  </si>
  <si>
    <t>HHS811</t>
  </si>
  <si>
    <t>HHS812</t>
  </si>
  <si>
    <t>HHS813</t>
  </si>
  <si>
    <t>HHS814</t>
  </si>
  <si>
    <t>HHS815</t>
  </si>
  <si>
    <t>HHS816</t>
  </si>
  <si>
    <t>HHS817</t>
  </si>
  <si>
    <t>HHS818</t>
  </si>
  <si>
    <t>HHS819</t>
  </si>
  <si>
    <t>HHS820</t>
  </si>
  <si>
    <t>HHS821</t>
  </si>
  <si>
    <t>HHS822</t>
  </si>
  <si>
    <t>HHS823</t>
  </si>
  <si>
    <t>HHS824</t>
  </si>
  <si>
    <t>HHS825</t>
  </si>
  <si>
    <t>HHS826</t>
  </si>
  <si>
    <t>HHS827</t>
  </si>
  <si>
    <t>HHS828</t>
  </si>
  <si>
    <t>HHS829</t>
  </si>
  <si>
    <t>HHS830</t>
  </si>
  <si>
    <t>HHS831</t>
  </si>
  <si>
    <t>HHS832</t>
  </si>
  <si>
    <t>HHS833</t>
  </si>
  <si>
    <t>HHS834</t>
  </si>
  <si>
    <t>HHS835</t>
  </si>
  <si>
    <t>HHS836</t>
  </si>
  <si>
    <t>HHS837</t>
  </si>
  <si>
    <t>HHS838</t>
  </si>
  <si>
    <t>HHS839</t>
  </si>
  <si>
    <t>HHS840</t>
  </si>
  <si>
    <t>HHS841</t>
  </si>
  <si>
    <t>HHS842</t>
  </si>
  <si>
    <t>HHS843</t>
  </si>
  <si>
    <t>HHS844</t>
  </si>
  <si>
    <t>HHS845</t>
  </si>
  <si>
    <t>HHS846</t>
  </si>
  <si>
    <t>HHS847</t>
  </si>
  <si>
    <t>HHS848</t>
  </si>
  <si>
    <t>HHS849</t>
  </si>
  <si>
    <t>HHS850</t>
  </si>
  <si>
    <t>HHS851</t>
  </si>
  <si>
    <t>HHS852</t>
  </si>
  <si>
    <t>HHS853</t>
  </si>
  <si>
    <t>HHS854</t>
  </si>
  <si>
    <t>HHS855</t>
  </si>
  <si>
    <t>HHS856</t>
  </si>
  <si>
    <t>HHS857</t>
  </si>
  <si>
    <t>HHS858</t>
  </si>
  <si>
    <t>HHS859</t>
  </si>
  <si>
    <t>HHS860</t>
  </si>
  <si>
    <t>HHS861</t>
  </si>
  <si>
    <t>HHS862</t>
  </si>
  <si>
    <t>HHS863</t>
  </si>
  <si>
    <t>HHS864</t>
  </si>
  <si>
    <t>HHS865</t>
  </si>
  <si>
    <t>HHS866</t>
  </si>
  <si>
    <t>HHS867</t>
  </si>
  <si>
    <t>HHS868</t>
  </si>
  <si>
    <t>HHS869</t>
  </si>
  <si>
    <t>HHS870</t>
  </si>
  <si>
    <t>HHS871</t>
  </si>
  <si>
    <t>HHS872</t>
  </si>
  <si>
    <t>HHS873</t>
  </si>
  <si>
    <t>HHS874</t>
  </si>
  <si>
    <t>HHS875</t>
  </si>
  <si>
    <t>HHS876</t>
  </si>
  <si>
    <t>HHS877</t>
  </si>
  <si>
    <t>HHS878</t>
  </si>
  <si>
    <t>HHS879</t>
  </si>
  <si>
    <t>HHS880</t>
  </si>
  <si>
    <t>HHS881</t>
  </si>
  <si>
    <t>HHS882</t>
  </si>
  <si>
    <t>HHS883</t>
  </si>
  <si>
    <t>HHS884</t>
  </si>
  <si>
    <t>HHS885</t>
  </si>
  <si>
    <t>HHS886</t>
  </si>
  <si>
    <t>HHS887</t>
  </si>
  <si>
    <t>HHS888</t>
  </si>
  <si>
    <t>HHS889</t>
  </si>
  <si>
    <t>HHS890</t>
  </si>
  <si>
    <t>HHS891</t>
  </si>
  <si>
    <t>HHS892</t>
  </si>
  <si>
    <t>HHS893</t>
  </si>
  <si>
    <t>HHS894</t>
  </si>
  <si>
    <t>HHS895</t>
  </si>
  <si>
    <t>HHS896</t>
  </si>
  <si>
    <t>HHS897</t>
  </si>
  <si>
    <t>HHS898</t>
  </si>
  <si>
    <t>HHS899</t>
  </si>
  <si>
    <t>HHS900</t>
  </si>
  <si>
    <t>HHS901</t>
  </si>
  <si>
    <t>HHS902</t>
  </si>
  <si>
    <t>HHS903</t>
  </si>
  <si>
    <t>HHS904</t>
  </si>
  <si>
    <t>HHS905</t>
  </si>
  <si>
    <t>HHS906</t>
  </si>
  <si>
    <t>HHS907</t>
  </si>
  <si>
    <t>HHS908</t>
  </si>
  <si>
    <t>HHS909</t>
  </si>
  <si>
    <t>HHS910</t>
  </si>
  <si>
    <t>HHS911</t>
  </si>
  <si>
    <t>HHS912</t>
  </si>
  <si>
    <t>HHS913</t>
  </si>
  <si>
    <t>HHS914</t>
  </si>
  <si>
    <t>HHS915</t>
  </si>
  <si>
    <t>HHS916</t>
  </si>
  <si>
    <t>HHS917</t>
  </si>
  <si>
    <t>HHS918</t>
  </si>
  <si>
    <t>HHS919</t>
  </si>
  <si>
    <t>HHS920</t>
  </si>
  <si>
    <t>HHS921</t>
  </si>
  <si>
    <t>HHS922</t>
  </si>
  <si>
    <t>HHS923</t>
  </si>
  <si>
    <t>HHS924</t>
  </si>
  <si>
    <t>HHS925</t>
  </si>
  <si>
    <t>HHS926</t>
  </si>
  <si>
    <t>HHS927</t>
  </si>
  <si>
    <t>HHS928</t>
  </si>
  <si>
    <t>HHS929</t>
  </si>
  <si>
    <t>HHS930</t>
  </si>
  <si>
    <t>HHS931</t>
  </si>
  <si>
    <t>HHS932</t>
  </si>
  <si>
    <t>HHS933</t>
  </si>
  <si>
    <t>HHS934</t>
  </si>
  <si>
    <t>HHS935</t>
  </si>
  <si>
    <t>HHS936</t>
  </si>
  <si>
    <t>HHS937</t>
  </si>
  <si>
    <t>HHS938</t>
  </si>
  <si>
    <t>HHS939</t>
  </si>
  <si>
    <t>HHS940</t>
  </si>
  <si>
    <t>HHS941</t>
  </si>
  <si>
    <t>HHS942</t>
  </si>
  <si>
    <t>HHS943</t>
  </si>
  <si>
    <t>HHS944</t>
  </si>
  <si>
    <t>HHS945</t>
  </si>
  <si>
    <t>HHS946</t>
  </si>
  <si>
    <t>HHS947</t>
  </si>
  <si>
    <t>HHS948</t>
  </si>
  <si>
    <t>HHS949</t>
  </si>
  <si>
    <t>HHS950</t>
  </si>
  <si>
    <t>HHS951</t>
  </si>
  <si>
    <t>HHS952</t>
  </si>
  <si>
    <t>HHS953</t>
  </si>
  <si>
    <t>HHS954</t>
  </si>
  <si>
    <t>HHS955</t>
  </si>
  <si>
    <t>HHS956</t>
  </si>
  <si>
    <t>HHS957</t>
  </si>
  <si>
    <t>HHS958</t>
  </si>
  <si>
    <t>HHS959</t>
  </si>
  <si>
    <t>HHS960</t>
  </si>
  <si>
    <t>HHS961</t>
  </si>
  <si>
    <t>HHS962</t>
  </si>
  <si>
    <t>HHS963</t>
  </si>
  <si>
    <t>HHS964</t>
  </si>
  <si>
    <t>HHS965</t>
  </si>
  <si>
    <t>HHS966</t>
  </si>
  <si>
    <t>HHS967</t>
  </si>
  <si>
    <t>HHS968</t>
  </si>
  <si>
    <t>HHS969</t>
  </si>
  <si>
    <t>HHS970</t>
  </si>
  <si>
    <t>HHS971</t>
  </si>
  <si>
    <t>HHS972</t>
  </si>
  <si>
    <t>HHS973</t>
  </si>
  <si>
    <t>HHS974</t>
  </si>
  <si>
    <t>HHS975</t>
  </si>
  <si>
    <t>HHS976</t>
  </si>
  <si>
    <t>HHS977</t>
  </si>
  <si>
    <t>HHS978</t>
  </si>
  <si>
    <t>HHS979</t>
  </si>
  <si>
    <t>HHS980</t>
  </si>
  <si>
    <t>HHS981</t>
  </si>
  <si>
    <t>HHS982</t>
  </si>
  <si>
    <t>HHS983</t>
  </si>
  <si>
    <t>HHS984</t>
  </si>
  <si>
    <t>HHS985</t>
  </si>
  <si>
    <t>HHS986</t>
  </si>
  <si>
    <t>HHS987</t>
  </si>
  <si>
    <t>HHS988</t>
  </si>
  <si>
    <t>HHS989</t>
  </si>
  <si>
    <t>HHS990</t>
  </si>
  <si>
    <t>HHS991</t>
  </si>
  <si>
    <t>HHS992</t>
  </si>
  <si>
    <t>HHS993</t>
  </si>
  <si>
    <t>HHS994</t>
  </si>
  <si>
    <t>HHS995</t>
  </si>
  <si>
    <t>HHS996</t>
  </si>
  <si>
    <t>HHS997</t>
  </si>
  <si>
    <t>HHS998</t>
  </si>
  <si>
    <t>HHS999</t>
  </si>
  <si>
    <t>HHS1000</t>
  </si>
  <si>
    <t>HHS1001</t>
  </si>
  <si>
    <t>HHS1002</t>
  </si>
  <si>
    <t>HHS1003</t>
  </si>
  <si>
    <t>HHS1004</t>
  </si>
  <si>
    <t>HHS1005</t>
  </si>
  <si>
    <t>HHS1006</t>
  </si>
  <si>
    <t>HHS1007</t>
  </si>
  <si>
    <t>HHS1008</t>
  </si>
  <si>
    <t>HHS1009</t>
  </si>
  <si>
    <t>HHS1010</t>
  </si>
  <si>
    <t>HHS1011</t>
  </si>
  <si>
    <t>HHS1012</t>
  </si>
  <si>
    <t>HHS1013</t>
  </si>
  <si>
    <t>HHS1014</t>
  </si>
  <si>
    <t>HHS1015</t>
  </si>
  <si>
    <t>HHS1016</t>
  </si>
  <si>
    <t>HHS1017</t>
  </si>
  <si>
    <t>HHS1018</t>
  </si>
  <si>
    <t>HHS1019</t>
  </si>
  <si>
    <t>HHS1020</t>
  </si>
  <si>
    <t>HHS1021</t>
  </si>
  <si>
    <t>HHS1022</t>
  </si>
  <si>
    <t>HHS1023</t>
  </si>
  <si>
    <t>HHS1024</t>
  </si>
  <si>
    <t>HHS1025</t>
  </si>
  <si>
    <t>HHS1026</t>
  </si>
  <si>
    <t>HHS1027</t>
  </si>
  <si>
    <t>HHS1028</t>
  </si>
  <si>
    <t>HHS1029</t>
  </si>
  <si>
    <t>HHS1030</t>
  </si>
  <si>
    <t>HHS1031</t>
  </si>
  <si>
    <t>HHS1032</t>
  </si>
  <si>
    <t>HHS1033</t>
  </si>
  <si>
    <t>HHS1034</t>
  </si>
  <si>
    <t>HHS1035</t>
  </si>
  <si>
    <t>HHS1036</t>
  </si>
  <si>
    <t>HHS1037</t>
  </si>
  <si>
    <t>HHS1038</t>
  </si>
  <si>
    <t>HHS1039</t>
  </si>
  <si>
    <t>HHS1040</t>
  </si>
  <si>
    <t>HHS1041</t>
  </si>
  <si>
    <t>HHS1042</t>
  </si>
  <si>
    <t>HHS1043</t>
  </si>
  <si>
    <t>HHS1044</t>
  </si>
  <si>
    <t>HHS1045</t>
  </si>
  <si>
    <t>HHS1046</t>
  </si>
  <si>
    <t>HHS1047</t>
  </si>
  <si>
    <t>HHS1048</t>
  </si>
  <si>
    <t>HHS1049</t>
  </si>
  <si>
    <t>HHS1050</t>
  </si>
  <si>
    <t>HHS1051</t>
  </si>
  <si>
    <t>HHS1052</t>
  </si>
  <si>
    <t>HHS1053</t>
  </si>
  <si>
    <t>HHS1054</t>
  </si>
  <si>
    <t>HHS1055</t>
  </si>
  <si>
    <t>HHS1056</t>
  </si>
  <si>
    <t>HHS1057</t>
  </si>
  <si>
    <t>HHS1058</t>
  </si>
  <si>
    <t>HHS1059</t>
  </si>
  <si>
    <t>HHS1060</t>
  </si>
  <si>
    <t>HHS1061</t>
  </si>
  <si>
    <t>HHS1062</t>
  </si>
  <si>
    <t>HHS1063</t>
  </si>
  <si>
    <t>HHS1064</t>
  </si>
  <si>
    <t>HHS1065</t>
  </si>
  <si>
    <t>HHS1066</t>
  </si>
  <si>
    <t>HHS1067</t>
  </si>
  <si>
    <t>HHS1068</t>
  </si>
  <si>
    <t>HHS1069</t>
  </si>
  <si>
    <t>HHS1070</t>
  </si>
  <si>
    <t>HHS1071</t>
  </si>
  <si>
    <t>HHS1072</t>
  </si>
  <si>
    <t>HHS1073</t>
  </si>
  <si>
    <t>HHS1074</t>
  </si>
  <si>
    <t>HHS1075</t>
  </si>
  <si>
    <t>HHS1076</t>
  </si>
  <si>
    <t>HHS1077</t>
  </si>
  <si>
    <t>HHS1078</t>
  </si>
  <si>
    <t>HHS1079</t>
  </si>
  <si>
    <t>HHS1080</t>
  </si>
  <si>
    <t>HHS1081</t>
  </si>
  <si>
    <t>HHS1082</t>
  </si>
  <si>
    <t>HHS1083</t>
  </si>
  <si>
    <t>HHS1084</t>
  </si>
  <si>
    <t>HHS1085</t>
  </si>
  <si>
    <t>HHS1086</t>
  </si>
  <si>
    <t>HHS1087</t>
  </si>
  <si>
    <t>HHS1088</t>
  </si>
  <si>
    <t>HHS1089</t>
  </si>
  <si>
    <t>HHS1090</t>
  </si>
  <si>
    <t>HHS1091</t>
  </si>
  <si>
    <t>HHS1092</t>
  </si>
  <si>
    <t>HHS1093</t>
  </si>
  <si>
    <t>HHS1094</t>
  </si>
  <si>
    <t>HHS1095</t>
  </si>
  <si>
    <t>HHS1096</t>
  </si>
  <si>
    <t>HHS1097</t>
  </si>
  <si>
    <t>HHS1098</t>
  </si>
  <si>
    <t>HHS1099</t>
  </si>
  <si>
    <t>HHS1100</t>
  </si>
  <si>
    <t>HHS1101</t>
  </si>
  <si>
    <t>HHS1102</t>
  </si>
  <si>
    <t>HHS1103</t>
  </si>
  <si>
    <t>HHS1104</t>
  </si>
  <si>
    <t>HHS1105</t>
  </si>
  <si>
    <t>HHS1106</t>
  </si>
  <si>
    <t>HHS1107</t>
  </si>
  <si>
    <t>HHS1108</t>
  </si>
  <si>
    <t>HHS1109</t>
  </si>
  <si>
    <t>HHS1110</t>
  </si>
  <si>
    <t>HHS1111</t>
  </si>
  <si>
    <t>HHS1112</t>
  </si>
  <si>
    <t>HHS1113</t>
  </si>
  <si>
    <t>HHS1114</t>
  </si>
  <si>
    <t>HHS1115</t>
  </si>
  <si>
    <t>HHS1116</t>
  </si>
  <si>
    <t>HHS1117</t>
  </si>
  <si>
    <t>HHS1118</t>
  </si>
  <si>
    <t>HHS1119</t>
  </si>
  <si>
    <t>HHS1120</t>
  </si>
  <si>
    <t>HHS1121</t>
  </si>
  <si>
    <t>HHS1122</t>
  </si>
  <si>
    <t>HHS1123</t>
  </si>
  <si>
    <t>HHS1124</t>
  </si>
  <si>
    <t>HHS1125</t>
  </si>
  <si>
    <t>HHS1126</t>
  </si>
  <si>
    <t>HHS1127</t>
  </si>
  <si>
    <t>HHS1128</t>
  </si>
  <si>
    <t>HHS1129</t>
  </si>
  <si>
    <t>HHS1130</t>
  </si>
  <si>
    <t>HHS1131</t>
  </si>
  <si>
    <t>HHS1132</t>
  </si>
  <si>
    <t>HHS1133</t>
  </si>
  <si>
    <t>HHS1134</t>
  </si>
  <si>
    <t>HHS1135</t>
  </si>
  <si>
    <t>HHS1136</t>
  </si>
  <si>
    <t>HHS1137</t>
  </si>
  <si>
    <t>HHS1138</t>
  </si>
  <si>
    <t>HHS1139</t>
  </si>
  <si>
    <t>HHS1140</t>
  </si>
  <si>
    <t>HHS1141</t>
  </si>
  <si>
    <t>HHS1142</t>
  </si>
  <si>
    <t>HHS1143</t>
  </si>
  <si>
    <t>HHS1144</t>
  </si>
  <si>
    <t>HHS1145</t>
  </si>
  <si>
    <t>HHS1146</t>
  </si>
  <si>
    <t>HHS1147</t>
  </si>
  <si>
    <t>HHS1148</t>
  </si>
  <si>
    <t>HHS1149</t>
  </si>
  <si>
    <t>HHS1150</t>
  </si>
  <si>
    <t>HHS1151</t>
  </si>
  <si>
    <t>HHS1152</t>
  </si>
  <si>
    <t>HHS1153</t>
  </si>
  <si>
    <t>HHS1154</t>
  </si>
  <si>
    <t>HHS1155</t>
  </si>
  <si>
    <t>HHS1156</t>
  </si>
  <si>
    <t>HHS1157</t>
  </si>
  <si>
    <t>HHS1158</t>
  </si>
  <si>
    <t>HHS1159</t>
  </si>
  <si>
    <t>HHS1160</t>
  </si>
  <si>
    <t>HHS1161</t>
  </si>
  <si>
    <t>HHS1162</t>
  </si>
  <si>
    <t>HHS1163</t>
  </si>
  <si>
    <t>HHS1164</t>
  </si>
  <si>
    <t>HHS1165</t>
  </si>
  <si>
    <t>HHS1166</t>
  </si>
  <si>
    <t>HHS1167</t>
  </si>
  <si>
    <t>HHS1168</t>
  </si>
  <si>
    <t>HHS1169</t>
  </si>
  <si>
    <t>HHS1170</t>
  </si>
  <si>
    <t>HHS1171</t>
  </si>
  <si>
    <t>HHS1172</t>
  </si>
  <si>
    <t>HHS1173</t>
  </si>
  <si>
    <t>HHS1174</t>
  </si>
  <si>
    <t>HHS1175</t>
  </si>
  <si>
    <t>HHS1176</t>
  </si>
  <si>
    <t>HHS1177</t>
  </si>
  <si>
    <t>HHS1178</t>
  </si>
  <si>
    <t>HHS1179</t>
  </si>
  <si>
    <t>HHS1180</t>
  </si>
  <si>
    <t>HHS1181</t>
  </si>
  <si>
    <t>HHS1182</t>
  </si>
  <si>
    <t>HHS1183</t>
  </si>
  <si>
    <t>HHS1184</t>
  </si>
  <si>
    <t>HHS1185</t>
  </si>
  <si>
    <t>HHS1186</t>
  </si>
  <si>
    <t>HHS1187</t>
  </si>
  <si>
    <t>HHS1188</t>
  </si>
  <si>
    <t>HHS1189</t>
  </si>
  <si>
    <t>HHS1190</t>
  </si>
  <si>
    <t>HHS1191</t>
  </si>
  <si>
    <t>HHS1192</t>
  </si>
  <si>
    <t>HHS1193</t>
  </si>
  <si>
    <t>HHS1194</t>
  </si>
  <si>
    <t>HHS1195</t>
  </si>
  <si>
    <t>HHS1196</t>
  </si>
  <si>
    <t>HHS1197</t>
  </si>
  <si>
    <t>HHS1198</t>
  </si>
  <si>
    <t>HHS1199</t>
  </si>
  <si>
    <t>HHS1200</t>
  </si>
  <si>
    <t>HHS1201</t>
  </si>
  <si>
    <t>HHS1202</t>
  </si>
  <si>
    <t>HHS1203</t>
  </si>
  <si>
    <t>HHS1204</t>
  </si>
  <si>
    <t>HHS1205</t>
  </si>
  <si>
    <t>HHS1206</t>
  </si>
  <si>
    <t>HHS1207</t>
  </si>
  <si>
    <t>HHS1208</t>
  </si>
  <si>
    <t>HHS1209</t>
  </si>
  <si>
    <t>HHS1210</t>
  </si>
  <si>
    <t>HHS1211</t>
  </si>
  <si>
    <t>HHS1212</t>
  </si>
  <si>
    <t>HHS1213</t>
  </si>
  <si>
    <t>HHS1214</t>
  </si>
  <si>
    <t>HHS1215</t>
  </si>
  <si>
    <t>HHS1216</t>
  </si>
  <si>
    <t>HHS1217</t>
  </si>
  <si>
    <t>HHS1218</t>
  </si>
  <si>
    <t>HHS1219</t>
  </si>
  <si>
    <t>HHS1220</t>
  </si>
  <si>
    <t>HHS1221</t>
  </si>
  <si>
    <t>HHS1222</t>
  </si>
  <si>
    <t>HHS1223</t>
  </si>
  <si>
    <t>HHS1224</t>
  </si>
  <si>
    <t>HHS1225</t>
  </si>
  <si>
    <t>HHS1226</t>
  </si>
  <si>
    <t>HHS1227</t>
  </si>
  <si>
    <t>HHS1228</t>
  </si>
  <si>
    <t>HHS1229</t>
  </si>
  <si>
    <t>HHS1230</t>
  </si>
  <si>
    <t>HHS1231</t>
  </si>
  <si>
    <t>HHS1232</t>
  </si>
  <si>
    <t>HHS1233</t>
  </si>
  <si>
    <t>HHS1234</t>
  </si>
  <si>
    <t>HHS1235</t>
  </si>
  <si>
    <t>HHS1236</t>
  </si>
  <si>
    <t>HHS1237</t>
  </si>
  <si>
    <t>HHS1238</t>
  </si>
  <si>
    <t>HHS1239</t>
  </si>
  <si>
    <t>HHS1240</t>
  </si>
  <si>
    <t>HHS1241</t>
  </si>
  <si>
    <t>HHS1242</t>
  </si>
  <si>
    <t>HHS1243</t>
  </si>
  <si>
    <t>HHS1244</t>
  </si>
  <si>
    <t>HHS1245</t>
  </si>
  <si>
    <t>HHS1246</t>
  </si>
  <si>
    <t>HHS1247</t>
  </si>
  <si>
    <t>HHS1248</t>
  </si>
  <si>
    <t>HHS1249</t>
  </si>
  <si>
    <t>HHS1250</t>
  </si>
  <si>
    <t>HHS1251</t>
  </si>
  <si>
    <t>HHS1252</t>
  </si>
  <si>
    <t>HHS1253</t>
  </si>
  <si>
    <t>HHS1254</t>
  </si>
  <si>
    <t>HHS1255</t>
  </si>
  <si>
    <t>HHS1256</t>
  </si>
  <si>
    <t>HHS1257</t>
  </si>
  <si>
    <t>HHS1258</t>
  </si>
  <si>
    <t>HHS1259</t>
  </si>
  <si>
    <t>HHS1260</t>
  </si>
  <si>
    <t>HHS1261</t>
  </si>
  <si>
    <t>HHS1262</t>
  </si>
  <si>
    <t>HHS1263</t>
  </si>
  <si>
    <t>HHS1264</t>
  </si>
  <si>
    <t>HHS1265</t>
  </si>
  <si>
    <t>HHS1266</t>
  </si>
  <si>
    <t>HHS1267</t>
  </si>
  <si>
    <t>HHS1268</t>
  </si>
  <si>
    <t>HHS1269</t>
  </si>
  <si>
    <t>HHS1270</t>
  </si>
  <si>
    <t>HHS1271</t>
  </si>
  <si>
    <t>HHS1272</t>
  </si>
  <si>
    <t>HHS1273</t>
  </si>
  <si>
    <t>HHS1274</t>
  </si>
  <si>
    <t>HHS1275</t>
  </si>
  <si>
    <t>HHS1276</t>
  </si>
  <si>
    <t>HHS1277</t>
  </si>
  <si>
    <t>HHS1278</t>
  </si>
  <si>
    <t>HHS1279</t>
  </si>
  <si>
    <t>HHS1280</t>
  </si>
  <si>
    <t>HHS1281</t>
  </si>
  <si>
    <t>HHS1282</t>
  </si>
  <si>
    <t>HHS1283</t>
  </si>
  <si>
    <t>HHS1284</t>
  </si>
  <si>
    <t>HHS1285</t>
  </si>
  <si>
    <t>HHS1286</t>
  </si>
  <si>
    <t>HHS1287</t>
  </si>
  <si>
    <t>HHS1288</t>
  </si>
  <si>
    <t>HHS1289</t>
  </si>
  <si>
    <t>HHS1290</t>
  </si>
  <si>
    <t>HHS1291</t>
  </si>
  <si>
    <t>HHS1292</t>
  </si>
  <si>
    <t>HHS1293</t>
  </si>
  <si>
    <t>HHS1294</t>
  </si>
  <si>
    <t>HHS1295</t>
  </si>
  <si>
    <t>HHS1296</t>
  </si>
  <si>
    <t>HHS1297</t>
  </si>
  <si>
    <t>HHS1298</t>
  </si>
  <si>
    <t>HHS1299</t>
  </si>
  <si>
    <t>HHS1300</t>
  </si>
  <si>
    <t>HHS1301</t>
  </si>
  <si>
    <t>HHS1302</t>
  </si>
  <si>
    <t>HHS1303</t>
  </si>
  <si>
    <t>HHS1304</t>
  </si>
  <si>
    <t>HHS1305</t>
  </si>
  <si>
    <t>HHS1306</t>
  </si>
  <si>
    <t>HHS1307</t>
  </si>
  <si>
    <t>HHS1308</t>
  </si>
  <si>
    <t>HHS1309</t>
  </si>
  <si>
    <t>HHS1310</t>
  </si>
  <si>
    <t>HHS1311</t>
  </si>
  <si>
    <t>HHS1312</t>
  </si>
  <si>
    <t>HHS1313</t>
  </si>
  <si>
    <t>HHS1314</t>
  </si>
  <si>
    <t>HHS1315</t>
  </si>
  <si>
    <t>HHS1316</t>
  </si>
  <si>
    <t>HHS1317</t>
  </si>
  <si>
    <t>HHS1318</t>
  </si>
  <si>
    <t>HHS1319</t>
  </si>
  <si>
    <t>HHS1320</t>
  </si>
  <si>
    <t>HHS1321</t>
  </si>
  <si>
    <t>HHS1322</t>
  </si>
  <si>
    <t>HHS1323</t>
  </si>
  <si>
    <t>HHS1324</t>
  </si>
  <si>
    <t>HHS1325</t>
  </si>
  <si>
    <t>HHS1326</t>
  </si>
  <si>
    <t>HHS1327</t>
  </si>
  <si>
    <t>HHS1328</t>
  </si>
  <si>
    <t>HHS1329</t>
  </si>
  <si>
    <t>HHS1330</t>
  </si>
  <si>
    <t>HHS1331</t>
  </si>
  <si>
    <t>HHS1332</t>
  </si>
  <si>
    <t>HHS1333</t>
  </si>
  <si>
    <t>HHS1334</t>
  </si>
  <si>
    <t>HHS1335</t>
  </si>
  <si>
    <t>HHS1336</t>
  </si>
  <si>
    <t>HHS1337</t>
  </si>
  <si>
    <t>HHS1338</t>
  </si>
  <si>
    <t>HHS1339</t>
  </si>
  <si>
    <t>HHS1340</t>
  </si>
  <si>
    <t>HHS1341</t>
  </si>
  <si>
    <t>HHS1342</t>
  </si>
  <si>
    <t>HHS1343</t>
  </si>
  <si>
    <t>HHS1344</t>
  </si>
  <si>
    <t>HHS1345</t>
  </si>
  <si>
    <t>HHS1346</t>
  </si>
  <si>
    <t>HHS1347</t>
  </si>
  <si>
    <t>HHS1348</t>
  </si>
  <si>
    <t>HHS1349</t>
  </si>
  <si>
    <t>HHS1350</t>
  </si>
  <si>
    <t>HHS1351</t>
  </si>
  <si>
    <t>HHS1352</t>
  </si>
  <si>
    <t>HHS1353</t>
  </si>
  <si>
    <t>HHS1354</t>
  </si>
  <si>
    <t>HHS1355</t>
  </si>
  <si>
    <t>HHS1356</t>
  </si>
  <si>
    <t>HHS1357</t>
  </si>
  <si>
    <t>HHS1358</t>
  </si>
  <si>
    <t>HHS1359</t>
  </si>
  <si>
    <t>HHS1360</t>
  </si>
  <si>
    <t>HHS1361</t>
  </si>
  <si>
    <t>HHS1362</t>
  </si>
  <si>
    <t>HHS1363</t>
  </si>
  <si>
    <t>HHS1364</t>
  </si>
  <si>
    <t>HHS1365</t>
  </si>
  <si>
    <t>HHS1366</t>
  </si>
  <si>
    <t>HHS1367</t>
  </si>
  <si>
    <t>HHS1368</t>
  </si>
  <si>
    <t>HHS1369</t>
  </si>
  <si>
    <t>HHS1370</t>
  </si>
  <si>
    <t>HHS1371</t>
  </si>
  <si>
    <t>HHS1372</t>
  </si>
  <si>
    <t>HHS1373</t>
  </si>
  <si>
    <t>HHS1374</t>
  </si>
  <si>
    <t>HHS1375</t>
  </si>
  <si>
    <t>HHS1376</t>
  </si>
  <si>
    <t>HHS1377</t>
  </si>
  <si>
    <t>HHS1378</t>
  </si>
  <si>
    <t>HHS1379</t>
  </si>
  <si>
    <t>HHS1380</t>
  </si>
  <si>
    <t>HHS1381</t>
  </si>
  <si>
    <t>HHS1382</t>
  </si>
  <si>
    <t>HHS1383</t>
  </si>
  <si>
    <t>HHS1384</t>
  </si>
  <si>
    <t>HHS1385</t>
  </si>
  <si>
    <t>HHS1386</t>
  </si>
  <si>
    <t>HHS1387</t>
  </si>
  <si>
    <t>HHS1388</t>
  </si>
  <si>
    <t>HHS1389</t>
  </si>
  <si>
    <t>HHS1390</t>
  </si>
  <si>
    <t>HHS1391</t>
  </si>
  <si>
    <t>HHS1392</t>
  </si>
  <si>
    <t>HHS1393</t>
  </si>
  <si>
    <t>HHS1394</t>
  </si>
  <si>
    <t>HHS1395</t>
  </si>
  <si>
    <t>HHS1396</t>
  </si>
  <si>
    <t>HHS1397</t>
  </si>
  <si>
    <t>HHS1398</t>
  </si>
  <si>
    <t>HHS1399</t>
  </si>
  <si>
    <t>HHS1400</t>
  </si>
  <si>
    <t>HHS1401</t>
  </si>
  <si>
    <t>HHS1402</t>
  </si>
  <si>
    <t>HHS1403</t>
  </si>
  <si>
    <t>HHS1404</t>
  </si>
  <si>
    <t>HHS1405</t>
  </si>
  <si>
    <t>HHS1406</t>
  </si>
  <si>
    <t>HHS1407</t>
  </si>
  <si>
    <t>HHS1408</t>
  </si>
  <si>
    <t>HHS1409</t>
  </si>
  <si>
    <t>HHS1410</t>
  </si>
  <si>
    <t>HHS1411</t>
  </si>
  <si>
    <t>HHS1412</t>
  </si>
  <si>
    <t>HHS1413</t>
  </si>
  <si>
    <t>HHS1414</t>
  </si>
  <si>
    <t>HHS1415</t>
  </si>
  <si>
    <t>HHS1416</t>
  </si>
  <si>
    <t>HHS1417</t>
  </si>
  <si>
    <t>HHS1418</t>
  </si>
  <si>
    <t>HHS1419</t>
  </si>
  <si>
    <t>HHS1420</t>
  </si>
  <si>
    <t>HHS1421</t>
  </si>
  <si>
    <t>HHS1422</t>
  </si>
  <si>
    <t>HHS1423</t>
  </si>
  <si>
    <t>HHS1424</t>
  </si>
  <si>
    <t>HHS1425</t>
  </si>
  <si>
    <t>HHS1426</t>
  </si>
  <si>
    <t>HHS1427</t>
  </si>
  <si>
    <t>HHS1428</t>
  </si>
  <si>
    <t>HHS1429</t>
  </si>
  <si>
    <t>HHS1430</t>
  </si>
  <si>
    <t>HHS1431</t>
  </si>
  <si>
    <t>HHS1432</t>
  </si>
  <si>
    <t>HHS1433</t>
  </si>
  <si>
    <t>HHS1434</t>
  </si>
  <si>
    <t>HHS1435</t>
  </si>
  <si>
    <t>HHS1436</t>
  </si>
  <si>
    <t>HHS1437</t>
  </si>
  <si>
    <t>HHS1438</t>
  </si>
  <si>
    <t>HHS1439</t>
  </si>
  <si>
    <t>HHS1440</t>
  </si>
  <si>
    <t>HHS1441</t>
  </si>
  <si>
    <t>HHS1442</t>
  </si>
  <si>
    <t>HHS1443</t>
  </si>
  <si>
    <t>HHS1444</t>
  </si>
  <si>
    <t>HHS1445</t>
  </si>
  <si>
    <t>HHS1446</t>
  </si>
  <si>
    <t>HHS1447</t>
  </si>
  <si>
    <t>HHS1448</t>
  </si>
  <si>
    <t>HHS1449</t>
  </si>
  <si>
    <t>HHS1450</t>
  </si>
  <si>
    <t>HHS1451</t>
  </si>
  <si>
    <t>HHS1452</t>
  </si>
  <si>
    <t>HHS1453</t>
  </si>
  <si>
    <t>HHS1454</t>
  </si>
  <si>
    <t>HHS1455</t>
  </si>
  <si>
    <t>HHS1456</t>
  </si>
  <si>
    <t>HHS1457</t>
  </si>
  <si>
    <t>HHS1458</t>
  </si>
  <si>
    <t>HHS1459</t>
  </si>
  <si>
    <t>HHS1460</t>
  </si>
  <si>
    <t>HHS1461</t>
  </si>
  <si>
    <t>HHS1462</t>
  </si>
  <si>
    <t>HHS1463</t>
  </si>
  <si>
    <t>HHS1464</t>
  </si>
  <si>
    <t>HHS1465</t>
  </si>
  <si>
    <t>HHS1466</t>
  </si>
  <si>
    <t>HHS1467</t>
  </si>
  <si>
    <t>HHS1468</t>
  </si>
  <si>
    <t>HHS1469</t>
  </si>
  <si>
    <t>HHS1470</t>
  </si>
  <si>
    <t>HHS1471</t>
  </si>
  <si>
    <t>HHS1472</t>
  </si>
  <si>
    <t>HHS1473</t>
  </si>
  <si>
    <t>HHS1474</t>
  </si>
  <si>
    <t>HHS1475</t>
  </si>
  <si>
    <t>HHS1476</t>
  </si>
  <si>
    <t>HHS1477</t>
  </si>
  <si>
    <t>HHS1478</t>
  </si>
  <si>
    <t>HHS1479</t>
  </si>
  <si>
    <t>HHS1480</t>
  </si>
  <si>
    <t>HHS1481</t>
  </si>
  <si>
    <t>HHS1482</t>
  </si>
  <si>
    <t>HHS1483</t>
  </si>
  <si>
    <t>HHS1484</t>
  </si>
  <si>
    <t>HHS1485</t>
  </si>
  <si>
    <t>HHS1486</t>
  </si>
  <si>
    <t>HHS1487</t>
  </si>
  <si>
    <t>HHS1488</t>
  </si>
  <si>
    <t>HHS1489</t>
  </si>
  <si>
    <t>HHS1490</t>
  </si>
  <si>
    <t>HHS1491</t>
  </si>
  <si>
    <t>HHS1492</t>
  </si>
  <si>
    <t>HHS1493</t>
  </si>
  <si>
    <t>HHS1494</t>
  </si>
  <si>
    <t>HHS1495</t>
  </si>
  <si>
    <t>HHS1496</t>
  </si>
  <si>
    <t>HHS1497</t>
  </si>
  <si>
    <t>HHS1498</t>
  </si>
  <si>
    <t>HHS1499</t>
  </si>
  <si>
    <t>HHS1500</t>
  </si>
  <si>
    <t>HHS1501</t>
  </si>
  <si>
    <t>HHS1502</t>
  </si>
  <si>
    <t>HHS1503</t>
  </si>
  <si>
    <t>HHS1504</t>
  </si>
  <si>
    <t>HHS1505</t>
  </si>
  <si>
    <t>HHS1506</t>
  </si>
  <si>
    <t>HHS1507</t>
  </si>
  <si>
    <t>HHS1508</t>
  </si>
  <si>
    <t>HHS1509</t>
  </si>
  <si>
    <t>HHS1510</t>
  </si>
  <si>
    <t>HHS1511</t>
  </si>
  <si>
    <t>HHS1512</t>
  </si>
  <si>
    <t>HHS1513</t>
  </si>
  <si>
    <t>HHS1514</t>
  </si>
  <si>
    <t>HHS1515</t>
  </si>
  <si>
    <t>HHS1516</t>
  </si>
  <si>
    <t>HHS1517</t>
  </si>
  <si>
    <t>HHS1518</t>
  </si>
  <si>
    <t>HHS1519</t>
  </si>
  <si>
    <t>HHS1520</t>
  </si>
  <si>
    <t>HHS1521</t>
  </si>
  <si>
    <t>HHS1522</t>
  </si>
  <si>
    <t>HHS1523</t>
  </si>
  <si>
    <t>HHS1524</t>
  </si>
  <si>
    <t>HHS1525</t>
  </si>
  <si>
    <t>HHS1526</t>
  </si>
  <si>
    <t>HHS1527</t>
  </si>
  <si>
    <t>HHS1528</t>
  </si>
  <si>
    <t>HHS1529</t>
  </si>
  <si>
    <t>HHS1530</t>
  </si>
  <si>
    <t>HHS1531</t>
  </si>
  <si>
    <t>HHS1532</t>
  </si>
  <si>
    <t>HHS1533</t>
  </si>
  <si>
    <t>HHS1534</t>
  </si>
  <si>
    <t>HHS1535</t>
  </si>
  <si>
    <t>HHS1536</t>
  </si>
  <si>
    <t>HHS1537</t>
  </si>
  <si>
    <t>HHS1538</t>
  </si>
  <si>
    <t>HHS1539</t>
  </si>
  <si>
    <t>HHS1540</t>
  </si>
  <si>
    <t>HHS1541</t>
  </si>
  <si>
    <t>HHS1542</t>
  </si>
  <si>
    <t>HHS1543</t>
  </si>
  <si>
    <t>HHS1544</t>
  </si>
  <si>
    <t>HHS1545</t>
  </si>
  <si>
    <t>HHS1546</t>
  </si>
  <si>
    <t>HHS1547</t>
  </si>
  <si>
    <t>HHS1548</t>
  </si>
  <si>
    <t>HHS1549</t>
  </si>
  <si>
    <t>HHS1550</t>
  </si>
  <si>
    <t>HHS1551</t>
  </si>
  <si>
    <t>HHS1552</t>
  </si>
  <si>
    <t>HHS1553</t>
  </si>
  <si>
    <t>HHS1554</t>
  </si>
  <si>
    <t>HHS1555</t>
  </si>
  <si>
    <t>HHS1556</t>
  </si>
  <si>
    <t>HHS1557</t>
  </si>
  <si>
    <t>HHS1558</t>
  </si>
  <si>
    <t>HHS1559</t>
  </si>
  <si>
    <t>HHS1560</t>
  </si>
  <si>
    <t>HHS1561</t>
  </si>
  <si>
    <t>HHS1562</t>
  </si>
  <si>
    <t>HHS1563</t>
  </si>
  <si>
    <t>HHS1564</t>
  </si>
  <si>
    <t>HHS1565</t>
  </si>
  <si>
    <t>HHS1566</t>
  </si>
  <si>
    <t>HHS1567</t>
  </si>
  <si>
    <t>HHS1568</t>
  </si>
  <si>
    <t>HHS1569</t>
  </si>
  <si>
    <t>HHS1570</t>
  </si>
  <si>
    <t>HHS1571</t>
  </si>
  <si>
    <t>HHS1572</t>
  </si>
  <si>
    <t>HHS1573</t>
  </si>
  <si>
    <t>HHS1574</t>
  </si>
  <si>
    <t>HHS1575</t>
  </si>
  <si>
    <t>HHS1576</t>
  </si>
  <si>
    <t>HHS1577</t>
  </si>
  <si>
    <t>HHS1578</t>
  </si>
  <si>
    <t>HHS1579</t>
  </si>
  <si>
    <t>HHS1580</t>
  </si>
  <si>
    <t>HHS1581</t>
  </si>
  <si>
    <t>HHS1582</t>
  </si>
  <si>
    <t>HHS1583</t>
  </si>
  <si>
    <t>HHS1584</t>
  </si>
  <si>
    <t>HHS1585</t>
  </si>
  <si>
    <t>HHS1586</t>
  </si>
  <si>
    <t>HHS1587</t>
  </si>
  <si>
    <t>HHS1588</t>
  </si>
  <si>
    <t>HHS1589</t>
  </si>
  <si>
    <t>HHS1590</t>
  </si>
  <si>
    <t>HHS1591</t>
  </si>
  <si>
    <t>HHS1592</t>
  </si>
  <si>
    <t>HHS1593</t>
  </si>
  <si>
    <t>HHS1594</t>
  </si>
  <si>
    <t>HHS1595</t>
  </si>
  <si>
    <t>HHS1596</t>
  </si>
  <si>
    <t>HHS1597</t>
  </si>
  <si>
    <t>HHS1598</t>
  </si>
  <si>
    <t>HHS1599</t>
  </si>
  <si>
    <t>HHS1600</t>
  </si>
  <si>
    <t>HHS1601</t>
  </si>
  <si>
    <t>HHS1602</t>
  </si>
  <si>
    <t>HHS1603</t>
  </si>
  <si>
    <t>HHS1604</t>
  </si>
  <si>
    <t>HHS1605</t>
  </si>
  <si>
    <t>HHS1606</t>
  </si>
  <si>
    <t>HHS1607</t>
  </si>
  <si>
    <t>HHS1608</t>
  </si>
  <si>
    <t>HHS1609</t>
  </si>
  <si>
    <t>HHS1610</t>
  </si>
  <si>
    <t>HHS1611</t>
  </si>
  <si>
    <t>HHS1612</t>
  </si>
  <si>
    <t>HHS1613</t>
  </si>
  <si>
    <t>HHS1614</t>
  </si>
  <si>
    <t>HHS1615</t>
  </si>
  <si>
    <t>HHS1616</t>
  </si>
  <si>
    <t>HHS1617</t>
  </si>
  <si>
    <t>HHS1618</t>
  </si>
  <si>
    <t>HHS1619</t>
  </si>
  <si>
    <t>HHS1620</t>
  </si>
  <si>
    <t>HHS1621</t>
  </si>
  <si>
    <t>HHS1622</t>
  </si>
  <si>
    <t>HHS1623</t>
  </si>
  <si>
    <t>HHS1624</t>
  </si>
  <si>
    <t>HHS1625</t>
  </si>
  <si>
    <t>HHS1626</t>
  </si>
  <si>
    <t>HHS1627</t>
  </si>
  <si>
    <t>HHS1628</t>
  </si>
  <si>
    <t>HHS1629</t>
  </si>
  <si>
    <t>HHS1630</t>
  </si>
  <si>
    <t>HHS1631</t>
  </si>
  <si>
    <t>HHS1632</t>
  </si>
  <si>
    <t>HHS1633</t>
  </si>
  <si>
    <t>HHS1634</t>
  </si>
  <si>
    <t>HHS1635</t>
  </si>
  <si>
    <t>HHS1636</t>
  </si>
  <si>
    <t>HHS1637</t>
  </si>
  <si>
    <t>HHS1638</t>
  </si>
  <si>
    <t>HHS1639</t>
  </si>
  <si>
    <t>HHS1640</t>
  </si>
  <si>
    <t>HHS1641</t>
  </si>
  <si>
    <t>HHS1642</t>
  </si>
  <si>
    <t>HHS1643</t>
  </si>
  <si>
    <t>HHS1644</t>
  </si>
  <si>
    <t>HHS1645</t>
  </si>
  <si>
    <t>HHS1646</t>
  </si>
  <si>
    <t>HHS1647</t>
  </si>
  <si>
    <t>HHS1648</t>
  </si>
  <si>
    <t>HHS1649</t>
  </si>
  <si>
    <t>HHS1650</t>
  </si>
  <si>
    <t>HHS1651</t>
  </si>
  <si>
    <t>HHS1652</t>
  </si>
  <si>
    <t>HHS1653</t>
  </si>
  <si>
    <t>HHS1654</t>
  </si>
  <si>
    <t>HHS1655</t>
  </si>
  <si>
    <t>HHS1656</t>
  </si>
  <si>
    <t>HHS1657</t>
  </si>
  <si>
    <t>HHS1658</t>
  </si>
  <si>
    <t>HHS1659</t>
  </si>
  <si>
    <t>HHS1660</t>
  </si>
  <si>
    <t>HHS1661</t>
  </si>
  <si>
    <t>HHS1662</t>
  </si>
  <si>
    <t>HHS1663</t>
  </si>
  <si>
    <t>HHS1664</t>
  </si>
  <si>
    <t>HHS1665</t>
  </si>
  <si>
    <t>HHS1666</t>
  </si>
  <si>
    <t>HHS1667</t>
  </si>
  <si>
    <t>HHS1668</t>
  </si>
  <si>
    <t>HHS1669</t>
  </si>
  <si>
    <t>HHS1670</t>
  </si>
  <si>
    <t>HHS1671</t>
  </si>
  <si>
    <t>HHS1672</t>
  </si>
  <si>
    <t>HHS1673</t>
  </si>
  <si>
    <t>HHS1674</t>
  </si>
  <si>
    <t>HHS1675</t>
  </si>
  <si>
    <t>HHS1676</t>
  </si>
  <si>
    <t>HHS1677</t>
  </si>
  <si>
    <t>HHS1678</t>
  </si>
  <si>
    <t>HHS1679</t>
  </si>
  <si>
    <t>HHS1680</t>
  </si>
  <si>
    <t>HHS1681</t>
  </si>
  <si>
    <t>HHS1682</t>
  </si>
  <si>
    <t>HHS1683</t>
  </si>
  <si>
    <t>HHS1684</t>
  </si>
  <si>
    <t>HHS1685</t>
  </si>
  <si>
    <t>HHS1686</t>
  </si>
  <si>
    <t>HHS1687</t>
  </si>
  <si>
    <t>HHS1688</t>
  </si>
  <si>
    <t>HHS1689</t>
  </si>
  <si>
    <t>HHS1690</t>
  </si>
  <si>
    <t>HHS1691</t>
  </si>
  <si>
    <t>HHS1692</t>
  </si>
  <si>
    <t>HHS1693</t>
  </si>
  <si>
    <t>HHS1694</t>
  </si>
  <si>
    <t>HHS1695</t>
  </si>
  <si>
    <t>HHS1696</t>
  </si>
  <si>
    <t>HHS1697</t>
  </si>
  <si>
    <t>HHS1698</t>
  </si>
  <si>
    <t>HHS1699</t>
  </si>
  <si>
    <t>HHS1700</t>
  </si>
  <si>
    <t>HHS1701</t>
  </si>
  <si>
    <t>HHS1702</t>
  </si>
  <si>
    <t>HHS1703</t>
  </si>
  <si>
    <t>HHS1704</t>
  </si>
  <si>
    <t>HHS1705</t>
  </si>
  <si>
    <t>HHS1706</t>
  </si>
  <si>
    <t>HHS1707</t>
  </si>
  <si>
    <t>HHS1708</t>
  </si>
  <si>
    <t>HHS1709</t>
  </si>
  <si>
    <t>HHS1710</t>
  </si>
  <si>
    <t>HHS1711</t>
  </si>
  <si>
    <t>HHS1712</t>
  </si>
  <si>
    <t>HHS1713</t>
  </si>
  <si>
    <t>HHS1714</t>
  </si>
  <si>
    <t>HHS1715</t>
  </si>
  <si>
    <t>HHS1716</t>
  </si>
  <si>
    <t>HHS1717</t>
  </si>
  <si>
    <t>HHS1718</t>
  </si>
  <si>
    <t>HHS1719</t>
  </si>
  <si>
    <t>HHS1720</t>
  </si>
  <si>
    <t>HHS1721</t>
  </si>
  <si>
    <t>HHS1722</t>
  </si>
  <si>
    <t>HHS1723</t>
  </si>
  <si>
    <t>HHS1724</t>
  </si>
  <si>
    <t>HHS1725</t>
  </si>
  <si>
    <t>HHS1726</t>
  </si>
  <si>
    <t>HHS1727</t>
  </si>
  <si>
    <t>HHS1728</t>
  </si>
  <si>
    <t>HHS1729</t>
  </si>
  <si>
    <t>HHS1730</t>
  </si>
  <si>
    <t>HHS1731</t>
  </si>
  <si>
    <t>HHS1732</t>
  </si>
  <si>
    <t>HHS1733</t>
  </si>
  <si>
    <t>HHS1734</t>
  </si>
  <si>
    <t>HHS1735</t>
  </si>
  <si>
    <t>HHS1736</t>
  </si>
  <si>
    <t>HHS1737</t>
  </si>
  <si>
    <t>HHS1738</t>
  </si>
  <si>
    <t>HHS1739</t>
  </si>
  <si>
    <t>HHS1740</t>
  </si>
  <si>
    <t>HHS1741</t>
  </si>
  <si>
    <t>HHS1742</t>
  </si>
  <si>
    <t>HHS1743</t>
  </si>
  <si>
    <t>HHS1744</t>
  </si>
  <si>
    <t>HHS1745</t>
  </si>
  <si>
    <t>HHS1746</t>
  </si>
  <si>
    <t>HHS1747</t>
  </si>
  <si>
    <t>HHS1748</t>
  </si>
  <si>
    <t>HHS1749</t>
  </si>
  <si>
    <t>HHS1750</t>
  </si>
  <si>
    <t>HHS1751</t>
  </si>
  <si>
    <t>HHS1752</t>
  </si>
  <si>
    <t>HHS1753</t>
  </si>
  <si>
    <t>HHS1754</t>
  </si>
  <si>
    <t>HHS1755</t>
  </si>
  <si>
    <t>HHS1756</t>
  </si>
  <si>
    <t>HHS1757</t>
  </si>
  <si>
    <t>HHS1758</t>
  </si>
  <si>
    <t>HHS1759</t>
  </si>
  <si>
    <t>HHS1760</t>
  </si>
  <si>
    <t>HHS1761</t>
  </si>
  <si>
    <t>HHS1762</t>
  </si>
  <si>
    <t>HHS1763</t>
  </si>
  <si>
    <t>HHS1764</t>
  </si>
  <si>
    <t>HHS1765</t>
  </si>
  <si>
    <t>HHS1766</t>
  </si>
  <si>
    <t>HHS1767</t>
  </si>
  <si>
    <t>HHS1768</t>
  </si>
  <si>
    <t>HHS1769</t>
  </si>
  <si>
    <t>HHS1770</t>
  </si>
  <si>
    <t>HHS1771</t>
  </si>
  <si>
    <t>HHS1772</t>
  </si>
  <si>
    <t>HHS1773</t>
  </si>
  <si>
    <t>HHS1774</t>
  </si>
  <si>
    <t>HHS1775</t>
  </si>
  <si>
    <t>HHS1776</t>
  </si>
  <si>
    <t>HHS1777</t>
  </si>
  <si>
    <t>HHS1778</t>
  </si>
  <si>
    <t>HHS1779</t>
  </si>
  <si>
    <t>HHS1780</t>
  </si>
  <si>
    <t>HHS1781</t>
  </si>
  <si>
    <t>HHS1782</t>
  </si>
  <si>
    <t>HHS1783</t>
  </si>
  <si>
    <t>HHS1784</t>
  </si>
  <si>
    <t>HHS1785</t>
  </si>
  <si>
    <t>HHS1786</t>
  </si>
  <si>
    <t>HHS1787</t>
  </si>
  <si>
    <t>HHS1788</t>
  </si>
  <si>
    <t>HHS1789</t>
  </si>
  <si>
    <t>HHS1790</t>
  </si>
  <si>
    <t>HHS1791</t>
  </si>
  <si>
    <t>HHS1792</t>
  </si>
  <si>
    <t>HHS1793</t>
  </si>
  <si>
    <t>HHS1794</t>
  </si>
  <si>
    <t>HHS1795</t>
  </si>
  <si>
    <t>HHS1796</t>
  </si>
  <si>
    <t>HHS1797</t>
  </si>
  <si>
    <t>HHS1798</t>
  </si>
  <si>
    <t>HHS1799</t>
  </si>
  <si>
    <t>HHS1800</t>
  </si>
  <si>
    <t>HHS1801</t>
  </si>
  <si>
    <t>HHS1802</t>
  </si>
  <si>
    <t>HHS1803</t>
  </si>
  <si>
    <t>HHS1804</t>
  </si>
  <si>
    <t>HHS1805</t>
  </si>
  <si>
    <t>HHS1806</t>
  </si>
  <si>
    <t>HHS1807</t>
  </si>
  <si>
    <t>HHS1808</t>
  </si>
  <si>
    <t>HHS1809</t>
  </si>
  <si>
    <t>HHS1810</t>
  </si>
  <si>
    <t>HHS1811</t>
  </si>
  <si>
    <t>HHS1812</t>
  </si>
  <si>
    <t>HHS1813</t>
  </si>
  <si>
    <t>HHS1814</t>
  </si>
  <si>
    <t>HHS1815</t>
  </si>
  <si>
    <t>HHS1816</t>
  </si>
  <si>
    <t>HHS1817</t>
  </si>
  <si>
    <t>HHS1818</t>
  </si>
  <si>
    <t>HHS1819</t>
  </si>
  <si>
    <t>HHS1820</t>
  </si>
  <si>
    <t>HHS1821</t>
  </si>
  <si>
    <t>HHS1822</t>
  </si>
  <si>
    <t>HHS1823</t>
  </si>
  <si>
    <t>HHS1824</t>
  </si>
  <si>
    <t>HHS1825</t>
  </si>
  <si>
    <t>HHS1826</t>
  </si>
  <si>
    <t>HHS1827</t>
  </si>
  <si>
    <t>HHS1828</t>
  </si>
  <si>
    <t>HHS1829</t>
  </si>
  <si>
    <t>HHS1830</t>
  </si>
  <si>
    <t>HHS1831</t>
  </si>
  <si>
    <t>HHS1832</t>
  </si>
  <si>
    <t>HHS1833</t>
  </si>
  <si>
    <t>HHS1834</t>
  </si>
  <si>
    <t>HHS1835</t>
  </si>
  <si>
    <t>HHS1836</t>
  </si>
  <si>
    <t>HHS1837</t>
  </si>
  <si>
    <t>HHS1838</t>
  </si>
  <si>
    <t>HHS1839</t>
  </si>
  <si>
    <t>HHS1840</t>
  </si>
  <si>
    <t>HHS1841</t>
  </si>
  <si>
    <t>HHS1842</t>
  </si>
  <si>
    <t>HHS1843</t>
  </si>
  <si>
    <t>HHS1844</t>
  </si>
  <si>
    <t>HHS1845</t>
  </si>
  <si>
    <t>HHS1846</t>
  </si>
  <si>
    <t>HHS1847</t>
  </si>
  <si>
    <t>HHS1848</t>
  </si>
  <si>
    <t>HHS1849</t>
  </si>
  <si>
    <t>HHS1850</t>
  </si>
  <si>
    <t>HHS1851</t>
  </si>
  <si>
    <t>HHS1852</t>
  </si>
  <si>
    <t>HHS1853</t>
  </si>
  <si>
    <t>HHS1854</t>
  </si>
  <si>
    <t>HHS1855</t>
  </si>
  <si>
    <t>HHS1856</t>
  </si>
  <si>
    <t>HHS1857</t>
  </si>
  <si>
    <t>HHS1858</t>
  </si>
  <si>
    <t>HHS1859</t>
  </si>
  <si>
    <t>HHS1860</t>
  </si>
  <si>
    <t>HHS1861</t>
  </si>
  <si>
    <t>HHS1862</t>
  </si>
  <si>
    <t>HHS1863</t>
  </si>
  <si>
    <t>HHS1864</t>
  </si>
  <si>
    <t>HHS1865</t>
  </si>
  <si>
    <t>HHS1866</t>
  </si>
  <si>
    <t>HHS1867</t>
  </si>
  <si>
    <t>HHS1868</t>
  </si>
  <si>
    <t>HHS1869</t>
  </si>
  <si>
    <t>HHS1870</t>
  </si>
  <si>
    <t>HHS1871</t>
  </si>
  <si>
    <t>HHS1872</t>
  </si>
  <si>
    <t>HHS1873</t>
  </si>
  <si>
    <t>HHS1874</t>
  </si>
  <si>
    <t>HHS1875</t>
  </si>
  <si>
    <t>HHS1876</t>
  </si>
  <si>
    <t>HHS1877</t>
  </si>
  <si>
    <t>HRC01</t>
  </si>
  <si>
    <t>HRC02</t>
  </si>
  <si>
    <t>HRC03</t>
  </si>
  <si>
    <t>HRC04</t>
  </si>
  <si>
    <t>HRC05</t>
  </si>
  <si>
    <t>HRC06</t>
  </si>
  <si>
    <t>HRC07</t>
  </si>
  <si>
    <t>HRC08</t>
  </si>
  <si>
    <t>HRC09</t>
  </si>
  <si>
    <t>HRC10</t>
  </si>
  <si>
    <t>HRC11</t>
  </si>
  <si>
    <t>IGR01</t>
  </si>
  <si>
    <t>IGR02</t>
  </si>
  <si>
    <t>IGR03</t>
  </si>
  <si>
    <t>IGR04</t>
  </si>
  <si>
    <t>LIB01</t>
  </si>
  <si>
    <t>LIB02</t>
  </si>
  <si>
    <t>LIB03</t>
  </si>
  <si>
    <t>LIB04</t>
  </si>
  <si>
    <t>LIB05</t>
  </si>
  <si>
    <t>LIB06</t>
  </si>
  <si>
    <t>LIB07</t>
  </si>
  <si>
    <t>LIB08</t>
  </si>
  <si>
    <t>LIB09</t>
  </si>
  <si>
    <t>LIB10</t>
  </si>
  <si>
    <t>LIB11</t>
  </si>
  <si>
    <t>LIB12</t>
  </si>
  <si>
    <t>LIB13</t>
  </si>
  <si>
    <t>LIB14</t>
  </si>
  <si>
    <t>LIB15</t>
  </si>
  <si>
    <t>LIB16</t>
  </si>
  <si>
    <t>LIB17</t>
  </si>
  <si>
    <t>LIB18</t>
  </si>
  <si>
    <t>LIB19</t>
  </si>
  <si>
    <t>LIB20</t>
  </si>
  <si>
    <t>LIB21</t>
  </si>
  <si>
    <t>LIB22</t>
  </si>
  <si>
    <t>LIB23</t>
  </si>
  <si>
    <t>LIB24</t>
  </si>
  <si>
    <t>LIB25</t>
  </si>
  <si>
    <t>LIB26</t>
  </si>
  <si>
    <t>LIB27</t>
  </si>
  <si>
    <t>LIB28</t>
  </si>
  <si>
    <t>LIB29</t>
  </si>
  <si>
    <t>LIB30</t>
  </si>
  <si>
    <t>LIB31</t>
  </si>
  <si>
    <t>LIB32</t>
  </si>
  <si>
    <t>LIB33</t>
  </si>
  <si>
    <t>LIB34</t>
  </si>
  <si>
    <t>LIB35</t>
  </si>
  <si>
    <t>LIB36</t>
  </si>
  <si>
    <t>LIB37</t>
  </si>
  <si>
    <t>LIB38</t>
  </si>
  <si>
    <t>LIB39</t>
  </si>
  <si>
    <t>LIB40</t>
  </si>
  <si>
    <t>LIB41</t>
  </si>
  <si>
    <t>LIB42</t>
  </si>
  <si>
    <t>LIB43</t>
  </si>
  <si>
    <t>LIB44</t>
  </si>
  <si>
    <t>LIB45</t>
  </si>
  <si>
    <t>LIB46</t>
  </si>
  <si>
    <t>LIB47</t>
  </si>
  <si>
    <t>LIB48</t>
  </si>
  <si>
    <t>LIB49</t>
  </si>
  <si>
    <t>LIB50</t>
  </si>
  <si>
    <t>LIB51</t>
  </si>
  <si>
    <t>LIB52</t>
  </si>
  <si>
    <t>LIB53</t>
  </si>
  <si>
    <t>LIB54</t>
  </si>
  <si>
    <t>LIB55</t>
  </si>
  <si>
    <t>LIB56</t>
  </si>
  <si>
    <t>LIB57</t>
  </si>
  <si>
    <t>LIB58</t>
  </si>
  <si>
    <t>LIB59</t>
  </si>
  <si>
    <t>LIB60</t>
  </si>
  <si>
    <t>LIB61</t>
  </si>
  <si>
    <t>LIB62</t>
  </si>
  <si>
    <t>LIB63</t>
  </si>
  <si>
    <t>LIB64</t>
  </si>
  <si>
    <t>LIB65</t>
  </si>
  <si>
    <t>LIB66</t>
  </si>
  <si>
    <t>LIB67</t>
  </si>
  <si>
    <t>LIB68</t>
  </si>
  <si>
    <t>LIB69</t>
  </si>
  <si>
    <t>LIB70</t>
  </si>
  <si>
    <t>LIB71</t>
  </si>
  <si>
    <t>LIB72</t>
  </si>
  <si>
    <t>LIB73</t>
  </si>
  <si>
    <t>LIB74</t>
  </si>
  <si>
    <t>LIB75</t>
  </si>
  <si>
    <t>LIB76</t>
  </si>
  <si>
    <t>LIB77</t>
  </si>
  <si>
    <t>LIB78</t>
  </si>
  <si>
    <t>LIB79</t>
  </si>
  <si>
    <t>LIB80</t>
  </si>
  <si>
    <t>LIB81</t>
  </si>
  <si>
    <t>LIB82</t>
  </si>
  <si>
    <t>LIB83</t>
  </si>
  <si>
    <t>LIB84</t>
  </si>
  <si>
    <t>LIB85</t>
  </si>
  <si>
    <t>LIB86</t>
  </si>
  <si>
    <t>LIB87</t>
  </si>
  <si>
    <t>LIB88</t>
  </si>
  <si>
    <t>LIB89</t>
  </si>
  <si>
    <t>LIB90</t>
  </si>
  <si>
    <t>LIB91</t>
  </si>
  <si>
    <t>LIB92</t>
  </si>
  <si>
    <t>LIB93</t>
  </si>
  <si>
    <t>LIB94</t>
  </si>
  <si>
    <t>LIB95</t>
  </si>
  <si>
    <t>LIB96</t>
  </si>
  <si>
    <t>LIB97</t>
  </si>
  <si>
    <t>LIB98</t>
  </si>
  <si>
    <t>LIB99</t>
  </si>
  <si>
    <t>LIB100</t>
  </si>
  <si>
    <t>LIB101</t>
  </si>
  <si>
    <t>LIB102</t>
  </si>
  <si>
    <t>LIB103</t>
  </si>
  <si>
    <t>LIB104</t>
  </si>
  <si>
    <t>LIB105</t>
  </si>
  <si>
    <t>LIB106</t>
  </si>
  <si>
    <t>LIB107</t>
  </si>
  <si>
    <t>LIB108</t>
  </si>
  <si>
    <t>LIB109</t>
  </si>
  <si>
    <t>LIB110</t>
  </si>
  <si>
    <t>LIB111</t>
  </si>
  <si>
    <t>LIB112</t>
  </si>
  <si>
    <t>LIB113</t>
  </si>
  <si>
    <t>LIB114</t>
  </si>
  <si>
    <t>LIB115</t>
  </si>
  <si>
    <t>LIB116</t>
  </si>
  <si>
    <t>LIB117</t>
  </si>
  <si>
    <t>LIB118</t>
  </si>
  <si>
    <t>LIB119</t>
  </si>
  <si>
    <t>LIB120</t>
  </si>
  <si>
    <t>LIB121</t>
  </si>
  <si>
    <t>LIB122</t>
  </si>
  <si>
    <t>LIB123</t>
  </si>
  <si>
    <t>LIB124</t>
  </si>
  <si>
    <t>LIB125</t>
  </si>
  <si>
    <t>LIB126</t>
  </si>
  <si>
    <t>LIB127</t>
  </si>
  <si>
    <t>LIB128</t>
  </si>
  <si>
    <t>LIB129</t>
  </si>
  <si>
    <t>LIB130</t>
  </si>
  <si>
    <t>LIB131</t>
  </si>
  <si>
    <t>LIB132</t>
  </si>
  <si>
    <t>LIB133</t>
  </si>
  <si>
    <t>LIB134</t>
  </si>
  <si>
    <t>LIB135</t>
  </si>
  <si>
    <t>LIB136</t>
  </si>
  <si>
    <t>LIB137</t>
  </si>
  <si>
    <t>LIB138</t>
  </si>
  <si>
    <t>LIB139</t>
  </si>
  <si>
    <t>LIB140</t>
  </si>
  <si>
    <t>LIB141</t>
  </si>
  <si>
    <t>LIB142</t>
  </si>
  <si>
    <t>LIB143</t>
  </si>
  <si>
    <t>LIB144</t>
  </si>
  <si>
    <t>LIB145</t>
  </si>
  <si>
    <t>LIB146</t>
  </si>
  <si>
    <t>LIB147</t>
  </si>
  <si>
    <t>LIB148</t>
  </si>
  <si>
    <t>LIB149</t>
  </si>
  <si>
    <t>LIB150</t>
  </si>
  <si>
    <t>LIB151</t>
  </si>
  <si>
    <t>LIB152</t>
  </si>
  <si>
    <t>LIB153</t>
  </si>
  <si>
    <t>LIB154</t>
  </si>
  <si>
    <t>LIB155</t>
  </si>
  <si>
    <t>LIB156</t>
  </si>
  <si>
    <t>LIB157</t>
  </si>
  <si>
    <t>LIB158</t>
  </si>
  <si>
    <t>LIB159</t>
  </si>
  <si>
    <t>LIB160</t>
  </si>
  <si>
    <t>LIB161</t>
  </si>
  <si>
    <t>LIB162</t>
  </si>
  <si>
    <t>LIB163</t>
  </si>
  <si>
    <t>LIB164</t>
  </si>
  <si>
    <t>LIB165</t>
  </si>
  <si>
    <t>LIB166</t>
  </si>
  <si>
    <t>LIB167</t>
  </si>
  <si>
    <t>LIB168</t>
  </si>
  <si>
    <t>LIB169</t>
  </si>
  <si>
    <t>LIB170</t>
  </si>
  <si>
    <t>LIB171</t>
  </si>
  <si>
    <t>LIB172</t>
  </si>
  <si>
    <t>LIB173</t>
  </si>
  <si>
    <t>LIB174</t>
  </si>
  <si>
    <t>LIB175</t>
  </si>
  <si>
    <t>LIB176</t>
  </si>
  <si>
    <t>LIB177</t>
  </si>
  <si>
    <t>LIB178</t>
  </si>
  <si>
    <t>LIB179</t>
  </si>
  <si>
    <t>LIB180</t>
  </si>
  <si>
    <t>LIB181</t>
  </si>
  <si>
    <t>LIB182</t>
  </si>
  <si>
    <t>LIB183</t>
  </si>
  <si>
    <t>LIB184</t>
  </si>
  <si>
    <t>LIB185</t>
  </si>
  <si>
    <t>LIB186</t>
  </si>
  <si>
    <t>LIB187</t>
  </si>
  <si>
    <t>LIB188</t>
  </si>
  <si>
    <t>LIB189</t>
  </si>
  <si>
    <t>LIB190</t>
  </si>
  <si>
    <t>LIB191</t>
  </si>
  <si>
    <t>LIB192</t>
  </si>
  <si>
    <t>LIB193</t>
  </si>
  <si>
    <t>LIB194</t>
  </si>
  <si>
    <t>LIB195</t>
  </si>
  <si>
    <t>LIB196</t>
  </si>
  <si>
    <t>LIB197</t>
  </si>
  <si>
    <t>LIB198</t>
  </si>
  <si>
    <t>LIB199</t>
  </si>
  <si>
    <t>LIB200</t>
  </si>
  <si>
    <t>LIB201</t>
  </si>
  <si>
    <t>LIB202</t>
  </si>
  <si>
    <t>LIB203</t>
  </si>
  <si>
    <t>LIB204</t>
  </si>
  <si>
    <t>LIB205</t>
  </si>
  <si>
    <t>LIB206</t>
  </si>
  <si>
    <t>LIB207</t>
  </si>
  <si>
    <t>LIB208</t>
  </si>
  <si>
    <t>LIB209</t>
  </si>
  <si>
    <t>LIB210</t>
  </si>
  <si>
    <t>LIB211</t>
  </si>
  <si>
    <t>LIB212</t>
  </si>
  <si>
    <t>LIB213</t>
  </si>
  <si>
    <t>LIB214</t>
  </si>
  <si>
    <t>LIB215</t>
  </si>
  <si>
    <t>LIB216</t>
  </si>
  <si>
    <t>LIB217</t>
  </si>
  <si>
    <t>LIB218</t>
  </si>
  <si>
    <t>LIB219</t>
  </si>
  <si>
    <t>LIB220</t>
  </si>
  <si>
    <t>LIB221</t>
  </si>
  <si>
    <t>LIB222</t>
  </si>
  <si>
    <t>LIB223</t>
  </si>
  <si>
    <t>LIB224</t>
  </si>
  <si>
    <t>LIB225</t>
  </si>
  <si>
    <t>LIB226</t>
  </si>
  <si>
    <t>LIB227</t>
  </si>
  <si>
    <t>LIB228</t>
  </si>
  <si>
    <t>LIB229</t>
  </si>
  <si>
    <t>LIB230</t>
  </si>
  <si>
    <t>LIB231</t>
  </si>
  <si>
    <t>LIB232</t>
  </si>
  <si>
    <t>LIB233</t>
  </si>
  <si>
    <t>LIB234</t>
  </si>
  <si>
    <t>LIB235</t>
  </si>
  <si>
    <t>LIB236</t>
  </si>
  <si>
    <t>LIB237</t>
  </si>
  <si>
    <t>LIB238</t>
  </si>
  <si>
    <t>LIB239</t>
  </si>
  <si>
    <t>LIB240</t>
  </si>
  <si>
    <t>LIB241</t>
  </si>
  <si>
    <t>LIB242</t>
  </si>
  <si>
    <t>LIB243</t>
  </si>
  <si>
    <t>LIB244</t>
  </si>
  <si>
    <t>LIB245</t>
  </si>
  <si>
    <t>LIB246</t>
  </si>
  <si>
    <t>LIB247</t>
  </si>
  <si>
    <t>LIB248</t>
  </si>
  <si>
    <t>LIB249</t>
  </si>
  <si>
    <t>LIB250</t>
  </si>
  <si>
    <t>LIB251</t>
  </si>
  <si>
    <t>LIB252</t>
  </si>
  <si>
    <t>LIB253</t>
  </si>
  <si>
    <t>LIB254</t>
  </si>
  <si>
    <t>LIB255</t>
  </si>
  <si>
    <t>LIB256</t>
  </si>
  <si>
    <t>LIB257</t>
  </si>
  <si>
    <t>LIB258</t>
  </si>
  <si>
    <t>LIB259</t>
  </si>
  <si>
    <t>LIB260</t>
  </si>
  <si>
    <t>LIB261</t>
  </si>
  <si>
    <t>LIB262</t>
  </si>
  <si>
    <t>LIB263</t>
  </si>
  <si>
    <t>LIB264</t>
  </si>
  <si>
    <t>LIB265</t>
  </si>
  <si>
    <t>LIB266</t>
  </si>
  <si>
    <t>LIB267</t>
  </si>
  <si>
    <t>LIB268</t>
  </si>
  <si>
    <t>LIB269</t>
  </si>
  <si>
    <t>LIB270</t>
  </si>
  <si>
    <t>LIB271</t>
  </si>
  <si>
    <t>LIB272</t>
  </si>
  <si>
    <t>LIB273</t>
  </si>
  <si>
    <t>LIB274</t>
  </si>
  <si>
    <t>LIB275</t>
  </si>
  <si>
    <t>LIB276</t>
  </si>
  <si>
    <t>LIB277</t>
  </si>
  <si>
    <t>LIB278</t>
  </si>
  <si>
    <t>LIB279</t>
  </si>
  <si>
    <t>LIB280</t>
  </si>
  <si>
    <t>LIB281</t>
  </si>
  <si>
    <t>LIB282</t>
  </si>
  <si>
    <t>LIB283</t>
  </si>
  <si>
    <t>LIB284</t>
  </si>
  <si>
    <t>LIB285</t>
  </si>
  <si>
    <t>LIB286</t>
  </si>
  <si>
    <t>LIB287</t>
  </si>
  <si>
    <t>LIB288</t>
  </si>
  <si>
    <t>LIB289</t>
  </si>
  <si>
    <t>LIB290</t>
  </si>
  <si>
    <t>LIB291</t>
  </si>
  <si>
    <t>LIB292</t>
  </si>
  <si>
    <t>LIB293</t>
  </si>
  <si>
    <t>LIB294</t>
  </si>
  <si>
    <t>LIB295</t>
  </si>
  <si>
    <t>LIB296</t>
  </si>
  <si>
    <t>LIB297</t>
  </si>
  <si>
    <t>LIB298</t>
  </si>
  <si>
    <t>LIB299</t>
  </si>
  <si>
    <t>LIB300</t>
  </si>
  <si>
    <t>LIB301</t>
  </si>
  <si>
    <t>LIB302</t>
  </si>
  <si>
    <t>LIB303</t>
  </si>
  <si>
    <t>LIB304</t>
  </si>
  <si>
    <t>LIB305</t>
  </si>
  <si>
    <t>LIB306</t>
  </si>
  <si>
    <t>LIB307</t>
  </si>
  <si>
    <t>LIB308</t>
  </si>
  <si>
    <t>LIB309</t>
  </si>
  <si>
    <t>LIB310</t>
  </si>
  <si>
    <t>LIB311</t>
  </si>
  <si>
    <t>LIB312</t>
  </si>
  <si>
    <t>LIB313</t>
  </si>
  <si>
    <t>LIB314</t>
  </si>
  <si>
    <t>LIB315</t>
  </si>
  <si>
    <t>LIB316</t>
  </si>
  <si>
    <t>LIB317</t>
  </si>
  <si>
    <t>LIB318</t>
  </si>
  <si>
    <t>LIB319</t>
  </si>
  <si>
    <t>LIB320</t>
  </si>
  <si>
    <t>LIB321</t>
  </si>
  <si>
    <t>LIB322</t>
  </si>
  <si>
    <t>LIB323</t>
  </si>
  <si>
    <t>LIB324</t>
  </si>
  <si>
    <t>LIB325</t>
  </si>
  <si>
    <t>LIB326</t>
  </si>
  <si>
    <t>LIB327</t>
  </si>
  <si>
    <t>LIB328</t>
  </si>
  <si>
    <t>LIB329</t>
  </si>
  <si>
    <t>LIB330</t>
  </si>
  <si>
    <t>LIB331</t>
  </si>
  <si>
    <t>LIB332</t>
  </si>
  <si>
    <t>LIB333</t>
  </si>
  <si>
    <t>LIB334</t>
  </si>
  <si>
    <t>LIB335</t>
  </si>
  <si>
    <t>LIB336</t>
  </si>
  <si>
    <t>LIB337</t>
  </si>
  <si>
    <t>LIB338</t>
  </si>
  <si>
    <t>LIB339</t>
  </si>
  <si>
    <t>LIB340</t>
  </si>
  <si>
    <t>LIB341</t>
  </si>
  <si>
    <t>LIB342</t>
  </si>
  <si>
    <t>LIB343</t>
  </si>
  <si>
    <t>LIB344</t>
  </si>
  <si>
    <t>LIB345</t>
  </si>
  <si>
    <t>LIB346</t>
  </si>
  <si>
    <t>LIB347</t>
  </si>
  <si>
    <t>LIB348</t>
  </si>
  <si>
    <t>LIB349</t>
  </si>
  <si>
    <t>LIB350</t>
  </si>
  <si>
    <t>LIB351</t>
  </si>
  <si>
    <t>LIB352</t>
  </si>
  <si>
    <t>LIB353</t>
  </si>
  <si>
    <t>LIB354</t>
  </si>
  <si>
    <t>LIB355</t>
  </si>
  <si>
    <t>LIB356</t>
  </si>
  <si>
    <t>LIB357</t>
  </si>
  <si>
    <t>LIB358</t>
  </si>
  <si>
    <t>LIB359</t>
  </si>
  <si>
    <t>LIB360</t>
  </si>
  <si>
    <t>LIB361</t>
  </si>
  <si>
    <t>LIB362</t>
  </si>
  <si>
    <t>LIB363</t>
  </si>
  <si>
    <t>LIB364</t>
  </si>
  <si>
    <t>LIB365</t>
  </si>
  <si>
    <t>LIB366</t>
  </si>
  <si>
    <t>LIB367</t>
  </si>
  <si>
    <t>LIB368</t>
  </si>
  <si>
    <t>LIB369</t>
  </si>
  <si>
    <t>LIB370</t>
  </si>
  <si>
    <t>LIB371</t>
  </si>
  <si>
    <t>LIB372</t>
  </si>
  <si>
    <t>LIB373</t>
  </si>
  <si>
    <t>LIB374</t>
  </si>
  <si>
    <t>LIB375</t>
  </si>
  <si>
    <t>LIB376</t>
  </si>
  <si>
    <t>LIB377</t>
  </si>
  <si>
    <t>LIB378</t>
  </si>
  <si>
    <t>LIB379</t>
  </si>
  <si>
    <t>LIB380</t>
  </si>
  <si>
    <t>LIB381</t>
  </si>
  <si>
    <t>LIB382</t>
  </si>
  <si>
    <t>LIB383</t>
  </si>
  <si>
    <t>LIB384</t>
  </si>
  <si>
    <t>LIB385</t>
  </si>
  <si>
    <t>LIB386</t>
  </si>
  <si>
    <t>LIB387</t>
  </si>
  <si>
    <t>LIB388</t>
  </si>
  <si>
    <t>LIB389</t>
  </si>
  <si>
    <t>LIB390</t>
  </si>
  <si>
    <t>LIB391</t>
  </si>
  <si>
    <t>LIB392</t>
  </si>
  <si>
    <t>LIB393</t>
  </si>
  <si>
    <t>LIB394</t>
  </si>
  <si>
    <t>LIB395</t>
  </si>
  <si>
    <t>LIB396</t>
  </si>
  <si>
    <t>LIB397</t>
  </si>
  <si>
    <t>LIB398</t>
  </si>
  <si>
    <t>LIB399</t>
  </si>
  <si>
    <t>LIB400</t>
  </si>
  <si>
    <t>LIB401</t>
  </si>
  <si>
    <t>LIB402</t>
  </si>
  <si>
    <t>LIB403</t>
  </si>
  <si>
    <t>LIB404</t>
  </si>
  <si>
    <t>LIB405</t>
  </si>
  <si>
    <t>LIB406</t>
  </si>
  <si>
    <t>LIB407</t>
  </si>
  <si>
    <t>LIB408</t>
  </si>
  <si>
    <t>LIB409</t>
  </si>
  <si>
    <t>LIB410</t>
  </si>
  <si>
    <t>LIB411</t>
  </si>
  <si>
    <t>LIB412</t>
  </si>
  <si>
    <t>LIB413</t>
  </si>
  <si>
    <t>LIB414</t>
  </si>
  <si>
    <t>LIB415</t>
  </si>
  <si>
    <t>LIB416</t>
  </si>
  <si>
    <t>LIB417</t>
  </si>
  <si>
    <t>LIB418</t>
  </si>
  <si>
    <t>LIB419</t>
  </si>
  <si>
    <t>LIB420</t>
  </si>
  <si>
    <t>LIB421</t>
  </si>
  <si>
    <t>LIB422</t>
  </si>
  <si>
    <t>LIB423</t>
  </si>
  <si>
    <t>LIB424</t>
  </si>
  <si>
    <t>LIB425</t>
  </si>
  <si>
    <t>LIB426</t>
  </si>
  <si>
    <t>LIB427</t>
  </si>
  <si>
    <t>MPB01</t>
  </si>
  <si>
    <t>MPB02</t>
  </si>
  <si>
    <t>NDA01</t>
  </si>
  <si>
    <t>NDA02</t>
  </si>
  <si>
    <t>NDA03</t>
  </si>
  <si>
    <t>NDA04</t>
  </si>
  <si>
    <t>NDA05</t>
  </si>
  <si>
    <t>NDA06</t>
  </si>
  <si>
    <t>NDA07</t>
  </si>
  <si>
    <t>NDA08</t>
  </si>
  <si>
    <t>NDA09</t>
  </si>
  <si>
    <t>NDA10</t>
  </si>
  <si>
    <t>NDA11</t>
  </si>
  <si>
    <t>NDA12</t>
  </si>
  <si>
    <t>NDA13</t>
  </si>
  <si>
    <t>NDA14</t>
  </si>
  <si>
    <t>NDA15</t>
  </si>
  <si>
    <t>NDA16</t>
  </si>
  <si>
    <t>NDA17</t>
  </si>
  <si>
    <t>NDA18</t>
  </si>
  <si>
    <t>NDA19</t>
  </si>
  <si>
    <t>NDA20</t>
  </si>
  <si>
    <t>OAG01</t>
  </si>
  <si>
    <t>OAG02</t>
  </si>
  <si>
    <t>OAG03</t>
  </si>
  <si>
    <t>OAG04</t>
  </si>
  <si>
    <t>OAG05</t>
  </si>
  <si>
    <t>OAG06</t>
  </si>
  <si>
    <t>OAG07</t>
  </si>
  <si>
    <t>OAG08</t>
  </si>
  <si>
    <t>OAG09</t>
  </si>
  <si>
    <t>OAG10</t>
  </si>
  <si>
    <t>OAG11</t>
  </si>
  <si>
    <t>OAS01</t>
  </si>
  <si>
    <t>OAS02</t>
  </si>
  <si>
    <t>OAS03</t>
  </si>
  <si>
    <t>OAS04</t>
  </si>
  <si>
    <t>OAS05</t>
  </si>
  <si>
    <t>OAS06</t>
  </si>
  <si>
    <t>OAS07</t>
  </si>
  <si>
    <t>OAS08</t>
  </si>
  <si>
    <t>OAS09</t>
  </si>
  <si>
    <t>OAS10</t>
  </si>
  <si>
    <t>OAS11</t>
  </si>
  <si>
    <t>OAS12</t>
  </si>
  <si>
    <t>OAS13</t>
  </si>
  <si>
    <t>OAS14</t>
  </si>
  <si>
    <t>OAS15</t>
  </si>
  <si>
    <t>OAS16</t>
  </si>
  <si>
    <t>OAS17</t>
  </si>
  <si>
    <t>OAS18</t>
  </si>
  <si>
    <t>OAS19</t>
  </si>
  <si>
    <t>OAS20</t>
  </si>
  <si>
    <t>OAS21</t>
  </si>
  <si>
    <t>OAS22</t>
  </si>
  <si>
    <t>OAS23</t>
  </si>
  <si>
    <t>OAS24</t>
  </si>
  <si>
    <t>OAS25</t>
  </si>
  <si>
    <t>OAS26</t>
  </si>
  <si>
    <t>OAS27</t>
  </si>
  <si>
    <t>OAS28</t>
  </si>
  <si>
    <t>OAS29</t>
  </si>
  <si>
    <t>OAS30</t>
  </si>
  <si>
    <t>OAS31</t>
  </si>
  <si>
    <t>OAS32</t>
  </si>
  <si>
    <t>OAS33</t>
  </si>
  <si>
    <t>OAS34</t>
  </si>
  <si>
    <t>OAS35</t>
  </si>
  <si>
    <t>OAS36</t>
  </si>
  <si>
    <t>OAS37</t>
  </si>
  <si>
    <t>OAS38</t>
  </si>
  <si>
    <t>OAS39</t>
  </si>
  <si>
    <t>OAS40</t>
  </si>
  <si>
    <t>OAS41</t>
  </si>
  <si>
    <t>OAS42</t>
  </si>
  <si>
    <t>OAS43</t>
  </si>
  <si>
    <t>OAS44</t>
  </si>
  <si>
    <t>OAS45</t>
  </si>
  <si>
    <t>OAS46</t>
  </si>
  <si>
    <t>OAS47</t>
  </si>
  <si>
    <t>OAS48</t>
  </si>
  <si>
    <t>OAS49</t>
  </si>
  <si>
    <t>OAS50</t>
  </si>
  <si>
    <t>OAS51</t>
  </si>
  <si>
    <t>OAS52</t>
  </si>
  <si>
    <t>OAS53</t>
  </si>
  <si>
    <t>OAS54</t>
  </si>
  <si>
    <t>OAS55</t>
  </si>
  <si>
    <t>OAS56</t>
  </si>
  <si>
    <t>OAS57</t>
  </si>
  <si>
    <t>OAS58</t>
  </si>
  <si>
    <t>OAS59</t>
  </si>
  <si>
    <t>OAS60</t>
  </si>
  <si>
    <t>OAS61</t>
  </si>
  <si>
    <t>OAS62</t>
  </si>
  <si>
    <t>OAS63</t>
  </si>
  <si>
    <t>OAS64</t>
  </si>
  <si>
    <t>OAS65</t>
  </si>
  <si>
    <t>OAS66</t>
  </si>
  <si>
    <t>OAS67</t>
  </si>
  <si>
    <t>OAS68</t>
  </si>
  <si>
    <t>OAS69</t>
  </si>
  <si>
    <t>OAS70</t>
  </si>
  <si>
    <t>OAS71</t>
  </si>
  <si>
    <t>OAS72</t>
  </si>
  <si>
    <t>OAS73</t>
  </si>
  <si>
    <t>OAS74</t>
  </si>
  <si>
    <t>OAS75</t>
  </si>
  <si>
    <t>OAS76</t>
  </si>
  <si>
    <t>OAS77</t>
  </si>
  <si>
    <t>OCP01</t>
  </si>
  <si>
    <t>OCP02</t>
  </si>
  <si>
    <t>OCP03</t>
  </si>
  <si>
    <t>OCP04</t>
  </si>
  <si>
    <t>OCP05</t>
  </si>
  <si>
    <t>OCP06</t>
  </si>
  <si>
    <t>OCP07</t>
  </si>
  <si>
    <t>OCP08</t>
  </si>
  <si>
    <t>OCP09</t>
  </si>
  <si>
    <t>OCP10</t>
  </si>
  <si>
    <t>OCP11</t>
  </si>
  <si>
    <t>OCP12</t>
  </si>
  <si>
    <t>OCP13</t>
  </si>
  <si>
    <t>OCP14</t>
  </si>
  <si>
    <t>OCP15</t>
  </si>
  <si>
    <t>OCP16</t>
  </si>
  <si>
    <t>OCP17</t>
  </si>
  <si>
    <t>OCP18</t>
  </si>
  <si>
    <t>OCP19</t>
  </si>
  <si>
    <t>OFR01</t>
  </si>
  <si>
    <t>OFR02</t>
  </si>
  <si>
    <t>OFR03</t>
  </si>
  <si>
    <t>OGM01</t>
  </si>
  <si>
    <t>OGM02</t>
  </si>
  <si>
    <t>OGM03</t>
  </si>
  <si>
    <t>OGM04</t>
  </si>
  <si>
    <t>OGM05</t>
  </si>
  <si>
    <t>OHR01</t>
  </si>
  <si>
    <t>OHR02</t>
  </si>
  <si>
    <t>OHR03</t>
  </si>
  <si>
    <t>OHR04</t>
  </si>
  <si>
    <t>OHR05</t>
  </si>
  <si>
    <t>OHR06</t>
  </si>
  <si>
    <t>OHR07</t>
  </si>
  <si>
    <t>OHR08</t>
  </si>
  <si>
    <t>OHR09</t>
  </si>
  <si>
    <t>OHR10</t>
  </si>
  <si>
    <t>OHR11</t>
  </si>
  <si>
    <t>OHR12</t>
  </si>
  <si>
    <t>OHR13</t>
  </si>
  <si>
    <t>OHR14</t>
  </si>
  <si>
    <t>OHR15</t>
  </si>
  <si>
    <t>OHR16</t>
  </si>
  <si>
    <t>OHR17</t>
  </si>
  <si>
    <t>OHR18</t>
  </si>
  <si>
    <t>OHR19</t>
  </si>
  <si>
    <t>OHR20</t>
  </si>
  <si>
    <t>OHR21</t>
  </si>
  <si>
    <t>OHR22</t>
  </si>
  <si>
    <t>OHR23</t>
  </si>
  <si>
    <t>OHR24</t>
  </si>
  <si>
    <t>OHR25</t>
  </si>
  <si>
    <t>OHR26</t>
  </si>
  <si>
    <t>OHR27</t>
  </si>
  <si>
    <t>OHR28</t>
  </si>
  <si>
    <t>OHR29</t>
  </si>
  <si>
    <t>OHR30</t>
  </si>
  <si>
    <t>OHR31</t>
  </si>
  <si>
    <t>OHR32</t>
  </si>
  <si>
    <t>OHR33</t>
  </si>
  <si>
    <t>OHR34</t>
  </si>
  <si>
    <t>OHR35</t>
  </si>
  <si>
    <t>OHR36</t>
  </si>
  <si>
    <t>OHR37</t>
  </si>
  <si>
    <t>OHR38</t>
  </si>
  <si>
    <t>OHR39</t>
  </si>
  <si>
    <t>OHR40</t>
  </si>
  <si>
    <t>OHR41</t>
  </si>
  <si>
    <t>OHR42</t>
  </si>
  <si>
    <t>OHR43</t>
  </si>
  <si>
    <t>OHR44</t>
  </si>
  <si>
    <t>OHR45</t>
  </si>
  <si>
    <t>OHR46</t>
  </si>
  <si>
    <t>OHR47</t>
  </si>
  <si>
    <t>OHR48</t>
  </si>
  <si>
    <t>OHR49</t>
  </si>
  <si>
    <t>OHR50</t>
  </si>
  <si>
    <t>OHR51</t>
  </si>
  <si>
    <t>OHR52</t>
  </si>
  <si>
    <t>OHR53</t>
  </si>
  <si>
    <t>OHR54</t>
  </si>
  <si>
    <t>OHR55</t>
  </si>
  <si>
    <t>OHR56</t>
  </si>
  <si>
    <t>OHR57</t>
  </si>
  <si>
    <t>OHR58</t>
  </si>
  <si>
    <t>OHR59</t>
  </si>
  <si>
    <t>OHR60</t>
  </si>
  <si>
    <t>OHR61</t>
  </si>
  <si>
    <t>OHR62</t>
  </si>
  <si>
    <t>OHR63</t>
  </si>
  <si>
    <t>OHR64</t>
  </si>
  <si>
    <t>OHR65</t>
  </si>
  <si>
    <t>OHR66</t>
  </si>
  <si>
    <t>OHR67</t>
  </si>
  <si>
    <t>OHR68</t>
  </si>
  <si>
    <t>OIG01</t>
  </si>
  <si>
    <t>OIG02</t>
  </si>
  <si>
    <t>OIG03</t>
  </si>
  <si>
    <t>OIG04</t>
  </si>
  <si>
    <t>OIG05</t>
  </si>
  <si>
    <t>OIG06</t>
  </si>
  <si>
    <t>OIG07</t>
  </si>
  <si>
    <t>OIG08</t>
  </si>
  <si>
    <t>OIG09</t>
  </si>
  <si>
    <t>OIG10</t>
  </si>
  <si>
    <t>OIG11</t>
  </si>
  <si>
    <t>OIG12</t>
  </si>
  <si>
    <t>OIG13</t>
  </si>
  <si>
    <t>OIG14</t>
  </si>
  <si>
    <t>OIG15</t>
  </si>
  <si>
    <t>OIG16</t>
  </si>
  <si>
    <t>OIG17</t>
  </si>
  <si>
    <t>OIG18</t>
  </si>
  <si>
    <t>OIG19</t>
  </si>
  <si>
    <t>OIG20</t>
  </si>
  <si>
    <t>OLO01</t>
  </si>
  <si>
    <t>OLO02</t>
  </si>
  <si>
    <t>OLO03</t>
  </si>
  <si>
    <t>OLO04</t>
  </si>
  <si>
    <t>OLO05</t>
  </si>
  <si>
    <t>OLO06</t>
  </si>
  <si>
    <t>OLO07</t>
  </si>
  <si>
    <t>OLO08</t>
  </si>
  <si>
    <t>OLO09</t>
  </si>
  <si>
    <t>OLO10</t>
  </si>
  <si>
    <t>OLO11</t>
  </si>
  <si>
    <t>OLO12</t>
  </si>
  <si>
    <t>OLO13</t>
  </si>
  <si>
    <t>OLO14</t>
  </si>
  <si>
    <t>OLO15</t>
  </si>
  <si>
    <t>OLR01</t>
  </si>
  <si>
    <t>OLR02</t>
  </si>
  <si>
    <t>OLR03</t>
  </si>
  <si>
    <t>OLR04</t>
  </si>
  <si>
    <t>OLR05</t>
  </si>
  <si>
    <t>OLR06</t>
  </si>
  <si>
    <t>OLR07</t>
  </si>
  <si>
    <t>OLR08</t>
  </si>
  <si>
    <t>OMB01</t>
  </si>
  <si>
    <t>OMB02</t>
  </si>
  <si>
    <t>OMB03</t>
  </si>
  <si>
    <t>OMB04</t>
  </si>
  <si>
    <t>OMB05</t>
  </si>
  <si>
    <t>OMB06</t>
  </si>
  <si>
    <t>OMB07</t>
  </si>
  <si>
    <t>OMB08</t>
  </si>
  <si>
    <t>OMB09</t>
  </si>
  <si>
    <t>OMB10</t>
  </si>
  <si>
    <t>OMB11</t>
  </si>
  <si>
    <t>OMB12</t>
  </si>
  <si>
    <t>OMB13</t>
  </si>
  <si>
    <t>OMB14</t>
  </si>
  <si>
    <t>OMB15</t>
  </si>
  <si>
    <t>OMB16</t>
  </si>
  <si>
    <t>OMB17</t>
  </si>
  <si>
    <t>OMB18</t>
  </si>
  <si>
    <t>OMB19</t>
  </si>
  <si>
    <t>OMB20</t>
  </si>
  <si>
    <t>OMB21</t>
  </si>
  <si>
    <t>OMB22</t>
  </si>
  <si>
    <t>OMB23</t>
  </si>
  <si>
    <t>OMB24</t>
  </si>
  <si>
    <t>OMB25</t>
  </si>
  <si>
    <t>OMB26</t>
  </si>
  <si>
    <t>OMB27</t>
  </si>
  <si>
    <t>OMB28</t>
  </si>
  <si>
    <t>OMB29</t>
  </si>
  <si>
    <t>OMB30</t>
  </si>
  <si>
    <t>OMB31</t>
  </si>
  <si>
    <t>OMB32</t>
  </si>
  <si>
    <t>OMB33</t>
  </si>
  <si>
    <t>OMB34</t>
  </si>
  <si>
    <t>OMB35</t>
  </si>
  <si>
    <t>OMB36</t>
  </si>
  <si>
    <t>OMB37</t>
  </si>
  <si>
    <t>OMB38</t>
  </si>
  <si>
    <t>OMB39</t>
  </si>
  <si>
    <t>OMB40</t>
  </si>
  <si>
    <t>OMB41</t>
  </si>
  <si>
    <t>OMB42</t>
  </si>
  <si>
    <t>OMB43</t>
  </si>
  <si>
    <t>OMB44</t>
  </si>
  <si>
    <t>OMB45</t>
  </si>
  <si>
    <t>OMB46</t>
  </si>
  <si>
    <t>ORE01</t>
  </si>
  <si>
    <t>ORE02</t>
  </si>
  <si>
    <t>ORE03</t>
  </si>
  <si>
    <t>ORE04</t>
  </si>
  <si>
    <t>ORE05</t>
  </si>
  <si>
    <t>ORE06</t>
  </si>
  <si>
    <t>PIO01</t>
  </si>
  <si>
    <t>PIO02</t>
  </si>
  <si>
    <t>PIO03</t>
  </si>
  <si>
    <t>PIO04</t>
  </si>
  <si>
    <t>PIO05</t>
  </si>
  <si>
    <t>PIO06</t>
  </si>
  <si>
    <t>PIO07</t>
  </si>
  <si>
    <t>PIO08</t>
  </si>
  <si>
    <t>PIO09</t>
  </si>
  <si>
    <t>PIO10</t>
  </si>
  <si>
    <t>PIO11</t>
  </si>
  <si>
    <t>PIO12</t>
  </si>
  <si>
    <t>PIO13</t>
  </si>
  <si>
    <t>PIO14</t>
  </si>
  <si>
    <t>PIO15</t>
  </si>
  <si>
    <t>PIO16</t>
  </si>
  <si>
    <t>PIO17</t>
  </si>
  <si>
    <t>PIO18</t>
  </si>
  <si>
    <t>PIO19</t>
  </si>
  <si>
    <t>PIO20</t>
  </si>
  <si>
    <t>PIO21</t>
  </si>
  <si>
    <t>PIO22</t>
  </si>
  <si>
    <t>PIO23</t>
  </si>
  <si>
    <t>PIO24</t>
  </si>
  <si>
    <t>PIO25</t>
  </si>
  <si>
    <t>PIO26</t>
  </si>
  <si>
    <t>PIO27</t>
  </si>
  <si>
    <t>PIO28</t>
  </si>
  <si>
    <t>PIO29</t>
  </si>
  <si>
    <t>PIO30</t>
  </si>
  <si>
    <t>PIO31</t>
  </si>
  <si>
    <t>PIO32</t>
  </si>
  <si>
    <t>PIO33</t>
  </si>
  <si>
    <t>PIO34</t>
  </si>
  <si>
    <t>PIO35</t>
  </si>
  <si>
    <t>PIO36</t>
  </si>
  <si>
    <t>PIO37</t>
  </si>
  <si>
    <t>PIO38</t>
  </si>
  <si>
    <t>PIO39</t>
  </si>
  <si>
    <t>PIO40</t>
  </si>
  <si>
    <t>PIO41</t>
  </si>
  <si>
    <t>PIO42</t>
  </si>
  <si>
    <t>PIO43</t>
  </si>
  <si>
    <t>PIO44</t>
  </si>
  <si>
    <t>PIO45</t>
  </si>
  <si>
    <t>PIO46</t>
  </si>
  <si>
    <t>PIO47</t>
  </si>
  <si>
    <t>PIO48</t>
  </si>
  <si>
    <t>PIO49</t>
  </si>
  <si>
    <t>PIO50</t>
  </si>
  <si>
    <t>PIO51</t>
  </si>
  <si>
    <t>PIO52</t>
  </si>
  <si>
    <t>PIO53</t>
  </si>
  <si>
    <t>PIO54</t>
  </si>
  <si>
    <t>PIO55</t>
  </si>
  <si>
    <t>PIO56</t>
  </si>
  <si>
    <t>PIO57</t>
  </si>
  <si>
    <t>PIO58</t>
  </si>
  <si>
    <t>PIO59</t>
  </si>
  <si>
    <t>PIO60</t>
  </si>
  <si>
    <t>PIO61</t>
  </si>
  <si>
    <t>PIO62</t>
  </si>
  <si>
    <t>PIO63</t>
  </si>
  <si>
    <t>PIO64</t>
  </si>
  <si>
    <t>PIO65</t>
  </si>
  <si>
    <t>PIO66</t>
  </si>
  <si>
    <t>PIO67</t>
  </si>
  <si>
    <t>PIO68</t>
  </si>
  <si>
    <t>POL01</t>
  </si>
  <si>
    <t>POL02</t>
  </si>
  <si>
    <t>POL03</t>
  </si>
  <si>
    <t>POL04</t>
  </si>
  <si>
    <t>POL05</t>
  </si>
  <si>
    <t>POL06</t>
  </si>
  <si>
    <t>POL07</t>
  </si>
  <si>
    <t>POL08</t>
  </si>
  <si>
    <t>POL09</t>
  </si>
  <si>
    <t>POL10</t>
  </si>
  <si>
    <t>POL11</t>
  </si>
  <si>
    <t>POL12</t>
  </si>
  <si>
    <t>POL13</t>
  </si>
  <si>
    <t>POL14</t>
  </si>
  <si>
    <t>POL15</t>
  </si>
  <si>
    <t>POL16</t>
  </si>
  <si>
    <t>POL17</t>
  </si>
  <si>
    <t>POL18</t>
  </si>
  <si>
    <t>POL19</t>
  </si>
  <si>
    <t>POL20</t>
  </si>
  <si>
    <t>POL21</t>
  </si>
  <si>
    <t>POL22</t>
  </si>
  <si>
    <t>POL23</t>
  </si>
  <si>
    <t>POL24</t>
  </si>
  <si>
    <t>POL25</t>
  </si>
  <si>
    <t>POL26</t>
  </si>
  <si>
    <t>POL27</t>
  </si>
  <si>
    <t>POL28</t>
  </si>
  <si>
    <t>POL29</t>
  </si>
  <si>
    <t>POL30</t>
  </si>
  <si>
    <t>POL31</t>
  </si>
  <si>
    <t>POL32</t>
  </si>
  <si>
    <t>POL33</t>
  </si>
  <si>
    <t>POL34</t>
  </si>
  <si>
    <t>POL35</t>
  </si>
  <si>
    <t>POL36</t>
  </si>
  <si>
    <t>POL37</t>
  </si>
  <si>
    <t>POL38</t>
  </si>
  <si>
    <t>POL39</t>
  </si>
  <si>
    <t>POL40</t>
  </si>
  <si>
    <t>POL41</t>
  </si>
  <si>
    <t>POL42</t>
  </si>
  <si>
    <t>POL43</t>
  </si>
  <si>
    <t>POL44</t>
  </si>
  <si>
    <t>POL45</t>
  </si>
  <si>
    <t>POL46</t>
  </si>
  <si>
    <t>POL47</t>
  </si>
  <si>
    <t>POL48</t>
  </si>
  <si>
    <t>POL49</t>
  </si>
  <si>
    <t>POL50</t>
  </si>
  <si>
    <t>POL51</t>
  </si>
  <si>
    <t>POL52</t>
  </si>
  <si>
    <t>POL53</t>
  </si>
  <si>
    <t>POL54</t>
  </si>
  <si>
    <t>POL55</t>
  </si>
  <si>
    <t>POL56</t>
  </si>
  <si>
    <t>POL57</t>
  </si>
  <si>
    <t>POL58</t>
  </si>
  <si>
    <t>POL59</t>
  </si>
  <si>
    <t>POL60</t>
  </si>
  <si>
    <t>POL61</t>
  </si>
  <si>
    <t>POL62</t>
  </si>
  <si>
    <t>POL63</t>
  </si>
  <si>
    <t>POL64</t>
  </si>
  <si>
    <t>POL65</t>
  </si>
  <si>
    <t>POL66</t>
  </si>
  <si>
    <t>POL67</t>
  </si>
  <si>
    <t>POL68</t>
  </si>
  <si>
    <t>POL69</t>
  </si>
  <si>
    <t>POL70</t>
  </si>
  <si>
    <t>POL71</t>
  </si>
  <si>
    <t>POL72</t>
  </si>
  <si>
    <t>POL73</t>
  </si>
  <si>
    <t>POL74</t>
  </si>
  <si>
    <t>POL75</t>
  </si>
  <si>
    <t>POL76</t>
  </si>
  <si>
    <t>POL77</t>
  </si>
  <si>
    <t>POL78</t>
  </si>
  <si>
    <t>POL79</t>
  </si>
  <si>
    <t>POL80</t>
  </si>
  <si>
    <t>POL81</t>
  </si>
  <si>
    <t>POL82</t>
  </si>
  <si>
    <t>POL83</t>
  </si>
  <si>
    <t>POL84</t>
  </si>
  <si>
    <t>POL85</t>
  </si>
  <si>
    <t>POL86</t>
  </si>
  <si>
    <t>POL87</t>
  </si>
  <si>
    <t>POL88</t>
  </si>
  <si>
    <t>POL89</t>
  </si>
  <si>
    <t>POL90</t>
  </si>
  <si>
    <t>POL91</t>
  </si>
  <si>
    <t>POL92</t>
  </si>
  <si>
    <t>POL93</t>
  </si>
  <si>
    <t>POL94</t>
  </si>
  <si>
    <t>POL95</t>
  </si>
  <si>
    <t>POL96</t>
  </si>
  <si>
    <t>POL97</t>
  </si>
  <si>
    <t>POL98</t>
  </si>
  <si>
    <t>POL99</t>
  </si>
  <si>
    <t>POL100</t>
  </si>
  <si>
    <t>POL101</t>
  </si>
  <si>
    <t>POL102</t>
  </si>
  <si>
    <t>POL103</t>
  </si>
  <si>
    <t>POL104</t>
  </si>
  <si>
    <t>POL105</t>
  </si>
  <si>
    <t>POL106</t>
  </si>
  <si>
    <t>POL107</t>
  </si>
  <si>
    <t>POL108</t>
  </si>
  <si>
    <t>POL109</t>
  </si>
  <si>
    <t>POL110</t>
  </si>
  <si>
    <t>POL111</t>
  </si>
  <si>
    <t>POL112</t>
  </si>
  <si>
    <t>POL113</t>
  </si>
  <si>
    <t>POL114</t>
  </si>
  <si>
    <t>POL115</t>
  </si>
  <si>
    <t>POL116</t>
  </si>
  <si>
    <t>POL117</t>
  </si>
  <si>
    <t>POL118</t>
  </si>
  <si>
    <t>POL119</t>
  </si>
  <si>
    <t>POL120</t>
  </si>
  <si>
    <t>POL121</t>
  </si>
  <si>
    <t>POL122</t>
  </si>
  <si>
    <t>POL123</t>
  </si>
  <si>
    <t>POL124</t>
  </si>
  <si>
    <t>POL125</t>
  </si>
  <si>
    <t>POL126</t>
  </si>
  <si>
    <t>POL127</t>
  </si>
  <si>
    <t>POL128</t>
  </si>
  <si>
    <t>POL129</t>
  </si>
  <si>
    <t>POL130</t>
  </si>
  <si>
    <t>POL131</t>
  </si>
  <si>
    <t>POL132</t>
  </si>
  <si>
    <t>POL133</t>
  </si>
  <si>
    <t>POL134</t>
  </si>
  <si>
    <t>POL135</t>
  </si>
  <si>
    <t>POL136</t>
  </si>
  <si>
    <t>POL137</t>
  </si>
  <si>
    <t>POL138</t>
  </si>
  <si>
    <t>POL139</t>
  </si>
  <si>
    <t>POL140</t>
  </si>
  <si>
    <t>POL141</t>
  </si>
  <si>
    <t>POL142</t>
  </si>
  <si>
    <t>POL143</t>
  </si>
  <si>
    <t>POL144</t>
  </si>
  <si>
    <t>POL145</t>
  </si>
  <si>
    <t>POL146</t>
  </si>
  <si>
    <t>POL147</t>
  </si>
  <si>
    <t>POL148</t>
  </si>
  <si>
    <t>POL149</t>
  </si>
  <si>
    <t>POL150</t>
  </si>
  <si>
    <t>POL151</t>
  </si>
  <si>
    <t>POL152</t>
  </si>
  <si>
    <t>POL153</t>
  </si>
  <si>
    <t>POL154</t>
  </si>
  <si>
    <t>POL155</t>
  </si>
  <si>
    <t>POL156</t>
  </si>
  <si>
    <t>POL157</t>
  </si>
  <si>
    <t>POL158</t>
  </si>
  <si>
    <t>POL159</t>
  </si>
  <si>
    <t>POL160</t>
  </si>
  <si>
    <t>POL161</t>
  </si>
  <si>
    <t>POL162</t>
  </si>
  <si>
    <t>POL163</t>
  </si>
  <si>
    <t>POL164</t>
  </si>
  <si>
    <t>POL165</t>
  </si>
  <si>
    <t>POL166</t>
  </si>
  <si>
    <t>POL167</t>
  </si>
  <si>
    <t>POL168</t>
  </si>
  <si>
    <t>POL169</t>
  </si>
  <si>
    <t>POL170</t>
  </si>
  <si>
    <t>POL171</t>
  </si>
  <si>
    <t>POL172</t>
  </si>
  <si>
    <t>POL173</t>
  </si>
  <si>
    <t>POL174</t>
  </si>
  <si>
    <t>POL175</t>
  </si>
  <si>
    <t>POL176</t>
  </si>
  <si>
    <t>POL177</t>
  </si>
  <si>
    <t>POL178</t>
  </si>
  <si>
    <t>POL179</t>
  </si>
  <si>
    <t>POL180</t>
  </si>
  <si>
    <t>POL181</t>
  </si>
  <si>
    <t>POL182</t>
  </si>
  <si>
    <t>POL183</t>
  </si>
  <si>
    <t>POL184</t>
  </si>
  <si>
    <t>POL185</t>
  </si>
  <si>
    <t>POL186</t>
  </si>
  <si>
    <t>POL187</t>
  </si>
  <si>
    <t>POL188</t>
  </si>
  <si>
    <t>POL189</t>
  </si>
  <si>
    <t>POL190</t>
  </si>
  <si>
    <t>POL191</t>
  </si>
  <si>
    <t>POL192</t>
  </si>
  <si>
    <t>POL193</t>
  </si>
  <si>
    <t>POL194</t>
  </si>
  <si>
    <t>POL195</t>
  </si>
  <si>
    <t>POL196</t>
  </si>
  <si>
    <t>POL197</t>
  </si>
  <si>
    <t>POL198</t>
  </si>
  <si>
    <t>POL199</t>
  </si>
  <si>
    <t>POL200</t>
  </si>
  <si>
    <t>POL201</t>
  </si>
  <si>
    <t>POL202</t>
  </si>
  <si>
    <t>POL203</t>
  </si>
  <si>
    <t>POL204</t>
  </si>
  <si>
    <t>POL205</t>
  </si>
  <si>
    <t>POL206</t>
  </si>
  <si>
    <t>POL207</t>
  </si>
  <si>
    <t>POL208</t>
  </si>
  <si>
    <t>POL209</t>
  </si>
  <si>
    <t>POL210</t>
  </si>
  <si>
    <t>POL211</t>
  </si>
  <si>
    <t>POL212</t>
  </si>
  <si>
    <t>POL213</t>
  </si>
  <si>
    <t>POL214</t>
  </si>
  <si>
    <t>POL215</t>
  </si>
  <si>
    <t>POL216</t>
  </si>
  <si>
    <t>POL217</t>
  </si>
  <si>
    <t>POL218</t>
  </si>
  <si>
    <t>POL219</t>
  </si>
  <si>
    <t>POL220</t>
  </si>
  <si>
    <t>POL221</t>
  </si>
  <si>
    <t>POL222</t>
  </si>
  <si>
    <t>POL223</t>
  </si>
  <si>
    <t>POL224</t>
  </si>
  <si>
    <t>POL225</t>
  </si>
  <si>
    <t>POL226</t>
  </si>
  <si>
    <t>POL227</t>
  </si>
  <si>
    <t>POL228</t>
  </si>
  <si>
    <t>POL229</t>
  </si>
  <si>
    <t>POL230</t>
  </si>
  <si>
    <t>POL231</t>
  </si>
  <si>
    <t>POL232</t>
  </si>
  <si>
    <t>POL233</t>
  </si>
  <si>
    <t>POL234</t>
  </si>
  <si>
    <t>POL235</t>
  </si>
  <si>
    <t>POL236</t>
  </si>
  <si>
    <t>POL237</t>
  </si>
  <si>
    <t>POL238</t>
  </si>
  <si>
    <t>POL239</t>
  </si>
  <si>
    <t>POL240</t>
  </si>
  <si>
    <t>POL241</t>
  </si>
  <si>
    <t>POL242</t>
  </si>
  <si>
    <t>POL243</t>
  </si>
  <si>
    <t>POL244</t>
  </si>
  <si>
    <t>POL245</t>
  </si>
  <si>
    <t>POL246</t>
  </si>
  <si>
    <t>POL247</t>
  </si>
  <si>
    <t>POL248</t>
  </si>
  <si>
    <t>POL249</t>
  </si>
  <si>
    <t>POL250</t>
  </si>
  <si>
    <t>POL251</t>
  </si>
  <si>
    <t>POL252</t>
  </si>
  <si>
    <t>POL253</t>
  </si>
  <si>
    <t>POL254</t>
  </si>
  <si>
    <t>POL255</t>
  </si>
  <si>
    <t>POL256</t>
  </si>
  <si>
    <t>POL257</t>
  </si>
  <si>
    <t>POL258</t>
  </si>
  <si>
    <t>POL259</t>
  </si>
  <si>
    <t>POL260</t>
  </si>
  <si>
    <t>POL261</t>
  </si>
  <si>
    <t>POL262</t>
  </si>
  <si>
    <t>POL263</t>
  </si>
  <si>
    <t>POL264</t>
  </si>
  <si>
    <t>POL265</t>
  </si>
  <si>
    <t>POL266</t>
  </si>
  <si>
    <t>POL267</t>
  </si>
  <si>
    <t>POL268</t>
  </si>
  <si>
    <t>POL269</t>
  </si>
  <si>
    <t>POL270</t>
  </si>
  <si>
    <t>POL271</t>
  </si>
  <si>
    <t>POL272</t>
  </si>
  <si>
    <t>POL273</t>
  </si>
  <si>
    <t>POL274</t>
  </si>
  <si>
    <t>POL275</t>
  </si>
  <si>
    <t>POL276</t>
  </si>
  <si>
    <t>POL277</t>
  </si>
  <si>
    <t>POL278</t>
  </si>
  <si>
    <t>POL279</t>
  </si>
  <si>
    <t>POL280</t>
  </si>
  <si>
    <t>POL281</t>
  </si>
  <si>
    <t>POL282</t>
  </si>
  <si>
    <t>POL283</t>
  </si>
  <si>
    <t>POL284</t>
  </si>
  <si>
    <t>POL285</t>
  </si>
  <si>
    <t>POL286</t>
  </si>
  <si>
    <t>POL287</t>
  </si>
  <si>
    <t>POL288</t>
  </si>
  <si>
    <t>POL289</t>
  </si>
  <si>
    <t>POL290</t>
  </si>
  <si>
    <t>POL291</t>
  </si>
  <si>
    <t>POL292</t>
  </si>
  <si>
    <t>POL293</t>
  </si>
  <si>
    <t>POL294</t>
  </si>
  <si>
    <t>POL295</t>
  </si>
  <si>
    <t>POL296</t>
  </si>
  <si>
    <t>POL297</t>
  </si>
  <si>
    <t>POL298</t>
  </si>
  <si>
    <t>POL299</t>
  </si>
  <si>
    <t>POL300</t>
  </si>
  <si>
    <t>POL301</t>
  </si>
  <si>
    <t>POL302</t>
  </si>
  <si>
    <t>POL303</t>
  </si>
  <si>
    <t>POL304</t>
  </si>
  <si>
    <t>POL305</t>
  </si>
  <si>
    <t>POL306</t>
  </si>
  <si>
    <t>POL307</t>
  </si>
  <si>
    <t>POL308</t>
  </si>
  <si>
    <t>POL309</t>
  </si>
  <si>
    <t>POL310</t>
  </si>
  <si>
    <t>POL311</t>
  </si>
  <si>
    <t>POL312</t>
  </si>
  <si>
    <t>POL313</t>
  </si>
  <si>
    <t>POL314</t>
  </si>
  <si>
    <t>POL315</t>
  </si>
  <si>
    <t>POL316</t>
  </si>
  <si>
    <t>POL317</t>
  </si>
  <si>
    <t>POL318</t>
  </si>
  <si>
    <t>POL319</t>
  </si>
  <si>
    <t>POL320</t>
  </si>
  <si>
    <t>POL321</t>
  </si>
  <si>
    <t>POL322</t>
  </si>
  <si>
    <t>POL323</t>
  </si>
  <si>
    <t>POL324</t>
  </si>
  <si>
    <t>POL325</t>
  </si>
  <si>
    <t>POL326</t>
  </si>
  <si>
    <t>POL327</t>
  </si>
  <si>
    <t>POL328</t>
  </si>
  <si>
    <t>POL329</t>
  </si>
  <si>
    <t>POL330</t>
  </si>
  <si>
    <t>POL331</t>
  </si>
  <si>
    <t>POL332</t>
  </si>
  <si>
    <t>POL333</t>
  </si>
  <si>
    <t>POL334</t>
  </si>
  <si>
    <t>POL335</t>
  </si>
  <si>
    <t>POL336</t>
  </si>
  <si>
    <t>POL337</t>
  </si>
  <si>
    <t>POL338</t>
  </si>
  <si>
    <t>POL339</t>
  </si>
  <si>
    <t>POL340</t>
  </si>
  <si>
    <t>POL341</t>
  </si>
  <si>
    <t>POL342</t>
  </si>
  <si>
    <t>POL343</t>
  </si>
  <si>
    <t>POL344</t>
  </si>
  <si>
    <t>POL345</t>
  </si>
  <si>
    <t>POL346</t>
  </si>
  <si>
    <t>POL347</t>
  </si>
  <si>
    <t>POL348</t>
  </si>
  <si>
    <t>POL349</t>
  </si>
  <si>
    <t>POL350</t>
  </si>
  <si>
    <t>POL351</t>
  </si>
  <si>
    <t>POL352</t>
  </si>
  <si>
    <t>POL353</t>
  </si>
  <si>
    <t>POL354</t>
  </si>
  <si>
    <t>POL355</t>
  </si>
  <si>
    <t>POL356</t>
  </si>
  <si>
    <t>POL357</t>
  </si>
  <si>
    <t>POL358</t>
  </si>
  <si>
    <t>POL359</t>
  </si>
  <si>
    <t>POL360</t>
  </si>
  <si>
    <t>POL361</t>
  </si>
  <si>
    <t>POL362</t>
  </si>
  <si>
    <t>POL363</t>
  </si>
  <si>
    <t>POL364</t>
  </si>
  <si>
    <t>POL365</t>
  </si>
  <si>
    <t>POL366</t>
  </si>
  <si>
    <t>POL367</t>
  </si>
  <si>
    <t>POL368</t>
  </si>
  <si>
    <t>POL369</t>
  </si>
  <si>
    <t>POL370</t>
  </si>
  <si>
    <t>POL371</t>
  </si>
  <si>
    <t>POL372</t>
  </si>
  <si>
    <t>POL373</t>
  </si>
  <si>
    <t>POL374</t>
  </si>
  <si>
    <t>POL375</t>
  </si>
  <si>
    <t>POL376</t>
  </si>
  <si>
    <t>POL377</t>
  </si>
  <si>
    <t>POL378</t>
  </si>
  <si>
    <t>POL379</t>
  </si>
  <si>
    <t>POL380</t>
  </si>
  <si>
    <t>POL381</t>
  </si>
  <si>
    <t>POL382</t>
  </si>
  <si>
    <t>POL383</t>
  </si>
  <si>
    <t>POL384</t>
  </si>
  <si>
    <t>POL385</t>
  </si>
  <si>
    <t>POL386</t>
  </si>
  <si>
    <t>POL387</t>
  </si>
  <si>
    <t>POL388</t>
  </si>
  <si>
    <t>POL389</t>
  </si>
  <si>
    <t>POL390</t>
  </si>
  <si>
    <t>POL391</t>
  </si>
  <si>
    <t>POL392</t>
  </si>
  <si>
    <t>POL393</t>
  </si>
  <si>
    <t>POL394</t>
  </si>
  <si>
    <t>POL395</t>
  </si>
  <si>
    <t>POL396</t>
  </si>
  <si>
    <t>POL397</t>
  </si>
  <si>
    <t>POL398</t>
  </si>
  <si>
    <t>POL399</t>
  </si>
  <si>
    <t>POL400</t>
  </si>
  <si>
    <t>POL401</t>
  </si>
  <si>
    <t>POL402</t>
  </si>
  <si>
    <t>POL403</t>
  </si>
  <si>
    <t>POL404</t>
  </si>
  <si>
    <t>POL405</t>
  </si>
  <si>
    <t>POL406</t>
  </si>
  <si>
    <t>POL407</t>
  </si>
  <si>
    <t>POL408</t>
  </si>
  <si>
    <t>POL409</t>
  </si>
  <si>
    <t>POL410</t>
  </si>
  <si>
    <t>POL411</t>
  </si>
  <si>
    <t>POL412</t>
  </si>
  <si>
    <t>POL413</t>
  </si>
  <si>
    <t>POL414</t>
  </si>
  <si>
    <t>POL415</t>
  </si>
  <si>
    <t>POL416</t>
  </si>
  <si>
    <t>POL417</t>
  </si>
  <si>
    <t>POL418</t>
  </si>
  <si>
    <t>POL419</t>
  </si>
  <si>
    <t>POL420</t>
  </si>
  <si>
    <t>POL421</t>
  </si>
  <si>
    <t>POL422</t>
  </si>
  <si>
    <t>POL423</t>
  </si>
  <si>
    <t>POL424</t>
  </si>
  <si>
    <t>POL425</t>
  </si>
  <si>
    <t>POL426</t>
  </si>
  <si>
    <t>POL427</t>
  </si>
  <si>
    <t>POL428</t>
  </si>
  <si>
    <t>POL429</t>
  </si>
  <si>
    <t>POL430</t>
  </si>
  <si>
    <t>POL431</t>
  </si>
  <si>
    <t>POL432</t>
  </si>
  <si>
    <t>POL433</t>
  </si>
  <si>
    <t>POL434</t>
  </si>
  <si>
    <t>POL435</t>
  </si>
  <si>
    <t>POL436</t>
  </si>
  <si>
    <t>POL437</t>
  </si>
  <si>
    <t>POL438</t>
  </si>
  <si>
    <t>POL439</t>
  </si>
  <si>
    <t>POL440</t>
  </si>
  <si>
    <t>POL441</t>
  </si>
  <si>
    <t>POL442</t>
  </si>
  <si>
    <t>POL443</t>
  </si>
  <si>
    <t>POL444</t>
  </si>
  <si>
    <t>POL445</t>
  </si>
  <si>
    <t>POL446</t>
  </si>
  <si>
    <t>POL447</t>
  </si>
  <si>
    <t>POL448</t>
  </si>
  <si>
    <t>POL449</t>
  </si>
  <si>
    <t>POL450</t>
  </si>
  <si>
    <t>POL451</t>
  </si>
  <si>
    <t>POL452</t>
  </si>
  <si>
    <t>POL453</t>
  </si>
  <si>
    <t>POL454</t>
  </si>
  <si>
    <t>POL455</t>
  </si>
  <si>
    <t>POL456</t>
  </si>
  <si>
    <t>POL457</t>
  </si>
  <si>
    <t>POL458</t>
  </si>
  <si>
    <t>POL459</t>
  </si>
  <si>
    <t>POL460</t>
  </si>
  <si>
    <t>POL461</t>
  </si>
  <si>
    <t>POL462</t>
  </si>
  <si>
    <t>POL463</t>
  </si>
  <si>
    <t>POL464</t>
  </si>
  <si>
    <t>POL465</t>
  </si>
  <si>
    <t>POL466</t>
  </si>
  <si>
    <t>POL467</t>
  </si>
  <si>
    <t>POL468</t>
  </si>
  <si>
    <t>POL469</t>
  </si>
  <si>
    <t>POL470</t>
  </si>
  <si>
    <t>POL471</t>
  </si>
  <si>
    <t>POL472</t>
  </si>
  <si>
    <t>POL473</t>
  </si>
  <si>
    <t>POL474</t>
  </si>
  <si>
    <t>POL475</t>
  </si>
  <si>
    <t>POL476</t>
  </si>
  <si>
    <t>POL477</t>
  </si>
  <si>
    <t>POL478</t>
  </si>
  <si>
    <t>POL479</t>
  </si>
  <si>
    <t>POL480</t>
  </si>
  <si>
    <t>POL481</t>
  </si>
  <si>
    <t>POL482</t>
  </si>
  <si>
    <t>POL483</t>
  </si>
  <si>
    <t>POL484</t>
  </si>
  <si>
    <t>POL485</t>
  </si>
  <si>
    <t>POL486</t>
  </si>
  <si>
    <t>POL487</t>
  </si>
  <si>
    <t>POL488</t>
  </si>
  <si>
    <t>POL489</t>
  </si>
  <si>
    <t>POL490</t>
  </si>
  <si>
    <t>POL491</t>
  </si>
  <si>
    <t>POL492</t>
  </si>
  <si>
    <t>POL493</t>
  </si>
  <si>
    <t>POL494</t>
  </si>
  <si>
    <t>POL495</t>
  </si>
  <si>
    <t>POL496</t>
  </si>
  <si>
    <t>POL497</t>
  </si>
  <si>
    <t>POL498</t>
  </si>
  <si>
    <t>POL499</t>
  </si>
  <si>
    <t>POL500</t>
  </si>
  <si>
    <t>POL501</t>
  </si>
  <si>
    <t>POL502</t>
  </si>
  <si>
    <t>POL503</t>
  </si>
  <si>
    <t>POL504</t>
  </si>
  <si>
    <t>POL505</t>
  </si>
  <si>
    <t>POL506</t>
  </si>
  <si>
    <t>POL507</t>
  </si>
  <si>
    <t>POL508</t>
  </si>
  <si>
    <t>POL509</t>
  </si>
  <si>
    <t>POL510</t>
  </si>
  <si>
    <t>POL511</t>
  </si>
  <si>
    <t>POL512</t>
  </si>
  <si>
    <t>POL513</t>
  </si>
  <si>
    <t>POL514</t>
  </si>
  <si>
    <t>POL515</t>
  </si>
  <si>
    <t>POL516</t>
  </si>
  <si>
    <t>POL517</t>
  </si>
  <si>
    <t>POL518</t>
  </si>
  <si>
    <t>POL519</t>
  </si>
  <si>
    <t>POL520</t>
  </si>
  <si>
    <t>POL521</t>
  </si>
  <si>
    <t>POL522</t>
  </si>
  <si>
    <t>POL523</t>
  </si>
  <si>
    <t>POL524</t>
  </si>
  <si>
    <t>POL525</t>
  </si>
  <si>
    <t>POL526</t>
  </si>
  <si>
    <t>POL527</t>
  </si>
  <si>
    <t>POL528</t>
  </si>
  <si>
    <t>POL529</t>
  </si>
  <si>
    <t>POL530</t>
  </si>
  <si>
    <t>POL531</t>
  </si>
  <si>
    <t>POL532</t>
  </si>
  <si>
    <t>POL533</t>
  </si>
  <si>
    <t>POL534</t>
  </si>
  <si>
    <t>POL535</t>
  </si>
  <si>
    <t>POL536</t>
  </si>
  <si>
    <t>POL537</t>
  </si>
  <si>
    <t>POL538</t>
  </si>
  <si>
    <t>POL539</t>
  </si>
  <si>
    <t>POL540</t>
  </si>
  <si>
    <t>POL541</t>
  </si>
  <si>
    <t>POL542</t>
  </si>
  <si>
    <t>POL543</t>
  </si>
  <si>
    <t>POL544</t>
  </si>
  <si>
    <t>POL545</t>
  </si>
  <si>
    <t>POL546</t>
  </si>
  <si>
    <t>POL547</t>
  </si>
  <si>
    <t>POL548</t>
  </si>
  <si>
    <t>POL549</t>
  </si>
  <si>
    <t>POL550</t>
  </si>
  <si>
    <t>POL551</t>
  </si>
  <si>
    <t>POL552</t>
  </si>
  <si>
    <t>POL553</t>
  </si>
  <si>
    <t>POL554</t>
  </si>
  <si>
    <t>POL555</t>
  </si>
  <si>
    <t>POL556</t>
  </si>
  <si>
    <t>POL557</t>
  </si>
  <si>
    <t>POL558</t>
  </si>
  <si>
    <t>POL559</t>
  </si>
  <si>
    <t>POL560</t>
  </si>
  <si>
    <t>POL561</t>
  </si>
  <si>
    <t>POL562</t>
  </si>
  <si>
    <t>POL563</t>
  </si>
  <si>
    <t>POL564</t>
  </si>
  <si>
    <t>POL565</t>
  </si>
  <si>
    <t>POL566</t>
  </si>
  <si>
    <t>POL567</t>
  </si>
  <si>
    <t>POL568</t>
  </si>
  <si>
    <t>POL569</t>
  </si>
  <si>
    <t>POL570</t>
  </si>
  <si>
    <t>POL571</t>
  </si>
  <si>
    <t>POL572</t>
  </si>
  <si>
    <t>POL573</t>
  </si>
  <si>
    <t>POL574</t>
  </si>
  <si>
    <t>POL575</t>
  </si>
  <si>
    <t>POL576</t>
  </si>
  <si>
    <t>POL577</t>
  </si>
  <si>
    <t>POL578</t>
  </si>
  <si>
    <t>POL579</t>
  </si>
  <si>
    <t>POL580</t>
  </si>
  <si>
    <t>POL581</t>
  </si>
  <si>
    <t>POL582</t>
  </si>
  <si>
    <t>POL583</t>
  </si>
  <si>
    <t>POL584</t>
  </si>
  <si>
    <t>POL585</t>
  </si>
  <si>
    <t>POL586</t>
  </si>
  <si>
    <t>POL587</t>
  </si>
  <si>
    <t>POL588</t>
  </si>
  <si>
    <t>POL589</t>
  </si>
  <si>
    <t>POL590</t>
  </si>
  <si>
    <t>POL591</t>
  </si>
  <si>
    <t>POL592</t>
  </si>
  <si>
    <t>POL593</t>
  </si>
  <si>
    <t>POL594</t>
  </si>
  <si>
    <t>POL595</t>
  </si>
  <si>
    <t>POL596</t>
  </si>
  <si>
    <t>POL597</t>
  </si>
  <si>
    <t>POL598</t>
  </si>
  <si>
    <t>POL599</t>
  </si>
  <si>
    <t>POL600</t>
  </si>
  <si>
    <t>POL601</t>
  </si>
  <si>
    <t>POL602</t>
  </si>
  <si>
    <t>POL603</t>
  </si>
  <si>
    <t>POL604</t>
  </si>
  <si>
    <t>POL605</t>
  </si>
  <si>
    <t>POL606</t>
  </si>
  <si>
    <t>POL607</t>
  </si>
  <si>
    <t>POL608</t>
  </si>
  <si>
    <t>POL609</t>
  </si>
  <si>
    <t>POL610</t>
  </si>
  <si>
    <t>POL611</t>
  </si>
  <si>
    <t>POL612</t>
  </si>
  <si>
    <t>POL613</t>
  </si>
  <si>
    <t>POL614</t>
  </si>
  <si>
    <t>POL615</t>
  </si>
  <si>
    <t>POL616</t>
  </si>
  <si>
    <t>POL617</t>
  </si>
  <si>
    <t>POL618</t>
  </si>
  <si>
    <t>POL619</t>
  </si>
  <si>
    <t>POL620</t>
  </si>
  <si>
    <t>POL621</t>
  </si>
  <si>
    <t>POL622</t>
  </si>
  <si>
    <t>POL623</t>
  </si>
  <si>
    <t>POL624</t>
  </si>
  <si>
    <t>POL625</t>
  </si>
  <si>
    <t>POL626</t>
  </si>
  <si>
    <t>POL627</t>
  </si>
  <si>
    <t>POL628</t>
  </si>
  <si>
    <t>POL629</t>
  </si>
  <si>
    <t>POL630</t>
  </si>
  <si>
    <t>POL631</t>
  </si>
  <si>
    <t>POL632</t>
  </si>
  <si>
    <t>POL633</t>
  </si>
  <si>
    <t>POL634</t>
  </si>
  <si>
    <t>POL635</t>
  </si>
  <si>
    <t>POL636</t>
  </si>
  <si>
    <t>POL637</t>
  </si>
  <si>
    <t>POL638</t>
  </si>
  <si>
    <t>POL639</t>
  </si>
  <si>
    <t>POL640</t>
  </si>
  <si>
    <t>POL641</t>
  </si>
  <si>
    <t>POL642</t>
  </si>
  <si>
    <t>POL643</t>
  </si>
  <si>
    <t>POL644</t>
  </si>
  <si>
    <t>POL645</t>
  </si>
  <si>
    <t>POL646</t>
  </si>
  <si>
    <t>POL647</t>
  </si>
  <si>
    <t>POL648</t>
  </si>
  <si>
    <t>POL649</t>
  </si>
  <si>
    <t>POL650</t>
  </si>
  <si>
    <t>POL651</t>
  </si>
  <si>
    <t>POL652</t>
  </si>
  <si>
    <t>POL653</t>
  </si>
  <si>
    <t>POL654</t>
  </si>
  <si>
    <t>POL655</t>
  </si>
  <si>
    <t>POL656</t>
  </si>
  <si>
    <t>POL657</t>
  </si>
  <si>
    <t>POL658</t>
  </si>
  <si>
    <t>POL659</t>
  </si>
  <si>
    <t>POL660</t>
  </si>
  <si>
    <t>POL661</t>
  </si>
  <si>
    <t>POL662</t>
  </si>
  <si>
    <t>POL663</t>
  </si>
  <si>
    <t>POL664</t>
  </si>
  <si>
    <t>POL665</t>
  </si>
  <si>
    <t>POL666</t>
  </si>
  <si>
    <t>POL667</t>
  </si>
  <si>
    <t>POL668</t>
  </si>
  <si>
    <t>POL669</t>
  </si>
  <si>
    <t>POL670</t>
  </si>
  <si>
    <t>POL671</t>
  </si>
  <si>
    <t>POL672</t>
  </si>
  <si>
    <t>POL673</t>
  </si>
  <si>
    <t>POL674</t>
  </si>
  <si>
    <t>POL675</t>
  </si>
  <si>
    <t>POL676</t>
  </si>
  <si>
    <t>POL677</t>
  </si>
  <si>
    <t>POL678</t>
  </si>
  <si>
    <t>POL679</t>
  </si>
  <si>
    <t>POL680</t>
  </si>
  <si>
    <t>POL681</t>
  </si>
  <si>
    <t>POL682</t>
  </si>
  <si>
    <t>POL683</t>
  </si>
  <si>
    <t>POL684</t>
  </si>
  <si>
    <t>POL685</t>
  </si>
  <si>
    <t>POL686</t>
  </si>
  <si>
    <t>POL687</t>
  </si>
  <si>
    <t>POL688</t>
  </si>
  <si>
    <t>POL689</t>
  </si>
  <si>
    <t>POL690</t>
  </si>
  <si>
    <t>POL691</t>
  </si>
  <si>
    <t>POL692</t>
  </si>
  <si>
    <t>POL693</t>
  </si>
  <si>
    <t>POL694</t>
  </si>
  <si>
    <t>POL695</t>
  </si>
  <si>
    <t>POL696</t>
  </si>
  <si>
    <t>POL697</t>
  </si>
  <si>
    <t>POL698</t>
  </si>
  <si>
    <t>POL699</t>
  </si>
  <si>
    <t>POL700</t>
  </si>
  <si>
    <t>POL701</t>
  </si>
  <si>
    <t>POL702</t>
  </si>
  <si>
    <t>POL703</t>
  </si>
  <si>
    <t>POL704</t>
  </si>
  <si>
    <t>POL705</t>
  </si>
  <si>
    <t>POL706</t>
  </si>
  <si>
    <t>POL707</t>
  </si>
  <si>
    <t>POL708</t>
  </si>
  <si>
    <t>POL709</t>
  </si>
  <si>
    <t>POL710</t>
  </si>
  <si>
    <t>POL711</t>
  </si>
  <si>
    <t>POL712</t>
  </si>
  <si>
    <t>POL713</t>
  </si>
  <si>
    <t>POL714</t>
  </si>
  <si>
    <t>POL715</t>
  </si>
  <si>
    <t>POL716</t>
  </si>
  <si>
    <t>POL717</t>
  </si>
  <si>
    <t>POL718</t>
  </si>
  <si>
    <t>POL719</t>
  </si>
  <si>
    <t>POL720</t>
  </si>
  <si>
    <t>POL721</t>
  </si>
  <si>
    <t>POL722</t>
  </si>
  <si>
    <t>POL723</t>
  </si>
  <si>
    <t>POL724</t>
  </si>
  <si>
    <t>POL725</t>
  </si>
  <si>
    <t>POL726</t>
  </si>
  <si>
    <t>POL727</t>
  </si>
  <si>
    <t>POL728</t>
  </si>
  <si>
    <t>POL729</t>
  </si>
  <si>
    <t>POL730</t>
  </si>
  <si>
    <t>POL731</t>
  </si>
  <si>
    <t>POL732</t>
  </si>
  <si>
    <t>POL733</t>
  </si>
  <si>
    <t>POL734</t>
  </si>
  <si>
    <t>POL735</t>
  </si>
  <si>
    <t>POL736</t>
  </si>
  <si>
    <t>POL737</t>
  </si>
  <si>
    <t>POL738</t>
  </si>
  <si>
    <t>POL739</t>
  </si>
  <si>
    <t>POL740</t>
  </si>
  <si>
    <t>POL741</t>
  </si>
  <si>
    <t>POL742</t>
  </si>
  <si>
    <t>POL743</t>
  </si>
  <si>
    <t>POL744</t>
  </si>
  <si>
    <t>POL745</t>
  </si>
  <si>
    <t>POL746</t>
  </si>
  <si>
    <t>POL747</t>
  </si>
  <si>
    <t>POL748</t>
  </si>
  <si>
    <t>POL749</t>
  </si>
  <si>
    <t>POL750</t>
  </si>
  <si>
    <t>POL751</t>
  </si>
  <si>
    <t>POL752</t>
  </si>
  <si>
    <t>POL753</t>
  </si>
  <si>
    <t>POL754</t>
  </si>
  <si>
    <t>POL755</t>
  </si>
  <si>
    <t>POL756</t>
  </si>
  <si>
    <t>POL757</t>
  </si>
  <si>
    <t>POL758</t>
  </si>
  <si>
    <t>POL759</t>
  </si>
  <si>
    <t>POL760</t>
  </si>
  <si>
    <t>POL761</t>
  </si>
  <si>
    <t>POL762</t>
  </si>
  <si>
    <t>POL763</t>
  </si>
  <si>
    <t>POL764</t>
  </si>
  <si>
    <t>POL765</t>
  </si>
  <si>
    <t>POL766</t>
  </si>
  <si>
    <t>POL767</t>
  </si>
  <si>
    <t>POL768</t>
  </si>
  <si>
    <t>POL769</t>
  </si>
  <si>
    <t>POL770</t>
  </si>
  <si>
    <t>POL771</t>
  </si>
  <si>
    <t>POL772</t>
  </si>
  <si>
    <t>POL773</t>
  </si>
  <si>
    <t>POL774</t>
  </si>
  <si>
    <t>POL775</t>
  </si>
  <si>
    <t>POL776</t>
  </si>
  <si>
    <t>POL777</t>
  </si>
  <si>
    <t>POL778</t>
  </si>
  <si>
    <t>POL779</t>
  </si>
  <si>
    <t>POL780</t>
  </si>
  <si>
    <t>POL781</t>
  </si>
  <si>
    <t>POL782</t>
  </si>
  <si>
    <t>POL783</t>
  </si>
  <si>
    <t>POL784</t>
  </si>
  <si>
    <t>POL785</t>
  </si>
  <si>
    <t>POL786</t>
  </si>
  <si>
    <t>POL787</t>
  </si>
  <si>
    <t>POL788</t>
  </si>
  <si>
    <t>POL789</t>
  </si>
  <si>
    <t>POL790</t>
  </si>
  <si>
    <t>POL791</t>
  </si>
  <si>
    <t>POL792</t>
  </si>
  <si>
    <t>POL793</t>
  </si>
  <si>
    <t>POL794</t>
  </si>
  <si>
    <t>POL795</t>
  </si>
  <si>
    <t>POL796</t>
  </si>
  <si>
    <t>POL797</t>
  </si>
  <si>
    <t>POL798</t>
  </si>
  <si>
    <t>POL799</t>
  </si>
  <si>
    <t>POL800</t>
  </si>
  <si>
    <t>POL801</t>
  </si>
  <si>
    <t>POL802</t>
  </si>
  <si>
    <t>POL803</t>
  </si>
  <si>
    <t>POL804</t>
  </si>
  <si>
    <t>POL805</t>
  </si>
  <si>
    <t>POL806</t>
  </si>
  <si>
    <t>POL807</t>
  </si>
  <si>
    <t>POL808</t>
  </si>
  <si>
    <t>POL809</t>
  </si>
  <si>
    <t>POL810</t>
  </si>
  <si>
    <t>POL811</t>
  </si>
  <si>
    <t>POL812</t>
  </si>
  <si>
    <t>POL813</t>
  </si>
  <si>
    <t>POL814</t>
  </si>
  <si>
    <t>POL815</t>
  </si>
  <si>
    <t>POL816</t>
  </si>
  <si>
    <t>POL817</t>
  </si>
  <si>
    <t>POL818</t>
  </si>
  <si>
    <t>POL819</t>
  </si>
  <si>
    <t>POL820</t>
  </si>
  <si>
    <t>POL821</t>
  </si>
  <si>
    <t>POL822</t>
  </si>
  <si>
    <t>POL823</t>
  </si>
  <si>
    <t>POL824</t>
  </si>
  <si>
    <t>POL825</t>
  </si>
  <si>
    <t>POL826</t>
  </si>
  <si>
    <t>POL827</t>
  </si>
  <si>
    <t>POL828</t>
  </si>
  <si>
    <t>POL829</t>
  </si>
  <si>
    <t>POL830</t>
  </si>
  <si>
    <t>POL831</t>
  </si>
  <si>
    <t>POL832</t>
  </si>
  <si>
    <t>POL833</t>
  </si>
  <si>
    <t>POL834</t>
  </si>
  <si>
    <t>POL835</t>
  </si>
  <si>
    <t>POL836</t>
  </si>
  <si>
    <t>POL837</t>
  </si>
  <si>
    <t>POL838</t>
  </si>
  <si>
    <t>POL839</t>
  </si>
  <si>
    <t>POL840</t>
  </si>
  <si>
    <t>POL841</t>
  </si>
  <si>
    <t>POL842</t>
  </si>
  <si>
    <t>POL843</t>
  </si>
  <si>
    <t>POL844</t>
  </si>
  <si>
    <t>POL845</t>
  </si>
  <si>
    <t>POL846</t>
  </si>
  <si>
    <t>POL847</t>
  </si>
  <si>
    <t>POL848</t>
  </si>
  <si>
    <t>POL849</t>
  </si>
  <si>
    <t>POL850</t>
  </si>
  <si>
    <t>POL851</t>
  </si>
  <si>
    <t>POL852</t>
  </si>
  <si>
    <t>POL853</t>
  </si>
  <si>
    <t>POL854</t>
  </si>
  <si>
    <t>POL855</t>
  </si>
  <si>
    <t>POL856</t>
  </si>
  <si>
    <t>POL857</t>
  </si>
  <si>
    <t>POL858</t>
  </si>
  <si>
    <t>POL859</t>
  </si>
  <si>
    <t>POL860</t>
  </si>
  <si>
    <t>POL861</t>
  </si>
  <si>
    <t>POL862</t>
  </si>
  <si>
    <t>POL863</t>
  </si>
  <si>
    <t>POL864</t>
  </si>
  <si>
    <t>POL865</t>
  </si>
  <si>
    <t>POL866</t>
  </si>
  <si>
    <t>POL867</t>
  </si>
  <si>
    <t>POL868</t>
  </si>
  <si>
    <t>POL869</t>
  </si>
  <si>
    <t>POL870</t>
  </si>
  <si>
    <t>POL871</t>
  </si>
  <si>
    <t>POL872</t>
  </si>
  <si>
    <t>POL873</t>
  </si>
  <si>
    <t>POL874</t>
  </si>
  <si>
    <t>POL875</t>
  </si>
  <si>
    <t>POL876</t>
  </si>
  <si>
    <t>POL877</t>
  </si>
  <si>
    <t>POL878</t>
  </si>
  <si>
    <t>POL879</t>
  </si>
  <si>
    <t>POL880</t>
  </si>
  <si>
    <t>POL881</t>
  </si>
  <si>
    <t>POL882</t>
  </si>
  <si>
    <t>POL883</t>
  </si>
  <si>
    <t>POL884</t>
  </si>
  <si>
    <t>POL885</t>
  </si>
  <si>
    <t>POL886</t>
  </si>
  <si>
    <t>POL887</t>
  </si>
  <si>
    <t>POL888</t>
  </si>
  <si>
    <t>POL889</t>
  </si>
  <si>
    <t>POL890</t>
  </si>
  <si>
    <t>POL891</t>
  </si>
  <si>
    <t>POL892</t>
  </si>
  <si>
    <t>POL893</t>
  </si>
  <si>
    <t>POL894</t>
  </si>
  <si>
    <t>POL895</t>
  </si>
  <si>
    <t>POL896</t>
  </si>
  <si>
    <t>POL897</t>
  </si>
  <si>
    <t>POL898</t>
  </si>
  <si>
    <t>POL899</t>
  </si>
  <si>
    <t>POL900</t>
  </si>
  <si>
    <t>POL901</t>
  </si>
  <si>
    <t>POL902</t>
  </si>
  <si>
    <t>POL903</t>
  </si>
  <si>
    <t>POL904</t>
  </si>
  <si>
    <t>POL905</t>
  </si>
  <si>
    <t>POL906</t>
  </si>
  <si>
    <t>POL907</t>
  </si>
  <si>
    <t>POL908</t>
  </si>
  <si>
    <t>POL909</t>
  </si>
  <si>
    <t>POL910</t>
  </si>
  <si>
    <t>POL911</t>
  </si>
  <si>
    <t>POL912</t>
  </si>
  <si>
    <t>POL913</t>
  </si>
  <si>
    <t>POL914</t>
  </si>
  <si>
    <t>POL915</t>
  </si>
  <si>
    <t>POL916</t>
  </si>
  <si>
    <t>POL917</t>
  </si>
  <si>
    <t>POL918</t>
  </si>
  <si>
    <t>POL919</t>
  </si>
  <si>
    <t>POL920</t>
  </si>
  <si>
    <t>POL921</t>
  </si>
  <si>
    <t>POL922</t>
  </si>
  <si>
    <t>POL923</t>
  </si>
  <si>
    <t>POL924</t>
  </si>
  <si>
    <t>POL925</t>
  </si>
  <si>
    <t>POL926</t>
  </si>
  <si>
    <t>POL927</t>
  </si>
  <si>
    <t>POL928</t>
  </si>
  <si>
    <t>POL929</t>
  </si>
  <si>
    <t>POL930</t>
  </si>
  <si>
    <t>POL931</t>
  </si>
  <si>
    <t>POL932</t>
  </si>
  <si>
    <t>POL933</t>
  </si>
  <si>
    <t>POL934</t>
  </si>
  <si>
    <t>POL935</t>
  </si>
  <si>
    <t>POL936</t>
  </si>
  <si>
    <t>POL937</t>
  </si>
  <si>
    <t>POL938</t>
  </si>
  <si>
    <t>POL939</t>
  </si>
  <si>
    <t>POL940</t>
  </si>
  <si>
    <t>POL941</t>
  </si>
  <si>
    <t>POL942</t>
  </si>
  <si>
    <t>POL943</t>
  </si>
  <si>
    <t>POL944</t>
  </si>
  <si>
    <t>POL945</t>
  </si>
  <si>
    <t>POL946</t>
  </si>
  <si>
    <t>POL947</t>
  </si>
  <si>
    <t>POL948</t>
  </si>
  <si>
    <t>POL949</t>
  </si>
  <si>
    <t>POL950</t>
  </si>
  <si>
    <t>POL951</t>
  </si>
  <si>
    <t>POL952</t>
  </si>
  <si>
    <t>POL953</t>
  </si>
  <si>
    <t>POL954</t>
  </si>
  <si>
    <t>POL955</t>
  </si>
  <si>
    <t>POL956</t>
  </si>
  <si>
    <t>POL957</t>
  </si>
  <si>
    <t>POL958</t>
  </si>
  <si>
    <t>POL959</t>
  </si>
  <si>
    <t>POL960</t>
  </si>
  <si>
    <t>POL961</t>
  </si>
  <si>
    <t>POL962</t>
  </si>
  <si>
    <t>POL963</t>
  </si>
  <si>
    <t>POL964</t>
  </si>
  <si>
    <t>POL965</t>
  </si>
  <si>
    <t>POL966</t>
  </si>
  <si>
    <t>POL967</t>
  </si>
  <si>
    <t>POL968</t>
  </si>
  <si>
    <t>POL969</t>
  </si>
  <si>
    <t>POL970</t>
  </si>
  <si>
    <t>POL971</t>
  </si>
  <si>
    <t>POL972</t>
  </si>
  <si>
    <t>POL973</t>
  </si>
  <si>
    <t>POL974</t>
  </si>
  <si>
    <t>POL975</t>
  </si>
  <si>
    <t>POL976</t>
  </si>
  <si>
    <t>POL977</t>
  </si>
  <si>
    <t>POL978</t>
  </si>
  <si>
    <t>POL979</t>
  </si>
  <si>
    <t>POL980</t>
  </si>
  <si>
    <t>POL981</t>
  </si>
  <si>
    <t>POL982</t>
  </si>
  <si>
    <t>POL983</t>
  </si>
  <si>
    <t>POL984</t>
  </si>
  <si>
    <t>POL985</t>
  </si>
  <si>
    <t>POL986</t>
  </si>
  <si>
    <t>POL987</t>
  </si>
  <si>
    <t>POL988</t>
  </si>
  <si>
    <t>POL989</t>
  </si>
  <si>
    <t>POL990</t>
  </si>
  <si>
    <t>POL991</t>
  </si>
  <si>
    <t>POL992</t>
  </si>
  <si>
    <t>POL993</t>
  </si>
  <si>
    <t>POL994</t>
  </si>
  <si>
    <t>POL995</t>
  </si>
  <si>
    <t>POL996</t>
  </si>
  <si>
    <t>POL997</t>
  </si>
  <si>
    <t>POL998</t>
  </si>
  <si>
    <t>POL999</t>
  </si>
  <si>
    <t>POL1000</t>
  </si>
  <si>
    <t>POL1001</t>
  </si>
  <si>
    <t>POL1002</t>
  </si>
  <si>
    <t>POL1003</t>
  </si>
  <si>
    <t>POL1004</t>
  </si>
  <si>
    <t>POL1005</t>
  </si>
  <si>
    <t>POL1006</t>
  </si>
  <si>
    <t>POL1007</t>
  </si>
  <si>
    <t>POL1008</t>
  </si>
  <si>
    <t>POL1009</t>
  </si>
  <si>
    <t>POL1010</t>
  </si>
  <si>
    <t>POL1011</t>
  </si>
  <si>
    <t>POL1012</t>
  </si>
  <si>
    <t>POL1013</t>
  </si>
  <si>
    <t>POL1014</t>
  </si>
  <si>
    <t>POL1015</t>
  </si>
  <si>
    <t>POL1016</t>
  </si>
  <si>
    <t>POL1017</t>
  </si>
  <si>
    <t>POL1018</t>
  </si>
  <si>
    <t>POL1019</t>
  </si>
  <si>
    <t>POL1020</t>
  </si>
  <si>
    <t>POL1021</t>
  </si>
  <si>
    <t>POL1022</t>
  </si>
  <si>
    <t>POL1023</t>
  </si>
  <si>
    <t>POL1024</t>
  </si>
  <si>
    <t>POL1025</t>
  </si>
  <si>
    <t>POL1026</t>
  </si>
  <si>
    <t>POL1027</t>
  </si>
  <si>
    <t>POL1028</t>
  </si>
  <si>
    <t>POL1029</t>
  </si>
  <si>
    <t>POL1030</t>
  </si>
  <si>
    <t>POL1031</t>
  </si>
  <si>
    <t>POL1032</t>
  </si>
  <si>
    <t>POL1033</t>
  </si>
  <si>
    <t>POL1034</t>
  </si>
  <si>
    <t>POL1035</t>
  </si>
  <si>
    <t>POL1036</t>
  </si>
  <si>
    <t>POL1037</t>
  </si>
  <si>
    <t>POL1038</t>
  </si>
  <si>
    <t>POL1039</t>
  </si>
  <si>
    <t>POL1040</t>
  </si>
  <si>
    <t>POL1041</t>
  </si>
  <si>
    <t>POL1042</t>
  </si>
  <si>
    <t>POL1043</t>
  </si>
  <si>
    <t>POL1044</t>
  </si>
  <si>
    <t>POL1045</t>
  </si>
  <si>
    <t>POL1046</t>
  </si>
  <si>
    <t>POL1047</t>
  </si>
  <si>
    <t>POL1048</t>
  </si>
  <si>
    <t>POL1049</t>
  </si>
  <si>
    <t>POL1050</t>
  </si>
  <si>
    <t>POL1051</t>
  </si>
  <si>
    <t>POL1052</t>
  </si>
  <si>
    <t>POL1053</t>
  </si>
  <si>
    <t>POL1054</t>
  </si>
  <si>
    <t>POL1055</t>
  </si>
  <si>
    <t>POL1056</t>
  </si>
  <si>
    <t>POL1057</t>
  </si>
  <si>
    <t>POL1058</t>
  </si>
  <si>
    <t>POL1059</t>
  </si>
  <si>
    <t>POL1060</t>
  </si>
  <si>
    <t>POL1061</t>
  </si>
  <si>
    <t>POL1062</t>
  </si>
  <si>
    <t>POL1063</t>
  </si>
  <si>
    <t>POL1064</t>
  </si>
  <si>
    <t>POL1065</t>
  </si>
  <si>
    <t>POL1066</t>
  </si>
  <si>
    <t>POL1067</t>
  </si>
  <si>
    <t>POL1068</t>
  </si>
  <si>
    <t>POL1069</t>
  </si>
  <si>
    <t>POL1070</t>
  </si>
  <si>
    <t>POL1071</t>
  </si>
  <si>
    <t>POL1072</t>
  </si>
  <si>
    <t>POL1073</t>
  </si>
  <si>
    <t>POL1074</t>
  </si>
  <si>
    <t>POL1075</t>
  </si>
  <si>
    <t>POL1076</t>
  </si>
  <si>
    <t>POL1077</t>
  </si>
  <si>
    <t>POL1078</t>
  </si>
  <si>
    <t>POL1079</t>
  </si>
  <si>
    <t>POL1080</t>
  </si>
  <si>
    <t>POL1081</t>
  </si>
  <si>
    <t>POL1082</t>
  </si>
  <si>
    <t>POL1083</t>
  </si>
  <si>
    <t>POL1084</t>
  </si>
  <si>
    <t>POL1085</t>
  </si>
  <si>
    <t>POL1086</t>
  </si>
  <si>
    <t>POL1087</t>
  </si>
  <si>
    <t>POL1088</t>
  </si>
  <si>
    <t>POL1089</t>
  </si>
  <si>
    <t>POL1090</t>
  </si>
  <si>
    <t>POL1091</t>
  </si>
  <si>
    <t>POL1092</t>
  </si>
  <si>
    <t>POL1093</t>
  </si>
  <si>
    <t>POL1094</t>
  </si>
  <si>
    <t>POL1095</t>
  </si>
  <si>
    <t>POL1096</t>
  </si>
  <si>
    <t>POL1097</t>
  </si>
  <si>
    <t>POL1098</t>
  </si>
  <si>
    <t>POL1099</t>
  </si>
  <si>
    <t>POL1100</t>
  </si>
  <si>
    <t>POL1101</t>
  </si>
  <si>
    <t>POL1102</t>
  </si>
  <si>
    <t>POL1103</t>
  </si>
  <si>
    <t>POL1104</t>
  </si>
  <si>
    <t>POL1105</t>
  </si>
  <si>
    <t>POL1106</t>
  </si>
  <si>
    <t>POL1107</t>
  </si>
  <si>
    <t>POL1108</t>
  </si>
  <si>
    <t>POL1109</t>
  </si>
  <si>
    <t>POL1110</t>
  </si>
  <si>
    <t>POL1111</t>
  </si>
  <si>
    <t>POL1112</t>
  </si>
  <si>
    <t>POL1113</t>
  </si>
  <si>
    <t>POL1114</t>
  </si>
  <si>
    <t>POL1115</t>
  </si>
  <si>
    <t>POL1116</t>
  </si>
  <si>
    <t>POL1117</t>
  </si>
  <si>
    <t>POL1118</t>
  </si>
  <si>
    <t>POL1119</t>
  </si>
  <si>
    <t>POL1120</t>
  </si>
  <si>
    <t>POL1121</t>
  </si>
  <si>
    <t>POL1122</t>
  </si>
  <si>
    <t>POL1123</t>
  </si>
  <si>
    <t>POL1124</t>
  </si>
  <si>
    <t>POL1125</t>
  </si>
  <si>
    <t>POL1126</t>
  </si>
  <si>
    <t>POL1127</t>
  </si>
  <si>
    <t>POL1128</t>
  </si>
  <si>
    <t>POL1129</t>
  </si>
  <si>
    <t>POL1130</t>
  </si>
  <si>
    <t>POL1131</t>
  </si>
  <si>
    <t>POL1132</t>
  </si>
  <si>
    <t>POL1133</t>
  </si>
  <si>
    <t>POL1134</t>
  </si>
  <si>
    <t>POL1135</t>
  </si>
  <si>
    <t>POL1136</t>
  </si>
  <si>
    <t>POL1137</t>
  </si>
  <si>
    <t>POL1138</t>
  </si>
  <si>
    <t>POL1139</t>
  </si>
  <si>
    <t>POL1140</t>
  </si>
  <si>
    <t>POL1141</t>
  </si>
  <si>
    <t>POL1142</t>
  </si>
  <si>
    <t>POL1143</t>
  </si>
  <si>
    <t>POL1144</t>
  </si>
  <si>
    <t>POL1145</t>
  </si>
  <si>
    <t>POL1146</t>
  </si>
  <si>
    <t>POL1147</t>
  </si>
  <si>
    <t>POL1148</t>
  </si>
  <si>
    <t>POL1149</t>
  </si>
  <si>
    <t>POL1150</t>
  </si>
  <si>
    <t>POL1151</t>
  </si>
  <si>
    <t>POL1152</t>
  </si>
  <si>
    <t>POL1153</t>
  </si>
  <si>
    <t>POL1154</t>
  </si>
  <si>
    <t>POL1155</t>
  </si>
  <si>
    <t>POL1156</t>
  </si>
  <si>
    <t>POL1157</t>
  </si>
  <si>
    <t>POL1158</t>
  </si>
  <si>
    <t>POL1159</t>
  </si>
  <si>
    <t>POL1160</t>
  </si>
  <si>
    <t>POL1161</t>
  </si>
  <si>
    <t>POL1162</t>
  </si>
  <si>
    <t>POL1163</t>
  </si>
  <si>
    <t>POL1164</t>
  </si>
  <si>
    <t>POL1165</t>
  </si>
  <si>
    <t>POL1166</t>
  </si>
  <si>
    <t>POL1167</t>
  </si>
  <si>
    <t>POL1168</t>
  </si>
  <si>
    <t>POL1169</t>
  </si>
  <si>
    <t>POL1170</t>
  </si>
  <si>
    <t>POL1171</t>
  </si>
  <si>
    <t>POL1172</t>
  </si>
  <si>
    <t>POL1173</t>
  </si>
  <si>
    <t>POL1174</t>
  </si>
  <si>
    <t>POL1175</t>
  </si>
  <si>
    <t>POL1176</t>
  </si>
  <si>
    <t>POL1177</t>
  </si>
  <si>
    <t>POL1178</t>
  </si>
  <si>
    <t>POL1179</t>
  </si>
  <si>
    <t>POL1180</t>
  </si>
  <si>
    <t>POL1181</t>
  </si>
  <si>
    <t>POL1182</t>
  </si>
  <si>
    <t>POL1183</t>
  </si>
  <si>
    <t>POL1184</t>
  </si>
  <si>
    <t>POL1185</t>
  </si>
  <si>
    <t>POL1186</t>
  </si>
  <si>
    <t>POL1187</t>
  </si>
  <si>
    <t>POL1188</t>
  </si>
  <si>
    <t>POL1189</t>
  </si>
  <si>
    <t>POL1190</t>
  </si>
  <si>
    <t>POL1191</t>
  </si>
  <si>
    <t>POL1192</t>
  </si>
  <si>
    <t>POL1193</t>
  </si>
  <si>
    <t>POL1194</t>
  </si>
  <si>
    <t>POL1195</t>
  </si>
  <si>
    <t>POL1196</t>
  </si>
  <si>
    <t>POL1197</t>
  </si>
  <si>
    <t>POL1198</t>
  </si>
  <si>
    <t>POL1199</t>
  </si>
  <si>
    <t>POL1200</t>
  </si>
  <si>
    <t>POL1201</t>
  </si>
  <si>
    <t>POL1202</t>
  </si>
  <si>
    <t>POL1203</t>
  </si>
  <si>
    <t>POL1204</t>
  </si>
  <si>
    <t>POL1205</t>
  </si>
  <si>
    <t>POL1206</t>
  </si>
  <si>
    <t>POL1207</t>
  </si>
  <si>
    <t>POL1208</t>
  </si>
  <si>
    <t>POL1209</t>
  </si>
  <si>
    <t>POL1210</t>
  </si>
  <si>
    <t>POL1211</t>
  </si>
  <si>
    <t>POL1212</t>
  </si>
  <si>
    <t>POL1213</t>
  </si>
  <si>
    <t>POL1214</t>
  </si>
  <si>
    <t>POL1215</t>
  </si>
  <si>
    <t>POL1216</t>
  </si>
  <si>
    <t>POL1217</t>
  </si>
  <si>
    <t>POL1218</t>
  </si>
  <si>
    <t>POL1219</t>
  </si>
  <si>
    <t>POL1220</t>
  </si>
  <si>
    <t>POL1221</t>
  </si>
  <si>
    <t>POL1222</t>
  </si>
  <si>
    <t>POL1223</t>
  </si>
  <si>
    <t>POL1224</t>
  </si>
  <si>
    <t>POL1225</t>
  </si>
  <si>
    <t>POL1226</t>
  </si>
  <si>
    <t>POL1227</t>
  </si>
  <si>
    <t>POL1228</t>
  </si>
  <si>
    <t>POL1229</t>
  </si>
  <si>
    <t>POL1230</t>
  </si>
  <si>
    <t>POL1231</t>
  </si>
  <si>
    <t>POL1232</t>
  </si>
  <si>
    <t>POL1233</t>
  </si>
  <si>
    <t>POL1234</t>
  </si>
  <si>
    <t>POL1235</t>
  </si>
  <si>
    <t>POL1236</t>
  </si>
  <si>
    <t>POL1237</t>
  </si>
  <si>
    <t>POL1238</t>
  </si>
  <si>
    <t>POL1239</t>
  </si>
  <si>
    <t>POL1240</t>
  </si>
  <si>
    <t>POL1241</t>
  </si>
  <si>
    <t>POL1242</t>
  </si>
  <si>
    <t>POL1243</t>
  </si>
  <si>
    <t>POL1244</t>
  </si>
  <si>
    <t>POL1245</t>
  </si>
  <si>
    <t>POL1246</t>
  </si>
  <si>
    <t>POL1247</t>
  </si>
  <si>
    <t>POL1248</t>
  </si>
  <si>
    <t>POL1249</t>
  </si>
  <si>
    <t>POL1250</t>
  </si>
  <si>
    <t>POL1251</t>
  </si>
  <si>
    <t>POL1252</t>
  </si>
  <si>
    <t>POL1253</t>
  </si>
  <si>
    <t>POL1254</t>
  </si>
  <si>
    <t>POL1255</t>
  </si>
  <si>
    <t>POL1256</t>
  </si>
  <si>
    <t>POL1257</t>
  </si>
  <si>
    <t>POL1258</t>
  </si>
  <si>
    <t>POL1259</t>
  </si>
  <si>
    <t>POL1260</t>
  </si>
  <si>
    <t>POL1261</t>
  </si>
  <si>
    <t>POL1262</t>
  </si>
  <si>
    <t>POL1263</t>
  </si>
  <si>
    <t>POL1264</t>
  </si>
  <si>
    <t>POL1265</t>
  </si>
  <si>
    <t>POL1266</t>
  </si>
  <si>
    <t>POL1267</t>
  </si>
  <si>
    <t>POL1268</t>
  </si>
  <si>
    <t>POL1269</t>
  </si>
  <si>
    <t>POL1270</t>
  </si>
  <si>
    <t>POL1271</t>
  </si>
  <si>
    <t>POL1272</t>
  </si>
  <si>
    <t>POL1273</t>
  </si>
  <si>
    <t>POL1274</t>
  </si>
  <si>
    <t>POL1275</t>
  </si>
  <si>
    <t>POL1276</t>
  </si>
  <si>
    <t>POL1277</t>
  </si>
  <si>
    <t>POL1278</t>
  </si>
  <si>
    <t>POL1279</t>
  </si>
  <si>
    <t>POL1280</t>
  </si>
  <si>
    <t>POL1281</t>
  </si>
  <si>
    <t>POL1282</t>
  </si>
  <si>
    <t>POL1283</t>
  </si>
  <si>
    <t>POL1284</t>
  </si>
  <si>
    <t>POL1285</t>
  </si>
  <si>
    <t>POL1286</t>
  </si>
  <si>
    <t>POL1287</t>
  </si>
  <si>
    <t>POL1288</t>
  </si>
  <si>
    <t>POL1289</t>
  </si>
  <si>
    <t>POL1290</t>
  </si>
  <si>
    <t>POL1291</t>
  </si>
  <si>
    <t>POL1292</t>
  </si>
  <si>
    <t>POL1293</t>
  </si>
  <si>
    <t>POL1294</t>
  </si>
  <si>
    <t>POL1295</t>
  </si>
  <si>
    <t>POL1296</t>
  </si>
  <si>
    <t>POL1297</t>
  </si>
  <si>
    <t>POL1298</t>
  </si>
  <si>
    <t>POL1299</t>
  </si>
  <si>
    <t>POL1300</t>
  </si>
  <si>
    <t>POL1301</t>
  </si>
  <si>
    <t>POL1302</t>
  </si>
  <si>
    <t>POL1303</t>
  </si>
  <si>
    <t>POL1304</t>
  </si>
  <si>
    <t>POL1305</t>
  </si>
  <si>
    <t>POL1306</t>
  </si>
  <si>
    <t>POL1307</t>
  </si>
  <si>
    <t>POL1308</t>
  </si>
  <si>
    <t>POL1309</t>
  </si>
  <si>
    <t>POL1310</t>
  </si>
  <si>
    <t>POL1311</t>
  </si>
  <si>
    <t>POL1312</t>
  </si>
  <si>
    <t>POL1313</t>
  </si>
  <si>
    <t>POL1314</t>
  </si>
  <si>
    <t>POL1315</t>
  </si>
  <si>
    <t>POL1316</t>
  </si>
  <si>
    <t>POL1317</t>
  </si>
  <si>
    <t>POL1318</t>
  </si>
  <si>
    <t>POL1319</t>
  </si>
  <si>
    <t>POL1320</t>
  </si>
  <si>
    <t>POL1321</t>
  </si>
  <si>
    <t>POL1322</t>
  </si>
  <si>
    <t>POL1323</t>
  </si>
  <si>
    <t>POL1324</t>
  </si>
  <si>
    <t>POL1325</t>
  </si>
  <si>
    <t>POL1326</t>
  </si>
  <si>
    <t>POL1327</t>
  </si>
  <si>
    <t>POL1328</t>
  </si>
  <si>
    <t>POL1329</t>
  </si>
  <si>
    <t>POL1330</t>
  </si>
  <si>
    <t>POL1331</t>
  </si>
  <si>
    <t>POL1332</t>
  </si>
  <si>
    <t>POL1333</t>
  </si>
  <si>
    <t>POL1334</t>
  </si>
  <si>
    <t>POL1335</t>
  </si>
  <si>
    <t>POL1336</t>
  </si>
  <si>
    <t>POL1337</t>
  </si>
  <si>
    <t>POL1338</t>
  </si>
  <si>
    <t>POL1339</t>
  </si>
  <si>
    <t>POL1340</t>
  </si>
  <si>
    <t>POL1341</t>
  </si>
  <si>
    <t>POL1342</t>
  </si>
  <si>
    <t>POL1343</t>
  </si>
  <si>
    <t>POL1344</t>
  </si>
  <si>
    <t>POL1345</t>
  </si>
  <si>
    <t>POL1346</t>
  </si>
  <si>
    <t>POL1347</t>
  </si>
  <si>
    <t>POL1348</t>
  </si>
  <si>
    <t>POL1349</t>
  </si>
  <si>
    <t>POL1350</t>
  </si>
  <si>
    <t>POL1351</t>
  </si>
  <si>
    <t>POL1352</t>
  </si>
  <si>
    <t>POL1353</t>
  </si>
  <si>
    <t>POL1354</t>
  </si>
  <si>
    <t>POL1355</t>
  </si>
  <si>
    <t>POL1356</t>
  </si>
  <si>
    <t>POL1357</t>
  </si>
  <si>
    <t>POL1358</t>
  </si>
  <si>
    <t>POL1359</t>
  </si>
  <si>
    <t>POL1360</t>
  </si>
  <si>
    <t>POL1361</t>
  </si>
  <si>
    <t>POL1362</t>
  </si>
  <si>
    <t>POL1363</t>
  </si>
  <si>
    <t>POL1364</t>
  </si>
  <si>
    <t>POL1365</t>
  </si>
  <si>
    <t>POL1366</t>
  </si>
  <si>
    <t>POL1367</t>
  </si>
  <si>
    <t>POL1368</t>
  </si>
  <si>
    <t>POL1369</t>
  </si>
  <si>
    <t>POL1370</t>
  </si>
  <si>
    <t>POL1371</t>
  </si>
  <si>
    <t>POL1372</t>
  </si>
  <si>
    <t>POL1373</t>
  </si>
  <si>
    <t>POL1374</t>
  </si>
  <si>
    <t>POL1375</t>
  </si>
  <si>
    <t>POL1376</t>
  </si>
  <si>
    <t>POL1377</t>
  </si>
  <si>
    <t>POL1378</t>
  </si>
  <si>
    <t>POL1379</t>
  </si>
  <si>
    <t>POL1380</t>
  </si>
  <si>
    <t>POL1381</t>
  </si>
  <si>
    <t>POL1382</t>
  </si>
  <si>
    <t>POL1383</t>
  </si>
  <si>
    <t>POL1384</t>
  </si>
  <si>
    <t>POL1385</t>
  </si>
  <si>
    <t>POL1386</t>
  </si>
  <si>
    <t>POL1387</t>
  </si>
  <si>
    <t>POL1388</t>
  </si>
  <si>
    <t>POL1389</t>
  </si>
  <si>
    <t>POL1390</t>
  </si>
  <si>
    <t>POL1391</t>
  </si>
  <si>
    <t>POL1392</t>
  </si>
  <si>
    <t>POL1393</t>
  </si>
  <si>
    <t>POL1394</t>
  </si>
  <si>
    <t>POL1395</t>
  </si>
  <si>
    <t>POL1396</t>
  </si>
  <si>
    <t>POL1397</t>
  </si>
  <si>
    <t>POL1398</t>
  </si>
  <si>
    <t>POL1399</t>
  </si>
  <si>
    <t>POL1400</t>
  </si>
  <si>
    <t>POL1401</t>
  </si>
  <si>
    <t>POL1402</t>
  </si>
  <si>
    <t>POL1403</t>
  </si>
  <si>
    <t>POL1404</t>
  </si>
  <si>
    <t>POL1405</t>
  </si>
  <si>
    <t>POL1406</t>
  </si>
  <si>
    <t>POL1407</t>
  </si>
  <si>
    <t>POL1408</t>
  </si>
  <si>
    <t>POL1409</t>
  </si>
  <si>
    <t>POL1410</t>
  </si>
  <si>
    <t>POL1411</t>
  </si>
  <si>
    <t>POL1412</t>
  </si>
  <si>
    <t>POL1413</t>
  </si>
  <si>
    <t>POL1414</t>
  </si>
  <si>
    <t>POL1415</t>
  </si>
  <si>
    <t>POL1416</t>
  </si>
  <si>
    <t>POL1417</t>
  </si>
  <si>
    <t>POL1418</t>
  </si>
  <si>
    <t>POL1419</t>
  </si>
  <si>
    <t>POL1420</t>
  </si>
  <si>
    <t>POL1421</t>
  </si>
  <si>
    <t>POL1422</t>
  </si>
  <si>
    <t>POL1423</t>
  </si>
  <si>
    <t>POL1424</t>
  </si>
  <si>
    <t>POL1425</t>
  </si>
  <si>
    <t>POL1426</t>
  </si>
  <si>
    <t>POL1427</t>
  </si>
  <si>
    <t>POL1428</t>
  </si>
  <si>
    <t>POL1429</t>
  </si>
  <si>
    <t>POL1430</t>
  </si>
  <si>
    <t>POL1431</t>
  </si>
  <si>
    <t>POL1432</t>
  </si>
  <si>
    <t>POL1433</t>
  </si>
  <si>
    <t>POL1434</t>
  </si>
  <si>
    <t>POL1435</t>
  </si>
  <si>
    <t>POL1436</t>
  </si>
  <si>
    <t>POL1437</t>
  </si>
  <si>
    <t>POL1438</t>
  </si>
  <si>
    <t>POL1439</t>
  </si>
  <si>
    <t>POL1440</t>
  </si>
  <si>
    <t>POL1441</t>
  </si>
  <si>
    <t>POL1442</t>
  </si>
  <si>
    <t>POL1443</t>
  </si>
  <si>
    <t>POL1444</t>
  </si>
  <si>
    <t>POL1445</t>
  </si>
  <si>
    <t>POL1446</t>
  </si>
  <si>
    <t>POL1447</t>
  </si>
  <si>
    <t>POL1448</t>
  </si>
  <si>
    <t>POL1449</t>
  </si>
  <si>
    <t>POL1450</t>
  </si>
  <si>
    <t>POL1451</t>
  </si>
  <si>
    <t>POL1452</t>
  </si>
  <si>
    <t>POL1453</t>
  </si>
  <si>
    <t>POL1454</t>
  </si>
  <si>
    <t>POL1455</t>
  </si>
  <si>
    <t>POL1456</t>
  </si>
  <si>
    <t>POL1457</t>
  </si>
  <si>
    <t>POL1458</t>
  </si>
  <si>
    <t>POL1459</t>
  </si>
  <si>
    <t>POL1460</t>
  </si>
  <si>
    <t>POL1461</t>
  </si>
  <si>
    <t>POL1462</t>
  </si>
  <si>
    <t>POL1463</t>
  </si>
  <si>
    <t>POL1464</t>
  </si>
  <si>
    <t>POL1465</t>
  </si>
  <si>
    <t>POL1466</t>
  </si>
  <si>
    <t>POL1467</t>
  </si>
  <si>
    <t>POL1468</t>
  </si>
  <si>
    <t>POL1469</t>
  </si>
  <si>
    <t>POL1470</t>
  </si>
  <si>
    <t>POL1471</t>
  </si>
  <si>
    <t>POL1472</t>
  </si>
  <si>
    <t>POL1473</t>
  </si>
  <si>
    <t>POL1474</t>
  </si>
  <si>
    <t>POL1475</t>
  </si>
  <si>
    <t>POL1476</t>
  </si>
  <si>
    <t>POL1477</t>
  </si>
  <si>
    <t>POL1478</t>
  </si>
  <si>
    <t>POL1479</t>
  </si>
  <si>
    <t>POL1480</t>
  </si>
  <si>
    <t>POL1481</t>
  </si>
  <si>
    <t>POL1482</t>
  </si>
  <si>
    <t>POL1483</t>
  </si>
  <si>
    <t>POL1484</t>
  </si>
  <si>
    <t>POL1485</t>
  </si>
  <si>
    <t>POL1486</t>
  </si>
  <si>
    <t>POL1487</t>
  </si>
  <si>
    <t>POL1488</t>
  </si>
  <si>
    <t>POL1489</t>
  </si>
  <si>
    <t>POL1490</t>
  </si>
  <si>
    <t>POL1491</t>
  </si>
  <si>
    <t>POL1492</t>
  </si>
  <si>
    <t>POL1493</t>
  </si>
  <si>
    <t>POL1494</t>
  </si>
  <si>
    <t>POL1495</t>
  </si>
  <si>
    <t>POL1496</t>
  </si>
  <si>
    <t>POL1497</t>
  </si>
  <si>
    <t>POL1498</t>
  </si>
  <si>
    <t>POL1499</t>
  </si>
  <si>
    <t>POL1500</t>
  </si>
  <si>
    <t>POL1501</t>
  </si>
  <si>
    <t>POL1502</t>
  </si>
  <si>
    <t>POL1503</t>
  </si>
  <si>
    <t>POL1504</t>
  </si>
  <si>
    <t>POL1505</t>
  </si>
  <si>
    <t>POL1506</t>
  </si>
  <si>
    <t>POL1507</t>
  </si>
  <si>
    <t>POL1508</t>
  </si>
  <si>
    <t>POL1509</t>
  </si>
  <si>
    <t>POL1510</t>
  </si>
  <si>
    <t>POL1511</t>
  </si>
  <si>
    <t>POL1512</t>
  </si>
  <si>
    <t>POL1513</t>
  </si>
  <si>
    <t>POL1514</t>
  </si>
  <si>
    <t>POL1515</t>
  </si>
  <si>
    <t>POL1516</t>
  </si>
  <si>
    <t>POL1517</t>
  </si>
  <si>
    <t>POL1518</t>
  </si>
  <si>
    <t>POL1519</t>
  </si>
  <si>
    <t>POL1520</t>
  </si>
  <si>
    <t>POL1521</t>
  </si>
  <si>
    <t>POL1522</t>
  </si>
  <si>
    <t>POL1523</t>
  </si>
  <si>
    <t>POL1524</t>
  </si>
  <si>
    <t>POL1525</t>
  </si>
  <si>
    <t>POL1526</t>
  </si>
  <si>
    <t>POL1527</t>
  </si>
  <si>
    <t>POL1528</t>
  </si>
  <si>
    <t>POL1529</t>
  </si>
  <si>
    <t>POL1530</t>
  </si>
  <si>
    <t>POL1531</t>
  </si>
  <si>
    <t>POL1532</t>
  </si>
  <si>
    <t>POL1533</t>
  </si>
  <si>
    <t>POL1534</t>
  </si>
  <si>
    <t>POL1535</t>
  </si>
  <si>
    <t>POL1536</t>
  </si>
  <si>
    <t>POL1537</t>
  </si>
  <si>
    <t>POL1538</t>
  </si>
  <si>
    <t>POL1539</t>
  </si>
  <si>
    <t>POL1540</t>
  </si>
  <si>
    <t>POL1541</t>
  </si>
  <si>
    <t>POL1542</t>
  </si>
  <si>
    <t>POL1543</t>
  </si>
  <si>
    <t>POL1544</t>
  </si>
  <si>
    <t>POL1545</t>
  </si>
  <si>
    <t>POL1546</t>
  </si>
  <si>
    <t>POL1547</t>
  </si>
  <si>
    <t>POL1548</t>
  </si>
  <si>
    <t>POL1549</t>
  </si>
  <si>
    <t>POL1550</t>
  </si>
  <si>
    <t>POL1551</t>
  </si>
  <si>
    <t>POL1552</t>
  </si>
  <si>
    <t>POL1553</t>
  </si>
  <si>
    <t>POL1554</t>
  </si>
  <si>
    <t>POL1555</t>
  </si>
  <si>
    <t>POL1556</t>
  </si>
  <si>
    <t>POL1557</t>
  </si>
  <si>
    <t>POL1558</t>
  </si>
  <si>
    <t>POL1559</t>
  </si>
  <si>
    <t>POL1560</t>
  </si>
  <si>
    <t>POL1561</t>
  </si>
  <si>
    <t>POL1562</t>
  </si>
  <si>
    <t>POL1563</t>
  </si>
  <si>
    <t>POL1564</t>
  </si>
  <si>
    <t>POL1565</t>
  </si>
  <si>
    <t>POL1566</t>
  </si>
  <si>
    <t>POL1567</t>
  </si>
  <si>
    <t>POL1568</t>
  </si>
  <si>
    <t>POL1569</t>
  </si>
  <si>
    <t>POL1570</t>
  </si>
  <si>
    <t>POL1571</t>
  </si>
  <si>
    <t>POL1572</t>
  </si>
  <si>
    <t>POL1573</t>
  </si>
  <si>
    <t>POL1574</t>
  </si>
  <si>
    <t>POL1575</t>
  </si>
  <si>
    <t>POL1576</t>
  </si>
  <si>
    <t>POL1577</t>
  </si>
  <si>
    <t>POL1578</t>
  </si>
  <si>
    <t>POL1579</t>
  </si>
  <si>
    <t>POL1580</t>
  </si>
  <si>
    <t>POL1581</t>
  </si>
  <si>
    <t>POL1582</t>
  </si>
  <si>
    <t>POL1583</t>
  </si>
  <si>
    <t>POL1584</t>
  </si>
  <si>
    <t>POL1585</t>
  </si>
  <si>
    <t>POL1586</t>
  </si>
  <si>
    <t>POL1587</t>
  </si>
  <si>
    <t>POL1588</t>
  </si>
  <si>
    <t>POL1589</t>
  </si>
  <si>
    <t>POL1590</t>
  </si>
  <si>
    <t>POL1591</t>
  </si>
  <si>
    <t>POL1592</t>
  </si>
  <si>
    <t>POL1593</t>
  </si>
  <si>
    <t>POL1594</t>
  </si>
  <si>
    <t>POL1595</t>
  </si>
  <si>
    <t>POL1596</t>
  </si>
  <si>
    <t>POL1597</t>
  </si>
  <si>
    <t>POL1598</t>
  </si>
  <si>
    <t>POL1599</t>
  </si>
  <si>
    <t>POL1600</t>
  </si>
  <si>
    <t>POL1601</t>
  </si>
  <si>
    <t>POL1602</t>
  </si>
  <si>
    <t>POL1603</t>
  </si>
  <si>
    <t>POL1604</t>
  </si>
  <si>
    <t>POL1605</t>
  </si>
  <si>
    <t>POL1606</t>
  </si>
  <si>
    <t>POL1607</t>
  </si>
  <si>
    <t>POL1608</t>
  </si>
  <si>
    <t>POL1609</t>
  </si>
  <si>
    <t>POL1610</t>
  </si>
  <si>
    <t>POL1611</t>
  </si>
  <si>
    <t>POL1612</t>
  </si>
  <si>
    <t>POL1613</t>
  </si>
  <si>
    <t>POL1614</t>
  </si>
  <si>
    <t>POL1615</t>
  </si>
  <si>
    <t>POL1616</t>
  </si>
  <si>
    <t>POL1617</t>
  </si>
  <si>
    <t>POL1618</t>
  </si>
  <si>
    <t>POL1619</t>
  </si>
  <si>
    <t>POL1620</t>
  </si>
  <si>
    <t>POL1621</t>
  </si>
  <si>
    <t>POL1622</t>
  </si>
  <si>
    <t>POL1623</t>
  </si>
  <si>
    <t>POL1624</t>
  </si>
  <si>
    <t>POL1625</t>
  </si>
  <si>
    <t>POL1626</t>
  </si>
  <si>
    <t>POL1627</t>
  </si>
  <si>
    <t>POL1628</t>
  </si>
  <si>
    <t>POL1629</t>
  </si>
  <si>
    <t>POL1630</t>
  </si>
  <si>
    <t>POL1631</t>
  </si>
  <si>
    <t>POL1632</t>
  </si>
  <si>
    <t>POL1633</t>
  </si>
  <si>
    <t>POL1634</t>
  </si>
  <si>
    <t>POL1635</t>
  </si>
  <si>
    <t>POL1636</t>
  </si>
  <si>
    <t>POL1637</t>
  </si>
  <si>
    <t>POL1638</t>
  </si>
  <si>
    <t>POL1639</t>
  </si>
  <si>
    <t>POL1640</t>
  </si>
  <si>
    <t>POL1641</t>
  </si>
  <si>
    <t>POL1642</t>
  </si>
  <si>
    <t>POL1643</t>
  </si>
  <si>
    <t>POL1644</t>
  </si>
  <si>
    <t>POL1645</t>
  </si>
  <si>
    <t>POL1646</t>
  </si>
  <si>
    <t>POL1647</t>
  </si>
  <si>
    <t>POL1648</t>
  </si>
  <si>
    <t>POL1649</t>
  </si>
  <si>
    <t>POL1650</t>
  </si>
  <si>
    <t>POL1651</t>
  </si>
  <si>
    <t>POL1652</t>
  </si>
  <si>
    <t>POL1653</t>
  </si>
  <si>
    <t>POL1654</t>
  </si>
  <si>
    <t>POL1655</t>
  </si>
  <si>
    <t>POL1656</t>
  </si>
  <si>
    <t>POL1657</t>
  </si>
  <si>
    <t>POL1658</t>
  </si>
  <si>
    <t>POL1659</t>
  </si>
  <si>
    <t>POL1660</t>
  </si>
  <si>
    <t>POL1661</t>
  </si>
  <si>
    <t>POL1662</t>
  </si>
  <si>
    <t>POL1663</t>
  </si>
  <si>
    <t>POL1664</t>
  </si>
  <si>
    <t>POL1665</t>
  </si>
  <si>
    <t>POL1666</t>
  </si>
  <si>
    <t>POL1667</t>
  </si>
  <si>
    <t>POL1668</t>
  </si>
  <si>
    <t>POL1669</t>
  </si>
  <si>
    <t>POL1670</t>
  </si>
  <si>
    <t>POL1671</t>
  </si>
  <si>
    <t>POL1672</t>
  </si>
  <si>
    <t>POL1673</t>
  </si>
  <si>
    <t>POL1674</t>
  </si>
  <si>
    <t>POL1675</t>
  </si>
  <si>
    <t>POL1676</t>
  </si>
  <si>
    <t>POL1677</t>
  </si>
  <si>
    <t>POL1678</t>
  </si>
  <si>
    <t>POL1679</t>
  </si>
  <si>
    <t>POL1680</t>
  </si>
  <si>
    <t>POL1681</t>
  </si>
  <si>
    <t>POL1682</t>
  </si>
  <si>
    <t>POL1683</t>
  </si>
  <si>
    <t>POL1684</t>
  </si>
  <si>
    <t>POL1685</t>
  </si>
  <si>
    <t>POL1686</t>
  </si>
  <si>
    <t>POL1687</t>
  </si>
  <si>
    <t>POL1688</t>
  </si>
  <si>
    <t>POL1689</t>
  </si>
  <si>
    <t>POL1690</t>
  </si>
  <si>
    <t>POL1691</t>
  </si>
  <si>
    <t>POL1692</t>
  </si>
  <si>
    <t>POL1693</t>
  </si>
  <si>
    <t>POL1694</t>
  </si>
  <si>
    <t>POL1695</t>
  </si>
  <si>
    <t>POL1696</t>
  </si>
  <si>
    <t>POL1697</t>
  </si>
  <si>
    <t>POL1698</t>
  </si>
  <si>
    <t>POL1699</t>
  </si>
  <si>
    <t>POL1700</t>
  </si>
  <si>
    <t>POL1701</t>
  </si>
  <si>
    <t>POL1702</t>
  </si>
  <si>
    <t>POL1703</t>
  </si>
  <si>
    <t>POL1704</t>
  </si>
  <si>
    <t>POL1705</t>
  </si>
  <si>
    <t>POL1706</t>
  </si>
  <si>
    <t>POL1707</t>
  </si>
  <si>
    <t>POL1708</t>
  </si>
  <si>
    <t>POL1709</t>
  </si>
  <si>
    <t>POL1710</t>
  </si>
  <si>
    <t>POL1711</t>
  </si>
  <si>
    <t>POL1712</t>
  </si>
  <si>
    <t>POL1713</t>
  </si>
  <si>
    <t>POL1714</t>
  </si>
  <si>
    <t>POL1715</t>
  </si>
  <si>
    <t>POL1716</t>
  </si>
  <si>
    <t>POL1717</t>
  </si>
  <si>
    <t>POL1718</t>
  </si>
  <si>
    <t>POL1719</t>
  </si>
  <si>
    <t>POL1720</t>
  </si>
  <si>
    <t>POL1721</t>
  </si>
  <si>
    <t>POL1722</t>
  </si>
  <si>
    <t>POL1723</t>
  </si>
  <si>
    <t>POL1724</t>
  </si>
  <si>
    <t>POL1725</t>
  </si>
  <si>
    <t>POL1726</t>
  </si>
  <si>
    <t>POL1727</t>
  </si>
  <si>
    <t>POL1728</t>
  </si>
  <si>
    <t>POL1729</t>
  </si>
  <si>
    <t>POL1730</t>
  </si>
  <si>
    <t>POL1731</t>
  </si>
  <si>
    <t>POL1732</t>
  </si>
  <si>
    <t>POL1733</t>
  </si>
  <si>
    <t>POL1734</t>
  </si>
  <si>
    <t>POL1735</t>
  </si>
  <si>
    <t>POL1736</t>
  </si>
  <si>
    <t>POL1737</t>
  </si>
  <si>
    <t>POL1738</t>
  </si>
  <si>
    <t>POL1739</t>
  </si>
  <si>
    <t>POL1740</t>
  </si>
  <si>
    <t>POL1741</t>
  </si>
  <si>
    <t>POL1742</t>
  </si>
  <si>
    <t>POL1743</t>
  </si>
  <si>
    <t>POL1744</t>
  </si>
  <si>
    <t>POL1745</t>
  </si>
  <si>
    <t>POL1746</t>
  </si>
  <si>
    <t>POL1747</t>
  </si>
  <si>
    <t>POL1748</t>
  </si>
  <si>
    <t>POL1749</t>
  </si>
  <si>
    <t>POL1750</t>
  </si>
  <si>
    <t>POL1751</t>
  </si>
  <si>
    <t>POL1752</t>
  </si>
  <si>
    <t>POL1753</t>
  </si>
  <si>
    <t>POL1754</t>
  </si>
  <si>
    <t>POL1755</t>
  </si>
  <si>
    <t>POL1756</t>
  </si>
  <si>
    <t>POL1757</t>
  </si>
  <si>
    <t>POL1758</t>
  </si>
  <si>
    <t>POL1759</t>
  </si>
  <si>
    <t>POL1760</t>
  </si>
  <si>
    <t>POL1761</t>
  </si>
  <si>
    <t>POL1762</t>
  </si>
  <si>
    <t>POL1763</t>
  </si>
  <si>
    <t>POL1764</t>
  </si>
  <si>
    <t>POL1765</t>
  </si>
  <si>
    <t>POL1766</t>
  </si>
  <si>
    <t>POL1767</t>
  </si>
  <si>
    <t>POL1768</t>
  </si>
  <si>
    <t>POL1769</t>
  </si>
  <si>
    <t>POL1770</t>
  </si>
  <si>
    <t>POL1771</t>
  </si>
  <si>
    <t>POL1772</t>
  </si>
  <si>
    <t>POL1773</t>
  </si>
  <si>
    <t>POL1774</t>
  </si>
  <si>
    <t>POL1775</t>
  </si>
  <si>
    <t>POL1776</t>
  </si>
  <si>
    <t>POL1777</t>
  </si>
  <si>
    <t>POL1778</t>
  </si>
  <si>
    <t>POL1779</t>
  </si>
  <si>
    <t>POL1780</t>
  </si>
  <si>
    <t>POL1781</t>
  </si>
  <si>
    <t>POL1782</t>
  </si>
  <si>
    <t>POL1783</t>
  </si>
  <si>
    <t>POL1784</t>
  </si>
  <si>
    <t>POL1785</t>
  </si>
  <si>
    <t>POL1786</t>
  </si>
  <si>
    <t>POL1787</t>
  </si>
  <si>
    <t>POL1788</t>
  </si>
  <si>
    <t>POL1789</t>
  </si>
  <si>
    <t>POL1790</t>
  </si>
  <si>
    <t>POL1791</t>
  </si>
  <si>
    <t>POL1792</t>
  </si>
  <si>
    <t>POL1793</t>
  </si>
  <si>
    <t>POL1794</t>
  </si>
  <si>
    <t>PRO01</t>
  </si>
  <si>
    <t>PRO02</t>
  </si>
  <si>
    <t>PRO03</t>
  </si>
  <si>
    <t>PRO04</t>
  </si>
  <si>
    <t>PRO05</t>
  </si>
  <si>
    <t>PRO06</t>
  </si>
  <si>
    <t>PRO07</t>
  </si>
  <si>
    <t>PRO08</t>
  </si>
  <si>
    <t>PRO09</t>
  </si>
  <si>
    <t>PRO10</t>
  </si>
  <si>
    <t>PRO11</t>
  </si>
  <si>
    <t>PRO12</t>
  </si>
  <si>
    <t>PRO13</t>
  </si>
  <si>
    <t>PRO14</t>
  </si>
  <si>
    <t>PRO15</t>
  </si>
  <si>
    <t>PRO16</t>
  </si>
  <si>
    <t>PRO17</t>
  </si>
  <si>
    <t>PRO18</t>
  </si>
  <si>
    <t>PRO19</t>
  </si>
  <si>
    <t>PRO20</t>
  </si>
  <si>
    <t>PRO21</t>
  </si>
  <si>
    <t>PRO22</t>
  </si>
  <si>
    <t>PRO23</t>
  </si>
  <si>
    <t>PRO24</t>
  </si>
  <si>
    <t>PRO25</t>
  </si>
  <si>
    <t>PRO26</t>
  </si>
  <si>
    <t>PRO27</t>
  </si>
  <si>
    <t>PRO28</t>
  </si>
  <si>
    <t>PRO29</t>
  </si>
  <si>
    <t>PRO30</t>
  </si>
  <si>
    <t>PRO31</t>
  </si>
  <si>
    <t>PRO32</t>
  </si>
  <si>
    <t>PRO33</t>
  </si>
  <si>
    <t>PRO34</t>
  </si>
  <si>
    <t>PRO35</t>
  </si>
  <si>
    <t>PRO36</t>
  </si>
  <si>
    <t>REC01</t>
  </si>
  <si>
    <t>REC02</t>
  </si>
  <si>
    <t>REC03</t>
  </si>
  <si>
    <t>REC04</t>
  </si>
  <si>
    <t>REC05</t>
  </si>
  <si>
    <t>REC06</t>
  </si>
  <si>
    <t>REC07</t>
  </si>
  <si>
    <t>REC08</t>
  </si>
  <si>
    <t>REC09</t>
  </si>
  <si>
    <t>REC10</t>
  </si>
  <si>
    <t>REC11</t>
  </si>
  <si>
    <t>REC12</t>
  </si>
  <si>
    <t>REC13</t>
  </si>
  <si>
    <t>REC14</t>
  </si>
  <si>
    <t>REC15</t>
  </si>
  <si>
    <t>REC16</t>
  </si>
  <si>
    <t>REC17</t>
  </si>
  <si>
    <t>REC18</t>
  </si>
  <si>
    <t>REC19</t>
  </si>
  <si>
    <t>REC20</t>
  </si>
  <si>
    <t>REC21</t>
  </si>
  <si>
    <t>REC22</t>
  </si>
  <si>
    <t>REC23</t>
  </si>
  <si>
    <t>REC24</t>
  </si>
  <si>
    <t>REC25</t>
  </si>
  <si>
    <t>REC26</t>
  </si>
  <si>
    <t>REC27</t>
  </si>
  <si>
    <t>REC28</t>
  </si>
  <si>
    <t>REC29</t>
  </si>
  <si>
    <t>REC30</t>
  </si>
  <si>
    <t>REC31</t>
  </si>
  <si>
    <t>REC32</t>
  </si>
  <si>
    <t>REC33</t>
  </si>
  <si>
    <t>REC34</t>
  </si>
  <si>
    <t>REC35</t>
  </si>
  <si>
    <t>REC36</t>
  </si>
  <si>
    <t>REC37</t>
  </si>
  <si>
    <t>REC38</t>
  </si>
  <si>
    <t>REC39</t>
  </si>
  <si>
    <t>REC40</t>
  </si>
  <si>
    <t>REC41</t>
  </si>
  <si>
    <t>REC42</t>
  </si>
  <si>
    <t>REC43</t>
  </si>
  <si>
    <t>REC44</t>
  </si>
  <si>
    <t>REC45</t>
  </si>
  <si>
    <t>REC46</t>
  </si>
  <si>
    <t>REC47</t>
  </si>
  <si>
    <t>REC48</t>
  </si>
  <si>
    <t>REC49</t>
  </si>
  <si>
    <t>REC50</t>
  </si>
  <si>
    <t>REC51</t>
  </si>
  <si>
    <t>REC52</t>
  </si>
  <si>
    <t>REC53</t>
  </si>
  <si>
    <t>REC54</t>
  </si>
  <si>
    <t>REC55</t>
  </si>
  <si>
    <t>REC56</t>
  </si>
  <si>
    <t>REC57</t>
  </si>
  <si>
    <t>REC58</t>
  </si>
  <si>
    <t>REC59</t>
  </si>
  <si>
    <t>REC60</t>
  </si>
  <si>
    <t>REC61</t>
  </si>
  <si>
    <t>REC62</t>
  </si>
  <si>
    <t>REC63</t>
  </si>
  <si>
    <t>REC64</t>
  </si>
  <si>
    <t>REC65</t>
  </si>
  <si>
    <t>REC66</t>
  </si>
  <si>
    <t>REC67</t>
  </si>
  <si>
    <t>REC68</t>
  </si>
  <si>
    <t>REC69</t>
  </si>
  <si>
    <t>REC70</t>
  </si>
  <si>
    <t>REC71</t>
  </si>
  <si>
    <t>REC72</t>
  </si>
  <si>
    <t>REC73</t>
  </si>
  <si>
    <t>REC74</t>
  </si>
  <si>
    <t>REC75</t>
  </si>
  <si>
    <t>REC76</t>
  </si>
  <si>
    <t>REC77</t>
  </si>
  <si>
    <t>REC78</t>
  </si>
  <si>
    <t>REC79</t>
  </si>
  <si>
    <t>REC80</t>
  </si>
  <si>
    <t>REC81</t>
  </si>
  <si>
    <t>REC82</t>
  </si>
  <si>
    <t>REC83</t>
  </si>
  <si>
    <t>REC84</t>
  </si>
  <si>
    <t>REC85</t>
  </si>
  <si>
    <t>REC86</t>
  </si>
  <si>
    <t>REC87</t>
  </si>
  <si>
    <t>REC88</t>
  </si>
  <si>
    <t>REC89</t>
  </si>
  <si>
    <t>REC90</t>
  </si>
  <si>
    <t>REC91</t>
  </si>
  <si>
    <t>REC92</t>
  </si>
  <si>
    <t>REC93</t>
  </si>
  <si>
    <t>REC94</t>
  </si>
  <si>
    <t>REC95</t>
  </si>
  <si>
    <t>REC96</t>
  </si>
  <si>
    <t>REC97</t>
  </si>
  <si>
    <t>REC98</t>
  </si>
  <si>
    <t>REC99</t>
  </si>
  <si>
    <t>REC100</t>
  </si>
  <si>
    <t>REC101</t>
  </si>
  <si>
    <t>REC102</t>
  </si>
  <si>
    <t>REC103</t>
  </si>
  <si>
    <t>REC104</t>
  </si>
  <si>
    <t>REC105</t>
  </si>
  <si>
    <t>REC106</t>
  </si>
  <si>
    <t>REC107</t>
  </si>
  <si>
    <t>REC108</t>
  </si>
  <si>
    <t>REC109</t>
  </si>
  <si>
    <t>REC110</t>
  </si>
  <si>
    <t>REC111</t>
  </si>
  <si>
    <t>REC112</t>
  </si>
  <si>
    <t>REC113</t>
  </si>
  <si>
    <t>REC114</t>
  </si>
  <si>
    <t>REC115</t>
  </si>
  <si>
    <t>REC116</t>
  </si>
  <si>
    <t>REC117</t>
  </si>
  <si>
    <t>REC118</t>
  </si>
  <si>
    <t>REC119</t>
  </si>
  <si>
    <t>REC120</t>
  </si>
  <si>
    <t>REC121</t>
  </si>
  <si>
    <t>REC122</t>
  </si>
  <si>
    <t>REC123</t>
  </si>
  <si>
    <t>REC124</t>
  </si>
  <si>
    <t>REC125</t>
  </si>
  <si>
    <t>REC126</t>
  </si>
  <si>
    <t>REC127</t>
  </si>
  <si>
    <t>REC128</t>
  </si>
  <si>
    <t>REC129</t>
  </si>
  <si>
    <t>REC130</t>
  </si>
  <si>
    <t>REC131</t>
  </si>
  <si>
    <t>REC132</t>
  </si>
  <si>
    <t>REC133</t>
  </si>
  <si>
    <t>REC134</t>
  </si>
  <si>
    <t>REC135</t>
  </si>
  <si>
    <t>REC136</t>
  </si>
  <si>
    <t>REC137</t>
  </si>
  <si>
    <t>REC138</t>
  </si>
  <si>
    <t>REC139</t>
  </si>
  <si>
    <t>REC140</t>
  </si>
  <si>
    <t>REC141</t>
  </si>
  <si>
    <t>REC142</t>
  </si>
  <si>
    <t>REC143</t>
  </si>
  <si>
    <t>REC144</t>
  </si>
  <si>
    <t>REC145</t>
  </si>
  <si>
    <t>REC146</t>
  </si>
  <si>
    <t>REC147</t>
  </si>
  <si>
    <t>REC148</t>
  </si>
  <si>
    <t>REC149</t>
  </si>
  <si>
    <t>REC150</t>
  </si>
  <si>
    <t>REC151</t>
  </si>
  <si>
    <t>REC152</t>
  </si>
  <si>
    <t>REC153</t>
  </si>
  <si>
    <t>REC154</t>
  </si>
  <si>
    <t>REC155</t>
  </si>
  <si>
    <t>REC156</t>
  </si>
  <si>
    <t>REC157</t>
  </si>
  <si>
    <t>REC158</t>
  </si>
  <si>
    <t>REC159</t>
  </si>
  <si>
    <t>REC160</t>
  </si>
  <si>
    <t>REC161</t>
  </si>
  <si>
    <t>REC162</t>
  </si>
  <si>
    <t>REC163</t>
  </si>
  <si>
    <t>REC164</t>
  </si>
  <si>
    <t>REC165</t>
  </si>
  <si>
    <t>REC166</t>
  </si>
  <si>
    <t>REC167</t>
  </si>
  <si>
    <t>REC168</t>
  </si>
  <si>
    <t>REC169</t>
  </si>
  <si>
    <t>REC170</t>
  </si>
  <si>
    <t>REC171</t>
  </si>
  <si>
    <t>REC172</t>
  </si>
  <si>
    <t>REC173</t>
  </si>
  <si>
    <t>REC174</t>
  </si>
  <si>
    <t>REC175</t>
  </si>
  <si>
    <t>REC176</t>
  </si>
  <si>
    <t>REC177</t>
  </si>
  <si>
    <t>REC178</t>
  </si>
  <si>
    <t>REC179</t>
  </si>
  <si>
    <t>REC180</t>
  </si>
  <si>
    <t>REC181</t>
  </si>
  <si>
    <t>REC182</t>
  </si>
  <si>
    <t>REC183</t>
  </si>
  <si>
    <t>REC184</t>
  </si>
  <si>
    <t>REC185</t>
  </si>
  <si>
    <t>REC186</t>
  </si>
  <si>
    <t>REC187</t>
  </si>
  <si>
    <t>REC188</t>
  </si>
  <si>
    <t>REC189</t>
  </si>
  <si>
    <t>REC190</t>
  </si>
  <si>
    <t>REC191</t>
  </si>
  <si>
    <t>REC192</t>
  </si>
  <si>
    <t>REC193</t>
  </si>
  <si>
    <t>SHF01</t>
  </si>
  <si>
    <t>SHF02</t>
  </si>
  <si>
    <t>SHF03</t>
  </si>
  <si>
    <t>SHF04</t>
  </si>
  <si>
    <t>SHF05</t>
  </si>
  <si>
    <t>SHF06</t>
  </si>
  <si>
    <t>SHF07</t>
  </si>
  <si>
    <t>SHF08</t>
  </si>
  <si>
    <t>SHF09</t>
  </si>
  <si>
    <t>SHF10</t>
  </si>
  <si>
    <t>SHF11</t>
  </si>
  <si>
    <t>SHF12</t>
  </si>
  <si>
    <t>SHF13</t>
  </si>
  <si>
    <t>SHF14</t>
  </si>
  <si>
    <t>SHF15</t>
  </si>
  <si>
    <t>SHF16</t>
  </si>
  <si>
    <t>SHF17</t>
  </si>
  <si>
    <t>SHF18</t>
  </si>
  <si>
    <t>SHF19</t>
  </si>
  <si>
    <t>SHF20</t>
  </si>
  <si>
    <t>SHF21</t>
  </si>
  <si>
    <t>SHF22</t>
  </si>
  <si>
    <t>SHF23</t>
  </si>
  <si>
    <t>SHF24</t>
  </si>
  <si>
    <t>SHF25</t>
  </si>
  <si>
    <t>SHF26</t>
  </si>
  <si>
    <t>SHF27</t>
  </si>
  <si>
    <t>SHF28</t>
  </si>
  <si>
    <t>SHF29</t>
  </si>
  <si>
    <t>SHF30</t>
  </si>
  <si>
    <t>SHF31</t>
  </si>
  <si>
    <t>SHF32</t>
  </si>
  <si>
    <t>SHF33</t>
  </si>
  <si>
    <t>SHF34</t>
  </si>
  <si>
    <t>SHF35</t>
  </si>
  <si>
    <t>SHF36</t>
  </si>
  <si>
    <t>SHF37</t>
  </si>
  <si>
    <t>SHF38</t>
  </si>
  <si>
    <t>SHF39</t>
  </si>
  <si>
    <t>SHF40</t>
  </si>
  <si>
    <t>SHF41</t>
  </si>
  <si>
    <t>SHF42</t>
  </si>
  <si>
    <t>SHF43</t>
  </si>
  <si>
    <t>SHF44</t>
  </si>
  <si>
    <t>SHF45</t>
  </si>
  <si>
    <t>SHF46</t>
  </si>
  <si>
    <t>SHF47</t>
  </si>
  <si>
    <t>SHF48</t>
  </si>
  <si>
    <t>SHF49</t>
  </si>
  <si>
    <t>SHF50</t>
  </si>
  <si>
    <t>SHF51</t>
  </si>
  <si>
    <t>SHF52</t>
  </si>
  <si>
    <t>SHF53</t>
  </si>
  <si>
    <t>SHF54</t>
  </si>
  <si>
    <t>SHF55</t>
  </si>
  <si>
    <t>SHF56</t>
  </si>
  <si>
    <t>SHF57</t>
  </si>
  <si>
    <t>SHF58</t>
  </si>
  <si>
    <t>SHF59</t>
  </si>
  <si>
    <t>SHF60</t>
  </si>
  <si>
    <t>SHF61</t>
  </si>
  <si>
    <t>SHF62</t>
  </si>
  <si>
    <t>SHF63</t>
  </si>
  <si>
    <t>SHF64</t>
  </si>
  <si>
    <t>SHF65</t>
  </si>
  <si>
    <t>SHF66</t>
  </si>
  <si>
    <t>SHF67</t>
  </si>
  <si>
    <t>SHF68</t>
  </si>
  <si>
    <t>SHF69</t>
  </si>
  <si>
    <t>SHF70</t>
  </si>
  <si>
    <t>SHF71</t>
  </si>
  <si>
    <t>SHF72</t>
  </si>
  <si>
    <t>SHF73</t>
  </si>
  <si>
    <t>SHF74</t>
  </si>
  <si>
    <t>SHF75</t>
  </si>
  <si>
    <t>SHF76</t>
  </si>
  <si>
    <t>SHF77</t>
  </si>
  <si>
    <t>SHF78</t>
  </si>
  <si>
    <t>SHF79</t>
  </si>
  <si>
    <t>SHF80</t>
  </si>
  <si>
    <t>SHF81</t>
  </si>
  <si>
    <t>SHF82</t>
  </si>
  <si>
    <t>SHF83</t>
  </si>
  <si>
    <t>SHF84</t>
  </si>
  <si>
    <t>SHF85</t>
  </si>
  <si>
    <t>SHF86</t>
  </si>
  <si>
    <t>SHF87</t>
  </si>
  <si>
    <t>SHF88</t>
  </si>
  <si>
    <t>SHF89</t>
  </si>
  <si>
    <t>SHF90</t>
  </si>
  <si>
    <t>SHF91</t>
  </si>
  <si>
    <t>SHF92</t>
  </si>
  <si>
    <t>SHF93</t>
  </si>
  <si>
    <t>SHF94</t>
  </si>
  <si>
    <t>SHF95</t>
  </si>
  <si>
    <t>SHF96</t>
  </si>
  <si>
    <t>SHF97</t>
  </si>
  <si>
    <t>SHF98</t>
  </si>
  <si>
    <t>SHF99</t>
  </si>
  <si>
    <t>SHF100</t>
  </si>
  <si>
    <t>SHF101</t>
  </si>
  <si>
    <t>SHF102</t>
  </si>
  <si>
    <t>SHF103</t>
  </si>
  <si>
    <t>SHF104</t>
  </si>
  <si>
    <t>SHF105</t>
  </si>
  <si>
    <t>SHF106</t>
  </si>
  <si>
    <t>SHF107</t>
  </si>
  <si>
    <t>SHF108</t>
  </si>
  <si>
    <t>SHF109</t>
  </si>
  <si>
    <t>SHF110</t>
  </si>
  <si>
    <t>SHF111</t>
  </si>
  <si>
    <t>SHF112</t>
  </si>
  <si>
    <t>SHF113</t>
  </si>
  <si>
    <t>SHF114</t>
  </si>
  <si>
    <t>SHF115</t>
  </si>
  <si>
    <t>SHF116</t>
  </si>
  <si>
    <t>SHF117</t>
  </si>
  <si>
    <t>SHF118</t>
  </si>
  <si>
    <t>SHF119</t>
  </si>
  <si>
    <t>SHF120</t>
  </si>
  <si>
    <t>SHF121</t>
  </si>
  <si>
    <t>SHF122</t>
  </si>
  <si>
    <t>SHF123</t>
  </si>
  <si>
    <t>SHF124</t>
  </si>
  <si>
    <t>SHF125</t>
  </si>
  <si>
    <t>SHF126</t>
  </si>
  <si>
    <t>SHF127</t>
  </si>
  <si>
    <t>SHF128</t>
  </si>
  <si>
    <t>SHF129</t>
  </si>
  <si>
    <t>SHF130</t>
  </si>
  <si>
    <t>SHF131</t>
  </si>
  <si>
    <t>SHF132</t>
  </si>
  <si>
    <t>SHF133</t>
  </si>
  <si>
    <t>SHF134</t>
  </si>
  <si>
    <t>SHF135</t>
  </si>
  <si>
    <t>SHF136</t>
  </si>
  <si>
    <t>SHF137</t>
  </si>
  <si>
    <t>SHF138</t>
  </si>
  <si>
    <t>SHF139</t>
  </si>
  <si>
    <t>SHF140</t>
  </si>
  <si>
    <t>SHF141</t>
  </si>
  <si>
    <t>SHF142</t>
  </si>
  <si>
    <t>SHF143</t>
  </si>
  <si>
    <t>SHF144</t>
  </si>
  <si>
    <t>SHF145</t>
  </si>
  <si>
    <t>SHF146</t>
  </si>
  <si>
    <t>SHF147</t>
  </si>
  <si>
    <t>SHF148</t>
  </si>
  <si>
    <t>SHF149</t>
  </si>
  <si>
    <t>SHF150</t>
  </si>
  <si>
    <t>SHF151</t>
  </si>
  <si>
    <t>SHF152</t>
  </si>
  <si>
    <t>SHF153</t>
  </si>
  <si>
    <t>SHF154</t>
  </si>
  <si>
    <t>SHF155</t>
  </si>
  <si>
    <t>SHF156</t>
  </si>
  <si>
    <t>SHF157</t>
  </si>
  <si>
    <t>SHF158</t>
  </si>
  <si>
    <t>SHF159</t>
  </si>
  <si>
    <t>SHF160</t>
  </si>
  <si>
    <t>SHF161</t>
  </si>
  <si>
    <t>SHF162</t>
  </si>
  <si>
    <t>SHF163</t>
  </si>
  <si>
    <t>SHF164</t>
  </si>
  <si>
    <t>SHF165</t>
  </si>
  <si>
    <t>SHF166</t>
  </si>
  <si>
    <t>SHF167</t>
  </si>
  <si>
    <t>SHF168</t>
  </si>
  <si>
    <t>SHF169</t>
  </si>
  <si>
    <t>SHF170</t>
  </si>
  <si>
    <t>SHF171</t>
  </si>
  <si>
    <t>SHF172</t>
  </si>
  <si>
    <t>SHF173</t>
  </si>
  <si>
    <t>SHF174</t>
  </si>
  <si>
    <t>SHF175</t>
  </si>
  <si>
    <t>SHF176</t>
  </si>
  <si>
    <t>SHF177</t>
  </si>
  <si>
    <t>SHF178</t>
  </si>
  <si>
    <t>SHF179</t>
  </si>
  <si>
    <t>SHF180</t>
  </si>
  <si>
    <t>SHF181</t>
  </si>
  <si>
    <t>SHF182</t>
  </si>
  <si>
    <t>SHF183</t>
  </si>
  <si>
    <t>SHF184</t>
  </si>
  <si>
    <t>SHF185</t>
  </si>
  <si>
    <t>SHF186</t>
  </si>
  <si>
    <t>SHF187</t>
  </si>
  <si>
    <t>SHF188</t>
  </si>
  <si>
    <t>TBS01</t>
  </si>
  <si>
    <t>TBS02</t>
  </si>
  <si>
    <t>TBS03</t>
  </si>
  <si>
    <t>TBS04</t>
  </si>
  <si>
    <t>TBS05</t>
  </si>
  <si>
    <t>TBS06</t>
  </si>
  <si>
    <t>TBS07</t>
  </si>
  <si>
    <t>TBS08</t>
  </si>
  <si>
    <t>TBS09</t>
  </si>
  <si>
    <t>TBS10</t>
  </si>
  <si>
    <t>TBS11</t>
  </si>
  <si>
    <t>TBS12</t>
  </si>
  <si>
    <t>TBS13</t>
  </si>
  <si>
    <t>TBS14</t>
  </si>
  <si>
    <t>TBS15</t>
  </si>
  <si>
    <t>TBS16</t>
  </si>
  <si>
    <t>TBS17</t>
  </si>
  <si>
    <t>TBS18</t>
  </si>
  <si>
    <t>TBS19</t>
  </si>
  <si>
    <t>TBS20</t>
  </si>
  <si>
    <t>TBS21</t>
  </si>
  <si>
    <t>TBS22</t>
  </si>
  <si>
    <t>TBS23</t>
  </si>
  <si>
    <t>TBS24</t>
  </si>
  <si>
    <t>TBS25</t>
  </si>
  <si>
    <t>TBS26</t>
  </si>
  <si>
    <t>TBS27</t>
  </si>
  <si>
    <t>TBS28</t>
  </si>
  <si>
    <t>TBS29</t>
  </si>
  <si>
    <t>TBS30</t>
  </si>
  <si>
    <t>TBS31</t>
  </si>
  <si>
    <t>TBS32</t>
  </si>
  <si>
    <t>TBS33</t>
  </si>
  <si>
    <t>TBS34</t>
  </si>
  <si>
    <t>TBS35</t>
  </si>
  <si>
    <t>TBS36</t>
  </si>
  <si>
    <t>TBS37</t>
  </si>
  <si>
    <t>TBS38</t>
  </si>
  <si>
    <t>TBS39</t>
  </si>
  <si>
    <t>TBS40</t>
  </si>
  <si>
    <t>TBS41</t>
  </si>
  <si>
    <t>TBS42</t>
  </si>
  <si>
    <t>TBS43</t>
  </si>
  <si>
    <t>TBS44</t>
  </si>
  <si>
    <t>TBS45</t>
  </si>
  <si>
    <t>TBS46</t>
  </si>
  <si>
    <t>TBS47</t>
  </si>
  <si>
    <t>TBS48</t>
  </si>
  <si>
    <t>TBS49</t>
  </si>
  <si>
    <t>TBS50</t>
  </si>
  <si>
    <t>TBS51</t>
  </si>
  <si>
    <t>TBS52</t>
  </si>
  <si>
    <t>TBS53</t>
  </si>
  <si>
    <t>TBS54</t>
  </si>
  <si>
    <t>TBS55</t>
  </si>
  <si>
    <t>TBS56</t>
  </si>
  <si>
    <t>TBS57</t>
  </si>
  <si>
    <t>TBS58</t>
  </si>
  <si>
    <t>TBS59</t>
  </si>
  <si>
    <t>TBS60</t>
  </si>
  <si>
    <t>TBS61</t>
  </si>
  <si>
    <t>TBS62</t>
  </si>
  <si>
    <t>TBS63</t>
  </si>
  <si>
    <t>TBS64</t>
  </si>
  <si>
    <t>TBS65</t>
  </si>
  <si>
    <t>TBS66</t>
  </si>
  <si>
    <t>TBS67</t>
  </si>
  <si>
    <t>TBS68</t>
  </si>
  <si>
    <t>TBS69</t>
  </si>
  <si>
    <t>TBS70</t>
  </si>
  <si>
    <t>TBS71</t>
  </si>
  <si>
    <t>TBS72</t>
  </si>
  <si>
    <t>TBS73</t>
  </si>
  <si>
    <t>TBS74</t>
  </si>
  <si>
    <t>TBS75</t>
  </si>
  <si>
    <t>TBS76</t>
  </si>
  <si>
    <t>TBS77</t>
  </si>
  <si>
    <t>TBS78</t>
  </si>
  <si>
    <t>TBS79</t>
  </si>
  <si>
    <t>TBS80</t>
  </si>
  <si>
    <t>TBS81</t>
  </si>
  <si>
    <t>TBS82</t>
  </si>
  <si>
    <t>TBS83</t>
  </si>
  <si>
    <t>TBS84</t>
  </si>
  <si>
    <t>TBS85</t>
  </si>
  <si>
    <t>TBS86</t>
  </si>
  <si>
    <t>TBS87</t>
  </si>
  <si>
    <t>TBS88</t>
  </si>
  <si>
    <t>TBS89</t>
  </si>
  <si>
    <t>TBS90</t>
  </si>
  <si>
    <t>TBS91</t>
  </si>
  <si>
    <t>TBS92</t>
  </si>
  <si>
    <t>TBS93</t>
  </si>
  <si>
    <t>TBS94</t>
  </si>
  <si>
    <t>TBS95</t>
  </si>
  <si>
    <t>TBS96</t>
  </si>
  <si>
    <t>TBS97</t>
  </si>
  <si>
    <t>TBS98</t>
  </si>
  <si>
    <t>TBS99</t>
  </si>
  <si>
    <t>TBS100</t>
  </si>
  <si>
    <t>TBS101</t>
  </si>
  <si>
    <t>TBS102</t>
  </si>
  <si>
    <t>TBS103</t>
  </si>
  <si>
    <t>TBS104</t>
  </si>
  <si>
    <t>TBS105</t>
  </si>
  <si>
    <t>TBS106</t>
  </si>
  <si>
    <t>TBS107</t>
  </si>
  <si>
    <t>TBS108</t>
  </si>
  <si>
    <t>TBS109</t>
  </si>
  <si>
    <t>TBS110</t>
  </si>
  <si>
    <t>TBS111</t>
  </si>
  <si>
    <t>TBS112</t>
  </si>
  <si>
    <t>TBS113</t>
  </si>
  <si>
    <t>TBS114</t>
  </si>
  <si>
    <t>TBS115</t>
  </si>
  <si>
    <t>TBS116</t>
  </si>
  <si>
    <t>TBS117</t>
  </si>
  <si>
    <t>TBS118</t>
  </si>
  <si>
    <t>TBS119</t>
  </si>
  <si>
    <t>TBS120</t>
  </si>
  <si>
    <t>TBS121</t>
  </si>
  <si>
    <t>TBS122</t>
  </si>
  <si>
    <t>TBS123</t>
  </si>
  <si>
    <t>TBS124</t>
  </si>
  <si>
    <t>TBS125</t>
  </si>
  <si>
    <t>TBS126</t>
  </si>
  <si>
    <t>TBS127</t>
  </si>
  <si>
    <t>TBS128</t>
  </si>
  <si>
    <t>TBS129</t>
  </si>
  <si>
    <t>TBS130</t>
  </si>
  <si>
    <t>TBS131</t>
  </si>
  <si>
    <t>TBS132</t>
  </si>
  <si>
    <t>TBS133</t>
  </si>
  <si>
    <t>TBS134</t>
  </si>
  <si>
    <t>TBS135</t>
  </si>
  <si>
    <t>TBS136</t>
  </si>
  <si>
    <t>TBS137</t>
  </si>
  <si>
    <t>TBS138</t>
  </si>
  <si>
    <t>TBS139</t>
  </si>
  <si>
    <t>TBS140</t>
  </si>
  <si>
    <t>TBS141</t>
  </si>
  <si>
    <t>TBS142</t>
  </si>
  <si>
    <t>TBS143</t>
  </si>
  <si>
    <t>TBS144</t>
  </si>
  <si>
    <t>TBS145</t>
  </si>
  <si>
    <t>TBS146</t>
  </si>
  <si>
    <t>TBS147</t>
  </si>
  <si>
    <t>TBS148</t>
  </si>
  <si>
    <t>TBS149</t>
  </si>
  <si>
    <t>TBS150</t>
  </si>
  <si>
    <t>TBS151</t>
  </si>
  <si>
    <t>TBS152</t>
  </si>
  <si>
    <t>TBS153</t>
  </si>
  <si>
    <t>TBS154</t>
  </si>
  <si>
    <t>TBS155</t>
  </si>
  <si>
    <t>TBS156</t>
  </si>
  <si>
    <t>TBS157</t>
  </si>
  <si>
    <t>TBS158</t>
  </si>
  <si>
    <t>TBS159</t>
  </si>
  <si>
    <t>ZAH01</t>
  </si>
  <si>
    <t>ZAH02</t>
  </si>
  <si>
    <t>ZAH03</t>
  </si>
  <si>
    <t>ZAH04</t>
  </si>
  <si>
    <t>Employee_ID</t>
  </si>
  <si>
    <t>Column Labels</t>
  </si>
  <si>
    <t>Grand Total</t>
  </si>
  <si>
    <t>Row Labels</t>
  </si>
  <si>
    <t>Departments</t>
  </si>
  <si>
    <t>Base_Salary_in100000</t>
  </si>
  <si>
    <t>Sum of Base_Salary_in100000</t>
  </si>
  <si>
    <t>PIVOT TABLE ANALYSIS OF BASE SALARY (RS. IN '00000s)
BASED ON DEPARTMENTS AND GENDER</t>
  </si>
  <si>
    <t>PIVOT TABLE ANALYSIS OF OVERTIME SALARY (RS. IN '00000s)
BASED ON DEPARTMENTS AND GENDER</t>
  </si>
  <si>
    <t>Overtime_Pay_in100000</t>
  </si>
  <si>
    <t>Longevity_Pay_in100000</t>
  </si>
  <si>
    <t>Sum of Overtime_Pay_in100000</t>
  </si>
  <si>
    <t>Sum of Longevity_Pay_in100000</t>
  </si>
  <si>
    <t>PIVOT TABLE ANALYSIS OF LONGEVITY SALARY (RS. IN '00000s)
BASED ON DEPARTMENTS AND GENDER</t>
  </si>
  <si>
    <t>Count of Employee_ID</t>
  </si>
  <si>
    <t>PIVOT TABLE ANALYSIS OF GRADE OF EMPLOYEES
BASED ON DEPARTMENTS AND GENDER</t>
  </si>
  <si>
    <t>COLUMN SPARKLINE ANALYSIS OF GRADE OF EMPLOYEES
BASED ON DEPARTMENTS AND GENDER - FEMALE</t>
  </si>
  <si>
    <t>COLUMN SPARKLINE ANALYSIS OF GRADE OF EMPLOYEES
BASED ON DEPARTMENTS AND GENDER - MALE</t>
  </si>
  <si>
    <t xml:space="preserve">      A1          A2           A3           A4           A5</t>
  </si>
  <si>
    <t xml:space="preserve">    A1       A2        A3       A4        A5        O</t>
  </si>
  <si>
    <t>Females</t>
  </si>
  <si>
    <t>Grades</t>
  </si>
  <si>
    <t>No.of Females</t>
  </si>
  <si>
    <t>No.of Males</t>
  </si>
  <si>
    <t>TOTAL COUNT OF EMPLOYEES</t>
  </si>
  <si>
    <t>Max</t>
  </si>
  <si>
    <t>Min</t>
  </si>
  <si>
    <t xml:space="preserve">Max </t>
  </si>
  <si>
    <t>MIn</t>
  </si>
  <si>
    <t>Total Dept</t>
  </si>
  <si>
    <t>Males</t>
  </si>
  <si>
    <t>14 Dept = 0</t>
  </si>
  <si>
    <t>17 Dept = 0</t>
  </si>
  <si>
    <t>5 Dept = 0</t>
  </si>
  <si>
    <t>16 Dept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</si>
</sst>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0"/>
    <numFmt numFmtId="165" formatCode="_(* #,##0.0000_);_(* \(#,##0.0000\);_(* &quot;-&quot;??_);_(@_)"/>
  </numFmts>
  <fonts count="14" x14ac:knownFonts="1">
    <font>
      <sz val="12"/>
      <color theme="1"/>
      <name val="Calibri"/>
      <family val="2"/>
      <scheme val="minor"/>
    </font>
    <font>
      <sz val="12"/>
      <color theme="1"/>
      <name val="Times New Roman"/>
      <family val="1"/>
    </font>
    <font>
      <b/>
      <sz val="10"/>
      <color indexed="8"/>
      <name val="Helvetica Neue"/>
      <family val="2"/>
    </font>
    <font>
      <b/>
      <i/>
      <sz val="14"/>
      <color theme="1"/>
      <name val="Times New Roman"/>
      <family val="1"/>
    </font>
    <font>
      <sz val="12"/>
      <color theme="1"/>
      <name val="Calibri"/>
      <family val="2"/>
      <scheme val="minor"/>
    </font>
    <font>
      <b/>
      <sz val="12"/>
      <color indexed="8"/>
      <name val="Times New Roman"/>
      <family val="1"/>
    </font>
    <font>
      <sz val="14"/>
      <color theme="1"/>
      <name val="Times New Roman"/>
      <family val="1"/>
    </font>
    <font>
      <sz val="8"/>
      <name val="Calibri"/>
      <family val="2"/>
      <scheme val="minor"/>
    </font>
    <font>
      <b/>
      <sz val="14"/>
      <color theme="1"/>
      <name val="Times New Roman"/>
      <family val="1"/>
    </font>
    <font>
      <b/>
      <i/>
      <sz val="14"/>
      <color theme="0"/>
      <name val="Times New Roman"/>
      <family val="1"/>
    </font>
    <font>
      <sz val="12"/>
      <color theme="0"/>
      <name val="Times New Roman"/>
      <family val="1"/>
    </font>
    <font>
      <b/>
      <sz val="12"/>
      <color theme="0"/>
      <name val="Times New Roman"/>
      <family val="1"/>
    </font>
    <font>
      <b/>
      <sz val="14"/>
      <color theme="0"/>
      <name val="Times New Roman"/>
      <family val="1"/>
    </font>
    <font>
      <b/>
      <i/>
      <sz val="12"/>
      <color theme="1"/>
      <name val="Times New Roman"/>
      <family val="1"/>
    </font>
  </fonts>
  <fills count="5">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4"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theme="4" tint="0.39997558519241921"/>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thin">
        <color indexed="64"/>
      </bottom>
      <diagonal/>
    </border>
  </borders>
  <cellStyleXfs count="2">
    <xf numFmtId="0" fontId="0" fillId="0" borderId="0"/>
    <xf numFmtId="43" fontId="4" fillId="0" borderId="0" applyFont="0" applyFill="0" applyBorder="0" applyAlignment="0" applyProtection="0"/>
  </cellStyleXfs>
  <cellXfs count="47">
    <xf numFmtId="0" fontId="0" fillId="0" borderId="0" xfId="0"/>
    <xf numFmtId="0" fontId="1" fillId="0" borderId="0" xfId="0" applyFont="1"/>
    <xf numFmtId="49" fontId="1" fillId="2" borderId="1" xfId="0" applyNumberFormat="1" applyFont="1" applyFill="1" applyBorder="1" applyAlignment="1">
      <alignment vertical="top"/>
    </xf>
    <xf numFmtId="0" fontId="1" fillId="2" borderId="1" xfId="0" applyFont="1" applyFill="1" applyBorder="1" applyAlignment="1">
      <alignment vertical="top"/>
    </xf>
    <xf numFmtId="49" fontId="5" fillId="2" borderId="1" xfId="0" applyNumberFormat="1" applyFont="1" applyFill="1" applyBorder="1" applyAlignment="1">
      <alignment vertical="top"/>
    </xf>
    <xf numFmtId="2" fontId="1" fillId="0" borderId="0" xfId="0" applyNumberFormat="1" applyFont="1"/>
    <xf numFmtId="43" fontId="5" fillId="2" borderId="1" xfId="1" applyFont="1" applyFill="1" applyBorder="1" applyAlignment="1">
      <alignment vertical="top"/>
    </xf>
    <xf numFmtId="43" fontId="1" fillId="2" borderId="1" xfId="1" applyFont="1" applyFill="1" applyBorder="1" applyAlignment="1">
      <alignment vertical="top"/>
    </xf>
    <xf numFmtId="43" fontId="1" fillId="0" borderId="0" xfId="1" applyFont="1"/>
    <xf numFmtId="0" fontId="1" fillId="2" borderId="3" xfId="0" applyFont="1" applyFill="1" applyBorder="1" applyAlignment="1">
      <alignment vertical="top"/>
    </xf>
    <xf numFmtId="49" fontId="2" fillId="2" borderId="4" xfId="0" applyNumberFormat="1" applyFont="1" applyFill="1" applyBorder="1" applyAlignment="1">
      <alignment vertical="top"/>
    </xf>
    <xf numFmtId="49" fontId="5" fillId="2" borderId="3" xfId="0" applyNumberFormat="1" applyFont="1" applyFill="1" applyBorder="1" applyAlignment="1">
      <alignment vertical="top"/>
    </xf>
    <xf numFmtId="0" fontId="1" fillId="0" borderId="0" xfId="0" applyFont="1" applyAlignment="1">
      <alignment horizontal="left"/>
    </xf>
    <xf numFmtId="43" fontId="1" fillId="0" borderId="0" xfId="0" applyNumberFormat="1" applyFont="1"/>
    <xf numFmtId="165" fontId="1" fillId="2" borderId="1" xfId="0" applyNumberFormat="1" applyFont="1" applyFill="1" applyBorder="1" applyAlignment="1">
      <alignment vertical="top"/>
    </xf>
    <xf numFmtId="165" fontId="1" fillId="2" borderId="3" xfId="0" applyNumberFormat="1" applyFont="1" applyFill="1" applyBorder="1" applyAlignment="1">
      <alignment vertical="top"/>
    </xf>
    <xf numFmtId="164" fontId="0" fillId="0" borderId="0" xfId="0" applyNumberFormat="1"/>
    <xf numFmtId="164" fontId="1" fillId="0" borderId="0" xfId="0" applyNumberFormat="1" applyFont="1"/>
    <xf numFmtId="0" fontId="10" fillId="4" borderId="0" xfId="0" applyFont="1" applyFill="1"/>
    <xf numFmtId="0" fontId="10" fillId="4" borderId="0" xfId="0" applyFont="1" applyFill="1" applyAlignment="1">
      <alignment horizontal="left"/>
    </xf>
    <xf numFmtId="0" fontId="1" fillId="2" borderId="0" xfId="0" applyFont="1" applyFill="1"/>
    <xf numFmtId="0" fontId="1" fillId="2" borderId="0" xfId="0" applyFont="1" applyFill="1" applyAlignment="1">
      <alignment horizontal="left"/>
    </xf>
    <xf numFmtId="164" fontId="1" fillId="2" borderId="0" xfId="0" applyNumberFormat="1" applyFont="1" applyFill="1"/>
    <xf numFmtId="0" fontId="1" fillId="2" borderId="7" xfId="0" applyFont="1" applyFill="1" applyBorder="1"/>
    <xf numFmtId="164" fontId="10" fillId="4" borderId="6" xfId="0" applyNumberFormat="1" applyFont="1" applyFill="1" applyBorder="1"/>
    <xf numFmtId="0" fontId="10" fillId="4" borderId="6" xfId="0" applyFont="1" applyFill="1" applyBorder="1" applyAlignment="1">
      <alignment horizontal="left"/>
    </xf>
    <xf numFmtId="0" fontId="0" fillId="2" borderId="0" xfId="0" applyFill="1"/>
    <xf numFmtId="0" fontId="11" fillId="4" borderId="5" xfId="0" applyFont="1" applyFill="1" applyBorder="1"/>
    <xf numFmtId="0" fontId="11" fillId="4" borderId="0" xfId="0" applyFont="1" applyFill="1"/>
    <xf numFmtId="0" fontId="11" fillId="4" borderId="6" xfId="0" applyFont="1" applyFill="1" applyBorder="1" applyAlignment="1">
      <alignment horizontal="left"/>
    </xf>
    <xf numFmtId="164" fontId="11" fillId="4" borderId="6" xfId="0" applyNumberFormat="1" applyFont="1" applyFill="1" applyBorder="1"/>
    <xf numFmtId="0" fontId="11" fillId="3" borderId="0" xfId="0" applyFont="1" applyFill="1" applyAlignment="1">
      <alignment horizontal="left"/>
    </xf>
    <xf numFmtId="0" fontId="12" fillId="4" borderId="5" xfId="0" applyFont="1" applyFill="1" applyBorder="1"/>
    <xf numFmtId="0" fontId="6" fillId="0" borderId="0" xfId="0" applyFont="1"/>
    <xf numFmtId="0" fontId="8" fillId="0" borderId="5" xfId="0" applyFont="1" applyBorder="1" applyAlignment="1">
      <alignment horizontal="left"/>
    </xf>
    <xf numFmtId="0" fontId="8" fillId="0" borderId="5" xfId="0" applyFont="1" applyBorder="1"/>
    <xf numFmtId="0" fontId="3" fillId="0" borderId="0" xfId="0" applyFont="1"/>
    <xf numFmtId="0" fontId="9" fillId="3" borderId="0" xfId="0" applyFont="1" applyFill="1" applyAlignment="1">
      <alignment horizontal="center" wrapText="1"/>
    </xf>
    <xf numFmtId="0" fontId="9" fillId="3" borderId="0" xfId="0" applyFont="1" applyFill="1" applyAlignment="1">
      <alignment horizontal="center"/>
    </xf>
    <xf numFmtId="0" fontId="3" fillId="0" borderId="2" xfId="0" applyFont="1" applyBorder="1" applyAlignment="1">
      <alignment horizontal="center" vertical="center"/>
    </xf>
    <xf numFmtId="49" fontId="5" fillId="2" borderId="8" xfId="0" applyNumberFormat="1" applyFont="1" applyFill="1" applyBorder="1" applyAlignment="1">
      <alignment vertical="top"/>
    </xf>
    <xf numFmtId="0" fontId="1" fillId="0" borderId="0" xfId="0" applyFont="1" applyBorder="1"/>
    <xf numFmtId="0" fontId="13" fillId="0" borderId="0" xfId="0" applyFont="1" applyAlignment="1">
      <alignment horizontal="center"/>
    </xf>
    <xf numFmtId="0" fontId="11" fillId="2" borderId="0" xfId="0" applyFont="1" applyFill="1" applyBorder="1"/>
    <xf numFmtId="0" fontId="0" fillId="0" borderId="0" xfId="0" applyFill="1"/>
    <xf numFmtId="0" fontId="1" fillId="0" borderId="0" xfId="0" applyNumberFormat="1" applyFont="1"/>
    <xf numFmtId="0" fontId="11" fillId="3" borderId="0" xfId="0" applyNumberFormat="1" applyFont="1" applyFill="1"/>
  </cellXfs>
  <cellStyles count="2">
    <cellStyle name="Comma" xfId="1" builtinId="3"/>
    <cellStyle name="Normal" xfId="0" builtinId="0"/>
  </cellStyles>
  <dxfs count="276">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ill>
        <patternFill patternType="solid">
          <bgColor rgb="FF002060"/>
        </patternFill>
      </fill>
    </dxf>
    <dxf>
      <fill>
        <patternFill patternType="solid">
          <bgColor rgb="FF002060"/>
        </patternFill>
      </fill>
    </dxf>
    <dxf>
      <font>
        <color theme="0"/>
      </font>
    </dxf>
    <dxf>
      <font>
        <color theme="0"/>
      </font>
    </dxf>
    <dxf>
      <font>
        <b/>
      </font>
    </dxf>
    <dxf>
      <font>
        <b/>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b/>
      </font>
    </dxf>
    <dxf>
      <font>
        <b/>
      </font>
    </dxf>
    <dxf>
      <font>
        <color theme="0"/>
      </font>
    </dxf>
    <dxf>
      <font>
        <color theme="0"/>
      </font>
    </dxf>
    <dxf>
      <fill>
        <patternFill patternType="solid">
          <bgColor rgb="FF002060"/>
        </patternFill>
      </fill>
    </dxf>
    <dxf>
      <fill>
        <patternFill patternType="solid">
          <bgColor rgb="FF002060"/>
        </patternFill>
      </fill>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bottom style="double">
          <color indexed="64"/>
        </bottom>
      </border>
    </dxf>
    <dxf>
      <border>
        <bottom style="double">
          <color indexed="64"/>
        </bottom>
      </border>
    </dxf>
    <dxf>
      <border>
        <top style="thin">
          <color indexed="64"/>
        </top>
      </border>
    </dxf>
    <dxf>
      <border>
        <top style="thin">
          <color indexed="64"/>
        </top>
      </border>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numFmt numFmtId="164" formatCode="0.0000"/>
    </dxf>
    <dxf>
      <border>
        <top style="thin">
          <color indexed="64"/>
        </top>
      </border>
    </dxf>
    <dxf>
      <border>
        <top style="thin">
          <color indexed="64"/>
        </top>
      </border>
    </dxf>
    <dxf>
      <border>
        <bottom style="double">
          <color indexed="64"/>
        </bottom>
      </border>
    </dxf>
    <dxf>
      <border>
        <bottom style="double">
          <color indexed="64"/>
        </bottom>
      </border>
    </dxf>
    <dxf>
      <font>
        <color theme="0"/>
      </font>
    </dxf>
    <dxf>
      <font>
        <color theme="0"/>
      </font>
    </dxf>
    <dxf>
      <fill>
        <patternFill patternType="solid">
          <bgColor theme="4" tint="-0.249977111117893"/>
        </patternFill>
      </fill>
    </dxf>
    <dxf>
      <fill>
        <patternFill patternType="solid">
          <bgColor theme="4" tint="-0.249977111117893"/>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color theme="0"/>
      </font>
    </dxf>
    <dxf>
      <font>
        <color theme="0"/>
      </font>
    </dxf>
    <dxf>
      <font>
        <color theme="0"/>
      </font>
    </dxf>
    <dxf>
      <font>
        <color theme="0"/>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numFmt numFmtId="164" formatCode="0.0000"/>
    </dxf>
    <dxf>
      <border>
        <bottom style="double">
          <color indexed="64"/>
        </bottom>
      </border>
    </dxf>
    <dxf>
      <border>
        <bottom style="double">
          <color indexed="64"/>
        </bottom>
      </border>
    </dxf>
    <dxf>
      <border>
        <top style="thin">
          <color indexed="64"/>
        </top>
      </border>
    </dxf>
    <dxf>
      <border>
        <top style="thin">
          <color indexed="64"/>
        </top>
      </border>
    </dxf>
    <dxf>
      <fill>
        <patternFill>
          <bgColor theme="4" tint="-0.249977111117893"/>
        </patternFill>
      </fill>
    </dxf>
    <dxf>
      <fill>
        <patternFill>
          <bgColor theme="4" tint="-0.249977111117893"/>
        </patternFill>
      </fill>
    </dxf>
    <dxf>
      <alignment horizontal="lef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0"/>
        </patternFill>
      </fill>
    </dxf>
    <dxf>
      <fill>
        <patternFill>
          <bgColor theme="0"/>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4" formatCode="0.0000"/>
    </dxf>
  </dxfs>
  <tableStyles count="0" defaultTableStyle="TableStyleMedium2" defaultPivotStyle="PivotStyleLight16"/>
  <colors>
    <mruColors>
      <color rgb="FFEC39A6"/>
      <color rgb="FFFF6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[Employees_Salary_Dataset_Excel.xlsx]PT1!PivotTable2</c:name>
    <c:fmtId val="4"/>
  </c:pivotSource>
  <c:chart>
    <c:title>
      <c:tx>
        <c:rich>
          <a:bodyPr rot="0" spcFirstLastPara="1" vertOverflow="ellipsis" vert="horz" wrap="square" anchor="ctr" anchorCtr="1"/>
          <a:lstStyle/>
          <a:p>
            <a:pPr>
              <a:defRPr sz="1400" b="1" i="1"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b="1" i="1">
                <a:solidFill>
                  <a:schemeClr val="tx1"/>
                </a:solidFill>
                <a:latin typeface="Times New Roman" panose="02020603050405020304" pitchFamily="18" charset="0"/>
                <a:cs typeface="Times New Roman" panose="02020603050405020304" pitchFamily="18" charset="0"/>
              </a:rPr>
              <a:t>LINE</a:t>
            </a:r>
            <a:r>
              <a:rPr lang="en-US" sz="1400" b="1" i="1" baseline="0">
                <a:solidFill>
                  <a:schemeClr val="tx1"/>
                </a:solidFill>
                <a:latin typeface="Times New Roman" panose="02020603050405020304" pitchFamily="18" charset="0"/>
                <a:cs typeface="Times New Roman" panose="02020603050405020304" pitchFamily="18" charset="0"/>
              </a:rPr>
              <a:t> GRAPH ANALYSIS OF BASE_SALARY BASED ON DEPARTMENTS AND GENDER</a:t>
            </a:r>
            <a:endParaRPr lang="en-US" sz="1400" b="1" i="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1349195699349561"/>
          <c:y val="1.8089191311409396E-2"/>
        </c:manualLayout>
      </c:layout>
      <c:overlay val="1"/>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rgbClr val="EC39A6"/>
            </a:solidFill>
            <a:round/>
          </a:ln>
          <a:effectLst/>
        </c:spPr>
        <c:marker>
          <c:symbol val="circle"/>
          <c:size val="5"/>
          <c:spPr>
            <a:solidFill>
              <a:srgbClr val="EC39A6"/>
            </a:solidFill>
            <a:ln w="9525">
              <a:solidFill>
                <a:srgbClr val="EC39A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70C0"/>
            </a:solidFill>
            <a:round/>
          </a:ln>
          <a:effectLst/>
        </c:spPr>
        <c:marker>
          <c:symbol val="circle"/>
          <c:size val="5"/>
          <c:spPr>
            <a:solidFill>
              <a:srgbClr val="0070C0"/>
            </a:solidFill>
            <a:ln w="9525">
              <a:solidFill>
                <a:srgbClr val="0070C0"/>
              </a:solidFill>
            </a:ln>
            <a:effectLst/>
          </c:spPr>
        </c:marker>
      </c:pivotFmt>
      <c:pivotFmt>
        <c:idx val="3"/>
        <c:spPr>
          <a:solidFill>
            <a:schemeClr val="accent1"/>
          </a:solidFill>
          <a:ln w="28575" cap="rnd">
            <a:solidFill>
              <a:srgbClr val="EC39A6"/>
            </a:solidFill>
            <a:round/>
          </a:ln>
          <a:effectLst/>
        </c:spPr>
        <c:marker>
          <c:symbol val="circle"/>
          <c:size val="5"/>
          <c:spPr>
            <a:solidFill>
              <a:srgbClr val="EC39A6"/>
            </a:solidFill>
            <a:ln w="9525">
              <a:solidFill>
                <a:srgbClr val="EC39A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C39A6"/>
            </a:solidFill>
            <a:round/>
          </a:ln>
          <a:effectLst/>
        </c:spPr>
        <c:marker>
          <c:symbol val="circle"/>
          <c:size val="5"/>
          <c:spPr>
            <a:solidFill>
              <a:srgbClr val="EC39A6"/>
            </a:solidFill>
            <a:ln w="9525">
              <a:solidFill>
                <a:srgbClr val="EC39A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57075871348719"/>
          <c:y val="7.8741293155663222E-2"/>
          <c:w val="0.78955773612054836"/>
          <c:h val="0.77779906117504538"/>
        </c:manualLayout>
      </c:layout>
      <c:lineChart>
        <c:grouping val="standard"/>
        <c:varyColors val="0"/>
        <c:ser>
          <c:idx val="0"/>
          <c:order val="0"/>
          <c:tx>
            <c:strRef>
              <c:f>'PT1'!$B$3:$B$4</c:f>
              <c:strCache>
                <c:ptCount val="1"/>
                <c:pt idx="0">
                  <c:v>Female</c:v>
                </c:pt>
              </c:strCache>
            </c:strRef>
          </c:tx>
          <c:spPr>
            <a:ln w="28575" cap="rnd">
              <a:solidFill>
                <a:srgbClr val="EC39A6"/>
              </a:solidFill>
              <a:round/>
            </a:ln>
            <a:effectLst/>
          </c:spPr>
          <c:marker>
            <c:symbol val="circle"/>
            <c:size val="5"/>
            <c:spPr>
              <a:solidFill>
                <a:srgbClr val="EC39A6"/>
              </a:solidFill>
              <a:ln w="9525">
                <a:solidFill>
                  <a:srgbClr val="EC39A6"/>
                </a:solidFill>
              </a:ln>
              <a:effectLst/>
            </c:spPr>
          </c:marker>
          <c:cat>
            <c:strRef>
              <c:f>'PT1'!$A$5:$A$47</c:f>
              <c:strCache>
                <c:ptCount val="42"/>
                <c:pt idx="0">
                  <c:v>ABS</c:v>
                </c:pt>
                <c:pt idx="1">
                  <c:v>BOA</c:v>
                </c:pt>
                <c:pt idx="2">
                  <c:v>BOE</c:v>
                </c:pt>
                <c:pt idx="3">
                  <c:v>CAT</c:v>
                </c:pt>
                <c:pt idx="4">
                  <c:v>CCL</c:v>
                </c:pt>
                <c:pt idx="5">
                  <c:v>CEC</c:v>
                </c:pt>
                <c:pt idx="6">
                  <c:v>CEX</c:v>
                </c:pt>
                <c:pt idx="7">
                  <c:v>COR</c:v>
                </c:pt>
                <c:pt idx="8">
                  <c:v>CUS</c:v>
                </c:pt>
                <c:pt idx="9">
                  <c:v>DEP</c:v>
                </c:pt>
                <c:pt idx="10">
                  <c:v>DGS</c:v>
                </c:pt>
                <c:pt idx="11">
                  <c:v>DHS</c:v>
                </c:pt>
                <c:pt idx="12">
                  <c:v>DOT</c:v>
                </c:pt>
                <c:pt idx="13">
                  <c:v>DPS</c:v>
                </c:pt>
                <c:pt idx="14">
                  <c:v>ECM</c:v>
                </c:pt>
                <c:pt idx="15">
                  <c:v>FIN</c:v>
                </c:pt>
                <c:pt idx="16">
                  <c:v>FRS</c:v>
                </c:pt>
                <c:pt idx="17">
                  <c:v>HCA</c:v>
                </c:pt>
                <c:pt idx="18">
                  <c:v>HHS</c:v>
                </c:pt>
                <c:pt idx="19">
                  <c:v>HRC</c:v>
                </c:pt>
                <c:pt idx="20">
                  <c:v>IGR</c:v>
                </c:pt>
                <c:pt idx="21">
                  <c:v>LIB</c:v>
                </c:pt>
                <c:pt idx="22">
                  <c:v>MPB</c:v>
                </c:pt>
                <c:pt idx="23">
                  <c:v>NDA</c:v>
                </c:pt>
                <c:pt idx="24">
                  <c:v>OAG</c:v>
                </c:pt>
                <c:pt idx="25">
                  <c:v>OAS</c:v>
                </c:pt>
                <c:pt idx="26">
                  <c:v>OCP</c:v>
                </c:pt>
                <c:pt idx="27">
                  <c:v>OFR</c:v>
                </c:pt>
                <c:pt idx="28">
                  <c:v>OGM</c:v>
                </c:pt>
                <c:pt idx="29">
                  <c:v>OHR</c:v>
                </c:pt>
                <c:pt idx="30">
                  <c:v>OIG</c:v>
                </c:pt>
                <c:pt idx="31">
                  <c:v>OLO</c:v>
                </c:pt>
                <c:pt idx="32">
                  <c:v>OLR</c:v>
                </c:pt>
                <c:pt idx="33">
                  <c:v>OMB</c:v>
                </c:pt>
                <c:pt idx="34">
                  <c:v>ORE</c:v>
                </c:pt>
                <c:pt idx="35">
                  <c:v>PIO</c:v>
                </c:pt>
                <c:pt idx="36">
                  <c:v>POL</c:v>
                </c:pt>
                <c:pt idx="37">
                  <c:v>PRO</c:v>
                </c:pt>
                <c:pt idx="38">
                  <c:v>REC</c:v>
                </c:pt>
                <c:pt idx="39">
                  <c:v>SHF</c:v>
                </c:pt>
                <c:pt idx="40">
                  <c:v>TBS</c:v>
                </c:pt>
                <c:pt idx="41">
                  <c:v>ZAH</c:v>
                </c:pt>
              </c:strCache>
            </c:strRef>
          </c:cat>
          <c:val>
            <c:numRef>
              <c:f>'PT1'!$B$5:$B$47</c:f>
              <c:numCache>
                <c:formatCode>0.0000</c:formatCode>
                <c:ptCount val="42"/>
                <c:pt idx="0">
                  <c:v>67.759105604000013</c:v>
                </c:pt>
                <c:pt idx="1">
                  <c:v>3.1344758080000004</c:v>
                </c:pt>
                <c:pt idx="2">
                  <c:v>16.853543603999999</c:v>
                </c:pt>
                <c:pt idx="3">
                  <c:v>69.322297703999993</c:v>
                </c:pt>
                <c:pt idx="4">
                  <c:v>91.516012178000011</c:v>
                </c:pt>
                <c:pt idx="5">
                  <c:v>36.689362018000004</c:v>
                </c:pt>
                <c:pt idx="6">
                  <c:v>32.215111521999994</c:v>
                </c:pt>
                <c:pt idx="7">
                  <c:v>167.91815729999982</c:v>
                </c:pt>
                <c:pt idx="8">
                  <c:v>16.015864475000001</c:v>
                </c:pt>
                <c:pt idx="9">
                  <c:v>83.432582184000012</c:v>
                </c:pt>
                <c:pt idx="10">
                  <c:v>70.862166742000014</c:v>
                </c:pt>
                <c:pt idx="11">
                  <c:v>9.1755037500000007</c:v>
                </c:pt>
                <c:pt idx="12">
                  <c:v>221.28505763499965</c:v>
                </c:pt>
                <c:pt idx="13">
                  <c:v>66.972100257999998</c:v>
                </c:pt>
                <c:pt idx="14">
                  <c:v>1.0736699999999999</c:v>
                </c:pt>
                <c:pt idx="15">
                  <c:v>83.866515342999961</c:v>
                </c:pt>
                <c:pt idx="16">
                  <c:v>111.25318108899995</c:v>
                </c:pt>
                <c:pt idx="17">
                  <c:v>55.337397221000003</c:v>
                </c:pt>
                <c:pt idx="18">
                  <c:v>1398.079563078001</c:v>
                </c:pt>
                <c:pt idx="19">
                  <c:v>5.1724874530000005</c:v>
                </c:pt>
                <c:pt idx="20">
                  <c:v>6.6078699999999992</c:v>
                </c:pt>
                <c:pt idx="21">
                  <c:v>204.67030181300009</c:v>
                </c:pt>
                <c:pt idx="22">
                  <c:v>0.53908943899999995</c:v>
                </c:pt>
                <c:pt idx="23">
                  <c:v>11.981150701000001</c:v>
                </c:pt>
                <c:pt idx="24">
                  <c:v>3.3662183560000005</c:v>
                </c:pt>
                <c:pt idx="25">
                  <c:v>39.054069224000003</c:v>
                </c:pt>
                <c:pt idx="26">
                  <c:v>9.2312445860000008</c:v>
                </c:pt>
                <c:pt idx="27">
                  <c:v>2.3633299999999999</c:v>
                </c:pt>
                <c:pt idx="28">
                  <c:v>3.6906600000000003</c:v>
                </c:pt>
                <c:pt idx="29">
                  <c:v>57.909260120999996</c:v>
                </c:pt>
                <c:pt idx="30">
                  <c:v>15.234958018000002</c:v>
                </c:pt>
                <c:pt idx="31">
                  <c:v>13.271138017999998</c:v>
                </c:pt>
                <c:pt idx="32">
                  <c:v>7.258119999999999</c:v>
                </c:pt>
                <c:pt idx="33">
                  <c:v>39.957135386999994</c:v>
                </c:pt>
                <c:pt idx="34">
                  <c:v>7.3261063899999996</c:v>
                </c:pt>
                <c:pt idx="35">
                  <c:v>31.460173596999997</c:v>
                </c:pt>
                <c:pt idx="36">
                  <c:v>521.10047755100027</c:v>
                </c:pt>
                <c:pt idx="37">
                  <c:v>21.695917920999999</c:v>
                </c:pt>
                <c:pt idx="38">
                  <c:v>88.890281616000038</c:v>
                </c:pt>
                <c:pt idx="39">
                  <c:v>44.642454907999998</c:v>
                </c:pt>
                <c:pt idx="40">
                  <c:v>72.700939477000006</c:v>
                </c:pt>
                <c:pt idx="41">
                  <c:v>5.7560196289999999</c:v>
                </c:pt>
              </c:numCache>
            </c:numRef>
          </c:val>
          <c:smooth val="0"/>
          <c:extLst>
            <c:ext xmlns:c16="http://schemas.microsoft.com/office/drawing/2014/chart" uri="{C3380CC4-5D6E-409C-BE32-E72D297353CC}">
              <c16:uniqueId val="{00000000-51F6-F344-86B7-221DE7DF48D8}"/>
            </c:ext>
          </c:extLst>
        </c:ser>
        <c:ser>
          <c:idx val="1"/>
          <c:order val="1"/>
          <c:tx>
            <c:strRef>
              <c:f>'PT1'!$C$3:$C$4</c:f>
              <c:strCache>
                <c:ptCount val="1"/>
                <c:pt idx="0">
                  <c:v>Male</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'PT1'!$A$5:$A$47</c:f>
              <c:strCache>
                <c:ptCount val="42"/>
                <c:pt idx="0">
                  <c:v>ABS</c:v>
                </c:pt>
                <c:pt idx="1">
                  <c:v>BOA</c:v>
                </c:pt>
                <c:pt idx="2">
                  <c:v>BOE</c:v>
                </c:pt>
                <c:pt idx="3">
                  <c:v>CAT</c:v>
                </c:pt>
                <c:pt idx="4">
                  <c:v>CCL</c:v>
                </c:pt>
                <c:pt idx="5">
                  <c:v>CEC</c:v>
                </c:pt>
                <c:pt idx="6">
                  <c:v>CEX</c:v>
                </c:pt>
                <c:pt idx="7">
                  <c:v>COR</c:v>
                </c:pt>
                <c:pt idx="8">
                  <c:v>CUS</c:v>
                </c:pt>
                <c:pt idx="9">
                  <c:v>DEP</c:v>
                </c:pt>
                <c:pt idx="10">
                  <c:v>DGS</c:v>
                </c:pt>
                <c:pt idx="11">
                  <c:v>DHS</c:v>
                </c:pt>
                <c:pt idx="12">
                  <c:v>DOT</c:v>
                </c:pt>
                <c:pt idx="13">
                  <c:v>DPS</c:v>
                </c:pt>
                <c:pt idx="14">
                  <c:v>ECM</c:v>
                </c:pt>
                <c:pt idx="15">
                  <c:v>FIN</c:v>
                </c:pt>
                <c:pt idx="16">
                  <c:v>FRS</c:v>
                </c:pt>
                <c:pt idx="17">
                  <c:v>HCA</c:v>
                </c:pt>
                <c:pt idx="18">
                  <c:v>HHS</c:v>
                </c:pt>
                <c:pt idx="19">
                  <c:v>HRC</c:v>
                </c:pt>
                <c:pt idx="20">
                  <c:v>IGR</c:v>
                </c:pt>
                <c:pt idx="21">
                  <c:v>LIB</c:v>
                </c:pt>
                <c:pt idx="22">
                  <c:v>MPB</c:v>
                </c:pt>
                <c:pt idx="23">
                  <c:v>NDA</c:v>
                </c:pt>
                <c:pt idx="24">
                  <c:v>OAG</c:v>
                </c:pt>
                <c:pt idx="25">
                  <c:v>OAS</c:v>
                </c:pt>
                <c:pt idx="26">
                  <c:v>OCP</c:v>
                </c:pt>
                <c:pt idx="27">
                  <c:v>OFR</c:v>
                </c:pt>
                <c:pt idx="28">
                  <c:v>OGM</c:v>
                </c:pt>
                <c:pt idx="29">
                  <c:v>OHR</c:v>
                </c:pt>
                <c:pt idx="30">
                  <c:v>OIG</c:v>
                </c:pt>
                <c:pt idx="31">
                  <c:v>OLO</c:v>
                </c:pt>
                <c:pt idx="32">
                  <c:v>OLR</c:v>
                </c:pt>
                <c:pt idx="33">
                  <c:v>OMB</c:v>
                </c:pt>
                <c:pt idx="34">
                  <c:v>ORE</c:v>
                </c:pt>
                <c:pt idx="35">
                  <c:v>PIO</c:v>
                </c:pt>
                <c:pt idx="36">
                  <c:v>POL</c:v>
                </c:pt>
                <c:pt idx="37">
                  <c:v>PRO</c:v>
                </c:pt>
                <c:pt idx="38">
                  <c:v>REC</c:v>
                </c:pt>
                <c:pt idx="39">
                  <c:v>SHF</c:v>
                </c:pt>
                <c:pt idx="40">
                  <c:v>TBS</c:v>
                </c:pt>
                <c:pt idx="41">
                  <c:v>ZAH</c:v>
                </c:pt>
              </c:strCache>
            </c:strRef>
          </c:cat>
          <c:val>
            <c:numRef>
              <c:f>'PT1'!$C$5:$C$47</c:f>
              <c:numCache>
                <c:formatCode>0.0000</c:formatCode>
                <c:ptCount val="42"/>
                <c:pt idx="0">
                  <c:v>231.86277005199989</c:v>
                </c:pt>
                <c:pt idx="2">
                  <c:v>12.222282927</c:v>
                </c:pt>
                <c:pt idx="3">
                  <c:v>31.828781176999996</c:v>
                </c:pt>
                <c:pt idx="4">
                  <c:v>47.022468093999997</c:v>
                </c:pt>
                <c:pt idx="5">
                  <c:v>44.962983165000018</c:v>
                </c:pt>
                <c:pt idx="6">
                  <c:v>29.186361067000004</c:v>
                </c:pt>
                <c:pt idx="7">
                  <c:v>267.92756713799992</c:v>
                </c:pt>
                <c:pt idx="8">
                  <c:v>11.437473274000002</c:v>
                </c:pt>
                <c:pt idx="9">
                  <c:v>110.15968143900004</c:v>
                </c:pt>
                <c:pt idx="10">
                  <c:v>319.31071157400072</c:v>
                </c:pt>
                <c:pt idx="11">
                  <c:v>14.158712448999999</c:v>
                </c:pt>
                <c:pt idx="12">
                  <c:v>832.3505371509998</c:v>
                </c:pt>
                <c:pt idx="13">
                  <c:v>186.55248384799989</c:v>
                </c:pt>
                <c:pt idx="14">
                  <c:v>1.7540985</c:v>
                </c:pt>
                <c:pt idx="15">
                  <c:v>55.440592654000007</c:v>
                </c:pt>
                <c:pt idx="16">
                  <c:v>1272.4698344919927</c:v>
                </c:pt>
                <c:pt idx="17">
                  <c:v>50.213445396999994</c:v>
                </c:pt>
                <c:pt idx="18">
                  <c:v>273.65794574200009</c:v>
                </c:pt>
                <c:pt idx="19">
                  <c:v>6.7275549999999988</c:v>
                </c:pt>
                <c:pt idx="21">
                  <c:v>70.439810342000001</c:v>
                </c:pt>
                <c:pt idx="22">
                  <c:v>1.3190474999999999</c:v>
                </c:pt>
                <c:pt idx="23">
                  <c:v>16.188926240000001</c:v>
                </c:pt>
                <c:pt idx="24">
                  <c:v>7.7011205710000006</c:v>
                </c:pt>
                <c:pt idx="25">
                  <c:v>19.861414603</c:v>
                </c:pt>
                <c:pt idx="26">
                  <c:v>11.061411468000001</c:v>
                </c:pt>
                <c:pt idx="27">
                  <c:v>1.02</c:v>
                </c:pt>
                <c:pt idx="28">
                  <c:v>1.5393017999999998</c:v>
                </c:pt>
                <c:pt idx="29">
                  <c:v>16.765815977999999</c:v>
                </c:pt>
                <c:pt idx="30">
                  <c:v>10.09262152</c:v>
                </c:pt>
                <c:pt idx="31">
                  <c:v>6.7712593850000005</c:v>
                </c:pt>
                <c:pt idx="32">
                  <c:v>3.8200902000000001</c:v>
                </c:pt>
                <c:pt idx="33">
                  <c:v>18.998670641999997</c:v>
                </c:pt>
                <c:pt idx="35">
                  <c:v>28.831050393000002</c:v>
                </c:pt>
                <c:pt idx="36">
                  <c:v>1112.7110369920013</c:v>
                </c:pt>
                <c:pt idx="37">
                  <c:v>15.497029968000003</c:v>
                </c:pt>
                <c:pt idx="38">
                  <c:v>73.283420124999964</c:v>
                </c:pt>
                <c:pt idx="39">
                  <c:v>124.35500562600001</c:v>
                </c:pt>
                <c:pt idx="40">
                  <c:v>137.88058652499993</c:v>
                </c:pt>
              </c:numCache>
            </c:numRef>
          </c:val>
          <c:smooth val="0"/>
          <c:extLst>
            <c:ext xmlns:c16="http://schemas.microsoft.com/office/drawing/2014/chart" uri="{C3380CC4-5D6E-409C-BE32-E72D297353CC}">
              <c16:uniqueId val="{00000001-51F6-F344-86B7-221DE7DF48D8}"/>
            </c:ext>
          </c:extLst>
        </c:ser>
        <c:dLbls>
          <c:showLegendKey val="0"/>
          <c:showVal val="0"/>
          <c:showCatName val="0"/>
          <c:showSerName val="0"/>
          <c:showPercent val="0"/>
          <c:showBubbleSize val="0"/>
        </c:dLbls>
        <c:marker val="1"/>
        <c:smooth val="0"/>
        <c:axId val="304210800"/>
        <c:axId val="300153632"/>
      </c:lineChart>
      <c:catAx>
        <c:axId val="304210800"/>
        <c:scaling>
          <c:orientation val="minMax"/>
        </c:scaling>
        <c:delete val="0"/>
        <c:axPos val="b"/>
        <c:title>
          <c:tx>
            <c:rich>
              <a:bodyPr rot="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400" b="1" i="1">
                    <a:solidFill>
                      <a:schemeClr val="tx1"/>
                    </a:solidFill>
                    <a:latin typeface="Times New Roman" panose="02020603050405020304" pitchFamily="18" charset="0"/>
                    <a:cs typeface="Times New Roman" panose="02020603050405020304" pitchFamily="18" charset="0"/>
                  </a:rPr>
                  <a:t>Departments</a:t>
                </a:r>
              </a:p>
            </c:rich>
          </c:tx>
          <c:overlay val="0"/>
          <c:spPr>
            <a:noFill/>
            <a:ln>
              <a:noFill/>
            </a:ln>
            <a:effectLst/>
          </c:spPr>
          <c:txPr>
            <a:bodyPr rot="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0153632"/>
        <c:crosses val="autoZero"/>
        <c:auto val="1"/>
        <c:lblAlgn val="ctr"/>
        <c:lblOffset val="100"/>
        <c:noMultiLvlLbl val="0"/>
      </c:catAx>
      <c:valAx>
        <c:axId val="30015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400" b="1" i="1">
                    <a:solidFill>
                      <a:schemeClr val="tx1"/>
                    </a:solidFill>
                    <a:latin typeface="Times New Roman" panose="02020603050405020304" pitchFamily="18" charset="0"/>
                    <a:cs typeface="Times New Roman" panose="02020603050405020304" pitchFamily="18" charset="0"/>
                  </a:rPr>
                  <a:t>Base_Salary</a:t>
                </a:r>
                <a:r>
                  <a:rPr lang="en-US" sz="1400" b="1" i="1" baseline="0">
                    <a:solidFill>
                      <a:schemeClr val="tx1"/>
                    </a:solidFill>
                    <a:latin typeface="Times New Roman" panose="02020603050405020304" pitchFamily="18" charset="0"/>
                    <a:cs typeface="Times New Roman" panose="02020603050405020304" pitchFamily="18" charset="0"/>
                  </a:rPr>
                  <a:t> (Rs. in '00000s)</a:t>
                </a:r>
                <a:endParaRPr lang="en-US" sz="1400" b="1" i="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4210800"/>
        <c:crosses val="autoZero"/>
        <c:crossBetween val="between"/>
      </c:valAx>
      <c:spPr>
        <a:noFill/>
        <a:ln w="0" cap="flat">
          <a:noFill/>
          <a:round/>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1"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i="1"/>
              <a:t>100%</a:t>
            </a:r>
            <a:r>
              <a:rPr lang="en-US" i="1" baseline="0"/>
              <a:t> STACKED COLUMN CHART ANALYSIS OF LONGEVITY PAY BASED ON DEPARTMENTS AND GENDER</a:t>
            </a:r>
            <a:endParaRPr lang="en-US" i="1"/>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percentStacked"/>
        <c:varyColors val="0"/>
        <c:ser>
          <c:idx val="0"/>
          <c:order val="0"/>
          <c:tx>
            <c:strRef>
              <c:f>'C3'!$B$2</c:f>
              <c:strCache>
                <c:ptCount val="1"/>
                <c:pt idx="0">
                  <c:v>Female</c:v>
                </c:pt>
              </c:strCache>
            </c:strRef>
          </c:tx>
          <c:spPr>
            <a:solidFill>
              <a:srgbClr val="7030A0"/>
            </a:solidFill>
            <a:ln>
              <a:noFill/>
            </a:ln>
            <a:effectLst/>
          </c:spPr>
          <c:invertIfNegative val="0"/>
          <c:cat>
            <c:strRef>
              <c:f>'C3'!$A$3:$A$44</c:f>
              <c:strCache>
                <c:ptCount val="42"/>
                <c:pt idx="0">
                  <c:v>ABS</c:v>
                </c:pt>
                <c:pt idx="1">
                  <c:v>BOA</c:v>
                </c:pt>
                <c:pt idx="2">
                  <c:v>BOE</c:v>
                </c:pt>
                <c:pt idx="3">
                  <c:v>CAT</c:v>
                </c:pt>
                <c:pt idx="4">
                  <c:v>CCL</c:v>
                </c:pt>
                <c:pt idx="5">
                  <c:v>CEC</c:v>
                </c:pt>
                <c:pt idx="6">
                  <c:v>CEX</c:v>
                </c:pt>
                <c:pt idx="7">
                  <c:v>COR</c:v>
                </c:pt>
                <c:pt idx="8">
                  <c:v>CUS</c:v>
                </c:pt>
                <c:pt idx="9">
                  <c:v>DEP</c:v>
                </c:pt>
                <c:pt idx="10">
                  <c:v>DGS</c:v>
                </c:pt>
                <c:pt idx="11">
                  <c:v>DHS</c:v>
                </c:pt>
                <c:pt idx="12">
                  <c:v>DOT</c:v>
                </c:pt>
                <c:pt idx="13">
                  <c:v>DPS</c:v>
                </c:pt>
                <c:pt idx="14">
                  <c:v>ECM</c:v>
                </c:pt>
                <c:pt idx="15">
                  <c:v>FIN</c:v>
                </c:pt>
                <c:pt idx="16">
                  <c:v>FRS</c:v>
                </c:pt>
                <c:pt idx="17">
                  <c:v>HCA</c:v>
                </c:pt>
                <c:pt idx="18">
                  <c:v>HHS</c:v>
                </c:pt>
                <c:pt idx="19">
                  <c:v>HRC</c:v>
                </c:pt>
                <c:pt idx="20">
                  <c:v>IGR</c:v>
                </c:pt>
                <c:pt idx="21">
                  <c:v>LIB</c:v>
                </c:pt>
                <c:pt idx="22">
                  <c:v>MPB</c:v>
                </c:pt>
                <c:pt idx="23">
                  <c:v>NDA</c:v>
                </c:pt>
                <c:pt idx="24">
                  <c:v>OAG</c:v>
                </c:pt>
                <c:pt idx="25">
                  <c:v>OAS</c:v>
                </c:pt>
                <c:pt idx="26">
                  <c:v>OCP</c:v>
                </c:pt>
                <c:pt idx="27">
                  <c:v>OFR</c:v>
                </c:pt>
                <c:pt idx="28">
                  <c:v>OGM</c:v>
                </c:pt>
                <c:pt idx="29">
                  <c:v>OHR</c:v>
                </c:pt>
                <c:pt idx="30">
                  <c:v>OIG</c:v>
                </c:pt>
                <c:pt idx="31">
                  <c:v>OLO</c:v>
                </c:pt>
                <c:pt idx="32">
                  <c:v>OLR</c:v>
                </c:pt>
                <c:pt idx="33">
                  <c:v>OMB</c:v>
                </c:pt>
                <c:pt idx="34">
                  <c:v>ORE</c:v>
                </c:pt>
                <c:pt idx="35">
                  <c:v>PIO</c:v>
                </c:pt>
                <c:pt idx="36">
                  <c:v>POL</c:v>
                </c:pt>
                <c:pt idx="37">
                  <c:v>PRO</c:v>
                </c:pt>
                <c:pt idx="38">
                  <c:v>REC</c:v>
                </c:pt>
                <c:pt idx="39">
                  <c:v>SHF</c:v>
                </c:pt>
                <c:pt idx="40">
                  <c:v>TBS</c:v>
                </c:pt>
                <c:pt idx="41">
                  <c:v>ZAH</c:v>
                </c:pt>
              </c:strCache>
            </c:strRef>
          </c:cat>
          <c:val>
            <c:numRef>
              <c:f>'C3'!$B$3:$B$44</c:f>
              <c:numCache>
                <c:formatCode>0.0000</c:formatCode>
                <c:ptCount val="42"/>
                <c:pt idx="0">
                  <c:v>0.67951899999999998</c:v>
                </c:pt>
                <c:pt idx="1">
                  <c:v>3.6656399999999999E-2</c:v>
                </c:pt>
                <c:pt idx="2">
                  <c:v>0.17856680000000003</c:v>
                </c:pt>
                <c:pt idx="3">
                  <c:v>0.6000312000000001</c:v>
                </c:pt>
                <c:pt idx="4">
                  <c:v>0.1245864</c:v>
                </c:pt>
                <c:pt idx="5">
                  <c:v>0.11424479999999999</c:v>
                </c:pt>
                <c:pt idx="6">
                  <c:v>0.1247651</c:v>
                </c:pt>
                <c:pt idx="7">
                  <c:v>2.5769943</c:v>
                </c:pt>
                <c:pt idx="8">
                  <c:v>0.14752210000000002</c:v>
                </c:pt>
                <c:pt idx="9">
                  <c:v>0.55711280000000007</c:v>
                </c:pt>
                <c:pt idx="10">
                  <c:v>1.1048753000000002</c:v>
                </c:pt>
                <c:pt idx="11">
                  <c:v>0.12610009999999999</c:v>
                </c:pt>
                <c:pt idx="12">
                  <c:v>1.4717774000000001</c:v>
                </c:pt>
                <c:pt idx="13">
                  <c:v>0.6139851999999999</c:v>
                </c:pt>
                <c:pt idx="14">
                  <c:v>0</c:v>
                </c:pt>
                <c:pt idx="15">
                  <c:v>0.43626570000000009</c:v>
                </c:pt>
                <c:pt idx="16">
                  <c:v>3.1552006999999995</c:v>
                </c:pt>
                <c:pt idx="17">
                  <c:v>0.86223919999999998</c:v>
                </c:pt>
                <c:pt idx="18">
                  <c:v>16.212185499999983</c:v>
                </c:pt>
                <c:pt idx="19">
                  <c:v>5.0975800000000002E-2</c:v>
                </c:pt>
                <c:pt idx="20">
                  <c:v>2.1856900000000002E-2</c:v>
                </c:pt>
                <c:pt idx="21">
                  <c:v>3.3597605000000001</c:v>
                </c:pt>
                <c:pt idx="22">
                  <c:v>0</c:v>
                </c:pt>
                <c:pt idx="23">
                  <c:v>0</c:v>
                </c:pt>
                <c:pt idx="24">
                  <c:v>4.2038099999999995E-2</c:v>
                </c:pt>
                <c:pt idx="25">
                  <c:v>6.7105999999999999E-2</c:v>
                </c:pt>
                <c:pt idx="26">
                  <c:v>0.20642479999999999</c:v>
                </c:pt>
                <c:pt idx="27">
                  <c:v>0</c:v>
                </c:pt>
                <c:pt idx="28">
                  <c:v>0</c:v>
                </c:pt>
                <c:pt idx="29">
                  <c:v>0.2978362</c:v>
                </c:pt>
                <c:pt idx="30">
                  <c:v>5.7478000000000001E-2</c:v>
                </c:pt>
                <c:pt idx="31">
                  <c:v>6.7911999999999998E-3</c:v>
                </c:pt>
                <c:pt idx="32">
                  <c:v>1.76136E-2</c:v>
                </c:pt>
                <c:pt idx="33">
                  <c:v>8.6958599999999997E-2</c:v>
                </c:pt>
                <c:pt idx="34">
                  <c:v>1.59627E-2</c:v>
                </c:pt>
                <c:pt idx="35">
                  <c:v>9.0326600000000007E-2</c:v>
                </c:pt>
                <c:pt idx="36">
                  <c:v>13.486347799999985</c:v>
                </c:pt>
                <c:pt idx="37">
                  <c:v>0.14732029999999999</c:v>
                </c:pt>
                <c:pt idx="38">
                  <c:v>0.75757059999999987</c:v>
                </c:pt>
                <c:pt idx="39">
                  <c:v>0.90947270000000013</c:v>
                </c:pt>
                <c:pt idx="40">
                  <c:v>0.70207089999999994</c:v>
                </c:pt>
                <c:pt idx="41">
                  <c:v>1.59627E-2</c:v>
                </c:pt>
              </c:numCache>
            </c:numRef>
          </c:val>
          <c:extLst>
            <c:ext xmlns:c16="http://schemas.microsoft.com/office/drawing/2014/chart" uri="{C3380CC4-5D6E-409C-BE32-E72D297353CC}">
              <c16:uniqueId val="{00000000-E91F-6841-9F3F-A629246CBAAA}"/>
            </c:ext>
          </c:extLst>
        </c:ser>
        <c:ser>
          <c:idx val="1"/>
          <c:order val="1"/>
          <c:tx>
            <c:strRef>
              <c:f>'C3'!$C$2</c:f>
              <c:strCache>
                <c:ptCount val="1"/>
                <c:pt idx="0">
                  <c:v>Male</c:v>
                </c:pt>
              </c:strCache>
            </c:strRef>
          </c:tx>
          <c:spPr>
            <a:solidFill>
              <a:srgbClr val="00B050"/>
            </a:solidFill>
            <a:ln>
              <a:noFill/>
            </a:ln>
            <a:effectLst/>
          </c:spPr>
          <c:invertIfNegative val="0"/>
          <c:cat>
            <c:strRef>
              <c:f>'C3'!$A$3:$A$44</c:f>
              <c:strCache>
                <c:ptCount val="42"/>
                <c:pt idx="0">
                  <c:v>ABS</c:v>
                </c:pt>
                <c:pt idx="1">
                  <c:v>BOA</c:v>
                </c:pt>
                <c:pt idx="2">
                  <c:v>BOE</c:v>
                </c:pt>
                <c:pt idx="3">
                  <c:v>CAT</c:v>
                </c:pt>
                <c:pt idx="4">
                  <c:v>CCL</c:v>
                </c:pt>
                <c:pt idx="5">
                  <c:v>CEC</c:v>
                </c:pt>
                <c:pt idx="6">
                  <c:v>CEX</c:v>
                </c:pt>
                <c:pt idx="7">
                  <c:v>COR</c:v>
                </c:pt>
                <c:pt idx="8">
                  <c:v>CUS</c:v>
                </c:pt>
                <c:pt idx="9">
                  <c:v>DEP</c:v>
                </c:pt>
                <c:pt idx="10">
                  <c:v>DGS</c:v>
                </c:pt>
                <c:pt idx="11">
                  <c:v>DHS</c:v>
                </c:pt>
                <c:pt idx="12">
                  <c:v>DOT</c:v>
                </c:pt>
                <c:pt idx="13">
                  <c:v>DPS</c:v>
                </c:pt>
                <c:pt idx="14">
                  <c:v>ECM</c:v>
                </c:pt>
                <c:pt idx="15">
                  <c:v>FIN</c:v>
                </c:pt>
                <c:pt idx="16">
                  <c:v>FRS</c:v>
                </c:pt>
                <c:pt idx="17">
                  <c:v>HCA</c:v>
                </c:pt>
                <c:pt idx="18">
                  <c:v>HHS</c:v>
                </c:pt>
                <c:pt idx="19">
                  <c:v>HRC</c:v>
                </c:pt>
                <c:pt idx="20">
                  <c:v>IGR</c:v>
                </c:pt>
                <c:pt idx="21">
                  <c:v>LIB</c:v>
                </c:pt>
                <c:pt idx="22">
                  <c:v>MPB</c:v>
                </c:pt>
                <c:pt idx="23">
                  <c:v>NDA</c:v>
                </c:pt>
                <c:pt idx="24">
                  <c:v>OAG</c:v>
                </c:pt>
                <c:pt idx="25">
                  <c:v>OAS</c:v>
                </c:pt>
                <c:pt idx="26">
                  <c:v>OCP</c:v>
                </c:pt>
                <c:pt idx="27">
                  <c:v>OFR</c:v>
                </c:pt>
                <c:pt idx="28">
                  <c:v>OGM</c:v>
                </c:pt>
                <c:pt idx="29">
                  <c:v>OHR</c:v>
                </c:pt>
                <c:pt idx="30">
                  <c:v>OIG</c:v>
                </c:pt>
                <c:pt idx="31">
                  <c:v>OLO</c:v>
                </c:pt>
                <c:pt idx="32">
                  <c:v>OLR</c:v>
                </c:pt>
                <c:pt idx="33">
                  <c:v>OMB</c:v>
                </c:pt>
                <c:pt idx="34">
                  <c:v>ORE</c:v>
                </c:pt>
                <c:pt idx="35">
                  <c:v>PIO</c:v>
                </c:pt>
                <c:pt idx="36">
                  <c:v>POL</c:v>
                </c:pt>
                <c:pt idx="37">
                  <c:v>PRO</c:v>
                </c:pt>
                <c:pt idx="38">
                  <c:v>REC</c:v>
                </c:pt>
                <c:pt idx="39">
                  <c:v>SHF</c:v>
                </c:pt>
                <c:pt idx="40">
                  <c:v>TBS</c:v>
                </c:pt>
                <c:pt idx="41">
                  <c:v>ZAH</c:v>
                </c:pt>
              </c:strCache>
            </c:strRef>
          </c:cat>
          <c:val>
            <c:numRef>
              <c:f>'C3'!$C$3:$C$44</c:f>
              <c:numCache>
                <c:formatCode>0.0000</c:formatCode>
                <c:ptCount val="42"/>
                <c:pt idx="0">
                  <c:v>2.0133855999999994</c:v>
                </c:pt>
                <c:pt idx="1">
                  <c:v>0</c:v>
                </c:pt>
                <c:pt idx="2">
                  <c:v>0.10285069999999999</c:v>
                </c:pt>
                <c:pt idx="3">
                  <c:v>6.7936999999999997E-2</c:v>
                </c:pt>
                <c:pt idx="4">
                  <c:v>0</c:v>
                </c:pt>
                <c:pt idx="5">
                  <c:v>0.14699010000000001</c:v>
                </c:pt>
                <c:pt idx="6">
                  <c:v>0</c:v>
                </c:pt>
                <c:pt idx="7">
                  <c:v>4.463229300000001</c:v>
                </c:pt>
                <c:pt idx="8">
                  <c:v>5.7478000000000001E-2</c:v>
                </c:pt>
                <c:pt idx="9">
                  <c:v>1.7619534000000001</c:v>
                </c:pt>
                <c:pt idx="10">
                  <c:v>4.9161376999999984</c:v>
                </c:pt>
                <c:pt idx="11">
                  <c:v>0</c:v>
                </c:pt>
                <c:pt idx="12">
                  <c:v>4.7960347000000008</c:v>
                </c:pt>
                <c:pt idx="13">
                  <c:v>2.1030207000000005</c:v>
                </c:pt>
                <c:pt idx="14">
                  <c:v>0</c:v>
                </c:pt>
                <c:pt idx="15">
                  <c:v>0.2442754</c:v>
                </c:pt>
                <c:pt idx="16">
                  <c:v>35.706625299999949</c:v>
                </c:pt>
                <c:pt idx="17">
                  <c:v>0.29239320000000002</c:v>
                </c:pt>
                <c:pt idx="18">
                  <c:v>2.7404766</c:v>
                </c:pt>
                <c:pt idx="19">
                  <c:v>0.14947830000000001</c:v>
                </c:pt>
                <c:pt idx="20">
                  <c:v>0</c:v>
                </c:pt>
                <c:pt idx="21">
                  <c:v>0.84444839999999999</c:v>
                </c:pt>
                <c:pt idx="22">
                  <c:v>0</c:v>
                </c:pt>
                <c:pt idx="23">
                  <c:v>3.0579899999999997E-2</c:v>
                </c:pt>
                <c:pt idx="24">
                  <c:v>0</c:v>
                </c:pt>
                <c:pt idx="25">
                  <c:v>2.86555E-2</c:v>
                </c:pt>
                <c:pt idx="26">
                  <c:v>6.3145599999999996E-2</c:v>
                </c:pt>
                <c:pt idx="27">
                  <c:v>0</c:v>
                </c:pt>
                <c:pt idx="28">
                  <c:v>0</c:v>
                </c:pt>
                <c:pt idx="29">
                  <c:v>9.5960100000000007E-2</c:v>
                </c:pt>
                <c:pt idx="30">
                  <c:v>0</c:v>
                </c:pt>
                <c:pt idx="31">
                  <c:v>0</c:v>
                </c:pt>
                <c:pt idx="32">
                  <c:v>0</c:v>
                </c:pt>
                <c:pt idx="33">
                  <c:v>0</c:v>
                </c:pt>
                <c:pt idx="34">
                  <c:v>0</c:v>
                </c:pt>
                <c:pt idx="35">
                  <c:v>0.1147006</c:v>
                </c:pt>
                <c:pt idx="36">
                  <c:v>43.067568100000074</c:v>
                </c:pt>
                <c:pt idx="37">
                  <c:v>0.19466969999999997</c:v>
                </c:pt>
                <c:pt idx="38">
                  <c:v>0.56456689999999998</c:v>
                </c:pt>
                <c:pt idx="39">
                  <c:v>2.5894235000000001</c:v>
                </c:pt>
                <c:pt idx="40">
                  <c:v>1.2333943000000001</c:v>
                </c:pt>
                <c:pt idx="41">
                  <c:v>0</c:v>
                </c:pt>
              </c:numCache>
            </c:numRef>
          </c:val>
          <c:extLst>
            <c:ext xmlns:c16="http://schemas.microsoft.com/office/drawing/2014/chart" uri="{C3380CC4-5D6E-409C-BE32-E72D297353CC}">
              <c16:uniqueId val="{00000001-E91F-6841-9F3F-A629246CBAAA}"/>
            </c:ext>
          </c:extLst>
        </c:ser>
        <c:dLbls>
          <c:showLegendKey val="0"/>
          <c:showVal val="0"/>
          <c:showCatName val="0"/>
          <c:showSerName val="0"/>
          <c:showPercent val="0"/>
          <c:showBubbleSize val="0"/>
        </c:dLbls>
        <c:gapWidth val="100"/>
        <c:overlap val="100"/>
        <c:axId val="318510432"/>
        <c:axId val="308867056"/>
      </c:barChart>
      <c:catAx>
        <c:axId val="318510432"/>
        <c:scaling>
          <c:orientation val="minMax"/>
        </c:scaling>
        <c:delete val="0"/>
        <c:axPos val="b"/>
        <c:title>
          <c:tx>
            <c:rich>
              <a:bodyPr rot="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400" b="1" i="1"/>
                  <a:t>Departments</a:t>
                </a:r>
              </a:p>
            </c:rich>
          </c:tx>
          <c:overlay val="0"/>
          <c:spPr>
            <a:noFill/>
            <a:ln>
              <a:noFill/>
            </a:ln>
            <a:effectLst/>
          </c:spPr>
          <c:txPr>
            <a:bodyPr rot="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8867056"/>
        <c:crosses val="autoZero"/>
        <c:auto val="1"/>
        <c:lblAlgn val="ctr"/>
        <c:lblOffset val="100"/>
        <c:noMultiLvlLbl val="0"/>
      </c:catAx>
      <c:valAx>
        <c:axId val="308867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400" b="1" i="1"/>
                  <a:t>Percentages</a:t>
                </a:r>
              </a:p>
            </c:rich>
          </c:tx>
          <c:overlay val="0"/>
          <c:spPr>
            <a:noFill/>
            <a:ln>
              <a:noFill/>
            </a:ln>
            <a:effectLst/>
          </c:spPr>
          <c:txPr>
            <a:bodyPr rot="-5400000" spcFirstLastPara="1" vertOverflow="ellipsis" vert="horz" wrap="square" anchor="ctr" anchorCtr="1"/>
            <a:lstStyle/>
            <a:p>
              <a:pPr>
                <a:defRPr sz="1400" b="1" i="1"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1851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OVERTIME SALARY FOR FEMALE DEPARTMENT WISE</cx:v>
        </cx:txData>
      </cx:tx>
      <cx:txPr>
        <a:bodyPr spcFirstLastPara="1" vertOverflow="ellipsis" horzOverflow="overflow" wrap="square" lIns="0" tIns="0" rIns="0" bIns="0" anchor="ctr" anchorCtr="1"/>
        <a:lstStyle/>
        <a:p>
          <a:pPr algn="ctr" rtl="0">
            <a:defRPr b="1" i="1">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r>
            <a:rPr lang="en-US" sz="1400" b="1" i="1" u="none" strike="noStrike" baseline="0">
              <a:solidFill>
                <a:schemeClr val="tx1"/>
              </a:solidFill>
              <a:latin typeface="Times New Roman" panose="02020603050405020304" pitchFamily="18" charset="0"/>
              <a:cs typeface="Times New Roman" panose="02020603050405020304" pitchFamily="18" charset="0"/>
            </a:rPr>
            <a:t>OVERTIME SALARY FOR FEMALE DEPARTMENT WISE</a:t>
          </a:r>
        </a:p>
      </cx:txPr>
    </cx:title>
    <cx:plotArea>
      <cx:plotAreaRegion>
        <cx:series layoutId="sunburst" uniqueId="{65E89206-3B0E-C942-8270-0B3E4B97F2E5}">
          <cx:tx>
            <cx:txData>
              <cx:f>_xlchart.v1.7</cx:f>
              <cx:v>Female</cx:v>
            </cx:txData>
          </cx:tx>
          <cx:dataPt idx="0">
            <cx:spPr>
              <a:solidFill>
                <a:srgbClr val="ED7D31">
                  <a:lumMod val="75000"/>
                </a:srgbClr>
              </a:solidFill>
            </cx:spPr>
          </cx:dataPt>
          <cx:dataPt idx="5">
            <cx:spPr>
              <a:solidFill>
                <a:srgbClr val="EC39A6"/>
              </a:solidFill>
            </cx:spPr>
          </cx:dataPt>
          <cx:dataPt idx="7">
            <cx:spPr>
              <a:solidFill>
                <a:srgbClr val="002060"/>
              </a:solidFill>
            </cx:spPr>
          </cx:dataPt>
          <cx:dataPt idx="9">
            <cx:spPr>
              <a:solidFill>
                <a:srgbClr val="C00000"/>
              </a:solidFill>
            </cx:spPr>
          </cx:dataPt>
          <cx:dataPt idx="10">
            <cx:spPr>
              <a:solidFill>
                <a:srgbClr val="FFFF00"/>
              </a:solidFill>
            </cx:spPr>
          </cx:dataPt>
          <cx:dataPt idx="12">
            <cx:spPr>
              <a:solidFill>
                <a:srgbClr val="0070C0"/>
              </a:solidFill>
            </cx:spPr>
          </cx:dataPt>
          <cx:dataPt idx="16">
            <cx:spPr>
              <a:solidFill>
                <a:srgbClr val="00B050"/>
              </a:solidFill>
            </cx:spPr>
          </cx:dataPt>
          <cx:dataPt idx="18">
            <cx:spPr>
              <a:solidFill>
                <a:srgbClr val="00B0F0"/>
              </a:solidFill>
            </cx:spPr>
          </cx:dataPt>
          <cx:dataPt idx="25">
            <cx:spPr>
              <a:solidFill>
                <a:srgbClr val="FF0000"/>
              </a:solidFill>
            </cx:spPr>
          </cx:dataPt>
          <cx:dataPt idx="36">
            <cx:spPr>
              <a:solidFill>
                <a:srgbClr val="7030A0"/>
              </a:solidFill>
            </cx:spPr>
          </cx:dataPt>
          <cx:dataPt idx="38">
            <cx:spPr>
              <a:solidFill>
                <a:srgbClr val="A5A5A5">
                  <a:lumMod val="75000"/>
                </a:srgbClr>
              </a:solidFill>
            </cx:spPr>
          </cx:dataPt>
          <cx:dataPt idx="39">
            <cx:spPr>
              <a:solidFill>
                <a:srgbClr val="92D050"/>
              </a:solidFill>
            </cx:spPr>
          </cx:dataPt>
          <cx:dataLabels pos="ctr">
            <cx:txPr>
              <a:bodyPr vertOverflow="overflow" horzOverflow="overflow" wrap="square" lIns="0" tIns="0" rIns="0" bIns="0"/>
              <a:lstStyle/>
              <a:p>
                <a:pPr algn="ctr" rtl="0">
                  <a:defRPr sz="1100" b="1" i="0">
                    <a:solidFill>
                      <a:srgbClr val="FFFFFF"/>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100" b="1">
                  <a:latin typeface="Times New Roman" panose="02020603050405020304" pitchFamily="18" charset="0"/>
                  <a:cs typeface="Times New Roman" panose="02020603050405020304" pitchFamily="18" charset="0"/>
                </a:endParaRPr>
              </a:p>
            </cx:txPr>
            <cx:visibility seriesName="0" categoryName="1" value="0"/>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OVERTIME SALARY FOR MALE DEPARTMENT WISE</cx:v>
        </cx:txData>
      </cx:tx>
      <cx:txPr>
        <a:bodyPr spcFirstLastPara="1" vertOverflow="ellipsis" horzOverflow="overflow" wrap="square" lIns="0" tIns="0" rIns="0" bIns="0" anchor="ctr" anchorCtr="1"/>
        <a:lstStyle/>
        <a:p>
          <a:pPr algn="ctr" rtl="0">
            <a:defRPr b="1" i="1">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r>
            <a:rPr lang="en-US" sz="1400" b="1" i="1" u="none" strike="noStrike" baseline="0">
              <a:solidFill>
                <a:schemeClr val="tx1"/>
              </a:solidFill>
              <a:latin typeface="Times New Roman" panose="02020603050405020304" pitchFamily="18" charset="0"/>
              <a:cs typeface="Times New Roman" panose="02020603050405020304" pitchFamily="18" charset="0"/>
            </a:rPr>
            <a:t>OVERTIME SALARY FOR MALE DEPARTMENT WISE</a:t>
          </a:r>
        </a:p>
      </cx:txPr>
    </cx:title>
    <cx:plotArea>
      <cx:plotAreaRegion>
        <cx:series layoutId="sunburst" uniqueId="{69C285EC-4E9C-784A-8193-E9BA71C4FC9C}">
          <cx:tx>
            <cx:txData>
              <cx:f>_xlchart.v1.4</cx:f>
              <cx:v>Male</cx:v>
            </cx:txData>
          </cx:tx>
          <cx:dataPt idx="0">
            <cx:spPr>
              <a:solidFill>
                <a:srgbClr val="ED7D31">
                  <a:lumMod val="75000"/>
                </a:srgbClr>
              </a:solidFill>
            </cx:spPr>
          </cx:dataPt>
          <cx:dataPt idx="5">
            <cx:spPr>
              <a:solidFill>
                <a:srgbClr val="EC39A6"/>
              </a:solidFill>
            </cx:spPr>
          </cx:dataPt>
          <cx:dataPt idx="7">
            <cx:spPr>
              <a:solidFill>
                <a:srgbClr val="002060"/>
              </a:solidFill>
            </cx:spPr>
          </cx:dataPt>
          <cx:dataPt idx="10">
            <cx:spPr>
              <a:solidFill>
                <a:srgbClr val="FFFF00"/>
              </a:solidFill>
            </cx:spPr>
          </cx:dataPt>
          <cx:dataPt idx="12">
            <cx:spPr>
              <a:solidFill>
                <a:srgbClr val="0070C0"/>
              </a:solidFill>
            </cx:spPr>
          </cx:dataPt>
          <cx:dataPt idx="16">
            <cx:spPr>
              <a:solidFill>
                <a:srgbClr val="00B050"/>
              </a:solidFill>
              <a:ln>
                <a:solidFill>
                  <a:srgbClr val="00B050"/>
                </a:solidFill>
              </a:ln>
            </cx:spPr>
          </cx:dataPt>
          <cx:dataPt idx="18"/>
          <cx:dataPt idx="36">
            <cx:spPr>
              <a:solidFill>
                <a:srgbClr val="7030A0"/>
              </a:solidFill>
            </cx:spPr>
          </cx:dataPt>
          <cx:dataPt idx="39">
            <cx:spPr>
              <a:solidFill>
                <a:srgbClr val="92D050"/>
              </a:solidFill>
            </cx:spPr>
          </cx:dataPt>
          <cx:dataLabels pos="ctr">
            <cx:txPr>
              <a:bodyPr vertOverflow="overflow" horzOverflow="overflow" wrap="square" lIns="0" tIns="0" rIns="0" bIns="0"/>
              <a:lstStyle/>
              <a:p>
                <a:pPr algn="ctr" rtl="0">
                  <a:defRPr sz="1100" b="1" i="0">
                    <a:solidFill>
                      <a:srgbClr val="FFFFFF"/>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100" b="1">
                  <a:latin typeface="Times New Roman" panose="02020603050405020304" pitchFamily="18" charset="0"/>
                  <a:cs typeface="Times New Roman" panose="02020603050405020304" pitchFamily="18" charset="0"/>
                </a:endParaRPr>
              </a:p>
            </cx:txPr>
            <cx:visibility seriesName="0" categoryName="1" value="0"/>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254279</xdr:colOff>
      <xdr:row>3</xdr:row>
      <xdr:rowOff>136351</xdr:rowOff>
    </xdr:from>
    <xdr:to>
      <xdr:col>8</xdr:col>
      <xdr:colOff>293077</xdr:colOff>
      <xdr:row>18</xdr:row>
      <xdr:rowOff>139561</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id="{276A1787-7CDE-4F4F-8930-B6347785CAB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338734" y="875260"/>
              <a:ext cx="2532616" cy="3120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519797</xdr:colOff>
      <xdr:row>3</xdr:row>
      <xdr:rowOff>146855</xdr:rowOff>
    </xdr:from>
    <xdr:to>
      <xdr:col>11</xdr:col>
      <xdr:colOff>484908</xdr:colOff>
      <xdr:row>18</xdr:row>
      <xdr:rowOff>150091</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D152DBDD-EEC5-72F5-F8A8-78010563F9C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098070" y="885764"/>
              <a:ext cx="2458929" cy="31205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25400</xdr:rowOff>
    </xdr:from>
    <xdr:to>
      <xdr:col>13</xdr:col>
      <xdr:colOff>101600</xdr:colOff>
      <xdr:row>27</xdr:row>
      <xdr:rowOff>25400</xdr:rowOff>
    </xdr:to>
    <xdr:graphicFrame macro="">
      <xdr:nvGraphicFramePr>
        <xdr:cNvPr id="2" name="Chart 1">
          <a:extLst>
            <a:ext uri="{FF2B5EF4-FFF2-40B4-BE49-F238E27FC236}">
              <a16:creationId xmlns:a16="http://schemas.microsoft.com/office/drawing/2014/main" id="{2E997929-0180-2E48-98D3-5FA52982D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406400</xdr:colOff>
      <xdr:row>3</xdr:row>
      <xdr:rowOff>12700</xdr:rowOff>
    </xdr:from>
    <xdr:to>
      <xdr:col>7</xdr:col>
      <xdr:colOff>330200</xdr:colOff>
      <xdr:row>17</xdr:row>
      <xdr:rowOff>54223</xdr:rowOff>
    </xdr:to>
    <mc:AlternateContent xmlns:mc="http://schemas.openxmlformats.org/markup-compatibility/2006" xmlns:a14="http://schemas.microsoft.com/office/drawing/2010/main">
      <mc:Choice Requires="a14">
        <xdr:graphicFrame macro="">
          <xdr:nvGraphicFramePr>
            <xdr:cNvPr id="2" name="Department 1">
              <a:extLst>
                <a:ext uri="{FF2B5EF4-FFF2-40B4-BE49-F238E27FC236}">
                  <a16:creationId xmlns:a16="http://schemas.microsoft.com/office/drawing/2014/main" id="{01262226-FFAF-EC42-BB2D-01286C563FB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6230883" y="779079"/>
              <a:ext cx="2387162" cy="2975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1188</xdr:colOff>
      <xdr:row>3</xdr:row>
      <xdr:rowOff>20262</xdr:rowOff>
    </xdr:from>
    <xdr:to>
      <xdr:col>10</xdr:col>
      <xdr:colOff>674288</xdr:colOff>
      <xdr:row>17</xdr:row>
      <xdr:rowOff>27822</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67A608F9-1EB9-76B8-B4AC-1E327853A80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110154" y="786641"/>
              <a:ext cx="2315341" cy="2941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472883</xdr:colOff>
      <xdr:row>0</xdr:row>
      <xdr:rowOff>0</xdr:rowOff>
    </xdr:from>
    <xdr:to>
      <xdr:col>7</xdr:col>
      <xdr:colOff>793749</xdr:colOff>
      <xdr:row>16</xdr:row>
      <xdr:rowOff>62924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F085C91-3DDF-7D31-6F06-A72840C18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883" y="0"/>
              <a:ext cx="6425525" cy="32956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461817</xdr:colOff>
      <xdr:row>16</xdr:row>
      <xdr:rowOff>57727</xdr:rowOff>
    </xdr:from>
    <xdr:to>
      <xdr:col>7</xdr:col>
      <xdr:colOff>793750</xdr:colOff>
      <xdr:row>32</xdr:row>
      <xdr:rowOff>21087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69E82AD-E6FE-6792-3B4F-5F07BF7DCB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1817" y="3290454"/>
              <a:ext cx="6436592" cy="3196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616910</xdr:colOff>
      <xdr:row>2</xdr:row>
      <xdr:rowOff>22447</xdr:rowOff>
    </xdr:from>
    <xdr:to>
      <xdr:col>8</xdr:col>
      <xdr:colOff>76070</xdr:colOff>
      <xdr:row>19</xdr:row>
      <xdr:rowOff>190754</xdr:rowOff>
    </xdr:to>
    <mc:AlternateContent xmlns:mc="http://schemas.openxmlformats.org/markup-compatibility/2006" xmlns:a14="http://schemas.microsoft.com/office/drawing/2010/main">
      <mc:Choice Requires="a14">
        <xdr:graphicFrame macro="">
          <xdr:nvGraphicFramePr>
            <xdr:cNvPr id="2" name="Department 2">
              <a:extLst>
                <a:ext uri="{FF2B5EF4-FFF2-40B4-BE49-F238E27FC236}">
                  <a16:creationId xmlns:a16="http://schemas.microsoft.com/office/drawing/2014/main" id="{1CBE6C12-B62B-391D-D8A3-BC52721B2B18}"/>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6612225" y="708933"/>
              <a:ext cx="2754295" cy="3669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392570</xdr:colOff>
      <xdr:row>2</xdr:row>
      <xdr:rowOff>7521</xdr:rowOff>
    </xdr:from>
    <xdr:to>
      <xdr:col>11</xdr:col>
      <xdr:colOff>675513</xdr:colOff>
      <xdr:row>19</xdr:row>
      <xdr:rowOff>175828</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62497366-8758-B21C-ADBE-1062EB1006C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9683020" y="694007"/>
              <a:ext cx="2754295" cy="3669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101600</xdr:colOff>
      <xdr:row>2</xdr:row>
      <xdr:rowOff>101600</xdr:rowOff>
    </xdr:from>
    <xdr:to>
      <xdr:col>21</xdr:col>
      <xdr:colOff>753533</xdr:colOff>
      <xdr:row>28</xdr:row>
      <xdr:rowOff>114300</xdr:rowOff>
    </xdr:to>
    <xdr:graphicFrame macro="">
      <xdr:nvGraphicFramePr>
        <xdr:cNvPr id="3" name="Chart 2">
          <a:extLst>
            <a:ext uri="{FF2B5EF4-FFF2-40B4-BE49-F238E27FC236}">
              <a16:creationId xmlns:a16="http://schemas.microsoft.com/office/drawing/2014/main" id="{8F27AF7C-299C-D643-9FAA-8941B6C89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457200</xdr:colOff>
      <xdr:row>2</xdr:row>
      <xdr:rowOff>10160</xdr:rowOff>
    </xdr:from>
    <xdr:to>
      <xdr:col>12</xdr:col>
      <xdr:colOff>635000</xdr:colOff>
      <xdr:row>14</xdr:row>
      <xdr:rowOff>191132</xdr:rowOff>
    </xdr:to>
    <mc:AlternateContent xmlns:mc="http://schemas.openxmlformats.org/markup-compatibility/2006" xmlns:a14="http://schemas.microsoft.com/office/drawing/2010/main">
      <mc:Choice Requires="a14">
        <xdr:graphicFrame macro="">
          <xdr:nvGraphicFramePr>
            <xdr:cNvPr id="3" name="Gender 3">
              <a:extLst>
                <a:ext uri="{FF2B5EF4-FFF2-40B4-BE49-F238E27FC236}">
                  <a16:creationId xmlns:a16="http://schemas.microsoft.com/office/drawing/2014/main" id="{FDE03276-78F4-F626-4E8B-2F9DC4A2E1C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7528560" y="629920"/>
              <a:ext cx="182372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642620</xdr:colOff>
      <xdr:row>2</xdr:row>
      <xdr:rowOff>15240</xdr:rowOff>
    </xdr:from>
    <xdr:to>
      <xdr:col>14</xdr:col>
      <xdr:colOff>820420</xdr:colOff>
      <xdr:row>14</xdr:row>
      <xdr:rowOff>196212</xdr:rowOff>
    </xdr:to>
    <mc:AlternateContent xmlns:mc="http://schemas.openxmlformats.org/markup-compatibility/2006" xmlns:a14="http://schemas.microsoft.com/office/drawing/2010/main">
      <mc:Choice Requires="a14">
        <xdr:graphicFrame macro="">
          <xdr:nvGraphicFramePr>
            <xdr:cNvPr id="4" name="Grade">
              <a:extLst>
                <a:ext uri="{FF2B5EF4-FFF2-40B4-BE49-F238E27FC236}">
                  <a16:creationId xmlns:a16="http://schemas.microsoft.com/office/drawing/2014/main" id="{70823237-801E-8A05-094E-61C8FFAF5BF7}"/>
                </a:ext>
              </a:extLst>
            </xdr:cNvPr>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mlns="">
        <xdr:sp macro="" textlink="">
          <xdr:nvSpPr>
            <xdr:cNvPr id="0" name=""/>
            <xdr:cNvSpPr>
              <a:spLocks noTextEdit="1"/>
            </xdr:cNvSpPr>
          </xdr:nvSpPr>
          <xdr:spPr>
            <a:xfrm>
              <a:off x="9359900" y="635000"/>
              <a:ext cx="182372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276860</xdr:colOff>
      <xdr:row>2</xdr:row>
      <xdr:rowOff>17780</xdr:rowOff>
    </xdr:from>
    <xdr:to>
      <xdr:col>10</xdr:col>
      <xdr:colOff>454660</xdr:colOff>
      <xdr:row>14</xdr:row>
      <xdr:rowOff>198752</xdr:rowOff>
    </xdr:to>
    <mc:AlternateContent xmlns:mc="http://schemas.openxmlformats.org/markup-compatibility/2006" xmlns:a14="http://schemas.microsoft.com/office/drawing/2010/main">
      <mc:Choice Requires="a14">
        <xdr:graphicFrame macro="">
          <xdr:nvGraphicFramePr>
            <xdr:cNvPr id="5" name="Department 4">
              <a:extLst>
                <a:ext uri="{FF2B5EF4-FFF2-40B4-BE49-F238E27FC236}">
                  <a16:creationId xmlns:a16="http://schemas.microsoft.com/office/drawing/2014/main" id="{DDC95C54-655D-8FF5-779B-4B30CEC8A310}"/>
                </a:ext>
              </a:extLst>
            </xdr:cNvPr>
            <xdr:cNvGraphicFramePr/>
          </xdr:nvGraphicFramePr>
          <xdr:xfrm>
            <a:off x="0" y="0"/>
            <a:ext cx="0" cy="0"/>
          </xdr:xfrm>
          <a:graphic>
            <a:graphicData uri="http://schemas.microsoft.com/office/drawing/2010/slicer">
              <sle:slicer xmlns:sle="http://schemas.microsoft.com/office/drawing/2010/slicer" name="Department 4"/>
            </a:graphicData>
          </a:graphic>
        </xdr:graphicFrame>
      </mc:Choice>
      <mc:Fallback xmlns="">
        <xdr:sp macro="" textlink="">
          <xdr:nvSpPr>
            <xdr:cNvPr id="0" name=""/>
            <xdr:cNvSpPr>
              <a:spLocks noTextEdit="1"/>
            </xdr:cNvSpPr>
          </xdr:nvSpPr>
          <xdr:spPr>
            <a:xfrm>
              <a:off x="5702300" y="637540"/>
              <a:ext cx="182372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29.883626273149" createdVersion="8" refreshedVersion="8" minRefreshableVersion="3" recordCount="10291" xr:uid="{6723390E-D6B4-2E4A-B7B5-5CE98C5B2BB9}">
  <cacheSource type="worksheet">
    <worksheetSource ref="A2:J10293" sheet="ORIG DATA"/>
  </cacheSource>
  <cacheFields count="10">
    <cacheField name="Employee_ID" numFmtId="49">
      <sharedItems/>
    </cacheField>
    <cacheField name="Department" numFmtId="49">
      <sharedItems count="42">
        <s v="ABS"/>
        <s v="BOA"/>
        <s v="BOE"/>
        <s v="CAT"/>
        <s v="CCL"/>
        <s v="CEC"/>
        <s v="CEX"/>
        <s v="COR"/>
        <s v="CUS"/>
        <s v="DEP"/>
        <s v="DGS"/>
        <s v="DHS"/>
        <s v="DOT"/>
        <s v="DPS"/>
        <s v="ECM"/>
        <s v="FIN"/>
        <s v="FRS"/>
        <s v="HCA"/>
        <s v="HHS"/>
        <s v="HRC"/>
        <s v="IGR"/>
        <s v="LIB"/>
        <s v="MPB"/>
        <s v="NDA"/>
        <s v="OAG"/>
        <s v="OAS"/>
        <s v="OCP"/>
        <s v="OFR"/>
        <s v="OGM"/>
        <s v="OHR"/>
        <s v="OIG"/>
        <s v="OLO"/>
        <s v="OLR"/>
        <s v="OMB"/>
        <s v="ORE"/>
        <s v="PIO"/>
        <s v="POL"/>
        <s v="PRO"/>
        <s v="REC"/>
        <s v="SHF"/>
        <s v="TBS"/>
        <s v="ZAH"/>
      </sharedItems>
    </cacheField>
    <cacheField name="Department_Name" numFmtId="49">
      <sharedItems/>
    </cacheField>
    <cacheField name="Division" numFmtId="49">
      <sharedItems/>
    </cacheField>
    <cacheField name="Gender" numFmtId="49">
      <sharedItems count="2">
        <s v="Male"/>
        <s v="Female"/>
      </sharedItems>
    </cacheField>
    <cacheField name="Base_Salary" numFmtId="43">
      <sharedItems containsSemiMixedTypes="0" containsString="0" containsNumber="1" minValue="11147.24" maxValue="292000"/>
    </cacheField>
    <cacheField name="Overtime_Pay" numFmtId="43">
      <sharedItems containsSemiMixedTypes="0" containsString="0" containsNumber="1" minValue="0" maxValue="227428.99"/>
    </cacheField>
    <cacheField name="Longevity_Pay" numFmtId="43">
      <sharedItems containsSemiMixedTypes="0" containsString="0" containsNumber="1" minValue="0" maxValue="20279.46"/>
    </cacheField>
    <cacheField name="Grade" numFmtId="0">
      <sharedItems/>
    </cacheField>
    <cacheField name="Base_Salary_in100000" numFmtId="165">
      <sharedItems containsSemiMixedTypes="0" containsString="0" containsNumber="1" minValue="0.1114724" maxValue="2.92"/>
    </cacheField>
  </cacheFields>
  <extLst>
    <ext xmlns:x14="http://schemas.microsoft.com/office/spreadsheetml/2009/9/main" uri="{725AE2AE-9491-48be-B2B4-4EB974FC3084}">
      <x14:pivotCacheDefinition pivotCacheId="806665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29.915931944444" createdVersion="8" refreshedVersion="8" minRefreshableVersion="3" recordCount="10291" xr:uid="{17B2E830-5729-444C-800A-BA27B757DF83}">
  <cacheSource type="worksheet">
    <worksheetSource ref="A2:L10293" sheet="ORIG DATA"/>
  </cacheSource>
  <cacheFields count="12">
    <cacheField name="Employee_ID" numFmtId="49">
      <sharedItems/>
    </cacheField>
    <cacheField name="Department" numFmtId="49">
      <sharedItems count="42">
        <s v="ABS"/>
        <s v="BOA"/>
        <s v="BOE"/>
        <s v="CAT"/>
        <s v="CCL"/>
        <s v="CEC"/>
        <s v="CEX"/>
        <s v="COR"/>
        <s v="CUS"/>
        <s v="DEP"/>
        <s v="DGS"/>
        <s v="DHS"/>
        <s v="DOT"/>
        <s v="DPS"/>
        <s v="ECM"/>
        <s v="FIN"/>
        <s v="FRS"/>
        <s v="HCA"/>
        <s v="HHS"/>
        <s v="HRC"/>
        <s v="IGR"/>
        <s v="LIB"/>
        <s v="MPB"/>
        <s v="NDA"/>
        <s v="OAG"/>
        <s v="OAS"/>
        <s v="OCP"/>
        <s v="OFR"/>
        <s v="OGM"/>
        <s v="OHR"/>
        <s v="OIG"/>
        <s v="OLO"/>
        <s v="OLR"/>
        <s v="OMB"/>
        <s v="ORE"/>
        <s v="PIO"/>
        <s v="POL"/>
        <s v="PRO"/>
        <s v="REC"/>
        <s v="SHF"/>
        <s v="TBS"/>
        <s v="ZAH"/>
      </sharedItems>
    </cacheField>
    <cacheField name="Department_Name" numFmtId="49">
      <sharedItems/>
    </cacheField>
    <cacheField name="Division" numFmtId="49">
      <sharedItems/>
    </cacheField>
    <cacheField name="Gender" numFmtId="49">
      <sharedItems count="2">
        <s v="Male"/>
        <s v="Female"/>
      </sharedItems>
    </cacheField>
    <cacheField name="Base_Salary" numFmtId="43">
      <sharedItems containsSemiMixedTypes="0" containsString="0" containsNumber="1" minValue="11147.24" maxValue="292000"/>
    </cacheField>
    <cacheField name="Overtime_Pay" numFmtId="43">
      <sharedItems containsSemiMixedTypes="0" containsString="0" containsNumber="1" minValue="0" maxValue="227428.99"/>
    </cacheField>
    <cacheField name="Longevity_Pay" numFmtId="43">
      <sharedItems containsSemiMixedTypes="0" containsString="0" containsNumber="1" minValue="0" maxValue="20279.46"/>
    </cacheField>
    <cacheField name="Grade" numFmtId="0">
      <sharedItems count="6">
        <s v="A2"/>
        <s v="B1"/>
        <s v="B2"/>
        <s v="C"/>
        <s v="A1"/>
        <s v="O"/>
      </sharedItems>
    </cacheField>
    <cacheField name="Base_Salary_in100000" numFmtId="165">
      <sharedItems containsSemiMixedTypes="0" containsString="0" containsNumber="1" minValue="0.1114724" maxValue="2.92"/>
    </cacheField>
    <cacheField name="Overtime_Pay_in100000" numFmtId="165">
      <sharedItems containsSemiMixedTypes="0" containsString="0" containsNumber="1" minValue="0" maxValue="2.2742898999999999"/>
    </cacheField>
    <cacheField name="Longevity_Pay_in100000" numFmtId="165">
      <sharedItems containsSemiMixedTypes="0" containsString="0" containsNumber="1" minValue="0" maxValue="0.20279459999999999"/>
    </cacheField>
  </cacheFields>
  <extLst>
    <ext xmlns:x14="http://schemas.microsoft.com/office/spreadsheetml/2009/9/main" uri="{725AE2AE-9491-48be-B2B4-4EB974FC3084}">
      <x14:pivotCacheDefinition pivotCacheId="1065841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1">
  <r>
    <s v="ABS01"/>
    <x v="0"/>
    <s v="Alcohol Beverage Services"/>
    <s v="ABS 85 Administration"/>
    <x v="0"/>
    <n v="175873"/>
    <n v="0"/>
    <n v="0"/>
    <s v="A2"/>
    <n v="1.7587299999999999"/>
  </r>
  <r>
    <s v="ABS02"/>
    <x v="0"/>
    <s v="Alcohol Beverage Services"/>
    <s v="ABS 85 Administration"/>
    <x v="0"/>
    <n v="145613.35999999999"/>
    <n v="0"/>
    <n v="0"/>
    <s v="B1"/>
    <n v="1.4561335999999998"/>
  </r>
  <r>
    <s v="ABS03"/>
    <x v="0"/>
    <s v="Alcohol Beverage Services"/>
    <s v="ABS 85 Administration"/>
    <x v="1"/>
    <n v="136970"/>
    <n v="0"/>
    <n v="0"/>
    <s v="B1"/>
    <n v="1.3696999999999999"/>
  </r>
  <r>
    <s v="ABS04"/>
    <x v="0"/>
    <s v="Alcohol Beverage Services"/>
    <s v="ABS 85 Administrative Services"/>
    <x v="1"/>
    <n v="89432.694000000003"/>
    <n v="0"/>
    <n v="2490"/>
    <s v="B2"/>
    <n v="0.89432694000000001"/>
  </r>
  <r>
    <s v="ABS05"/>
    <x v="0"/>
    <s v="Alcohol Beverage Services"/>
    <s v="ABS 85 Administrative Services"/>
    <x v="1"/>
    <n v="78947"/>
    <n v="456.68"/>
    <n v="6257.7"/>
    <s v="B2"/>
    <n v="0.78947000000000001"/>
  </r>
  <r>
    <s v="ABS06"/>
    <x v="0"/>
    <s v="Alcohol Beverage Services"/>
    <s v="ABS 85 Administrative Services"/>
    <x v="1"/>
    <n v="98228"/>
    <n v="518.79999999999995"/>
    <n v="998.28"/>
    <s v="B2"/>
    <n v="0.98228000000000004"/>
  </r>
  <r>
    <s v="ABS07"/>
    <x v="0"/>
    <s v="Alcohol Beverage Services"/>
    <s v="ABS 85 Administrative Services"/>
    <x v="1"/>
    <n v="82405.386400000003"/>
    <n v="549.20000000000005"/>
    <n v="0"/>
    <s v="B2"/>
    <n v="0.82405386400000002"/>
  </r>
  <r>
    <s v="ABS08"/>
    <x v="0"/>
    <s v="Alcohol Beverage Services"/>
    <s v="ABS 85 Administrative Services"/>
    <x v="0"/>
    <n v="93986"/>
    <n v="1187.06"/>
    <n v="2452.94"/>
    <s v="B2"/>
    <n v="0.93986000000000003"/>
  </r>
  <r>
    <s v="ABS09"/>
    <x v="0"/>
    <s v="Alcohol Beverage Services"/>
    <s v="ABS 85 Administrative Services"/>
    <x v="1"/>
    <n v="149464.15"/>
    <n v="0"/>
    <n v="9021.82"/>
    <s v="B1"/>
    <n v="1.4946415"/>
  </r>
  <r>
    <s v="ABS10"/>
    <x v="0"/>
    <s v="Alcohol Beverage Services"/>
    <s v="ABS 85 Administrative Services"/>
    <x v="0"/>
    <n v="117424"/>
    <n v="0"/>
    <n v="0"/>
    <s v="B1"/>
    <n v="1.17424"/>
  </r>
  <r>
    <s v="ABS11"/>
    <x v="0"/>
    <s v="Alcohol Beverage Services"/>
    <s v="ABS 85 Administrative Services"/>
    <x v="1"/>
    <n v="82808.28"/>
    <n v="11870.82"/>
    <n v="0"/>
    <s v="B2"/>
    <n v="0.82808280000000001"/>
  </r>
  <r>
    <s v="ABS12"/>
    <x v="0"/>
    <s v="Alcohol Beverage Services"/>
    <s v="ABS 85 Administrative Services"/>
    <x v="0"/>
    <n v="65961.843800000002"/>
    <n v="2092.6999999999998"/>
    <n v="0"/>
    <s v="B2"/>
    <n v="0.65961843799999997"/>
  </r>
  <r>
    <s v="ABS13"/>
    <x v="0"/>
    <s v="Alcohol Beverage Services"/>
    <s v="ABS 85 Administrative Services"/>
    <x v="0"/>
    <n v="59288.86"/>
    <n v="1013.01"/>
    <n v="0"/>
    <s v="B2"/>
    <n v="0.59288859999999999"/>
  </r>
  <r>
    <s v="ABS14"/>
    <x v="0"/>
    <s v="Alcohol Beverage Services"/>
    <s v="ABS 85 Administrative Services"/>
    <x v="0"/>
    <n v="139407.15"/>
    <n v="0"/>
    <n v="0"/>
    <s v="B1"/>
    <n v="1.3940714999999999"/>
  </r>
  <r>
    <s v="ABS15"/>
    <x v="0"/>
    <s v="Alcohol Beverage Services"/>
    <s v="ABS 85 Administrative Services"/>
    <x v="1"/>
    <n v="128531"/>
    <n v="0"/>
    <n v="0"/>
    <s v="B1"/>
    <n v="1.28531"/>
  </r>
  <r>
    <s v="ABS16"/>
    <x v="0"/>
    <s v="Alcohol Beverage Services"/>
    <s v="ABS 85 Administrative Services"/>
    <x v="0"/>
    <n v="152632.07"/>
    <n v="0"/>
    <n v="0"/>
    <s v="A2"/>
    <n v="1.5263207000000001"/>
  </r>
  <r>
    <s v="ABS17"/>
    <x v="0"/>
    <s v="Alcohol Beverage Services"/>
    <s v="ABS 85 Administrative Services"/>
    <x v="1"/>
    <n v="73955.295100000003"/>
    <n v="3509.43"/>
    <n v="0"/>
    <s v="B2"/>
    <n v="0.73955295100000007"/>
  </r>
  <r>
    <s v="ABS18"/>
    <x v="0"/>
    <s v="Alcohol Beverage Services"/>
    <s v="ABS 85 Administrative Services"/>
    <x v="0"/>
    <n v="117424"/>
    <n v="0"/>
    <n v="0"/>
    <s v="B1"/>
    <n v="1.17424"/>
  </r>
  <r>
    <s v="ABS19"/>
    <x v="0"/>
    <s v="Alcohol Beverage Services"/>
    <s v="ABS 85 Administrative Services"/>
    <x v="0"/>
    <n v="117424"/>
    <n v="0"/>
    <n v="0"/>
    <s v="B1"/>
    <n v="1.17424"/>
  </r>
  <r>
    <s v="ABS20"/>
    <x v="0"/>
    <s v="Alcohol Beverage Services"/>
    <s v="ABS 85 Administrative Services"/>
    <x v="1"/>
    <n v="110572.155"/>
    <n v="0"/>
    <n v="0"/>
    <s v="B1"/>
    <n v="1.1057215499999999"/>
  </r>
  <r>
    <s v="ABS21"/>
    <x v="0"/>
    <s v="Alcohol Beverage Services"/>
    <s v="ABS 85 Beer Delivery Operations"/>
    <x v="0"/>
    <n v="61240"/>
    <n v="5294.68"/>
    <n v="995.18"/>
    <s v="B2"/>
    <n v="0.61240000000000006"/>
  </r>
  <r>
    <s v="ABS22"/>
    <x v="0"/>
    <s v="Alcohol Beverage Services"/>
    <s v="ABS 85 Beer Delivery Operations"/>
    <x v="0"/>
    <n v="61240"/>
    <n v="92.35"/>
    <n v="4827.3999999999996"/>
    <s v="B2"/>
    <n v="0.61240000000000006"/>
  </r>
  <r>
    <s v="ABS23"/>
    <x v="0"/>
    <s v="Alcohol Beverage Services"/>
    <s v="ABS 85 Beer Delivery Operations"/>
    <x v="0"/>
    <n v="86103"/>
    <n v="23917.439999999999"/>
    <n v="3665.64"/>
    <s v="B2"/>
    <n v="0.86102999999999996"/>
  </r>
  <r>
    <s v="ABS24"/>
    <x v="0"/>
    <s v="Alcohol Beverage Services"/>
    <s v="ABS 85 Beer Delivery Operations"/>
    <x v="0"/>
    <n v="61240"/>
    <n v="9580.7800000000007"/>
    <n v="459.3"/>
    <s v="B2"/>
    <n v="0.61240000000000006"/>
  </r>
  <r>
    <s v="ABS25"/>
    <x v="0"/>
    <s v="Alcohol Beverage Services"/>
    <s v="ABS 85 Beer Delivery Operations"/>
    <x v="0"/>
    <n v="86103"/>
    <n v="3165.46"/>
    <n v="3665.65"/>
    <s v="B2"/>
    <n v="0.86102999999999996"/>
  </r>
  <r>
    <s v="ABS26"/>
    <x v="0"/>
    <s v="Alcohol Beverage Services"/>
    <s v="ABS 85 Beer Delivery Operations"/>
    <x v="0"/>
    <n v="75086.493700000006"/>
    <n v="6857.37"/>
    <n v="0"/>
    <s v="B2"/>
    <n v="0.75086493700000001"/>
  </r>
  <r>
    <s v="ABS27"/>
    <x v="0"/>
    <s v="Alcohol Beverage Services"/>
    <s v="ABS 85 Beer Delivery Operations"/>
    <x v="0"/>
    <n v="81931.245299999995"/>
    <n v="24672.86"/>
    <n v="0"/>
    <s v="B2"/>
    <n v="0.819312453"/>
  </r>
  <r>
    <s v="ABS28"/>
    <x v="0"/>
    <s v="Alcohol Beverage Services"/>
    <s v="ABS 85 Beer Delivery Operations"/>
    <x v="0"/>
    <n v="75621"/>
    <n v="2065.2600000000002"/>
    <n v="3471.32"/>
    <s v="B2"/>
    <n v="0.75621000000000005"/>
  </r>
  <r>
    <s v="ABS29"/>
    <x v="0"/>
    <s v="Alcohol Beverage Services"/>
    <s v="ABS 85 Beer Delivery Operations"/>
    <x v="0"/>
    <n v="75621.001999999993"/>
    <n v="4453.91"/>
    <n v="3572.85"/>
    <s v="B2"/>
    <n v="0.75621001999999993"/>
  </r>
  <r>
    <s v="ABS30"/>
    <x v="0"/>
    <s v="Alcohol Beverage Services"/>
    <s v="ABS 85 Beer Delivery Operations"/>
    <x v="0"/>
    <n v="75621"/>
    <n v="10989.68"/>
    <n v="3436.83"/>
    <s v="B2"/>
    <n v="0.75621000000000005"/>
  </r>
  <r>
    <s v="ABS31"/>
    <x v="0"/>
    <s v="Alcohol Beverage Services"/>
    <s v="ABS 85 Beer Delivery Operations"/>
    <x v="0"/>
    <n v="75621"/>
    <n v="6505.89"/>
    <n v="1228.8900000000001"/>
    <s v="B2"/>
    <n v="0.75621000000000005"/>
  </r>
  <r>
    <s v="ABS32"/>
    <x v="0"/>
    <s v="Alcohol Beverage Services"/>
    <s v="ABS 85 Beer Delivery Operations"/>
    <x v="0"/>
    <n v="59047.232400000001"/>
    <n v="7762.45"/>
    <n v="0"/>
    <s v="B2"/>
    <n v="0.59047232400000005"/>
  </r>
  <r>
    <s v="ABS33"/>
    <x v="0"/>
    <s v="Alcohol Beverage Services"/>
    <s v="ABS 85 Beer Delivery Operations"/>
    <x v="0"/>
    <n v="75621"/>
    <n v="11987.31"/>
    <n v="1228.8800000000001"/>
    <s v="B2"/>
    <n v="0.75621000000000005"/>
  </r>
  <r>
    <s v="ABS34"/>
    <x v="0"/>
    <s v="Alcohol Beverage Services"/>
    <s v="ABS 85 Beer Delivery Operations"/>
    <x v="0"/>
    <n v="61240"/>
    <n v="7037.7"/>
    <n v="2091.16"/>
    <s v="B2"/>
    <n v="0.61240000000000006"/>
  </r>
  <r>
    <s v="ABS35"/>
    <x v="0"/>
    <s v="Alcohol Beverage Services"/>
    <s v="ABS 85 Beer Delivery Operations"/>
    <x v="0"/>
    <n v="72361.041800000006"/>
    <n v="8085.91"/>
    <n v="0"/>
    <s v="B2"/>
    <n v="0.72361041800000003"/>
  </r>
  <r>
    <s v="ABS36"/>
    <x v="0"/>
    <s v="Alcohol Beverage Services"/>
    <s v="ABS 85 Beer Delivery Operations"/>
    <x v="0"/>
    <n v="68944.394400000005"/>
    <n v="4539.49"/>
    <n v="0"/>
    <s v="B2"/>
    <n v="0.68944394400000009"/>
  </r>
  <r>
    <s v="ABS37"/>
    <x v="0"/>
    <s v="Alcohol Beverage Services"/>
    <s v="ABS 85 Beer Delivery Operations"/>
    <x v="0"/>
    <n v="75621"/>
    <n v="1662.14"/>
    <n v="0"/>
    <s v="B2"/>
    <n v="0.75621000000000005"/>
  </r>
  <r>
    <s v="ABS38"/>
    <x v="0"/>
    <s v="Alcohol Beverage Services"/>
    <s v="ABS 85 Beer Delivery Operations"/>
    <x v="0"/>
    <n v="59288.837399999997"/>
    <n v="1654.62"/>
    <n v="0"/>
    <s v="B2"/>
    <n v="0.59288837399999994"/>
  </r>
  <r>
    <s v="ABS39"/>
    <x v="0"/>
    <s v="Alcohol Beverage Services"/>
    <s v="ABS 85 Beer Delivery Operations"/>
    <x v="0"/>
    <n v="44906.350200000001"/>
    <n v="3194.01"/>
    <n v="0"/>
    <s v="C"/>
    <n v="0.449063502"/>
  </r>
  <r>
    <s v="ABS40"/>
    <x v="0"/>
    <s v="Alcohol Beverage Services"/>
    <s v="ABS 85 Beer Delivery Operations"/>
    <x v="0"/>
    <n v="56492.998299999999"/>
    <n v="689.42"/>
    <n v="0"/>
    <s v="B2"/>
    <n v="0.56492998299999997"/>
  </r>
  <r>
    <s v="ABS41"/>
    <x v="0"/>
    <s v="Alcohol Beverage Services"/>
    <s v="ABS 85 Beer Delivery Operations"/>
    <x v="0"/>
    <n v="65434.165000000001"/>
    <n v="2033.02"/>
    <n v="0"/>
    <s v="B2"/>
    <n v="0.65434165"/>
  </r>
  <r>
    <s v="ABS42"/>
    <x v="0"/>
    <s v="Alcohol Beverage Services"/>
    <s v="ABS 85 Beer Delivery Operations"/>
    <x v="0"/>
    <n v="53998.337500000001"/>
    <n v="103.06"/>
    <n v="0"/>
    <s v="B2"/>
    <n v="0.53998337500000004"/>
  </r>
  <r>
    <s v="ABS43"/>
    <x v="0"/>
    <s v="Alcohol Beverage Services"/>
    <s v="ABS 85 Beer Delivery Operations"/>
    <x v="0"/>
    <n v="60476.482400000001"/>
    <n v="2079.7399999999998"/>
    <n v="0"/>
    <s v="B2"/>
    <n v="0.60476482399999998"/>
  </r>
  <r>
    <s v="ABS44"/>
    <x v="0"/>
    <s v="Alcohol Beverage Services"/>
    <s v="ABS 85 Beer Delivery Operations"/>
    <x v="0"/>
    <n v="56997.156000000003"/>
    <n v="7844.97"/>
    <n v="0"/>
    <s v="B2"/>
    <n v="0.56997156000000004"/>
  </r>
  <r>
    <s v="ABS45"/>
    <x v="0"/>
    <s v="Alcohol Beverage Services"/>
    <s v="ABS 85 Beer Delivery Operations"/>
    <x v="0"/>
    <n v="52377.668899999997"/>
    <n v="1949.38"/>
    <n v="0"/>
    <s v="B2"/>
    <n v="0.52377668899999996"/>
  </r>
  <r>
    <s v="ABS46"/>
    <x v="0"/>
    <s v="Alcohol Beverage Services"/>
    <s v="ABS 85 Beer Delivery Operations"/>
    <x v="0"/>
    <n v="51025.235399999998"/>
    <n v="855.92"/>
    <n v="0"/>
    <s v="B2"/>
    <n v="0.51025235400000002"/>
  </r>
  <r>
    <s v="ABS47"/>
    <x v="0"/>
    <s v="Alcohol Beverage Services"/>
    <s v="ABS 85 Beer Delivery Operations"/>
    <x v="0"/>
    <n v="52591.027999999998"/>
    <n v="5708.94"/>
    <n v="0"/>
    <s v="B2"/>
    <n v="0.52591027999999995"/>
  </r>
  <r>
    <s v="ABS48"/>
    <x v="0"/>
    <s v="Alcohol Beverage Services"/>
    <s v="ABS 85 Beer Delivery Operations"/>
    <x v="0"/>
    <n v="54062.345099999999"/>
    <n v="4107.4399999999996"/>
    <n v="0"/>
    <s v="B2"/>
    <n v="0.54062345099999998"/>
  </r>
  <r>
    <s v="ABS49"/>
    <x v="0"/>
    <s v="Alcohol Beverage Services"/>
    <s v="ABS 85 Beer Delivery Operations"/>
    <x v="0"/>
    <n v="51547.640399999997"/>
    <n v="9244.92"/>
    <n v="0"/>
    <s v="B2"/>
    <n v="0.51547640399999994"/>
  </r>
  <r>
    <s v="ABS50"/>
    <x v="0"/>
    <s v="Alcohol Beverage Services"/>
    <s v="ABS 85 Beer Delivery Operations"/>
    <x v="0"/>
    <n v="49298.974099999999"/>
    <n v="569.16"/>
    <n v="0"/>
    <s v="C"/>
    <n v="0.49298974099999998"/>
  </r>
  <r>
    <s v="ABS51"/>
    <x v="0"/>
    <s v="Alcohol Beverage Services"/>
    <s v="ABS 85 Beer Delivery Operations"/>
    <x v="0"/>
    <n v="43600.441099999996"/>
    <n v="4195.08"/>
    <n v="0"/>
    <s v="C"/>
    <n v="0.43600441099999998"/>
  </r>
  <r>
    <s v="ABS52"/>
    <x v="0"/>
    <s v="Alcohol Beverage Services"/>
    <s v="ABS 85 Beer Delivery Operations"/>
    <x v="0"/>
    <n v="60263.820399999997"/>
    <n v="5788.37"/>
    <n v="0"/>
    <s v="B2"/>
    <n v="0.60263820400000001"/>
  </r>
  <r>
    <s v="ABS53"/>
    <x v="0"/>
    <s v="Alcohol Beverage Services"/>
    <s v="ABS 85 Beer Delivery Operations"/>
    <x v="0"/>
    <n v="68888.951499999996"/>
    <n v="7059.41"/>
    <n v="0"/>
    <s v="B2"/>
    <n v="0.68888951499999995"/>
  </r>
  <r>
    <s v="ABS54"/>
    <x v="0"/>
    <s v="Alcohol Beverage Services"/>
    <s v="ABS 85 Beer Delivery Operations"/>
    <x v="0"/>
    <n v="56884.167600000001"/>
    <n v="0"/>
    <n v="0"/>
    <s v="B2"/>
    <n v="0.56884167600000002"/>
  </r>
  <r>
    <s v="ABS55"/>
    <x v="0"/>
    <s v="Alcohol Beverage Services"/>
    <s v="ABS 85 Beer Delivery Operations"/>
    <x v="0"/>
    <n v="46425.472099999999"/>
    <n v="2092.35"/>
    <n v="0"/>
    <s v="C"/>
    <n v="0.46425472099999998"/>
  </r>
  <r>
    <s v="ABS56"/>
    <x v="0"/>
    <s v="Alcohol Beverage Services"/>
    <s v="ABS 85 Beer Delivery Operations"/>
    <x v="0"/>
    <n v="69101.609400000001"/>
    <n v="5227.3100000000004"/>
    <n v="0"/>
    <s v="B2"/>
    <n v="0.69101609399999997"/>
  </r>
  <r>
    <s v="ABS57"/>
    <x v="0"/>
    <s v="Alcohol Beverage Services"/>
    <s v="ABS 85 Beer Delivery Operations"/>
    <x v="0"/>
    <n v="75621"/>
    <n v="11131.12"/>
    <n v="0"/>
    <s v="B2"/>
    <n v="0.75621000000000005"/>
  </r>
  <r>
    <s v="ABS58"/>
    <x v="0"/>
    <s v="Alcohol Beverage Services"/>
    <s v="ABS 85 Beer Delivery Operations"/>
    <x v="0"/>
    <n v="59881.004300000001"/>
    <n v="3328.4"/>
    <n v="0"/>
    <s v="B2"/>
    <n v="0.59881004299999996"/>
  </r>
  <r>
    <s v="ABS59"/>
    <x v="0"/>
    <s v="Alcohol Beverage Services"/>
    <s v="ABS 85 Beer Delivery Operations"/>
    <x v="0"/>
    <n v="46638.134299999998"/>
    <n v="0"/>
    <n v="0"/>
    <s v="C"/>
    <n v="0.466381343"/>
  </r>
  <r>
    <s v="ABS60"/>
    <x v="0"/>
    <s v="Alcohol Beverage Services"/>
    <s v="ABS 85 Beer Delivery Operations"/>
    <x v="0"/>
    <n v="59006.720500000003"/>
    <n v="2195.0500000000002"/>
    <n v="0"/>
    <s v="B2"/>
    <n v="0.59006720499999998"/>
  </r>
  <r>
    <s v="ABS61"/>
    <x v="0"/>
    <s v="Alcohol Beverage Services"/>
    <s v="ABS 85 Beer Delivery Operations"/>
    <x v="0"/>
    <n v="68326.278600000005"/>
    <n v="15420.99"/>
    <n v="0"/>
    <s v="B2"/>
    <n v="0.68326278600000001"/>
  </r>
  <r>
    <s v="ABS62"/>
    <x v="0"/>
    <s v="Alcohol Beverage Services"/>
    <s v="ABS 85 Beer Delivery Operations"/>
    <x v="0"/>
    <n v="44693.4084"/>
    <n v="1000.49"/>
    <n v="0"/>
    <s v="C"/>
    <n v="0.44693408400000001"/>
  </r>
  <r>
    <s v="ABS63"/>
    <x v="0"/>
    <s v="Alcohol Beverage Services"/>
    <s v="ABS 85 Beer Delivery Operations"/>
    <x v="0"/>
    <n v="43600.435899999997"/>
    <n v="4196.09"/>
    <n v="0"/>
    <s v="C"/>
    <n v="0.43600435899999995"/>
  </r>
  <r>
    <s v="ABS64"/>
    <x v="0"/>
    <s v="Alcohol Beverage Services"/>
    <s v="ABS 85 Beer Delivery Operations"/>
    <x v="0"/>
    <n v="57714.470500000003"/>
    <n v="7570.81"/>
    <n v="0"/>
    <s v="B2"/>
    <n v="0.57714470500000004"/>
  </r>
  <r>
    <s v="ABS65"/>
    <x v="0"/>
    <s v="Alcohol Beverage Services"/>
    <s v="ABS 85 Beer Delivery Operations"/>
    <x v="0"/>
    <n v="49948.065000000002"/>
    <n v="281.74"/>
    <n v="0"/>
    <s v="C"/>
    <n v="0.49948065000000003"/>
  </r>
  <r>
    <s v="ABS66"/>
    <x v="0"/>
    <s v="Alcohol Beverage Services"/>
    <s v="ABS 85 Beer Delivery Operations"/>
    <x v="0"/>
    <n v="55968.249600000003"/>
    <n v="2535.85"/>
    <n v="0"/>
    <s v="B2"/>
    <n v="0.55968249599999997"/>
  </r>
  <r>
    <s v="ABS67"/>
    <x v="0"/>
    <s v="Alcohol Beverage Services"/>
    <s v="ABS 85 Beer Delivery Operations"/>
    <x v="0"/>
    <n v="42126.025000000001"/>
    <n v="3154"/>
    <n v="0"/>
    <s v="C"/>
    <n v="0.42126025"/>
  </r>
  <r>
    <s v="ABS68"/>
    <x v="0"/>
    <s v="Alcohol Beverage Services"/>
    <s v="ABS 85 Beer Delivery Operations"/>
    <x v="0"/>
    <n v="42126.025000000001"/>
    <n v="1182.8699999999999"/>
    <n v="0"/>
    <s v="C"/>
    <n v="0.42126025"/>
  </r>
  <r>
    <s v="ABS69"/>
    <x v="0"/>
    <s v="Alcohol Beverage Services"/>
    <s v="ABS 85 Beer Delivery Operations"/>
    <x v="0"/>
    <n v="63480.162100000001"/>
    <n v="11486.92"/>
    <n v="0"/>
    <s v="B2"/>
    <n v="0.63480162100000004"/>
  </r>
  <r>
    <s v="ABS70"/>
    <x v="0"/>
    <s v="Alcohol Beverage Services"/>
    <s v="ABS 85 Beer Delivery Operations"/>
    <x v="0"/>
    <n v="42277.68"/>
    <n v="1472.07"/>
    <n v="0"/>
    <s v="C"/>
    <n v="0.42277680000000001"/>
  </r>
  <r>
    <s v="ABS71"/>
    <x v="0"/>
    <s v="Alcohol Beverage Services"/>
    <s v="ABS 85 Beer Delivery Operations"/>
    <x v="0"/>
    <n v="42277.68"/>
    <n v="2052.65"/>
    <n v="0"/>
    <s v="C"/>
    <n v="0.42277680000000001"/>
  </r>
  <r>
    <s v="ABS72"/>
    <x v="0"/>
    <s v="Alcohol Beverage Services"/>
    <s v="ABS 85 Beer Delivery Operations"/>
    <x v="0"/>
    <n v="52080.82"/>
    <n v="1791.42"/>
    <n v="0"/>
    <s v="B2"/>
    <n v="0.52080819999999994"/>
  </r>
  <r>
    <s v="ABS73"/>
    <x v="0"/>
    <s v="Alcohol Beverage Services"/>
    <s v="ABS 85 Beer Loading"/>
    <x v="0"/>
    <n v="66572"/>
    <n v="3148.64"/>
    <n v="582.54999999999995"/>
    <s v="B2"/>
    <n v="0.66571999999999998"/>
  </r>
  <r>
    <s v="ABS74"/>
    <x v="0"/>
    <s v="Alcohol Beverage Services"/>
    <s v="ABS 85 Beer Loading"/>
    <x v="0"/>
    <n v="69442"/>
    <n v="2440.69"/>
    <n v="2547.59"/>
    <s v="B2"/>
    <n v="0.69442000000000004"/>
  </r>
  <r>
    <s v="ABS75"/>
    <x v="0"/>
    <s v="Alcohol Beverage Services"/>
    <s v="ABS 85 Beer Loading"/>
    <x v="0"/>
    <n v="86103"/>
    <n v="1969.09"/>
    <n v="0"/>
    <s v="B2"/>
    <n v="0.86102999999999996"/>
  </r>
  <r>
    <s v="ABS76"/>
    <x v="0"/>
    <s v="Alcohol Beverage Services"/>
    <s v="ABS 85 Beer Loading"/>
    <x v="0"/>
    <n v="55730.530700000003"/>
    <n v="127.73"/>
    <n v="0"/>
    <s v="B2"/>
    <n v="0.55730530700000003"/>
  </r>
  <r>
    <s v="ABS77"/>
    <x v="0"/>
    <s v="Alcohol Beverage Services"/>
    <s v="ABS 85 Beer Loading"/>
    <x v="1"/>
    <n v="76668"/>
    <n v="3226.55"/>
    <n v="0"/>
    <s v="B2"/>
    <n v="0.76668000000000003"/>
  </r>
  <r>
    <s v="ABS78"/>
    <x v="0"/>
    <s v="Alcohol Beverage Services"/>
    <s v="ABS 85 Beer Loading"/>
    <x v="0"/>
    <n v="54582.515299999999"/>
    <n v="8382.14"/>
    <n v="0"/>
    <s v="B2"/>
    <n v="0.54582515300000001"/>
  </r>
  <r>
    <s v="ABS79"/>
    <x v="0"/>
    <s v="Alcohol Beverage Services"/>
    <s v="ABS 85 Beer Loading"/>
    <x v="0"/>
    <n v="59394.159200000002"/>
    <n v="3619.49"/>
    <n v="0"/>
    <s v="B2"/>
    <n v="0.59394159200000007"/>
  </r>
  <r>
    <s v="ABS80"/>
    <x v="0"/>
    <s v="Alcohol Beverage Services"/>
    <s v="ABS 85 Beer Loading"/>
    <x v="0"/>
    <n v="56662.728900000002"/>
    <n v="12204.96"/>
    <n v="0"/>
    <s v="B2"/>
    <n v="0.56662728900000003"/>
  </r>
  <r>
    <s v="ABS81"/>
    <x v="0"/>
    <s v="Alcohol Beverage Services"/>
    <s v="ABS 85 Beer Loading"/>
    <x v="0"/>
    <n v="46468.888899999998"/>
    <n v="2123.38"/>
    <n v="0"/>
    <s v="C"/>
    <n v="0.46468888899999999"/>
  </r>
  <r>
    <s v="ABS82"/>
    <x v="0"/>
    <s v="Alcohol Beverage Services"/>
    <s v="ABS 85 Beer Loading"/>
    <x v="0"/>
    <n v="49825.948900000003"/>
    <n v="4502.32"/>
    <n v="0"/>
    <s v="C"/>
    <n v="0.49825948900000006"/>
  </r>
  <r>
    <s v="ABS83"/>
    <x v="0"/>
    <s v="Alcohol Beverage Services"/>
    <s v="ABS 85 Beer Loading"/>
    <x v="0"/>
    <n v="93986.001999999993"/>
    <n v="25509.32"/>
    <n v="0"/>
    <s v="B2"/>
    <n v="0.93986001999999991"/>
  </r>
  <r>
    <s v="ABS84"/>
    <x v="0"/>
    <s v="Alcohol Beverage Services"/>
    <s v="ABS 85 Beer Loading"/>
    <x v="0"/>
    <n v="46468.621099999997"/>
    <n v="11466.39"/>
    <n v="0"/>
    <s v="C"/>
    <n v="0.46468621099999996"/>
  </r>
  <r>
    <s v="ABS85"/>
    <x v="0"/>
    <s v="Alcohol Beverage Services"/>
    <s v="ABS 85 Beer Loading"/>
    <x v="0"/>
    <n v="52641.578800000003"/>
    <n v="10848.36"/>
    <n v="0"/>
    <s v="B2"/>
    <n v="0.526415788"/>
  </r>
  <r>
    <s v="ABS86"/>
    <x v="0"/>
    <s v="Alcohol Beverage Services"/>
    <s v="ABS 85 Beer Loading"/>
    <x v="0"/>
    <n v="52641.578800000003"/>
    <n v="5098.25"/>
    <n v="0"/>
    <s v="B2"/>
    <n v="0.526415788"/>
  </r>
  <r>
    <s v="ABS87"/>
    <x v="0"/>
    <s v="Alcohol Beverage Services"/>
    <s v="ABS 85 Beer Loading"/>
    <x v="0"/>
    <n v="50039.031199999998"/>
    <n v="3892.88"/>
    <n v="0"/>
    <s v="B2"/>
    <n v="0.50039031199999995"/>
  </r>
  <r>
    <s v="ABS88"/>
    <x v="0"/>
    <s v="Alcohol Beverage Services"/>
    <s v="ABS 85 Beer Loading"/>
    <x v="0"/>
    <n v="51569.858200000002"/>
    <n v="2546.11"/>
    <n v="0"/>
    <s v="B2"/>
    <n v="0.51569858200000007"/>
  </r>
  <r>
    <s v="ABS89"/>
    <x v="0"/>
    <s v="Alcohol Beverage Services"/>
    <s v="ABS 85 Beer Loading"/>
    <x v="0"/>
    <n v="46468.626300000004"/>
    <n v="3519.93"/>
    <n v="0"/>
    <s v="C"/>
    <n v="0.46468626300000004"/>
  </r>
  <r>
    <s v="ABS90"/>
    <x v="0"/>
    <s v="Alcohol Beverage Services"/>
    <s v="ABS 85 Beer Loading"/>
    <x v="0"/>
    <n v="49826.379099999998"/>
    <n v="3714.56"/>
    <n v="0"/>
    <s v="C"/>
    <n v="0.49826379099999996"/>
  </r>
  <r>
    <s v="ABS91"/>
    <x v="0"/>
    <s v="Alcohol Beverage Services"/>
    <s v="ABS 85 Beer Loading"/>
    <x v="0"/>
    <n v="51073.576800000003"/>
    <n v="3262.58"/>
    <n v="0"/>
    <s v="B2"/>
    <n v="0.51073576799999998"/>
  </r>
  <r>
    <s v="ABS92"/>
    <x v="0"/>
    <s v="Alcohol Beverage Services"/>
    <s v="ABS 85 Beer Loading"/>
    <x v="0"/>
    <n v="46468.621099999997"/>
    <n v="632.65"/>
    <n v="0"/>
    <s v="C"/>
    <n v="0.46468621099999996"/>
  </r>
  <r>
    <s v="ABS93"/>
    <x v="0"/>
    <s v="Alcohol Beverage Services"/>
    <s v="ABS 85 Beer Loading"/>
    <x v="0"/>
    <n v="45929.49"/>
    <n v="6845.84"/>
    <n v="0"/>
    <s v="C"/>
    <n v="0.45929490000000001"/>
  </r>
  <r>
    <s v="ABS94"/>
    <x v="0"/>
    <s v="Alcohol Beverage Services"/>
    <s v="ABS 85 Beer Loading"/>
    <x v="0"/>
    <n v="46681.284099999997"/>
    <n v="1539.66"/>
    <n v="0"/>
    <s v="C"/>
    <n v="0.46681284099999998"/>
  </r>
  <r>
    <s v="ABS95"/>
    <x v="0"/>
    <s v="Alcohol Beverage Services"/>
    <s v="ABS 85 Beer Loading"/>
    <x v="0"/>
    <n v="45254.34"/>
    <n v="1368.58"/>
    <n v="0"/>
    <s v="C"/>
    <n v="0.45254339999999998"/>
  </r>
  <r>
    <s v="ABS96"/>
    <x v="0"/>
    <s v="Alcohol Beverage Services"/>
    <s v="ABS 85 Beer Loading"/>
    <x v="0"/>
    <n v="46862.73"/>
    <n v="2590.35"/>
    <n v="0"/>
    <s v="C"/>
    <n v="0.46862730000000002"/>
  </r>
  <r>
    <s v="ABS97"/>
    <x v="0"/>
    <s v="Alcohol Beverage Services"/>
    <s v="ABS 85 Beer Loading"/>
    <x v="0"/>
    <n v="43724"/>
    <n v="1330"/>
    <n v="0"/>
    <s v="C"/>
    <n v="0.43724000000000002"/>
  </r>
  <r>
    <s v="ABS98"/>
    <x v="0"/>
    <s v="Alcohol Beverage Services"/>
    <s v="ABS 85 Beer Warehouse Operations"/>
    <x v="0"/>
    <n v="66572"/>
    <n v="5008.34"/>
    <n v="1907.4"/>
    <s v="B2"/>
    <n v="0.66571999999999998"/>
  </r>
  <r>
    <s v="ABS99"/>
    <x v="0"/>
    <s v="Alcohol Beverage Services"/>
    <s v="ABS 85 Beer Warehouse Operations"/>
    <x v="0"/>
    <n v="69442"/>
    <n v="940.73"/>
    <n v="5490.04"/>
    <s v="B2"/>
    <n v="0.69442000000000004"/>
  </r>
  <r>
    <s v="ABS100"/>
    <x v="0"/>
    <s v="Alcohol Beverage Services"/>
    <s v="ABS 85 Beer Warehouse Operations"/>
    <x v="0"/>
    <n v="69442"/>
    <n v="558.67999999999995"/>
    <n v="5490.04"/>
    <s v="B2"/>
    <n v="0.69442000000000004"/>
  </r>
  <r>
    <s v="ABS101"/>
    <x v="0"/>
    <s v="Alcohol Beverage Services"/>
    <s v="ABS 85 Beer Warehouse Operations"/>
    <x v="0"/>
    <n v="69442"/>
    <n v="6732.45"/>
    <n v="5490.01"/>
    <s v="B2"/>
    <n v="0.69442000000000004"/>
  </r>
  <r>
    <s v="ABS102"/>
    <x v="0"/>
    <s v="Alcohol Beverage Services"/>
    <s v="ABS 85 Beer Warehouse Operations"/>
    <x v="0"/>
    <n v="66572"/>
    <n v="7000.21"/>
    <n v="3137.75"/>
    <s v="B2"/>
    <n v="0.66571999999999998"/>
  </r>
  <r>
    <s v="ABS103"/>
    <x v="0"/>
    <s v="Alcohol Beverage Services"/>
    <s v="ABS 85 Beer Warehouse Operations"/>
    <x v="0"/>
    <n v="58571.118199999997"/>
    <n v="350.88"/>
    <n v="0"/>
    <s v="B2"/>
    <n v="0.58571118199999994"/>
  </r>
  <r>
    <s v="ABS104"/>
    <x v="0"/>
    <s v="Alcohol Beverage Services"/>
    <s v="ABS 85 Beer Warehouse Operations"/>
    <x v="1"/>
    <n v="56922.264999999999"/>
    <n v="6156.95"/>
    <n v="0"/>
    <s v="B2"/>
    <n v="0.56922264999999994"/>
  </r>
  <r>
    <s v="ABS105"/>
    <x v="0"/>
    <s v="Alcohol Beverage Services"/>
    <s v="ABS 85 Beer Warehouse Operations"/>
    <x v="0"/>
    <n v="59376.01"/>
    <n v="2171.54"/>
    <n v="0"/>
    <s v="B2"/>
    <n v="0.59376010000000001"/>
  </r>
  <r>
    <s v="ABS106"/>
    <x v="0"/>
    <s v="Alcohol Beverage Services"/>
    <s v="ABS 85 Beer Warehouse Operations"/>
    <x v="0"/>
    <n v="58877.727700000003"/>
    <n v="5992.54"/>
    <n v="0"/>
    <s v="B2"/>
    <n v="0.58877727700000004"/>
  </r>
  <r>
    <s v="ABS107"/>
    <x v="0"/>
    <s v="Alcohol Beverage Services"/>
    <s v="ABS 85 Beer Warehouse Operations"/>
    <x v="0"/>
    <n v="58877.727700000003"/>
    <n v="518.79"/>
    <n v="0"/>
    <s v="B2"/>
    <n v="0.58877727700000004"/>
  </r>
  <r>
    <s v="ABS108"/>
    <x v="0"/>
    <s v="Alcohol Beverage Services"/>
    <s v="ABS 85 Beer Warehouse Operations"/>
    <x v="0"/>
    <n v="59003.232300000003"/>
    <n v="802.16"/>
    <n v="0"/>
    <s v="B2"/>
    <n v="0.59003232300000008"/>
  </r>
  <r>
    <s v="ABS109"/>
    <x v="0"/>
    <s v="Alcohol Beverage Services"/>
    <s v="ABS 85 Beer Warehouse Operations"/>
    <x v="0"/>
    <n v="59003.216200000003"/>
    <n v="505.68"/>
    <n v="0"/>
    <s v="B2"/>
    <n v="0.59003216199999997"/>
  </r>
  <r>
    <s v="ABS110"/>
    <x v="0"/>
    <s v="Alcohol Beverage Services"/>
    <s v="ABS 85 Beer Warehouse Operations"/>
    <x v="0"/>
    <n v="59591.708599999998"/>
    <n v="1688.45"/>
    <n v="0"/>
    <s v="B2"/>
    <n v="0.59591708599999993"/>
  </r>
  <r>
    <s v="ABS111"/>
    <x v="0"/>
    <s v="Alcohol Beverage Services"/>
    <s v="ABS 85 Beer Warehouse Operations"/>
    <x v="0"/>
    <n v="69805.574999999997"/>
    <n v="5951.34"/>
    <n v="0"/>
    <s v="B2"/>
    <n v="0.69805574999999997"/>
  </r>
  <r>
    <s v="ABS112"/>
    <x v="0"/>
    <s v="Alcohol Beverage Services"/>
    <s v="ABS 85 Beer Warehouse Operations"/>
    <x v="0"/>
    <n v="52918.822899999999"/>
    <n v="5780.52"/>
    <n v="0"/>
    <s v="B2"/>
    <n v="0.52918822899999995"/>
  </r>
  <r>
    <s v="ABS113"/>
    <x v="0"/>
    <s v="Alcohol Beverage Services"/>
    <s v="ABS 85 Beer Warehouse Operations"/>
    <x v="0"/>
    <n v="64829.58"/>
    <n v="6895.97"/>
    <n v="0"/>
    <s v="B2"/>
    <n v="0.64829579999999998"/>
  </r>
  <r>
    <s v="ABS114"/>
    <x v="0"/>
    <s v="Alcohol Beverage Services"/>
    <s v="ABS 85 Beer Warehouse Operations"/>
    <x v="0"/>
    <n v="48575.679300000003"/>
    <n v="240.87"/>
    <n v="0"/>
    <s v="C"/>
    <n v="0.48575679300000002"/>
  </r>
  <r>
    <s v="ABS115"/>
    <x v="0"/>
    <s v="Alcohol Beverage Services"/>
    <s v="ABS 85 Licensure, Regulation and Education"/>
    <x v="1"/>
    <n v="166140.03"/>
    <n v="0"/>
    <n v="0"/>
    <s v="A2"/>
    <n v="1.6614002999999999"/>
  </r>
  <r>
    <s v="ABS116"/>
    <x v="0"/>
    <s v="Alcohol Beverage Services"/>
    <s v="ABS 85 Licensure, Regulation and Education"/>
    <x v="0"/>
    <n v="85714.427200000006"/>
    <n v="0"/>
    <n v="0"/>
    <s v="B2"/>
    <n v="0.8571442720000001"/>
  </r>
  <r>
    <s v="ABS117"/>
    <x v="0"/>
    <s v="Alcohol Beverage Services"/>
    <s v="ABS 85 Licensure, Regulation and Education"/>
    <x v="1"/>
    <n v="99335.074500000002"/>
    <n v="1540.34"/>
    <n v="0"/>
    <s v="B2"/>
    <n v="0.99335074499999998"/>
  </r>
  <r>
    <s v="ABS118"/>
    <x v="0"/>
    <s v="Alcohol Beverage Services"/>
    <s v="ABS 85 Licensure, Regulation and Education"/>
    <x v="1"/>
    <n v="94334.247000000003"/>
    <n v="0"/>
    <n v="0"/>
    <s v="B2"/>
    <n v="0.94334247000000004"/>
  </r>
  <r>
    <s v="ABS119"/>
    <x v="0"/>
    <s v="Alcohol Beverage Services"/>
    <s v="ABS 85 Licensure, Regulation and Education"/>
    <x v="0"/>
    <n v="65480.480000000003"/>
    <n v="377.81"/>
    <n v="0"/>
    <s v="B2"/>
    <n v="0.65480480000000008"/>
  </r>
  <r>
    <s v="ABS120"/>
    <x v="0"/>
    <s v="Alcohol Beverage Services"/>
    <s v="ABS 85 Licensure, Regulation and Education"/>
    <x v="0"/>
    <n v="117424"/>
    <n v="0"/>
    <n v="0"/>
    <s v="B1"/>
    <n v="1.17424"/>
  </r>
  <r>
    <s v="ABS121"/>
    <x v="0"/>
    <s v="Alcohol Beverage Services"/>
    <s v="ABS 85 Licensure, Regulation and Education"/>
    <x v="0"/>
    <n v="75500"/>
    <n v="0"/>
    <n v="0"/>
    <s v="B2"/>
    <n v="0.755"/>
  </r>
  <r>
    <s v="ABS122"/>
    <x v="0"/>
    <s v="Alcohol Beverage Services"/>
    <s v="ABS 85 Licensure, Regulation and Education"/>
    <x v="0"/>
    <n v="77452.154999999999"/>
    <n v="0"/>
    <n v="0"/>
    <s v="B2"/>
    <n v="0.77452155"/>
  </r>
  <r>
    <s v="ABS123"/>
    <x v="0"/>
    <s v="Alcohol Beverage Services"/>
    <s v="ABS 85 Licensure, Regulation and Education"/>
    <x v="1"/>
    <n v="98349"/>
    <n v="0"/>
    <n v="0"/>
    <s v="B2"/>
    <n v="0.98348999999999998"/>
  </r>
  <r>
    <s v="ABS124"/>
    <x v="0"/>
    <s v="Alcohol Beverage Services"/>
    <s v="ABS 85 Licensure, Regulation and Education"/>
    <x v="1"/>
    <n v="64633"/>
    <n v="0"/>
    <n v="0"/>
    <s v="B2"/>
    <n v="0.64632999999999996"/>
  </r>
  <r>
    <s v="ABS125"/>
    <x v="0"/>
    <s v="Alcohol Beverage Services"/>
    <s v="ABS 85 Licensure, Regulation and Education"/>
    <x v="1"/>
    <n v="54583"/>
    <n v="0"/>
    <n v="0"/>
    <s v="B2"/>
    <n v="0.54583000000000004"/>
  </r>
  <r>
    <s v="ABS126"/>
    <x v="0"/>
    <s v="Alcohol Beverage Services"/>
    <s v="ABS 85 Liquor and Wine Delivery Operations"/>
    <x v="0"/>
    <n v="61240"/>
    <n v="6686.59"/>
    <n v="987.51"/>
    <s v="B2"/>
    <n v="0.61240000000000006"/>
  </r>
  <r>
    <s v="ABS127"/>
    <x v="0"/>
    <s v="Alcohol Beverage Services"/>
    <s v="ABS 85 Liquor and Wine Delivery Operations"/>
    <x v="0"/>
    <n v="61240"/>
    <n v="1211.31"/>
    <n v="0"/>
    <s v="B2"/>
    <n v="0.61240000000000006"/>
  </r>
  <r>
    <s v="ABS128"/>
    <x v="0"/>
    <s v="Alcohol Beverage Services"/>
    <s v="ABS 85 Liquor and Wine Delivery Operations"/>
    <x v="0"/>
    <n v="61240"/>
    <n v="6048.36"/>
    <n v="0"/>
    <s v="B2"/>
    <n v="0.61240000000000006"/>
  </r>
  <r>
    <s v="ABS129"/>
    <x v="0"/>
    <s v="Alcohol Beverage Services"/>
    <s v="ABS 85 Liquor and Wine Delivery Operations"/>
    <x v="0"/>
    <n v="82146.328599999993"/>
    <n v="18658.36"/>
    <n v="0"/>
    <s v="B2"/>
    <n v="0.82146328599999996"/>
  </r>
  <r>
    <s v="ABS130"/>
    <x v="0"/>
    <s v="Alcohol Beverage Services"/>
    <s v="ABS 85 Liquor and Wine Delivery Operations"/>
    <x v="0"/>
    <n v="75621"/>
    <n v="285.83999999999997"/>
    <n v="3569.81"/>
    <s v="B2"/>
    <n v="0.75621000000000005"/>
  </r>
  <r>
    <s v="ABS131"/>
    <x v="0"/>
    <s v="Alcohol Beverage Services"/>
    <s v="ABS 85 Liquor and Wine Delivery Operations"/>
    <x v="0"/>
    <n v="75621.003200000006"/>
    <n v="7168.3"/>
    <n v="3572.82"/>
    <s v="B2"/>
    <n v="0.75621003200000003"/>
  </r>
  <r>
    <s v="ABS132"/>
    <x v="0"/>
    <s v="Alcohol Beverage Services"/>
    <s v="ABS 85 Liquor and Wine Delivery Operations"/>
    <x v="0"/>
    <n v="75621"/>
    <n v="1554.96"/>
    <n v="3572.57"/>
    <s v="B2"/>
    <n v="0.75621000000000005"/>
  </r>
  <r>
    <s v="ABS133"/>
    <x v="0"/>
    <s v="Alcohol Beverage Services"/>
    <s v="ABS 85 Wholesale Operations"/>
    <x v="0"/>
    <n v="98228"/>
    <n v="0"/>
    <n v="0"/>
    <s v="B2"/>
    <n v="0.98228000000000004"/>
  </r>
  <r>
    <s v="ABS134"/>
    <x v="0"/>
    <s v="Alcohol Beverage Services"/>
    <s v="ABS 85 Beer Warehouse Operations"/>
    <x v="0"/>
    <n v="55148"/>
    <n v="1472.55"/>
    <n v="0"/>
    <s v="B2"/>
    <n v="0.55147999999999997"/>
  </r>
  <r>
    <s v="ABS135"/>
    <x v="0"/>
    <s v="Alcohol Beverage Services"/>
    <s v="ABS 85 Beer Warehouse Operations"/>
    <x v="0"/>
    <n v="49230"/>
    <n v="2655.45"/>
    <n v="0"/>
    <s v="C"/>
    <n v="0.49230000000000002"/>
  </r>
  <r>
    <s v="ABS136"/>
    <x v="0"/>
    <s v="Alcohol Beverage Services"/>
    <s v="ABS 85 Beer Warehouse Operations"/>
    <x v="0"/>
    <n v="87927"/>
    <n v="0"/>
    <n v="0"/>
    <s v="B2"/>
    <n v="0.87927"/>
  </r>
  <r>
    <s v="ABS137"/>
    <x v="0"/>
    <s v="Alcohol Beverage Services"/>
    <s v="ABS 85 Burtonsville"/>
    <x v="0"/>
    <n v="72463"/>
    <n v="1182.1199999999999"/>
    <n v="5733.72"/>
    <s v="B2"/>
    <n v="0.72463"/>
  </r>
  <r>
    <s v="ABS138"/>
    <x v="0"/>
    <s v="Alcohol Beverage Services"/>
    <s v="ABS 85 Burtonsville"/>
    <x v="0"/>
    <n v="70452.451799999995"/>
    <n v="0"/>
    <n v="0"/>
    <s v="B2"/>
    <n v="0.70452451799999993"/>
  </r>
  <r>
    <s v="ABS139"/>
    <x v="0"/>
    <s v="Alcohol Beverage Services"/>
    <s v="ABS 85 Burtonsville"/>
    <x v="1"/>
    <n v="47447.910100000001"/>
    <n v="1302.22"/>
    <n v="0"/>
    <s v="C"/>
    <n v="0.47447910100000001"/>
  </r>
  <r>
    <s v="ABS140"/>
    <x v="0"/>
    <s v="Alcohol Beverage Services"/>
    <s v="ABS 85 Burtonsville"/>
    <x v="1"/>
    <n v="58239.998500000002"/>
    <n v="536.86"/>
    <n v="0"/>
    <s v="B2"/>
    <n v="0.58239998500000001"/>
  </r>
  <r>
    <s v="ABS141"/>
    <x v="0"/>
    <s v="Alcohol Beverage Services"/>
    <s v="ABS 85 Burtonsville"/>
    <x v="0"/>
    <n v="24047.655500000001"/>
    <n v="6.3"/>
    <n v="0"/>
    <s v="C"/>
    <n v="0.24047655500000001"/>
  </r>
  <r>
    <s v="ABS142"/>
    <x v="0"/>
    <s v="Alcohol Beverage Services"/>
    <s v="ABS 85 Burtonsville"/>
    <x v="0"/>
    <n v="94202.595000000001"/>
    <n v="230.05"/>
    <n v="0"/>
    <s v="B2"/>
    <n v="0.94202595"/>
  </r>
  <r>
    <s v="ABS143"/>
    <x v="0"/>
    <s v="Alcohol Beverage Services"/>
    <s v="ABS 85 Burtonsville"/>
    <x v="0"/>
    <n v="22627.17"/>
    <n v="932.95"/>
    <n v="0"/>
    <s v="C"/>
    <n v="0.22627169999999999"/>
  </r>
  <r>
    <s v="ABS144"/>
    <x v="0"/>
    <s v="Alcohol Beverage Services"/>
    <s v="ABS 85 Burtonsville"/>
    <x v="0"/>
    <n v="21862"/>
    <n v="37.549999999999997"/>
    <n v="0"/>
    <s v="C"/>
    <n v="0.21862000000000001"/>
  </r>
  <r>
    <s v="ABS145"/>
    <x v="0"/>
    <s v="Alcohol Beverage Services"/>
    <s v="ABS 85 Cabin John"/>
    <x v="0"/>
    <n v="98228"/>
    <n v="0"/>
    <n v="0"/>
    <s v="B2"/>
    <n v="0.98228000000000004"/>
  </r>
  <r>
    <s v="ABS146"/>
    <x v="0"/>
    <s v="Alcohol Beverage Services"/>
    <s v="ABS 85 Cabin John"/>
    <x v="0"/>
    <n v="72463"/>
    <n v="137.53"/>
    <n v="3420.64"/>
    <s v="B2"/>
    <n v="0.72463"/>
  </r>
  <r>
    <s v="ABS147"/>
    <x v="0"/>
    <s v="Alcohol Beverage Services"/>
    <s v="ABS 85 Cabin John"/>
    <x v="0"/>
    <n v="66846.736099999995"/>
    <n v="10.71"/>
    <n v="0"/>
    <s v="B2"/>
    <n v="0.66846736099999993"/>
  </r>
  <r>
    <s v="ABS148"/>
    <x v="0"/>
    <s v="Alcohol Beverage Services"/>
    <s v="ABS 85 Cabin John"/>
    <x v="0"/>
    <n v="70660.89"/>
    <n v="0"/>
    <n v="0"/>
    <s v="B2"/>
    <n v="0.70660889999999998"/>
  </r>
  <r>
    <s v="ABS149"/>
    <x v="0"/>
    <s v="Alcohol Beverage Services"/>
    <s v="ABS 85 Cabin John"/>
    <x v="1"/>
    <n v="45974.715499999998"/>
    <n v="1141.78"/>
    <n v="0"/>
    <s v="C"/>
    <n v="0.45974715499999996"/>
  </r>
  <r>
    <s v="ABS150"/>
    <x v="0"/>
    <s v="Alcohol Beverage Services"/>
    <s v="ABS 85 Cabin John"/>
    <x v="1"/>
    <n v="44754.6895"/>
    <n v="697.57"/>
    <n v="0"/>
    <s v="C"/>
    <n v="0.447546895"/>
  </r>
  <r>
    <s v="ABS151"/>
    <x v="0"/>
    <s v="Alcohol Beverage Services"/>
    <s v="ABS 85 Cabin John"/>
    <x v="0"/>
    <n v="24779.5625"/>
    <n v="226.32"/>
    <n v="0"/>
    <s v="C"/>
    <n v="0.24779562499999999"/>
  </r>
  <r>
    <s v="ABS152"/>
    <x v="0"/>
    <s v="Alcohol Beverage Services"/>
    <s v="ABS 85 Cabin John"/>
    <x v="0"/>
    <n v="21862"/>
    <n v="863.98"/>
    <n v="0"/>
    <s v="C"/>
    <n v="0.21862000000000001"/>
  </r>
  <r>
    <s v="ABS153"/>
    <x v="0"/>
    <s v="Alcohol Beverage Services"/>
    <s v="ABS 85 Clarksburg Village"/>
    <x v="0"/>
    <n v="96329.844400000002"/>
    <n v="1034.4100000000001"/>
    <n v="0"/>
    <s v="B2"/>
    <n v="0.96329844399999998"/>
  </r>
  <r>
    <s v="ABS154"/>
    <x v="0"/>
    <s v="Alcohol Beverage Services"/>
    <s v="ABS 85 Clarksburg Village"/>
    <x v="1"/>
    <n v="85408.734400000001"/>
    <n v="2287.2399999999998"/>
    <n v="0"/>
    <s v="B2"/>
    <n v="0.85408734399999997"/>
  </r>
  <r>
    <s v="ABS155"/>
    <x v="0"/>
    <s v="Alcohol Beverage Services"/>
    <s v="ABS 85 Clarksburg Village"/>
    <x v="1"/>
    <n v="60695.973599999998"/>
    <n v="368.05"/>
    <n v="0"/>
    <s v="B2"/>
    <n v="0.60695973599999997"/>
  </r>
  <r>
    <s v="ABS156"/>
    <x v="0"/>
    <s v="Alcohol Beverage Services"/>
    <s v="ABS 85 Clarksburg Village"/>
    <x v="0"/>
    <n v="24779.2732"/>
    <n v="314.27999999999997"/>
    <n v="0"/>
    <s v="C"/>
    <n v="0.24779273199999999"/>
  </r>
  <r>
    <s v="ABS157"/>
    <x v="0"/>
    <s v="Alcohol Beverage Services"/>
    <s v="ABS 85 Clarksburg Village"/>
    <x v="1"/>
    <n v="22627.17"/>
    <n v="23.52"/>
    <n v="0"/>
    <s v="C"/>
    <n v="0.22627169999999999"/>
  </r>
  <r>
    <s v="ABS158"/>
    <x v="0"/>
    <s v="Alcohol Beverage Services"/>
    <s v="ABS 85 Clarksburg Village"/>
    <x v="1"/>
    <n v="21862"/>
    <n v="77.33"/>
    <n v="0"/>
    <s v="C"/>
    <n v="0.21862000000000001"/>
  </r>
  <r>
    <s v="ABS159"/>
    <x v="0"/>
    <s v="Alcohol Beverage Services"/>
    <s v="ABS 85 Cloverly"/>
    <x v="0"/>
    <n v="72463"/>
    <n v="142.59"/>
    <n v="724.64"/>
    <s v="B2"/>
    <n v="0.72463"/>
  </r>
  <r>
    <s v="ABS160"/>
    <x v="0"/>
    <s v="Alcohol Beverage Services"/>
    <s v="ABS 85 Cloverly"/>
    <x v="0"/>
    <n v="84810.248500000002"/>
    <n v="1422.37"/>
    <n v="0"/>
    <s v="B2"/>
    <n v="0.84810248499999996"/>
  </r>
  <r>
    <s v="ABS161"/>
    <x v="0"/>
    <s v="Alcohol Beverage Services"/>
    <s v="ABS 85 Cloverly"/>
    <x v="0"/>
    <n v="71207.176900000006"/>
    <n v="391.52"/>
    <n v="0"/>
    <s v="B2"/>
    <n v="0.71207176900000002"/>
  </r>
  <r>
    <s v="ABS162"/>
    <x v="0"/>
    <s v="Alcohol Beverage Services"/>
    <s v="ABS 85 Cloverly"/>
    <x v="0"/>
    <n v="68130"/>
    <n v="88.62"/>
    <n v="0"/>
    <s v="B2"/>
    <n v="0.68130000000000002"/>
  </r>
  <r>
    <s v="ABS163"/>
    <x v="0"/>
    <s v="Alcohol Beverage Services"/>
    <s v="ABS 85 Cloverly"/>
    <x v="0"/>
    <n v="47447.911599999999"/>
    <n v="28.67"/>
    <n v="0"/>
    <s v="C"/>
    <n v="0.47447911599999998"/>
  </r>
  <r>
    <s v="ABS164"/>
    <x v="0"/>
    <s v="Alcohol Beverage Services"/>
    <s v="ABS 85 Cloverly"/>
    <x v="0"/>
    <n v="45974.715499999998"/>
    <n v="1006.4"/>
    <n v="0"/>
    <s v="C"/>
    <n v="0.45974715499999996"/>
  </r>
  <r>
    <s v="ABS165"/>
    <x v="0"/>
    <s v="Alcohol Beverage Services"/>
    <s v="ABS 85 Cloverly"/>
    <x v="1"/>
    <n v="27031.164000000001"/>
    <n v="154.9"/>
    <n v="0"/>
    <s v="C"/>
    <n v="0.27031164000000002"/>
  </r>
  <r>
    <s v="ABS166"/>
    <x v="0"/>
    <s v="Alcohol Beverage Services"/>
    <s v="ABS 85 Cloverly"/>
    <x v="0"/>
    <n v="21862"/>
    <n v="125.44"/>
    <n v="0"/>
    <s v="C"/>
    <n v="0.21862000000000001"/>
  </r>
  <r>
    <s v="ABS167"/>
    <x v="0"/>
    <s v="Alcohol Beverage Services"/>
    <s v="ABS 85 Darnestown"/>
    <x v="0"/>
    <n v="72463"/>
    <n v="509.8"/>
    <n v="1177.55"/>
    <s v="B2"/>
    <n v="0.72463"/>
  </r>
  <r>
    <s v="ABS168"/>
    <x v="0"/>
    <s v="Alcohol Beverage Services"/>
    <s v="ABS 85 Darnestown"/>
    <x v="0"/>
    <n v="90375.056100000002"/>
    <n v="0"/>
    <n v="0"/>
    <s v="B2"/>
    <n v="0.90375056100000006"/>
  </r>
  <r>
    <s v="ABS169"/>
    <x v="0"/>
    <s v="Alcohol Beverage Services"/>
    <s v="ABS 85 Darnestown"/>
    <x v="0"/>
    <n v="72463"/>
    <n v="533.47"/>
    <n v="0"/>
    <s v="B2"/>
    <n v="0.72463"/>
  </r>
  <r>
    <s v="ABS170"/>
    <x v="0"/>
    <s v="Alcohol Beverage Services"/>
    <s v="ABS 85 Darnestown"/>
    <x v="0"/>
    <n v="45974.731699999997"/>
    <n v="102.8"/>
    <n v="0"/>
    <s v="C"/>
    <n v="0.45974731699999999"/>
  </r>
  <r>
    <s v="ABS171"/>
    <x v="0"/>
    <s v="Alcohol Beverage Services"/>
    <s v="ABS 85 Darnestown"/>
    <x v="1"/>
    <n v="45974.715499999998"/>
    <n v="180.84"/>
    <n v="0"/>
    <s v="C"/>
    <n v="0.45974715499999996"/>
  </r>
  <r>
    <s v="ABS172"/>
    <x v="0"/>
    <s v="Alcohol Beverage Services"/>
    <s v="ABS 85 Darnestown"/>
    <x v="1"/>
    <n v="62781.944300000003"/>
    <n v="1056.1600000000001"/>
    <n v="0"/>
    <s v="B2"/>
    <n v="0.62781944300000003"/>
  </r>
  <r>
    <s v="ABS173"/>
    <x v="0"/>
    <s v="Alcohol Beverage Services"/>
    <s v="ABS 85 Darnestown"/>
    <x v="1"/>
    <n v="68473.512400000007"/>
    <n v="0"/>
    <n v="0"/>
    <s v="B2"/>
    <n v="0.68473512400000003"/>
  </r>
  <r>
    <s v="ABS174"/>
    <x v="0"/>
    <s v="Alcohol Beverage Services"/>
    <s v="ABS 85 Darnestown"/>
    <x v="1"/>
    <n v="21862"/>
    <n v="0"/>
    <n v="0"/>
    <s v="C"/>
    <n v="0.21862000000000001"/>
  </r>
  <r>
    <s v="ABS175"/>
    <x v="0"/>
    <s v="Alcohol Beverage Services"/>
    <s v="ABS 85 Director"/>
    <x v="1"/>
    <n v="236000"/>
    <n v="0"/>
    <n v="0"/>
    <s v="A1"/>
    <n v="2.36"/>
  </r>
  <r>
    <s v="ABS176"/>
    <x v="0"/>
    <s v="Alcohol Beverage Services"/>
    <s v="ABS 85 Fallsgrove"/>
    <x v="1"/>
    <n v="48889.658600000002"/>
    <n v="831.9"/>
    <n v="0"/>
    <s v="C"/>
    <n v="0.48889658600000002"/>
  </r>
  <r>
    <s v="ABS177"/>
    <x v="0"/>
    <s v="Alcohol Beverage Services"/>
    <s v="ABS 85 Director's Office"/>
    <x v="0"/>
    <n v="82784.325299999997"/>
    <n v="496.18"/>
    <n v="0"/>
    <s v="B2"/>
    <n v="0.82784325299999995"/>
  </r>
  <r>
    <s v="ABS178"/>
    <x v="0"/>
    <s v="Alcohol Beverage Services"/>
    <s v="ABS 85 Director's Office"/>
    <x v="1"/>
    <n v="133087.1035"/>
    <n v="717.7"/>
    <n v="0"/>
    <s v="B1"/>
    <n v="1.3308710349999999"/>
  </r>
  <r>
    <s v="ABS179"/>
    <x v="0"/>
    <s v="Alcohol Beverage Services"/>
    <s v="ABS 85 Director's Office"/>
    <x v="1"/>
    <n v="82780.381099999999"/>
    <n v="436.44"/>
    <n v="0"/>
    <s v="B2"/>
    <n v="0.827803811"/>
  </r>
  <r>
    <s v="ABS180"/>
    <x v="0"/>
    <s v="Alcohol Beverage Services"/>
    <s v="ABS 85 Director's Office"/>
    <x v="0"/>
    <n v="86103"/>
    <n v="32.94"/>
    <n v="6836.38"/>
    <s v="B2"/>
    <n v="0.86102999999999996"/>
  </r>
  <r>
    <s v="ABS181"/>
    <x v="0"/>
    <s v="Alcohol Beverage Services"/>
    <s v="ABS 85 Director's Office"/>
    <x v="1"/>
    <n v="134500"/>
    <n v="0"/>
    <n v="5747.8"/>
    <s v="B1"/>
    <n v="1.345"/>
  </r>
  <r>
    <s v="ABS182"/>
    <x v="0"/>
    <s v="Alcohol Beverage Services"/>
    <s v="ABS 85 Director's Office"/>
    <x v="1"/>
    <n v="85209.83"/>
    <n v="241.8"/>
    <n v="0"/>
    <s v="B2"/>
    <n v="0.85209829999999998"/>
  </r>
  <r>
    <s v="ABS183"/>
    <x v="0"/>
    <s v="Alcohol Beverage Services"/>
    <s v="ABS 85 Director's Office"/>
    <x v="1"/>
    <n v="86103"/>
    <n v="471.76"/>
    <n v="0"/>
    <s v="B2"/>
    <n v="0.86102999999999996"/>
  </r>
  <r>
    <s v="ABS184"/>
    <x v="0"/>
    <s v="Alcohol Beverage Services"/>
    <s v="ABS 85 Director's Office"/>
    <x v="0"/>
    <n v="40625.800000000003"/>
    <n v="0"/>
    <n v="0"/>
    <s v="C"/>
    <n v="0.40625800000000001"/>
  </r>
  <r>
    <s v="ABS185"/>
    <x v="0"/>
    <s v="Alcohol Beverage Services"/>
    <s v="ABS 85 Downtown Rockville"/>
    <x v="0"/>
    <n v="72463"/>
    <n v="361.58"/>
    <n v="3420.79"/>
    <s v="B2"/>
    <n v="0.72463"/>
  </r>
  <r>
    <s v="ABS186"/>
    <x v="0"/>
    <s v="Alcohol Beverage Services"/>
    <s v="ABS 85 Downtown Rockville"/>
    <x v="0"/>
    <n v="53257.599999999999"/>
    <n v="311.08999999999997"/>
    <n v="578.04999999999995"/>
    <s v="B2"/>
    <n v="0.53257599999999994"/>
  </r>
  <r>
    <s v="ABS187"/>
    <x v="0"/>
    <s v="Alcohol Beverage Services"/>
    <s v="ABS 85 Downtown Rockville"/>
    <x v="0"/>
    <n v="72463"/>
    <n v="24.33"/>
    <n v="1006.37"/>
    <s v="B2"/>
    <n v="0.72463"/>
  </r>
  <r>
    <s v="ABS188"/>
    <x v="0"/>
    <s v="Alcohol Beverage Services"/>
    <s v="ABS 85 Downtown Rockville"/>
    <x v="1"/>
    <n v="87532.4427"/>
    <n v="2319.31"/>
    <n v="0"/>
    <s v="B2"/>
    <n v="0.87532442700000002"/>
  </r>
  <r>
    <s v="ABS189"/>
    <x v="0"/>
    <s v="Alcohol Beverage Services"/>
    <s v="ABS 85 Downtown Rockville"/>
    <x v="0"/>
    <n v="62607.646000000001"/>
    <n v="1290.6400000000001"/>
    <n v="0"/>
    <s v="B2"/>
    <n v="0.62607646000000006"/>
  </r>
  <r>
    <s v="ABS190"/>
    <x v="0"/>
    <s v="Alcohol Beverage Services"/>
    <s v="ABS 85 Downtown Rockville"/>
    <x v="0"/>
    <n v="43419.987399999998"/>
    <n v="508.38"/>
    <n v="0"/>
    <s v="C"/>
    <n v="0.43419987399999999"/>
  </r>
  <r>
    <s v="ABS191"/>
    <x v="0"/>
    <s v="Alcohol Beverage Services"/>
    <s v="ABS 85 Downtown Rockville"/>
    <x v="1"/>
    <n v="57701.643300000003"/>
    <n v="1427.09"/>
    <n v="0"/>
    <s v="B2"/>
    <n v="0.57701643300000005"/>
  </r>
  <r>
    <s v="ABS192"/>
    <x v="0"/>
    <s v="Alcohol Beverage Services"/>
    <s v="ABS 85 Downtown Rockville"/>
    <x v="0"/>
    <n v="22627.17"/>
    <n v="8167.94"/>
    <n v="0"/>
    <s v="C"/>
    <n v="0.22627169999999999"/>
  </r>
  <r>
    <s v="ABS193"/>
    <x v="0"/>
    <s v="Alcohol Beverage Services"/>
    <s v="ABS 85 Downtown Rockville"/>
    <x v="0"/>
    <n v="21862"/>
    <n v="0"/>
    <n v="0"/>
    <s v="C"/>
    <n v="0.21862000000000001"/>
  </r>
  <r>
    <s v="ABS194"/>
    <x v="0"/>
    <s v="Alcohol Beverage Services"/>
    <s v="ABS 85 Downtown Rockville"/>
    <x v="0"/>
    <n v="21862"/>
    <n v="70.319999999999993"/>
    <n v="0"/>
    <s v="C"/>
    <n v="0.21862000000000001"/>
  </r>
  <r>
    <s v="ABS195"/>
    <x v="0"/>
    <s v="Alcohol Beverage Services"/>
    <s v="ABS 85 Fallsgrove"/>
    <x v="1"/>
    <n v="72463.000199999995"/>
    <n v="801.89"/>
    <n v="2204.91"/>
    <s v="B2"/>
    <n v="0.72463000199999994"/>
  </r>
  <r>
    <s v="ABS196"/>
    <x v="0"/>
    <s v="Alcohol Beverage Services"/>
    <s v="ABS 85 Fallsgrove"/>
    <x v="1"/>
    <n v="33286"/>
    <n v="550.27"/>
    <n v="1479.28"/>
    <s v="C"/>
    <n v="0.33285999999999999"/>
  </r>
  <r>
    <s v="ABS197"/>
    <x v="0"/>
    <s v="Alcohol Beverage Services"/>
    <s v="ABS 85 Fallsgrove"/>
    <x v="1"/>
    <n v="68435.09"/>
    <n v="1103.48"/>
    <n v="0"/>
    <s v="B2"/>
    <n v="0.68435089999999998"/>
  </r>
  <r>
    <s v="ABS198"/>
    <x v="0"/>
    <s v="Alcohol Beverage Services"/>
    <s v="ABS 85 Fallsgrove"/>
    <x v="0"/>
    <n v="62820.337299999999"/>
    <n v="1249.3900000000001"/>
    <n v="0"/>
    <s v="B2"/>
    <n v="0.62820337299999995"/>
  </r>
  <r>
    <s v="ABS199"/>
    <x v="0"/>
    <s v="Alcohol Beverage Services"/>
    <s v="ABS 85 Fallsgrove"/>
    <x v="0"/>
    <n v="21862"/>
    <n v="473.56"/>
    <n v="0"/>
    <s v="C"/>
    <n v="0.21862000000000001"/>
  </r>
  <r>
    <s v="ABS200"/>
    <x v="0"/>
    <s v="Alcohol Beverage Services"/>
    <s v="ABS 85 Fallsgrove"/>
    <x v="0"/>
    <n v="91811.02"/>
    <n v="263.52"/>
    <n v="0"/>
    <s v="B2"/>
    <n v="0.91811019999999999"/>
  </r>
  <r>
    <s v="ABS201"/>
    <x v="0"/>
    <s v="Alcohol Beverage Services"/>
    <s v="ABS 85 Flower Avenue"/>
    <x v="0"/>
    <n v="80239.204599999997"/>
    <n v="0"/>
    <n v="0"/>
    <s v="B2"/>
    <n v="0.80239204600000003"/>
  </r>
  <r>
    <s v="ABS202"/>
    <x v="0"/>
    <s v="Alcohol Beverage Services"/>
    <s v="ABS 85 Flower Avenue"/>
    <x v="1"/>
    <n v="72463"/>
    <n v="183.44"/>
    <n v="3420.8"/>
    <s v="B2"/>
    <n v="0.72463"/>
  </r>
  <r>
    <s v="ABS203"/>
    <x v="0"/>
    <s v="Alcohol Beverage Services"/>
    <s v="ABS 85 Flower Avenue"/>
    <x v="0"/>
    <n v="78883.022599999997"/>
    <n v="131.97999999999999"/>
    <n v="0"/>
    <s v="B2"/>
    <n v="0.78883022599999997"/>
  </r>
  <r>
    <s v="ABS204"/>
    <x v="0"/>
    <s v="Alcohol Beverage Services"/>
    <s v="ABS 85 Flower Avenue"/>
    <x v="0"/>
    <n v="46144.879500000003"/>
    <n v="9562.7800000000007"/>
    <n v="0"/>
    <s v="C"/>
    <n v="0.46144879500000002"/>
  </r>
  <r>
    <s v="ABS205"/>
    <x v="0"/>
    <s v="Alcohol Beverage Services"/>
    <s v="ABS 85 Flower Avenue"/>
    <x v="0"/>
    <n v="46144.878700000001"/>
    <n v="3653.65"/>
    <n v="0"/>
    <s v="C"/>
    <n v="0.46144878700000003"/>
  </r>
  <r>
    <s v="ABS206"/>
    <x v="0"/>
    <s v="Alcohol Beverage Services"/>
    <s v="ABS 85 Flower Avenue"/>
    <x v="1"/>
    <n v="22627.17"/>
    <n v="56.95"/>
    <n v="0"/>
    <s v="C"/>
    <n v="0.22627169999999999"/>
  </r>
  <r>
    <s v="ABS207"/>
    <x v="0"/>
    <s v="Alcohol Beverage Services"/>
    <s v="ABS 85 Flower Avenue"/>
    <x v="1"/>
    <n v="98228"/>
    <n v="0"/>
    <n v="0"/>
    <s v="B2"/>
    <n v="0.98228000000000004"/>
  </r>
  <r>
    <s v="ABS208"/>
    <x v="0"/>
    <s v="Alcohol Beverage Services"/>
    <s v="ABS 85 Flower Avenue"/>
    <x v="0"/>
    <n v="21862"/>
    <n v="268.41000000000003"/>
    <n v="0"/>
    <s v="C"/>
    <n v="0.21862000000000001"/>
  </r>
  <r>
    <s v="ABS209"/>
    <x v="0"/>
    <s v="Alcohol Beverage Services"/>
    <s v="ABS 85 Gaithersburg Square"/>
    <x v="0"/>
    <n v="82733.0916"/>
    <n v="962.71"/>
    <n v="0"/>
    <s v="B2"/>
    <n v="0.82733091599999997"/>
  </r>
  <r>
    <s v="ABS210"/>
    <x v="0"/>
    <s v="Alcohol Beverage Services"/>
    <s v="ABS 85 Gaithersburg Square"/>
    <x v="1"/>
    <n v="62820.332000000002"/>
    <n v="993.74"/>
    <n v="0"/>
    <s v="B2"/>
    <n v="0.62820332000000001"/>
  </r>
  <r>
    <s v="ABS211"/>
    <x v="0"/>
    <s v="Alcohol Beverage Services"/>
    <s v="ABS 85 Gaithersburg Square"/>
    <x v="0"/>
    <n v="72559.233900000007"/>
    <n v="456.28"/>
    <n v="0"/>
    <s v="B2"/>
    <n v="0.72559233900000009"/>
  </r>
  <r>
    <s v="ABS212"/>
    <x v="0"/>
    <s v="Alcohol Beverage Services"/>
    <s v="ABS 85 Gaithersburg Square"/>
    <x v="0"/>
    <n v="47082.114999999998"/>
    <n v="267.56"/>
    <n v="0"/>
    <s v="C"/>
    <n v="0.47082114999999997"/>
  </r>
  <r>
    <s v="ABS213"/>
    <x v="0"/>
    <s v="Alcohol Beverage Services"/>
    <s v="ABS 85 Gaithersburg Square"/>
    <x v="0"/>
    <n v="52456.056299999997"/>
    <n v="2287.77"/>
    <n v="0"/>
    <s v="B2"/>
    <n v="0.52456056299999998"/>
  </r>
  <r>
    <s v="ABS214"/>
    <x v="0"/>
    <s v="Alcohol Beverage Services"/>
    <s v="ABS 85 Gaithersburg Square"/>
    <x v="0"/>
    <n v="24047.655500000001"/>
    <n v="486.46"/>
    <n v="0"/>
    <s v="C"/>
    <n v="0.24047655500000001"/>
  </r>
  <r>
    <s v="ABS215"/>
    <x v="0"/>
    <s v="Alcohol Beverage Services"/>
    <s v="ABS 85 Gaithersburg Square"/>
    <x v="0"/>
    <n v="21864.1"/>
    <n v="74.37"/>
    <n v="0"/>
    <s v="C"/>
    <n v="0.21864099999999997"/>
  </r>
  <r>
    <s v="ABS216"/>
    <x v="0"/>
    <s v="Alcohol Beverage Services"/>
    <s v="ABS 85 Gaithersburg Square"/>
    <x v="1"/>
    <n v="21862"/>
    <n v="0"/>
    <n v="0"/>
    <s v="C"/>
    <n v="0.21862000000000001"/>
  </r>
  <r>
    <s v="ABS217"/>
    <x v="0"/>
    <s v="Alcohol Beverage Services"/>
    <s v="ABS 85 Gaithersburg Square"/>
    <x v="0"/>
    <n v="21862"/>
    <n v="0"/>
    <n v="0"/>
    <s v="C"/>
    <n v="0.21862000000000001"/>
  </r>
  <r>
    <s v="ABS218"/>
    <x v="0"/>
    <s v="Alcohol Beverage Services"/>
    <s v="ABS 85 Goshen Crossing"/>
    <x v="0"/>
    <n v="53257.599999999999"/>
    <n v="113.26"/>
    <n v="4332.3999999999996"/>
    <s v="B2"/>
    <n v="0.53257599999999994"/>
  </r>
  <r>
    <s v="ABS219"/>
    <x v="0"/>
    <s v="Alcohol Beverage Services"/>
    <s v="ABS 85 Goshen Crossing"/>
    <x v="0"/>
    <n v="66083.418399999995"/>
    <n v="3066.55"/>
    <n v="0"/>
    <s v="B2"/>
    <n v="0.66083418399999994"/>
  </r>
  <r>
    <s v="ABS220"/>
    <x v="0"/>
    <s v="Alcohol Beverage Services"/>
    <s v="ABS 85 Goshen Crossing"/>
    <x v="0"/>
    <n v="75233.409599999999"/>
    <n v="0"/>
    <n v="0"/>
    <s v="B2"/>
    <n v="0.75233409600000001"/>
  </r>
  <r>
    <s v="ABS221"/>
    <x v="0"/>
    <s v="Alcohol Beverage Services"/>
    <s v="ABS 85 Goshen Crossing"/>
    <x v="0"/>
    <n v="63215.25"/>
    <n v="5331.03"/>
    <n v="0"/>
    <s v="B2"/>
    <n v="0.63215250000000001"/>
  </r>
  <r>
    <s v="ABS222"/>
    <x v="0"/>
    <s v="Alcohol Beverage Services"/>
    <s v="ABS 85 Goshen Crossing"/>
    <x v="0"/>
    <n v="45974.731699999997"/>
    <n v="3165.35"/>
    <n v="0"/>
    <s v="C"/>
    <n v="0.45974731699999999"/>
  </r>
  <r>
    <s v="ABS223"/>
    <x v="0"/>
    <s v="Alcohol Beverage Services"/>
    <s v="ABS 85 Goshen Crossing"/>
    <x v="1"/>
    <n v="60908.635999999999"/>
    <n v="5422.71"/>
    <n v="0"/>
    <s v="B2"/>
    <n v="0.60908635999999994"/>
  </r>
  <r>
    <s v="ABS224"/>
    <x v="0"/>
    <s v="Alcohol Beverage Services"/>
    <s v="ABS 85 Goshen Crossing"/>
    <x v="0"/>
    <n v="22551.342499999999"/>
    <n v="2.85"/>
    <n v="0"/>
    <s v="C"/>
    <n v="0.22551342499999999"/>
  </r>
  <r>
    <s v="ABS225"/>
    <x v="0"/>
    <s v="Alcohol Beverage Services"/>
    <s v="ABS 85 Goshen Crossing"/>
    <x v="0"/>
    <n v="19695.5"/>
    <n v="0"/>
    <n v="0"/>
    <s v="C"/>
    <n v="0.19695499999999999"/>
  </r>
  <r>
    <s v="ABS226"/>
    <x v="0"/>
    <s v="Alcohol Beverage Services"/>
    <s v="ABS 85 Goshen Crossing"/>
    <x v="0"/>
    <n v="19695.5"/>
    <n v="0"/>
    <n v="0"/>
    <s v="C"/>
    <n v="0.19695499999999999"/>
  </r>
  <r>
    <s v="ABS227"/>
    <x v="0"/>
    <s v="Alcohol Beverage Services"/>
    <s v="ABS 85 Goshen Crossing"/>
    <x v="0"/>
    <n v="92459.654999999999"/>
    <n v="1280.8800000000001"/>
    <n v="0"/>
    <s v="B2"/>
    <n v="0.92459654999999996"/>
  </r>
  <r>
    <s v="ABS228"/>
    <x v="0"/>
    <s v="Alcohol Beverage Services"/>
    <s v="ABS 85 Goshen Crossing"/>
    <x v="1"/>
    <n v="21862"/>
    <n v="0"/>
    <n v="0"/>
    <s v="C"/>
    <n v="0.21862000000000001"/>
  </r>
  <r>
    <s v="ABS229"/>
    <x v="0"/>
    <s v="Alcohol Beverage Services"/>
    <s v="ABS 85 Hampden Lane"/>
    <x v="0"/>
    <n v="98228"/>
    <n v="0"/>
    <n v="0"/>
    <s v="B2"/>
    <n v="0.98228000000000004"/>
  </r>
  <r>
    <s v="ABS230"/>
    <x v="0"/>
    <s v="Alcohol Beverage Services"/>
    <s v="ABS 85 Hampden Lane"/>
    <x v="0"/>
    <n v="86103.001499999998"/>
    <n v="583.86"/>
    <n v="3665.73"/>
    <s v="B2"/>
    <n v="0.86103001499999998"/>
  </r>
  <r>
    <s v="ABS231"/>
    <x v="0"/>
    <s v="Alcohol Beverage Services"/>
    <s v="ABS 85 Hampden Lane"/>
    <x v="0"/>
    <n v="64631.077299999997"/>
    <n v="1800.35"/>
    <n v="0"/>
    <s v="B2"/>
    <n v="0.64631077299999995"/>
  </r>
  <r>
    <s v="ABS232"/>
    <x v="0"/>
    <s v="Alcohol Beverage Services"/>
    <s v="ABS 85 Hampden Lane"/>
    <x v="1"/>
    <n v="65240.88"/>
    <n v="382.3"/>
    <n v="0"/>
    <s v="B2"/>
    <n v="0.65240880000000001"/>
  </r>
  <r>
    <s v="ABS233"/>
    <x v="0"/>
    <s v="Alcohol Beverage Services"/>
    <s v="ABS 85 Hampden Lane"/>
    <x v="0"/>
    <n v="43981.5101"/>
    <n v="0"/>
    <n v="0"/>
    <s v="C"/>
    <n v="0.43981510099999999"/>
  </r>
  <r>
    <s v="ABS234"/>
    <x v="0"/>
    <s v="Alcohol Beverage Services"/>
    <s v="ABS 85 Hampden Lane"/>
    <x v="1"/>
    <n v="44584.414299999997"/>
    <n v="710.12"/>
    <n v="0"/>
    <s v="C"/>
    <n v="0.44584414299999997"/>
  </r>
  <r>
    <s v="ABS235"/>
    <x v="0"/>
    <s v="Alcohol Beverage Services"/>
    <s v="ABS 85 Hampden Lane"/>
    <x v="0"/>
    <n v="22551.342499999999"/>
    <n v="223"/>
    <n v="0"/>
    <s v="C"/>
    <n v="0.22551342499999999"/>
  </r>
  <r>
    <s v="ABS236"/>
    <x v="0"/>
    <s v="Alcohol Beverage Services"/>
    <s v="ABS 85 Hampden Lane"/>
    <x v="0"/>
    <n v="21862"/>
    <n v="0"/>
    <n v="0"/>
    <s v="C"/>
    <n v="0.21862000000000001"/>
  </r>
  <r>
    <s v="ABS237"/>
    <x v="0"/>
    <s v="Alcohol Beverage Services"/>
    <s v="ABS 85 Hampden Lane"/>
    <x v="0"/>
    <n v="21862"/>
    <n v="5.68"/>
    <n v="0"/>
    <s v="C"/>
    <n v="0.21862000000000001"/>
  </r>
  <r>
    <s v="ABS238"/>
    <x v="0"/>
    <s v="Alcohol Beverage Services"/>
    <s v="ABS 85 Hampden Lane"/>
    <x v="0"/>
    <n v="21862"/>
    <n v="109.14"/>
    <n v="0"/>
    <s v="C"/>
    <n v="0.21862000000000001"/>
  </r>
  <r>
    <s v="ABS239"/>
    <x v="0"/>
    <s v="Alcohol Beverage Services"/>
    <s v="ABS 85 IT Administration"/>
    <x v="0"/>
    <n v="152940"/>
    <n v="0"/>
    <n v="0"/>
    <s v="A2"/>
    <n v="1.5294000000000001"/>
  </r>
  <r>
    <s v="ABS240"/>
    <x v="0"/>
    <s v="Alcohol Beverage Services"/>
    <s v="ABS 85 IT Administration"/>
    <x v="1"/>
    <n v="122842"/>
    <n v="0"/>
    <n v="5840.66"/>
    <s v="B1"/>
    <n v="1.2284200000000001"/>
  </r>
  <r>
    <s v="ABS241"/>
    <x v="0"/>
    <s v="Alcohol Beverage Services"/>
    <s v="ABS 85 IT Administration"/>
    <x v="0"/>
    <n v="89948"/>
    <n v="5882.75"/>
    <n v="4570.7299999999996"/>
    <s v="B2"/>
    <n v="0.89947999999999995"/>
  </r>
  <r>
    <s v="ABS242"/>
    <x v="0"/>
    <s v="Alcohol Beverage Services"/>
    <s v="ABS 85 IT Administration"/>
    <x v="0"/>
    <n v="119572"/>
    <n v="0"/>
    <n v="0"/>
    <s v="B1"/>
    <n v="1.1957199999999999"/>
  </r>
  <r>
    <s v="ABS243"/>
    <x v="0"/>
    <s v="Alcohol Beverage Services"/>
    <s v="ABS 85 IT Administration"/>
    <x v="1"/>
    <n v="130167"/>
    <n v="0"/>
    <n v="0"/>
    <s v="B1"/>
    <n v="1.3016700000000001"/>
  </r>
  <r>
    <s v="ABS244"/>
    <x v="0"/>
    <s v="Alcohol Beverage Services"/>
    <s v="ABS 85 IT Administration"/>
    <x v="1"/>
    <n v="110150.27"/>
    <n v="0"/>
    <n v="0"/>
    <s v="B1"/>
    <n v="1.1015026999999999"/>
  </r>
  <r>
    <s v="ABS245"/>
    <x v="0"/>
    <s v="Alcohol Beverage Services"/>
    <s v="ABS 85 IT Administration"/>
    <x v="0"/>
    <n v="133713"/>
    <n v="14078.74"/>
    <n v="0"/>
    <s v="B1"/>
    <n v="1.3371299999999999"/>
  </r>
  <r>
    <s v="ABS246"/>
    <x v="0"/>
    <s v="Alcohol Beverage Services"/>
    <s v="ABS 85 Kensington"/>
    <x v="1"/>
    <n v="77646.340899999996"/>
    <n v="81.16"/>
    <n v="0"/>
    <s v="B2"/>
    <n v="0.77646340899999999"/>
  </r>
  <r>
    <s v="ABS247"/>
    <x v="0"/>
    <s v="Alcohol Beverage Services"/>
    <s v="ABS 85 Kensington"/>
    <x v="0"/>
    <n v="95579.447400000005"/>
    <n v="840.32"/>
    <n v="0"/>
    <s v="B2"/>
    <n v="0.95579447400000006"/>
  </r>
  <r>
    <s v="ABS248"/>
    <x v="0"/>
    <s v="Alcohol Beverage Services"/>
    <s v="ABS 85 Kensington"/>
    <x v="0"/>
    <n v="24047.511399999999"/>
    <n v="311.45"/>
    <n v="0"/>
    <s v="C"/>
    <n v="0.24047511399999999"/>
  </r>
  <r>
    <s v="ABS249"/>
    <x v="0"/>
    <s v="Alcohol Beverage Services"/>
    <s v="ABS 85 Kensington"/>
    <x v="1"/>
    <n v="62607.630100000002"/>
    <n v="865.22"/>
    <n v="0"/>
    <s v="B2"/>
    <n v="0.626076301"/>
  </r>
  <r>
    <s v="ABS250"/>
    <x v="0"/>
    <s v="Alcohol Beverage Services"/>
    <s v="ABS 85 Kensington"/>
    <x v="0"/>
    <n v="41943.15"/>
    <n v="359.06"/>
    <n v="0"/>
    <s v="C"/>
    <n v="0.41943150000000001"/>
  </r>
  <r>
    <s v="ABS251"/>
    <x v="0"/>
    <s v="Alcohol Beverage Services"/>
    <s v="ABS 85 Kensington"/>
    <x v="0"/>
    <n v="57276.881000000001"/>
    <n v="156.41"/>
    <n v="0"/>
    <s v="B2"/>
    <n v="0.57276881000000002"/>
  </r>
  <r>
    <s v="ABS252"/>
    <x v="0"/>
    <s v="Alcohol Beverage Services"/>
    <s v="ABS 85 Kensington"/>
    <x v="0"/>
    <n v="23340.639500000001"/>
    <n v="58.08"/>
    <n v="0"/>
    <s v="C"/>
    <n v="0.23340639500000002"/>
  </r>
  <r>
    <s v="ABS253"/>
    <x v="0"/>
    <s v="Alcohol Beverage Services"/>
    <s v="ABS 85 Kensington"/>
    <x v="0"/>
    <n v="23340.639500000001"/>
    <n v="178.75"/>
    <n v="0"/>
    <s v="C"/>
    <n v="0.23340639500000002"/>
  </r>
  <r>
    <s v="ABS254"/>
    <x v="0"/>
    <s v="Alcohol Beverage Services"/>
    <s v="ABS 85 Kensington"/>
    <x v="0"/>
    <n v="21862"/>
    <n v="69.72"/>
    <n v="0"/>
    <s v="C"/>
    <n v="0.21862000000000001"/>
  </r>
  <r>
    <s v="ABS255"/>
    <x v="0"/>
    <s v="Alcohol Beverage Services"/>
    <s v="ABS 85 King Farm"/>
    <x v="0"/>
    <n v="98228"/>
    <n v="244.39"/>
    <n v="0"/>
    <s v="B2"/>
    <n v="0.98228000000000004"/>
  </r>
  <r>
    <s v="ABS256"/>
    <x v="0"/>
    <s v="Alcohol Beverage Services"/>
    <s v="ABS 85 King Farm"/>
    <x v="0"/>
    <n v="53257.599999999999"/>
    <n v="469.12"/>
    <n v="4607.03"/>
    <s v="B2"/>
    <n v="0.53257599999999994"/>
  </r>
  <r>
    <s v="ABS257"/>
    <x v="0"/>
    <s v="Alcohol Beverage Services"/>
    <s v="ABS 85 King Farm"/>
    <x v="0"/>
    <n v="66690.446200000006"/>
    <n v="182.37"/>
    <n v="0"/>
    <s v="B2"/>
    <n v="0.66690446200000009"/>
  </r>
  <r>
    <s v="ABS258"/>
    <x v="0"/>
    <s v="Alcohol Beverage Services"/>
    <s v="ABS 85 King Farm"/>
    <x v="0"/>
    <n v="43249.866699999999"/>
    <n v="456.4"/>
    <n v="0"/>
    <s v="C"/>
    <n v="0.432498667"/>
  </r>
  <r>
    <s v="ABS259"/>
    <x v="0"/>
    <s v="Alcohol Beverage Services"/>
    <s v="ABS 85 King Farm"/>
    <x v="0"/>
    <n v="24047.932700000001"/>
    <n v="2.13"/>
    <n v="0"/>
    <s v="C"/>
    <n v="0.24047932700000002"/>
  </r>
  <r>
    <s v="ABS260"/>
    <x v="0"/>
    <s v="Alcohol Beverage Services"/>
    <s v="ABS 85 King Farm"/>
    <x v="0"/>
    <n v="53214.649599999997"/>
    <n v="1094.83"/>
    <n v="0"/>
    <s v="B2"/>
    <n v="0.53214649599999997"/>
  </r>
  <r>
    <s v="ABS261"/>
    <x v="0"/>
    <s v="Alcohol Beverage Services"/>
    <s v="ABS 85 Kingsview"/>
    <x v="0"/>
    <n v="98228"/>
    <n v="0"/>
    <n v="4186.8900000000003"/>
    <s v="B2"/>
    <n v="0.98228000000000004"/>
  </r>
  <r>
    <s v="ABS262"/>
    <x v="0"/>
    <s v="Alcohol Beverage Services"/>
    <s v="ABS 85 Kingsview"/>
    <x v="1"/>
    <n v="86103"/>
    <n v="0"/>
    <n v="0"/>
    <s v="B2"/>
    <n v="0.86102999999999996"/>
  </r>
  <r>
    <s v="ABS263"/>
    <x v="0"/>
    <s v="Alcohol Beverage Services"/>
    <s v="ABS 85 Kingsview"/>
    <x v="0"/>
    <n v="72463"/>
    <n v="308.82"/>
    <n v="1396.88"/>
    <s v="B2"/>
    <n v="0.72463"/>
  </r>
  <r>
    <s v="ABS264"/>
    <x v="0"/>
    <s v="Alcohol Beverage Services"/>
    <s v="ABS 85 Kingsview"/>
    <x v="1"/>
    <n v="53257.599999999999"/>
    <n v="906.11"/>
    <n v="0"/>
    <s v="B2"/>
    <n v="0.53257599999999994"/>
  </r>
  <r>
    <s v="ABS265"/>
    <x v="0"/>
    <s v="Alcohol Beverage Services"/>
    <s v="ABS 85 Kingsview"/>
    <x v="1"/>
    <n v="45974.711499999998"/>
    <n v="528.85"/>
    <n v="0"/>
    <s v="C"/>
    <n v="0.45974711499999998"/>
  </r>
  <r>
    <s v="ABS266"/>
    <x v="0"/>
    <s v="Alcohol Beverage Services"/>
    <s v="ABS 85 Kingsview"/>
    <x v="1"/>
    <n v="62607.646000000001"/>
    <n v="172.78"/>
    <n v="0"/>
    <s v="B2"/>
    <n v="0.62607646000000006"/>
  </r>
  <r>
    <s v="ABS267"/>
    <x v="0"/>
    <s v="Alcohol Beverage Services"/>
    <s v="ABS 85 Kingsview"/>
    <x v="0"/>
    <n v="41943.136500000001"/>
    <n v="915.57"/>
    <n v="0"/>
    <s v="C"/>
    <n v="0.419431365"/>
  </r>
  <r>
    <s v="ABS268"/>
    <x v="0"/>
    <s v="Alcohol Beverage Services"/>
    <s v="ABS 85 Kingsview"/>
    <x v="1"/>
    <n v="21862"/>
    <n v="164.05"/>
    <n v="0"/>
    <s v="C"/>
    <n v="0.21862000000000001"/>
  </r>
  <r>
    <s v="ABS269"/>
    <x v="0"/>
    <s v="Alcohol Beverage Services"/>
    <s v="ABS 85 Leisure World"/>
    <x v="1"/>
    <n v="72463.001999999993"/>
    <n v="4680.01"/>
    <n v="0"/>
    <s v="B2"/>
    <n v="0.72463001999999999"/>
  </r>
  <r>
    <s v="ABS270"/>
    <x v="0"/>
    <s v="Alcohol Beverage Services"/>
    <s v="ABS 85 Leisure World"/>
    <x v="1"/>
    <n v="79935.189499999993"/>
    <n v="0"/>
    <n v="0"/>
    <s v="B2"/>
    <n v="0.79935189499999992"/>
  </r>
  <r>
    <s v="ABS271"/>
    <x v="0"/>
    <s v="Alcohol Beverage Services"/>
    <s v="ABS 85 Leisure World"/>
    <x v="0"/>
    <n v="98228"/>
    <n v="0"/>
    <n v="0"/>
    <s v="B2"/>
    <n v="0.98228000000000004"/>
  </r>
  <r>
    <s v="ABS272"/>
    <x v="0"/>
    <s v="Alcohol Beverage Services"/>
    <s v="ABS 85 Leisure World"/>
    <x v="1"/>
    <n v="44754.6895"/>
    <n v="1577.22"/>
    <n v="0"/>
    <s v="C"/>
    <n v="0.447546895"/>
  </r>
  <r>
    <s v="ABS273"/>
    <x v="0"/>
    <s v="Alcohol Beverage Services"/>
    <s v="ABS 85 Leisure World"/>
    <x v="0"/>
    <n v="56537.9205"/>
    <n v="32.590000000000003"/>
    <n v="0"/>
    <s v="B2"/>
    <n v="0.56537920500000005"/>
  </r>
  <r>
    <s v="ABS274"/>
    <x v="0"/>
    <s v="Alcohol Beverage Services"/>
    <s v="ABS 85 Leisure World"/>
    <x v="0"/>
    <n v="23340.639500000001"/>
    <n v="590.03"/>
    <n v="0"/>
    <s v="C"/>
    <n v="0.23340639500000002"/>
  </r>
  <r>
    <s v="ABS275"/>
    <x v="0"/>
    <s v="Alcohol Beverage Services"/>
    <s v="ABS 85 Leisure World"/>
    <x v="1"/>
    <n v="21862"/>
    <n v="89.69"/>
    <n v="0"/>
    <s v="C"/>
    <n v="0.21862000000000001"/>
  </r>
  <r>
    <s v="ABS276"/>
    <x v="0"/>
    <s v="Alcohol Beverage Services"/>
    <s v="ABS 85 Licensure, Regulation and Education"/>
    <x v="0"/>
    <n v="102682"/>
    <n v="283.70999999999998"/>
    <n v="0"/>
    <s v="B1"/>
    <n v="1.0268200000000001"/>
  </r>
  <r>
    <s v="ABS277"/>
    <x v="0"/>
    <s v="Alcohol Beverage Services"/>
    <s v="ABS 85 Licensure, Regulation and Education"/>
    <x v="0"/>
    <n v="117424"/>
    <n v="0"/>
    <n v="1761.4"/>
    <s v="B1"/>
    <n v="1.17424"/>
  </r>
  <r>
    <s v="ABS278"/>
    <x v="0"/>
    <s v="Alcohol Beverage Services"/>
    <s v="ABS 85 Licensure, Regulation and Education"/>
    <x v="1"/>
    <n v="102682"/>
    <n v="0"/>
    <n v="8175.59"/>
    <s v="B1"/>
    <n v="1.0268200000000001"/>
  </r>
  <r>
    <s v="ABS279"/>
    <x v="0"/>
    <s v="Alcohol Beverage Services"/>
    <s v="ABS 85 Licensure, Regulation and Education"/>
    <x v="1"/>
    <n v="102682"/>
    <n v="889.83"/>
    <n v="1668.68"/>
    <s v="B1"/>
    <n v="1.0268200000000001"/>
  </r>
  <r>
    <s v="ABS280"/>
    <x v="0"/>
    <s v="Alcohol Beverage Services"/>
    <s v="ABS 85 Licensure, Regulation and Education"/>
    <x v="0"/>
    <n v="102682"/>
    <n v="0"/>
    <n v="0"/>
    <s v="B1"/>
    <n v="1.0268200000000001"/>
  </r>
  <r>
    <s v="ABS281"/>
    <x v="0"/>
    <s v="Alcohol Beverage Services"/>
    <s v="ABS 85 Clarksburg Village"/>
    <x v="0"/>
    <n v="48538.622000000003"/>
    <n v="1145.52"/>
    <n v="0"/>
    <s v="C"/>
    <n v="0.48538622000000003"/>
  </r>
  <r>
    <s v="ABS282"/>
    <x v="0"/>
    <s v="Alcohol Beverage Services"/>
    <s v="ABS 85 Clarksburg Village"/>
    <x v="0"/>
    <n v="45974.74"/>
    <n v="254.32"/>
    <n v="0"/>
    <s v="C"/>
    <n v="0.45974739999999997"/>
  </r>
  <r>
    <s v="ABS283"/>
    <x v="0"/>
    <s v="Alcohol Beverage Services"/>
    <s v="ABS 85 Clarksburg Village"/>
    <x v="0"/>
    <n v="61499.162199999999"/>
    <n v="287.07"/>
    <n v="0"/>
    <s v="B2"/>
    <n v="0.61499162200000002"/>
  </r>
  <r>
    <s v="ABS284"/>
    <x v="0"/>
    <s v="Alcohol Beverage Services"/>
    <s v="ABS 85 Liquor and Wine Delivery Operations"/>
    <x v="0"/>
    <n v="69442"/>
    <n v="1185.8599999999999"/>
    <n v="1067.77"/>
    <s v="B2"/>
    <n v="0.69442000000000004"/>
  </r>
  <r>
    <s v="ABS285"/>
    <x v="0"/>
    <s v="Alcohol Beverage Services"/>
    <s v="ABS 85 Liquor and Wine Delivery Operations"/>
    <x v="0"/>
    <n v="61240"/>
    <n v="2901.82"/>
    <n v="0"/>
    <s v="B2"/>
    <n v="0.61240000000000006"/>
  </r>
  <r>
    <s v="ABS286"/>
    <x v="0"/>
    <s v="Alcohol Beverage Services"/>
    <s v="ABS 85 Liquor and Wine Delivery Operations"/>
    <x v="0"/>
    <n v="69552.883300000001"/>
    <n v="5999.05"/>
    <n v="0"/>
    <s v="B2"/>
    <n v="0.69552883300000001"/>
  </r>
  <r>
    <s v="ABS287"/>
    <x v="0"/>
    <s v="Alcohol Beverage Services"/>
    <s v="ABS 85 Liquor and Wine Delivery Operations"/>
    <x v="0"/>
    <n v="71087.405400000003"/>
    <n v="1566.1"/>
    <n v="0"/>
    <s v="B2"/>
    <n v="0.71087405400000003"/>
  </r>
  <r>
    <s v="ABS288"/>
    <x v="0"/>
    <s v="Alcohol Beverage Services"/>
    <s v="ABS 85 Liquor and Wine Delivery Operations"/>
    <x v="0"/>
    <n v="52591.027999999998"/>
    <n v="6526.78"/>
    <n v="0"/>
    <s v="B2"/>
    <n v="0.52591027999999995"/>
  </r>
  <r>
    <s v="ABS289"/>
    <x v="0"/>
    <s v="Alcohol Beverage Services"/>
    <s v="ABS 85 Liquor and Wine Delivery Operations"/>
    <x v="0"/>
    <n v="56180.902300000002"/>
    <n v="1324.7"/>
    <n v="0"/>
    <s v="B2"/>
    <n v="0.56180902300000002"/>
  </r>
  <r>
    <s v="ABS290"/>
    <x v="0"/>
    <s v="Alcohol Beverage Services"/>
    <s v="ABS 85 Liquor and Wine Delivery Operations"/>
    <x v="0"/>
    <n v="48974.953500000003"/>
    <n v="3.54"/>
    <n v="0"/>
    <s v="C"/>
    <n v="0.48974953500000001"/>
  </r>
  <r>
    <s v="ABS291"/>
    <x v="0"/>
    <s v="Alcohol Beverage Services"/>
    <s v="ABS 85 Liquor and Wine Delivery Operations"/>
    <x v="0"/>
    <n v="46257.810799999999"/>
    <n v="2471.4699999999998"/>
    <n v="0"/>
    <s v="C"/>
    <n v="0.46257810799999999"/>
  </r>
  <r>
    <s v="ABS292"/>
    <x v="0"/>
    <s v="Alcohol Beverage Services"/>
    <s v="ABS 85 Liquor and Wine Delivery Operations"/>
    <x v="0"/>
    <n v="75621"/>
    <n v="3009.89"/>
    <n v="0"/>
    <s v="B2"/>
    <n v="0.75621000000000005"/>
  </r>
  <r>
    <s v="ABS293"/>
    <x v="0"/>
    <s v="Alcohol Beverage Services"/>
    <s v="ABS 85 Liquor and Wine Delivery Operations"/>
    <x v="0"/>
    <n v="61071.955699999999"/>
    <n v="1098.57"/>
    <n v="0"/>
    <s v="B2"/>
    <n v="0.61071955700000002"/>
  </r>
  <r>
    <s v="ABS294"/>
    <x v="0"/>
    <s v="Alcohol Beverage Services"/>
    <s v="ABS 85 Liquor and Wine Delivery Operations"/>
    <x v="0"/>
    <n v="44906.355600000003"/>
    <n v="704.72"/>
    <n v="0"/>
    <s v="C"/>
    <n v="0.44906355600000003"/>
  </r>
  <r>
    <s v="ABS295"/>
    <x v="0"/>
    <s v="Alcohol Beverage Services"/>
    <s v="ABS 85 Liquor and Wine Delivery Operations"/>
    <x v="0"/>
    <n v="37793.025000000001"/>
    <n v="178.84"/>
    <n v="0"/>
    <s v="C"/>
    <n v="0.37793025000000002"/>
  </r>
  <r>
    <s v="ABS296"/>
    <x v="0"/>
    <s v="Alcohol Beverage Services"/>
    <s v="ABS 85 Liquor and Wine Delivery Operations"/>
    <x v="0"/>
    <n v="75621"/>
    <n v="3714.72"/>
    <n v="0"/>
    <s v="B2"/>
    <n v="0.75621000000000005"/>
  </r>
  <r>
    <s v="ABS297"/>
    <x v="0"/>
    <s v="Alcohol Beverage Services"/>
    <s v="ABS 85 Liquor and Wine Delivery Operations"/>
    <x v="0"/>
    <n v="57927.138299999999"/>
    <n v="8064.98"/>
    <n v="0"/>
    <s v="B2"/>
    <n v="0.57927138300000003"/>
  </r>
  <r>
    <s v="ABS298"/>
    <x v="0"/>
    <s v="Alcohol Beverage Services"/>
    <s v="ABS 85 Liquor and Wine Delivery Operations"/>
    <x v="0"/>
    <n v="51772.2"/>
    <n v="1643.79"/>
    <n v="0"/>
    <s v="B2"/>
    <n v="0.51772200000000002"/>
  </r>
  <r>
    <s v="ABS299"/>
    <x v="0"/>
    <s v="Alcohol Beverage Services"/>
    <s v="ABS 85 Liquor and Wine Delivery Operations"/>
    <x v="0"/>
    <n v="49333"/>
    <n v="1323.63"/>
    <n v="0"/>
    <s v="C"/>
    <n v="0.49332999999999999"/>
  </r>
  <r>
    <s v="ABS300"/>
    <x v="0"/>
    <s v="Alcohol Beverage Services"/>
    <s v="ABS 85 Liquor and Wine Delivery Operations"/>
    <x v="0"/>
    <n v="61500"/>
    <n v="2947.39"/>
    <n v="0"/>
    <s v="B2"/>
    <n v="0.61499999999999999"/>
  </r>
  <r>
    <s v="ABS301"/>
    <x v="0"/>
    <s v="Alcohol Beverage Services"/>
    <s v="ABS 85 Liquor and Wine Delivery Operations"/>
    <x v="0"/>
    <n v="63000"/>
    <n v="1059.5999999999999"/>
    <n v="0"/>
    <s v="B2"/>
    <n v="0.63"/>
  </r>
  <r>
    <s v="ABS302"/>
    <x v="0"/>
    <s v="Alcohol Beverage Services"/>
    <s v="ABS 85 Liquor and WIne Loading"/>
    <x v="0"/>
    <n v="82436"/>
    <n v="16835.310000000001"/>
    <n v="0"/>
    <s v="B2"/>
    <n v="0.82435999999999998"/>
  </r>
  <r>
    <s v="ABS303"/>
    <x v="0"/>
    <s v="Alcohol Beverage Services"/>
    <s v="ABS 85 Liquor and WIne Loading"/>
    <x v="0"/>
    <n v="65748.872199999998"/>
    <n v="2661.07"/>
    <n v="0"/>
    <s v="B2"/>
    <n v="0.65748872199999997"/>
  </r>
  <r>
    <s v="ABS304"/>
    <x v="0"/>
    <s v="Alcohol Beverage Services"/>
    <s v="ABS 85 Liquor and WIne Loading"/>
    <x v="0"/>
    <n v="66572"/>
    <n v="778.28"/>
    <n v="1081.8699999999999"/>
    <s v="B2"/>
    <n v="0.66571999999999998"/>
  </r>
  <r>
    <s v="ABS305"/>
    <x v="0"/>
    <s v="Alcohol Beverage Services"/>
    <s v="ABS 85 Liquor and WIne Loading"/>
    <x v="0"/>
    <n v="66572"/>
    <n v="3137.14"/>
    <n v="5218.63"/>
    <s v="B2"/>
    <n v="0.66571999999999998"/>
  </r>
  <r>
    <s v="ABS306"/>
    <x v="0"/>
    <s v="Alcohol Beverage Services"/>
    <s v="ABS 85 Liquor and WIne Loading"/>
    <x v="0"/>
    <n v="93986"/>
    <n v="21857.360000000001"/>
    <n v="0"/>
    <s v="B2"/>
    <n v="0.93986000000000003"/>
  </r>
  <r>
    <s v="ABS307"/>
    <x v="0"/>
    <s v="Alcohol Beverage Services"/>
    <s v="ABS 85 Liquor and WIne Loading"/>
    <x v="0"/>
    <n v="66572"/>
    <n v="5333.48"/>
    <n v="5338.64"/>
    <s v="B2"/>
    <n v="0.66571999999999998"/>
  </r>
  <r>
    <s v="ABS308"/>
    <x v="0"/>
    <s v="Alcohol Beverage Services"/>
    <s v="ABS 85 Liquor and WIne Loading"/>
    <x v="0"/>
    <n v="66572"/>
    <n v="11928.75"/>
    <n v="5258.13"/>
    <s v="B2"/>
    <n v="0.66571999999999998"/>
  </r>
  <r>
    <s v="ABS309"/>
    <x v="0"/>
    <s v="Alcohol Beverage Services"/>
    <s v="ABS 85 Liquor and WIne Loading"/>
    <x v="0"/>
    <n v="66572"/>
    <n v="3032.57"/>
    <n v="1081.8699999999999"/>
    <s v="B2"/>
    <n v="0.66571999999999998"/>
  </r>
  <r>
    <s v="ABS310"/>
    <x v="0"/>
    <s v="Alcohol Beverage Services"/>
    <s v="ABS 85 Liquor and WIne Loading"/>
    <x v="0"/>
    <n v="66572"/>
    <n v="1958.96"/>
    <n v="1081.8900000000001"/>
    <s v="B2"/>
    <n v="0.66571999999999998"/>
  </r>
  <r>
    <s v="ABS311"/>
    <x v="0"/>
    <s v="Alcohol Beverage Services"/>
    <s v="ABS 85 Liquor and WIne Loading"/>
    <x v="0"/>
    <n v="56967.553699999997"/>
    <n v="12764.91"/>
    <n v="0"/>
    <s v="B2"/>
    <n v="0.56967553699999995"/>
  </r>
  <r>
    <s v="ABS312"/>
    <x v="0"/>
    <s v="Alcohol Beverage Services"/>
    <s v="ABS 85 Liquor and WIne Loading"/>
    <x v="0"/>
    <n v="56754.887699999999"/>
    <n v="1412.09"/>
    <n v="0"/>
    <s v="B2"/>
    <n v="0.56754887700000001"/>
  </r>
  <r>
    <s v="ABS313"/>
    <x v="0"/>
    <s v="Alcohol Beverage Services"/>
    <s v="ABS 85 Liquor and WIne Loading"/>
    <x v="0"/>
    <n v="56493.010399999999"/>
    <n v="386.9"/>
    <n v="0"/>
    <s v="B2"/>
    <n v="0.56493010399999999"/>
  </r>
  <r>
    <s v="ABS314"/>
    <x v="0"/>
    <s v="Alcohol Beverage Services"/>
    <s v="ABS 85 Liquor and WIne Loading"/>
    <x v="0"/>
    <n v="52641.578800000003"/>
    <n v="971.42"/>
    <n v="0"/>
    <s v="B2"/>
    <n v="0.526415788"/>
  </r>
  <r>
    <s v="ABS315"/>
    <x v="0"/>
    <s v="Alcohol Beverage Services"/>
    <s v="ABS 85 Liquor and WIne Loading"/>
    <x v="0"/>
    <n v="53833.923900000002"/>
    <n v="1265.9000000000001"/>
    <n v="0"/>
    <s v="B2"/>
    <n v="0.53833923900000002"/>
  </r>
  <r>
    <s v="ABS316"/>
    <x v="0"/>
    <s v="Alcohol Beverage Services"/>
    <s v="ABS 85 Liquor and WIne Loading"/>
    <x v="0"/>
    <n v="49558.535799999998"/>
    <n v="3150.91"/>
    <n v="0"/>
    <s v="C"/>
    <n v="0.49558535799999998"/>
  </r>
  <r>
    <s v="ABS317"/>
    <x v="0"/>
    <s v="Alcohol Beverage Services"/>
    <s v="ABS 85 Liquor and WIne Loading"/>
    <x v="0"/>
    <n v="49558.535799999998"/>
    <n v="2715.92"/>
    <n v="0"/>
    <s v="C"/>
    <n v="0.49558535799999998"/>
  </r>
  <r>
    <s v="ABS318"/>
    <x v="0"/>
    <s v="Alcohol Beverage Services"/>
    <s v="ABS 85 Liquor and WIne Loading"/>
    <x v="0"/>
    <n v="46681.279000000002"/>
    <n v="1256.07"/>
    <n v="0"/>
    <s v="C"/>
    <n v="0.46681279000000003"/>
  </r>
  <r>
    <s v="ABS319"/>
    <x v="0"/>
    <s v="Alcohol Beverage Services"/>
    <s v="ABS 85 Liquor and WIne Loading"/>
    <x v="0"/>
    <n v="43724"/>
    <n v="32.119999999999997"/>
    <n v="0"/>
    <s v="C"/>
    <n v="0.43724000000000002"/>
  </r>
  <r>
    <s v="ABS320"/>
    <x v="0"/>
    <s v="Alcohol Beverage Services"/>
    <s v="ABS 85 Montrose"/>
    <x v="1"/>
    <n v="98228"/>
    <n v="0"/>
    <n v="0"/>
    <s v="B2"/>
    <n v="0.98228000000000004"/>
  </r>
  <r>
    <s v="ABS321"/>
    <x v="0"/>
    <s v="Alcohol Beverage Services"/>
    <s v="ABS 85 Montrose"/>
    <x v="0"/>
    <n v="65240.88"/>
    <n v="2650.46"/>
    <n v="0"/>
    <s v="B2"/>
    <n v="0.65240880000000001"/>
  </r>
  <r>
    <s v="ABS322"/>
    <x v="0"/>
    <s v="Alcohol Beverage Services"/>
    <s v="ABS 85 Montrose"/>
    <x v="0"/>
    <n v="68828.737500000003"/>
    <n v="1108.43"/>
    <n v="0"/>
    <s v="B2"/>
    <n v="0.68828737500000003"/>
  </r>
  <r>
    <s v="ABS323"/>
    <x v="0"/>
    <s v="Alcohol Beverage Services"/>
    <s v="ABS 85 Montrose"/>
    <x v="1"/>
    <n v="62607.630100000002"/>
    <n v="1110.23"/>
    <n v="0"/>
    <s v="B2"/>
    <n v="0.626076301"/>
  </r>
  <r>
    <s v="ABS324"/>
    <x v="0"/>
    <s v="Alcohol Beverage Services"/>
    <s v="ABS 85 Montrose"/>
    <x v="0"/>
    <n v="68260.780499999993"/>
    <n v="2291.0300000000002"/>
    <n v="0"/>
    <s v="B2"/>
    <n v="0.68260780499999996"/>
  </r>
  <r>
    <s v="ABS325"/>
    <x v="0"/>
    <s v="Alcohol Beverage Services"/>
    <s v="ABS 85 Montrose"/>
    <x v="0"/>
    <n v="57288.634599999998"/>
    <n v="3173.36"/>
    <n v="0"/>
    <s v="B2"/>
    <n v="0.57288634599999999"/>
  </r>
  <r>
    <s v="ABS326"/>
    <x v="0"/>
    <s v="Alcohol Beverage Services"/>
    <s v="ABS 85 Montrose"/>
    <x v="0"/>
    <n v="24779.794099999999"/>
    <n v="1015.67"/>
    <n v="0"/>
    <s v="C"/>
    <n v="0.24779794099999999"/>
  </r>
  <r>
    <s v="ABS327"/>
    <x v="0"/>
    <s v="Alcohol Beverage Services"/>
    <s v="ABS 85 Montrose"/>
    <x v="0"/>
    <n v="24047.655500000001"/>
    <n v="269.89999999999998"/>
    <n v="0"/>
    <s v="C"/>
    <n v="0.24047655500000001"/>
  </r>
  <r>
    <s v="ABS328"/>
    <x v="0"/>
    <s v="Alcohol Beverage Services"/>
    <s v="ABS 85 Montrose"/>
    <x v="0"/>
    <n v="23234.449799999999"/>
    <n v="513.16999999999996"/>
    <n v="0"/>
    <s v="C"/>
    <n v="0.23234449799999998"/>
  </r>
  <r>
    <s v="ABS329"/>
    <x v="0"/>
    <s v="Alcohol Beverage Services"/>
    <s v="ABS 85 Muddy Branch"/>
    <x v="0"/>
    <n v="96373.714600000007"/>
    <n v="444.81"/>
    <n v="0"/>
    <s v="B2"/>
    <n v="0.96373714600000004"/>
  </r>
  <r>
    <s v="ABS330"/>
    <x v="0"/>
    <s v="Alcohol Beverage Services"/>
    <s v="ABS 85 Muddy Branch"/>
    <x v="0"/>
    <n v="82050.66"/>
    <n v="1542.12"/>
    <n v="0"/>
    <s v="B2"/>
    <n v="0.82050660000000009"/>
  </r>
  <r>
    <s v="ABS331"/>
    <x v="0"/>
    <s v="Alcohol Beverage Services"/>
    <s v="ABS 85 Muddy Branch"/>
    <x v="0"/>
    <n v="63537.760000000002"/>
    <n v="917.75"/>
    <n v="0"/>
    <s v="B2"/>
    <n v="0.63537759999999999"/>
  </r>
  <r>
    <s v="ABS332"/>
    <x v="0"/>
    <s v="Alcohol Beverage Services"/>
    <s v="ABS 85 Muddy Branch"/>
    <x v="0"/>
    <n v="60695.9781"/>
    <n v="273.3"/>
    <n v="0"/>
    <s v="B2"/>
    <n v="0.60695978100000003"/>
  </r>
  <r>
    <s v="ABS333"/>
    <x v="0"/>
    <s v="Alcohol Beverage Services"/>
    <s v="ABS 85 Muddy Branch"/>
    <x v="1"/>
    <n v="52456.049400000004"/>
    <n v="1609.94"/>
    <n v="0"/>
    <s v="B2"/>
    <n v="0.52456049400000004"/>
  </r>
  <r>
    <s v="ABS334"/>
    <x v="0"/>
    <s v="Alcohol Beverage Services"/>
    <s v="ABS 85 Muddy Branch"/>
    <x v="0"/>
    <n v="21862"/>
    <n v="373.11"/>
    <n v="0"/>
    <s v="C"/>
    <n v="0.21862000000000001"/>
  </r>
  <r>
    <s v="ABS335"/>
    <x v="0"/>
    <s v="Alcohol Beverage Services"/>
    <s v="ABS 85 Muddy Branch"/>
    <x v="0"/>
    <n v="21862"/>
    <n v="2291.6999999999998"/>
    <n v="0"/>
    <s v="C"/>
    <n v="0.21862000000000001"/>
  </r>
  <r>
    <s v="ABS336"/>
    <x v="0"/>
    <s v="Alcohol Beverage Services"/>
    <s v="ABS 85 Muddy Branch"/>
    <x v="1"/>
    <n v="21862"/>
    <n v="286.89999999999998"/>
    <n v="0"/>
    <s v="C"/>
    <n v="0.21862000000000001"/>
  </r>
  <r>
    <s v="ABS337"/>
    <x v="0"/>
    <s v="Alcohol Beverage Services"/>
    <s v="ABS 85 Muddy Branch"/>
    <x v="1"/>
    <n v="21862"/>
    <n v="25.87"/>
    <n v="0"/>
    <s v="C"/>
    <n v="0.21862000000000001"/>
  </r>
  <r>
    <s v="ABS338"/>
    <x v="0"/>
    <s v="Alcohol Beverage Services"/>
    <s v="ABS 85 Olney"/>
    <x v="0"/>
    <n v="50649.847699999998"/>
    <n v="109.29"/>
    <n v="0"/>
    <s v="B2"/>
    <n v="0.50649847699999995"/>
  </r>
  <r>
    <s v="ABS339"/>
    <x v="0"/>
    <s v="Alcohol Beverage Services"/>
    <s v="ABS 85 Olney"/>
    <x v="0"/>
    <n v="82127.477299999999"/>
    <n v="0"/>
    <n v="0"/>
    <s v="B2"/>
    <n v="0.82127477299999996"/>
  </r>
  <r>
    <s v="ABS340"/>
    <x v="0"/>
    <s v="Alcohol Beverage Services"/>
    <s v="ABS 85 Olney"/>
    <x v="1"/>
    <n v="86103.001600000003"/>
    <n v="0"/>
    <n v="0"/>
    <s v="B2"/>
    <n v="0.86103001600000006"/>
  </r>
  <r>
    <s v="ABS341"/>
    <x v="0"/>
    <s v="Alcohol Beverage Services"/>
    <s v="ABS 85 Olney"/>
    <x v="0"/>
    <n v="72463"/>
    <n v="12.42"/>
    <n v="2204.96"/>
    <s v="B2"/>
    <n v="0.72463"/>
  </r>
  <r>
    <s v="ABS342"/>
    <x v="0"/>
    <s v="Alcohol Beverage Services"/>
    <s v="ABS 85 Olney"/>
    <x v="0"/>
    <n v="58849.486100000002"/>
    <n v="59.5"/>
    <n v="0"/>
    <s v="B2"/>
    <n v="0.58849486100000004"/>
  </r>
  <r>
    <s v="ABS343"/>
    <x v="0"/>
    <s v="Alcohol Beverage Services"/>
    <s v="ABS 85 Olney"/>
    <x v="0"/>
    <n v="43419.988799999999"/>
    <n v="119.86"/>
    <n v="0"/>
    <s v="C"/>
    <n v="0.43419988799999998"/>
  </r>
  <r>
    <s v="ABS344"/>
    <x v="0"/>
    <s v="Alcohol Beverage Services"/>
    <s v="ABS 85 Olney"/>
    <x v="0"/>
    <n v="21862"/>
    <n v="89.99"/>
    <n v="0"/>
    <s v="C"/>
    <n v="0.21862000000000001"/>
  </r>
  <r>
    <s v="ABS345"/>
    <x v="0"/>
    <s v="Alcohol Beverage Services"/>
    <s v="ABS 85 Poolesville"/>
    <x v="0"/>
    <n v="98228"/>
    <n v="0"/>
    <n v="4186.8599999999997"/>
    <s v="B2"/>
    <n v="0.98228000000000004"/>
  </r>
  <r>
    <s v="ABS346"/>
    <x v="0"/>
    <s v="Alcohol Beverage Services"/>
    <s v="ABS 85 Poolesville"/>
    <x v="0"/>
    <n v="44584.410799999998"/>
    <n v="70.34"/>
    <n v="0"/>
    <s v="C"/>
    <n v="0.44584410799999996"/>
  </r>
  <r>
    <s v="ABS347"/>
    <x v="0"/>
    <s v="Alcohol Beverage Services"/>
    <s v="ABS 85 Poolesville"/>
    <x v="1"/>
    <n v="22627.17"/>
    <n v="17.98"/>
    <n v="0"/>
    <s v="C"/>
    <n v="0.22627169999999999"/>
  </r>
  <r>
    <s v="ABS348"/>
    <x v="0"/>
    <s v="Alcohol Beverage Services"/>
    <s v="ABS 85 Potomac"/>
    <x v="0"/>
    <n v="93106.525599999994"/>
    <n v="0"/>
    <n v="0"/>
    <s v="B2"/>
    <n v="0.9310652559999999"/>
  </r>
  <r>
    <s v="ABS349"/>
    <x v="0"/>
    <s v="Alcohol Beverage Services"/>
    <s v="ABS 85 Potomac"/>
    <x v="1"/>
    <n v="53257.599999999999"/>
    <n v="660.93"/>
    <n v="0"/>
    <s v="B2"/>
    <n v="0.53257599999999994"/>
  </r>
  <r>
    <s v="ABS350"/>
    <x v="0"/>
    <s v="Alcohol Beverage Services"/>
    <s v="ABS 85 Potomac"/>
    <x v="0"/>
    <n v="60695.943299999999"/>
    <n v="1040.42"/>
    <n v="0"/>
    <s v="B2"/>
    <n v="0.60695943299999999"/>
  </r>
  <r>
    <s v="ABS351"/>
    <x v="0"/>
    <s v="Alcohol Beverage Services"/>
    <s v="ABS 85 Potomac"/>
    <x v="0"/>
    <n v="21862"/>
    <n v="806.59"/>
    <n v="0"/>
    <s v="C"/>
    <n v="0.21862000000000001"/>
  </r>
  <r>
    <s v="ABS352"/>
    <x v="0"/>
    <s v="Alcohol Beverage Services"/>
    <s v="ABS 85 Potomac"/>
    <x v="0"/>
    <n v="68435.09"/>
    <n v="492.59"/>
    <n v="0"/>
    <s v="B2"/>
    <n v="0.68435089999999998"/>
  </r>
  <r>
    <s v="ABS353"/>
    <x v="0"/>
    <s v="Alcohol Beverage Services"/>
    <s v="ABS 85 Potomac"/>
    <x v="0"/>
    <n v="44754.6895"/>
    <n v="802.95"/>
    <n v="0"/>
    <s v="C"/>
    <n v="0.447546895"/>
  </r>
  <r>
    <s v="ABS354"/>
    <x v="0"/>
    <s v="Alcohol Beverage Services"/>
    <s v="ABS 85 Potomac"/>
    <x v="1"/>
    <n v="51415.120300000002"/>
    <n v="754.3"/>
    <n v="0"/>
    <s v="B2"/>
    <n v="0.51415120300000006"/>
  </r>
  <r>
    <s v="ABS355"/>
    <x v="0"/>
    <s v="Alcohol Beverage Services"/>
    <s v="ABS 85 Potomac"/>
    <x v="0"/>
    <n v="22551.342499999999"/>
    <n v="2770.32"/>
    <n v="0"/>
    <s v="C"/>
    <n v="0.22551342499999999"/>
  </r>
  <r>
    <s v="ABS356"/>
    <x v="0"/>
    <s v="Alcohol Beverage Services"/>
    <s v="ABS 85 Purchasing"/>
    <x v="0"/>
    <n v="98228"/>
    <n v="0"/>
    <n v="6716.14"/>
    <s v="B2"/>
    <n v="0.98228000000000004"/>
  </r>
  <r>
    <s v="ABS357"/>
    <x v="0"/>
    <s v="Alcohol Beverage Services"/>
    <s v="ABS 85 Purchasing"/>
    <x v="0"/>
    <n v="117424"/>
    <n v="0"/>
    <n v="0"/>
    <s v="B1"/>
    <n v="1.17424"/>
  </r>
  <r>
    <s v="ABS358"/>
    <x v="0"/>
    <s v="Alcohol Beverage Services"/>
    <s v="ABS 85 Retail Administration"/>
    <x v="0"/>
    <n v="66572"/>
    <n v="142.24"/>
    <n v="5258.2"/>
    <s v="B2"/>
    <n v="0.66571999999999998"/>
  </r>
  <r>
    <s v="ABS359"/>
    <x v="0"/>
    <s v="Alcohol Beverage Services"/>
    <s v="ABS 85 Retail Administration"/>
    <x v="0"/>
    <n v="117424"/>
    <n v="270.83"/>
    <n v="5013.3"/>
    <s v="B1"/>
    <n v="1.17424"/>
  </r>
  <r>
    <s v="ABS360"/>
    <x v="0"/>
    <s v="Alcohol Beverage Services"/>
    <s v="ABS 85 Retail Administration"/>
    <x v="1"/>
    <n v="117424.005"/>
    <n v="0"/>
    <n v="3074.09"/>
    <s v="B1"/>
    <n v="1.1742400500000001"/>
  </r>
  <r>
    <s v="ABS361"/>
    <x v="0"/>
    <s v="Alcohol Beverage Services"/>
    <s v="ABS 85 Retail Administration"/>
    <x v="0"/>
    <n v="111169.46"/>
    <n v="0"/>
    <n v="0"/>
    <s v="B1"/>
    <n v="1.1116946000000001"/>
  </r>
  <r>
    <s v="ABS362"/>
    <x v="0"/>
    <s v="Alcohol Beverage Services"/>
    <s v="ABS 85 Retail Administration"/>
    <x v="1"/>
    <n v="84903.961200000005"/>
    <n v="122.46"/>
    <n v="0"/>
    <s v="B2"/>
    <n v="0.849039612"/>
  </r>
  <r>
    <s v="ABS363"/>
    <x v="0"/>
    <s v="Alcohol Beverage Services"/>
    <s v="ABS 85 Retail Administration"/>
    <x v="1"/>
    <n v="107367"/>
    <n v="0"/>
    <n v="5097.58"/>
    <s v="B1"/>
    <n v="1.0736699999999999"/>
  </r>
  <r>
    <s v="ABS364"/>
    <x v="0"/>
    <s v="Alcohol Beverage Services"/>
    <s v="ABS 85 Retail Administration"/>
    <x v="0"/>
    <n v="175861.23"/>
    <n v="0"/>
    <n v="0"/>
    <s v="A2"/>
    <n v="1.7586123"/>
  </r>
  <r>
    <s v="ABS365"/>
    <x v="0"/>
    <s v="Alcohol Beverage Services"/>
    <s v="ABS 85 Retail Administration"/>
    <x v="0"/>
    <n v="117424"/>
    <n v="0"/>
    <n v="0"/>
    <s v="B1"/>
    <n v="1.17424"/>
  </r>
  <r>
    <s v="ABS366"/>
    <x v="0"/>
    <s v="Alcohol Beverage Services"/>
    <s v="ABS 85 Retail Administration"/>
    <x v="0"/>
    <n v="137728"/>
    <n v="0"/>
    <n v="0"/>
    <s v="B1"/>
    <n v="1.3772800000000001"/>
  </r>
  <r>
    <s v="ABS367"/>
    <x v="0"/>
    <s v="Alcohol Beverage Services"/>
    <s v="ABS 85 Seneca Meadows"/>
    <x v="0"/>
    <n v="95577.752900000007"/>
    <n v="2181.56"/>
    <n v="0"/>
    <s v="B2"/>
    <n v="0.95577752900000001"/>
  </r>
  <r>
    <s v="ABS368"/>
    <x v="0"/>
    <s v="Alcohol Beverage Services"/>
    <s v="ABS 85 Seneca Meadows"/>
    <x v="1"/>
    <n v="64060.976600000002"/>
    <n v="886.16"/>
    <n v="0"/>
    <s v="B2"/>
    <n v="0.64060976599999997"/>
  </r>
  <r>
    <s v="ABS369"/>
    <x v="0"/>
    <s v="Alcohol Beverage Services"/>
    <s v="ABS 85 Seneca Meadows"/>
    <x v="0"/>
    <n v="31656.161599999999"/>
    <n v="0"/>
    <n v="0"/>
    <s v="C"/>
    <n v="0.31656161599999999"/>
  </r>
  <r>
    <s v="ABS370"/>
    <x v="0"/>
    <s v="Alcohol Beverage Services"/>
    <s v="ABS 85 Seneca Meadows"/>
    <x v="0"/>
    <n v="68435.09"/>
    <n v="871.21"/>
    <n v="0"/>
    <s v="B2"/>
    <n v="0.68435089999999998"/>
  </r>
  <r>
    <s v="ABS371"/>
    <x v="0"/>
    <s v="Alcohol Beverage Services"/>
    <s v="ABS 85 Seneca Meadows"/>
    <x v="1"/>
    <n v="41943.625399999997"/>
    <n v="260.08"/>
    <n v="0"/>
    <s v="C"/>
    <n v="0.41943625399999995"/>
  </r>
  <r>
    <s v="ABS372"/>
    <x v="0"/>
    <s v="Alcohol Beverage Services"/>
    <s v="ABS 85 Seneca Meadows"/>
    <x v="0"/>
    <n v="24047.655500000001"/>
    <n v="295.69"/>
    <n v="0"/>
    <s v="C"/>
    <n v="0.24047655500000001"/>
  </r>
  <r>
    <s v="ABS373"/>
    <x v="0"/>
    <s v="Alcohol Beverage Services"/>
    <s v="ABS 85 Seneca Meadows"/>
    <x v="0"/>
    <n v="51349.403299999998"/>
    <n v="354.42"/>
    <n v="0"/>
    <s v="B2"/>
    <n v="0.51349403299999996"/>
  </r>
  <r>
    <s v="ABS374"/>
    <x v="0"/>
    <s v="Alcohol Beverage Services"/>
    <s v="ABS 85 Seneca Meadows"/>
    <x v="1"/>
    <n v="22551.342499999999"/>
    <n v="16.59"/>
    <n v="0"/>
    <s v="C"/>
    <n v="0.22551342499999999"/>
  </r>
  <r>
    <s v="ABS375"/>
    <x v="0"/>
    <s v="Alcohol Beverage Services"/>
    <s v="ABS 85 Seneca Meadows"/>
    <x v="0"/>
    <n v="48101.02"/>
    <n v="3281.38"/>
    <n v="0"/>
    <s v="C"/>
    <n v="0.48101019999999994"/>
  </r>
  <r>
    <s v="ABS376"/>
    <x v="0"/>
    <s v="Alcohol Beverage Services"/>
    <s v="ABS 85 Silver Spring"/>
    <x v="0"/>
    <n v="62607.628900000003"/>
    <n v="148.05000000000001"/>
    <n v="0"/>
    <s v="B2"/>
    <n v="0.62607628900000001"/>
  </r>
  <r>
    <s v="ABS377"/>
    <x v="0"/>
    <s v="Alcohol Beverage Services"/>
    <s v="ABS 85 Silver Spring"/>
    <x v="0"/>
    <n v="68260.826799999995"/>
    <n v="0"/>
    <n v="0"/>
    <s v="B2"/>
    <n v="0.68260826799999996"/>
  </r>
  <r>
    <s v="ABS378"/>
    <x v="0"/>
    <s v="Alcohol Beverage Services"/>
    <s v="ABS 85 Silver Spring"/>
    <x v="1"/>
    <n v="46144.878700000001"/>
    <n v="904.16"/>
    <n v="0"/>
    <s v="C"/>
    <n v="0.46144878700000003"/>
  </r>
  <r>
    <s v="ABS379"/>
    <x v="0"/>
    <s v="Alcohol Beverage Services"/>
    <s v="ABS 85 Silver Spring"/>
    <x v="0"/>
    <n v="23340.639500000001"/>
    <n v="685.65"/>
    <n v="0"/>
    <s v="C"/>
    <n v="0.23340639500000002"/>
  </r>
  <r>
    <s v="ABS380"/>
    <x v="0"/>
    <s v="Alcohol Beverage Services"/>
    <s v="ABS 85 Silver Spring"/>
    <x v="0"/>
    <n v="23340.639500000001"/>
    <n v="81.55"/>
    <n v="0"/>
    <s v="C"/>
    <n v="0.23340639500000002"/>
  </r>
  <r>
    <s v="ABS381"/>
    <x v="0"/>
    <s v="Alcohol Beverage Services"/>
    <s v="ABS 85 Silver Spring"/>
    <x v="0"/>
    <n v="21862"/>
    <n v="192"/>
    <n v="0"/>
    <s v="C"/>
    <n v="0.21862000000000001"/>
  </r>
  <r>
    <s v="ABS382"/>
    <x v="0"/>
    <s v="Alcohol Beverage Services"/>
    <s v="ABS 85 Silver Spring"/>
    <x v="0"/>
    <n v="87284.654999999999"/>
    <n v="0"/>
    <n v="0"/>
    <s v="B2"/>
    <n v="0.87284655"/>
  </r>
  <r>
    <s v="ABS383"/>
    <x v="0"/>
    <s v="Alcohol Beverage Services"/>
    <s v="ABS 85 Special Order Liquor and Wine Warehouse Operations"/>
    <x v="0"/>
    <n v="66572"/>
    <n v="4004.92"/>
    <n v="4371.03"/>
    <s v="B2"/>
    <n v="0.66571999999999998"/>
  </r>
  <r>
    <s v="ABS384"/>
    <x v="0"/>
    <s v="Alcohol Beverage Services"/>
    <s v="ABS 85 Special Order Liquor and Wine Warehouse Operations"/>
    <x v="0"/>
    <n v="68742.077099999995"/>
    <n v="13360.02"/>
    <n v="0"/>
    <s v="B2"/>
    <n v="0.68742077099999999"/>
  </r>
  <r>
    <s v="ABS385"/>
    <x v="0"/>
    <s v="Alcohol Beverage Services"/>
    <s v="ABS 85 Special Order Liquor and Wine Warehouse Operations"/>
    <x v="0"/>
    <n v="52641.600700000003"/>
    <n v="1420.26"/>
    <n v="0"/>
    <s v="B2"/>
    <n v="0.52641600700000002"/>
  </r>
  <r>
    <s v="ABS386"/>
    <x v="0"/>
    <s v="Alcohol Beverage Services"/>
    <s v="ABS 85 Special Order Liquor and Wine Warehouse Operations"/>
    <x v="0"/>
    <n v="58790.600899999998"/>
    <n v="5558.23"/>
    <n v="0"/>
    <s v="B2"/>
    <n v="0.58790600900000001"/>
  </r>
  <r>
    <s v="ABS387"/>
    <x v="0"/>
    <s v="Alcohol Beverage Services"/>
    <s v="ABS 85 Special Order Liquor and Wine Warehouse Operations"/>
    <x v="0"/>
    <n v="55943.364600000001"/>
    <n v="4371.05"/>
    <n v="0"/>
    <s v="B2"/>
    <n v="0.55943364600000001"/>
  </r>
  <r>
    <s v="ABS388"/>
    <x v="0"/>
    <s v="Alcohol Beverage Services"/>
    <s v="ABS 85 Special Order Liquor and Wine Warehouse Operations"/>
    <x v="0"/>
    <n v="52429.541700000002"/>
    <n v="335.88"/>
    <n v="0"/>
    <s v="B2"/>
    <n v="0.52429541700000004"/>
  </r>
  <r>
    <s v="ABS389"/>
    <x v="0"/>
    <s v="Alcohol Beverage Services"/>
    <s v="ABS 85 Special Order Liquor and Wine Warehouse Operations"/>
    <x v="0"/>
    <n v="46468.63"/>
    <n v="2350.89"/>
    <n v="0"/>
    <s v="C"/>
    <n v="0.4646863"/>
  </r>
  <r>
    <s v="ABS390"/>
    <x v="0"/>
    <s v="Alcohol Beverage Services"/>
    <s v="ABS 85 Special Order Liquor and Wine Warehouse Operations"/>
    <x v="0"/>
    <n v="48095.028200000001"/>
    <n v="555.46"/>
    <n v="0"/>
    <s v="C"/>
    <n v="0.48095028200000001"/>
  </r>
  <r>
    <s v="ABS391"/>
    <x v="0"/>
    <s v="Alcohol Beverage Services"/>
    <s v="ABS 85 Stock Liquor and Wine Warehouse Operations"/>
    <x v="0"/>
    <n v="69442"/>
    <n v="851.47"/>
    <n v="173.61"/>
    <s v="B2"/>
    <n v="0.69442000000000004"/>
  </r>
  <r>
    <s v="ABS392"/>
    <x v="0"/>
    <s v="Alcohol Beverage Services"/>
    <s v="ABS 85 Stock Liquor and Wine Warehouse Operations"/>
    <x v="0"/>
    <n v="82436"/>
    <n v="6822.92"/>
    <n v="0"/>
    <s v="B2"/>
    <n v="0.82435999999999998"/>
  </r>
  <r>
    <s v="ABS393"/>
    <x v="0"/>
    <s v="Alcohol Beverage Services"/>
    <s v="ABS 85 Stock Liquor and Wine Warehouse Operations"/>
    <x v="0"/>
    <n v="69442"/>
    <n v="1863.09"/>
    <n v="1128.53"/>
    <s v="B2"/>
    <n v="0.69442000000000004"/>
  </r>
  <r>
    <s v="ABS394"/>
    <x v="0"/>
    <s v="Alcohol Beverage Services"/>
    <s v="ABS 85 Stock Liquor and Wine Warehouse Operations"/>
    <x v="0"/>
    <n v="69442"/>
    <n v="2172.14"/>
    <n v="260.43"/>
    <s v="B2"/>
    <n v="0.69442000000000004"/>
  </r>
  <r>
    <s v="ABS395"/>
    <x v="0"/>
    <s v="Alcohol Beverage Services"/>
    <s v="ABS 85 Stock Liquor and Wine Warehouse Operations"/>
    <x v="0"/>
    <n v="93986"/>
    <n v="2335.54"/>
    <n v="0"/>
    <s v="B2"/>
    <n v="0.93986000000000003"/>
  </r>
  <r>
    <s v="ABS396"/>
    <x v="0"/>
    <s v="Alcohol Beverage Services"/>
    <s v="ABS 85 Stock Liquor and Wine Warehouse Operations"/>
    <x v="0"/>
    <n v="69442"/>
    <n v="2070.94"/>
    <n v="3276.22"/>
    <s v="B2"/>
    <n v="0.69442000000000004"/>
  </r>
  <r>
    <s v="ABS397"/>
    <x v="0"/>
    <s v="Alcohol Beverage Services"/>
    <s v="ABS 85 Stock Liquor and Wine Warehouse Operations"/>
    <x v="0"/>
    <n v="69442"/>
    <n v="300.7"/>
    <n v="5490.06"/>
    <s v="B2"/>
    <n v="0.69442000000000004"/>
  </r>
  <r>
    <s v="ABS398"/>
    <x v="0"/>
    <s v="Alcohol Beverage Services"/>
    <s v="ABS 85 Stock Liquor and Wine Warehouse Operations"/>
    <x v="0"/>
    <n v="62226.195299999999"/>
    <n v="1401.61"/>
    <n v="0"/>
    <s v="B2"/>
    <n v="0.62226195299999998"/>
  </r>
  <r>
    <s v="ABS399"/>
    <x v="0"/>
    <s v="Alcohol Beverage Services"/>
    <s v="ABS 85 Stock Liquor and Wine Warehouse Operations"/>
    <x v="0"/>
    <n v="57221.267699999997"/>
    <n v="2271.67"/>
    <n v="0"/>
    <s v="B2"/>
    <n v="0.572212677"/>
  </r>
  <r>
    <s v="ABS400"/>
    <x v="0"/>
    <s v="Alcohol Beverage Services"/>
    <s v="ABS 85 Stock Liquor and Wine Warehouse Operations"/>
    <x v="0"/>
    <n v="47882.638099999996"/>
    <n v="1111.78"/>
    <n v="0"/>
    <s v="C"/>
    <n v="0.47882638099999997"/>
  </r>
  <r>
    <s v="ABS401"/>
    <x v="0"/>
    <s v="Alcohol Beverage Services"/>
    <s v="ABS 85 Stock Liquor and Wine Warehouse Operations"/>
    <x v="0"/>
    <n v="51509.983200000002"/>
    <n v="1895.7"/>
    <n v="0"/>
    <s v="B2"/>
    <n v="0.51509983199999998"/>
  </r>
  <r>
    <s v="ABS402"/>
    <x v="0"/>
    <s v="Alcohol Beverage Services"/>
    <s v="ABS 85 Stock Liquor and Wine Warehouse Operations"/>
    <x v="0"/>
    <n v="49230"/>
    <n v="684.2"/>
    <n v="0"/>
    <s v="C"/>
    <n v="0.49230000000000002"/>
  </r>
  <r>
    <s v="ABS403"/>
    <x v="0"/>
    <s v="Alcohol Beverage Services"/>
    <s v="ABS 85 Walnut Hill"/>
    <x v="0"/>
    <n v="98228"/>
    <n v="0"/>
    <n v="0"/>
    <s v="B2"/>
    <n v="0.98228000000000004"/>
  </r>
  <r>
    <s v="ABS404"/>
    <x v="0"/>
    <s v="Alcohol Beverage Services"/>
    <s v="ABS 85 Walnut Hill"/>
    <x v="1"/>
    <n v="86103"/>
    <n v="0"/>
    <n v="0"/>
    <s v="B2"/>
    <n v="0.86102999999999996"/>
  </r>
  <r>
    <s v="ABS405"/>
    <x v="0"/>
    <s v="Alcohol Beverage Services"/>
    <s v="ABS 85 Walnut Hill"/>
    <x v="1"/>
    <n v="45974.715499999998"/>
    <n v="457.36"/>
    <n v="0"/>
    <s v="C"/>
    <n v="0.45974715499999996"/>
  </r>
  <r>
    <s v="ABS406"/>
    <x v="0"/>
    <s v="Alcohol Beverage Services"/>
    <s v="ABS 85 Walnut Hill"/>
    <x v="0"/>
    <n v="62820.332000000002"/>
    <n v="1219.22"/>
    <n v="0"/>
    <s v="B2"/>
    <n v="0.62820332000000001"/>
  </r>
  <r>
    <s v="ABS407"/>
    <x v="0"/>
    <s v="Alcohol Beverage Services"/>
    <s v="ABS 85 Walnut Hill"/>
    <x v="0"/>
    <n v="59457.09"/>
    <n v="2349.19"/>
    <n v="0"/>
    <s v="B2"/>
    <n v="0.59457090000000001"/>
  </r>
  <r>
    <s v="ABS408"/>
    <x v="0"/>
    <s v="Alcohol Beverage Services"/>
    <s v="ABS 85 Walnut Hill"/>
    <x v="0"/>
    <n v="41943.628799999999"/>
    <n v="267.73"/>
    <n v="0"/>
    <s v="C"/>
    <n v="0.41943628799999999"/>
  </r>
  <r>
    <s v="ABS409"/>
    <x v="0"/>
    <s v="Alcohol Beverage Services"/>
    <s v="ABS 85 Walnut Hill"/>
    <x v="0"/>
    <n v="24779.5625"/>
    <n v="999.65"/>
    <n v="0"/>
    <s v="C"/>
    <n v="0.24779562499999999"/>
  </r>
  <r>
    <s v="ABS410"/>
    <x v="0"/>
    <s v="Alcohol Beverage Services"/>
    <s v="ABS 85 Walnut Hill"/>
    <x v="1"/>
    <n v="21862"/>
    <n v="77.27"/>
    <n v="0"/>
    <s v="C"/>
    <n v="0.21862000000000001"/>
  </r>
  <r>
    <s v="ABS411"/>
    <x v="0"/>
    <s v="Alcohol Beverage Services"/>
    <s v="ABS 85 Westwood"/>
    <x v="0"/>
    <n v="88161.3"/>
    <n v="211.09"/>
    <n v="0"/>
    <s v="B2"/>
    <n v="0.88161299999999998"/>
  </r>
  <r>
    <s v="ABS412"/>
    <x v="0"/>
    <s v="Alcohol Beverage Services"/>
    <s v="ABS 85 Westwood"/>
    <x v="1"/>
    <n v="77645.657099999997"/>
    <n v="0"/>
    <n v="0"/>
    <s v="B2"/>
    <n v="0.77645657099999998"/>
  </r>
  <r>
    <s v="ABS413"/>
    <x v="0"/>
    <s v="Alcohol Beverage Services"/>
    <s v="ABS 85 Westwood"/>
    <x v="0"/>
    <n v="27969.163199999999"/>
    <n v="37.81"/>
    <n v="0"/>
    <s v="C"/>
    <n v="0.27969163199999997"/>
  </r>
  <r>
    <s v="ABS414"/>
    <x v="0"/>
    <s v="Alcohol Beverage Services"/>
    <s v="ABS 85 Westwood"/>
    <x v="0"/>
    <n v="72463"/>
    <n v="475.6"/>
    <n v="0"/>
    <s v="B2"/>
    <n v="0.72463"/>
  </r>
  <r>
    <s v="ABS415"/>
    <x v="0"/>
    <s v="Alcohol Beverage Services"/>
    <s v="ABS 85 Westwood"/>
    <x v="0"/>
    <n v="45974.715499999998"/>
    <n v="1303.1300000000001"/>
    <n v="0"/>
    <s v="C"/>
    <n v="0.45974715499999996"/>
  </r>
  <r>
    <s v="ABS416"/>
    <x v="0"/>
    <s v="Alcohol Beverage Services"/>
    <s v="ABS 85 Westwood"/>
    <x v="1"/>
    <n v="63215.24"/>
    <n v="1586.18"/>
    <n v="0"/>
    <s v="B2"/>
    <n v="0.63215239999999995"/>
  </r>
  <r>
    <s v="ABS417"/>
    <x v="0"/>
    <s v="Alcohol Beverage Services"/>
    <s v="ABS 85 Westwood"/>
    <x v="0"/>
    <n v="21862"/>
    <n v="43.28"/>
    <n v="0"/>
    <s v="C"/>
    <n v="0.21862000000000001"/>
  </r>
  <r>
    <s v="ABS418"/>
    <x v="0"/>
    <s v="Alcohol Beverage Services"/>
    <s v="ABS 85 Wheaton"/>
    <x v="0"/>
    <n v="72463"/>
    <n v="1351.22"/>
    <n v="5733.78"/>
    <s v="B2"/>
    <n v="0.72463"/>
  </r>
  <r>
    <s v="ABS419"/>
    <x v="0"/>
    <s v="Alcohol Beverage Services"/>
    <s v="ABS 85 Wheaton"/>
    <x v="0"/>
    <n v="94713.3"/>
    <n v="656.47"/>
    <n v="0"/>
    <s v="B2"/>
    <n v="0.947133"/>
  </r>
  <r>
    <s v="ABS420"/>
    <x v="0"/>
    <s v="Alcohol Beverage Services"/>
    <s v="ABS 85 Wheaton"/>
    <x v="0"/>
    <n v="53257.599999999999"/>
    <n v="126.72"/>
    <n v="1276.43"/>
    <s v="B2"/>
    <n v="0.53257599999999994"/>
  </r>
  <r>
    <s v="ABS421"/>
    <x v="0"/>
    <s v="Alcohol Beverage Services"/>
    <s v="ABS 85 Wheaton"/>
    <x v="0"/>
    <n v="53257.599999999999"/>
    <n v="448.45"/>
    <n v="0"/>
    <s v="B2"/>
    <n v="0.53257599999999994"/>
  </r>
  <r>
    <s v="ABS422"/>
    <x v="0"/>
    <s v="Alcohol Beverage Services"/>
    <s v="ABS 85 Wheaton"/>
    <x v="0"/>
    <n v="62607.630100000002"/>
    <n v="1674.66"/>
    <n v="0"/>
    <s v="B2"/>
    <n v="0.626076301"/>
  </r>
  <r>
    <s v="ABS423"/>
    <x v="0"/>
    <s v="Alcohol Beverage Services"/>
    <s v="ABS 85 Wheaton"/>
    <x v="0"/>
    <n v="64734.01"/>
    <n v="458.52"/>
    <n v="0"/>
    <s v="B2"/>
    <n v="0.64734009999999997"/>
  </r>
  <r>
    <s v="ABS424"/>
    <x v="0"/>
    <s v="Alcohol Beverage Services"/>
    <s v="ABS 85 Wheaton"/>
    <x v="0"/>
    <n v="19695.5"/>
    <n v="168.48"/>
    <n v="0"/>
    <s v="C"/>
    <n v="0.19695499999999999"/>
  </r>
  <r>
    <s v="ABS425"/>
    <x v="0"/>
    <s v="Alcohol Beverage Services"/>
    <s v="ABS 85 Wheaton"/>
    <x v="0"/>
    <n v="21862"/>
    <n v="0"/>
    <n v="0"/>
    <s v="C"/>
    <n v="0.21862000000000001"/>
  </r>
  <r>
    <s v="ABS426"/>
    <x v="0"/>
    <s v="Alcohol Beverage Services"/>
    <s v="ABS 85 White Oak"/>
    <x v="0"/>
    <n v="98228"/>
    <n v="908.86"/>
    <n v="0"/>
    <s v="B2"/>
    <n v="0.98228000000000004"/>
  </r>
  <r>
    <s v="ABS427"/>
    <x v="0"/>
    <s v="Alcohol Beverage Services"/>
    <s v="ABS 85 White Oak"/>
    <x v="0"/>
    <n v="53257.599999999999"/>
    <n v="280.57"/>
    <n v="0"/>
    <s v="B2"/>
    <n v="0.53257599999999994"/>
  </r>
  <r>
    <s v="ABS428"/>
    <x v="0"/>
    <s v="Alcohol Beverage Services"/>
    <s v="ABS 85 White Oak"/>
    <x v="0"/>
    <n v="86103"/>
    <n v="0"/>
    <n v="3665.62"/>
    <s v="B2"/>
    <n v="0.86102999999999996"/>
  </r>
  <r>
    <s v="ABS429"/>
    <x v="0"/>
    <s v="Alcohol Beverage Services"/>
    <s v="ABS 85 White Oak"/>
    <x v="1"/>
    <n v="45974.731699999997"/>
    <n v="21.95"/>
    <n v="0"/>
    <s v="C"/>
    <n v="0.45974731699999999"/>
  </r>
  <r>
    <s v="ABS430"/>
    <x v="0"/>
    <s v="Alcohol Beverage Services"/>
    <s v="ABS 85 White Oak"/>
    <x v="0"/>
    <n v="26326.125400000001"/>
    <n v="149.05000000000001"/>
    <n v="0"/>
    <s v="C"/>
    <n v="0.263261254"/>
  </r>
  <r>
    <s v="ABS431"/>
    <x v="0"/>
    <s v="Alcohol Beverage Services"/>
    <s v="ABS 85 White Oak"/>
    <x v="0"/>
    <n v="42494.212699999996"/>
    <n v="0"/>
    <n v="0"/>
    <s v="C"/>
    <n v="0.42494212699999995"/>
  </r>
  <r>
    <s v="ABS432"/>
    <x v="0"/>
    <s v="Alcohol Beverage Services"/>
    <s v="ABS 85 White Oak"/>
    <x v="0"/>
    <n v="62607.628900000003"/>
    <n v="2424.98"/>
    <n v="0"/>
    <s v="B2"/>
    <n v="0.62607628900000001"/>
  </r>
  <r>
    <s v="ABS433"/>
    <x v="0"/>
    <s v="Alcohol Beverage Services"/>
    <s v="ABS 85 White Oak"/>
    <x v="0"/>
    <n v="60695.966099999998"/>
    <n v="2764.86"/>
    <n v="0"/>
    <s v="B2"/>
    <n v="0.60695966099999998"/>
  </r>
  <r>
    <s v="ABS434"/>
    <x v="0"/>
    <s v="Alcohol Beverage Services"/>
    <s v="ABS 85 White Oak"/>
    <x v="0"/>
    <n v="23340.639500000001"/>
    <n v="129.51"/>
    <n v="0"/>
    <s v="C"/>
    <n v="0.23340639500000002"/>
  </r>
  <r>
    <s v="ABS435"/>
    <x v="0"/>
    <s v="Alcohol Beverage Services"/>
    <s v="ABS 85 Wholesale Administration"/>
    <x v="0"/>
    <n v="117424"/>
    <n v="0"/>
    <n v="0"/>
    <s v="B1"/>
    <n v="1.17424"/>
  </r>
  <r>
    <s v="ABS436"/>
    <x v="0"/>
    <s v="Alcohol Beverage Services"/>
    <s v="ABS 85 Wholesale Administration"/>
    <x v="0"/>
    <n v="144631.85999999999"/>
    <n v="0"/>
    <n v="0"/>
    <s v="B1"/>
    <n v="1.4463185999999999"/>
  </r>
  <r>
    <s v="ABS437"/>
    <x v="0"/>
    <s v="Alcohol Beverage Services"/>
    <s v="ABS 85 Wholesale Administration"/>
    <x v="0"/>
    <n v="157272.29999999999"/>
    <n v="0"/>
    <n v="0"/>
    <s v="A2"/>
    <n v="1.5727229999999999"/>
  </r>
  <r>
    <s v="ABS438"/>
    <x v="0"/>
    <s v="Alcohol Beverage Services"/>
    <s v="ABS 85 Wholesale Administration"/>
    <x v="0"/>
    <n v="111843.34"/>
    <n v="22653.38"/>
    <n v="0"/>
    <s v="B1"/>
    <n v="1.1184334"/>
  </r>
  <r>
    <s v="ABS439"/>
    <x v="0"/>
    <s v="Alcohol Beverage Services"/>
    <s v="ABS 85 Wholesale Administration"/>
    <x v="0"/>
    <n v="106208.89"/>
    <n v="0"/>
    <n v="0"/>
    <s v="B1"/>
    <n v="1.0620889"/>
  </r>
  <r>
    <s v="ABS440"/>
    <x v="0"/>
    <s v="Alcohol Beverage Services"/>
    <s v="ABS 85 Wholesale Operations"/>
    <x v="1"/>
    <n v="98228"/>
    <n v="0"/>
    <n v="7816.14"/>
    <s v="B2"/>
    <n v="0.98228000000000004"/>
  </r>
  <r>
    <s v="ABS441"/>
    <x v="0"/>
    <s v="Alcohol Beverage Services"/>
    <s v="ABS 85 Wholesale Operations"/>
    <x v="0"/>
    <n v="98228"/>
    <n v="0"/>
    <n v="7816.14"/>
    <s v="B2"/>
    <n v="0.98228000000000004"/>
  </r>
  <r>
    <s v="ABS442"/>
    <x v="0"/>
    <s v="Alcohol Beverage Services"/>
    <s v="ABS 85 Wholesale Operations"/>
    <x v="1"/>
    <n v="98228"/>
    <n v="0"/>
    <n v="4658.57"/>
    <s v="B2"/>
    <n v="0.98228000000000004"/>
  </r>
  <r>
    <s v="ABS443"/>
    <x v="0"/>
    <s v="Alcohol Beverage Services"/>
    <s v="ABS 85 Wholesale Operations"/>
    <x v="0"/>
    <n v="98228"/>
    <n v="698.49"/>
    <n v="2143.23"/>
    <s v="B2"/>
    <n v="0.98228000000000004"/>
  </r>
  <r>
    <s v="ABS444"/>
    <x v="0"/>
    <s v="Alcohol Beverage Services"/>
    <s v="ABS 85 Wholesale Operations"/>
    <x v="0"/>
    <n v="93995.283500000005"/>
    <n v="572.16999999999996"/>
    <n v="0"/>
    <s v="B2"/>
    <n v="0.93995283500000004"/>
  </r>
  <r>
    <s v="ABS445"/>
    <x v="0"/>
    <s v="Alcohol Beverage Services"/>
    <s v="ABS 85 Wholesale Operations"/>
    <x v="0"/>
    <n v="71238.34"/>
    <n v="2971.91"/>
    <n v="0"/>
    <s v="B2"/>
    <n v="0.7123834"/>
  </r>
  <r>
    <s v="ABS446"/>
    <x v="0"/>
    <s v="Alcohol Beverage Services"/>
    <s v="ABS 85 Wholesale Operations"/>
    <x v="0"/>
    <n v="87936.5"/>
    <n v="0"/>
    <n v="0"/>
    <s v="B2"/>
    <n v="0.87936499999999995"/>
  </r>
  <r>
    <s v="ABS447"/>
    <x v="0"/>
    <s v="Alcohol Beverage Services"/>
    <s v="ABS 85 Administrative Services"/>
    <x v="0"/>
    <n v="63733"/>
    <n v="1363.23"/>
    <n v="0"/>
    <s v="B2"/>
    <n v="0.63732999999999995"/>
  </r>
  <r>
    <s v="ABS448"/>
    <x v="0"/>
    <s v="Alcohol Beverage Services"/>
    <s v="ABS 85 Administrative Services"/>
    <x v="0"/>
    <n v="97333"/>
    <n v="1782.71"/>
    <n v="0"/>
    <s v="B2"/>
    <n v="0.97333000000000003"/>
  </r>
  <r>
    <s v="ABS449"/>
    <x v="0"/>
    <s v="Alcohol Beverage Services"/>
    <s v="ABS 85 Administrative Services"/>
    <x v="1"/>
    <n v="65833"/>
    <n v="221.76"/>
    <n v="0"/>
    <s v="B2"/>
    <n v="0.65832999999999997"/>
  </r>
  <r>
    <s v="ABS450"/>
    <x v="0"/>
    <s v="Alcohol Beverage Services"/>
    <s v="ABS 85 Administrative Services"/>
    <x v="0"/>
    <n v="19252.5"/>
    <n v="0"/>
    <n v="0"/>
    <s v="C"/>
    <n v="0.192525"/>
  </r>
  <r>
    <s v="ABS451"/>
    <x v="0"/>
    <s v="Alcohol Beverage Services"/>
    <s v="ABS 85 Aspen Hill"/>
    <x v="0"/>
    <n v="72463"/>
    <n v="2123.92"/>
    <n v="1177.5999999999999"/>
    <s v="B2"/>
    <n v="0.72463"/>
  </r>
  <r>
    <s v="ABS452"/>
    <x v="0"/>
    <s v="Alcohol Beverage Services"/>
    <s v="ABS 85 Aspen Hill"/>
    <x v="0"/>
    <n v="93321.875599999999"/>
    <n v="188.58"/>
    <n v="0"/>
    <s v="B2"/>
    <n v="0.93321875600000004"/>
  </r>
  <r>
    <s v="ABS453"/>
    <x v="0"/>
    <s v="Alcohol Beverage Services"/>
    <s v="ABS 85 Aspen Hill"/>
    <x v="0"/>
    <n v="86103"/>
    <n v="0"/>
    <n v="0"/>
    <s v="B2"/>
    <n v="0.86102999999999996"/>
  </r>
  <r>
    <s v="ABS454"/>
    <x v="0"/>
    <s v="Alcohol Beverage Services"/>
    <s v="ABS 85 Aspen Hill"/>
    <x v="0"/>
    <n v="45974.715499999998"/>
    <n v="228.05"/>
    <n v="0"/>
    <s v="C"/>
    <n v="0.45974715499999996"/>
  </r>
  <r>
    <s v="ABS455"/>
    <x v="0"/>
    <s v="Alcohol Beverage Services"/>
    <s v="ABS 85 Aspen Hill"/>
    <x v="0"/>
    <n v="21862"/>
    <n v="1.59"/>
    <n v="0"/>
    <s v="C"/>
    <n v="0.21862000000000001"/>
  </r>
  <r>
    <s v="ABS456"/>
    <x v="0"/>
    <s v="Alcohol Beverage Services"/>
    <s v="ABS 85 Aspen Hill"/>
    <x v="0"/>
    <n v="58860.981399999997"/>
    <n v="1167.19"/>
    <n v="0"/>
    <s v="B2"/>
    <n v="0.58860981400000001"/>
  </r>
  <r>
    <s v="ABS457"/>
    <x v="0"/>
    <s v="Alcohol Beverage Services"/>
    <s v="ABS 85 Aspen Hill"/>
    <x v="1"/>
    <n v="23234.449799999999"/>
    <n v="115.61"/>
    <n v="0"/>
    <s v="C"/>
    <n v="0.23234449799999998"/>
  </r>
  <r>
    <s v="ABS458"/>
    <x v="0"/>
    <s v="Alcohol Beverage Services"/>
    <s v="ABS 85 Aspen Hill"/>
    <x v="1"/>
    <n v="23340.639500000001"/>
    <n v="145.03"/>
    <n v="0"/>
    <s v="C"/>
    <n v="0.23340639500000002"/>
  </r>
  <r>
    <s v="ABS459"/>
    <x v="0"/>
    <s v="Alcohol Beverage Services"/>
    <s v="ABS 85 Aspen Hill"/>
    <x v="1"/>
    <n v="21862"/>
    <n v="107.54"/>
    <n v="0"/>
    <s v="C"/>
    <n v="0.21862000000000001"/>
  </r>
  <r>
    <s v="ABS460"/>
    <x v="0"/>
    <s v="Alcohol Beverage Services"/>
    <s v="ABS 85 Beer Delivery Operations"/>
    <x v="0"/>
    <n v="75621.001999999993"/>
    <n v="15190.42"/>
    <n v="3572.79"/>
    <s v="B2"/>
    <n v="0.75621001999999993"/>
  </r>
  <r>
    <s v="ABS461"/>
    <x v="0"/>
    <s v="Alcohol Beverage Services"/>
    <s v="ABS 85 Beer Delivery Operations"/>
    <x v="0"/>
    <n v="70643.759999999995"/>
    <n v="5864.53"/>
    <n v="0"/>
    <s v="B2"/>
    <n v="0.7064376"/>
  </r>
  <r>
    <s v="ABS462"/>
    <x v="0"/>
    <s v="Alcohol Beverage Services"/>
    <s v="ABS 85 Beer Delivery Operations"/>
    <x v="0"/>
    <n v="61240"/>
    <n v="3866.6"/>
    <n v="2881.5"/>
    <s v="B2"/>
    <n v="0.61240000000000006"/>
  </r>
  <r>
    <s v="BOA01"/>
    <x v="1"/>
    <s v="Board of Appeals Department"/>
    <s v="BOA 02 Board of Appeals Division"/>
    <x v="1"/>
    <n v="86103"/>
    <n v="0"/>
    <n v="3665.64"/>
    <s v="B2"/>
    <n v="0.86102999999999996"/>
  </r>
  <r>
    <s v="BOA02"/>
    <x v="1"/>
    <s v="Board of Appeals Department"/>
    <s v="BOA 02 Board of Appeals Division"/>
    <x v="1"/>
    <n v="74404.580799999996"/>
    <n v="414.75"/>
    <n v="0"/>
    <s v="B2"/>
    <n v="0.74404580799999998"/>
  </r>
  <r>
    <s v="BOA03"/>
    <x v="1"/>
    <s v="Board of Appeals Department"/>
    <s v="BOA 02 Executive Director"/>
    <x v="1"/>
    <n v="152940"/>
    <n v="0"/>
    <n v="0"/>
    <s v="A2"/>
    <n v="1.5294000000000001"/>
  </r>
  <r>
    <s v="BOE01"/>
    <x v="2"/>
    <s v="Board of Elections"/>
    <s v="BOE 24 Absentee Voting"/>
    <x v="1"/>
    <n v="78611.251499999998"/>
    <n v="0"/>
    <n v="0"/>
    <s v="B2"/>
    <n v="0.78611251500000001"/>
  </r>
  <r>
    <s v="BOE02"/>
    <x v="2"/>
    <s v="Board of Elections"/>
    <s v="BOE 24 Absentee Voting"/>
    <x v="1"/>
    <n v="98228"/>
    <n v="0"/>
    <n v="7017.18"/>
    <s v="B2"/>
    <n v="0.98228000000000004"/>
  </r>
  <r>
    <s v="BOE03"/>
    <x v="2"/>
    <s v="Board of Elections"/>
    <s v="BOE 24 Absentee Voting"/>
    <x v="1"/>
    <n v="78947"/>
    <n v="0"/>
    <n v="1278.6300000000001"/>
    <s v="B2"/>
    <n v="0.78947000000000001"/>
  </r>
  <r>
    <s v="BOE04"/>
    <x v="2"/>
    <s v="Board of Elections"/>
    <s v="BOE 24 Director"/>
    <x v="0"/>
    <n v="176948"/>
    <n v="0"/>
    <n v="0"/>
    <s v="A2"/>
    <n v="1.7694799999999999"/>
  </r>
  <r>
    <s v="BOE05"/>
    <x v="2"/>
    <s v="Board of Elections"/>
    <s v="BOE 24 Director's Office"/>
    <x v="1"/>
    <n v="88514.877900000007"/>
    <n v="1587.23"/>
    <n v="0"/>
    <s v="B2"/>
    <n v="0.88514877900000011"/>
  </r>
  <r>
    <s v="BOE06"/>
    <x v="2"/>
    <s v="Board of Elections"/>
    <s v="BOE 24 Director's Office"/>
    <x v="1"/>
    <n v="152940"/>
    <n v="0"/>
    <n v="0"/>
    <s v="A2"/>
    <n v="1.5294000000000001"/>
  </r>
  <r>
    <s v="BOE07"/>
    <x v="2"/>
    <s v="Board of Elections"/>
    <s v="BOE 24 Director's Office"/>
    <x v="0"/>
    <n v="75008"/>
    <n v="0"/>
    <n v="0"/>
    <s v="B2"/>
    <n v="0.75007999999999997"/>
  </r>
  <r>
    <s v="BOE08"/>
    <x v="2"/>
    <s v="Board of Elections"/>
    <s v="BOE 24 Election Judge Recruitment"/>
    <x v="1"/>
    <n v="86103"/>
    <n v="0"/>
    <n v="0"/>
    <s v="B2"/>
    <n v="0.86102999999999996"/>
  </r>
  <r>
    <s v="BOE09"/>
    <x v="2"/>
    <s v="Board of Elections"/>
    <s v="BOE 24 Election Judge Recruitment"/>
    <x v="1"/>
    <n v="107367"/>
    <n v="0"/>
    <n v="0"/>
    <s v="B1"/>
    <n v="1.0736699999999999"/>
  </r>
  <r>
    <s v="BOE10"/>
    <x v="2"/>
    <s v="Board of Elections"/>
    <s v="BOE 24 Election Judge Recruitment"/>
    <x v="0"/>
    <n v="98228"/>
    <n v="4304.51"/>
    <n v="4658.57"/>
    <s v="B2"/>
    <n v="0.98228000000000004"/>
  </r>
  <r>
    <s v="BOE11"/>
    <x v="2"/>
    <s v="Board of Elections"/>
    <s v="BOE 24 Election Judge Recruitment"/>
    <x v="1"/>
    <n v="86103"/>
    <n v="496.76"/>
    <n v="0"/>
    <s v="B2"/>
    <n v="0.86102999999999996"/>
  </r>
  <r>
    <s v="BOE12"/>
    <x v="2"/>
    <s v="Board of Elections"/>
    <s v="BOE 24 Election Judge Recruitment"/>
    <x v="1"/>
    <n v="82656.625"/>
    <n v="1520.03"/>
    <n v="0"/>
    <s v="B2"/>
    <n v="0.82656624999999995"/>
  </r>
  <r>
    <s v="BOE13"/>
    <x v="2"/>
    <s v="Board of Elections"/>
    <s v="BOE 24 Election Operations"/>
    <x v="1"/>
    <n v="107367"/>
    <n v="279.81"/>
    <n v="1744.73"/>
    <s v="B1"/>
    <n v="1.0736699999999999"/>
  </r>
  <r>
    <s v="BOE14"/>
    <x v="2"/>
    <s v="Board of Elections"/>
    <s v="BOE 24 Information Technology Division"/>
    <x v="1"/>
    <n v="134500"/>
    <n v="0"/>
    <n v="0"/>
    <s v="B1"/>
    <n v="1.345"/>
  </r>
  <r>
    <s v="BOE15"/>
    <x v="2"/>
    <s v="Board of Elections"/>
    <s v="BOE 24 Information Technology Division"/>
    <x v="0"/>
    <n v="106349.6188"/>
    <n v="1070.6199999999999"/>
    <n v="0"/>
    <s v="B1"/>
    <n v="1.063496188"/>
  </r>
  <r>
    <s v="BOE16"/>
    <x v="2"/>
    <s v="Board of Elections"/>
    <s v="BOE 24 Information Technology Division"/>
    <x v="1"/>
    <n v="98228"/>
    <n v="0"/>
    <n v="0"/>
    <s v="B2"/>
    <n v="0.98228000000000004"/>
  </r>
  <r>
    <s v="BOE17"/>
    <x v="2"/>
    <s v="Board of Elections"/>
    <s v="BOE 24 Information Technology Division"/>
    <x v="0"/>
    <n v="64693"/>
    <n v="0"/>
    <n v="0"/>
    <s v="B2"/>
    <n v="0.64693000000000001"/>
  </r>
  <r>
    <s v="BOE18"/>
    <x v="2"/>
    <s v="Board of Elections"/>
    <s v="BOE 24 Information Technology Division"/>
    <x v="0"/>
    <n v="64693"/>
    <n v="349.91"/>
    <n v="0"/>
    <s v="B2"/>
    <n v="0.64693000000000001"/>
  </r>
  <r>
    <s v="BOE19"/>
    <x v="2"/>
    <s v="Board of Elections"/>
    <s v="BOE 24 Information Technology Division"/>
    <x v="0"/>
    <n v="60000"/>
    <n v="0"/>
    <n v="0"/>
    <s v="B2"/>
    <n v="0.6"/>
  </r>
  <r>
    <s v="BOE20"/>
    <x v="2"/>
    <s v="Board of Elections"/>
    <s v="BOE 24 Information Technology Division"/>
    <x v="0"/>
    <n v="70927"/>
    <n v="434.78"/>
    <n v="0"/>
    <s v="B2"/>
    <n v="0.70926999999999996"/>
  </r>
  <r>
    <s v="BOE21"/>
    <x v="2"/>
    <s v="Board of Elections"/>
    <s v="BOE 24 Polling Place Management"/>
    <x v="0"/>
    <n v="97195.937000000005"/>
    <n v="0"/>
    <n v="0"/>
    <s v="B2"/>
    <n v="0.9719593700000001"/>
  </r>
  <r>
    <s v="BOE22"/>
    <x v="2"/>
    <s v="Board of Elections"/>
    <s v="BOE 24 Polling Place Management"/>
    <x v="0"/>
    <n v="78947"/>
    <n v="0"/>
    <n v="5626.5"/>
    <s v="B2"/>
    <n v="0.78947000000000001"/>
  </r>
  <r>
    <s v="BOE23"/>
    <x v="2"/>
    <s v="Board of Elections"/>
    <s v="BOE 24 Polling Place Management"/>
    <x v="0"/>
    <n v="82656.625"/>
    <n v="0"/>
    <n v="0"/>
    <s v="B2"/>
    <n v="0.82656624999999995"/>
  </r>
  <r>
    <s v="BOE24"/>
    <x v="2"/>
    <s v="Board of Elections"/>
    <s v="BOE 24 Polling Place Management"/>
    <x v="0"/>
    <n v="52427.38"/>
    <n v="0"/>
    <n v="0"/>
    <s v="B2"/>
    <n v="0.52427380000000001"/>
  </r>
  <r>
    <s v="BOE25"/>
    <x v="2"/>
    <s v="Board of Elections"/>
    <s v="BOE 24 Registration Services"/>
    <x v="1"/>
    <n v="98228"/>
    <n v="194.93"/>
    <n v="7816.14"/>
    <s v="B2"/>
    <n v="0.98228000000000004"/>
  </r>
  <r>
    <s v="BOE26"/>
    <x v="2"/>
    <s v="Board of Elections"/>
    <s v="BOE 24 Registration Services"/>
    <x v="0"/>
    <n v="78039.731899999999"/>
    <n v="225.12"/>
    <n v="0"/>
    <s v="B2"/>
    <n v="0.78039731899999998"/>
  </r>
  <r>
    <s v="BOE27"/>
    <x v="2"/>
    <s v="Board of Elections"/>
    <s v="BOE 24 Registration Services"/>
    <x v="1"/>
    <n v="78030.952999999994"/>
    <n v="0"/>
    <n v="0"/>
    <s v="B2"/>
    <n v="0.78030952999999992"/>
  </r>
  <r>
    <s v="BOE28"/>
    <x v="2"/>
    <s v="Board of Elections"/>
    <s v="BOE 24 Registration Services"/>
    <x v="1"/>
    <n v="73697.952999999994"/>
    <n v="0"/>
    <n v="0"/>
    <s v="B2"/>
    <n v="0.73697952999999994"/>
  </r>
  <r>
    <s v="BOE29"/>
    <x v="2"/>
    <s v="Board of Elections"/>
    <s v="BOE 24 Registration Services"/>
    <x v="1"/>
    <n v="62850.35"/>
    <n v="90.66"/>
    <n v="0"/>
    <s v="B2"/>
    <n v="0.62850349999999999"/>
  </r>
  <r>
    <s v="BOE30"/>
    <x v="2"/>
    <s v="Board of Elections"/>
    <s v="BOE 24 Registration Services"/>
    <x v="1"/>
    <n v="62850.35"/>
    <n v="0"/>
    <n v="0"/>
    <s v="B2"/>
    <n v="0.62850349999999999"/>
  </r>
  <r>
    <s v="BOE31"/>
    <x v="2"/>
    <s v="Board of Elections"/>
    <s v="BOE 24 Registration Services"/>
    <x v="1"/>
    <n v="59693"/>
    <n v="430.49"/>
    <n v="0"/>
    <s v="B2"/>
    <n v="0.59692999999999996"/>
  </r>
  <r>
    <s v="BOE32"/>
    <x v="2"/>
    <s v="Board of Elections"/>
    <s v="BOE 24 Registration Services"/>
    <x v="0"/>
    <n v="55922"/>
    <n v="0"/>
    <n v="0"/>
    <s v="B2"/>
    <n v="0.55922000000000005"/>
  </r>
  <r>
    <s v="BOE33"/>
    <x v="2"/>
    <s v="Board of Elections"/>
    <s v="BOE 24 Registration Services"/>
    <x v="0"/>
    <n v="60193"/>
    <n v="86.82"/>
    <n v="0"/>
    <s v="B2"/>
    <n v="0.60192999999999997"/>
  </r>
  <r>
    <s v="BOE34"/>
    <x v="2"/>
    <s v="Board of Elections"/>
    <s v="BOE 24 Registration Services"/>
    <x v="1"/>
    <n v="50438"/>
    <n v="0"/>
    <n v="0"/>
    <s v="B2"/>
    <n v="0.50438000000000005"/>
  </r>
  <r>
    <s v="CAT01"/>
    <x v="3"/>
    <s v="County Attorney's Office"/>
    <s v="CAT 30 Administration"/>
    <x v="1"/>
    <n v="107367"/>
    <n v="0"/>
    <n v="4580.1400000000003"/>
    <s v="B1"/>
    <n v="1.0736699999999999"/>
  </r>
  <r>
    <s v="CAT02"/>
    <x v="3"/>
    <s v="County Attorney's Office"/>
    <s v="CAT 30 Administration"/>
    <x v="0"/>
    <n v="193460.3"/>
    <n v="0"/>
    <n v="0"/>
    <s v="A2"/>
    <n v="1.9346029999999999"/>
  </r>
  <r>
    <s v="CAT03"/>
    <x v="3"/>
    <s v="County Attorney's Office"/>
    <s v="CAT 30 Administration"/>
    <x v="1"/>
    <n v="65874.312900000004"/>
    <n v="0"/>
    <n v="0"/>
    <s v="B2"/>
    <n v="0.65874312900000009"/>
  </r>
  <r>
    <s v="CAT04"/>
    <x v="3"/>
    <s v="County Attorney's Office"/>
    <s v="CAT 30 County Attorney"/>
    <x v="0"/>
    <n v="258000"/>
    <n v="0"/>
    <n v="0"/>
    <s v="O"/>
    <n v="2.58"/>
  </r>
  <r>
    <s v="CAT05"/>
    <x v="3"/>
    <s v="County Attorney's Office"/>
    <s v="CAT 30 County Attorney's Office"/>
    <x v="1"/>
    <n v="152940"/>
    <n v="0"/>
    <n v="0"/>
    <s v="A2"/>
    <n v="1.5294000000000001"/>
  </r>
  <r>
    <s v="CAT06"/>
    <x v="3"/>
    <s v="County Attorney's Office"/>
    <s v="CAT 30 County Attorney's Office"/>
    <x v="0"/>
    <n v="157124.20310000001"/>
    <n v="0"/>
    <n v="0"/>
    <s v="A2"/>
    <n v="1.5712420310000001"/>
  </r>
  <r>
    <s v="CAT07"/>
    <x v="3"/>
    <s v="County Attorney's Office"/>
    <s v="CAT 30 County Attorney's Office"/>
    <x v="0"/>
    <n v="125000"/>
    <n v="0"/>
    <n v="0"/>
    <s v="B1"/>
    <n v="1.25"/>
  </r>
  <r>
    <s v="CAT08"/>
    <x v="3"/>
    <s v="County Attorney's Office"/>
    <s v="CAT 30 County Attorney's Office"/>
    <x v="1"/>
    <n v="64514.654999999999"/>
    <n v="0"/>
    <n v="0"/>
    <s v="B2"/>
    <n v="0.64514654999999999"/>
  </r>
  <r>
    <s v="CAT09"/>
    <x v="3"/>
    <s v="County Attorney's Office"/>
    <s v="CAT 30 Finance and Procurement"/>
    <x v="1"/>
    <n v="158802"/>
    <n v="0"/>
    <n v="0"/>
    <s v="A2"/>
    <n v="1.58802"/>
  </r>
  <r>
    <s v="CAT10"/>
    <x v="3"/>
    <s v="County Attorney's Office"/>
    <s v="CAT 30 Finance and Procurement"/>
    <x v="1"/>
    <n v="158802"/>
    <n v="0"/>
    <n v="2580.63"/>
    <s v="A2"/>
    <n v="1.58802"/>
  </r>
  <r>
    <s v="CAT11"/>
    <x v="3"/>
    <s v="County Attorney's Office"/>
    <s v="CAT 30 Finance and Procurement"/>
    <x v="1"/>
    <n v="107367"/>
    <n v="0"/>
    <n v="4580.1400000000003"/>
    <s v="B1"/>
    <n v="1.0736699999999999"/>
  </r>
  <r>
    <s v="CAT12"/>
    <x v="3"/>
    <s v="County Attorney's Office"/>
    <s v="CAT 30 Finance and Procurement"/>
    <x v="1"/>
    <n v="103457.95"/>
    <n v="0"/>
    <n v="4283.93"/>
    <s v="B1"/>
    <n v="1.0345795"/>
  </r>
  <r>
    <s v="CAT13"/>
    <x v="3"/>
    <s v="County Attorney's Office"/>
    <s v="CAT 30 Finance and Procurement"/>
    <x v="1"/>
    <n v="78947"/>
    <n v="0"/>
    <n v="3357.62"/>
    <s v="B2"/>
    <n v="0.78947000000000001"/>
  </r>
  <r>
    <s v="CAT14"/>
    <x v="3"/>
    <s v="County Attorney's Office"/>
    <s v="CAT 30 Finance and Procurement"/>
    <x v="1"/>
    <n v="78947"/>
    <n v="0"/>
    <n v="3357.62"/>
    <s v="B2"/>
    <n v="0.78947000000000001"/>
  </r>
  <r>
    <s v="CAT15"/>
    <x v="3"/>
    <s v="County Attorney's Office"/>
    <s v="CAT 30 Finance and Procurement"/>
    <x v="1"/>
    <n v="71199.113100000002"/>
    <n v="0"/>
    <n v="0"/>
    <s v="B2"/>
    <n v="0.711991131"/>
  </r>
  <r>
    <s v="CAT16"/>
    <x v="3"/>
    <s v="County Attorney's Office"/>
    <s v="CAT 30 Finance and Procurement"/>
    <x v="0"/>
    <n v="175873"/>
    <n v="0"/>
    <n v="0"/>
    <s v="A2"/>
    <n v="1.7587299999999999"/>
  </r>
  <r>
    <s v="CAT17"/>
    <x v="3"/>
    <s v="County Attorney's Office"/>
    <s v="CAT 30 Finance and Procurement"/>
    <x v="1"/>
    <n v="25210.5"/>
    <n v="0"/>
    <n v="0"/>
    <s v="C"/>
    <n v="0.25210500000000002"/>
  </r>
  <r>
    <s v="CAT18"/>
    <x v="3"/>
    <s v="County Attorney's Office"/>
    <s v="CAT 30 Finance and Procurement"/>
    <x v="1"/>
    <n v="74951.9522"/>
    <n v="0"/>
    <n v="0"/>
    <s v="B2"/>
    <n v="0.74951952200000005"/>
  </r>
  <r>
    <s v="CAT19"/>
    <x v="3"/>
    <s v="County Attorney's Office"/>
    <s v="CAT 30 Finance and Procurement"/>
    <x v="1"/>
    <n v="158802"/>
    <n v="0"/>
    <n v="0"/>
    <s v="A2"/>
    <n v="1.58802"/>
  </r>
  <r>
    <s v="CAT20"/>
    <x v="3"/>
    <s v="County Attorney's Office"/>
    <s v="CAT 30 Finance and Procurement"/>
    <x v="1"/>
    <n v="158802"/>
    <n v="0"/>
    <n v="0"/>
    <s v="A2"/>
    <n v="1.58802"/>
  </r>
  <r>
    <s v="CAT21"/>
    <x v="3"/>
    <s v="County Attorney's Office"/>
    <s v="CAT 30 Finance and Procurement"/>
    <x v="0"/>
    <n v="156196.35999999999"/>
    <n v="0"/>
    <n v="0"/>
    <s v="A2"/>
    <n v="1.5619635999999999"/>
  </r>
  <r>
    <s v="CAT22"/>
    <x v="3"/>
    <s v="County Attorney's Office"/>
    <s v="CAT 30 Government Operations"/>
    <x v="1"/>
    <n v="175873"/>
    <n v="0"/>
    <n v="1191.06"/>
    <s v="A2"/>
    <n v="1.7587299999999999"/>
  </r>
  <r>
    <s v="CAT23"/>
    <x v="3"/>
    <s v="County Attorney's Office"/>
    <s v="CAT 30 Government Operations"/>
    <x v="1"/>
    <n v="144896.079"/>
    <n v="0"/>
    <n v="0"/>
    <s v="B1"/>
    <n v="1.4489607899999999"/>
  </r>
  <r>
    <s v="CAT24"/>
    <x v="3"/>
    <s v="County Attorney's Office"/>
    <s v="CAT 30 Government Operations"/>
    <x v="1"/>
    <n v="158802"/>
    <n v="0"/>
    <n v="6793.7"/>
    <s v="A2"/>
    <n v="1.58802"/>
  </r>
  <r>
    <s v="CAT25"/>
    <x v="3"/>
    <s v="County Attorney's Office"/>
    <s v="CAT 30 Government Operations"/>
    <x v="1"/>
    <n v="158802"/>
    <n v="0"/>
    <n v="0"/>
    <s v="A2"/>
    <n v="1.58802"/>
  </r>
  <r>
    <s v="CAT26"/>
    <x v="3"/>
    <s v="County Attorney's Office"/>
    <s v="CAT 30 Government Operations"/>
    <x v="1"/>
    <n v="91193"/>
    <n v="0"/>
    <n v="0"/>
    <s v="B2"/>
    <n v="0.91193000000000002"/>
  </r>
  <r>
    <s v="CAT27"/>
    <x v="3"/>
    <s v="County Attorney's Office"/>
    <s v="CAT 30 Government Operations"/>
    <x v="1"/>
    <n v="104137"/>
    <n v="0"/>
    <n v="0"/>
    <s v="B1"/>
    <n v="1.0413699999999999"/>
  </r>
  <r>
    <s v="CAT28"/>
    <x v="3"/>
    <s v="County Attorney's Office"/>
    <s v="CAT 30 Health and Human Services"/>
    <x v="1"/>
    <n v="158802"/>
    <n v="0"/>
    <n v="6793.7"/>
    <s v="A2"/>
    <n v="1.58802"/>
  </r>
  <r>
    <s v="CAT29"/>
    <x v="3"/>
    <s v="County Attorney's Office"/>
    <s v="CAT 30 Health and Human Services"/>
    <x v="1"/>
    <n v="107367"/>
    <n v="817.36"/>
    <n v="0"/>
    <s v="B1"/>
    <n v="1.0736699999999999"/>
  </r>
  <r>
    <s v="CAT30"/>
    <x v="3"/>
    <s v="County Attorney's Office"/>
    <s v="CAT 30 Health and Human Services"/>
    <x v="0"/>
    <n v="175873"/>
    <n v="0"/>
    <n v="0"/>
    <s v="A2"/>
    <n v="1.7587299999999999"/>
  </r>
  <r>
    <s v="CAT31"/>
    <x v="3"/>
    <s v="County Attorney's Office"/>
    <s v="CAT 30 Health and Human Services"/>
    <x v="1"/>
    <n v="153740.18160000001"/>
    <n v="0"/>
    <n v="0"/>
    <s v="A2"/>
    <n v="1.537401816"/>
  </r>
  <r>
    <s v="CAT32"/>
    <x v="3"/>
    <s v="County Attorney's Office"/>
    <s v="CAT 30 Health and Human Services"/>
    <x v="1"/>
    <n v="101896.38129999999"/>
    <n v="0"/>
    <n v="0"/>
    <s v="B1"/>
    <n v="1.0189638129999998"/>
  </r>
  <r>
    <s v="CAT33"/>
    <x v="3"/>
    <s v="County Attorney's Office"/>
    <s v="CAT 30 Health and Human Services"/>
    <x v="1"/>
    <n v="142074.6287"/>
    <n v="0"/>
    <n v="0"/>
    <s v="B1"/>
    <n v="1.4207462870000001"/>
  </r>
  <r>
    <s v="CAT34"/>
    <x v="3"/>
    <s v="County Attorney's Office"/>
    <s v="CAT 30 Health and Human Services"/>
    <x v="1"/>
    <n v="131799.8872"/>
    <n v="0"/>
    <n v="0"/>
    <s v="B1"/>
    <n v="1.317998872"/>
  </r>
  <r>
    <s v="CAT35"/>
    <x v="3"/>
    <s v="County Attorney's Office"/>
    <s v="CAT 30 Health and Human Services"/>
    <x v="1"/>
    <n v="128289.57"/>
    <n v="0"/>
    <n v="0"/>
    <s v="B1"/>
    <n v="1.2828957000000001"/>
  </r>
  <r>
    <s v="CAT36"/>
    <x v="3"/>
    <s v="County Attorney's Office"/>
    <s v="CAT 30 Health and Human Services"/>
    <x v="1"/>
    <n v="129156.17"/>
    <n v="0"/>
    <n v="0"/>
    <s v="B1"/>
    <n v="1.2915616999999999"/>
  </r>
  <r>
    <s v="CAT37"/>
    <x v="3"/>
    <s v="County Attorney's Office"/>
    <s v="CAT 30 Insurance Defense Litigation"/>
    <x v="1"/>
    <n v="175873"/>
    <n v="0"/>
    <n v="2637.61"/>
    <s v="A2"/>
    <n v="1.7587299999999999"/>
  </r>
  <r>
    <s v="CAT38"/>
    <x v="3"/>
    <s v="County Attorney's Office"/>
    <s v="CAT 30 Insurance Defense Litigation"/>
    <x v="1"/>
    <n v="175873"/>
    <n v="0"/>
    <n v="0"/>
    <s v="A2"/>
    <n v="1.7587299999999999"/>
  </r>
  <r>
    <s v="CAT39"/>
    <x v="3"/>
    <s v="County Attorney's Office"/>
    <s v="CAT 30 Insurance Defense Litigation"/>
    <x v="1"/>
    <n v="158802"/>
    <n v="0"/>
    <n v="6793.7"/>
    <s v="A2"/>
    <n v="1.58802"/>
  </r>
  <r>
    <s v="CAT40"/>
    <x v="3"/>
    <s v="County Attorney's Office"/>
    <s v="CAT 30 Insurance Defense Litigation"/>
    <x v="1"/>
    <n v="86103"/>
    <n v="0"/>
    <n v="3665.64"/>
    <s v="B2"/>
    <n v="0.86102999999999996"/>
  </r>
  <r>
    <s v="CAT41"/>
    <x v="3"/>
    <s v="County Attorney's Office"/>
    <s v="CAT 30 Insurance Defense Litigation"/>
    <x v="1"/>
    <n v="106151.0836"/>
    <n v="0"/>
    <n v="0"/>
    <s v="B1"/>
    <n v="1.0615108360000001"/>
  </r>
  <r>
    <s v="CAT42"/>
    <x v="3"/>
    <s v="County Attorney's Office"/>
    <s v="CAT 30 Insurance Defense Litigation"/>
    <x v="1"/>
    <n v="158802"/>
    <n v="0"/>
    <n v="0"/>
    <s v="A2"/>
    <n v="1.58802"/>
  </r>
  <r>
    <s v="CAT43"/>
    <x v="3"/>
    <s v="County Attorney's Office"/>
    <s v="CAT 30 Insurance Defense Litigation"/>
    <x v="1"/>
    <n v="153740.18119999999"/>
    <n v="0"/>
    <n v="0"/>
    <s v="A2"/>
    <n v="1.5374018119999999"/>
  </r>
  <r>
    <s v="CAT44"/>
    <x v="3"/>
    <s v="County Attorney's Office"/>
    <s v="CAT 30 Insurance Defense Litigation"/>
    <x v="0"/>
    <n v="115000"/>
    <n v="0"/>
    <n v="0"/>
    <s v="B1"/>
    <n v="1.1499999999999999"/>
  </r>
  <r>
    <s v="CAT45"/>
    <x v="3"/>
    <s v="County Attorney's Office"/>
    <s v="CAT 30 Insurance Defense Litigation"/>
    <x v="1"/>
    <n v="101882.7954"/>
    <n v="0"/>
    <n v="0"/>
    <s v="B1"/>
    <n v="1.018827954"/>
  </r>
  <r>
    <s v="CAT46"/>
    <x v="3"/>
    <s v="County Attorney's Office"/>
    <s v="CAT 30 Insurance Defense Litigation"/>
    <x v="1"/>
    <n v="149618.27859999999"/>
    <n v="431.6"/>
    <n v="0"/>
    <s v="B1"/>
    <n v="1.4961827859999999"/>
  </r>
  <r>
    <s v="CAT47"/>
    <x v="3"/>
    <s v="County Attorney's Office"/>
    <s v="CAT 30 Insurance Defense Litigation"/>
    <x v="1"/>
    <n v="140414.23939999999"/>
    <n v="0"/>
    <n v="0"/>
    <s v="B1"/>
    <n v="1.404142394"/>
  </r>
  <r>
    <s v="CAT48"/>
    <x v="3"/>
    <s v="County Attorney's Office"/>
    <s v="CAT 30 Insurance Defense Litigation"/>
    <x v="1"/>
    <n v="137555.9755"/>
    <n v="0"/>
    <n v="0"/>
    <s v="B1"/>
    <n v="1.3755597550000001"/>
  </r>
  <r>
    <s v="CAT49"/>
    <x v="3"/>
    <s v="County Attorney's Office"/>
    <s v="CAT 30 Insurance Defense Litigation"/>
    <x v="0"/>
    <n v="153588.092"/>
    <n v="0"/>
    <n v="0"/>
    <s v="A2"/>
    <n v="1.5358809200000001"/>
  </r>
  <r>
    <s v="CAT50"/>
    <x v="3"/>
    <s v="County Attorney's Office"/>
    <s v="CAT 30 Insurance Defense Litigation"/>
    <x v="1"/>
    <n v="137768.6441"/>
    <n v="0"/>
    <n v="0"/>
    <s v="B1"/>
    <n v="1.377686441"/>
  </r>
  <r>
    <s v="CAT51"/>
    <x v="3"/>
    <s v="County Attorney's Office"/>
    <s v="CAT 30 Insurance Defense Litigation"/>
    <x v="0"/>
    <n v="126263.1829"/>
    <n v="0"/>
    <n v="0"/>
    <s v="B1"/>
    <n v="1.262631829"/>
  </r>
  <r>
    <s v="CAT52"/>
    <x v="3"/>
    <s v="County Attorney's Office"/>
    <s v="CAT 30 Insurance Defense Litigation"/>
    <x v="1"/>
    <n v="127980.69"/>
    <n v="0"/>
    <n v="0"/>
    <s v="B1"/>
    <n v="1.2798069000000001"/>
  </r>
  <r>
    <s v="CAT53"/>
    <x v="3"/>
    <s v="County Attorney's Office"/>
    <s v="CAT 30 Insurance Defense Litigation"/>
    <x v="1"/>
    <n v="128333"/>
    <n v="0"/>
    <n v="0"/>
    <s v="B1"/>
    <n v="1.2833300000000001"/>
  </r>
  <r>
    <s v="CAT54"/>
    <x v="3"/>
    <s v="County Attorney's Office"/>
    <s v="CAT 30 Insurance Defense Litigation"/>
    <x v="0"/>
    <n v="155000"/>
    <n v="0"/>
    <n v="0"/>
    <s v="A2"/>
    <n v="1.55"/>
  </r>
  <r>
    <s v="CAT55"/>
    <x v="3"/>
    <s v="County Attorney's Office"/>
    <s v="CAT 30 Labor Relations and Public Safety"/>
    <x v="0"/>
    <n v="140625.94"/>
    <n v="0"/>
    <n v="0"/>
    <s v="B1"/>
    <n v="1.4062593999999999"/>
  </r>
  <r>
    <s v="CAT56"/>
    <x v="3"/>
    <s v="County Attorney's Office"/>
    <s v="CAT 30 Labor Relations and Public Safety"/>
    <x v="1"/>
    <n v="175873"/>
    <n v="0"/>
    <n v="0"/>
    <s v="A2"/>
    <n v="1.7587299999999999"/>
  </r>
  <r>
    <s v="CAT57"/>
    <x v="3"/>
    <s v="County Attorney's Office"/>
    <s v="CAT 30 Labor Relations and Public Safety"/>
    <x v="1"/>
    <n v="144209.655"/>
    <n v="0"/>
    <n v="0"/>
    <s v="B1"/>
    <n v="1.44209655"/>
  </r>
  <r>
    <s v="CAT58"/>
    <x v="3"/>
    <s v="County Attorney's Office"/>
    <s v="CAT 30 Labor Relations and Public Safety"/>
    <x v="0"/>
    <n v="158802"/>
    <n v="0"/>
    <n v="0"/>
    <s v="A2"/>
    <n v="1.58802"/>
  </r>
  <r>
    <s v="CAT59"/>
    <x v="3"/>
    <s v="County Attorney's Office"/>
    <s v="CAT 30 Labor Relations and Public Safety"/>
    <x v="1"/>
    <n v="147103.7175"/>
    <n v="0"/>
    <n v="0"/>
    <s v="B1"/>
    <n v="1.471037175"/>
  </r>
  <r>
    <s v="CAT60"/>
    <x v="3"/>
    <s v="County Attorney's Office"/>
    <s v="CAT 30 Labor Relations and Public Safety"/>
    <x v="1"/>
    <n v="158802"/>
    <n v="0"/>
    <n v="0"/>
    <s v="A2"/>
    <n v="1.58802"/>
  </r>
  <r>
    <s v="CAT61"/>
    <x v="3"/>
    <s v="County Attorney's Office"/>
    <s v="CAT 30 Labor Relations and Public Safety"/>
    <x v="0"/>
    <n v="158704.9173"/>
    <n v="0"/>
    <n v="0"/>
    <s v="A2"/>
    <n v="1.587049173"/>
  </r>
  <r>
    <s v="CAT62"/>
    <x v="3"/>
    <s v="County Attorney's Office"/>
    <s v="CAT 30 Labor Relations and Public Safety"/>
    <x v="0"/>
    <n v="126774.6207"/>
    <n v="0"/>
    <n v="0"/>
    <s v="B1"/>
    <n v="1.2677462070000001"/>
  </r>
  <r>
    <s v="CAT63"/>
    <x v="3"/>
    <s v="County Attorney's Office"/>
    <s v="CAT 30 Support Services"/>
    <x v="1"/>
    <n v="107367"/>
    <n v="0"/>
    <n v="4580.1400000000003"/>
    <s v="B1"/>
    <n v="1.0736699999999999"/>
  </r>
  <r>
    <s v="CAT64"/>
    <x v="3"/>
    <s v="County Attorney's Office"/>
    <s v="CAT 30 Support Services"/>
    <x v="1"/>
    <n v="78947"/>
    <n v="0"/>
    <n v="0"/>
    <s v="B2"/>
    <n v="0.78947000000000001"/>
  </r>
  <r>
    <s v="CAT65"/>
    <x v="3"/>
    <s v="County Attorney's Office"/>
    <s v="CAT 30 Support Services"/>
    <x v="1"/>
    <n v="78947"/>
    <n v="26.91"/>
    <n v="1282.97"/>
    <s v="B2"/>
    <n v="0.78947000000000001"/>
  </r>
  <r>
    <s v="CAT66"/>
    <x v="3"/>
    <s v="County Attorney's Office"/>
    <s v="CAT 30 Support Services"/>
    <x v="1"/>
    <n v="69442"/>
    <n v="0"/>
    <n v="1128.53"/>
    <s v="B2"/>
    <n v="0.69442000000000004"/>
  </r>
  <r>
    <s v="CAT67"/>
    <x v="3"/>
    <s v="County Attorney's Office"/>
    <s v="CAT 30 Support Services"/>
    <x v="1"/>
    <n v="78947"/>
    <n v="0"/>
    <n v="0"/>
    <s v="B2"/>
    <n v="0.78947000000000001"/>
  </r>
  <r>
    <s v="CAT68"/>
    <x v="3"/>
    <s v="County Attorney's Office"/>
    <s v="CAT 30 Support Services"/>
    <x v="1"/>
    <n v="76427.729399999997"/>
    <n v="0"/>
    <n v="0"/>
    <s v="B2"/>
    <n v="0.764277294"/>
  </r>
  <r>
    <s v="CAT69"/>
    <x v="3"/>
    <s v="County Attorney's Office"/>
    <s v="CAT 30 Support Services"/>
    <x v="1"/>
    <n v="74055.876799999998"/>
    <n v="521"/>
    <n v="0"/>
    <s v="B2"/>
    <n v="0.74055876799999998"/>
  </r>
  <r>
    <s v="CAT70"/>
    <x v="3"/>
    <s v="County Attorney's Office"/>
    <s v="CAT 30 Support Services"/>
    <x v="0"/>
    <n v="61678.257599999997"/>
    <n v="0"/>
    <n v="0"/>
    <s v="B2"/>
    <n v="0.61678257599999997"/>
  </r>
  <r>
    <s v="CAT71"/>
    <x v="3"/>
    <s v="County Attorney's Office"/>
    <s v="CAT 30 Support Services"/>
    <x v="1"/>
    <n v="63063.522900000004"/>
    <n v="0"/>
    <n v="0"/>
    <s v="B2"/>
    <n v="0.63063522900000002"/>
  </r>
  <r>
    <s v="CAT72"/>
    <x v="3"/>
    <s v="County Attorney's Office"/>
    <s v="CAT 30 Zoning, Land Use and Economic Development"/>
    <x v="0"/>
    <n v="140145.39319999999"/>
    <n v="0"/>
    <n v="0"/>
    <s v="B1"/>
    <n v="1.4014539319999999"/>
  </r>
  <r>
    <s v="CAT73"/>
    <x v="3"/>
    <s v="County Attorney's Office"/>
    <s v="CAT 30 Zoning, Land Use and Economic Development"/>
    <x v="0"/>
    <n v="175873"/>
    <n v="0"/>
    <n v="0"/>
    <s v="A2"/>
    <n v="1.7587299999999999"/>
  </r>
  <r>
    <s v="CAT74"/>
    <x v="3"/>
    <s v="County Attorney's Office"/>
    <s v="CAT 30 Zoning, Land Use and Economic Development"/>
    <x v="1"/>
    <n v="158802"/>
    <n v="0"/>
    <n v="2395.9899999999998"/>
    <s v="A2"/>
    <n v="1.58802"/>
  </r>
  <r>
    <s v="CAT75"/>
    <x v="3"/>
    <s v="County Attorney's Office"/>
    <s v="CAT 30 Zoning, Land Use and Economic Development"/>
    <x v="0"/>
    <n v="158802"/>
    <n v="0"/>
    <n v="6793.7"/>
    <s v="A2"/>
    <n v="1.58802"/>
  </r>
  <r>
    <s v="CAT76"/>
    <x v="3"/>
    <s v="County Attorney's Office"/>
    <s v="CAT 30 Zoning, Land Use and Economic Development"/>
    <x v="0"/>
    <n v="137891.87940000001"/>
    <n v="0"/>
    <n v="0"/>
    <s v="B1"/>
    <n v="1.3789187940000001"/>
  </r>
  <r>
    <s v="CAT77"/>
    <x v="3"/>
    <s v="County Attorney's Office"/>
    <s v="CAT 30 Zoning, Land Use and Economic Development"/>
    <x v="0"/>
    <n v="132201.97150000001"/>
    <n v="0"/>
    <n v="0"/>
    <s v="B1"/>
    <n v="1.3220197150000002"/>
  </r>
  <r>
    <s v="CAT78"/>
    <x v="3"/>
    <s v="County Attorney's Office"/>
    <s v="CAT 30 Zoning, Land Use and Economic Development"/>
    <x v="1"/>
    <n v="128531"/>
    <n v="0"/>
    <n v="0"/>
    <s v="B1"/>
    <n v="1.28531"/>
  </r>
  <r>
    <s v="CCL01"/>
    <x v="4"/>
    <s v="County Council"/>
    <s v="CCL 01 Council Central Staff"/>
    <x v="0"/>
    <n v="175873"/>
    <n v="0"/>
    <n v="0"/>
    <s v="A2"/>
    <n v="1.7587299999999999"/>
  </r>
  <r>
    <s v="CCL02"/>
    <x v="4"/>
    <s v="County Council"/>
    <s v="CCL 01 Council Central Staff"/>
    <x v="1"/>
    <n v="152940"/>
    <n v="0"/>
    <n v="0"/>
    <s v="A2"/>
    <n v="1.5294000000000001"/>
  </r>
  <r>
    <s v="CCL03"/>
    <x v="4"/>
    <s v="County Council"/>
    <s v="CCL 01 Council Central Staff"/>
    <x v="1"/>
    <n v="246162.47"/>
    <n v="0"/>
    <n v="0"/>
    <s v="A1"/>
    <n v="2.4616247000000002"/>
  </r>
  <r>
    <s v="CCL04"/>
    <x v="4"/>
    <s v="County Council"/>
    <s v="CCL 01 Council Central Staff"/>
    <x v="1"/>
    <n v="87287"/>
    <n v="0"/>
    <n v="0"/>
    <s v="B2"/>
    <n v="0.87287000000000003"/>
  </r>
  <r>
    <s v="CCL05"/>
    <x v="4"/>
    <s v="County Council"/>
    <s v="CCL 01 Council Central Staff"/>
    <x v="0"/>
    <n v="96730.15"/>
    <n v="0"/>
    <n v="0"/>
    <s v="B2"/>
    <n v="0.96730149999999993"/>
  </r>
  <r>
    <s v="CCL06"/>
    <x v="4"/>
    <s v="County Council"/>
    <s v="CCL 01 Council Central Staff"/>
    <x v="1"/>
    <n v="82436"/>
    <n v="0"/>
    <n v="3507.12"/>
    <s v="B2"/>
    <n v="0.82435999999999998"/>
  </r>
  <r>
    <s v="CCL07"/>
    <x v="4"/>
    <s v="County Council"/>
    <s v="CCL 01 Council Central Staff"/>
    <x v="1"/>
    <n v="175873"/>
    <n v="0"/>
    <n v="0"/>
    <s v="A2"/>
    <n v="1.7587299999999999"/>
  </r>
  <r>
    <s v="CCL08"/>
    <x v="4"/>
    <s v="County Council"/>
    <s v="CCL 01 Council Central Staff"/>
    <x v="1"/>
    <n v="80891.551699999996"/>
    <n v="159.72"/>
    <n v="0"/>
    <s v="B2"/>
    <n v="0.80891551699999997"/>
  </r>
  <r>
    <s v="CCL09"/>
    <x v="4"/>
    <s v="County Council"/>
    <s v="CCL 01 Council Central Staff"/>
    <x v="1"/>
    <n v="107367"/>
    <n v="0"/>
    <n v="4580.1400000000003"/>
    <s v="B1"/>
    <n v="1.0736699999999999"/>
  </r>
  <r>
    <s v="CCL10"/>
    <x v="4"/>
    <s v="County Council"/>
    <s v="CCL 01 Council Central Staff"/>
    <x v="1"/>
    <n v="82436.004400000005"/>
    <n v="140.84"/>
    <n v="0"/>
    <s v="B2"/>
    <n v="0.82436004400000007"/>
  </r>
  <r>
    <s v="CCL11"/>
    <x v="4"/>
    <s v="County Council"/>
    <s v="CCL 01 Council Central Staff"/>
    <x v="1"/>
    <n v="134500"/>
    <n v="0"/>
    <n v="2185.69"/>
    <s v="B1"/>
    <n v="1.345"/>
  </r>
  <r>
    <s v="CCL12"/>
    <x v="4"/>
    <s v="County Council"/>
    <s v="CCL 01 Council Central Staff"/>
    <x v="0"/>
    <n v="85893.6"/>
    <n v="0"/>
    <n v="0"/>
    <s v="B2"/>
    <n v="0.85893600000000003"/>
  </r>
  <r>
    <s v="CCL13"/>
    <x v="4"/>
    <s v="County Council"/>
    <s v="CCL 01 Council Central Staff"/>
    <x v="1"/>
    <n v="134500"/>
    <n v="0"/>
    <n v="2185.69"/>
    <s v="B1"/>
    <n v="1.345"/>
  </r>
  <r>
    <s v="CCL14"/>
    <x v="4"/>
    <s v="County Council"/>
    <s v="CCL 01 Council Central Staff"/>
    <x v="0"/>
    <n v="196059"/>
    <n v="0"/>
    <n v="0"/>
    <s v="A2"/>
    <n v="1.9605900000000001"/>
  </r>
  <r>
    <s v="CCL15"/>
    <x v="4"/>
    <s v="County Council"/>
    <s v="CCL 01 Council Central Staff"/>
    <x v="0"/>
    <n v="107367"/>
    <n v="0"/>
    <n v="0"/>
    <s v="B1"/>
    <n v="1.0736699999999999"/>
  </r>
  <r>
    <s v="CCL16"/>
    <x v="4"/>
    <s v="County Council"/>
    <s v="CCL 01 Council Central Staff"/>
    <x v="1"/>
    <n v="175873"/>
    <n v="0"/>
    <n v="0"/>
    <s v="A2"/>
    <n v="1.7587299999999999"/>
  </r>
  <r>
    <s v="CCL17"/>
    <x v="4"/>
    <s v="County Council"/>
    <s v="CCL 01 Council Central Staff"/>
    <x v="1"/>
    <n v="125074"/>
    <n v="0"/>
    <n v="0"/>
    <s v="B1"/>
    <n v="1.25074"/>
  </r>
  <r>
    <s v="CCL18"/>
    <x v="4"/>
    <s v="County Council"/>
    <s v="CCL 01 Council Central Staff"/>
    <x v="0"/>
    <n v="134500"/>
    <n v="0"/>
    <n v="0"/>
    <s v="B1"/>
    <n v="1.345"/>
  </r>
  <r>
    <s v="CCL19"/>
    <x v="4"/>
    <s v="County Council"/>
    <s v="CCL 01 Council Central Staff"/>
    <x v="1"/>
    <n v="133859.655"/>
    <n v="0"/>
    <n v="0"/>
    <s v="B1"/>
    <n v="1.3385965499999999"/>
  </r>
  <r>
    <s v="CCL20"/>
    <x v="4"/>
    <s v="County Council"/>
    <s v="CCL 01 Council Central Staff"/>
    <x v="0"/>
    <n v="125975.52529999999"/>
    <n v="0"/>
    <n v="0"/>
    <s v="B1"/>
    <n v="1.259755253"/>
  </r>
  <r>
    <s v="CCL21"/>
    <x v="4"/>
    <s v="County Council"/>
    <s v="CCL 01 Council Central Staff"/>
    <x v="1"/>
    <n v="139684"/>
    <n v="0"/>
    <n v="0"/>
    <s v="B1"/>
    <n v="1.3968400000000001"/>
  </r>
  <r>
    <s v="CCL22"/>
    <x v="4"/>
    <s v="County Council"/>
    <s v="CCL 01 Council Central Staff"/>
    <x v="1"/>
    <n v="117670.39999999999"/>
    <n v="0"/>
    <n v="0"/>
    <s v="B1"/>
    <n v="1.176704"/>
  </r>
  <r>
    <s v="CCL23"/>
    <x v="4"/>
    <s v="County Council"/>
    <s v="CCL 01 Council Central Staff"/>
    <x v="1"/>
    <n v="122842"/>
    <n v="0"/>
    <n v="0"/>
    <s v="B1"/>
    <n v="1.2284200000000001"/>
  </r>
  <r>
    <s v="CCL24"/>
    <x v="4"/>
    <s v="County Council"/>
    <s v="CCL 01 Council Central Staff"/>
    <x v="1"/>
    <n v="133919.73000000001"/>
    <n v="0"/>
    <n v="0"/>
    <s v="B1"/>
    <n v="1.3391973000000001"/>
  </r>
  <r>
    <s v="CCL25"/>
    <x v="4"/>
    <s v="County Council"/>
    <s v="CCL 01 Council Central Staff"/>
    <x v="1"/>
    <n v="118438.0033"/>
    <n v="0"/>
    <n v="0"/>
    <s v="B1"/>
    <n v="1.1843800330000001"/>
  </r>
  <r>
    <s v="CCL26"/>
    <x v="4"/>
    <s v="County Council"/>
    <s v="CCL 01 Council Central Staff"/>
    <x v="1"/>
    <n v="87091.95"/>
    <n v="0"/>
    <n v="0"/>
    <s v="B2"/>
    <n v="0.87091949999999996"/>
  </r>
  <r>
    <s v="CCL27"/>
    <x v="4"/>
    <s v="County Council"/>
    <s v="CCL 01 Council Central Staff"/>
    <x v="1"/>
    <n v="174876.51"/>
    <n v="0"/>
    <n v="0"/>
    <s v="A2"/>
    <n v="1.7487651000000002"/>
  </r>
  <r>
    <s v="CCL28"/>
    <x v="4"/>
    <s v="County Council"/>
    <s v="CCL 01 Council Central Staff"/>
    <x v="1"/>
    <n v="96010.27"/>
    <n v="542.32000000000005"/>
    <n v="0"/>
    <s v="B2"/>
    <n v="0.96010270000000009"/>
  </r>
  <r>
    <s v="CCL29"/>
    <x v="4"/>
    <s v="County Council"/>
    <s v="CCL 01 Council Central Staff"/>
    <x v="1"/>
    <n v="179259.9"/>
    <n v="0"/>
    <n v="0"/>
    <s v="A2"/>
    <n v="1.7925989999999998"/>
  </r>
  <r>
    <s v="CCL30"/>
    <x v="4"/>
    <s v="County Council"/>
    <s v="CCL 01 Council Central Staff"/>
    <x v="1"/>
    <n v="80234.156300000002"/>
    <n v="0"/>
    <n v="0"/>
    <s v="B2"/>
    <n v="0.80234156300000004"/>
  </r>
  <r>
    <s v="CCL31"/>
    <x v="4"/>
    <s v="County Council"/>
    <s v="CCL 01 Council Central Staff"/>
    <x v="1"/>
    <n v="172026.63"/>
    <n v="0"/>
    <n v="0"/>
    <s v="A2"/>
    <n v="1.7202663"/>
  </r>
  <r>
    <s v="CCL32"/>
    <x v="4"/>
    <s v="County Council"/>
    <s v="CCL 01 Council Central Staff"/>
    <x v="1"/>
    <n v="99692.235000000001"/>
    <n v="0"/>
    <n v="0"/>
    <s v="B2"/>
    <n v="0.99692234999999996"/>
  </r>
  <r>
    <s v="CCL33"/>
    <x v="4"/>
    <s v="County Council"/>
    <s v="CCL 01 Council Central Staff"/>
    <x v="1"/>
    <n v="131114.67809999999"/>
    <n v="0"/>
    <n v="0"/>
    <s v="B1"/>
    <n v="1.3111467809999999"/>
  </r>
  <r>
    <s v="CCL34"/>
    <x v="4"/>
    <s v="County Council"/>
    <s v="CCL 01 Council Central Staff"/>
    <x v="1"/>
    <n v="131114.67809999999"/>
    <n v="0"/>
    <n v="0"/>
    <s v="B1"/>
    <n v="1.3111467809999999"/>
  </r>
  <r>
    <s v="CCL35"/>
    <x v="4"/>
    <s v="County Council"/>
    <s v="CCL 01 Council Central Staff"/>
    <x v="1"/>
    <n v="96321.290099999998"/>
    <n v="0"/>
    <n v="0"/>
    <s v="B2"/>
    <n v="0.96321290100000001"/>
  </r>
  <r>
    <s v="CCL36"/>
    <x v="4"/>
    <s v="County Council"/>
    <s v="CCL 01 Council Central Staff"/>
    <x v="0"/>
    <n v="98495.876900000003"/>
    <n v="0"/>
    <n v="0"/>
    <s v="B2"/>
    <n v="0.98495876900000001"/>
  </r>
  <r>
    <s v="CCL37"/>
    <x v="4"/>
    <s v="County Council"/>
    <s v="CCL 01 Council Central Staff"/>
    <x v="0"/>
    <n v="107367"/>
    <n v="0"/>
    <n v="0"/>
    <s v="B1"/>
    <n v="1.0736699999999999"/>
  </r>
  <r>
    <s v="CCL38"/>
    <x v="4"/>
    <s v="County Council"/>
    <s v="CCL 01 Council Central Staff"/>
    <x v="1"/>
    <n v="101929.7084"/>
    <n v="0"/>
    <n v="0"/>
    <s v="B1"/>
    <n v="1.019297084"/>
  </r>
  <r>
    <s v="CCL39"/>
    <x v="4"/>
    <s v="County Council"/>
    <s v="CCL 01 Council Central Staff"/>
    <x v="1"/>
    <n v="117424"/>
    <n v="0"/>
    <n v="0"/>
    <s v="B1"/>
    <n v="1.17424"/>
  </r>
  <r>
    <s v="CCL40"/>
    <x v="4"/>
    <s v="County Council"/>
    <s v="CCL 01 Council Central Staff"/>
    <x v="0"/>
    <n v="56597.94"/>
    <n v="118.33"/>
    <n v="0"/>
    <s v="B2"/>
    <n v="0.56597940000000002"/>
  </r>
  <r>
    <s v="CCL41"/>
    <x v="4"/>
    <s v="County Council"/>
    <s v="CCL 01 Council Central Staff"/>
    <x v="1"/>
    <n v="90190.39"/>
    <n v="0"/>
    <n v="0"/>
    <s v="B2"/>
    <n v="0.90190389999999998"/>
  </r>
  <r>
    <s v="CCL42"/>
    <x v="4"/>
    <s v="County Council"/>
    <s v="CCL 01 Council Central Staff"/>
    <x v="1"/>
    <n v="154559.655"/>
    <n v="0"/>
    <n v="0"/>
    <s v="A2"/>
    <n v="1.54559655"/>
  </r>
  <r>
    <s v="CCL43"/>
    <x v="4"/>
    <s v="County Council"/>
    <s v="CCL 01 Council Central Staff"/>
    <x v="1"/>
    <n v="72794.654999999999"/>
    <n v="0"/>
    <n v="0"/>
    <s v="B2"/>
    <n v="0.72794654999999997"/>
  </r>
  <r>
    <s v="CCL44"/>
    <x v="4"/>
    <s v="County Council"/>
    <s v="CCL 01 Council Central Staff"/>
    <x v="0"/>
    <n v="55000"/>
    <n v="0"/>
    <n v="0"/>
    <s v="B2"/>
    <n v="0.55000000000000004"/>
  </r>
  <r>
    <s v="CCL45"/>
    <x v="4"/>
    <s v="County Council"/>
    <s v="CCL 01 Council Central Staff"/>
    <x v="1"/>
    <n v="66333"/>
    <n v="0"/>
    <n v="0"/>
    <s v="B2"/>
    <n v="0.66332999999999998"/>
  </r>
  <r>
    <s v="CCL46"/>
    <x v="4"/>
    <s v="County Council"/>
    <s v="CCL 01 Council Central Staff"/>
    <x v="0"/>
    <n v="75520.13"/>
    <n v="0"/>
    <n v="0"/>
    <s v="B2"/>
    <n v="0.75520130000000008"/>
  </r>
  <r>
    <s v="CCL47"/>
    <x v="4"/>
    <s v="County Council"/>
    <s v="CCL 01 Council Central Staff"/>
    <x v="1"/>
    <n v="76934.654999999999"/>
    <n v="0"/>
    <n v="0"/>
    <s v="B2"/>
    <n v="0.76934654999999996"/>
  </r>
  <r>
    <s v="CCL48"/>
    <x v="4"/>
    <s v="County Council"/>
    <s v="CCL 01 Council Central Staff"/>
    <x v="0"/>
    <n v="69333"/>
    <n v="202.37"/>
    <n v="0"/>
    <s v="B2"/>
    <n v="0.69333"/>
  </r>
  <r>
    <s v="CCL49"/>
    <x v="4"/>
    <s v="County Council"/>
    <s v="CCL 01 Council Central Staff"/>
    <x v="1"/>
    <n v="78333"/>
    <n v="53.39"/>
    <n v="0"/>
    <s v="B2"/>
    <n v="0.78332999999999997"/>
  </r>
  <r>
    <s v="CCL50"/>
    <x v="4"/>
    <s v="County Council"/>
    <s v="CCL 01 Council Central Staff"/>
    <x v="1"/>
    <n v="77080.5"/>
    <n v="0"/>
    <n v="0"/>
    <s v="B2"/>
    <n v="0.77080499999999996"/>
  </r>
  <r>
    <s v="CCL51"/>
    <x v="4"/>
    <s v="County Council"/>
    <s v="CCL 01 Council Central Staff"/>
    <x v="0"/>
    <n v="88833"/>
    <n v="0"/>
    <n v="0"/>
    <s v="B2"/>
    <n v="0.88832999999999995"/>
  </r>
  <r>
    <s v="CCL52"/>
    <x v="4"/>
    <s v="County Council"/>
    <s v="CCL 01 Council Central Staff"/>
    <x v="0"/>
    <n v="79333"/>
    <n v="0"/>
    <n v="0"/>
    <s v="B2"/>
    <n v="0.79332999999999998"/>
  </r>
  <r>
    <s v="CCL53"/>
    <x v="4"/>
    <s v="County Council"/>
    <s v="CCL 01 Council Central Staff"/>
    <x v="1"/>
    <n v="55000"/>
    <n v="0"/>
    <n v="0"/>
    <s v="B2"/>
    <n v="0.55000000000000004"/>
  </r>
  <r>
    <s v="CCL54"/>
    <x v="4"/>
    <s v="County Council"/>
    <s v="CCL 01 Council Central Staff"/>
    <x v="0"/>
    <n v="76500"/>
    <n v="0"/>
    <n v="0"/>
    <s v="B2"/>
    <n v="0.76500000000000001"/>
  </r>
  <r>
    <s v="CCL55"/>
    <x v="4"/>
    <s v="County Council"/>
    <s v="CCL 01 Council Central Staff"/>
    <x v="1"/>
    <n v="65000"/>
    <n v="0"/>
    <n v="0"/>
    <s v="B2"/>
    <n v="0.65"/>
  </r>
  <r>
    <s v="CCL56"/>
    <x v="4"/>
    <s v="County Council"/>
    <s v="CCL 01 Council Central Staff"/>
    <x v="1"/>
    <n v="76624"/>
    <n v="0"/>
    <n v="0"/>
    <s v="B2"/>
    <n v="0.76624000000000003"/>
  </r>
  <r>
    <s v="CCL57"/>
    <x v="4"/>
    <s v="County Council"/>
    <s v="CCL 01 Council Central Staff"/>
    <x v="0"/>
    <n v="80008"/>
    <n v="0"/>
    <n v="0"/>
    <s v="B2"/>
    <n v="0.80008000000000001"/>
  </r>
  <r>
    <s v="CCL58"/>
    <x v="4"/>
    <s v="County Council"/>
    <s v="CCL 01 Council Central Staff"/>
    <x v="0"/>
    <n v="115000"/>
    <n v="0"/>
    <n v="0"/>
    <s v="B1"/>
    <n v="1.1499999999999999"/>
  </r>
  <r>
    <s v="CCL59"/>
    <x v="4"/>
    <s v="County Council"/>
    <s v="CCL 01 Council Members and Staff"/>
    <x v="1"/>
    <n v="96069.732399999994"/>
    <n v="0"/>
    <n v="0"/>
    <s v="B2"/>
    <n v="0.96069732399999996"/>
  </r>
  <r>
    <s v="CCL60"/>
    <x v="4"/>
    <s v="County Council"/>
    <s v="CCL 01 Council Members and Staff"/>
    <x v="1"/>
    <n v="211151"/>
    <n v="0"/>
    <n v="0"/>
    <s v="A1"/>
    <n v="2.11151"/>
  </r>
  <r>
    <s v="CCL61"/>
    <x v="4"/>
    <s v="County Council"/>
    <s v="CCL 01 Council Members and Staff"/>
    <x v="1"/>
    <n v="99846.61"/>
    <n v="0"/>
    <n v="0"/>
    <s v="B2"/>
    <n v="0.99846610000000002"/>
  </r>
  <r>
    <s v="CCL62"/>
    <x v="4"/>
    <s v="County Council"/>
    <s v="CCL 01 Council Members and Staff"/>
    <x v="1"/>
    <n v="149966.29999999999"/>
    <n v="0"/>
    <n v="0"/>
    <s v="B1"/>
    <n v="1.499663"/>
  </r>
  <r>
    <s v="CCL63"/>
    <x v="4"/>
    <s v="County Council"/>
    <s v="CCL 01 Council Members and Staff"/>
    <x v="1"/>
    <n v="97634.66"/>
    <n v="0"/>
    <n v="0"/>
    <s v="B2"/>
    <n v="0.97634660000000006"/>
  </r>
  <r>
    <s v="CCL64"/>
    <x v="4"/>
    <s v="County Council"/>
    <s v="CCL 01 Council Members and Staff"/>
    <x v="0"/>
    <n v="82340.23"/>
    <n v="0"/>
    <n v="0"/>
    <s v="B2"/>
    <n v="0.82340229999999992"/>
  </r>
  <r>
    <s v="CCL65"/>
    <x v="4"/>
    <s v="County Council"/>
    <s v="CCL 01 Council Members and Staff"/>
    <x v="1"/>
    <n v="93494.66"/>
    <n v="0"/>
    <n v="0"/>
    <s v="B2"/>
    <n v="0.93494660000000007"/>
  </r>
  <r>
    <s v="CCL66"/>
    <x v="4"/>
    <s v="County Council"/>
    <s v="CCL 01 Council Members and Staff"/>
    <x v="1"/>
    <n v="67751.66"/>
    <n v="0"/>
    <n v="0"/>
    <s v="B2"/>
    <n v="0.67751660000000002"/>
  </r>
  <r>
    <s v="CCL67"/>
    <x v="4"/>
    <s v="County Council"/>
    <s v="CCL 01 Council Members and Staff"/>
    <x v="1"/>
    <n v="108675"/>
    <n v="0"/>
    <n v="0"/>
    <s v="B1"/>
    <n v="1.0867500000000001"/>
  </r>
  <r>
    <s v="CCL68"/>
    <x v="4"/>
    <s v="County Council"/>
    <s v="CCL 01 Council Members and Staff"/>
    <x v="1"/>
    <n v="66584.66"/>
    <n v="0"/>
    <n v="0"/>
    <s v="B2"/>
    <n v="0.66584660000000007"/>
  </r>
  <r>
    <s v="CCL69"/>
    <x v="4"/>
    <s v="County Council"/>
    <s v="CCL 01 Council Members and Staff"/>
    <x v="0"/>
    <n v="72091.807199999996"/>
    <n v="0"/>
    <n v="0"/>
    <s v="B2"/>
    <n v="0.72091807199999991"/>
  </r>
  <r>
    <s v="CCL70"/>
    <x v="4"/>
    <s v="County Council"/>
    <s v="CCL 01 Council Members and Staff"/>
    <x v="0"/>
    <n v="78935.62"/>
    <n v="0"/>
    <n v="0"/>
    <s v="B2"/>
    <n v="0.78935619999999995"/>
  </r>
  <r>
    <s v="CCL71"/>
    <x v="4"/>
    <s v="County Council"/>
    <s v="CCL 01 Council Members and Staff"/>
    <x v="1"/>
    <n v="53492.94"/>
    <n v="0"/>
    <n v="0"/>
    <s v="B2"/>
    <n v="0.5349294"/>
  </r>
  <r>
    <s v="CCL72"/>
    <x v="4"/>
    <s v="County Council"/>
    <s v="CCL 01 Council Members and Staff"/>
    <x v="1"/>
    <n v="32842"/>
    <n v="0"/>
    <n v="0"/>
    <s v="C"/>
    <n v="0.32841999999999999"/>
  </r>
  <r>
    <s v="CCL73"/>
    <x v="4"/>
    <s v="County Council"/>
    <s v="CCL 01 Council Members and Staff"/>
    <x v="1"/>
    <n v="80371.22"/>
    <n v="0"/>
    <n v="0"/>
    <s v="B2"/>
    <n v="0.80371219999999999"/>
  </r>
  <r>
    <s v="CCL74"/>
    <x v="4"/>
    <s v="County Council"/>
    <s v="CCL 01 Council Members and Staff"/>
    <x v="1"/>
    <n v="72460.350000000006"/>
    <n v="0"/>
    <n v="0"/>
    <s v="B2"/>
    <n v="0.72460350000000007"/>
  </r>
  <r>
    <s v="CCL75"/>
    <x v="4"/>
    <s v="County Council"/>
    <s v="CCL 01 Council Members and Staff"/>
    <x v="0"/>
    <n v="95000"/>
    <n v="0"/>
    <n v="0"/>
    <s v="B2"/>
    <n v="0.95"/>
  </r>
  <r>
    <s v="CCL76"/>
    <x v="4"/>
    <s v="County Council"/>
    <s v="CCL 01 Council Members and Staff"/>
    <x v="1"/>
    <n v="89872.16"/>
    <n v="0"/>
    <n v="0"/>
    <s v="B2"/>
    <n v="0.89872160000000001"/>
  </r>
  <r>
    <s v="CCL77"/>
    <x v="4"/>
    <s v="County Council"/>
    <s v="CCL 01 Council Members and Staff"/>
    <x v="1"/>
    <n v="82109.66"/>
    <n v="0"/>
    <n v="0"/>
    <s v="B2"/>
    <n v="0.82109660000000007"/>
  </r>
  <r>
    <s v="CCL78"/>
    <x v="4"/>
    <s v="County Council"/>
    <s v="CCL 01 Council Members and Staff"/>
    <x v="1"/>
    <n v="161957.16"/>
    <n v="0"/>
    <n v="0"/>
    <s v="A2"/>
    <n v="1.6195716"/>
  </r>
  <r>
    <s v="CCL79"/>
    <x v="4"/>
    <s v="County Council"/>
    <s v="CCL 01 Council Members and Staff"/>
    <x v="1"/>
    <n v="161957.16"/>
    <n v="0"/>
    <n v="0"/>
    <s v="A2"/>
    <n v="1.6195716"/>
  </r>
  <r>
    <s v="CCL80"/>
    <x v="4"/>
    <s v="County Council"/>
    <s v="CCL 01 Council Members and Staff"/>
    <x v="1"/>
    <n v="161957.16"/>
    <n v="0"/>
    <n v="0"/>
    <s v="A2"/>
    <n v="1.6195716"/>
  </r>
  <r>
    <s v="CCL81"/>
    <x v="4"/>
    <s v="County Council"/>
    <s v="CCL 01 Council Members and Staff"/>
    <x v="1"/>
    <n v="161957.16"/>
    <n v="0"/>
    <n v="0"/>
    <s v="A2"/>
    <n v="1.6195716"/>
  </r>
  <r>
    <s v="CCL82"/>
    <x v="4"/>
    <s v="County Council"/>
    <s v="CCL 01 Council Members and Staff"/>
    <x v="1"/>
    <n v="161957.16"/>
    <n v="0"/>
    <n v="0"/>
    <s v="A2"/>
    <n v="1.6195716"/>
  </r>
  <r>
    <s v="CCL83"/>
    <x v="4"/>
    <s v="County Council"/>
    <s v="CCL 01 Council Members and Staff"/>
    <x v="1"/>
    <n v="65000"/>
    <n v="0"/>
    <n v="0"/>
    <s v="B2"/>
    <n v="0.65"/>
  </r>
  <r>
    <s v="CCL84"/>
    <x v="4"/>
    <s v="County Council"/>
    <s v="CCL 01 Council Members and Staff"/>
    <x v="0"/>
    <n v="86103"/>
    <n v="1784.33"/>
    <n v="0"/>
    <s v="B2"/>
    <n v="0.86102999999999996"/>
  </r>
  <r>
    <s v="CCL85"/>
    <x v="4"/>
    <s v="County Council"/>
    <s v="CCL 01 Council Members and Staff"/>
    <x v="0"/>
    <n v="86103"/>
    <n v="0"/>
    <n v="0"/>
    <s v="B2"/>
    <n v="0.86102999999999996"/>
  </r>
  <r>
    <s v="CCL86"/>
    <x v="4"/>
    <s v="County Council"/>
    <s v="CCL 01 Council Members and Staff"/>
    <x v="0"/>
    <n v="82109.66"/>
    <n v="0"/>
    <n v="0"/>
    <s v="B2"/>
    <n v="0.82109660000000007"/>
  </r>
  <r>
    <s v="CCL87"/>
    <x v="4"/>
    <s v="County Council"/>
    <s v="CCL 01 Council Members and Staff"/>
    <x v="0"/>
    <n v="59766.3"/>
    <n v="0"/>
    <n v="0"/>
    <s v="B2"/>
    <n v="0.59766300000000006"/>
  </r>
  <r>
    <s v="CCL88"/>
    <x v="4"/>
    <s v="County Council"/>
    <s v="CCL 01 Council Members and Staff"/>
    <x v="1"/>
    <n v="79333"/>
    <n v="0"/>
    <n v="0"/>
    <s v="B2"/>
    <n v="0.79332999999999998"/>
  </r>
  <r>
    <s v="CCL89"/>
    <x v="4"/>
    <s v="County Council"/>
    <s v="CCL 01 Council Members and Staff"/>
    <x v="0"/>
    <n v="87284.66"/>
    <n v="0"/>
    <n v="0"/>
    <s v="B2"/>
    <n v="0.87284660000000003"/>
  </r>
  <r>
    <s v="CCL90"/>
    <x v="4"/>
    <s v="County Council"/>
    <s v="CCL 01 Council Members and Staff"/>
    <x v="1"/>
    <n v="124333"/>
    <n v="0"/>
    <n v="0"/>
    <s v="B1"/>
    <n v="1.24333"/>
  </r>
  <r>
    <s v="CCL91"/>
    <x v="4"/>
    <s v="County Council"/>
    <s v="CCL 01 Council Members and Staff"/>
    <x v="1"/>
    <n v="78935.62"/>
    <n v="0"/>
    <n v="0"/>
    <s v="B2"/>
    <n v="0.78935619999999995"/>
  </r>
  <r>
    <s v="CCL92"/>
    <x v="4"/>
    <s v="County Council"/>
    <s v="CCL 01 Council Members and Staff"/>
    <x v="0"/>
    <n v="71759.66"/>
    <n v="0"/>
    <n v="0"/>
    <s v="B2"/>
    <n v="0.71759660000000003"/>
  </r>
  <r>
    <s v="CCL93"/>
    <x v="4"/>
    <s v="County Council"/>
    <s v="CCL 01 Council Members and Staff"/>
    <x v="1"/>
    <n v="161957.16"/>
    <n v="0"/>
    <n v="0"/>
    <s v="A2"/>
    <n v="1.6195716"/>
  </r>
  <r>
    <s v="CCL94"/>
    <x v="4"/>
    <s v="County Council"/>
    <s v="CCL 01 Council Members and Staff"/>
    <x v="1"/>
    <n v="76934.66"/>
    <n v="0"/>
    <n v="0"/>
    <s v="B2"/>
    <n v="0.76934659999999999"/>
  </r>
  <r>
    <s v="CCL95"/>
    <x v="4"/>
    <s v="County Council"/>
    <s v="CCL 01 Council Members and Staff"/>
    <x v="1"/>
    <n v="67275"/>
    <n v="0"/>
    <n v="0"/>
    <s v="B2"/>
    <n v="0.67274999999999996"/>
  </r>
  <r>
    <s v="CCL96"/>
    <x v="4"/>
    <s v="County Council"/>
    <s v="CCL 01 Council Members and Staff"/>
    <x v="0"/>
    <n v="129333"/>
    <n v="0"/>
    <n v="0"/>
    <s v="B1"/>
    <n v="1.2933300000000001"/>
  </r>
  <r>
    <s v="CCL97"/>
    <x v="4"/>
    <s v="County Council"/>
    <s v="CCL 01 Council Members and Staff"/>
    <x v="1"/>
    <n v="86103"/>
    <n v="0"/>
    <n v="0"/>
    <s v="B2"/>
    <n v="0.86102999999999996"/>
  </r>
  <r>
    <s v="CCL98"/>
    <x v="4"/>
    <s v="County Council"/>
    <s v="CCL 01 Council Members and Staff"/>
    <x v="1"/>
    <n v="67550.62"/>
    <n v="0"/>
    <n v="0"/>
    <s v="B2"/>
    <n v="0.67550619999999995"/>
  </r>
  <r>
    <s v="CCL99"/>
    <x v="4"/>
    <s v="County Council"/>
    <s v="CCL 01 Council Members and Staff"/>
    <x v="0"/>
    <n v="80039.66"/>
    <n v="0"/>
    <n v="0"/>
    <s v="B2"/>
    <n v="0.80039660000000001"/>
  </r>
  <r>
    <s v="CCL100"/>
    <x v="4"/>
    <s v="County Council"/>
    <s v="CCL 01 Council Members and Staff"/>
    <x v="0"/>
    <n v="83000"/>
    <n v="0"/>
    <n v="0"/>
    <s v="B2"/>
    <n v="0.83"/>
  </r>
  <r>
    <s v="CCL101"/>
    <x v="4"/>
    <s v="County Council"/>
    <s v="CCL 01 Council Members and Staff"/>
    <x v="1"/>
    <n v="60359"/>
    <n v="0"/>
    <n v="0"/>
    <s v="B2"/>
    <n v="0.60358999999999996"/>
  </r>
  <r>
    <s v="CCL102"/>
    <x v="4"/>
    <s v="County Council"/>
    <s v="CCL 01 Council Members and Staff"/>
    <x v="1"/>
    <n v="72794.66"/>
    <n v="0"/>
    <n v="0"/>
    <s v="B2"/>
    <n v="0.7279466"/>
  </r>
  <r>
    <s v="CCL103"/>
    <x v="4"/>
    <s v="County Council"/>
    <s v="CCL 01 Council Members and Staff"/>
    <x v="1"/>
    <n v="86103"/>
    <n v="0"/>
    <n v="0"/>
    <s v="B2"/>
    <n v="0.86102999999999996"/>
  </r>
  <r>
    <s v="CCL104"/>
    <x v="4"/>
    <s v="County Council"/>
    <s v="CCL 01 Council Members and Staff"/>
    <x v="1"/>
    <n v="74333"/>
    <n v="0"/>
    <n v="0"/>
    <s v="B2"/>
    <n v="0.74333000000000005"/>
  </r>
  <r>
    <s v="CCL105"/>
    <x v="4"/>
    <s v="County Council"/>
    <s v="CCL 01 Council Members and Staff"/>
    <x v="1"/>
    <n v="65000"/>
    <n v="0"/>
    <n v="0"/>
    <s v="B2"/>
    <n v="0.65"/>
  </r>
  <r>
    <s v="CCL106"/>
    <x v="4"/>
    <s v="County Council"/>
    <s v="CCL 01 Council Members and Staff"/>
    <x v="1"/>
    <n v="60000"/>
    <n v="0"/>
    <n v="0"/>
    <s v="B2"/>
    <n v="0.6"/>
  </r>
  <r>
    <s v="CCL107"/>
    <x v="4"/>
    <s v="County Council"/>
    <s v="CCL 01 Council Members and Staff"/>
    <x v="1"/>
    <n v="60000"/>
    <n v="0"/>
    <n v="0"/>
    <s v="B2"/>
    <n v="0.6"/>
  </r>
  <r>
    <s v="CCL108"/>
    <x v="4"/>
    <s v="County Council"/>
    <s v="CCL 01 Council Members and Staff"/>
    <x v="1"/>
    <n v="70000"/>
    <n v="0"/>
    <n v="0"/>
    <s v="B2"/>
    <n v="0.7"/>
  </r>
  <r>
    <s v="CCL109"/>
    <x v="4"/>
    <s v="County Council"/>
    <s v="CCL 01 Council Members and Staff"/>
    <x v="1"/>
    <n v="65000"/>
    <n v="0"/>
    <n v="0"/>
    <s v="B2"/>
    <n v="0.65"/>
  </r>
  <r>
    <s v="CCL110"/>
    <x v="4"/>
    <s v="County Council"/>
    <s v="CCL 01 Council Members and Staff"/>
    <x v="0"/>
    <n v="58000"/>
    <n v="0"/>
    <n v="0"/>
    <s v="B2"/>
    <n v="0.57999999999999996"/>
  </r>
  <r>
    <s v="CCL111"/>
    <x v="4"/>
    <s v="County Council"/>
    <s v="CCL 01 Council Members and Staff"/>
    <x v="0"/>
    <n v="86103"/>
    <n v="0"/>
    <n v="0"/>
    <s v="B2"/>
    <n v="0.86102999999999996"/>
  </r>
  <r>
    <s v="CCL112"/>
    <x v="4"/>
    <s v="County Council"/>
    <s v="CCL 01 Council Members and Staff"/>
    <x v="1"/>
    <n v="193403.02"/>
    <n v="0"/>
    <n v="0"/>
    <s v="A2"/>
    <n v="1.9340301999999998"/>
  </r>
  <r>
    <s v="CCL113"/>
    <x v="4"/>
    <s v="County Council"/>
    <s v="CCL 01 Council Members and Staff"/>
    <x v="0"/>
    <n v="161957.16"/>
    <n v="0"/>
    <n v="0"/>
    <s v="A2"/>
    <n v="1.6195716"/>
  </r>
  <r>
    <s v="CCL114"/>
    <x v="4"/>
    <s v="County Council"/>
    <s v="CCL 01 Council Members and Staff"/>
    <x v="1"/>
    <n v="149333"/>
    <n v="0"/>
    <n v="0"/>
    <s v="B1"/>
    <n v="1.49333"/>
  </r>
  <r>
    <s v="CCL115"/>
    <x v="4"/>
    <s v="County Council"/>
    <s v="CCL 01 Council Members and Staff"/>
    <x v="0"/>
    <n v="43642.33"/>
    <n v="0"/>
    <n v="0"/>
    <s v="C"/>
    <n v="0.43642330000000001"/>
  </r>
  <r>
    <s v="CCL116"/>
    <x v="4"/>
    <s v="County Council"/>
    <s v="CCL 01 Council Members and Staff"/>
    <x v="1"/>
    <n v="153425.91"/>
    <n v="0"/>
    <n v="0"/>
    <s v="A2"/>
    <n v="1.5342591000000001"/>
  </r>
  <r>
    <s v="CCL117"/>
    <x v="4"/>
    <s v="County Council"/>
    <s v="CCL 01 Council Members and Staff"/>
    <x v="1"/>
    <n v="83511.240000000005"/>
    <n v="0"/>
    <n v="0"/>
    <s v="B2"/>
    <n v="0.83511240000000009"/>
  </r>
  <r>
    <s v="CCL118"/>
    <x v="4"/>
    <s v="County Council"/>
    <s v="CCL 01 Council Members and Staff"/>
    <x v="0"/>
    <n v="134333"/>
    <n v="0"/>
    <n v="0"/>
    <s v="B1"/>
    <n v="1.3433299999999999"/>
  </r>
  <r>
    <s v="CCL119"/>
    <x v="4"/>
    <s v="County Council"/>
    <s v="CCL 01 Council Members and Staff"/>
    <x v="0"/>
    <n v="161957.16"/>
    <n v="0"/>
    <n v="0"/>
    <s v="A2"/>
    <n v="1.6195716"/>
  </r>
  <r>
    <s v="CCL120"/>
    <x v="4"/>
    <s v="County Council"/>
    <s v="CCL 01 Council Members and Staff"/>
    <x v="0"/>
    <n v="67000"/>
    <n v="0"/>
    <n v="0"/>
    <s v="B2"/>
    <n v="0.67"/>
  </r>
  <r>
    <s v="CCL121"/>
    <x v="4"/>
    <s v="County Council"/>
    <s v="CCL 01 Council Members and Staff"/>
    <x v="0"/>
    <n v="78000"/>
    <n v="0"/>
    <n v="0"/>
    <s v="B2"/>
    <n v="0.78"/>
  </r>
  <r>
    <s v="CCL122"/>
    <x v="4"/>
    <s v="County Council"/>
    <s v="CCL 01 Council Members and Staff"/>
    <x v="0"/>
    <n v="124333"/>
    <n v="0"/>
    <n v="0"/>
    <s v="B1"/>
    <n v="1.24333"/>
  </r>
  <r>
    <s v="CCL123"/>
    <x v="4"/>
    <s v="County Council"/>
    <s v="CCL 01 Council Members and Staff"/>
    <x v="1"/>
    <n v="59075.24"/>
    <n v="0"/>
    <n v="0"/>
    <s v="B2"/>
    <n v="0.59075239999999996"/>
  </r>
  <r>
    <s v="CCL124"/>
    <x v="4"/>
    <s v="County Council"/>
    <s v="CCL 01 Council Members and Staff"/>
    <x v="0"/>
    <n v="116963.28"/>
    <n v="0"/>
    <n v="0"/>
    <s v="B1"/>
    <n v="1.1696328"/>
  </r>
  <r>
    <s v="CCL125"/>
    <x v="4"/>
    <s v="County Council"/>
    <s v="CCL 01 Council Members and Staff"/>
    <x v="0"/>
    <n v="79637.86"/>
    <n v="0"/>
    <n v="0"/>
    <s v="B2"/>
    <n v="0.79637860000000005"/>
  </r>
  <r>
    <s v="CCL126"/>
    <x v="4"/>
    <s v="County Council"/>
    <s v="CCL 01 Council Members and Staff"/>
    <x v="1"/>
    <n v="94333"/>
    <n v="0"/>
    <n v="0"/>
    <s v="B2"/>
    <n v="0.94333"/>
  </r>
  <r>
    <s v="CCL127"/>
    <x v="4"/>
    <s v="County Council"/>
    <s v="CCL 01 Council Members and Staff"/>
    <x v="0"/>
    <n v="170000"/>
    <n v="0"/>
    <n v="0"/>
    <s v="A2"/>
    <n v="1.7"/>
  </r>
  <r>
    <s v="CCL128"/>
    <x v="4"/>
    <s v="County Council"/>
    <s v="CCL 01 Council Members and Staff"/>
    <x v="1"/>
    <n v="153700"/>
    <n v="0"/>
    <n v="0"/>
    <s v="A2"/>
    <n v="1.5369999999999999"/>
  </r>
  <r>
    <s v="CCL129"/>
    <x v="4"/>
    <s v="County Council"/>
    <s v="CCL 01 Council Members and Staff"/>
    <x v="0"/>
    <n v="161957.16"/>
    <n v="0"/>
    <n v="0"/>
    <s v="A2"/>
    <n v="1.6195716"/>
  </r>
  <r>
    <s v="CCL130"/>
    <x v="4"/>
    <s v="County Council"/>
    <s v="CCL 01 Council Members and Staff"/>
    <x v="0"/>
    <n v="161957.16"/>
    <n v="0"/>
    <n v="0"/>
    <s v="A2"/>
    <n v="1.6195716"/>
  </r>
  <r>
    <s v="CCL131"/>
    <x v="4"/>
    <s v="County Council"/>
    <s v="CCL 01 Council Members and Staff"/>
    <x v="0"/>
    <n v="178152.88"/>
    <n v="0"/>
    <n v="0"/>
    <s v="A2"/>
    <n v="1.7815288"/>
  </r>
  <r>
    <s v="CEC01"/>
    <x v="5"/>
    <s v="Community Engagement Cluster"/>
    <s v="CEC 16 Wheaton Urban District"/>
    <x v="1"/>
    <n v="81348.539999999994"/>
    <n v="5459"/>
    <n v="0"/>
    <s v="B2"/>
    <n v="0.81348539999999991"/>
  </r>
  <r>
    <s v="CEC02"/>
    <x v="5"/>
    <s v="Community Engagement Cluster"/>
    <s v="CEC 16 Wheaton Urban District"/>
    <x v="0"/>
    <n v="54639.698799999998"/>
    <n v="315.24"/>
    <n v="0"/>
    <s v="B2"/>
    <n v="0.54639698800000003"/>
  </r>
  <r>
    <s v="CEC03"/>
    <x v="5"/>
    <s v="Community Engagement Cluster"/>
    <s v="CEC 16 Wheaton Urban District"/>
    <x v="0"/>
    <n v="55421.299500000001"/>
    <n v="11288.89"/>
    <n v="0"/>
    <s v="B2"/>
    <n v="0.55421299499999999"/>
  </r>
  <r>
    <s v="CEC04"/>
    <x v="5"/>
    <s v="Community Engagement Cluster"/>
    <s v="CEC 16 Wheaton Urban District"/>
    <x v="0"/>
    <n v="52832.99"/>
    <n v="0"/>
    <n v="0"/>
    <s v="B2"/>
    <n v="0.52832990000000002"/>
  </r>
  <r>
    <s v="CEC05"/>
    <x v="5"/>
    <s v="Community Engagement Cluster"/>
    <s v="CEC 16 Wheaton Urban District"/>
    <x v="1"/>
    <n v="51833"/>
    <n v="448.56"/>
    <n v="0"/>
    <s v="B2"/>
    <n v="0.51832999999999996"/>
  </r>
  <r>
    <s v="CEC06"/>
    <x v="5"/>
    <s v="Community Engagement Cluster"/>
    <s v="CEC 16 Bethesda Urban District"/>
    <x v="0"/>
    <n v="80000"/>
    <n v="0"/>
    <n v="0"/>
    <s v="B2"/>
    <n v="0.8"/>
  </r>
  <r>
    <s v="CEC07"/>
    <x v="5"/>
    <s v="Community Engagement Cluster"/>
    <s v="CEC 16 Business Management"/>
    <x v="1"/>
    <n v="78947"/>
    <n v="0"/>
    <n v="3732.58"/>
    <s v="B2"/>
    <n v="0.78947000000000001"/>
  </r>
  <r>
    <s v="CEC08"/>
    <x v="5"/>
    <s v="Community Engagement Cluster"/>
    <s v="CEC 16 Business Management"/>
    <x v="1"/>
    <n v="86103"/>
    <n v="57.09"/>
    <n v="2282.56"/>
    <s v="B2"/>
    <n v="0.86102999999999996"/>
  </r>
  <r>
    <s v="CEC09"/>
    <x v="5"/>
    <s v="Community Engagement Cluster"/>
    <s v="CEC 16 Business Management"/>
    <x v="1"/>
    <n v="80423.981499999994"/>
    <n v="203"/>
    <n v="0"/>
    <s v="B2"/>
    <n v="0.80423981499999997"/>
  </r>
  <r>
    <s v="CEC10"/>
    <x v="5"/>
    <s v="Community Engagement Cluster"/>
    <s v="CEC 16 Business Management"/>
    <x v="1"/>
    <n v="103772.4939"/>
    <n v="0"/>
    <n v="0"/>
    <s v="B1"/>
    <n v="1.0377249390000001"/>
  </r>
  <r>
    <s v="CEC11"/>
    <x v="5"/>
    <s v="Community Engagement Cluster"/>
    <s v="CEC 16 Business Management"/>
    <x v="1"/>
    <n v="71371.28"/>
    <n v="205.89"/>
    <n v="0"/>
    <s v="B2"/>
    <n v="0.71371280000000004"/>
  </r>
  <r>
    <s v="CEC12"/>
    <x v="5"/>
    <s v="Community Engagement Cluster"/>
    <s v="CEC 16 Business Management"/>
    <x v="1"/>
    <n v="91434.7"/>
    <n v="0"/>
    <n v="0"/>
    <s v="B2"/>
    <n v="0.91434700000000002"/>
  </r>
  <r>
    <s v="CEC13"/>
    <x v="5"/>
    <s v="Community Engagement Cluster"/>
    <s v="CEC 16 Business Management"/>
    <x v="1"/>
    <n v="62000"/>
    <n v="0"/>
    <n v="0"/>
    <s v="B2"/>
    <n v="0.62"/>
  </r>
  <r>
    <s v="CEC14"/>
    <x v="5"/>
    <s v="Community Engagement Cluster"/>
    <s v="CEC 16 Commission for Women"/>
    <x v="1"/>
    <n v="180704.07"/>
    <n v="0"/>
    <n v="0"/>
    <s v="A2"/>
    <n v="1.8070407000000002"/>
  </r>
  <r>
    <s v="CEC15"/>
    <x v="5"/>
    <s v="Community Engagement Cluster"/>
    <s v="CEC 16 Commission for Women"/>
    <x v="1"/>
    <n v="92990.065000000002"/>
    <n v="0"/>
    <n v="0"/>
    <s v="B2"/>
    <n v="0.92990065"/>
  </r>
  <r>
    <s v="CEC16"/>
    <x v="5"/>
    <s v="Community Engagement Cluster"/>
    <s v="CEC 16 Community Engagement Cluster"/>
    <x v="0"/>
    <n v="65083.5"/>
    <n v="0"/>
    <n v="0"/>
    <s v="B2"/>
    <n v="0.65083500000000005"/>
  </r>
  <r>
    <s v="CEC17"/>
    <x v="5"/>
    <s v="Community Engagement Cluster"/>
    <s v="CEC 16 Community Engagement Cluster"/>
    <x v="1"/>
    <n v="107140.095"/>
    <n v="0"/>
    <n v="0"/>
    <s v="B1"/>
    <n v="1.0714009499999999"/>
  </r>
  <r>
    <s v="CEC18"/>
    <x v="5"/>
    <s v="Community Engagement Cluster"/>
    <s v="CEC 16 Community Partnerships"/>
    <x v="1"/>
    <n v="98228"/>
    <n v="0"/>
    <n v="4658.57"/>
    <s v="B2"/>
    <n v="0.98228000000000004"/>
  </r>
  <r>
    <s v="CEC19"/>
    <x v="5"/>
    <s v="Community Engagement Cluster"/>
    <s v="CEC 16 Community Partnerships"/>
    <x v="1"/>
    <n v="43661.72"/>
    <n v="0"/>
    <n v="0"/>
    <s v="C"/>
    <n v="0.43661720000000004"/>
  </r>
  <r>
    <s v="CEC20"/>
    <x v="5"/>
    <s v="Community Engagement Cluster"/>
    <s v="CEC 16 Community Partnerships"/>
    <x v="1"/>
    <n v="180000"/>
    <n v="0"/>
    <n v="0"/>
    <s v="A2"/>
    <n v="1.8"/>
  </r>
  <r>
    <s v="CEC21"/>
    <x v="5"/>
    <s v="Community Engagement Cluster"/>
    <s v="CEC 16 Community Partnerships"/>
    <x v="1"/>
    <n v="40904.980199999998"/>
    <n v="0"/>
    <n v="0"/>
    <s v="C"/>
    <n v="0.40904980199999996"/>
  </r>
  <r>
    <s v="CEC22"/>
    <x v="5"/>
    <s v="Community Engagement Cluster"/>
    <s v="CEC 16 Community Partnerships"/>
    <x v="0"/>
    <n v="116833.5858"/>
    <n v="0"/>
    <n v="0"/>
    <s v="B1"/>
    <n v="1.1683358580000001"/>
  </r>
  <r>
    <s v="CEC23"/>
    <x v="5"/>
    <s v="Community Engagement Cluster"/>
    <s v="CEC 16 Community Partnerships"/>
    <x v="0"/>
    <n v="57293.909399999997"/>
    <n v="0"/>
    <n v="0"/>
    <s v="B2"/>
    <n v="0.57293909399999998"/>
  </r>
  <r>
    <s v="CEC24"/>
    <x v="5"/>
    <s v="Community Engagement Cluster"/>
    <s v="CEC 16 Community Partnerships"/>
    <x v="1"/>
    <n v="60216.3609"/>
    <n v="0"/>
    <n v="0"/>
    <s v="B2"/>
    <n v="0.60216360899999999"/>
  </r>
  <r>
    <s v="CEC25"/>
    <x v="5"/>
    <s v="Community Engagement Cluster"/>
    <s v="CEC 16 Community Partnerships"/>
    <x v="1"/>
    <n v="57402.638700000003"/>
    <n v="0"/>
    <n v="0"/>
    <s v="B2"/>
    <n v="0.57402638700000008"/>
  </r>
  <r>
    <s v="CEC26"/>
    <x v="5"/>
    <s v="Community Engagement Cluster"/>
    <s v="CEC 16 Community Partnerships"/>
    <x v="1"/>
    <n v="117046.2429"/>
    <n v="0"/>
    <n v="0"/>
    <s v="B1"/>
    <n v="1.1704624290000001"/>
  </r>
  <r>
    <s v="CEC27"/>
    <x v="5"/>
    <s v="Community Engagement Cluster"/>
    <s v="CEC 16 Community Partnerships"/>
    <x v="0"/>
    <n v="90342.044999999998"/>
    <n v="0"/>
    <n v="0"/>
    <s v="B2"/>
    <n v="0.90342044999999993"/>
  </r>
  <r>
    <s v="CEC28"/>
    <x v="5"/>
    <s v="Community Engagement Cluster"/>
    <s v="CEC 16 Community Partnerships"/>
    <x v="1"/>
    <n v="58077.307000000001"/>
    <n v="0"/>
    <n v="0"/>
    <s v="B2"/>
    <n v="0.58077307"/>
  </r>
  <r>
    <s v="CEC29"/>
    <x v="5"/>
    <s v="Community Engagement Cluster"/>
    <s v="CEC 16 Community Partnerships"/>
    <x v="1"/>
    <n v="87323.44"/>
    <n v="0"/>
    <n v="0"/>
    <s v="B2"/>
    <n v="0.87323440000000008"/>
  </r>
  <r>
    <s v="CEC30"/>
    <x v="5"/>
    <s v="Community Engagement Cluster"/>
    <s v="CEC 16 Community Partnerships"/>
    <x v="1"/>
    <n v="45095.195"/>
    <n v="0"/>
    <n v="0"/>
    <s v="C"/>
    <n v="0.45095194999999999"/>
  </r>
  <r>
    <s v="CEC31"/>
    <x v="5"/>
    <s v="Community Engagement Cluster"/>
    <s v="CEC 16 Community Partnerships"/>
    <x v="1"/>
    <n v="45095.195"/>
    <n v="0"/>
    <n v="0"/>
    <s v="C"/>
    <n v="0.45095194999999999"/>
  </r>
  <r>
    <s v="CEC32"/>
    <x v="5"/>
    <s v="Community Engagement Cluster"/>
    <s v="CEC 16 Community Partnerships"/>
    <x v="0"/>
    <n v="84218.44"/>
    <n v="0"/>
    <n v="0"/>
    <s v="B2"/>
    <n v="0.84218440000000006"/>
  </r>
  <r>
    <s v="CEC33"/>
    <x v="5"/>
    <s v="Community Engagement Cluster"/>
    <s v="CEC 16 Community Partnerships"/>
    <x v="0"/>
    <n v="39521.72"/>
    <n v="0"/>
    <n v="0"/>
    <s v="C"/>
    <n v="0.39521719999999999"/>
  </r>
  <r>
    <s v="CEC34"/>
    <x v="5"/>
    <s v="Community Engagement Cluster"/>
    <s v="CEC 16 Community Partnerships"/>
    <x v="1"/>
    <n v="84218.44"/>
    <n v="0"/>
    <n v="0"/>
    <s v="B2"/>
    <n v="0.84218440000000006"/>
  </r>
  <r>
    <s v="CEC35"/>
    <x v="5"/>
    <s v="Community Engagement Cluster"/>
    <s v="CEC 16 Community Partnerships"/>
    <x v="0"/>
    <n v="43737.547500000001"/>
    <n v="0"/>
    <n v="0"/>
    <s v="C"/>
    <n v="0.43737547500000001"/>
  </r>
  <r>
    <s v="CEC36"/>
    <x v="5"/>
    <s v="Community Engagement Cluster"/>
    <s v="CEC 16 Community Partnerships"/>
    <x v="1"/>
    <n v="97052.44"/>
    <n v="0"/>
    <n v="0"/>
    <s v="B2"/>
    <n v="0.97052440000000006"/>
  </r>
  <r>
    <s v="CEC37"/>
    <x v="5"/>
    <s v="Community Engagement Cluster"/>
    <s v="CEC 16 Community Partnerships"/>
    <x v="1"/>
    <n v="82109.654999999999"/>
    <n v="0"/>
    <n v="0"/>
    <s v="B2"/>
    <n v="0.82109655000000004"/>
  </r>
  <r>
    <s v="CEC38"/>
    <x v="5"/>
    <s v="Community Engagement Cluster"/>
    <s v="CEC 16 Community Partnerships"/>
    <x v="1"/>
    <n v="82627.154999999999"/>
    <n v="0"/>
    <n v="0"/>
    <s v="B2"/>
    <n v="0.82627154999999997"/>
  </r>
  <r>
    <s v="CEC39"/>
    <x v="5"/>
    <s v="Community Engagement Cluster"/>
    <s v="CEC 16 Community Partnerships"/>
    <x v="1"/>
    <n v="87287"/>
    <n v="0"/>
    <n v="0"/>
    <s v="B2"/>
    <n v="0.87287000000000003"/>
  </r>
  <r>
    <s v="CEC40"/>
    <x v="5"/>
    <s v="Community Engagement Cluster"/>
    <s v="CEC 16 Community Partnerships"/>
    <x v="0"/>
    <n v="108333"/>
    <n v="0"/>
    <n v="0"/>
    <s v="B1"/>
    <n v="1.0833299999999999"/>
  </r>
  <r>
    <s v="CEC41"/>
    <x v="5"/>
    <s v="Community Engagement Cluster"/>
    <s v="CEC 16 Community Partnerships"/>
    <x v="0"/>
    <n v="107333"/>
    <n v="0"/>
    <n v="0"/>
    <s v="B1"/>
    <n v="1.0733299999999999"/>
  </r>
  <r>
    <s v="CEC42"/>
    <x v="5"/>
    <s v="Community Engagement Cluster"/>
    <s v="CEC 16 Gilchrist Center"/>
    <x v="1"/>
    <n v="67895.218800000002"/>
    <n v="1235.4100000000001"/>
    <n v="0"/>
    <s v="B2"/>
    <n v="0.67895218800000001"/>
  </r>
  <r>
    <s v="CEC43"/>
    <x v="5"/>
    <s v="Community Engagement Cluster"/>
    <s v="CEC 16 Gilchrist Center"/>
    <x v="1"/>
    <n v="53455.000699999997"/>
    <n v="0"/>
    <n v="0"/>
    <s v="B2"/>
    <n v="0.53455000699999999"/>
  </r>
  <r>
    <s v="CEC44"/>
    <x v="5"/>
    <s v="Community Engagement Cluster"/>
    <s v="CEC 16 Gilchrist Center"/>
    <x v="1"/>
    <n v="43377.187100000003"/>
    <n v="0"/>
    <n v="0"/>
    <s v="C"/>
    <n v="0.43377187100000003"/>
  </r>
  <r>
    <s v="CEC45"/>
    <x v="5"/>
    <s v="Community Engagement Cluster"/>
    <s v="CEC 16 Gilchrist Center"/>
    <x v="1"/>
    <n v="31500.47"/>
    <n v="45.44"/>
    <n v="0"/>
    <s v="C"/>
    <n v="0.31500470000000003"/>
  </r>
  <r>
    <s v="CEC46"/>
    <x v="5"/>
    <s v="Community Engagement Cluster"/>
    <s v="CEC 16 Gilchrist Center"/>
    <x v="1"/>
    <n v="54550.654600000002"/>
    <n v="2127"/>
    <n v="0"/>
    <s v="B2"/>
    <n v="0.54550654600000004"/>
  </r>
  <r>
    <s v="CEC47"/>
    <x v="5"/>
    <s v="Community Engagement Cluster"/>
    <s v="CEC 16 Gilchrist Center"/>
    <x v="0"/>
    <n v="101930.19040000001"/>
    <n v="0"/>
    <n v="0"/>
    <s v="B1"/>
    <n v="1.019301904"/>
  </r>
  <r>
    <s v="CEC48"/>
    <x v="5"/>
    <s v="Community Engagement Cluster"/>
    <s v="CEC 16 Gilchrist Center"/>
    <x v="1"/>
    <n v="77833"/>
    <n v="0"/>
    <n v="0"/>
    <s v="B2"/>
    <n v="0.77832999999999997"/>
  </r>
  <r>
    <s v="CEC49"/>
    <x v="5"/>
    <s v="Community Engagement Cluster"/>
    <s v="CEC 16 Gilchrist Center"/>
    <x v="0"/>
    <n v="39500"/>
    <n v="0"/>
    <n v="0"/>
    <s v="C"/>
    <n v="0.39500000000000002"/>
  </r>
  <r>
    <s v="CEC50"/>
    <x v="5"/>
    <s v="Community Engagement Cluster"/>
    <s v="CEC 16 Regional Services Centers"/>
    <x v="0"/>
    <n v="197000"/>
    <n v="0"/>
    <n v="0"/>
    <s v="A2"/>
    <n v="1.97"/>
  </r>
  <r>
    <s v="CEC51"/>
    <x v="5"/>
    <s v="Community Engagement Cluster"/>
    <s v="CEC 16 Wheaton Urban District"/>
    <x v="0"/>
    <n v="55419.114500000003"/>
    <n v="798.85"/>
    <n v="0"/>
    <s v="B2"/>
    <n v="0.554191145"/>
  </r>
  <r>
    <s v="CEC52"/>
    <x v="5"/>
    <s v="Community Engagement Cluster"/>
    <s v="CEC 16 Regional Services Centers"/>
    <x v="0"/>
    <n v="172000"/>
    <n v="0"/>
    <n v="0"/>
    <s v="A2"/>
    <n v="1.72"/>
  </r>
  <r>
    <s v="CEC53"/>
    <x v="5"/>
    <s v="Community Engagement Cluster"/>
    <s v="CEC 16 Regional Services Centers"/>
    <x v="0"/>
    <n v="103981.2773"/>
    <n v="0"/>
    <n v="0"/>
    <s v="B1"/>
    <n v="1.039812773"/>
  </r>
  <r>
    <s v="CEC54"/>
    <x v="5"/>
    <s v="Community Engagement Cluster"/>
    <s v="CEC 16 Regional Services Centers"/>
    <x v="0"/>
    <n v="172000"/>
    <n v="0"/>
    <n v="0"/>
    <s v="A2"/>
    <n v="1.72"/>
  </r>
  <r>
    <s v="CEC55"/>
    <x v="5"/>
    <s v="Community Engagement Cluster"/>
    <s v="CEC 16 Regional Services Centers"/>
    <x v="0"/>
    <n v="100736.78810000001"/>
    <n v="0"/>
    <n v="0"/>
    <s v="B1"/>
    <n v="1.007367881"/>
  </r>
  <r>
    <s v="CEC56"/>
    <x v="5"/>
    <s v="Community Engagement Cluster"/>
    <s v="CEC 16 Regional Services Centers"/>
    <x v="0"/>
    <n v="172000"/>
    <n v="0"/>
    <n v="0"/>
    <s v="A2"/>
    <n v="1.72"/>
  </r>
  <r>
    <s v="CEC57"/>
    <x v="5"/>
    <s v="Community Engagement Cluster"/>
    <s v="CEC 16 Regional Services Centers"/>
    <x v="1"/>
    <n v="172000"/>
    <n v="0"/>
    <n v="0"/>
    <s v="A2"/>
    <n v="1.72"/>
  </r>
  <r>
    <s v="CEC58"/>
    <x v="5"/>
    <s v="Community Engagement Cluster"/>
    <s v="CEC 16 Regional Services Centers"/>
    <x v="1"/>
    <n v="101333"/>
    <n v="0"/>
    <n v="0"/>
    <s v="B1"/>
    <n v="1.0133300000000001"/>
  </r>
  <r>
    <s v="CEC59"/>
    <x v="5"/>
    <s v="Community Engagement Cluster"/>
    <s v="CEC 16 Regional Services Centers"/>
    <x v="0"/>
    <n v="89333"/>
    <n v="0"/>
    <n v="0"/>
    <s v="B2"/>
    <n v="0.89332999999999996"/>
  </r>
  <r>
    <s v="CEC60"/>
    <x v="5"/>
    <s v="Community Engagement Cluster"/>
    <s v="CEC 16 Silver Spring Urban District"/>
    <x v="0"/>
    <n v="69442"/>
    <n v="15311.73"/>
    <n v="1359.09"/>
    <s v="B2"/>
    <n v="0.69442000000000004"/>
  </r>
  <r>
    <s v="CEC61"/>
    <x v="5"/>
    <s v="Community Engagement Cluster"/>
    <s v="CEC 16 Silver Spring Urban District"/>
    <x v="0"/>
    <n v="58751"/>
    <n v="38750.410000000003"/>
    <n v="954.72"/>
    <s v="B2"/>
    <n v="0.58750999999999998"/>
  </r>
  <r>
    <s v="CEC62"/>
    <x v="5"/>
    <s v="Community Engagement Cluster"/>
    <s v="CEC 16 Silver Spring Urban District"/>
    <x v="0"/>
    <n v="61240"/>
    <n v="21533.24"/>
    <n v="995.15"/>
    <s v="B2"/>
    <n v="0.61240000000000006"/>
  </r>
  <r>
    <s v="CEC63"/>
    <x v="5"/>
    <s v="Community Engagement Cluster"/>
    <s v="CEC 16 Silver Spring Urban District"/>
    <x v="1"/>
    <n v="61240"/>
    <n v="0"/>
    <n v="750.77"/>
    <s v="B2"/>
    <n v="0.61240000000000006"/>
  </r>
  <r>
    <s v="CEC64"/>
    <x v="5"/>
    <s v="Community Engagement Cluster"/>
    <s v="CEC 16 Silver Spring Urban District"/>
    <x v="0"/>
    <n v="82436"/>
    <n v="0"/>
    <n v="3507.12"/>
    <s v="B2"/>
    <n v="0.82435999999999998"/>
  </r>
  <r>
    <s v="CEC65"/>
    <x v="5"/>
    <s v="Community Engagement Cluster"/>
    <s v="CEC 16 Silver Spring Urban District"/>
    <x v="0"/>
    <n v="82436"/>
    <n v="20681.98"/>
    <n v="3507.12"/>
    <s v="B2"/>
    <n v="0.82435999999999998"/>
  </r>
  <r>
    <s v="CEC66"/>
    <x v="5"/>
    <s v="Community Engagement Cluster"/>
    <s v="CEC 16 Silver Spring Urban District"/>
    <x v="0"/>
    <n v="56932.228300000002"/>
    <n v="3123.34"/>
    <n v="0"/>
    <s v="B2"/>
    <n v="0.56932228299999998"/>
  </r>
  <r>
    <s v="CEC67"/>
    <x v="5"/>
    <s v="Community Engagement Cluster"/>
    <s v="CEC 16 Silver Spring Urban District"/>
    <x v="0"/>
    <n v="58751"/>
    <n v="9691.92"/>
    <n v="0"/>
    <s v="B2"/>
    <n v="0.58750999999999998"/>
  </r>
  <r>
    <s v="CEC68"/>
    <x v="5"/>
    <s v="Community Engagement Cluster"/>
    <s v="CEC 16 Silver Spring Urban District"/>
    <x v="0"/>
    <n v="60806.171799999996"/>
    <n v="5316.69"/>
    <n v="0"/>
    <s v="B2"/>
    <n v="0.60806171799999997"/>
  </r>
  <r>
    <s v="CEC69"/>
    <x v="5"/>
    <s v="Community Engagement Cluster"/>
    <s v="CEC 16 Silver Spring Urban District"/>
    <x v="0"/>
    <n v="72621.399999999994"/>
    <n v="12293.94"/>
    <n v="0"/>
    <s v="B2"/>
    <n v="0.72621399999999992"/>
  </r>
  <r>
    <s v="CEC70"/>
    <x v="5"/>
    <s v="Community Engagement Cluster"/>
    <s v="CEC 16 Silver Spring Urban District"/>
    <x v="0"/>
    <n v="58705.159899999999"/>
    <n v="9117.3799999999992"/>
    <n v="0"/>
    <s v="B2"/>
    <n v="0.58705159900000004"/>
  </r>
  <r>
    <s v="CEC71"/>
    <x v="5"/>
    <s v="Community Engagement Cluster"/>
    <s v="CEC 16 Silver Spring Urban District"/>
    <x v="0"/>
    <n v="75427.643200000006"/>
    <n v="9354.75"/>
    <n v="0"/>
    <s v="B2"/>
    <n v="0.75427643200000005"/>
  </r>
  <r>
    <s v="CEC72"/>
    <x v="5"/>
    <s v="Community Engagement Cluster"/>
    <s v="CEC 16 Silver Spring Urban District"/>
    <x v="0"/>
    <n v="57140.188399999999"/>
    <n v="35502.68"/>
    <n v="0"/>
    <s v="B2"/>
    <n v="0.57140188400000003"/>
  </r>
  <r>
    <s v="CEC73"/>
    <x v="5"/>
    <s v="Community Engagement Cluster"/>
    <s v="CEC 16 Silver Spring Urban District"/>
    <x v="0"/>
    <n v="55178.590900000003"/>
    <n v="36867.03"/>
    <n v="0"/>
    <s v="B2"/>
    <n v="0.55178590900000002"/>
  </r>
  <r>
    <s v="CEC74"/>
    <x v="5"/>
    <s v="Community Engagement Cluster"/>
    <s v="CEC 16 Silver Spring Urban District"/>
    <x v="1"/>
    <n v="57713.286999999997"/>
    <n v="16609.53"/>
    <n v="0"/>
    <s v="B2"/>
    <n v="0.57713287000000002"/>
  </r>
  <r>
    <s v="CEC75"/>
    <x v="5"/>
    <s v="Community Engagement Cluster"/>
    <s v="CEC 16 Silver Spring Urban District"/>
    <x v="0"/>
    <n v="55421.305999999997"/>
    <n v="17555.759999999998"/>
    <n v="0"/>
    <s v="B2"/>
    <n v="0.55421305999999992"/>
  </r>
  <r>
    <s v="CEC76"/>
    <x v="5"/>
    <s v="Community Engagement Cluster"/>
    <s v="CEC 16 Silver Spring Urban District"/>
    <x v="0"/>
    <n v="50391.4977"/>
    <n v="3839.1"/>
    <n v="0"/>
    <s v="B2"/>
    <n v="0.50391497699999999"/>
  </r>
  <r>
    <s v="CEC77"/>
    <x v="5"/>
    <s v="Community Engagement Cluster"/>
    <s v="CEC 16 Silver Spring Urban District"/>
    <x v="1"/>
    <n v="50604.149899999997"/>
    <n v="716.89"/>
    <n v="0"/>
    <s v="B2"/>
    <n v="0.50604149899999995"/>
  </r>
  <r>
    <s v="CEC78"/>
    <x v="5"/>
    <s v="Community Engagement Cluster"/>
    <s v="CEC 16 Silver Spring Urban District"/>
    <x v="0"/>
    <n v="50604.149899999997"/>
    <n v="3087.22"/>
    <n v="0"/>
    <s v="B2"/>
    <n v="0.50604149899999995"/>
  </r>
  <r>
    <s v="CEC79"/>
    <x v="5"/>
    <s v="Community Engagement Cluster"/>
    <s v="CEC 16 Silver Spring Urban District"/>
    <x v="0"/>
    <n v="47453.363799999999"/>
    <n v="7329.11"/>
    <n v="0"/>
    <s v="C"/>
    <n v="0.47453363799999998"/>
  </r>
  <r>
    <s v="CEC80"/>
    <x v="5"/>
    <s v="Community Engagement Cluster"/>
    <s v="CEC 16 Silver Spring Urban District"/>
    <x v="0"/>
    <n v="71097.051600000006"/>
    <n v="0"/>
    <n v="0"/>
    <s v="B2"/>
    <n v="0.71097051600000005"/>
  </r>
  <r>
    <s v="CEC81"/>
    <x v="5"/>
    <s v="Community Engagement Cluster"/>
    <s v="CEC 16 Silver Spring Urban District"/>
    <x v="0"/>
    <n v="63517"/>
    <n v="229.04"/>
    <n v="0"/>
    <s v="B2"/>
    <n v="0.63517000000000001"/>
  </r>
  <r>
    <s v="CEC82"/>
    <x v="5"/>
    <s v="Community Engagement Cluster"/>
    <s v="CEC 16 Silver Spring Urban District"/>
    <x v="0"/>
    <n v="117424"/>
    <n v="0"/>
    <n v="0"/>
    <s v="B1"/>
    <n v="1.17424"/>
  </r>
  <r>
    <s v="CEC83"/>
    <x v="5"/>
    <s v="Community Engagement Cluster"/>
    <s v="CEC 16 Silver Spring Urban District"/>
    <x v="0"/>
    <n v="65205.972900000001"/>
    <n v="4032.65"/>
    <n v="0"/>
    <s v="B2"/>
    <n v="0.65205972899999998"/>
  </r>
  <r>
    <s v="CEC84"/>
    <x v="5"/>
    <s v="Community Engagement Cluster"/>
    <s v="CEC 16 Silver Spring Urban District"/>
    <x v="1"/>
    <n v="52833"/>
    <n v="25926.97"/>
    <n v="0"/>
    <s v="B2"/>
    <n v="0.52832999999999997"/>
  </r>
  <r>
    <s v="CEC85"/>
    <x v="5"/>
    <s v="Community Engagement Cluster"/>
    <s v="CEC 16 Silver Spring Urban District"/>
    <x v="1"/>
    <n v="45923.44"/>
    <n v="1658.6"/>
    <n v="0"/>
    <s v="C"/>
    <n v="0.45923440000000004"/>
  </r>
  <r>
    <s v="CEC86"/>
    <x v="5"/>
    <s v="Community Engagement Cluster"/>
    <s v="CEC 16 Silver Spring Urban District"/>
    <x v="0"/>
    <n v="58751"/>
    <n v="297.44"/>
    <n v="0"/>
    <s v="B2"/>
    <n v="0.58750999999999998"/>
  </r>
  <r>
    <s v="CEC87"/>
    <x v="5"/>
    <s v="Community Engagement Cluster"/>
    <s v="CEC 16 Silver Spring Urban District"/>
    <x v="1"/>
    <n v="61240"/>
    <n v="6703.98"/>
    <n v="0"/>
    <s v="B2"/>
    <n v="0.61240000000000006"/>
  </r>
  <r>
    <s v="CEC88"/>
    <x v="5"/>
    <s v="Community Engagement Cluster"/>
    <s v="CEC 16 Silver Spring Urban District"/>
    <x v="0"/>
    <n v="58263"/>
    <n v="24993.1"/>
    <n v="0"/>
    <s v="B2"/>
    <n v="0.58262999999999998"/>
  </r>
  <r>
    <s v="CEC89"/>
    <x v="5"/>
    <s v="Community Engagement Cluster"/>
    <s v="CEC 16 Silver Spring Urban District"/>
    <x v="0"/>
    <n v="52333"/>
    <n v="31094.06"/>
    <n v="0"/>
    <s v="B2"/>
    <n v="0.52332999999999996"/>
  </r>
  <r>
    <s v="CEC90"/>
    <x v="5"/>
    <s v="Community Engagement Cluster"/>
    <s v="CEC 16 Silver Spring Urban District"/>
    <x v="1"/>
    <n v="99847"/>
    <n v="0"/>
    <n v="0"/>
    <s v="B2"/>
    <n v="0.99846999999999997"/>
  </r>
  <r>
    <s v="CEC91"/>
    <x v="5"/>
    <s v="Community Engagement Cluster"/>
    <s v="CEC 16 Wheaton Urban District"/>
    <x v="0"/>
    <n v="58751"/>
    <n v="9266.59"/>
    <n v="954.72"/>
    <s v="B2"/>
    <n v="0.58750999999999998"/>
  </r>
  <r>
    <s v="CEC92"/>
    <x v="5"/>
    <s v="Community Engagement Cluster"/>
    <s v="CEC 16 Wheaton Urban District"/>
    <x v="0"/>
    <n v="78947"/>
    <n v="428.56"/>
    <n v="0"/>
    <s v="B2"/>
    <n v="0.78947000000000001"/>
  </r>
  <r>
    <s v="CEC93"/>
    <x v="5"/>
    <s v="Community Engagement Cluster"/>
    <s v="CEC 16 Wheaton Urban District"/>
    <x v="0"/>
    <n v="78947"/>
    <n v="341.61"/>
    <n v="0"/>
    <s v="B2"/>
    <n v="0.78947000000000001"/>
  </r>
  <r>
    <s v="CEC94"/>
    <x v="5"/>
    <s v="Community Engagement Cluster"/>
    <s v="CEC 16 Wheaton Urban District"/>
    <x v="0"/>
    <n v="61240"/>
    <n v="703.52"/>
    <n v="0"/>
    <s v="B2"/>
    <n v="0.61240000000000006"/>
  </r>
  <r>
    <s v="CEC95"/>
    <x v="5"/>
    <s v="Community Engagement Cluster"/>
    <s v="CEC 16 Wheaton Urban District"/>
    <x v="1"/>
    <n v="112267"/>
    <n v="0"/>
    <n v="0"/>
    <s v="B1"/>
    <n v="1.1226700000000001"/>
  </r>
  <r>
    <s v="CEC96"/>
    <x v="5"/>
    <s v="Community Engagement Cluster"/>
    <s v="CEC 16 Wheaton Urban District"/>
    <x v="0"/>
    <n v="61240"/>
    <n v="451.44"/>
    <n v="995.15"/>
    <s v="B2"/>
    <n v="0.61240000000000006"/>
  </r>
  <r>
    <s v="CEC97"/>
    <x v="5"/>
    <s v="Community Engagement Cluster"/>
    <s v="CEC 16 Wheaton Urban District"/>
    <x v="0"/>
    <n v="61240"/>
    <n v="2851.58"/>
    <n v="0"/>
    <s v="B2"/>
    <n v="0.61240000000000006"/>
  </r>
  <r>
    <s v="CEC98"/>
    <x v="5"/>
    <s v="Community Engagement Cluster"/>
    <s v="CEC 16 Wheaton Urban District"/>
    <x v="0"/>
    <n v="66987.537800000006"/>
    <n v="0"/>
    <n v="2425.94"/>
    <s v="B2"/>
    <n v="0.66987537800000008"/>
  </r>
  <r>
    <s v="CEC99"/>
    <x v="5"/>
    <s v="Community Engagement Cluster"/>
    <s v="CEC 16 Wheaton Urban District"/>
    <x v="0"/>
    <n v="78947"/>
    <n v="0"/>
    <n v="0"/>
    <s v="B2"/>
    <n v="0.78947000000000001"/>
  </r>
  <r>
    <s v="CEC100"/>
    <x v="5"/>
    <s v="Community Engagement Cluster"/>
    <s v="CEC 16 Wheaton Urban District"/>
    <x v="0"/>
    <n v="68947.948000000004"/>
    <n v="10904.37"/>
    <n v="0"/>
    <s v="B2"/>
    <n v="0.68947948000000003"/>
  </r>
  <r>
    <s v="CEC101"/>
    <x v="5"/>
    <s v="Community Engagement Cluster"/>
    <s v="CEC 16 Wheaton Urban District"/>
    <x v="0"/>
    <n v="61240"/>
    <n v="8135.5"/>
    <n v="0"/>
    <s v="B2"/>
    <n v="0.61240000000000006"/>
  </r>
  <r>
    <s v="CEC102"/>
    <x v="5"/>
    <s v="Community Engagement Cluster"/>
    <s v="CEC 16 Wheaton Urban District"/>
    <x v="0"/>
    <n v="58751"/>
    <n v="13767.53"/>
    <n v="0"/>
    <s v="B2"/>
    <n v="0.58750999999999998"/>
  </r>
  <r>
    <s v="CEC103"/>
    <x v="5"/>
    <s v="Community Engagement Cluster"/>
    <s v="CEC 16 Wheaton Urban District"/>
    <x v="1"/>
    <n v="57140.952899999997"/>
    <n v="5759.6"/>
    <n v="0"/>
    <s v="B2"/>
    <n v="0.57140952899999997"/>
  </r>
  <r>
    <s v="CEC104"/>
    <x v="5"/>
    <s v="Community Engagement Cluster"/>
    <s v="CEC 16 Wheaton Urban District"/>
    <x v="0"/>
    <n v="61240"/>
    <n v="16056.88"/>
    <n v="0"/>
    <s v="B2"/>
    <n v="0.61240000000000006"/>
  </r>
  <r>
    <s v="CEC105"/>
    <x v="5"/>
    <s v="Community Engagement Cluster"/>
    <s v="CEC 16 Wheaton Urban District"/>
    <x v="1"/>
    <n v="113768.84570000001"/>
    <n v="8139.12"/>
    <n v="0"/>
    <s v="B1"/>
    <n v="1.1376884570000001"/>
  </r>
  <r>
    <s v="CEX01"/>
    <x v="6"/>
    <s v="Offices of the County Executive"/>
    <s v="CEX 15 Chief Administrative Officer's Office"/>
    <x v="1"/>
    <n v="98228"/>
    <n v="0"/>
    <n v="0"/>
    <s v="B2"/>
    <n v="0.98228000000000004"/>
  </r>
  <r>
    <s v="CEX02"/>
    <x v="6"/>
    <s v="Offices of the County Executive"/>
    <s v="CEX 15 Chief Administrative Officer's Office"/>
    <x v="1"/>
    <n v="39473.5"/>
    <n v="0"/>
    <n v="1678.81"/>
    <s v="C"/>
    <n v="0.394735"/>
  </r>
  <r>
    <s v="CEX03"/>
    <x v="6"/>
    <s v="Offices of the County Executive"/>
    <s v="CEX 15 Chief Administrative Officer's Office"/>
    <x v="1"/>
    <n v="39473.5"/>
    <n v="0"/>
    <n v="1708.9"/>
    <s v="C"/>
    <n v="0.394735"/>
  </r>
  <r>
    <s v="CEX04"/>
    <x v="6"/>
    <s v="Offices of the County Executive"/>
    <s v="CEX 15 Chief Administrative Officer's Office"/>
    <x v="0"/>
    <n v="116232.27800000001"/>
    <n v="0"/>
    <n v="0"/>
    <s v="B1"/>
    <n v="1.16232278"/>
  </r>
  <r>
    <s v="CEX05"/>
    <x v="6"/>
    <s v="Offices of the County Executive"/>
    <s v="CEX 15 Chief Administrative Officer's Office"/>
    <x v="1"/>
    <n v="103164.76"/>
    <n v="0"/>
    <n v="0"/>
    <s v="B1"/>
    <n v="1.0316475999999999"/>
  </r>
  <r>
    <s v="CEX06"/>
    <x v="6"/>
    <s v="Offices of the County Executive"/>
    <s v="CEX 15 Chief Administrative Officer's Office"/>
    <x v="0"/>
    <n v="205000"/>
    <n v="0"/>
    <n v="0"/>
    <s v="A1"/>
    <n v="2.0499999999999998"/>
  </r>
  <r>
    <s v="CEX07"/>
    <x v="6"/>
    <s v="Offices of the County Executive"/>
    <s v="CEX 15 Chief Administrative Officer's Office"/>
    <x v="1"/>
    <n v="81770"/>
    <n v="0"/>
    <n v="0"/>
    <s v="B2"/>
    <n v="0.81769999999999998"/>
  </r>
  <r>
    <s v="CEX08"/>
    <x v="6"/>
    <s v="Offices of the County Executive"/>
    <s v="CEX 15 Chief Administrative Officer's Office"/>
    <x v="1"/>
    <n v="22525.7844"/>
    <n v="0"/>
    <n v="0"/>
    <s v="C"/>
    <n v="0.22525784400000001"/>
  </r>
  <r>
    <s v="CEX09"/>
    <x v="6"/>
    <s v="Offices of the County Executive"/>
    <s v="CEX 15 Chief Administrative Officer's Office"/>
    <x v="0"/>
    <n v="292000"/>
    <n v="0"/>
    <n v="0"/>
    <s v="O"/>
    <n v="2.92"/>
  </r>
  <r>
    <s v="CEX10"/>
    <x v="6"/>
    <s v="Offices of the County Executive"/>
    <s v="CEX 15 Chief Administrative Officer's Office"/>
    <x v="1"/>
    <n v="137333"/>
    <n v="0"/>
    <n v="0"/>
    <s v="B1"/>
    <n v="1.3733299999999999"/>
  </r>
  <r>
    <s v="CEX11"/>
    <x v="6"/>
    <s v="Offices of the County Executive"/>
    <s v="CEX 15 Chief Administrative Officer's Office"/>
    <x v="1"/>
    <n v="169159"/>
    <n v="0"/>
    <n v="0"/>
    <s v="A2"/>
    <n v="1.6915899999999999"/>
  </r>
  <r>
    <s v="CEX12"/>
    <x v="6"/>
    <s v="Offices of the County Executive"/>
    <s v="CEX 15 Chief Administrative Officer's Office"/>
    <x v="1"/>
    <n v="68918.034899999999"/>
    <n v="0"/>
    <n v="0"/>
    <s v="B2"/>
    <n v="0.68918034900000003"/>
  </r>
  <r>
    <s v="CEX13"/>
    <x v="6"/>
    <s v="Offices of the County Executive"/>
    <s v="CEX 15 Chief Administrative Officer's Office"/>
    <x v="1"/>
    <n v="192000"/>
    <n v="0"/>
    <n v="0"/>
    <s v="A2"/>
    <n v="1.92"/>
  </r>
  <r>
    <s v="CEX14"/>
    <x v="6"/>
    <s v="Offices of the County Executive"/>
    <s v="CEX 15 Chief Administrative Officer's Office"/>
    <x v="1"/>
    <n v="85559.247900000002"/>
    <n v="0"/>
    <n v="0"/>
    <s v="B2"/>
    <n v="0.85559247900000002"/>
  </r>
  <r>
    <s v="CEX15"/>
    <x v="6"/>
    <s v="Offices of the County Executive"/>
    <s v="CEX 15 Chief Administrative Officer's Office"/>
    <x v="0"/>
    <n v="197000"/>
    <n v="0"/>
    <n v="0"/>
    <s v="A2"/>
    <n v="1.97"/>
  </r>
  <r>
    <s v="CEX16"/>
    <x v="6"/>
    <s v="Offices of the County Executive"/>
    <s v="CEX 15 Chief Administrative Officer's Office"/>
    <x v="0"/>
    <n v="197000"/>
    <n v="0"/>
    <n v="0"/>
    <s v="A2"/>
    <n v="1.97"/>
  </r>
  <r>
    <s v="CEX17"/>
    <x v="6"/>
    <s v="Offices of the County Executive"/>
    <s v="CEX 15 Chief Administrative Officer's Office"/>
    <x v="0"/>
    <n v="150397.51"/>
    <n v="0"/>
    <n v="0"/>
    <s v="A2"/>
    <n v="1.5039751000000001"/>
  </r>
  <r>
    <s v="CEX18"/>
    <x v="6"/>
    <s v="Offices of the County Executive"/>
    <s v="CEX 15 Chief Administrative Officer's Office"/>
    <x v="0"/>
    <n v="70343"/>
    <n v="0"/>
    <n v="0"/>
    <s v="B2"/>
    <n v="0.70343"/>
  </r>
  <r>
    <s v="CEX19"/>
    <x v="6"/>
    <s v="Offices of the County Executive"/>
    <s v="CEX 15 Chief Administrative Officer's Office"/>
    <x v="1"/>
    <n v="70333"/>
    <n v="0"/>
    <n v="0"/>
    <s v="B2"/>
    <n v="0.70333000000000001"/>
  </r>
  <r>
    <s v="CEX20"/>
    <x v="6"/>
    <s v="Offices of the County Executive"/>
    <s v="CEX 15 Chief Administrative Officer's Office"/>
    <x v="1"/>
    <n v="90000"/>
    <n v="0"/>
    <n v="0"/>
    <s v="B2"/>
    <n v="0.9"/>
  </r>
  <r>
    <s v="CEX21"/>
    <x v="6"/>
    <s v="Offices of the County Executive"/>
    <s v="CEX 15 Chief Administrative Officer's Office"/>
    <x v="1"/>
    <n v="174000"/>
    <n v="0"/>
    <n v="0"/>
    <s v="A2"/>
    <n v="1.74"/>
  </r>
  <r>
    <s v="CEX22"/>
    <x v="6"/>
    <s v="Offices of the County Executive"/>
    <s v="CEX 15 Chief Administrative Officer's Office"/>
    <x v="1"/>
    <n v="75500"/>
    <n v="0"/>
    <n v="0"/>
    <s v="B2"/>
    <n v="0.755"/>
  </r>
  <r>
    <s v="CEX23"/>
    <x v="6"/>
    <s v="Offices of the County Executive"/>
    <s v="CEX 15 County Executive"/>
    <x v="0"/>
    <n v="231915.07"/>
    <n v="0"/>
    <n v="0"/>
    <s v="A1"/>
    <n v="2.3191507000000002"/>
  </r>
  <r>
    <s v="CEX24"/>
    <x v="6"/>
    <s v="Offices of the County Executive"/>
    <s v="CEX 15 County Executive's Office"/>
    <x v="1"/>
    <n v="98228"/>
    <n v="0"/>
    <n v="1596.27"/>
    <s v="B2"/>
    <n v="0.98228000000000004"/>
  </r>
  <r>
    <s v="CEX25"/>
    <x v="6"/>
    <s v="Offices of the County Executive"/>
    <s v="CEX 15 County Executive's Office"/>
    <x v="1"/>
    <n v="86000"/>
    <n v="0"/>
    <n v="0"/>
    <s v="B2"/>
    <n v="0.86"/>
  </r>
  <r>
    <s v="CEX26"/>
    <x v="6"/>
    <s v="Offices of the County Executive"/>
    <s v="CEX 15 County Executive's Office"/>
    <x v="1"/>
    <n v="192000"/>
    <n v="0"/>
    <n v="0"/>
    <s v="A2"/>
    <n v="1.92"/>
  </r>
  <r>
    <s v="CEX27"/>
    <x v="6"/>
    <s v="Offices of the County Executive"/>
    <s v="CEX 15 County Executive's Office"/>
    <x v="0"/>
    <n v="187000"/>
    <n v="0"/>
    <n v="0"/>
    <s v="A2"/>
    <n v="1.87"/>
  </r>
  <r>
    <s v="CEX28"/>
    <x v="6"/>
    <s v="Offices of the County Executive"/>
    <s v="CEX 15 County Executive's Office"/>
    <x v="1"/>
    <n v="86000"/>
    <n v="0"/>
    <n v="0"/>
    <s v="B2"/>
    <n v="0.86"/>
  </r>
  <r>
    <s v="CEX29"/>
    <x v="6"/>
    <s v="Offices of the County Executive"/>
    <s v="CEX 15 County Executive's Office"/>
    <x v="1"/>
    <n v="94333"/>
    <n v="0"/>
    <n v="0"/>
    <s v="B2"/>
    <n v="0.94333"/>
  </r>
  <r>
    <s v="CEX30"/>
    <x v="6"/>
    <s v="Offices of the County Executive"/>
    <s v="CEX 15 Innovation Accelerator"/>
    <x v="0"/>
    <n v="128244.56269999999"/>
    <n v="0"/>
    <n v="0"/>
    <s v="B1"/>
    <n v="1.282445627"/>
  </r>
  <r>
    <s v="CEX31"/>
    <x v="6"/>
    <s v="Offices of the County Executive"/>
    <s v="CEX 15 Innovation Accelerator"/>
    <x v="0"/>
    <n v="174796.6"/>
    <n v="0"/>
    <n v="0"/>
    <s v="A2"/>
    <n v="1.7479660000000001"/>
  </r>
  <r>
    <s v="CEX32"/>
    <x v="6"/>
    <s v="Offices of the County Executive"/>
    <s v="CEX 15 Innovation Accelerator"/>
    <x v="0"/>
    <n v="113091"/>
    <n v="0"/>
    <n v="0"/>
    <s v="B1"/>
    <n v="1.1309100000000001"/>
  </r>
  <r>
    <s v="CEX33"/>
    <x v="6"/>
    <s v="Offices of the County Executive"/>
    <s v="CEX 15 Internal Audit"/>
    <x v="0"/>
    <n v="175873"/>
    <n v="0"/>
    <n v="0"/>
    <s v="A2"/>
    <n v="1.7587299999999999"/>
  </r>
  <r>
    <s v="CEX34"/>
    <x v="6"/>
    <s v="Offices of the County Executive"/>
    <s v="CEX 15 Offices of the County Executive"/>
    <x v="1"/>
    <n v="77977"/>
    <n v="674.82"/>
    <n v="0"/>
    <s v="B2"/>
    <n v="0.77976999999999996"/>
  </r>
  <r>
    <s v="CEX35"/>
    <x v="6"/>
    <s v="Offices of the County Executive"/>
    <s v="CEX 15 Business Advancement Team"/>
    <x v="1"/>
    <n v="107367"/>
    <n v="0"/>
    <n v="1744.73"/>
    <s v="B1"/>
    <n v="1.0736699999999999"/>
  </r>
  <r>
    <s v="CEX36"/>
    <x v="6"/>
    <s v="Offices of the County Executive"/>
    <s v="CEX 15 Business Advancement Team"/>
    <x v="1"/>
    <n v="109019.655"/>
    <n v="0"/>
    <n v="0"/>
    <s v="B1"/>
    <n v="1.0901965499999999"/>
  </r>
  <r>
    <s v="CEX37"/>
    <x v="6"/>
    <s v="Offices of the County Executive"/>
    <s v="CEX 15 Business Advancement Team"/>
    <x v="1"/>
    <n v="134500"/>
    <n v="0"/>
    <n v="5747.8"/>
    <s v="B1"/>
    <n v="1.345"/>
  </r>
  <r>
    <s v="CEX38"/>
    <x v="6"/>
    <s v="Offices of the County Executive"/>
    <s v="CEX 15 Business Advancement Team"/>
    <x v="0"/>
    <n v="117424"/>
    <n v="0"/>
    <n v="0"/>
    <s v="B1"/>
    <n v="1.17424"/>
  </r>
  <r>
    <s v="CEX39"/>
    <x v="6"/>
    <s v="Offices of the County Executive"/>
    <s v="CEX 15 Business Advancement Team"/>
    <x v="0"/>
    <n v="149745.49"/>
    <n v="0"/>
    <n v="0"/>
    <s v="B1"/>
    <n v="1.4974548999999999"/>
  </r>
  <r>
    <s v="CEX40"/>
    <x v="6"/>
    <s v="Offices of the County Executive"/>
    <s v="CEX 15 Business Advancement Team"/>
    <x v="0"/>
    <n v="105732.2981"/>
    <n v="0"/>
    <n v="0"/>
    <s v="B1"/>
    <n v="1.057322981"/>
  </r>
  <r>
    <s v="CEX41"/>
    <x v="6"/>
    <s v="Offices of the County Executive"/>
    <s v="CEX 15 Business Advancement Team"/>
    <x v="0"/>
    <n v="104841.29790000001"/>
    <n v="0"/>
    <n v="0"/>
    <s v="B1"/>
    <n v="1.0484129790000001"/>
  </r>
  <r>
    <s v="CEX42"/>
    <x v="6"/>
    <s v="Offices of the County Executive"/>
    <s v="CEX 15 Business Advancement Team"/>
    <x v="1"/>
    <n v="109575.94"/>
    <n v="0"/>
    <n v="0"/>
    <s v="B1"/>
    <n v="1.0957593999999999"/>
  </r>
  <r>
    <s v="CEX43"/>
    <x v="6"/>
    <s v="Offices of the County Executive"/>
    <s v="CEX 15 Business Advancement Team"/>
    <x v="1"/>
    <n v="99846.78"/>
    <n v="0"/>
    <n v="0"/>
    <s v="B2"/>
    <n v="0.99846780000000002"/>
  </r>
  <r>
    <s v="CEX44"/>
    <x v="6"/>
    <s v="Offices of the County Executive"/>
    <s v="CEX 15 Business Advancement Team"/>
    <x v="1"/>
    <n v="100063.95"/>
    <n v="0"/>
    <n v="0"/>
    <s v="B1"/>
    <n v="1.0006394999999999"/>
  </r>
  <r>
    <s v="CEX45"/>
    <x v="6"/>
    <s v="Offices of the County Executive"/>
    <s v="CEX 15 Chief Administrative Officer's Office"/>
    <x v="1"/>
    <n v="197000"/>
    <n v="0"/>
    <n v="0"/>
    <s v="A2"/>
    <n v="1.97"/>
  </r>
  <r>
    <s v="CEX46"/>
    <x v="6"/>
    <s v="Offices of the County Executive"/>
    <s v="CEX 15 Chief Administrative Officer's Office"/>
    <x v="1"/>
    <n v="196059"/>
    <n v="0"/>
    <n v="0"/>
    <s v="A2"/>
    <n v="1.9605900000000001"/>
  </r>
  <r>
    <s v="CEX47"/>
    <x v="6"/>
    <s v="Offices of the County Executive"/>
    <s v="CEX 15 Chief Administrative Officer's Office"/>
    <x v="1"/>
    <n v="86103"/>
    <n v="0"/>
    <n v="0"/>
    <s v="B2"/>
    <n v="0.86102999999999996"/>
  </r>
  <r>
    <s v="CEX48"/>
    <x v="6"/>
    <s v="Offices of the County Executive"/>
    <s v="CEX 15 Chief Administrative Officer's Office"/>
    <x v="0"/>
    <n v="202000"/>
    <n v="0"/>
    <n v="0"/>
    <s v="A1"/>
    <n v="2.02"/>
  </r>
  <r>
    <s v="COR01"/>
    <x v="7"/>
    <s v="Correction and Rehabilitation"/>
    <s v="COR 42 DS MCCF Unit 1 Security"/>
    <x v="0"/>
    <n v="95927"/>
    <n v="23990.74"/>
    <n v="4971.71"/>
    <s v="B2"/>
    <n v="0.95926999999999996"/>
  </r>
  <r>
    <s v="COR02"/>
    <x v="7"/>
    <s v="Correction and Rehabilitation"/>
    <s v="COR 42 DS MCCF Unit 1 Security"/>
    <x v="0"/>
    <n v="105345"/>
    <n v="118001.26"/>
    <n v="8811.27"/>
    <s v="B1"/>
    <n v="1.05345"/>
  </r>
  <r>
    <s v="COR03"/>
    <x v="7"/>
    <s v="Correction and Rehabilitation"/>
    <s v="COR 42 DS MCCF Unit 1 Security"/>
    <x v="0"/>
    <n v="105345"/>
    <n v="47478.43"/>
    <n v="1843.66"/>
    <s v="B1"/>
    <n v="1.05345"/>
  </r>
  <r>
    <s v="COR04"/>
    <x v="7"/>
    <s v="Correction and Rehabilitation"/>
    <s v="COR 42 DS MCCF Unit 1 Security"/>
    <x v="0"/>
    <n v="105345"/>
    <n v="20458.89"/>
    <n v="8811.27"/>
    <s v="B1"/>
    <n v="1.05345"/>
  </r>
  <r>
    <s v="COR05"/>
    <x v="7"/>
    <s v="Correction and Rehabilitation"/>
    <s v="COR 42 DS MCCF Unit 1 Security"/>
    <x v="1"/>
    <n v="95927"/>
    <n v="40688.519999999997"/>
    <n v="3920.55"/>
    <s v="B2"/>
    <n v="0.95926999999999996"/>
  </r>
  <r>
    <s v="COR06"/>
    <x v="7"/>
    <s v="Correction and Rehabilitation"/>
    <s v="COR 42 DS MCCF Unit 1 Security"/>
    <x v="1"/>
    <n v="115279"/>
    <n v="131079.41"/>
    <n v="5986.12"/>
    <s v="B1"/>
    <n v="1.15279"/>
  </r>
  <r>
    <s v="COR07"/>
    <x v="7"/>
    <s v="Correction and Rehabilitation"/>
    <s v="COR 42 DS MCCF Unit 1 Security"/>
    <x v="1"/>
    <n v="95927"/>
    <n v="66424.600000000006"/>
    <n v="1033.1199999999999"/>
    <s v="B2"/>
    <n v="0.95926999999999996"/>
  </r>
  <r>
    <s v="COR08"/>
    <x v="7"/>
    <s v="Correction and Rehabilitation"/>
    <s v="COR 42 DS MCCF Unit 1 Security"/>
    <x v="0"/>
    <n v="105345"/>
    <n v="15614.06"/>
    <n v="5511.91"/>
    <s v="B1"/>
    <n v="1.05345"/>
  </r>
  <r>
    <s v="COR09"/>
    <x v="7"/>
    <s v="Correction and Rehabilitation"/>
    <s v="COR 42 DS MCCF Unit 1 Security"/>
    <x v="1"/>
    <n v="95927"/>
    <n v="44550.65"/>
    <n v="3416.27"/>
    <s v="B2"/>
    <n v="0.95926999999999996"/>
  </r>
  <r>
    <s v="COR10"/>
    <x v="7"/>
    <s v="Correction and Rehabilitation"/>
    <s v="COR 42 DS MCCF Unit 1 Security"/>
    <x v="0"/>
    <n v="111750.2"/>
    <n v="17961.830000000002"/>
    <n v="0"/>
    <s v="B1"/>
    <n v="1.117502"/>
  </r>
  <r>
    <s v="COR11"/>
    <x v="7"/>
    <s v="Correction and Rehabilitation"/>
    <s v="COR 42 DS MCCF Unit 1 Security"/>
    <x v="0"/>
    <n v="105345"/>
    <n v="83212"/>
    <n v="5525.51"/>
    <s v="B1"/>
    <n v="1.05345"/>
  </r>
  <r>
    <s v="COR12"/>
    <x v="7"/>
    <s v="Correction and Rehabilitation"/>
    <s v="COR 42 DS MCCF Unit 1 Security"/>
    <x v="1"/>
    <n v="115279"/>
    <n v="19639.22"/>
    <n v="6052.92"/>
    <s v="B1"/>
    <n v="1.15279"/>
  </r>
  <r>
    <s v="COR13"/>
    <x v="7"/>
    <s v="Correction and Rehabilitation"/>
    <s v="COR 42 DS MCCF Unit 1 Security"/>
    <x v="0"/>
    <n v="84976"/>
    <n v="17901.72"/>
    <n v="0"/>
    <s v="B2"/>
    <n v="0.84975999999999996"/>
  </r>
  <r>
    <s v="COR14"/>
    <x v="7"/>
    <s v="Correction and Rehabilitation"/>
    <s v="COR 42 DS MCCF Unit 1 Security"/>
    <x v="1"/>
    <n v="105345"/>
    <n v="22150.51"/>
    <n v="1770.98"/>
    <s v="B1"/>
    <n v="1.05345"/>
  </r>
  <r>
    <s v="COR15"/>
    <x v="7"/>
    <s v="Correction and Rehabilitation"/>
    <s v="COR 42 DS MCCF Unit 1 Security"/>
    <x v="0"/>
    <n v="98738"/>
    <n v="9072.9699999999993"/>
    <n v="0"/>
    <s v="B2"/>
    <n v="0.98738000000000004"/>
  </r>
  <r>
    <s v="COR16"/>
    <x v="7"/>
    <s v="Correction and Rehabilitation"/>
    <s v="COR 42 DS MCCF Unit 1 Security"/>
    <x v="1"/>
    <n v="95927"/>
    <n v="13835.14"/>
    <n v="1678.82"/>
    <s v="B2"/>
    <n v="0.95926999999999996"/>
  </r>
  <r>
    <s v="COR17"/>
    <x v="7"/>
    <s v="Correction and Rehabilitation"/>
    <s v="COR 42 DS MCCF Unit 1 Security"/>
    <x v="1"/>
    <n v="105345"/>
    <n v="81128.759999999995"/>
    <n v="8811.27"/>
    <s v="B1"/>
    <n v="1.05345"/>
  </r>
  <r>
    <s v="COR18"/>
    <x v="7"/>
    <s v="Correction and Rehabilitation"/>
    <s v="COR 42 DS MCCF Unit 3 Security"/>
    <x v="0"/>
    <n v="95927"/>
    <n v="54452.56"/>
    <n v="4971.71"/>
    <s v="B2"/>
    <n v="0.95926999999999996"/>
  </r>
  <r>
    <s v="COR19"/>
    <x v="7"/>
    <s v="Correction and Rehabilitation"/>
    <s v="COR 42 DS MCCF Unit 3 Security"/>
    <x v="1"/>
    <n v="105345"/>
    <n v="96731.62"/>
    <n v="1560.02"/>
    <s v="B1"/>
    <n v="1.05345"/>
  </r>
  <r>
    <s v="COR20"/>
    <x v="7"/>
    <s v="Correction and Rehabilitation"/>
    <s v="COR 42 DS MCCF Unit 3 Security"/>
    <x v="1"/>
    <n v="115279"/>
    <n v="541.27"/>
    <n v="605.29999999999995"/>
    <s v="B1"/>
    <n v="1.15279"/>
  </r>
  <r>
    <s v="COR21"/>
    <x v="7"/>
    <s v="Correction and Rehabilitation"/>
    <s v="COR 42 DS MCCF Unit 3 Security"/>
    <x v="0"/>
    <n v="95927"/>
    <n v="9951.19"/>
    <n v="4959.79"/>
    <s v="B2"/>
    <n v="0.95926999999999996"/>
  </r>
  <r>
    <s v="COR22"/>
    <x v="7"/>
    <s v="Correction and Rehabilitation"/>
    <s v="COR 42 DS MCCF Unit 3 Security"/>
    <x v="1"/>
    <n v="95927"/>
    <n v="76158.070000000007"/>
    <n v="0"/>
    <s v="B2"/>
    <n v="0.95926999999999996"/>
  </r>
  <r>
    <s v="COR23"/>
    <x v="7"/>
    <s v="Correction and Rehabilitation"/>
    <s v="COR 42 DS MCCF Unit 3 Security"/>
    <x v="0"/>
    <n v="126207"/>
    <n v="4965.93"/>
    <n v="10503.45"/>
    <s v="B1"/>
    <n v="1.26207"/>
  </r>
  <r>
    <s v="COR24"/>
    <x v="7"/>
    <s v="Correction and Rehabilitation"/>
    <s v="COR 42 DS MCCF Unit 3 Security"/>
    <x v="0"/>
    <n v="81701"/>
    <n v="18650.07"/>
    <n v="0"/>
    <s v="B2"/>
    <n v="0.81701000000000001"/>
  </r>
  <r>
    <s v="COR25"/>
    <x v="7"/>
    <s v="Correction and Rehabilitation"/>
    <s v="COR 42 DS MCCF Unit 3 Security"/>
    <x v="0"/>
    <n v="92573"/>
    <n v="97047.88"/>
    <n v="0"/>
    <s v="B2"/>
    <n v="0.92573000000000005"/>
  </r>
  <r>
    <s v="COR26"/>
    <x v="7"/>
    <s v="Correction and Rehabilitation"/>
    <s v="COR 42 DS MCCF Unit 3 Security"/>
    <x v="0"/>
    <n v="84350"/>
    <n v="7442.47"/>
    <n v="0"/>
    <s v="B2"/>
    <n v="0.84350000000000003"/>
  </r>
  <r>
    <s v="COR27"/>
    <x v="7"/>
    <s v="Correction and Rehabilitation"/>
    <s v="COR 42 DS MCCF Unit 3 Security"/>
    <x v="0"/>
    <n v="101460.712"/>
    <n v="19960.66"/>
    <n v="0"/>
    <s v="B1"/>
    <n v="1.01460712"/>
  </r>
  <r>
    <s v="COR28"/>
    <x v="7"/>
    <s v="Correction and Rehabilitation"/>
    <s v="COR 42 DS MCCF Unit 3 Security"/>
    <x v="0"/>
    <n v="92573"/>
    <n v="18912.669999999998"/>
    <n v="0"/>
    <s v="B2"/>
    <n v="0.92573000000000005"/>
  </r>
  <r>
    <s v="COR29"/>
    <x v="7"/>
    <s v="Correction and Rehabilitation"/>
    <s v="COR 42 DS MCCF Unit 3 Security"/>
    <x v="0"/>
    <n v="84350"/>
    <n v="84045.16"/>
    <n v="0"/>
    <s v="B2"/>
    <n v="0.84350000000000003"/>
  </r>
  <r>
    <s v="COR30"/>
    <x v="7"/>
    <s v="Correction and Rehabilitation"/>
    <s v="COR 42 DS MCCF Unit 3 Security"/>
    <x v="0"/>
    <n v="92573"/>
    <n v="17998.099999999999"/>
    <n v="0"/>
    <s v="B2"/>
    <n v="0.92573000000000005"/>
  </r>
  <r>
    <s v="COR31"/>
    <x v="7"/>
    <s v="Correction and Rehabilitation"/>
    <s v="COR 42 DS MCCF Unit 3 Security"/>
    <x v="0"/>
    <n v="86817"/>
    <n v="66796.149999999994"/>
    <n v="0"/>
    <s v="B2"/>
    <n v="0.86817"/>
  </r>
  <r>
    <s v="COR32"/>
    <x v="7"/>
    <s v="Correction and Rehabilitation"/>
    <s v="COR 42 DS MCCF Unit 3 Security"/>
    <x v="0"/>
    <n v="86817"/>
    <n v="74849.100000000006"/>
    <n v="0"/>
    <s v="B2"/>
    <n v="0.86817"/>
  </r>
  <r>
    <s v="COR33"/>
    <x v="7"/>
    <s v="Correction and Rehabilitation"/>
    <s v="COR 42 DS MCCF Unit 3 Security"/>
    <x v="0"/>
    <n v="76668"/>
    <n v="17951.47"/>
    <n v="0"/>
    <s v="B2"/>
    <n v="0.76668000000000003"/>
  </r>
  <r>
    <s v="COR34"/>
    <x v="7"/>
    <s v="Correction and Rehabilitation"/>
    <s v="COR 42 DS MCCF Unit 3 Security"/>
    <x v="1"/>
    <n v="76668"/>
    <n v="651.55999999999995"/>
    <n v="0"/>
    <s v="B2"/>
    <n v="0.76668000000000003"/>
  </r>
  <r>
    <s v="COR35"/>
    <x v="7"/>
    <s v="Correction and Rehabilitation"/>
    <s v="COR 42 PRRS Facility and Security"/>
    <x v="0"/>
    <n v="84401.725699999995"/>
    <n v="14469.62"/>
    <n v="0"/>
    <s v="B2"/>
    <n v="0.84401725699999997"/>
  </r>
  <r>
    <s v="COR36"/>
    <x v="7"/>
    <s v="Correction and Rehabilitation"/>
    <s v="COR 42 DS MCDC Custody and Security"/>
    <x v="1"/>
    <n v="58263"/>
    <n v="72659.509999999995"/>
    <n v="0"/>
    <s v="B2"/>
    <n v="0.58262999999999998"/>
  </r>
  <r>
    <s v="COR37"/>
    <x v="7"/>
    <s v="Correction and Rehabilitation"/>
    <s v="COR 42 DS MCDC Custody and Security"/>
    <x v="0"/>
    <n v="58263"/>
    <n v="44946.01"/>
    <n v="0"/>
    <s v="B2"/>
    <n v="0.58262999999999998"/>
  </r>
  <r>
    <s v="COR38"/>
    <x v="7"/>
    <s v="Correction and Rehabilitation"/>
    <s v="COR 42 DS MCDC Custody and Security"/>
    <x v="1"/>
    <n v="55774"/>
    <n v="7909.19"/>
    <n v="0"/>
    <s v="B2"/>
    <n v="0.55774000000000001"/>
  </r>
  <r>
    <s v="COR39"/>
    <x v="7"/>
    <s v="Correction and Rehabilitation"/>
    <s v="COR 42 DS MCDC Custody and Security"/>
    <x v="1"/>
    <n v="58263"/>
    <n v="17802.43"/>
    <n v="0"/>
    <s v="B2"/>
    <n v="0.58262999999999998"/>
  </r>
  <r>
    <s v="COR40"/>
    <x v="7"/>
    <s v="Correction and Rehabilitation"/>
    <s v="COR 42 DS MCDC Custody and Security"/>
    <x v="0"/>
    <n v="58263"/>
    <n v="40004.67"/>
    <n v="0"/>
    <s v="B2"/>
    <n v="0.58262999999999998"/>
  </r>
  <r>
    <s v="COR41"/>
    <x v="7"/>
    <s v="Correction and Rehabilitation"/>
    <s v="COR 42 DS MCDC Custody and Security"/>
    <x v="0"/>
    <n v="58263"/>
    <n v="45523.07"/>
    <n v="0"/>
    <s v="B2"/>
    <n v="0.58262999999999998"/>
  </r>
  <r>
    <s v="COR42"/>
    <x v="7"/>
    <s v="Correction and Rehabilitation"/>
    <s v="COR 42 DS MCDC Custody and Security"/>
    <x v="0"/>
    <n v="55774"/>
    <n v="19955.36"/>
    <n v="0"/>
    <s v="B2"/>
    <n v="0.55774000000000001"/>
  </r>
  <r>
    <s v="COR43"/>
    <x v="7"/>
    <s v="Correction and Rehabilitation"/>
    <s v="COR 42 DS MCDC Custody and Security"/>
    <x v="0"/>
    <n v="58263"/>
    <n v="26187.45"/>
    <n v="0"/>
    <s v="B2"/>
    <n v="0.58262999999999998"/>
  </r>
  <r>
    <s v="COR44"/>
    <x v="7"/>
    <s v="Correction and Rehabilitation"/>
    <s v="COR 42 DS MCDC Custody and Security"/>
    <x v="0"/>
    <n v="49757"/>
    <n v="2620.06"/>
    <n v="0"/>
    <s v="C"/>
    <n v="0.49757000000000001"/>
  </r>
  <r>
    <s v="COR45"/>
    <x v="7"/>
    <s v="Correction and Rehabilitation"/>
    <s v="COR 42 DS MCDC Custody and Security"/>
    <x v="0"/>
    <n v="49757"/>
    <n v="0"/>
    <n v="0"/>
    <s v="C"/>
    <n v="0.49757000000000001"/>
  </r>
  <r>
    <s v="COR46"/>
    <x v="7"/>
    <s v="Correction and Rehabilitation"/>
    <s v="COR 42 DS MCDC Custody and Security"/>
    <x v="0"/>
    <n v="54090"/>
    <n v="5226.5"/>
    <n v="0"/>
    <s v="B2"/>
    <n v="0.54090000000000005"/>
  </r>
  <r>
    <s v="COR47"/>
    <x v="7"/>
    <s v="Correction and Rehabilitation"/>
    <s v="COR 42 DS MCDC Custody and Security"/>
    <x v="0"/>
    <n v="54090"/>
    <n v="25900.7"/>
    <n v="0"/>
    <s v="B2"/>
    <n v="0.54090000000000005"/>
  </r>
  <r>
    <s v="COR48"/>
    <x v="7"/>
    <s v="Correction and Rehabilitation"/>
    <s v="COR 42 DS MCDC Inmate Property"/>
    <x v="0"/>
    <n v="95927"/>
    <n v="94927.94"/>
    <n v="1420.54"/>
    <s v="B2"/>
    <n v="0.95926999999999996"/>
  </r>
  <r>
    <s v="COR49"/>
    <x v="7"/>
    <s v="Correction and Rehabilitation"/>
    <s v="COR 42 DS MCDC Intake/Release Operations"/>
    <x v="0"/>
    <n v="151318.44"/>
    <n v="0"/>
    <n v="0"/>
    <s v="A2"/>
    <n v="1.5131844000000001"/>
  </r>
  <r>
    <s v="COR50"/>
    <x v="7"/>
    <s v="Correction and Rehabilitation"/>
    <s v="COR 42 DS MCDC Intake/Release Operations"/>
    <x v="0"/>
    <n v="115279"/>
    <n v="24646.23"/>
    <n v="2017.47"/>
    <s v="B1"/>
    <n v="1.15279"/>
  </r>
  <r>
    <s v="COR51"/>
    <x v="7"/>
    <s v="Correction and Rehabilitation"/>
    <s v="COR 42 DS MCDC Intake/Release Operations"/>
    <x v="0"/>
    <n v="52051.675000000003"/>
    <n v="0"/>
    <n v="0"/>
    <s v="B2"/>
    <n v="0.52051675000000008"/>
  </r>
  <r>
    <s v="COR52"/>
    <x v="7"/>
    <s v="Correction and Rehabilitation"/>
    <s v="COR 42 DO Director"/>
    <x v="1"/>
    <n v="216000"/>
    <n v="0"/>
    <n v="0"/>
    <s v="A1"/>
    <n v="2.16"/>
  </r>
  <r>
    <s v="COR53"/>
    <x v="7"/>
    <s v="Correction and Rehabilitation"/>
    <s v="COR 42 DO Director"/>
    <x v="0"/>
    <n v="221000"/>
    <n v="0"/>
    <n v="0"/>
    <s v="A1"/>
    <n v="2.21"/>
  </r>
  <r>
    <s v="COR54"/>
    <x v="7"/>
    <s v="Correction and Rehabilitation"/>
    <s v="COR 42 DO Director"/>
    <x v="1"/>
    <n v="67201.616399999999"/>
    <n v="255.96"/>
    <n v="0"/>
    <s v="B2"/>
    <n v="0.67201616399999997"/>
  </r>
  <r>
    <s v="COR55"/>
    <x v="7"/>
    <s v="Correction and Rehabilitation"/>
    <s v="COR 42 DO Professional Standards Unit"/>
    <x v="0"/>
    <n v="126207"/>
    <n v="0"/>
    <n v="10580.19"/>
    <s v="B1"/>
    <n v="1.26207"/>
  </r>
  <r>
    <s v="COR56"/>
    <x v="7"/>
    <s v="Correction and Rehabilitation"/>
    <s v="COR 42 DO Professional Standards Unit"/>
    <x v="0"/>
    <n v="89645"/>
    <n v="3365.75"/>
    <n v="0"/>
    <s v="B2"/>
    <n v="0.89644999999999997"/>
  </r>
  <r>
    <s v="COR57"/>
    <x v="7"/>
    <s v="Correction and Rehabilitation"/>
    <s v="COR 42 DS Detention Services"/>
    <x v="0"/>
    <n v="50421"/>
    <n v="0"/>
    <n v="0"/>
    <s v="B2"/>
    <n v="0.50421000000000005"/>
  </r>
  <r>
    <s v="COR58"/>
    <x v="7"/>
    <s v="Correction and Rehabilitation"/>
    <s v="COR 42 DS Detention Services"/>
    <x v="0"/>
    <n v="155975.95000000001"/>
    <n v="0"/>
    <n v="0"/>
    <s v="A2"/>
    <n v="1.5597595000000002"/>
  </r>
  <r>
    <s v="COR59"/>
    <x v="7"/>
    <s v="Correction and Rehabilitation"/>
    <s v="COR 42 DS Facility Operations Management"/>
    <x v="0"/>
    <n v="69442"/>
    <n v="0"/>
    <n v="4564.6499999999996"/>
    <s v="B2"/>
    <n v="0.69442000000000004"/>
  </r>
  <r>
    <s v="COR60"/>
    <x v="7"/>
    <s v="Correction and Rehabilitation"/>
    <s v="COR 42 DS Facility Operations Management"/>
    <x v="0"/>
    <n v="143086.54999999999"/>
    <n v="727.74"/>
    <n v="984.48"/>
    <s v="B1"/>
    <n v="1.4308654999999999"/>
  </r>
  <r>
    <s v="COR61"/>
    <x v="7"/>
    <s v="Correction and Rehabilitation"/>
    <s v="COR 42 DS Food Services"/>
    <x v="1"/>
    <n v="78947"/>
    <n v="0"/>
    <n v="3732.58"/>
    <s v="B2"/>
    <n v="0.78947000000000001"/>
  </r>
  <r>
    <s v="COR62"/>
    <x v="7"/>
    <s v="Correction and Rehabilitation"/>
    <s v="COR 42 DS Food Services"/>
    <x v="0"/>
    <n v="76293.7071"/>
    <n v="22737.68"/>
    <n v="0"/>
    <s v="B2"/>
    <n v="0.76293707099999997"/>
  </r>
  <r>
    <s v="COR63"/>
    <x v="7"/>
    <s v="Correction and Rehabilitation"/>
    <s v="COR 42 DS Food Services"/>
    <x v="1"/>
    <n v="86103"/>
    <n v="8019.09"/>
    <n v="4076.04"/>
    <s v="B2"/>
    <n v="0.86102999999999996"/>
  </r>
  <r>
    <s v="COR64"/>
    <x v="7"/>
    <s v="Correction and Rehabilitation"/>
    <s v="COR 42 DS Food Services"/>
    <x v="0"/>
    <n v="100220.9993"/>
    <n v="16399.29"/>
    <n v="0"/>
    <s v="B1"/>
    <n v="1.0022099929999999"/>
  </r>
  <r>
    <s v="COR65"/>
    <x v="7"/>
    <s v="Correction and Rehabilitation"/>
    <s v="COR 42 DS Food Services"/>
    <x v="0"/>
    <n v="86103"/>
    <n v="16227.18"/>
    <n v="4076.04"/>
    <s v="B2"/>
    <n v="0.86102999999999996"/>
  </r>
  <r>
    <s v="COR66"/>
    <x v="7"/>
    <s v="Correction and Rehabilitation"/>
    <s v="COR 42 DS Food Services"/>
    <x v="0"/>
    <n v="86103"/>
    <n v="0"/>
    <n v="647.12"/>
    <s v="B2"/>
    <n v="0.86102999999999996"/>
  </r>
  <r>
    <s v="COR67"/>
    <x v="7"/>
    <s v="Correction and Rehabilitation"/>
    <s v="COR 42 DS Food Services"/>
    <x v="1"/>
    <n v="102682"/>
    <n v="15718.35"/>
    <n v="4378.6400000000003"/>
    <s v="B1"/>
    <n v="1.0268200000000001"/>
  </r>
  <r>
    <s v="COR68"/>
    <x v="7"/>
    <s v="Correction and Rehabilitation"/>
    <s v="COR 42 DS Food Services"/>
    <x v="0"/>
    <n v="83926.778900000005"/>
    <n v="19367.59"/>
    <n v="0"/>
    <s v="B2"/>
    <n v="0.8392677890000001"/>
  </r>
  <r>
    <s v="COR69"/>
    <x v="7"/>
    <s v="Correction and Rehabilitation"/>
    <s v="COR 42 DS Food Services"/>
    <x v="0"/>
    <n v="76292.850999999995"/>
    <n v="11710.45"/>
    <n v="0"/>
    <s v="B2"/>
    <n v="0.76292850999999995"/>
  </r>
  <r>
    <s v="COR70"/>
    <x v="7"/>
    <s v="Correction and Rehabilitation"/>
    <s v="COR 42 DS Food Services"/>
    <x v="1"/>
    <n v="86103"/>
    <n v="25659.33"/>
    <n v="4076.04"/>
    <s v="B2"/>
    <n v="0.86102999999999996"/>
  </r>
  <r>
    <s v="COR71"/>
    <x v="7"/>
    <s v="Correction and Rehabilitation"/>
    <s v="COR 42 DS Food Services"/>
    <x v="0"/>
    <n v="73871.266000000003"/>
    <n v="13528.41"/>
    <n v="0"/>
    <s v="B2"/>
    <n v="0.73871266000000002"/>
  </r>
  <r>
    <s v="COR72"/>
    <x v="7"/>
    <s v="Correction and Rehabilitation"/>
    <s v="COR 42 DS Food Services"/>
    <x v="0"/>
    <n v="73871.266000000003"/>
    <n v="11114.09"/>
    <n v="0"/>
    <s v="B2"/>
    <n v="0.73871266000000002"/>
  </r>
  <r>
    <s v="COR73"/>
    <x v="7"/>
    <s v="Correction and Rehabilitation"/>
    <s v="COR 42 DS Food Services"/>
    <x v="0"/>
    <n v="70493.825500000006"/>
    <n v="20492.7"/>
    <n v="0"/>
    <s v="B2"/>
    <n v="0.70493825500000007"/>
  </r>
  <r>
    <s v="COR74"/>
    <x v="7"/>
    <s v="Correction and Rehabilitation"/>
    <s v="COR 42 DS Food Services"/>
    <x v="0"/>
    <n v="68110.051300000006"/>
    <n v="21266.91"/>
    <n v="0"/>
    <s v="B2"/>
    <n v="0.68110051300000007"/>
  </r>
  <r>
    <s v="COR75"/>
    <x v="7"/>
    <s v="Correction and Rehabilitation"/>
    <s v="COR 42 DS Food Services"/>
    <x v="0"/>
    <n v="52453"/>
    <n v="0"/>
    <n v="0"/>
    <s v="B2"/>
    <n v="0.52453000000000005"/>
  </r>
  <r>
    <s v="COR76"/>
    <x v="7"/>
    <s v="Correction and Rehabilitation"/>
    <s v="COR 42 DS Food Services"/>
    <x v="1"/>
    <n v="62239.590900000003"/>
    <n v="8831.4699999999993"/>
    <n v="0"/>
    <s v="B2"/>
    <n v="0.62239590900000008"/>
  </r>
  <r>
    <s v="COR77"/>
    <x v="7"/>
    <s v="Correction and Rehabilitation"/>
    <s v="COR 42 DS Food Services"/>
    <x v="1"/>
    <n v="109820.6731"/>
    <n v="0"/>
    <n v="0"/>
    <s v="B1"/>
    <n v="1.0982067310000001"/>
  </r>
  <r>
    <s v="COR78"/>
    <x v="7"/>
    <s v="Correction and Rehabilitation"/>
    <s v="COR 42 DS Food Services"/>
    <x v="1"/>
    <n v="58609.369400000003"/>
    <n v="10492.55"/>
    <n v="0"/>
    <s v="B2"/>
    <n v="0.586093694"/>
  </r>
  <r>
    <s v="COR79"/>
    <x v="7"/>
    <s v="Correction and Rehabilitation"/>
    <s v="COR 42 DS Food Services"/>
    <x v="1"/>
    <n v="57833"/>
    <n v="13088.65"/>
    <n v="0"/>
    <s v="B2"/>
    <n v="0.57833000000000001"/>
  </r>
  <r>
    <s v="COR80"/>
    <x v="7"/>
    <s v="Correction and Rehabilitation"/>
    <s v="COR 42 DS Food Services"/>
    <x v="1"/>
    <n v="54288.855000000003"/>
    <n v="11388.17"/>
    <n v="0"/>
    <s v="B2"/>
    <n v="0.54288855000000003"/>
  </r>
  <r>
    <s v="COR81"/>
    <x v="7"/>
    <s v="Correction and Rehabilitation"/>
    <s v="COR 42 DS Food Services"/>
    <x v="1"/>
    <n v="71333"/>
    <n v="0"/>
    <n v="0"/>
    <s v="B2"/>
    <n v="0.71333000000000002"/>
  </r>
  <r>
    <s v="COR82"/>
    <x v="7"/>
    <s v="Correction and Rehabilitation"/>
    <s v="COR 42 DS Gang Intelligence"/>
    <x v="0"/>
    <n v="95927"/>
    <n v="31218.720000000001"/>
    <n v="4971.71"/>
    <s v="B2"/>
    <n v="0.95926999999999996"/>
  </r>
  <r>
    <s v="COR83"/>
    <x v="7"/>
    <s v="Correction and Rehabilitation"/>
    <s v="COR 42 DS Gang Intelligence"/>
    <x v="0"/>
    <n v="105345"/>
    <n v="29986.39"/>
    <n v="1843.66"/>
    <s v="B1"/>
    <n v="1.05345"/>
  </r>
  <r>
    <s v="COR84"/>
    <x v="7"/>
    <s v="Correction and Rehabilitation"/>
    <s v="COR 42 DS Health Services"/>
    <x v="1"/>
    <n v="112267"/>
    <n v="40605.58"/>
    <n v="5332.31"/>
    <s v="B1"/>
    <n v="1.1226700000000001"/>
  </r>
  <r>
    <s v="COR85"/>
    <x v="7"/>
    <s v="Correction and Rehabilitation"/>
    <s v="COR 42 DS Health Services"/>
    <x v="1"/>
    <n v="86103"/>
    <n v="1279.1400000000001"/>
    <n v="608.73"/>
    <s v="B2"/>
    <n v="0.86102999999999996"/>
  </r>
  <r>
    <s v="COR86"/>
    <x v="7"/>
    <s v="Correction and Rehabilitation"/>
    <s v="COR 42 DS Health Services"/>
    <x v="1"/>
    <n v="112267"/>
    <n v="39842.239999999998"/>
    <n v="5332.31"/>
    <s v="B1"/>
    <n v="1.1226700000000001"/>
  </r>
  <r>
    <s v="COR87"/>
    <x v="7"/>
    <s v="Correction and Rehabilitation"/>
    <s v="COR 42 DS Health Services"/>
    <x v="1"/>
    <n v="112267"/>
    <n v="86207.78"/>
    <n v="1824.42"/>
    <s v="B1"/>
    <n v="1.1226700000000001"/>
  </r>
  <r>
    <s v="COR88"/>
    <x v="7"/>
    <s v="Correction and Rehabilitation"/>
    <s v="COR 42 DS Health Services"/>
    <x v="1"/>
    <n v="132743.04999999999"/>
    <n v="0"/>
    <n v="0"/>
    <s v="B1"/>
    <n v="1.3274305"/>
  </r>
  <r>
    <s v="COR89"/>
    <x v="7"/>
    <s v="Correction and Rehabilitation"/>
    <s v="COR 42 DS Health Services"/>
    <x v="0"/>
    <n v="112267"/>
    <n v="0"/>
    <n v="0"/>
    <s v="B1"/>
    <n v="1.1226700000000001"/>
  </r>
  <r>
    <s v="COR90"/>
    <x v="7"/>
    <s v="Correction and Rehabilitation"/>
    <s v="COR 42 DS Health Services"/>
    <x v="1"/>
    <n v="112267"/>
    <n v="92823.93"/>
    <n v="1824.42"/>
    <s v="B1"/>
    <n v="1.1226700000000001"/>
  </r>
  <r>
    <s v="COR91"/>
    <x v="7"/>
    <s v="Correction and Rehabilitation"/>
    <s v="COR 42 DS Health Services"/>
    <x v="0"/>
    <n v="112267"/>
    <n v="50384.639999999999"/>
    <n v="5332.31"/>
    <s v="B1"/>
    <n v="1.1226700000000001"/>
  </r>
  <r>
    <s v="COR92"/>
    <x v="7"/>
    <s v="Correction and Rehabilitation"/>
    <s v="COR 42 DS Health Services"/>
    <x v="1"/>
    <n v="86103"/>
    <n v="2980.97"/>
    <n v="1399.19"/>
    <s v="B2"/>
    <n v="0.86102999999999996"/>
  </r>
  <r>
    <s v="COR93"/>
    <x v="7"/>
    <s v="Correction and Rehabilitation"/>
    <s v="COR 42 DS Health Services"/>
    <x v="1"/>
    <n v="112267"/>
    <n v="5996.62"/>
    <n v="5091.2299999999996"/>
    <s v="B1"/>
    <n v="1.1226700000000001"/>
  </r>
  <r>
    <s v="COR94"/>
    <x v="7"/>
    <s v="Correction and Rehabilitation"/>
    <s v="COR 42 DS Health Services"/>
    <x v="1"/>
    <n v="122842"/>
    <n v="0"/>
    <n v="5246.26"/>
    <s v="B1"/>
    <n v="1.2284200000000001"/>
  </r>
  <r>
    <s v="COR95"/>
    <x v="7"/>
    <s v="Correction and Rehabilitation"/>
    <s v="COR 42 DS Health Services"/>
    <x v="1"/>
    <n v="112267"/>
    <n v="12460.22"/>
    <n v="5332.31"/>
    <s v="B1"/>
    <n v="1.1226700000000001"/>
  </r>
  <r>
    <s v="COR96"/>
    <x v="7"/>
    <s v="Correction and Rehabilitation"/>
    <s v="COR 42 DS Health Services"/>
    <x v="1"/>
    <n v="97229.516600000003"/>
    <n v="31876.67"/>
    <n v="0"/>
    <s v="B2"/>
    <n v="0.97229516599999999"/>
  </r>
  <r>
    <s v="COR97"/>
    <x v="7"/>
    <s v="Correction and Rehabilitation"/>
    <s v="COR 42 DS Health Services"/>
    <x v="1"/>
    <n v="117406.30650000001"/>
    <n v="0"/>
    <n v="0"/>
    <s v="B1"/>
    <n v="1.1740630650000001"/>
  </r>
  <r>
    <s v="COR98"/>
    <x v="7"/>
    <s v="Correction and Rehabilitation"/>
    <s v="COR 42 DS Health Services"/>
    <x v="0"/>
    <n v="86103"/>
    <n v="7360.1"/>
    <n v="0"/>
    <s v="B2"/>
    <n v="0.86102999999999996"/>
  </r>
  <r>
    <s v="COR99"/>
    <x v="7"/>
    <s v="Correction and Rehabilitation"/>
    <s v="COR 42 DS Health Services"/>
    <x v="0"/>
    <n v="109910.15549999999"/>
    <n v="36.729999999999997"/>
    <n v="0"/>
    <s v="B1"/>
    <n v="1.0991015549999998"/>
  </r>
  <r>
    <s v="COR100"/>
    <x v="7"/>
    <s v="Correction and Rehabilitation"/>
    <s v="COR 42 DS Health Services"/>
    <x v="0"/>
    <n v="96651.520600000003"/>
    <n v="21424.97"/>
    <n v="0"/>
    <s v="B2"/>
    <n v="0.96651520600000007"/>
  </r>
  <r>
    <s v="COR101"/>
    <x v="7"/>
    <s v="Correction and Rehabilitation"/>
    <s v="COR 42 DS Health Services"/>
    <x v="1"/>
    <n v="96798.011700000003"/>
    <n v="38411.279999999999"/>
    <n v="0"/>
    <s v="B2"/>
    <n v="0.96798011699999997"/>
  </r>
  <r>
    <s v="COR102"/>
    <x v="7"/>
    <s v="Correction and Rehabilitation"/>
    <s v="COR 42 DS Health Services"/>
    <x v="1"/>
    <n v="95410.563999999998"/>
    <n v="26849.599999999999"/>
    <n v="0"/>
    <s v="B2"/>
    <n v="0.95410563999999998"/>
  </r>
  <r>
    <s v="COR103"/>
    <x v="7"/>
    <s v="Correction and Rehabilitation"/>
    <s v="COR 42 DS Health Services"/>
    <x v="1"/>
    <n v="77309.670899999997"/>
    <n v="0"/>
    <n v="0"/>
    <s v="B2"/>
    <n v="0.77309670899999994"/>
  </r>
  <r>
    <s v="COR104"/>
    <x v="7"/>
    <s v="Correction and Rehabilitation"/>
    <s v="COR 42 DS Health Services"/>
    <x v="0"/>
    <n v="83093.641499999998"/>
    <n v="0"/>
    <n v="0"/>
    <s v="B2"/>
    <n v="0.83093641499999993"/>
  </r>
  <r>
    <s v="COR105"/>
    <x v="7"/>
    <s v="Correction and Rehabilitation"/>
    <s v="COR 42 DS Health Services"/>
    <x v="1"/>
    <n v="75203.338099999994"/>
    <n v="0"/>
    <n v="0"/>
    <s v="B2"/>
    <n v="0.75203338099999995"/>
  </r>
  <r>
    <s v="COR106"/>
    <x v="7"/>
    <s v="Correction and Rehabilitation"/>
    <s v="COR 42 DS Health Services"/>
    <x v="1"/>
    <n v="65908.975000000006"/>
    <n v="2815.26"/>
    <n v="0"/>
    <s v="B2"/>
    <n v="0.65908975000000003"/>
  </r>
  <r>
    <s v="COR107"/>
    <x v="7"/>
    <s v="Correction and Rehabilitation"/>
    <s v="COR 42 DS Health Services"/>
    <x v="1"/>
    <n v="100551.285"/>
    <n v="13850.64"/>
    <n v="0"/>
    <s v="B1"/>
    <n v="1.0055128500000001"/>
  </r>
  <r>
    <s v="COR108"/>
    <x v="7"/>
    <s v="Correction and Rehabilitation"/>
    <s v="COR 42 DS Health Services"/>
    <x v="1"/>
    <n v="88732.62"/>
    <n v="23283.53"/>
    <n v="0"/>
    <s v="B2"/>
    <n v="0.88732619999999995"/>
  </r>
  <r>
    <s v="COR109"/>
    <x v="7"/>
    <s v="Correction and Rehabilitation"/>
    <s v="COR 42 DS Health Services"/>
    <x v="1"/>
    <n v="88732.62"/>
    <n v="39424.94"/>
    <n v="0"/>
    <s v="B2"/>
    <n v="0.88732619999999995"/>
  </r>
  <r>
    <s v="COR110"/>
    <x v="7"/>
    <s v="Correction and Rehabilitation"/>
    <s v="COR 42 DS Health Services"/>
    <x v="1"/>
    <n v="138698.82"/>
    <n v="0"/>
    <n v="0"/>
    <s v="B1"/>
    <n v="1.3869882"/>
  </r>
  <r>
    <s v="COR111"/>
    <x v="7"/>
    <s v="Correction and Rehabilitation"/>
    <s v="COR 42 DS Health Services"/>
    <x v="1"/>
    <n v="84577.095000000001"/>
    <n v="4416.95"/>
    <n v="0"/>
    <s v="B2"/>
    <n v="0.84577095000000002"/>
  </r>
  <r>
    <s v="COR112"/>
    <x v="7"/>
    <s v="Correction and Rehabilitation"/>
    <s v="COR 42 DS Health Services"/>
    <x v="1"/>
    <n v="80936"/>
    <n v="0"/>
    <n v="0"/>
    <s v="B2"/>
    <n v="0.80935999999999997"/>
  </r>
  <r>
    <s v="COR113"/>
    <x v="7"/>
    <s v="Correction and Rehabilitation"/>
    <s v="COR 42 DS Health Services"/>
    <x v="1"/>
    <n v="84717"/>
    <n v="6828.16"/>
    <n v="0"/>
    <s v="B2"/>
    <n v="0.84716999999999998"/>
  </r>
  <r>
    <s v="COR114"/>
    <x v="7"/>
    <s v="Correction and Rehabilitation"/>
    <s v="COR 42 DS Health Services"/>
    <x v="1"/>
    <n v="85143.45"/>
    <n v="8771.9"/>
    <n v="0"/>
    <s v="B2"/>
    <n v="0.85143449999999998"/>
  </r>
  <r>
    <s v="COR115"/>
    <x v="7"/>
    <s v="Correction and Rehabilitation"/>
    <s v="COR 42 DS Health Services"/>
    <x v="1"/>
    <n v="64333"/>
    <n v="185.58"/>
    <n v="0"/>
    <s v="B2"/>
    <n v="0.64332999999999996"/>
  </r>
  <r>
    <s v="COR116"/>
    <x v="7"/>
    <s v="Correction and Rehabilitation"/>
    <s v="COR 42 DS Health Services"/>
    <x v="1"/>
    <n v="111333"/>
    <n v="0"/>
    <n v="0"/>
    <s v="B1"/>
    <n v="1.1133299999999999"/>
  </r>
  <r>
    <s v="COR117"/>
    <x v="7"/>
    <s v="Correction and Rehabilitation"/>
    <s v="COR 42 DS Health Services"/>
    <x v="1"/>
    <n v="81209"/>
    <n v="7953.2"/>
    <n v="0"/>
    <s v="B2"/>
    <n v="0.81208999999999998"/>
  </r>
  <r>
    <s v="COR118"/>
    <x v="7"/>
    <s v="Correction and Rehabilitation"/>
    <s v="COR 42 DS Health Services"/>
    <x v="1"/>
    <n v="90852"/>
    <n v="14753"/>
    <n v="0"/>
    <s v="B2"/>
    <n v="0.90851999999999999"/>
  </r>
  <r>
    <s v="COR119"/>
    <x v="7"/>
    <s v="Correction and Rehabilitation"/>
    <s v="COR 42 DS Health Services"/>
    <x v="1"/>
    <n v="86792"/>
    <n v="1951.01"/>
    <n v="0"/>
    <s v="B2"/>
    <n v="0.86792000000000002"/>
  </r>
  <r>
    <s v="COR120"/>
    <x v="7"/>
    <s v="Correction and Rehabilitation"/>
    <s v="COR 42 DS Inmate Records"/>
    <x v="0"/>
    <n v="82436"/>
    <n v="5476.3"/>
    <n v="6100.1"/>
    <s v="B2"/>
    <n v="0.82435999999999998"/>
  </r>
  <r>
    <s v="COR121"/>
    <x v="7"/>
    <s v="Correction and Rehabilitation"/>
    <s v="COR 42 DS Inmate Records"/>
    <x v="0"/>
    <n v="82436"/>
    <n v="12970.05"/>
    <n v="2516.69"/>
    <s v="B2"/>
    <n v="0.82435999999999998"/>
  </r>
  <r>
    <s v="COR122"/>
    <x v="7"/>
    <s v="Correction and Rehabilitation"/>
    <s v="COR 42 DS Inmate Records"/>
    <x v="1"/>
    <n v="82436"/>
    <n v="10668.49"/>
    <n v="3899.76"/>
    <s v="B2"/>
    <n v="0.82435999999999998"/>
  </r>
  <r>
    <s v="COR123"/>
    <x v="7"/>
    <s v="Correction and Rehabilitation"/>
    <s v="COR 42 DS Inmate Records"/>
    <x v="0"/>
    <n v="81295.839500000002"/>
    <n v="7477.06"/>
    <n v="0"/>
    <s v="B2"/>
    <n v="0.812958395"/>
  </r>
  <r>
    <s v="COR124"/>
    <x v="7"/>
    <s v="Correction and Rehabilitation"/>
    <s v="COR 42 DS Inmate Records"/>
    <x v="1"/>
    <n v="82436"/>
    <n v="7680.24"/>
    <n v="3155.03"/>
    <s v="B2"/>
    <n v="0.82435999999999998"/>
  </r>
  <r>
    <s v="COR125"/>
    <x v="7"/>
    <s v="Correction and Rehabilitation"/>
    <s v="COR 42 DS Inmate Records"/>
    <x v="1"/>
    <n v="78488.886100000003"/>
    <n v="6611.89"/>
    <n v="0"/>
    <s v="B2"/>
    <n v="0.78488886099999999"/>
  </r>
  <r>
    <s v="COR126"/>
    <x v="7"/>
    <s v="Correction and Rehabilitation"/>
    <s v="COR 42 DS Inmate Records"/>
    <x v="1"/>
    <n v="92867"/>
    <n v="3462.52"/>
    <n v="4622.79"/>
    <s v="B2"/>
    <n v="0.92867"/>
  </r>
  <r>
    <s v="COR127"/>
    <x v="7"/>
    <s v="Correction and Rehabilitation"/>
    <s v="COR 42 DS Inmate Records"/>
    <x v="1"/>
    <n v="82436"/>
    <n v="2922.06"/>
    <n v="3899.76"/>
    <s v="B2"/>
    <n v="0.82435999999999998"/>
  </r>
  <r>
    <s v="COR128"/>
    <x v="7"/>
    <s v="Correction and Rehabilitation"/>
    <s v="COR 42 DS Inmate Records"/>
    <x v="1"/>
    <n v="60681.659800000001"/>
    <n v="0"/>
    <n v="0"/>
    <s v="B2"/>
    <n v="0.60681659799999998"/>
  </r>
  <r>
    <s v="COR129"/>
    <x v="7"/>
    <s v="Correction and Rehabilitation"/>
    <s v="COR 42 DS Inmate Records"/>
    <x v="0"/>
    <n v="69742.632199999993"/>
    <n v="3001.41"/>
    <n v="0"/>
    <s v="B2"/>
    <n v="0.69742632199999988"/>
  </r>
  <r>
    <s v="COR130"/>
    <x v="7"/>
    <s v="Correction and Rehabilitation"/>
    <s v="COR 42 DS Inmate Records"/>
    <x v="1"/>
    <n v="78749.119900000005"/>
    <n v="11088.76"/>
    <n v="0"/>
    <s v="B2"/>
    <n v="0.78749119900000009"/>
  </r>
  <r>
    <s v="COR131"/>
    <x v="7"/>
    <s v="Correction and Rehabilitation"/>
    <s v="COR 42 DS Inmate Records"/>
    <x v="1"/>
    <n v="56032.002"/>
    <n v="2789.71"/>
    <n v="0"/>
    <s v="B2"/>
    <n v="0.56032002000000003"/>
  </r>
  <r>
    <s v="COR132"/>
    <x v="7"/>
    <s v="Correction and Rehabilitation"/>
    <s v="COR 42 DS Inmate Records"/>
    <x v="1"/>
    <n v="54137.2"/>
    <n v="5742.64"/>
    <n v="0"/>
    <s v="B2"/>
    <n v="0.54137199999999996"/>
  </r>
  <r>
    <s v="COR133"/>
    <x v="7"/>
    <s v="Correction and Rehabilitation"/>
    <s v="COR 42 DS Inmate Records"/>
    <x v="1"/>
    <n v="98367"/>
    <n v="0"/>
    <n v="0"/>
    <s v="B2"/>
    <n v="0.98367000000000004"/>
  </r>
  <r>
    <s v="COR134"/>
    <x v="7"/>
    <s v="Correction and Rehabilitation"/>
    <s v="COR 42 DS Intake Classification and Re-Entry Services"/>
    <x v="1"/>
    <n v="120453.1061"/>
    <n v="0"/>
    <n v="0"/>
    <s v="B1"/>
    <n v="1.204531061"/>
  </r>
  <r>
    <s v="COR135"/>
    <x v="7"/>
    <s v="Correction and Rehabilitation"/>
    <s v="COR 42 DS Intake Classification and Re-Entry Services"/>
    <x v="1"/>
    <n v="89948"/>
    <n v="2890.87"/>
    <n v="1664.36"/>
    <s v="B2"/>
    <n v="0.89947999999999995"/>
  </r>
  <r>
    <s v="COR136"/>
    <x v="7"/>
    <s v="Correction and Rehabilitation"/>
    <s v="COR 42 DS Intake Classification and Re-Entry Services"/>
    <x v="1"/>
    <n v="88315.497799999997"/>
    <n v="0"/>
    <n v="0"/>
    <s v="B2"/>
    <n v="0.88315497799999998"/>
  </r>
  <r>
    <s v="COR137"/>
    <x v="7"/>
    <s v="Correction and Rehabilitation"/>
    <s v="COR 42 DS Intake Classification and Re-Entry Services"/>
    <x v="1"/>
    <n v="97648.937999999995"/>
    <n v="3237.25"/>
    <n v="0"/>
    <s v="B2"/>
    <n v="0.97648937999999996"/>
  </r>
  <r>
    <s v="COR138"/>
    <x v="7"/>
    <s v="Correction and Rehabilitation"/>
    <s v="COR 42 DS Intake Classification and Re-Entry Services"/>
    <x v="1"/>
    <n v="83569.990000000005"/>
    <n v="0"/>
    <n v="0"/>
    <s v="B2"/>
    <n v="0.83569990000000005"/>
  </r>
  <r>
    <s v="COR139"/>
    <x v="7"/>
    <s v="Correction and Rehabilitation"/>
    <s v="COR 42 DS Intake Classification and Re-Entry Services"/>
    <x v="1"/>
    <n v="93494.654999999999"/>
    <n v="5856.4"/>
    <n v="0"/>
    <s v="B2"/>
    <n v="0.93494655000000004"/>
  </r>
  <r>
    <s v="COR140"/>
    <x v="7"/>
    <s v="Correction and Rehabilitation"/>
    <s v="COR 42 DS MCCF Case Managers Unit 1"/>
    <x v="1"/>
    <n v="117424"/>
    <n v="0"/>
    <n v="5013.3"/>
    <s v="B1"/>
    <n v="1.17424"/>
  </r>
  <r>
    <s v="COR141"/>
    <x v="7"/>
    <s v="Correction and Rehabilitation"/>
    <s v="COR 42 DS MCCF Case Managers Unit 1"/>
    <x v="0"/>
    <n v="102682"/>
    <n v="0"/>
    <n v="4872.16"/>
    <s v="B1"/>
    <n v="1.0268200000000001"/>
  </r>
  <r>
    <s v="COR142"/>
    <x v="7"/>
    <s v="Correction and Rehabilitation"/>
    <s v="COR 42 DS MCCF Case Managers Unit 1"/>
    <x v="1"/>
    <n v="110986.20940000001"/>
    <n v="400.89"/>
    <n v="0"/>
    <s v="B1"/>
    <n v="1.1098620940000001"/>
  </r>
  <r>
    <s v="COR143"/>
    <x v="7"/>
    <s v="Correction and Rehabilitation"/>
    <s v="COR 42 DS MCCF Case Managers Unit 1"/>
    <x v="0"/>
    <n v="98942.8"/>
    <n v="0"/>
    <n v="0"/>
    <s v="B2"/>
    <n v="0.98942799999999997"/>
  </r>
  <r>
    <s v="COR144"/>
    <x v="7"/>
    <s v="Correction and Rehabilitation"/>
    <s v="COR 42 DS MCCF Case Managers Unit 2"/>
    <x v="0"/>
    <n v="78883.025899999993"/>
    <n v="3410.22"/>
    <n v="0"/>
    <s v="B2"/>
    <n v="0.78883025899999992"/>
  </r>
  <r>
    <s v="COR145"/>
    <x v="7"/>
    <s v="Correction and Rehabilitation"/>
    <s v="COR 42 DS MCCF Case Managers Unit 2"/>
    <x v="1"/>
    <n v="87845.348899999997"/>
    <n v="2742.74"/>
    <n v="0"/>
    <s v="B2"/>
    <n v="0.87845348899999998"/>
  </r>
  <r>
    <s v="COR146"/>
    <x v="7"/>
    <s v="Correction and Rehabilitation"/>
    <s v="COR 42 DS MCCF Case Managers Unit 2"/>
    <x v="0"/>
    <n v="79847.172699999996"/>
    <n v="0"/>
    <n v="0"/>
    <s v="B2"/>
    <n v="0.79847172699999991"/>
  </r>
  <r>
    <s v="COR147"/>
    <x v="7"/>
    <s v="Correction and Rehabilitation"/>
    <s v="COR 42 DS MCCF Case Managers Unit 3"/>
    <x v="1"/>
    <n v="117424"/>
    <n v="0"/>
    <n v="5013.3"/>
    <s v="B1"/>
    <n v="1.17424"/>
  </r>
  <r>
    <s v="COR148"/>
    <x v="7"/>
    <s v="Correction and Rehabilitation"/>
    <s v="COR 42 DS MCCF Case Managers Unit 3"/>
    <x v="1"/>
    <n v="102682"/>
    <n v="0"/>
    <n v="4872.16"/>
    <s v="B1"/>
    <n v="1.0268200000000001"/>
  </r>
  <r>
    <s v="COR149"/>
    <x v="7"/>
    <s v="Correction and Rehabilitation"/>
    <s v="COR 42 DS MCCF Case Managers Unit 3"/>
    <x v="1"/>
    <n v="88966.814400000003"/>
    <n v="0"/>
    <n v="0"/>
    <s v="B2"/>
    <n v="0.88966814400000005"/>
  </r>
  <r>
    <s v="COR150"/>
    <x v="7"/>
    <s v="Correction and Rehabilitation"/>
    <s v="COR 42 DS MCCF Case Managers Unit 3"/>
    <x v="1"/>
    <n v="87632.6728"/>
    <n v="0"/>
    <n v="0"/>
    <s v="B2"/>
    <n v="0.876326728"/>
  </r>
  <r>
    <s v="COR151"/>
    <x v="7"/>
    <s v="Correction and Rehabilitation"/>
    <s v="COR 42 DS MCCF Case Managers Unit 3"/>
    <x v="1"/>
    <n v="70444.414799999999"/>
    <n v="0"/>
    <n v="0"/>
    <s v="B2"/>
    <n v="0.70444414799999999"/>
  </r>
  <r>
    <s v="COR152"/>
    <x v="7"/>
    <s v="Correction and Rehabilitation"/>
    <s v="COR 42 DS MCCF Case Managers Unit 3"/>
    <x v="1"/>
    <n v="71836.800000000003"/>
    <n v="906.64"/>
    <n v="0"/>
    <s v="B2"/>
    <n v="0.71836800000000001"/>
  </r>
  <r>
    <s v="COR153"/>
    <x v="7"/>
    <s v="Correction and Rehabilitation"/>
    <s v="COR 42 DS MCCF Case Managers Unit 3"/>
    <x v="1"/>
    <n v="58263"/>
    <n v="3854.59"/>
    <n v="0"/>
    <s v="B2"/>
    <n v="0.58262999999999998"/>
  </r>
  <r>
    <s v="COR154"/>
    <x v="7"/>
    <s v="Correction and Rehabilitation"/>
    <s v="COR 42 DS MCCF Custody and Security"/>
    <x v="1"/>
    <n v="147496.04999999999"/>
    <n v="0"/>
    <n v="0"/>
    <s v="B1"/>
    <n v="1.4749604999999999"/>
  </r>
  <r>
    <s v="COR155"/>
    <x v="7"/>
    <s v="Correction and Rehabilitation"/>
    <s v="COR 42 DS MCCF Custody and Security"/>
    <x v="1"/>
    <n v="115279"/>
    <n v="34613.26"/>
    <n v="6052.92"/>
    <s v="B1"/>
    <n v="1.15279"/>
  </r>
  <r>
    <s v="COR156"/>
    <x v="7"/>
    <s v="Correction and Rehabilitation"/>
    <s v="COR 42 DS MCCF Custody and Security"/>
    <x v="1"/>
    <n v="66995.750199999995"/>
    <n v="0"/>
    <n v="0"/>
    <s v="B2"/>
    <n v="0.66995750199999993"/>
  </r>
  <r>
    <s v="COR157"/>
    <x v="7"/>
    <s v="Correction and Rehabilitation"/>
    <s v="COR 42 DS MCCF Custody and Security"/>
    <x v="0"/>
    <n v="54090"/>
    <n v="24407.29"/>
    <n v="0"/>
    <s v="B2"/>
    <n v="0.54090000000000005"/>
  </r>
  <r>
    <s v="COR158"/>
    <x v="7"/>
    <s v="Correction and Rehabilitation"/>
    <s v="COR 42 DS MCCF Custody and Security"/>
    <x v="0"/>
    <n v="54090"/>
    <n v="29963.66"/>
    <n v="0"/>
    <s v="B2"/>
    <n v="0.54090000000000005"/>
  </r>
  <r>
    <s v="COR159"/>
    <x v="7"/>
    <s v="Correction and Rehabilitation"/>
    <s v="COR 42 DS MCCF Educational Services"/>
    <x v="1"/>
    <n v="87187"/>
    <n v="0"/>
    <n v="0"/>
    <s v="B2"/>
    <n v="0.87187000000000003"/>
  </r>
  <r>
    <s v="COR160"/>
    <x v="7"/>
    <s v="Correction and Rehabilitation"/>
    <s v="COR 42 DS MCCF Facilities Maintenance"/>
    <x v="0"/>
    <n v="86103"/>
    <n v="24704.76"/>
    <n v="875.04"/>
    <s v="B2"/>
    <n v="0.86102999999999996"/>
  </r>
  <r>
    <s v="COR161"/>
    <x v="7"/>
    <s v="Correction and Rehabilitation"/>
    <s v="COR 42 DS MCCF Facilities Maintenance"/>
    <x v="0"/>
    <n v="95927"/>
    <n v="8414.8799999999992"/>
    <n v="4971.71"/>
    <s v="B2"/>
    <n v="0.95926999999999996"/>
  </r>
  <r>
    <s v="COR162"/>
    <x v="7"/>
    <s v="Correction and Rehabilitation"/>
    <s v="COR 42 DS MCCF Unit 1 Security"/>
    <x v="1"/>
    <n v="126207"/>
    <n v="545.80999999999995"/>
    <n v="6633.5"/>
    <s v="B1"/>
    <n v="1.26207"/>
  </r>
  <r>
    <s v="COR163"/>
    <x v="7"/>
    <s v="Correction and Rehabilitation"/>
    <s v="COR 42 DS MCCF Unit 1 Security"/>
    <x v="0"/>
    <n v="105345"/>
    <n v="46689.69"/>
    <n v="5525.51"/>
    <s v="B1"/>
    <n v="1.05345"/>
  </r>
  <r>
    <s v="COR164"/>
    <x v="7"/>
    <s v="Correction and Rehabilitation"/>
    <s v="COR 42 DS MCCF Unit 1 Security"/>
    <x v="0"/>
    <n v="95927"/>
    <n v="54809.78"/>
    <n v="4958.5"/>
    <s v="B2"/>
    <n v="0.95926999999999996"/>
  </r>
  <r>
    <s v="COR165"/>
    <x v="7"/>
    <s v="Correction and Rehabilitation"/>
    <s v="COR 42 DS MCCF Unit 1 Security"/>
    <x v="1"/>
    <n v="95927"/>
    <n v="6793.38"/>
    <n v="645.70000000000005"/>
    <s v="B2"/>
    <n v="0.95926999999999996"/>
  </r>
  <r>
    <s v="COR166"/>
    <x v="7"/>
    <s v="Correction and Rehabilitation"/>
    <s v="COR 42 DS MCCF Unit 1 Security"/>
    <x v="1"/>
    <n v="95927"/>
    <n v="89578.28"/>
    <n v="4506.6499999999996"/>
    <s v="B2"/>
    <n v="0.95926999999999996"/>
  </r>
  <r>
    <s v="COR167"/>
    <x v="7"/>
    <s v="Correction and Rehabilitation"/>
    <s v="COR 42 DS MCCF Unit 1 Security"/>
    <x v="0"/>
    <n v="95604"/>
    <n v="10328.39"/>
    <n v="0"/>
    <s v="B2"/>
    <n v="0.95604"/>
  </r>
  <r>
    <s v="COR168"/>
    <x v="7"/>
    <s v="Correction and Rehabilitation"/>
    <s v="COR 42 DS MCCF Unit 1 Security"/>
    <x v="1"/>
    <n v="104831.44259999999"/>
    <n v="11153.78"/>
    <n v="0"/>
    <s v="B1"/>
    <n v="1.0483144259999999"/>
  </r>
  <r>
    <s v="COR169"/>
    <x v="7"/>
    <s v="Correction and Rehabilitation"/>
    <s v="COR 42 DS MCCF Unit 1 Security"/>
    <x v="0"/>
    <n v="87094"/>
    <n v="17238.009999999998"/>
    <n v="0"/>
    <s v="B2"/>
    <n v="0.87094000000000005"/>
  </r>
  <r>
    <s v="COR170"/>
    <x v="7"/>
    <s v="Correction and Rehabilitation"/>
    <s v="COR 42 DS MCCF Unit 1 Security"/>
    <x v="0"/>
    <n v="77228"/>
    <n v="2925.92"/>
    <n v="0"/>
    <s v="B2"/>
    <n v="0.77227999999999997"/>
  </r>
  <r>
    <s v="COR171"/>
    <x v="7"/>
    <s v="Correction and Rehabilitation"/>
    <s v="COR 42 DS MCCF Unit 1 Security"/>
    <x v="0"/>
    <n v="77228"/>
    <n v="84243.88"/>
    <n v="0"/>
    <s v="B2"/>
    <n v="0.77227999999999997"/>
  </r>
  <r>
    <s v="COR172"/>
    <x v="7"/>
    <s v="Correction and Rehabilitation"/>
    <s v="COR 42 DS MCCF Unit 1 Security"/>
    <x v="0"/>
    <n v="81701"/>
    <n v="37139.31"/>
    <n v="0"/>
    <s v="B2"/>
    <n v="0.81701000000000001"/>
  </r>
  <r>
    <s v="COR173"/>
    <x v="7"/>
    <s v="Correction and Rehabilitation"/>
    <s v="COR 42 DS MCCF Unit 1 Security"/>
    <x v="0"/>
    <n v="89645"/>
    <n v="55768.54"/>
    <n v="0"/>
    <s v="B2"/>
    <n v="0.89644999999999997"/>
  </r>
  <r>
    <s v="COR174"/>
    <x v="7"/>
    <s v="Correction and Rehabilitation"/>
    <s v="COR 42 DS MCCF Unit 1 Security"/>
    <x v="0"/>
    <n v="86817"/>
    <n v="39359.26"/>
    <n v="0"/>
    <s v="B2"/>
    <n v="0.86817"/>
  </r>
  <r>
    <s v="COR175"/>
    <x v="7"/>
    <s v="Correction and Rehabilitation"/>
    <s v="COR 42 DS MCCF Unit 1 Security"/>
    <x v="1"/>
    <n v="76668"/>
    <n v="47316.28"/>
    <n v="0"/>
    <s v="B2"/>
    <n v="0.76668000000000003"/>
  </r>
  <r>
    <s v="COR176"/>
    <x v="7"/>
    <s v="Correction and Rehabilitation"/>
    <s v="COR 42 DS MCCF Unit 1 Security"/>
    <x v="1"/>
    <n v="74278"/>
    <n v="50.46"/>
    <n v="0"/>
    <s v="B2"/>
    <n v="0.74278"/>
  </r>
  <r>
    <s v="COR177"/>
    <x v="7"/>
    <s v="Correction and Rehabilitation"/>
    <s v="COR 42 DS MCCF Unit 1 Security"/>
    <x v="0"/>
    <n v="68072"/>
    <n v="17881.61"/>
    <n v="0"/>
    <s v="B2"/>
    <n v="0.68071999999999999"/>
  </r>
  <r>
    <s v="COR178"/>
    <x v="7"/>
    <s v="Correction and Rehabilitation"/>
    <s v="COR 42 DS MCCF Unit 1 Security"/>
    <x v="1"/>
    <n v="74278"/>
    <n v="17554.37"/>
    <n v="0"/>
    <s v="B2"/>
    <n v="0.74278"/>
  </r>
  <r>
    <s v="COR179"/>
    <x v="7"/>
    <s v="Correction and Rehabilitation"/>
    <s v="COR 42 DS MCCF Unit 1 Security"/>
    <x v="0"/>
    <n v="71968"/>
    <n v="4488.1000000000004"/>
    <n v="0"/>
    <s v="B2"/>
    <n v="0.71967999999999999"/>
  </r>
  <r>
    <s v="COR180"/>
    <x v="7"/>
    <s v="Correction and Rehabilitation"/>
    <s v="COR 42 DS MCCF Unit 1 Security"/>
    <x v="0"/>
    <n v="74278"/>
    <n v="16070.39"/>
    <n v="0"/>
    <s v="B2"/>
    <n v="0.74278"/>
  </r>
  <r>
    <s v="COR181"/>
    <x v="7"/>
    <s v="Correction and Rehabilitation"/>
    <s v="COR 42 DS MCCF Unit 1 Security"/>
    <x v="1"/>
    <n v="74278"/>
    <n v="1136.1300000000001"/>
    <n v="0"/>
    <s v="B2"/>
    <n v="0.74278"/>
  </r>
  <r>
    <s v="COR182"/>
    <x v="7"/>
    <s v="Correction and Rehabilitation"/>
    <s v="COR 42 DS MCCF Unit 1 Security"/>
    <x v="0"/>
    <n v="74278"/>
    <n v="42100.14"/>
    <n v="0"/>
    <s v="B2"/>
    <n v="0.74278"/>
  </r>
  <r>
    <s v="COR183"/>
    <x v="7"/>
    <s v="Correction and Rehabilitation"/>
    <s v="COR 42 DS MCCF Unit 1 Security"/>
    <x v="0"/>
    <n v="71968"/>
    <n v="34840.870000000003"/>
    <n v="0"/>
    <s v="B2"/>
    <n v="0.71967999999999999"/>
  </r>
  <r>
    <s v="COR184"/>
    <x v="7"/>
    <s v="Correction and Rehabilitation"/>
    <s v="COR 42 DS MCCF Unit 1 Security"/>
    <x v="0"/>
    <n v="65974"/>
    <n v="10275.5"/>
    <n v="0"/>
    <s v="B2"/>
    <n v="0.65973999999999999"/>
  </r>
  <r>
    <s v="COR185"/>
    <x v="7"/>
    <s v="Correction and Rehabilitation"/>
    <s v="COR 42 DS MCCF Unit 1 Security"/>
    <x v="0"/>
    <n v="69738"/>
    <n v="83413.62"/>
    <n v="0"/>
    <s v="B2"/>
    <n v="0.69738"/>
  </r>
  <r>
    <s v="COR186"/>
    <x v="7"/>
    <s v="Correction and Rehabilitation"/>
    <s v="COR 42 DS MCCF Unit 1 Security"/>
    <x v="0"/>
    <n v="69738"/>
    <n v="41780.129999999997"/>
    <n v="0"/>
    <s v="B2"/>
    <n v="0.69738"/>
  </r>
  <r>
    <s v="COR187"/>
    <x v="7"/>
    <s v="Correction and Rehabilitation"/>
    <s v="COR 42 DS MCCF Unit 1 Security"/>
    <x v="0"/>
    <n v="67582"/>
    <n v="13547.58"/>
    <n v="0"/>
    <s v="B2"/>
    <n v="0.67581999999999998"/>
  </r>
  <r>
    <s v="COR188"/>
    <x v="7"/>
    <s v="Correction and Rehabilitation"/>
    <s v="COR 42 DS MCCF Unit 1 Security"/>
    <x v="0"/>
    <n v="67582"/>
    <n v="64495.8"/>
    <n v="0"/>
    <s v="B2"/>
    <n v="0.67581999999999998"/>
  </r>
  <r>
    <s v="COR189"/>
    <x v="7"/>
    <s v="Correction and Rehabilitation"/>
    <s v="COR 42 DS MCCF Unit 1 Security"/>
    <x v="0"/>
    <n v="69738"/>
    <n v="42463.41"/>
    <n v="0"/>
    <s v="B2"/>
    <n v="0.69738"/>
  </r>
  <r>
    <s v="COR190"/>
    <x v="7"/>
    <s v="Correction and Rehabilitation"/>
    <s v="COR 42 DS MCCF Unit 1 Security"/>
    <x v="0"/>
    <n v="67582"/>
    <n v="15993.93"/>
    <n v="0"/>
    <s v="B2"/>
    <n v="0.67581999999999998"/>
  </r>
  <r>
    <s v="COR191"/>
    <x v="7"/>
    <s v="Correction and Rehabilitation"/>
    <s v="COR 42 DS MCCF Unit 1 Security"/>
    <x v="0"/>
    <n v="67582"/>
    <n v="81694.89"/>
    <n v="0"/>
    <s v="B2"/>
    <n v="0.67581999999999998"/>
  </r>
  <r>
    <s v="COR192"/>
    <x v="7"/>
    <s v="Correction and Rehabilitation"/>
    <s v="COR 42 DS MCCF Unit 1 Security"/>
    <x v="0"/>
    <n v="67582"/>
    <n v="41003.440000000002"/>
    <n v="0"/>
    <s v="B2"/>
    <n v="0.67581999999999998"/>
  </r>
  <r>
    <s v="COR193"/>
    <x v="7"/>
    <s v="Correction and Rehabilitation"/>
    <s v="COR 42 DS MCCF Unit 1 Security"/>
    <x v="1"/>
    <n v="63486"/>
    <n v="30351.15"/>
    <n v="0"/>
    <s v="B2"/>
    <n v="0.63485999999999998"/>
  </r>
  <r>
    <s v="COR194"/>
    <x v="7"/>
    <s v="Correction and Rehabilitation"/>
    <s v="COR 42 DS MCCF Unit 1 Security"/>
    <x v="0"/>
    <n v="54090"/>
    <n v="8345.9"/>
    <n v="0"/>
    <s v="B2"/>
    <n v="0.54090000000000005"/>
  </r>
  <r>
    <s v="COR195"/>
    <x v="7"/>
    <s v="Correction and Rehabilitation"/>
    <s v="COR 42 DS MCCF Unit 1 Security"/>
    <x v="0"/>
    <n v="60092"/>
    <n v="15652.53"/>
    <n v="0"/>
    <s v="B2"/>
    <n v="0.60092000000000001"/>
  </r>
  <r>
    <s v="COR196"/>
    <x v="7"/>
    <s v="Correction and Rehabilitation"/>
    <s v="COR 42 DS MCCF Unit 1 Security"/>
    <x v="0"/>
    <n v="60092"/>
    <n v="39366.65"/>
    <n v="0"/>
    <s v="B2"/>
    <n v="0.60092000000000001"/>
  </r>
  <r>
    <s v="COR197"/>
    <x v="7"/>
    <s v="Correction and Rehabilitation"/>
    <s v="COR 42 DS MCCF Unit 1 Security"/>
    <x v="0"/>
    <n v="60092"/>
    <n v="38814.14"/>
    <n v="0"/>
    <s v="B2"/>
    <n v="0.60092000000000001"/>
  </r>
  <r>
    <s v="COR198"/>
    <x v="7"/>
    <s v="Correction and Rehabilitation"/>
    <s v="COR 42 DS MCCF Unit 1 Security"/>
    <x v="1"/>
    <n v="65500"/>
    <n v="47782.48"/>
    <n v="0"/>
    <s v="B2"/>
    <n v="0.65500000000000003"/>
  </r>
  <r>
    <s v="COR199"/>
    <x v="7"/>
    <s v="Correction and Rehabilitation"/>
    <s v="COR 42 DS MCCF Unit 1 Security"/>
    <x v="0"/>
    <n v="60092"/>
    <n v="60860.55"/>
    <n v="0"/>
    <s v="B2"/>
    <n v="0.60092000000000001"/>
  </r>
  <r>
    <s v="COR200"/>
    <x v="7"/>
    <s v="Correction and Rehabilitation"/>
    <s v="COR 42 DS MCCF Unit 1 Security"/>
    <x v="0"/>
    <n v="60092"/>
    <n v="38026.550000000003"/>
    <n v="0"/>
    <s v="B2"/>
    <n v="0.60092000000000001"/>
  </r>
  <r>
    <s v="COR201"/>
    <x v="7"/>
    <s v="Correction and Rehabilitation"/>
    <s v="COR 42 DS MCCF Unit 1 Security"/>
    <x v="1"/>
    <n v="60092"/>
    <n v="42305.53"/>
    <n v="0"/>
    <s v="B2"/>
    <n v="0.60092000000000001"/>
  </r>
  <r>
    <s v="COR202"/>
    <x v="7"/>
    <s v="Correction and Rehabilitation"/>
    <s v="COR 42 DS MCCF Unit 1 Security"/>
    <x v="0"/>
    <n v="58263"/>
    <n v="33809.440000000002"/>
    <n v="0"/>
    <s v="B2"/>
    <n v="0.58262999999999998"/>
  </r>
  <r>
    <s v="COR203"/>
    <x v="7"/>
    <s v="Correction and Rehabilitation"/>
    <s v="COR 42 DS MCCF Unit 1 Security"/>
    <x v="0"/>
    <n v="58263"/>
    <n v="99064.26"/>
    <n v="0"/>
    <s v="B2"/>
    <n v="0.58262999999999998"/>
  </r>
  <r>
    <s v="COR204"/>
    <x v="7"/>
    <s v="Correction and Rehabilitation"/>
    <s v="COR 42 DS MCCF Unit 1 Security"/>
    <x v="0"/>
    <n v="58263"/>
    <n v="40419.919999999998"/>
    <n v="0"/>
    <s v="B2"/>
    <n v="0.58262999999999998"/>
  </r>
  <r>
    <s v="COR205"/>
    <x v="7"/>
    <s v="Correction and Rehabilitation"/>
    <s v="COR 42 DS MCCF Unit 1 Security"/>
    <x v="0"/>
    <n v="58263"/>
    <n v="27580.560000000001"/>
    <n v="0"/>
    <s v="B2"/>
    <n v="0.58262999999999998"/>
  </r>
  <r>
    <s v="COR206"/>
    <x v="7"/>
    <s v="Correction and Rehabilitation"/>
    <s v="COR 42 DS MCCF Unit 1 Security"/>
    <x v="1"/>
    <n v="54090"/>
    <n v="16473.72"/>
    <n v="0"/>
    <s v="B2"/>
    <n v="0.54090000000000005"/>
  </r>
  <r>
    <s v="COR207"/>
    <x v="7"/>
    <s v="Correction and Rehabilitation"/>
    <s v="COR 42 DS MCCF Unit 1 Security"/>
    <x v="0"/>
    <n v="49757"/>
    <n v="0"/>
    <n v="0"/>
    <s v="C"/>
    <n v="0.49757000000000001"/>
  </r>
  <r>
    <s v="COR208"/>
    <x v="7"/>
    <s v="Correction and Rehabilitation"/>
    <s v="COR 42 DS MCCF Unit 1 Security"/>
    <x v="0"/>
    <n v="54090"/>
    <n v="9186.5400000000009"/>
    <n v="0"/>
    <s v="B2"/>
    <n v="0.54090000000000005"/>
  </r>
  <r>
    <s v="COR209"/>
    <x v="7"/>
    <s v="Correction and Rehabilitation"/>
    <s v="COR 42 DS MCCF Unit 1 Security"/>
    <x v="1"/>
    <n v="54090"/>
    <n v="15528.59"/>
    <n v="0"/>
    <s v="B2"/>
    <n v="0.54090000000000005"/>
  </r>
  <r>
    <s v="COR210"/>
    <x v="7"/>
    <s v="Correction and Rehabilitation"/>
    <s v="COR 42 DS MCCF Unit 1 Security"/>
    <x v="1"/>
    <n v="54090"/>
    <n v="7587.61"/>
    <n v="0"/>
    <s v="B2"/>
    <n v="0.54090000000000005"/>
  </r>
  <r>
    <s v="COR211"/>
    <x v="7"/>
    <s v="Correction and Rehabilitation"/>
    <s v="COR 42 DS MCCF Unit 1 Security"/>
    <x v="0"/>
    <n v="54090"/>
    <n v="22586.17"/>
    <n v="0"/>
    <s v="B2"/>
    <n v="0.54090000000000005"/>
  </r>
  <r>
    <s v="COR212"/>
    <x v="7"/>
    <s v="Correction and Rehabilitation"/>
    <s v="COR 42 DS MCCF Unit 1 Security"/>
    <x v="0"/>
    <n v="54090"/>
    <n v="8343.92"/>
    <n v="0"/>
    <s v="B2"/>
    <n v="0.54090000000000005"/>
  </r>
  <r>
    <s v="COR213"/>
    <x v="7"/>
    <s v="Correction and Rehabilitation"/>
    <s v="COR 42 DS MCCF Unit 1 Security"/>
    <x v="1"/>
    <n v="54090"/>
    <n v="24403.15"/>
    <n v="0"/>
    <s v="B2"/>
    <n v="0.54090000000000005"/>
  </r>
  <r>
    <s v="COR214"/>
    <x v="7"/>
    <s v="Correction and Rehabilitation"/>
    <s v="COR 42 DS MCCF Unit 1 Security"/>
    <x v="0"/>
    <n v="54090"/>
    <n v="12055.22"/>
    <n v="0"/>
    <s v="B2"/>
    <n v="0.54090000000000005"/>
  </r>
  <r>
    <s v="COR215"/>
    <x v="7"/>
    <s v="Correction and Rehabilitation"/>
    <s v="COR 42 DS Programs and Services"/>
    <x v="1"/>
    <n v="142235.70000000001"/>
    <n v="0"/>
    <n v="0"/>
    <s v="B1"/>
    <n v="1.4223570000000001"/>
  </r>
  <r>
    <s v="COR216"/>
    <x v="7"/>
    <s v="Correction and Rehabilitation"/>
    <s v="COR 42 DS MCCF Unit 1 Security"/>
    <x v="0"/>
    <n v="54090"/>
    <n v="12970.64"/>
    <n v="0"/>
    <s v="B2"/>
    <n v="0.54090000000000005"/>
  </r>
  <r>
    <s v="COR217"/>
    <x v="7"/>
    <s v="Correction and Rehabilitation"/>
    <s v="COR 42 DS MCCF Unit 1 Security"/>
    <x v="0"/>
    <n v="54090"/>
    <n v="2896.64"/>
    <n v="0"/>
    <s v="B2"/>
    <n v="0.54090000000000005"/>
  </r>
  <r>
    <s v="COR218"/>
    <x v="7"/>
    <s v="Correction and Rehabilitation"/>
    <s v="COR 42 DS MCCF Unit 1 Security"/>
    <x v="0"/>
    <n v="54090"/>
    <n v="1677.56"/>
    <n v="0"/>
    <s v="B2"/>
    <n v="0.54090000000000005"/>
  </r>
  <r>
    <s v="COR219"/>
    <x v="7"/>
    <s v="Correction and Rehabilitation"/>
    <s v="COR 42 DS MCCF Unit 1 Security"/>
    <x v="0"/>
    <n v="54090"/>
    <n v="2360.21"/>
    <n v="0"/>
    <s v="B2"/>
    <n v="0.54090000000000005"/>
  </r>
  <r>
    <s v="COR220"/>
    <x v="7"/>
    <s v="Correction and Rehabilitation"/>
    <s v="COR 42 DS MCCF Unit 1 Security"/>
    <x v="1"/>
    <n v="54090"/>
    <n v="1228.93"/>
    <n v="0"/>
    <s v="B2"/>
    <n v="0.54090000000000005"/>
  </r>
  <r>
    <s v="COR221"/>
    <x v="7"/>
    <s v="Correction and Rehabilitation"/>
    <s v="COR 42 DS MCCF Unit 2 Security"/>
    <x v="1"/>
    <n v="105345"/>
    <n v="9860.85"/>
    <n v="1843.66"/>
    <s v="B1"/>
    <n v="1.05345"/>
  </r>
  <r>
    <s v="COR222"/>
    <x v="7"/>
    <s v="Correction and Rehabilitation"/>
    <s v="COR 42 DS MCCF Unit 2 Security"/>
    <x v="0"/>
    <n v="115279"/>
    <n v="15311.95"/>
    <n v="8656.23"/>
    <s v="B1"/>
    <n v="1.15279"/>
  </r>
  <r>
    <s v="COR223"/>
    <x v="7"/>
    <s v="Correction and Rehabilitation"/>
    <s v="COR 42 DS MCCF Unit 2 Security"/>
    <x v="1"/>
    <n v="105345"/>
    <n v="18842.03"/>
    <n v="5517.68"/>
    <s v="B1"/>
    <n v="1.05345"/>
  </r>
  <r>
    <s v="COR224"/>
    <x v="7"/>
    <s v="Correction and Rehabilitation"/>
    <s v="COR 42 DS MCCF Unit 2 Security"/>
    <x v="0"/>
    <n v="95927"/>
    <n v="61274.45"/>
    <n v="1678.82"/>
    <s v="B2"/>
    <n v="0.95926999999999996"/>
  </r>
  <r>
    <s v="COR225"/>
    <x v="7"/>
    <s v="Correction and Rehabilitation"/>
    <s v="COR 42 DS MCCF Unit 2 Security"/>
    <x v="0"/>
    <n v="126207"/>
    <n v="500.33"/>
    <n v="6633.5"/>
    <s v="B1"/>
    <n v="1.26207"/>
  </r>
  <r>
    <s v="COR226"/>
    <x v="7"/>
    <s v="Correction and Rehabilitation"/>
    <s v="COR 42 DS MCCF Unit 2 Security"/>
    <x v="0"/>
    <n v="115279"/>
    <n v="11400.58"/>
    <n v="9653.67"/>
    <s v="B1"/>
    <n v="1.15279"/>
  </r>
  <r>
    <s v="COR227"/>
    <x v="7"/>
    <s v="Correction and Rehabilitation"/>
    <s v="COR 42 DS MCCF Unit 2 Security"/>
    <x v="0"/>
    <n v="95927"/>
    <n v="46124.53"/>
    <n v="0"/>
    <s v="B2"/>
    <n v="0.95926999999999996"/>
  </r>
  <r>
    <s v="COR228"/>
    <x v="7"/>
    <s v="Correction and Rehabilitation"/>
    <s v="COR 42 DS MCCF Unit 2 Security"/>
    <x v="0"/>
    <n v="95927"/>
    <n v="136685.04999999999"/>
    <n v="7879.37"/>
    <s v="B2"/>
    <n v="0.95926999999999996"/>
  </r>
  <r>
    <s v="COR229"/>
    <x v="7"/>
    <s v="Correction and Rehabilitation"/>
    <s v="COR 42 DS MCCF Unit 2 Security"/>
    <x v="0"/>
    <n v="95927"/>
    <n v="9690.9699999999993"/>
    <n v="1162.26"/>
    <s v="B2"/>
    <n v="0.95926999999999996"/>
  </r>
  <r>
    <s v="COR230"/>
    <x v="7"/>
    <s v="Correction and Rehabilitation"/>
    <s v="COR 42 DS MCCF Unit 2 Security"/>
    <x v="0"/>
    <n v="95927"/>
    <n v="18318.580000000002"/>
    <n v="1549.68"/>
    <s v="B2"/>
    <n v="0.95926999999999996"/>
  </r>
  <r>
    <s v="COR231"/>
    <x v="7"/>
    <s v="Correction and Rehabilitation"/>
    <s v="COR 42 DS MCCF Unit 2 Security"/>
    <x v="0"/>
    <n v="101985"/>
    <n v="18222.849999999999"/>
    <n v="0"/>
    <s v="B1"/>
    <n v="1.0198499999999999"/>
  </r>
  <r>
    <s v="COR232"/>
    <x v="7"/>
    <s v="Correction and Rehabilitation"/>
    <s v="COR 42 DS MCCF Unit 2 Security"/>
    <x v="0"/>
    <n v="115279"/>
    <n v="29912.71"/>
    <n v="2820.52"/>
    <s v="B1"/>
    <n v="1.15279"/>
  </r>
  <r>
    <s v="COR233"/>
    <x v="7"/>
    <s v="Correction and Rehabilitation"/>
    <s v="COR 42 DS MCCF Unit 2 Security"/>
    <x v="1"/>
    <n v="115279"/>
    <n v="29260.92"/>
    <n v="6052.92"/>
    <s v="B1"/>
    <n v="1.15279"/>
  </r>
  <r>
    <s v="COR234"/>
    <x v="7"/>
    <s v="Correction and Rehabilitation"/>
    <s v="COR 42 DS MCCF Unit 2 Security"/>
    <x v="0"/>
    <n v="84976"/>
    <n v="48950.17"/>
    <n v="4443.3900000000003"/>
    <s v="B2"/>
    <n v="0.84975999999999996"/>
  </r>
  <r>
    <s v="COR235"/>
    <x v="7"/>
    <s v="Correction and Rehabilitation"/>
    <s v="COR 42 DS MCCF Unit 2 Security"/>
    <x v="1"/>
    <n v="95927"/>
    <n v="9886.66"/>
    <n v="1678.82"/>
    <s v="B2"/>
    <n v="0.95926999999999996"/>
  </r>
  <r>
    <s v="COR236"/>
    <x v="7"/>
    <s v="Correction and Rehabilitation"/>
    <s v="COR 42 DS MCCF Unit 2 Security"/>
    <x v="0"/>
    <n v="84350"/>
    <n v="781.18"/>
    <n v="0"/>
    <s v="B2"/>
    <n v="0.84350000000000003"/>
  </r>
  <r>
    <s v="COR237"/>
    <x v="7"/>
    <s v="Correction and Rehabilitation"/>
    <s v="COR 42 DS MCCF Unit 2 Security"/>
    <x v="0"/>
    <n v="92573"/>
    <n v="13999.52"/>
    <n v="0"/>
    <s v="B2"/>
    <n v="0.92573000000000005"/>
  </r>
  <r>
    <s v="COR238"/>
    <x v="7"/>
    <s v="Correction and Rehabilitation"/>
    <s v="COR 42 DS MCCF Unit 2 Security"/>
    <x v="0"/>
    <n v="84350"/>
    <n v="49400.61"/>
    <n v="0"/>
    <s v="B2"/>
    <n v="0.84350000000000003"/>
  </r>
  <r>
    <s v="COR239"/>
    <x v="7"/>
    <s v="Correction and Rehabilitation"/>
    <s v="COR 42 DS MCCF Unit 2 Security"/>
    <x v="0"/>
    <n v="92573"/>
    <n v="46428.31"/>
    <n v="0"/>
    <s v="B2"/>
    <n v="0.92573000000000005"/>
  </r>
  <r>
    <s v="COR240"/>
    <x v="7"/>
    <s v="Correction and Rehabilitation"/>
    <s v="COR 42 DS MCCF Unit 2 Security"/>
    <x v="0"/>
    <n v="81701"/>
    <n v="40498.97"/>
    <n v="0"/>
    <s v="B2"/>
    <n v="0.81701000000000001"/>
  </r>
  <r>
    <s v="COR241"/>
    <x v="7"/>
    <s v="Correction and Rehabilitation"/>
    <s v="COR 42 DS MCCF Unit 2 Security"/>
    <x v="1"/>
    <n v="81701"/>
    <n v="70969.81"/>
    <n v="0"/>
    <s v="B2"/>
    <n v="0.81701000000000001"/>
  </r>
  <r>
    <s v="COR242"/>
    <x v="7"/>
    <s v="Correction and Rehabilitation"/>
    <s v="COR 42 DS MCCF Unit 2 Security"/>
    <x v="1"/>
    <n v="79140"/>
    <n v="45641.01"/>
    <n v="0"/>
    <s v="B2"/>
    <n v="0.79139999999999999"/>
  </r>
  <r>
    <s v="COR243"/>
    <x v="7"/>
    <s v="Correction and Rehabilitation"/>
    <s v="COR 42 DS MCCF Unit 2 Security"/>
    <x v="1"/>
    <n v="86817"/>
    <n v="24088.89"/>
    <n v="0"/>
    <s v="B2"/>
    <n v="0.86817"/>
  </r>
  <r>
    <s v="COR244"/>
    <x v="7"/>
    <s v="Correction and Rehabilitation"/>
    <s v="COR 42 DS MCCF Unit 2 Security"/>
    <x v="0"/>
    <n v="74278"/>
    <n v="21388.560000000001"/>
    <n v="0"/>
    <s v="B2"/>
    <n v="0.74278"/>
  </r>
  <r>
    <s v="COR245"/>
    <x v="7"/>
    <s v="Correction and Rehabilitation"/>
    <s v="COR 42 DS MCCF Unit 2 Security"/>
    <x v="0"/>
    <n v="74278"/>
    <n v="24408.13"/>
    <n v="0"/>
    <s v="B2"/>
    <n v="0.74278"/>
  </r>
  <r>
    <s v="COR246"/>
    <x v="7"/>
    <s v="Correction and Rehabilitation"/>
    <s v="COR 42 DS MCCF Unit 2 Security"/>
    <x v="0"/>
    <n v="71968"/>
    <n v="26378.12"/>
    <n v="0"/>
    <s v="B2"/>
    <n v="0.71967999999999999"/>
  </r>
  <r>
    <s v="COR247"/>
    <x v="7"/>
    <s v="Correction and Rehabilitation"/>
    <s v="COR 42 DS MCCF Unit 2 Security"/>
    <x v="0"/>
    <n v="65974"/>
    <n v="7145.57"/>
    <n v="0"/>
    <s v="B2"/>
    <n v="0.65973999999999999"/>
  </r>
  <r>
    <s v="COR248"/>
    <x v="7"/>
    <s v="Correction and Rehabilitation"/>
    <s v="COR 42 DS MCCF Unit 2 Security"/>
    <x v="0"/>
    <n v="71968"/>
    <n v="60680.13"/>
    <n v="0"/>
    <s v="B2"/>
    <n v="0.71967999999999999"/>
  </r>
  <r>
    <s v="COR249"/>
    <x v="7"/>
    <s v="Correction and Rehabilitation"/>
    <s v="COR 42 DS MCCF Unit 2 Security"/>
    <x v="0"/>
    <n v="71968"/>
    <n v="8347.98"/>
    <n v="0"/>
    <s v="B2"/>
    <n v="0.71967999999999999"/>
  </r>
  <r>
    <s v="COR250"/>
    <x v="7"/>
    <s v="Correction and Rehabilitation"/>
    <s v="COR 42 DS MCCF Unit 2 Security"/>
    <x v="1"/>
    <n v="65405"/>
    <n v="1120.27"/>
    <n v="0"/>
    <s v="B2"/>
    <n v="0.65405000000000002"/>
  </r>
  <r>
    <s v="COR251"/>
    <x v="7"/>
    <s v="Correction and Rehabilitation"/>
    <s v="COR 42 DS MCCF Unit 2 Security"/>
    <x v="0"/>
    <n v="71968"/>
    <n v="16052.74"/>
    <n v="0"/>
    <s v="B2"/>
    <n v="0.71967999999999999"/>
  </r>
  <r>
    <s v="COR252"/>
    <x v="7"/>
    <s v="Correction and Rehabilitation"/>
    <s v="COR 42 DS MCCF Unit 2 Security"/>
    <x v="0"/>
    <n v="69738"/>
    <n v="17460.79"/>
    <n v="0"/>
    <s v="B2"/>
    <n v="0.69738"/>
  </r>
  <r>
    <s v="COR253"/>
    <x v="7"/>
    <s v="Correction and Rehabilitation"/>
    <s v="COR 42 DS MCCF Unit 2 Security"/>
    <x v="0"/>
    <n v="63944"/>
    <n v="51248.52"/>
    <n v="0"/>
    <s v="B2"/>
    <n v="0.63944000000000001"/>
  </r>
  <r>
    <s v="COR254"/>
    <x v="7"/>
    <s v="Correction and Rehabilitation"/>
    <s v="COR 42 DS MCCF Unit 2 Security"/>
    <x v="0"/>
    <n v="63944"/>
    <n v="599.55999999999995"/>
    <n v="0"/>
    <s v="B2"/>
    <n v="0.63944000000000001"/>
  </r>
  <r>
    <s v="COR255"/>
    <x v="7"/>
    <s v="Correction and Rehabilitation"/>
    <s v="COR 42 DS MCCF Unit 2 Security"/>
    <x v="0"/>
    <n v="63944"/>
    <n v="10910.83"/>
    <n v="0"/>
    <s v="B2"/>
    <n v="0.63944000000000001"/>
  </r>
  <r>
    <s v="COR256"/>
    <x v="7"/>
    <s v="Correction and Rehabilitation"/>
    <s v="COR 42 DS MCCF Unit 2 Security"/>
    <x v="0"/>
    <n v="69738"/>
    <n v="30807.57"/>
    <n v="0"/>
    <s v="B2"/>
    <n v="0.69738"/>
  </r>
  <r>
    <s v="COR257"/>
    <x v="7"/>
    <s v="Correction and Rehabilitation"/>
    <s v="COR 42 DS MCCF Unit 2 Security"/>
    <x v="0"/>
    <n v="67582"/>
    <n v="41771.68"/>
    <n v="0"/>
    <s v="B2"/>
    <n v="0.67581999999999998"/>
  </r>
  <r>
    <s v="COR258"/>
    <x v="7"/>
    <s v="Correction and Rehabilitation"/>
    <s v="COR 42 DS MCCF Unit 2 Security"/>
    <x v="1"/>
    <n v="61986"/>
    <n v="12900.18"/>
    <n v="0"/>
    <s v="B2"/>
    <n v="0.61985999999999997"/>
  </r>
  <r>
    <s v="COR259"/>
    <x v="7"/>
    <s v="Correction and Rehabilitation"/>
    <s v="COR 42 DS MCCF Unit 2 Security"/>
    <x v="0"/>
    <n v="61986"/>
    <n v="0"/>
    <n v="0"/>
    <s v="B2"/>
    <n v="0.61985999999999997"/>
  </r>
  <r>
    <s v="COR260"/>
    <x v="7"/>
    <s v="Correction and Rehabilitation"/>
    <s v="COR 42 DS MCCF Unit 2 Security"/>
    <x v="0"/>
    <n v="55759"/>
    <n v="120.68"/>
    <n v="0"/>
    <s v="B2"/>
    <n v="0.55759000000000003"/>
  </r>
  <r>
    <s v="COR261"/>
    <x v="7"/>
    <s v="Correction and Rehabilitation"/>
    <s v="COR 42 DS MCCF Unit 2 Security"/>
    <x v="1"/>
    <n v="65500"/>
    <n v="63515.59"/>
    <n v="0"/>
    <s v="B2"/>
    <n v="0.65500000000000003"/>
  </r>
  <r>
    <s v="COR262"/>
    <x v="7"/>
    <s v="Correction and Rehabilitation"/>
    <s v="COR 42 DS MCCF Unit 2 Security"/>
    <x v="0"/>
    <n v="60092"/>
    <n v="60226.64"/>
    <n v="0"/>
    <s v="B2"/>
    <n v="0.60092000000000001"/>
  </r>
  <r>
    <s v="COR263"/>
    <x v="7"/>
    <s v="Correction and Rehabilitation"/>
    <s v="COR 42 DS MCCF Unit 2 Security"/>
    <x v="1"/>
    <n v="58263"/>
    <n v="44878.86"/>
    <n v="0"/>
    <s v="B2"/>
    <n v="0.58262999999999998"/>
  </r>
  <r>
    <s v="COR264"/>
    <x v="7"/>
    <s v="Correction and Rehabilitation"/>
    <s v="COR 42 DS MCCF Unit 2 Security"/>
    <x v="0"/>
    <n v="58263"/>
    <n v="19455.07"/>
    <n v="0"/>
    <s v="B2"/>
    <n v="0.58262999999999998"/>
  </r>
  <r>
    <s v="COR265"/>
    <x v="7"/>
    <s v="Correction and Rehabilitation"/>
    <s v="COR 42 DS MCCF Unit 2 Security"/>
    <x v="0"/>
    <n v="58263"/>
    <n v="14836.96"/>
    <n v="0"/>
    <s v="B2"/>
    <n v="0.58262999999999998"/>
  </r>
  <r>
    <s v="COR266"/>
    <x v="7"/>
    <s v="Correction and Rehabilitation"/>
    <s v="COR 42 DS MCCF Unit 2 Security"/>
    <x v="1"/>
    <n v="54090"/>
    <n v="19457.650000000001"/>
    <n v="0"/>
    <s v="B2"/>
    <n v="0.54090000000000005"/>
  </r>
  <r>
    <s v="COR267"/>
    <x v="7"/>
    <s v="Correction and Rehabilitation"/>
    <s v="COR 42 DS MCCF Unit 2 Security"/>
    <x v="0"/>
    <n v="54090"/>
    <n v="11053.04"/>
    <n v="0"/>
    <s v="B2"/>
    <n v="0.54090000000000005"/>
  </r>
  <r>
    <s v="COR268"/>
    <x v="7"/>
    <s v="Correction and Rehabilitation"/>
    <s v="COR 42 DS MCCF Unit 2 Security"/>
    <x v="0"/>
    <n v="49757"/>
    <n v="1310.0899999999999"/>
    <n v="0"/>
    <s v="C"/>
    <n v="0.49757000000000001"/>
  </r>
  <r>
    <s v="COR269"/>
    <x v="7"/>
    <s v="Correction and Rehabilitation"/>
    <s v="COR 42 DS MCCF Unit 2 Security"/>
    <x v="0"/>
    <n v="54090"/>
    <n v="21440.87"/>
    <n v="0"/>
    <s v="B2"/>
    <n v="0.54090000000000005"/>
  </r>
  <r>
    <s v="COR270"/>
    <x v="7"/>
    <s v="Correction and Rehabilitation"/>
    <s v="COR 42 DS MCCF Unit 2 Security"/>
    <x v="0"/>
    <n v="54090"/>
    <n v="33929.4"/>
    <n v="0"/>
    <s v="B2"/>
    <n v="0.54090000000000005"/>
  </r>
  <r>
    <s v="COR271"/>
    <x v="7"/>
    <s v="Correction and Rehabilitation"/>
    <s v="COR 42 DS MCCF Unit 2 Security"/>
    <x v="0"/>
    <n v="54090"/>
    <n v="24021.52"/>
    <n v="0"/>
    <s v="B2"/>
    <n v="0.54090000000000005"/>
  </r>
  <r>
    <s v="COR272"/>
    <x v="7"/>
    <s v="Correction and Rehabilitation"/>
    <s v="COR 42 DS MCCF Unit 2 Security"/>
    <x v="0"/>
    <n v="54090"/>
    <n v="16539.939999999999"/>
    <n v="0"/>
    <s v="B2"/>
    <n v="0.54090000000000005"/>
  </r>
  <r>
    <s v="COR273"/>
    <x v="7"/>
    <s v="Correction and Rehabilitation"/>
    <s v="COR 42 DS MCCF Unit 2 Security"/>
    <x v="0"/>
    <n v="54090"/>
    <n v="9849.99"/>
    <n v="0"/>
    <s v="B2"/>
    <n v="0.54090000000000005"/>
  </r>
  <r>
    <s v="COR274"/>
    <x v="7"/>
    <s v="Correction and Rehabilitation"/>
    <s v="COR 42 DS MCCF Unit 2 Security"/>
    <x v="0"/>
    <n v="54090"/>
    <n v="0"/>
    <n v="0"/>
    <s v="B2"/>
    <n v="0.54090000000000005"/>
  </r>
  <r>
    <s v="COR275"/>
    <x v="7"/>
    <s v="Correction and Rehabilitation"/>
    <s v="COR 42 DS MCCF Unit 2 Security"/>
    <x v="0"/>
    <n v="54090"/>
    <n v="9221.94"/>
    <n v="0"/>
    <s v="B2"/>
    <n v="0.54090000000000005"/>
  </r>
  <r>
    <s v="COR276"/>
    <x v="7"/>
    <s v="Correction and Rehabilitation"/>
    <s v="COR 42 DS MCCF Unit 2 Security"/>
    <x v="0"/>
    <n v="54090"/>
    <n v="7021.79"/>
    <n v="0"/>
    <s v="B2"/>
    <n v="0.54090000000000005"/>
  </r>
  <r>
    <s v="COR277"/>
    <x v="7"/>
    <s v="Correction and Rehabilitation"/>
    <s v="COR 42 DS MCCF Unit 2 Security"/>
    <x v="0"/>
    <n v="54090"/>
    <n v="1760.73"/>
    <n v="0"/>
    <s v="B2"/>
    <n v="0.54090000000000005"/>
  </r>
  <r>
    <s v="COR278"/>
    <x v="7"/>
    <s v="Correction and Rehabilitation"/>
    <s v="COR 42 DS MCCF Unit 2 Security"/>
    <x v="0"/>
    <n v="54090"/>
    <n v="2678.25"/>
    <n v="0"/>
    <s v="B2"/>
    <n v="0.54090000000000005"/>
  </r>
  <r>
    <s v="COR279"/>
    <x v="7"/>
    <s v="Correction and Rehabilitation"/>
    <s v="COR 42 DS MCCF Unit 2 Security"/>
    <x v="0"/>
    <n v="54090"/>
    <n v="1911.69"/>
    <n v="0"/>
    <s v="B2"/>
    <n v="0.54090000000000005"/>
  </r>
  <r>
    <s v="COR280"/>
    <x v="7"/>
    <s v="Correction and Rehabilitation"/>
    <s v="COR 42 DS MCCF Unit 2 Security"/>
    <x v="0"/>
    <n v="54090"/>
    <n v="5851.41"/>
    <n v="0"/>
    <s v="B2"/>
    <n v="0.54090000000000005"/>
  </r>
  <r>
    <s v="COR281"/>
    <x v="7"/>
    <s v="Correction and Rehabilitation"/>
    <s v="COR 42 DS MCCF Unit 2 Security"/>
    <x v="1"/>
    <n v="54090"/>
    <n v="1404.47"/>
    <n v="0"/>
    <s v="B2"/>
    <n v="0.54090000000000005"/>
  </r>
  <r>
    <s v="COR282"/>
    <x v="7"/>
    <s v="Correction and Rehabilitation"/>
    <s v="COR 42 DS MCCF Unit 2 Security"/>
    <x v="1"/>
    <n v="54090"/>
    <n v="195.1"/>
    <n v="0"/>
    <s v="B2"/>
    <n v="0.54090000000000005"/>
  </r>
  <r>
    <s v="COR283"/>
    <x v="7"/>
    <s v="Correction and Rehabilitation"/>
    <s v="COR 42 DS MCCF Unit 3 Security"/>
    <x v="0"/>
    <n v="84976"/>
    <n v="16575.11"/>
    <n v="1006.72"/>
    <s v="B2"/>
    <n v="0.84975999999999996"/>
  </r>
  <r>
    <s v="COR284"/>
    <x v="7"/>
    <s v="Correction and Rehabilitation"/>
    <s v="COR 42 DS MCCF Unit 3 Security"/>
    <x v="0"/>
    <n v="95927"/>
    <n v="33718.339999999997"/>
    <n v="1678.82"/>
    <s v="B2"/>
    <n v="0.95926999999999996"/>
  </r>
  <r>
    <s v="COR285"/>
    <x v="7"/>
    <s v="Correction and Rehabilitation"/>
    <s v="COR 42 DS MCCF Unit 3 Security"/>
    <x v="0"/>
    <n v="105345"/>
    <n v="49042.11"/>
    <n v="6917.12"/>
    <s v="B1"/>
    <n v="1.05345"/>
  </r>
  <r>
    <s v="COR286"/>
    <x v="7"/>
    <s v="Correction and Rehabilitation"/>
    <s v="COR 42 DS MCCF Unit 3 Security"/>
    <x v="1"/>
    <n v="95927"/>
    <n v="73530.039999999994"/>
    <n v="4971.71"/>
    <s v="B2"/>
    <n v="0.95926999999999996"/>
  </r>
  <r>
    <s v="COR287"/>
    <x v="7"/>
    <s v="Correction and Rehabilitation"/>
    <s v="COR 42 DS MCCF Unit 3 Security"/>
    <x v="0"/>
    <n v="105345"/>
    <n v="77648.98"/>
    <n v="5525.51"/>
    <s v="B1"/>
    <n v="1.05345"/>
  </r>
  <r>
    <s v="COR288"/>
    <x v="7"/>
    <s v="Correction and Rehabilitation"/>
    <s v="COR 42 DS MCCF Unit 3 Security"/>
    <x v="0"/>
    <n v="92867"/>
    <n v="106726.56"/>
    <n v="0"/>
    <s v="B2"/>
    <n v="0.92867"/>
  </r>
  <r>
    <s v="COR289"/>
    <x v="7"/>
    <s v="Correction and Rehabilitation"/>
    <s v="COR 42 DS MCCF Unit 3 Security"/>
    <x v="0"/>
    <n v="115279"/>
    <n v="16862.150000000001"/>
    <n v="6052.92"/>
    <s v="B1"/>
    <n v="1.15279"/>
  </r>
  <r>
    <s v="COR290"/>
    <x v="7"/>
    <s v="Correction and Rehabilitation"/>
    <s v="COR 42 DS MCCF Unit 3 Security"/>
    <x v="1"/>
    <n v="95927"/>
    <n v="148112.93"/>
    <n v="1678.82"/>
    <s v="B2"/>
    <n v="0.95926999999999996"/>
  </r>
  <r>
    <s v="COR291"/>
    <x v="7"/>
    <s v="Correction and Rehabilitation"/>
    <s v="COR 42 DS MCCF Unit 3 Security"/>
    <x v="0"/>
    <n v="105345"/>
    <n v="73108.600000000006"/>
    <n v="1843.66"/>
    <s v="B1"/>
    <n v="1.05345"/>
  </r>
  <r>
    <s v="COR292"/>
    <x v="7"/>
    <s v="Correction and Rehabilitation"/>
    <s v="COR 42 DS MCCF Unit 3 Security"/>
    <x v="1"/>
    <n v="95927"/>
    <n v="0"/>
    <n v="12.92"/>
    <s v="B2"/>
    <n v="0.95926999999999996"/>
  </r>
  <r>
    <s v="COR293"/>
    <x v="7"/>
    <s v="Correction and Rehabilitation"/>
    <s v="COR 42 DS MCCF Unit 3 Security"/>
    <x v="0"/>
    <n v="112183.5"/>
    <n v="11656.52"/>
    <n v="0"/>
    <s v="B1"/>
    <n v="1.1218349999999999"/>
  </r>
  <r>
    <s v="COR294"/>
    <x v="7"/>
    <s v="Correction and Rehabilitation"/>
    <s v="COR 42 DS MCCF Unit 3 Security"/>
    <x v="0"/>
    <n v="95927"/>
    <n v="10137.84"/>
    <n v="4971.71"/>
    <s v="B2"/>
    <n v="0.95926999999999996"/>
  </r>
  <r>
    <s v="COR295"/>
    <x v="7"/>
    <s v="Correction and Rehabilitation"/>
    <s v="COR 42 DS MCCF Unit 3 Security"/>
    <x v="0"/>
    <n v="95927"/>
    <n v="38920.959999999999"/>
    <n v="7919.48"/>
    <s v="B2"/>
    <n v="0.95926999999999996"/>
  </r>
  <r>
    <s v="COR296"/>
    <x v="7"/>
    <s v="Correction and Rehabilitation"/>
    <s v="COR 42 DS MCCF Unit 3 Security"/>
    <x v="0"/>
    <n v="115279"/>
    <n v="13142.45"/>
    <n v="9653.67"/>
    <s v="B1"/>
    <n v="1.15279"/>
  </r>
  <r>
    <s v="COR297"/>
    <x v="7"/>
    <s v="Correction and Rehabilitation"/>
    <s v="COR 42 DS MCCF Unit 3 Security"/>
    <x v="0"/>
    <n v="88534"/>
    <n v="2676.63"/>
    <n v="774.8"/>
    <s v="B2"/>
    <n v="0.88534000000000002"/>
  </r>
  <r>
    <s v="COR298"/>
    <x v="7"/>
    <s v="Correction and Rehabilitation"/>
    <s v="COR 42 DS MCCF Unit 3 Security"/>
    <x v="0"/>
    <n v="70245"/>
    <n v="21443.23"/>
    <n v="0"/>
    <s v="B2"/>
    <n v="0.70245000000000002"/>
  </r>
  <r>
    <s v="COR299"/>
    <x v="7"/>
    <s v="Correction and Rehabilitation"/>
    <s v="COR 42 DS MCCF Unit 3 Security"/>
    <x v="0"/>
    <n v="76668"/>
    <n v="52187.81"/>
    <n v="0"/>
    <s v="B2"/>
    <n v="0.76668000000000003"/>
  </r>
  <r>
    <s v="COR300"/>
    <x v="7"/>
    <s v="Correction and Rehabilitation"/>
    <s v="COR 42 DS MCCF Unit 3 Security"/>
    <x v="0"/>
    <n v="81444"/>
    <n v="14539.78"/>
    <n v="0"/>
    <s v="B2"/>
    <n v="0.81444000000000005"/>
  </r>
  <r>
    <s v="COR301"/>
    <x v="7"/>
    <s v="Correction and Rehabilitation"/>
    <s v="COR 42 DS MCCF Unit 3 Security"/>
    <x v="0"/>
    <n v="67582"/>
    <n v="32957.54"/>
    <n v="0"/>
    <s v="B2"/>
    <n v="0.67581999999999998"/>
  </r>
  <r>
    <s v="COR302"/>
    <x v="7"/>
    <s v="Correction and Rehabilitation"/>
    <s v="COR 42 DS MCCF Unit 3 Security"/>
    <x v="0"/>
    <n v="68072"/>
    <n v="51626.16"/>
    <n v="0"/>
    <s v="B2"/>
    <n v="0.68071999999999999"/>
  </r>
  <r>
    <s v="COR303"/>
    <x v="7"/>
    <s v="Correction and Rehabilitation"/>
    <s v="COR 42 DS MCCF Unit 3 Security"/>
    <x v="0"/>
    <n v="74278"/>
    <n v="28382.959999999999"/>
    <n v="0"/>
    <s v="B2"/>
    <n v="0.74278"/>
  </r>
  <r>
    <s v="COR304"/>
    <x v="7"/>
    <s v="Correction and Rehabilitation"/>
    <s v="COR 42 DS MCCF Unit 3 Security"/>
    <x v="0"/>
    <n v="71968"/>
    <n v="5477.55"/>
    <n v="0"/>
    <s v="B2"/>
    <n v="0.71967999999999999"/>
  </r>
  <r>
    <s v="COR305"/>
    <x v="7"/>
    <s v="Correction and Rehabilitation"/>
    <s v="COR 42 DS MCCF Unit 3 Security"/>
    <x v="0"/>
    <n v="71968"/>
    <n v="3372.62"/>
    <n v="0"/>
    <s v="B2"/>
    <n v="0.71967999999999999"/>
  </r>
  <r>
    <s v="COR306"/>
    <x v="7"/>
    <s v="Correction and Rehabilitation"/>
    <s v="COR 42 DS MCCF Unit 3 Security"/>
    <x v="0"/>
    <n v="71968"/>
    <n v="23216.63"/>
    <n v="0"/>
    <s v="B2"/>
    <n v="0.71967999999999999"/>
  </r>
  <r>
    <s v="COR307"/>
    <x v="7"/>
    <s v="Correction and Rehabilitation"/>
    <s v="COR 42 DS MCCF Unit 3 Security"/>
    <x v="0"/>
    <n v="69738"/>
    <n v="47605.85"/>
    <n v="0"/>
    <s v="B2"/>
    <n v="0.69738"/>
  </r>
  <r>
    <s v="COR308"/>
    <x v="7"/>
    <s v="Correction and Rehabilitation"/>
    <s v="COR 42 DS MCCF Unit 3 Security"/>
    <x v="0"/>
    <n v="69738"/>
    <n v="2337.81"/>
    <n v="0"/>
    <s v="B2"/>
    <n v="0.69738"/>
  </r>
  <r>
    <s v="COR309"/>
    <x v="7"/>
    <s v="Correction and Rehabilitation"/>
    <s v="COR 42 DS MCCF Unit 3 Security"/>
    <x v="0"/>
    <n v="58263"/>
    <n v="30984.22"/>
    <n v="0"/>
    <s v="B2"/>
    <n v="0.58262999999999998"/>
  </r>
  <r>
    <s v="COR310"/>
    <x v="7"/>
    <s v="Correction and Rehabilitation"/>
    <s v="COR 42 DS MCCF Unit 3 Security"/>
    <x v="0"/>
    <n v="69738"/>
    <n v="24800.92"/>
    <n v="0"/>
    <s v="B2"/>
    <n v="0.69738"/>
  </r>
  <r>
    <s v="COR311"/>
    <x v="7"/>
    <s v="Correction and Rehabilitation"/>
    <s v="COR 42 DS MCCF Unit 3 Security"/>
    <x v="0"/>
    <n v="69738"/>
    <n v="61964.85"/>
    <n v="0"/>
    <s v="B2"/>
    <n v="0.69738"/>
  </r>
  <r>
    <s v="COR312"/>
    <x v="7"/>
    <s v="Correction and Rehabilitation"/>
    <s v="COR 42 DS MCCF Unit 3 Security"/>
    <x v="0"/>
    <n v="61986"/>
    <n v="33234.379999999997"/>
    <n v="0"/>
    <s v="B2"/>
    <n v="0.61985999999999997"/>
  </r>
  <r>
    <s v="COR313"/>
    <x v="7"/>
    <s v="Correction and Rehabilitation"/>
    <s v="COR 42 DS MCCF Unit 3 Security"/>
    <x v="0"/>
    <n v="61986"/>
    <n v="23047.84"/>
    <n v="0"/>
    <s v="B2"/>
    <n v="0.61985999999999997"/>
  </r>
  <r>
    <s v="COR314"/>
    <x v="7"/>
    <s v="Correction and Rehabilitation"/>
    <s v="COR 42 DS MCCF Unit 3 Security"/>
    <x v="1"/>
    <n v="61986"/>
    <n v="21551.06"/>
    <n v="0"/>
    <s v="B2"/>
    <n v="0.61985999999999997"/>
  </r>
  <r>
    <s v="COR315"/>
    <x v="7"/>
    <s v="Correction and Rehabilitation"/>
    <s v="COR 42 DS MCCF Unit 3 Security"/>
    <x v="0"/>
    <n v="63944"/>
    <n v="35835.519999999997"/>
    <n v="0"/>
    <s v="B2"/>
    <n v="0.63944000000000001"/>
  </r>
  <r>
    <s v="COR316"/>
    <x v="7"/>
    <s v="Correction and Rehabilitation"/>
    <s v="COR 42 DS MCCF Unit 3 Security"/>
    <x v="1"/>
    <n v="67582"/>
    <n v="36691.26"/>
    <n v="0"/>
    <s v="B2"/>
    <n v="0.67581999999999998"/>
  </r>
  <r>
    <s v="COR317"/>
    <x v="7"/>
    <s v="Correction and Rehabilitation"/>
    <s v="COR 42 DS MCCF Unit 3 Security"/>
    <x v="0"/>
    <n v="61986"/>
    <n v="13572.07"/>
    <n v="0"/>
    <s v="B2"/>
    <n v="0.61985999999999997"/>
  </r>
  <r>
    <s v="COR318"/>
    <x v="7"/>
    <s v="Correction and Rehabilitation"/>
    <s v="COR 42 DS MCCF Unit 3 Security"/>
    <x v="0"/>
    <n v="67582"/>
    <n v="114084.29"/>
    <n v="0"/>
    <s v="B2"/>
    <n v="0.67581999999999998"/>
  </r>
  <r>
    <s v="COR319"/>
    <x v="7"/>
    <s v="Correction and Rehabilitation"/>
    <s v="COR 42 DS MCCF Unit 3 Security"/>
    <x v="0"/>
    <n v="67582"/>
    <n v="44895.21"/>
    <n v="0"/>
    <s v="B2"/>
    <n v="0.67581999999999998"/>
  </r>
  <r>
    <s v="COR320"/>
    <x v="7"/>
    <s v="Correction and Rehabilitation"/>
    <s v="COR 42 DS MCCF Unit 3 Security"/>
    <x v="0"/>
    <n v="58263"/>
    <n v="51204.03"/>
    <n v="0"/>
    <s v="B2"/>
    <n v="0.58262999999999998"/>
  </r>
  <r>
    <s v="COR321"/>
    <x v="7"/>
    <s v="Correction and Rehabilitation"/>
    <s v="COR 42 DS MCCF Unit 3 Security"/>
    <x v="0"/>
    <n v="54090"/>
    <n v="17662.349999999999"/>
    <n v="0"/>
    <s v="B2"/>
    <n v="0.54090000000000005"/>
  </r>
  <r>
    <s v="COR322"/>
    <x v="7"/>
    <s v="Correction and Rehabilitation"/>
    <s v="COR 42 DS MCCF Unit 3 Security"/>
    <x v="0"/>
    <n v="49757"/>
    <n v="1507.28"/>
    <n v="0"/>
    <s v="C"/>
    <n v="0.49757000000000001"/>
  </r>
  <r>
    <s v="COR323"/>
    <x v="7"/>
    <s v="Correction and Rehabilitation"/>
    <s v="COR 42 DS MCCF Unit 3 Security"/>
    <x v="0"/>
    <n v="58263"/>
    <n v="16106.4"/>
    <n v="0"/>
    <s v="B2"/>
    <n v="0.58262999999999998"/>
  </r>
  <r>
    <s v="COR324"/>
    <x v="7"/>
    <s v="Correction and Rehabilitation"/>
    <s v="COR 42 DS MCCF Unit 3 Security"/>
    <x v="0"/>
    <n v="49757"/>
    <n v="3481.32"/>
    <n v="0"/>
    <s v="C"/>
    <n v="0.49757000000000001"/>
  </r>
  <r>
    <s v="COR325"/>
    <x v="7"/>
    <s v="Correction and Rehabilitation"/>
    <s v="COR 42 DS MCCF Unit 3 Security"/>
    <x v="0"/>
    <n v="54090"/>
    <n v="6408.75"/>
    <n v="0"/>
    <s v="B2"/>
    <n v="0.54090000000000005"/>
  </r>
  <r>
    <s v="COR326"/>
    <x v="7"/>
    <s v="Correction and Rehabilitation"/>
    <s v="COR 42 DS MCCF Unit 3 Security"/>
    <x v="0"/>
    <n v="54090"/>
    <n v="1543.43"/>
    <n v="0"/>
    <s v="B2"/>
    <n v="0.54090000000000005"/>
  </r>
  <r>
    <s v="COR327"/>
    <x v="7"/>
    <s v="Correction and Rehabilitation"/>
    <s v="COR 42 DS MCCF Unit 3 Security"/>
    <x v="0"/>
    <n v="54090"/>
    <n v="3937.91"/>
    <n v="0"/>
    <s v="B2"/>
    <n v="0.54090000000000005"/>
  </r>
  <r>
    <s v="COR328"/>
    <x v="7"/>
    <s v="Correction and Rehabilitation"/>
    <s v="COR 42 DS MCCF Unit 3 Security"/>
    <x v="0"/>
    <n v="54090"/>
    <n v="2399.2199999999998"/>
    <n v="0"/>
    <s v="B2"/>
    <n v="0.54090000000000005"/>
  </r>
  <r>
    <s v="COR329"/>
    <x v="7"/>
    <s v="Correction and Rehabilitation"/>
    <s v="COR 42 DS MCCF Unit 3 Security"/>
    <x v="0"/>
    <n v="54090"/>
    <n v="13837.92"/>
    <n v="0"/>
    <s v="B2"/>
    <n v="0.54090000000000005"/>
  </r>
  <r>
    <s v="COR330"/>
    <x v="7"/>
    <s v="Correction and Rehabilitation"/>
    <s v="COR 42 DS MCCF Unit 3 Security"/>
    <x v="0"/>
    <n v="54090"/>
    <n v="12580.45"/>
    <n v="0"/>
    <s v="B2"/>
    <n v="0.54090000000000005"/>
  </r>
  <r>
    <s v="COR331"/>
    <x v="7"/>
    <s v="Correction and Rehabilitation"/>
    <s v="COR 42 DS MCCF Unit 3 Security"/>
    <x v="0"/>
    <n v="54090"/>
    <n v="4603.22"/>
    <n v="0"/>
    <s v="B2"/>
    <n v="0.54090000000000005"/>
  </r>
  <r>
    <s v="COR332"/>
    <x v="7"/>
    <s v="Correction and Rehabilitation"/>
    <s v="COR 42 DS MCCF Unit 3 Security"/>
    <x v="0"/>
    <n v="54090"/>
    <n v="7411.88"/>
    <n v="0"/>
    <s v="B2"/>
    <n v="0.54090000000000005"/>
  </r>
  <r>
    <s v="COR333"/>
    <x v="7"/>
    <s v="Correction and Rehabilitation"/>
    <s v="COR 42 DS MCCF Unit 3 Security"/>
    <x v="0"/>
    <n v="54090"/>
    <n v="175.59"/>
    <n v="0"/>
    <s v="B2"/>
    <n v="0.54090000000000005"/>
  </r>
  <r>
    <s v="COR334"/>
    <x v="7"/>
    <s v="Correction and Rehabilitation"/>
    <s v="COR 42 DS MCDC Central Processing Unit"/>
    <x v="0"/>
    <n v="84976"/>
    <n v="13713.64"/>
    <n v="3419.12"/>
    <s v="B2"/>
    <n v="0.84975999999999996"/>
  </r>
  <r>
    <s v="COR335"/>
    <x v="7"/>
    <s v="Correction and Rehabilitation"/>
    <s v="COR 42 DS MCDC Central Processing Unit"/>
    <x v="0"/>
    <n v="95927"/>
    <n v="4141.75"/>
    <n v="3105.92"/>
    <s v="B2"/>
    <n v="0.95926999999999996"/>
  </r>
  <r>
    <s v="COR336"/>
    <x v="7"/>
    <s v="Correction and Rehabilitation"/>
    <s v="COR 42 DS MCDC Central Processing Unit"/>
    <x v="0"/>
    <n v="115279"/>
    <n v="18671.759999999998"/>
    <n v="2017.47"/>
    <s v="B1"/>
    <n v="1.15279"/>
  </r>
  <r>
    <s v="COR337"/>
    <x v="7"/>
    <s v="Correction and Rehabilitation"/>
    <s v="COR 42 DS MCDC Central Processing Unit"/>
    <x v="0"/>
    <n v="105345"/>
    <n v="42000.72"/>
    <n v="1843.66"/>
    <s v="B1"/>
    <n v="1.05345"/>
  </r>
  <r>
    <s v="COR338"/>
    <x v="7"/>
    <s v="Correction and Rehabilitation"/>
    <s v="COR 42 DS MCDC Central Processing Unit"/>
    <x v="0"/>
    <n v="84976"/>
    <n v="40814.01"/>
    <n v="1487.2"/>
    <s v="B2"/>
    <n v="0.84975999999999996"/>
  </r>
  <r>
    <s v="COR339"/>
    <x v="7"/>
    <s v="Correction and Rehabilitation"/>
    <s v="COR 42 DS MCDC Central Processing Unit"/>
    <x v="0"/>
    <n v="95927"/>
    <n v="29355.66"/>
    <n v="1678.82"/>
    <s v="B2"/>
    <n v="0.95926999999999996"/>
  </r>
  <r>
    <s v="COR340"/>
    <x v="7"/>
    <s v="Correction and Rehabilitation"/>
    <s v="COR 42 DS MCDC Central Processing Unit"/>
    <x v="0"/>
    <n v="105345"/>
    <n v="117941.36"/>
    <n v="1843.66"/>
    <s v="B1"/>
    <n v="1.05345"/>
  </r>
  <r>
    <s v="COR341"/>
    <x v="7"/>
    <s v="Correction and Rehabilitation"/>
    <s v="COR 42 DS MCDC Central Processing Unit"/>
    <x v="1"/>
    <n v="95927"/>
    <n v="32381.58"/>
    <n v="1678.82"/>
    <s v="B2"/>
    <n v="0.95926999999999996"/>
  </r>
  <r>
    <s v="COR342"/>
    <x v="7"/>
    <s v="Correction and Rehabilitation"/>
    <s v="COR 42 DS MCDC Central Processing Unit"/>
    <x v="0"/>
    <n v="84976"/>
    <n v="21587.29"/>
    <n v="0"/>
    <s v="B2"/>
    <n v="0.84975999999999996"/>
  </r>
  <r>
    <s v="COR343"/>
    <x v="7"/>
    <s v="Correction and Rehabilitation"/>
    <s v="COR 42 DS MCDC Central Processing Unit"/>
    <x v="1"/>
    <n v="101985"/>
    <n v="66067.320000000007"/>
    <n v="0"/>
    <s v="B1"/>
    <n v="1.0198499999999999"/>
  </r>
  <r>
    <s v="COR344"/>
    <x v="7"/>
    <s v="Correction and Rehabilitation"/>
    <s v="COR 42 DS MCDC Central Processing Unit"/>
    <x v="0"/>
    <n v="84976"/>
    <n v="17911.330000000002"/>
    <n v="1487.2"/>
    <s v="B2"/>
    <n v="0.84975999999999996"/>
  </r>
  <r>
    <s v="COR345"/>
    <x v="7"/>
    <s v="Correction and Rehabilitation"/>
    <s v="COR 42 DS MCDC Central Processing Unit"/>
    <x v="0"/>
    <n v="95927"/>
    <n v="11625.78"/>
    <n v="4971.71"/>
    <s v="B2"/>
    <n v="0.95926999999999996"/>
  </r>
  <r>
    <s v="COR346"/>
    <x v="7"/>
    <s v="Correction and Rehabilitation"/>
    <s v="COR 42 DS MCDC Central Processing Unit"/>
    <x v="0"/>
    <n v="101985"/>
    <n v="28679.95"/>
    <n v="0"/>
    <s v="B1"/>
    <n v="1.0198499999999999"/>
  </r>
  <r>
    <s v="COR347"/>
    <x v="7"/>
    <s v="Correction and Rehabilitation"/>
    <s v="COR 42 DS MCDC Central Processing Unit"/>
    <x v="0"/>
    <n v="70245"/>
    <n v="13318.67"/>
    <n v="0"/>
    <s v="B2"/>
    <n v="0.70245000000000002"/>
  </r>
  <r>
    <s v="COR348"/>
    <x v="7"/>
    <s v="Correction and Rehabilitation"/>
    <s v="COR 42 DS MCDC Central Processing Unit"/>
    <x v="0"/>
    <n v="84085"/>
    <n v="49467.95"/>
    <n v="0"/>
    <s v="B2"/>
    <n v="0.84084999999999999"/>
  </r>
  <r>
    <s v="COR349"/>
    <x v="7"/>
    <s v="Correction and Rehabilitation"/>
    <s v="COR 42 DS MCDC Central Processing Unit"/>
    <x v="0"/>
    <n v="70245"/>
    <n v="9863.0400000000009"/>
    <n v="0"/>
    <s v="B2"/>
    <n v="0.70245000000000002"/>
  </r>
  <r>
    <s v="COR350"/>
    <x v="7"/>
    <s v="Correction and Rehabilitation"/>
    <s v="COR 42 DS MCDC Central Processing Unit"/>
    <x v="0"/>
    <n v="68072"/>
    <n v="36966.699999999997"/>
    <n v="0"/>
    <s v="B2"/>
    <n v="0.68071999999999999"/>
  </r>
  <r>
    <s v="COR351"/>
    <x v="7"/>
    <s v="Correction and Rehabilitation"/>
    <s v="COR 42 DS MCDC Central Processing Unit"/>
    <x v="1"/>
    <n v="74278"/>
    <n v="26864.5"/>
    <n v="0"/>
    <s v="B2"/>
    <n v="0.74278"/>
  </r>
  <r>
    <s v="COR352"/>
    <x v="7"/>
    <s v="Correction and Rehabilitation"/>
    <s v="COR 42 DS MCDC Central Processing Unit"/>
    <x v="0"/>
    <n v="68072"/>
    <n v="17430.53"/>
    <n v="0"/>
    <s v="B2"/>
    <n v="0.68071999999999999"/>
  </r>
  <r>
    <s v="COR353"/>
    <x v="7"/>
    <s v="Correction and Rehabilitation"/>
    <s v="COR 42 DS MCDC Central Processing Unit"/>
    <x v="0"/>
    <n v="74278"/>
    <n v="25770.27"/>
    <n v="0"/>
    <s v="B2"/>
    <n v="0.74278"/>
  </r>
  <r>
    <s v="COR354"/>
    <x v="7"/>
    <s v="Correction and Rehabilitation"/>
    <s v="COR 42 DS MCDC Central Processing Unit"/>
    <x v="0"/>
    <n v="60092"/>
    <n v="44420.62"/>
    <n v="0"/>
    <s v="B2"/>
    <n v="0.60092000000000001"/>
  </r>
  <r>
    <s v="COR355"/>
    <x v="7"/>
    <s v="Correction and Rehabilitation"/>
    <s v="COR 42 DS MCDC Central Processing Unit"/>
    <x v="0"/>
    <n v="71968"/>
    <n v="5742.5"/>
    <n v="0"/>
    <s v="B2"/>
    <n v="0.71967999999999999"/>
  </r>
  <r>
    <s v="COR356"/>
    <x v="7"/>
    <s v="Correction and Rehabilitation"/>
    <s v="COR 42 DS MCDC Central Processing Unit"/>
    <x v="0"/>
    <n v="61986"/>
    <n v="17693.91"/>
    <n v="0"/>
    <s v="B2"/>
    <n v="0.61985999999999997"/>
  </r>
  <r>
    <s v="COR357"/>
    <x v="7"/>
    <s v="Correction and Rehabilitation"/>
    <s v="COR 42 DS MCDC Central Processing Unit"/>
    <x v="0"/>
    <n v="61986"/>
    <n v="32124.5"/>
    <n v="0"/>
    <s v="B2"/>
    <n v="0.61985999999999997"/>
  </r>
  <r>
    <s v="COR358"/>
    <x v="7"/>
    <s v="Correction and Rehabilitation"/>
    <s v="COR 42 DS MCDC Central Processing Unit"/>
    <x v="0"/>
    <n v="58263"/>
    <n v="13062.01"/>
    <n v="0"/>
    <s v="B2"/>
    <n v="0.58262999999999998"/>
  </r>
  <r>
    <s v="COR359"/>
    <x v="7"/>
    <s v="Correction and Rehabilitation"/>
    <s v="COR 42 DS MCDC Central Processing Unit"/>
    <x v="0"/>
    <n v="58263"/>
    <n v="37262.1"/>
    <n v="0"/>
    <s v="B2"/>
    <n v="0.58262999999999998"/>
  </r>
  <r>
    <s v="COR360"/>
    <x v="7"/>
    <s v="Correction and Rehabilitation"/>
    <s v="COR 42 DS MCDC Central Processing Unit"/>
    <x v="1"/>
    <n v="49757"/>
    <n v="0"/>
    <n v="0"/>
    <s v="C"/>
    <n v="0.49757000000000001"/>
  </r>
  <r>
    <s v="COR361"/>
    <x v="7"/>
    <s v="Correction and Rehabilitation"/>
    <s v="COR 42 DS MCDC Custody and Security"/>
    <x v="0"/>
    <n v="95927"/>
    <n v="29455.26"/>
    <n v="4826.2299999999996"/>
    <s v="B2"/>
    <n v="0.95926999999999996"/>
  </r>
  <r>
    <s v="COR362"/>
    <x v="7"/>
    <s v="Correction and Rehabilitation"/>
    <s v="COR 42 DS MCDC Custody and Security"/>
    <x v="0"/>
    <n v="95927"/>
    <n v="20296.54"/>
    <n v="1678.82"/>
    <s v="B2"/>
    <n v="0.95926999999999996"/>
  </r>
  <r>
    <s v="COR363"/>
    <x v="7"/>
    <s v="Correction and Rehabilitation"/>
    <s v="COR 42 DS MCDC Custody and Security"/>
    <x v="0"/>
    <n v="95927"/>
    <n v="46838.95"/>
    <n v="7919.48"/>
    <s v="B2"/>
    <n v="0.95926999999999996"/>
  </r>
  <r>
    <s v="COR364"/>
    <x v="7"/>
    <s v="Correction and Rehabilitation"/>
    <s v="COR 42 DS MCDC Custody and Security"/>
    <x v="1"/>
    <n v="105345"/>
    <n v="35346.06"/>
    <n v="1843.66"/>
    <s v="B1"/>
    <n v="1.05345"/>
  </r>
  <r>
    <s v="COR365"/>
    <x v="7"/>
    <s v="Correction and Rehabilitation"/>
    <s v="COR 42 DS MCDC Custody and Security"/>
    <x v="0"/>
    <n v="95927"/>
    <n v="8052.38"/>
    <n v="1678.82"/>
    <s v="B2"/>
    <n v="0.95926999999999996"/>
  </r>
  <r>
    <s v="COR366"/>
    <x v="7"/>
    <s v="Correction and Rehabilitation"/>
    <s v="COR 42 DS MCDC Custody and Security"/>
    <x v="0"/>
    <n v="84976"/>
    <n v="16414.62"/>
    <n v="0"/>
    <s v="B2"/>
    <n v="0.84975999999999996"/>
  </r>
  <r>
    <s v="COR367"/>
    <x v="7"/>
    <s v="Correction and Rehabilitation"/>
    <s v="COR 42 DS MCDC Custody and Security"/>
    <x v="0"/>
    <n v="115279"/>
    <n v="19810.96"/>
    <n v="620.76"/>
    <s v="B1"/>
    <n v="1.15279"/>
  </r>
  <r>
    <s v="COR368"/>
    <x v="7"/>
    <s v="Correction and Rehabilitation"/>
    <s v="COR 42 DS MCDC Custody and Security"/>
    <x v="0"/>
    <n v="95927"/>
    <n v="45063.5"/>
    <n v="4971.71"/>
    <s v="B2"/>
    <n v="0.95926999999999996"/>
  </r>
  <r>
    <s v="COR369"/>
    <x v="7"/>
    <s v="Correction and Rehabilitation"/>
    <s v="COR 42 DS MCDC Custody and Security"/>
    <x v="0"/>
    <n v="95927"/>
    <n v="43018.78"/>
    <n v="7919.48"/>
    <s v="B2"/>
    <n v="0.95926999999999996"/>
  </r>
  <r>
    <s v="COR370"/>
    <x v="7"/>
    <s v="Correction and Rehabilitation"/>
    <s v="COR 42 DS MCDC Custody and Security"/>
    <x v="0"/>
    <n v="84976"/>
    <n v="12260.41"/>
    <n v="1487.2"/>
    <s v="B2"/>
    <n v="0.84975999999999996"/>
  </r>
  <r>
    <s v="COR371"/>
    <x v="7"/>
    <s v="Correction and Rehabilitation"/>
    <s v="COR 42 DS MCDC Custody and Security"/>
    <x v="0"/>
    <n v="95927"/>
    <n v="16107.76"/>
    <n v="1678.82"/>
    <s v="B2"/>
    <n v="0.95926999999999996"/>
  </r>
  <r>
    <s v="COR372"/>
    <x v="7"/>
    <s v="Correction and Rehabilitation"/>
    <s v="COR 42 DS MCDC Custody and Security"/>
    <x v="0"/>
    <n v="95927"/>
    <n v="43368.7"/>
    <n v="4971.71"/>
    <s v="B2"/>
    <n v="0.95926999999999996"/>
  </r>
  <r>
    <s v="COR373"/>
    <x v="7"/>
    <s v="Correction and Rehabilitation"/>
    <s v="COR 42 DS MCDC Custody and Security"/>
    <x v="1"/>
    <n v="115279"/>
    <n v="28251.41"/>
    <n v="9653.67"/>
    <s v="B1"/>
    <n v="1.15279"/>
  </r>
  <r>
    <s v="COR374"/>
    <x v="7"/>
    <s v="Correction and Rehabilitation"/>
    <s v="COR 42 DS MCDC Custody and Security"/>
    <x v="0"/>
    <n v="95927"/>
    <n v="41383.19"/>
    <n v="1162.26"/>
    <s v="B2"/>
    <n v="0.95926999999999996"/>
  </r>
  <r>
    <s v="COR375"/>
    <x v="7"/>
    <s v="Correction and Rehabilitation"/>
    <s v="COR 42 DS MCDC Custody and Security"/>
    <x v="0"/>
    <n v="95927"/>
    <n v="61607.23"/>
    <n v="4971.71"/>
    <s v="B2"/>
    <n v="0.95926999999999996"/>
  </r>
  <r>
    <s v="COR376"/>
    <x v="7"/>
    <s v="Correction and Rehabilitation"/>
    <s v="COR 42 DS MCDC Custody and Security"/>
    <x v="1"/>
    <n v="95927"/>
    <n v="19519.45"/>
    <n v="1678.82"/>
    <s v="B2"/>
    <n v="0.95926999999999996"/>
  </r>
  <r>
    <s v="COR377"/>
    <x v="7"/>
    <s v="Correction and Rehabilitation"/>
    <s v="COR 42 DS MCDC Custody and Security"/>
    <x v="1"/>
    <n v="95927"/>
    <n v="0"/>
    <n v="1549.68"/>
    <s v="B2"/>
    <n v="0.95926999999999996"/>
  </r>
  <r>
    <s v="COR378"/>
    <x v="7"/>
    <s v="Correction and Rehabilitation"/>
    <s v="COR 42 DS MCDC Custody and Security"/>
    <x v="0"/>
    <n v="115279"/>
    <n v="83731.89"/>
    <n v="6052.92"/>
    <s v="B1"/>
    <n v="1.15279"/>
  </r>
  <r>
    <s v="COR379"/>
    <x v="7"/>
    <s v="Correction and Rehabilitation"/>
    <s v="COR 42 DS MCDC Custody and Security"/>
    <x v="0"/>
    <n v="84976"/>
    <n v="6574.04"/>
    <n v="0"/>
    <s v="B2"/>
    <n v="0.84975999999999996"/>
  </r>
  <r>
    <s v="COR380"/>
    <x v="7"/>
    <s v="Correction and Rehabilitation"/>
    <s v="COR 42 DS MCDC Custody and Security"/>
    <x v="0"/>
    <n v="95927"/>
    <n v="50645.56"/>
    <n v="1678.82"/>
    <s v="B2"/>
    <n v="0.95926999999999996"/>
  </r>
  <r>
    <s v="COR381"/>
    <x v="7"/>
    <s v="Correction and Rehabilitation"/>
    <s v="COR 42 DS MCDC Custody and Security"/>
    <x v="0"/>
    <n v="95927"/>
    <n v="177216.03"/>
    <n v="4971.71"/>
    <s v="B2"/>
    <n v="0.95926999999999996"/>
  </r>
  <r>
    <s v="COR382"/>
    <x v="7"/>
    <s v="Correction and Rehabilitation"/>
    <s v="COR 42 DS MCDC Custody and Security"/>
    <x v="1"/>
    <n v="95927"/>
    <n v="57849.94"/>
    <n v="1661.14"/>
    <s v="B2"/>
    <n v="0.95926999999999996"/>
  </r>
  <r>
    <s v="COR383"/>
    <x v="7"/>
    <s v="Correction and Rehabilitation"/>
    <s v="COR 42 DS MCDC Custody and Security"/>
    <x v="1"/>
    <n v="92867"/>
    <n v="14702.63"/>
    <n v="0"/>
    <s v="B2"/>
    <n v="0.92867"/>
  </r>
  <r>
    <s v="COR384"/>
    <x v="7"/>
    <s v="Correction and Rehabilitation"/>
    <s v="COR 42 DS MCDC Custody and Security"/>
    <x v="0"/>
    <n v="115279"/>
    <n v="14072.92"/>
    <n v="9653.67"/>
    <s v="B1"/>
    <n v="1.15279"/>
  </r>
  <r>
    <s v="COR385"/>
    <x v="7"/>
    <s v="Correction and Rehabilitation"/>
    <s v="COR 42 DS MCDC Custody and Security"/>
    <x v="1"/>
    <n v="115279"/>
    <n v="6865.35"/>
    <n v="9557.26"/>
    <s v="B1"/>
    <n v="1.15279"/>
  </r>
  <r>
    <s v="COR386"/>
    <x v="7"/>
    <s v="Correction and Rehabilitation"/>
    <s v="COR 42 DS MCDC Custody and Security"/>
    <x v="0"/>
    <n v="105345"/>
    <n v="54512.86"/>
    <n v="4229.3599999999997"/>
    <s v="B1"/>
    <n v="1.05345"/>
  </r>
  <r>
    <s v="COR387"/>
    <x v="7"/>
    <s v="Correction and Rehabilitation"/>
    <s v="COR 42 DS MCDC Custody and Security"/>
    <x v="0"/>
    <n v="105345"/>
    <n v="78189.48"/>
    <n v="8811.27"/>
    <s v="B1"/>
    <n v="1.05345"/>
  </r>
  <r>
    <s v="COR388"/>
    <x v="7"/>
    <s v="Correction and Rehabilitation"/>
    <s v="COR 42 DS MCDC Custody and Security"/>
    <x v="0"/>
    <n v="95927"/>
    <n v="47832.71"/>
    <n v="4971.71"/>
    <s v="B2"/>
    <n v="0.95926999999999996"/>
  </r>
  <r>
    <s v="COR389"/>
    <x v="7"/>
    <s v="Correction and Rehabilitation"/>
    <s v="COR 42 DS MCDC Custody and Security"/>
    <x v="0"/>
    <n v="95927"/>
    <n v="68612.850000000006"/>
    <n v="1678.82"/>
    <s v="B2"/>
    <n v="0.95926999999999996"/>
  </r>
  <r>
    <s v="COR390"/>
    <x v="7"/>
    <s v="Correction and Rehabilitation"/>
    <s v="COR 42 DS MCDC Custody and Security"/>
    <x v="1"/>
    <n v="105345"/>
    <n v="26006.59"/>
    <n v="8811.27"/>
    <s v="B1"/>
    <n v="1.05345"/>
  </r>
  <r>
    <s v="COR391"/>
    <x v="7"/>
    <s v="Correction and Rehabilitation"/>
    <s v="COR 42 DS MCDC Custody and Security"/>
    <x v="0"/>
    <n v="95927"/>
    <n v="70206.12"/>
    <n v="4971.71"/>
    <s v="B2"/>
    <n v="0.95926999999999996"/>
  </r>
  <r>
    <s v="COR392"/>
    <x v="7"/>
    <s v="Correction and Rehabilitation"/>
    <s v="COR 42 DS MCDC Custody and Security"/>
    <x v="0"/>
    <n v="95927"/>
    <n v="12421.3"/>
    <n v="7919.48"/>
    <s v="B2"/>
    <n v="0.95926999999999996"/>
  </r>
  <r>
    <s v="COR393"/>
    <x v="7"/>
    <s v="Correction and Rehabilitation"/>
    <s v="COR 42 DS MCDC Custody and Security"/>
    <x v="0"/>
    <n v="95927"/>
    <n v="43139.85"/>
    <n v="1678.82"/>
    <s v="B2"/>
    <n v="0.95926999999999996"/>
  </r>
  <r>
    <s v="COR394"/>
    <x v="7"/>
    <s v="Correction and Rehabilitation"/>
    <s v="COR 42 DS MCDC Custody and Security"/>
    <x v="1"/>
    <n v="95927"/>
    <n v="29691.97"/>
    <n v="4924.03"/>
    <s v="B2"/>
    <n v="0.95926999999999996"/>
  </r>
  <r>
    <s v="COR395"/>
    <x v="7"/>
    <s v="Correction and Rehabilitation"/>
    <s v="COR 42 DS MCDC Custody and Security"/>
    <x v="0"/>
    <n v="95927"/>
    <n v="48246.89"/>
    <n v="4971.71"/>
    <s v="B2"/>
    <n v="0.95926999999999996"/>
  </r>
  <r>
    <s v="COR396"/>
    <x v="7"/>
    <s v="Correction and Rehabilitation"/>
    <s v="COR 42 DS MCDC Custody and Security"/>
    <x v="0"/>
    <n v="126207"/>
    <n v="3118.23"/>
    <n v="2208.6999999999998"/>
    <s v="B1"/>
    <n v="1.26207"/>
  </r>
  <r>
    <s v="COR397"/>
    <x v="7"/>
    <s v="Correction and Rehabilitation"/>
    <s v="COR 42 DS MCDC Custody and Security"/>
    <x v="1"/>
    <n v="115279"/>
    <n v="16831.62"/>
    <n v="4708.68"/>
    <s v="B1"/>
    <n v="1.15279"/>
  </r>
  <r>
    <s v="COR398"/>
    <x v="7"/>
    <s v="Correction and Rehabilitation"/>
    <s v="COR 42 DS MCDC Custody and Security"/>
    <x v="0"/>
    <n v="87094"/>
    <n v="26579.42"/>
    <n v="0"/>
    <s v="B2"/>
    <n v="0.87094000000000005"/>
  </r>
  <r>
    <s v="COR399"/>
    <x v="7"/>
    <s v="Correction and Rehabilitation"/>
    <s v="COR 42 DS MCDC Custody and Security"/>
    <x v="0"/>
    <n v="87094"/>
    <n v="5746.12"/>
    <n v="0"/>
    <s v="B2"/>
    <n v="0.87094000000000005"/>
  </r>
  <r>
    <s v="COR400"/>
    <x v="7"/>
    <s v="Correction and Rehabilitation"/>
    <s v="COR 42 DS MCDC Custody and Security"/>
    <x v="1"/>
    <n v="92573"/>
    <n v="5930.05"/>
    <n v="0"/>
    <s v="B2"/>
    <n v="0.92573000000000005"/>
  </r>
  <r>
    <s v="COR401"/>
    <x v="7"/>
    <s v="Correction and Rehabilitation"/>
    <s v="COR 42 DS MCDC Custody and Security"/>
    <x v="1"/>
    <n v="87094"/>
    <n v="10880.62"/>
    <n v="0"/>
    <s v="B2"/>
    <n v="0.87094000000000005"/>
  </r>
  <r>
    <s v="COR402"/>
    <x v="7"/>
    <s v="Correction and Rehabilitation"/>
    <s v="COR 42 DS MCDC Custody and Security"/>
    <x v="0"/>
    <n v="87094"/>
    <n v="28007.97"/>
    <n v="0"/>
    <s v="B2"/>
    <n v="0.87094000000000005"/>
  </r>
  <r>
    <s v="COR403"/>
    <x v="7"/>
    <s v="Correction and Rehabilitation"/>
    <s v="COR 42 DS MCDC Custody and Security"/>
    <x v="0"/>
    <n v="79724"/>
    <n v="10596.63"/>
    <n v="0"/>
    <s v="B2"/>
    <n v="0.79723999999999995"/>
  </r>
  <r>
    <s v="COR404"/>
    <x v="7"/>
    <s v="Correction and Rehabilitation"/>
    <s v="COR 42 DS MCDC Custody and Security"/>
    <x v="1"/>
    <n v="84350"/>
    <n v="9000.7199999999993"/>
    <n v="0"/>
    <s v="B2"/>
    <n v="0.84350000000000003"/>
  </r>
  <r>
    <s v="COR405"/>
    <x v="7"/>
    <s v="Correction and Rehabilitation"/>
    <s v="COR 42 DS MCDC Custody and Security"/>
    <x v="1"/>
    <n v="92573"/>
    <n v="38088.76"/>
    <n v="0"/>
    <s v="B2"/>
    <n v="0.92573000000000005"/>
  </r>
  <r>
    <s v="COR406"/>
    <x v="7"/>
    <s v="Correction and Rehabilitation"/>
    <s v="COR 42 DS MCDC Custody and Security"/>
    <x v="0"/>
    <n v="77228"/>
    <n v="16890.599999999999"/>
    <n v="0"/>
    <s v="B2"/>
    <n v="0.77227999999999997"/>
  </r>
  <r>
    <s v="COR407"/>
    <x v="7"/>
    <s v="Correction and Rehabilitation"/>
    <s v="COR 42 DS MCDC Custody and Security"/>
    <x v="0"/>
    <n v="81701"/>
    <n v="10707.26"/>
    <n v="0"/>
    <s v="B2"/>
    <n v="0.81701000000000001"/>
  </r>
  <r>
    <s v="COR408"/>
    <x v="7"/>
    <s v="Correction and Rehabilitation"/>
    <s v="COR 42 DS MCDC Custody and Security"/>
    <x v="0"/>
    <n v="81701"/>
    <n v="7496.08"/>
    <n v="0"/>
    <s v="B2"/>
    <n v="0.81701000000000001"/>
  </r>
  <r>
    <s v="COR409"/>
    <x v="7"/>
    <s v="Correction and Rehabilitation"/>
    <s v="COR 42 DS MCDC Custody and Security"/>
    <x v="1"/>
    <n v="79140"/>
    <n v="15505.05"/>
    <n v="0"/>
    <s v="B2"/>
    <n v="0.79139999999999999"/>
  </r>
  <r>
    <s v="COR410"/>
    <x v="7"/>
    <s v="Correction and Rehabilitation"/>
    <s v="COR 42 DS MCDC Custody and Security"/>
    <x v="0"/>
    <n v="86817"/>
    <n v="25747.99"/>
    <n v="0"/>
    <s v="B2"/>
    <n v="0.86817"/>
  </r>
  <r>
    <s v="COR411"/>
    <x v="7"/>
    <s v="Correction and Rehabilitation"/>
    <s v="COR 42 DS MCDC Custody and Security"/>
    <x v="0"/>
    <n v="76668"/>
    <n v="46379.16"/>
    <n v="0"/>
    <s v="B2"/>
    <n v="0.76668000000000003"/>
  </r>
  <r>
    <s v="COR412"/>
    <x v="7"/>
    <s v="Correction and Rehabilitation"/>
    <s v="COR 42 DS MCDC Custody and Security"/>
    <x v="0"/>
    <n v="74278"/>
    <n v="3668.17"/>
    <n v="0"/>
    <s v="B2"/>
    <n v="0.74278"/>
  </r>
  <r>
    <s v="COR413"/>
    <x v="7"/>
    <s v="Correction and Rehabilitation"/>
    <s v="COR 42 DS MCDC Custody and Security"/>
    <x v="0"/>
    <n v="68072"/>
    <n v="8360.07"/>
    <n v="0"/>
    <s v="B2"/>
    <n v="0.68071999999999999"/>
  </r>
  <r>
    <s v="COR414"/>
    <x v="7"/>
    <s v="Correction and Rehabilitation"/>
    <s v="COR 42 DS MCDC Custody and Security"/>
    <x v="0"/>
    <n v="68072"/>
    <n v="4433.26"/>
    <n v="0"/>
    <s v="B2"/>
    <n v="0.68071999999999999"/>
  </r>
  <r>
    <s v="COR415"/>
    <x v="7"/>
    <s v="Correction and Rehabilitation"/>
    <s v="COR 42 DS MCDC Custody and Security"/>
    <x v="0"/>
    <n v="68072"/>
    <n v="17010.77"/>
    <n v="0"/>
    <s v="B2"/>
    <n v="0.68071999999999999"/>
  </r>
  <r>
    <s v="COR416"/>
    <x v="7"/>
    <s v="Correction and Rehabilitation"/>
    <s v="COR 42 DS MCDC Custody and Security"/>
    <x v="1"/>
    <n v="74278"/>
    <n v="13524.39"/>
    <n v="0"/>
    <s v="B2"/>
    <n v="0.74278"/>
  </r>
  <r>
    <s v="COR417"/>
    <x v="7"/>
    <s v="Correction and Rehabilitation"/>
    <s v="COR 42 DS MCDC Custody and Security"/>
    <x v="1"/>
    <n v="65974"/>
    <n v="20794.34"/>
    <n v="0"/>
    <s v="B2"/>
    <n v="0.65973999999999999"/>
  </r>
  <r>
    <s v="COR418"/>
    <x v="7"/>
    <s v="Correction and Rehabilitation"/>
    <s v="COR 42 DS MCDC Custody and Security"/>
    <x v="0"/>
    <n v="71968"/>
    <n v="56000.18"/>
    <n v="0"/>
    <s v="B2"/>
    <n v="0.71967999999999999"/>
  </r>
  <r>
    <s v="COR419"/>
    <x v="7"/>
    <s v="Correction and Rehabilitation"/>
    <s v="COR 42 DS MCDC Custody and Security"/>
    <x v="0"/>
    <n v="63944"/>
    <n v="2401.46"/>
    <n v="0"/>
    <s v="B2"/>
    <n v="0.63944000000000001"/>
  </r>
  <r>
    <s v="COR420"/>
    <x v="7"/>
    <s v="Correction and Rehabilitation"/>
    <s v="COR 42 DS MCDC Custody and Security"/>
    <x v="0"/>
    <n v="63944"/>
    <n v="25066.66"/>
    <n v="0"/>
    <s v="B2"/>
    <n v="0.63944000000000001"/>
  </r>
  <r>
    <s v="COR421"/>
    <x v="7"/>
    <s v="Correction and Rehabilitation"/>
    <s v="COR 42 DS MCDC Custody and Security"/>
    <x v="0"/>
    <n v="63944"/>
    <n v="10860.04"/>
    <n v="0"/>
    <s v="B2"/>
    <n v="0.63944000000000001"/>
  </r>
  <r>
    <s v="COR422"/>
    <x v="7"/>
    <s v="Correction and Rehabilitation"/>
    <s v="COR 42 DS MCDC Custody and Security"/>
    <x v="1"/>
    <n v="69738"/>
    <n v="22199.03"/>
    <n v="0"/>
    <s v="B2"/>
    <n v="0.69738"/>
  </r>
  <r>
    <s v="COR423"/>
    <x v="7"/>
    <s v="Correction and Rehabilitation"/>
    <s v="COR 42 DS MCDC Custody and Security"/>
    <x v="0"/>
    <n v="67582"/>
    <n v="47425.27"/>
    <n v="0"/>
    <s v="B2"/>
    <n v="0.67581999999999998"/>
  </r>
  <r>
    <s v="COR424"/>
    <x v="7"/>
    <s v="Correction and Rehabilitation"/>
    <s v="COR 42 DS MCDC Custody and Security"/>
    <x v="0"/>
    <n v="60092"/>
    <n v="15475.39"/>
    <n v="0"/>
    <s v="B2"/>
    <n v="0.60092000000000001"/>
  </r>
  <r>
    <s v="COR425"/>
    <x v="7"/>
    <s v="Correction and Rehabilitation"/>
    <s v="COR 42 DS MCDC Custody and Security"/>
    <x v="1"/>
    <n v="60092"/>
    <n v="5922.02"/>
    <n v="0"/>
    <s v="B2"/>
    <n v="0.60092000000000001"/>
  </r>
  <r>
    <s v="COR426"/>
    <x v="7"/>
    <s v="Correction and Rehabilitation"/>
    <s v="COR 42 DS MCDC Custody and Security"/>
    <x v="0"/>
    <n v="60092"/>
    <n v="32238.240000000002"/>
    <n v="0"/>
    <s v="B2"/>
    <n v="0.60092000000000001"/>
  </r>
  <r>
    <s v="COR427"/>
    <x v="7"/>
    <s v="Correction and Rehabilitation"/>
    <s v="COR 42 DS MCDC Custody and Security"/>
    <x v="0"/>
    <n v="60092"/>
    <n v="19407.52"/>
    <n v="0"/>
    <s v="B2"/>
    <n v="0.60092000000000001"/>
  </r>
  <r>
    <s v="COR428"/>
    <x v="7"/>
    <s v="Correction and Rehabilitation"/>
    <s v="COR 42 DS MCDC Custody and Security"/>
    <x v="1"/>
    <n v="58263"/>
    <n v="16963.28"/>
    <n v="0"/>
    <s v="B2"/>
    <n v="0.58262999999999998"/>
  </r>
  <r>
    <s v="COR429"/>
    <x v="7"/>
    <s v="Correction and Rehabilitation"/>
    <s v="COR 42 PTS Supervision"/>
    <x v="1"/>
    <n v="112267"/>
    <n v="311.91000000000003"/>
    <n v="8950.52"/>
    <s v="B1"/>
    <n v="1.1226700000000001"/>
  </r>
  <r>
    <s v="COR430"/>
    <x v="7"/>
    <s v="Correction and Rehabilitation"/>
    <s v="COR 42 MSD Employee Health, Welfare and Safety"/>
    <x v="0"/>
    <n v="107367"/>
    <n v="0"/>
    <n v="4580.1400000000003"/>
    <s v="B1"/>
    <n v="1.0736699999999999"/>
  </r>
  <r>
    <s v="COR431"/>
    <x v="7"/>
    <s v="Correction and Rehabilitation"/>
    <s v="COR 42 MSD Fiscal Services"/>
    <x v="1"/>
    <n v="139855.57999999999"/>
    <n v="0"/>
    <n v="0"/>
    <s v="B1"/>
    <n v="1.3985557999999998"/>
  </r>
  <r>
    <s v="COR432"/>
    <x v="7"/>
    <s v="Correction and Rehabilitation"/>
    <s v="COR 42 MSD Fiscal Services"/>
    <x v="1"/>
    <n v="111124.85"/>
    <n v="0"/>
    <n v="4685.1899999999996"/>
    <s v="B1"/>
    <n v="1.1112485000000001"/>
  </r>
  <r>
    <s v="COR433"/>
    <x v="7"/>
    <s v="Correction and Rehabilitation"/>
    <s v="COR 42 MSD Fiscal Services"/>
    <x v="1"/>
    <n v="78947"/>
    <n v="0"/>
    <n v="2924.7"/>
    <s v="B2"/>
    <n v="0.78947000000000001"/>
  </r>
  <r>
    <s v="COR434"/>
    <x v="7"/>
    <s v="Correction and Rehabilitation"/>
    <s v="COR 42 MSD Fiscal Services"/>
    <x v="1"/>
    <n v="78947"/>
    <n v="0"/>
    <n v="3732.58"/>
    <s v="B2"/>
    <n v="0.78947000000000001"/>
  </r>
  <r>
    <s v="COR435"/>
    <x v="7"/>
    <s v="Correction and Rehabilitation"/>
    <s v="COR 42 MSD Fiscal Services"/>
    <x v="1"/>
    <n v="78947"/>
    <n v="0"/>
    <n v="0"/>
    <s v="B2"/>
    <n v="0.78947000000000001"/>
  </r>
  <r>
    <s v="COR436"/>
    <x v="7"/>
    <s v="Correction and Rehabilitation"/>
    <s v="COR 42 MSD Fiscal Services"/>
    <x v="0"/>
    <n v="66829.651599999997"/>
    <n v="0"/>
    <n v="0"/>
    <s v="B2"/>
    <n v="0.66829651599999995"/>
  </r>
  <r>
    <s v="COR437"/>
    <x v="7"/>
    <s v="Correction and Rehabilitation"/>
    <s v="COR 42 MSD Fiscal Services"/>
    <x v="0"/>
    <n v="114163.0442"/>
    <n v="0"/>
    <n v="0"/>
    <s v="B1"/>
    <n v="1.1416304420000001"/>
  </r>
  <r>
    <s v="COR438"/>
    <x v="7"/>
    <s v="Correction and Rehabilitation"/>
    <s v="COR 42 MSD Fiscal Services"/>
    <x v="0"/>
    <n v="79922.36"/>
    <n v="54025.33"/>
    <n v="0"/>
    <s v="B2"/>
    <n v="0.79922360000000003"/>
  </r>
  <r>
    <s v="COR439"/>
    <x v="7"/>
    <s v="Correction and Rehabilitation"/>
    <s v="COR 42 MSD Fiscal Services"/>
    <x v="0"/>
    <n v="64000"/>
    <n v="0"/>
    <n v="0"/>
    <s v="B2"/>
    <n v="0.64"/>
  </r>
  <r>
    <s v="COR440"/>
    <x v="7"/>
    <s v="Correction and Rehabilitation"/>
    <s v="COR 42 MSD Human Resources"/>
    <x v="1"/>
    <n v="98228"/>
    <n v="0"/>
    <n v="4170.09"/>
    <s v="B2"/>
    <n v="0.98228000000000004"/>
  </r>
  <r>
    <s v="COR441"/>
    <x v="7"/>
    <s v="Correction and Rehabilitation"/>
    <s v="COR 42 MSD Human Resources"/>
    <x v="0"/>
    <n v="105345"/>
    <n v="18304.93"/>
    <n v="8811.27"/>
    <s v="B1"/>
    <n v="1.05345"/>
  </r>
  <r>
    <s v="COR442"/>
    <x v="7"/>
    <s v="Correction and Rehabilitation"/>
    <s v="COR 42 MSD Human Resources"/>
    <x v="1"/>
    <n v="89249.500199999995"/>
    <n v="0"/>
    <n v="0"/>
    <s v="B2"/>
    <n v="0.89249500199999998"/>
  </r>
  <r>
    <s v="COR443"/>
    <x v="7"/>
    <s v="Correction and Rehabilitation"/>
    <s v="COR 42 MSD Information Technology"/>
    <x v="0"/>
    <n v="122842"/>
    <n v="0"/>
    <n v="5840.66"/>
    <s v="B1"/>
    <n v="1.2284200000000001"/>
  </r>
  <r>
    <s v="COR444"/>
    <x v="7"/>
    <s v="Correction and Rehabilitation"/>
    <s v="COR 42 MSD Information Technology"/>
    <x v="0"/>
    <n v="134500"/>
    <n v="0"/>
    <n v="4442.3599999999997"/>
    <s v="B1"/>
    <n v="1.345"/>
  </r>
  <r>
    <s v="COR445"/>
    <x v="7"/>
    <s v="Correction and Rehabilitation"/>
    <s v="COR 42 MSD Information Technology"/>
    <x v="1"/>
    <n v="152940"/>
    <n v="0"/>
    <n v="0"/>
    <s v="A2"/>
    <n v="1.5294000000000001"/>
  </r>
  <r>
    <s v="COR446"/>
    <x v="7"/>
    <s v="Correction and Rehabilitation"/>
    <s v="COR 42 MSD Information Technology"/>
    <x v="0"/>
    <n v="94333"/>
    <n v="0"/>
    <n v="0"/>
    <s v="B2"/>
    <n v="0.94333"/>
  </r>
  <r>
    <s v="COR447"/>
    <x v="7"/>
    <s v="Correction and Rehabilitation"/>
    <s v="COR 42 MSD Management Services Division"/>
    <x v="1"/>
    <n v="175873"/>
    <n v="0"/>
    <n v="0"/>
    <s v="A2"/>
    <n v="1.7587299999999999"/>
  </r>
  <r>
    <s v="COR448"/>
    <x v="7"/>
    <s v="Correction and Rehabilitation"/>
    <s v="COR 42 MSD Management Services Division"/>
    <x v="1"/>
    <n v="72571.291599999997"/>
    <n v="0"/>
    <n v="0"/>
    <s v="B2"/>
    <n v="0.72571291599999999"/>
  </r>
  <r>
    <s v="COR449"/>
    <x v="7"/>
    <s v="Correction and Rehabilitation"/>
    <s v="COR 42 MSD Management Services Division"/>
    <x v="0"/>
    <n v="88000"/>
    <n v="0"/>
    <n v="0"/>
    <s v="B2"/>
    <n v="0.88"/>
  </r>
  <r>
    <s v="COR450"/>
    <x v="7"/>
    <s v="Correction and Rehabilitation"/>
    <s v="COR 42 MSD Procurement and Contracts"/>
    <x v="1"/>
    <n v="107226.5705"/>
    <n v="0"/>
    <n v="0"/>
    <s v="B1"/>
    <n v="1.072265705"/>
  </r>
  <r>
    <s v="COR451"/>
    <x v="7"/>
    <s v="Correction and Rehabilitation"/>
    <s v="COR 42 MSD Training and Staff Development"/>
    <x v="0"/>
    <n v="97488.398799999995"/>
    <n v="0"/>
    <n v="0"/>
    <s v="B2"/>
    <n v="0.97488398799999998"/>
  </r>
  <r>
    <s v="COR452"/>
    <x v="7"/>
    <s v="Correction and Rehabilitation"/>
    <s v="COR 42 MSD Training and Staff Development"/>
    <x v="0"/>
    <n v="87094"/>
    <n v="4147.66"/>
    <n v="0"/>
    <s v="B2"/>
    <n v="0.87094000000000005"/>
  </r>
  <r>
    <s v="COR453"/>
    <x v="7"/>
    <s v="Correction and Rehabilitation"/>
    <s v="COR 42 PRRS Assessment and Quality Services"/>
    <x v="1"/>
    <n v="112267"/>
    <n v="0"/>
    <n v="5332.31"/>
    <s v="B1"/>
    <n v="1.1226700000000001"/>
  </r>
  <r>
    <s v="COR454"/>
    <x v="7"/>
    <s v="Correction and Rehabilitation"/>
    <s v="COR 42 PRRS Assessment and Quality Services"/>
    <x v="1"/>
    <n v="57759.539799999999"/>
    <n v="556.99"/>
    <n v="0"/>
    <s v="B2"/>
    <n v="0.57759539800000004"/>
  </r>
  <r>
    <s v="COR455"/>
    <x v="7"/>
    <s v="Correction and Rehabilitation"/>
    <s v="COR 42 PRRS Assessment and Quality Services"/>
    <x v="1"/>
    <n v="88481.29"/>
    <n v="0"/>
    <n v="0"/>
    <s v="B2"/>
    <n v="0.8848128999999999"/>
  </r>
  <r>
    <s v="COR456"/>
    <x v="7"/>
    <s v="Correction and Rehabilitation"/>
    <s v="COR 42 PRRS Facility and Security"/>
    <x v="0"/>
    <n v="92971.505900000004"/>
    <n v="54104.56"/>
    <n v="0"/>
    <s v="B2"/>
    <n v="0.92971505900000007"/>
  </r>
  <r>
    <s v="COR457"/>
    <x v="7"/>
    <s v="Correction and Rehabilitation"/>
    <s v="COR 42 PRRS Facility and Security"/>
    <x v="0"/>
    <n v="102682"/>
    <n v="31515.51"/>
    <n v="4872.16"/>
    <s v="B1"/>
    <n v="1.0268200000000001"/>
  </r>
  <r>
    <s v="COR458"/>
    <x v="7"/>
    <s v="Correction and Rehabilitation"/>
    <s v="COR 42 PRRS Facility and Security"/>
    <x v="0"/>
    <n v="93986"/>
    <n v="21257.79"/>
    <n v="2878.09"/>
    <s v="B2"/>
    <n v="0.93986000000000003"/>
  </r>
  <r>
    <s v="COR459"/>
    <x v="7"/>
    <s v="Correction and Rehabilitation"/>
    <s v="COR 42 PRRS Facility and Security"/>
    <x v="0"/>
    <n v="93986.000899999999"/>
    <n v="10344.290000000001"/>
    <n v="1527.37"/>
    <s v="B2"/>
    <n v="0.939860009"/>
  </r>
  <r>
    <s v="COR460"/>
    <x v="7"/>
    <s v="Correction and Rehabilitation"/>
    <s v="COR 42 PRRS Facility and Security"/>
    <x v="0"/>
    <n v="102682"/>
    <n v="46358.06"/>
    <n v="4872.16"/>
    <s v="B1"/>
    <n v="1.0268200000000001"/>
  </r>
  <r>
    <s v="COR461"/>
    <x v="7"/>
    <s v="Correction and Rehabilitation"/>
    <s v="COR 42 PRRS Facility and Security"/>
    <x v="0"/>
    <n v="102682"/>
    <n v="58179.79"/>
    <n v="6807.29"/>
    <s v="B1"/>
    <n v="1.0268200000000001"/>
  </r>
  <r>
    <s v="COR462"/>
    <x v="7"/>
    <s v="Correction and Rehabilitation"/>
    <s v="COR 42 PRRS Facility and Security"/>
    <x v="0"/>
    <n v="120411.26"/>
    <n v="132231.35999999999"/>
    <n v="4350.3999999999996"/>
    <s v="B1"/>
    <n v="1.2041126"/>
  </r>
  <r>
    <s v="COR463"/>
    <x v="7"/>
    <s v="Correction and Rehabilitation"/>
    <s v="COR 42 PRRS Facility and Security"/>
    <x v="0"/>
    <n v="84121.108999999997"/>
    <n v="13468.7"/>
    <n v="0"/>
    <s v="B2"/>
    <n v="0.84121108999999994"/>
  </r>
  <r>
    <s v="COR464"/>
    <x v="7"/>
    <s v="Correction and Rehabilitation"/>
    <s v="COR 42 PRRS Facility and Security"/>
    <x v="0"/>
    <n v="102682"/>
    <n v="12978.45"/>
    <n v="4872.16"/>
    <s v="B1"/>
    <n v="1.0268200000000001"/>
  </r>
  <r>
    <s v="COR465"/>
    <x v="7"/>
    <s v="Correction and Rehabilitation"/>
    <s v="COR 42 PRRS Facility and Security"/>
    <x v="0"/>
    <n v="102682"/>
    <n v="13429.86"/>
    <n v="2602.5100000000002"/>
    <s v="B1"/>
    <n v="1.0268200000000001"/>
  </r>
  <r>
    <s v="COR466"/>
    <x v="7"/>
    <s v="Correction and Rehabilitation"/>
    <s v="COR 42 PRRS Facility and Security"/>
    <x v="0"/>
    <n v="102682"/>
    <n v="19870.32"/>
    <n v="7765.1"/>
    <s v="B1"/>
    <n v="1.0268200000000001"/>
  </r>
  <r>
    <s v="COR467"/>
    <x v="7"/>
    <s v="Correction and Rehabilitation"/>
    <s v="COR 42 PRRS Facility and Security"/>
    <x v="0"/>
    <n v="93986"/>
    <n v="38911.26"/>
    <n v="0"/>
    <s v="B2"/>
    <n v="0.93986000000000003"/>
  </r>
  <r>
    <s v="COR468"/>
    <x v="7"/>
    <s v="Correction and Rehabilitation"/>
    <s v="COR 42 PRRS Facility and Security"/>
    <x v="1"/>
    <n v="84560.535000000003"/>
    <n v="20510.8"/>
    <n v="0"/>
    <s v="B2"/>
    <n v="0.84560535000000003"/>
  </r>
  <r>
    <s v="COR469"/>
    <x v="7"/>
    <s v="Correction and Rehabilitation"/>
    <s v="COR 42 PRRS Facility and Security"/>
    <x v="1"/>
    <n v="68283.09"/>
    <n v="36910.32"/>
    <n v="0"/>
    <s v="B2"/>
    <n v="0.68283090000000002"/>
  </r>
  <r>
    <s v="COR470"/>
    <x v="7"/>
    <s v="Correction and Rehabilitation"/>
    <s v="COR 42 PRRS Facility and Security"/>
    <x v="1"/>
    <n v="80466.735400000005"/>
    <n v="4290.88"/>
    <n v="0"/>
    <s v="B2"/>
    <n v="0.804667354"/>
  </r>
  <r>
    <s v="COR471"/>
    <x v="7"/>
    <s v="Correction and Rehabilitation"/>
    <s v="COR 42 PRRS Facility and Security"/>
    <x v="1"/>
    <n v="77596.572499999995"/>
    <n v="12773.47"/>
    <n v="0"/>
    <s v="B2"/>
    <n v="0.77596572499999994"/>
  </r>
  <r>
    <s v="COR472"/>
    <x v="7"/>
    <s v="Correction and Rehabilitation"/>
    <s v="COR 42 PRRS Facility and Security"/>
    <x v="1"/>
    <n v="77746.537899999996"/>
    <n v="25190.92"/>
    <n v="0"/>
    <s v="B2"/>
    <n v="0.77746537900000001"/>
  </r>
  <r>
    <s v="COR473"/>
    <x v="7"/>
    <s v="Correction and Rehabilitation"/>
    <s v="COR 42 PRRS Facility and Security"/>
    <x v="0"/>
    <n v="70989.366599999994"/>
    <n v="11113.17"/>
    <n v="0"/>
    <s v="B2"/>
    <n v="0.70989366599999992"/>
  </r>
  <r>
    <s v="COR474"/>
    <x v="7"/>
    <s v="Correction and Rehabilitation"/>
    <s v="COR 42 PRRS Facility and Security"/>
    <x v="0"/>
    <n v="69524.713600000003"/>
    <n v="25999.24"/>
    <n v="0"/>
    <s v="B2"/>
    <n v="0.69524713599999999"/>
  </r>
  <r>
    <s v="COR475"/>
    <x v="7"/>
    <s v="Correction and Rehabilitation"/>
    <s v="COR 42 PRRS Facility and Security"/>
    <x v="0"/>
    <n v="69737.383199999997"/>
    <n v="19341.86"/>
    <n v="0"/>
    <s v="B2"/>
    <n v="0.69737383199999992"/>
  </r>
  <r>
    <s v="COR476"/>
    <x v="7"/>
    <s v="Correction and Rehabilitation"/>
    <s v="COR 42 PRRS Facility and Security"/>
    <x v="1"/>
    <n v="69947.37"/>
    <n v="7215.48"/>
    <n v="0"/>
    <s v="B2"/>
    <n v="0.69947369999999998"/>
  </r>
  <r>
    <s v="COR477"/>
    <x v="7"/>
    <s v="Correction and Rehabilitation"/>
    <s v="COR 42 PRRS Facility and Security"/>
    <x v="0"/>
    <n v="60134.590199999999"/>
    <n v="5442.63"/>
    <n v="0"/>
    <s v="B2"/>
    <n v="0.60134590199999993"/>
  </r>
  <r>
    <s v="COR478"/>
    <x v="7"/>
    <s v="Correction and Rehabilitation"/>
    <s v="COR 42 PRRS Reentry Services and Programs"/>
    <x v="0"/>
    <n v="112267"/>
    <n v="0"/>
    <n v="6877.27"/>
    <s v="B1"/>
    <n v="1.1226700000000001"/>
  </r>
  <r>
    <s v="COR479"/>
    <x v="7"/>
    <s v="Correction and Rehabilitation"/>
    <s v="COR 42 PRRS Reentry Services and Programs"/>
    <x v="0"/>
    <n v="143909.4"/>
    <n v="0"/>
    <n v="2125.2600000000002"/>
    <s v="B1"/>
    <n v="1.4390939999999999"/>
  </r>
  <r>
    <s v="COR480"/>
    <x v="7"/>
    <s v="Correction and Rehabilitation"/>
    <s v="COR 42 PRRS Reentry Services and Programs"/>
    <x v="1"/>
    <n v="104622.63710000001"/>
    <n v="426.46"/>
    <n v="0"/>
    <s v="B1"/>
    <n v="1.0462263710000002"/>
  </r>
  <r>
    <s v="COR481"/>
    <x v="7"/>
    <s v="Correction and Rehabilitation"/>
    <s v="COR 42 PRRS Reentry Services and Programs"/>
    <x v="1"/>
    <n v="99937.013200000001"/>
    <n v="0"/>
    <n v="0"/>
    <s v="B2"/>
    <n v="0.99937013200000002"/>
  </r>
  <r>
    <s v="COR482"/>
    <x v="7"/>
    <s v="Correction and Rehabilitation"/>
    <s v="COR 42 PRRS Reentry Services and Programs"/>
    <x v="1"/>
    <n v="84874.238899999997"/>
    <n v="168.36"/>
    <n v="0"/>
    <s v="B2"/>
    <n v="0.84874238899999999"/>
  </r>
  <r>
    <s v="COR483"/>
    <x v="7"/>
    <s v="Correction and Rehabilitation"/>
    <s v="COR 42 PRRS Reentry Services and Programs"/>
    <x v="0"/>
    <n v="79847.494300000006"/>
    <n v="315.08"/>
    <n v="0"/>
    <s v="B2"/>
    <n v="0.7984749430000001"/>
  </r>
  <r>
    <s v="COR484"/>
    <x v="7"/>
    <s v="Correction and Rehabilitation"/>
    <s v="COR 42 PTS Alternative Community Services"/>
    <x v="1"/>
    <n v="102682"/>
    <n v="0"/>
    <n v="898.52"/>
    <s v="B1"/>
    <n v="1.0268200000000001"/>
  </r>
  <r>
    <s v="COR485"/>
    <x v="7"/>
    <s v="Correction and Rehabilitation"/>
    <s v="COR 42 PTS Alternative Community Services"/>
    <x v="0"/>
    <n v="98427.574299999993"/>
    <n v="0"/>
    <n v="0"/>
    <s v="B2"/>
    <n v="0.98427574299999998"/>
  </r>
  <r>
    <s v="COR486"/>
    <x v="7"/>
    <s v="Correction and Rehabilitation"/>
    <s v="COR 42 PTS Supervision"/>
    <x v="0"/>
    <n v="107934"/>
    <n v="0"/>
    <n v="556.34"/>
    <s v="B1"/>
    <n v="1.07934"/>
  </r>
  <r>
    <s v="COR487"/>
    <x v="7"/>
    <s v="Correction and Rehabilitation"/>
    <s v="COR 42 PTS Alternative Community Services"/>
    <x v="0"/>
    <n v="102682"/>
    <n v="0"/>
    <n v="4872.16"/>
    <s v="B1"/>
    <n v="1.0268200000000001"/>
  </r>
  <r>
    <s v="COR488"/>
    <x v="7"/>
    <s v="Correction and Rehabilitation"/>
    <s v="COR 42 PTS Assessment"/>
    <x v="1"/>
    <n v="122842"/>
    <n v="0"/>
    <n v="5246.26"/>
    <s v="B1"/>
    <n v="1.2284200000000001"/>
  </r>
  <r>
    <s v="COR489"/>
    <x v="7"/>
    <s v="Correction and Rehabilitation"/>
    <s v="COR 42 PTS Assessment"/>
    <x v="1"/>
    <n v="88467.117899999997"/>
    <n v="93.12"/>
    <n v="0"/>
    <s v="B2"/>
    <n v="0.88467117900000003"/>
  </r>
  <r>
    <s v="COR490"/>
    <x v="7"/>
    <s v="Correction and Rehabilitation"/>
    <s v="COR 42 PTS Assessment"/>
    <x v="1"/>
    <n v="73444.738500000007"/>
    <n v="10929.62"/>
    <n v="0"/>
    <s v="B2"/>
    <n v="0.73444738500000006"/>
  </r>
  <r>
    <s v="COR491"/>
    <x v="7"/>
    <s v="Correction and Rehabilitation"/>
    <s v="COR 42 PTS Assessment"/>
    <x v="1"/>
    <n v="102682"/>
    <n v="109.53"/>
    <n v="0"/>
    <s v="B1"/>
    <n v="1.0268200000000001"/>
  </r>
  <r>
    <s v="COR492"/>
    <x v="7"/>
    <s v="Correction and Rehabilitation"/>
    <s v="COR 42 PTS Assessment"/>
    <x v="0"/>
    <n v="85500"/>
    <n v="30.83"/>
    <n v="0"/>
    <s v="B2"/>
    <n v="0.85499999999999998"/>
  </r>
  <r>
    <s v="COR493"/>
    <x v="7"/>
    <s v="Correction and Rehabilitation"/>
    <s v="COR 42 PTS Diversion Services"/>
    <x v="0"/>
    <n v="149671.09"/>
    <n v="0"/>
    <n v="0"/>
    <s v="B1"/>
    <n v="1.4967109000000001"/>
  </r>
  <r>
    <s v="COR494"/>
    <x v="7"/>
    <s v="Correction and Rehabilitation"/>
    <s v="COR 42 PTS Intervention Program for Substance Abusers"/>
    <x v="1"/>
    <n v="72463"/>
    <n v="0"/>
    <n v="3420.79"/>
    <s v="B2"/>
    <n v="0.72463"/>
  </r>
  <r>
    <s v="COR495"/>
    <x v="7"/>
    <s v="Correction and Rehabilitation"/>
    <s v="COR 42 PTS Intervention Program for Substance Abusers"/>
    <x v="1"/>
    <n v="85765.299799999993"/>
    <n v="0"/>
    <n v="0"/>
    <s v="B2"/>
    <n v="0.85765299799999994"/>
  </r>
  <r>
    <s v="COR496"/>
    <x v="7"/>
    <s v="Correction and Rehabilitation"/>
    <s v="COR 42 PTS Intervention Program for Substance Abusers"/>
    <x v="1"/>
    <n v="46862.73"/>
    <n v="0"/>
    <n v="0"/>
    <s v="C"/>
    <n v="0.46862730000000002"/>
  </r>
  <r>
    <s v="COR497"/>
    <x v="7"/>
    <s v="Correction and Rehabilitation"/>
    <s v="COR 42 PTS Pre-Trial Services"/>
    <x v="0"/>
    <n v="122842"/>
    <n v="0"/>
    <n v="871.92"/>
    <s v="B1"/>
    <n v="1.2284200000000001"/>
  </r>
  <r>
    <s v="COR498"/>
    <x v="7"/>
    <s v="Correction and Rehabilitation"/>
    <s v="COR 42 PTS Pre-Trial Services"/>
    <x v="1"/>
    <n v="72463"/>
    <n v="101.22"/>
    <n v="3420.79"/>
    <s v="B2"/>
    <n v="0.72463"/>
  </r>
  <r>
    <s v="COR499"/>
    <x v="7"/>
    <s v="Correction and Rehabilitation"/>
    <s v="COR 42 PTS Pre-Trial Services"/>
    <x v="0"/>
    <n v="154508.51"/>
    <n v="0"/>
    <n v="0"/>
    <s v="A2"/>
    <n v="1.5450851000000001"/>
  </r>
  <r>
    <s v="COR500"/>
    <x v="7"/>
    <s v="Correction and Rehabilitation"/>
    <s v="COR 42 PTS Pre-Trial Services"/>
    <x v="1"/>
    <n v="56027.696400000001"/>
    <n v="81.63"/>
    <n v="0"/>
    <s v="B2"/>
    <n v="0.56027696400000004"/>
  </r>
  <r>
    <s v="COR501"/>
    <x v="7"/>
    <s v="Correction and Rehabilitation"/>
    <s v="COR 42 PTS Supervision"/>
    <x v="0"/>
    <n v="112267"/>
    <n v="172.62"/>
    <n v="5332.31"/>
    <s v="B1"/>
    <n v="1.1226700000000001"/>
  </r>
  <r>
    <s v="COR502"/>
    <x v="7"/>
    <s v="Correction and Rehabilitation"/>
    <s v="COR 42 PTS Supervision"/>
    <x v="0"/>
    <n v="95927"/>
    <n v="4599.0600000000004"/>
    <n v="4971.71"/>
    <s v="B2"/>
    <n v="0.95926999999999996"/>
  </r>
  <r>
    <s v="COR503"/>
    <x v="7"/>
    <s v="Correction and Rehabilitation"/>
    <s v="COR 42 PTS Supervision"/>
    <x v="1"/>
    <n v="112267"/>
    <n v="109.59"/>
    <n v="3360.42"/>
    <s v="B1"/>
    <n v="1.1226700000000001"/>
  </r>
  <r>
    <s v="COR504"/>
    <x v="7"/>
    <s v="Correction and Rehabilitation"/>
    <s v="COR 42 PTS Supervision"/>
    <x v="0"/>
    <n v="117424"/>
    <n v="0"/>
    <n v="5013.3"/>
    <s v="B1"/>
    <n v="1.17424"/>
  </r>
  <r>
    <s v="COR505"/>
    <x v="7"/>
    <s v="Correction and Rehabilitation"/>
    <s v="COR 42 PTS Supervision"/>
    <x v="1"/>
    <n v="112267"/>
    <n v="0"/>
    <n v="5332.31"/>
    <s v="B1"/>
    <n v="1.1226700000000001"/>
  </r>
  <r>
    <s v="COR506"/>
    <x v="7"/>
    <s v="Correction and Rehabilitation"/>
    <s v="COR 42 PTS Supervision"/>
    <x v="0"/>
    <n v="112267"/>
    <n v="0"/>
    <n v="8950.52"/>
    <s v="B1"/>
    <n v="1.1226700000000001"/>
  </r>
  <r>
    <s v="COR507"/>
    <x v="7"/>
    <s v="Correction and Rehabilitation"/>
    <s v="COR 42 PTS Supervision"/>
    <x v="0"/>
    <n v="103571.698"/>
    <n v="933.51"/>
    <n v="0"/>
    <s v="B1"/>
    <n v="1.0357169800000001"/>
  </r>
  <r>
    <s v="COR508"/>
    <x v="7"/>
    <s v="Correction and Rehabilitation"/>
    <s v="COR 42 PTS Supervision"/>
    <x v="1"/>
    <n v="112267"/>
    <n v="129.47999999999999"/>
    <n v="5332.31"/>
    <s v="B1"/>
    <n v="1.1226700000000001"/>
  </r>
  <r>
    <s v="COR509"/>
    <x v="7"/>
    <s v="Correction and Rehabilitation"/>
    <s v="COR 42 PTS Supervision"/>
    <x v="1"/>
    <n v="100090.9656"/>
    <n v="206.12"/>
    <n v="0"/>
    <s v="B1"/>
    <n v="1.0009096559999999"/>
  </r>
  <r>
    <s v="COR510"/>
    <x v="7"/>
    <s v="Correction and Rehabilitation"/>
    <s v="COR 42 PTS Supervision"/>
    <x v="0"/>
    <n v="110509.2775"/>
    <n v="0"/>
    <n v="0"/>
    <s v="B1"/>
    <n v="1.1050927749999999"/>
  </r>
  <r>
    <s v="COR511"/>
    <x v="7"/>
    <s v="Correction and Rehabilitation"/>
    <s v="COR 42 PTS Supervision"/>
    <x v="1"/>
    <n v="91367.32"/>
    <n v="159.36000000000001"/>
    <n v="0"/>
    <s v="B2"/>
    <n v="0.91367320000000007"/>
  </r>
  <r>
    <s v="COR512"/>
    <x v="7"/>
    <s v="Correction and Rehabilitation"/>
    <s v="COR 42 PTS Supervision"/>
    <x v="1"/>
    <n v="80255.475399999996"/>
    <n v="11823.3"/>
    <n v="0"/>
    <s v="B2"/>
    <n v="0.80255475399999998"/>
  </r>
  <r>
    <s v="COR513"/>
    <x v="7"/>
    <s v="Correction and Rehabilitation"/>
    <s v="COR 42 PTS Supervision"/>
    <x v="1"/>
    <n v="87845.348899999997"/>
    <n v="31.68"/>
    <n v="0"/>
    <s v="B2"/>
    <n v="0.87845348899999998"/>
  </r>
  <r>
    <s v="CUS01"/>
    <x v="8"/>
    <s v="Community Use of Public Facilities"/>
    <s v="CUS 70 Community Use of Public Facilities"/>
    <x v="1"/>
    <n v="22639"/>
    <n v="0"/>
    <n v="0"/>
    <s v="C"/>
    <n v="0.22639000000000001"/>
  </r>
  <r>
    <s v="CUS02"/>
    <x v="8"/>
    <s v="Community Use of Public Facilities"/>
    <s v="CUS 70 Core Services Team"/>
    <x v="1"/>
    <n v="98228"/>
    <n v="1246.82"/>
    <n v="7816.14"/>
    <s v="B2"/>
    <n v="0.98228000000000004"/>
  </r>
  <r>
    <s v="CUS03"/>
    <x v="8"/>
    <s v="Community Use of Public Facilities"/>
    <s v="CUS 70 Core Services Team"/>
    <x v="1"/>
    <n v="98228"/>
    <n v="1760.54"/>
    <n v="2860.03"/>
    <s v="B2"/>
    <n v="0.98228000000000004"/>
  </r>
  <r>
    <s v="CUS04"/>
    <x v="8"/>
    <s v="Community Use of Public Facilities"/>
    <s v="CUS 70 Core Services Team"/>
    <x v="0"/>
    <n v="147947.82"/>
    <n v="0"/>
    <n v="0"/>
    <s v="B1"/>
    <n v="1.4794782"/>
  </r>
  <r>
    <s v="CUS05"/>
    <x v="8"/>
    <s v="Community Use of Public Facilities"/>
    <s v="CUS 70 Core Services Team"/>
    <x v="1"/>
    <n v="86103"/>
    <n v="0"/>
    <n v="4076.04"/>
    <s v="B2"/>
    <n v="0.86102999999999996"/>
  </r>
  <r>
    <s v="CUS06"/>
    <x v="8"/>
    <s v="Community Use of Public Facilities"/>
    <s v="CUS 70 Core Services Team"/>
    <x v="1"/>
    <n v="86103"/>
    <n v="1335.03"/>
    <n v="0"/>
    <s v="B2"/>
    <n v="0.86102999999999996"/>
  </r>
  <r>
    <s v="CUS07"/>
    <x v="8"/>
    <s v="Community Use of Public Facilities"/>
    <s v="CUS 70 Core Services Team"/>
    <x v="1"/>
    <n v="79077.905799999993"/>
    <n v="57.03"/>
    <n v="0"/>
    <s v="B2"/>
    <n v="0.79077905799999992"/>
  </r>
  <r>
    <s v="CUS08"/>
    <x v="8"/>
    <s v="Community Use of Public Facilities"/>
    <s v="CUS 70 Core Services Team"/>
    <x v="0"/>
    <n v="87331.61"/>
    <n v="0"/>
    <n v="0"/>
    <s v="B2"/>
    <n v="0.87331610000000004"/>
  </r>
  <r>
    <s v="CUS09"/>
    <x v="8"/>
    <s v="Community Use of Public Facilities"/>
    <s v="CUS 70 Core Services Team"/>
    <x v="1"/>
    <n v="89929.983999999997"/>
    <n v="162.66999999999999"/>
    <n v="0"/>
    <s v="B2"/>
    <n v="0.89929983999999996"/>
  </r>
  <r>
    <s v="CUS10"/>
    <x v="8"/>
    <s v="Community Use of Public Facilities"/>
    <s v="CUS 70 Core Services Team"/>
    <x v="1"/>
    <n v="70343"/>
    <n v="228.28"/>
    <n v="0"/>
    <s v="B2"/>
    <n v="0.70343"/>
  </r>
  <r>
    <s v="CUS11"/>
    <x v="8"/>
    <s v="Community Use of Public Facilities"/>
    <s v="CUS 70 Core Services Team"/>
    <x v="1"/>
    <n v="70343"/>
    <n v="0"/>
    <n v="0"/>
    <s v="B2"/>
    <n v="0.70343"/>
  </r>
  <r>
    <s v="CUS12"/>
    <x v="8"/>
    <s v="Community Use of Public Facilities"/>
    <s v="CUS 70 Core Services Team"/>
    <x v="1"/>
    <n v="70343"/>
    <n v="253.65"/>
    <n v="0"/>
    <s v="B2"/>
    <n v="0.70343"/>
  </r>
  <r>
    <s v="CUS13"/>
    <x v="8"/>
    <s v="Community Use of Public Facilities"/>
    <s v="CUS 70 Core Services Team"/>
    <x v="1"/>
    <n v="70343"/>
    <n v="0"/>
    <n v="0"/>
    <s v="B2"/>
    <n v="0.70343"/>
  </r>
  <r>
    <s v="CUS14"/>
    <x v="8"/>
    <s v="Community Use of Public Facilities"/>
    <s v="CUS 70 Core Services Team"/>
    <x v="1"/>
    <n v="70343"/>
    <n v="0"/>
    <n v="0"/>
    <s v="B2"/>
    <n v="0.70343"/>
  </r>
  <r>
    <s v="CUS15"/>
    <x v="8"/>
    <s v="Community Use of Public Facilities"/>
    <s v="CUS 70 Director"/>
    <x v="1"/>
    <n v="196059"/>
    <n v="0"/>
    <n v="0"/>
    <s v="A2"/>
    <n v="1.9605900000000001"/>
  </r>
  <r>
    <s v="CUS16"/>
    <x v="8"/>
    <s v="Community Use of Public Facilities"/>
    <s v="CUS 70 Director"/>
    <x v="0"/>
    <n v="95299"/>
    <n v="0"/>
    <n v="0"/>
    <s v="B2"/>
    <n v="0.95299"/>
  </r>
  <r>
    <s v="CUS17"/>
    <x v="8"/>
    <s v="Community Use of Public Facilities"/>
    <s v="CUS 70 Finance and Administrative Support Team"/>
    <x v="1"/>
    <n v="127973.8"/>
    <n v="0"/>
    <n v="0"/>
    <s v="B1"/>
    <n v="1.279738"/>
  </r>
  <r>
    <s v="CUS18"/>
    <x v="8"/>
    <s v="Community Use of Public Facilities"/>
    <s v="CUS 70 Finance and Administrative Support Team"/>
    <x v="0"/>
    <n v="134500"/>
    <n v="0"/>
    <n v="5747.8"/>
    <s v="B1"/>
    <n v="1.345"/>
  </r>
  <r>
    <s v="CUS19"/>
    <x v="8"/>
    <s v="Community Use of Public Facilities"/>
    <s v="CUS 70 Finance and Administrative Support Team"/>
    <x v="1"/>
    <n v="78947"/>
    <n v="430.48"/>
    <n v="0"/>
    <s v="B2"/>
    <n v="0.78947000000000001"/>
  </r>
  <r>
    <s v="CUS20"/>
    <x v="8"/>
    <s v="Community Use of Public Facilities"/>
    <s v="CUS 70 Finance and Administrative Support Team"/>
    <x v="0"/>
    <n v="117424"/>
    <n v="20.77"/>
    <n v="0"/>
    <s v="B1"/>
    <n v="1.17424"/>
  </r>
  <r>
    <s v="CUS21"/>
    <x v="8"/>
    <s v="Community Use of Public Facilities"/>
    <s v="CUS 70 Finance and Administrative Support Team"/>
    <x v="0"/>
    <n v="86103"/>
    <n v="108.19"/>
    <n v="0"/>
    <s v="B2"/>
    <n v="0.86102999999999996"/>
  </r>
  <r>
    <s v="CUS22"/>
    <x v="8"/>
    <s v="Community Use of Public Facilities"/>
    <s v="CUS 70 Finance and Administrative Support Team"/>
    <x v="0"/>
    <n v="98228"/>
    <n v="0"/>
    <n v="0"/>
    <s v="B2"/>
    <n v="0.98228000000000004"/>
  </r>
  <r>
    <s v="CUS23"/>
    <x v="8"/>
    <s v="Community Use of Public Facilities"/>
    <s v="CUS 70 Finance and Administrative Support Team"/>
    <x v="0"/>
    <n v="108100.9507"/>
    <n v="0"/>
    <n v="0"/>
    <s v="B1"/>
    <n v="1.0810095070000001"/>
  </r>
  <r>
    <s v="CUS24"/>
    <x v="8"/>
    <s v="Community Use of Public Facilities"/>
    <s v="CUS 70 Finance and Administrative Support Team"/>
    <x v="1"/>
    <n v="80983"/>
    <n v="5164.91"/>
    <n v="0"/>
    <s v="B2"/>
    <n v="0.80983000000000005"/>
  </r>
  <r>
    <s v="CUS25"/>
    <x v="8"/>
    <s v="Community Use of Public Facilities"/>
    <s v="CUS 70 Finance and Administrative Support Team"/>
    <x v="1"/>
    <n v="52203.33"/>
    <n v="0"/>
    <n v="0"/>
    <s v="B2"/>
    <n v="0.52203330000000003"/>
  </r>
  <r>
    <s v="CUS26"/>
    <x v="8"/>
    <s v="Community Use of Public Facilities"/>
    <s v="CUS 70 Silver Spring Civic Building"/>
    <x v="0"/>
    <n v="134333.1"/>
    <n v="0"/>
    <n v="0"/>
    <s v="B1"/>
    <n v="1.3433310000000001"/>
  </r>
  <r>
    <s v="CUS27"/>
    <x v="8"/>
    <s v="Community Use of Public Facilities"/>
    <s v="CUS 70 Silver Spring Civic Building"/>
    <x v="0"/>
    <n v="64136.846700000002"/>
    <n v="0"/>
    <n v="0"/>
    <s v="B2"/>
    <n v="0.64136846700000005"/>
  </r>
  <r>
    <s v="CUS28"/>
    <x v="8"/>
    <s v="Community Use of Public Facilities"/>
    <s v="CUS 70 Silver Spring Civic Building"/>
    <x v="1"/>
    <n v="83053.4277"/>
    <n v="0"/>
    <n v="0"/>
    <s v="B2"/>
    <n v="0.83053427700000004"/>
  </r>
  <r>
    <s v="CUS29"/>
    <x v="8"/>
    <s v="Community Use of Public Facilities"/>
    <s v="CUS 70 Silver Spring Civic Building"/>
    <x v="0"/>
    <n v="70343"/>
    <n v="3401.09"/>
    <n v="0"/>
    <s v="B2"/>
    <n v="0.70343"/>
  </r>
  <r>
    <s v="CUS30"/>
    <x v="8"/>
    <s v="Community Use of Public Facilities"/>
    <s v="CUS 70 Silver Spring Civic Building"/>
    <x v="1"/>
    <n v="70343"/>
    <n v="0"/>
    <n v="0"/>
    <s v="B2"/>
    <n v="0.70343"/>
  </r>
  <r>
    <s v="DEP01"/>
    <x v="9"/>
    <s v="Department of Environmental Protection"/>
    <s v="DEP 80 Administration and Operations"/>
    <x v="0"/>
    <n v="117424"/>
    <n v="812.48"/>
    <n v="3878.42"/>
    <s v="B1"/>
    <n v="1.17424"/>
  </r>
  <r>
    <s v="DEP02"/>
    <x v="9"/>
    <s v="Department of Environmental Protection"/>
    <s v="DEP 80 Administration and Operations"/>
    <x v="1"/>
    <n v="93895"/>
    <n v="0"/>
    <n v="297.99"/>
    <s v="B2"/>
    <n v="0.93894999999999995"/>
  </r>
  <r>
    <s v="DEP03"/>
    <x v="9"/>
    <s v="Department of Environmental Protection"/>
    <s v="DEP 80 Administration and Operations"/>
    <x v="1"/>
    <n v="107367"/>
    <n v="0"/>
    <n v="4580.1400000000003"/>
    <s v="B1"/>
    <n v="1.0736699999999999"/>
  </r>
  <r>
    <s v="DEP04"/>
    <x v="9"/>
    <s v="Department of Environmental Protection"/>
    <s v="DEP 80 Administration and Operations"/>
    <x v="0"/>
    <n v="122842"/>
    <n v="0"/>
    <n v="0"/>
    <s v="B1"/>
    <n v="1.2284200000000001"/>
  </r>
  <r>
    <s v="DEP05"/>
    <x v="9"/>
    <s v="Department of Environmental Protection"/>
    <s v="DEP 80 Administration and Operations"/>
    <x v="1"/>
    <n v="117424"/>
    <n v="0"/>
    <n v="4034.58"/>
    <s v="B1"/>
    <n v="1.17424"/>
  </r>
  <r>
    <s v="DEP06"/>
    <x v="9"/>
    <s v="Department of Environmental Protection"/>
    <s v="DEP 80 Administration and Operations"/>
    <x v="1"/>
    <n v="78947"/>
    <n v="4134.33"/>
    <n v="6257.7"/>
    <s v="B2"/>
    <n v="0.78947000000000001"/>
  </r>
  <r>
    <s v="DEP07"/>
    <x v="9"/>
    <s v="Department of Environmental Protection"/>
    <s v="DEP 80 Administration and Operations"/>
    <x v="1"/>
    <n v="107367"/>
    <n v="0"/>
    <n v="5097.58"/>
    <s v="B1"/>
    <n v="1.0736699999999999"/>
  </r>
  <r>
    <s v="DEP08"/>
    <x v="9"/>
    <s v="Department of Environmental Protection"/>
    <s v="DEP 80 Administration and Operations"/>
    <x v="0"/>
    <n v="152940"/>
    <n v="0"/>
    <n v="0"/>
    <s v="A2"/>
    <n v="1.5294000000000001"/>
  </r>
  <r>
    <s v="DEP09"/>
    <x v="9"/>
    <s v="Department of Environmental Protection"/>
    <s v="DEP 80 Administration and Operations"/>
    <x v="1"/>
    <n v="117424"/>
    <n v="0"/>
    <n v="1908.14"/>
    <s v="B1"/>
    <n v="1.17424"/>
  </r>
  <r>
    <s v="DEP10"/>
    <x v="9"/>
    <s v="Department of Environmental Protection"/>
    <s v="DEP 80 Administration and Operations"/>
    <x v="1"/>
    <n v="111124.85"/>
    <n v="0"/>
    <n v="0"/>
    <s v="B1"/>
    <n v="1.1112485000000001"/>
  </r>
  <r>
    <s v="DEP11"/>
    <x v="9"/>
    <s v="Department of Environmental Protection"/>
    <s v="DEP 80 Administration and Operations"/>
    <x v="1"/>
    <n v="102069.77099999999"/>
    <n v="0"/>
    <n v="0"/>
    <s v="B1"/>
    <n v="1.0206977099999999"/>
  </r>
  <r>
    <s v="DEP12"/>
    <x v="9"/>
    <s v="Department of Environmental Protection"/>
    <s v="DEP 80 Administration and Operations"/>
    <x v="1"/>
    <n v="85714.485499999995"/>
    <n v="0"/>
    <n v="0"/>
    <s v="B2"/>
    <n v="0.85714485499999993"/>
  </r>
  <r>
    <s v="DEP13"/>
    <x v="9"/>
    <s v="Department of Environmental Protection"/>
    <s v="DEP 80 Administration and Operations"/>
    <x v="1"/>
    <n v="117424"/>
    <n v="734.01"/>
    <n v="0"/>
    <s v="B1"/>
    <n v="1.17424"/>
  </r>
  <r>
    <s v="DEP14"/>
    <x v="9"/>
    <s v="Department of Environmental Protection"/>
    <s v="DEP 80 Administration and Operations"/>
    <x v="1"/>
    <n v="107367"/>
    <n v="0"/>
    <n v="0"/>
    <s v="B1"/>
    <n v="1.0736699999999999"/>
  </r>
  <r>
    <s v="DEP15"/>
    <x v="9"/>
    <s v="Department of Environmental Protection"/>
    <s v="DEP 80 Administration and Operations"/>
    <x v="1"/>
    <n v="99333"/>
    <n v="0"/>
    <n v="0"/>
    <s v="B2"/>
    <n v="0.99333000000000005"/>
  </r>
  <r>
    <s v="DEP16"/>
    <x v="9"/>
    <s v="Department of Environmental Protection"/>
    <s v="DEP 80 Administration and Operations"/>
    <x v="1"/>
    <n v="90722"/>
    <n v="0"/>
    <n v="0"/>
    <s v="B2"/>
    <n v="0.90722000000000003"/>
  </r>
  <r>
    <s v="DEP17"/>
    <x v="9"/>
    <s v="Department of Environmental Protection"/>
    <s v="DEP 80 Building and Transportation Programs"/>
    <x v="1"/>
    <n v="141324.93"/>
    <n v="0"/>
    <n v="0"/>
    <s v="B1"/>
    <n v="1.4132492999999999"/>
  </r>
  <r>
    <s v="DEP18"/>
    <x v="9"/>
    <s v="Department of Environmental Protection"/>
    <s v="DEP 80 Building and Transportation Programs"/>
    <x v="1"/>
    <n v="103203.4608"/>
    <n v="0"/>
    <n v="0"/>
    <s v="B1"/>
    <n v="1.032034608"/>
  </r>
  <r>
    <s v="DEP19"/>
    <x v="9"/>
    <s v="Department of Environmental Protection"/>
    <s v="DEP 80 Building and Transportation Programs"/>
    <x v="1"/>
    <n v="117424"/>
    <n v="0"/>
    <n v="0"/>
    <s v="B1"/>
    <n v="1.17424"/>
  </r>
  <r>
    <s v="DEP20"/>
    <x v="9"/>
    <s v="Department of Environmental Protection"/>
    <s v="DEP 80 Building and Transportation Programs"/>
    <x v="0"/>
    <n v="99225.94"/>
    <n v="0"/>
    <n v="0"/>
    <s v="B2"/>
    <n v="0.99225940000000001"/>
  </r>
  <r>
    <s v="DEP21"/>
    <x v="9"/>
    <s v="Department of Environmental Protection"/>
    <s v="DEP 80 Building and Transportation Programs"/>
    <x v="1"/>
    <n v="83144.654999999999"/>
    <n v="0"/>
    <n v="0"/>
    <s v="B2"/>
    <n v="0.83144655000000001"/>
  </r>
  <r>
    <s v="DEP22"/>
    <x v="9"/>
    <s v="Department of Environmental Protection"/>
    <s v="DEP 80 Building and Transportation Programs"/>
    <x v="0"/>
    <n v="112000"/>
    <n v="0"/>
    <n v="0"/>
    <s v="B1"/>
    <n v="1.1200000000000001"/>
  </r>
  <r>
    <s v="DEP23"/>
    <x v="9"/>
    <s v="Department of Environmental Protection"/>
    <s v="DEP 80 Building and Transportation Programs"/>
    <x v="0"/>
    <n v="89250"/>
    <n v="0"/>
    <n v="0"/>
    <s v="B2"/>
    <n v="0.89249999999999996"/>
  </r>
  <r>
    <s v="DEP24"/>
    <x v="9"/>
    <s v="Department of Environmental Protection"/>
    <s v="DEP 80 Building and Transportation Programs"/>
    <x v="1"/>
    <n v="101000"/>
    <n v="0"/>
    <n v="0"/>
    <s v="B1"/>
    <n v="1.01"/>
  </r>
  <r>
    <s v="DEP25"/>
    <x v="9"/>
    <s v="Department of Environmental Protection"/>
    <s v="DEP 80 Climate Programs"/>
    <x v="0"/>
    <n v="117424"/>
    <n v="0"/>
    <n v="5580.66"/>
    <s v="B1"/>
    <n v="1.17424"/>
  </r>
  <r>
    <s v="DEP26"/>
    <x v="9"/>
    <s v="Department of Environmental Protection"/>
    <s v="DEP 80 Climate Programs"/>
    <x v="1"/>
    <n v="79560.94"/>
    <n v="0"/>
    <n v="0"/>
    <s v="B2"/>
    <n v="0.79560940000000002"/>
  </r>
  <r>
    <s v="DEP27"/>
    <x v="9"/>
    <s v="Department of Environmental Protection"/>
    <s v="DEP 80 Climate Programs"/>
    <x v="0"/>
    <n v="143303.53"/>
    <n v="0"/>
    <n v="0"/>
    <s v="B1"/>
    <n v="1.4330353"/>
  </r>
  <r>
    <s v="DEP28"/>
    <x v="9"/>
    <s v="Department of Environmental Protection"/>
    <s v="DEP 80 Communications and Public Engagement"/>
    <x v="1"/>
    <n v="107367"/>
    <n v="0"/>
    <n v="1744.73"/>
    <s v="B1"/>
    <n v="1.0736699999999999"/>
  </r>
  <r>
    <s v="DEP29"/>
    <x v="9"/>
    <s v="Department of Environmental Protection"/>
    <s v="DEP 80 Communications and Public Engagement"/>
    <x v="1"/>
    <n v="152940"/>
    <n v="0"/>
    <n v="0"/>
    <s v="A2"/>
    <n v="1.5294000000000001"/>
  </r>
  <r>
    <s v="DEP30"/>
    <x v="9"/>
    <s v="Department of Environmental Protection"/>
    <s v="DEP 80 Communications and Public Engagement"/>
    <x v="0"/>
    <n v="104333"/>
    <n v="0"/>
    <n v="0"/>
    <s v="B1"/>
    <n v="1.0433300000000001"/>
  </r>
  <r>
    <s v="DEP31"/>
    <x v="9"/>
    <s v="Department of Environmental Protection"/>
    <s v="DEP 80 Design and Construction"/>
    <x v="0"/>
    <n v="107367"/>
    <n v="0"/>
    <n v="8554.02"/>
    <s v="B1"/>
    <n v="1.0736699999999999"/>
  </r>
  <r>
    <s v="DEP32"/>
    <x v="9"/>
    <s v="Department of Environmental Protection"/>
    <s v="DEP 80 Design and Construction"/>
    <x v="0"/>
    <n v="128531"/>
    <n v="0"/>
    <n v="6113.79"/>
    <s v="B1"/>
    <n v="1.28531"/>
  </r>
  <r>
    <s v="DEP33"/>
    <x v="9"/>
    <s v="Department of Environmental Protection"/>
    <s v="DEP 80 Design and Construction"/>
    <x v="0"/>
    <n v="128531"/>
    <n v="0"/>
    <n v="0"/>
    <s v="B1"/>
    <n v="1.28531"/>
  </r>
  <r>
    <s v="DEP34"/>
    <x v="9"/>
    <s v="Department of Environmental Protection"/>
    <s v="DEP 80 Design and Construction"/>
    <x v="0"/>
    <n v="102682"/>
    <n v="0"/>
    <n v="8175.59"/>
    <s v="B1"/>
    <n v="1.0268200000000001"/>
  </r>
  <r>
    <s v="DEP35"/>
    <x v="9"/>
    <s v="Department of Environmental Protection"/>
    <s v="DEP 80 Design and Construction"/>
    <x v="1"/>
    <n v="128842"/>
    <n v="0"/>
    <n v="0"/>
    <s v="B1"/>
    <n v="1.2884199999999999"/>
  </r>
  <r>
    <s v="DEP36"/>
    <x v="9"/>
    <s v="Department of Environmental Protection"/>
    <s v="DEP 80 Design and Construction"/>
    <x v="0"/>
    <n v="107367"/>
    <n v="31717.16"/>
    <n v="0"/>
    <s v="B1"/>
    <n v="1.0736699999999999"/>
  </r>
  <r>
    <s v="DEP37"/>
    <x v="9"/>
    <s v="Department of Environmental Protection"/>
    <s v="DEP 80 Design and Construction"/>
    <x v="0"/>
    <n v="117424"/>
    <n v="0"/>
    <n v="0"/>
    <s v="B1"/>
    <n v="1.17424"/>
  </r>
  <r>
    <s v="DEP38"/>
    <x v="9"/>
    <s v="Department of Environmental Protection"/>
    <s v="DEP 80 Design and Construction"/>
    <x v="0"/>
    <n v="145217.04999999999"/>
    <n v="0"/>
    <n v="0"/>
    <s v="B1"/>
    <n v="1.4521704999999998"/>
  </r>
  <r>
    <s v="DEP39"/>
    <x v="9"/>
    <s v="Department of Environmental Protection"/>
    <s v="DEP 80 Design and Construction"/>
    <x v="1"/>
    <n v="128531"/>
    <n v="0"/>
    <n v="0"/>
    <s v="B1"/>
    <n v="1.28531"/>
  </r>
  <r>
    <s v="DEP40"/>
    <x v="9"/>
    <s v="Department of Environmental Protection"/>
    <s v="DEP 80 Design and Construction"/>
    <x v="0"/>
    <n v="92377.769100000005"/>
    <n v="0"/>
    <n v="0"/>
    <s v="B2"/>
    <n v="0.92377769100000007"/>
  </r>
  <r>
    <s v="DEP41"/>
    <x v="9"/>
    <s v="Department of Environmental Protection"/>
    <s v="DEP 80 Design and Construction"/>
    <x v="0"/>
    <n v="101627.6229"/>
    <n v="0"/>
    <n v="0"/>
    <s v="B1"/>
    <n v="1.016276229"/>
  </r>
  <r>
    <s v="DEP42"/>
    <x v="9"/>
    <s v="Department of Environmental Protection"/>
    <s v="DEP 80 Director"/>
    <x v="1"/>
    <n v="86103"/>
    <n v="0"/>
    <n v="753.41"/>
    <s v="B2"/>
    <n v="0.86102999999999996"/>
  </r>
  <r>
    <s v="DEP43"/>
    <x v="9"/>
    <s v="Department of Environmental Protection"/>
    <s v="DEP 80 Director"/>
    <x v="0"/>
    <n v="225000"/>
    <n v="0"/>
    <n v="0"/>
    <s v="A1"/>
    <n v="2.25"/>
  </r>
  <r>
    <s v="DEP44"/>
    <x v="9"/>
    <s v="Department of Environmental Protection"/>
    <s v="DEP 80 Energy, Climate and Compliance Division"/>
    <x v="0"/>
    <n v="175873"/>
    <n v="0"/>
    <n v="0"/>
    <s v="A2"/>
    <n v="1.7587299999999999"/>
  </r>
  <r>
    <s v="DEP45"/>
    <x v="9"/>
    <s v="Department of Environmental Protection"/>
    <s v="DEP 80 Environmental Compliance Group"/>
    <x v="0"/>
    <n v="111342.9918"/>
    <n v="321.19"/>
    <n v="0"/>
    <s v="B1"/>
    <n v="1.113429918"/>
  </r>
  <r>
    <s v="DEP46"/>
    <x v="9"/>
    <s v="Department of Environmental Protection"/>
    <s v="DEP 80 Environmental Compliance Group"/>
    <x v="0"/>
    <n v="122842"/>
    <n v="0"/>
    <n v="5246.26"/>
    <s v="B1"/>
    <n v="1.2284200000000001"/>
  </r>
  <r>
    <s v="DEP47"/>
    <x v="9"/>
    <s v="Department of Environmental Protection"/>
    <s v="DEP 80 Environmental Compliance Group"/>
    <x v="1"/>
    <n v="112267"/>
    <n v="0"/>
    <n v="1122.72"/>
    <s v="B1"/>
    <n v="1.1226700000000001"/>
  </r>
  <r>
    <s v="DEP48"/>
    <x v="9"/>
    <s v="Department of Environmental Protection"/>
    <s v="DEP 80 Environmental Compliance Group"/>
    <x v="1"/>
    <n v="88778.368400000007"/>
    <n v="0"/>
    <n v="0"/>
    <s v="B2"/>
    <n v="0.88778368400000007"/>
  </r>
  <r>
    <s v="DEP49"/>
    <x v="9"/>
    <s v="Department of Environmental Protection"/>
    <s v="DEP 80 Environmental Compliance Group"/>
    <x v="0"/>
    <n v="85266.164399999994"/>
    <n v="1198.1400000000001"/>
    <n v="0"/>
    <s v="B2"/>
    <n v="0.852661644"/>
  </r>
  <r>
    <s v="DEP50"/>
    <x v="9"/>
    <s v="Department of Environmental Protection"/>
    <s v="DEP 80 Environmental Compliance Group"/>
    <x v="1"/>
    <n v="90071.403099999996"/>
    <n v="1397.61"/>
    <n v="0"/>
    <s v="B2"/>
    <n v="0.90071403099999992"/>
  </r>
  <r>
    <s v="DEP51"/>
    <x v="9"/>
    <s v="Department of Environmental Protection"/>
    <s v="DEP 80 Environmental Compliance Group"/>
    <x v="0"/>
    <n v="73350.94"/>
    <n v="0"/>
    <n v="0"/>
    <s v="B2"/>
    <n v="0.73350939999999998"/>
  </r>
  <r>
    <s v="DEP52"/>
    <x v="9"/>
    <s v="Department of Environmental Protection"/>
    <s v="DEP 80 Environmental Compliance Group"/>
    <x v="0"/>
    <n v="56333"/>
    <n v="121.89"/>
    <n v="0"/>
    <s v="B2"/>
    <n v="0.56333"/>
  </r>
  <r>
    <s v="DEP53"/>
    <x v="9"/>
    <s v="Department of Environmental Protection"/>
    <s v="DEP 80 Environmental Compliance Group"/>
    <x v="1"/>
    <n v="85833"/>
    <n v="0"/>
    <n v="0"/>
    <s v="B2"/>
    <n v="0.85833000000000004"/>
  </r>
  <r>
    <s v="DEP54"/>
    <x v="9"/>
    <s v="Department of Environmental Protection"/>
    <s v="DEP 80 Intergovernmental Affairs"/>
    <x v="0"/>
    <n v="175873"/>
    <n v="0"/>
    <n v="0"/>
    <s v="A2"/>
    <n v="1.7587299999999999"/>
  </r>
  <r>
    <s v="DEP55"/>
    <x v="9"/>
    <s v="Department of Environmental Protection"/>
    <s v="DEP 80 Intergovernmental Affairs"/>
    <x v="0"/>
    <n v="128531"/>
    <n v="0"/>
    <n v="10264.43"/>
    <s v="B1"/>
    <n v="1.28531"/>
  </r>
  <r>
    <s v="DEP56"/>
    <x v="9"/>
    <s v="Department of Environmental Protection"/>
    <s v="DEP 80 Intergovernmental Affairs"/>
    <x v="0"/>
    <n v="117424"/>
    <n v="0"/>
    <n v="9367.17"/>
    <s v="B1"/>
    <n v="1.17424"/>
  </r>
  <r>
    <s v="DEP57"/>
    <x v="9"/>
    <s v="Department of Environmental Protection"/>
    <s v="DEP 80 Intergovernmental Affairs"/>
    <x v="0"/>
    <n v="103034.0024"/>
    <n v="0"/>
    <n v="0"/>
    <s v="B1"/>
    <n v="1.030340024"/>
  </r>
  <r>
    <s v="DEP58"/>
    <x v="9"/>
    <s v="Department of Environmental Protection"/>
    <s v="DEP 80 Intergovernmental Affairs"/>
    <x v="1"/>
    <n v="100000"/>
    <n v="0"/>
    <n v="0"/>
    <s v="B2"/>
    <n v="1"/>
  </r>
  <r>
    <s v="DEP59"/>
    <x v="9"/>
    <s v="Department of Environmental Protection"/>
    <s v="DEP 80 Low-Impact Development"/>
    <x v="1"/>
    <n v="117424"/>
    <n v="0"/>
    <n v="0"/>
    <s v="B1"/>
    <n v="1.17424"/>
  </r>
  <r>
    <s v="DEP60"/>
    <x v="9"/>
    <s v="Department of Environmental Protection"/>
    <s v="DEP 80 Low-Impact Development"/>
    <x v="0"/>
    <n v="107367"/>
    <n v="0"/>
    <n v="0"/>
    <s v="B1"/>
    <n v="1.0736699999999999"/>
  </r>
  <r>
    <s v="DEP61"/>
    <x v="9"/>
    <s v="Department of Environmental Protection"/>
    <s v="DEP 80 Low-Impact Development"/>
    <x v="0"/>
    <n v="107367"/>
    <n v="0"/>
    <n v="0"/>
    <s v="B1"/>
    <n v="1.0736699999999999"/>
  </r>
  <r>
    <s v="DEP62"/>
    <x v="9"/>
    <s v="Department of Environmental Protection"/>
    <s v="DEP 80 Low-Impact Development"/>
    <x v="1"/>
    <n v="107367"/>
    <n v="0"/>
    <n v="0"/>
    <s v="B1"/>
    <n v="1.0736699999999999"/>
  </r>
  <r>
    <s v="DEP63"/>
    <x v="9"/>
    <s v="Department of Environmental Protection"/>
    <s v="DEP 80 Low-Impact Development"/>
    <x v="0"/>
    <n v="107367"/>
    <n v="0"/>
    <n v="0"/>
    <s v="B1"/>
    <n v="1.0736699999999999"/>
  </r>
  <r>
    <s v="DEP64"/>
    <x v="9"/>
    <s v="Department of Environmental Protection"/>
    <s v="DEP 80 Materials Management"/>
    <x v="0"/>
    <n v="128531"/>
    <n v="0"/>
    <n v="6113.79"/>
    <s v="B1"/>
    <n v="1.28531"/>
  </r>
  <r>
    <s v="DEP65"/>
    <x v="9"/>
    <s v="Department of Environmental Protection"/>
    <s v="DEP 80 Materials Management"/>
    <x v="0"/>
    <n v="117424"/>
    <n v="0"/>
    <n v="0"/>
    <s v="B1"/>
    <n v="1.17424"/>
  </r>
  <r>
    <s v="DEP66"/>
    <x v="9"/>
    <s v="Department of Environmental Protection"/>
    <s v="DEP 80 Materials Management"/>
    <x v="0"/>
    <n v="128531"/>
    <n v="0"/>
    <n v="4454.99"/>
    <s v="B1"/>
    <n v="1.28531"/>
  </r>
  <r>
    <s v="DEP67"/>
    <x v="9"/>
    <s v="Department of Environmental Protection"/>
    <s v="DEP 80 Materials Management"/>
    <x v="0"/>
    <n v="148186.91"/>
    <n v="0"/>
    <n v="0"/>
    <s v="B1"/>
    <n v="1.4818690999999999"/>
  </r>
  <r>
    <s v="DEP68"/>
    <x v="9"/>
    <s v="Department of Environmental Protection"/>
    <s v="DEP 80 Planning, Design, Construction and Monitoring"/>
    <x v="1"/>
    <n v="117424"/>
    <n v="0"/>
    <n v="1908.14"/>
    <s v="B1"/>
    <n v="1.17424"/>
  </r>
  <r>
    <s v="DEP69"/>
    <x v="9"/>
    <s v="Department of Environmental Protection"/>
    <s v="DEP 80 Planning, Design, Construction and Monitoring"/>
    <x v="0"/>
    <n v="128531"/>
    <n v="0"/>
    <n v="0"/>
    <s v="B1"/>
    <n v="1.28531"/>
  </r>
  <r>
    <s v="DEP70"/>
    <x v="9"/>
    <s v="Department of Environmental Protection"/>
    <s v="DEP 80 Planning, Design, Construction and Monitoring"/>
    <x v="0"/>
    <n v="89948"/>
    <n v="0"/>
    <n v="0"/>
    <s v="B2"/>
    <n v="0.89947999999999995"/>
  </r>
  <r>
    <s v="DEP71"/>
    <x v="9"/>
    <s v="Department of Environmental Protection"/>
    <s v="DEP 80 Planning, Design, Construction and Monitoring"/>
    <x v="0"/>
    <n v="142000"/>
    <n v="0"/>
    <n v="0"/>
    <s v="B1"/>
    <n v="1.42"/>
  </r>
  <r>
    <s v="DEP72"/>
    <x v="9"/>
    <s v="Department of Environmental Protection"/>
    <s v="DEP 80 Planning, Design, Construction and Monitoring"/>
    <x v="0"/>
    <n v="123000"/>
    <n v="0"/>
    <n v="0"/>
    <s v="B1"/>
    <n v="1.23"/>
  </r>
  <r>
    <s v="DEP73"/>
    <x v="9"/>
    <s v="Department of Environmental Protection"/>
    <s v="DEP 80 Planning, Outreach and Monitoring"/>
    <x v="1"/>
    <n v="152940"/>
    <n v="0"/>
    <n v="0"/>
    <s v="A2"/>
    <n v="1.5294000000000001"/>
  </r>
  <r>
    <s v="DEP74"/>
    <x v="9"/>
    <s v="Department of Environmental Protection"/>
    <s v="DEP 80 Planning, Outreach and Monitoring"/>
    <x v="0"/>
    <n v="107367"/>
    <n v="0"/>
    <n v="0"/>
    <s v="B1"/>
    <n v="1.0736699999999999"/>
  </r>
  <r>
    <s v="DEP75"/>
    <x v="9"/>
    <s v="Department of Environmental Protection"/>
    <s v="DEP 80 Planning, Outreach and Monitoring"/>
    <x v="0"/>
    <n v="102682"/>
    <n v="0"/>
    <n v="3149.4"/>
    <s v="B1"/>
    <n v="1.0268200000000001"/>
  </r>
  <r>
    <s v="DEP76"/>
    <x v="9"/>
    <s v="Department of Environmental Protection"/>
    <s v="DEP 80 Planning, Outreach and Monitoring"/>
    <x v="0"/>
    <n v="102004.944"/>
    <n v="0"/>
    <n v="0"/>
    <s v="B1"/>
    <n v="1.02004944"/>
  </r>
  <r>
    <s v="DEP77"/>
    <x v="9"/>
    <s v="Department of Environmental Protection"/>
    <s v="DEP 80 Planning, Outreach and Monitoring"/>
    <x v="0"/>
    <n v="102682"/>
    <n v="0"/>
    <n v="4872.16"/>
    <s v="B1"/>
    <n v="1.0268200000000001"/>
  </r>
  <r>
    <s v="DEP78"/>
    <x v="9"/>
    <s v="Department of Environmental Protection"/>
    <s v="DEP 80 Planning, Outreach and Monitoring"/>
    <x v="0"/>
    <n v="102682"/>
    <n v="0"/>
    <n v="8175.59"/>
    <s v="B1"/>
    <n v="1.0268200000000001"/>
  </r>
  <r>
    <s v="DEP79"/>
    <x v="9"/>
    <s v="Department of Environmental Protection"/>
    <s v="DEP 80 Planning, Outreach and Monitoring"/>
    <x v="1"/>
    <n v="95698.4274"/>
    <n v="0"/>
    <n v="0"/>
    <s v="B2"/>
    <n v="0.95698427399999997"/>
  </r>
  <r>
    <s v="DEP80"/>
    <x v="9"/>
    <s v="Department of Environmental Protection"/>
    <s v="DEP 80 Planning, Outreach and Monitoring"/>
    <x v="0"/>
    <n v="102682"/>
    <n v="0"/>
    <n v="4872.16"/>
    <s v="B1"/>
    <n v="1.0268200000000001"/>
  </r>
  <r>
    <s v="DEP81"/>
    <x v="9"/>
    <s v="Department of Environmental Protection"/>
    <s v="DEP 80 Planning, Outreach and Monitoring"/>
    <x v="1"/>
    <n v="107367.0001"/>
    <n v="0"/>
    <n v="0"/>
    <s v="B1"/>
    <n v="1.073670001"/>
  </r>
  <r>
    <s v="DEP82"/>
    <x v="9"/>
    <s v="Department of Environmental Protection"/>
    <s v="DEP 80 Planning, Outreach and Monitoring"/>
    <x v="0"/>
    <n v="107367"/>
    <n v="0"/>
    <n v="0"/>
    <s v="B1"/>
    <n v="1.0736699999999999"/>
  </r>
  <r>
    <s v="DEP83"/>
    <x v="9"/>
    <s v="Department of Environmental Protection"/>
    <s v="DEP 80 Planning, Outreach and Monitoring"/>
    <x v="0"/>
    <n v="112466.4173"/>
    <n v="0"/>
    <n v="0"/>
    <s v="B1"/>
    <n v="1.124664173"/>
  </r>
  <r>
    <s v="DEP84"/>
    <x v="9"/>
    <s v="Department of Environmental Protection"/>
    <s v="DEP 80 Planning, Outreach and Monitoring"/>
    <x v="1"/>
    <n v="90307.217999999993"/>
    <n v="0"/>
    <n v="0"/>
    <s v="B2"/>
    <n v="0.90307217999999989"/>
  </r>
  <r>
    <s v="DEP85"/>
    <x v="9"/>
    <s v="Department of Environmental Protection"/>
    <s v="DEP 80 Planning, Outreach and Monitoring"/>
    <x v="1"/>
    <n v="113091"/>
    <n v="0"/>
    <n v="0"/>
    <s v="B1"/>
    <n v="1.1309100000000001"/>
  </r>
  <r>
    <s v="DEP86"/>
    <x v="9"/>
    <s v="Department of Environmental Protection"/>
    <s v="DEP 80 Planning, Outreach and Monitoring"/>
    <x v="0"/>
    <n v="82599.647700000001"/>
    <n v="0"/>
    <n v="0"/>
    <s v="B2"/>
    <n v="0.82599647700000001"/>
  </r>
  <r>
    <s v="DEP87"/>
    <x v="9"/>
    <s v="Department of Environmental Protection"/>
    <s v="DEP 80 Planning, Outreach and Monitoring"/>
    <x v="1"/>
    <n v="84333"/>
    <n v="0"/>
    <n v="0"/>
    <s v="B2"/>
    <n v="0.84333000000000002"/>
  </r>
  <r>
    <s v="DEP88"/>
    <x v="9"/>
    <s v="Department of Environmental Protection"/>
    <s v="DEP 80 Recycling and Refuse Services"/>
    <x v="1"/>
    <n v="112839.31269999999"/>
    <n v="0"/>
    <n v="0"/>
    <s v="B1"/>
    <n v="1.1283931270000001"/>
  </r>
  <r>
    <s v="DEP89"/>
    <x v="9"/>
    <s v="Department of Environmental Protection"/>
    <s v="DEP 80 Recycling and Refuse Services"/>
    <x v="0"/>
    <n v="117424"/>
    <n v="665.51"/>
    <n v="5013.3"/>
    <s v="B1"/>
    <n v="1.17424"/>
  </r>
  <r>
    <s v="DEP90"/>
    <x v="9"/>
    <s v="Department of Environmental Protection"/>
    <s v="DEP 80 Recycling and Refuse Services"/>
    <x v="1"/>
    <n v="98228"/>
    <n v="0"/>
    <n v="4159.43"/>
    <s v="B2"/>
    <n v="0.98228000000000004"/>
  </r>
  <r>
    <s v="DEP91"/>
    <x v="9"/>
    <s v="Department of Environmental Protection"/>
    <s v="DEP 80 Recycling and Refuse Services"/>
    <x v="0"/>
    <n v="98228"/>
    <n v="6937.16"/>
    <n v="3010.43"/>
    <s v="B2"/>
    <n v="0.98228000000000004"/>
  </r>
  <r>
    <s v="DEP92"/>
    <x v="9"/>
    <s v="Department of Environmental Protection"/>
    <s v="DEP 80 Recycling and Refuse Services"/>
    <x v="0"/>
    <n v="64757.178599999999"/>
    <n v="0"/>
    <n v="0"/>
    <s v="B2"/>
    <n v="0.64757178599999998"/>
  </r>
  <r>
    <s v="DEP93"/>
    <x v="9"/>
    <s v="Department of Environmental Protection"/>
    <s v="DEP 80 Recycling and Refuse Services"/>
    <x v="0"/>
    <n v="98228"/>
    <n v="3595.4"/>
    <n v="7816.14"/>
    <s v="B2"/>
    <n v="0.98228000000000004"/>
  </r>
  <r>
    <s v="DEP94"/>
    <x v="9"/>
    <s v="Department of Environmental Protection"/>
    <s v="DEP 80 Recycling and Refuse Services"/>
    <x v="1"/>
    <n v="99935.85"/>
    <n v="576.57000000000005"/>
    <n v="0"/>
    <s v="B2"/>
    <n v="0.99935850000000004"/>
  </r>
  <r>
    <s v="DEP95"/>
    <x v="9"/>
    <s v="Department of Environmental Protection"/>
    <s v="DEP 80 Recycling and Refuse Services"/>
    <x v="0"/>
    <n v="98228"/>
    <n v="4268.2700000000004"/>
    <n v="7816.14"/>
    <s v="B2"/>
    <n v="0.98228000000000004"/>
  </r>
  <r>
    <s v="DEP96"/>
    <x v="9"/>
    <s v="Department of Environmental Protection"/>
    <s v="DEP 80 Recycling and Refuse Services"/>
    <x v="1"/>
    <n v="98228.004499999995"/>
    <n v="5640.71"/>
    <n v="1596.27"/>
    <s v="B2"/>
    <n v="0.98228004499999999"/>
  </r>
  <r>
    <s v="DEP97"/>
    <x v="9"/>
    <s v="Department of Environmental Protection"/>
    <s v="DEP 80 Recycling and Refuse Services"/>
    <x v="1"/>
    <n v="86103"/>
    <n v="5514.32"/>
    <n v="1399.19"/>
    <s v="B2"/>
    <n v="0.86102999999999996"/>
  </r>
  <r>
    <s v="DEP98"/>
    <x v="9"/>
    <s v="Department of Environmental Protection"/>
    <s v="DEP 80 Recycling and Refuse Services"/>
    <x v="0"/>
    <n v="98228"/>
    <n v="7362.5"/>
    <n v="7816.14"/>
    <s v="B2"/>
    <n v="0.98228000000000004"/>
  </r>
  <r>
    <s v="DEP99"/>
    <x v="9"/>
    <s v="Department of Environmental Protection"/>
    <s v="DEP 80 Recycling and Refuse Services"/>
    <x v="0"/>
    <n v="139333"/>
    <n v="0"/>
    <n v="0"/>
    <s v="B1"/>
    <n v="1.39333"/>
  </r>
  <r>
    <s v="DEP100"/>
    <x v="9"/>
    <s v="Department of Environmental Protection"/>
    <s v="DEP 80 Recycling and Refuse Services"/>
    <x v="0"/>
    <n v="98228"/>
    <n v="12589.71"/>
    <n v="7816.14"/>
    <s v="B2"/>
    <n v="0.98228000000000004"/>
  </r>
  <r>
    <s v="DEP101"/>
    <x v="9"/>
    <s v="Department of Environmental Protection"/>
    <s v="DEP 80 Recycling and Refuse Services"/>
    <x v="0"/>
    <n v="98228"/>
    <n v="8819.98"/>
    <n v="4658.57"/>
    <s v="B2"/>
    <n v="0.98228000000000004"/>
  </r>
  <r>
    <s v="DEP102"/>
    <x v="9"/>
    <s v="Department of Environmental Protection"/>
    <s v="DEP 80 Recycling and Refuse Services"/>
    <x v="0"/>
    <n v="86103"/>
    <n v="5212.12"/>
    <n v="0"/>
    <s v="B2"/>
    <n v="0.86102999999999996"/>
  </r>
  <r>
    <s v="DEP103"/>
    <x v="9"/>
    <s v="Department of Environmental Protection"/>
    <s v="DEP 80 Recycling and Refuse Services"/>
    <x v="0"/>
    <n v="98228.004499999995"/>
    <n v="14472.45"/>
    <n v="0"/>
    <s v="B2"/>
    <n v="0.98228004499999999"/>
  </r>
  <r>
    <s v="DEP104"/>
    <x v="9"/>
    <s v="Department of Environmental Protection"/>
    <s v="DEP 80 Recycling and Refuse Services"/>
    <x v="1"/>
    <n v="81770"/>
    <n v="471.76"/>
    <n v="0"/>
    <s v="B2"/>
    <n v="0.81769999999999998"/>
  </r>
  <r>
    <s v="DEP105"/>
    <x v="9"/>
    <s v="Department of Environmental Protection"/>
    <s v="DEP 80 Recycling and Refuse Services"/>
    <x v="0"/>
    <n v="98228"/>
    <n v="13725.93"/>
    <n v="0"/>
    <s v="B2"/>
    <n v="0.98228000000000004"/>
  </r>
  <r>
    <s v="DEP106"/>
    <x v="9"/>
    <s v="Department of Environmental Protection"/>
    <s v="DEP 80 Recycling and Refuse Services"/>
    <x v="0"/>
    <n v="98228.004499999995"/>
    <n v="8886.02"/>
    <n v="0"/>
    <s v="B2"/>
    <n v="0.98228004499999999"/>
  </r>
  <r>
    <s v="DEP107"/>
    <x v="9"/>
    <s v="Department of Environmental Protection"/>
    <s v="DEP 80 Recycling and Refuse Services"/>
    <x v="0"/>
    <n v="94978.488200000007"/>
    <n v="7471.2"/>
    <n v="0"/>
    <s v="B2"/>
    <n v="0.94978488200000011"/>
  </r>
  <r>
    <s v="DEP108"/>
    <x v="9"/>
    <s v="Department of Environmental Protection"/>
    <s v="DEP 80 Recycling and Refuse Services"/>
    <x v="0"/>
    <n v="87079.296400000007"/>
    <n v="8643.0400000000009"/>
    <n v="0"/>
    <s v="B2"/>
    <n v="0.87079296400000006"/>
  </r>
  <r>
    <s v="DEP109"/>
    <x v="9"/>
    <s v="Department of Environmental Protection"/>
    <s v="DEP 80 Recycling and Refuse Services"/>
    <x v="0"/>
    <n v="88710.236499999999"/>
    <n v="6381.74"/>
    <n v="0"/>
    <s v="B2"/>
    <n v="0.88710236499999995"/>
  </r>
  <r>
    <s v="DEP110"/>
    <x v="9"/>
    <s v="Department of Environmental Protection"/>
    <s v="DEP 80 Recycling and Refuse Services"/>
    <x v="1"/>
    <n v="98228"/>
    <n v="1133.4000000000001"/>
    <n v="0"/>
    <s v="B2"/>
    <n v="0.98228000000000004"/>
  </r>
  <r>
    <s v="DEP111"/>
    <x v="9"/>
    <s v="Department of Environmental Protection"/>
    <s v="DEP 80 Recycling and Refuse Services"/>
    <x v="0"/>
    <n v="91913"/>
    <n v="6678.51"/>
    <n v="0"/>
    <s v="B2"/>
    <n v="0.91913"/>
  </r>
  <r>
    <s v="DEP112"/>
    <x v="9"/>
    <s v="Department of Environmental Protection"/>
    <s v="DEP 80 Recycling and Resource Management Division"/>
    <x v="0"/>
    <n v="25210.5"/>
    <n v="0"/>
    <n v="0"/>
    <s v="C"/>
    <n v="0.25210500000000002"/>
  </r>
  <r>
    <s v="DEP113"/>
    <x v="9"/>
    <s v="Department of Environmental Protection"/>
    <s v="DEP 80 Recycling and Resource Management Division"/>
    <x v="0"/>
    <n v="175873"/>
    <n v="0"/>
    <n v="0"/>
    <s v="A2"/>
    <n v="1.7587299999999999"/>
  </r>
  <r>
    <s v="DEP114"/>
    <x v="9"/>
    <s v="Department of Environmental Protection"/>
    <s v="DEP 80 Recycling and Resource Management Division"/>
    <x v="1"/>
    <n v="82436"/>
    <n v="0"/>
    <n v="0"/>
    <s v="B2"/>
    <n v="0.82435999999999998"/>
  </r>
  <r>
    <s v="DEP115"/>
    <x v="9"/>
    <s v="Department of Environmental Protection"/>
    <s v="DEP 80 Resource Conversion"/>
    <x v="1"/>
    <n v="117424"/>
    <n v="0"/>
    <n v="1731.56"/>
    <s v="B1"/>
    <n v="1.17424"/>
  </r>
  <r>
    <s v="DEP116"/>
    <x v="9"/>
    <s v="Department of Environmental Protection"/>
    <s v="DEP 80 Resource Conversion"/>
    <x v="0"/>
    <n v="152940"/>
    <n v="0"/>
    <n v="0"/>
    <s v="A2"/>
    <n v="1.5294000000000001"/>
  </r>
  <r>
    <s v="DEP117"/>
    <x v="9"/>
    <s v="Department of Environmental Protection"/>
    <s v="DEP 80 Resource Conversion"/>
    <x v="0"/>
    <n v="93986"/>
    <n v="2387.46"/>
    <n v="7472.55"/>
    <s v="B2"/>
    <n v="0.93986000000000003"/>
  </r>
  <r>
    <s v="DEP118"/>
    <x v="9"/>
    <s v="Department of Environmental Protection"/>
    <s v="DEP 80 Resource Conversion"/>
    <x v="1"/>
    <n v="69442"/>
    <n v="16539.54"/>
    <n v="1128.53"/>
    <s v="B2"/>
    <n v="0.69442000000000004"/>
  </r>
  <r>
    <s v="DEP119"/>
    <x v="9"/>
    <s v="Department of Environmental Protection"/>
    <s v="DEP 80 Resource Conversion"/>
    <x v="0"/>
    <n v="82436"/>
    <n v="21893.08"/>
    <n v="0"/>
    <s v="B2"/>
    <n v="0.82435999999999998"/>
  </r>
  <r>
    <s v="DEP120"/>
    <x v="9"/>
    <s v="Department of Environmental Protection"/>
    <s v="DEP 80 Resource Conversion"/>
    <x v="0"/>
    <n v="103384.6"/>
    <n v="18417.849999999999"/>
    <n v="0"/>
    <s v="B1"/>
    <n v="1.033846"/>
  </r>
  <r>
    <s v="DEP121"/>
    <x v="9"/>
    <s v="Department of Environmental Protection"/>
    <s v="DEP 80 Resource Conversion"/>
    <x v="1"/>
    <n v="62607.628900000003"/>
    <n v="11010.34"/>
    <n v="0"/>
    <s v="B2"/>
    <n v="0.62607628900000001"/>
  </r>
  <r>
    <s v="DEP122"/>
    <x v="9"/>
    <s v="Department of Environmental Protection"/>
    <s v="DEP 80 Resource Conversion"/>
    <x v="0"/>
    <n v="108006.02770000001"/>
    <n v="0"/>
    <n v="0"/>
    <s v="B1"/>
    <n v="1.0800602770000001"/>
  </r>
  <r>
    <s v="DEP123"/>
    <x v="9"/>
    <s v="Department of Environmental Protection"/>
    <s v="DEP 80 Resource Conversion"/>
    <x v="1"/>
    <n v="69442"/>
    <n v="9555.61"/>
    <n v="0"/>
    <s v="B2"/>
    <n v="0.69442000000000004"/>
  </r>
  <r>
    <s v="DEP124"/>
    <x v="9"/>
    <s v="Department of Environmental Protection"/>
    <s v="DEP 80 Resource Conversion"/>
    <x v="1"/>
    <n v="78947.004499999995"/>
    <n v="11083.64"/>
    <n v="0"/>
    <s v="B2"/>
    <n v="0.78947004499999995"/>
  </r>
  <r>
    <s v="DEP125"/>
    <x v="9"/>
    <s v="Department of Environmental Protection"/>
    <s v="DEP 80 Resource Conversion"/>
    <x v="1"/>
    <n v="93986"/>
    <n v="0"/>
    <n v="0"/>
    <s v="B2"/>
    <n v="0.93986000000000003"/>
  </r>
  <r>
    <s v="DEP126"/>
    <x v="9"/>
    <s v="Department of Environmental Protection"/>
    <s v="DEP 80 Resource Conversion"/>
    <x v="1"/>
    <n v="69442"/>
    <n v="16721.830000000002"/>
    <n v="0"/>
    <s v="B2"/>
    <n v="0.69442000000000004"/>
  </r>
  <r>
    <s v="DEP127"/>
    <x v="9"/>
    <s v="Department of Environmental Protection"/>
    <s v="DEP 80 Resource Conversion"/>
    <x v="0"/>
    <n v="98567.186600000001"/>
    <n v="3527.35"/>
    <n v="0"/>
    <s v="B2"/>
    <n v="0.98567186600000001"/>
  </r>
  <r>
    <s v="DEP128"/>
    <x v="9"/>
    <s v="Department of Environmental Protection"/>
    <s v="DEP 80 Resource Conversion"/>
    <x v="1"/>
    <n v="51059.654999999999"/>
    <n v="2377.9699999999998"/>
    <n v="0"/>
    <s v="B2"/>
    <n v="0.51059655000000004"/>
  </r>
  <r>
    <s v="DEP129"/>
    <x v="9"/>
    <s v="Department of Environmental Protection"/>
    <s v="DEP 80 Resource Conversion"/>
    <x v="0"/>
    <n v="101185.25350000001"/>
    <n v="3909.5"/>
    <n v="0"/>
    <s v="B1"/>
    <n v="1.0118525350000001"/>
  </r>
  <r>
    <s v="DEP130"/>
    <x v="9"/>
    <s v="Department of Environmental Protection"/>
    <s v="DEP 80 Resource Conversion"/>
    <x v="0"/>
    <n v="63175.233999999997"/>
    <n v="2522.58"/>
    <n v="0"/>
    <s v="B2"/>
    <n v="0.63175233999999991"/>
  </r>
  <r>
    <s v="DEP131"/>
    <x v="9"/>
    <s v="Department of Environmental Protection"/>
    <s v="DEP 80 Resource Conversion"/>
    <x v="0"/>
    <n v="50580.94"/>
    <n v="1772.45"/>
    <n v="0"/>
    <s v="B2"/>
    <n v="0.50580940000000008"/>
  </r>
  <r>
    <s v="DEP132"/>
    <x v="9"/>
    <s v="Department of Environmental Protection"/>
    <s v="DEP 80 Resource Conversion"/>
    <x v="0"/>
    <n v="66000"/>
    <n v="0"/>
    <n v="0"/>
    <s v="B2"/>
    <n v="0.66"/>
  </r>
  <r>
    <s v="DEP133"/>
    <x v="9"/>
    <s v="Department of Environmental Protection"/>
    <s v="DEP 80 Resource Conversion"/>
    <x v="0"/>
    <n v="80000"/>
    <n v="0"/>
    <n v="0"/>
    <s v="B2"/>
    <n v="0.8"/>
  </r>
  <r>
    <s v="DEP134"/>
    <x v="9"/>
    <s v="Department of Environmental Protection"/>
    <s v="DEP 80 Resource Conversion"/>
    <x v="1"/>
    <n v="69000"/>
    <n v="0"/>
    <n v="0"/>
    <s v="B2"/>
    <n v="0.69"/>
  </r>
  <r>
    <s v="DEP135"/>
    <x v="9"/>
    <s v="Department of Environmental Protection"/>
    <s v="DEP 80 Stewardship Programs"/>
    <x v="0"/>
    <n v="72124.990000000005"/>
    <n v="185.66"/>
    <n v="0"/>
    <s v="B2"/>
    <n v="0.7212499"/>
  </r>
  <r>
    <s v="DEP136"/>
    <x v="9"/>
    <s v="Department of Environmental Protection"/>
    <s v="DEP 80 Stormwater BMP Inspection and Maintenance"/>
    <x v="0"/>
    <n v="107367"/>
    <n v="0"/>
    <n v="0"/>
    <s v="B1"/>
    <n v="1.0736699999999999"/>
  </r>
  <r>
    <s v="DEP137"/>
    <x v="9"/>
    <s v="Department of Environmental Protection"/>
    <s v="DEP 80 Stormwater BMP Inspection and Maintenance"/>
    <x v="0"/>
    <n v="107367"/>
    <n v="825.44"/>
    <n v="5097.58"/>
    <s v="B1"/>
    <n v="1.0736699999999999"/>
  </r>
  <r>
    <s v="DEP138"/>
    <x v="9"/>
    <s v="Department of Environmental Protection"/>
    <s v="DEP 80 Stormwater BMP Inspection and Maintenance"/>
    <x v="1"/>
    <n v="117424"/>
    <n v="0"/>
    <n v="5013.3"/>
    <s v="B1"/>
    <n v="1.17424"/>
  </r>
  <r>
    <s v="DEP139"/>
    <x v="9"/>
    <s v="Department of Environmental Protection"/>
    <s v="DEP 80 Stormwater BMP Inspection and Maintenance"/>
    <x v="0"/>
    <n v="107367"/>
    <n v="0"/>
    <n v="8554.02"/>
    <s v="B1"/>
    <n v="1.0736699999999999"/>
  </r>
  <r>
    <s v="DEP140"/>
    <x v="9"/>
    <s v="Department of Environmental Protection"/>
    <s v="DEP 80 Stormwater BMP Inspection and Maintenance"/>
    <x v="1"/>
    <n v="107367"/>
    <n v="0"/>
    <n v="0"/>
    <s v="B1"/>
    <n v="1.0736699999999999"/>
  </r>
  <r>
    <s v="DEP141"/>
    <x v="9"/>
    <s v="Department of Environmental Protection"/>
    <s v="DEP 80 Stormwater BMP Inspection and Maintenance"/>
    <x v="0"/>
    <n v="117424"/>
    <n v="0"/>
    <n v="3878.42"/>
    <s v="B1"/>
    <n v="1.17424"/>
  </r>
  <r>
    <s v="DEP142"/>
    <x v="9"/>
    <s v="Department of Environmental Protection"/>
    <s v="DEP 80 Stormwater BMP Inspection and Maintenance"/>
    <x v="0"/>
    <n v="114736.41"/>
    <n v="0"/>
    <n v="939.47"/>
    <s v="B1"/>
    <n v="1.1473641000000001"/>
  </r>
  <r>
    <s v="DEP143"/>
    <x v="9"/>
    <s v="Department of Environmental Protection"/>
    <s v="DEP 80 Stormwater BMP Inspection and Maintenance"/>
    <x v="1"/>
    <n v="152940"/>
    <n v="0"/>
    <n v="0"/>
    <s v="A2"/>
    <n v="1.5294000000000001"/>
  </r>
  <r>
    <s v="DEP144"/>
    <x v="9"/>
    <s v="Department of Environmental Protection"/>
    <s v="DEP 80 Stormwater BMP Inspection and Maintenance"/>
    <x v="1"/>
    <n v="117424"/>
    <n v="0"/>
    <n v="0"/>
    <s v="B1"/>
    <n v="1.17424"/>
  </r>
  <r>
    <s v="DEP145"/>
    <x v="9"/>
    <s v="Department of Environmental Protection"/>
    <s v="DEP 80 Stormwater BMP Inspection and Maintenance"/>
    <x v="1"/>
    <n v="107367"/>
    <n v="0"/>
    <n v="0"/>
    <s v="B1"/>
    <n v="1.0736699999999999"/>
  </r>
  <r>
    <s v="DEP146"/>
    <x v="9"/>
    <s v="Department of Environmental Protection"/>
    <s v="DEP 80 Stormwater BMP Inspection and Maintenance"/>
    <x v="0"/>
    <n v="103064.7167"/>
    <n v="0"/>
    <n v="0"/>
    <s v="B1"/>
    <n v="1.0306471670000001"/>
  </r>
  <r>
    <s v="DEP147"/>
    <x v="9"/>
    <s v="Department of Environmental Protection"/>
    <s v="DEP 80 Stormwater BMP Inspection and Maintenance"/>
    <x v="0"/>
    <n v="117424"/>
    <n v="0"/>
    <n v="0"/>
    <s v="B1"/>
    <n v="1.17424"/>
  </r>
  <r>
    <s v="DEP148"/>
    <x v="9"/>
    <s v="Department of Environmental Protection"/>
    <s v="DEP 80 Stormwater BMP Inspection and Maintenance"/>
    <x v="1"/>
    <n v="95609.271500000003"/>
    <n v="0"/>
    <n v="0"/>
    <s v="B2"/>
    <n v="0.95609271500000004"/>
  </r>
  <r>
    <s v="DEP149"/>
    <x v="9"/>
    <s v="Department of Environmental Protection"/>
    <s v="DEP 80 Stormwater BMP Inspection and Maintenance"/>
    <x v="0"/>
    <n v="77745.143400000001"/>
    <n v="0"/>
    <n v="0"/>
    <s v="B2"/>
    <n v="0.77745143400000005"/>
  </r>
  <r>
    <s v="DEP150"/>
    <x v="9"/>
    <s v="Department of Environmental Protection"/>
    <s v="DEP 80 Stormwater BMP Inspection and Maintenance"/>
    <x v="0"/>
    <n v="107367"/>
    <n v="0"/>
    <n v="0"/>
    <s v="B1"/>
    <n v="1.0736699999999999"/>
  </r>
  <r>
    <s v="DEP151"/>
    <x v="9"/>
    <s v="Department of Environmental Protection"/>
    <s v="DEP 80 Strategic Services Division"/>
    <x v="0"/>
    <n v="107617.5"/>
    <n v="0"/>
    <n v="0"/>
    <s v="B1"/>
    <n v="1.0761750000000001"/>
  </r>
  <r>
    <s v="DEP152"/>
    <x v="9"/>
    <s v="Department of Environmental Protection"/>
    <s v="DEP 80 Strategic Services Division"/>
    <x v="1"/>
    <n v="107367"/>
    <n v="0"/>
    <n v="5097.58"/>
    <s v="B1"/>
    <n v="1.0736699999999999"/>
  </r>
  <r>
    <s v="DEP153"/>
    <x v="9"/>
    <s v="Department of Environmental Protection"/>
    <s v="DEP 80 Strategic Services Division"/>
    <x v="1"/>
    <n v="175873"/>
    <n v="0"/>
    <n v="0"/>
    <s v="A2"/>
    <n v="1.7587299999999999"/>
  </r>
  <r>
    <s v="DEP154"/>
    <x v="9"/>
    <s v="Department of Environmental Protection"/>
    <s v="DEP 80 Strategic Services Division"/>
    <x v="1"/>
    <n v="117424"/>
    <n v="0"/>
    <n v="1467.8"/>
    <s v="B1"/>
    <n v="1.17424"/>
  </r>
  <r>
    <s v="DEP155"/>
    <x v="9"/>
    <s v="Department of Environmental Protection"/>
    <s v="DEP 80 Strategic Services Division"/>
    <x v="0"/>
    <n v="113851.035"/>
    <n v="0"/>
    <n v="0"/>
    <s v="B1"/>
    <n v="1.13851035"/>
  </r>
  <r>
    <s v="DEP156"/>
    <x v="9"/>
    <s v="Department of Environmental Protection"/>
    <s v="DEP 80 Strategic Services Division"/>
    <x v="1"/>
    <n v="96259.589900000006"/>
    <n v="0"/>
    <n v="0"/>
    <s v="B2"/>
    <n v="0.96259589900000009"/>
  </r>
  <r>
    <s v="DEP157"/>
    <x v="9"/>
    <s v="Department of Environmental Protection"/>
    <s v="DEP 80 Strategic Services Division"/>
    <x v="1"/>
    <n v="107367"/>
    <n v="0"/>
    <n v="0"/>
    <s v="B1"/>
    <n v="1.0736699999999999"/>
  </r>
  <r>
    <s v="DEP158"/>
    <x v="9"/>
    <s v="Department of Environmental Protection"/>
    <s v="DEP 80 Strategic Services Division"/>
    <x v="1"/>
    <n v="122842"/>
    <n v="0"/>
    <n v="0"/>
    <s v="B1"/>
    <n v="1.2284200000000001"/>
  </r>
  <r>
    <s v="DEP159"/>
    <x v="9"/>
    <s v="Department of Environmental Protection"/>
    <s v="DEP 80 Strategic Services Division"/>
    <x v="1"/>
    <n v="41218"/>
    <n v="0"/>
    <n v="0"/>
    <s v="C"/>
    <n v="0.41217999999999999"/>
  </r>
  <r>
    <s v="DEP160"/>
    <x v="9"/>
    <s v="Department of Environmental Protection"/>
    <s v="DEP 80 Strategic Services Division"/>
    <x v="0"/>
    <n v="102000"/>
    <n v="0"/>
    <n v="0"/>
    <s v="B1"/>
    <n v="1.02"/>
  </r>
  <r>
    <s v="DEP161"/>
    <x v="9"/>
    <s v="Department of Environmental Protection"/>
    <s v="DEP 80 Strategic Services Division"/>
    <x v="0"/>
    <n v="84000"/>
    <n v="0"/>
    <n v="0"/>
    <s v="B2"/>
    <n v="0.84"/>
  </r>
  <r>
    <s v="DEP162"/>
    <x v="9"/>
    <s v="Department of Environmental Protection"/>
    <s v="DEP 80 Waste Reduction and Recycling"/>
    <x v="1"/>
    <n v="152940"/>
    <n v="0"/>
    <n v="0"/>
    <s v="A2"/>
    <n v="1.5294000000000001"/>
  </r>
  <r>
    <s v="DEP163"/>
    <x v="9"/>
    <s v="Department of Environmental Protection"/>
    <s v="DEP 80 Waste Reduction and Recycling"/>
    <x v="0"/>
    <n v="117424"/>
    <n v="0"/>
    <n v="5013.3"/>
    <s v="B1"/>
    <n v="1.17424"/>
  </r>
  <r>
    <s v="DEP164"/>
    <x v="9"/>
    <s v="Department of Environmental Protection"/>
    <s v="DEP 80 Waste Reduction and Recycling"/>
    <x v="0"/>
    <n v="98228"/>
    <n v="0"/>
    <n v="4658.57"/>
    <s v="B2"/>
    <n v="0.98228000000000004"/>
  </r>
  <r>
    <s v="DEP165"/>
    <x v="9"/>
    <s v="Department of Environmental Protection"/>
    <s v="DEP 80 Waste Reduction and Recycling"/>
    <x v="1"/>
    <n v="86103"/>
    <n v="0"/>
    <n v="1399.19"/>
    <s v="B2"/>
    <n v="0.86102999999999996"/>
  </r>
  <r>
    <s v="DEP166"/>
    <x v="9"/>
    <s v="Department of Environmental Protection"/>
    <s v="DEP 80 Waste Reduction and Recycling"/>
    <x v="0"/>
    <n v="98228"/>
    <n v="7361.02"/>
    <n v="7816.14"/>
    <s v="B2"/>
    <n v="0.98228000000000004"/>
  </r>
  <r>
    <s v="DEP167"/>
    <x v="9"/>
    <s v="Department of Environmental Protection"/>
    <s v="DEP 80 Waste Reduction and Recycling"/>
    <x v="1"/>
    <n v="107367"/>
    <n v="0"/>
    <n v="0"/>
    <s v="B1"/>
    <n v="1.0736699999999999"/>
  </r>
  <r>
    <s v="DEP168"/>
    <x v="9"/>
    <s v="Department of Environmental Protection"/>
    <s v="DEP 80 Waste Reduction and Recycling"/>
    <x v="0"/>
    <n v="117424"/>
    <n v="0"/>
    <n v="0"/>
    <s v="B1"/>
    <n v="1.17424"/>
  </r>
  <r>
    <s v="DEP169"/>
    <x v="9"/>
    <s v="Department of Environmental Protection"/>
    <s v="DEP 80 Waste Reduction and Recycling"/>
    <x v="1"/>
    <n v="88903.444099999993"/>
    <n v="0"/>
    <n v="0"/>
    <s v="B2"/>
    <n v="0.88903444099999995"/>
  </r>
  <r>
    <s v="DEP170"/>
    <x v="9"/>
    <s v="Department of Environmental Protection"/>
    <s v="DEP 80 Waste Reduction and Recycling"/>
    <x v="1"/>
    <n v="90013.233200000002"/>
    <n v="0"/>
    <n v="0"/>
    <s v="B2"/>
    <n v="0.90013233199999998"/>
  </r>
  <r>
    <s v="DEP171"/>
    <x v="9"/>
    <s v="Department of Environmental Protection"/>
    <s v="DEP 80 Waste Reduction and Recycling"/>
    <x v="1"/>
    <n v="86103"/>
    <n v="0"/>
    <n v="0"/>
    <s v="B2"/>
    <n v="0.86102999999999996"/>
  </r>
  <r>
    <s v="DEP172"/>
    <x v="9"/>
    <s v="Department of Environmental Protection"/>
    <s v="DEP 80 Waste Reduction and Recycling"/>
    <x v="1"/>
    <n v="100332.9862"/>
    <n v="0"/>
    <n v="0"/>
    <s v="B1"/>
    <n v="1.003329862"/>
  </r>
  <r>
    <s v="DEP173"/>
    <x v="9"/>
    <s v="Department of Environmental Protection"/>
    <s v="DEP 80 Waste Reduction and Recycling"/>
    <x v="1"/>
    <n v="85946.485199999996"/>
    <n v="0"/>
    <n v="0"/>
    <s v="B2"/>
    <n v="0.859464852"/>
  </r>
  <r>
    <s v="DEP174"/>
    <x v="9"/>
    <s v="Department of Environmental Protection"/>
    <s v="DEP 80 Waste Reduction and Recycling"/>
    <x v="1"/>
    <n v="107367"/>
    <n v="0"/>
    <n v="0"/>
    <s v="B1"/>
    <n v="1.0736699999999999"/>
  </r>
  <r>
    <s v="DEP175"/>
    <x v="9"/>
    <s v="Department of Environmental Protection"/>
    <s v="DEP 80 Waste Reduction and Recycling"/>
    <x v="1"/>
    <n v="65719.4234"/>
    <n v="0"/>
    <n v="0"/>
    <s v="B2"/>
    <n v="0.65719423399999999"/>
  </r>
  <r>
    <s v="DEP176"/>
    <x v="9"/>
    <s v="Department of Environmental Protection"/>
    <s v="DEP 80 Waste Reduction and Recycling"/>
    <x v="0"/>
    <n v="93816.736699999994"/>
    <n v="0"/>
    <n v="0"/>
    <s v="B2"/>
    <n v="0.93816736699999992"/>
  </r>
  <r>
    <s v="DEP177"/>
    <x v="9"/>
    <s v="Department of Environmental Protection"/>
    <s v="DEP 80 Waste Reduction and Recycling"/>
    <x v="0"/>
    <n v="98228"/>
    <n v="5467.35"/>
    <n v="0"/>
    <s v="B2"/>
    <n v="0.98228000000000004"/>
  </r>
  <r>
    <s v="DEP178"/>
    <x v="9"/>
    <s v="Department of Environmental Protection"/>
    <s v="DEP 80 Waste Reduction and Recycling"/>
    <x v="1"/>
    <n v="73350.94"/>
    <n v="0"/>
    <n v="0"/>
    <s v="B2"/>
    <n v="0.73350939999999998"/>
  </r>
  <r>
    <s v="DEP179"/>
    <x v="9"/>
    <s v="Department of Environmental Protection"/>
    <s v="DEP 80 Waste Reduction and Recycling"/>
    <x v="1"/>
    <n v="59895.94"/>
    <n v="0"/>
    <n v="0"/>
    <s v="B2"/>
    <n v="0.59895940000000003"/>
  </r>
  <r>
    <s v="DEP180"/>
    <x v="9"/>
    <s v="Department of Environmental Protection"/>
    <s v="DEP 80 Waste Reduction and Recycling"/>
    <x v="1"/>
    <n v="70245.94"/>
    <n v="0"/>
    <n v="0"/>
    <s v="B2"/>
    <n v="0.70245940000000007"/>
  </r>
  <r>
    <s v="DEP181"/>
    <x v="9"/>
    <s v="Department of Environmental Protection"/>
    <s v="DEP 80 Watershed Restoration Division"/>
    <x v="1"/>
    <n v="117424"/>
    <n v="0"/>
    <n v="5013.3"/>
    <s v="B1"/>
    <n v="1.17424"/>
  </r>
  <r>
    <s v="DEP182"/>
    <x v="9"/>
    <s v="Department of Environmental Protection"/>
    <s v="DEP 80 Watershed Restoration Division"/>
    <x v="1"/>
    <n v="117424"/>
    <n v="0"/>
    <n v="0"/>
    <s v="B1"/>
    <n v="1.17424"/>
  </r>
  <r>
    <s v="DEP183"/>
    <x v="9"/>
    <s v="Department of Environmental Protection"/>
    <s v="DEP 80 Watershed Restoration Division"/>
    <x v="0"/>
    <n v="175873"/>
    <n v="0"/>
    <n v="0"/>
    <s v="A2"/>
    <n v="1.7587299999999999"/>
  </r>
  <r>
    <s v="DEP184"/>
    <x v="9"/>
    <s v="Department of Environmental Protection"/>
    <s v="DEP 80 Watershed Restoration Division"/>
    <x v="0"/>
    <n v="107367"/>
    <n v="0"/>
    <n v="0"/>
    <s v="B1"/>
    <n v="1.0736699999999999"/>
  </r>
  <r>
    <s v="DEP185"/>
    <x v="9"/>
    <s v="Department of Environmental Protection"/>
    <s v="DEP 80 Watershed Restoration Division"/>
    <x v="0"/>
    <n v="98705.732000000004"/>
    <n v="0"/>
    <n v="0"/>
    <s v="B2"/>
    <n v="0.98705732000000002"/>
  </r>
  <r>
    <s v="DGS01"/>
    <x v="10"/>
    <s v="Department of General Services"/>
    <s v="DGS 36 ADA Compliance"/>
    <x v="1"/>
    <n v="102584.25"/>
    <n v="0"/>
    <n v="897.68"/>
    <s v="B1"/>
    <n v="1.0258425"/>
  </r>
  <r>
    <s v="DGS02"/>
    <x v="10"/>
    <s v="Department of General Services"/>
    <s v="DGS 36 ADA Compliance"/>
    <x v="0"/>
    <n v="107367"/>
    <n v="0"/>
    <n v="5097.58"/>
    <s v="B1"/>
    <n v="1.0736699999999999"/>
  </r>
  <r>
    <s v="DGS03"/>
    <x v="10"/>
    <s v="Department of General Services"/>
    <s v="DGS 36 ADA Compliance"/>
    <x v="0"/>
    <n v="107367"/>
    <n v="0"/>
    <n v="5097.58"/>
    <s v="B1"/>
    <n v="1.0736699999999999"/>
  </r>
  <r>
    <s v="DGS04"/>
    <x v="10"/>
    <s v="Department of General Services"/>
    <s v="DGS 36 ADA Compliance"/>
    <x v="0"/>
    <n v="152940"/>
    <n v="0"/>
    <n v="0"/>
    <s v="A2"/>
    <n v="1.5294000000000001"/>
  </r>
  <r>
    <s v="DGS05"/>
    <x v="10"/>
    <s v="Department of General Services"/>
    <s v="DGS 36 Administration and Budget"/>
    <x v="1"/>
    <n v="117424"/>
    <n v="249.57"/>
    <n v="5013.3"/>
    <s v="B1"/>
    <n v="1.17424"/>
  </r>
  <r>
    <s v="DGS06"/>
    <x v="10"/>
    <s v="Department of General Services"/>
    <s v="DGS 36 Administration and Budget"/>
    <x v="1"/>
    <n v="98228"/>
    <n v="3179.02"/>
    <n v="4186.8900000000003"/>
    <s v="B2"/>
    <n v="0.98228000000000004"/>
  </r>
  <r>
    <s v="DGS07"/>
    <x v="10"/>
    <s v="Department of General Services"/>
    <s v="DGS 36 Administration and Budget"/>
    <x v="1"/>
    <n v="117424"/>
    <n v="0"/>
    <n v="5013.3"/>
    <s v="B1"/>
    <n v="1.17424"/>
  </r>
  <r>
    <s v="DGS08"/>
    <x v="10"/>
    <s v="Department of General Services"/>
    <s v="DGS 36 Administration and Budget"/>
    <x v="1"/>
    <n v="114383.3818"/>
    <n v="0"/>
    <n v="0"/>
    <s v="B1"/>
    <n v="1.1438338180000001"/>
  </r>
  <r>
    <s v="DGS09"/>
    <x v="10"/>
    <s v="Department of General Services"/>
    <s v="DGS 36 Administration and Budget"/>
    <x v="0"/>
    <n v="53287.392500000002"/>
    <n v="0"/>
    <n v="0"/>
    <s v="B2"/>
    <n v="0.53287392499999997"/>
  </r>
  <r>
    <s v="DGS10"/>
    <x v="10"/>
    <s v="Department of General Services"/>
    <s v="DGS 36 Administration and Budget"/>
    <x v="0"/>
    <n v="117424"/>
    <n v="0"/>
    <n v="0"/>
    <s v="B1"/>
    <n v="1.17424"/>
  </r>
  <r>
    <s v="DGS11"/>
    <x v="10"/>
    <s v="Department of General Services"/>
    <s v="DGS 36 Automation"/>
    <x v="0"/>
    <n v="107367.0024"/>
    <n v="0"/>
    <n v="5097.58"/>
    <s v="B1"/>
    <n v="1.0736700239999999"/>
  </r>
  <r>
    <s v="DGS12"/>
    <x v="10"/>
    <s v="Department of General Services"/>
    <s v="DGS 36 Automation"/>
    <x v="0"/>
    <n v="147354"/>
    <n v="0"/>
    <n v="4486.58"/>
    <s v="B1"/>
    <n v="1.4735400000000001"/>
  </r>
  <r>
    <s v="DGS13"/>
    <x v="10"/>
    <s v="Department of General Services"/>
    <s v="DGS 36 Automation"/>
    <x v="0"/>
    <n v="122842"/>
    <n v="0"/>
    <n v="7121.06"/>
    <s v="B1"/>
    <n v="1.2284200000000001"/>
  </r>
  <r>
    <s v="DGS14"/>
    <x v="10"/>
    <s v="Department of General Services"/>
    <s v="DGS 36 Automation"/>
    <x v="1"/>
    <n v="132673.89749999999"/>
    <n v="0"/>
    <n v="0"/>
    <s v="B1"/>
    <n v="1.3267389749999998"/>
  </r>
  <r>
    <s v="DGS15"/>
    <x v="10"/>
    <s v="Department of General Services"/>
    <s v="DGS 36 Automation"/>
    <x v="0"/>
    <n v="115937.5852"/>
    <n v="0"/>
    <n v="0"/>
    <s v="B1"/>
    <n v="1.1593758519999999"/>
  </r>
  <r>
    <s v="DGS16"/>
    <x v="10"/>
    <s v="Department of General Services"/>
    <s v="DGS 36 Automation"/>
    <x v="0"/>
    <n v="132327.6459"/>
    <n v="0"/>
    <n v="0"/>
    <s v="B1"/>
    <n v="1.3232764590000001"/>
  </r>
  <r>
    <s v="DGS17"/>
    <x v="10"/>
    <s v="Department of General Services"/>
    <s v="DGS 36 Building Design and Construction"/>
    <x v="1"/>
    <n v="134500"/>
    <n v="0"/>
    <n v="6400.44"/>
    <s v="B1"/>
    <n v="1.345"/>
  </r>
  <r>
    <s v="DGS18"/>
    <x v="10"/>
    <s v="Department of General Services"/>
    <s v="DGS 36 Building Design and Construction"/>
    <x v="1"/>
    <n v="134500"/>
    <n v="0"/>
    <n v="0"/>
    <s v="B1"/>
    <n v="1.345"/>
  </r>
  <r>
    <s v="DGS19"/>
    <x v="10"/>
    <s v="Department of General Services"/>
    <s v="DGS 36 Building Design and Construction"/>
    <x v="1"/>
    <n v="78947"/>
    <n v="0"/>
    <n v="6257.7"/>
    <s v="B2"/>
    <n v="0.78947000000000001"/>
  </r>
  <r>
    <s v="DGS20"/>
    <x v="10"/>
    <s v="Department of General Services"/>
    <s v="DGS 36 Building Design and Construction"/>
    <x v="1"/>
    <n v="152940"/>
    <n v="0"/>
    <n v="0"/>
    <s v="A2"/>
    <n v="1.5294000000000001"/>
  </r>
  <r>
    <s v="DGS21"/>
    <x v="10"/>
    <s v="Department of General Services"/>
    <s v="DGS 36 Building Design and Construction"/>
    <x v="0"/>
    <n v="134500"/>
    <n v="0"/>
    <n v="2791.61"/>
    <s v="B1"/>
    <n v="1.345"/>
  </r>
  <r>
    <s v="DGS22"/>
    <x v="10"/>
    <s v="Department of General Services"/>
    <s v="DGS 36 Building Design and Construction"/>
    <x v="0"/>
    <n v="134500"/>
    <n v="0"/>
    <n v="2185.69"/>
    <s v="B1"/>
    <n v="1.345"/>
  </r>
  <r>
    <s v="DGS23"/>
    <x v="10"/>
    <s v="Department of General Services"/>
    <s v="DGS 36 Building Design and Construction"/>
    <x v="0"/>
    <n v="152940"/>
    <n v="0"/>
    <n v="0"/>
    <s v="A2"/>
    <n v="1.5294000000000001"/>
  </r>
  <r>
    <s v="DGS24"/>
    <x v="10"/>
    <s v="Department of General Services"/>
    <s v="DGS 36 Building Design and Construction"/>
    <x v="1"/>
    <n v="134500"/>
    <n v="0"/>
    <n v="2185.69"/>
    <s v="B1"/>
    <n v="1.345"/>
  </r>
  <r>
    <s v="DGS25"/>
    <x v="10"/>
    <s v="Department of General Services"/>
    <s v="DGS 36 Building Design and Construction"/>
    <x v="0"/>
    <n v="128531"/>
    <n v="0"/>
    <n v="6113.79"/>
    <s v="B1"/>
    <n v="1.28531"/>
  </r>
  <r>
    <s v="DGS26"/>
    <x v="10"/>
    <s v="Department of General Services"/>
    <s v="DGS 36 Building Design and Construction"/>
    <x v="0"/>
    <n v="134500"/>
    <n v="0"/>
    <n v="0"/>
    <s v="B1"/>
    <n v="1.345"/>
  </r>
  <r>
    <s v="DGS27"/>
    <x v="10"/>
    <s v="Department of General Services"/>
    <s v="DGS 36 Building Design and Construction"/>
    <x v="0"/>
    <n v="134500"/>
    <n v="0"/>
    <n v="2706.26"/>
    <s v="B1"/>
    <n v="1.345"/>
  </r>
  <r>
    <s v="DGS28"/>
    <x v="10"/>
    <s v="Department of General Services"/>
    <s v="DGS 36 Building Design and Construction"/>
    <x v="1"/>
    <n v="128531"/>
    <n v="0"/>
    <n v="8037.79"/>
    <s v="B1"/>
    <n v="1.28531"/>
  </r>
  <r>
    <s v="DGS29"/>
    <x v="10"/>
    <s v="Department of General Services"/>
    <s v="DGS 36 Building Design and Construction"/>
    <x v="0"/>
    <n v="175873"/>
    <n v="0"/>
    <n v="0"/>
    <s v="A2"/>
    <n v="1.7587299999999999"/>
  </r>
  <r>
    <s v="DGS30"/>
    <x v="10"/>
    <s v="Department of General Services"/>
    <s v="DGS 36 Building Design and Construction"/>
    <x v="0"/>
    <n v="152940"/>
    <n v="0"/>
    <n v="0"/>
    <s v="A2"/>
    <n v="1.5294000000000001"/>
  </r>
  <r>
    <s v="DGS31"/>
    <x v="10"/>
    <s v="Department of General Services"/>
    <s v="DGS 36 Building Design and Construction"/>
    <x v="0"/>
    <n v="134500"/>
    <n v="0"/>
    <n v="0"/>
    <s v="B1"/>
    <n v="1.345"/>
  </r>
  <r>
    <s v="DGS32"/>
    <x v="10"/>
    <s v="Department of General Services"/>
    <s v="DGS 36 Building Design and Construction"/>
    <x v="0"/>
    <n v="107367"/>
    <n v="877.86"/>
    <n v="3296.17"/>
    <s v="B1"/>
    <n v="1.0736699999999999"/>
  </r>
  <r>
    <s v="DGS33"/>
    <x v="10"/>
    <s v="Department of General Services"/>
    <s v="DGS 36 Building Design and Construction"/>
    <x v="0"/>
    <n v="107367"/>
    <n v="0"/>
    <n v="3296.17"/>
    <s v="B1"/>
    <n v="1.0736699999999999"/>
  </r>
  <r>
    <s v="DGS34"/>
    <x v="10"/>
    <s v="Department of General Services"/>
    <s v="DGS 36 Building Design and Construction"/>
    <x v="0"/>
    <n v="107367"/>
    <n v="0"/>
    <n v="2106.5700000000002"/>
    <s v="B1"/>
    <n v="1.0736699999999999"/>
  </r>
  <r>
    <s v="DGS35"/>
    <x v="10"/>
    <s v="Department of General Services"/>
    <s v="DGS 36 Building Design and Construction"/>
    <x v="0"/>
    <n v="107367"/>
    <n v="0"/>
    <n v="0"/>
    <s v="B1"/>
    <n v="1.0736699999999999"/>
  </r>
  <r>
    <s v="DGS36"/>
    <x v="10"/>
    <s v="Department of General Services"/>
    <s v="DGS 36 Building Design and Construction"/>
    <x v="0"/>
    <n v="134500"/>
    <n v="0"/>
    <n v="0"/>
    <s v="B1"/>
    <n v="1.345"/>
  </r>
  <r>
    <s v="DGS37"/>
    <x v="10"/>
    <s v="Department of General Services"/>
    <s v="DGS 36 Building Design and Construction"/>
    <x v="0"/>
    <n v="134500"/>
    <n v="0"/>
    <n v="0"/>
    <s v="B1"/>
    <n v="1.345"/>
  </r>
  <r>
    <s v="DGS38"/>
    <x v="10"/>
    <s v="Department of General Services"/>
    <s v="DGS 36 Building Design and Construction"/>
    <x v="1"/>
    <n v="110197.42290000001"/>
    <n v="0"/>
    <n v="0"/>
    <s v="B1"/>
    <n v="1.1019742290000001"/>
  </r>
  <r>
    <s v="DGS39"/>
    <x v="10"/>
    <s v="Department of General Services"/>
    <s v="DGS 36 Building Design and Construction"/>
    <x v="1"/>
    <n v="113411.09789999999"/>
    <n v="0"/>
    <n v="0"/>
    <s v="B1"/>
    <n v="1.1341109789999999"/>
  </r>
  <r>
    <s v="DGS40"/>
    <x v="10"/>
    <s v="Department of General Services"/>
    <s v="DGS 36 Building Design and Construction"/>
    <x v="0"/>
    <n v="107367"/>
    <n v="6246.08"/>
    <n v="0"/>
    <s v="B1"/>
    <n v="1.0736699999999999"/>
  </r>
  <r>
    <s v="DGS41"/>
    <x v="10"/>
    <s v="Department of General Services"/>
    <s v="DGS 36 Building Design and Construction"/>
    <x v="0"/>
    <n v="107367"/>
    <n v="0"/>
    <n v="0"/>
    <s v="B1"/>
    <n v="1.0736699999999999"/>
  </r>
  <r>
    <s v="DGS42"/>
    <x v="10"/>
    <s v="Department of General Services"/>
    <s v="DGS 36 Building Design and Construction"/>
    <x v="0"/>
    <n v="107367"/>
    <n v="0"/>
    <n v="0"/>
    <s v="B1"/>
    <n v="1.0736699999999999"/>
  </r>
  <r>
    <s v="DGS43"/>
    <x v="10"/>
    <s v="Department of General Services"/>
    <s v="DGS 36 Building Design and Construction"/>
    <x v="0"/>
    <n v="108000"/>
    <n v="0"/>
    <n v="0"/>
    <s v="B1"/>
    <n v="1.08"/>
  </r>
  <r>
    <s v="DGS44"/>
    <x v="10"/>
    <s v="Department of General Services"/>
    <s v="DGS 36 Building Design and Construction"/>
    <x v="0"/>
    <n v="113920"/>
    <n v="0"/>
    <n v="0"/>
    <s v="B1"/>
    <n v="1.1392"/>
  </r>
  <r>
    <s v="DGS45"/>
    <x v="10"/>
    <s v="Department of General Services"/>
    <s v="DGS 36 Central Duplicating"/>
    <x v="0"/>
    <n v="63839"/>
    <n v="0"/>
    <n v="5037.3900000000003"/>
    <s v="B2"/>
    <n v="0.63839000000000001"/>
  </r>
  <r>
    <s v="DGS46"/>
    <x v="10"/>
    <s v="Department of General Services"/>
    <s v="DGS 36 Central Duplicating"/>
    <x v="0"/>
    <n v="152940"/>
    <n v="0"/>
    <n v="0"/>
    <s v="A2"/>
    <n v="1.5294000000000001"/>
  </r>
  <r>
    <s v="DGS47"/>
    <x v="10"/>
    <s v="Department of General Services"/>
    <s v="DGS 36 Central Duplicating"/>
    <x v="0"/>
    <n v="78947"/>
    <n v="0"/>
    <n v="6257.7"/>
    <s v="B2"/>
    <n v="0.78947000000000001"/>
  </r>
  <r>
    <s v="DGS48"/>
    <x v="10"/>
    <s v="Department of General Services"/>
    <s v="DGS 36 Central Duplicating"/>
    <x v="0"/>
    <n v="63839"/>
    <n v="0"/>
    <n v="2910.87"/>
    <s v="B2"/>
    <n v="0.63839000000000001"/>
  </r>
  <r>
    <s v="DGS49"/>
    <x v="10"/>
    <s v="Department of General Services"/>
    <s v="DGS 36 Central Duplicating"/>
    <x v="0"/>
    <n v="78947"/>
    <n v="1395.3"/>
    <n v="3121.24"/>
    <s v="B2"/>
    <n v="0.78947000000000001"/>
  </r>
  <r>
    <s v="DGS50"/>
    <x v="10"/>
    <s v="Department of General Services"/>
    <s v="DGS 36 Central Duplicating"/>
    <x v="0"/>
    <n v="75621"/>
    <n v="0"/>
    <n v="94.53"/>
    <s v="B2"/>
    <n v="0.75621000000000005"/>
  </r>
  <r>
    <s v="DGS51"/>
    <x v="10"/>
    <s v="Department of General Services"/>
    <s v="DGS 36 Central Duplicating"/>
    <x v="1"/>
    <n v="98228"/>
    <n v="467.83"/>
    <n v="7816.14"/>
    <s v="B2"/>
    <n v="0.98228000000000004"/>
  </r>
  <r>
    <s v="DGS52"/>
    <x v="10"/>
    <s v="Department of General Services"/>
    <s v="DGS 36 Central Duplicating"/>
    <x v="1"/>
    <n v="88615.516199999998"/>
    <n v="14775.36"/>
    <n v="0"/>
    <s v="B2"/>
    <n v="0.886155162"/>
  </r>
  <r>
    <s v="DGS53"/>
    <x v="10"/>
    <s v="Department of General Services"/>
    <s v="DGS 36 Central Duplicating"/>
    <x v="0"/>
    <n v="88326.045499999993"/>
    <n v="10606.83"/>
    <n v="0"/>
    <s v="B2"/>
    <n v="0.88326045499999994"/>
  </r>
  <r>
    <s v="DGS54"/>
    <x v="10"/>
    <s v="Department of General Services"/>
    <s v="DGS 36 Central Duplicating"/>
    <x v="0"/>
    <n v="72463"/>
    <n v="18630.759999999998"/>
    <n v="0"/>
    <s v="B2"/>
    <n v="0.72463"/>
  </r>
  <r>
    <s v="DGS55"/>
    <x v="10"/>
    <s v="Department of General Services"/>
    <s v="DGS 36 Central Duplicating"/>
    <x v="0"/>
    <n v="63839"/>
    <n v="42.92"/>
    <n v="0"/>
    <s v="B2"/>
    <n v="0.63839000000000001"/>
  </r>
  <r>
    <s v="DGS56"/>
    <x v="10"/>
    <s v="Department of General Services"/>
    <s v="DGS 36 Central Duplicating"/>
    <x v="1"/>
    <n v="72463"/>
    <n v="203.34"/>
    <n v="0"/>
    <s v="B2"/>
    <n v="0.72463"/>
  </r>
  <r>
    <s v="DGS57"/>
    <x v="10"/>
    <s v="Department of General Services"/>
    <s v="DGS 36 Central Duplicating"/>
    <x v="0"/>
    <n v="63839"/>
    <n v="23.02"/>
    <n v="0"/>
    <s v="B2"/>
    <n v="0.63839000000000001"/>
  </r>
  <r>
    <s v="DGS58"/>
    <x v="10"/>
    <s v="Department of General Services"/>
    <s v="DGS 36 Central Duplicating"/>
    <x v="0"/>
    <n v="78947"/>
    <n v="0"/>
    <n v="0"/>
    <s v="B2"/>
    <n v="0.78947000000000001"/>
  </r>
  <r>
    <s v="DGS59"/>
    <x v="10"/>
    <s v="Department of General Services"/>
    <s v="DGS 36 Central Duplicating"/>
    <x v="1"/>
    <n v="69442"/>
    <n v="50.08"/>
    <n v="0"/>
    <s v="B2"/>
    <n v="0.69442000000000004"/>
  </r>
  <r>
    <s v="DGS60"/>
    <x v="10"/>
    <s v="Department of General Services"/>
    <s v="DGS 36 Central Duplicating"/>
    <x v="1"/>
    <n v="63839"/>
    <n v="0"/>
    <n v="0"/>
    <s v="B2"/>
    <n v="0.63839000000000001"/>
  </r>
  <r>
    <s v="DGS61"/>
    <x v="10"/>
    <s v="Department of General Services"/>
    <s v="DGS 36 Central Duplicating"/>
    <x v="0"/>
    <n v="79344.863899999997"/>
    <n v="54.1"/>
    <n v="0"/>
    <s v="B2"/>
    <n v="0.79344863899999996"/>
  </r>
  <r>
    <s v="DGS62"/>
    <x v="10"/>
    <s v="Department of General Services"/>
    <s v="DGS 36 Central Duplicating"/>
    <x v="0"/>
    <n v="70136.057000000001"/>
    <n v="0"/>
    <n v="0"/>
    <s v="B2"/>
    <n v="0.70136056999999996"/>
  </r>
  <r>
    <s v="DGS63"/>
    <x v="10"/>
    <s v="Department of General Services"/>
    <s v="DGS 36 Central Duplicating"/>
    <x v="0"/>
    <n v="78947"/>
    <n v="322.86"/>
    <n v="0"/>
    <s v="B2"/>
    <n v="0.78947000000000001"/>
  </r>
  <r>
    <s v="DGS64"/>
    <x v="10"/>
    <s v="Department of General Services"/>
    <s v="DGS 36 Central Duplicating"/>
    <x v="1"/>
    <n v="61513.918299999998"/>
    <n v="0"/>
    <n v="0"/>
    <s v="B2"/>
    <n v="0.61513918299999992"/>
  </r>
  <r>
    <s v="DGS65"/>
    <x v="10"/>
    <s v="Department of General Services"/>
    <s v="DGS 36 Central Duplicating"/>
    <x v="0"/>
    <n v="73263.104800000001"/>
    <n v="9757.93"/>
    <n v="0"/>
    <s v="B2"/>
    <n v="0.73263104800000001"/>
  </r>
  <r>
    <s v="DGS66"/>
    <x v="10"/>
    <s v="Department of General Services"/>
    <s v="DGS 36 Central Duplicating"/>
    <x v="0"/>
    <n v="62894.392200000002"/>
    <n v="14298.07"/>
    <n v="0"/>
    <s v="B2"/>
    <n v="0.62894392200000004"/>
  </r>
  <r>
    <s v="DGS67"/>
    <x v="10"/>
    <s v="Department of General Services"/>
    <s v="DGS 36 Central Duplicating"/>
    <x v="0"/>
    <n v="63839"/>
    <n v="0"/>
    <n v="0"/>
    <s v="B2"/>
    <n v="0.63839000000000001"/>
  </r>
  <r>
    <s v="DGS68"/>
    <x v="10"/>
    <s v="Department of General Services"/>
    <s v="DGS 36 Central Duplicating"/>
    <x v="0"/>
    <n v="62243.758000000002"/>
    <n v="0"/>
    <n v="0"/>
    <s v="B2"/>
    <n v="0.62243758000000005"/>
  </r>
  <r>
    <s v="DGS69"/>
    <x v="10"/>
    <s v="Department of General Services"/>
    <s v="DGS 36 Central Duplicating"/>
    <x v="0"/>
    <n v="46061.717400000001"/>
    <n v="0"/>
    <n v="0"/>
    <s v="C"/>
    <n v="0.46061717400000002"/>
  </r>
  <r>
    <s v="DGS70"/>
    <x v="10"/>
    <s v="Department of General Services"/>
    <s v="DGS 36 Central Duplicating"/>
    <x v="0"/>
    <n v="70038.481799999994"/>
    <n v="4738.21"/>
    <n v="0"/>
    <s v="B2"/>
    <n v="0.70038481799999996"/>
  </r>
  <r>
    <s v="DGS71"/>
    <x v="10"/>
    <s v="Department of General Services"/>
    <s v="DGS 36 Central Duplicating"/>
    <x v="0"/>
    <n v="101730.58"/>
    <n v="0"/>
    <n v="0"/>
    <s v="B1"/>
    <n v="1.0173057999999999"/>
  </r>
  <r>
    <s v="DGS72"/>
    <x v="10"/>
    <s v="Department of General Services"/>
    <s v="DGS 36 Central Duplicating"/>
    <x v="1"/>
    <n v="56716.634299999998"/>
    <n v="0"/>
    <n v="0"/>
    <s v="B2"/>
    <n v="0.56716634300000002"/>
  </r>
  <r>
    <s v="DGS73"/>
    <x v="10"/>
    <s v="Department of General Services"/>
    <s v="DGS 36 Central Duplicating"/>
    <x v="1"/>
    <n v="62343.372199999998"/>
    <n v="0"/>
    <n v="0"/>
    <s v="B2"/>
    <n v="0.62343372200000002"/>
  </r>
  <r>
    <s v="DGS74"/>
    <x v="10"/>
    <s v="Department of General Services"/>
    <s v="DGS 36 Central Duplicating"/>
    <x v="0"/>
    <n v="60413.440000000002"/>
    <n v="0"/>
    <n v="0"/>
    <s v="B2"/>
    <n v="0.60413440000000007"/>
  </r>
  <r>
    <s v="DGS75"/>
    <x v="10"/>
    <s v="Department of General Services"/>
    <s v="DGS 36 Central Duplicating"/>
    <x v="0"/>
    <n v="57308.44"/>
    <n v="15238.3"/>
    <n v="0"/>
    <s v="B2"/>
    <n v="0.57308440000000005"/>
  </r>
  <r>
    <s v="DGS76"/>
    <x v="10"/>
    <s v="Department of General Services"/>
    <s v="DGS 36 Central Duplicating"/>
    <x v="0"/>
    <n v="65273.620499999997"/>
    <n v="4479.16"/>
    <n v="0"/>
    <s v="B2"/>
    <n v="0.65273620499999996"/>
  </r>
  <r>
    <s v="DGS77"/>
    <x v="10"/>
    <s v="Department of General Services"/>
    <s v="DGS 36 Central Duplicating"/>
    <x v="0"/>
    <n v="53048"/>
    <n v="0"/>
    <n v="0"/>
    <s v="B2"/>
    <n v="0.53047999999999995"/>
  </r>
  <r>
    <s v="DGS78"/>
    <x v="10"/>
    <s v="Department of General Services"/>
    <s v="DGS 36 Central Duplicating"/>
    <x v="0"/>
    <n v="48490"/>
    <n v="0"/>
    <n v="0"/>
    <s v="C"/>
    <n v="0.4849"/>
  </r>
  <r>
    <s v="DGS79"/>
    <x v="10"/>
    <s v="Department of General Services"/>
    <s v="DGS 36 Central Duplicating"/>
    <x v="1"/>
    <n v="63839"/>
    <n v="0"/>
    <n v="0"/>
    <s v="B2"/>
    <n v="0.63839000000000001"/>
  </r>
  <r>
    <s v="DGS80"/>
    <x v="10"/>
    <s v="Department of General Services"/>
    <s v="DGS 36 Central Services"/>
    <x v="1"/>
    <n v="175873"/>
    <n v="0"/>
    <n v="0"/>
    <s v="A2"/>
    <n v="1.7587299999999999"/>
  </r>
  <r>
    <s v="DGS81"/>
    <x v="10"/>
    <s v="Department of General Services"/>
    <s v="DGS 36 Central Services"/>
    <x v="1"/>
    <n v="153000.74"/>
    <n v="0"/>
    <n v="0"/>
    <s v="A2"/>
    <n v="1.5300073999999999"/>
  </r>
  <r>
    <s v="DGS82"/>
    <x v="10"/>
    <s v="Department of General Services"/>
    <s v="DGS 36 Contracting and Accounts Payable"/>
    <x v="0"/>
    <n v="78947"/>
    <n v="55.43"/>
    <n v="3732.58"/>
    <s v="B2"/>
    <n v="0.78947000000000001"/>
  </r>
  <r>
    <s v="DGS83"/>
    <x v="10"/>
    <s v="Department of General Services"/>
    <s v="DGS 36 Contracting and Accounts Payable"/>
    <x v="0"/>
    <n v="107367"/>
    <n v="0"/>
    <n v="4127.59"/>
    <s v="B1"/>
    <n v="1.0736699999999999"/>
  </r>
  <r>
    <s v="DGS84"/>
    <x v="10"/>
    <s v="Department of General Services"/>
    <s v="DGS 36 Contracting and Accounts Payable"/>
    <x v="1"/>
    <n v="99825.267099999997"/>
    <n v="0"/>
    <n v="0"/>
    <s v="B2"/>
    <n v="0.99825267099999992"/>
  </r>
  <r>
    <s v="DGS85"/>
    <x v="10"/>
    <s v="Department of General Services"/>
    <s v="DGS 36 Contracting and Accounts Payable"/>
    <x v="1"/>
    <n v="117424"/>
    <n v="0"/>
    <n v="9249.17"/>
    <s v="B1"/>
    <n v="1.17424"/>
  </r>
  <r>
    <s v="DGS86"/>
    <x v="10"/>
    <s v="Department of General Services"/>
    <s v="DGS 36 Contracting and Accounts Payable"/>
    <x v="1"/>
    <n v="129864.14"/>
    <n v="0"/>
    <n v="0"/>
    <s v="B1"/>
    <n v="1.2986413999999999"/>
  </r>
  <r>
    <s v="DGS87"/>
    <x v="10"/>
    <s v="Department of General Services"/>
    <s v="DGS 36 Contracting and Accounts Payable"/>
    <x v="1"/>
    <n v="97279.874400000001"/>
    <n v="0"/>
    <n v="0"/>
    <s v="B2"/>
    <n v="0.97279874399999999"/>
  </r>
  <r>
    <s v="DGS88"/>
    <x v="10"/>
    <s v="Department of General Services"/>
    <s v="DGS 36 Contracting and Accounts Payable"/>
    <x v="1"/>
    <n v="85000"/>
    <n v="0"/>
    <n v="0"/>
    <s v="B2"/>
    <n v="0.85"/>
  </r>
  <r>
    <s v="DGS89"/>
    <x v="10"/>
    <s v="Department of General Services"/>
    <s v="DGS 36 Director"/>
    <x v="0"/>
    <n v="246000"/>
    <n v="0"/>
    <n v="0"/>
    <s v="A1"/>
    <n v="2.46"/>
  </r>
  <r>
    <s v="DGS90"/>
    <x v="10"/>
    <s v="Department of General Services"/>
    <s v="DGS 36 Director"/>
    <x v="0"/>
    <n v="196059"/>
    <n v="0"/>
    <n v="0"/>
    <s v="A2"/>
    <n v="1.9605900000000001"/>
  </r>
  <r>
    <s v="DGS91"/>
    <x v="10"/>
    <s v="Department of General Services"/>
    <s v="DGS 36 Director"/>
    <x v="1"/>
    <n v="175873"/>
    <n v="0"/>
    <n v="0"/>
    <s v="A2"/>
    <n v="1.7587299999999999"/>
  </r>
  <r>
    <s v="DGS92"/>
    <x v="10"/>
    <s v="Department of General Services"/>
    <s v="DGS 36 Director"/>
    <x v="0"/>
    <n v="196059"/>
    <n v="0"/>
    <n v="0"/>
    <s v="A2"/>
    <n v="1.9605900000000001"/>
  </r>
  <r>
    <s v="DGS93"/>
    <x v="10"/>
    <s v="Department of General Services"/>
    <s v="DGS 36 Energy and Sustainability"/>
    <x v="0"/>
    <n v="174093.23"/>
    <n v="0"/>
    <n v="0"/>
    <s v="A2"/>
    <n v="1.7409323000000001"/>
  </r>
  <r>
    <s v="DGS94"/>
    <x v="10"/>
    <s v="Department of General Services"/>
    <s v="DGS 36 Energy and Sustainability"/>
    <x v="0"/>
    <n v="134500"/>
    <n v="0"/>
    <n v="0"/>
    <s v="B1"/>
    <n v="1.345"/>
  </r>
  <r>
    <s v="DGS95"/>
    <x v="10"/>
    <s v="Department of General Services"/>
    <s v="DGS 36 Energy and Sustainability"/>
    <x v="0"/>
    <n v="117424"/>
    <n v="0"/>
    <n v="0"/>
    <s v="B1"/>
    <n v="1.17424"/>
  </r>
  <r>
    <s v="DGS96"/>
    <x v="10"/>
    <s v="Department of General Services"/>
    <s v="DGS 36 Energy and Sustainability"/>
    <x v="0"/>
    <n v="94654.518100000001"/>
    <n v="0"/>
    <n v="0"/>
    <s v="B2"/>
    <n v="0.94654518099999996"/>
  </r>
  <r>
    <s v="DGS97"/>
    <x v="10"/>
    <s v="Department of General Services"/>
    <s v="DGS 36 Facilities"/>
    <x v="0"/>
    <n v="82436"/>
    <n v="7928.65"/>
    <n v="3507.12"/>
    <s v="B2"/>
    <n v="0.82435999999999998"/>
  </r>
  <r>
    <s v="DGS98"/>
    <x v="10"/>
    <s v="Department of General Services"/>
    <s v="DGS 36 Facilities"/>
    <x v="1"/>
    <n v="98228"/>
    <n v="2623.08"/>
    <n v="4186.8900000000003"/>
    <s v="B2"/>
    <n v="0.98228000000000004"/>
  </r>
  <r>
    <s v="DGS99"/>
    <x v="10"/>
    <s v="Department of General Services"/>
    <s v="DGS 36 Facilities"/>
    <x v="0"/>
    <n v="174396.41"/>
    <n v="0"/>
    <n v="0"/>
    <s v="A2"/>
    <n v="1.7439641000000001"/>
  </r>
  <r>
    <s v="DGS100"/>
    <x v="10"/>
    <s v="Department of General Services"/>
    <s v="DGS 36 Facilities"/>
    <x v="0"/>
    <n v="78722.100000000006"/>
    <n v="14727.08"/>
    <n v="3721.09"/>
    <s v="B2"/>
    <n v="0.78722100000000006"/>
  </r>
  <r>
    <s v="DGS101"/>
    <x v="10"/>
    <s v="Department of General Services"/>
    <s v="DGS 36 Facilities"/>
    <x v="0"/>
    <n v="78947.000100000005"/>
    <n v="2130.7600000000002"/>
    <n v="6257.7"/>
    <s v="B2"/>
    <n v="0.78947000100000009"/>
  </r>
  <r>
    <s v="DGS102"/>
    <x v="10"/>
    <s v="Department of General Services"/>
    <s v="DGS 36 Facilities"/>
    <x v="1"/>
    <n v="110515.35"/>
    <n v="37.130000000000003"/>
    <n v="0"/>
    <s v="B1"/>
    <n v="1.1051535000000001"/>
  </r>
  <r>
    <s v="DGS103"/>
    <x v="10"/>
    <s v="Department of General Services"/>
    <s v="DGS 36 Facilities"/>
    <x v="0"/>
    <n v="50421"/>
    <n v="0"/>
    <n v="0"/>
    <s v="B2"/>
    <n v="0.50421000000000005"/>
  </r>
  <r>
    <s v="DGS104"/>
    <x v="10"/>
    <s v="Department of General Services"/>
    <s v="DGS 36 Facilities"/>
    <x v="1"/>
    <n v="75212.806700000001"/>
    <n v="1003.18"/>
    <n v="0"/>
    <s v="B2"/>
    <n v="0.75212806700000001"/>
  </r>
  <r>
    <s v="DGS105"/>
    <x v="10"/>
    <s v="Department of General Services"/>
    <s v="DGS 36 Facilities"/>
    <x v="0"/>
    <n v="175873"/>
    <n v="0"/>
    <n v="0"/>
    <s v="A2"/>
    <n v="1.7587299999999999"/>
  </r>
  <r>
    <s v="DGS106"/>
    <x v="10"/>
    <s v="Department of General Services"/>
    <s v="DGS 36 Facilities"/>
    <x v="1"/>
    <n v="78947"/>
    <n v="53.29"/>
    <n v="0"/>
    <s v="B2"/>
    <n v="0.78947000000000001"/>
  </r>
  <r>
    <s v="DGS107"/>
    <x v="10"/>
    <s v="Department of General Services"/>
    <s v="DGS 36 Facilities Maintenance"/>
    <x v="0"/>
    <n v="102682"/>
    <n v="37517.78"/>
    <n v="4872.16"/>
    <s v="B1"/>
    <n v="1.0268200000000001"/>
  </r>
  <r>
    <s v="DGS108"/>
    <x v="10"/>
    <s v="Department of General Services"/>
    <s v="DGS 36 Facilities Maintenance"/>
    <x v="0"/>
    <n v="89948"/>
    <n v="15194.8"/>
    <n v="4260.33"/>
    <s v="B2"/>
    <n v="0.89947999999999995"/>
  </r>
  <r>
    <s v="DGS109"/>
    <x v="10"/>
    <s v="Department of General Services"/>
    <s v="DGS 36 Facilities Maintenance"/>
    <x v="0"/>
    <n v="89948"/>
    <n v="21216.61"/>
    <n v="1461.72"/>
    <s v="B2"/>
    <n v="0.89947999999999995"/>
  </r>
  <r>
    <s v="DGS110"/>
    <x v="10"/>
    <s v="Department of General Services"/>
    <s v="DGS 36 Facilities Maintenance"/>
    <x v="0"/>
    <n v="89948"/>
    <n v="4603.1899999999996"/>
    <n v="4260.33"/>
    <s v="B2"/>
    <n v="0.89947999999999995"/>
  </r>
  <r>
    <s v="DGS111"/>
    <x v="10"/>
    <s v="Department of General Services"/>
    <s v="DGS 36 Facilities Maintenance"/>
    <x v="0"/>
    <n v="75621"/>
    <n v="18044.45"/>
    <n v="2231.7199999999998"/>
    <s v="B2"/>
    <n v="0.75621000000000005"/>
  </r>
  <r>
    <s v="DGS112"/>
    <x v="10"/>
    <s v="Department of General Services"/>
    <s v="DGS 36 Facilities Maintenance"/>
    <x v="0"/>
    <n v="86103"/>
    <n v="7519.87"/>
    <n v="2631.35"/>
    <s v="B2"/>
    <n v="0.86102999999999996"/>
  </r>
  <r>
    <s v="DGS113"/>
    <x v="10"/>
    <s v="Department of General Services"/>
    <s v="DGS 36 Facilities Maintenance"/>
    <x v="0"/>
    <n v="89948"/>
    <n v="28022.91"/>
    <n v="4260.33"/>
    <s v="B2"/>
    <n v="0.89947999999999995"/>
  </r>
  <r>
    <s v="DGS114"/>
    <x v="10"/>
    <s v="Department of General Services"/>
    <s v="DGS 36 Facilities Maintenance"/>
    <x v="0"/>
    <n v="75621"/>
    <n v="19310.86"/>
    <n v="1228.8900000000001"/>
    <s v="B2"/>
    <n v="0.75621000000000005"/>
  </r>
  <r>
    <s v="DGS115"/>
    <x v="10"/>
    <s v="Department of General Services"/>
    <s v="DGS 36 Facilities Maintenance"/>
    <x v="0"/>
    <n v="89948"/>
    <n v="34226.26"/>
    <n v="1461.72"/>
    <s v="B2"/>
    <n v="0.89947999999999995"/>
  </r>
  <r>
    <s v="DGS116"/>
    <x v="10"/>
    <s v="Department of General Services"/>
    <s v="DGS 36 Facilities Maintenance"/>
    <x v="1"/>
    <n v="56443"/>
    <n v="406.43"/>
    <n v="2651.45"/>
    <s v="B2"/>
    <n v="0.56442999999999999"/>
  </r>
  <r>
    <s v="DGS117"/>
    <x v="10"/>
    <s v="Department of General Services"/>
    <s v="DGS 36 Facilities Maintenance"/>
    <x v="1"/>
    <n v="56443"/>
    <n v="2198.4299999999998"/>
    <n v="917.28"/>
    <s v="B2"/>
    <n v="0.56442999999999999"/>
  </r>
  <r>
    <s v="DGS118"/>
    <x v="10"/>
    <s v="Department of General Services"/>
    <s v="DGS 36 Facilities Maintenance"/>
    <x v="0"/>
    <n v="90144.073699999994"/>
    <n v="14305.85"/>
    <n v="2589.6799999999998"/>
    <s v="B2"/>
    <n v="0.90144073699999994"/>
  </r>
  <r>
    <s v="DGS119"/>
    <x v="10"/>
    <s v="Department of General Services"/>
    <s v="DGS 36 Facilities Maintenance"/>
    <x v="1"/>
    <n v="56443"/>
    <n v="0"/>
    <n v="1463.76"/>
    <s v="B2"/>
    <n v="0.56442999999999999"/>
  </r>
  <r>
    <s v="DGS120"/>
    <x v="10"/>
    <s v="Department of General Services"/>
    <s v="DGS 36 Facilities Maintenance"/>
    <x v="1"/>
    <n v="56443"/>
    <n v="0"/>
    <n v="2651.45"/>
    <s v="B2"/>
    <n v="0.56442999999999999"/>
  </r>
  <r>
    <s v="DGS121"/>
    <x v="10"/>
    <s v="Department of General Services"/>
    <s v="DGS 36 Facilities Maintenance"/>
    <x v="0"/>
    <n v="88306.297300000006"/>
    <n v="24067.439999999999"/>
    <n v="0"/>
    <s v="B2"/>
    <n v="0.88306297300000003"/>
  </r>
  <r>
    <s v="DGS122"/>
    <x v="10"/>
    <s v="Department of General Services"/>
    <s v="DGS 36 Facilities Maintenance"/>
    <x v="0"/>
    <n v="86103"/>
    <n v="21609.98"/>
    <n v="4076.04"/>
    <s v="B2"/>
    <n v="0.86102999999999996"/>
  </r>
  <r>
    <s v="DGS123"/>
    <x v="10"/>
    <s v="Department of General Services"/>
    <s v="DGS 36 Facilities Maintenance"/>
    <x v="0"/>
    <n v="56443"/>
    <n v="168.11"/>
    <n v="2287.1999999999998"/>
    <s v="B2"/>
    <n v="0.56442999999999999"/>
  </r>
  <r>
    <s v="DGS124"/>
    <x v="10"/>
    <s v="Department of General Services"/>
    <s v="DGS 36 Facilities Maintenance"/>
    <x v="0"/>
    <n v="85615"/>
    <n v="1852.31"/>
    <n v="0"/>
    <s v="B2"/>
    <n v="0.85614999999999997"/>
  </r>
  <r>
    <s v="DGS125"/>
    <x v="10"/>
    <s v="Department of General Services"/>
    <s v="DGS 36 Facilities Maintenance"/>
    <x v="1"/>
    <n v="56443"/>
    <n v="0"/>
    <n v="3851.6"/>
    <s v="B2"/>
    <n v="0.56442999999999999"/>
  </r>
  <r>
    <s v="DGS126"/>
    <x v="10"/>
    <s v="Department of General Services"/>
    <s v="DGS 36 Facilities Maintenance"/>
    <x v="1"/>
    <n v="56443"/>
    <n v="871.98"/>
    <n v="4288.84"/>
    <s v="B2"/>
    <n v="0.56442999999999999"/>
  </r>
  <r>
    <s v="DGS127"/>
    <x v="10"/>
    <s v="Department of General Services"/>
    <s v="DGS 36 Facilities Maintenance"/>
    <x v="0"/>
    <n v="89948"/>
    <n v="19572.38"/>
    <n v="4260.33"/>
    <s v="B2"/>
    <n v="0.89947999999999995"/>
  </r>
  <r>
    <s v="DGS128"/>
    <x v="10"/>
    <s v="Department of General Services"/>
    <s v="DGS 36 Facilities Maintenance"/>
    <x v="0"/>
    <n v="56443"/>
    <n v="2343.25"/>
    <n v="2651.45"/>
    <s v="B2"/>
    <n v="0.56442999999999999"/>
  </r>
  <r>
    <s v="DGS129"/>
    <x v="10"/>
    <s v="Department of General Services"/>
    <s v="DGS 36 Facilities Maintenance"/>
    <x v="0"/>
    <n v="89948"/>
    <n v="11824.5"/>
    <n v="4150.3599999999997"/>
    <s v="B2"/>
    <n v="0.89947999999999995"/>
  </r>
  <r>
    <s v="DGS130"/>
    <x v="10"/>
    <s v="Department of General Services"/>
    <s v="DGS 36 Facilities Maintenance"/>
    <x v="1"/>
    <n v="56443"/>
    <n v="0"/>
    <n v="635.04"/>
    <s v="B2"/>
    <n v="0.56442999999999999"/>
  </r>
  <r>
    <s v="DGS131"/>
    <x v="10"/>
    <s v="Department of General Services"/>
    <s v="DGS 36 Facilities Maintenance"/>
    <x v="0"/>
    <n v="82436"/>
    <n v="13476.86"/>
    <n v="0"/>
    <s v="B2"/>
    <n v="0.82435999999999998"/>
  </r>
  <r>
    <s v="DGS132"/>
    <x v="10"/>
    <s v="Department of General Services"/>
    <s v="DGS 36 Facilities Maintenance"/>
    <x v="1"/>
    <n v="56443"/>
    <n v="0"/>
    <n v="2651.45"/>
    <s v="B2"/>
    <n v="0.56442999999999999"/>
  </r>
  <r>
    <s v="DGS133"/>
    <x v="10"/>
    <s v="Department of General Services"/>
    <s v="DGS 36 Facilities Maintenance"/>
    <x v="0"/>
    <n v="82436"/>
    <n v="55500.12"/>
    <n v="6226.98"/>
    <s v="B2"/>
    <n v="0.82435999999999998"/>
  </r>
  <r>
    <s v="DGS134"/>
    <x v="10"/>
    <s v="Department of General Services"/>
    <s v="DGS 36 Facilities Maintenance"/>
    <x v="0"/>
    <n v="86103"/>
    <n v="28340.45"/>
    <n v="6836.38"/>
    <s v="B2"/>
    <n v="0.86102999999999996"/>
  </r>
  <r>
    <s v="DGS135"/>
    <x v="10"/>
    <s v="Department of General Services"/>
    <s v="DGS 36 Facilities Maintenance"/>
    <x v="0"/>
    <n v="66572"/>
    <n v="35787.75"/>
    <n v="5258.13"/>
    <s v="B2"/>
    <n v="0.66571999999999998"/>
  </r>
  <r>
    <s v="DGS136"/>
    <x v="10"/>
    <s v="Department of General Services"/>
    <s v="DGS 36 Facilities Maintenance"/>
    <x v="0"/>
    <n v="89948"/>
    <n v="1571.13"/>
    <n v="7146.51"/>
    <s v="B2"/>
    <n v="0.89947999999999995"/>
  </r>
  <r>
    <s v="DGS137"/>
    <x v="10"/>
    <s v="Department of General Services"/>
    <s v="DGS 36 Facilities Maintenance"/>
    <x v="0"/>
    <n v="86103"/>
    <n v="1612.53"/>
    <n v="861.04"/>
    <s v="B2"/>
    <n v="0.86102999999999996"/>
  </r>
  <r>
    <s v="DGS138"/>
    <x v="10"/>
    <s v="Department of General Services"/>
    <s v="DGS 36 Facilities Maintenance"/>
    <x v="0"/>
    <n v="75621"/>
    <n v="616.94000000000005"/>
    <n v="1228.8900000000001"/>
    <s v="B2"/>
    <n v="0.75621000000000005"/>
  </r>
  <r>
    <s v="DGS139"/>
    <x v="10"/>
    <s v="Department of General Services"/>
    <s v="DGS 36 Facilities Maintenance"/>
    <x v="0"/>
    <n v="86103"/>
    <n v="10036.02"/>
    <n v="1399.19"/>
    <s v="B2"/>
    <n v="0.86102999999999996"/>
  </r>
  <r>
    <s v="DGS140"/>
    <x v="10"/>
    <s v="Department of General Services"/>
    <s v="DGS 36 Facilities Maintenance"/>
    <x v="0"/>
    <n v="112267"/>
    <n v="41351.129999999997"/>
    <n v="0"/>
    <s v="B1"/>
    <n v="1.1226700000000001"/>
  </r>
  <r>
    <s v="DGS141"/>
    <x v="10"/>
    <s v="Department of General Services"/>
    <s v="DGS 36 Facilities Maintenance"/>
    <x v="0"/>
    <n v="56443"/>
    <n v="18.79"/>
    <n v="917.28"/>
    <s v="B2"/>
    <n v="0.56442999999999999"/>
  </r>
  <r>
    <s v="DGS142"/>
    <x v="10"/>
    <s v="Department of General Services"/>
    <s v="DGS 36 Facilities Maintenance"/>
    <x v="0"/>
    <n v="82436"/>
    <n v="10300.709999999999"/>
    <n v="2516.69"/>
    <s v="B2"/>
    <n v="0.82435999999999998"/>
  </r>
  <r>
    <s v="DGS143"/>
    <x v="10"/>
    <s v="Department of General Services"/>
    <s v="DGS 36 Facilities Maintenance"/>
    <x v="0"/>
    <n v="56443"/>
    <n v="528.96"/>
    <n v="2360.0500000000002"/>
    <s v="B2"/>
    <n v="0.56442999999999999"/>
  </r>
  <r>
    <s v="DGS144"/>
    <x v="10"/>
    <s v="Department of General Services"/>
    <s v="DGS 36 Facilities Maintenance"/>
    <x v="1"/>
    <n v="70059.780799999993"/>
    <n v="8439.76"/>
    <n v="0"/>
    <s v="B2"/>
    <n v="0.70059780799999993"/>
  </r>
  <r>
    <s v="DGS145"/>
    <x v="10"/>
    <s v="Department of General Services"/>
    <s v="DGS 36 Facilities Maintenance"/>
    <x v="0"/>
    <n v="75621"/>
    <n v="5199.8999999999996"/>
    <n v="1228.8900000000001"/>
    <s v="B2"/>
    <n v="0.75621000000000005"/>
  </r>
  <r>
    <s v="DGS146"/>
    <x v="10"/>
    <s v="Department of General Services"/>
    <s v="DGS 36 Facilities Maintenance"/>
    <x v="0"/>
    <n v="102682"/>
    <n v="2564.52"/>
    <n v="8175.59"/>
    <s v="B1"/>
    <n v="1.0268200000000001"/>
  </r>
  <r>
    <s v="DGS147"/>
    <x v="10"/>
    <s v="Department of General Services"/>
    <s v="DGS 36 Facilities Maintenance"/>
    <x v="0"/>
    <n v="102682"/>
    <n v="657.48"/>
    <n v="2241.2399999999998"/>
    <s v="B1"/>
    <n v="1.0268200000000001"/>
  </r>
  <r>
    <s v="DGS148"/>
    <x v="10"/>
    <s v="Department of General Services"/>
    <s v="DGS 36 Facilities Maintenance"/>
    <x v="0"/>
    <n v="102682"/>
    <n v="43403.11"/>
    <n v="8175.59"/>
    <s v="B1"/>
    <n v="1.0268200000000001"/>
  </r>
  <r>
    <s v="DGS149"/>
    <x v="10"/>
    <s v="Department of General Services"/>
    <s v="DGS 36 Facilities Maintenance"/>
    <x v="1"/>
    <n v="56443"/>
    <n v="0"/>
    <n v="917.28"/>
    <s v="B2"/>
    <n v="0.56442999999999999"/>
  </r>
  <r>
    <s v="DGS150"/>
    <x v="10"/>
    <s v="Department of General Services"/>
    <s v="DGS 36 Facilities Maintenance"/>
    <x v="0"/>
    <n v="82436"/>
    <n v="50125.1"/>
    <n v="1795.41"/>
    <s v="B2"/>
    <n v="0.82435999999999998"/>
  </r>
  <r>
    <s v="DGS151"/>
    <x v="10"/>
    <s v="Department of General Services"/>
    <s v="DGS 36 Facilities Maintenance"/>
    <x v="1"/>
    <n v="56443"/>
    <n v="4.21"/>
    <n v="917.28"/>
    <s v="B2"/>
    <n v="0.56442999999999999"/>
  </r>
  <r>
    <s v="DGS152"/>
    <x v="10"/>
    <s v="Department of General Services"/>
    <s v="DGS 36 Facilities Maintenance"/>
    <x v="0"/>
    <n v="86103"/>
    <n v="10742.17"/>
    <n v="4076.04"/>
    <s v="B2"/>
    <n v="0.86102999999999996"/>
  </r>
  <r>
    <s v="DGS153"/>
    <x v="10"/>
    <s v="Department of General Services"/>
    <s v="DGS 36 Facilities Maintenance"/>
    <x v="0"/>
    <n v="58571.118199999997"/>
    <n v="20282.71"/>
    <n v="0"/>
    <s v="B2"/>
    <n v="0.58571118199999994"/>
  </r>
  <r>
    <s v="DGS154"/>
    <x v="10"/>
    <s v="Department of General Services"/>
    <s v="DGS 36 Facilities Maintenance"/>
    <x v="0"/>
    <n v="89948"/>
    <n v="23502.98"/>
    <n v="0"/>
    <s v="B2"/>
    <n v="0.89947999999999995"/>
  </r>
  <r>
    <s v="DGS155"/>
    <x v="10"/>
    <s v="Department of General Services"/>
    <s v="DGS 36 Facilities Maintenance"/>
    <x v="1"/>
    <n v="56443"/>
    <n v="824.84"/>
    <n v="0"/>
    <s v="B2"/>
    <n v="0.56442999999999999"/>
  </r>
  <r>
    <s v="DGS156"/>
    <x v="10"/>
    <s v="Department of General Services"/>
    <s v="DGS 36 Facilities Maintenance"/>
    <x v="0"/>
    <n v="75621"/>
    <n v="0"/>
    <n v="0"/>
    <s v="B2"/>
    <n v="0.75621000000000005"/>
  </r>
  <r>
    <s v="DGS157"/>
    <x v="10"/>
    <s v="Department of General Services"/>
    <s v="DGS 36 Facilities Maintenance"/>
    <x v="0"/>
    <n v="66381.627999999997"/>
    <n v="19701.810000000001"/>
    <n v="0"/>
    <s v="B2"/>
    <n v="0.66381627999999993"/>
  </r>
  <r>
    <s v="DGS158"/>
    <x v="10"/>
    <s v="Department of General Services"/>
    <s v="DGS 36 Facilities Maintenance"/>
    <x v="0"/>
    <n v="89948"/>
    <n v="38426.080000000002"/>
    <n v="0"/>
    <s v="B2"/>
    <n v="0.89947999999999995"/>
  </r>
  <r>
    <s v="DGS159"/>
    <x v="10"/>
    <s v="Department of General Services"/>
    <s v="DGS 36 Facilities Maintenance"/>
    <x v="0"/>
    <n v="89948"/>
    <n v="7814.43"/>
    <n v="0"/>
    <s v="B2"/>
    <n v="0.89947999999999995"/>
  </r>
  <r>
    <s v="DGS160"/>
    <x v="10"/>
    <s v="Department of General Services"/>
    <s v="DGS 36 Facilities Maintenance"/>
    <x v="1"/>
    <n v="117424"/>
    <n v="17753.63"/>
    <n v="0"/>
    <s v="B1"/>
    <n v="1.17424"/>
  </r>
  <r>
    <s v="DGS161"/>
    <x v="10"/>
    <s v="Department of General Services"/>
    <s v="DGS 36 Facilities Maintenance"/>
    <x v="0"/>
    <n v="86103"/>
    <n v="49872.32"/>
    <n v="0"/>
    <s v="B2"/>
    <n v="0.86102999999999996"/>
  </r>
  <r>
    <s v="DGS162"/>
    <x v="10"/>
    <s v="Department of General Services"/>
    <s v="DGS 36 Facilities Maintenance"/>
    <x v="0"/>
    <n v="89948"/>
    <n v="44378.28"/>
    <n v="0"/>
    <s v="B2"/>
    <n v="0.89947999999999995"/>
  </r>
  <r>
    <s v="DGS163"/>
    <x v="10"/>
    <s v="Department of General Services"/>
    <s v="DGS 36 Facilities Maintenance"/>
    <x v="0"/>
    <n v="86103"/>
    <n v="1503.74"/>
    <n v="0"/>
    <s v="B2"/>
    <n v="0.86102999999999996"/>
  </r>
  <r>
    <s v="DGS164"/>
    <x v="10"/>
    <s v="Department of General Services"/>
    <s v="DGS 36 Facilities Maintenance"/>
    <x v="0"/>
    <n v="76796.964699999997"/>
    <n v="5209.18"/>
    <n v="0"/>
    <s v="B2"/>
    <n v="0.76796964699999992"/>
  </r>
  <r>
    <s v="DGS165"/>
    <x v="10"/>
    <s v="Department of General Services"/>
    <s v="DGS 36 Facilities Maintenance"/>
    <x v="0"/>
    <n v="86103"/>
    <n v="353.82"/>
    <n v="0"/>
    <s v="B2"/>
    <n v="0.86102999999999996"/>
  </r>
  <r>
    <s v="DGS166"/>
    <x v="10"/>
    <s v="Department of General Services"/>
    <s v="DGS 36 Facilities Maintenance"/>
    <x v="0"/>
    <n v="89948"/>
    <n v="61769.65"/>
    <n v="0"/>
    <s v="B2"/>
    <n v="0.89947999999999995"/>
  </r>
  <r>
    <s v="DGS167"/>
    <x v="10"/>
    <s v="Department of General Services"/>
    <s v="DGS 36 Facilities Maintenance"/>
    <x v="0"/>
    <n v="86103"/>
    <n v="1769.71"/>
    <n v="0"/>
    <s v="B2"/>
    <n v="0.86102999999999996"/>
  </r>
  <r>
    <s v="DGS168"/>
    <x v="10"/>
    <s v="Department of General Services"/>
    <s v="DGS 36 Facilities Maintenance"/>
    <x v="0"/>
    <n v="72099.924299999999"/>
    <n v="12136.48"/>
    <n v="0"/>
    <s v="B2"/>
    <n v="0.72099924299999996"/>
  </r>
  <r>
    <s v="DGS169"/>
    <x v="10"/>
    <s v="Department of General Services"/>
    <s v="DGS 36 Facilities Maintenance"/>
    <x v="0"/>
    <n v="78039.527799999996"/>
    <n v="47575.9"/>
    <n v="0"/>
    <s v="B2"/>
    <n v="0.78039527799999997"/>
  </r>
  <r>
    <s v="DGS170"/>
    <x v="10"/>
    <s v="Department of General Services"/>
    <s v="DGS 36 Facilities Maintenance"/>
    <x v="0"/>
    <n v="75885.661800000002"/>
    <n v="16245.82"/>
    <n v="0"/>
    <s v="B2"/>
    <n v="0.75885661800000004"/>
  </r>
  <r>
    <s v="DGS171"/>
    <x v="10"/>
    <s v="Department of General Services"/>
    <s v="DGS 36 Facilities Maintenance"/>
    <x v="0"/>
    <n v="69689.654999999999"/>
    <n v="32600.04"/>
    <n v="0"/>
    <s v="B2"/>
    <n v="0.69689654999999995"/>
  </r>
  <r>
    <s v="DGS172"/>
    <x v="10"/>
    <s v="Department of General Services"/>
    <s v="DGS 36 Facilities Maintenance"/>
    <x v="0"/>
    <n v="75621"/>
    <n v="29590.11"/>
    <n v="0"/>
    <s v="B2"/>
    <n v="0.75621000000000005"/>
  </r>
  <r>
    <s v="DGS173"/>
    <x v="10"/>
    <s v="Department of General Services"/>
    <s v="DGS 36 Facilities Maintenance"/>
    <x v="0"/>
    <n v="63839"/>
    <n v="1823.85"/>
    <n v="0"/>
    <s v="B2"/>
    <n v="0.63839000000000001"/>
  </r>
  <r>
    <s v="DGS174"/>
    <x v="10"/>
    <s v="Department of General Services"/>
    <s v="DGS 36 Facilities Maintenance"/>
    <x v="0"/>
    <n v="44862.378499999999"/>
    <n v="0"/>
    <n v="0"/>
    <s v="C"/>
    <n v="0.448623785"/>
  </r>
  <r>
    <s v="DGS175"/>
    <x v="10"/>
    <s v="Department of General Services"/>
    <s v="DGS 36 Facilities Maintenance"/>
    <x v="0"/>
    <n v="152940"/>
    <n v="0"/>
    <n v="0"/>
    <s v="A2"/>
    <n v="1.5294000000000001"/>
  </r>
  <r>
    <s v="DGS176"/>
    <x v="10"/>
    <s v="Department of General Services"/>
    <s v="DGS 36 Facilities Maintenance"/>
    <x v="0"/>
    <n v="56443"/>
    <n v="19.95"/>
    <n v="0"/>
    <s v="B2"/>
    <n v="0.56442999999999999"/>
  </r>
  <r>
    <s v="DGS177"/>
    <x v="10"/>
    <s v="Department of General Services"/>
    <s v="DGS 36 Facilities Maintenance"/>
    <x v="0"/>
    <n v="69362.734700000001"/>
    <n v="5251.53"/>
    <n v="0"/>
    <s v="B2"/>
    <n v="0.69362734700000006"/>
  </r>
  <r>
    <s v="DGS178"/>
    <x v="10"/>
    <s v="Department of General Services"/>
    <s v="DGS 36 Facilities Maintenance"/>
    <x v="1"/>
    <n v="46224.7932"/>
    <n v="758.04"/>
    <n v="0"/>
    <s v="C"/>
    <n v="0.46224793200000003"/>
  </r>
  <r>
    <s v="DGS179"/>
    <x v="10"/>
    <s v="Department of General Services"/>
    <s v="DGS 36 Facilities Maintenance"/>
    <x v="0"/>
    <n v="86103"/>
    <n v="61384.04"/>
    <n v="0"/>
    <s v="B2"/>
    <n v="0.86102999999999996"/>
  </r>
  <r>
    <s v="DGS180"/>
    <x v="10"/>
    <s v="Department of General Services"/>
    <s v="DGS 36 Facilities Maintenance"/>
    <x v="1"/>
    <n v="54050.26"/>
    <n v="11202.25"/>
    <n v="0"/>
    <s v="B2"/>
    <n v="0.54050260000000006"/>
  </r>
  <r>
    <s v="DGS181"/>
    <x v="10"/>
    <s v="Department of General Services"/>
    <s v="DGS 36 Facilities Maintenance"/>
    <x v="0"/>
    <n v="52334.992400000003"/>
    <n v="16757.66"/>
    <n v="0"/>
    <s v="B2"/>
    <n v="0.52334992400000002"/>
  </r>
  <r>
    <s v="DGS182"/>
    <x v="10"/>
    <s v="Department of General Services"/>
    <s v="DGS 36 Facilities Maintenance"/>
    <x v="0"/>
    <n v="46407.526599999997"/>
    <n v="15806.61"/>
    <n v="0"/>
    <s v="C"/>
    <n v="0.46407526599999999"/>
  </r>
  <r>
    <s v="DGS183"/>
    <x v="10"/>
    <s v="Department of General Services"/>
    <s v="DGS 36 Facilities Maintenance"/>
    <x v="0"/>
    <n v="70724.654999999999"/>
    <n v="29141.37"/>
    <n v="0"/>
    <s v="B2"/>
    <n v="0.70724655000000003"/>
  </r>
  <r>
    <s v="DGS184"/>
    <x v="10"/>
    <s v="Department of General Services"/>
    <s v="DGS 36 Facilities Maintenance"/>
    <x v="0"/>
    <n v="86103"/>
    <n v="33228.71"/>
    <n v="0"/>
    <s v="B2"/>
    <n v="0.86102999999999996"/>
  </r>
  <r>
    <s v="DGS185"/>
    <x v="10"/>
    <s v="Department of General Services"/>
    <s v="DGS 36 Facilities Maintenance"/>
    <x v="0"/>
    <n v="55151"/>
    <n v="7782.68"/>
    <n v="0"/>
    <s v="B2"/>
    <n v="0.55150999999999994"/>
  </r>
  <r>
    <s v="DGS186"/>
    <x v="10"/>
    <s v="Department of General Services"/>
    <s v="DGS 36 Facilities Maintenance"/>
    <x v="1"/>
    <n v="56443"/>
    <n v="2722.85"/>
    <n v="0"/>
    <s v="B2"/>
    <n v="0.56442999999999999"/>
  </r>
  <r>
    <s v="DGS187"/>
    <x v="10"/>
    <s v="Department of General Services"/>
    <s v="DGS 36 Facilities Maintenance"/>
    <x v="0"/>
    <n v="64293.17"/>
    <n v="13585.55"/>
    <n v="0"/>
    <s v="B2"/>
    <n v="0.64293169999999999"/>
  </r>
  <r>
    <s v="DGS188"/>
    <x v="10"/>
    <s v="Department of General Services"/>
    <s v="DGS 36 Facilities Maintenance"/>
    <x v="0"/>
    <n v="74000"/>
    <n v="10833.32"/>
    <n v="0"/>
    <s v="B2"/>
    <n v="0.74"/>
  </r>
  <r>
    <s v="DGS189"/>
    <x v="10"/>
    <s v="Department of General Services"/>
    <s v="DGS 36 Facilities Maintenance"/>
    <x v="0"/>
    <n v="77394.69"/>
    <n v="865.13"/>
    <n v="0"/>
    <s v="B2"/>
    <n v="0.77394689999999999"/>
  </r>
  <r>
    <s v="DGS190"/>
    <x v="10"/>
    <s v="Department of General Services"/>
    <s v="DGS 36 Facilities Maintenance"/>
    <x v="0"/>
    <n v="83545.42"/>
    <n v="4097.1000000000004"/>
    <n v="0"/>
    <s v="B2"/>
    <n v="0.83545420000000004"/>
  </r>
  <r>
    <s v="DGS191"/>
    <x v="10"/>
    <s v="Department of General Services"/>
    <s v="DGS 36 Facilities Maintenance"/>
    <x v="0"/>
    <n v="77394.69"/>
    <n v="948.87"/>
    <n v="0"/>
    <s v="B2"/>
    <n v="0.77394689999999999"/>
  </r>
  <r>
    <s v="DGS192"/>
    <x v="10"/>
    <s v="Department of General Services"/>
    <s v="DGS 36 Facilities Major Programs"/>
    <x v="0"/>
    <n v="134500"/>
    <n v="0"/>
    <n v="10746.99"/>
    <s v="B1"/>
    <n v="1.345"/>
  </r>
  <r>
    <s v="DGS193"/>
    <x v="10"/>
    <s v="Department of General Services"/>
    <s v="DGS 36 Facilities Major Programs"/>
    <x v="0"/>
    <n v="107367"/>
    <n v="54754.879999999997"/>
    <n v="4580.1400000000003"/>
    <s v="B1"/>
    <n v="1.0736699999999999"/>
  </r>
  <r>
    <s v="DGS194"/>
    <x v="10"/>
    <s v="Department of General Services"/>
    <s v="DGS 36 Facilities Major Programs"/>
    <x v="0"/>
    <n v="128531"/>
    <n v="0"/>
    <n v="6113.79"/>
    <s v="B1"/>
    <n v="1.28531"/>
  </r>
  <r>
    <s v="DGS195"/>
    <x v="10"/>
    <s v="Department of General Services"/>
    <s v="DGS 36 Facilities Major Programs"/>
    <x v="0"/>
    <n v="128531"/>
    <n v="0"/>
    <n v="8037.79"/>
    <s v="B1"/>
    <n v="1.28531"/>
  </r>
  <r>
    <s v="DGS196"/>
    <x v="10"/>
    <s v="Department of General Services"/>
    <s v="DGS 36 Facilities Major Programs"/>
    <x v="0"/>
    <n v="93986"/>
    <n v="16769.45"/>
    <n v="7472.55"/>
    <s v="B2"/>
    <n v="0.93986000000000003"/>
  </r>
  <r>
    <s v="DGS197"/>
    <x v="10"/>
    <s v="Department of General Services"/>
    <s v="DGS 36 Facilities Major Programs"/>
    <x v="0"/>
    <n v="93986"/>
    <n v="28535.22"/>
    <n v="4454.99"/>
    <s v="B2"/>
    <n v="0.93986000000000003"/>
  </r>
  <r>
    <s v="DGS198"/>
    <x v="10"/>
    <s v="Department of General Services"/>
    <s v="DGS 36 Facilities Major Programs"/>
    <x v="0"/>
    <n v="65109"/>
    <n v="0"/>
    <n v="335.64"/>
    <s v="B2"/>
    <n v="0.65108999999999995"/>
  </r>
  <r>
    <s v="DGS199"/>
    <x v="10"/>
    <s v="Department of General Services"/>
    <s v="DGS 36 Facilities Major Programs"/>
    <x v="0"/>
    <n v="121942.07"/>
    <n v="3269.42"/>
    <n v="1476.31"/>
    <s v="B1"/>
    <n v="1.2194207000000001"/>
  </r>
  <r>
    <s v="DGS200"/>
    <x v="10"/>
    <s v="Department of General Services"/>
    <s v="DGS 36 Facilities Major Programs"/>
    <x v="0"/>
    <n v="117424"/>
    <n v="0"/>
    <n v="1908.14"/>
    <s v="B1"/>
    <n v="1.17424"/>
  </r>
  <r>
    <s v="DGS201"/>
    <x v="10"/>
    <s v="Department of General Services"/>
    <s v="DGS 36 Facilities Major Programs"/>
    <x v="0"/>
    <n v="59795.03"/>
    <n v="2642.74"/>
    <n v="0"/>
    <s v="B2"/>
    <n v="0.59795029999999993"/>
  </r>
  <r>
    <s v="DGS202"/>
    <x v="10"/>
    <s v="Department of General Services"/>
    <s v="DGS 36 Facilities Major Programs"/>
    <x v="0"/>
    <n v="134500"/>
    <n v="0"/>
    <n v="0"/>
    <s v="B1"/>
    <n v="1.345"/>
  </r>
  <r>
    <s v="DGS203"/>
    <x v="10"/>
    <s v="Department of General Services"/>
    <s v="DGS 36 Facilities Major Programs"/>
    <x v="0"/>
    <n v="117424"/>
    <n v="0"/>
    <n v="0"/>
    <s v="B1"/>
    <n v="1.17424"/>
  </r>
  <r>
    <s v="DGS204"/>
    <x v="10"/>
    <s v="Department of General Services"/>
    <s v="DGS 36 Facilities Major Programs"/>
    <x v="0"/>
    <n v="50421"/>
    <n v="0"/>
    <n v="0"/>
    <s v="B2"/>
    <n v="0.50421000000000005"/>
  </r>
  <r>
    <s v="DGS205"/>
    <x v="10"/>
    <s v="Department of General Services"/>
    <s v="DGS 36 Facilities Major Programs"/>
    <x v="0"/>
    <n v="82512.891199999998"/>
    <n v="12159.55"/>
    <n v="0"/>
    <s v="B2"/>
    <n v="0.82512891199999994"/>
  </r>
  <r>
    <s v="DGS206"/>
    <x v="10"/>
    <s v="Department of General Services"/>
    <s v="DGS 36 Facilities Major Programs"/>
    <x v="0"/>
    <n v="93986"/>
    <n v="21741.32"/>
    <n v="0"/>
    <s v="B2"/>
    <n v="0.93986000000000003"/>
  </r>
  <r>
    <s v="DGS207"/>
    <x v="10"/>
    <s v="Department of General Services"/>
    <s v="DGS 36 Fleet Automotive Heavy Equipment"/>
    <x v="1"/>
    <n v="78947"/>
    <n v="0"/>
    <n v="3732.58"/>
    <s v="B2"/>
    <n v="0.78947000000000001"/>
  </r>
  <r>
    <s v="DGS208"/>
    <x v="10"/>
    <s v="Department of General Services"/>
    <s v="DGS 36 Fleet Automotive Heavy Equipment"/>
    <x v="1"/>
    <n v="98228.001099999994"/>
    <n v="29427.87"/>
    <n v="7816.14"/>
    <s v="B2"/>
    <n v="0.98228001099999995"/>
  </r>
  <r>
    <s v="DGS209"/>
    <x v="10"/>
    <s v="Department of General Services"/>
    <s v="DGS 36 Fleet Automotive Heavy Equipment"/>
    <x v="0"/>
    <n v="152940"/>
    <n v="0"/>
    <n v="0"/>
    <s v="A2"/>
    <n v="1.5294000000000001"/>
  </r>
  <r>
    <s v="DGS210"/>
    <x v="10"/>
    <s v="Department of General Services"/>
    <s v="DGS 36 Fleet Automotive Heavy Equipment"/>
    <x v="1"/>
    <n v="105208.09149999999"/>
    <n v="0"/>
    <n v="0"/>
    <s v="B1"/>
    <n v="1.0520809149999999"/>
  </r>
  <r>
    <s v="DGS211"/>
    <x v="10"/>
    <s v="Department of General Services"/>
    <s v="DGS 36 Fleet Automotive Heavy Equipment"/>
    <x v="0"/>
    <n v="112267"/>
    <n v="879.26"/>
    <n v="1969.31"/>
    <s v="B1"/>
    <n v="1.1226700000000001"/>
  </r>
  <r>
    <s v="DGS212"/>
    <x v="10"/>
    <s v="Department of General Services"/>
    <s v="DGS 36 Fleet Automotive Heavy Equipment"/>
    <x v="0"/>
    <n v="102682"/>
    <n v="6883.65"/>
    <n v="4378.6400000000003"/>
    <s v="B1"/>
    <n v="1.0268200000000001"/>
  </r>
  <r>
    <s v="DGS213"/>
    <x v="10"/>
    <s v="Department of General Services"/>
    <s v="DGS 36 Fleet Automotive Heavy Equipment"/>
    <x v="0"/>
    <n v="89948"/>
    <n v="5507.07"/>
    <n v="4150.3599999999997"/>
    <s v="B2"/>
    <n v="0.89947999999999995"/>
  </r>
  <r>
    <s v="DGS214"/>
    <x v="10"/>
    <s v="Department of General Services"/>
    <s v="DGS 36 Fleet Automotive Heavy Equipment"/>
    <x v="0"/>
    <n v="89948"/>
    <n v="0"/>
    <n v="4260.33"/>
    <s v="B2"/>
    <n v="0.89947999999999995"/>
  </r>
  <r>
    <s v="DGS215"/>
    <x v="10"/>
    <s v="Department of General Services"/>
    <s v="DGS 36 Fleet Automotive Heavy Equipment"/>
    <x v="0"/>
    <n v="89948"/>
    <n v="17354.57"/>
    <n v="2553.56"/>
    <s v="B2"/>
    <n v="0.89947999999999995"/>
  </r>
  <r>
    <s v="DGS216"/>
    <x v="10"/>
    <s v="Department of General Services"/>
    <s v="DGS 36 Fleet Automotive Heavy Equipment"/>
    <x v="0"/>
    <n v="89948"/>
    <n v="2140.6799999999998"/>
    <n v="0"/>
    <s v="B2"/>
    <n v="0.89947999999999995"/>
  </r>
  <r>
    <s v="DGS217"/>
    <x v="10"/>
    <s v="Department of General Services"/>
    <s v="DGS 36 Fleet Automotive Heavy Equipment"/>
    <x v="0"/>
    <n v="89948"/>
    <n v="0"/>
    <n v="0"/>
    <s v="B2"/>
    <n v="0.89947999999999995"/>
  </r>
  <r>
    <s v="DGS218"/>
    <x v="10"/>
    <s v="Department of General Services"/>
    <s v="DGS 36 Fleet Automotive Heavy Equipment"/>
    <x v="0"/>
    <n v="89948"/>
    <n v="0"/>
    <n v="1461.72"/>
    <s v="B2"/>
    <n v="0.89947999999999995"/>
  </r>
  <r>
    <s v="DGS219"/>
    <x v="10"/>
    <s v="Department of General Services"/>
    <s v="DGS 36 Fleet Automotive Heavy Equipment"/>
    <x v="0"/>
    <n v="89948"/>
    <n v="16007.19"/>
    <n v="5486.57"/>
    <s v="B2"/>
    <n v="0.89947999999999995"/>
  </r>
  <r>
    <s v="DGS220"/>
    <x v="10"/>
    <s v="Department of General Services"/>
    <s v="DGS 36 Fleet Automotive Heavy Equipment"/>
    <x v="0"/>
    <n v="89948"/>
    <n v="1833.14"/>
    <n v="0"/>
    <s v="B2"/>
    <n v="0.89947999999999995"/>
  </r>
  <r>
    <s v="DGS221"/>
    <x v="10"/>
    <s v="Department of General Services"/>
    <s v="DGS 36 Fleet Automotive Heavy Equipment"/>
    <x v="0"/>
    <n v="102682"/>
    <n v="4484.46"/>
    <n v="0"/>
    <s v="B1"/>
    <n v="1.0268200000000001"/>
  </r>
  <r>
    <s v="DGS222"/>
    <x v="10"/>
    <s v="Department of General Services"/>
    <s v="DGS 36 Fleet Automotive Heavy Equipment"/>
    <x v="0"/>
    <n v="89948"/>
    <n v="4753.18"/>
    <n v="7146.51"/>
    <s v="B2"/>
    <n v="0.89947999999999995"/>
  </r>
  <r>
    <s v="DGS223"/>
    <x v="10"/>
    <s v="Department of General Services"/>
    <s v="DGS 36 Fleet Automotive Heavy Equipment"/>
    <x v="0"/>
    <n v="89948"/>
    <n v="2222.13"/>
    <n v="562.20000000000005"/>
    <s v="B2"/>
    <n v="0.89947999999999995"/>
  </r>
  <r>
    <s v="DGS224"/>
    <x v="10"/>
    <s v="Department of General Services"/>
    <s v="DGS 36 Fleet Automotive Heavy Equipment"/>
    <x v="0"/>
    <n v="89948"/>
    <n v="4788.8"/>
    <n v="1461.72"/>
    <s v="B2"/>
    <n v="0.89947999999999995"/>
  </r>
  <r>
    <s v="DGS225"/>
    <x v="10"/>
    <s v="Department of General Services"/>
    <s v="DGS 36 Fleet Automotive Heavy Equipment"/>
    <x v="0"/>
    <n v="81770"/>
    <n v="0"/>
    <n v="421.52"/>
    <s v="B2"/>
    <n v="0.81769999999999998"/>
  </r>
  <r>
    <s v="DGS226"/>
    <x v="10"/>
    <s v="Department of General Services"/>
    <s v="DGS 36 Fleet Automotive Heavy Equipment"/>
    <x v="0"/>
    <n v="89948"/>
    <n v="16204.34"/>
    <n v="7146.51"/>
    <s v="B2"/>
    <n v="0.89947999999999995"/>
  </r>
  <r>
    <s v="DGS227"/>
    <x v="10"/>
    <s v="Department of General Services"/>
    <s v="DGS 36 Fleet Automotive Heavy Equipment"/>
    <x v="0"/>
    <n v="89948"/>
    <n v="0"/>
    <n v="0"/>
    <s v="B2"/>
    <n v="0.89947999999999995"/>
  </r>
  <r>
    <s v="DGS228"/>
    <x v="10"/>
    <s v="Department of General Services"/>
    <s v="DGS 36 Fleet Automotive Heavy Equipment"/>
    <x v="0"/>
    <n v="89948"/>
    <n v="32.44"/>
    <n v="0"/>
    <s v="B2"/>
    <n v="0.89947999999999995"/>
  </r>
  <r>
    <s v="DGS229"/>
    <x v="10"/>
    <s v="Department of General Services"/>
    <s v="DGS 36 Fleet Automotive Heavy Equipment"/>
    <x v="0"/>
    <n v="67106.94"/>
    <n v="1379.28"/>
    <n v="0"/>
    <s v="B2"/>
    <n v="0.67106940000000004"/>
  </r>
  <r>
    <s v="DGS230"/>
    <x v="10"/>
    <s v="Department of General Services"/>
    <s v="DGS 36 Fleet Automotive Heavy Equipment"/>
    <x v="0"/>
    <n v="89948"/>
    <n v="32.44"/>
    <n v="0"/>
    <s v="B2"/>
    <n v="0.89947999999999995"/>
  </r>
  <r>
    <s v="DGS231"/>
    <x v="10"/>
    <s v="Department of General Services"/>
    <s v="DGS 36 Fleet Automotive Heavy Equipment"/>
    <x v="0"/>
    <n v="87381.792100000006"/>
    <n v="174.86"/>
    <n v="0"/>
    <s v="B2"/>
    <n v="0.87381792100000011"/>
  </r>
  <r>
    <s v="DGS232"/>
    <x v="10"/>
    <s v="Department of General Services"/>
    <s v="DGS 36 Fleet Automotive Heavy Equipment"/>
    <x v="0"/>
    <n v="89948"/>
    <n v="3423.2"/>
    <n v="0"/>
    <s v="B2"/>
    <n v="0.89947999999999995"/>
  </r>
  <r>
    <s v="DGS233"/>
    <x v="10"/>
    <s v="Department of General Services"/>
    <s v="DGS 36 Fleet Automotive Heavy Equipment"/>
    <x v="0"/>
    <n v="79430.117400000003"/>
    <n v="2567.31"/>
    <n v="0"/>
    <s v="B2"/>
    <n v="0.794301174"/>
  </r>
  <r>
    <s v="DGS234"/>
    <x v="10"/>
    <s v="Department of General Services"/>
    <s v="DGS 36 Fleet Automotive Heavy Equipment"/>
    <x v="0"/>
    <n v="89948"/>
    <n v="910.9"/>
    <n v="0"/>
    <s v="B2"/>
    <n v="0.89947999999999995"/>
  </r>
  <r>
    <s v="DGS235"/>
    <x v="10"/>
    <s v="Department of General Services"/>
    <s v="DGS 36 Fleet Automotive Heavy Equipment"/>
    <x v="0"/>
    <n v="89948"/>
    <n v="908.16"/>
    <n v="0"/>
    <s v="B2"/>
    <n v="0.89947999999999995"/>
  </r>
  <r>
    <s v="DGS236"/>
    <x v="10"/>
    <s v="Department of General Services"/>
    <s v="DGS 36 Fleet Automotive Heavy Equipment"/>
    <x v="0"/>
    <n v="89948"/>
    <n v="3246.98"/>
    <n v="0"/>
    <s v="B2"/>
    <n v="0.89947999999999995"/>
  </r>
  <r>
    <s v="DGS237"/>
    <x v="10"/>
    <s v="Department of General Services"/>
    <s v="DGS 36 Fleet Automotive Heavy Equipment"/>
    <x v="0"/>
    <n v="102682"/>
    <n v="9435.42"/>
    <n v="0"/>
    <s v="B1"/>
    <n v="1.0268200000000001"/>
  </r>
  <r>
    <s v="DGS238"/>
    <x v="10"/>
    <s v="Department of General Services"/>
    <s v="DGS 36 Fleet Automotive Heavy Equipment"/>
    <x v="0"/>
    <n v="98573.765799999994"/>
    <n v="3932.29"/>
    <n v="0"/>
    <s v="B2"/>
    <n v="0.98573765799999991"/>
  </r>
  <r>
    <s v="DGS239"/>
    <x v="10"/>
    <s v="Department of General Services"/>
    <s v="DGS 36 Fleet Automotive Heavy Equipment"/>
    <x v="0"/>
    <n v="89948"/>
    <n v="1950.38"/>
    <n v="0"/>
    <s v="B2"/>
    <n v="0.89947999999999995"/>
  </r>
  <r>
    <s v="DGS240"/>
    <x v="10"/>
    <s v="Department of General Services"/>
    <s v="DGS 36 Fleet Automotive Heavy Equipment"/>
    <x v="0"/>
    <n v="89948"/>
    <n v="0"/>
    <n v="0"/>
    <s v="B2"/>
    <n v="0.89947999999999995"/>
  </r>
  <r>
    <s v="DGS241"/>
    <x v="10"/>
    <s v="Department of General Services"/>
    <s v="DGS 36 Fleet Automotive Heavy Equipment"/>
    <x v="0"/>
    <n v="84639.273100000006"/>
    <n v="2090.96"/>
    <n v="0"/>
    <s v="B2"/>
    <n v="0.84639273100000001"/>
  </r>
  <r>
    <s v="DGS242"/>
    <x v="10"/>
    <s v="Department of General Services"/>
    <s v="DGS 36 Fleet Automotive Heavy Equipment"/>
    <x v="0"/>
    <n v="74566.404899999994"/>
    <n v="0"/>
    <n v="0"/>
    <s v="B2"/>
    <n v="0.74566404899999994"/>
  </r>
  <r>
    <s v="DGS243"/>
    <x v="10"/>
    <s v="Department of General Services"/>
    <s v="DGS 36 Fleet Automotive Heavy Equipment"/>
    <x v="0"/>
    <n v="65576.050700000007"/>
    <n v="3206.85"/>
    <n v="0"/>
    <s v="B2"/>
    <n v="0.6557605070000001"/>
  </r>
  <r>
    <s v="DGS244"/>
    <x v="10"/>
    <s v="Department of General Services"/>
    <s v="DGS 36 Fleet Automotive Heavy Equipment"/>
    <x v="0"/>
    <n v="102682"/>
    <n v="7666.99"/>
    <n v="0"/>
    <s v="B1"/>
    <n v="1.0268200000000001"/>
  </r>
  <r>
    <s v="DGS245"/>
    <x v="10"/>
    <s v="Department of General Services"/>
    <s v="DGS 36 Fleet Automotive Heavy Equipment"/>
    <x v="1"/>
    <n v="71713.983999999997"/>
    <n v="969.7"/>
    <n v="0"/>
    <s v="B2"/>
    <n v="0.71713983999999997"/>
  </r>
  <r>
    <s v="DGS246"/>
    <x v="10"/>
    <s v="Department of General Services"/>
    <s v="DGS 36 Fleet Automotive Heavy Equipment"/>
    <x v="0"/>
    <n v="64330"/>
    <n v="1229.43"/>
    <n v="0"/>
    <s v="B2"/>
    <n v="0.64329999999999998"/>
  </r>
  <r>
    <s v="DGS247"/>
    <x v="10"/>
    <s v="Department of General Services"/>
    <s v="DGS 36 Fleet Automotive Heavy Equipment"/>
    <x v="0"/>
    <n v="55841"/>
    <n v="0"/>
    <n v="0"/>
    <s v="B2"/>
    <n v="0.55840999999999996"/>
  </r>
  <r>
    <s v="DGS248"/>
    <x v="10"/>
    <s v="Department of General Services"/>
    <s v="DGS 36 Fleet Management Administration"/>
    <x v="0"/>
    <n v="175873"/>
    <n v="0"/>
    <n v="0"/>
    <s v="A2"/>
    <n v="1.7587299999999999"/>
  </r>
  <r>
    <s v="DGS249"/>
    <x v="10"/>
    <s v="Department of General Services"/>
    <s v="DGS 36 Fleet Management Administration"/>
    <x v="0"/>
    <n v="93986"/>
    <n v="1006.71"/>
    <n v="7472.55"/>
    <s v="B2"/>
    <n v="0.93986000000000003"/>
  </r>
  <r>
    <s v="DGS250"/>
    <x v="10"/>
    <s v="Department of General Services"/>
    <s v="DGS 36 Fleet Management Administration"/>
    <x v="1"/>
    <n v="86103"/>
    <n v="0"/>
    <n v="3968.28"/>
    <s v="B2"/>
    <n v="0.86102999999999996"/>
  </r>
  <r>
    <s v="DGS251"/>
    <x v="10"/>
    <s v="Department of General Services"/>
    <s v="DGS 36 Fleet Management Administration"/>
    <x v="1"/>
    <n v="82436"/>
    <n v="1373.7"/>
    <n v="2303.84"/>
    <s v="B2"/>
    <n v="0.82435999999999998"/>
  </r>
  <r>
    <s v="DGS252"/>
    <x v="10"/>
    <s v="Department of General Services"/>
    <s v="DGS 36 Fleet Management Administration"/>
    <x v="0"/>
    <n v="107367"/>
    <n v="0"/>
    <n v="0"/>
    <s v="B1"/>
    <n v="1.0736699999999999"/>
  </r>
  <r>
    <s v="DGS253"/>
    <x v="10"/>
    <s v="Department of General Services"/>
    <s v="DGS 36 Fleet Management Administration"/>
    <x v="0"/>
    <n v="107367"/>
    <n v="0"/>
    <n v="0"/>
    <s v="B1"/>
    <n v="1.0736699999999999"/>
  </r>
  <r>
    <s v="DGS254"/>
    <x v="10"/>
    <s v="Department of General Services"/>
    <s v="DGS 36 Fleet Management Administration"/>
    <x v="0"/>
    <n v="98228"/>
    <n v="188.8"/>
    <n v="4658.57"/>
    <s v="B2"/>
    <n v="0.98228000000000004"/>
  </r>
  <r>
    <s v="DGS255"/>
    <x v="10"/>
    <s v="Department of General Services"/>
    <s v="DGS 36 Fleet Management Administration"/>
    <x v="0"/>
    <n v="107367"/>
    <n v="271"/>
    <n v="0"/>
    <s v="B1"/>
    <n v="1.0736699999999999"/>
  </r>
  <r>
    <s v="DGS256"/>
    <x v="10"/>
    <s v="Department of General Services"/>
    <s v="DGS 36 Fleet Management Administration"/>
    <x v="0"/>
    <n v="98228"/>
    <n v="0"/>
    <n v="0"/>
    <s v="B2"/>
    <n v="0.98228000000000004"/>
  </r>
  <r>
    <s v="DGS257"/>
    <x v="10"/>
    <s v="Department of General Services"/>
    <s v="DGS 36 Fleet Management Administration"/>
    <x v="0"/>
    <n v="117424"/>
    <n v="0"/>
    <n v="0"/>
    <s v="B1"/>
    <n v="1.17424"/>
  </r>
  <r>
    <s v="DGS258"/>
    <x v="10"/>
    <s v="Department of General Services"/>
    <s v="DGS 36 Fleet Management Administration"/>
    <x v="0"/>
    <n v="98228"/>
    <n v="0"/>
    <n v="0"/>
    <s v="B2"/>
    <n v="0.98228000000000004"/>
  </r>
  <r>
    <s v="DGS259"/>
    <x v="10"/>
    <s v="Department of General Services"/>
    <s v="DGS 36 Fleet Management Administration"/>
    <x v="0"/>
    <n v="98228"/>
    <n v="0"/>
    <n v="0"/>
    <s v="B2"/>
    <n v="0.98228000000000004"/>
  </r>
  <r>
    <s v="DGS260"/>
    <x v="10"/>
    <s v="Department of General Services"/>
    <s v="DGS 36 Fleet Management Fleet Services"/>
    <x v="0"/>
    <n v="81989.060400000002"/>
    <n v="0"/>
    <n v="0"/>
    <s v="B2"/>
    <n v="0.81989060400000002"/>
  </r>
  <r>
    <s v="DGS261"/>
    <x v="10"/>
    <s v="Department of General Services"/>
    <s v="DGS 36 Fleet Management Fleet Services"/>
    <x v="0"/>
    <n v="89948"/>
    <n v="15715.76"/>
    <n v="5486.57"/>
    <s v="B2"/>
    <n v="0.89947999999999995"/>
  </r>
  <r>
    <s v="DGS262"/>
    <x v="10"/>
    <s v="Department of General Services"/>
    <s v="DGS 36 Fleet Management Fleet Services"/>
    <x v="0"/>
    <n v="89948"/>
    <n v="2074.56"/>
    <n v="4260.33"/>
    <s v="B2"/>
    <n v="0.89947999999999995"/>
  </r>
  <r>
    <s v="DGS263"/>
    <x v="10"/>
    <s v="Department of General Services"/>
    <s v="DGS 36 Fleet Management Fleet Services"/>
    <x v="0"/>
    <n v="89948"/>
    <n v="0"/>
    <n v="1461.72"/>
    <s v="B2"/>
    <n v="0.89947999999999995"/>
  </r>
  <r>
    <s v="DGS264"/>
    <x v="10"/>
    <s v="Department of General Services"/>
    <s v="DGS 36 Fleet Management Fleet Services"/>
    <x v="0"/>
    <n v="89948"/>
    <n v="9602.31"/>
    <n v="4260.33"/>
    <s v="B2"/>
    <n v="0.89947999999999995"/>
  </r>
  <r>
    <s v="DGS265"/>
    <x v="10"/>
    <s v="Department of General Services"/>
    <s v="DGS 36 Fleet Management Fleet Services"/>
    <x v="0"/>
    <n v="102682"/>
    <n v="709.26"/>
    <n v="1668.68"/>
    <s v="B1"/>
    <n v="1.0268200000000001"/>
  </r>
  <r>
    <s v="DGS266"/>
    <x v="10"/>
    <s v="Department of General Services"/>
    <s v="DGS 36 Fleet Management Fleet Services"/>
    <x v="0"/>
    <n v="89948"/>
    <n v="18559.349999999999"/>
    <n v="0"/>
    <s v="B2"/>
    <n v="0.89947999999999995"/>
  </r>
  <r>
    <s v="DGS267"/>
    <x v="10"/>
    <s v="Department of General Services"/>
    <s v="DGS 36 Fleet Management Fleet Services"/>
    <x v="0"/>
    <n v="89948"/>
    <n v="8276.59"/>
    <n v="0"/>
    <s v="B2"/>
    <n v="0.89947999999999995"/>
  </r>
  <r>
    <s v="DGS268"/>
    <x v="10"/>
    <s v="Department of General Services"/>
    <s v="DGS 36 Fleet Management Fleet Services"/>
    <x v="0"/>
    <n v="89948"/>
    <n v="0"/>
    <n v="4260.33"/>
    <s v="B2"/>
    <n v="0.89947999999999995"/>
  </r>
  <r>
    <s v="DGS269"/>
    <x v="10"/>
    <s v="Department of General Services"/>
    <s v="DGS 36 Fleet Management Fleet Services"/>
    <x v="0"/>
    <n v="89948"/>
    <n v="0"/>
    <n v="7146.51"/>
    <s v="B2"/>
    <n v="0.89947999999999995"/>
  </r>
  <r>
    <s v="DGS270"/>
    <x v="10"/>
    <s v="Department of General Services"/>
    <s v="DGS 36 Fleet Management Fleet Services"/>
    <x v="0"/>
    <n v="89948"/>
    <n v="0"/>
    <n v="1480.95"/>
    <s v="B2"/>
    <n v="0.89947999999999995"/>
  </r>
  <r>
    <s v="DGS271"/>
    <x v="10"/>
    <s v="Department of General Services"/>
    <s v="DGS 36 Fleet Management Fleet Services"/>
    <x v="0"/>
    <n v="89948"/>
    <n v="0"/>
    <n v="2751.16"/>
    <s v="B2"/>
    <n v="0.89947999999999995"/>
  </r>
  <r>
    <s v="DGS272"/>
    <x v="10"/>
    <s v="Department of General Services"/>
    <s v="DGS 36 Fleet Management Fleet Services"/>
    <x v="0"/>
    <n v="89948"/>
    <n v="0"/>
    <n v="6427.35"/>
    <s v="B2"/>
    <n v="0.89947999999999995"/>
  </r>
  <r>
    <s v="DGS273"/>
    <x v="10"/>
    <s v="Department of General Services"/>
    <s v="DGS 36 Fleet Management Fleet Services"/>
    <x v="0"/>
    <n v="102682"/>
    <n v="20669.349999999999"/>
    <n v="0"/>
    <s v="B1"/>
    <n v="1.0268200000000001"/>
  </r>
  <r>
    <s v="DGS274"/>
    <x v="10"/>
    <s v="Department of General Services"/>
    <s v="DGS 36 Fleet Management Fleet Services"/>
    <x v="0"/>
    <n v="89948"/>
    <n v="0"/>
    <n v="0"/>
    <s v="B2"/>
    <n v="0.89947999999999995"/>
  </r>
  <r>
    <s v="DGS275"/>
    <x v="10"/>
    <s v="Department of General Services"/>
    <s v="DGS 36 Fleet Management Fleet Services"/>
    <x v="0"/>
    <n v="102682"/>
    <n v="40102.230000000003"/>
    <n v="1668.68"/>
    <s v="B1"/>
    <n v="1.0268200000000001"/>
  </r>
  <r>
    <s v="DGS276"/>
    <x v="10"/>
    <s v="Department of General Services"/>
    <s v="DGS 36 Fleet Management Fleet Services"/>
    <x v="0"/>
    <n v="89948"/>
    <n v="0"/>
    <n v="4977.7700000000004"/>
    <s v="B2"/>
    <n v="0.89947999999999995"/>
  </r>
  <r>
    <s v="DGS277"/>
    <x v="10"/>
    <s v="Department of General Services"/>
    <s v="DGS 36 Fleet Management Fleet Services"/>
    <x v="0"/>
    <n v="89948"/>
    <n v="0"/>
    <n v="7146.51"/>
    <s v="B2"/>
    <n v="0.89947999999999995"/>
  </r>
  <r>
    <s v="DGS278"/>
    <x v="10"/>
    <s v="Department of General Services"/>
    <s v="DGS 36 Fleet Management Fleet Services"/>
    <x v="0"/>
    <n v="89948"/>
    <n v="0"/>
    <n v="2751.16"/>
    <s v="B2"/>
    <n v="0.89947999999999995"/>
  </r>
  <r>
    <s v="DGS279"/>
    <x v="10"/>
    <s v="Department of General Services"/>
    <s v="DGS 36 Fleet Management Fleet Services"/>
    <x v="0"/>
    <n v="96313.148799999995"/>
    <n v="0"/>
    <n v="0"/>
    <s v="B2"/>
    <n v="0.96313148799999992"/>
  </r>
  <r>
    <s v="DGS280"/>
    <x v="10"/>
    <s v="Department of General Services"/>
    <s v="DGS 36 Fleet Management Fleet Services"/>
    <x v="0"/>
    <n v="112267"/>
    <n v="1262.3800000000001"/>
    <n v="3707.99"/>
    <s v="B1"/>
    <n v="1.1226700000000001"/>
  </r>
  <r>
    <s v="DGS281"/>
    <x v="10"/>
    <s v="Department of General Services"/>
    <s v="DGS 36 Fleet Management Fleet Services"/>
    <x v="0"/>
    <n v="102682"/>
    <n v="45115.39"/>
    <n v="1668.68"/>
    <s v="B1"/>
    <n v="1.0268200000000001"/>
  </r>
  <r>
    <s v="DGS282"/>
    <x v="10"/>
    <s v="Department of General Services"/>
    <s v="DGS 36 Fleet Management Fleet Services"/>
    <x v="0"/>
    <n v="89948"/>
    <n v="0"/>
    <n v="4647.79"/>
    <s v="B2"/>
    <n v="0.89947999999999995"/>
  </r>
  <r>
    <s v="DGS283"/>
    <x v="10"/>
    <s v="Department of General Services"/>
    <s v="DGS 36 Fleet Management Fleet Services"/>
    <x v="0"/>
    <n v="86103"/>
    <n v="595.77"/>
    <n v="3187"/>
    <s v="B2"/>
    <n v="0.86102999999999996"/>
  </r>
  <r>
    <s v="DGS284"/>
    <x v="10"/>
    <s v="Department of General Services"/>
    <s v="DGS 36 Fleet Management Fleet Services"/>
    <x v="0"/>
    <n v="89948"/>
    <n v="0"/>
    <n v="2751.16"/>
    <s v="B2"/>
    <n v="0.89947999999999995"/>
  </r>
  <r>
    <s v="DGS285"/>
    <x v="10"/>
    <s v="Department of General Services"/>
    <s v="DGS 36 Fleet Management Fleet Services"/>
    <x v="0"/>
    <n v="82436"/>
    <n v="0"/>
    <n v="6539.54"/>
    <s v="B2"/>
    <n v="0.82435999999999998"/>
  </r>
  <r>
    <s v="DGS286"/>
    <x v="10"/>
    <s v="Department of General Services"/>
    <s v="DGS 36 Fleet Management Fleet Services"/>
    <x v="0"/>
    <n v="89948"/>
    <n v="655.01"/>
    <n v="7146.51"/>
    <s v="B2"/>
    <n v="0.89947999999999995"/>
  </r>
  <r>
    <s v="DGS287"/>
    <x v="10"/>
    <s v="Department of General Services"/>
    <s v="DGS 36 Fleet Management Fleet Services"/>
    <x v="0"/>
    <n v="102682"/>
    <n v="1418.52"/>
    <n v="0"/>
    <s v="B1"/>
    <n v="1.0268200000000001"/>
  </r>
  <r>
    <s v="DGS288"/>
    <x v="10"/>
    <s v="Department of General Services"/>
    <s v="DGS 36 Fleet Management Fleet Services"/>
    <x v="0"/>
    <n v="89948"/>
    <n v="11027.56"/>
    <n v="0"/>
    <s v="B2"/>
    <n v="0.89947999999999995"/>
  </r>
  <r>
    <s v="DGS289"/>
    <x v="10"/>
    <s v="Department of General Services"/>
    <s v="DGS 36 Fleet Management Fleet Services"/>
    <x v="0"/>
    <n v="89948"/>
    <n v="0"/>
    <n v="2867.25"/>
    <s v="B2"/>
    <n v="0.89947999999999995"/>
  </r>
  <r>
    <s v="DGS290"/>
    <x v="10"/>
    <s v="Department of General Services"/>
    <s v="DGS 36 Fleet Management Fleet Services"/>
    <x v="0"/>
    <n v="112267"/>
    <n v="1401.09"/>
    <n v="1824.42"/>
    <s v="B1"/>
    <n v="1.1226700000000001"/>
  </r>
  <r>
    <s v="DGS291"/>
    <x v="10"/>
    <s v="Department of General Services"/>
    <s v="DGS 36 Fleet Management Fleet Services"/>
    <x v="0"/>
    <n v="89948"/>
    <n v="0"/>
    <n v="0"/>
    <s v="B2"/>
    <n v="0.89947999999999995"/>
  </r>
  <r>
    <s v="DGS292"/>
    <x v="10"/>
    <s v="Department of General Services"/>
    <s v="DGS 36 Fleet Management Fleet Services"/>
    <x v="0"/>
    <n v="82436"/>
    <n v="9137.3799999999992"/>
    <n v="1339.65"/>
    <s v="B2"/>
    <n v="0.82435999999999998"/>
  </r>
  <r>
    <s v="DGS293"/>
    <x v="10"/>
    <s v="Department of General Services"/>
    <s v="DGS 36 Fleet Management Fleet Services"/>
    <x v="0"/>
    <n v="89948"/>
    <n v="1297.3599999999999"/>
    <n v="0"/>
    <s v="B2"/>
    <n v="0.89947999999999995"/>
  </r>
  <r>
    <s v="DGS294"/>
    <x v="10"/>
    <s v="Department of General Services"/>
    <s v="DGS 36 Fleet Management Fleet Services"/>
    <x v="0"/>
    <n v="89948"/>
    <n v="778.42"/>
    <n v="0"/>
    <s v="B2"/>
    <n v="0.89947999999999995"/>
  </r>
  <r>
    <s v="DGS295"/>
    <x v="10"/>
    <s v="Department of General Services"/>
    <s v="DGS 36 Fleet Management Fleet Services"/>
    <x v="0"/>
    <n v="89948"/>
    <n v="10006.200000000001"/>
    <n v="3447.7"/>
    <s v="B2"/>
    <n v="0.89947999999999995"/>
  </r>
  <r>
    <s v="DGS296"/>
    <x v="10"/>
    <s v="Department of General Services"/>
    <s v="DGS 36 Fleet Management Fleet Services"/>
    <x v="0"/>
    <n v="89948"/>
    <n v="0"/>
    <n v="1349.28"/>
    <s v="B2"/>
    <n v="0.89947999999999995"/>
  </r>
  <r>
    <s v="DGS297"/>
    <x v="10"/>
    <s v="Department of General Services"/>
    <s v="DGS 36 Fleet Management Fleet Services"/>
    <x v="0"/>
    <n v="89948"/>
    <n v="16804.599999999999"/>
    <n v="449.76"/>
    <s v="B2"/>
    <n v="0.89947999999999995"/>
  </r>
  <r>
    <s v="DGS298"/>
    <x v="10"/>
    <s v="Department of General Services"/>
    <s v="DGS 36 Fleet Management Fleet Services"/>
    <x v="0"/>
    <n v="78808.614799999996"/>
    <n v="429.69"/>
    <n v="0"/>
    <s v="B2"/>
    <n v="0.78808614799999999"/>
  </r>
  <r>
    <s v="DGS299"/>
    <x v="10"/>
    <s v="Department of General Services"/>
    <s v="DGS 36 Fleet Management Fleet Services"/>
    <x v="0"/>
    <n v="89948"/>
    <n v="18314.169999999998"/>
    <n v="4260.33"/>
    <s v="B2"/>
    <n v="0.89947999999999995"/>
  </r>
  <r>
    <s v="DGS300"/>
    <x v="10"/>
    <s v="Department of General Services"/>
    <s v="DGS 36 Fleet Management Fleet Services"/>
    <x v="0"/>
    <n v="89948"/>
    <n v="18006.79"/>
    <n v="0"/>
    <s v="B2"/>
    <n v="0.89947999999999995"/>
  </r>
  <r>
    <s v="DGS301"/>
    <x v="10"/>
    <s v="Department of General Services"/>
    <s v="DGS 36 Fleet Management Fleet Services"/>
    <x v="0"/>
    <n v="102682"/>
    <n v="3235.59"/>
    <n v="1668.68"/>
    <s v="B1"/>
    <n v="1.0268200000000001"/>
  </r>
  <r>
    <s v="DGS302"/>
    <x v="10"/>
    <s v="Department of General Services"/>
    <s v="DGS 36 Fleet Management Fleet Services"/>
    <x v="0"/>
    <n v="89948"/>
    <n v="0"/>
    <n v="1461.72"/>
    <s v="B2"/>
    <n v="0.89947999999999995"/>
  </r>
  <r>
    <s v="DGS303"/>
    <x v="10"/>
    <s v="Department of General Services"/>
    <s v="DGS 36 Fleet Management Fleet Services"/>
    <x v="0"/>
    <n v="112267"/>
    <n v="1714.21"/>
    <n v="280.68"/>
    <s v="B1"/>
    <n v="1.1226700000000001"/>
  </r>
  <r>
    <s v="DGS304"/>
    <x v="10"/>
    <s v="Department of General Services"/>
    <s v="DGS 36 Fleet Management Fleet Services"/>
    <x v="0"/>
    <n v="89948"/>
    <n v="0"/>
    <n v="0"/>
    <s v="B2"/>
    <n v="0.89947999999999995"/>
  </r>
  <r>
    <s v="DGS305"/>
    <x v="10"/>
    <s v="Department of General Services"/>
    <s v="DGS 36 Fleet Management Fleet Services"/>
    <x v="0"/>
    <n v="89948"/>
    <n v="4379.7700000000004"/>
    <n v="0"/>
    <s v="B2"/>
    <n v="0.89947999999999995"/>
  </r>
  <r>
    <s v="DGS306"/>
    <x v="10"/>
    <s v="Department of General Services"/>
    <s v="DGS 36 Fleet Management Fleet Services"/>
    <x v="0"/>
    <n v="89948"/>
    <n v="0"/>
    <n v="1461.72"/>
    <s v="B2"/>
    <n v="0.89947999999999995"/>
  </r>
  <r>
    <s v="DGS307"/>
    <x v="10"/>
    <s v="Department of General Services"/>
    <s v="DGS 36 Fleet Management Fleet Services"/>
    <x v="0"/>
    <n v="89948"/>
    <n v="0"/>
    <n v="0"/>
    <s v="B2"/>
    <n v="0.89947999999999995"/>
  </r>
  <r>
    <s v="DGS308"/>
    <x v="10"/>
    <s v="Department of General Services"/>
    <s v="DGS 36 Fleet Management Fleet Services"/>
    <x v="0"/>
    <n v="89948"/>
    <n v="0"/>
    <n v="4260.33"/>
    <s v="B2"/>
    <n v="0.89947999999999995"/>
  </r>
  <r>
    <s v="DGS309"/>
    <x v="10"/>
    <s v="Department of General Services"/>
    <s v="DGS 36 Fleet Management Fleet Services"/>
    <x v="0"/>
    <n v="89948"/>
    <n v="11883.21"/>
    <n v="2751.16"/>
    <s v="B2"/>
    <n v="0.89947999999999995"/>
  </r>
  <r>
    <s v="DGS310"/>
    <x v="10"/>
    <s v="Department of General Services"/>
    <s v="DGS 36 Fleet Management Fleet Services"/>
    <x v="0"/>
    <n v="89948"/>
    <n v="691.52"/>
    <n v="4260.33"/>
    <s v="B2"/>
    <n v="0.89947999999999995"/>
  </r>
  <r>
    <s v="DGS311"/>
    <x v="10"/>
    <s v="Department of General Services"/>
    <s v="DGS 36 Fleet Management Fleet Services"/>
    <x v="0"/>
    <n v="89948"/>
    <n v="10127.15"/>
    <n v="4260.33"/>
    <s v="B2"/>
    <n v="0.89947999999999995"/>
  </r>
  <r>
    <s v="DGS312"/>
    <x v="10"/>
    <s v="Department of General Services"/>
    <s v="DGS 36 Fleet Management Fleet Services"/>
    <x v="0"/>
    <n v="89948"/>
    <n v="16387.689999999999"/>
    <n v="1461.72"/>
    <s v="B2"/>
    <n v="0.89947999999999995"/>
  </r>
  <r>
    <s v="DGS313"/>
    <x v="10"/>
    <s v="Department of General Services"/>
    <s v="DGS 36 Fleet Management Fleet Services"/>
    <x v="0"/>
    <n v="89948"/>
    <n v="14252.82"/>
    <n v="4260.33"/>
    <s v="B2"/>
    <n v="0.89947999999999995"/>
  </r>
  <r>
    <s v="DGS314"/>
    <x v="10"/>
    <s v="Department of General Services"/>
    <s v="DGS 36 Fleet Management Fleet Services"/>
    <x v="0"/>
    <n v="102682"/>
    <n v="3941.59"/>
    <n v="1668.68"/>
    <s v="B1"/>
    <n v="1.0268200000000001"/>
  </r>
  <r>
    <s v="DGS315"/>
    <x v="10"/>
    <s v="Department of General Services"/>
    <s v="DGS 36 Fleet Management Fleet Services"/>
    <x v="0"/>
    <n v="89948"/>
    <n v="13761.01"/>
    <n v="1461.72"/>
    <s v="B2"/>
    <n v="0.89947999999999995"/>
  </r>
  <r>
    <s v="DGS316"/>
    <x v="10"/>
    <s v="Department of General Services"/>
    <s v="DGS 36 Fleet Management Fleet Services"/>
    <x v="0"/>
    <n v="89948"/>
    <n v="17684.490000000002"/>
    <n v="7146.51"/>
    <s v="B2"/>
    <n v="0.89947999999999995"/>
  </r>
  <r>
    <s v="DGS317"/>
    <x v="10"/>
    <s v="Department of General Services"/>
    <s v="DGS 36 Fleet Management Fleet Services"/>
    <x v="0"/>
    <n v="89948"/>
    <n v="15524.7"/>
    <n v="4260.33"/>
    <s v="B2"/>
    <n v="0.89947999999999995"/>
  </r>
  <r>
    <s v="DGS318"/>
    <x v="10"/>
    <s v="Department of General Services"/>
    <s v="DGS 36 Fleet Management Fleet Services"/>
    <x v="0"/>
    <n v="89948"/>
    <n v="3457.6"/>
    <n v="4260.33"/>
    <s v="B2"/>
    <n v="0.89947999999999995"/>
  </r>
  <r>
    <s v="DGS319"/>
    <x v="10"/>
    <s v="Department of General Services"/>
    <s v="DGS 36 Fleet Management Fleet Services"/>
    <x v="0"/>
    <n v="102682"/>
    <n v="0"/>
    <n v="4378.6400000000003"/>
    <s v="B1"/>
    <n v="1.0268200000000001"/>
  </r>
  <r>
    <s v="DGS320"/>
    <x v="10"/>
    <s v="Department of General Services"/>
    <s v="DGS 36 Fleet Management Fleet Services"/>
    <x v="0"/>
    <n v="89948"/>
    <n v="0"/>
    <n v="4260.33"/>
    <s v="B2"/>
    <n v="0.89947999999999995"/>
  </r>
  <r>
    <s v="DGS321"/>
    <x v="10"/>
    <s v="Department of General Services"/>
    <s v="DGS 36 Fleet Management Fleet Services"/>
    <x v="0"/>
    <n v="89948"/>
    <n v="1852.29"/>
    <n v="0"/>
    <s v="B2"/>
    <n v="0.89947999999999995"/>
  </r>
  <r>
    <s v="DGS322"/>
    <x v="10"/>
    <s v="Department of General Services"/>
    <s v="DGS 36 Fleet Management Fleet Services"/>
    <x v="0"/>
    <n v="89948"/>
    <n v="3798.33"/>
    <n v="0"/>
    <s v="B2"/>
    <n v="0.89947999999999995"/>
  </r>
  <r>
    <s v="DGS323"/>
    <x v="10"/>
    <s v="Department of General Services"/>
    <s v="DGS 36 Fleet Management Fleet Services"/>
    <x v="0"/>
    <n v="89948"/>
    <n v="0"/>
    <n v="0"/>
    <s v="B2"/>
    <n v="0.89947999999999995"/>
  </r>
  <r>
    <s v="DGS324"/>
    <x v="10"/>
    <s v="Department of General Services"/>
    <s v="DGS 36 Fleet Management Fleet Services"/>
    <x v="0"/>
    <n v="102682"/>
    <n v="2544.9299999999998"/>
    <n v="0"/>
    <s v="B1"/>
    <n v="1.0268200000000001"/>
  </r>
  <r>
    <s v="DGS325"/>
    <x v="10"/>
    <s v="Department of General Services"/>
    <s v="DGS 36 Fleet Management Fleet Services"/>
    <x v="0"/>
    <n v="93566.174400000004"/>
    <n v="2799.3"/>
    <n v="0"/>
    <s v="B2"/>
    <n v="0.93566174400000002"/>
  </r>
  <r>
    <s v="DGS326"/>
    <x v="10"/>
    <s v="Department of General Services"/>
    <s v="DGS 36 Fleet Management Fleet Services"/>
    <x v="0"/>
    <n v="89948"/>
    <n v="2594.7199999999998"/>
    <n v="0"/>
    <s v="B2"/>
    <n v="0.89947999999999995"/>
  </r>
  <r>
    <s v="DGS327"/>
    <x v="10"/>
    <s v="Department of General Services"/>
    <s v="DGS 36 Fleet Management Fleet Services"/>
    <x v="0"/>
    <n v="89948"/>
    <n v="2563.5700000000002"/>
    <n v="0"/>
    <s v="B2"/>
    <n v="0.89947999999999995"/>
  </r>
  <r>
    <s v="DGS328"/>
    <x v="10"/>
    <s v="Department of General Services"/>
    <s v="DGS 36 Fleet Management Fleet Services"/>
    <x v="0"/>
    <n v="89948"/>
    <n v="185.23"/>
    <n v="0"/>
    <s v="B2"/>
    <n v="0.89947999999999995"/>
  </r>
  <r>
    <s v="DGS329"/>
    <x v="10"/>
    <s v="Department of General Services"/>
    <s v="DGS 36 Fleet Management Fleet Services"/>
    <x v="0"/>
    <n v="89948"/>
    <n v="18006.79"/>
    <n v="0"/>
    <s v="B2"/>
    <n v="0.89947999999999995"/>
  </r>
  <r>
    <s v="DGS330"/>
    <x v="10"/>
    <s v="Department of General Services"/>
    <s v="DGS 36 Fleet Management Fleet Services"/>
    <x v="0"/>
    <n v="136900.85999999999"/>
    <n v="0"/>
    <n v="0"/>
    <s v="B1"/>
    <n v="1.3690085999999999"/>
  </r>
  <r>
    <s v="DGS331"/>
    <x v="10"/>
    <s v="Department of General Services"/>
    <s v="DGS 36 Fleet Management Fleet Services"/>
    <x v="0"/>
    <n v="133560.59"/>
    <n v="0"/>
    <n v="0"/>
    <s v="B1"/>
    <n v="1.3356059"/>
  </r>
  <r>
    <s v="DGS332"/>
    <x v="10"/>
    <s v="Department of General Services"/>
    <s v="DGS 36 Fleet Management Fleet Services"/>
    <x v="0"/>
    <n v="102682"/>
    <n v="4789.5200000000004"/>
    <n v="0"/>
    <s v="B1"/>
    <n v="1.0268200000000001"/>
  </r>
  <r>
    <s v="DGS333"/>
    <x v="10"/>
    <s v="Department of General Services"/>
    <s v="DGS 36 Fleet Management Fleet Services"/>
    <x v="0"/>
    <n v="82436"/>
    <n v="475.6"/>
    <n v="0"/>
    <s v="B2"/>
    <n v="0.82435999999999998"/>
  </r>
  <r>
    <s v="DGS334"/>
    <x v="10"/>
    <s v="Department of General Services"/>
    <s v="DGS 36 Fleet Management Fleet Services"/>
    <x v="0"/>
    <n v="89948"/>
    <n v="5064.4399999999996"/>
    <n v="0"/>
    <s v="B2"/>
    <n v="0.89947999999999995"/>
  </r>
  <r>
    <s v="DGS335"/>
    <x v="10"/>
    <s v="Department of General Services"/>
    <s v="DGS 36 Fleet Management Fleet Services"/>
    <x v="0"/>
    <n v="102682"/>
    <n v="4460.13"/>
    <n v="0"/>
    <s v="B1"/>
    <n v="1.0268200000000001"/>
  </r>
  <r>
    <s v="DGS336"/>
    <x v="10"/>
    <s v="Department of General Services"/>
    <s v="DGS 36 Fleet Management Fleet Services"/>
    <x v="0"/>
    <n v="89948"/>
    <n v="0"/>
    <n v="0"/>
    <s v="B2"/>
    <n v="0.89947999999999995"/>
  </r>
  <r>
    <s v="DGS337"/>
    <x v="10"/>
    <s v="Department of General Services"/>
    <s v="DGS 36 Fleet Management Fleet Services"/>
    <x v="0"/>
    <n v="76973.311700000006"/>
    <n v="4253.38"/>
    <n v="0"/>
    <s v="B2"/>
    <n v="0.76973311700000002"/>
  </r>
  <r>
    <s v="DGS338"/>
    <x v="10"/>
    <s v="Department of General Services"/>
    <s v="DGS 36 Fleet Management Fleet Services"/>
    <x v="0"/>
    <n v="89948"/>
    <n v="0"/>
    <n v="0"/>
    <s v="B2"/>
    <n v="0.89947999999999995"/>
  </r>
  <r>
    <s v="DGS339"/>
    <x v="10"/>
    <s v="Department of General Services"/>
    <s v="DGS 36 Fleet Management Fleet Services"/>
    <x v="0"/>
    <n v="89948"/>
    <n v="0"/>
    <n v="0"/>
    <s v="B2"/>
    <n v="0.89947999999999995"/>
  </r>
  <r>
    <s v="DGS340"/>
    <x v="10"/>
    <s v="Department of General Services"/>
    <s v="DGS 36 Fleet Management Fleet Services"/>
    <x v="0"/>
    <n v="62472.36"/>
    <n v="40.950000000000003"/>
    <n v="0"/>
    <s v="B2"/>
    <n v="0.62472360000000005"/>
  </r>
  <r>
    <s v="DGS341"/>
    <x v="10"/>
    <s v="Department of General Services"/>
    <s v="DGS 36 Fleet Management Fleet Services"/>
    <x v="0"/>
    <n v="81533.086599999995"/>
    <n v="8255.68"/>
    <n v="0"/>
    <s v="B2"/>
    <n v="0.81533086599999993"/>
  </r>
  <r>
    <s v="DGS342"/>
    <x v="10"/>
    <s v="Department of General Services"/>
    <s v="DGS 36 Fleet Management Fleet Services"/>
    <x v="0"/>
    <n v="81644.463900000002"/>
    <n v="430.11"/>
    <n v="0"/>
    <s v="B2"/>
    <n v="0.81644463899999997"/>
  </r>
  <r>
    <s v="DGS343"/>
    <x v="10"/>
    <s v="Department of General Services"/>
    <s v="DGS 36 Fleet Management Fleet Services"/>
    <x v="0"/>
    <n v="81776.996899999998"/>
    <n v="0"/>
    <n v="0"/>
    <s v="B2"/>
    <n v="0.81776996899999999"/>
  </r>
  <r>
    <s v="DGS344"/>
    <x v="10"/>
    <s v="Department of General Services"/>
    <s v="DGS 36 Fleet Management Fleet Services"/>
    <x v="0"/>
    <n v="48045"/>
    <n v="0"/>
    <n v="0"/>
    <s v="C"/>
    <n v="0.48044999999999999"/>
  </r>
  <r>
    <s v="DGS345"/>
    <x v="10"/>
    <s v="Department of General Services"/>
    <s v="DGS 36 Fleet Management Fleet Services"/>
    <x v="0"/>
    <n v="89948"/>
    <n v="0"/>
    <n v="0"/>
    <s v="B2"/>
    <n v="0.89947999999999995"/>
  </r>
  <r>
    <s v="DGS346"/>
    <x v="10"/>
    <s v="Department of General Services"/>
    <s v="DGS 36 Fleet Management Fleet Services"/>
    <x v="0"/>
    <n v="89948"/>
    <n v="15505.82"/>
    <n v="0"/>
    <s v="B2"/>
    <n v="0.89947999999999995"/>
  </r>
  <r>
    <s v="DGS347"/>
    <x v="10"/>
    <s v="Department of General Services"/>
    <s v="DGS 36 Fleet Management Fleet Services"/>
    <x v="0"/>
    <n v="72318.867499999993"/>
    <n v="0"/>
    <n v="0"/>
    <s v="B2"/>
    <n v="0.72318867499999995"/>
  </r>
  <r>
    <s v="DGS348"/>
    <x v="10"/>
    <s v="Department of General Services"/>
    <s v="DGS 36 Fleet Management Fleet Services"/>
    <x v="0"/>
    <n v="79429.263699999996"/>
    <n v="0"/>
    <n v="0"/>
    <s v="B2"/>
    <n v="0.79429263699999997"/>
  </r>
  <r>
    <s v="DGS349"/>
    <x v="10"/>
    <s v="Department of General Services"/>
    <s v="DGS 36 Fleet Management Fleet Services"/>
    <x v="0"/>
    <n v="89948.002699999997"/>
    <n v="14083.46"/>
    <n v="0"/>
    <s v="B2"/>
    <n v="0.89948002699999996"/>
  </r>
  <r>
    <s v="DGS350"/>
    <x v="10"/>
    <s v="Department of General Services"/>
    <s v="DGS 36 Fleet Management Fleet Services"/>
    <x v="0"/>
    <n v="89948"/>
    <n v="0"/>
    <n v="0"/>
    <s v="B2"/>
    <n v="0.89947999999999995"/>
  </r>
  <r>
    <s v="DGS351"/>
    <x v="10"/>
    <s v="Department of General Services"/>
    <s v="DGS 36 Fleet Management Fleet Services"/>
    <x v="0"/>
    <n v="76742.992899999997"/>
    <n v="0"/>
    <n v="0"/>
    <s v="B2"/>
    <n v="0.76742992899999996"/>
  </r>
  <r>
    <s v="DGS352"/>
    <x v="10"/>
    <s v="Department of General Services"/>
    <s v="DGS 36 Fleet Management Fleet Services"/>
    <x v="0"/>
    <n v="65576.050700000007"/>
    <n v="0"/>
    <n v="0"/>
    <s v="B2"/>
    <n v="0.6557605070000001"/>
  </r>
  <r>
    <s v="DGS353"/>
    <x v="10"/>
    <s v="Department of General Services"/>
    <s v="DGS 36 Fleet Management Fleet Services"/>
    <x v="0"/>
    <n v="89948"/>
    <n v="2500.9699999999998"/>
    <n v="0"/>
    <s v="B2"/>
    <n v="0.89947999999999995"/>
  </r>
  <r>
    <s v="DGS354"/>
    <x v="10"/>
    <s v="Department of General Services"/>
    <s v="DGS 36 Fleet Management Fleet Services"/>
    <x v="0"/>
    <n v="94615.94"/>
    <n v="4427.78"/>
    <n v="0"/>
    <s v="B2"/>
    <n v="0.94615939999999998"/>
  </r>
  <r>
    <s v="DGS355"/>
    <x v="10"/>
    <s v="Department of General Services"/>
    <s v="DGS 36 Fleet Management Fleet Services"/>
    <x v="0"/>
    <n v="59915.71"/>
    <n v="4586.3900000000003"/>
    <n v="0"/>
    <s v="B2"/>
    <n v="0.5991571"/>
  </r>
  <r>
    <s v="DGS356"/>
    <x v="10"/>
    <s v="Department of General Services"/>
    <s v="DGS 36 Fleet Management Fleet Services"/>
    <x v="0"/>
    <n v="55637.356500000002"/>
    <n v="0"/>
    <n v="0"/>
    <s v="B2"/>
    <n v="0.55637356500000001"/>
  </r>
  <r>
    <s v="DGS357"/>
    <x v="10"/>
    <s v="Department of General Services"/>
    <s v="DGS 36 Fleet Management Fleet Services"/>
    <x v="0"/>
    <n v="70588.14"/>
    <n v="0"/>
    <n v="0"/>
    <s v="B2"/>
    <n v="0.70588139999999999"/>
  </r>
  <r>
    <s v="DGS358"/>
    <x v="10"/>
    <s v="Department of General Services"/>
    <s v="DGS 36 Fleet Management Fleet Services"/>
    <x v="0"/>
    <n v="68432.957999999999"/>
    <n v="0"/>
    <n v="0"/>
    <s v="B2"/>
    <n v="0.68432957999999999"/>
  </r>
  <r>
    <s v="DGS359"/>
    <x v="10"/>
    <s v="Department of General Services"/>
    <s v="DGS 36 Fleet Management Fleet Services"/>
    <x v="0"/>
    <n v="54699.232499999998"/>
    <n v="512.83000000000004"/>
    <n v="0"/>
    <s v="B2"/>
    <n v="0.54699232499999995"/>
  </r>
  <r>
    <s v="DGS360"/>
    <x v="10"/>
    <s v="Department of General Services"/>
    <s v="DGS 36 Fleet Management Fleet Services"/>
    <x v="0"/>
    <n v="54699.23"/>
    <n v="1051.5999999999999"/>
    <n v="0"/>
    <s v="B2"/>
    <n v="0.54699229999999999"/>
  </r>
  <r>
    <s v="DGS361"/>
    <x v="10"/>
    <s v="Department of General Services"/>
    <s v="DGS 36 Fleet Management Fleet Services"/>
    <x v="0"/>
    <n v="54699.232499999998"/>
    <n v="1385.96"/>
    <n v="0"/>
    <s v="B2"/>
    <n v="0.54699232499999995"/>
  </r>
  <r>
    <s v="DGS362"/>
    <x v="10"/>
    <s v="Department of General Services"/>
    <s v="DGS 36 Fleet Management Fleet Services"/>
    <x v="0"/>
    <n v="48045"/>
    <n v="0"/>
    <n v="0"/>
    <s v="C"/>
    <n v="0.48044999999999999"/>
  </r>
  <r>
    <s v="DGS363"/>
    <x v="10"/>
    <s v="Department of General Services"/>
    <s v="DGS 36 Fleet Management Fleet Services"/>
    <x v="0"/>
    <n v="54493"/>
    <n v="1178.97"/>
    <n v="0"/>
    <s v="B2"/>
    <n v="0.54493000000000003"/>
  </r>
  <r>
    <s v="DGS364"/>
    <x v="10"/>
    <s v="Department of General Services"/>
    <s v="DGS 36 Fleet Management Fleet Services"/>
    <x v="0"/>
    <n v="48045"/>
    <n v="0"/>
    <n v="0"/>
    <s v="C"/>
    <n v="0.48044999999999999"/>
  </r>
  <r>
    <s v="DGS365"/>
    <x v="10"/>
    <s v="Department of General Services"/>
    <s v="DGS 36 Fleet Management Fleet Services"/>
    <x v="0"/>
    <n v="54099"/>
    <n v="0"/>
    <n v="0"/>
    <s v="B2"/>
    <n v="0.54098999999999997"/>
  </r>
  <r>
    <s v="DGS366"/>
    <x v="10"/>
    <s v="Department of General Services"/>
    <s v="DGS 36 Fleet Management Fleet Services"/>
    <x v="0"/>
    <n v="47002"/>
    <n v="0"/>
    <n v="0"/>
    <s v="C"/>
    <n v="0.47001999999999999"/>
  </r>
  <r>
    <s v="DGS367"/>
    <x v="10"/>
    <s v="Department of General Services"/>
    <s v="DGS 36 Fleet Management Fleet Services"/>
    <x v="0"/>
    <n v="71259"/>
    <n v="0"/>
    <n v="0"/>
    <s v="B2"/>
    <n v="0.71258999999999995"/>
  </r>
  <r>
    <s v="DGS368"/>
    <x v="10"/>
    <s v="Department of General Services"/>
    <s v="DGS 36 Fleet Management Fleet Services"/>
    <x v="0"/>
    <n v="48045"/>
    <n v="0"/>
    <n v="0"/>
    <s v="C"/>
    <n v="0.48044999999999999"/>
  </r>
  <r>
    <s v="DGS369"/>
    <x v="10"/>
    <s v="Department of General Services"/>
    <s v="DGS 36 Fleet Management Services"/>
    <x v="1"/>
    <n v="78947"/>
    <n v="569.35"/>
    <n v="197.38"/>
    <s v="B2"/>
    <n v="0.78947000000000001"/>
  </r>
  <r>
    <s v="DGS370"/>
    <x v="10"/>
    <s v="Department of General Services"/>
    <s v="DGS 36 Fleet Management Services"/>
    <x v="1"/>
    <n v="117424"/>
    <n v="0"/>
    <n v="1134.8800000000001"/>
    <s v="B1"/>
    <n v="1.17424"/>
  </r>
  <r>
    <s v="DGS371"/>
    <x v="10"/>
    <s v="Department of General Services"/>
    <s v="DGS 36 Fleet Management Services"/>
    <x v="1"/>
    <n v="117424"/>
    <n v="6102.78"/>
    <n v="268.42"/>
    <s v="B1"/>
    <n v="1.17424"/>
  </r>
  <r>
    <s v="DGS372"/>
    <x v="10"/>
    <s v="Department of General Services"/>
    <s v="DGS 36 Fleet Management Services"/>
    <x v="1"/>
    <n v="152940"/>
    <n v="0"/>
    <n v="0"/>
    <s v="A2"/>
    <n v="1.5294000000000001"/>
  </r>
  <r>
    <s v="DGS373"/>
    <x v="10"/>
    <s v="Department of General Services"/>
    <s v="DGS 36 Fleet Management Services"/>
    <x v="0"/>
    <n v="78947"/>
    <n v="11328.75"/>
    <n v="3732.58"/>
    <s v="B2"/>
    <n v="0.78947000000000001"/>
  </r>
  <r>
    <s v="DGS374"/>
    <x v="10"/>
    <s v="Department of General Services"/>
    <s v="DGS 36 Fleet Management Services"/>
    <x v="0"/>
    <n v="78241.542499999996"/>
    <n v="599.70000000000005"/>
    <n v="0"/>
    <s v="B2"/>
    <n v="0.78241542499999994"/>
  </r>
  <r>
    <s v="DGS375"/>
    <x v="10"/>
    <s v="Department of General Services"/>
    <s v="DGS 36 Fleet Management Services"/>
    <x v="0"/>
    <n v="78947"/>
    <n v="1213.96"/>
    <n v="3732.58"/>
    <s v="B2"/>
    <n v="0.78947000000000001"/>
  </r>
  <r>
    <s v="DGS376"/>
    <x v="10"/>
    <s v="Department of General Services"/>
    <s v="DGS 36 Fleet Management Services"/>
    <x v="0"/>
    <n v="78947.002399999998"/>
    <n v="9711.73"/>
    <n v="493.45"/>
    <s v="B2"/>
    <n v="0.78947002399999999"/>
  </r>
  <r>
    <s v="DGS377"/>
    <x v="10"/>
    <s v="Department of General Services"/>
    <s v="DGS 36 Fleet Management Services"/>
    <x v="0"/>
    <n v="78947.002399999998"/>
    <n v="398.54"/>
    <n v="0"/>
    <s v="B2"/>
    <n v="0.78947002399999999"/>
  </r>
  <r>
    <s v="DGS378"/>
    <x v="10"/>
    <s v="Department of General Services"/>
    <s v="DGS 36 Fleet Management Services"/>
    <x v="0"/>
    <n v="89948"/>
    <n v="1541.21"/>
    <n v="0"/>
    <s v="B2"/>
    <n v="0.89947999999999995"/>
  </r>
  <r>
    <s v="DGS379"/>
    <x v="10"/>
    <s v="Department of General Services"/>
    <s v="DGS 36 Fleet Management Services"/>
    <x v="0"/>
    <n v="78947"/>
    <n v="19692.990000000002"/>
    <n v="2408.0100000000002"/>
    <s v="B2"/>
    <n v="0.78947000000000001"/>
  </r>
  <r>
    <s v="DGS380"/>
    <x v="10"/>
    <s v="Department of General Services"/>
    <s v="DGS 36 Fleet Management Services"/>
    <x v="0"/>
    <n v="78947"/>
    <n v="6171.08"/>
    <n v="2408.0100000000002"/>
    <s v="B2"/>
    <n v="0.78947000000000001"/>
  </r>
  <r>
    <s v="DGS381"/>
    <x v="10"/>
    <s v="Department of General Services"/>
    <s v="DGS 36 Fleet Management Services"/>
    <x v="0"/>
    <n v="86103"/>
    <n v="0"/>
    <n v="4076.04"/>
    <s v="B2"/>
    <n v="0.86102999999999996"/>
  </r>
  <r>
    <s v="DGS382"/>
    <x v="10"/>
    <s v="Department of General Services"/>
    <s v="DGS 36 Fleet Management Services"/>
    <x v="0"/>
    <n v="78947.002399999998"/>
    <n v="107.64"/>
    <n v="0"/>
    <s v="B2"/>
    <n v="0.78947002399999999"/>
  </r>
  <r>
    <s v="DGS383"/>
    <x v="10"/>
    <s v="Department of General Services"/>
    <s v="DGS 36 Fleet Management Services"/>
    <x v="0"/>
    <n v="78947.0046"/>
    <n v="2172.59"/>
    <n v="2408.0100000000002"/>
    <s v="B2"/>
    <n v="0.78947004600000004"/>
  </r>
  <r>
    <s v="DGS384"/>
    <x v="10"/>
    <s v="Department of General Services"/>
    <s v="DGS 36 Fleet Management Services"/>
    <x v="0"/>
    <n v="106402.4584"/>
    <n v="0"/>
    <n v="3009.44"/>
    <s v="B1"/>
    <n v="1.064024584"/>
  </r>
  <r>
    <s v="DGS385"/>
    <x v="10"/>
    <s v="Department of General Services"/>
    <s v="DGS 36 Real Estate Office"/>
    <x v="1"/>
    <n v="117424"/>
    <n v="14867.09"/>
    <n v="0"/>
    <s v="B1"/>
    <n v="1.17424"/>
  </r>
  <r>
    <s v="DGS386"/>
    <x v="10"/>
    <s v="Department of General Services"/>
    <s v="DGS 36 Fleet Management Services"/>
    <x v="0"/>
    <n v="89948"/>
    <n v="6293.4"/>
    <n v="0"/>
    <s v="B2"/>
    <n v="0.89947999999999995"/>
  </r>
  <r>
    <s v="DGS387"/>
    <x v="10"/>
    <s v="Department of General Services"/>
    <s v="DGS 36 Fleet Management Services"/>
    <x v="0"/>
    <n v="83597.789999999994"/>
    <n v="0"/>
    <n v="5791.52"/>
    <s v="B2"/>
    <n v="0.83597789999999994"/>
  </r>
  <r>
    <s v="DGS388"/>
    <x v="10"/>
    <s v="Department of General Services"/>
    <s v="DGS 36 Fleet Management Services"/>
    <x v="0"/>
    <n v="78947"/>
    <n v="822.77"/>
    <n v="0"/>
    <s v="B2"/>
    <n v="0.78947000000000001"/>
  </r>
  <r>
    <s v="DGS389"/>
    <x v="10"/>
    <s v="Department of General Services"/>
    <s v="DGS 36 Fleet Management Services"/>
    <x v="0"/>
    <n v="78947.0046"/>
    <n v="703.7"/>
    <n v="3732.58"/>
    <s v="B2"/>
    <n v="0.78947004600000004"/>
  </r>
  <r>
    <s v="DGS390"/>
    <x v="10"/>
    <s v="Department of General Services"/>
    <s v="DGS 36 Fleet Management Services"/>
    <x v="0"/>
    <n v="78947"/>
    <n v="925.36"/>
    <n v="0"/>
    <s v="B2"/>
    <n v="0.78947000000000001"/>
  </r>
  <r>
    <s v="DGS391"/>
    <x v="10"/>
    <s v="Department of General Services"/>
    <s v="DGS 36 Fleet Management Services"/>
    <x v="0"/>
    <n v="78947"/>
    <n v="9500.59"/>
    <n v="0"/>
    <s v="B2"/>
    <n v="0.78947000000000001"/>
  </r>
  <r>
    <s v="DGS392"/>
    <x v="10"/>
    <s v="Department of General Services"/>
    <s v="DGS 36 Fleet Management Services"/>
    <x v="1"/>
    <n v="122842"/>
    <n v="0"/>
    <n v="0"/>
    <s v="B1"/>
    <n v="1.2284200000000001"/>
  </r>
  <r>
    <s v="DGS393"/>
    <x v="10"/>
    <s v="Department of General Services"/>
    <s v="DGS 36 Fleet Management Services"/>
    <x v="0"/>
    <n v="89948"/>
    <n v="4369.22"/>
    <n v="0"/>
    <s v="B2"/>
    <n v="0.89947999999999995"/>
  </r>
  <r>
    <s v="DGS394"/>
    <x v="10"/>
    <s v="Department of General Services"/>
    <s v="DGS 36 Fleet Management Services"/>
    <x v="0"/>
    <n v="100603.035"/>
    <n v="0"/>
    <n v="0"/>
    <s v="B1"/>
    <n v="1.0060303500000001"/>
  </r>
  <r>
    <s v="DGS395"/>
    <x v="10"/>
    <s v="Department of General Services"/>
    <s v="DGS 36 Fleet Management Services"/>
    <x v="1"/>
    <n v="78947"/>
    <n v="5523.34"/>
    <n v="0"/>
    <s v="B2"/>
    <n v="0.78947000000000001"/>
  </r>
  <r>
    <s v="DGS396"/>
    <x v="10"/>
    <s v="Department of General Services"/>
    <s v="DGS 36 Fleet Management Services"/>
    <x v="0"/>
    <n v="77923.893899999995"/>
    <n v="6892.89"/>
    <n v="0"/>
    <s v="B2"/>
    <n v="0.77923893899999996"/>
  </r>
  <r>
    <s v="DGS397"/>
    <x v="10"/>
    <s v="Department of General Services"/>
    <s v="DGS 36 Fleet Management Services"/>
    <x v="1"/>
    <n v="71015.154299999995"/>
    <n v="588.96"/>
    <n v="0"/>
    <s v="B2"/>
    <n v="0.71015154299999994"/>
  </r>
  <r>
    <s v="DGS398"/>
    <x v="10"/>
    <s v="Department of General Services"/>
    <s v="DGS 36 Fleet Management Services"/>
    <x v="0"/>
    <n v="73806.722099999999"/>
    <n v="2115.15"/>
    <n v="0"/>
    <s v="B2"/>
    <n v="0.738067221"/>
  </r>
  <r>
    <s v="DGS399"/>
    <x v="10"/>
    <s v="Department of General Services"/>
    <s v="DGS 36 Fleet Management Services"/>
    <x v="0"/>
    <n v="70263.995899999994"/>
    <n v="7482.76"/>
    <n v="0"/>
    <s v="B2"/>
    <n v="0.70263995899999998"/>
  </r>
  <r>
    <s v="DGS400"/>
    <x v="10"/>
    <s v="Department of General Services"/>
    <s v="DGS 36 Fleet Management Services"/>
    <x v="0"/>
    <n v="78947"/>
    <n v="26348.66"/>
    <n v="0"/>
    <s v="B2"/>
    <n v="0.78947000000000001"/>
  </r>
  <r>
    <s v="DGS401"/>
    <x v="10"/>
    <s v="Department of General Services"/>
    <s v="DGS 36 Fleet Management Services"/>
    <x v="0"/>
    <n v="78947"/>
    <n v="11501.4"/>
    <n v="0"/>
    <s v="B2"/>
    <n v="0.78947000000000001"/>
  </r>
  <r>
    <s v="DGS402"/>
    <x v="10"/>
    <s v="Department of General Services"/>
    <s v="DGS 36 Fleet Management Services"/>
    <x v="0"/>
    <n v="78947"/>
    <n v="15331.13"/>
    <n v="0"/>
    <s v="B2"/>
    <n v="0.78947000000000001"/>
  </r>
  <r>
    <s v="DGS403"/>
    <x v="10"/>
    <s v="Department of General Services"/>
    <s v="DGS 36 Fleet Management Services"/>
    <x v="0"/>
    <n v="69804.491800000003"/>
    <n v="3668.19"/>
    <n v="0"/>
    <s v="B2"/>
    <n v="0.69804491800000001"/>
  </r>
  <r>
    <s v="DGS404"/>
    <x v="10"/>
    <s v="Department of General Services"/>
    <s v="DGS 36 Fleet Management Services"/>
    <x v="0"/>
    <n v="75192.101500000004"/>
    <n v="1902.87"/>
    <n v="0"/>
    <s v="B2"/>
    <n v="0.75192101500000008"/>
  </r>
  <r>
    <s v="DGS405"/>
    <x v="10"/>
    <s v="Department of General Services"/>
    <s v="DGS 36 Fleet Management Services"/>
    <x v="0"/>
    <n v="52051.675000000003"/>
    <n v="17751.22"/>
    <n v="0"/>
    <s v="B2"/>
    <n v="0.52051675000000008"/>
  </r>
  <r>
    <s v="DGS406"/>
    <x v="10"/>
    <s v="Department of General Services"/>
    <s v="DGS 36 Fleet Management Services"/>
    <x v="0"/>
    <n v="98634.464999999997"/>
    <n v="0"/>
    <n v="0"/>
    <s v="B2"/>
    <n v="0.98634464999999993"/>
  </r>
  <r>
    <s v="DGS407"/>
    <x v="10"/>
    <s v="Department of General Services"/>
    <s v="DGS 36 Planning and Development"/>
    <x v="1"/>
    <n v="175873"/>
    <n v="0"/>
    <n v="0"/>
    <s v="A2"/>
    <n v="1.7587299999999999"/>
  </r>
  <r>
    <s v="DGS408"/>
    <x v="10"/>
    <s v="Department of General Services"/>
    <s v="DGS 36 Planning and Development"/>
    <x v="1"/>
    <n v="128531"/>
    <n v="0"/>
    <n v="0"/>
    <s v="B1"/>
    <n v="1.28531"/>
  </r>
  <r>
    <s v="DGS409"/>
    <x v="10"/>
    <s v="Department of General Services"/>
    <s v="DGS 36 Planning and Development"/>
    <x v="1"/>
    <n v="106545.94"/>
    <n v="0"/>
    <n v="0"/>
    <s v="B1"/>
    <n v="1.0654593999999999"/>
  </r>
  <r>
    <s v="DGS410"/>
    <x v="10"/>
    <s v="Department of General Services"/>
    <s v="DGS 36 Property Management"/>
    <x v="0"/>
    <n v="110883"/>
    <n v="35789.9"/>
    <n v="368.37"/>
    <s v="B1"/>
    <n v="1.10883"/>
  </r>
  <r>
    <s v="DGS411"/>
    <x v="10"/>
    <s v="Department of General Services"/>
    <s v="DGS 36 Property Management"/>
    <x v="0"/>
    <n v="112267"/>
    <n v="29434.18"/>
    <n v="4790.87"/>
    <s v="B1"/>
    <n v="1.1226700000000001"/>
  </r>
  <r>
    <s v="DGS412"/>
    <x v="10"/>
    <s v="Department of General Services"/>
    <s v="DGS 36 Property Management"/>
    <x v="0"/>
    <n v="110883.4969"/>
    <n v="29045.43"/>
    <n v="0"/>
    <s v="B1"/>
    <n v="1.1088349689999999"/>
  </r>
  <r>
    <s v="DGS413"/>
    <x v="10"/>
    <s v="Department of General Services"/>
    <s v="DGS 36 Property Management"/>
    <x v="0"/>
    <n v="112267"/>
    <n v="47723.6"/>
    <n v="0"/>
    <s v="B1"/>
    <n v="1.1226700000000001"/>
  </r>
  <r>
    <s v="DGS414"/>
    <x v="10"/>
    <s v="Department of General Services"/>
    <s v="DGS 36 Property Management"/>
    <x v="0"/>
    <n v="112267"/>
    <n v="30070.46"/>
    <n v="4790.87"/>
    <s v="B1"/>
    <n v="1.1226700000000001"/>
  </r>
  <r>
    <s v="DGS415"/>
    <x v="10"/>
    <s v="Department of General Services"/>
    <s v="DGS 36 Property Management"/>
    <x v="0"/>
    <n v="112267"/>
    <n v="57296.68"/>
    <n v="0"/>
    <s v="B1"/>
    <n v="1.1226700000000001"/>
  </r>
  <r>
    <s v="DGS416"/>
    <x v="10"/>
    <s v="Department of General Services"/>
    <s v="DGS 36 Property Management"/>
    <x v="0"/>
    <n v="112267"/>
    <n v="35553.79"/>
    <n v="1824.42"/>
    <s v="B1"/>
    <n v="1.1226700000000001"/>
  </r>
  <r>
    <s v="DGS417"/>
    <x v="10"/>
    <s v="Department of General Services"/>
    <s v="DGS 36 Property Management"/>
    <x v="1"/>
    <n v="110883"/>
    <n v="0"/>
    <n v="0"/>
    <s v="B1"/>
    <n v="1.10883"/>
  </r>
  <r>
    <s v="DGS418"/>
    <x v="10"/>
    <s v="Department of General Services"/>
    <s v="DGS 36 Property Management"/>
    <x v="1"/>
    <n v="80008"/>
    <n v="923.19"/>
    <n v="0"/>
    <s v="B2"/>
    <n v="0.80008000000000001"/>
  </r>
  <r>
    <s v="DGS419"/>
    <x v="10"/>
    <s v="Department of General Services"/>
    <s v="DGS 36 Real Estate Office"/>
    <x v="1"/>
    <n v="152940"/>
    <n v="0"/>
    <n v="0"/>
    <s v="A2"/>
    <n v="1.5294000000000001"/>
  </r>
  <r>
    <s v="DGS420"/>
    <x v="10"/>
    <s v="Department of General Services"/>
    <s v="DGS 36 Real Estate Office"/>
    <x v="1"/>
    <n v="86103"/>
    <n v="0"/>
    <n v="1399.19"/>
    <s v="B2"/>
    <n v="0.86102999999999996"/>
  </r>
  <r>
    <s v="DGS421"/>
    <x v="10"/>
    <s v="Department of General Services"/>
    <s v="DGS 36 Real Estate Office"/>
    <x v="1"/>
    <n v="78947"/>
    <n v="0"/>
    <n v="6257.7"/>
    <s v="B2"/>
    <n v="0.78947000000000001"/>
  </r>
  <r>
    <s v="DGS422"/>
    <x v="10"/>
    <s v="Department of General Services"/>
    <s v="DGS 36 Real Estate Office"/>
    <x v="1"/>
    <n v="117424"/>
    <n v="0"/>
    <n v="3218.7"/>
    <s v="B1"/>
    <n v="1.17424"/>
  </r>
  <r>
    <s v="DGS423"/>
    <x v="10"/>
    <s v="Department of General Services"/>
    <s v="DGS 36 Real Estate Office"/>
    <x v="0"/>
    <n v="117424"/>
    <n v="0"/>
    <n v="0"/>
    <s v="B1"/>
    <n v="1.17424"/>
  </r>
  <r>
    <s v="DGS424"/>
    <x v="10"/>
    <s v="Department of General Services"/>
    <s v="DGS 36 Real Estate Office"/>
    <x v="0"/>
    <n v="117424"/>
    <n v="0"/>
    <n v="0"/>
    <s v="B1"/>
    <n v="1.17424"/>
  </r>
  <r>
    <s v="DHS01"/>
    <x v="11"/>
    <s v="Office of Emergency Management and Homeland Security"/>
    <s v="DHS 49 Director's Office"/>
    <x v="1"/>
    <n v="117424"/>
    <n v="0"/>
    <n v="5013.3"/>
    <s v="B1"/>
    <n v="1.17424"/>
  </r>
  <r>
    <s v="DHS02"/>
    <x v="11"/>
    <s v="Office of Emergency Management and Homeland Security"/>
    <s v="DHS 49 Director's Office"/>
    <x v="1"/>
    <n v="93895"/>
    <n v="0"/>
    <n v="760.33"/>
    <s v="B2"/>
    <n v="0.93894999999999995"/>
  </r>
  <r>
    <s v="DHS03"/>
    <x v="11"/>
    <s v="Office of Emergency Management and Homeland Security"/>
    <s v="DHS 49 Director's Office"/>
    <x v="1"/>
    <n v="66303.509999999995"/>
    <n v="0"/>
    <n v="0"/>
    <s v="B2"/>
    <n v="0.66303509999999999"/>
  </r>
  <r>
    <s v="DHS04"/>
    <x v="11"/>
    <s v="Office of Emergency Management and Homeland Security"/>
    <s v="DHS 49 Director's Office"/>
    <x v="0"/>
    <n v="190784.66"/>
    <n v="0"/>
    <n v="0"/>
    <s v="A2"/>
    <n v="1.9078466000000001"/>
  </r>
  <r>
    <s v="DHS05"/>
    <x v="11"/>
    <s v="Office of Emergency Management and Homeland Security"/>
    <s v="DHS 49 Director's Office"/>
    <x v="0"/>
    <n v="110000"/>
    <n v="0"/>
    <n v="0"/>
    <s v="B1"/>
    <n v="1.1000000000000001"/>
  </r>
  <r>
    <s v="DHS06"/>
    <x v="11"/>
    <s v="Office of Emergency Management and Homeland Security"/>
    <s v="DHS 49 Director's Office"/>
    <x v="1"/>
    <n v="75000"/>
    <n v="0"/>
    <n v="0"/>
    <s v="B2"/>
    <n v="0.75"/>
  </r>
  <r>
    <s v="DHS07"/>
    <x v="11"/>
    <s v="Office of Emergency Management and Homeland Security"/>
    <s v="DHS 49 Hazmat Permitting"/>
    <x v="1"/>
    <n v="86103"/>
    <n v="0"/>
    <n v="6836.38"/>
    <s v="B2"/>
    <n v="0.86102999999999996"/>
  </r>
  <r>
    <s v="DHS08"/>
    <x v="11"/>
    <s v="Office of Emergency Management and Homeland Security"/>
    <s v="DHS 49 Operations and Training"/>
    <x v="0"/>
    <n v="152940"/>
    <n v="0"/>
    <n v="0"/>
    <s v="A2"/>
    <n v="1.5294000000000001"/>
  </r>
  <r>
    <s v="DHS09"/>
    <x v="11"/>
    <s v="Office of Emergency Management and Homeland Security"/>
    <s v="DHS 49 Operations and Training"/>
    <x v="0"/>
    <n v="114233.44"/>
    <n v="283.48"/>
    <n v="0"/>
    <s v="B1"/>
    <n v="1.1423344"/>
  </r>
  <r>
    <s v="DHS10"/>
    <x v="11"/>
    <s v="Office of Emergency Management and Homeland Security"/>
    <s v="DHS 49 Operations and Training"/>
    <x v="0"/>
    <n v="116356.76489999999"/>
    <n v="0"/>
    <n v="0"/>
    <s v="B1"/>
    <n v="1.163567649"/>
  </r>
  <r>
    <s v="DHS11"/>
    <x v="11"/>
    <s v="Office of Emergency Management and Homeland Security"/>
    <s v="DHS 49 Operations and Training"/>
    <x v="1"/>
    <n v="130000"/>
    <n v="0"/>
    <n v="0"/>
    <s v="B1"/>
    <n v="1.3"/>
  </r>
  <r>
    <s v="DHS12"/>
    <x v="11"/>
    <s v="Office of Emergency Management and Homeland Security"/>
    <s v="DHS 49 Operations and Training"/>
    <x v="0"/>
    <n v="122842"/>
    <n v="0"/>
    <n v="0"/>
    <s v="B1"/>
    <n v="1.2284200000000001"/>
  </r>
  <r>
    <s v="DHS13"/>
    <x v="11"/>
    <s v="Office of Emergency Management and Homeland Security"/>
    <s v="DHS 49 Operations and Training"/>
    <x v="1"/>
    <n v="101333"/>
    <n v="0"/>
    <n v="0"/>
    <s v="B1"/>
    <n v="1.0133300000000001"/>
  </r>
  <r>
    <s v="DHS14"/>
    <x v="11"/>
    <s v="Office of Emergency Management and Homeland Security"/>
    <s v="DHS 49 Policy and Planning"/>
    <x v="1"/>
    <n v="97428.145000000004"/>
    <n v="702.63"/>
    <n v="0"/>
    <s v="B2"/>
    <n v="0.97428144999999999"/>
  </r>
  <r>
    <s v="DHS15"/>
    <x v="11"/>
    <s v="Office of Emergency Management and Homeland Security"/>
    <s v="DHS 49 Policy and Planning"/>
    <x v="0"/>
    <n v="118509"/>
    <n v="0"/>
    <n v="0"/>
    <s v="B1"/>
    <n v="1.18509"/>
  </r>
  <r>
    <s v="DHS16"/>
    <x v="11"/>
    <s v="Office of Emergency Management and Homeland Security"/>
    <s v="DHS 49 Policy and Planning"/>
    <x v="1"/>
    <n v="150063.72"/>
    <n v="0"/>
    <n v="0"/>
    <s v="A2"/>
    <n v="1.5006372000000001"/>
  </r>
  <r>
    <s v="DHS17"/>
    <x v="11"/>
    <s v="Office of Emergency Management and Homeland Security"/>
    <s v="DHS 49 Policy and Planning"/>
    <x v="0"/>
    <n v="115489.44"/>
    <n v="75.56"/>
    <n v="0"/>
    <s v="B1"/>
    <n v="1.1548944000000001"/>
  </r>
  <r>
    <s v="DHS18"/>
    <x v="11"/>
    <s v="Office of Emergency Management and Homeland Security"/>
    <s v="DHS 49 Policy and Planning"/>
    <x v="0"/>
    <n v="113715.94"/>
    <n v="0"/>
    <n v="0"/>
    <s v="B1"/>
    <n v="1.1371594"/>
  </r>
  <r>
    <s v="DHS19"/>
    <x v="11"/>
    <s v="Office of Emergency Management and Homeland Security"/>
    <s v="DHS 49 Policy and Planning"/>
    <x v="0"/>
    <n v="87000"/>
    <n v="0"/>
    <n v="0"/>
    <s v="B2"/>
    <n v="0.87"/>
  </r>
  <r>
    <s v="DHS20"/>
    <x v="11"/>
    <s v="Office of Emergency Management and Homeland Security"/>
    <s v="DHS 49 Policy and Planning"/>
    <x v="0"/>
    <n v="87000"/>
    <n v="0"/>
    <n v="0"/>
    <s v="B2"/>
    <n v="0.87"/>
  </r>
  <r>
    <s v="DHS21"/>
    <x v="11"/>
    <s v="Office of Emergency Management and Homeland Security"/>
    <s v="DHS 49 Policy and Planning"/>
    <x v="0"/>
    <n v="87000"/>
    <n v="0"/>
    <n v="0"/>
    <s v="B2"/>
    <n v="0.87"/>
  </r>
  <r>
    <s v="DOT01"/>
    <x v="12"/>
    <s v="Department of Transportation"/>
    <s v="DOT 50 Commuter Services"/>
    <x v="1"/>
    <n v="78947"/>
    <n v="0"/>
    <n v="1546.41"/>
    <s v="B2"/>
    <n v="0.78947000000000001"/>
  </r>
  <r>
    <s v="DOT02"/>
    <x v="12"/>
    <s v="Department of Transportation"/>
    <s v="DOT 50 Commuter Services"/>
    <x v="1"/>
    <n v="152940"/>
    <n v="0"/>
    <n v="0"/>
    <s v="A2"/>
    <n v="1.5294000000000001"/>
  </r>
  <r>
    <s v="DOT03"/>
    <x v="12"/>
    <s v="Department of Transportation"/>
    <s v="DOT 50 Commuter Services"/>
    <x v="0"/>
    <n v="107367"/>
    <n v="0"/>
    <n v="5097.58"/>
    <s v="B1"/>
    <n v="1.0736699999999999"/>
  </r>
  <r>
    <s v="DOT04"/>
    <x v="12"/>
    <s v="Department of Transportation"/>
    <s v="DOT 50 Commuter Services"/>
    <x v="0"/>
    <n v="98228"/>
    <n v="0"/>
    <n v="1596.27"/>
    <s v="B2"/>
    <n v="0.98228000000000004"/>
  </r>
  <r>
    <s v="DOT05"/>
    <x v="12"/>
    <s v="Department of Transportation"/>
    <s v="DOT 50 Commuter Services"/>
    <x v="0"/>
    <n v="98228"/>
    <n v="0"/>
    <n v="1596.27"/>
    <s v="B2"/>
    <n v="0.98228000000000004"/>
  </r>
  <r>
    <s v="DOT06"/>
    <x v="12"/>
    <s v="Department of Transportation"/>
    <s v="DOT 50 Commuter Services"/>
    <x v="1"/>
    <n v="117424.00169999999"/>
    <n v="0"/>
    <n v="0"/>
    <s v="B1"/>
    <n v="1.174240017"/>
  </r>
  <r>
    <s v="DOT07"/>
    <x v="12"/>
    <s v="Department of Transportation"/>
    <s v="DOT 50 Commuter Services"/>
    <x v="1"/>
    <n v="87263.509699999995"/>
    <n v="0"/>
    <n v="0"/>
    <s v="B2"/>
    <n v="0.87263509699999997"/>
  </r>
  <r>
    <s v="DOT08"/>
    <x v="12"/>
    <s v="Department of Transportation"/>
    <s v="DOT 50 Commuter Services"/>
    <x v="1"/>
    <n v="98228"/>
    <n v="0"/>
    <n v="0"/>
    <s v="B2"/>
    <n v="0.98228000000000004"/>
  </r>
  <r>
    <s v="DOT09"/>
    <x v="12"/>
    <s v="Department of Transportation"/>
    <s v="DOT 50 Commuter Services"/>
    <x v="0"/>
    <n v="65549.654999999999"/>
    <n v="25077.3"/>
    <n v="0"/>
    <s v="B2"/>
    <n v="0.65549654999999996"/>
  </r>
  <r>
    <s v="DOT10"/>
    <x v="12"/>
    <s v="Department of Transportation"/>
    <s v="DOT 50 Commuter Services"/>
    <x v="0"/>
    <n v="62271"/>
    <n v="0"/>
    <n v="0"/>
    <s v="B2"/>
    <n v="0.62270999999999999"/>
  </r>
  <r>
    <s v="DOT11"/>
    <x v="12"/>
    <s v="Department of Transportation"/>
    <s v="DOT 50 Commuter Services Trips"/>
    <x v="1"/>
    <n v="86103"/>
    <n v="0"/>
    <n v="0"/>
    <s v="B2"/>
    <n v="0.86102999999999996"/>
  </r>
  <r>
    <s v="DOT12"/>
    <x v="12"/>
    <s v="Department of Transportation"/>
    <s v="DOT 50 Development Review"/>
    <x v="0"/>
    <n v="117424"/>
    <n v="0"/>
    <n v="0"/>
    <s v="B1"/>
    <n v="1.17424"/>
  </r>
  <r>
    <s v="DOT13"/>
    <x v="12"/>
    <s v="Department of Transportation"/>
    <s v="DOT 50 Development Review"/>
    <x v="1"/>
    <n v="141738.5"/>
    <n v="0"/>
    <n v="0"/>
    <s v="B1"/>
    <n v="1.4173849999999999"/>
  </r>
  <r>
    <s v="DOT14"/>
    <x v="12"/>
    <s v="Department of Transportation"/>
    <s v="DOT 50 Development Review"/>
    <x v="0"/>
    <n v="117424"/>
    <n v="0"/>
    <n v="0"/>
    <s v="B1"/>
    <n v="1.17424"/>
  </r>
  <r>
    <s v="DOT15"/>
    <x v="12"/>
    <s v="Department of Transportation"/>
    <s v="DOT 50 Development Review"/>
    <x v="1"/>
    <n v="115459.1134"/>
    <n v="0"/>
    <n v="0"/>
    <s v="B1"/>
    <n v="1.1545911340000001"/>
  </r>
  <r>
    <s v="DOT16"/>
    <x v="12"/>
    <s v="Department of Transportation"/>
    <s v="DOT 50 Director"/>
    <x v="0"/>
    <n v="244000"/>
    <n v="0"/>
    <n v="0"/>
    <s v="A1"/>
    <n v="2.44"/>
  </r>
  <r>
    <s v="DOT17"/>
    <x v="12"/>
    <s v="Department of Transportation"/>
    <s v="DOT 50 Director Management Services"/>
    <x v="1"/>
    <n v="107367"/>
    <n v="3988.92"/>
    <n v="4413.0200000000004"/>
    <s v="B1"/>
    <n v="1.0736699999999999"/>
  </r>
  <r>
    <s v="DOT18"/>
    <x v="12"/>
    <s v="Department of Transportation"/>
    <s v="DOT 50 Director Management Services"/>
    <x v="0"/>
    <n v="134500"/>
    <n v="0"/>
    <n v="5747.8"/>
    <s v="B1"/>
    <n v="1.345"/>
  </r>
  <r>
    <s v="DOT19"/>
    <x v="12"/>
    <s v="Department of Transportation"/>
    <s v="DOT 50 Director Management Services"/>
    <x v="0"/>
    <n v="175873"/>
    <n v="0"/>
    <n v="0"/>
    <s v="A2"/>
    <n v="1.7587299999999999"/>
  </r>
  <r>
    <s v="DOT20"/>
    <x v="12"/>
    <s v="Department of Transportation"/>
    <s v="DOT 50 Director Management Services"/>
    <x v="1"/>
    <n v="144723.59"/>
    <n v="0"/>
    <n v="0"/>
    <s v="B1"/>
    <n v="1.4472358999999999"/>
  </r>
  <r>
    <s v="DOT21"/>
    <x v="12"/>
    <s v="Department of Transportation"/>
    <s v="DOT 50 Director Management Services"/>
    <x v="1"/>
    <n v="86103"/>
    <n v="0"/>
    <n v="4076.04"/>
    <s v="B2"/>
    <n v="0.86102999999999996"/>
  </r>
  <r>
    <s v="DOT22"/>
    <x v="12"/>
    <s v="Department of Transportation"/>
    <s v="DOT 50 Director Management Services"/>
    <x v="0"/>
    <n v="117424"/>
    <n v="0"/>
    <n v="1614.58"/>
    <s v="B1"/>
    <n v="1.17424"/>
  </r>
  <r>
    <s v="DOT23"/>
    <x v="12"/>
    <s v="Department of Transportation"/>
    <s v="DOT 50 Director Management Services"/>
    <x v="0"/>
    <n v="128531"/>
    <n v="0"/>
    <n v="0"/>
    <s v="B1"/>
    <n v="1.28531"/>
  </r>
  <r>
    <s v="DOT24"/>
    <x v="12"/>
    <s v="Department of Transportation"/>
    <s v="DOT 50 Director Management Services"/>
    <x v="1"/>
    <n v="69442"/>
    <n v="0"/>
    <n v="0"/>
    <s v="B2"/>
    <n v="0.69442000000000004"/>
  </r>
  <r>
    <s v="DOT25"/>
    <x v="12"/>
    <s v="Department of Transportation"/>
    <s v="DOT 50 Director Management Services"/>
    <x v="1"/>
    <n v="67445"/>
    <n v="0"/>
    <n v="0"/>
    <s v="B2"/>
    <n v="0.67444999999999999"/>
  </r>
  <r>
    <s v="DOT26"/>
    <x v="12"/>
    <s v="Department of Transportation"/>
    <s v="DOT 50 Director Transportation Policy"/>
    <x v="0"/>
    <n v="196059"/>
    <n v="0"/>
    <n v="0"/>
    <s v="A2"/>
    <n v="1.9605900000000001"/>
  </r>
  <r>
    <s v="DOT27"/>
    <x v="12"/>
    <s v="Department of Transportation"/>
    <s v="DOT 50 Director Transportation Policy"/>
    <x v="0"/>
    <n v="175873"/>
    <n v="0"/>
    <n v="0"/>
    <s v="A2"/>
    <n v="1.7587299999999999"/>
  </r>
  <r>
    <s v="DOT28"/>
    <x v="12"/>
    <s v="Department of Transportation"/>
    <s v="DOT 50 Director Transportation Policy"/>
    <x v="0"/>
    <n v="168234"/>
    <n v="0"/>
    <n v="0"/>
    <s v="A2"/>
    <n v="1.6823399999999999"/>
  </r>
  <r>
    <s v="DOT29"/>
    <x v="12"/>
    <s v="Department of Transportation"/>
    <s v="DOT 50 Director Transportation Policy"/>
    <x v="0"/>
    <n v="128531"/>
    <n v="0"/>
    <n v="0"/>
    <s v="B1"/>
    <n v="1.28531"/>
  </r>
  <r>
    <s v="DOT30"/>
    <x v="12"/>
    <s v="Department of Transportation"/>
    <s v="DOT 50 Director Transportation Policy"/>
    <x v="1"/>
    <n v="95173.380699999994"/>
    <n v="0"/>
    <n v="0"/>
    <s v="B2"/>
    <n v="0.95173380699999999"/>
  </r>
  <r>
    <s v="DOT31"/>
    <x v="12"/>
    <s v="Department of Transportation"/>
    <s v="DOT 50 Director Transportation Policy"/>
    <x v="1"/>
    <n v="85000"/>
    <n v="0"/>
    <n v="0"/>
    <s v="B2"/>
    <n v="0.85"/>
  </r>
  <r>
    <s v="DOT32"/>
    <x v="12"/>
    <s v="Department of Transportation"/>
    <s v="DOT 50 Director's Office"/>
    <x v="1"/>
    <n v="152940"/>
    <n v="0"/>
    <n v="0"/>
    <s v="A2"/>
    <n v="1.5294000000000001"/>
  </r>
  <r>
    <s v="DOT33"/>
    <x v="12"/>
    <s v="Department of Transportation"/>
    <s v="DOT 50 Director's Office"/>
    <x v="1"/>
    <n v="175873"/>
    <n v="0"/>
    <n v="0"/>
    <s v="A2"/>
    <n v="1.7587299999999999"/>
  </r>
  <r>
    <s v="DOT34"/>
    <x v="12"/>
    <s v="Department of Transportation"/>
    <s v="DOT 50 Director's Office"/>
    <x v="1"/>
    <n v="80000"/>
    <n v="0"/>
    <n v="0"/>
    <s v="B2"/>
    <n v="0.8"/>
  </r>
  <r>
    <s v="DOT35"/>
    <x v="12"/>
    <s v="Department of Transportation"/>
    <s v="DOT 50 Highway Administration"/>
    <x v="0"/>
    <n v="152940"/>
    <n v="0"/>
    <n v="0"/>
    <s v="A2"/>
    <n v="1.5294000000000001"/>
  </r>
  <r>
    <s v="DOT36"/>
    <x v="12"/>
    <s v="Department of Transportation"/>
    <s v="DOT 50 Highway Administration"/>
    <x v="0"/>
    <n v="102682"/>
    <n v="17729.78"/>
    <n v="0"/>
    <s v="B1"/>
    <n v="1.0268200000000001"/>
  </r>
  <r>
    <s v="DOT37"/>
    <x v="12"/>
    <s v="Department of Transportation"/>
    <s v="DOT 50 Highway Administration"/>
    <x v="0"/>
    <n v="102682"/>
    <n v="3421.7"/>
    <n v="397.71"/>
    <s v="B1"/>
    <n v="1.0268200000000001"/>
  </r>
  <r>
    <s v="DOT38"/>
    <x v="12"/>
    <s v="Department of Transportation"/>
    <s v="DOT 50 Highway Administration"/>
    <x v="0"/>
    <n v="82798.2068"/>
    <n v="7687.03"/>
    <n v="0"/>
    <s v="B2"/>
    <n v="0.82798206799999996"/>
  </r>
  <r>
    <s v="DOT39"/>
    <x v="12"/>
    <s v="Department of Transportation"/>
    <s v="DOT 50 Highway Administration"/>
    <x v="1"/>
    <n v="82436"/>
    <n v="10518.51"/>
    <n v="0"/>
    <s v="B2"/>
    <n v="0.82435999999999998"/>
  </r>
  <r>
    <s v="DOT40"/>
    <x v="12"/>
    <s v="Department of Transportation"/>
    <s v="DOT 50 Highway Administration"/>
    <x v="0"/>
    <n v="89948"/>
    <n v="11100.28"/>
    <n v="3173.53"/>
    <s v="B2"/>
    <n v="0.89947999999999995"/>
  </r>
  <r>
    <s v="DOT41"/>
    <x v="12"/>
    <s v="Department of Transportation"/>
    <s v="DOT 50 Highway Administration"/>
    <x v="0"/>
    <n v="102682"/>
    <n v="4314.55"/>
    <n v="8175.59"/>
    <s v="B1"/>
    <n v="1.0268200000000001"/>
  </r>
  <r>
    <s v="DOT42"/>
    <x v="12"/>
    <s v="Department of Transportation"/>
    <s v="DOT 50 Highway Administration"/>
    <x v="0"/>
    <n v="102682"/>
    <n v="3120.68"/>
    <n v="0"/>
    <s v="B1"/>
    <n v="1.0268200000000001"/>
  </r>
  <r>
    <s v="DOT43"/>
    <x v="12"/>
    <s v="Department of Transportation"/>
    <s v="DOT 50 Highway Administration"/>
    <x v="0"/>
    <n v="152940"/>
    <n v="0"/>
    <n v="0"/>
    <s v="A2"/>
    <n v="1.5294000000000001"/>
  </r>
  <r>
    <s v="DOT44"/>
    <x v="12"/>
    <s v="Department of Transportation"/>
    <s v="DOT 50 Highway Administration"/>
    <x v="0"/>
    <n v="102682"/>
    <n v="8250"/>
    <n v="1668.68"/>
    <s v="B1"/>
    <n v="1.0268200000000001"/>
  </r>
  <r>
    <s v="DOT45"/>
    <x v="12"/>
    <s v="Department of Transportation"/>
    <s v="DOT 50 Highway Administration"/>
    <x v="0"/>
    <n v="89948"/>
    <n v="0"/>
    <n v="0"/>
    <s v="B2"/>
    <n v="0.89947999999999995"/>
  </r>
  <r>
    <s v="DOT46"/>
    <x v="12"/>
    <s v="Department of Transportation"/>
    <s v="DOT 50 Highway Administration"/>
    <x v="0"/>
    <n v="96546.372900000002"/>
    <n v="2244.0300000000002"/>
    <n v="0"/>
    <s v="B2"/>
    <n v="0.96546372899999999"/>
  </r>
  <r>
    <s v="DOT47"/>
    <x v="12"/>
    <s v="Department of Transportation"/>
    <s v="DOT 50 Highway Administration"/>
    <x v="0"/>
    <n v="89532.059200000003"/>
    <n v="6060.56"/>
    <n v="0"/>
    <s v="B2"/>
    <n v="0.89532059200000003"/>
  </r>
  <r>
    <s v="DOT48"/>
    <x v="12"/>
    <s v="Department of Transportation"/>
    <s v="DOT 50 Highway Administration"/>
    <x v="0"/>
    <n v="103121.3027"/>
    <n v="0"/>
    <n v="0"/>
    <s v="B1"/>
    <n v="1.0312130269999999"/>
  </r>
  <r>
    <s v="DOT49"/>
    <x v="12"/>
    <s v="Department of Transportation"/>
    <s v="DOT 50 Highway Administration"/>
    <x v="0"/>
    <n v="96547.147400000002"/>
    <n v="2866.21"/>
    <n v="0"/>
    <s v="B2"/>
    <n v="0.965471474"/>
  </r>
  <r>
    <s v="DOT50"/>
    <x v="12"/>
    <s v="Department of Transportation"/>
    <s v="DOT 50 Highway Administration"/>
    <x v="0"/>
    <n v="107367"/>
    <n v="464.58"/>
    <n v="0"/>
    <s v="B1"/>
    <n v="1.0736699999999999"/>
  </r>
  <r>
    <s v="DOT51"/>
    <x v="12"/>
    <s v="Department of Transportation"/>
    <s v="DOT 50 Highway Administration"/>
    <x v="0"/>
    <n v="79728.303599999999"/>
    <n v="1779.46"/>
    <n v="0"/>
    <s v="B2"/>
    <n v="0.79728303599999994"/>
  </r>
  <r>
    <s v="DOT52"/>
    <x v="12"/>
    <s v="Department of Transportation"/>
    <s v="DOT 50 Highway Administration"/>
    <x v="0"/>
    <n v="23932.0995"/>
    <n v="0"/>
    <n v="0"/>
    <s v="C"/>
    <n v="0.23932099500000001"/>
  </r>
  <r>
    <s v="DOT53"/>
    <x v="12"/>
    <s v="Department of Transportation"/>
    <s v="DOT 50 Highway Administration"/>
    <x v="0"/>
    <n v="62077.181799999998"/>
    <n v="3932.6"/>
    <n v="0"/>
    <s v="B2"/>
    <n v="0.62077181800000003"/>
  </r>
  <r>
    <s v="DOT54"/>
    <x v="12"/>
    <s v="Department of Transportation"/>
    <s v="DOT 50 Highway Administration"/>
    <x v="0"/>
    <n v="93268.286500000002"/>
    <n v="0"/>
    <n v="0"/>
    <s v="B2"/>
    <n v="0.93268286499999997"/>
  </r>
  <r>
    <s v="DOT55"/>
    <x v="12"/>
    <s v="Department of Transportation"/>
    <s v="DOT 50 Highway Administration"/>
    <x v="0"/>
    <n v="111089.655"/>
    <n v="0"/>
    <n v="0"/>
    <s v="B1"/>
    <n v="1.1108965500000001"/>
  </r>
  <r>
    <s v="DOT56"/>
    <x v="12"/>
    <s v="Department of Transportation"/>
    <s v="DOT 50 Highway Services"/>
    <x v="1"/>
    <n v="75621"/>
    <n v="10834.76"/>
    <n v="3572.81"/>
    <s v="B2"/>
    <n v="0.75621000000000005"/>
  </r>
  <r>
    <s v="DOT57"/>
    <x v="12"/>
    <s v="Department of Transportation"/>
    <s v="DOT 50 Highway Services"/>
    <x v="1"/>
    <n v="86103"/>
    <n v="10491.76"/>
    <n v="2631.35"/>
    <s v="B2"/>
    <n v="0.86102999999999996"/>
  </r>
  <r>
    <s v="DOT58"/>
    <x v="12"/>
    <s v="Department of Transportation"/>
    <s v="DOT 50 Highway Services"/>
    <x v="0"/>
    <n v="102682"/>
    <n v="4975.28"/>
    <n v="8175.59"/>
    <s v="B1"/>
    <n v="1.0268200000000001"/>
  </r>
  <r>
    <s v="DOT59"/>
    <x v="12"/>
    <s v="Department of Transportation"/>
    <s v="DOT 50 Highway Services"/>
    <x v="0"/>
    <n v="122842"/>
    <n v="0"/>
    <n v="5246.26"/>
    <s v="B1"/>
    <n v="1.2284200000000001"/>
  </r>
  <r>
    <s v="DOT60"/>
    <x v="12"/>
    <s v="Department of Transportation"/>
    <s v="DOT 50 Highway Services"/>
    <x v="0"/>
    <n v="122842"/>
    <n v="50.39"/>
    <n v="5246.26"/>
    <s v="B1"/>
    <n v="1.2284200000000001"/>
  </r>
  <r>
    <s v="DOT61"/>
    <x v="12"/>
    <s v="Department of Transportation"/>
    <s v="DOT 50 Highway Services"/>
    <x v="0"/>
    <n v="107367"/>
    <n v="8277.6200000000008"/>
    <n v="4580.1400000000003"/>
    <s v="B1"/>
    <n v="1.0736699999999999"/>
  </r>
  <r>
    <s v="DOT62"/>
    <x v="12"/>
    <s v="Department of Transportation"/>
    <s v="DOT 50 Highway Services"/>
    <x v="1"/>
    <n v="69442"/>
    <n v="0"/>
    <n v="1278.19"/>
    <s v="B2"/>
    <n v="0.69442000000000004"/>
  </r>
  <r>
    <s v="DOT63"/>
    <x v="12"/>
    <s v="Department of Transportation"/>
    <s v="DOT 50 Highway Services"/>
    <x v="0"/>
    <n v="75621"/>
    <n v="7445.97"/>
    <n v="1228.8900000000001"/>
    <s v="B2"/>
    <n v="0.75621000000000005"/>
  </r>
  <r>
    <s v="DOT64"/>
    <x v="12"/>
    <s v="Department of Transportation"/>
    <s v="DOT 50 Highway Services"/>
    <x v="0"/>
    <n v="72463"/>
    <n v="9657.67"/>
    <n v="181.16"/>
    <s v="B2"/>
    <n v="0.72463"/>
  </r>
  <r>
    <s v="DOT65"/>
    <x v="12"/>
    <s v="Department of Transportation"/>
    <s v="DOT 50 Highway Services"/>
    <x v="0"/>
    <n v="75621"/>
    <n v="9213.25"/>
    <n v="5728.16"/>
    <s v="B2"/>
    <n v="0.75621000000000005"/>
  </r>
  <r>
    <s v="DOT66"/>
    <x v="12"/>
    <s v="Department of Transportation"/>
    <s v="DOT 50 Highway Services"/>
    <x v="0"/>
    <n v="70897.221999999994"/>
    <n v="22462.53"/>
    <n v="0"/>
    <s v="B2"/>
    <n v="0.70897221999999993"/>
  </r>
  <r>
    <s v="DOT67"/>
    <x v="12"/>
    <s v="Department of Transportation"/>
    <s v="DOT 50 Highway Services"/>
    <x v="0"/>
    <n v="93895"/>
    <n v="0"/>
    <n v="0"/>
    <s v="B2"/>
    <n v="0.93894999999999995"/>
  </r>
  <r>
    <s v="DOT68"/>
    <x v="12"/>
    <s v="Department of Transportation"/>
    <s v="DOT 50 Highway Services"/>
    <x v="0"/>
    <n v="107367"/>
    <n v="3065.94"/>
    <n v="0"/>
    <s v="B1"/>
    <n v="1.0736699999999999"/>
  </r>
  <r>
    <s v="DOT69"/>
    <x v="12"/>
    <s v="Department of Transportation"/>
    <s v="DOT 50 Highway Services"/>
    <x v="0"/>
    <n v="82746.249100000001"/>
    <n v="13654.2"/>
    <n v="0"/>
    <s v="B2"/>
    <n v="0.82746249100000002"/>
  </r>
  <r>
    <s v="DOT70"/>
    <x v="12"/>
    <s v="Department of Transportation"/>
    <s v="DOT 50 Highway Services"/>
    <x v="0"/>
    <n v="85886.55"/>
    <n v="26848.51"/>
    <n v="309.25"/>
    <s v="B2"/>
    <n v="0.85886550000000006"/>
  </r>
  <r>
    <s v="DOT71"/>
    <x v="12"/>
    <s v="Department of Transportation"/>
    <s v="DOT 50 Highway Services"/>
    <x v="0"/>
    <n v="75621"/>
    <n v="45239.5"/>
    <n v="5989.38"/>
    <s v="B2"/>
    <n v="0.75621000000000005"/>
  </r>
  <r>
    <s v="DOT72"/>
    <x v="12"/>
    <s v="Department of Transportation"/>
    <s v="DOT 50 Highway Services"/>
    <x v="0"/>
    <n v="86103"/>
    <n v="18123.46"/>
    <n v="3665.64"/>
    <s v="B2"/>
    <n v="0.86102999999999996"/>
  </r>
  <r>
    <s v="DOT73"/>
    <x v="12"/>
    <s v="Department of Transportation"/>
    <s v="DOT 50 Highway Services"/>
    <x v="0"/>
    <n v="73491.995999999999"/>
    <n v="18595.259999999998"/>
    <n v="0"/>
    <s v="B2"/>
    <n v="0.73491996000000004"/>
  </r>
  <r>
    <s v="DOT74"/>
    <x v="12"/>
    <s v="Department of Transportation"/>
    <s v="DOT 50 Highway Services"/>
    <x v="0"/>
    <n v="72463"/>
    <n v="23548.25"/>
    <n v="5733.67"/>
    <s v="B2"/>
    <n v="0.72463"/>
  </r>
  <r>
    <s v="DOT75"/>
    <x v="12"/>
    <s v="Department of Transportation"/>
    <s v="DOT 50 Highway Services"/>
    <x v="0"/>
    <n v="75621"/>
    <n v="5870.53"/>
    <n v="4001.61"/>
    <s v="B2"/>
    <n v="0.75621000000000005"/>
  </r>
  <r>
    <s v="DOT76"/>
    <x v="12"/>
    <s v="Department of Transportation"/>
    <s v="DOT 50 Highway Services"/>
    <x v="0"/>
    <n v="86103"/>
    <n v="3729.24"/>
    <n v="3665.64"/>
    <s v="B2"/>
    <n v="0.86102999999999996"/>
  </r>
  <r>
    <s v="DOT77"/>
    <x v="12"/>
    <s v="Department of Transportation"/>
    <s v="DOT 50 Highway Services"/>
    <x v="0"/>
    <n v="72463"/>
    <n v="11461.44"/>
    <n v="0"/>
    <s v="B2"/>
    <n v="0.72463"/>
  </r>
  <r>
    <s v="DOT78"/>
    <x v="12"/>
    <s v="Department of Transportation"/>
    <s v="DOT 50 Highway Services"/>
    <x v="0"/>
    <n v="79338.608099999998"/>
    <n v="27239.29"/>
    <n v="0"/>
    <s v="B2"/>
    <n v="0.79338608099999997"/>
  </r>
  <r>
    <s v="DOT79"/>
    <x v="12"/>
    <s v="Department of Transportation"/>
    <s v="DOT 50 Highway Services"/>
    <x v="0"/>
    <n v="78947"/>
    <n v="9195.4"/>
    <n v="6232.08"/>
    <s v="B2"/>
    <n v="0.78947000000000001"/>
  </r>
  <r>
    <s v="DOT80"/>
    <x v="12"/>
    <s v="Department of Transportation"/>
    <s v="DOT 50 Highway Services"/>
    <x v="1"/>
    <n v="72463"/>
    <n v="16983.43"/>
    <n v="3420.79"/>
    <s v="B2"/>
    <n v="0.72463"/>
  </r>
  <r>
    <s v="DOT81"/>
    <x v="12"/>
    <s v="Department of Transportation"/>
    <s v="DOT 50 Highway Services"/>
    <x v="0"/>
    <n v="98228"/>
    <n v="16728.09"/>
    <n v="3662.79"/>
    <s v="B2"/>
    <n v="0.98228000000000004"/>
  </r>
  <r>
    <s v="DOT82"/>
    <x v="12"/>
    <s v="Department of Transportation"/>
    <s v="DOT 50 Highway Services"/>
    <x v="0"/>
    <n v="148706.98000000001"/>
    <n v="0"/>
    <n v="0"/>
    <s v="B1"/>
    <n v="1.4870698"/>
  </r>
  <r>
    <s v="DOT83"/>
    <x v="12"/>
    <s v="Department of Transportation"/>
    <s v="DOT 50 Highway Services"/>
    <x v="0"/>
    <n v="72463"/>
    <n v="22654.639999999999"/>
    <n v="3420.79"/>
    <s v="B2"/>
    <n v="0.72463"/>
  </r>
  <r>
    <s v="DOT84"/>
    <x v="12"/>
    <s v="Department of Transportation"/>
    <s v="DOT 50 Highway Services"/>
    <x v="0"/>
    <n v="175873"/>
    <n v="0"/>
    <n v="0"/>
    <s v="A2"/>
    <n v="1.7587299999999999"/>
  </r>
  <r>
    <s v="DOT85"/>
    <x v="12"/>
    <s v="Department of Transportation"/>
    <s v="DOT 50 Highway Services"/>
    <x v="0"/>
    <n v="75621"/>
    <n v="10158.86"/>
    <n v="2304.0100000000002"/>
    <s v="B2"/>
    <n v="0.75621000000000005"/>
  </r>
  <r>
    <s v="DOT86"/>
    <x v="12"/>
    <s v="Department of Transportation"/>
    <s v="DOT 50 Highway Services"/>
    <x v="0"/>
    <n v="72463"/>
    <n v="10155.99"/>
    <n v="5733.67"/>
    <s v="B2"/>
    <n v="0.72463"/>
  </r>
  <r>
    <s v="DOT87"/>
    <x v="12"/>
    <s v="Department of Transportation"/>
    <s v="DOT 50 Highway Services"/>
    <x v="0"/>
    <n v="72463"/>
    <n v="6633.5"/>
    <n v="2204.9"/>
    <s v="B2"/>
    <n v="0.72463"/>
  </r>
  <r>
    <s v="DOT88"/>
    <x v="12"/>
    <s v="Department of Transportation"/>
    <s v="DOT 50 Highway Services"/>
    <x v="0"/>
    <n v="112267"/>
    <n v="29995.89"/>
    <n v="4790.87"/>
    <s v="B1"/>
    <n v="1.1226700000000001"/>
  </r>
  <r>
    <s v="DOT89"/>
    <x v="12"/>
    <s v="Department of Transportation"/>
    <s v="DOT 50 Highway Services"/>
    <x v="0"/>
    <n v="78947"/>
    <n v="11205.33"/>
    <n v="3732.58"/>
    <s v="B2"/>
    <n v="0.78947000000000001"/>
  </r>
  <r>
    <s v="DOT90"/>
    <x v="12"/>
    <s v="Department of Transportation"/>
    <s v="DOT 50 Highway Services"/>
    <x v="0"/>
    <n v="71288"/>
    <n v="0"/>
    <n v="250.56"/>
    <s v="B2"/>
    <n v="0.71287999999999996"/>
  </r>
  <r>
    <s v="DOT91"/>
    <x v="12"/>
    <s v="Department of Transportation"/>
    <s v="DOT 50 Highway Services"/>
    <x v="0"/>
    <n v="78947.003200000006"/>
    <n v="17027.53"/>
    <n v="1282.97"/>
    <s v="B2"/>
    <n v="0.7894700320000001"/>
  </r>
  <r>
    <s v="DOT92"/>
    <x v="12"/>
    <s v="Department of Transportation"/>
    <s v="DOT 50 Highway Services"/>
    <x v="0"/>
    <n v="86103"/>
    <n v="0"/>
    <n v="821.76"/>
    <s v="B2"/>
    <n v="0.86102999999999996"/>
  </r>
  <r>
    <s v="DOT93"/>
    <x v="12"/>
    <s v="Department of Transportation"/>
    <s v="DOT 50 Highway Services"/>
    <x v="0"/>
    <n v="72463"/>
    <n v="27369.59"/>
    <n v="181.16"/>
    <s v="B2"/>
    <n v="0.72463"/>
  </r>
  <r>
    <s v="DOT94"/>
    <x v="12"/>
    <s v="Department of Transportation"/>
    <s v="DOT 50 Highway Services"/>
    <x v="0"/>
    <n v="72463"/>
    <n v="13762.37"/>
    <n v="2204.9"/>
    <s v="B2"/>
    <n v="0.72463"/>
  </r>
  <r>
    <s v="DOT95"/>
    <x v="12"/>
    <s v="Department of Transportation"/>
    <s v="DOT 50 Highway Services"/>
    <x v="0"/>
    <n v="78947"/>
    <n v="9570.17"/>
    <n v="3732.58"/>
    <s v="B2"/>
    <n v="0.78947000000000001"/>
  </r>
  <r>
    <s v="DOT96"/>
    <x v="12"/>
    <s v="Department of Transportation"/>
    <s v="DOT 50 Highway Services"/>
    <x v="0"/>
    <n v="75621"/>
    <n v="6685.2"/>
    <n v="2694.41"/>
    <s v="B2"/>
    <n v="0.75621000000000005"/>
  </r>
  <r>
    <s v="DOT97"/>
    <x v="12"/>
    <s v="Department of Transportation"/>
    <s v="DOT 50 Highway Services"/>
    <x v="0"/>
    <n v="98228.000199999995"/>
    <n v="22098.43"/>
    <n v="1497.42"/>
    <s v="B2"/>
    <n v="0.98228000199999999"/>
  </r>
  <r>
    <s v="DOT98"/>
    <x v="12"/>
    <s v="Department of Transportation"/>
    <s v="DOT 50 Highway Services"/>
    <x v="0"/>
    <n v="72463"/>
    <n v="3985.06"/>
    <n v="905.8"/>
    <s v="B2"/>
    <n v="0.72463"/>
  </r>
  <r>
    <s v="DOT99"/>
    <x v="12"/>
    <s v="Department of Transportation"/>
    <s v="DOT 50 Highway Services"/>
    <x v="0"/>
    <n v="94280"/>
    <n v="19423.72"/>
    <n v="0"/>
    <s v="B2"/>
    <n v="0.94279999999999997"/>
  </r>
  <r>
    <s v="DOT100"/>
    <x v="12"/>
    <s v="Department of Transportation"/>
    <s v="DOT 50 Highway Services"/>
    <x v="0"/>
    <n v="78947"/>
    <n v="9859.18"/>
    <n v="6257.7"/>
    <s v="B2"/>
    <n v="0.78947000000000001"/>
  </r>
  <r>
    <s v="DOT101"/>
    <x v="12"/>
    <s v="Department of Transportation"/>
    <s v="DOT 50 Highway Services"/>
    <x v="0"/>
    <n v="78947"/>
    <n v="14335.73"/>
    <n v="2408.0100000000002"/>
    <s v="B2"/>
    <n v="0.78947000000000001"/>
  </r>
  <r>
    <s v="DOT102"/>
    <x v="12"/>
    <s v="Department of Transportation"/>
    <s v="DOT 50 Highway Services"/>
    <x v="0"/>
    <n v="72463"/>
    <n v="12388.51"/>
    <n v="3140.2"/>
    <s v="B2"/>
    <n v="0.72463"/>
  </r>
  <r>
    <s v="DOT103"/>
    <x v="12"/>
    <s v="Department of Transportation"/>
    <s v="DOT 50 Highway Services"/>
    <x v="0"/>
    <n v="75621"/>
    <n v="12647.21"/>
    <n v="5989.38"/>
    <s v="B2"/>
    <n v="0.75621000000000005"/>
  </r>
  <r>
    <s v="DOT104"/>
    <x v="12"/>
    <s v="Department of Transportation"/>
    <s v="DOT 50 Highway Services"/>
    <x v="0"/>
    <n v="112267"/>
    <n v="26452.91"/>
    <n v="216.72"/>
    <s v="B1"/>
    <n v="1.1226700000000001"/>
  </r>
  <r>
    <s v="DOT105"/>
    <x v="12"/>
    <s v="Department of Transportation"/>
    <s v="DOT 50 Highway Services"/>
    <x v="0"/>
    <n v="86094.508499999996"/>
    <n v="16915.2"/>
    <n v="0"/>
    <s v="B2"/>
    <n v="0.860945085"/>
  </r>
  <r>
    <s v="DOT106"/>
    <x v="12"/>
    <s v="Department of Transportation"/>
    <s v="DOT 50 Highway Services"/>
    <x v="0"/>
    <n v="75621.001199999999"/>
    <n v="16537.16"/>
    <n v="2304.0100000000002"/>
    <s v="B2"/>
    <n v="0.75621001200000004"/>
  </r>
  <r>
    <s v="DOT107"/>
    <x v="12"/>
    <s v="Department of Transportation"/>
    <s v="DOT 50 Highway Services"/>
    <x v="0"/>
    <n v="78947"/>
    <n v="16940"/>
    <n v="6257.7"/>
    <s v="B2"/>
    <n v="0.78947000000000001"/>
  </r>
  <r>
    <s v="DOT108"/>
    <x v="12"/>
    <s v="Department of Transportation"/>
    <s v="DOT 50 Highway Services"/>
    <x v="0"/>
    <n v="75621"/>
    <n v="2897.04"/>
    <n v="3572.81"/>
    <s v="B2"/>
    <n v="0.75621000000000005"/>
  </r>
  <r>
    <s v="DOT109"/>
    <x v="12"/>
    <s v="Department of Transportation"/>
    <s v="DOT 50 Highway Services"/>
    <x v="0"/>
    <n v="78947"/>
    <n v="14002.77"/>
    <n v="6257.7"/>
    <s v="B2"/>
    <n v="0.78947000000000001"/>
  </r>
  <r>
    <s v="DOT110"/>
    <x v="12"/>
    <s v="Department of Transportation"/>
    <s v="DOT 50 Highway Services"/>
    <x v="0"/>
    <n v="72463"/>
    <n v="445.68"/>
    <n v="3420.79"/>
    <s v="B2"/>
    <n v="0.72463"/>
  </r>
  <r>
    <s v="DOT111"/>
    <x v="12"/>
    <s v="Department of Transportation"/>
    <s v="DOT 50 Highway Services"/>
    <x v="0"/>
    <n v="82104.320000000007"/>
    <n v="24969.41"/>
    <n v="0"/>
    <s v="B2"/>
    <n v="0.82104320000000008"/>
  </r>
  <r>
    <s v="DOT112"/>
    <x v="12"/>
    <s v="Department of Transportation"/>
    <s v="DOT 50 Highway Services"/>
    <x v="0"/>
    <n v="98228"/>
    <n v="36776.15"/>
    <n v="1473.48"/>
    <s v="B2"/>
    <n v="0.98228000000000004"/>
  </r>
  <r>
    <s v="DOT113"/>
    <x v="12"/>
    <s v="Department of Transportation"/>
    <s v="DOT 50 Highway Services"/>
    <x v="0"/>
    <n v="85423.307700000005"/>
    <n v="14859.61"/>
    <n v="0"/>
    <s v="B2"/>
    <n v="0.85423307700000006"/>
  </r>
  <r>
    <s v="DOT114"/>
    <x v="12"/>
    <s v="Department of Transportation"/>
    <s v="DOT 50 Highway Services"/>
    <x v="0"/>
    <n v="86103"/>
    <n v="17031.810000000001"/>
    <n v="0"/>
    <s v="B2"/>
    <n v="0.86102999999999996"/>
  </r>
  <r>
    <s v="DOT115"/>
    <x v="12"/>
    <s v="Department of Transportation"/>
    <s v="DOT 50 Highway Services"/>
    <x v="0"/>
    <n v="67915.838900000002"/>
    <n v="9320.07"/>
    <n v="0"/>
    <s v="B2"/>
    <n v="0.67915838900000003"/>
  </r>
  <r>
    <s v="DOT116"/>
    <x v="12"/>
    <s v="Department of Transportation"/>
    <s v="DOT 50 Highway Services"/>
    <x v="0"/>
    <n v="98228"/>
    <n v="26359.73"/>
    <n v="4186.8900000000003"/>
    <s v="B2"/>
    <n v="0.98228000000000004"/>
  </r>
  <r>
    <s v="DOT117"/>
    <x v="12"/>
    <s v="Department of Transportation"/>
    <s v="DOT 50 Highway Services"/>
    <x v="0"/>
    <n v="98228"/>
    <n v="28441.09"/>
    <n v="4186.8900000000003"/>
    <s v="B2"/>
    <n v="0.98228000000000004"/>
  </r>
  <r>
    <s v="DOT118"/>
    <x v="12"/>
    <s v="Department of Transportation"/>
    <s v="DOT 50 Highway Services"/>
    <x v="0"/>
    <n v="98228"/>
    <n v="31708.080000000002"/>
    <n v="3244.41"/>
    <s v="B2"/>
    <n v="0.98228000000000004"/>
  </r>
  <r>
    <s v="DOT119"/>
    <x v="12"/>
    <s v="Department of Transportation"/>
    <s v="DOT 50 Highway Services"/>
    <x v="0"/>
    <n v="75621"/>
    <n v="0"/>
    <n v="3572.81"/>
    <s v="B2"/>
    <n v="0.75621000000000005"/>
  </r>
  <r>
    <s v="DOT120"/>
    <x v="12"/>
    <s v="Department of Transportation"/>
    <s v="DOT 50 Highway Services"/>
    <x v="0"/>
    <n v="72463"/>
    <n v="21884.3"/>
    <n v="3420.79"/>
    <s v="B2"/>
    <n v="0.72463"/>
  </r>
  <r>
    <s v="DOT121"/>
    <x v="12"/>
    <s v="Department of Transportation"/>
    <s v="DOT 50 Highway Services"/>
    <x v="0"/>
    <n v="72463"/>
    <n v="3472.46"/>
    <n v="3389.84"/>
    <s v="B2"/>
    <n v="0.72463"/>
  </r>
  <r>
    <s v="DOT122"/>
    <x v="12"/>
    <s v="Department of Transportation"/>
    <s v="DOT 50 Highway Services"/>
    <x v="0"/>
    <n v="70292.893299999996"/>
    <n v="9128.3700000000008"/>
    <n v="0"/>
    <s v="B2"/>
    <n v="0.70292893299999992"/>
  </r>
  <r>
    <s v="DOT123"/>
    <x v="12"/>
    <s v="Department of Transportation"/>
    <s v="DOT 50 Highway Services"/>
    <x v="0"/>
    <n v="63436.567999999999"/>
    <n v="12597.84"/>
    <n v="0"/>
    <s v="B2"/>
    <n v="0.63436568000000004"/>
  </r>
  <r>
    <s v="DOT124"/>
    <x v="12"/>
    <s v="Department of Transportation"/>
    <s v="DOT 50 Highway Services"/>
    <x v="0"/>
    <n v="86103"/>
    <n v="8142.34"/>
    <n v="3665.64"/>
    <s v="B2"/>
    <n v="0.86102999999999996"/>
  </r>
  <r>
    <s v="DOT125"/>
    <x v="12"/>
    <s v="Department of Transportation"/>
    <s v="DOT 50 Highway Services"/>
    <x v="0"/>
    <n v="66673.759399999995"/>
    <n v="0"/>
    <n v="0"/>
    <s v="B2"/>
    <n v="0.66673759399999999"/>
  </r>
  <r>
    <s v="DOT126"/>
    <x v="12"/>
    <s v="Department of Transportation"/>
    <s v="DOT 50 Highway Services"/>
    <x v="0"/>
    <n v="86103"/>
    <n v="24793.17"/>
    <n v="2181.6799999999998"/>
    <s v="B2"/>
    <n v="0.86102999999999996"/>
  </r>
  <r>
    <s v="DOT127"/>
    <x v="12"/>
    <s v="Department of Transportation"/>
    <s v="DOT 50 Highway Services"/>
    <x v="0"/>
    <n v="78947"/>
    <n v="23470.37"/>
    <n v="6257.7"/>
    <s v="B2"/>
    <n v="0.78947000000000001"/>
  </r>
  <r>
    <s v="DOT128"/>
    <x v="12"/>
    <s v="Department of Transportation"/>
    <s v="DOT 50 Highway Services"/>
    <x v="0"/>
    <n v="72463"/>
    <n v="6960.2"/>
    <n v="5733.67"/>
    <s v="B2"/>
    <n v="0.72463"/>
  </r>
  <r>
    <s v="DOT129"/>
    <x v="12"/>
    <s v="Department of Transportation"/>
    <s v="DOT 50 Highway Services"/>
    <x v="0"/>
    <n v="75621"/>
    <n v="4253.1899999999996"/>
    <n v="2304.0100000000002"/>
    <s v="B2"/>
    <n v="0.75621000000000005"/>
  </r>
  <r>
    <s v="DOT130"/>
    <x v="12"/>
    <s v="Department of Transportation"/>
    <s v="DOT 50 Highway Services"/>
    <x v="0"/>
    <n v="145539.99"/>
    <n v="0"/>
    <n v="0"/>
    <s v="B1"/>
    <n v="1.4553999"/>
  </r>
  <r>
    <s v="DOT131"/>
    <x v="12"/>
    <s v="Department of Transportation"/>
    <s v="DOT 50 Highway Services"/>
    <x v="0"/>
    <n v="72463"/>
    <n v="14478.75"/>
    <n v="543.48"/>
    <s v="B2"/>
    <n v="0.72463"/>
  </r>
  <r>
    <s v="DOT132"/>
    <x v="12"/>
    <s v="Department of Transportation"/>
    <s v="DOT 50 Highway Services"/>
    <x v="0"/>
    <n v="72463"/>
    <n v="12382.92"/>
    <n v="3420.79"/>
    <s v="B2"/>
    <n v="0.72463"/>
  </r>
  <r>
    <s v="DOT133"/>
    <x v="12"/>
    <s v="Department of Transportation"/>
    <s v="DOT 50 Highway Services"/>
    <x v="0"/>
    <n v="112267"/>
    <n v="39083.21"/>
    <n v="3707.99"/>
    <s v="B1"/>
    <n v="1.1226700000000001"/>
  </r>
  <r>
    <s v="DOT134"/>
    <x v="12"/>
    <s v="Department of Transportation"/>
    <s v="DOT 50 Highway Services"/>
    <x v="0"/>
    <n v="58751"/>
    <n v="0"/>
    <n v="4617.4399999999996"/>
    <s v="B2"/>
    <n v="0.58750999999999998"/>
  </r>
  <r>
    <s v="DOT135"/>
    <x v="12"/>
    <s v="Department of Transportation"/>
    <s v="DOT 50 Highway Services"/>
    <x v="1"/>
    <n v="72463"/>
    <n v="7284.65"/>
    <n v="4154.55"/>
    <s v="B2"/>
    <n v="0.72463"/>
  </r>
  <r>
    <s v="DOT136"/>
    <x v="12"/>
    <s v="Department of Transportation"/>
    <s v="DOT 50 Highway Services"/>
    <x v="0"/>
    <n v="68978.266000000003"/>
    <n v="0"/>
    <n v="0"/>
    <s v="B2"/>
    <n v="0.68978265999999999"/>
  </r>
  <r>
    <s v="DOT137"/>
    <x v="12"/>
    <s v="Department of Transportation"/>
    <s v="DOT 50 Highway Services"/>
    <x v="0"/>
    <n v="75621.004100000006"/>
    <n v="0"/>
    <n v="2304.0100000000002"/>
    <s v="B2"/>
    <n v="0.75621004100000011"/>
  </r>
  <r>
    <s v="DOT138"/>
    <x v="12"/>
    <s v="Department of Transportation"/>
    <s v="DOT 50 Highway Services"/>
    <x v="0"/>
    <n v="75621"/>
    <n v="10868.91"/>
    <n v="0"/>
    <s v="B2"/>
    <n v="0.75621000000000005"/>
  </r>
  <r>
    <s v="DOT139"/>
    <x v="12"/>
    <s v="Department of Transportation"/>
    <s v="DOT 50 Highway Services"/>
    <x v="0"/>
    <n v="75621"/>
    <n v="9806.0300000000007"/>
    <n v="5989.38"/>
    <s v="B2"/>
    <n v="0.75621000000000005"/>
  </r>
  <r>
    <s v="DOT140"/>
    <x v="12"/>
    <s v="Department of Transportation"/>
    <s v="DOT 50 Highway Services"/>
    <x v="0"/>
    <n v="72463"/>
    <n v="27440.35"/>
    <n v="4961.1899999999996"/>
    <s v="B2"/>
    <n v="0.72463"/>
  </r>
  <r>
    <s v="DOT141"/>
    <x v="12"/>
    <s v="Department of Transportation"/>
    <s v="DOT 50 Highway Services"/>
    <x v="0"/>
    <n v="72463"/>
    <n v="1056.3599999999999"/>
    <n v="1177.54"/>
    <s v="B2"/>
    <n v="0.72463"/>
  </r>
  <r>
    <s v="DOT142"/>
    <x v="12"/>
    <s v="Department of Transportation"/>
    <s v="DOT 50 Highway Services"/>
    <x v="0"/>
    <n v="72463"/>
    <n v="12907"/>
    <n v="4574.95"/>
    <s v="B2"/>
    <n v="0.72463"/>
  </r>
  <r>
    <s v="DOT143"/>
    <x v="12"/>
    <s v="Department of Transportation"/>
    <s v="DOT 50 Highway Services"/>
    <x v="0"/>
    <n v="75621"/>
    <n v="10900.48"/>
    <n v="1228.8900000000001"/>
    <s v="B2"/>
    <n v="0.75621000000000005"/>
  </r>
  <r>
    <s v="DOT144"/>
    <x v="12"/>
    <s v="Department of Transportation"/>
    <s v="DOT 50 Highway Services"/>
    <x v="0"/>
    <n v="75621"/>
    <n v="11384.89"/>
    <n v="756.24"/>
    <s v="B2"/>
    <n v="0.75621000000000005"/>
  </r>
  <r>
    <s v="DOT145"/>
    <x v="12"/>
    <s v="Department of Transportation"/>
    <s v="DOT 50 Highway Services"/>
    <x v="1"/>
    <n v="72463"/>
    <n v="13514.52"/>
    <n v="2204.9"/>
    <s v="B2"/>
    <n v="0.72463"/>
  </r>
  <r>
    <s v="DOT146"/>
    <x v="12"/>
    <s v="Department of Transportation"/>
    <s v="DOT 50 Highway Services"/>
    <x v="0"/>
    <n v="72463"/>
    <n v="14081.98"/>
    <n v="5733.67"/>
    <s v="B2"/>
    <n v="0.72463"/>
  </r>
  <r>
    <s v="DOT147"/>
    <x v="12"/>
    <s v="Department of Transportation"/>
    <s v="DOT 50 Highway Services"/>
    <x v="0"/>
    <n v="75621"/>
    <n v="13395.97"/>
    <n v="3572.81"/>
    <s v="B2"/>
    <n v="0.75621000000000005"/>
  </r>
  <r>
    <s v="DOT148"/>
    <x v="12"/>
    <s v="Department of Transportation"/>
    <s v="DOT 50 Highway Services"/>
    <x v="0"/>
    <n v="72320.410399999993"/>
    <n v="20938.71"/>
    <n v="0"/>
    <s v="B2"/>
    <n v="0.7232041039999999"/>
  </r>
  <r>
    <s v="DOT149"/>
    <x v="12"/>
    <s v="Department of Transportation"/>
    <s v="DOT 50 Highway Services"/>
    <x v="0"/>
    <n v="72320.412599999996"/>
    <n v="6362.92"/>
    <n v="0"/>
    <s v="B2"/>
    <n v="0.72320412599999995"/>
  </r>
  <r>
    <s v="DOT150"/>
    <x v="12"/>
    <s v="Department of Transportation"/>
    <s v="DOT 50 Highway Services"/>
    <x v="0"/>
    <n v="112267"/>
    <n v="39335.660000000003"/>
    <n v="4790.87"/>
    <s v="B1"/>
    <n v="1.1226700000000001"/>
  </r>
  <r>
    <s v="DOT151"/>
    <x v="12"/>
    <s v="Department of Transportation"/>
    <s v="DOT 50 Highway Services"/>
    <x v="0"/>
    <n v="72320.410399999993"/>
    <n v="10864.63"/>
    <n v="0"/>
    <s v="B2"/>
    <n v="0.7232041039999999"/>
  </r>
  <r>
    <s v="DOT152"/>
    <x v="12"/>
    <s v="Department of Transportation"/>
    <s v="DOT 50 Highway Services"/>
    <x v="0"/>
    <n v="98803.547000000006"/>
    <n v="52029.56"/>
    <n v="0"/>
    <s v="B2"/>
    <n v="0.98803547000000003"/>
  </r>
  <r>
    <s v="DOT153"/>
    <x v="12"/>
    <s v="Department of Transportation"/>
    <s v="DOT 50 Highway Services"/>
    <x v="0"/>
    <n v="70292.893299999996"/>
    <n v="7022.1"/>
    <n v="0"/>
    <s v="B2"/>
    <n v="0.70292893299999992"/>
  </r>
  <r>
    <s v="DOT154"/>
    <x v="12"/>
    <s v="Department of Transportation"/>
    <s v="DOT 50 Highway Services"/>
    <x v="0"/>
    <n v="72463"/>
    <n v="13765.88"/>
    <n v="1120.95"/>
    <s v="B2"/>
    <n v="0.72463"/>
  </r>
  <r>
    <s v="DOT155"/>
    <x v="12"/>
    <s v="Department of Transportation"/>
    <s v="DOT 50 Highway Services"/>
    <x v="0"/>
    <n v="75621"/>
    <n v="11121.39"/>
    <n v="3572.81"/>
    <s v="B2"/>
    <n v="0.75621000000000005"/>
  </r>
  <r>
    <s v="DOT156"/>
    <x v="12"/>
    <s v="Department of Transportation"/>
    <s v="DOT 50 Highway Services"/>
    <x v="0"/>
    <n v="71963.390400000004"/>
    <n v="17951.490000000002"/>
    <n v="0"/>
    <s v="B2"/>
    <n v="0.71963390400000005"/>
  </r>
  <r>
    <s v="DOT157"/>
    <x v="12"/>
    <s v="Department of Transportation"/>
    <s v="DOT 50 Highway Services"/>
    <x v="0"/>
    <n v="51820.246899999998"/>
    <n v="4615.43"/>
    <n v="0"/>
    <s v="B2"/>
    <n v="0.518202469"/>
  </r>
  <r>
    <s v="DOT158"/>
    <x v="12"/>
    <s v="Department of Transportation"/>
    <s v="DOT 50 Highway Services"/>
    <x v="1"/>
    <n v="44067.195"/>
    <n v="492.61"/>
    <n v="0"/>
    <s v="C"/>
    <n v="0.44067194999999998"/>
  </r>
  <r>
    <s v="DOT159"/>
    <x v="12"/>
    <s v="Department of Transportation"/>
    <s v="DOT 50 Highway Services"/>
    <x v="0"/>
    <n v="102682"/>
    <n v="11325.33"/>
    <n v="0"/>
    <s v="B1"/>
    <n v="1.0268200000000001"/>
  </r>
  <r>
    <s v="DOT160"/>
    <x v="12"/>
    <s v="Department of Transportation"/>
    <s v="DOT 50 Highway Services"/>
    <x v="0"/>
    <n v="68731.452999999994"/>
    <n v="9552.7000000000007"/>
    <n v="0"/>
    <s v="B2"/>
    <n v="0.68731452999999998"/>
  </r>
  <r>
    <s v="DOT161"/>
    <x v="12"/>
    <s v="Department of Transportation"/>
    <s v="DOT 50 Highway Services"/>
    <x v="0"/>
    <n v="60395.45"/>
    <n v="444.75"/>
    <n v="0"/>
    <s v="B2"/>
    <n v="0.60395449999999995"/>
  </r>
  <r>
    <s v="DOT162"/>
    <x v="12"/>
    <s v="Department of Transportation"/>
    <s v="DOT 50 Highway Services"/>
    <x v="0"/>
    <n v="65993.054199999999"/>
    <n v="15537.4"/>
    <n v="0"/>
    <s v="B2"/>
    <n v="0.65993054200000001"/>
  </r>
  <r>
    <s v="DOT163"/>
    <x v="12"/>
    <s v="Department of Transportation"/>
    <s v="DOT 50 Highway Services"/>
    <x v="0"/>
    <n v="42257"/>
    <n v="798.23"/>
    <n v="0"/>
    <s v="C"/>
    <n v="0.42257"/>
  </r>
  <r>
    <s v="DOT164"/>
    <x v="12"/>
    <s v="Department of Transportation"/>
    <s v="DOT 50 Highway Services"/>
    <x v="0"/>
    <n v="68978.291700000002"/>
    <n v="7264.48"/>
    <n v="0"/>
    <s v="B2"/>
    <n v="0.68978291700000005"/>
  </r>
  <r>
    <s v="DOT165"/>
    <x v="12"/>
    <s v="Department of Transportation"/>
    <s v="DOT 50 Highway Services"/>
    <x v="0"/>
    <n v="76482.97"/>
    <n v="24470.33"/>
    <n v="0"/>
    <s v="B2"/>
    <n v="0.76482970000000006"/>
  </r>
  <r>
    <s v="DOT166"/>
    <x v="12"/>
    <s v="Department of Transportation"/>
    <s v="DOT 50 Highway Services"/>
    <x v="0"/>
    <n v="83030.720000000001"/>
    <n v="16004.31"/>
    <n v="0"/>
    <s v="B2"/>
    <n v="0.83030720000000002"/>
  </r>
  <r>
    <s v="DOT167"/>
    <x v="12"/>
    <s v="Department of Transportation"/>
    <s v="DOT 50 Highway Services"/>
    <x v="0"/>
    <n v="63761.419399999999"/>
    <n v="9649.49"/>
    <n v="0"/>
    <s v="B2"/>
    <n v="0.63761419399999997"/>
  </r>
  <r>
    <s v="DOT168"/>
    <x v="12"/>
    <s v="Department of Transportation"/>
    <s v="DOT 50 Highway Services"/>
    <x v="0"/>
    <n v="68977.852499999994"/>
    <n v="7579.37"/>
    <n v="0"/>
    <s v="B2"/>
    <n v="0.68977852499999992"/>
  </r>
  <r>
    <s v="DOT169"/>
    <x v="12"/>
    <s v="Department of Transportation"/>
    <s v="DOT 50 Highway Services"/>
    <x v="0"/>
    <n v="63761.423199999997"/>
    <n v="7191.05"/>
    <n v="0"/>
    <s v="B2"/>
    <n v="0.637614232"/>
  </r>
  <r>
    <s v="DOT170"/>
    <x v="12"/>
    <s v="Department of Transportation"/>
    <s v="DOT 50 Highway Services"/>
    <x v="0"/>
    <n v="68978.281000000003"/>
    <n v="40830.74"/>
    <n v="0"/>
    <s v="B2"/>
    <n v="0.68978281000000008"/>
  </r>
  <r>
    <s v="DOT171"/>
    <x v="12"/>
    <s v="Department of Transportation"/>
    <s v="DOT 50 Highway Services"/>
    <x v="0"/>
    <n v="75427.644700000004"/>
    <n v="25339.68"/>
    <n v="0"/>
    <s v="B2"/>
    <n v="0.75427644700000007"/>
  </r>
  <r>
    <s v="DOT172"/>
    <x v="12"/>
    <s v="Department of Transportation"/>
    <s v="DOT 50 Highway Services"/>
    <x v="0"/>
    <n v="65993.054199999999"/>
    <n v="10827.07"/>
    <n v="0"/>
    <s v="B2"/>
    <n v="0.65993054200000001"/>
  </r>
  <r>
    <s v="DOT173"/>
    <x v="12"/>
    <s v="Department of Transportation"/>
    <s v="DOT 50 Highway Services"/>
    <x v="1"/>
    <n v="57284.885300000002"/>
    <n v="8959.2199999999993"/>
    <n v="0"/>
    <s v="B2"/>
    <n v="0.57284885299999999"/>
  </r>
  <r>
    <s v="DOT174"/>
    <x v="12"/>
    <s v="Department of Transportation"/>
    <s v="DOT 50 Highway Services"/>
    <x v="0"/>
    <n v="72548.161399999997"/>
    <n v="14727.26"/>
    <n v="0"/>
    <s v="B2"/>
    <n v="0.725481614"/>
  </r>
  <r>
    <s v="DOT175"/>
    <x v="12"/>
    <s v="Department of Transportation"/>
    <s v="DOT 50 Highway Services"/>
    <x v="0"/>
    <n v="76049.67"/>
    <n v="27360.2"/>
    <n v="0"/>
    <s v="B2"/>
    <n v="0.76049670000000003"/>
  </r>
  <r>
    <s v="DOT176"/>
    <x v="12"/>
    <s v="Department of Transportation"/>
    <s v="DOT 50 Highway Services"/>
    <x v="0"/>
    <n v="69704.272800000006"/>
    <n v="956.55"/>
    <n v="0"/>
    <s v="B2"/>
    <n v="0.69704272800000011"/>
  </r>
  <r>
    <s v="DOT177"/>
    <x v="12"/>
    <s v="Department of Transportation"/>
    <s v="DOT 50 Highway Services"/>
    <x v="0"/>
    <n v="64810.103499999997"/>
    <n v="9634.36"/>
    <n v="0"/>
    <s v="B2"/>
    <n v="0.64810103499999994"/>
  </r>
  <r>
    <s v="DOT178"/>
    <x v="12"/>
    <s v="Department of Transportation"/>
    <s v="DOT 50 Highway Services"/>
    <x v="0"/>
    <n v="68826.404399999999"/>
    <n v="15352.36"/>
    <n v="0"/>
    <s v="B2"/>
    <n v="0.68826404399999996"/>
  </r>
  <r>
    <s v="DOT179"/>
    <x v="12"/>
    <s v="Department of Transportation"/>
    <s v="DOT 50 Highway Services"/>
    <x v="0"/>
    <n v="60405.332999999999"/>
    <n v="10397.450000000001"/>
    <n v="0"/>
    <s v="B2"/>
    <n v="0.60405332999999994"/>
  </r>
  <r>
    <s v="DOT180"/>
    <x v="12"/>
    <s v="Department of Transportation"/>
    <s v="DOT 50 Highway Services"/>
    <x v="0"/>
    <n v="64597.437899999997"/>
    <n v="20641.39"/>
    <n v="0"/>
    <s v="B2"/>
    <n v="0.64597437899999999"/>
  </r>
  <r>
    <s v="DOT181"/>
    <x v="12"/>
    <s v="Department of Transportation"/>
    <s v="DOT 50 Highway Services"/>
    <x v="0"/>
    <n v="64809.469700000001"/>
    <n v="2170.8200000000002"/>
    <n v="0"/>
    <s v="B2"/>
    <n v="0.648094697"/>
  </r>
  <r>
    <s v="DOT182"/>
    <x v="12"/>
    <s v="Department of Transportation"/>
    <s v="DOT 50 Highway Services"/>
    <x v="0"/>
    <n v="62023.118499999997"/>
    <n v="11089.93"/>
    <n v="0"/>
    <s v="B2"/>
    <n v="0.62023118499999996"/>
  </r>
  <r>
    <s v="DOT183"/>
    <x v="12"/>
    <s v="Department of Transportation"/>
    <s v="DOT 50 Highway Services"/>
    <x v="0"/>
    <n v="64348.940300000002"/>
    <n v="10416.219999999999"/>
    <n v="0"/>
    <s v="B2"/>
    <n v="0.64348940300000002"/>
  </r>
  <r>
    <s v="DOT184"/>
    <x v="12"/>
    <s v="Department of Transportation"/>
    <s v="DOT 50 Highway Services"/>
    <x v="0"/>
    <n v="59433.294900000001"/>
    <n v="9414.39"/>
    <n v="0"/>
    <s v="B2"/>
    <n v="0.594332949"/>
  </r>
  <r>
    <s v="DOT185"/>
    <x v="12"/>
    <s v="Department of Transportation"/>
    <s v="DOT 50 Highway Services"/>
    <x v="1"/>
    <n v="62617.87"/>
    <n v="10193.290000000001"/>
    <n v="0"/>
    <s v="B2"/>
    <n v="0.62617869999999998"/>
  </r>
  <r>
    <s v="DOT186"/>
    <x v="12"/>
    <s v="Department of Transportation"/>
    <s v="DOT 50 Highway Services"/>
    <x v="0"/>
    <n v="61192.731699999997"/>
    <n v="12392.41"/>
    <n v="0"/>
    <s v="B2"/>
    <n v="0.61192731699999992"/>
  </r>
  <r>
    <s v="DOT187"/>
    <x v="12"/>
    <s v="Department of Transportation"/>
    <s v="DOT 50 Highway Services"/>
    <x v="0"/>
    <n v="48551.85"/>
    <n v="10908.78"/>
    <n v="0"/>
    <s v="C"/>
    <n v="0.48551849999999996"/>
  </r>
  <r>
    <s v="DOT188"/>
    <x v="12"/>
    <s v="Department of Transportation"/>
    <s v="DOT 50 Highway Services"/>
    <x v="0"/>
    <n v="68215.301000000007"/>
    <n v="10384.32"/>
    <n v="0"/>
    <s v="B2"/>
    <n v="0.68215301000000006"/>
  </r>
  <r>
    <s v="DOT189"/>
    <x v="12"/>
    <s v="Department of Transportation"/>
    <s v="DOT 50 Highway Services"/>
    <x v="0"/>
    <n v="58780.783199999998"/>
    <n v="11414.99"/>
    <n v="0"/>
    <s v="B2"/>
    <n v="0.58780783199999997"/>
  </r>
  <r>
    <s v="DOT190"/>
    <x v="12"/>
    <s v="Department of Transportation"/>
    <s v="DOT 50 Highway Services"/>
    <x v="0"/>
    <n v="58780.783199999998"/>
    <n v="9813.31"/>
    <n v="0"/>
    <s v="B2"/>
    <n v="0.58780783199999997"/>
  </r>
  <r>
    <s v="DOT191"/>
    <x v="12"/>
    <s v="Department of Transportation"/>
    <s v="DOT 50 Highway Services"/>
    <x v="0"/>
    <n v="53771.388899999998"/>
    <n v="0"/>
    <n v="0"/>
    <s v="B2"/>
    <n v="0.53771388899999994"/>
  </r>
  <r>
    <s v="DOT192"/>
    <x v="12"/>
    <s v="Department of Transportation"/>
    <s v="DOT 50 Highway Services"/>
    <x v="0"/>
    <n v="66100.464900000006"/>
    <n v="5529.74"/>
    <n v="0"/>
    <s v="B2"/>
    <n v="0.66100464900000011"/>
  </r>
  <r>
    <s v="DOT193"/>
    <x v="12"/>
    <s v="Department of Transportation"/>
    <s v="DOT 50 Highway Services"/>
    <x v="0"/>
    <n v="60705.1037"/>
    <n v="8301.56"/>
    <n v="0"/>
    <s v="B2"/>
    <n v="0.60705103699999996"/>
  </r>
  <r>
    <s v="DOT194"/>
    <x v="12"/>
    <s v="Department of Transportation"/>
    <s v="DOT 50 Highway Services"/>
    <x v="0"/>
    <n v="59416.051899999999"/>
    <n v="5717.26"/>
    <n v="0"/>
    <s v="B2"/>
    <n v="0.594160519"/>
  </r>
  <r>
    <s v="DOT195"/>
    <x v="12"/>
    <s v="Department of Transportation"/>
    <s v="DOT 50 Highway Services"/>
    <x v="0"/>
    <n v="63305.877999999997"/>
    <n v="9973.27"/>
    <n v="0"/>
    <s v="B2"/>
    <n v="0.63305877999999993"/>
  </r>
  <r>
    <s v="DOT196"/>
    <x v="12"/>
    <s v="Department of Transportation"/>
    <s v="DOT 50 Highway Services"/>
    <x v="0"/>
    <n v="60705.1"/>
    <n v="10616.58"/>
    <n v="0"/>
    <s v="B2"/>
    <n v="0.60705100000000001"/>
  </r>
  <r>
    <s v="DOT197"/>
    <x v="12"/>
    <s v="Department of Transportation"/>
    <s v="DOT 50 Highway Services"/>
    <x v="0"/>
    <n v="107367"/>
    <n v="154.86000000000001"/>
    <n v="0"/>
    <s v="B1"/>
    <n v="1.0736699999999999"/>
  </r>
  <r>
    <s v="DOT198"/>
    <x v="12"/>
    <s v="Department of Transportation"/>
    <s v="DOT 50 Highway Services"/>
    <x v="0"/>
    <n v="56793.047400000003"/>
    <n v="3174.25"/>
    <n v="0"/>
    <s v="B2"/>
    <n v="0.56793047400000007"/>
  </r>
  <r>
    <s v="DOT199"/>
    <x v="12"/>
    <s v="Department of Transportation"/>
    <s v="DOT 50 Highway Services"/>
    <x v="0"/>
    <n v="56793.047400000003"/>
    <n v="6018.45"/>
    <n v="0"/>
    <s v="B2"/>
    <n v="0.56793047400000007"/>
  </r>
  <r>
    <s v="DOT200"/>
    <x v="12"/>
    <s v="Department of Transportation"/>
    <s v="DOT 50 Highway Services"/>
    <x v="0"/>
    <n v="107367"/>
    <n v="0"/>
    <n v="0"/>
    <s v="B1"/>
    <n v="1.0736699999999999"/>
  </r>
  <r>
    <s v="DOT201"/>
    <x v="12"/>
    <s v="Department of Transportation"/>
    <s v="DOT 50 Highway Services"/>
    <x v="0"/>
    <n v="63969.307200000003"/>
    <n v="12099.01"/>
    <n v="0"/>
    <s v="B2"/>
    <n v="0.63969307200000003"/>
  </r>
  <r>
    <s v="DOT202"/>
    <x v="12"/>
    <s v="Department of Transportation"/>
    <s v="DOT 50 Highway Services"/>
    <x v="1"/>
    <n v="105479.3832"/>
    <n v="646.58000000000004"/>
    <n v="0"/>
    <s v="B1"/>
    <n v="1.0547938319999999"/>
  </r>
  <r>
    <s v="DOT203"/>
    <x v="12"/>
    <s v="Department of Transportation"/>
    <s v="DOT 50 Highway Services"/>
    <x v="0"/>
    <n v="49028.76"/>
    <n v="212.15"/>
    <n v="0"/>
    <s v="C"/>
    <n v="0.49028760000000005"/>
  </r>
  <r>
    <s v="DOT204"/>
    <x v="12"/>
    <s v="Department of Transportation"/>
    <s v="DOT 50 Highway Services"/>
    <x v="0"/>
    <n v="57740.520199999999"/>
    <n v="9116.18"/>
    <n v="0"/>
    <s v="B2"/>
    <n v="0.57740520200000001"/>
  </r>
  <r>
    <s v="DOT205"/>
    <x v="12"/>
    <s v="Department of Transportation"/>
    <s v="DOT 50 Highway Services"/>
    <x v="0"/>
    <n v="57830.376600000003"/>
    <n v="7438.93"/>
    <n v="0"/>
    <s v="B2"/>
    <n v="0.578303766"/>
  </r>
  <r>
    <s v="DOT206"/>
    <x v="12"/>
    <s v="Department of Transportation"/>
    <s v="DOT 50 Highway Services"/>
    <x v="0"/>
    <n v="67884.035399999993"/>
    <n v="12321.99"/>
    <n v="0"/>
    <s v="B2"/>
    <n v="0.67884035399999998"/>
  </r>
  <r>
    <s v="DOT207"/>
    <x v="12"/>
    <s v="Department of Transportation"/>
    <s v="DOT 50 Highway Services"/>
    <x v="0"/>
    <n v="55788.085800000001"/>
    <n v="4166.84"/>
    <n v="0"/>
    <s v="B2"/>
    <n v="0.55788085799999998"/>
  </r>
  <r>
    <s v="DOT208"/>
    <x v="12"/>
    <s v="Department of Transportation"/>
    <s v="DOT 50 Highway Services"/>
    <x v="0"/>
    <n v="58155.328800000003"/>
    <n v="14472.74"/>
    <n v="0"/>
    <s v="B2"/>
    <n v="0.58155328800000006"/>
  </r>
  <r>
    <s v="DOT209"/>
    <x v="12"/>
    <s v="Department of Transportation"/>
    <s v="DOT 50 Highway Services"/>
    <x v="0"/>
    <n v="58329.622799999997"/>
    <n v="8532.5499999999993"/>
    <n v="0"/>
    <s v="B2"/>
    <n v="0.58329622800000003"/>
  </r>
  <r>
    <s v="DOT210"/>
    <x v="12"/>
    <s v="Department of Transportation"/>
    <s v="DOT 50 Highway Services"/>
    <x v="1"/>
    <n v="58548.376799999998"/>
    <n v="9953.2199999999993"/>
    <n v="0"/>
    <s v="B2"/>
    <n v="0.58548376800000002"/>
  </r>
  <r>
    <s v="DOT211"/>
    <x v="12"/>
    <s v="Department of Transportation"/>
    <s v="DOT 50 Highway Services"/>
    <x v="0"/>
    <n v="54856.494400000003"/>
    <n v="1226.44"/>
    <n v="0"/>
    <s v="B2"/>
    <n v="0.548564944"/>
  </r>
  <r>
    <s v="DOT212"/>
    <x v="12"/>
    <s v="Department of Transportation"/>
    <s v="DOT 50 Highway Services"/>
    <x v="0"/>
    <n v="57285.484600000003"/>
    <n v="13233.32"/>
    <n v="0"/>
    <s v="B2"/>
    <n v="0.57285484600000003"/>
  </r>
  <r>
    <s v="DOT213"/>
    <x v="12"/>
    <s v="Department of Transportation"/>
    <s v="DOT 50 Highway Services"/>
    <x v="1"/>
    <n v="58996.842299999997"/>
    <n v="7150.78"/>
    <n v="0"/>
    <s v="B2"/>
    <n v="0.58996842299999996"/>
  </r>
  <r>
    <s v="DOT214"/>
    <x v="12"/>
    <s v="Department of Transportation"/>
    <s v="DOT 50 Highway Services"/>
    <x v="0"/>
    <n v="58548.376799999998"/>
    <n v="19898.91"/>
    <n v="0"/>
    <s v="B2"/>
    <n v="0.58548376800000002"/>
  </r>
  <r>
    <s v="DOT215"/>
    <x v="12"/>
    <s v="Department of Transportation"/>
    <s v="DOT 50 Highway Services"/>
    <x v="1"/>
    <n v="54960.5533"/>
    <n v="13171.77"/>
    <n v="0"/>
    <s v="B2"/>
    <n v="0.54960553300000003"/>
  </r>
  <r>
    <s v="DOT216"/>
    <x v="12"/>
    <s v="Department of Transportation"/>
    <s v="DOT 50 Highway Services"/>
    <x v="0"/>
    <n v="50214.398000000001"/>
    <n v="0"/>
    <n v="0"/>
    <s v="B2"/>
    <n v="0.50214398000000005"/>
  </r>
  <r>
    <s v="DOT217"/>
    <x v="12"/>
    <s v="Department of Transportation"/>
    <s v="DOT 50 Highway Services"/>
    <x v="0"/>
    <n v="53214.649599999997"/>
    <n v="8297.01"/>
    <n v="0"/>
    <s v="B2"/>
    <n v="0.53214649599999997"/>
  </r>
  <r>
    <s v="DOT218"/>
    <x v="12"/>
    <s v="Department of Transportation"/>
    <s v="DOT 50 Highway Services"/>
    <x v="0"/>
    <n v="53214.649599999997"/>
    <n v="5647.83"/>
    <n v="0"/>
    <s v="B2"/>
    <n v="0.53214649599999997"/>
  </r>
  <r>
    <s v="DOT219"/>
    <x v="12"/>
    <s v="Department of Transportation"/>
    <s v="DOT 50 Highway Services"/>
    <x v="0"/>
    <n v="53214.649599999997"/>
    <n v="10461.74"/>
    <n v="0"/>
    <s v="B2"/>
    <n v="0.53214649599999997"/>
  </r>
  <r>
    <s v="DOT220"/>
    <x v="12"/>
    <s v="Department of Transportation"/>
    <s v="DOT 50 Highway Services"/>
    <x v="0"/>
    <n v="55651.153100000003"/>
    <n v="12738.95"/>
    <n v="0"/>
    <s v="B2"/>
    <n v="0.55651153100000006"/>
  </r>
  <r>
    <s v="DOT221"/>
    <x v="12"/>
    <s v="Department of Transportation"/>
    <s v="DOT 50 Highway Services"/>
    <x v="1"/>
    <n v="101730.58"/>
    <n v="708.65"/>
    <n v="0"/>
    <s v="B1"/>
    <n v="1.0173057999999999"/>
  </r>
  <r>
    <s v="DOT222"/>
    <x v="12"/>
    <s v="Department of Transportation"/>
    <s v="DOT 50 Highway Services"/>
    <x v="0"/>
    <n v="42257"/>
    <n v="0"/>
    <n v="0"/>
    <s v="C"/>
    <n v="0.42257"/>
  </r>
  <r>
    <s v="DOT223"/>
    <x v="12"/>
    <s v="Department of Transportation"/>
    <s v="DOT 50 Highway Services"/>
    <x v="0"/>
    <n v="51001.563999999998"/>
    <n v="10577.85"/>
    <n v="0"/>
    <s v="B2"/>
    <n v="0.51001563999999999"/>
  </r>
  <r>
    <s v="DOT224"/>
    <x v="12"/>
    <s v="Department of Transportation"/>
    <s v="DOT 50 Highway Services"/>
    <x v="0"/>
    <n v="48779.253400000001"/>
    <n v="8572.1"/>
    <n v="0"/>
    <s v="C"/>
    <n v="0.487792534"/>
  </r>
  <r>
    <s v="DOT225"/>
    <x v="12"/>
    <s v="Department of Transportation"/>
    <s v="DOT 50 Highway Services"/>
    <x v="0"/>
    <n v="47509.47"/>
    <n v="0"/>
    <n v="0"/>
    <s v="C"/>
    <n v="0.47509470000000004"/>
  </r>
  <r>
    <s v="DOT226"/>
    <x v="12"/>
    <s v="Department of Transportation"/>
    <s v="DOT 50 Highway Services"/>
    <x v="0"/>
    <n v="49172.301399999997"/>
    <n v="11542.98"/>
    <n v="0"/>
    <s v="C"/>
    <n v="0.49172301399999996"/>
  </r>
  <r>
    <s v="DOT227"/>
    <x v="12"/>
    <s v="Department of Transportation"/>
    <s v="DOT 50 Highway Services"/>
    <x v="0"/>
    <n v="49172.301399999997"/>
    <n v="5350.02"/>
    <n v="0"/>
    <s v="C"/>
    <n v="0.49172301399999996"/>
  </r>
  <r>
    <s v="DOT228"/>
    <x v="12"/>
    <s v="Department of Transportation"/>
    <s v="DOT 50 Highway Services"/>
    <x v="0"/>
    <n v="47509.47"/>
    <n v="6754.79"/>
    <n v="0"/>
    <s v="C"/>
    <n v="0.47509470000000004"/>
  </r>
  <r>
    <s v="DOT229"/>
    <x v="12"/>
    <s v="Department of Transportation"/>
    <s v="DOT 50 Highway Services"/>
    <x v="1"/>
    <n v="48400.195"/>
    <n v="9559.76"/>
    <n v="0"/>
    <s v="C"/>
    <n v="0.48400195000000001"/>
  </r>
  <r>
    <s v="DOT230"/>
    <x v="12"/>
    <s v="Department of Transportation"/>
    <s v="DOT 50 Highway Services"/>
    <x v="0"/>
    <n v="47509.47"/>
    <n v="8880.2900000000009"/>
    <n v="0"/>
    <s v="C"/>
    <n v="0.47509470000000004"/>
  </r>
  <r>
    <s v="DOT231"/>
    <x v="12"/>
    <s v="Department of Transportation"/>
    <s v="DOT 50 Highway Services"/>
    <x v="0"/>
    <n v="47509.47"/>
    <n v="6281.96"/>
    <n v="0"/>
    <s v="C"/>
    <n v="0.47509470000000004"/>
  </r>
  <r>
    <s v="DOT232"/>
    <x v="12"/>
    <s v="Department of Transportation"/>
    <s v="DOT 50 Highway Services"/>
    <x v="1"/>
    <n v="90190.39"/>
    <n v="260.17"/>
    <n v="0"/>
    <s v="B2"/>
    <n v="0.90190389999999998"/>
  </r>
  <r>
    <s v="DOT233"/>
    <x v="12"/>
    <s v="Department of Transportation"/>
    <s v="DOT 50 Highway Services"/>
    <x v="1"/>
    <n v="76934.654999999999"/>
    <n v="3713.78"/>
    <n v="0"/>
    <s v="B2"/>
    <n v="0.76934654999999996"/>
  </r>
  <r>
    <s v="DOT234"/>
    <x v="12"/>
    <s v="Department of Transportation"/>
    <s v="DOT 50 Highway Services"/>
    <x v="1"/>
    <n v="67619.654999999999"/>
    <n v="451.74"/>
    <n v="0"/>
    <s v="B2"/>
    <n v="0.67619655000000001"/>
  </r>
  <r>
    <s v="DOT235"/>
    <x v="12"/>
    <s v="Department of Transportation"/>
    <s v="DOT 50 Highway Services"/>
    <x v="0"/>
    <n v="48551.85"/>
    <n v="9678.32"/>
    <n v="0"/>
    <s v="C"/>
    <n v="0.48551849999999996"/>
  </r>
  <r>
    <s v="DOT236"/>
    <x v="12"/>
    <s v="Department of Transportation"/>
    <s v="DOT 50 Highway Services"/>
    <x v="0"/>
    <n v="48551.85"/>
    <n v="7481.98"/>
    <n v="0"/>
    <s v="C"/>
    <n v="0.48551849999999996"/>
  </r>
  <r>
    <s v="DOT237"/>
    <x v="12"/>
    <s v="Department of Transportation"/>
    <s v="DOT 50 Highway Services"/>
    <x v="0"/>
    <n v="48551.85"/>
    <n v="5881.07"/>
    <n v="0"/>
    <s v="C"/>
    <n v="0.48551849999999996"/>
  </r>
  <r>
    <s v="DOT238"/>
    <x v="12"/>
    <s v="Department of Transportation"/>
    <s v="DOT 50 Highway Services"/>
    <x v="0"/>
    <n v="48551.85"/>
    <n v="7402.45"/>
    <n v="0"/>
    <s v="C"/>
    <n v="0.48551849999999996"/>
  </r>
  <r>
    <s v="DOT239"/>
    <x v="12"/>
    <s v="Department of Transportation"/>
    <s v="DOT 50 Highway Services"/>
    <x v="0"/>
    <n v="43735.995000000003"/>
    <n v="1817.54"/>
    <n v="0"/>
    <s v="C"/>
    <n v="0.43735995000000005"/>
  </r>
  <r>
    <s v="DOT240"/>
    <x v="12"/>
    <s v="Department of Transportation"/>
    <s v="DOT 50 Highway Services"/>
    <x v="0"/>
    <n v="37924"/>
    <n v="68.38"/>
    <n v="0"/>
    <s v="C"/>
    <n v="0.37924000000000002"/>
  </r>
  <r>
    <s v="DOT241"/>
    <x v="12"/>
    <s v="Department of Transportation"/>
    <s v="DOT 50 Highway Services"/>
    <x v="0"/>
    <n v="42257"/>
    <n v="11456.49"/>
    <n v="0"/>
    <s v="C"/>
    <n v="0.42257"/>
  </r>
  <r>
    <s v="DOT242"/>
    <x v="12"/>
    <s v="Department of Transportation"/>
    <s v="DOT 50 Highway Services"/>
    <x v="0"/>
    <n v="37924"/>
    <n v="0"/>
    <n v="0"/>
    <s v="C"/>
    <n v="0.37924000000000002"/>
  </r>
  <r>
    <s v="DOT243"/>
    <x v="12"/>
    <s v="Department of Transportation"/>
    <s v="DOT 50 Highway Services"/>
    <x v="0"/>
    <n v="42257"/>
    <n v="5039.6499999999996"/>
    <n v="0"/>
    <s v="C"/>
    <n v="0.42257"/>
  </r>
  <r>
    <s v="DOT244"/>
    <x v="12"/>
    <s v="Department of Transportation"/>
    <s v="DOT 50 Highway Services"/>
    <x v="0"/>
    <n v="42257"/>
    <n v="5424.9"/>
    <n v="0"/>
    <s v="C"/>
    <n v="0.42257"/>
  </r>
  <r>
    <s v="DOT245"/>
    <x v="12"/>
    <s v="Department of Transportation"/>
    <s v="DOT 50 Highway Services"/>
    <x v="0"/>
    <n v="42257"/>
    <n v="5396.33"/>
    <n v="0"/>
    <s v="C"/>
    <n v="0.42257"/>
  </r>
  <r>
    <s v="DOT246"/>
    <x v="12"/>
    <s v="Department of Transportation"/>
    <s v="DOT 50 Highway Services"/>
    <x v="0"/>
    <n v="42257"/>
    <n v="5529.6"/>
    <n v="0"/>
    <s v="C"/>
    <n v="0.42257"/>
  </r>
  <r>
    <s v="DOT247"/>
    <x v="12"/>
    <s v="Department of Transportation"/>
    <s v="DOT 50 Highway Services"/>
    <x v="0"/>
    <n v="42257"/>
    <n v="6932.94"/>
    <n v="0"/>
    <s v="C"/>
    <n v="0.42257"/>
  </r>
  <r>
    <s v="DOT248"/>
    <x v="12"/>
    <s v="Department of Transportation"/>
    <s v="DOT 50 Highway Services"/>
    <x v="0"/>
    <n v="42257"/>
    <n v="5515.89"/>
    <n v="0"/>
    <s v="C"/>
    <n v="0.42257"/>
  </r>
  <r>
    <s v="DOT249"/>
    <x v="12"/>
    <s v="Department of Transportation"/>
    <s v="DOT 50 Highway Services"/>
    <x v="0"/>
    <n v="42257"/>
    <n v="3641.7"/>
    <n v="0"/>
    <s v="C"/>
    <n v="0.42257"/>
  </r>
  <r>
    <s v="DOT250"/>
    <x v="12"/>
    <s v="Department of Transportation"/>
    <s v="DOT 50 Highway Services"/>
    <x v="0"/>
    <n v="95000"/>
    <n v="0"/>
    <n v="0"/>
    <s v="B2"/>
    <n v="0.95"/>
  </r>
  <r>
    <s v="DOT251"/>
    <x v="12"/>
    <s v="Department of Transportation"/>
    <s v="DOT 50 Highway Services"/>
    <x v="0"/>
    <n v="57360"/>
    <n v="1633.97"/>
    <n v="0"/>
    <s v="B2"/>
    <n v="0.5736"/>
  </r>
  <r>
    <s v="DOT252"/>
    <x v="12"/>
    <s v="Department of Transportation"/>
    <s v="DOT 50 Highway Services"/>
    <x v="1"/>
    <n v="60500"/>
    <n v="2247.0100000000002"/>
    <n v="0"/>
    <s v="B2"/>
    <n v="0.60499999999999998"/>
  </r>
  <r>
    <s v="DOT253"/>
    <x v="12"/>
    <s v="Department of Transportation"/>
    <s v="DOT 50 Highway Services"/>
    <x v="0"/>
    <n v="42257"/>
    <n v="3626.47"/>
    <n v="0"/>
    <s v="C"/>
    <n v="0.42257"/>
  </r>
  <r>
    <s v="DOT254"/>
    <x v="12"/>
    <s v="Department of Transportation"/>
    <s v="DOT 50 Highway Services"/>
    <x v="0"/>
    <n v="46910"/>
    <n v="0"/>
    <n v="0"/>
    <s v="C"/>
    <n v="0.46910000000000002"/>
  </r>
  <r>
    <s v="DOT255"/>
    <x v="12"/>
    <s v="Department of Transportation"/>
    <s v="DOT 50 Highway Services"/>
    <x v="0"/>
    <n v="46910"/>
    <n v="0"/>
    <n v="0"/>
    <s v="C"/>
    <n v="0.46910000000000002"/>
  </r>
  <r>
    <s v="DOT256"/>
    <x v="12"/>
    <s v="Department of Transportation"/>
    <s v="DOT 50 Highway Services"/>
    <x v="0"/>
    <n v="46910"/>
    <n v="0"/>
    <n v="0"/>
    <s v="C"/>
    <n v="0.46910000000000002"/>
  </r>
  <r>
    <s v="DOT257"/>
    <x v="12"/>
    <s v="Department of Transportation"/>
    <s v="DOT 50 Highway Services"/>
    <x v="0"/>
    <n v="42257"/>
    <n v="0"/>
    <n v="0"/>
    <s v="C"/>
    <n v="0.42257"/>
  </r>
  <r>
    <s v="DOT258"/>
    <x v="12"/>
    <s v="Department of Transportation"/>
    <s v="DOT 50 Highway Services"/>
    <x v="0"/>
    <n v="42257"/>
    <n v="0"/>
    <n v="0"/>
    <s v="C"/>
    <n v="0.42257"/>
  </r>
  <r>
    <s v="DOT259"/>
    <x v="12"/>
    <s v="Department of Transportation"/>
    <s v="DOT 50 Highway Services"/>
    <x v="0"/>
    <n v="46910"/>
    <n v="0"/>
    <n v="0"/>
    <s v="C"/>
    <n v="0.46910000000000002"/>
  </r>
  <r>
    <s v="DOT260"/>
    <x v="12"/>
    <s v="Department of Transportation"/>
    <s v="DOT 50 Highway Services"/>
    <x v="0"/>
    <n v="46910"/>
    <n v="0"/>
    <n v="0"/>
    <s v="C"/>
    <n v="0.46910000000000002"/>
  </r>
  <r>
    <s v="DOT261"/>
    <x v="12"/>
    <s v="Department of Transportation"/>
    <s v="DOT 50 Parking Management"/>
    <x v="1"/>
    <n v="82436"/>
    <n v="0"/>
    <n v="0"/>
    <s v="B2"/>
    <n v="0.82435999999999998"/>
  </r>
  <r>
    <s v="DOT262"/>
    <x v="12"/>
    <s v="Department of Transportation"/>
    <s v="DOT 50 Parking Management"/>
    <x v="0"/>
    <n v="175873"/>
    <n v="0"/>
    <n v="0"/>
    <s v="A2"/>
    <n v="1.7587299999999999"/>
  </r>
  <r>
    <s v="DOT263"/>
    <x v="12"/>
    <s v="Department of Transportation"/>
    <s v="DOT 50 Parking Management Administration"/>
    <x v="0"/>
    <n v="97579.8"/>
    <n v="0"/>
    <n v="1354.88"/>
    <s v="B2"/>
    <n v="0.97579800000000005"/>
  </r>
  <r>
    <s v="DOT264"/>
    <x v="12"/>
    <s v="Department of Transportation"/>
    <s v="DOT 50 Parking Management Administration"/>
    <x v="0"/>
    <n v="152940"/>
    <n v="0"/>
    <n v="0"/>
    <s v="A2"/>
    <n v="1.5294000000000001"/>
  </r>
  <r>
    <s v="DOT265"/>
    <x v="12"/>
    <s v="Department of Transportation"/>
    <s v="DOT 50 Parking Management Administration"/>
    <x v="1"/>
    <n v="107367"/>
    <n v="0"/>
    <n v="5097.58"/>
    <s v="B1"/>
    <n v="1.0736699999999999"/>
  </r>
  <r>
    <s v="DOT266"/>
    <x v="12"/>
    <s v="Department of Transportation"/>
    <s v="DOT 50 Parking Management Administration"/>
    <x v="0"/>
    <n v="109008.696"/>
    <n v="0"/>
    <n v="0"/>
    <s v="B1"/>
    <n v="1.09008696"/>
  </r>
  <r>
    <s v="DOT267"/>
    <x v="12"/>
    <s v="Department of Transportation"/>
    <s v="DOT 50 Parking Management Administration"/>
    <x v="0"/>
    <n v="102932.9031"/>
    <n v="0"/>
    <n v="0"/>
    <s v="B1"/>
    <n v="1.0293290310000001"/>
  </r>
  <r>
    <s v="DOT268"/>
    <x v="12"/>
    <s v="Department of Transportation"/>
    <s v="DOT 50 Parking Management Administration"/>
    <x v="1"/>
    <n v="121134.98330000001"/>
    <n v="0"/>
    <n v="0"/>
    <s v="B1"/>
    <n v="1.2113498330000001"/>
  </r>
  <r>
    <s v="DOT269"/>
    <x v="12"/>
    <s v="Department of Transportation"/>
    <s v="DOT 50 Parking Management Engineering and Capital Project Management"/>
    <x v="0"/>
    <n v="112267"/>
    <n v="11072.12"/>
    <n v="4790.87"/>
    <s v="B1"/>
    <n v="1.1226700000000001"/>
  </r>
  <r>
    <s v="DOT270"/>
    <x v="12"/>
    <s v="Department of Transportation"/>
    <s v="DOT 50 Parking Management Engineering and Capital Project Management"/>
    <x v="0"/>
    <n v="134500"/>
    <n v="0"/>
    <n v="10746.99"/>
    <s v="B1"/>
    <n v="1.345"/>
  </r>
  <r>
    <s v="DOT271"/>
    <x v="12"/>
    <s v="Department of Transportation"/>
    <s v="DOT 50 Parking Management Engineering and Capital Project Management"/>
    <x v="0"/>
    <n v="119615.87"/>
    <n v="0"/>
    <n v="0"/>
    <s v="B1"/>
    <n v="1.1961587"/>
  </r>
  <r>
    <s v="DOT272"/>
    <x v="12"/>
    <s v="Department of Transportation"/>
    <s v="DOT 50 Parking Management Engineering and Capital Project Management"/>
    <x v="0"/>
    <n v="81507.777400000006"/>
    <n v="412.33"/>
    <n v="0"/>
    <s v="B2"/>
    <n v="0.81507777400000003"/>
  </r>
  <r>
    <s v="DOT273"/>
    <x v="12"/>
    <s v="Department of Transportation"/>
    <s v="DOT 50 Parking Management Engineering and Capital Project Management"/>
    <x v="0"/>
    <n v="134500"/>
    <n v="0"/>
    <n v="2185.69"/>
    <s v="B1"/>
    <n v="1.345"/>
  </r>
  <r>
    <s v="DOT274"/>
    <x v="12"/>
    <s v="Department of Transportation"/>
    <s v="DOT 50 Parking Management Engineering and Capital Project Management"/>
    <x v="0"/>
    <n v="97791.1"/>
    <n v="423.18"/>
    <n v="1227.76"/>
    <s v="B2"/>
    <n v="0.97791100000000009"/>
  </r>
  <r>
    <s v="DOT275"/>
    <x v="12"/>
    <s v="Department of Transportation"/>
    <s v="DOT 50 Parking Management Engineering and Capital Project Management"/>
    <x v="0"/>
    <n v="66572"/>
    <n v="0"/>
    <n v="4405.46"/>
    <s v="B2"/>
    <n v="0.66571999999999998"/>
  </r>
  <r>
    <s v="DOT276"/>
    <x v="12"/>
    <s v="Department of Transportation"/>
    <s v="DOT 50 Parking Management Engineering and Capital Project Management"/>
    <x v="0"/>
    <n v="75621"/>
    <n v="0"/>
    <n v="3568.7"/>
    <s v="B2"/>
    <n v="0.75621000000000005"/>
  </r>
  <r>
    <s v="DOT277"/>
    <x v="12"/>
    <s v="Department of Transportation"/>
    <s v="DOT 50 Parking Management Engineering and Capital Project Management"/>
    <x v="0"/>
    <n v="102682"/>
    <n v="526.71"/>
    <n v="3840.56"/>
    <s v="B1"/>
    <n v="1.0268200000000001"/>
  </r>
  <r>
    <s v="DOT278"/>
    <x v="12"/>
    <s v="Department of Transportation"/>
    <s v="DOT 50 Parking Management Engineering and Capital Project Management"/>
    <x v="0"/>
    <n v="89948"/>
    <n v="381.57"/>
    <n v="4260.33"/>
    <s v="B2"/>
    <n v="0.89947999999999995"/>
  </r>
  <r>
    <s v="DOT279"/>
    <x v="12"/>
    <s v="Department of Transportation"/>
    <s v="DOT 50 Parking Management Engineering and Capital Project Management"/>
    <x v="0"/>
    <n v="75621"/>
    <n v="54.54"/>
    <n v="0"/>
    <s v="B2"/>
    <n v="0.75621000000000005"/>
  </r>
  <r>
    <s v="DOT280"/>
    <x v="12"/>
    <s v="Department of Transportation"/>
    <s v="DOT 50 Parking Management Engineering and Capital Project Management"/>
    <x v="0"/>
    <n v="66572"/>
    <n v="0"/>
    <n v="1916.42"/>
    <s v="B2"/>
    <n v="0.66571999999999998"/>
  </r>
  <r>
    <s v="DOT281"/>
    <x v="12"/>
    <s v="Department of Transportation"/>
    <s v="DOT 50 Parking Management Engineering and Capital Project Management"/>
    <x v="0"/>
    <n v="61994.349399999999"/>
    <n v="285.14"/>
    <n v="0"/>
    <s v="B2"/>
    <n v="0.61994349400000004"/>
  </r>
  <r>
    <s v="DOT282"/>
    <x v="12"/>
    <s v="Department of Transportation"/>
    <s v="DOT 50 Parking Management Engineering and Capital Project Management"/>
    <x v="0"/>
    <n v="67075.352599999998"/>
    <n v="866.09"/>
    <n v="0"/>
    <s v="B2"/>
    <n v="0.67075352599999993"/>
  </r>
  <r>
    <s v="DOT283"/>
    <x v="12"/>
    <s v="Department of Transportation"/>
    <s v="DOT 50 Parking Management Engineering and Capital Project Management"/>
    <x v="0"/>
    <n v="84059.532900000006"/>
    <n v="6802.71"/>
    <n v="0"/>
    <s v="B2"/>
    <n v="0.840595329"/>
  </r>
  <r>
    <s v="DOT284"/>
    <x v="12"/>
    <s v="Department of Transportation"/>
    <s v="DOT 50 Parking Management Engineering and Capital Project Management"/>
    <x v="0"/>
    <n v="152940"/>
    <n v="0"/>
    <n v="0"/>
    <s v="A2"/>
    <n v="1.5294000000000001"/>
  </r>
  <r>
    <s v="DOT285"/>
    <x v="12"/>
    <s v="Department of Transportation"/>
    <s v="DOT 50 Parking Management Engineering and Capital Project Management"/>
    <x v="1"/>
    <n v="70245.94"/>
    <n v="298.55"/>
    <n v="0"/>
    <s v="B2"/>
    <n v="0.70245940000000007"/>
  </r>
  <r>
    <s v="DOT286"/>
    <x v="12"/>
    <s v="Department of Transportation"/>
    <s v="DOT 50 Parking Management Engineering and Capital Project Management"/>
    <x v="0"/>
    <n v="70120.084000000003"/>
    <n v="1139.57"/>
    <n v="0"/>
    <s v="B2"/>
    <n v="0.70120084000000005"/>
  </r>
  <r>
    <s v="DOT287"/>
    <x v="12"/>
    <s v="Department of Transportation"/>
    <s v="DOT 50 Parking Management Engineering and Capital Project Management"/>
    <x v="0"/>
    <n v="63000.94"/>
    <n v="281.67"/>
    <n v="0"/>
    <s v="B2"/>
    <n v="0.63000940000000005"/>
  </r>
  <r>
    <s v="DOT288"/>
    <x v="12"/>
    <s v="Department of Transportation"/>
    <s v="DOT 50 Parking Management Financial Management"/>
    <x v="1"/>
    <n v="78947"/>
    <n v="0"/>
    <n v="2870.09"/>
    <s v="B2"/>
    <n v="0.78947000000000001"/>
  </r>
  <r>
    <s v="DOT289"/>
    <x v="12"/>
    <s v="Department of Transportation"/>
    <s v="DOT 50 Parking Management Financial Management"/>
    <x v="0"/>
    <n v="152940"/>
    <n v="0"/>
    <n v="0"/>
    <s v="A2"/>
    <n v="1.5294000000000001"/>
  </r>
  <r>
    <s v="DOT290"/>
    <x v="12"/>
    <s v="Department of Transportation"/>
    <s v="DOT 50 Parking Management Financial Management"/>
    <x v="1"/>
    <n v="79768.291200000007"/>
    <n v="0"/>
    <n v="0"/>
    <s v="B2"/>
    <n v="0.79768291200000008"/>
  </r>
  <r>
    <s v="DOT291"/>
    <x v="12"/>
    <s v="Department of Transportation"/>
    <s v="DOT 50 Parking Management Financial Management"/>
    <x v="0"/>
    <n v="140124.93"/>
    <n v="0"/>
    <n v="0"/>
    <s v="B1"/>
    <n v="1.4012492999999999"/>
  </r>
  <r>
    <s v="DOT292"/>
    <x v="12"/>
    <s v="Department of Transportation"/>
    <s v="DOT 50 Parking Management Financial Management"/>
    <x v="1"/>
    <n v="61000"/>
    <n v="0"/>
    <n v="0"/>
    <s v="B2"/>
    <n v="0.61"/>
  </r>
  <r>
    <s v="DOT293"/>
    <x v="12"/>
    <s v="Department of Transportation"/>
    <s v="DOT 50 Parking Management Financial Management"/>
    <x v="1"/>
    <n v="85214.654999999999"/>
    <n v="0"/>
    <n v="0"/>
    <s v="B2"/>
    <n v="0.85214654999999995"/>
  </r>
  <r>
    <s v="DOT294"/>
    <x v="12"/>
    <s v="Department of Transportation"/>
    <s v="DOT 50 Parking Management Financial Management"/>
    <x v="1"/>
    <n v="100000"/>
    <n v="0"/>
    <n v="0"/>
    <s v="B2"/>
    <n v="1"/>
  </r>
  <r>
    <s v="DOT295"/>
    <x v="12"/>
    <s v="Department of Transportation"/>
    <s v="DOT 50 Parking Management Financial Management"/>
    <x v="1"/>
    <n v="109000"/>
    <n v="0"/>
    <n v="0"/>
    <s v="B1"/>
    <n v="1.0900000000000001"/>
  </r>
  <r>
    <s v="DOT296"/>
    <x v="12"/>
    <s v="Department of Transportation"/>
    <s v="DOT 50 Parking Management Financial Management"/>
    <x v="1"/>
    <n v="72000"/>
    <n v="0"/>
    <n v="0"/>
    <s v="B2"/>
    <n v="0.72"/>
  </r>
  <r>
    <s v="DOT297"/>
    <x v="12"/>
    <s v="Department of Transportation"/>
    <s v="DOT 50 Parking Management Financial Management"/>
    <x v="1"/>
    <n v="91500"/>
    <n v="0"/>
    <n v="0"/>
    <s v="B2"/>
    <n v="0.91500000000000004"/>
  </r>
  <r>
    <s v="DOT298"/>
    <x v="12"/>
    <s v="Department of Transportation"/>
    <s v="DOT 50 Parking Management Parking Operations"/>
    <x v="0"/>
    <n v="117424"/>
    <n v="0"/>
    <n v="5013.3"/>
    <s v="B1"/>
    <n v="1.17424"/>
  </r>
  <r>
    <s v="DOT299"/>
    <x v="12"/>
    <s v="Department of Transportation"/>
    <s v="DOT 50 Parking Management Parking Operations"/>
    <x v="1"/>
    <n v="117424"/>
    <n v="0"/>
    <n v="5013.3"/>
    <s v="B1"/>
    <n v="1.17424"/>
  </r>
  <r>
    <s v="DOT300"/>
    <x v="12"/>
    <s v="Department of Transportation"/>
    <s v="DOT 50 Parking Management Parking Operations"/>
    <x v="0"/>
    <n v="75621"/>
    <n v="0"/>
    <n v="1228.8900000000001"/>
    <s v="B2"/>
    <n v="0.75621000000000005"/>
  </r>
  <r>
    <s v="DOT301"/>
    <x v="12"/>
    <s v="Department of Transportation"/>
    <s v="DOT 50 Parking Management Parking Operations"/>
    <x v="1"/>
    <n v="63839"/>
    <n v="85.08"/>
    <n v="630.41999999999996"/>
    <s v="B2"/>
    <n v="0.63839000000000001"/>
  </r>
  <r>
    <s v="DOT302"/>
    <x v="12"/>
    <s v="Department of Transportation"/>
    <s v="DOT 50 Parking Management Parking Operations"/>
    <x v="0"/>
    <n v="71288"/>
    <n v="0"/>
    <n v="1161.21"/>
    <s v="B2"/>
    <n v="0.71287999999999996"/>
  </r>
  <r>
    <s v="DOT303"/>
    <x v="12"/>
    <s v="Department of Transportation"/>
    <s v="DOT 50 Parking Management Parking Operations"/>
    <x v="0"/>
    <n v="75621"/>
    <n v="0"/>
    <n v="1228.8900000000001"/>
    <s v="B2"/>
    <n v="0.75621000000000005"/>
  </r>
  <r>
    <s v="DOT304"/>
    <x v="12"/>
    <s v="Department of Transportation"/>
    <s v="DOT 50 Parking Management Parking Operations"/>
    <x v="0"/>
    <n v="69707.914099999995"/>
    <n v="0"/>
    <n v="0"/>
    <s v="B2"/>
    <n v="0.6970791409999999"/>
  </r>
  <r>
    <s v="DOT305"/>
    <x v="12"/>
    <s v="Department of Transportation"/>
    <s v="DOT 50 Parking Management Parking Operations"/>
    <x v="0"/>
    <n v="69442"/>
    <n v="0"/>
    <n v="5490.05"/>
    <s v="B2"/>
    <n v="0.69442000000000004"/>
  </r>
  <r>
    <s v="DOT306"/>
    <x v="12"/>
    <s v="Department of Transportation"/>
    <s v="DOT 50 Parking Management Parking Operations"/>
    <x v="0"/>
    <n v="86103"/>
    <n v="0"/>
    <n v="1399.19"/>
    <s v="B2"/>
    <n v="0.86102999999999996"/>
  </r>
  <r>
    <s v="DOT307"/>
    <x v="12"/>
    <s v="Department of Transportation"/>
    <s v="DOT 50 Parking Management Parking Operations"/>
    <x v="1"/>
    <n v="57194.964800000002"/>
    <n v="0"/>
    <n v="0"/>
    <s v="B2"/>
    <n v="0.57194964800000003"/>
  </r>
  <r>
    <s v="DOT308"/>
    <x v="12"/>
    <s v="Department of Transportation"/>
    <s v="DOT 50 Parking Management Parking Operations"/>
    <x v="0"/>
    <n v="82390.414600000004"/>
    <n v="0"/>
    <n v="0"/>
    <s v="B2"/>
    <n v="0.82390414600000006"/>
  </r>
  <r>
    <s v="DOT309"/>
    <x v="12"/>
    <s v="Department of Transportation"/>
    <s v="DOT 50 Parking Management Parking Operations"/>
    <x v="1"/>
    <n v="52182.386599999998"/>
    <n v="0"/>
    <n v="0"/>
    <s v="B2"/>
    <n v="0.52182386599999997"/>
  </r>
  <r>
    <s v="DOT310"/>
    <x v="12"/>
    <s v="Department of Transportation"/>
    <s v="DOT 50 Parking Management Parking Operations"/>
    <x v="0"/>
    <n v="136796.41"/>
    <n v="0"/>
    <n v="0"/>
    <s v="B1"/>
    <n v="1.3679641"/>
  </r>
  <r>
    <s v="DOT311"/>
    <x v="12"/>
    <s v="Department of Transportation"/>
    <s v="DOT 50 Parking Management Parking Operations"/>
    <x v="1"/>
    <n v="89654.569499999998"/>
    <n v="0"/>
    <n v="0"/>
    <s v="B2"/>
    <n v="0.89654569500000003"/>
  </r>
  <r>
    <s v="DOT312"/>
    <x v="12"/>
    <s v="Department of Transportation"/>
    <s v="DOT 50 Parking Management Parking Operations"/>
    <x v="0"/>
    <n v="52260.42"/>
    <n v="342.6"/>
    <n v="0"/>
    <s v="B2"/>
    <n v="0.52260419999999996"/>
  </r>
  <r>
    <s v="DOT313"/>
    <x v="12"/>
    <s v="Department of Transportation"/>
    <s v="DOT 50 Parking Management Parking Operations"/>
    <x v="0"/>
    <n v="62119"/>
    <n v="0"/>
    <n v="0"/>
    <s v="B2"/>
    <n v="0.62119000000000002"/>
  </r>
  <r>
    <s v="DOT314"/>
    <x v="12"/>
    <s v="Department of Transportation"/>
    <s v="DOT 50 Ride On Operations"/>
    <x v="0"/>
    <n v="154277.79999999999"/>
    <n v="0"/>
    <n v="0"/>
    <s v="A2"/>
    <n v="1.542778"/>
  </r>
  <r>
    <s v="DOT315"/>
    <x v="12"/>
    <s v="Department of Transportation"/>
    <s v="DOT 50 Sign and Marking Shop"/>
    <x v="0"/>
    <n v="75621"/>
    <n v="7843.19"/>
    <n v="1039.83"/>
    <s v="B2"/>
    <n v="0.75621000000000005"/>
  </r>
  <r>
    <s v="DOT316"/>
    <x v="12"/>
    <s v="Department of Transportation"/>
    <s v="DOT 50 Sign and Marking Shop"/>
    <x v="0"/>
    <n v="65961.849700000006"/>
    <n v="3801.8"/>
    <n v="0"/>
    <s v="B2"/>
    <n v="0.65961849700000008"/>
  </r>
  <r>
    <s v="DOT317"/>
    <x v="12"/>
    <s v="Department of Transportation"/>
    <s v="DOT 50 Sign and Marking Shop"/>
    <x v="0"/>
    <n v="82436"/>
    <n v="0"/>
    <n v="4554.5600000000004"/>
    <s v="B2"/>
    <n v="0.82435999999999998"/>
  </r>
  <r>
    <s v="DOT318"/>
    <x v="12"/>
    <s v="Department of Transportation"/>
    <s v="DOT 50 Sign and Marking Shop"/>
    <x v="0"/>
    <n v="69442"/>
    <n v="1603.89"/>
    <n v="781.29"/>
    <s v="B2"/>
    <n v="0.69442000000000004"/>
  </r>
  <r>
    <s v="DOT319"/>
    <x v="12"/>
    <s v="Department of Transportation"/>
    <s v="DOT 50 Sign and Marking Shop"/>
    <x v="0"/>
    <n v="65333"/>
    <n v="6869.15"/>
    <n v="0"/>
    <s v="B2"/>
    <n v="0.65332999999999997"/>
  </r>
  <r>
    <s v="DOT320"/>
    <x v="12"/>
    <s v="Department of Transportation"/>
    <s v="DOT 50 Sign and Marking Shop"/>
    <x v="0"/>
    <n v="48833.936399999999"/>
    <n v="1405.46"/>
    <n v="0"/>
    <s v="C"/>
    <n v="0.488339364"/>
  </r>
  <r>
    <s v="DOT321"/>
    <x v="12"/>
    <s v="Department of Transportation"/>
    <s v="DOT 50 Sign and Marking Shop"/>
    <x v="0"/>
    <n v="81829.305300000007"/>
    <n v="1779.21"/>
    <n v="0"/>
    <s v="B2"/>
    <n v="0.8182930530000001"/>
  </r>
  <r>
    <s v="DOT322"/>
    <x v="12"/>
    <s v="Department of Transportation"/>
    <s v="DOT 50 Sign and Marking Shop"/>
    <x v="0"/>
    <n v="81829.305300000007"/>
    <n v="1779.21"/>
    <n v="0"/>
    <s v="B2"/>
    <n v="0.8182930530000001"/>
  </r>
  <r>
    <s v="DOT323"/>
    <x v="12"/>
    <s v="Department of Transportation"/>
    <s v="DOT 50 Sign and Marking Shop"/>
    <x v="0"/>
    <n v="71867.278399999996"/>
    <n v="4277.25"/>
    <n v="0"/>
    <s v="B2"/>
    <n v="0.71867278400000001"/>
  </r>
  <r>
    <s v="DOT324"/>
    <x v="12"/>
    <s v="Department of Transportation"/>
    <s v="DOT 50 Sign and Marking Shop"/>
    <x v="0"/>
    <n v="54333"/>
    <n v="1653.67"/>
    <n v="0"/>
    <s v="B2"/>
    <n v="0.54332999999999998"/>
  </r>
  <r>
    <s v="DOT325"/>
    <x v="12"/>
    <s v="Department of Transportation"/>
    <s v="DOT 50 Sign and Marking Shop"/>
    <x v="0"/>
    <n v="54333"/>
    <n v="2739.05"/>
    <n v="0"/>
    <s v="B2"/>
    <n v="0.54332999999999998"/>
  </r>
  <r>
    <s v="DOT326"/>
    <x v="12"/>
    <s v="Department of Transportation"/>
    <s v="DOT 50 Traffic Engineering and Operations"/>
    <x v="1"/>
    <n v="69442"/>
    <n v="0"/>
    <n v="3276.15"/>
    <s v="B2"/>
    <n v="0.69442000000000004"/>
  </r>
  <r>
    <s v="DOT327"/>
    <x v="12"/>
    <s v="Department of Transportation"/>
    <s v="DOT 50 Traffic Engineering and Operations"/>
    <x v="1"/>
    <n v="61233.791400000002"/>
    <n v="0"/>
    <n v="0"/>
    <s v="B2"/>
    <n v="0.61233791400000004"/>
  </r>
  <r>
    <s v="DOT328"/>
    <x v="12"/>
    <s v="Department of Transportation"/>
    <s v="DOT 50 Traffic Engineering and Operations"/>
    <x v="1"/>
    <n v="81799.174499999994"/>
    <n v="0"/>
    <n v="0"/>
    <s v="B2"/>
    <n v="0.81799174499999994"/>
  </r>
  <r>
    <s v="DOT329"/>
    <x v="12"/>
    <s v="Department of Transportation"/>
    <s v="DOT 50 Traffic Engineering and Operations"/>
    <x v="0"/>
    <n v="175873"/>
    <n v="0"/>
    <n v="0"/>
    <s v="A2"/>
    <n v="1.7587299999999999"/>
  </r>
  <r>
    <s v="DOT330"/>
    <x v="12"/>
    <s v="Department of Transportation"/>
    <s v="DOT 50 Traffic Engineering and Operations Management Services"/>
    <x v="1"/>
    <n v="152940"/>
    <n v="0"/>
    <n v="0"/>
    <s v="A2"/>
    <n v="1.5294000000000001"/>
  </r>
  <r>
    <s v="DOT331"/>
    <x v="12"/>
    <s v="Department of Transportation"/>
    <s v="DOT 50 Traffic Engineering and Operations Management Services"/>
    <x v="1"/>
    <n v="117424"/>
    <n v="0"/>
    <n v="5013.3"/>
    <s v="B1"/>
    <n v="1.17424"/>
  </r>
  <r>
    <s v="DOT332"/>
    <x v="12"/>
    <s v="Department of Transportation"/>
    <s v="DOT 50 Traffic Engineering and Operations Management Services"/>
    <x v="1"/>
    <n v="107367"/>
    <n v="9421.68"/>
    <n v="0"/>
    <s v="B1"/>
    <n v="1.0736699999999999"/>
  </r>
  <r>
    <s v="DOT333"/>
    <x v="12"/>
    <s v="Department of Transportation"/>
    <s v="DOT 50 Transit Gaithersburg Ride On"/>
    <x v="0"/>
    <n v="82017"/>
    <n v="10408.19"/>
    <n v="0"/>
    <s v="B2"/>
    <n v="0.82016999999999995"/>
  </r>
  <r>
    <s v="DOT334"/>
    <x v="12"/>
    <s v="Department of Transportation"/>
    <s v="DOT 50 Traffic Engineering and Operations Management Services"/>
    <x v="0"/>
    <n v="122842"/>
    <n v="0"/>
    <n v="0"/>
    <s v="B1"/>
    <n v="1.2284200000000001"/>
  </r>
  <r>
    <s v="DOT335"/>
    <x v="12"/>
    <s v="Department of Transportation"/>
    <s v="DOT 50 Traffic Engineering Design and Operations"/>
    <x v="1"/>
    <n v="117424"/>
    <n v="0"/>
    <n v="5580.66"/>
    <s v="B1"/>
    <n v="1.17424"/>
  </r>
  <r>
    <s v="DOT336"/>
    <x v="12"/>
    <s v="Department of Transportation"/>
    <s v="DOT 50 Traffic Engineering Design and Operations"/>
    <x v="0"/>
    <n v="117424"/>
    <n v="0"/>
    <n v="1908.14"/>
    <s v="B1"/>
    <n v="1.17424"/>
  </r>
  <r>
    <s v="DOT337"/>
    <x v="12"/>
    <s v="Department of Transportation"/>
    <s v="DOT 50 Traffic Engineering Design and Operations"/>
    <x v="0"/>
    <n v="152940"/>
    <n v="0"/>
    <n v="0"/>
    <s v="A2"/>
    <n v="1.5294000000000001"/>
  </r>
  <r>
    <s v="DOT338"/>
    <x v="12"/>
    <s v="Department of Transportation"/>
    <s v="DOT 50 Traffic Engineering Design and Operations"/>
    <x v="0"/>
    <n v="88329.99"/>
    <n v="1329.8"/>
    <n v="0"/>
    <s v="B2"/>
    <n v="0.88329990000000003"/>
  </r>
  <r>
    <s v="DOT339"/>
    <x v="12"/>
    <s v="Department of Transportation"/>
    <s v="DOT 50 Traffic Engineering Design and Operations"/>
    <x v="0"/>
    <n v="84827.96"/>
    <n v="4728.3599999999997"/>
    <n v="0"/>
    <s v="B2"/>
    <n v="0.84827960000000002"/>
  </r>
  <r>
    <s v="DOT340"/>
    <x v="12"/>
    <s v="Department of Transportation"/>
    <s v="DOT 50 Traffic Engineering Design and Operations"/>
    <x v="1"/>
    <n v="58313.711300000003"/>
    <n v="3218.24"/>
    <n v="0"/>
    <s v="B2"/>
    <n v="0.58313711300000004"/>
  </r>
  <r>
    <s v="DOT341"/>
    <x v="12"/>
    <s v="Department of Transportation"/>
    <s v="DOT 50 Traffic Engineering Design and Operations"/>
    <x v="0"/>
    <n v="97229.185400000002"/>
    <n v="0"/>
    <n v="0"/>
    <s v="B2"/>
    <n v="0.97229185400000007"/>
  </r>
  <r>
    <s v="DOT342"/>
    <x v="12"/>
    <s v="Department of Transportation"/>
    <s v="DOT 50 Traffic Engineering Design and Operations"/>
    <x v="1"/>
    <n v="64341.97"/>
    <n v="0"/>
    <n v="0"/>
    <s v="B2"/>
    <n v="0.64341970000000004"/>
  </r>
  <r>
    <s v="DOT343"/>
    <x v="12"/>
    <s v="Department of Transportation"/>
    <s v="DOT 50 Traffic Engineering Studies Section"/>
    <x v="0"/>
    <n v="98228"/>
    <n v="0"/>
    <n v="7554.36"/>
    <s v="B2"/>
    <n v="0.98228000000000004"/>
  </r>
  <r>
    <s v="DOT344"/>
    <x v="12"/>
    <s v="Department of Transportation"/>
    <s v="DOT 50 Traffic Engineering Studies Section"/>
    <x v="0"/>
    <n v="97579.8"/>
    <n v="9434.24"/>
    <n v="0"/>
    <s v="B2"/>
    <n v="0.97579800000000005"/>
  </r>
  <r>
    <s v="DOT345"/>
    <x v="12"/>
    <s v="Department of Transportation"/>
    <s v="DOT 50 Traffic Engineering Studies Section"/>
    <x v="0"/>
    <n v="117424"/>
    <n v="0"/>
    <n v="3610.38"/>
    <s v="B1"/>
    <n v="1.17424"/>
  </r>
  <r>
    <s v="DOT346"/>
    <x v="12"/>
    <s v="Department of Transportation"/>
    <s v="DOT 50 Traffic Engineering Studies Section"/>
    <x v="0"/>
    <n v="86103"/>
    <n v="198.59"/>
    <n v="4076.04"/>
    <s v="B2"/>
    <n v="0.86102999999999996"/>
  </r>
  <r>
    <s v="DOT347"/>
    <x v="12"/>
    <s v="Department of Transportation"/>
    <s v="DOT 50 Traffic Engineering Studies Section"/>
    <x v="0"/>
    <n v="80210.078099999999"/>
    <n v="3868.15"/>
    <n v="0"/>
    <s v="B2"/>
    <n v="0.80210078100000004"/>
  </r>
  <r>
    <s v="DOT348"/>
    <x v="12"/>
    <s v="Department of Transportation"/>
    <s v="DOT 50 Traffic Engineering Studies Section"/>
    <x v="0"/>
    <n v="149352.85"/>
    <n v="0"/>
    <n v="0"/>
    <s v="B1"/>
    <n v="1.4935285"/>
  </r>
  <r>
    <s v="DOT349"/>
    <x v="12"/>
    <s v="Department of Transportation"/>
    <s v="DOT 50 Traffic Engineering Studies Section"/>
    <x v="0"/>
    <n v="117424"/>
    <n v="0"/>
    <n v="0"/>
    <s v="B1"/>
    <n v="1.17424"/>
  </r>
  <r>
    <s v="DOT350"/>
    <x v="12"/>
    <s v="Department of Transportation"/>
    <s v="DOT 50 Traffic Engineering Studies Section"/>
    <x v="0"/>
    <n v="107781.7525"/>
    <n v="0"/>
    <n v="0"/>
    <s v="B1"/>
    <n v="1.0778175249999999"/>
  </r>
  <r>
    <s v="DOT351"/>
    <x v="12"/>
    <s v="Department of Transportation"/>
    <s v="DOT 50 Traffic Engineering Studies Section"/>
    <x v="0"/>
    <n v="67682.559899999993"/>
    <n v="0"/>
    <n v="0"/>
    <s v="B2"/>
    <n v="0.67682559899999994"/>
  </r>
  <r>
    <s v="DOT352"/>
    <x v="12"/>
    <s v="Department of Transportation"/>
    <s v="DOT 50 Traffic Engineering Studies Section"/>
    <x v="1"/>
    <n v="99473.691099999996"/>
    <n v="0"/>
    <n v="0"/>
    <s v="B2"/>
    <n v="0.99473691099999995"/>
  </r>
  <r>
    <s v="DOT353"/>
    <x v="12"/>
    <s v="Department of Transportation"/>
    <s v="DOT 50 Traffic Engineering Studies Section"/>
    <x v="0"/>
    <n v="107367"/>
    <n v="85572.160000000003"/>
    <n v="0"/>
    <s v="B1"/>
    <n v="1.0736699999999999"/>
  </r>
  <r>
    <s v="DOT354"/>
    <x v="12"/>
    <s v="Department of Transportation"/>
    <s v="DOT 50 Traffic Engineering Studies Section"/>
    <x v="0"/>
    <n v="77675.679999999993"/>
    <n v="14564.53"/>
    <n v="0"/>
    <s v="B2"/>
    <n v="0.77675679999999991"/>
  </r>
  <r>
    <s v="DOT355"/>
    <x v="12"/>
    <s v="Department of Transportation"/>
    <s v="DOT 50 Traffic Engineering Studies Section"/>
    <x v="0"/>
    <n v="95200.272899999996"/>
    <n v="0"/>
    <n v="0"/>
    <s v="B2"/>
    <n v="0.95200272899999994"/>
  </r>
  <r>
    <s v="DOT356"/>
    <x v="12"/>
    <s v="Department of Transportation"/>
    <s v="DOT 50 Traffic Engineering Studies Section"/>
    <x v="0"/>
    <n v="115855.31"/>
    <n v="0"/>
    <n v="0"/>
    <s v="B1"/>
    <n v="1.1585531"/>
  </r>
  <r>
    <s v="DOT357"/>
    <x v="12"/>
    <s v="Department of Transportation"/>
    <s v="DOT 50 Traffic Engineering Studies Section"/>
    <x v="0"/>
    <n v="90000"/>
    <n v="0"/>
    <n v="0"/>
    <s v="B2"/>
    <n v="0.9"/>
  </r>
  <r>
    <s v="DOT358"/>
    <x v="12"/>
    <s v="Department of Transportation"/>
    <s v="DOT 50 Traffic Engineering Studies Section"/>
    <x v="1"/>
    <n v="120333"/>
    <n v="0"/>
    <n v="0"/>
    <s v="B1"/>
    <n v="1.20333"/>
  </r>
  <r>
    <s v="DOT359"/>
    <x v="12"/>
    <s v="Department of Transportation"/>
    <s v="DOT 50 Traffic Engineering Studies Section"/>
    <x v="0"/>
    <n v="96400"/>
    <n v="347.61"/>
    <n v="0"/>
    <s v="B2"/>
    <n v="0.96399999999999997"/>
  </r>
  <r>
    <s v="DOT360"/>
    <x v="12"/>
    <s v="Department of Transportation"/>
    <s v="DOT 50 Transit Central Communication"/>
    <x v="0"/>
    <n v="86103"/>
    <n v="8616.14"/>
    <n v="215.26"/>
    <s v="B2"/>
    <n v="0.86102999999999996"/>
  </r>
  <r>
    <s v="DOT361"/>
    <x v="12"/>
    <s v="Department of Transportation"/>
    <s v="DOT 50 Transit Central Communication"/>
    <x v="0"/>
    <n v="115113.0297"/>
    <n v="0"/>
    <n v="0"/>
    <s v="B1"/>
    <n v="1.1511302969999999"/>
  </r>
  <r>
    <s v="DOT362"/>
    <x v="12"/>
    <s v="Department of Transportation"/>
    <s v="DOT 50 Transit Central Communication"/>
    <x v="1"/>
    <n v="86103"/>
    <n v="20397.22"/>
    <n v="6147.94"/>
    <s v="B2"/>
    <n v="0.86102999999999996"/>
  </r>
  <r>
    <s v="DOT363"/>
    <x v="12"/>
    <s v="Department of Transportation"/>
    <s v="DOT 50 Transit Central Communication"/>
    <x v="0"/>
    <n v="84632.44"/>
    <n v="19116.79"/>
    <n v="0"/>
    <s v="B2"/>
    <n v="0.84632439999999998"/>
  </r>
  <r>
    <s v="DOT364"/>
    <x v="12"/>
    <s v="Department of Transportation"/>
    <s v="DOT 50 Transit Central Communication"/>
    <x v="0"/>
    <n v="124157.63"/>
    <n v="0"/>
    <n v="0"/>
    <s v="B1"/>
    <n v="1.2415763"/>
  </r>
  <r>
    <s v="DOT365"/>
    <x v="12"/>
    <s v="Department of Transportation"/>
    <s v="DOT 50 Transit Central Communication"/>
    <x v="0"/>
    <n v="91017"/>
    <n v="21202.84"/>
    <n v="0"/>
    <s v="B2"/>
    <n v="0.91017000000000003"/>
  </r>
  <r>
    <s v="DOT366"/>
    <x v="12"/>
    <s v="Department of Transportation"/>
    <s v="DOT 50 Transit Central Communication"/>
    <x v="1"/>
    <n v="90517"/>
    <n v="8692.11"/>
    <n v="0"/>
    <s v="B2"/>
    <n v="0.90517000000000003"/>
  </r>
  <r>
    <s v="DOT367"/>
    <x v="12"/>
    <s v="Department of Transportation"/>
    <s v="DOT 50 Transit Central Communication"/>
    <x v="0"/>
    <n v="86103"/>
    <n v="12010.08"/>
    <n v="1399.19"/>
    <s v="B2"/>
    <n v="0.86102999999999996"/>
  </r>
  <r>
    <s v="DOT368"/>
    <x v="12"/>
    <s v="Department of Transportation"/>
    <s v="DOT 50 Transit Central Communication"/>
    <x v="0"/>
    <n v="86103"/>
    <n v="15668.94"/>
    <n v="6836.38"/>
    <s v="B2"/>
    <n v="0.86102999999999996"/>
  </r>
  <r>
    <s v="DOT369"/>
    <x v="12"/>
    <s v="Department of Transportation"/>
    <s v="DOT 50 Transit Central Communication"/>
    <x v="1"/>
    <n v="86103"/>
    <n v="24985.87"/>
    <n v="0"/>
    <s v="B2"/>
    <n v="0.86102999999999996"/>
  </r>
  <r>
    <s v="DOT370"/>
    <x v="12"/>
    <s v="Department of Transportation"/>
    <s v="DOT 50 Transit Central Communication"/>
    <x v="0"/>
    <n v="86103"/>
    <n v="18741.669999999998"/>
    <n v="0"/>
    <s v="B2"/>
    <n v="0.86102999999999996"/>
  </r>
  <r>
    <s v="DOT371"/>
    <x v="12"/>
    <s v="Department of Transportation"/>
    <s v="DOT 50 Transit Central Communication"/>
    <x v="1"/>
    <n v="86103"/>
    <n v="10953.23"/>
    <n v="0"/>
    <s v="B2"/>
    <n v="0.86102999999999996"/>
  </r>
  <r>
    <s v="DOT372"/>
    <x v="12"/>
    <s v="Department of Transportation"/>
    <s v="DOT 50 Transit Central Communication"/>
    <x v="0"/>
    <n v="84059.532900000006"/>
    <n v="9244.01"/>
    <n v="0"/>
    <s v="B2"/>
    <n v="0.840595329"/>
  </r>
  <r>
    <s v="DOT373"/>
    <x v="12"/>
    <s v="Department of Transportation"/>
    <s v="DOT 50 Transit Central Communication"/>
    <x v="0"/>
    <n v="76988.475000000006"/>
    <n v="6936.6"/>
    <n v="0"/>
    <s v="B2"/>
    <n v="0.76988475000000001"/>
  </r>
  <r>
    <s v="DOT374"/>
    <x v="12"/>
    <s v="Department of Transportation"/>
    <s v="DOT 50 Transit COS Marketing"/>
    <x v="0"/>
    <n v="117424"/>
    <n v="0"/>
    <n v="0"/>
    <s v="B1"/>
    <n v="1.17424"/>
  </r>
  <r>
    <s v="DOT375"/>
    <x v="12"/>
    <s v="Department of Transportation"/>
    <s v="DOT 50 Transit COS Marketing"/>
    <x v="0"/>
    <n v="69868.7"/>
    <n v="0"/>
    <n v="0"/>
    <s v="B2"/>
    <n v="0.69868699999999995"/>
  </r>
  <r>
    <s v="DOT376"/>
    <x v="12"/>
    <s v="Department of Transportation"/>
    <s v="DOT 50 Transit COS Marketing"/>
    <x v="1"/>
    <n v="72266.404899999994"/>
    <n v="0"/>
    <n v="0"/>
    <s v="B2"/>
    <n v="0.72266404899999992"/>
  </r>
  <r>
    <s v="DOT377"/>
    <x v="12"/>
    <s v="Department of Transportation"/>
    <s v="DOT 50 Transit COS Marketing"/>
    <x v="1"/>
    <n v="97356.9"/>
    <n v="0"/>
    <n v="0"/>
    <s v="B2"/>
    <n v="0.97356899999999991"/>
  </r>
  <r>
    <s v="DOT378"/>
    <x v="12"/>
    <s v="Department of Transportation"/>
    <s v="DOT 50 Transit COS Passenger Facilities"/>
    <x v="0"/>
    <n v="86103"/>
    <n v="268.5"/>
    <n v="0"/>
    <s v="B2"/>
    <n v="0.86102999999999996"/>
  </r>
  <r>
    <s v="DOT379"/>
    <x v="12"/>
    <s v="Department of Transportation"/>
    <s v="DOT 50 Transit COS Passenger Facilities"/>
    <x v="0"/>
    <n v="82436"/>
    <n v="0"/>
    <n v="6539.54"/>
    <s v="B2"/>
    <n v="0.82435999999999998"/>
  </r>
  <r>
    <s v="DOT380"/>
    <x v="12"/>
    <s v="Department of Transportation"/>
    <s v="DOT 50 Transit COS Passenger Facilities"/>
    <x v="0"/>
    <n v="114857.25169999999"/>
    <n v="0"/>
    <n v="0"/>
    <s v="B1"/>
    <n v="1.1485725169999998"/>
  </r>
  <r>
    <s v="DOT381"/>
    <x v="12"/>
    <s v="Department of Transportation"/>
    <s v="DOT 50 Transit COS Passenger Facilities"/>
    <x v="0"/>
    <n v="66384.320399999997"/>
    <n v="129.4"/>
    <n v="0"/>
    <s v="B2"/>
    <n v="0.66384320399999996"/>
  </r>
  <r>
    <s v="DOT382"/>
    <x v="12"/>
    <s v="Department of Transportation"/>
    <s v="DOT 50 Transit COS Taxicab Regulation"/>
    <x v="0"/>
    <n v="109389.9071"/>
    <n v="0"/>
    <n v="0"/>
    <s v="B1"/>
    <n v="1.0938990710000001"/>
  </r>
  <r>
    <s v="DOT383"/>
    <x v="12"/>
    <s v="Department of Transportation"/>
    <s v="DOT 50 Transit COS Taxicab Regulation"/>
    <x v="0"/>
    <n v="107367"/>
    <n v="14421.42"/>
    <n v="0"/>
    <s v="B1"/>
    <n v="1.0736699999999999"/>
  </r>
  <r>
    <s v="DOT384"/>
    <x v="12"/>
    <s v="Department of Transportation"/>
    <s v="DOT 50 Transit COS Taxicab Regulation"/>
    <x v="0"/>
    <n v="93986"/>
    <n v="0"/>
    <n v="0"/>
    <s v="B2"/>
    <n v="0.93986000000000003"/>
  </r>
  <r>
    <s v="DOT385"/>
    <x v="12"/>
    <s v="Department of Transportation"/>
    <s v="DOT 50 Transit COS Taxicab Regulation"/>
    <x v="0"/>
    <n v="76624"/>
    <n v="0"/>
    <n v="0"/>
    <s v="B2"/>
    <n v="0.76624000000000003"/>
  </r>
  <r>
    <s v="DOT386"/>
    <x v="12"/>
    <s v="Department of Transportation"/>
    <s v="DOT 50 Transit Customer Operations and Support"/>
    <x v="0"/>
    <n v="151768.75"/>
    <n v="0"/>
    <n v="0"/>
    <s v="A2"/>
    <n v="1.5176875000000001"/>
  </r>
  <r>
    <s v="DOT387"/>
    <x v="12"/>
    <s v="Department of Transportation"/>
    <s v="DOT 50 Transit Fare Media"/>
    <x v="1"/>
    <n v="79218.7"/>
    <n v="0"/>
    <n v="0"/>
    <s v="B2"/>
    <n v="0.79218699999999997"/>
  </r>
  <r>
    <s v="DOT388"/>
    <x v="12"/>
    <s v="Department of Transportation"/>
    <s v="DOT 50 Transit Gaithersburg Ride On"/>
    <x v="0"/>
    <n v="146688.67000000001"/>
    <n v="0"/>
    <n v="0"/>
    <s v="B1"/>
    <n v="1.4668867000000001"/>
  </r>
  <r>
    <s v="DOT389"/>
    <x v="12"/>
    <s v="Department of Transportation"/>
    <s v="DOT 50 Transit Gaithersburg Ride On"/>
    <x v="0"/>
    <n v="83017"/>
    <n v="19013.28"/>
    <n v="0"/>
    <s v="B2"/>
    <n v="0.83016999999999996"/>
  </r>
  <r>
    <s v="DOT390"/>
    <x v="12"/>
    <s v="Department of Transportation"/>
    <s v="DOT 50 Transit Gaithersburg Ride On"/>
    <x v="0"/>
    <n v="83017"/>
    <n v="18706.7"/>
    <n v="0"/>
    <s v="B2"/>
    <n v="0.83016999999999996"/>
  </r>
  <r>
    <s v="DOT391"/>
    <x v="12"/>
    <s v="Department of Transportation"/>
    <s v="DOT 50 Transit Gaithersburg Ride On"/>
    <x v="0"/>
    <n v="58751"/>
    <n v="419.76"/>
    <n v="4613.45"/>
    <s v="B2"/>
    <n v="0.58750999999999998"/>
  </r>
  <r>
    <s v="DOT392"/>
    <x v="12"/>
    <s v="Department of Transportation"/>
    <s v="DOT 50 Transit Gaithersburg Ride On"/>
    <x v="0"/>
    <n v="84017"/>
    <n v="45545.29"/>
    <n v="0"/>
    <s v="B2"/>
    <n v="0.84016999999999997"/>
  </r>
  <r>
    <s v="DOT393"/>
    <x v="12"/>
    <s v="Department of Transportation"/>
    <s v="DOT 50 Transit Gaithersburg Ride On"/>
    <x v="1"/>
    <n v="98228.003299999997"/>
    <n v="5137.33"/>
    <n v="0"/>
    <s v="B2"/>
    <n v="0.982280033"/>
  </r>
  <r>
    <s v="DOT394"/>
    <x v="12"/>
    <s v="Department of Transportation"/>
    <s v="DOT 50 Transit Gaithersburg Ride On"/>
    <x v="0"/>
    <n v="85017"/>
    <n v="24144.36"/>
    <n v="0"/>
    <s v="B2"/>
    <n v="0.85016999999999998"/>
  </r>
  <r>
    <s v="DOT395"/>
    <x v="12"/>
    <s v="Department of Transportation"/>
    <s v="DOT 50 Transit Gaithersburg Ride On"/>
    <x v="0"/>
    <n v="83017"/>
    <n v="14010.88"/>
    <n v="0"/>
    <s v="B2"/>
    <n v="0.83016999999999996"/>
  </r>
  <r>
    <s v="DOT396"/>
    <x v="12"/>
    <s v="Department of Transportation"/>
    <s v="DOT 50 Transit Gaithersburg Ride On"/>
    <x v="0"/>
    <n v="98228"/>
    <n v="10918.03"/>
    <n v="0"/>
    <s v="B2"/>
    <n v="0.98228000000000004"/>
  </r>
  <r>
    <s v="DOT397"/>
    <x v="12"/>
    <s v="Department of Transportation"/>
    <s v="DOT 50 Transit Gaithersburg Ride On"/>
    <x v="0"/>
    <n v="85017"/>
    <n v="7988.33"/>
    <n v="0"/>
    <s v="B2"/>
    <n v="0.85016999999999998"/>
  </r>
  <r>
    <s v="DOT398"/>
    <x v="12"/>
    <s v="Department of Transportation"/>
    <s v="DOT 50 Transit Gaithersburg Ride On"/>
    <x v="0"/>
    <n v="85017"/>
    <n v="8003.87"/>
    <n v="0"/>
    <s v="B2"/>
    <n v="0.85016999999999998"/>
  </r>
  <r>
    <s v="DOT399"/>
    <x v="12"/>
    <s v="Department of Transportation"/>
    <s v="DOT 50 Transit Gaithersburg Ride On"/>
    <x v="1"/>
    <n v="98228"/>
    <n v="2313.21"/>
    <n v="0"/>
    <s v="B2"/>
    <n v="0.98228000000000004"/>
  </r>
  <r>
    <s v="DOT400"/>
    <x v="12"/>
    <s v="Department of Transportation"/>
    <s v="DOT 50 Transit Gaithersburg Ride On"/>
    <x v="0"/>
    <n v="91017"/>
    <n v="2302.86"/>
    <n v="0"/>
    <s v="B2"/>
    <n v="0.91017000000000003"/>
  </r>
  <r>
    <s v="DOT401"/>
    <x v="12"/>
    <s v="Department of Transportation"/>
    <s v="DOT 50 Transit Gaithersburg Ride On"/>
    <x v="0"/>
    <n v="83017"/>
    <n v="3689.01"/>
    <n v="0"/>
    <s v="B2"/>
    <n v="0.83016999999999996"/>
  </r>
  <r>
    <s v="DOT402"/>
    <x v="12"/>
    <s v="Department of Transportation"/>
    <s v="DOT 50 Transit Gaithersburg Ride On"/>
    <x v="1"/>
    <n v="85017"/>
    <n v="15019.93"/>
    <n v="0"/>
    <s v="B2"/>
    <n v="0.85016999999999998"/>
  </r>
  <r>
    <s v="DOT403"/>
    <x v="12"/>
    <s v="Department of Transportation"/>
    <s v="DOT 50 Transit Gaithersburg Ride On"/>
    <x v="0"/>
    <n v="84017"/>
    <n v="9009.86"/>
    <n v="0"/>
    <s v="B2"/>
    <n v="0.84016999999999997"/>
  </r>
  <r>
    <s v="DOT404"/>
    <x v="12"/>
    <s v="Department of Transportation"/>
    <s v="DOT 50 Transit Gaithersburg Ride On"/>
    <x v="0"/>
    <n v="82017"/>
    <n v="16637.060000000001"/>
    <n v="0"/>
    <s v="B2"/>
    <n v="0.82016999999999995"/>
  </r>
  <r>
    <s v="DOT405"/>
    <x v="12"/>
    <s v="Department of Transportation"/>
    <s v="DOT 50 Transit Gaithersburg Ride On"/>
    <x v="0"/>
    <n v="91017"/>
    <n v="26618.1"/>
    <n v="0"/>
    <s v="B2"/>
    <n v="0.91017000000000003"/>
  </r>
  <r>
    <s v="DOT406"/>
    <x v="12"/>
    <s v="Department of Transportation"/>
    <s v="DOT 50 Transit Gaithersburg Ride On"/>
    <x v="0"/>
    <n v="82017"/>
    <n v="38414.28"/>
    <n v="0"/>
    <s v="B2"/>
    <n v="0.82016999999999995"/>
  </r>
  <r>
    <s v="DOT407"/>
    <x v="12"/>
    <s v="Department of Transportation"/>
    <s v="DOT 50 Transit Gaithersburg Ride On"/>
    <x v="0"/>
    <n v="83017"/>
    <n v="15603.2"/>
    <n v="0"/>
    <s v="B2"/>
    <n v="0.83016999999999996"/>
  </r>
  <r>
    <s v="DOT408"/>
    <x v="12"/>
    <s v="Department of Transportation"/>
    <s v="DOT 50 Transit Gaithersburg Ride On"/>
    <x v="1"/>
    <n v="90517"/>
    <n v="12379.83"/>
    <n v="0"/>
    <s v="B2"/>
    <n v="0.90517000000000003"/>
  </r>
  <r>
    <s v="DOT409"/>
    <x v="12"/>
    <s v="Department of Transportation"/>
    <s v="DOT 50 Transit Gaithersburg Ride On"/>
    <x v="0"/>
    <n v="83017"/>
    <n v="15245.16"/>
    <n v="0"/>
    <s v="B2"/>
    <n v="0.83016999999999996"/>
  </r>
  <r>
    <s v="DOT410"/>
    <x v="12"/>
    <s v="Department of Transportation"/>
    <s v="DOT 50 Transit Gaithersburg Ride On"/>
    <x v="0"/>
    <n v="91017"/>
    <n v="30845.26"/>
    <n v="0"/>
    <s v="B2"/>
    <n v="0.91017000000000003"/>
  </r>
  <r>
    <s v="DOT411"/>
    <x v="12"/>
    <s v="Department of Transportation"/>
    <s v="DOT 50 Transit Gaithersburg Ride On"/>
    <x v="1"/>
    <n v="98228"/>
    <n v="1582.46"/>
    <n v="0"/>
    <s v="B2"/>
    <n v="0.98228000000000004"/>
  </r>
  <r>
    <s v="DOT412"/>
    <x v="12"/>
    <s v="Department of Transportation"/>
    <s v="DOT 50 Transit Gaithersburg Ride On"/>
    <x v="0"/>
    <n v="85017"/>
    <n v="858.17"/>
    <n v="0"/>
    <s v="B2"/>
    <n v="0.85016999999999998"/>
  </r>
  <r>
    <s v="DOT413"/>
    <x v="12"/>
    <s v="Department of Transportation"/>
    <s v="DOT 50 Transit Gaithersburg Ride On"/>
    <x v="0"/>
    <n v="81017"/>
    <n v="3967.36"/>
    <n v="0"/>
    <s v="B2"/>
    <n v="0.81016999999999995"/>
  </r>
  <r>
    <s v="DOT414"/>
    <x v="12"/>
    <s v="Department of Transportation"/>
    <s v="DOT 50 Transit Gaithersburg Ride On"/>
    <x v="0"/>
    <n v="83017"/>
    <n v="29378.400000000001"/>
    <n v="0"/>
    <s v="B2"/>
    <n v="0.83016999999999996"/>
  </r>
  <r>
    <s v="DOT415"/>
    <x v="12"/>
    <s v="Department of Transportation"/>
    <s v="DOT 50 Transit Gaithersburg Ride On"/>
    <x v="1"/>
    <n v="85017"/>
    <n v="47544.02"/>
    <n v="0"/>
    <s v="B2"/>
    <n v="0.85016999999999998"/>
  </r>
  <r>
    <s v="DOT416"/>
    <x v="12"/>
    <s v="Department of Transportation"/>
    <s v="DOT 50 Transit Gaithersburg Ride On"/>
    <x v="0"/>
    <n v="81017"/>
    <n v="20117.25"/>
    <n v="0"/>
    <s v="B2"/>
    <n v="0.81016999999999995"/>
  </r>
  <r>
    <s v="DOT417"/>
    <x v="12"/>
    <s v="Department of Transportation"/>
    <s v="DOT 50 Transit Gaithersburg Ride On"/>
    <x v="0"/>
    <n v="98228"/>
    <n v="2481.88"/>
    <n v="4186.8900000000003"/>
    <s v="B2"/>
    <n v="0.98228000000000004"/>
  </r>
  <r>
    <s v="DOT418"/>
    <x v="12"/>
    <s v="Department of Transportation"/>
    <s v="DOT 50 Transit Gaithersburg Ride On"/>
    <x v="1"/>
    <n v="85017"/>
    <n v="51.22"/>
    <n v="0"/>
    <s v="B2"/>
    <n v="0.85016999999999998"/>
  </r>
  <r>
    <s v="DOT419"/>
    <x v="12"/>
    <s v="Department of Transportation"/>
    <s v="DOT 50 Transit Gaithersburg Ride On"/>
    <x v="0"/>
    <n v="85017"/>
    <n v="20618.52"/>
    <n v="0"/>
    <s v="B2"/>
    <n v="0.85016999999999998"/>
  </r>
  <r>
    <s v="DOT420"/>
    <x v="12"/>
    <s v="Department of Transportation"/>
    <s v="DOT 50 Transit Gaithersburg Ride On"/>
    <x v="0"/>
    <n v="82017"/>
    <n v="53242.1"/>
    <n v="0"/>
    <s v="B2"/>
    <n v="0.82016999999999995"/>
  </r>
  <r>
    <s v="DOT421"/>
    <x v="12"/>
    <s v="Department of Transportation"/>
    <s v="DOT 50 Transit Gaithersburg Ride On"/>
    <x v="1"/>
    <n v="82017"/>
    <n v="22771.24"/>
    <n v="0"/>
    <s v="B2"/>
    <n v="0.82016999999999995"/>
  </r>
  <r>
    <s v="DOT422"/>
    <x v="12"/>
    <s v="Department of Transportation"/>
    <s v="DOT 50 Transit Gaithersburg Ride On"/>
    <x v="0"/>
    <n v="83017"/>
    <n v="25723.66"/>
    <n v="0"/>
    <s v="B2"/>
    <n v="0.83016999999999996"/>
  </r>
  <r>
    <s v="DOT423"/>
    <x v="12"/>
    <s v="Department of Transportation"/>
    <s v="DOT 50 Transit Gaithersburg Ride On"/>
    <x v="0"/>
    <n v="85017"/>
    <n v="13535.51"/>
    <n v="0"/>
    <s v="B2"/>
    <n v="0.85016999999999998"/>
  </r>
  <r>
    <s v="DOT424"/>
    <x v="12"/>
    <s v="Department of Transportation"/>
    <s v="DOT 50 Transit Gaithersburg Ride On"/>
    <x v="0"/>
    <n v="85017"/>
    <n v="26758.6"/>
    <n v="0"/>
    <s v="B2"/>
    <n v="0.85016999999999998"/>
  </r>
  <r>
    <s v="DOT425"/>
    <x v="12"/>
    <s v="Department of Transportation"/>
    <s v="DOT 50 Transit Gaithersburg Ride On"/>
    <x v="0"/>
    <n v="85017"/>
    <n v="8281.56"/>
    <n v="0"/>
    <s v="B2"/>
    <n v="0.85016999999999998"/>
  </r>
  <r>
    <s v="DOT426"/>
    <x v="12"/>
    <s v="Department of Transportation"/>
    <s v="DOT 50 Transit Gaithersburg Ride On"/>
    <x v="1"/>
    <n v="98228"/>
    <n v="2605.58"/>
    <n v="4186.8900000000003"/>
    <s v="B2"/>
    <n v="0.98228000000000004"/>
  </r>
  <r>
    <s v="DOT427"/>
    <x v="12"/>
    <s v="Department of Transportation"/>
    <s v="DOT 50 Transit Gaithersburg Ride On"/>
    <x v="1"/>
    <n v="84017"/>
    <n v="14558.12"/>
    <n v="0"/>
    <s v="B2"/>
    <n v="0.84016999999999997"/>
  </r>
  <r>
    <s v="DOT428"/>
    <x v="12"/>
    <s v="Department of Transportation"/>
    <s v="DOT 50 Transit Gaithersburg Ride On"/>
    <x v="0"/>
    <n v="85017"/>
    <n v="44159.48"/>
    <n v="0"/>
    <s v="B2"/>
    <n v="0.85016999999999998"/>
  </r>
  <r>
    <s v="DOT429"/>
    <x v="12"/>
    <s v="Department of Transportation"/>
    <s v="DOT 50 Transit Gaithersburg Ride On"/>
    <x v="0"/>
    <n v="83017"/>
    <n v="20881.34"/>
    <n v="0"/>
    <s v="B2"/>
    <n v="0.83016999999999996"/>
  </r>
  <r>
    <s v="DOT430"/>
    <x v="12"/>
    <s v="Department of Transportation"/>
    <s v="DOT 50 Transit Gaithersburg Ride On"/>
    <x v="1"/>
    <n v="78947"/>
    <n v="512.01"/>
    <n v="3732.58"/>
    <s v="B2"/>
    <n v="0.78947000000000001"/>
  </r>
  <r>
    <s v="DOT431"/>
    <x v="12"/>
    <s v="Department of Transportation"/>
    <s v="DOT 50 Transit Gaithersburg Ride On"/>
    <x v="1"/>
    <n v="84017"/>
    <n v="8885.5300000000007"/>
    <n v="0"/>
    <s v="B2"/>
    <n v="0.84016999999999997"/>
  </r>
  <r>
    <s v="DOT432"/>
    <x v="12"/>
    <s v="Department of Transportation"/>
    <s v="DOT 50 Transit Gaithersburg Ride On"/>
    <x v="0"/>
    <n v="82017"/>
    <n v="61820.14"/>
    <n v="0"/>
    <s v="B2"/>
    <n v="0.82016999999999995"/>
  </r>
  <r>
    <s v="DOT433"/>
    <x v="12"/>
    <s v="Department of Transportation"/>
    <s v="DOT 50 Transit Gaithersburg Ride On"/>
    <x v="0"/>
    <n v="82017"/>
    <n v="9729.16"/>
    <n v="0"/>
    <s v="B2"/>
    <n v="0.82016999999999995"/>
  </r>
  <r>
    <s v="DOT434"/>
    <x v="12"/>
    <s v="Department of Transportation"/>
    <s v="DOT 50 Transit Gaithersburg Ride On"/>
    <x v="0"/>
    <n v="82017"/>
    <n v="18290.13"/>
    <n v="0"/>
    <s v="B2"/>
    <n v="0.82016999999999995"/>
  </r>
  <r>
    <s v="DOT435"/>
    <x v="12"/>
    <s v="Department of Transportation"/>
    <s v="DOT 50 Transit Gaithersburg Ride On"/>
    <x v="0"/>
    <n v="85017"/>
    <n v="35746.33"/>
    <n v="0"/>
    <s v="B2"/>
    <n v="0.85016999999999998"/>
  </r>
  <r>
    <s v="DOT436"/>
    <x v="12"/>
    <s v="Department of Transportation"/>
    <s v="DOT 50 Transit Gaithersburg Ride On"/>
    <x v="1"/>
    <n v="82017"/>
    <n v="0"/>
    <n v="0"/>
    <s v="B2"/>
    <n v="0.82016999999999995"/>
  </r>
  <r>
    <s v="DOT437"/>
    <x v="12"/>
    <s v="Department of Transportation"/>
    <s v="DOT 50 Transit Gaithersburg Ride On"/>
    <x v="0"/>
    <n v="82017"/>
    <n v="12990.19"/>
    <n v="0"/>
    <s v="B2"/>
    <n v="0.82016999999999995"/>
  </r>
  <r>
    <s v="DOT438"/>
    <x v="12"/>
    <s v="Department of Transportation"/>
    <s v="DOT 50 Transit Gaithersburg Ride On"/>
    <x v="0"/>
    <n v="85017"/>
    <n v="3692.68"/>
    <n v="0"/>
    <s v="B2"/>
    <n v="0.85016999999999998"/>
  </r>
  <r>
    <s v="DOT439"/>
    <x v="12"/>
    <s v="Department of Transportation"/>
    <s v="DOT 50 Transit Gaithersburg Ride On"/>
    <x v="0"/>
    <n v="85017"/>
    <n v="35889.74"/>
    <n v="0"/>
    <s v="B2"/>
    <n v="0.85016999999999998"/>
  </r>
  <r>
    <s v="DOT440"/>
    <x v="12"/>
    <s v="Department of Transportation"/>
    <s v="DOT 50 Transit Gaithersburg Ride On"/>
    <x v="0"/>
    <n v="85017"/>
    <n v="1835.11"/>
    <n v="0"/>
    <s v="B2"/>
    <n v="0.85016999999999998"/>
  </r>
  <r>
    <s v="DOT441"/>
    <x v="12"/>
    <s v="Department of Transportation"/>
    <s v="DOT 50 Transit Gaithersburg Ride On"/>
    <x v="0"/>
    <n v="83017"/>
    <n v="30417.18"/>
    <n v="0"/>
    <s v="B2"/>
    <n v="0.83016999999999996"/>
  </r>
  <r>
    <s v="DOT442"/>
    <x v="12"/>
    <s v="Department of Transportation"/>
    <s v="DOT 50 Transit Gaithersburg Ride On"/>
    <x v="0"/>
    <n v="83017"/>
    <n v="14610.07"/>
    <n v="0"/>
    <s v="B2"/>
    <n v="0.83016999999999996"/>
  </r>
  <r>
    <s v="DOT443"/>
    <x v="12"/>
    <s v="Department of Transportation"/>
    <s v="DOT 50 Transit Gaithersburg Ride On"/>
    <x v="0"/>
    <n v="85017"/>
    <n v="50368.5"/>
    <n v="0"/>
    <s v="B2"/>
    <n v="0.85016999999999998"/>
  </r>
  <r>
    <s v="DOT444"/>
    <x v="12"/>
    <s v="Department of Transportation"/>
    <s v="DOT 50 Transit Gaithersburg Ride On"/>
    <x v="0"/>
    <n v="84017"/>
    <n v="68795.240000000005"/>
    <n v="368"/>
    <s v="B2"/>
    <n v="0.84016999999999997"/>
  </r>
  <r>
    <s v="DOT445"/>
    <x v="12"/>
    <s v="Department of Transportation"/>
    <s v="DOT 50 Transit Gaithersburg Ride On"/>
    <x v="0"/>
    <n v="84017"/>
    <n v="31377.14"/>
    <n v="0"/>
    <s v="B2"/>
    <n v="0.84016999999999997"/>
  </r>
  <r>
    <s v="DOT446"/>
    <x v="12"/>
    <s v="Department of Transportation"/>
    <s v="DOT 50 Transit Gaithersburg Ride On"/>
    <x v="0"/>
    <n v="82017"/>
    <n v="20632.810000000001"/>
    <n v="0"/>
    <s v="B2"/>
    <n v="0.82016999999999995"/>
  </r>
  <r>
    <s v="DOT447"/>
    <x v="12"/>
    <s v="Department of Transportation"/>
    <s v="DOT 50 Transit Gaithersburg Ride On"/>
    <x v="0"/>
    <n v="91017"/>
    <n v="18960.22"/>
    <n v="0"/>
    <s v="B2"/>
    <n v="0.91017000000000003"/>
  </r>
  <r>
    <s v="DOT448"/>
    <x v="12"/>
    <s v="Department of Transportation"/>
    <s v="DOT 50 Transit Gaithersburg Ride On"/>
    <x v="0"/>
    <n v="98228"/>
    <n v="8304.73"/>
    <n v="0"/>
    <s v="B2"/>
    <n v="0.98228000000000004"/>
  </r>
  <r>
    <s v="DOT449"/>
    <x v="12"/>
    <s v="Department of Transportation"/>
    <s v="DOT 50 Transit Gaithersburg Ride On"/>
    <x v="1"/>
    <n v="85017"/>
    <n v="3396.72"/>
    <n v="0"/>
    <s v="B2"/>
    <n v="0.85016999999999998"/>
  </r>
  <r>
    <s v="DOT450"/>
    <x v="12"/>
    <s v="Department of Transportation"/>
    <s v="DOT 50 Transit Gaithersburg Ride On"/>
    <x v="0"/>
    <n v="83017"/>
    <n v="54733.95"/>
    <n v="0"/>
    <s v="B2"/>
    <n v="0.83016999999999996"/>
  </r>
  <r>
    <s v="DOT451"/>
    <x v="12"/>
    <s v="Department of Transportation"/>
    <s v="DOT 50 Transit Gaithersburg Ride On"/>
    <x v="1"/>
    <n v="82017"/>
    <n v="5247.63"/>
    <n v="0"/>
    <s v="B2"/>
    <n v="0.82016999999999995"/>
  </r>
  <r>
    <s v="DOT452"/>
    <x v="12"/>
    <s v="Department of Transportation"/>
    <s v="DOT 50 Transit Gaithersburg Ride On"/>
    <x v="0"/>
    <n v="83017"/>
    <n v="50787.51"/>
    <n v="0"/>
    <s v="B2"/>
    <n v="0.83016999999999996"/>
  </r>
  <r>
    <s v="DOT453"/>
    <x v="12"/>
    <s v="Department of Transportation"/>
    <s v="DOT 50 Transit Gaithersburg Ride On"/>
    <x v="0"/>
    <n v="83017"/>
    <n v="35213.78"/>
    <n v="0"/>
    <s v="B2"/>
    <n v="0.83016999999999996"/>
  </r>
  <r>
    <s v="DOT454"/>
    <x v="12"/>
    <s v="Department of Transportation"/>
    <s v="DOT 50 Transit Gaithersburg Ride On"/>
    <x v="0"/>
    <n v="82017"/>
    <n v="21899.759999999998"/>
    <n v="0"/>
    <s v="B2"/>
    <n v="0.82016999999999995"/>
  </r>
  <r>
    <s v="DOT455"/>
    <x v="12"/>
    <s v="Department of Transportation"/>
    <s v="DOT 50 Transit Gaithersburg Ride On"/>
    <x v="0"/>
    <n v="85017"/>
    <n v="35574.69"/>
    <n v="0"/>
    <s v="B2"/>
    <n v="0.85016999999999998"/>
  </r>
  <r>
    <s v="DOT456"/>
    <x v="12"/>
    <s v="Department of Transportation"/>
    <s v="DOT 50 Transit Gaithersburg Ride On"/>
    <x v="1"/>
    <n v="85017"/>
    <n v="48912.62"/>
    <n v="0"/>
    <s v="B2"/>
    <n v="0.85016999999999998"/>
  </r>
  <r>
    <s v="DOT457"/>
    <x v="12"/>
    <s v="Department of Transportation"/>
    <s v="DOT 50 Transit Gaithersburg Ride On"/>
    <x v="0"/>
    <n v="82017"/>
    <n v="6317.88"/>
    <n v="0"/>
    <s v="B2"/>
    <n v="0.82016999999999995"/>
  </r>
  <r>
    <s v="DOT458"/>
    <x v="12"/>
    <s v="Department of Transportation"/>
    <s v="DOT 50 Transit Gaithersburg Ride On"/>
    <x v="0"/>
    <n v="83017"/>
    <n v="36259.279999999999"/>
    <n v="0"/>
    <s v="B2"/>
    <n v="0.83016999999999996"/>
  </r>
  <r>
    <s v="DOT459"/>
    <x v="12"/>
    <s v="Department of Transportation"/>
    <s v="DOT 50 Transit Gaithersburg Ride On"/>
    <x v="0"/>
    <n v="85017"/>
    <n v="5887.75"/>
    <n v="0"/>
    <s v="B2"/>
    <n v="0.85016999999999998"/>
  </r>
  <r>
    <s v="DOT460"/>
    <x v="12"/>
    <s v="Department of Transportation"/>
    <s v="DOT 50 Transit Gaithersburg Ride On"/>
    <x v="0"/>
    <n v="84017"/>
    <n v="37306.19"/>
    <n v="0"/>
    <s v="B2"/>
    <n v="0.84016999999999997"/>
  </r>
  <r>
    <s v="DOT461"/>
    <x v="12"/>
    <s v="Department of Transportation"/>
    <s v="DOT 50 Transit Gaithersburg Ride On"/>
    <x v="0"/>
    <n v="98228"/>
    <n v="0"/>
    <n v="942.48"/>
    <s v="B2"/>
    <n v="0.98228000000000004"/>
  </r>
  <r>
    <s v="DOT462"/>
    <x v="12"/>
    <s v="Department of Transportation"/>
    <s v="DOT 50 Transit Gaithersburg Ride On"/>
    <x v="0"/>
    <n v="82017"/>
    <n v="0"/>
    <n v="0"/>
    <s v="B2"/>
    <n v="0.82016999999999995"/>
  </r>
  <r>
    <s v="DOT463"/>
    <x v="12"/>
    <s v="Department of Transportation"/>
    <s v="DOT 50 Transit Gaithersburg Ride On"/>
    <x v="0"/>
    <n v="85017"/>
    <n v="569.55999999999995"/>
    <n v="0"/>
    <s v="B2"/>
    <n v="0.85016999999999998"/>
  </r>
  <r>
    <s v="DOT464"/>
    <x v="12"/>
    <s v="Department of Transportation"/>
    <s v="DOT 50 Transit Gaithersburg Ride On"/>
    <x v="1"/>
    <n v="84017"/>
    <n v="11930.51"/>
    <n v="0"/>
    <s v="B2"/>
    <n v="0.84016999999999997"/>
  </r>
  <r>
    <s v="DOT465"/>
    <x v="12"/>
    <s v="Department of Transportation"/>
    <s v="DOT 50 Transit Gaithersburg Ride On"/>
    <x v="0"/>
    <n v="82017"/>
    <n v="14244.1"/>
    <n v="0"/>
    <s v="B2"/>
    <n v="0.82016999999999995"/>
  </r>
  <r>
    <s v="DOT466"/>
    <x v="12"/>
    <s v="Department of Transportation"/>
    <s v="DOT 50 Transit Gaithersburg Ride On"/>
    <x v="0"/>
    <n v="82017"/>
    <n v="23058.09"/>
    <n v="0"/>
    <s v="B2"/>
    <n v="0.82016999999999995"/>
  </r>
  <r>
    <s v="DOT467"/>
    <x v="12"/>
    <s v="Department of Transportation"/>
    <s v="DOT 50 Transit Gaithersburg Ride On"/>
    <x v="0"/>
    <n v="83017"/>
    <n v="12775.59"/>
    <n v="0"/>
    <s v="B2"/>
    <n v="0.83016999999999996"/>
  </r>
  <r>
    <s v="DOT468"/>
    <x v="12"/>
    <s v="Department of Transportation"/>
    <s v="DOT 50 Transit Gaithersburg Ride On"/>
    <x v="0"/>
    <n v="82017"/>
    <n v="11460.07"/>
    <n v="0"/>
    <s v="B2"/>
    <n v="0.82016999999999995"/>
  </r>
  <r>
    <s v="DOT469"/>
    <x v="12"/>
    <s v="Department of Transportation"/>
    <s v="DOT 50 Transit Gaithersburg Ride On"/>
    <x v="0"/>
    <n v="82017"/>
    <n v="34405.99"/>
    <n v="0"/>
    <s v="B2"/>
    <n v="0.82016999999999995"/>
  </r>
  <r>
    <s v="DOT470"/>
    <x v="12"/>
    <s v="Department of Transportation"/>
    <s v="DOT 50 Transit Gaithersburg Ride On"/>
    <x v="0"/>
    <n v="82017"/>
    <n v="6304.23"/>
    <n v="0"/>
    <s v="B2"/>
    <n v="0.82016999999999995"/>
  </r>
  <r>
    <s v="DOT471"/>
    <x v="12"/>
    <s v="Department of Transportation"/>
    <s v="DOT 50 Transit Gaithersburg Ride On"/>
    <x v="1"/>
    <n v="83017"/>
    <n v="21492.58"/>
    <n v="0"/>
    <s v="B2"/>
    <n v="0.83016999999999996"/>
  </r>
  <r>
    <s v="DOT472"/>
    <x v="12"/>
    <s v="Department of Transportation"/>
    <s v="DOT 50 Transit Gaithersburg Ride On"/>
    <x v="0"/>
    <n v="83017"/>
    <n v="16894.93"/>
    <n v="0"/>
    <s v="B2"/>
    <n v="0.83016999999999996"/>
  </r>
  <r>
    <s v="DOT473"/>
    <x v="12"/>
    <s v="Department of Transportation"/>
    <s v="DOT 50 Transit Gaithersburg Ride On"/>
    <x v="0"/>
    <n v="85017"/>
    <n v="28447.17"/>
    <n v="0"/>
    <s v="B2"/>
    <n v="0.85016999999999998"/>
  </r>
  <r>
    <s v="DOT474"/>
    <x v="12"/>
    <s v="Department of Transportation"/>
    <s v="DOT 50 Transit Gaithersburg Ride On"/>
    <x v="0"/>
    <n v="78684"/>
    <n v="6773.81"/>
    <n v="0"/>
    <s v="B2"/>
    <n v="0.78683999999999998"/>
  </r>
  <r>
    <s v="DOT475"/>
    <x v="12"/>
    <s v="Department of Transportation"/>
    <s v="DOT 50 Transit Gaithersburg Ride On"/>
    <x v="1"/>
    <n v="83017"/>
    <n v="2596.15"/>
    <n v="0"/>
    <s v="B2"/>
    <n v="0.83016999999999996"/>
  </r>
  <r>
    <s v="DOT476"/>
    <x v="12"/>
    <s v="Department of Transportation"/>
    <s v="DOT 50 Transit Gaithersburg Ride On"/>
    <x v="0"/>
    <n v="85017"/>
    <n v="14190.98"/>
    <n v="0"/>
    <s v="B2"/>
    <n v="0.85016999999999998"/>
  </r>
  <r>
    <s v="DOT477"/>
    <x v="12"/>
    <s v="Department of Transportation"/>
    <s v="DOT 50 Transit Gaithersburg Ride On"/>
    <x v="0"/>
    <n v="82017"/>
    <n v="1349.22"/>
    <n v="0"/>
    <s v="B2"/>
    <n v="0.82016999999999995"/>
  </r>
  <r>
    <s v="DOT478"/>
    <x v="12"/>
    <s v="Department of Transportation"/>
    <s v="DOT 50 Transit Gaithersburg Ride On"/>
    <x v="0"/>
    <n v="85017"/>
    <n v="6760.2"/>
    <n v="0"/>
    <s v="B2"/>
    <n v="0.85016999999999998"/>
  </r>
  <r>
    <s v="DOT479"/>
    <x v="12"/>
    <s v="Department of Transportation"/>
    <s v="DOT 50 Transit Gaithersburg Ride On"/>
    <x v="0"/>
    <n v="82017"/>
    <n v="21001.72"/>
    <n v="0"/>
    <s v="B2"/>
    <n v="0.82016999999999995"/>
  </r>
  <r>
    <s v="DOT480"/>
    <x v="12"/>
    <s v="Department of Transportation"/>
    <s v="DOT 50 Transit Gaithersburg Ride On"/>
    <x v="0"/>
    <n v="83017"/>
    <n v="30583.119999999999"/>
    <n v="0"/>
    <s v="B2"/>
    <n v="0.83016999999999996"/>
  </r>
  <r>
    <s v="DOT481"/>
    <x v="12"/>
    <s v="Department of Transportation"/>
    <s v="DOT 50 Transit Gaithersburg Ride On"/>
    <x v="0"/>
    <n v="82017"/>
    <n v="43058.34"/>
    <n v="0"/>
    <s v="B2"/>
    <n v="0.82016999999999995"/>
  </r>
  <r>
    <s v="DOT482"/>
    <x v="12"/>
    <s v="Department of Transportation"/>
    <s v="DOT 50 Transit Gaithersburg Ride On"/>
    <x v="0"/>
    <n v="80017"/>
    <n v="4456.18"/>
    <n v="0"/>
    <s v="B2"/>
    <n v="0.80017000000000005"/>
  </r>
  <r>
    <s v="DOT483"/>
    <x v="12"/>
    <s v="Department of Transportation"/>
    <s v="DOT 50 Transit Gaithersburg Ride On"/>
    <x v="0"/>
    <n v="85017"/>
    <n v="47748.95"/>
    <n v="0"/>
    <s v="B2"/>
    <n v="0.85016999999999998"/>
  </r>
  <r>
    <s v="DOT484"/>
    <x v="12"/>
    <s v="Department of Transportation"/>
    <s v="DOT 50 Transit Gaithersburg Ride On"/>
    <x v="0"/>
    <n v="83017"/>
    <n v="38006.589999999997"/>
    <n v="0"/>
    <s v="B2"/>
    <n v="0.83016999999999996"/>
  </r>
  <r>
    <s v="DOT485"/>
    <x v="12"/>
    <s v="Department of Transportation"/>
    <s v="DOT 50 Transit Gaithersburg Ride On"/>
    <x v="0"/>
    <n v="90517"/>
    <n v="11721.68"/>
    <n v="0"/>
    <s v="B2"/>
    <n v="0.90517000000000003"/>
  </r>
  <r>
    <s v="DOT486"/>
    <x v="12"/>
    <s v="Department of Transportation"/>
    <s v="DOT 50 Transit Gaithersburg Ride On"/>
    <x v="0"/>
    <n v="98228"/>
    <n v="1551"/>
    <n v="0"/>
    <s v="B2"/>
    <n v="0.98228000000000004"/>
  </r>
  <r>
    <s v="DOT487"/>
    <x v="12"/>
    <s v="Department of Transportation"/>
    <s v="DOT 50 Transit Gaithersburg Ride On"/>
    <x v="0"/>
    <n v="82017"/>
    <n v="4527.07"/>
    <n v="0"/>
    <s v="B2"/>
    <n v="0.82016999999999995"/>
  </r>
  <r>
    <s v="DOT488"/>
    <x v="12"/>
    <s v="Department of Transportation"/>
    <s v="DOT 50 Transit Gaithersburg Ride On"/>
    <x v="0"/>
    <n v="85017"/>
    <n v="20160.939999999999"/>
    <n v="0"/>
    <s v="B2"/>
    <n v="0.85016999999999998"/>
  </r>
  <r>
    <s v="DOT489"/>
    <x v="12"/>
    <s v="Department of Transportation"/>
    <s v="DOT 50 Transit Gaithersburg Ride On"/>
    <x v="1"/>
    <n v="83017"/>
    <n v="61686.33"/>
    <n v="0"/>
    <s v="B2"/>
    <n v="0.83016999999999996"/>
  </r>
  <r>
    <s v="DOT490"/>
    <x v="12"/>
    <s v="Department of Transportation"/>
    <s v="DOT 50 Transit Gaithersburg Ride On"/>
    <x v="0"/>
    <n v="84017"/>
    <n v="15270.28"/>
    <n v="0"/>
    <s v="B2"/>
    <n v="0.84016999999999997"/>
  </r>
  <r>
    <s v="DOT491"/>
    <x v="12"/>
    <s v="Department of Transportation"/>
    <s v="DOT 50 Transit Gaithersburg Ride On"/>
    <x v="0"/>
    <n v="85017"/>
    <n v="398.53"/>
    <n v="0"/>
    <s v="B2"/>
    <n v="0.85016999999999998"/>
  </r>
  <r>
    <s v="DOT492"/>
    <x v="12"/>
    <s v="Department of Transportation"/>
    <s v="DOT 50 Transit Gaithersburg Ride On"/>
    <x v="1"/>
    <n v="83017"/>
    <n v="15132.67"/>
    <n v="0"/>
    <s v="B2"/>
    <n v="0.83016999999999996"/>
  </r>
  <r>
    <s v="DOT493"/>
    <x v="12"/>
    <s v="Department of Transportation"/>
    <s v="DOT 50 Transit Gaithersburg Ride On"/>
    <x v="1"/>
    <n v="81017"/>
    <n v="3540.02"/>
    <n v="0"/>
    <s v="B2"/>
    <n v="0.81016999999999995"/>
  </r>
  <r>
    <s v="DOT494"/>
    <x v="12"/>
    <s v="Department of Transportation"/>
    <s v="DOT 50 Transit Gaithersburg Ride On"/>
    <x v="0"/>
    <n v="81017"/>
    <n v="2553.77"/>
    <n v="0"/>
    <s v="B2"/>
    <n v="0.81016999999999995"/>
  </r>
  <r>
    <s v="DOT495"/>
    <x v="12"/>
    <s v="Department of Transportation"/>
    <s v="DOT 50 Transit Gaithersburg Ride On"/>
    <x v="0"/>
    <n v="81017"/>
    <n v="4598.5"/>
    <n v="0"/>
    <s v="B2"/>
    <n v="0.81016999999999995"/>
  </r>
  <r>
    <s v="DOT496"/>
    <x v="12"/>
    <s v="Department of Transportation"/>
    <s v="DOT 50 Transit Gaithersburg Ride On"/>
    <x v="0"/>
    <n v="82017"/>
    <n v="50551.48"/>
    <n v="0"/>
    <s v="B2"/>
    <n v="0.82016999999999995"/>
  </r>
  <r>
    <s v="DOT497"/>
    <x v="12"/>
    <s v="Department of Transportation"/>
    <s v="DOT 50 Transit Gaithersburg Ride On"/>
    <x v="0"/>
    <n v="85017"/>
    <n v="245.25"/>
    <n v="0"/>
    <s v="B2"/>
    <n v="0.85016999999999998"/>
  </r>
  <r>
    <s v="DOT498"/>
    <x v="12"/>
    <s v="Department of Transportation"/>
    <s v="DOT 50 Transit Gaithersburg Ride On"/>
    <x v="0"/>
    <n v="81017"/>
    <n v="51574.03"/>
    <n v="0"/>
    <s v="B2"/>
    <n v="0.81016999999999995"/>
  </r>
  <r>
    <s v="DOT499"/>
    <x v="12"/>
    <s v="Department of Transportation"/>
    <s v="DOT 50 Transit Gaithersburg Ride On"/>
    <x v="1"/>
    <n v="82017"/>
    <n v="13953.36"/>
    <n v="0"/>
    <s v="B2"/>
    <n v="0.82016999999999995"/>
  </r>
  <r>
    <s v="DOT500"/>
    <x v="12"/>
    <s v="Department of Transportation"/>
    <s v="DOT 50 Transit Gaithersburg Ride On"/>
    <x v="0"/>
    <n v="83017"/>
    <n v="21928.63"/>
    <n v="0"/>
    <s v="B2"/>
    <n v="0.83016999999999996"/>
  </r>
  <r>
    <s v="DOT501"/>
    <x v="12"/>
    <s v="Department of Transportation"/>
    <s v="DOT 50 Transit Gaithersburg Ride On"/>
    <x v="0"/>
    <n v="95905.573699999994"/>
    <n v="6395.26"/>
    <n v="0"/>
    <s v="B2"/>
    <n v="0.95905573699999991"/>
  </r>
  <r>
    <s v="DOT502"/>
    <x v="12"/>
    <s v="Department of Transportation"/>
    <s v="DOT 50 Transit Gaithersburg Ride On"/>
    <x v="0"/>
    <n v="81017"/>
    <n v="11777.5"/>
    <n v="0"/>
    <s v="B2"/>
    <n v="0.81016999999999995"/>
  </r>
  <r>
    <s v="DOT503"/>
    <x v="12"/>
    <s v="Department of Transportation"/>
    <s v="DOT 50 Transit Gaithersburg Ride On"/>
    <x v="0"/>
    <n v="81017"/>
    <n v="40054.94"/>
    <n v="0"/>
    <s v="B2"/>
    <n v="0.81016999999999995"/>
  </r>
  <r>
    <s v="DOT504"/>
    <x v="12"/>
    <s v="Department of Transportation"/>
    <s v="DOT 50 Transit Gaithersburg Ride On"/>
    <x v="0"/>
    <n v="81017"/>
    <n v="19122.509999999998"/>
    <n v="0"/>
    <s v="B2"/>
    <n v="0.81016999999999995"/>
  </r>
  <r>
    <s v="DOT505"/>
    <x v="12"/>
    <s v="Department of Transportation"/>
    <s v="DOT 50 Transit Gaithersburg Ride On"/>
    <x v="0"/>
    <n v="89517"/>
    <n v="55715.92"/>
    <n v="0"/>
    <s v="B2"/>
    <n v="0.89517000000000002"/>
  </r>
  <r>
    <s v="DOT506"/>
    <x v="12"/>
    <s v="Department of Transportation"/>
    <s v="DOT 50 Transit Gaithersburg Ride On"/>
    <x v="0"/>
    <n v="81017"/>
    <n v="9513.5"/>
    <n v="0"/>
    <s v="B2"/>
    <n v="0.81016999999999995"/>
  </r>
  <r>
    <s v="DOT507"/>
    <x v="12"/>
    <s v="Department of Transportation"/>
    <s v="DOT 50 Transit Gaithersburg Ride On"/>
    <x v="0"/>
    <n v="80017"/>
    <n v="10873.12"/>
    <n v="0"/>
    <s v="B2"/>
    <n v="0.80017000000000005"/>
  </r>
  <r>
    <s v="DOT508"/>
    <x v="12"/>
    <s v="Department of Transportation"/>
    <s v="DOT 50 Transit Gaithersburg Ride On"/>
    <x v="0"/>
    <n v="81017"/>
    <n v="62565.74"/>
    <n v="0"/>
    <s v="B2"/>
    <n v="0.81016999999999995"/>
  </r>
  <r>
    <s v="DOT509"/>
    <x v="12"/>
    <s v="Department of Transportation"/>
    <s v="DOT 50 Transit Gaithersburg Ride On"/>
    <x v="0"/>
    <n v="81017"/>
    <n v="7108.92"/>
    <n v="0"/>
    <s v="B2"/>
    <n v="0.81016999999999995"/>
  </r>
  <r>
    <s v="DOT510"/>
    <x v="12"/>
    <s v="Department of Transportation"/>
    <s v="DOT 50 Transit Gaithersburg Ride On"/>
    <x v="0"/>
    <n v="75684"/>
    <n v="0"/>
    <n v="0"/>
    <s v="B2"/>
    <n v="0.75683999999999996"/>
  </r>
  <r>
    <s v="DOT511"/>
    <x v="12"/>
    <s v="Department of Transportation"/>
    <s v="DOT 50 Transit Gaithersburg Ride On"/>
    <x v="0"/>
    <n v="83017"/>
    <n v="9910.24"/>
    <n v="0"/>
    <s v="B2"/>
    <n v="0.83016999999999996"/>
  </r>
  <r>
    <s v="DOT512"/>
    <x v="12"/>
    <s v="Department of Transportation"/>
    <s v="DOT 50 Transit Gaithersburg Ride On"/>
    <x v="0"/>
    <n v="81017"/>
    <n v="4694.7299999999996"/>
    <n v="0"/>
    <s v="B2"/>
    <n v="0.81016999999999995"/>
  </r>
  <r>
    <s v="DOT513"/>
    <x v="12"/>
    <s v="Department of Transportation"/>
    <s v="DOT 50 Transit Gaithersburg Ride On"/>
    <x v="0"/>
    <n v="81017"/>
    <n v="38562.629999999997"/>
    <n v="0"/>
    <s v="B2"/>
    <n v="0.81016999999999995"/>
  </r>
  <r>
    <s v="DOT514"/>
    <x v="12"/>
    <s v="Department of Transportation"/>
    <s v="DOT 50 Transit Gaithersburg Ride On"/>
    <x v="0"/>
    <n v="81017"/>
    <n v="31349.52"/>
    <n v="0"/>
    <s v="B2"/>
    <n v="0.81016999999999995"/>
  </r>
  <r>
    <s v="DOT515"/>
    <x v="12"/>
    <s v="Department of Transportation"/>
    <s v="DOT 50 Transit Gaithersburg Ride On"/>
    <x v="0"/>
    <n v="80017"/>
    <n v="47046.41"/>
    <n v="0"/>
    <s v="B2"/>
    <n v="0.80017000000000005"/>
  </r>
  <r>
    <s v="DOT516"/>
    <x v="12"/>
    <s v="Department of Transportation"/>
    <s v="DOT 50 Transit Gaithersburg Ride On"/>
    <x v="0"/>
    <n v="80017"/>
    <n v="30646"/>
    <n v="0"/>
    <s v="B2"/>
    <n v="0.80017000000000005"/>
  </r>
  <r>
    <s v="DOT517"/>
    <x v="12"/>
    <s v="Department of Transportation"/>
    <s v="DOT 50 Transit Gaithersburg Ride On"/>
    <x v="0"/>
    <n v="81017"/>
    <n v="9787.09"/>
    <n v="0"/>
    <s v="B2"/>
    <n v="0.81016999999999995"/>
  </r>
  <r>
    <s v="DOT518"/>
    <x v="12"/>
    <s v="Department of Transportation"/>
    <s v="DOT 50 Transit Gaithersburg Ride On"/>
    <x v="0"/>
    <n v="81017"/>
    <n v="16211.59"/>
    <n v="0"/>
    <s v="B2"/>
    <n v="0.81016999999999995"/>
  </r>
  <r>
    <s v="DOT519"/>
    <x v="12"/>
    <s v="Department of Transportation"/>
    <s v="DOT 50 Transit Gaithersburg Ride On"/>
    <x v="0"/>
    <n v="83017"/>
    <n v="3755.77"/>
    <n v="0"/>
    <s v="B2"/>
    <n v="0.83016999999999996"/>
  </r>
  <r>
    <s v="DOT520"/>
    <x v="12"/>
    <s v="Department of Transportation"/>
    <s v="DOT 50 Transit Gaithersburg Ride On"/>
    <x v="0"/>
    <n v="80017"/>
    <n v="34375.86"/>
    <n v="0"/>
    <s v="B2"/>
    <n v="0.80017000000000005"/>
  </r>
  <r>
    <s v="DOT521"/>
    <x v="12"/>
    <s v="Department of Transportation"/>
    <s v="DOT 50 Transit Gaithersburg Ride On"/>
    <x v="0"/>
    <n v="68017"/>
    <n v="14552.74"/>
    <n v="0"/>
    <s v="B2"/>
    <n v="0.68017000000000005"/>
  </r>
  <r>
    <s v="DOT522"/>
    <x v="12"/>
    <s v="Department of Transportation"/>
    <s v="DOT 50 Transit Gaithersburg Ride On"/>
    <x v="0"/>
    <n v="80017"/>
    <n v="10790.13"/>
    <n v="0"/>
    <s v="B2"/>
    <n v="0.80017000000000005"/>
  </r>
  <r>
    <s v="DOT523"/>
    <x v="12"/>
    <s v="Department of Transportation"/>
    <s v="DOT 50 Transit Gaithersburg Ride On"/>
    <x v="0"/>
    <n v="80017"/>
    <n v="2687.68"/>
    <n v="0"/>
    <s v="B2"/>
    <n v="0.80017000000000005"/>
  </r>
  <r>
    <s v="DOT524"/>
    <x v="12"/>
    <s v="Department of Transportation"/>
    <s v="DOT 50 Transit Gaithersburg Ride On"/>
    <x v="1"/>
    <n v="81017"/>
    <n v="15225.04"/>
    <n v="0"/>
    <s v="B2"/>
    <n v="0.81016999999999995"/>
  </r>
  <r>
    <s v="DOT525"/>
    <x v="12"/>
    <s v="Department of Transportation"/>
    <s v="DOT 50 Transit Gaithersburg Ride On"/>
    <x v="0"/>
    <n v="81017"/>
    <n v="21591.01"/>
    <n v="0"/>
    <s v="B2"/>
    <n v="0.81016999999999995"/>
  </r>
  <r>
    <s v="DOT526"/>
    <x v="12"/>
    <s v="Department of Transportation"/>
    <s v="DOT 50 Transit Gaithersburg Ride On"/>
    <x v="0"/>
    <n v="80017"/>
    <n v="32188.26"/>
    <n v="0"/>
    <s v="B2"/>
    <n v="0.80017000000000005"/>
  </r>
  <r>
    <s v="DOT527"/>
    <x v="12"/>
    <s v="Department of Transportation"/>
    <s v="DOT 50 Transit Gaithersburg Ride On"/>
    <x v="0"/>
    <n v="81017"/>
    <n v="18374.25"/>
    <n v="0"/>
    <s v="B2"/>
    <n v="0.81016999999999995"/>
  </r>
  <r>
    <s v="DOT528"/>
    <x v="12"/>
    <s v="Department of Transportation"/>
    <s v="DOT 50 Transit Gaithersburg Ride On"/>
    <x v="0"/>
    <n v="80017"/>
    <n v="7890.06"/>
    <n v="0"/>
    <s v="B2"/>
    <n v="0.80017000000000005"/>
  </r>
  <r>
    <s v="DOT529"/>
    <x v="12"/>
    <s v="Department of Transportation"/>
    <s v="DOT 50 Transit Gaithersburg Ride On"/>
    <x v="0"/>
    <n v="80017"/>
    <n v="5572.82"/>
    <n v="0"/>
    <s v="B2"/>
    <n v="0.80017000000000005"/>
  </r>
  <r>
    <s v="DOT530"/>
    <x v="12"/>
    <s v="Department of Transportation"/>
    <s v="DOT 50 Transit Gaithersburg Ride On"/>
    <x v="0"/>
    <n v="98228"/>
    <n v="1774.65"/>
    <n v="0"/>
    <s v="B2"/>
    <n v="0.98228000000000004"/>
  </r>
  <r>
    <s v="DOT531"/>
    <x v="12"/>
    <s v="Department of Transportation"/>
    <s v="DOT 50 Transit Gaithersburg Ride On"/>
    <x v="0"/>
    <n v="80017"/>
    <n v="20666.400000000001"/>
    <n v="0"/>
    <s v="B2"/>
    <n v="0.80017000000000005"/>
  </r>
  <r>
    <s v="DOT532"/>
    <x v="12"/>
    <s v="Department of Transportation"/>
    <s v="DOT 50 Transit Gaithersburg Ride On"/>
    <x v="0"/>
    <n v="80017"/>
    <n v="0"/>
    <n v="0"/>
    <s v="B2"/>
    <n v="0.80017000000000005"/>
  </r>
  <r>
    <s v="DOT533"/>
    <x v="12"/>
    <s v="Department of Transportation"/>
    <s v="DOT 50 Transit Gaithersburg Ride On"/>
    <x v="0"/>
    <n v="80017"/>
    <n v="33393.82"/>
    <n v="0"/>
    <s v="B2"/>
    <n v="0.80017000000000005"/>
  </r>
  <r>
    <s v="DOT534"/>
    <x v="12"/>
    <s v="Department of Transportation"/>
    <s v="DOT 50 Transit Gaithersburg Ride On"/>
    <x v="0"/>
    <n v="80017"/>
    <n v="25720.01"/>
    <n v="0"/>
    <s v="B2"/>
    <n v="0.80017000000000005"/>
  </r>
  <r>
    <s v="DOT535"/>
    <x v="12"/>
    <s v="Department of Transportation"/>
    <s v="DOT 50 Transit Gaithersburg Ride On"/>
    <x v="0"/>
    <n v="80017"/>
    <n v="44311.01"/>
    <n v="0"/>
    <s v="B2"/>
    <n v="0.80017000000000005"/>
  </r>
  <r>
    <s v="DOT536"/>
    <x v="12"/>
    <s v="Department of Transportation"/>
    <s v="DOT 50 Transit Gaithersburg Ride On"/>
    <x v="0"/>
    <n v="80017"/>
    <n v="5410.37"/>
    <n v="0"/>
    <s v="B2"/>
    <n v="0.80017000000000005"/>
  </r>
  <r>
    <s v="DOT537"/>
    <x v="12"/>
    <s v="Department of Transportation"/>
    <s v="DOT 50 Transit Gaithersburg Ride On"/>
    <x v="0"/>
    <n v="80017"/>
    <n v="17901.580000000002"/>
    <n v="0"/>
    <s v="B2"/>
    <n v="0.80017000000000005"/>
  </r>
  <r>
    <s v="DOT538"/>
    <x v="12"/>
    <s v="Department of Transportation"/>
    <s v="DOT 50 Transit Gaithersburg Ride On"/>
    <x v="0"/>
    <n v="80017"/>
    <n v="7477.18"/>
    <n v="0"/>
    <s v="B2"/>
    <n v="0.80017000000000005"/>
  </r>
  <r>
    <s v="DOT539"/>
    <x v="12"/>
    <s v="Department of Transportation"/>
    <s v="DOT 50 Transit Gaithersburg Ride On"/>
    <x v="1"/>
    <n v="80017"/>
    <n v="24961.42"/>
    <n v="0"/>
    <s v="B2"/>
    <n v="0.80017000000000005"/>
  </r>
  <r>
    <s v="DOT540"/>
    <x v="12"/>
    <s v="Department of Transportation"/>
    <s v="DOT 50 Transit Gaithersburg Ride On"/>
    <x v="0"/>
    <n v="80017"/>
    <n v="12444.42"/>
    <n v="0"/>
    <s v="B2"/>
    <n v="0.80017000000000005"/>
  </r>
  <r>
    <s v="DOT541"/>
    <x v="12"/>
    <s v="Department of Transportation"/>
    <s v="DOT 50 Transit Gaithersburg Ride On"/>
    <x v="0"/>
    <n v="80017"/>
    <n v="24223.119999999999"/>
    <n v="0"/>
    <s v="B2"/>
    <n v="0.80017000000000005"/>
  </r>
  <r>
    <s v="DOT542"/>
    <x v="12"/>
    <s v="Department of Transportation"/>
    <s v="DOT 50 Transit Gaithersburg Ride On"/>
    <x v="0"/>
    <n v="80017"/>
    <n v="25473.52"/>
    <n v="0"/>
    <s v="B2"/>
    <n v="0.80017000000000005"/>
  </r>
  <r>
    <s v="DOT543"/>
    <x v="12"/>
    <s v="Department of Transportation"/>
    <s v="DOT 50 Transit Gaithersburg Ride On"/>
    <x v="1"/>
    <n v="88017"/>
    <n v="33450.9"/>
    <n v="0"/>
    <s v="B2"/>
    <n v="0.88017000000000001"/>
  </r>
  <r>
    <s v="DOT544"/>
    <x v="12"/>
    <s v="Department of Transportation"/>
    <s v="DOT 50 Transit Gaithersburg Ride On"/>
    <x v="0"/>
    <n v="63517"/>
    <n v="8517.77"/>
    <n v="0"/>
    <s v="B2"/>
    <n v="0.63517000000000001"/>
  </r>
  <r>
    <s v="DOT545"/>
    <x v="12"/>
    <s v="Department of Transportation"/>
    <s v="DOT 50 Transit Gaithersburg Ride On"/>
    <x v="0"/>
    <n v="80017"/>
    <n v="37399.269999999997"/>
    <n v="0"/>
    <s v="B2"/>
    <n v="0.80017000000000005"/>
  </r>
  <r>
    <s v="DOT546"/>
    <x v="12"/>
    <s v="Department of Transportation"/>
    <s v="DOT 50 Transit Gaithersburg Ride On"/>
    <x v="0"/>
    <n v="80017"/>
    <n v="7837.85"/>
    <n v="0"/>
    <s v="B2"/>
    <n v="0.80017000000000005"/>
  </r>
  <r>
    <s v="DOT547"/>
    <x v="12"/>
    <s v="Department of Transportation"/>
    <s v="DOT 50 Transit Gaithersburg Ride On"/>
    <x v="0"/>
    <n v="80017"/>
    <n v="18451.32"/>
    <n v="0"/>
    <s v="B2"/>
    <n v="0.80017000000000005"/>
  </r>
  <r>
    <s v="DOT548"/>
    <x v="12"/>
    <s v="Department of Transportation"/>
    <s v="DOT 50 Transit Gaithersburg Ride On"/>
    <x v="1"/>
    <n v="80017"/>
    <n v="6144.8"/>
    <n v="0"/>
    <s v="B2"/>
    <n v="0.80017000000000005"/>
  </r>
  <r>
    <s v="DOT549"/>
    <x v="12"/>
    <s v="Department of Transportation"/>
    <s v="DOT 50 Transit Gaithersburg Ride On"/>
    <x v="0"/>
    <n v="78017"/>
    <n v="6011.54"/>
    <n v="0"/>
    <s v="B2"/>
    <n v="0.78017000000000003"/>
  </r>
  <r>
    <s v="DOT550"/>
    <x v="12"/>
    <s v="Department of Transportation"/>
    <s v="DOT 50 Transit Gaithersburg Ride On"/>
    <x v="1"/>
    <n v="78017"/>
    <n v="0"/>
    <n v="0"/>
    <s v="B2"/>
    <n v="0.78017000000000003"/>
  </r>
  <r>
    <s v="DOT551"/>
    <x v="12"/>
    <s v="Department of Transportation"/>
    <s v="DOT 50 Transit Gaithersburg Ride On"/>
    <x v="0"/>
    <n v="78017"/>
    <n v="27066.68"/>
    <n v="0"/>
    <s v="B2"/>
    <n v="0.78017000000000003"/>
  </r>
  <r>
    <s v="DOT552"/>
    <x v="12"/>
    <s v="Department of Transportation"/>
    <s v="DOT 50 Transit Gaithersburg Ride On"/>
    <x v="0"/>
    <n v="80017"/>
    <n v="37671.480000000003"/>
    <n v="0"/>
    <s v="B2"/>
    <n v="0.80017000000000005"/>
  </r>
  <r>
    <s v="DOT553"/>
    <x v="12"/>
    <s v="Department of Transportation"/>
    <s v="DOT 50 Transit Gaithersburg Ride On"/>
    <x v="0"/>
    <n v="78017"/>
    <n v="16362.39"/>
    <n v="0"/>
    <s v="B2"/>
    <n v="0.78017000000000003"/>
  </r>
  <r>
    <s v="DOT554"/>
    <x v="12"/>
    <s v="Department of Transportation"/>
    <s v="DOT 50 Transit Gaithersburg Ride On"/>
    <x v="0"/>
    <n v="80017"/>
    <n v="17981.97"/>
    <n v="0"/>
    <s v="B2"/>
    <n v="0.80017000000000005"/>
  </r>
  <r>
    <s v="DOT555"/>
    <x v="12"/>
    <s v="Department of Transportation"/>
    <s v="DOT 50 Transit Gaithersburg Ride On"/>
    <x v="0"/>
    <n v="78017"/>
    <n v="26257.52"/>
    <n v="0"/>
    <s v="B2"/>
    <n v="0.78017000000000003"/>
  </r>
  <r>
    <s v="DOT556"/>
    <x v="12"/>
    <s v="Department of Transportation"/>
    <s v="DOT 50 Transit Gaithersburg Ride On"/>
    <x v="0"/>
    <n v="87017"/>
    <n v="1082.7"/>
    <n v="0"/>
    <s v="B2"/>
    <n v="0.87017"/>
  </r>
  <r>
    <s v="DOT557"/>
    <x v="12"/>
    <s v="Department of Transportation"/>
    <s v="DOT 50 Transit Gaithersburg Ride On"/>
    <x v="1"/>
    <n v="80017"/>
    <n v="8530.76"/>
    <n v="0"/>
    <s v="B2"/>
    <n v="0.80017000000000005"/>
  </r>
  <r>
    <s v="DOT558"/>
    <x v="12"/>
    <s v="Department of Transportation"/>
    <s v="DOT 50 Transit Gaithersburg Ride On"/>
    <x v="1"/>
    <n v="80017"/>
    <n v="6832.9"/>
    <n v="0"/>
    <s v="B2"/>
    <n v="0.80017000000000005"/>
  </r>
  <r>
    <s v="DOT559"/>
    <x v="12"/>
    <s v="Department of Transportation"/>
    <s v="DOT 50 Transit Gaithersburg Ride On"/>
    <x v="0"/>
    <n v="78017"/>
    <n v="36669.4"/>
    <n v="0"/>
    <s v="B2"/>
    <n v="0.78017000000000003"/>
  </r>
  <r>
    <s v="DOT560"/>
    <x v="12"/>
    <s v="Department of Transportation"/>
    <s v="DOT 50 Transit Gaithersburg Ride On"/>
    <x v="0"/>
    <n v="80017"/>
    <n v="37231.31"/>
    <n v="0"/>
    <s v="B2"/>
    <n v="0.80017000000000005"/>
  </r>
  <r>
    <s v="DOT561"/>
    <x v="12"/>
    <s v="Department of Transportation"/>
    <s v="DOT 50 Transit Gaithersburg Ride On"/>
    <x v="0"/>
    <n v="78017"/>
    <n v="5751.57"/>
    <n v="0"/>
    <s v="B2"/>
    <n v="0.78017000000000003"/>
  </r>
  <r>
    <s v="DOT562"/>
    <x v="12"/>
    <s v="Department of Transportation"/>
    <s v="DOT 50 Transit Gaithersburg Ride On"/>
    <x v="0"/>
    <n v="78017"/>
    <n v="12203.15"/>
    <n v="0"/>
    <s v="B2"/>
    <n v="0.78017000000000003"/>
  </r>
  <r>
    <s v="DOT563"/>
    <x v="12"/>
    <s v="Department of Transportation"/>
    <s v="DOT 50 Transit Gaithersburg Ride On"/>
    <x v="1"/>
    <n v="78017"/>
    <n v="14886"/>
    <n v="0"/>
    <s v="B2"/>
    <n v="0.78017000000000003"/>
  </r>
  <r>
    <s v="DOT564"/>
    <x v="12"/>
    <s v="Department of Transportation"/>
    <s v="DOT 50 Transit Gaithersburg Ride On"/>
    <x v="0"/>
    <n v="87017"/>
    <n v="16849.22"/>
    <n v="0"/>
    <s v="B2"/>
    <n v="0.87017"/>
  </r>
  <r>
    <s v="DOT565"/>
    <x v="12"/>
    <s v="Department of Transportation"/>
    <s v="DOT 50 Transit Gaithersburg Ride On"/>
    <x v="0"/>
    <n v="78017"/>
    <n v="59696.79"/>
    <n v="0"/>
    <s v="B2"/>
    <n v="0.78017000000000003"/>
  </r>
  <r>
    <s v="DOT566"/>
    <x v="12"/>
    <s v="Department of Transportation"/>
    <s v="DOT 50 Transit Gaithersburg Ride On"/>
    <x v="0"/>
    <n v="78017"/>
    <n v="41294.06"/>
    <n v="0"/>
    <s v="B2"/>
    <n v="0.78017000000000003"/>
  </r>
  <r>
    <s v="DOT567"/>
    <x v="12"/>
    <s v="Department of Transportation"/>
    <s v="DOT 50 Transit Gaithersburg Ride On"/>
    <x v="0"/>
    <n v="80017"/>
    <n v="5077.7700000000004"/>
    <n v="0"/>
    <s v="B2"/>
    <n v="0.80017000000000005"/>
  </r>
  <r>
    <s v="DOT568"/>
    <x v="12"/>
    <s v="Department of Transportation"/>
    <s v="DOT 50 Transit Gaithersburg Ride On"/>
    <x v="0"/>
    <n v="78017"/>
    <n v="8276.2099999999991"/>
    <n v="0"/>
    <s v="B2"/>
    <n v="0.78017000000000003"/>
  </r>
  <r>
    <s v="DOT569"/>
    <x v="12"/>
    <s v="Department of Transportation"/>
    <s v="DOT 50 Transit Gaithersburg Ride On"/>
    <x v="0"/>
    <n v="78017"/>
    <n v="11838.92"/>
    <n v="0"/>
    <s v="B2"/>
    <n v="0.78017000000000003"/>
  </r>
  <r>
    <s v="DOT570"/>
    <x v="12"/>
    <s v="Department of Transportation"/>
    <s v="DOT 50 Transit Gaithersburg Ride On"/>
    <x v="1"/>
    <n v="78017"/>
    <n v="22348.68"/>
    <n v="0"/>
    <s v="B2"/>
    <n v="0.78017000000000003"/>
  </r>
  <r>
    <s v="DOT571"/>
    <x v="12"/>
    <s v="Department of Transportation"/>
    <s v="DOT 50 Transit Gaithersburg Ride On"/>
    <x v="0"/>
    <n v="78017"/>
    <n v="59511.42"/>
    <n v="0"/>
    <s v="B2"/>
    <n v="0.78017000000000003"/>
  </r>
  <r>
    <s v="DOT572"/>
    <x v="12"/>
    <s v="Department of Transportation"/>
    <s v="DOT 50 Transit Gaithersburg Ride On"/>
    <x v="1"/>
    <n v="78017"/>
    <n v="5053.34"/>
    <n v="0"/>
    <s v="B2"/>
    <n v="0.78017000000000003"/>
  </r>
  <r>
    <s v="DOT573"/>
    <x v="12"/>
    <s v="Department of Transportation"/>
    <s v="DOT 50 Transit Gaithersburg Ride On"/>
    <x v="0"/>
    <n v="84517"/>
    <n v="0"/>
    <n v="0"/>
    <s v="B2"/>
    <n v="0.84516999999999998"/>
  </r>
  <r>
    <s v="DOT574"/>
    <x v="12"/>
    <s v="Department of Transportation"/>
    <s v="DOT 50 Transit Gaithersburg Ride On"/>
    <x v="0"/>
    <n v="78017"/>
    <n v="32483.01"/>
    <n v="0"/>
    <s v="B2"/>
    <n v="0.78017000000000003"/>
  </r>
  <r>
    <s v="DOT575"/>
    <x v="12"/>
    <s v="Department of Transportation"/>
    <s v="DOT 50 Transit Gaithersburg Ride On"/>
    <x v="0"/>
    <n v="78017"/>
    <n v="32441.72"/>
    <n v="0"/>
    <s v="B2"/>
    <n v="0.78017000000000003"/>
  </r>
  <r>
    <s v="DOT576"/>
    <x v="12"/>
    <s v="Department of Transportation"/>
    <s v="DOT 50 Transit Gaithersburg Ride On"/>
    <x v="0"/>
    <n v="78017"/>
    <n v="17086.07"/>
    <n v="0"/>
    <s v="B2"/>
    <n v="0.78017000000000003"/>
  </r>
  <r>
    <s v="DOT577"/>
    <x v="12"/>
    <s v="Department of Transportation"/>
    <s v="DOT 50 Transit Gaithersburg Ride On"/>
    <x v="0"/>
    <n v="78017"/>
    <n v="59343.62"/>
    <n v="0"/>
    <s v="B2"/>
    <n v="0.78017000000000003"/>
  </r>
  <r>
    <s v="DOT578"/>
    <x v="12"/>
    <s v="Department of Transportation"/>
    <s v="DOT 50 Transit Gaithersburg Ride On"/>
    <x v="0"/>
    <n v="78017"/>
    <n v="18190.04"/>
    <n v="0"/>
    <s v="B2"/>
    <n v="0.78017000000000003"/>
  </r>
  <r>
    <s v="DOT579"/>
    <x v="12"/>
    <s v="Department of Transportation"/>
    <s v="DOT 50 Transit Gaithersburg Ride On"/>
    <x v="0"/>
    <n v="117424"/>
    <n v="0"/>
    <n v="0"/>
    <s v="B1"/>
    <n v="1.17424"/>
  </r>
  <r>
    <s v="DOT580"/>
    <x v="12"/>
    <s v="Department of Transportation"/>
    <s v="DOT 50 Transit Gaithersburg Ride On"/>
    <x v="0"/>
    <n v="78017"/>
    <n v="51700.54"/>
    <n v="0"/>
    <s v="B2"/>
    <n v="0.78017000000000003"/>
  </r>
  <r>
    <s v="DOT581"/>
    <x v="12"/>
    <s v="Department of Transportation"/>
    <s v="DOT 50 Transit Gaithersburg Ride On"/>
    <x v="0"/>
    <n v="78017"/>
    <n v="7222.19"/>
    <n v="0"/>
    <s v="B2"/>
    <n v="0.78017000000000003"/>
  </r>
  <r>
    <s v="DOT582"/>
    <x v="12"/>
    <s v="Department of Transportation"/>
    <s v="DOT 50 Transit Gaithersburg Ride On"/>
    <x v="1"/>
    <n v="75017"/>
    <n v="1338.68"/>
    <n v="0"/>
    <s v="B2"/>
    <n v="0.75017"/>
  </r>
  <r>
    <s v="DOT583"/>
    <x v="12"/>
    <s v="Department of Transportation"/>
    <s v="DOT 50 Transit Gaithersburg Ride On"/>
    <x v="0"/>
    <n v="78017"/>
    <n v="0"/>
    <n v="0"/>
    <s v="B2"/>
    <n v="0.78017000000000003"/>
  </r>
  <r>
    <s v="DOT584"/>
    <x v="12"/>
    <s v="Department of Transportation"/>
    <s v="DOT 50 Transit Gaithersburg Ride On"/>
    <x v="0"/>
    <n v="75017"/>
    <n v="29119.26"/>
    <n v="0"/>
    <s v="B2"/>
    <n v="0.75017"/>
  </r>
  <r>
    <s v="DOT585"/>
    <x v="12"/>
    <s v="Department of Transportation"/>
    <s v="DOT 50 Transit Gaithersburg Ride On"/>
    <x v="1"/>
    <n v="75017"/>
    <n v="19327.21"/>
    <n v="0"/>
    <s v="B2"/>
    <n v="0.75017"/>
  </r>
  <r>
    <s v="DOT586"/>
    <x v="12"/>
    <s v="Department of Transportation"/>
    <s v="DOT 50 Transit Gaithersburg Ride On"/>
    <x v="1"/>
    <n v="84517"/>
    <n v="7427.96"/>
    <n v="0"/>
    <s v="B2"/>
    <n v="0.84516999999999998"/>
  </r>
  <r>
    <s v="DOT587"/>
    <x v="12"/>
    <s v="Department of Transportation"/>
    <s v="DOT 50 Transit Gaithersburg Ride On"/>
    <x v="1"/>
    <n v="78017"/>
    <n v="6231.74"/>
    <n v="0"/>
    <s v="B2"/>
    <n v="0.78017000000000003"/>
  </r>
  <r>
    <s v="DOT588"/>
    <x v="12"/>
    <s v="Department of Transportation"/>
    <s v="DOT 50 Transit Gaithersburg Ride On"/>
    <x v="0"/>
    <n v="72017"/>
    <n v="14691.61"/>
    <n v="0"/>
    <s v="B2"/>
    <n v="0.72016999999999998"/>
  </r>
  <r>
    <s v="DOT589"/>
    <x v="12"/>
    <s v="Department of Transportation"/>
    <s v="DOT 50 Transit Gaithersburg Ride On"/>
    <x v="0"/>
    <n v="75017"/>
    <n v="11881.04"/>
    <n v="0"/>
    <s v="B2"/>
    <n v="0.75017"/>
  </r>
  <r>
    <s v="DOT590"/>
    <x v="12"/>
    <s v="Department of Transportation"/>
    <s v="DOT 50 Transit Gaithersburg Ride On"/>
    <x v="0"/>
    <n v="75017"/>
    <n v="15986.32"/>
    <n v="0"/>
    <s v="B2"/>
    <n v="0.75017"/>
  </r>
  <r>
    <s v="DOT591"/>
    <x v="12"/>
    <s v="Department of Transportation"/>
    <s v="DOT 50 Transit Gaithersburg Ride On"/>
    <x v="0"/>
    <n v="72017"/>
    <n v="13015.55"/>
    <n v="0"/>
    <s v="B2"/>
    <n v="0.72016999999999998"/>
  </r>
  <r>
    <s v="DOT592"/>
    <x v="12"/>
    <s v="Department of Transportation"/>
    <s v="DOT 50 Transit Gaithersburg Ride On"/>
    <x v="0"/>
    <n v="75017"/>
    <n v="10846.36"/>
    <n v="0"/>
    <s v="B2"/>
    <n v="0.75017"/>
  </r>
  <r>
    <s v="DOT593"/>
    <x v="12"/>
    <s v="Department of Transportation"/>
    <s v="DOT 50 Transit Gaithersburg Ride On"/>
    <x v="0"/>
    <n v="75017"/>
    <n v="27902.26"/>
    <n v="0"/>
    <s v="B2"/>
    <n v="0.75017"/>
  </r>
  <r>
    <s v="DOT594"/>
    <x v="12"/>
    <s v="Department of Transportation"/>
    <s v="DOT 50 Transit Gaithersburg Ride On"/>
    <x v="0"/>
    <n v="78017"/>
    <n v="19051.16"/>
    <n v="0"/>
    <s v="B2"/>
    <n v="0.78017000000000003"/>
  </r>
  <r>
    <s v="DOT595"/>
    <x v="12"/>
    <s v="Department of Transportation"/>
    <s v="DOT 50 Transit Gaithersburg Ride On"/>
    <x v="1"/>
    <n v="67684"/>
    <n v="291.43"/>
    <n v="0"/>
    <s v="B2"/>
    <n v="0.67684"/>
  </r>
  <r>
    <s v="DOT596"/>
    <x v="12"/>
    <s v="Department of Transportation"/>
    <s v="DOT 50 Transit Gaithersburg Ride On"/>
    <x v="0"/>
    <n v="78017"/>
    <n v="42667.839999999997"/>
    <n v="0"/>
    <s v="B2"/>
    <n v="0.78017000000000003"/>
  </r>
  <r>
    <s v="DOT597"/>
    <x v="12"/>
    <s v="Department of Transportation"/>
    <s v="DOT 50 Transit Gaithersburg Ride On"/>
    <x v="0"/>
    <n v="75017"/>
    <n v="17260.48"/>
    <n v="0"/>
    <s v="B2"/>
    <n v="0.75017"/>
  </r>
  <r>
    <s v="DOT598"/>
    <x v="12"/>
    <s v="Department of Transportation"/>
    <s v="DOT 50 Transit Gaithersburg Ride On"/>
    <x v="1"/>
    <n v="75017"/>
    <n v="18081.98"/>
    <n v="0"/>
    <s v="B2"/>
    <n v="0.75017"/>
  </r>
  <r>
    <s v="DOT599"/>
    <x v="12"/>
    <s v="Department of Transportation"/>
    <s v="DOT 50 Transit Gaithersburg Ride On"/>
    <x v="0"/>
    <n v="75017"/>
    <n v="2995.87"/>
    <n v="0"/>
    <s v="B2"/>
    <n v="0.75017"/>
  </r>
  <r>
    <s v="DOT600"/>
    <x v="12"/>
    <s v="Department of Transportation"/>
    <s v="DOT 50 Transit Gaithersburg Ride On"/>
    <x v="0"/>
    <n v="78017"/>
    <n v="16120.97"/>
    <n v="0"/>
    <s v="B2"/>
    <n v="0.78017000000000003"/>
  </r>
  <r>
    <s v="DOT601"/>
    <x v="12"/>
    <s v="Department of Transportation"/>
    <s v="DOT 50 Transit Gaithersburg Ride On"/>
    <x v="0"/>
    <n v="75017"/>
    <n v="7384.54"/>
    <n v="0"/>
    <s v="B2"/>
    <n v="0.75017"/>
  </r>
  <r>
    <s v="DOT602"/>
    <x v="12"/>
    <s v="Department of Transportation"/>
    <s v="DOT 50 Transit Gaithersburg Ride On"/>
    <x v="0"/>
    <n v="72017"/>
    <n v="5625.03"/>
    <n v="0"/>
    <s v="B2"/>
    <n v="0.72016999999999998"/>
  </r>
  <r>
    <s v="DOT603"/>
    <x v="12"/>
    <s v="Department of Transportation"/>
    <s v="DOT 50 Transit Gaithersburg Ride On"/>
    <x v="0"/>
    <n v="75017"/>
    <n v="11687.65"/>
    <n v="0"/>
    <s v="B2"/>
    <n v="0.75017"/>
  </r>
  <r>
    <s v="DOT604"/>
    <x v="12"/>
    <s v="Department of Transportation"/>
    <s v="DOT 50 Transit Gaithersburg Ride On"/>
    <x v="0"/>
    <n v="78017"/>
    <n v="69893.78"/>
    <n v="0"/>
    <s v="B2"/>
    <n v="0.78017000000000003"/>
  </r>
  <r>
    <s v="DOT605"/>
    <x v="12"/>
    <s v="Department of Transportation"/>
    <s v="DOT 50 Transit Gaithersburg Ride On"/>
    <x v="1"/>
    <n v="72017"/>
    <n v="465.87"/>
    <n v="0"/>
    <s v="B2"/>
    <n v="0.72016999999999998"/>
  </r>
  <r>
    <s v="DOT606"/>
    <x v="12"/>
    <s v="Department of Transportation"/>
    <s v="DOT 50 Transit Gaithersburg Ride On"/>
    <x v="0"/>
    <n v="75017"/>
    <n v="10273.799999999999"/>
    <n v="0"/>
    <s v="B2"/>
    <n v="0.75017"/>
  </r>
  <r>
    <s v="DOT607"/>
    <x v="12"/>
    <s v="Department of Transportation"/>
    <s v="DOT 50 Transit Gaithersburg Ride On"/>
    <x v="0"/>
    <n v="75017"/>
    <n v="4000.27"/>
    <n v="0"/>
    <s v="B2"/>
    <n v="0.75017"/>
  </r>
  <r>
    <s v="DOT608"/>
    <x v="12"/>
    <s v="Department of Transportation"/>
    <s v="DOT 50 Transit Gaithersburg Ride On"/>
    <x v="0"/>
    <n v="89948"/>
    <n v="3166.18"/>
    <n v="0"/>
    <s v="B2"/>
    <n v="0.89947999999999995"/>
  </r>
  <r>
    <s v="DOT609"/>
    <x v="12"/>
    <s v="Department of Transportation"/>
    <s v="DOT 50 Transit Gaithersburg Ride On"/>
    <x v="0"/>
    <n v="72017"/>
    <n v="14143.51"/>
    <n v="0"/>
    <s v="B2"/>
    <n v="0.72016999999999998"/>
  </r>
  <r>
    <s v="DOT610"/>
    <x v="12"/>
    <s v="Department of Transportation"/>
    <s v="DOT 50 Transit Gaithersburg Ride On"/>
    <x v="0"/>
    <n v="72017"/>
    <n v="12580.97"/>
    <n v="0"/>
    <s v="B2"/>
    <n v="0.72016999999999998"/>
  </r>
  <r>
    <s v="DOT611"/>
    <x v="12"/>
    <s v="Department of Transportation"/>
    <s v="DOT 50 Transit Gaithersburg Ride On"/>
    <x v="0"/>
    <n v="75017"/>
    <n v="21500.53"/>
    <n v="0"/>
    <s v="B2"/>
    <n v="0.75017"/>
  </r>
  <r>
    <s v="DOT612"/>
    <x v="12"/>
    <s v="Department of Transportation"/>
    <s v="DOT 50 Transit Gaithersburg Ride On"/>
    <x v="1"/>
    <n v="72017"/>
    <n v="20641.78"/>
    <n v="0"/>
    <s v="B2"/>
    <n v="0.72016999999999998"/>
  </r>
  <r>
    <s v="DOT613"/>
    <x v="12"/>
    <s v="Department of Transportation"/>
    <s v="DOT 50 Transit Gaithersburg Ride On"/>
    <x v="0"/>
    <n v="72017"/>
    <n v="8099.42"/>
    <n v="0"/>
    <s v="B2"/>
    <n v="0.72016999999999998"/>
  </r>
  <r>
    <s v="DOT614"/>
    <x v="12"/>
    <s v="Department of Transportation"/>
    <s v="DOT 50 Transit Gaithersburg Ride On"/>
    <x v="0"/>
    <n v="75017"/>
    <n v="42784.83"/>
    <n v="0"/>
    <s v="B2"/>
    <n v="0.75017"/>
  </r>
  <r>
    <s v="DOT615"/>
    <x v="12"/>
    <s v="Department of Transportation"/>
    <s v="DOT 50 Transit Gaithersburg Ride On"/>
    <x v="1"/>
    <n v="72017"/>
    <n v="49106.13"/>
    <n v="0"/>
    <s v="B2"/>
    <n v="0.72016999999999998"/>
  </r>
  <r>
    <s v="DOT616"/>
    <x v="12"/>
    <s v="Department of Transportation"/>
    <s v="DOT 50 Transit Gaithersburg Ride On"/>
    <x v="1"/>
    <n v="75017"/>
    <n v="4521.58"/>
    <n v="0"/>
    <s v="B2"/>
    <n v="0.75017"/>
  </r>
  <r>
    <s v="DOT617"/>
    <x v="12"/>
    <s v="Department of Transportation"/>
    <s v="DOT 50 Transit Gaithersburg Ride On"/>
    <x v="0"/>
    <n v="63517"/>
    <n v="4855.0200000000004"/>
    <n v="0"/>
    <s v="B2"/>
    <n v="0.63517000000000001"/>
  </r>
  <r>
    <s v="DOT618"/>
    <x v="12"/>
    <s v="Department of Transportation"/>
    <s v="DOT 50 Transit Gaithersburg Ride On"/>
    <x v="0"/>
    <n v="72017"/>
    <n v="12722.96"/>
    <n v="0"/>
    <s v="B2"/>
    <n v="0.72016999999999998"/>
  </r>
  <r>
    <s v="DOT619"/>
    <x v="12"/>
    <s v="Department of Transportation"/>
    <s v="DOT 50 Transit Gaithersburg Ride On"/>
    <x v="0"/>
    <n v="75017"/>
    <n v="18988.73"/>
    <n v="0"/>
    <s v="B2"/>
    <n v="0.75017"/>
  </r>
  <r>
    <s v="DOT620"/>
    <x v="12"/>
    <s v="Department of Transportation"/>
    <s v="DOT 50 Transit Gaithersburg Ride On"/>
    <x v="0"/>
    <n v="72017"/>
    <n v="16711.14"/>
    <n v="0"/>
    <s v="B2"/>
    <n v="0.72016999999999998"/>
  </r>
  <r>
    <s v="DOT621"/>
    <x v="12"/>
    <s v="Department of Transportation"/>
    <s v="DOT 50 Transit Gaithersburg Ride On"/>
    <x v="0"/>
    <n v="72017"/>
    <n v="23469.67"/>
    <n v="0"/>
    <s v="B2"/>
    <n v="0.72016999999999998"/>
  </r>
  <r>
    <s v="DOT622"/>
    <x v="12"/>
    <s v="Department of Transportation"/>
    <s v="DOT 50 Transit Gaithersburg Ride On"/>
    <x v="0"/>
    <n v="75017"/>
    <n v="54956.42"/>
    <n v="0"/>
    <s v="B2"/>
    <n v="0.75017"/>
  </r>
  <r>
    <s v="DOT623"/>
    <x v="12"/>
    <s v="Department of Transportation"/>
    <s v="DOT 50 Transit Gaithersburg Ride On"/>
    <x v="0"/>
    <n v="75017"/>
    <n v="11572.09"/>
    <n v="0"/>
    <s v="B2"/>
    <n v="0.75017"/>
  </r>
  <r>
    <s v="DOT624"/>
    <x v="12"/>
    <s v="Department of Transportation"/>
    <s v="DOT 50 Transit Gaithersburg Ride On"/>
    <x v="0"/>
    <n v="72017"/>
    <n v="5474.33"/>
    <n v="0"/>
    <s v="B2"/>
    <n v="0.72016999999999998"/>
  </r>
  <r>
    <s v="DOT625"/>
    <x v="12"/>
    <s v="Department of Transportation"/>
    <s v="DOT 50 Transit Gaithersburg Ride On"/>
    <x v="0"/>
    <n v="72017"/>
    <n v="24126.71"/>
    <n v="0"/>
    <s v="B2"/>
    <n v="0.72016999999999998"/>
  </r>
  <r>
    <s v="DOT626"/>
    <x v="12"/>
    <s v="Department of Transportation"/>
    <s v="DOT 50 Transit Gaithersburg Ride On"/>
    <x v="1"/>
    <n v="72017"/>
    <n v="15075.71"/>
    <n v="0"/>
    <s v="B2"/>
    <n v="0.72016999999999998"/>
  </r>
  <r>
    <s v="DOT627"/>
    <x v="12"/>
    <s v="Department of Transportation"/>
    <s v="DOT 50 Transit Gaithersburg Ride On"/>
    <x v="0"/>
    <n v="75017"/>
    <n v="22459.47"/>
    <n v="0"/>
    <s v="B2"/>
    <n v="0.75017"/>
  </r>
  <r>
    <s v="DOT628"/>
    <x v="12"/>
    <s v="Department of Transportation"/>
    <s v="DOT 50 Transit Gaithersburg Ride On"/>
    <x v="0"/>
    <n v="75017"/>
    <n v="20017.77"/>
    <n v="0"/>
    <s v="B2"/>
    <n v="0.75017"/>
  </r>
  <r>
    <s v="DOT629"/>
    <x v="12"/>
    <s v="Department of Transportation"/>
    <s v="DOT 50 Transit Gaithersburg Ride On"/>
    <x v="0"/>
    <n v="75017"/>
    <n v="16544.509999999998"/>
    <n v="0"/>
    <s v="B2"/>
    <n v="0.75017"/>
  </r>
  <r>
    <s v="DOT630"/>
    <x v="12"/>
    <s v="Department of Transportation"/>
    <s v="DOT 50 Transit Gaithersburg Ride On"/>
    <x v="0"/>
    <n v="72017"/>
    <n v="31070.43"/>
    <n v="0"/>
    <s v="B2"/>
    <n v="0.72016999999999998"/>
  </r>
  <r>
    <s v="DOT631"/>
    <x v="12"/>
    <s v="Department of Transportation"/>
    <s v="DOT 50 Transit Gaithersburg Ride On"/>
    <x v="0"/>
    <n v="72017"/>
    <n v="30056.23"/>
    <n v="0"/>
    <s v="B2"/>
    <n v="0.72016999999999998"/>
  </r>
  <r>
    <s v="DOT632"/>
    <x v="12"/>
    <s v="Department of Transportation"/>
    <s v="DOT 50 Transit Gaithersburg Ride On"/>
    <x v="0"/>
    <n v="72017"/>
    <n v="53563.98"/>
    <n v="0"/>
    <s v="B2"/>
    <n v="0.72016999999999998"/>
  </r>
  <r>
    <s v="DOT633"/>
    <x v="12"/>
    <s v="Department of Transportation"/>
    <s v="DOT 50 Transit Gaithersburg Ride On"/>
    <x v="1"/>
    <n v="72017"/>
    <n v="33777.9"/>
    <n v="0"/>
    <s v="B2"/>
    <n v="0.72016999999999998"/>
  </r>
  <r>
    <s v="DOT634"/>
    <x v="12"/>
    <s v="Department of Transportation"/>
    <s v="DOT 50 Transit Gaithersburg Ride On"/>
    <x v="0"/>
    <n v="72017"/>
    <n v="101209.75"/>
    <n v="0"/>
    <s v="B2"/>
    <n v="0.72016999999999998"/>
  </r>
  <r>
    <s v="DOT635"/>
    <x v="12"/>
    <s v="Department of Transportation"/>
    <s v="DOT 50 Transit Gaithersburg Ride On"/>
    <x v="1"/>
    <n v="72017"/>
    <n v="8351.69"/>
    <n v="0"/>
    <s v="B2"/>
    <n v="0.72016999999999998"/>
  </r>
  <r>
    <s v="DOT636"/>
    <x v="12"/>
    <s v="Department of Transportation"/>
    <s v="DOT 50 Transit Gaithersburg Ride On"/>
    <x v="0"/>
    <n v="75017"/>
    <n v="49492.74"/>
    <n v="0"/>
    <s v="B2"/>
    <n v="0.75017"/>
  </r>
  <r>
    <s v="DOT637"/>
    <x v="12"/>
    <s v="Department of Transportation"/>
    <s v="DOT 50 Transit Gaithersburg Ride On"/>
    <x v="1"/>
    <n v="72017"/>
    <n v="28516.53"/>
    <n v="0"/>
    <s v="B2"/>
    <n v="0.72016999999999998"/>
  </r>
  <r>
    <s v="DOT638"/>
    <x v="12"/>
    <s v="Department of Transportation"/>
    <s v="DOT 50 Transit Gaithersburg Ride On"/>
    <x v="0"/>
    <n v="75017"/>
    <n v="52730.42"/>
    <n v="0"/>
    <s v="B2"/>
    <n v="0.75017"/>
  </r>
  <r>
    <s v="DOT639"/>
    <x v="12"/>
    <s v="Department of Transportation"/>
    <s v="DOT 50 Transit Gaithersburg Ride On"/>
    <x v="1"/>
    <n v="75017"/>
    <n v="11837.92"/>
    <n v="0"/>
    <s v="B2"/>
    <n v="0.75017"/>
  </r>
  <r>
    <s v="DOT640"/>
    <x v="12"/>
    <s v="Department of Transportation"/>
    <s v="DOT 50 Transit Gaithersburg Ride On"/>
    <x v="0"/>
    <n v="75017"/>
    <n v="63868.23"/>
    <n v="0"/>
    <s v="B2"/>
    <n v="0.75017"/>
  </r>
  <r>
    <s v="DOT641"/>
    <x v="12"/>
    <s v="Department of Transportation"/>
    <s v="DOT 50 Transit Gaithersburg Ride On"/>
    <x v="0"/>
    <n v="75017"/>
    <n v="13293.92"/>
    <n v="0"/>
    <s v="B2"/>
    <n v="0.75017"/>
  </r>
  <r>
    <s v="DOT642"/>
    <x v="12"/>
    <s v="Department of Transportation"/>
    <s v="DOT 50 Transit Gaithersburg Ride On"/>
    <x v="0"/>
    <n v="72017"/>
    <n v="24488.45"/>
    <n v="0"/>
    <s v="B2"/>
    <n v="0.72016999999999998"/>
  </r>
  <r>
    <s v="DOT643"/>
    <x v="12"/>
    <s v="Department of Transportation"/>
    <s v="DOT 50 Transit Gaithersburg Ride On"/>
    <x v="1"/>
    <n v="75017"/>
    <n v="8082.44"/>
    <n v="0"/>
    <s v="B2"/>
    <n v="0.75017"/>
  </r>
  <r>
    <s v="DOT644"/>
    <x v="12"/>
    <s v="Department of Transportation"/>
    <s v="DOT 50 Transit Gaithersburg Ride On"/>
    <x v="0"/>
    <n v="72017"/>
    <n v="17435.98"/>
    <n v="0"/>
    <s v="B2"/>
    <n v="0.72016999999999998"/>
  </r>
  <r>
    <s v="DOT645"/>
    <x v="12"/>
    <s v="Department of Transportation"/>
    <s v="DOT 50 Transit Gaithersburg Ride On"/>
    <x v="1"/>
    <n v="75017"/>
    <n v="18940.59"/>
    <n v="0"/>
    <s v="B2"/>
    <n v="0.75017"/>
  </r>
  <r>
    <s v="DOT646"/>
    <x v="12"/>
    <s v="Department of Transportation"/>
    <s v="DOT 50 Transit Gaithersburg Ride On"/>
    <x v="0"/>
    <n v="75017"/>
    <n v="9236.5"/>
    <n v="0"/>
    <s v="B2"/>
    <n v="0.75017"/>
  </r>
  <r>
    <s v="DOT647"/>
    <x v="12"/>
    <s v="Department of Transportation"/>
    <s v="DOT 50 Transit Gaithersburg Ride On"/>
    <x v="0"/>
    <n v="72017"/>
    <n v="9846.56"/>
    <n v="0"/>
    <s v="B2"/>
    <n v="0.72016999999999998"/>
  </r>
  <r>
    <s v="DOT648"/>
    <x v="12"/>
    <s v="Department of Transportation"/>
    <s v="DOT 50 Transit Gaithersburg Ride On"/>
    <x v="0"/>
    <n v="72017"/>
    <n v="62700.75"/>
    <n v="0"/>
    <s v="B2"/>
    <n v="0.72016999999999998"/>
  </r>
  <r>
    <s v="DOT649"/>
    <x v="12"/>
    <s v="Department of Transportation"/>
    <s v="DOT 50 Transit Gaithersburg Ride On"/>
    <x v="0"/>
    <n v="72017"/>
    <n v="19017.080000000002"/>
    <n v="0"/>
    <s v="B2"/>
    <n v="0.72016999999999998"/>
  </r>
  <r>
    <s v="DOT650"/>
    <x v="12"/>
    <s v="Department of Transportation"/>
    <s v="DOT 50 Transit Gaithersburg Ride On"/>
    <x v="1"/>
    <n v="72017"/>
    <n v="22566.22"/>
    <n v="0"/>
    <s v="B2"/>
    <n v="0.72016999999999998"/>
  </r>
  <r>
    <s v="DOT651"/>
    <x v="12"/>
    <s v="Department of Transportation"/>
    <s v="DOT 50 Transit Gaithersburg Ride On"/>
    <x v="0"/>
    <n v="78017"/>
    <n v="18874.05"/>
    <n v="0"/>
    <s v="B2"/>
    <n v="0.78017000000000003"/>
  </r>
  <r>
    <s v="DOT652"/>
    <x v="12"/>
    <s v="Department of Transportation"/>
    <s v="DOT 50 Transit Gaithersburg Ride On"/>
    <x v="0"/>
    <n v="72017"/>
    <n v="24659.67"/>
    <n v="0"/>
    <s v="B2"/>
    <n v="0.72016999999999998"/>
  </r>
  <r>
    <s v="DOT653"/>
    <x v="12"/>
    <s v="Department of Transportation"/>
    <s v="DOT 50 Transit Gaithersburg Ride On"/>
    <x v="0"/>
    <n v="78017"/>
    <n v="5817.05"/>
    <n v="0"/>
    <s v="B2"/>
    <n v="0.78017000000000003"/>
  </r>
  <r>
    <s v="DOT654"/>
    <x v="12"/>
    <s v="Department of Transportation"/>
    <s v="DOT 50 Transit Gaithersburg Ride On"/>
    <x v="0"/>
    <n v="72017"/>
    <n v="42300.98"/>
    <n v="0"/>
    <s v="B2"/>
    <n v="0.72016999999999998"/>
  </r>
  <r>
    <s v="DOT655"/>
    <x v="12"/>
    <s v="Department of Transportation"/>
    <s v="DOT 50 Transit Gaithersburg Ride On"/>
    <x v="0"/>
    <n v="82017"/>
    <n v="8631.41"/>
    <n v="0"/>
    <s v="B2"/>
    <n v="0.82016999999999995"/>
  </r>
  <r>
    <s v="DOT656"/>
    <x v="12"/>
    <s v="Department of Transportation"/>
    <s v="DOT 50 Transit Gaithersburg Ride On"/>
    <x v="0"/>
    <n v="75017"/>
    <n v="6504.47"/>
    <n v="0"/>
    <s v="B2"/>
    <n v="0.75017"/>
  </r>
  <r>
    <s v="DOT657"/>
    <x v="12"/>
    <s v="Department of Transportation"/>
    <s v="DOT 50 Transit Gaithersburg Ride On"/>
    <x v="1"/>
    <n v="75017"/>
    <n v="6918.33"/>
    <n v="0"/>
    <s v="B2"/>
    <n v="0.75017"/>
  </r>
  <r>
    <s v="DOT658"/>
    <x v="12"/>
    <s v="Department of Transportation"/>
    <s v="DOT 50 Transit Gaithersburg Ride On"/>
    <x v="0"/>
    <n v="75017"/>
    <n v="10784.92"/>
    <n v="0"/>
    <s v="B2"/>
    <n v="0.75017"/>
  </r>
  <r>
    <s v="DOT659"/>
    <x v="12"/>
    <s v="Department of Transportation"/>
    <s v="DOT 50 Transit Gaithersburg Ride On"/>
    <x v="1"/>
    <n v="72017"/>
    <n v="16975.54"/>
    <n v="0"/>
    <s v="B2"/>
    <n v="0.72016999999999998"/>
  </r>
  <r>
    <s v="DOT660"/>
    <x v="12"/>
    <s v="Department of Transportation"/>
    <s v="DOT 50 Transit Gaithersburg Ride On"/>
    <x v="0"/>
    <n v="72017"/>
    <n v="17373.580000000002"/>
    <n v="0"/>
    <s v="B2"/>
    <n v="0.72016999999999998"/>
  </r>
  <r>
    <s v="DOT661"/>
    <x v="12"/>
    <s v="Department of Transportation"/>
    <s v="DOT 50 Transit Gaithersburg Ride On"/>
    <x v="0"/>
    <n v="68017"/>
    <n v="15084.47"/>
    <n v="0"/>
    <s v="B2"/>
    <n v="0.68017000000000005"/>
  </r>
  <r>
    <s v="DOT662"/>
    <x v="12"/>
    <s v="Department of Transportation"/>
    <s v="DOT 50 Transit Gaithersburg Ride On"/>
    <x v="1"/>
    <n v="63684"/>
    <n v="1774.82"/>
    <n v="0"/>
    <s v="B2"/>
    <n v="0.63683999999999996"/>
  </r>
  <r>
    <s v="DOT663"/>
    <x v="12"/>
    <s v="Department of Transportation"/>
    <s v="DOT 50 Transit Gaithersburg Ride On"/>
    <x v="0"/>
    <n v="68017"/>
    <n v="7573.03"/>
    <n v="0"/>
    <s v="B2"/>
    <n v="0.68017000000000005"/>
  </r>
  <r>
    <s v="DOT664"/>
    <x v="12"/>
    <s v="Department of Transportation"/>
    <s v="DOT 50 Transit Gaithersburg Ride On"/>
    <x v="0"/>
    <n v="72017"/>
    <n v="48420.03"/>
    <n v="0"/>
    <s v="B2"/>
    <n v="0.72016999999999998"/>
  </r>
  <r>
    <s v="DOT665"/>
    <x v="12"/>
    <s v="Department of Transportation"/>
    <s v="DOT 50 Transit Gaithersburg Ride On"/>
    <x v="0"/>
    <n v="68017"/>
    <n v="4921.59"/>
    <n v="0"/>
    <s v="B2"/>
    <n v="0.68017000000000005"/>
  </r>
  <r>
    <s v="DOT666"/>
    <x v="12"/>
    <s v="Department of Transportation"/>
    <s v="DOT 50 Transit Gaithersburg Ride On"/>
    <x v="0"/>
    <n v="72017"/>
    <n v="4736.6899999999996"/>
    <n v="0"/>
    <s v="B2"/>
    <n v="0.72016999999999998"/>
  </r>
  <r>
    <s v="DOT667"/>
    <x v="12"/>
    <s v="Department of Transportation"/>
    <s v="DOT 50 Transit Gaithersburg Ride On"/>
    <x v="0"/>
    <n v="72017"/>
    <n v="12883.77"/>
    <n v="0"/>
    <s v="B2"/>
    <n v="0.72016999999999998"/>
  </r>
  <r>
    <s v="DOT668"/>
    <x v="12"/>
    <s v="Department of Transportation"/>
    <s v="DOT 50 Transit Gaithersburg Ride On"/>
    <x v="1"/>
    <n v="72017"/>
    <n v="13230.31"/>
    <n v="0"/>
    <s v="B2"/>
    <n v="0.72016999999999998"/>
  </r>
  <r>
    <s v="DOT669"/>
    <x v="12"/>
    <s v="Department of Transportation"/>
    <s v="DOT 50 Transit Gaithersburg Ride On"/>
    <x v="0"/>
    <n v="68017"/>
    <n v="3777.71"/>
    <n v="0"/>
    <s v="B2"/>
    <n v="0.68017000000000005"/>
  </r>
  <r>
    <s v="DOT670"/>
    <x v="12"/>
    <s v="Department of Transportation"/>
    <s v="DOT 50 Transit Gaithersburg Ride On"/>
    <x v="1"/>
    <n v="68017"/>
    <n v="6317.8"/>
    <n v="0"/>
    <s v="B2"/>
    <n v="0.68017000000000005"/>
  </r>
  <r>
    <s v="DOT671"/>
    <x v="12"/>
    <s v="Department of Transportation"/>
    <s v="DOT 50 Transit Gaithersburg Ride On"/>
    <x v="0"/>
    <n v="72017"/>
    <n v="4284.41"/>
    <n v="0"/>
    <s v="B2"/>
    <n v="0.72016999999999998"/>
  </r>
  <r>
    <s v="DOT672"/>
    <x v="12"/>
    <s v="Department of Transportation"/>
    <s v="DOT 50 Transit Gaithersburg Ride On"/>
    <x v="1"/>
    <n v="68017"/>
    <n v="41828.639999999999"/>
    <n v="0"/>
    <s v="B2"/>
    <n v="0.68017000000000005"/>
  </r>
  <r>
    <s v="DOT673"/>
    <x v="12"/>
    <s v="Department of Transportation"/>
    <s v="DOT 50 Transit Gaithersburg Ride On"/>
    <x v="0"/>
    <n v="68017"/>
    <n v="4.93"/>
    <n v="0"/>
    <s v="B2"/>
    <n v="0.68017000000000005"/>
  </r>
  <r>
    <s v="DOT674"/>
    <x v="12"/>
    <s v="Department of Transportation"/>
    <s v="DOT 50 Transit Gaithersburg Ride On"/>
    <x v="0"/>
    <n v="68017"/>
    <n v="2750.65"/>
    <n v="0"/>
    <s v="B2"/>
    <n v="0.68017000000000005"/>
  </r>
  <r>
    <s v="DOT675"/>
    <x v="12"/>
    <s v="Department of Transportation"/>
    <s v="DOT 50 Transit Gaithersburg Ride On"/>
    <x v="1"/>
    <n v="68017"/>
    <n v="15878.5"/>
    <n v="0"/>
    <s v="B2"/>
    <n v="0.68017000000000005"/>
  </r>
  <r>
    <s v="DOT676"/>
    <x v="12"/>
    <s v="Department of Transportation"/>
    <s v="DOT 50 Transit Gaithersburg Ride On"/>
    <x v="0"/>
    <n v="72017"/>
    <n v="34349.300000000003"/>
    <n v="0"/>
    <s v="B2"/>
    <n v="0.72016999999999998"/>
  </r>
  <r>
    <s v="DOT677"/>
    <x v="12"/>
    <s v="Department of Transportation"/>
    <s v="DOT 50 Transit Gaithersburg Ride On"/>
    <x v="1"/>
    <n v="63517"/>
    <n v="0"/>
    <n v="0"/>
    <s v="B2"/>
    <n v="0.63517000000000001"/>
  </r>
  <r>
    <s v="DOT678"/>
    <x v="12"/>
    <s v="Department of Transportation"/>
    <s v="DOT 50 Transit Gaithersburg Ride On"/>
    <x v="0"/>
    <n v="68017"/>
    <n v="6018.7"/>
    <n v="0"/>
    <s v="B2"/>
    <n v="0.68017000000000005"/>
  </r>
  <r>
    <s v="DOT679"/>
    <x v="12"/>
    <s v="Department of Transportation"/>
    <s v="DOT 50 Transit Gaithersburg Ride On"/>
    <x v="0"/>
    <n v="72017"/>
    <n v="10143.34"/>
    <n v="0"/>
    <s v="B2"/>
    <n v="0.72016999999999998"/>
  </r>
  <r>
    <s v="DOT680"/>
    <x v="12"/>
    <s v="Department of Transportation"/>
    <s v="DOT 50 Transit Gaithersburg Ride On"/>
    <x v="1"/>
    <n v="72017"/>
    <n v="7752.3"/>
    <n v="0"/>
    <s v="B2"/>
    <n v="0.72016999999999998"/>
  </r>
  <r>
    <s v="DOT681"/>
    <x v="12"/>
    <s v="Department of Transportation"/>
    <s v="DOT 50 Transit Gaithersburg Ride On"/>
    <x v="0"/>
    <n v="68017"/>
    <n v="33791.919999999998"/>
    <n v="0"/>
    <s v="B2"/>
    <n v="0.68017000000000005"/>
  </r>
  <r>
    <s v="DOT682"/>
    <x v="12"/>
    <s v="Department of Transportation"/>
    <s v="DOT 50 Transit Gaithersburg Ride On"/>
    <x v="0"/>
    <n v="72017"/>
    <n v="7662.39"/>
    <n v="0"/>
    <s v="B2"/>
    <n v="0.72016999999999998"/>
  </r>
  <r>
    <s v="DOT683"/>
    <x v="12"/>
    <s v="Department of Transportation"/>
    <s v="DOT 50 Transit Gaithersburg Ride On"/>
    <x v="1"/>
    <n v="68017"/>
    <n v="7592.62"/>
    <n v="0"/>
    <s v="B2"/>
    <n v="0.68017000000000005"/>
  </r>
  <r>
    <s v="DOT684"/>
    <x v="12"/>
    <s v="Department of Transportation"/>
    <s v="DOT 50 Transit Gaithersburg Ride On"/>
    <x v="0"/>
    <n v="63517"/>
    <n v="49832.97"/>
    <n v="0"/>
    <s v="B2"/>
    <n v="0.63517000000000001"/>
  </r>
  <r>
    <s v="DOT685"/>
    <x v="12"/>
    <s v="Department of Transportation"/>
    <s v="DOT 50 Transit Gaithersburg Ride On"/>
    <x v="0"/>
    <n v="68017"/>
    <n v="5991.59"/>
    <n v="0"/>
    <s v="B2"/>
    <n v="0.68017000000000005"/>
  </r>
  <r>
    <s v="DOT686"/>
    <x v="12"/>
    <s v="Department of Transportation"/>
    <s v="DOT 50 Transit Gaithersburg Ride On"/>
    <x v="0"/>
    <n v="68017"/>
    <n v="6337.87"/>
    <n v="0"/>
    <s v="B2"/>
    <n v="0.68017000000000005"/>
  </r>
  <r>
    <s v="DOT687"/>
    <x v="12"/>
    <s v="Department of Transportation"/>
    <s v="DOT 50 Transit Gaithersburg Ride On"/>
    <x v="0"/>
    <n v="68017"/>
    <n v="12380.13"/>
    <n v="0"/>
    <s v="B2"/>
    <n v="0.68017000000000005"/>
  </r>
  <r>
    <s v="DOT688"/>
    <x v="12"/>
    <s v="Department of Transportation"/>
    <s v="DOT 50 Transit Gaithersburg Ride On"/>
    <x v="0"/>
    <n v="63517"/>
    <n v="14224.73"/>
    <n v="0"/>
    <s v="B2"/>
    <n v="0.63517000000000001"/>
  </r>
  <r>
    <s v="DOT689"/>
    <x v="12"/>
    <s v="Department of Transportation"/>
    <s v="DOT 50 Transit Gaithersburg Ride On"/>
    <x v="0"/>
    <n v="63517"/>
    <n v="8794.2099999999991"/>
    <n v="0"/>
    <s v="B2"/>
    <n v="0.63517000000000001"/>
  </r>
  <r>
    <s v="DOT690"/>
    <x v="12"/>
    <s v="Department of Transportation"/>
    <s v="DOT 50 Transit Gaithersburg Ride On"/>
    <x v="0"/>
    <n v="63517"/>
    <n v="9834.14"/>
    <n v="0"/>
    <s v="B2"/>
    <n v="0.63517000000000001"/>
  </r>
  <r>
    <s v="DOT691"/>
    <x v="12"/>
    <s v="Department of Transportation"/>
    <s v="DOT 50 Transit Gaithersburg Ride On"/>
    <x v="1"/>
    <n v="68017"/>
    <n v="7375.17"/>
    <n v="0"/>
    <s v="B2"/>
    <n v="0.68017000000000005"/>
  </r>
  <r>
    <s v="DOT692"/>
    <x v="12"/>
    <s v="Department of Transportation"/>
    <s v="DOT 50 Transit Gaithersburg Ride On"/>
    <x v="0"/>
    <n v="68017"/>
    <n v="48979.32"/>
    <n v="0"/>
    <s v="B2"/>
    <n v="0.68017000000000005"/>
  </r>
  <r>
    <s v="DOT693"/>
    <x v="12"/>
    <s v="Department of Transportation"/>
    <s v="DOT 50 Transit Gaithersburg Ride On"/>
    <x v="0"/>
    <n v="68017"/>
    <n v="14137.98"/>
    <n v="0"/>
    <s v="B2"/>
    <n v="0.68017000000000005"/>
  </r>
  <r>
    <s v="DOT694"/>
    <x v="12"/>
    <s v="Department of Transportation"/>
    <s v="DOT 50 Transit Gaithersburg Ride On"/>
    <x v="1"/>
    <n v="68017"/>
    <n v="13426.59"/>
    <n v="0"/>
    <s v="B2"/>
    <n v="0.68017000000000005"/>
  </r>
  <r>
    <s v="DOT695"/>
    <x v="12"/>
    <s v="Department of Transportation"/>
    <s v="DOT 50 Transit Gaithersburg Ride On"/>
    <x v="0"/>
    <n v="68017"/>
    <n v="15610.75"/>
    <n v="0"/>
    <s v="B2"/>
    <n v="0.68017000000000005"/>
  </r>
  <r>
    <s v="DOT696"/>
    <x v="12"/>
    <s v="Department of Transportation"/>
    <s v="DOT 50 Transit Gaithersburg Ride On"/>
    <x v="0"/>
    <n v="68017"/>
    <n v="19088.009999999998"/>
    <n v="0"/>
    <s v="B2"/>
    <n v="0.68017000000000005"/>
  </r>
  <r>
    <s v="DOT697"/>
    <x v="12"/>
    <s v="Department of Transportation"/>
    <s v="DOT 50 Transit Gaithersburg Ride On"/>
    <x v="0"/>
    <n v="68017"/>
    <n v="27293.01"/>
    <n v="0"/>
    <s v="B2"/>
    <n v="0.68017000000000005"/>
  </r>
  <r>
    <s v="DOT698"/>
    <x v="12"/>
    <s v="Department of Transportation"/>
    <s v="DOT 50 Transit Gaithersburg Ride On"/>
    <x v="0"/>
    <n v="68017"/>
    <n v="30238.61"/>
    <n v="0"/>
    <s v="B2"/>
    <n v="0.68017000000000005"/>
  </r>
  <r>
    <s v="DOT699"/>
    <x v="12"/>
    <s v="Department of Transportation"/>
    <s v="DOT 50 Transit Gaithersburg Ride On"/>
    <x v="0"/>
    <n v="68017"/>
    <n v="33121.339999999997"/>
    <n v="0"/>
    <s v="B2"/>
    <n v="0.68017000000000005"/>
  </r>
  <r>
    <s v="DOT700"/>
    <x v="12"/>
    <s v="Department of Transportation"/>
    <s v="DOT 50 Transit Gaithersburg Ride On"/>
    <x v="1"/>
    <n v="63517"/>
    <n v="12532.86"/>
    <n v="0"/>
    <s v="B2"/>
    <n v="0.63517000000000001"/>
  </r>
  <r>
    <s v="DOT701"/>
    <x v="12"/>
    <s v="Department of Transportation"/>
    <s v="DOT 50 Transit Gaithersburg Ride On"/>
    <x v="1"/>
    <n v="68017"/>
    <n v="3395.61"/>
    <n v="0"/>
    <s v="B2"/>
    <n v="0.68017000000000005"/>
  </r>
  <r>
    <s v="DOT702"/>
    <x v="12"/>
    <s v="Department of Transportation"/>
    <s v="DOT 50 Transit Gaithersburg Ride On"/>
    <x v="1"/>
    <n v="63517"/>
    <n v="5195.57"/>
    <n v="0"/>
    <s v="B2"/>
    <n v="0.63517000000000001"/>
  </r>
  <r>
    <s v="DOT703"/>
    <x v="12"/>
    <s v="Department of Transportation"/>
    <s v="DOT 50 Transit Gaithersburg Ride On"/>
    <x v="0"/>
    <n v="63517"/>
    <n v="15747.22"/>
    <n v="0"/>
    <s v="B2"/>
    <n v="0.63517000000000001"/>
  </r>
  <r>
    <s v="DOT704"/>
    <x v="12"/>
    <s v="Department of Transportation"/>
    <s v="DOT 50 Transit Gaithersburg Ride On"/>
    <x v="0"/>
    <n v="57017"/>
    <n v="6184.94"/>
    <n v="0"/>
    <s v="B2"/>
    <n v="0.57016999999999995"/>
  </r>
  <r>
    <s v="DOT705"/>
    <x v="12"/>
    <s v="Department of Transportation"/>
    <s v="DOT 50 Transit Gaithersburg Ride On"/>
    <x v="0"/>
    <n v="63517"/>
    <n v="20914.88"/>
    <n v="0"/>
    <s v="B2"/>
    <n v="0.63517000000000001"/>
  </r>
  <r>
    <s v="DOT706"/>
    <x v="12"/>
    <s v="Department of Transportation"/>
    <s v="DOT 50 Transit Gaithersburg Ride On"/>
    <x v="0"/>
    <n v="63517"/>
    <n v="23165.79"/>
    <n v="0"/>
    <s v="B2"/>
    <n v="0.63517000000000001"/>
  </r>
  <r>
    <s v="DOT707"/>
    <x v="12"/>
    <s v="Department of Transportation"/>
    <s v="DOT 50 Transit Gaithersburg Ride On"/>
    <x v="0"/>
    <n v="68017"/>
    <n v="17805.060000000001"/>
    <n v="0"/>
    <s v="B2"/>
    <n v="0.68017000000000005"/>
  </r>
  <r>
    <s v="DOT708"/>
    <x v="12"/>
    <s v="Department of Transportation"/>
    <s v="DOT 50 Transit Gaithersburg Ride On"/>
    <x v="1"/>
    <n v="63517"/>
    <n v="7360.16"/>
    <n v="0"/>
    <s v="B2"/>
    <n v="0.63517000000000001"/>
  </r>
  <r>
    <s v="DOT709"/>
    <x v="12"/>
    <s v="Department of Transportation"/>
    <s v="DOT 50 Transit Gaithersburg Ride On"/>
    <x v="0"/>
    <n v="59517"/>
    <n v="6236.45"/>
    <n v="0"/>
    <s v="B2"/>
    <n v="0.59516999999999998"/>
  </r>
  <r>
    <s v="DOT710"/>
    <x v="12"/>
    <s v="Department of Transportation"/>
    <s v="DOT 50 Transit Gaithersburg Ride On"/>
    <x v="0"/>
    <n v="63517"/>
    <n v="34573.769999999997"/>
    <n v="0"/>
    <s v="B2"/>
    <n v="0.63517000000000001"/>
  </r>
  <r>
    <s v="DOT711"/>
    <x v="12"/>
    <s v="Department of Transportation"/>
    <s v="DOT 50 Transit Gaithersburg Ride On"/>
    <x v="0"/>
    <n v="59517"/>
    <n v="16753.11"/>
    <n v="0"/>
    <s v="B2"/>
    <n v="0.59516999999999998"/>
  </r>
  <r>
    <s v="DOT712"/>
    <x v="12"/>
    <s v="Department of Transportation"/>
    <s v="DOT 50 Transit Gaithersburg Ride On"/>
    <x v="0"/>
    <n v="63517"/>
    <n v="18203.86"/>
    <n v="0"/>
    <s v="B2"/>
    <n v="0.63517000000000001"/>
  </r>
  <r>
    <s v="DOT713"/>
    <x v="12"/>
    <s v="Department of Transportation"/>
    <s v="DOT 50 Transit Gaithersburg Ride On"/>
    <x v="0"/>
    <n v="63517"/>
    <n v="14113.85"/>
    <n v="0"/>
    <s v="B2"/>
    <n v="0.63517000000000001"/>
  </r>
  <r>
    <s v="DOT714"/>
    <x v="12"/>
    <s v="Department of Transportation"/>
    <s v="DOT 50 Transit Gaithersburg Ride On"/>
    <x v="0"/>
    <n v="59517"/>
    <n v="28134.13"/>
    <n v="0"/>
    <s v="B2"/>
    <n v="0.59516999999999998"/>
  </r>
  <r>
    <s v="DOT715"/>
    <x v="12"/>
    <s v="Department of Transportation"/>
    <s v="DOT 50 Transit Gaithersburg Ride On"/>
    <x v="0"/>
    <n v="63517"/>
    <n v="4435.8900000000003"/>
    <n v="0"/>
    <s v="B2"/>
    <n v="0.63517000000000001"/>
  </r>
  <r>
    <s v="DOT716"/>
    <x v="12"/>
    <s v="Department of Transportation"/>
    <s v="DOT 50 Transit Gaithersburg Ride On"/>
    <x v="1"/>
    <n v="59517"/>
    <n v="13543.66"/>
    <n v="0"/>
    <s v="B2"/>
    <n v="0.59516999999999998"/>
  </r>
  <r>
    <s v="DOT717"/>
    <x v="12"/>
    <s v="Department of Transportation"/>
    <s v="DOT 50 Transit Gaithersburg Ride On"/>
    <x v="0"/>
    <n v="81017"/>
    <n v="44834.15"/>
    <n v="0"/>
    <s v="B2"/>
    <n v="0.81016999999999995"/>
  </r>
  <r>
    <s v="DOT718"/>
    <x v="12"/>
    <s v="Department of Transportation"/>
    <s v="DOT 50 Transit Gaithersburg Ride On"/>
    <x v="1"/>
    <n v="59517"/>
    <n v="9058.68"/>
    <n v="0"/>
    <s v="B2"/>
    <n v="0.59516999999999998"/>
  </r>
  <r>
    <s v="DOT719"/>
    <x v="12"/>
    <s v="Department of Transportation"/>
    <s v="DOT 50 Transit Gaithersburg Ride On"/>
    <x v="0"/>
    <n v="59517"/>
    <n v="11972.12"/>
    <n v="0"/>
    <s v="B2"/>
    <n v="0.59516999999999998"/>
  </r>
  <r>
    <s v="DOT720"/>
    <x v="12"/>
    <s v="Department of Transportation"/>
    <s v="DOT 50 Transit Gaithersburg Ride On"/>
    <x v="0"/>
    <n v="63517"/>
    <n v="13108.15"/>
    <n v="0"/>
    <s v="B2"/>
    <n v="0.63517000000000001"/>
  </r>
  <r>
    <s v="DOT721"/>
    <x v="12"/>
    <s v="Department of Transportation"/>
    <s v="DOT 50 Transit Gaithersburg Ride On"/>
    <x v="0"/>
    <n v="59517"/>
    <n v="6382.78"/>
    <n v="0"/>
    <s v="B2"/>
    <n v="0.59516999999999998"/>
  </r>
  <r>
    <s v="DOT722"/>
    <x v="12"/>
    <s v="Department of Transportation"/>
    <s v="DOT 50 Transit Gaithersburg Ride On"/>
    <x v="0"/>
    <n v="63517"/>
    <n v="29198.59"/>
    <n v="0"/>
    <s v="B2"/>
    <n v="0.63517000000000001"/>
  </r>
  <r>
    <s v="DOT723"/>
    <x v="12"/>
    <s v="Department of Transportation"/>
    <s v="DOT 50 Transit Gaithersburg Ride On"/>
    <x v="1"/>
    <n v="52684"/>
    <n v="0"/>
    <n v="0"/>
    <s v="B2"/>
    <n v="0.52683999999999997"/>
  </r>
  <r>
    <s v="DOT724"/>
    <x v="12"/>
    <s v="Department of Transportation"/>
    <s v="DOT 50 Transit Gaithersburg Ride On"/>
    <x v="1"/>
    <n v="63517"/>
    <n v="1679.47"/>
    <n v="0"/>
    <s v="B2"/>
    <n v="0.63517000000000001"/>
  </r>
  <r>
    <s v="DOT725"/>
    <x v="12"/>
    <s v="Department of Transportation"/>
    <s v="DOT 50 Transit Gaithersburg Ride On"/>
    <x v="1"/>
    <n v="59517"/>
    <n v="11322.74"/>
    <n v="0"/>
    <s v="B2"/>
    <n v="0.59516999999999998"/>
  </r>
  <r>
    <s v="DOT726"/>
    <x v="12"/>
    <s v="Department of Transportation"/>
    <s v="DOT 50 Transit Gaithersburg Ride On"/>
    <x v="0"/>
    <n v="59517"/>
    <n v="11230.77"/>
    <n v="0"/>
    <s v="B2"/>
    <n v="0.59516999999999998"/>
  </r>
  <r>
    <s v="DOT727"/>
    <x v="12"/>
    <s v="Department of Transportation"/>
    <s v="DOT 50 Transit Gaithersburg Ride On"/>
    <x v="0"/>
    <n v="63517"/>
    <n v="30765.88"/>
    <n v="0"/>
    <s v="B2"/>
    <n v="0.63517000000000001"/>
  </r>
  <r>
    <s v="DOT728"/>
    <x v="12"/>
    <s v="Department of Transportation"/>
    <s v="DOT 50 Transit Gaithersburg Ride On"/>
    <x v="0"/>
    <n v="63517"/>
    <n v="20024.330000000002"/>
    <n v="0"/>
    <s v="B2"/>
    <n v="0.63517000000000001"/>
  </r>
  <r>
    <s v="DOT729"/>
    <x v="12"/>
    <s v="Department of Transportation"/>
    <s v="DOT 50 Transit Gaithersburg Ride On"/>
    <x v="1"/>
    <n v="59517"/>
    <n v="19444.21"/>
    <n v="0"/>
    <s v="B2"/>
    <n v="0.59516999999999998"/>
  </r>
  <r>
    <s v="DOT730"/>
    <x v="12"/>
    <s v="Department of Transportation"/>
    <s v="DOT 50 Transit Gaithersburg Ride On"/>
    <x v="0"/>
    <n v="57017"/>
    <n v="7882.48"/>
    <n v="0"/>
    <s v="B2"/>
    <n v="0.57016999999999995"/>
  </r>
  <r>
    <s v="DOT731"/>
    <x v="12"/>
    <s v="Department of Transportation"/>
    <s v="DOT 50 Transit Gaithersburg Ride On"/>
    <x v="0"/>
    <n v="57017"/>
    <n v="1627.82"/>
    <n v="0"/>
    <s v="B2"/>
    <n v="0.57016999999999995"/>
  </r>
  <r>
    <s v="DOT732"/>
    <x v="12"/>
    <s v="Department of Transportation"/>
    <s v="DOT 50 Transit Gaithersburg Ride On"/>
    <x v="0"/>
    <n v="57017"/>
    <n v="1025.94"/>
    <n v="0"/>
    <s v="B2"/>
    <n v="0.57016999999999995"/>
  </r>
  <r>
    <s v="DOT733"/>
    <x v="12"/>
    <s v="Department of Transportation"/>
    <s v="DOT 50 Transit Gaithersburg Ride On"/>
    <x v="1"/>
    <n v="57017"/>
    <n v="1394.65"/>
    <n v="0"/>
    <s v="B2"/>
    <n v="0.57016999999999995"/>
  </r>
  <r>
    <s v="DOT734"/>
    <x v="12"/>
    <s v="Department of Transportation"/>
    <s v="DOT 50 Transit Gaithersburg Ride On"/>
    <x v="0"/>
    <n v="57017"/>
    <n v="869.73"/>
    <n v="0"/>
    <s v="B2"/>
    <n v="0.57016999999999995"/>
  </r>
  <r>
    <s v="DOT735"/>
    <x v="12"/>
    <s v="Department of Transportation"/>
    <s v="DOT 50 Transit Gaithersburg Ride On"/>
    <x v="0"/>
    <n v="54517"/>
    <n v="1360.87"/>
    <n v="0"/>
    <s v="B2"/>
    <n v="0.54517000000000004"/>
  </r>
  <r>
    <s v="DOT736"/>
    <x v="12"/>
    <s v="Department of Transportation"/>
    <s v="DOT 50 Transit Gaithersburg Ride On"/>
    <x v="0"/>
    <n v="57017"/>
    <n v="4020.82"/>
    <n v="0"/>
    <s v="B2"/>
    <n v="0.57016999999999995"/>
  </r>
  <r>
    <s v="DOT737"/>
    <x v="12"/>
    <s v="Department of Transportation"/>
    <s v="DOT 50 Transit Gaithersburg Ride On"/>
    <x v="0"/>
    <n v="57017"/>
    <n v="3032.08"/>
    <n v="0"/>
    <s v="B2"/>
    <n v="0.57016999999999995"/>
  </r>
  <r>
    <s v="DOT738"/>
    <x v="12"/>
    <s v="Department of Transportation"/>
    <s v="DOT 50 Transit Gaithersburg Ride On"/>
    <x v="0"/>
    <n v="57017"/>
    <n v="688"/>
    <n v="0"/>
    <s v="B2"/>
    <n v="0.57016999999999995"/>
  </r>
  <r>
    <s v="DOT739"/>
    <x v="12"/>
    <s v="Department of Transportation"/>
    <s v="DOT 50 Transit Management Services"/>
    <x v="0"/>
    <n v="117424"/>
    <n v="0"/>
    <n v="0"/>
    <s v="B1"/>
    <n v="1.17424"/>
  </r>
  <r>
    <s v="DOT740"/>
    <x v="12"/>
    <s v="Department of Transportation"/>
    <s v="DOT 50 Transit Management Services"/>
    <x v="1"/>
    <n v="117424"/>
    <n v="0"/>
    <n v="5013.3"/>
    <s v="B1"/>
    <n v="1.17424"/>
  </r>
  <r>
    <s v="DOT741"/>
    <x v="12"/>
    <s v="Department of Transportation"/>
    <s v="DOT 50 Transit Management Services"/>
    <x v="1"/>
    <n v="175873"/>
    <n v="0"/>
    <n v="0"/>
    <s v="A2"/>
    <n v="1.7587299999999999"/>
  </r>
  <r>
    <s v="DOT742"/>
    <x v="12"/>
    <s v="Department of Transportation"/>
    <s v="DOT 50 Transit Management Services"/>
    <x v="1"/>
    <n v="105447.25"/>
    <n v="0"/>
    <n v="8399.06"/>
    <s v="B1"/>
    <n v="1.0544724999999999"/>
  </r>
  <r>
    <s v="DOT743"/>
    <x v="12"/>
    <s v="Department of Transportation"/>
    <s v="DOT 50 Transit Management Services"/>
    <x v="1"/>
    <n v="107367"/>
    <n v="0"/>
    <n v="0"/>
    <s v="B1"/>
    <n v="1.0736699999999999"/>
  </r>
  <r>
    <s v="DOT744"/>
    <x v="12"/>
    <s v="Department of Transportation"/>
    <s v="DOT 50 Transit Management Services"/>
    <x v="1"/>
    <n v="90000"/>
    <n v="0"/>
    <n v="0"/>
    <s v="B2"/>
    <n v="0.9"/>
  </r>
  <r>
    <s v="DOT745"/>
    <x v="12"/>
    <s v="Department of Transportation"/>
    <s v="DOT 50 Transit Management Services"/>
    <x v="1"/>
    <n v="93595.798800000004"/>
    <n v="0"/>
    <n v="0"/>
    <s v="B2"/>
    <n v="0.93595798800000007"/>
  </r>
  <r>
    <s v="DOT746"/>
    <x v="12"/>
    <s v="Department of Transportation"/>
    <s v="DOT 50 Transit Management Services"/>
    <x v="0"/>
    <n v="78947"/>
    <n v="341.62"/>
    <n v="0"/>
    <s v="B2"/>
    <n v="0.78947000000000001"/>
  </r>
  <r>
    <s v="DOT747"/>
    <x v="12"/>
    <s v="Department of Transportation"/>
    <s v="DOT 50 Transit Management Services"/>
    <x v="1"/>
    <n v="93253.265499999994"/>
    <n v="0"/>
    <n v="0"/>
    <s v="B2"/>
    <n v="0.93253265499999993"/>
  </r>
  <r>
    <s v="DOT748"/>
    <x v="12"/>
    <s v="Department of Transportation"/>
    <s v="DOT 50 Transit Management Services"/>
    <x v="0"/>
    <n v="87287"/>
    <n v="0"/>
    <n v="0"/>
    <s v="B2"/>
    <n v="0.87287000000000003"/>
  </r>
  <r>
    <s v="DOT749"/>
    <x v="12"/>
    <s v="Department of Transportation"/>
    <s v="DOT 50 Transit Management Services"/>
    <x v="1"/>
    <n v="89333"/>
    <n v="0"/>
    <n v="0"/>
    <s v="B2"/>
    <n v="0.89332999999999996"/>
  </r>
  <r>
    <s v="DOT750"/>
    <x v="12"/>
    <s v="Department of Transportation"/>
    <s v="DOT 50 Transit Nicholson Ride On"/>
    <x v="0"/>
    <n v="115188.23"/>
    <n v="3684.02"/>
    <n v="4402.34"/>
    <s v="B1"/>
    <n v="1.1518823"/>
  </r>
  <r>
    <s v="DOT751"/>
    <x v="12"/>
    <s v="Department of Transportation"/>
    <s v="DOT 50 Transit Nicholson Ride On"/>
    <x v="1"/>
    <n v="94017"/>
    <n v="8636.2099999999991"/>
    <n v="0"/>
    <s v="B2"/>
    <n v="0.94016999999999995"/>
  </r>
  <r>
    <s v="DOT752"/>
    <x v="12"/>
    <s v="Department of Transportation"/>
    <s v="DOT 50 Transit Nicholson Ride On"/>
    <x v="1"/>
    <n v="82017"/>
    <n v="6602.03"/>
    <n v="0"/>
    <s v="B2"/>
    <n v="0.82016999999999995"/>
  </r>
  <r>
    <s v="DOT753"/>
    <x v="12"/>
    <s v="Department of Transportation"/>
    <s v="DOT 50 Transit Nicholson Ride On"/>
    <x v="0"/>
    <n v="77684"/>
    <n v="3776.11"/>
    <n v="0"/>
    <s v="B2"/>
    <n v="0.77683999999999997"/>
  </r>
  <r>
    <s v="DOT754"/>
    <x v="12"/>
    <s v="Department of Transportation"/>
    <s v="DOT 50 Transit Nicholson Ride On"/>
    <x v="0"/>
    <n v="82017"/>
    <n v="0"/>
    <n v="0"/>
    <s v="B2"/>
    <n v="0.82016999999999995"/>
  </r>
  <r>
    <s v="DOT755"/>
    <x v="12"/>
    <s v="Department of Transportation"/>
    <s v="DOT 50 Transit Nicholson Ride On"/>
    <x v="0"/>
    <n v="82017"/>
    <n v="2564.75"/>
    <n v="0"/>
    <s v="B2"/>
    <n v="0.82016999999999995"/>
  </r>
  <r>
    <s v="DOT756"/>
    <x v="12"/>
    <s v="Department of Transportation"/>
    <s v="DOT 50 Transit Nicholson Ride On"/>
    <x v="0"/>
    <n v="98228"/>
    <n v="1220.05"/>
    <n v="0"/>
    <s v="B2"/>
    <n v="0.98228000000000004"/>
  </r>
  <r>
    <s v="DOT757"/>
    <x v="12"/>
    <s v="Department of Transportation"/>
    <s v="DOT 50 Transit Nicholson Ride On"/>
    <x v="0"/>
    <n v="82017"/>
    <n v="985.82"/>
    <n v="0"/>
    <s v="B2"/>
    <n v="0.82016999999999995"/>
  </r>
  <r>
    <s v="DOT758"/>
    <x v="12"/>
    <s v="Department of Transportation"/>
    <s v="DOT 50 Transit Nicholson Ride On"/>
    <x v="0"/>
    <n v="82017"/>
    <n v="55601.440000000002"/>
    <n v="0"/>
    <s v="B2"/>
    <n v="0.82016999999999995"/>
  </r>
  <r>
    <s v="DOT759"/>
    <x v="12"/>
    <s v="Department of Transportation"/>
    <s v="DOT 50 Transit Nicholson Ride On"/>
    <x v="0"/>
    <n v="82017"/>
    <n v="7286.53"/>
    <n v="0"/>
    <s v="B2"/>
    <n v="0.82016999999999995"/>
  </r>
  <r>
    <s v="DOT760"/>
    <x v="12"/>
    <s v="Department of Transportation"/>
    <s v="DOT 50 Transit Nicholson Ride On"/>
    <x v="1"/>
    <n v="85017"/>
    <n v="12084.35"/>
    <n v="0"/>
    <s v="B2"/>
    <n v="0.85016999999999998"/>
  </r>
  <r>
    <s v="DOT761"/>
    <x v="12"/>
    <s v="Department of Transportation"/>
    <s v="DOT 50 Transit Nicholson Ride On"/>
    <x v="1"/>
    <n v="82017"/>
    <n v="6388.57"/>
    <n v="0"/>
    <s v="B2"/>
    <n v="0.82016999999999995"/>
  </r>
  <r>
    <s v="DOT762"/>
    <x v="12"/>
    <s v="Department of Transportation"/>
    <s v="DOT 50 Transit Nicholson Ride On"/>
    <x v="0"/>
    <n v="82017"/>
    <n v="4516.0200000000004"/>
    <n v="0"/>
    <s v="B2"/>
    <n v="0.82016999999999995"/>
  </r>
  <r>
    <s v="DOT763"/>
    <x v="12"/>
    <s v="Department of Transportation"/>
    <s v="DOT 50 Transit Nicholson Ride On"/>
    <x v="0"/>
    <n v="58751"/>
    <n v="313.95999999999998"/>
    <n v="660.96"/>
    <s v="B2"/>
    <n v="0.58750999999999998"/>
  </r>
  <r>
    <s v="DOT764"/>
    <x v="12"/>
    <s v="Department of Transportation"/>
    <s v="DOT 50 Transit Nicholson Ride On"/>
    <x v="0"/>
    <n v="82017"/>
    <n v="3489.68"/>
    <n v="0"/>
    <s v="B2"/>
    <n v="0.82016999999999995"/>
  </r>
  <r>
    <s v="DOT765"/>
    <x v="12"/>
    <s v="Department of Transportation"/>
    <s v="DOT 50 Transit Nicholson Ride On"/>
    <x v="0"/>
    <n v="82017"/>
    <n v="16263.71"/>
    <n v="0"/>
    <s v="B2"/>
    <n v="0.82016999999999995"/>
  </r>
  <r>
    <s v="DOT766"/>
    <x v="12"/>
    <s v="Department of Transportation"/>
    <s v="DOT 50 Transit Nicholson Ride On"/>
    <x v="0"/>
    <n v="83017"/>
    <n v="9867.2099999999991"/>
    <n v="0"/>
    <s v="B2"/>
    <n v="0.83016999999999996"/>
  </r>
  <r>
    <s v="DOT767"/>
    <x v="12"/>
    <s v="Department of Transportation"/>
    <s v="DOT 50 Transit Nicholson Ride On"/>
    <x v="0"/>
    <n v="82017"/>
    <n v="31009.45"/>
    <n v="0"/>
    <s v="B2"/>
    <n v="0.82016999999999995"/>
  </r>
  <r>
    <s v="DOT768"/>
    <x v="12"/>
    <s v="Department of Transportation"/>
    <s v="DOT 50 Transit Nicholson Ride On"/>
    <x v="0"/>
    <n v="126342.08"/>
    <n v="0"/>
    <n v="0"/>
    <s v="B1"/>
    <n v="1.2634208"/>
  </r>
  <r>
    <s v="DOT769"/>
    <x v="12"/>
    <s v="Department of Transportation"/>
    <s v="DOT 50 Transit Nicholson Ride On"/>
    <x v="0"/>
    <n v="58751"/>
    <n v="3139.57"/>
    <n v="954.72"/>
    <s v="B2"/>
    <n v="0.58750999999999998"/>
  </r>
  <r>
    <s v="DOT770"/>
    <x v="12"/>
    <s v="Department of Transportation"/>
    <s v="DOT 50 Transit Nicholson Ride On"/>
    <x v="0"/>
    <n v="82017"/>
    <n v="21423.54"/>
    <n v="0"/>
    <s v="B2"/>
    <n v="0.82016999999999995"/>
  </r>
  <r>
    <s v="DOT771"/>
    <x v="12"/>
    <s v="Department of Transportation"/>
    <s v="DOT 50 Transit Nicholson Ride On"/>
    <x v="0"/>
    <n v="82017"/>
    <n v="20377.97"/>
    <n v="0"/>
    <s v="B2"/>
    <n v="0.82016999999999995"/>
  </r>
  <r>
    <s v="DOT772"/>
    <x v="12"/>
    <s v="Department of Transportation"/>
    <s v="DOT 50 Transit Nicholson Ride On"/>
    <x v="0"/>
    <n v="82017"/>
    <n v="3723.66"/>
    <n v="0"/>
    <s v="B2"/>
    <n v="0.82016999999999995"/>
  </r>
  <r>
    <s v="DOT773"/>
    <x v="12"/>
    <s v="Department of Transportation"/>
    <s v="DOT 50 Transit Nicholson Ride On"/>
    <x v="1"/>
    <n v="83017"/>
    <n v="1767.82"/>
    <n v="0"/>
    <s v="B2"/>
    <n v="0.83016999999999996"/>
  </r>
  <r>
    <s v="DOT774"/>
    <x v="12"/>
    <s v="Department of Transportation"/>
    <s v="DOT 50 Transit Nicholson Ride On"/>
    <x v="0"/>
    <n v="91517"/>
    <n v="26566.2"/>
    <n v="0"/>
    <s v="B2"/>
    <n v="0.91517000000000004"/>
  </r>
  <r>
    <s v="DOT775"/>
    <x v="12"/>
    <s v="Department of Transportation"/>
    <s v="DOT 50 Transit Nicholson Ride On"/>
    <x v="0"/>
    <n v="82017"/>
    <n v="14499.85"/>
    <n v="0"/>
    <s v="B2"/>
    <n v="0.82016999999999995"/>
  </r>
  <r>
    <s v="DOT776"/>
    <x v="12"/>
    <s v="Department of Transportation"/>
    <s v="DOT 50 Transit Nicholson Ride On"/>
    <x v="0"/>
    <n v="82017"/>
    <n v="3534.77"/>
    <n v="0"/>
    <s v="B2"/>
    <n v="0.82016999999999995"/>
  </r>
  <r>
    <s v="DOT777"/>
    <x v="12"/>
    <s v="Department of Transportation"/>
    <s v="DOT 50 Transit Nicholson Ride On"/>
    <x v="0"/>
    <n v="82017"/>
    <n v="11471.13"/>
    <n v="0"/>
    <s v="B2"/>
    <n v="0.82016999999999995"/>
  </r>
  <r>
    <s v="DOT778"/>
    <x v="12"/>
    <s v="Department of Transportation"/>
    <s v="DOT 50 Transit Nicholson Ride On"/>
    <x v="0"/>
    <n v="82017"/>
    <n v="24030.03"/>
    <n v="0"/>
    <s v="B2"/>
    <n v="0.82016999999999995"/>
  </r>
  <r>
    <s v="DOT779"/>
    <x v="12"/>
    <s v="Department of Transportation"/>
    <s v="DOT 50 Transit Nicholson Ride On"/>
    <x v="0"/>
    <n v="82017"/>
    <n v="15589.45"/>
    <n v="0"/>
    <s v="B2"/>
    <n v="0.82016999999999995"/>
  </r>
  <r>
    <s v="DOT780"/>
    <x v="12"/>
    <s v="Department of Transportation"/>
    <s v="DOT 50 Transit Nicholson Ride On"/>
    <x v="0"/>
    <n v="82017"/>
    <n v="12808.43"/>
    <n v="0"/>
    <s v="B2"/>
    <n v="0.82016999999999995"/>
  </r>
  <r>
    <s v="DOT781"/>
    <x v="12"/>
    <s v="Department of Transportation"/>
    <s v="DOT 50 Transit Nicholson Ride On"/>
    <x v="0"/>
    <n v="82017"/>
    <n v="48672.76"/>
    <n v="0"/>
    <s v="B2"/>
    <n v="0.82016999999999995"/>
  </r>
  <r>
    <s v="DOT782"/>
    <x v="12"/>
    <s v="Department of Transportation"/>
    <s v="DOT 50 Transit Nicholson Ride On"/>
    <x v="0"/>
    <n v="82017"/>
    <n v="7870.5"/>
    <n v="0"/>
    <s v="B2"/>
    <n v="0.82016999999999995"/>
  </r>
  <r>
    <s v="DOT783"/>
    <x v="12"/>
    <s v="Department of Transportation"/>
    <s v="DOT 50 Transit Nicholson Ride On"/>
    <x v="1"/>
    <n v="83017"/>
    <n v="8864.2000000000007"/>
    <n v="0"/>
    <s v="B2"/>
    <n v="0.83016999999999996"/>
  </r>
  <r>
    <s v="DOT784"/>
    <x v="12"/>
    <s v="Department of Transportation"/>
    <s v="DOT 50 Transit Nicholson Ride On"/>
    <x v="0"/>
    <n v="82017"/>
    <n v="22596.28"/>
    <n v="0"/>
    <s v="B2"/>
    <n v="0.82016999999999995"/>
  </r>
  <r>
    <s v="DOT785"/>
    <x v="12"/>
    <s v="Department of Transportation"/>
    <s v="DOT 50 Transit Nicholson Ride On"/>
    <x v="0"/>
    <n v="80017"/>
    <n v="4265.7"/>
    <n v="0"/>
    <s v="B2"/>
    <n v="0.80017000000000005"/>
  </r>
  <r>
    <s v="DOT786"/>
    <x v="12"/>
    <s v="Department of Transportation"/>
    <s v="DOT 50 Transit Nicholson Ride On"/>
    <x v="0"/>
    <n v="84017"/>
    <n v="15068.51"/>
    <n v="0"/>
    <s v="B2"/>
    <n v="0.84016999999999997"/>
  </r>
  <r>
    <s v="DOT787"/>
    <x v="12"/>
    <s v="Department of Transportation"/>
    <s v="DOT 50 Transit Nicholson Ride On"/>
    <x v="1"/>
    <n v="98228"/>
    <n v="2465.65"/>
    <n v="1596.27"/>
    <s v="B2"/>
    <n v="0.98228000000000004"/>
  </r>
  <r>
    <s v="DOT788"/>
    <x v="12"/>
    <s v="Department of Transportation"/>
    <s v="DOT 50 Transit Nicholson Ride On"/>
    <x v="0"/>
    <n v="82017"/>
    <n v="27511.32"/>
    <n v="0"/>
    <s v="B2"/>
    <n v="0.82016999999999995"/>
  </r>
  <r>
    <s v="DOT789"/>
    <x v="12"/>
    <s v="Department of Transportation"/>
    <s v="DOT 50 Transit Nicholson Ride On"/>
    <x v="0"/>
    <n v="80017"/>
    <n v="3171.98"/>
    <n v="0"/>
    <s v="B2"/>
    <n v="0.80017000000000005"/>
  </r>
  <r>
    <s v="DOT790"/>
    <x v="12"/>
    <s v="Department of Transportation"/>
    <s v="DOT 50 Transit Nicholson Ride On"/>
    <x v="1"/>
    <n v="83017"/>
    <n v="10175.299999999999"/>
    <n v="0"/>
    <s v="B2"/>
    <n v="0.83016999999999996"/>
  </r>
  <r>
    <s v="DOT791"/>
    <x v="12"/>
    <s v="Department of Transportation"/>
    <s v="DOT 50 Transit Nicholson Ride On"/>
    <x v="0"/>
    <n v="90517"/>
    <n v="24358.69"/>
    <n v="0"/>
    <s v="B2"/>
    <n v="0.90517000000000003"/>
  </r>
  <r>
    <s v="DOT792"/>
    <x v="12"/>
    <s v="Department of Transportation"/>
    <s v="DOT 50 Transit Nicholson Ride On"/>
    <x v="0"/>
    <n v="91517"/>
    <n v="1684.73"/>
    <n v="0"/>
    <s v="B2"/>
    <n v="0.91517000000000004"/>
  </r>
  <r>
    <s v="DOT793"/>
    <x v="12"/>
    <s v="Department of Transportation"/>
    <s v="DOT 50 Transit Nicholson Ride On"/>
    <x v="0"/>
    <n v="82017"/>
    <n v="4332.87"/>
    <n v="0"/>
    <s v="B2"/>
    <n v="0.82016999999999995"/>
  </r>
  <r>
    <s v="DOT794"/>
    <x v="12"/>
    <s v="Department of Transportation"/>
    <s v="DOT 50 Transit Nicholson Ride On"/>
    <x v="0"/>
    <n v="82017"/>
    <n v="6153.66"/>
    <n v="0"/>
    <s v="B2"/>
    <n v="0.82016999999999995"/>
  </r>
  <r>
    <s v="DOT795"/>
    <x v="12"/>
    <s v="Department of Transportation"/>
    <s v="DOT 50 Transit Nicholson Ride On"/>
    <x v="1"/>
    <n v="82017"/>
    <n v="12109.06"/>
    <n v="0"/>
    <s v="B2"/>
    <n v="0.82016999999999995"/>
  </r>
  <r>
    <s v="DOT796"/>
    <x v="12"/>
    <s v="Department of Transportation"/>
    <s v="DOT 50 Transit Nicholson Ride On"/>
    <x v="0"/>
    <n v="82017"/>
    <n v="10403.459999999999"/>
    <n v="0"/>
    <s v="B2"/>
    <n v="0.82016999999999995"/>
  </r>
  <r>
    <s v="DOT797"/>
    <x v="12"/>
    <s v="Department of Transportation"/>
    <s v="DOT 50 Transit Nicholson Ride On"/>
    <x v="1"/>
    <n v="82017"/>
    <n v="9157.56"/>
    <n v="0"/>
    <s v="B2"/>
    <n v="0.82016999999999995"/>
  </r>
  <r>
    <s v="DOT798"/>
    <x v="12"/>
    <s v="Department of Transportation"/>
    <s v="DOT 50 Transit Nicholson Ride On"/>
    <x v="1"/>
    <n v="83017"/>
    <n v="7709.19"/>
    <n v="0"/>
    <s v="B2"/>
    <n v="0.83016999999999996"/>
  </r>
  <r>
    <s v="DOT799"/>
    <x v="12"/>
    <s v="Department of Transportation"/>
    <s v="DOT 50 Transit Nicholson Ride On"/>
    <x v="0"/>
    <n v="82017"/>
    <n v="3131.67"/>
    <n v="0"/>
    <s v="B2"/>
    <n v="0.82016999999999995"/>
  </r>
  <r>
    <s v="DOT800"/>
    <x v="12"/>
    <s v="Department of Transportation"/>
    <s v="DOT 50 Transit Nicholson Ride On"/>
    <x v="0"/>
    <n v="77684"/>
    <n v="0"/>
    <n v="0"/>
    <s v="B2"/>
    <n v="0.77683999999999997"/>
  </r>
  <r>
    <s v="DOT801"/>
    <x v="12"/>
    <s v="Department of Transportation"/>
    <s v="DOT 50 Transit Nicholson Ride On"/>
    <x v="0"/>
    <n v="83017"/>
    <n v="23482.58"/>
    <n v="0"/>
    <s v="B2"/>
    <n v="0.83016999999999996"/>
  </r>
  <r>
    <s v="DOT802"/>
    <x v="12"/>
    <s v="Department of Transportation"/>
    <s v="DOT 50 Transit Nicholson Ride On"/>
    <x v="0"/>
    <n v="83017"/>
    <n v="40879.33"/>
    <n v="0"/>
    <s v="B2"/>
    <n v="0.83016999999999996"/>
  </r>
  <r>
    <s v="DOT803"/>
    <x v="12"/>
    <s v="Department of Transportation"/>
    <s v="DOT 50 Transit Nicholson Ride On"/>
    <x v="0"/>
    <n v="82017"/>
    <n v="6989.38"/>
    <n v="0"/>
    <s v="B2"/>
    <n v="0.82016999999999995"/>
  </r>
  <r>
    <s v="DOT804"/>
    <x v="12"/>
    <s v="Department of Transportation"/>
    <s v="DOT 50 Transit Nicholson Ride On"/>
    <x v="0"/>
    <n v="82017"/>
    <n v="9545.83"/>
    <n v="0"/>
    <s v="B2"/>
    <n v="0.82016999999999995"/>
  </r>
  <r>
    <s v="DOT805"/>
    <x v="12"/>
    <s v="Department of Transportation"/>
    <s v="DOT 50 Transit Nicholson Ride On"/>
    <x v="0"/>
    <n v="90517"/>
    <n v="22782.98"/>
    <n v="0"/>
    <s v="B2"/>
    <n v="0.90517000000000003"/>
  </r>
  <r>
    <s v="DOT806"/>
    <x v="12"/>
    <s v="Department of Transportation"/>
    <s v="DOT 50 Transit Nicholson Ride On"/>
    <x v="0"/>
    <n v="94017"/>
    <n v="6757.19"/>
    <n v="0"/>
    <s v="B2"/>
    <n v="0.94016999999999995"/>
  </r>
  <r>
    <s v="DOT807"/>
    <x v="12"/>
    <s v="Department of Transportation"/>
    <s v="DOT 50 Transit Nicholson Ride On"/>
    <x v="0"/>
    <n v="82017"/>
    <n v="5252.46"/>
    <n v="0"/>
    <s v="B2"/>
    <n v="0.82016999999999995"/>
  </r>
  <r>
    <s v="DOT808"/>
    <x v="12"/>
    <s v="Department of Transportation"/>
    <s v="DOT 50 Transit Nicholson Ride On"/>
    <x v="1"/>
    <n v="82017"/>
    <n v="6392.23"/>
    <n v="0"/>
    <s v="B2"/>
    <n v="0.82016999999999995"/>
  </r>
  <r>
    <s v="DOT809"/>
    <x v="12"/>
    <s v="Department of Transportation"/>
    <s v="DOT 50 Transit Nicholson Ride On"/>
    <x v="0"/>
    <n v="83017"/>
    <n v="17010.14"/>
    <n v="0"/>
    <s v="B2"/>
    <n v="0.83016999999999996"/>
  </r>
  <r>
    <s v="DOT810"/>
    <x v="12"/>
    <s v="Department of Transportation"/>
    <s v="DOT 50 Transit Nicholson Ride On"/>
    <x v="1"/>
    <n v="82017"/>
    <n v="1426.91"/>
    <n v="0"/>
    <s v="B2"/>
    <n v="0.82016999999999995"/>
  </r>
  <r>
    <s v="DOT811"/>
    <x v="12"/>
    <s v="Department of Transportation"/>
    <s v="DOT 50 Transit Nicholson Ride On"/>
    <x v="1"/>
    <n v="82017"/>
    <n v="15186.03"/>
    <n v="0"/>
    <s v="B2"/>
    <n v="0.82016999999999995"/>
  </r>
  <r>
    <s v="DOT812"/>
    <x v="12"/>
    <s v="Department of Transportation"/>
    <s v="DOT 50 Transit Nicholson Ride On"/>
    <x v="0"/>
    <n v="84017"/>
    <n v="31291.19"/>
    <n v="0"/>
    <s v="B2"/>
    <n v="0.84016999999999997"/>
  </r>
  <r>
    <s v="DOT813"/>
    <x v="12"/>
    <s v="Department of Transportation"/>
    <s v="DOT 50 Transit Nicholson Ride On"/>
    <x v="0"/>
    <n v="82017"/>
    <n v="15282.08"/>
    <n v="0"/>
    <s v="B2"/>
    <n v="0.82016999999999995"/>
  </r>
  <r>
    <s v="DOT814"/>
    <x v="12"/>
    <s v="Department of Transportation"/>
    <s v="DOT 50 Transit Nicholson Ride On"/>
    <x v="1"/>
    <n v="98228"/>
    <n v="8242.7199999999993"/>
    <n v="0"/>
    <s v="B2"/>
    <n v="0.98228000000000004"/>
  </r>
  <r>
    <s v="DOT815"/>
    <x v="12"/>
    <s v="Department of Transportation"/>
    <s v="DOT 50 Transit Nicholson Ride On"/>
    <x v="0"/>
    <n v="82017"/>
    <n v="10146.82"/>
    <n v="0"/>
    <s v="B2"/>
    <n v="0.82016999999999995"/>
  </r>
  <r>
    <s v="DOT816"/>
    <x v="12"/>
    <s v="Department of Transportation"/>
    <s v="DOT 50 Transit Nicholson Ride On"/>
    <x v="0"/>
    <n v="82017"/>
    <n v="3477.6"/>
    <n v="0"/>
    <s v="B2"/>
    <n v="0.82016999999999995"/>
  </r>
  <r>
    <s v="DOT817"/>
    <x v="12"/>
    <s v="Department of Transportation"/>
    <s v="DOT 50 Transit Nicholson Ride On"/>
    <x v="0"/>
    <n v="77684"/>
    <n v="0"/>
    <n v="0"/>
    <s v="B2"/>
    <n v="0.77683999999999997"/>
  </r>
  <r>
    <s v="DOT818"/>
    <x v="12"/>
    <s v="Department of Transportation"/>
    <s v="DOT 50 Transit Nicholson Ride On"/>
    <x v="0"/>
    <n v="98228"/>
    <n v="14083.29"/>
    <n v="0"/>
    <s v="B2"/>
    <n v="0.98228000000000004"/>
  </r>
  <r>
    <s v="DOT819"/>
    <x v="12"/>
    <s v="Department of Transportation"/>
    <s v="DOT 50 Transit Nicholson Ride On"/>
    <x v="0"/>
    <n v="82017"/>
    <n v="9083.3799999999992"/>
    <n v="0"/>
    <s v="B2"/>
    <n v="0.82016999999999995"/>
  </r>
  <r>
    <s v="DOT820"/>
    <x v="12"/>
    <s v="Department of Transportation"/>
    <s v="DOT 50 Transit Nicholson Ride On"/>
    <x v="0"/>
    <n v="80017"/>
    <n v="10292.870000000001"/>
    <n v="0"/>
    <s v="B2"/>
    <n v="0.80017000000000005"/>
  </r>
  <r>
    <s v="DOT821"/>
    <x v="12"/>
    <s v="Department of Transportation"/>
    <s v="DOT 50 Transit Nicholson Ride On"/>
    <x v="0"/>
    <n v="81017"/>
    <n v="10079.84"/>
    <n v="0"/>
    <s v="B2"/>
    <n v="0.81016999999999995"/>
  </r>
  <r>
    <s v="DOT822"/>
    <x v="12"/>
    <s v="Department of Transportation"/>
    <s v="DOT 50 Transit Nicholson Ride On"/>
    <x v="1"/>
    <n v="81017"/>
    <n v="4949.34"/>
    <n v="0"/>
    <s v="B2"/>
    <n v="0.81016999999999995"/>
  </r>
  <r>
    <s v="DOT823"/>
    <x v="12"/>
    <s v="Department of Transportation"/>
    <s v="DOT 50 Transit Nicholson Ride On"/>
    <x v="0"/>
    <n v="89948"/>
    <n v="5090.78"/>
    <n v="0"/>
    <s v="B2"/>
    <n v="0.89947999999999995"/>
  </r>
  <r>
    <s v="DOT824"/>
    <x v="12"/>
    <s v="Department of Transportation"/>
    <s v="DOT 50 Transit Nicholson Ride On"/>
    <x v="0"/>
    <n v="80017"/>
    <n v="17310.330000000002"/>
    <n v="0"/>
    <s v="B2"/>
    <n v="0.80017000000000005"/>
  </r>
  <r>
    <s v="DOT825"/>
    <x v="12"/>
    <s v="Department of Transportation"/>
    <s v="DOT 50 Transit Nicholson Ride On"/>
    <x v="1"/>
    <n v="81017"/>
    <n v="5405.17"/>
    <n v="0"/>
    <s v="B2"/>
    <n v="0.81016999999999995"/>
  </r>
  <r>
    <s v="DOT826"/>
    <x v="12"/>
    <s v="Department of Transportation"/>
    <s v="DOT 50 Transit Nicholson Ride On"/>
    <x v="0"/>
    <n v="80017"/>
    <n v="8639.73"/>
    <n v="0"/>
    <s v="B2"/>
    <n v="0.80017000000000005"/>
  </r>
  <r>
    <s v="DOT827"/>
    <x v="12"/>
    <s v="Department of Transportation"/>
    <s v="DOT 50 Transit Nicholson Ride On"/>
    <x v="0"/>
    <n v="80017"/>
    <n v="15459.7"/>
    <n v="0"/>
    <s v="B2"/>
    <n v="0.80017000000000005"/>
  </r>
  <r>
    <s v="DOT828"/>
    <x v="12"/>
    <s v="Department of Transportation"/>
    <s v="DOT 50 Transit Nicholson Ride On"/>
    <x v="1"/>
    <n v="80017"/>
    <n v="18825.59"/>
    <n v="0"/>
    <s v="B2"/>
    <n v="0.80017000000000005"/>
  </r>
  <r>
    <s v="DOT829"/>
    <x v="12"/>
    <s v="Department of Transportation"/>
    <s v="DOT 50 Transit Nicholson Ride On"/>
    <x v="0"/>
    <n v="80017"/>
    <n v="443.24"/>
    <n v="0"/>
    <s v="B2"/>
    <n v="0.80017000000000005"/>
  </r>
  <r>
    <s v="DOT830"/>
    <x v="12"/>
    <s v="Department of Transportation"/>
    <s v="DOT 50 Transit Nicholson Ride On"/>
    <x v="0"/>
    <n v="57017"/>
    <n v="1665.26"/>
    <n v="0"/>
    <s v="B2"/>
    <n v="0.57016999999999995"/>
  </r>
  <r>
    <s v="DOT831"/>
    <x v="12"/>
    <s v="Department of Transportation"/>
    <s v="DOT 50 Transit Nicholson Ride On"/>
    <x v="0"/>
    <n v="78017"/>
    <n v="19593.71"/>
    <n v="0"/>
    <s v="B2"/>
    <n v="0.78017000000000003"/>
  </r>
  <r>
    <s v="DOT832"/>
    <x v="12"/>
    <s v="Department of Transportation"/>
    <s v="DOT 50 Transit Nicholson Ride On"/>
    <x v="0"/>
    <n v="78017"/>
    <n v="40826.25"/>
    <n v="0"/>
    <s v="B2"/>
    <n v="0.78017000000000003"/>
  </r>
  <r>
    <s v="DOT833"/>
    <x v="12"/>
    <s v="Department of Transportation"/>
    <s v="DOT 50 Transit Nicholson Ride On"/>
    <x v="0"/>
    <n v="80017"/>
    <n v="26826.7"/>
    <n v="0"/>
    <s v="B2"/>
    <n v="0.80017000000000005"/>
  </r>
  <r>
    <s v="DOT834"/>
    <x v="12"/>
    <s v="Department of Transportation"/>
    <s v="DOT 50 Transit Nicholson Ride On"/>
    <x v="0"/>
    <n v="78017"/>
    <n v="1523.46"/>
    <n v="0"/>
    <s v="B2"/>
    <n v="0.78017000000000003"/>
  </r>
  <r>
    <s v="DOT835"/>
    <x v="12"/>
    <s v="Department of Transportation"/>
    <s v="DOT 50 Transit Nicholson Ride On"/>
    <x v="0"/>
    <n v="80017"/>
    <n v="9685.7099999999991"/>
    <n v="0"/>
    <s v="B2"/>
    <n v="0.80017000000000005"/>
  </r>
  <r>
    <s v="DOT836"/>
    <x v="12"/>
    <s v="Department of Transportation"/>
    <s v="DOT 50 Transit Nicholson Ride On"/>
    <x v="0"/>
    <n v="80017"/>
    <n v="3346.22"/>
    <n v="0"/>
    <s v="B2"/>
    <n v="0.80017000000000005"/>
  </r>
  <r>
    <s v="DOT837"/>
    <x v="12"/>
    <s v="Department of Transportation"/>
    <s v="DOT 50 Transit Nicholson Ride On"/>
    <x v="0"/>
    <n v="78017"/>
    <n v="43463.360000000001"/>
    <n v="0"/>
    <s v="B2"/>
    <n v="0.78017000000000003"/>
  </r>
  <r>
    <s v="DOT838"/>
    <x v="12"/>
    <s v="Department of Transportation"/>
    <s v="DOT 50 Transit Nicholson Ride On"/>
    <x v="0"/>
    <n v="78017"/>
    <n v="9300.92"/>
    <n v="0"/>
    <s v="B2"/>
    <n v="0.78017000000000003"/>
  </r>
  <r>
    <s v="DOT839"/>
    <x v="12"/>
    <s v="Department of Transportation"/>
    <s v="DOT 50 Transit Nicholson Ride On"/>
    <x v="0"/>
    <n v="78017"/>
    <n v="22525.99"/>
    <n v="0"/>
    <s v="B2"/>
    <n v="0.78017000000000003"/>
  </r>
  <r>
    <s v="DOT840"/>
    <x v="12"/>
    <s v="Department of Transportation"/>
    <s v="DOT 50 Transit Nicholson Ride On"/>
    <x v="0"/>
    <n v="87017"/>
    <n v="3746.95"/>
    <n v="0"/>
    <s v="B2"/>
    <n v="0.87017"/>
  </r>
  <r>
    <s v="DOT841"/>
    <x v="12"/>
    <s v="Department of Transportation"/>
    <s v="DOT 50 Transit Nicholson Ride On"/>
    <x v="0"/>
    <n v="78017"/>
    <n v="42831.18"/>
    <n v="0"/>
    <s v="B2"/>
    <n v="0.78017000000000003"/>
  </r>
  <r>
    <s v="DOT842"/>
    <x v="12"/>
    <s v="Department of Transportation"/>
    <s v="DOT 50 Transit Nicholson Ride On"/>
    <x v="0"/>
    <n v="75017"/>
    <n v="12419.46"/>
    <n v="0"/>
    <s v="B2"/>
    <n v="0.75017"/>
  </r>
  <r>
    <s v="DOT843"/>
    <x v="12"/>
    <s v="Department of Transportation"/>
    <s v="DOT 50 Transit Nicholson Ride On"/>
    <x v="0"/>
    <n v="75017"/>
    <n v="5695.63"/>
    <n v="0"/>
    <s v="B2"/>
    <n v="0.75017"/>
  </r>
  <r>
    <s v="DOT844"/>
    <x v="12"/>
    <s v="Department of Transportation"/>
    <s v="DOT 50 Transit Nicholson Ride On"/>
    <x v="0"/>
    <n v="75017"/>
    <n v="64004.55"/>
    <n v="0"/>
    <s v="B2"/>
    <n v="0.75017"/>
  </r>
  <r>
    <s v="DOT845"/>
    <x v="12"/>
    <s v="Department of Transportation"/>
    <s v="DOT 50 Transit Nicholson Ride On"/>
    <x v="0"/>
    <n v="78017"/>
    <n v="3624.22"/>
    <n v="0"/>
    <s v="B2"/>
    <n v="0.78017000000000003"/>
  </r>
  <r>
    <s v="DOT846"/>
    <x v="12"/>
    <s v="Department of Transportation"/>
    <s v="DOT 50 Transit Nicholson Ride On"/>
    <x v="0"/>
    <n v="78017"/>
    <n v="25058.86"/>
    <n v="0"/>
    <s v="B2"/>
    <n v="0.78017000000000003"/>
  </r>
  <r>
    <s v="DOT847"/>
    <x v="12"/>
    <s v="Department of Transportation"/>
    <s v="DOT 50 Transit Nicholson Ride On"/>
    <x v="0"/>
    <n v="75017"/>
    <n v="22330.38"/>
    <n v="0"/>
    <s v="B2"/>
    <n v="0.75017"/>
  </r>
  <r>
    <s v="DOT848"/>
    <x v="12"/>
    <s v="Department of Transportation"/>
    <s v="DOT 50 Transit Nicholson Ride On"/>
    <x v="0"/>
    <n v="81447.94"/>
    <n v="5069.6000000000004"/>
    <n v="0"/>
    <s v="B2"/>
    <n v="0.81447940000000008"/>
  </r>
  <r>
    <s v="DOT849"/>
    <x v="12"/>
    <s v="Department of Transportation"/>
    <s v="DOT 50 Transit Nicholson Ride On"/>
    <x v="0"/>
    <n v="72017"/>
    <n v="37586.22"/>
    <n v="0"/>
    <s v="B2"/>
    <n v="0.72016999999999998"/>
  </r>
  <r>
    <s v="DOT850"/>
    <x v="12"/>
    <s v="Department of Transportation"/>
    <s v="DOT 50 Transit Nicholson Ride On"/>
    <x v="1"/>
    <n v="63517"/>
    <n v="6150.14"/>
    <n v="0"/>
    <s v="B2"/>
    <n v="0.63517000000000001"/>
  </r>
  <r>
    <s v="DOT851"/>
    <x v="12"/>
    <s v="Department of Transportation"/>
    <s v="DOT 50 Transit Nicholson Ride On"/>
    <x v="0"/>
    <n v="72017"/>
    <n v="37509.53"/>
    <n v="0"/>
    <s v="B2"/>
    <n v="0.72016999999999998"/>
  </r>
  <r>
    <s v="DOT852"/>
    <x v="12"/>
    <s v="Department of Transportation"/>
    <s v="DOT 50 Transit Nicholson Ride On"/>
    <x v="0"/>
    <n v="63517"/>
    <n v="20165.97"/>
    <n v="0"/>
    <s v="B2"/>
    <n v="0.63517000000000001"/>
  </r>
  <r>
    <s v="DOT853"/>
    <x v="12"/>
    <s v="Department of Transportation"/>
    <s v="DOT 50 Transit Nicholson Ride On"/>
    <x v="0"/>
    <n v="72017"/>
    <n v="13738.5"/>
    <n v="0"/>
    <s v="B2"/>
    <n v="0.72016999999999998"/>
  </r>
  <r>
    <s v="DOT854"/>
    <x v="12"/>
    <s v="Department of Transportation"/>
    <s v="DOT 50 Transit Nicholson Ride On"/>
    <x v="0"/>
    <n v="72017"/>
    <n v="15430.05"/>
    <n v="0"/>
    <s v="B2"/>
    <n v="0.72016999999999998"/>
  </r>
  <r>
    <s v="DOT855"/>
    <x v="12"/>
    <s v="Department of Transportation"/>
    <s v="DOT 50 Transit Nicholson Ride On"/>
    <x v="1"/>
    <n v="78947"/>
    <n v="0"/>
    <n v="0"/>
    <s v="B2"/>
    <n v="0.78947000000000001"/>
  </r>
  <r>
    <s v="DOT856"/>
    <x v="12"/>
    <s v="Department of Transportation"/>
    <s v="DOT 50 Transit Nicholson Ride On"/>
    <x v="0"/>
    <n v="68017"/>
    <n v="17961.88"/>
    <n v="0"/>
    <s v="B2"/>
    <n v="0.68017000000000005"/>
  </r>
  <r>
    <s v="DOT857"/>
    <x v="12"/>
    <s v="Department of Transportation"/>
    <s v="DOT 50 Transit Nicholson Ride On"/>
    <x v="1"/>
    <n v="68017"/>
    <n v="20422.22"/>
    <n v="0"/>
    <s v="B2"/>
    <n v="0.68017000000000005"/>
  </r>
  <r>
    <s v="DOT858"/>
    <x v="12"/>
    <s v="Department of Transportation"/>
    <s v="DOT 50 Transit Nicholson Ride On"/>
    <x v="0"/>
    <n v="63517"/>
    <n v="5105.1000000000004"/>
    <n v="0"/>
    <s v="B2"/>
    <n v="0.63517000000000001"/>
  </r>
  <r>
    <s v="DOT859"/>
    <x v="12"/>
    <s v="Department of Transportation"/>
    <s v="DOT 50 Transit Nicholson Ride On"/>
    <x v="0"/>
    <n v="59517"/>
    <n v="17108.16"/>
    <n v="0"/>
    <s v="B2"/>
    <n v="0.59516999999999998"/>
  </r>
  <r>
    <s v="DOT860"/>
    <x v="12"/>
    <s v="Department of Transportation"/>
    <s v="DOT 50 Transit Nicholson Ride On"/>
    <x v="0"/>
    <n v="57017"/>
    <n v="4443.71"/>
    <n v="0"/>
    <s v="B2"/>
    <n v="0.57016999999999995"/>
  </r>
  <r>
    <s v="DOT861"/>
    <x v="12"/>
    <s v="Department of Transportation"/>
    <s v="DOT 50 Transit Nicholson Ride On"/>
    <x v="1"/>
    <n v="63517"/>
    <n v="5622.51"/>
    <n v="0"/>
    <s v="B2"/>
    <n v="0.63517000000000001"/>
  </r>
  <r>
    <s v="DOT862"/>
    <x v="12"/>
    <s v="Department of Transportation"/>
    <s v="DOT 50 Transit Nicholson Ride On"/>
    <x v="0"/>
    <n v="59517"/>
    <n v="20332.57"/>
    <n v="0"/>
    <s v="B2"/>
    <n v="0.59516999999999998"/>
  </r>
  <r>
    <s v="DOT863"/>
    <x v="12"/>
    <s v="Department of Transportation"/>
    <s v="DOT 50 Transit Nicholson Ride On"/>
    <x v="1"/>
    <n v="57017"/>
    <n v="8416.5400000000009"/>
    <n v="0"/>
    <s v="B2"/>
    <n v="0.57016999999999995"/>
  </r>
  <r>
    <s v="DOT864"/>
    <x v="12"/>
    <s v="Department of Transportation"/>
    <s v="DOT 50 Transit Nicholson Ride On"/>
    <x v="0"/>
    <n v="63517"/>
    <n v="11101.09"/>
    <n v="0"/>
    <s v="B2"/>
    <n v="0.63517000000000001"/>
  </r>
  <r>
    <s v="DOT865"/>
    <x v="12"/>
    <s v="Department of Transportation"/>
    <s v="DOT 50 Transit Nicholson Ride On"/>
    <x v="0"/>
    <n v="57017"/>
    <n v="25402.73"/>
    <n v="0"/>
    <s v="B2"/>
    <n v="0.57016999999999995"/>
  </r>
  <r>
    <s v="DOT866"/>
    <x v="12"/>
    <s v="Department of Transportation"/>
    <s v="DOT 50 Transit Nicholson Ride On"/>
    <x v="0"/>
    <n v="57017"/>
    <n v="16016.73"/>
    <n v="0"/>
    <s v="B2"/>
    <n v="0.57016999999999995"/>
  </r>
  <r>
    <s v="DOT867"/>
    <x v="12"/>
    <s v="Department of Transportation"/>
    <s v="DOT 50 Transit Nicholson Ride On"/>
    <x v="0"/>
    <n v="57017"/>
    <n v="23422.63"/>
    <n v="0"/>
    <s v="B2"/>
    <n v="0.57016999999999995"/>
  </r>
  <r>
    <s v="DOT868"/>
    <x v="12"/>
    <s v="Department of Transportation"/>
    <s v="DOT 50 Transit Nicholson Ride On"/>
    <x v="1"/>
    <n v="57017"/>
    <n v="3124.91"/>
    <n v="0"/>
    <s v="B2"/>
    <n v="0.57016999999999995"/>
  </r>
  <r>
    <s v="DOT869"/>
    <x v="12"/>
    <s v="Department of Transportation"/>
    <s v="DOT 50 Transit Nicholson Ride On"/>
    <x v="0"/>
    <n v="57017"/>
    <n v="2475.7600000000002"/>
    <n v="0"/>
    <s v="B2"/>
    <n v="0.57016999999999995"/>
  </r>
  <r>
    <s v="DOT870"/>
    <x v="12"/>
    <s v="Department of Transportation"/>
    <s v="DOT 50 Transit Nicholson Ride On"/>
    <x v="0"/>
    <n v="57017"/>
    <n v="1138.71"/>
    <n v="0"/>
    <s v="B2"/>
    <n v="0.57016999999999995"/>
  </r>
  <r>
    <s v="DOT871"/>
    <x v="12"/>
    <s v="Department of Transportation"/>
    <s v="DOT 50 Transit Operations and Planning"/>
    <x v="0"/>
    <n v="78947"/>
    <n v="3796.17"/>
    <n v="6257.7"/>
    <s v="B2"/>
    <n v="0.78947000000000001"/>
  </r>
  <r>
    <s v="DOT872"/>
    <x v="12"/>
    <s v="Department of Transportation"/>
    <s v="DOT 50 Transit Operations and Planning"/>
    <x v="1"/>
    <n v="117424"/>
    <n v="0"/>
    <n v="3479.82"/>
    <s v="B1"/>
    <n v="1.17424"/>
  </r>
  <r>
    <s v="DOT873"/>
    <x v="12"/>
    <s v="Department of Transportation"/>
    <s v="DOT 50 Transit Operations and Planning"/>
    <x v="0"/>
    <n v="50468.512300000002"/>
    <n v="0"/>
    <n v="0"/>
    <s v="B2"/>
    <n v="0.50468512300000001"/>
  </r>
  <r>
    <s v="DOT874"/>
    <x v="12"/>
    <s v="Department of Transportation"/>
    <s v="DOT 50 Transit Operations and Planning"/>
    <x v="1"/>
    <n v="78125.331999999995"/>
    <n v="0"/>
    <n v="0"/>
    <s v="B2"/>
    <n v="0.78125331999999992"/>
  </r>
  <r>
    <s v="DOT875"/>
    <x v="12"/>
    <s v="Department of Transportation"/>
    <s v="DOT 50 Transit Operations and Planning"/>
    <x v="0"/>
    <n v="69173.6397"/>
    <n v="0"/>
    <n v="0"/>
    <s v="B2"/>
    <n v="0.691736397"/>
  </r>
  <r>
    <s v="DOT876"/>
    <x v="12"/>
    <s v="Department of Transportation"/>
    <s v="DOT 50 Transit Operations and Planning"/>
    <x v="0"/>
    <n v="60645.309000000001"/>
    <n v="0"/>
    <n v="0"/>
    <s v="B2"/>
    <n v="0.60645309000000003"/>
  </r>
  <r>
    <s v="DOT877"/>
    <x v="12"/>
    <s v="Department of Transportation"/>
    <s v="DOT 50 Transit Safety and Instruction"/>
    <x v="0"/>
    <n v="151800.64000000001"/>
    <n v="0"/>
    <n v="0"/>
    <s v="A2"/>
    <n v="1.5180064000000002"/>
  </r>
  <r>
    <s v="DOT878"/>
    <x v="12"/>
    <s v="Department of Transportation"/>
    <s v="DOT 50 Transit Safety and Instruction"/>
    <x v="1"/>
    <n v="89948"/>
    <n v="14549.38"/>
    <n v="0"/>
    <s v="B2"/>
    <n v="0.89947999999999995"/>
  </r>
  <r>
    <s v="DOT879"/>
    <x v="12"/>
    <s v="Department of Transportation"/>
    <s v="DOT 50 Transit Safety and Instruction"/>
    <x v="0"/>
    <n v="98228"/>
    <n v="6316.87"/>
    <n v="395.12"/>
    <s v="B2"/>
    <n v="0.98228000000000004"/>
  </r>
  <r>
    <s v="DOT880"/>
    <x v="12"/>
    <s v="Department of Transportation"/>
    <s v="DOT 50 Transit Safety and Instruction"/>
    <x v="0"/>
    <n v="98228"/>
    <n v="10391.34"/>
    <n v="0"/>
    <s v="B2"/>
    <n v="0.98228000000000004"/>
  </r>
  <r>
    <s v="DOT881"/>
    <x v="12"/>
    <s v="Department of Transportation"/>
    <s v="DOT 50 Transit Safety and Instruction"/>
    <x v="0"/>
    <n v="89948"/>
    <n v="9243.92"/>
    <n v="0"/>
    <s v="B2"/>
    <n v="0.89947999999999995"/>
  </r>
  <r>
    <s v="DOT882"/>
    <x v="12"/>
    <s v="Department of Transportation"/>
    <s v="DOT 50 Transit Safety and Instruction"/>
    <x v="1"/>
    <n v="107367"/>
    <n v="15463.64"/>
    <n v="0"/>
    <s v="B1"/>
    <n v="1.0736699999999999"/>
  </r>
  <r>
    <s v="DOT883"/>
    <x v="12"/>
    <s v="Department of Transportation"/>
    <s v="DOT 50 Transit Safety and Instruction"/>
    <x v="0"/>
    <n v="76887.827099999995"/>
    <n v="1954.92"/>
    <n v="0"/>
    <s v="B2"/>
    <n v="0.76887827099999995"/>
  </r>
  <r>
    <s v="DOT884"/>
    <x v="12"/>
    <s v="Department of Transportation"/>
    <s v="DOT 50 Transit Safety and Instruction"/>
    <x v="0"/>
    <n v="88373.888999999996"/>
    <n v="21634.18"/>
    <n v="0"/>
    <s v="B2"/>
    <n v="0.88373888999999994"/>
  </r>
  <r>
    <s v="DOT885"/>
    <x v="12"/>
    <s v="Department of Transportation"/>
    <s v="DOT 50 Transit Safety and Instruction"/>
    <x v="0"/>
    <n v="69623.160799999998"/>
    <n v="0"/>
    <n v="0"/>
    <s v="B2"/>
    <n v="0.69623160799999995"/>
  </r>
  <r>
    <s v="DOT886"/>
    <x v="12"/>
    <s v="Department of Transportation"/>
    <s v="DOT 50 Transit Safety and Instruction"/>
    <x v="1"/>
    <n v="74043.579199999993"/>
    <n v="3560.04"/>
    <n v="0"/>
    <s v="B2"/>
    <n v="0.74043579199999998"/>
  </r>
  <r>
    <s v="DOT887"/>
    <x v="12"/>
    <s v="Department of Transportation"/>
    <s v="DOT 50 Transit Safety and Instruction"/>
    <x v="1"/>
    <n v="71865.638999999996"/>
    <n v="4016.06"/>
    <n v="0"/>
    <s v="B2"/>
    <n v="0.71865638999999992"/>
  </r>
  <r>
    <s v="DOT888"/>
    <x v="12"/>
    <s v="Department of Transportation"/>
    <s v="DOT 50 Transit Services"/>
    <x v="1"/>
    <n v="69442"/>
    <n v="0"/>
    <n v="3276.15"/>
    <s v="B2"/>
    <n v="0.69442000000000004"/>
  </r>
  <r>
    <s v="DOT889"/>
    <x v="12"/>
    <s v="Department of Transportation"/>
    <s v="DOT 50 Transit Services"/>
    <x v="0"/>
    <n v="191726"/>
    <n v="0"/>
    <n v="0"/>
    <s v="A2"/>
    <n v="1.91726"/>
  </r>
  <r>
    <s v="DOT890"/>
    <x v="12"/>
    <s v="Department of Transportation"/>
    <s v="DOT 50 Transit Services"/>
    <x v="0"/>
    <n v="190000"/>
    <n v="0"/>
    <n v="0"/>
    <s v="A2"/>
    <n v="1.9"/>
  </r>
  <r>
    <s v="DOT891"/>
    <x v="12"/>
    <s v="Department of Transportation"/>
    <s v="DOT 50 Transit Services"/>
    <x v="1"/>
    <n v="68045.7834"/>
    <n v="0"/>
    <n v="0"/>
    <s v="B2"/>
    <n v="0.68045783400000004"/>
  </r>
  <r>
    <s v="DOT892"/>
    <x v="12"/>
    <s v="Department of Transportation"/>
    <s v="DOT 50 Transit Services"/>
    <x v="1"/>
    <n v="71352.725200000001"/>
    <n v="0"/>
    <n v="0"/>
    <s v="B2"/>
    <n v="0.713527252"/>
  </r>
  <r>
    <s v="DOT893"/>
    <x v="12"/>
    <s v="Department of Transportation"/>
    <s v="DOT 50 Transit Services"/>
    <x v="1"/>
    <n v="67445"/>
    <n v="0"/>
    <n v="0"/>
    <s v="B2"/>
    <n v="0.67444999999999999"/>
  </r>
  <r>
    <s v="DOT894"/>
    <x v="12"/>
    <s v="Department of Transportation"/>
    <s v="DOT 50 Transit Services Information Technology"/>
    <x v="0"/>
    <n v="122842"/>
    <n v="0"/>
    <n v="2685.24"/>
    <s v="B1"/>
    <n v="1.2284200000000001"/>
  </r>
  <r>
    <s v="DOT895"/>
    <x v="12"/>
    <s v="Department of Transportation"/>
    <s v="DOT 50 Transit Services Information Technology"/>
    <x v="0"/>
    <n v="107367"/>
    <n v="532.77"/>
    <n v="0"/>
    <s v="B1"/>
    <n v="1.0736699999999999"/>
  </r>
  <r>
    <s v="DOT896"/>
    <x v="12"/>
    <s v="Department of Transportation"/>
    <s v="DOT 50 Transit Services Information Technology"/>
    <x v="0"/>
    <n v="107367"/>
    <n v="0"/>
    <n v="0"/>
    <s v="B1"/>
    <n v="1.0736699999999999"/>
  </r>
  <r>
    <s v="DOT897"/>
    <x v="12"/>
    <s v="Department of Transportation"/>
    <s v="DOT 50 Transit Services Information Technology"/>
    <x v="0"/>
    <n v="108776"/>
    <n v="0"/>
    <n v="0"/>
    <s v="B1"/>
    <n v="1.0877600000000001"/>
  </r>
  <r>
    <s v="DOT898"/>
    <x v="12"/>
    <s v="Department of Transportation"/>
    <s v="DOT 50 Transit Silver Spring Ride On"/>
    <x v="0"/>
    <n v="82017"/>
    <n v="7609.11"/>
    <n v="0"/>
    <s v="B2"/>
    <n v="0.82016999999999995"/>
  </r>
  <r>
    <s v="DOT899"/>
    <x v="12"/>
    <s v="Department of Transportation"/>
    <s v="DOT 50 Transit Silver Spring Ride On"/>
    <x v="0"/>
    <n v="82017"/>
    <n v="23244.68"/>
    <n v="0"/>
    <s v="B2"/>
    <n v="0.82016999999999995"/>
  </r>
  <r>
    <s v="DOT900"/>
    <x v="12"/>
    <s v="Department of Transportation"/>
    <s v="DOT 50 Transit Silver Spring Ride On"/>
    <x v="0"/>
    <n v="90517"/>
    <n v="2874.15"/>
    <n v="0"/>
    <s v="B2"/>
    <n v="0.90517000000000003"/>
  </r>
  <r>
    <s v="DOT901"/>
    <x v="12"/>
    <s v="Department of Transportation"/>
    <s v="DOT 50 Transit Silver Spring Ride On"/>
    <x v="1"/>
    <n v="90517"/>
    <n v="32390.02"/>
    <n v="0"/>
    <s v="B2"/>
    <n v="0.90517000000000003"/>
  </r>
  <r>
    <s v="DOT902"/>
    <x v="12"/>
    <s v="Department of Transportation"/>
    <s v="DOT 50 Transit Silver Spring Ride On"/>
    <x v="0"/>
    <n v="83017"/>
    <n v="30981.63"/>
    <n v="0"/>
    <s v="B2"/>
    <n v="0.83016999999999996"/>
  </r>
  <r>
    <s v="DOT903"/>
    <x v="12"/>
    <s v="Department of Transportation"/>
    <s v="DOT 50 Transit Silver Spring Ride On"/>
    <x v="0"/>
    <n v="85017"/>
    <n v="41934.97"/>
    <n v="0"/>
    <s v="B2"/>
    <n v="0.85016999999999998"/>
  </r>
  <r>
    <s v="DOT904"/>
    <x v="12"/>
    <s v="Department of Transportation"/>
    <s v="DOT 50 Transit Silver Spring Ride On"/>
    <x v="0"/>
    <n v="82017"/>
    <n v="51009.3"/>
    <n v="0"/>
    <s v="B2"/>
    <n v="0.82016999999999995"/>
  </r>
  <r>
    <s v="DOT905"/>
    <x v="12"/>
    <s v="Department of Transportation"/>
    <s v="DOT 50 Transit Silver Spring Ride On"/>
    <x v="0"/>
    <n v="90517"/>
    <n v="13889.82"/>
    <n v="0"/>
    <s v="B2"/>
    <n v="0.90517000000000003"/>
  </r>
  <r>
    <s v="DOT906"/>
    <x v="12"/>
    <s v="Department of Transportation"/>
    <s v="DOT 50 Transit Silver Spring Ride On"/>
    <x v="0"/>
    <n v="91517"/>
    <n v="47754.22"/>
    <n v="0"/>
    <s v="B2"/>
    <n v="0.91517000000000004"/>
  </r>
  <r>
    <s v="DOT907"/>
    <x v="12"/>
    <s v="Department of Transportation"/>
    <s v="DOT 50 Transit Silver Spring Ride On"/>
    <x v="0"/>
    <n v="82017"/>
    <n v="64540.27"/>
    <n v="0"/>
    <s v="B2"/>
    <n v="0.82016999999999995"/>
  </r>
  <r>
    <s v="DOT908"/>
    <x v="12"/>
    <s v="Department of Transportation"/>
    <s v="DOT 50 Transit Silver Spring Ride On"/>
    <x v="0"/>
    <n v="91017"/>
    <n v="4124.34"/>
    <n v="0"/>
    <s v="B2"/>
    <n v="0.91017000000000003"/>
  </r>
  <r>
    <s v="DOT909"/>
    <x v="12"/>
    <s v="Department of Transportation"/>
    <s v="DOT 50 Transit Silver Spring Ride On"/>
    <x v="0"/>
    <n v="82017"/>
    <n v="1836"/>
    <n v="0"/>
    <s v="B2"/>
    <n v="0.82016999999999995"/>
  </r>
  <r>
    <s v="DOT910"/>
    <x v="12"/>
    <s v="Department of Transportation"/>
    <s v="DOT 50 Transit Silver Spring Ride On"/>
    <x v="0"/>
    <n v="94017"/>
    <n v="0"/>
    <n v="0"/>
    <s v="B2"/>
    <n v="0.94016999999999995"/>
  </r>
  <r>
    <s v="DOT911"/>
    <x v="12"/>
    <s v="Department of Transportation"/>
    <s v="DOT 50 Transit Silver Spring Ride On"/>
    <x v="0"/>
    <n v="85017"/>
    <n v="20868.21"/>
    <n v="0"/>
    <s v="B2"/>
    <n v="0.85016999999999998"/>
  </r>
  <r>
    <s v="DOT912"/>
    <x v="12"/>
    <s v="Department of Transportation"/>
    <s v="DOT 50 Transit Silver Spring Ride On"/>
    <x v="0"/>
    <n v="82017"/>
    <n v="5217.57"/>
    <n v="0"/>
    <s v="B2"/>
    <n v="0.82016999999999995"/>
  </r>
  <r>
    <s v="DOT913"/>
    <x v="12"/>
    <s v="Department of Transportation"/>
    <s v="DOT 50 Transit Silver Spring Ride On"/>
    <x v="0"/>
    <n v="85017"/>
    <n v="15423.26"/>
    <n v="0"/>
    <s v="B2"/>
    <n v="0.85016999999999998"/>
  </r>
  <r>
    <s v="DOT914"/>
    <x v="12"/>
    <s v="Department of Transportation"/>
    <s v="DOT 50 Transit Silver Spring Ride On"/>
    <x v="0"/>
    <n v="83017"/>
    <n v="22077"/>
    <n v="0"/>
    <s v="B2"/>
    <n v="0.83016999999999996"/>
  </r>
  <r>
    <s v="DOT915"/>
    <x v="12"/>
    <s v="Department of Transportation"/>
    <s v="DOT 50 Transit Silver Spring Ride On"/>
    <x v="0"/>
    <n v="78684"/>
    <n v="6036.35"/>
    <n v="0"/>
    <s v="B2"/>
    <n v="0.78683999999999998"/>
  </r>
  <r>
    <s v="DOT916"/>
    <x v="12"/>
    <s v="Department of Transportation"/>
    <s v="DOT 50 Transit Silver Spring Ride On"/>
    <x v="0"/>
    <n v="85017"/>
    <n v="22599.5"/>
    <n v="0"/>
    <s v="B2"/>
    <n v="0.85016999999999998"/>
  </r>
  <r>
    <s v="DOT917"/>
    <x v="12"/>
    <s v="Department of Transportation"/>
    <s v="DOT 50 Transit Silver Spring Ride On"/>
    <x v="0"/>
    <n v="82017"/>
    <n v="79620.05"/>
    <n v="0"/>
    <s v="B2"/>
    <n v="0.82016999999999995"/>
  </r>
  <r>
    <s v="DOT918"/>
    <x v="12"/>
    <s v="Department of Transportation"/>
    <s v="DOT 50 Transit Silver Spring Ride On"/>
    <x v="1"/>
    <n v="82017"/>
    <n v="2377.59"/>
    <n v="0"/>
    <s v="B2"/>
    <n v="0.82016999999999995"/>
  </r>
  <r>
    <s v="DOT919"/>
    <x v="12"/>
    <s v="Department of Transportation"/>
    <s v="DOT 50 Transit Silver Spring Ride On"/>
    <x v="0"/>
    <n v="77684"/>
    <n v="0"/>
    <n v="0"/>
    <s v="B2"/>
    <n v="0.77683999999999997"/>
  </r>
  <r>
    <s v="DOT920"/>
    <x v="12"/>
    <s v="Department of Transportation"/>
    <s v="DOT 50 Transit Silver Spring Ride On"/>
    <x v="0"/>
    <n v="83017"/>
    <n v="10099.52"/>
    <n v="0"/>
    <s v="B2"/>
    <n v="0.83016999999999996"/>
  </r>
  <r>
    <s v="DOT921"/>
    <x v="12"/>
    <s v="Department of Transportation"/>
    <s v="DOT 50 Transit Silver Spring Ride On"/>
    <x v="0"/>
    <n v="82017"/>
    <n v="42144.17"/>
    <n v="0"/>
    <s v="B2"/>
    <n v="0.82016999999999995"/>
  </r>
  <r>
    <s v="DOT922"/>
    <x v="12"/>
    <s v="Department of Transportation"/>
    <s v="DOT 50 Transit Silver Spring Ride On"/>
    <x v="0"/>
    <n v="82017"/>
    <n v="11322.07"/>
    <n v="0"/>
    <s v="B2"/>
    <n v="0.82016999999999995"/>
  </r>
  <r>
    <s v="DOT923"/>
    <x v="12"/>
    <s v="Department of Transportation"/>
    <s v="DOT 50 Transit Silver Spring Ride On"/>
    <x v="0"/>
    <n v="84017"/>
    <n v="13310.93"/>
    <n v="0"/>
    <s v="B2"/>
    <n v="0.84016999999999997"/>
  </r>
  <r>
    <s v="DOT924"/>
    <x v="12"/>
    <s v="Department of Transportation"/>
    <s v="DOT 50 Transit Silver Spring Ride On"/>
    <x v="0"/>
    <n v="82017"/>
    <n v="10127.39"/>
    <n v="0"/>
    <s v="B2"/>
    <n v="0.82016999999999995"/>
  </r>
  <r>
    <s v="DOT925"/>
    <x v="12"/>
    <s v="Department of Transportation"/>
    <s v="DOT 50 Transit Silver Spring Ride On"/>
    <x v="0"/>
    <n v="98228"/>
    <n v="14382.19"/>
    <n v="0"/>
    <s v="B2"/>
    <n v="0.98228000000000004"/>
  </r>
  <r>
    <s v="DOT926"/>
    <x v="12"/>
    <s v="Department of Transportation"/>
    <s v="DOT 50 Transit Silver Spring Ride On"/>
    <x v="0"/>
    <n v="83017"/>
    <n v="66911.960000000006"/>
    <n v="0"/>
    <s v="B2"/>
    <n v="0.83016999999999996"/>
  </r>
  <r>
    <s v="DOT927"/>
    <x v="12"/>
    <s v="Department of Transportation"/>
    <s v="DOT 50 Transit Silver Spring Ride On"/>
    <x v="0"/>
    <n v="98228"/>
    <n v="16601"/>
    <n v="0"/>
    <s v="B2"/>
    <n v="0.98228000000000004"/>
  </r>
  <r>
    <s v="DOT928"/>
    <x v="12"/>
    <s v="Department of Transportation"/>
    <s v="DOT 50 Transit Silver Spring Ride On"/>
    <x v="0"/>
    <n v="82017"/>
    <n v="34898.94"/>
    <n v="0"/>
    <s v="B2"/>
    <n v="0.82016999999999995"/>
  </r>
  <r>
    <s v="DOT929"/>
    <x v="12"/>
    <s v="Department of Transportation"/>
    <s v="DOT 50 Transit Silver Spring Ride On"/>
    <x v="0"/>
    <n v="82017"/>
    <n v="36560.5"/>
    <n v="0"/>
    <s v="B2"/>
    <n v="0.82016999999999995"/>
  </r>
  <r>
    <s v="DOT930"/>
    <x v="12"/>
    <s v="Department of Transportation"/>
    <s v="DOT 50 Transit Silver Spring Ride On"/>
    <x v="0"/>
    <n v="82017"/>
    <n v="40917.56"/>
    <n v="0"/>
    <s v="B2"/>
    <n v="0.82016999999999995"/>
  </r>
  <r>
    <s v="DOT931"/>
    <x v="12"/>
    <s v="Department of Transportation"/>
    <s v="DOT 50 Transit Silver Spring Ride On"/>
    <x v="0"/>
    <n v="83017"/>
    <n v="4634.71"/>
    <n v="0"/>
    <s v="B2"/>
    <n v="0.83016999999999996"/>
  </r>
  <r>
    <s v="DOT932"/>
    <x v="12"/>
    <s v="Department of Transportation"/>
    <s v="DOT 50 Transit Silver Spring Ride On"/>
    <x v="0"/>
    <n v="83017"/>
    <n v="8530.2000000000007"/>
    <n v="0"/>
    <s v="B2"/>
    <n v="0.83016999999999996"/>
  </r>
  <r>
    <s v="DOT933"/>
    <x v="12"/>
    <s v="Department of Transportation"/>
    <s v="DOT 50 Transit Silver Spring Ride On"/>
    <x v="0"/>
    <n v="84017"/>
    <n v="17857.04"/>
    <n v="0"/>
    <s v="B2"/>
    <n v="0.84016999999999997"/>
  </r>
  <r>
    <s v="DOT934"/>
    <x v="12"/>
    <s v="Department of Transportation"/>
    <s v="DOT 50 Transit Silver Spring Ride On"/>
    <x v="0"/>
    <n v="83017"/>
    <n v="75116.13"/>
    <n v="0"/>
    <s v="B2"/>
    <n v="0.83016999999999996"/>
  </r>
  <r>
    <s v="DOT935"/>
    <x v="12"/>
    <s v="Department of Transportation"/>
    <s v="DOT 50 Transit Silver Spring Ride On"/>
    <x v="0"/>
    <n v="83017"/>
    <n v="37831.71"/>
    <n v="0"/>
    <s v="B2"/>
    <n v="0.83016999999999996"/>
  </r>
  <r>
    <s v="DOT936"/>
    <x v="12"/>
    <s v="Department of Transportation"/>
    <s v="DOT 50 Transit Silver Spring Ride On"/>
    <x v="0"/>
    <n v="98228"/>
    <n v="8453.2199999999993"/>
    <n v="0"/>
    <s v="B2"/>
    <n v="0.98228000000000004"/>
  </r>
  <r>
    <s v="DOT937"/>
    <x v="12"/>
    <s v="Department of Transportation"/>
    <s v="DOT 50 Transit Silver Spring Ride On"/>
    <x v="0"/>
    <n v="84017"/>
    <n v="9772.26"/>
    <n v="0"/>
    <s v="B2"/>
    <n v="0.84016999999999997"/>
  </r>
  <r>
    <s v="DOT938"/>
    <x v="12"/>
    <s v="Department of Transportation"/>
    <s v="DOT 50 Transit Silver Spring Ride On"/>
    <x v="0"/>
    <n v="58751"/>
    <n v="742.47"/>
    <n v="954.72"/>
    <s v="B2"/>
    <n v="0.58750999999999998"/>
  </r>
  <r>
    <s v="DOT939"/>
    <x v="12"/>
    <s v="Department of Transportation"/>
    <s v="DOT 50 Transit Silver Spring Ride On"/>
    <x v="0"/>
    <n v="82017"/>
    <n v="23527.360000000001"/>
    <n v="0"/>
    <s v="B2"/>
    <n v="0.82016999999999995"/>
  </r>
  <r>
    <s v="DOT940"/>
    <x v="12"/>
    <s v="Department of Transportation"/>
    <s v="DOT 50 Transit Silver Spring Ride On"/>
    <x v="1"/>
    <n v="82017"/>
    <n v="36014.04"/>
    <n v="0"/>
    <s v="B2"/>
    <n v="0.82016999999999995"/>
  </r>
  <r>
    <s v="DOT941"/>
    <x v="12"/>
    <s v="Department of Transportation"/>
    <s v="DOT 50 Transit Silver Spring Ride On"/>
    <x v="0"/>
    <n v="90517"/>
    <n v="32579.439999999999"/>
    <n v="0"/>
    <s v="B2"/>
    <n v="0.90517000000000003"/>
  </r>
  <r>
    <s v="DOT942"/>
    <x v="12"/>
    <s v="Department of Transportation"/>
    <s v="DOT 50 Transit Silver Spring Ride On"/>
    <x v="0"/>
    <n v="84017"/>
    <n v="18898.98"/>
    <n v="0"/>
    <s v="B2"/>
    <n v="0.84016999999999997"/>
  </r>
  <r>
    <s v="DOT943"/>
    <x v="12"/>
    <s v="Department of Transportation"/>
    <s v="DOT 50 Transit Silver Spring Ride On"/>
    <x v="0"/>
    <n v="90517"/>
    <n v="27785.47"/>
    <n v="0"/>
    <s v="B2"/>
    <n v="0.90517000000000003"/>
  </r>
  <r>
    <s v="DOT944"/>
    <x v="12"/>
    <s v="Department of Transportation"/>
    <s v="DOT 50 Transit Silver Spring Ride On"/>
    <x v="1"/>
    <n v="85017"/>
    <n v="28225.4"/>
    <n v="0"/>
    <s v="B2"/>
    <n v="0.85016999999999998"/>
  </r>
  <r>
    <s v="DOT945"/>
    <x v="12"/>
    <s v="Department of Transportation"/>
    <s v="DOT 50 Transit Silver Spring Ride On"/>
    <x v="0"/>
    <n v="81017"/>
    <n v="15551.87"/>
    <n v="0"/>
    <s v="B2"/>
    <n v="0.81016999999999995"/>
  </r>
  <r>
    <s v="DOT946"/>
    <x v="12"/>
    <s v="Department of Transportation"/>
    <s v="DOT 50 Transit Silver Spring Ride On"/>
    <x v="0"/>
    <n v="81017"/>
    <n v="21173.4"/>
    <n v="0"/>
    <s v="B2"/>
    <n v="0.81016999999999995"/>
  </r>
  <r>
    <s v="DOT947"/>
    <x v="12"/>
    <s v="Department of Transportation"/>
    <s v="DOT 50 Transit Silver Spring Ride On"/>
    <x v="0"/>
    <n v="83017"/>
    <n v="15582.21"/>
    <n v="0"/>
    <s v="B2"/>
    <n v="0.83016999999999996"/>
  </r>
  <r>
    <s v="DOT948"/>
    <x v="12"/>
    <s v="Department of Transportation"/>
    <s v="DOT 50 Transit Silver Spring Ride On"/>
    <x v="0"/>
    <n v="82017"/>
    <n v="13405.35"/>
    <n v="0"/>
    <s v="B2"/>
    <n v="0.82016999999999995"/>
  </r>
  <r>
    <s v="DOT949"/>
    <x v="12"/>
    <s v="Department of Transportation"/>
    <s v="DOT 50 Transit Silver Spring Ride On"/>
    <x v="0"/>
    <n v="85017"/>
    <n v="9820.24"/>
    <n v="0"/>
    <s v="B2"/>
    <n v="0.85016999999999998"/>
  </r>
  <r>
    <s v="DOT950"/>
    <x v="12"/>
    <s v="Department of Transportation"/>
    <s v="DOT 50 Transit Silver Spring Ride On"/>
    <x v="0"/>
    <n v="111232.4575"/>
    <n v="5421.45"/>
    <n v="0"/>
    <s v="B1"/>
    <n v="1.1123245750000001"/>
  </r>
  <r>
    <s v="DOT951"/>
    <x v="12"/>
    <s v="Department of Transportation"/>
    <s v="DOT 50 Transit Silver Spring Ride On"/>
    <x v="0"/>
    <n v="82017"/>
    <n v="48350.44"/>
    <n v="0"/>
    <s v="B2"/>
    <n v="0.82016999999999995"/>
  </r>
  <r>
    <s v="DOT952"/>
    <x v="12"/>
    <s v="Department of Transportation"/>
    <s v="DOT 50 Transit Silver Spring Ride On"/>
    <x v="0"/>
    <n v="83017"/>
    <n v="20880.48"/>
    <n v="0"/>
    <s v="B2"/>
    <n v="0.83016999999999996"/>
  </r>
  <r>
    <s v="DOT953"/>
    <x v="12"/>
    <s v="Department of Transportation"/>
    <s v="DOT 50 Transit Silver Spring Ride On"/>
    <x v="0"/>
    <n v="83017"/>
    <n v="21169.32"/>
    <n v="0"/>
    <s v="B2"/>
    <n v="0.83016999999999996"/>
  </r>
  <r>
    <s v="DOT954"/>
    <x v="12"/>
    <s v="Department of Transportation"/>
    <s v="DOT 50 Transit Silver Spring Ride On"/>
    <x v="0"/>
    <n v="90517"/>
    <n v="104.46"/>
    <n v="0"/>
    <s v="B2"/>
    <n v="0.90517000000000003"/>
  </r>
  <r>
    <s v="DOT955"/>
    <x v="12"/>
    <s v="Department of Transportation"/>
    <s v="DOT 50 Transit Silver Spring Ride On"/>
    <x v="0"/>
    <n v="85017"/>
    <n v="17147.88"/>
    <n v="0"/>
    <s v="B2"/>
    <n v="0.85016999999999998"/>
  </r>
  <r>
    <s v="DOT956"/>
    <x v="12"/>
    <s v="Department of Transportation"/>
    <s v="DOT 50 Transit Silver Spring Ride On"/>
    <x v="0"/>
    <n v="83017"/>
    <n v="19489.689999999999"/>
    <n v="0"/>
    <s v="B2"/>
    <n v="0.83016999999999996"/>
  </r>
  <r>
    <s v="DOT957"/>
    <x v="12"/>
    <s v="Department of Transportation"/>
    <s v="DOT 50 Transit Silver Spring Ride On"/>
    <x v="0"/>
    <n v="83017"/>
    <n v="1753.57"/>
    <n v="0"/>
    <s v="B2"/>
    <n v="0.83016999999999996"/>
  </r>
  <r>
    <s v="DOT958"/>
    <x v="12"/>
    <s v="Department of Transportation"/>
    <s v="DOT 50 Transit Silver Spring Ride On"/>
    <x v="1"/>
    <n v="98228"/>
    <n v="5775.51"/>
    <n v="0"/>
    <s v="B2"/>
    <n v="0.98228000000000004"/>
  </r>
  <r>
    <s v="DOT959"/>
    <x v="12"/>
    <s v="Department of Transportation"/>
    <s v="DOT 50 Transit Silver Spring Ride On"/>
    <x v="1"/>
    <n v="83017"/>
    <n v="25117.19"/>
    <n v="0"/>
    <s v="B2"/>
    <n v="0.83016999999999996"/>
  </r>
  <r>
    <s v="DOT960"/>
    <x v="12"/>
    <s v="Department of Transportation"/>
    <s v="DOT 50 Transit Silver Spring Ride On"/>
    <x v="0"/>
    <n v="85017"/>
    <n v="18956"/>
    <n v="0"/>
    <s v="B2"/>
    <n v="0.85016999999999998"/>
  </r>
  <r>
    <s v="DOT961"/>
    <x v="12"/>
    <s v="Department of Transportation"/>
    <s v="DOT 50 Transit Silver Spring Ride On"/>
    <x v="0"/>
    <n v="83017"/>
    <n v="17010.259999999998"/>
    <n v="0"/>
    <s v="B2"/>
    <n v="0.83016999999999996"/>
  </r>
  <r>
    <s v="DOT962"/>
    <x v="12"/>
    <s v="Department of Transportation"/>
    <s v="DOT 50 Transit Silver Spring Ride On"/>
    <x v="0"/>
    <n v="82017"/>
    <n v="8842.5499999999993"/>
    <n v="0"/>
    <s v="B2"/>
    <n v="0.82016999999999995"/>
  </r>
  <r>
    <s v="DOT963"/>
    <x v="12"/>
    <s v="Department of Transportation"/>
    <s v="DOT 50 Transit Silver Spring Ride On"/>
    <x v="1"/>
    <n v="85017"/>
    <n v="7622.53"/>
    <n v="0"/>
    <s v="B2"/>
    <n v="0.85016999999999998"/>
  </r>
  <r>
    <s v="DOT964"/>
    <x v="12"/>
    <s v="Department of Transportation"/>
    <s v="DOT 50 Transit Silver Spring Ride On"/>
    <x v="0"/>
    <n v="85017"/>
    <n v="10036.59"/>
    <n v="0"/>
    <s v="B2"/>
    <n v="0.85016999999999998"/>
  </r>
  <r>
    <s v="DOT965"/>
    <x v="12"/>
    <s v="Department of Transportation"/>
    <s v="DOT 50 Transit Silver Spring Ride On"/>
    <x v="0"/>
    <n v="78684"/>
    <n v="0"/>
    <n v="0"/>
    <s v="B2"/>
    <n v="0.78683999999999998"/>
  </r>
  <r>
    <s v="DOT966"/>
    <x v="12"/>
    <s v="Department of Transportation"/>
    <s v="DOT 50 Transit Silver Spring Ride On"/>
    <x v="0"/>
    <n v="82017"/>
    <n v="7387.36"/>
    <n v="0"/>
    <s v="B2"/>
    <n v="0.82016999999999995"/>
  </r>
  <r>
    <s v="DOT967"/>
    <x v="12"/>
    <s v="Department of Transportation"/>
    <s v="DOT 50 Transit Silver Spring Ride On"/>
    <x v="1"/>
    <n v="84017"/>
    <n v="15925.13"/>
    <n v="0"/>
    <s v="B2"/>
    <n v="0.84016999999999997"/>
  </r>
  <r>
    <s v="DOT968"/>
    <x v="12"/>
    <s v="Department of Transportation"/>
    <s v="DOT 50 Transit Silver Spring Ride On"/>
    <x v="0"/>
    <n v="84017"/>
    <n v="7391.57"/>
    <n v="0"/>
    <s v="B2"/>
    <n v="0.84016999999999997"/>
  </r>
  <r>
    <s v="DOT969"/>
    <x v="12"/>
    <s v="Department of Transportation"/>
    <s v="DOT 50 Transit Silver Spring Ride On"/>
    <x v="0"/>
    <n v="83017"/>
    <n v="32942.629999999997"/>
    <n v="0"/>
    <s v="B2"/>
    <n v="0.83016999999999996"/>
  </r>
  <r>
    <s v="DOT970"/>
    <x v="12"/>
    <s v="Department of Transportation"/>
    <s v="DOT 50 Transit Silver Spring Ride On"/>
    <x v="0"/>
    <n v="82017"/>
    <n v="11934.05"/>
    <n v="0"/>
    <s v="B2"/>
    <n v="0.82016999999999995"/>
  </r>
  <r>
    <s v="DOT971"/>
    <x v="12"/>
    <s v="Department of Transportation"/>
    <s v="DOT 50 Transit Silver Spring Ride On"/>
    <x v="0"/>
    <n v="82017"/>
    <n v="715.99"/>
    <n v="0"/>
    <s v="B2"/>
    <n v="0.82016999999999995"/>
  </r>
  <r>
    <s v="DOT972"/>
    <x v="12"/>
    <s v="Department of Transportation"/>
    <s v="DOT 50 Transit Silver Spring Ride On"/>
    <x v="0"/>
    <n v="82017"/>
    <n v="10488.68"/>
    <n v="0"/>
    <s v="B2"/>
    <n v="0.82016999999999995"/>
  </r>
  <r>
    <s v="DOT973"/>
    <x v="12"/>
    <s v="Department of Transportation"/>
    <s v="DOT 50 Transit Silver Spring Ride On"/>
    <x v="0"/>
    <n v="94017"/>
    <n v="44945.81"/>
    <n v="0"/>
    <s v="B2"/>
    <n v="0.94016999999999995"/>
  </r>
  <r>
    <s v="DOT974"/>
    <x v="12"/>
    <s v="Department of Transportation"/>
    <s v="DOT 50 Transit Silver Spring Ride On"/>
    <x v="1"/>
    <n v="133532.14000000001"/>
    <n v="0"/>
    <n v="0"/>
    <s v="B1"/>
    <n v="1.3353214000000002"/>
  </r>
  <r>
    <s v="DOT975"/>
    <x v="12"/>
    <s v="Department of Transportation"/>
    <s v="DOT 50 Transit Silver Spring Ride On"/>
    <x v="0"/>
    <n v="82017"/>
    <n v="91747.51"/>
    <n v="0"/>
    <s v="B2"/>
    <n v="0.82016999999999995"/>
  </r>
  <r>
    <s v="DOT976"/>
    <x v="12"/>
    <s v="Department of Transportation"/>
    <s v="DOT 50 Transit Silver Spring Ride On"/>
    <x v="0"/>
    <n v="85017"/>
    <n v="55927.7"/>
    <n v="0"/>
    <s v="B2"/>
    <n v="0.85016999999999998"/>
  </r>
  <r>
    <s v="DOT977"/>
    <x v="12"/>
    <s v="Department of Transportation"/>
    <s v="DOT 50 Transit Silver Spring Ride On"/>
    <x v="0"/>
    <n v="81017"/>
    <n v="22859.72"/>
    <n v="0"/>
    <s v="B2"/>
    <n v="0.81016999999999995"/>
  </r>
  <r>
    <s v="DOT978"/>
    <x v="12"/>
    <s v="Department of Transportation"/>
    <s v="DOT 50 Transit Silver Spring Ride On"/>
    <x v="0"/>
    <n v="82017"/>
    <n v="2272.8200000000002"/>
    <n v="0"/>
    <s v="B2"/>
    <n v="0.82016999999999995"/>
  </r>
  <r>
    <s v="DOT979"/>
    <x v="12"/>
    <s v="Department of Transportation"/>
    <s v="DOT 50 Transit Silver Spring Ride On"/>
    <x v="0"/>
    <n v="82017"/>
    <n v="2723.08"/>
    <n v="0"/>
    <s v="B2"/>
    <n v="0.82016999999999995"/>
  </r>
  <r>
    <s v="DOT980"/>
    <x v="12"/>
    <s v="Department of Transportation"/>
    <s v="DOT 50 Transit Silver Spring Ride On"/>
    <x v="0"/>
    <n v="82017"/>
    <n v="53866.76"/>
    <n v="0"/>
    <s v="B2"/>
    <n v="0.82016999999999995"/>
  </r>
  <r>
    <s v="DOT981"/>
    <x v="12"/>
    <s v="Department of Transportation"/>
    <s v="DOT 50 Transit Silver Spring Ride On"/>
    <x v="0"/>
    <n v="98228"/>
    <n v="14875.45"/>
    <n v="0"/>
    <s v="B2"/>
    <n v="0.98228000000000004"/>
  </r>
  <r>
    <s v="DOT982"/>
    <x v="12"/>
    <s v="Department of Transportation"/>
    <s v="DOT 50 Transit Silver Spring Ride On"/>
    <x v="1"/>
    <n v="82017"/>
    <n v="83489.509999999995"/>
    <n v="0"/>
    <s v="B2"/>
    <n v="0.82016999999999995"/>
  </r>
  <r>
    <s v="DOT983"/>
    <x v="12"/>
    <s v="Department of Transportation"/>
    <s v="DOT 50 Transit Silver Spring Ride On"/>
    <x v="1"/>
    <n v="82017"/>
    <n v="12476.7"/>
    <n v="0"/>
    <s v="B2"/>
    <n v="0.82016999999999995"/>
  </r>
  <r>
    <s v="DOT984"/>
    <x v="12"/>
    <s v="Department of Transportation"/>
    <s v="DOT 50 Transit Silver Spring Ride On"/>
    <x v="0"/>
    <n v="85017"/>
    <n v="45138.87"/>
    <n v="0"/>
    <s v="B2"/>
    <n v="0.85016999999999998"/>
  </r>
  <r>
    <s v="DOT985"/>
    <x v="12"/>
    <s v="Department of Transportation"/>
    <s v="DOT 50 Transit Silver Spring Ride On"/>
    <x v="0"/>
    <n v="85017"/>
    <n v="23789.1"/>
    <n v="0"/>
    <s v="B2"/>
    <n v="0.85016999999999998"/>
  </r>
  <r>
    <s v="DOT986"/>
    <x v="12"/>
    <s v="Department of Transportation"/>
    <s v="DOT 50 Transit Silver Spring Ride On"/>
    <x v="1"/>
    <n v="80684"/>
    <n v="3006.8"/>
    <n v="0"/>
    <s v="B2"/>
    <n v="0.80684"/>
  </r>
  <r>
    <s v="DOT987"/>
    <x v="12"/>
    <s v="Department of Transportation"/>
    <s v="DOT 50 Transit Silver Spring Ride On"/>
    <x v="0"/>
    <n v="83017"/>
    <n v="5661.89"/>
    <n v="0"/>
    <s v="B2"/>
    <n v="0.83016999999999996"/>
  </r>
  <r>
    <s v="DOT988"/>
    <x v="12"/>
    <s v="Department of Transportation"/>
    <s v="DOT 50 Transit Silver Spring Ride On"/>
    <x v="0"/>
    <n v="85017"/>
    <n v="0"/>
    <n v="0"/>
    <s v="B2"/>
    <n v="0.85016999999999998"/>
  </r>
  <r>
    <s v="DOT989"/>
    <x v="12"/>
    <s v="Department of Transportation"/>
    <s v="DOT 50 Transit Silver Spring Ride On"/>
    <x v="1"/>
    <n v="85017"/>
    <n v="43314.67"/>
    <n v="0"/>
    <s v="B2"/>
    <n v="0.85016999999999998"/>
  </r>
  <r>
    <s v="DOT990"/>
    <x v="12"/>
    <s v="Department of Transportation"/>
    <s v="DOT 50 Transit Silver Spring Ride On"/>
    <x v="0"/>
    <n v="85017"/>
    <n v="32098.21"/>
    <n v="0"/>
    <s v="B2"/>
    <n v="0.85016999999999998"/>
  </r>
  <r>
    <s v="DOT991"/>
    <x v="12"/>
    <s v="Department of Transportation"/>
    <s v="DOT 50 Transit Silver Spring Ride On"/>
    <x v="0"/>
    <n v="85017"/>
    <n v="406.08"/>
    <n v="0"/>
    <s v="B2"/>
    <n v="0.85016999999999998"/>
  </r>
  <r>
    <s v="DOT992"/>
    <x v="12"/>
    <s v="Department of Transportation"/>
    <s v="DOT 50 Transit Silver Spring Ride On"/>
    <x v="0"/>
    <n v="85017"/>
    <n v="9118.43"/>
    <n v="0"/>
    <s v="B2"/>
    <n v="0.85016999999999998"/>
  </r>
  <r>
    <s v="DOT993"/>
    <x v="12"/>
    <s v="Department of Transportation"/>
    <s v="DOT 50 Transit Silver Spring Ride On"/>
    <x v="0"/>
    <n v="85017"/>
    <n v="2092.9"/>
    <n v="0"/>
    <s v="B2"/>
    <n v="0.85016999999999998"/>
  </r>
  <r>
    <s v="DOT994"/>
    <x v="12"/>
    <s v="Department of Transportation"/>
    <s v="DOT 50 Transit Silver Spring Ride On"/>
    <x v="0"/>
    <n v="82017"/>
    <n v="12173.2"/>
    <n v="0"/>
    <s v="B2"/>
    <n v="0.82016999999999995"/>
  </r>
  <r>
    <s v="DOT995"/>
    <x v="12"/>
    <s v="Department of Transportation"/>
    <s v="DOT 50 Transit Silver Spring Ride On"/>
    <x v="1"/>
    <n v="82017"/>
    <n v="8409.6200000000008"/>
    <n v="0"/>
    <s v="B2"/>
    <n v="0.82016999999999995"/>
  </r>
  <r>
    <s v="DOT996"/>
    <x v="12"/>
    <s v="Department of Transportation"/>
    <s v="DOT 50 Transit Silver Spring Ride On"/>
    <x v="0"/>
    <n v="82017"/>
    <n v="14307.59"/>
    <n v="0"/>
    <s v="B2"/>
    <n v="0.82016999999999995"/>
  </r>
  <r>
    <s v="DOT997"/>
    <x v="12"/>
    <s v="Department of Transportation"/>
    <s v="DOT 50 Transit Silver Spring Ride On"/>
    <x v="1"/>
    <n v="98228"/>
    <n v="26186.13"/>
    <n v="0"/>
    <s v="B2"/>
    <n v="0.98228000000000004"/>
  </r>
  <r>
    <s v="DOT998"/>
    <x v="12"/>
    <s v="Department of Transportation"/>
    <s v="DOT 50 Transit Silver Spring Ride On"/>
    <x v="1"/>
    <n v="82017"/>
    <n v="35683.599999999999"/>
    <n v="0"/>
    <s v="B2"/>
    <n v="0.82016999999999995"/>
  </r>
  <r>
    <s v="DOT999"/>
    <x v="12"/>
    <s v="Department of Transportation"/>
    <s v="DOT 50 Transit Silver Spring Ride On"/>
    <x v="0"/>
    <n v="82017"/>
    <n v="22932.89"/>
    <n v="0"/>
    <s v="B2"/>
    <n v="0.82016999999999995"/>
  </r>
  <r>
    <s v="DOT1000"/>
    <x v="12"/>
    <s v="Department of Transportation"/>
    <s v="DOT 50 Transit Silver Spring Ride On"/>
    <x v="0"/>
    <n v="82017"/>
    <n v="17176.72"/>
    <n v="0"/>
    <s v="B2"/>
    <n v="0.82016999999999995"/>
  </r>
  <r>
    <s v="DOT1001"/>
    <x v="12"/>
    <s v="Department of Transportation"/>
    <s v="DOT 50 Transit Silver Spring Ride On"/>
    <x v="0"/>
    <n v="88017"/>
    <n v="30751.49"/>
    <n v="0"/>
    <s v="B2"/>
    <n v="0.88017000000000001"/>
  </r>
  <r>
    <s v="DOT1002"/>
    <x v="12"/>
    <s v="Department of Transportation"/>
    <s v="DOT 50 Transit Silver Spring Ride On"/>
    <x v="0"/>
    <n v="83017"/>
    <n v="12881.43"/>
    <n v="0"/>
    <s v="B2"/>
    <n v="0.83016999999999996"/>
  </r>
  <r>
    <s v="DOT1003"/>
    <x v="12"/>
    <s v="Department of Transportation"/>
    <s v="DOT 50 Transit Silver Spring Ride On"/>
    <x v="0"/>
    <n v="82017"/>
    <n v="79661.38"/>
    <n v="0"/>
    <s v="B2"/>
    <n v="0.82016999999999995"/>
  </r>
  <r>
    <s v="DOT1004"/>
    <x v="12"/>
    <s v="Department of Transportation"/>
    <s v="DOT 50 Transit Silver Spring Ride On"/>
    <x v="1"/>
    <n v="81017"/>
    <n v="11527.46"/>
    <n v="0"/>
    <s v="B2"/>
    <n v="0.81016999999999995"/>
  </r>
  <r>
    <s v="DOT1005"/>
    <x v="12"/>
    <s v="Department of Transportation"/>
    <s v="DOT 50 Transit Silver Spring Ride On"/>
    <x v="0"/>
    <n v="81017"/>
    <n v="910.99"/>
    <n v="0"/>
    <s v="B2"/>
    <n v="0.81016999999999995"/>
  </r>
  <r>
    <s v="DOT1006"/>
    <x v="12"/>
    <s v="Department of Transportation"/>
    <s v="DOT 50 Transit Silver Spring Ride On"/>
    <x v="0"/>
    <n v="81017"/>
    <n v="4727.57"/>
    <n v="0"/>
    <s v="B2"/>
    <n v="0.81016999999999995"/>
  </r>
  <r>
    <s v="DOT1007"/>
    <x v="12"/>
    <s v="Department of Transportation"/>
    <s v="DOT 50 Transit Silver Spring Ride On"/>
    <x v="0"/>
    <n v="81017"/>
    <n v="9520.17"/>
    <n v="0"/>
    <s v="B2"/>
    <n v="0.81016999999999995"/>
  </r>
  <r>
    <s v="DOT1008"/>
    <x v="12"/>
    <s v="Department of Transportation"/>
    <s v="DOT 50 Transit Silver Spring Ride On"/>
    <x v="1"/>
    <n v="81017"/>
    <n v="19734.07"/>
    <n v="0"/>
    <s v="B2"/>
    <n v="0.81016999999999995"/>
  </r>
  <r>
    <s v="DOT1009"/>
    <x v="12"/>
    <s v="Department of Transportation"/>
    <s v="DOT 50 Transit Silver Spring Ride On"/>
    <x v="0"/>
    <n v="81017"/>
    <n v="10692.61"/>
    <n v="0"/>
    <s v="B2"/>
    <n v="0.81016999999999995"/>
  </r>
  <r>
    <s v="DOT1010"/>
    <x v="12"/>
    <s v="Department of Transportation"/>
    <s v="DOT 50 Transit Silver Spring Ride On"/>
    <x v="0"/>
    <n v="81017"/>
    <n v="23299.83"/>
    <n v="0"/>
    <s v="B2"/>
    <n v="0.81016999999999995"/>
  </r>
  <r>
    <s v="DOT1011"/>
    <x v="12"/>
    <s v="Department of Transportation"/>
    <s v="DOT 50 Transit Silver Spring Ride On"/>
    <x v="0"/>
    <n v="57017"/>
    <n v="3200.16"/>
    <n v="0"/>
    <s v="B2"/>
    <n v="0.57016999999999995"/>
  </r>
  <r>
    <s v="DOT1012"/>
    <x v="12"/>
    <s v="Department of Transportation"/>
    <s v="DOT 50 Transit Silver Spring Ride On"/>
    <x v="0"/>
    <n v="80017"/>
    <n v="61771.69"/>
    <n v="0"/>
    <s v="B2"/>
    <n v="0.80017000000000005"/>
  </r>
  <r>
    <s v="DOT1013"/>
    <x v="12"/>
    <s v="Department of Transportation"/>
    <s v="DOT 50 Transit Silver Spring Ride On"/>
    <x v="0"/>
    <n v="80017"/>
    <n v="3195.17"/>
    <n v="0"/>
    <s v="B2"/>
    <n v="0.80017000000000005"/>
  </r>
  <r>
    <s v="DOT1014"/>
    <x v="12"/>
    <s v="Department of Transportation"/>
    <s v="DOT 50 Transit Silver Spring Ride On"/>
    <x v="0"/>
    <n v="88017"/>
    <n v="18780.29"/>
    <n v="0"/>
    <s v="B2"/>
    <n v="0.88017000000000001"/>
  </r>
  <r>
    <s v="DOT1015"/>
    <x v="12"/>
    <s v="Department of Transportation"/>
    <s v="DOT 50 Transit Silver Spring Ride On"/>
    <x v="0"/>
    <n v="89517"/>
    <n v="30403.63"/>
    <n v="0"/>
    <s v="B2"/>
    <n v="0.89517000000000002"/>
  </r>
  <r>
    <s v="DOT1016"/>
    <x v="12"/>
    <s v="Department of Transportation"/>
    <s v="DOT 50 Transit Silver Spring Ride On"/>
    <x v="0"/>
    <n v="75017"/>
    <n v="12286.59"/>
    <n v="0"/>
    <s v="B2"/>
    <n v="0.75017"/>
  </r>
  <r>
    <s v="DOT1017"/>
    <x v="12"/>
    <s v="Department of Transportation"/>
    <s v="DOT 50 Transit Silver Spring Ride On"/>
    <x v="0"/>
    <n v="80017"/>
    <n v="30013.87"/>
    <n v="0"/>
    <s v="B2"/>
    <n v="0.80017000000000005"/>
  </r>
  <r>
    <s v="DOT1018"/>
    <x v="12"/>
    <s v="Department of Transportation"/>
    <s v="DOT 50 Transit Silver Spring Ride On"/>
    <x v="0"/>
    <n v="80017"/>
    <n v="14408.8"/>
    <n v="0"/>
    <s v="B2"/>
    <n v="0.80017000000000005"/>
  </r>
  <r>
    <s v="DOT1019"/>
    <x v="12"/>
    <s v="Department of Transportation"/>
    <s v="DOT 50 Transit Silver Spring Ride On"/>
    <x v="0"/>
    <n v="81017"/>
    <n v="15945.54"/>
    <n v="0"/>
    <s v="B2"/>
    <n v="0.81016999999999995"/>
  </r>
  <r>
    <s v="DOT1020"/>
    <x v="12"/>
    <s v="Department of Transportation"/>
    <s v="DOT 50 Transit Silver Spring Ride On"/>
    <x v="0"/>
    <n v="80017"/>
    <n v="12182.62"/>
    <n v="0"/>
    <s v="B2"/>
    <n v="0.80017000000000005"/>
  </r>
  <r>
    <s v="DOT1021"/>
    <x v="12"/>
    <s v="Department of Transportation"/>
    <s v="DOT 50 Transit Silver Spring Ride On"/>
    <x v="0"/>
    <n v="81017"/>
    <n v="17312.32"/>
    <n v="0"/>
    <s v="B2"/>
    <n v="0.81016999999999995"/>
  </r>
  <r>
    <s v="DOT1022"/>
    <x v="12"/>
    <s v="Department of Transportation"/>
    <s v="DOT 50 Transit Silver Spring Ride On"/>
    <x v="0"/>
    <n v="81017"/>
    <n v="8617.9699999999993"/>
    <n v="0"/>
    <s v="B2"/>
    <n v="0.81016999999999995"/>
  </r>
  <r>
    <s v="DOT1023"/>
    <x v="12"/>
    <s v="Department of Transportation"/>
    <s v="DOT 50 Transit Silver Spring Ride On"/>
    <x v="0"/>
    <n v="75684"/>
    <n v="712.3"/>
    <n v="0"/>
    <s v="B2"/>
    <n v="0.75683999999999996"/>
  </r>
  <r>
    <s v="DOT1024"/>
    <x v="12"/>
    <s v="Department of Transportation"/>
    <s v="DOT 50 Transit Silver Spring Ride On"/>
    <x v="0"/>
    <n v="78017"/>
    <n v="9471.98"/>
    <n v="0"/>
    <s v="B2"/>
    <n v="0.78017000000000003"/>
  </r>
  <r>
    <s v="DOT1025"/>
    <x v="12"/>
    <s v="Department of Transportation"/>
    <s v="DOT 50 Transit Silver Spring Ride On"/>
    <x v="0"/>
    <n v="81017"/>
    <n v="39387.51"/>
    <n v="0"/>
    <s v="B2"/>
    <n v="0.81016999999999995"/>
  </r>
  <r>
    <s v="DOT1026"/>
    <x v="12"/>
    <s v="Department of Transportation"/>
    <s v="DOT 50 Transit Silver Spring Ride On"/>
    <x v="0"/>
    <n v="81017"/>
    <n v="17400.84"/>
    <n v="0"/>
    <s v="B2"/>
    <n v="0.81016999999999995"/>
  </r>
  <r>
    <s v="DOT1027"/>
    <x v="12"/>
    <s v="Department of Transportation"/>
    <s v="DOT 50 Transit Silver Spring Ride On"/>
    <x v="0"/>
    <n v="81017"/>
    <n v="19784.05"/>
    <n v="0"/>
    <s v="B2"/>
    <n v="0.81016999999999995"/>
  </r>
  <r>
    <s v="DOT1028"/>
    <x v="12"/>
    <s v="Department of Transportation"/>
    <s v="DOT 50 Transit Silver Spring Ride On"/>
    <x v="0"/>
    <n v="80017"/>
    <n v="34245.07"/>
    <n v="0"/>
    <s v="B2"/>
    <n v="0.80017000000000005"/>
  </r>
  <r>
    <s v="DOT1029"/>
    <x v="12"/>
    <s v="Department of Transportation"/>
    <s v="DOT 50 Transit Silver Spring Ride On"/>
    <x v="0"/>
    <n v="80017"/>
    <n v="8191.48"/>
    <n v="0"/>
    <s v="B2"/>
    <n v="0.80017000000000005"/>
  </r>
  <r>
    <s v="DOT1030"/>
    <x v="12"/>
    <s v="Department of Transportation"/>
    <s v="DOT 50 Transit Silver Spring Ride On"/>
    <x v="0"/>
    <n v="89948.000700000004"/>
    <n v="4481.4399999999996"/>
    <n v="0"/>
    <s v="B2"/>
    <n v="0.89948000700000008"/>
  </r>
  <r>
    <s v="DOT1031"/>
    <x v="12"/>
    <s v="Department of Transportation"/>
    <s v="DOT 50 Transit Silver Spring Ride On"/>
    <x v="0"/>
    <n v="98228"/>
    <n v="4665.8100000000004"/>
    <n v="0"/>
    <s v="B2"/>
    <n v="0.98228000000000004"/>
  </r>
  <r>
    <s v="DOT1032"/>
    <x v="12"/>
    <s v="Department of Transportation"/>
    <s v="DOT 50 Transit Silver Spring Ride On"/>
    <x v="0"/>
    <n v="78017"/>
    <n v="19564.57"/>
    <n v="0"/>
    <s v="B2"/>
    <n v="0.78017000000000003"/>
  </r>
  <r>
    <s v="DOT1033"/>
    <x v="12"/>
    <s v="Department of Transportation"/>
    <s v="DOT 50 Transit Silver Spring Ride On"/>
    <x v="1"/>
    <n v="80017"/>
    <n v="47001.7"/>
    <n v="0"/>
    <s v="B2"/>
    <n v="0.80017000000000005"/>
  </r>
  <r>
    <s v="DOT1034"/>
    <x v="12"/>
    <s v="Department of Transportation"/>
    <s v="DOT 50 Transit Silver Spring Ride On"/>
    <x v="0"/>
    <n v="80017"/>
    <n v="23216.73"/>
    <n v="0"/>
    <s v="B2"/>
    <n v="0.80017000000000005"/>
  </r>
  <r>
    <s v="DOT1035"/>
    <x v="12"/>
    <s v="Department of Transportation"/>
    <s v="DOT 50 Transit Silver Spring Ride On"/>
    <x v="0"/>
    <n v="80017"/>
    <n v="11533.42"/>
    <n v="0"/>
    <s v="B2"/>
    <n v="0.80017000000000005"/>
  </r>
  <r>
    <s v="DOT1036"/>
    <x v="12"/>
    <s v="Department of Transportation"/>
    <s v="DOT 50 Transit Silver Spring Ride On"/>
    <x v="0"/>
    <n v="72017"/>
    <n v="77396.05"/>
    <n v="0"/>
    <s v="B2"/>
    <n v="0.72016999999999998"/>
  </r>
  <r>
    <s v="DOT1037"/>
    <x v="12"/>
    <s v="Department of Transportation"/>
    <s v="DOT 50 Transit Silver Spring Ride On"/>
    <x v="0"/>
    <n v="80017"/>
    <n v="21305.91"/>
    <n v="0"/>
    <s v="B2"/>
    <n v="0.80017000000000005"/>
  </r>
  <r>
    <s v="DOT1038"/>
    <x v="12"/>
    <s v="Department of Transportation"/>
    <s v="DOT 50 Transit Silver Spring Ride On"/>
    <x v="0"/>
    <n v="80017"/>
    <n v="11791.87"/>
    <n v="0"/>
    <s v="B2"/>
    <n v="0.80017000000000005"/>
  </r>
  <r>
    <s v="DOT1039"/>
    <x v="12"/>
    <s v="Department of Transportation"/>
    <s v="DOT 50 Transit Silver Spring Ride On"/>
    <x v="0"/>
    <n v="78017"/>
    <n v="72364.429999999993"/>
    <n v="0"/>
    <s v="B2"/>
    <n v="0.78017000000000003"/>
  </r>
  <r>
    <s v="DOT1040"/>
    <x v="12"/>
    <s v="Department of Transportation"/>
    <s v="DOT 50 Transit Silver Spring Ride On"/>
    <x v="0"/>
    <n v="68017"/>
    <n v="15896.34"/>
    <n v="0"/>
    <s v="B2"/>
    <n v="0.68017000000000005"/>
  </r>
  <r>
    <s v="DOT1041"/>
    <x v="12"/>
    <s v="Department of Transportation"/>
    <s v="DOT 50 Transit Silver Spring Ride On"/>
    <x v="0"/>
    <n v="80017"/>
    <n v="43983.92"/>
    <n v="0"/>
    <s v="B2"/>
    <n v="0.80017000000000005"/>
  </r>
  <r>
    <s v="DOT1042"/>
    <x v="12"/>
    <s v="Department of Transportation"/>
    <s v="DOT 50 Transit Silver Spring Ride On"/>
    <x v="0"/>
    <n v="78017"/>
    <n v="18843.900000000001"/>
    <n v="0"/>
    <s v="B2"/>
    <n v="0.78017000000000003"/>
  </r>
  <r>
    <s v="DOT1043"/>
    <x v="12"/>
    <s v="Department of Transportation"/>
    <s v="DOT 50 Transit Silver Spring Ride On"/>
    <x v="0"/>
    <n v="80017"/>
    <n v="10642.18"/>
    <n v="0"/>
    <s v="B2"/>
    <n v="0.80017000000000005"/>
  </r>
  <r>
    <s v="DOT1044"/>
    <x v="12"/>
    <s v="Department of Transportation"/>
    <s v="DOT 50 Transit Silver Spring Ride On"/>
    <x v="0"/>
    <n v="98228"/>
    <n v="10522.23"/>
    <n v="0"/>
    <s v="B2"/>
    <n v="0.98228000000000004"/>
  </r>
  <r>
    <s v="DOT1045"/>
    <x v="12"/>
    <s v="Department of Transportation"/>
    <s v="DOT 50 Transit Silver Spring Ride On"/>
    <x v="1"/>
    <n v="80017"/>
    <n v="56178.87"/>
    <n v="0"/>
    <s v="B2"/>
    <n v="0.80017000000000005"/>
  </r>
  <r>
    <s v="DOT1046"/>
    <x v="12"/>
    <s v="Department of Transportation"/>
    <s v="DOT 50 Transit Silver Spring Ride On"/>
    <x v="0"/>
    <n v="63517"/>
    <n v="3471.38"/>
    <n v="0"/>
    <s v="B2"/>
    <n v="0.63517000000000001"/>
  </r>
  <r>
    <s v="DOT1047"/>
    <x v="12"/>
    <s v="Department of Transportation"/>
    <s v="DOT 50 Transit Silver Spring Ride On"/>
    <x v="0"/>
    <n v="87017"/>
    <n v="37676.04"/>
    <n v="0"/>
    <s v="B2"/>
    <n v="0.87017"/>
  </r>
  <r>
    <s v="DOT1048"/>
    <x v="12"/>
    <s v="Department of Transportation"/>
    <s v="DOT 50 Transit Silver Spring Ride On"/>
    <x v="0"/>
    <n v="80017"/>
    <n v="23343.59"/>
    <n v="0"/>
    <s v="B2"/>
    <n v="0.80017000000000005"/>
  </r>
  <r>
    <s v="DOT1049"/>
    <x v="12"/>
    <s v="Department of Transportation"/>
    <s v="DOT 50 Transit Silver Spring Ride On"/>
    <x v="0"/>
    <n v="78017"/>
    <n v="7757.99"/>
    <n v="0"/>
    <s v="B2"/>
    <n v="0.78017000000000003"/>
  </r>
  <r>
    <s v="DOT1050"/>
    <x v="12"/>
    <s v="Department of Transportation"/>
    <s v="DOT 50 Transit Silver Spring Ride On"/>
    <x v="0"/>
    <n v="88017"/>
    <n v="36054.660000000003"/>
    <n v="0"/>
    <s v="B2"/>
    <n v="0.88017000000000001"/>
  </r>
  <r>
    <s v="DOT1051"/>
    <x v="12"/>
    <s v="Department of Transportation"/>
    <s v="DOT 50 Transit Silver Spring Ride On"/>
    <x v="0"/>
    <n v="78017"/>
    <n v="17679.45"/>
    <n v="0"/>
    <s v="B2"/>
    <n v="0.78017000000000003"/>
  </r>
  <r>
    <s v="DOT1052"/>
    <x v="12"/>
    <s v="Department of Transportation"/>
    <s v="DOT 50 Transit Silver Spring Ride On"/>
    <x v="0"/>
    <n v="78017"/>
    <n v="9881.94"/>
    <n v="0"/>
    <s v="B2"/>
    <n v="0.78017000000000003"/>
  </r>
  <r>
    <s v="DOT1053"/>
    <x v="12"/>
    <s v="Department of Transportation"/>
    <s v="DOT 50 Transit Silver Spring Ride On"/>
    <x v="1"/>
    <n v="78017"/>
    <n v="29538.21"/>
    <n v="0"/>
    <s v="B2"/>
    <n v="0.78017000000000003"/>
  </r>
  <r>
    <s v="DOT1054"/>
    <x v="12"/>
    <s v="Department of Transportation"/>
    <s v="DOT 50 Transit Silver Spring Ride On"/>
    <x v="0"/>
    <n v="78017"/>
    <n v="4539.16"/>
    <n v="0"/>
    <s v="B2"/>
    <n v="0.78017000000000003"/>
  </r>
  <r>
    <s v="DOT1055"/>
    <x v="12"/>
    <s v="Department of Transportation"/>
    <s v="DOT 50 Transit Silver Spring Ride On"/>
    <x v="0"/>
    <n v="78017"/>
    <n v="13522.33"/>
    <n v="0"/>
    <s v="B2"/>
    <n v="0.78017000000000003"/>
  </r>
  <r>
    <s v="DOT1056"/>
    <x v="12"/>
    <s v="Department of Transportation"/>
    <s v="DOT 50 Transit Silver Spring Ride On"/>
    <x v="0"/>
    <n v="78017"/>
    <n v="3060.44"/>
    <n v="0"/>
    <s v="B2"/>
    <n v="0.78017000000000003"/>
  </r>
  <r>
    <s v="DOT1057"/>
    <x v="12"/>
    <s v="Department of Transportation"/>
    <s v="DOT 50 Transit Silver Spring Ride On"/>
    <x v="0"/>
    <n v="78017"/>
    <n v="83030.19"/>
    <n v="0"/>
    <s v="B2"/>
    <n v="0.78017000000000003"/>
  </r>
  <r>
    <s v="DOT1058"/>
    <x v="12"/>
    <s v="Department of Transportation"/>
    <s v="DOT 50 Transit Silver Spring Ride On"/>
    <x v="1"/>
    <n v="78017"/>
    <n v="11857.84"/>
    <n v="0"/>
    <s v="B2"/>
    <n v="0.78017000000000003"/>
  </r>
  <r>
    <s v="DOT1059"/>
    <x v="12"/>
    <s v="Department of Transportation"/>
    <s v="DOT 50 Transit Silver Spring Ride On"/>
    <x v="1"/>
    <n v="63517"/>
    <n v="11061.64"/>
    <n v="0"/>
    <s v="B2"/>
    <n v="0.63517000000000001"/>
  </r>
  <r>
    <s v="DOT1060"/>
    <x v="12"/>
    <s v="Department of Transportation"/>
    <s v="DOT 50 Transit Silver Spring Ride On"/>
    <x v="0"/>
    <n v="78017"/>
    <n v="36077.47"/>
    <n v="0"/>
    <s v="B2"/>
    <n v="0.78017000000000003"/>
  </r>
  <r>
    <s v="DOT1061"/>
    <x v="12"/>
    <s v="Department of Transportation"/>
    <s v="DOT 50 Transit Silver Spring Ride On"/>
    <x v="0"/>
    <n v="80017"/>
    <n v="7976.31"/>
    <n v="0"/>
    <s v="B2"/>
    <n v="0.80017000000000005"/>
  </r>
  <r>
    <s v="DOT1062"/>
    <x v="12"/>
    <s v="Department of Transportation"/>
    <s v="DOT 50 Transit Silver Spring Ride On"/>
    <x v="0"/>
    <n v="78017"/>
    <n v="33008.870000000003"/>
    <n v="0"/>
    <s v="B2"/>
    <n v="0.78017000000000003"/>
  </r>
  <r>
    <s v="DOT1063"/>
    <x v="12"/>
    <s v="Department of Transportation"/>
    <s v="DOT 50 Transit Silver Spring Ride On"/>
    <x v="1"/>
    <n v="78017"/>
    <n v="20492.63"/>
    <n v="0"/>
    <s v="B2"/>
    <n v="0.78017000000000003"/>
  </r>
  <r>
    <s v="DOT1064"/>
    <x v="12"/>
    <s v="Department of Transportation"/>
    <s v="DOT 50 Transit Silver Spring Ride On"/>
    <x v="0"/>
    <n v="78017"/>
    <n v="11639.32"/>
    <n v="0"/>
    <s v="B2"/>
    <n v="0.78017000000000003"/>
  </r>
  <r>
    <s v="DOT1065"/>
    <x v="12"/>
    <s v="Department of Transportation"/>
    <s v="DOT 50 Transit Silver Spring Ride On"/>
    <x v="0"/>
    <n v="78017"/>
    <n v="6690.54"/>
    <n v="0"/>
    <s v="B2"/>
    <n v="0.78017000000000003"/>
  </r>
  <r>
    <s v="DOT1066"/>
    <x v="12"/>
    <s v="Department of Transportation"/>
    <s v="DOT 50 Transit Silver Spring Ride On"/>
    <x v="0"/>
    <n v="78017"/>
    <n v="1601.74"/>
    <n v="0"/>
    <s v="B2"/>
    <n v="0.78017000000000003"/>
  </r>
  <r>
    <s v="DOT1067"/>
    <x v="12"/>
    <s v="Department of Transportation"/>
    <s v="DOT 50 Transit Silver Spring Ride On"/>
    <x v="0"/>
    <n v="75017"/>
    <n v="25319.42"/>
    <n v="0"/>
    <s v="B2"/>
    <n v="0.75017"/>
  </r>
  <r>
    <s v="DOT1068"/>
    <x v="12"/>
    <s v="Department of Transportation"/>
    <s v="DOT 50 Transit Silver Spring Ride On"/>
    <x v="0"/>
    <n v="98228"/>
    <n v="19956.25"/>
    <n v="0"/>
    <s v="B2"/>
    <n v="0.98228000000000004"/>
  </r>
  <r>
    <s v="DOT1069"/>
    <x v="12"/>
    <s v="Department of Transportation"/>
    <s v="DOT 50 Transit Silver Spring Ride On"/>
    <x v="1"/>
    <n v="75017"/>
    <n v="9798.9699999999993"/>
    <n v="0"/>
    <s v="B2"/>
    <n v="0.75017"/>
  </r>
  <r>
    <s v="DOT1070"/>
    <x v="12"/>
    <s v="Department of Transportation"/>
    <s v="DOT 50 Transit Silver Spring Ride On"/>
    <x v="0"/>
    <n v="70684"/>
    <n v="1282.6300000000001"/>
    <n v="0"/>
    <s v="B2"/>
    <n v="0.70684000000000002"/>
  </r>
  <r>
    <s v="DOT1071"/>
    <x v="12"/>
    <s v="Department of Transportation"/>
    <s v="DOT 50 Transit Silver Spring Ride On"/>
    <x v="0"/>
    <n v="75017"/>
    <n v="29941.64"/>
    <n v="0"/>
    <s v="B2"/>
    <n v="0.75017"/>
  </r>
  <r>
    <s v="DOT1072"/>
    <x v="12"/>
    <s v="Department of Transportation"/>
    <s v="DOT 50 Transit Silver Spring Ride On"/>
    <x v="1"/>
    <n v="63517"/>
    <n v="11788.59"/>
    <n v="0"/>
    <s v="B2"/>
    <n v="0.63517000000000001"/>
  </r>
  <r>
    <s v="DOT1073"/>
    <x v="12"/>
    <s v="Department of Transportation"/>
    <s v="DOT 50 Transit Silver Spring Ride On"/>
    <x v="0"/>
    <n v="78017"/>
    <n v="30960.3"/>
    <n v="0"/>
    <s v="B2"/>
    <n v="0.78017000000000003"/>
  </r>
  <r>
    <s v="DOT1074"/>
    <x v="12"/>
    <s v="Department of Transportation"/>
    <s v="DOT 50 Transit Silver Spring Ride On"/>
    <x v="1"/>
    <n v="78017"/>
    <n v="3531"/>
    <n v="0"/>
    <s v="B2"/>
    <n v="0.78017000000000003"/>
  </r>
  <r>
    <s v="DOT1075"/>
    <x v="12"/>
    <s v="Department of Transportation"/>
    <s v="DOT 50 Transit Silver Spring Ride On"/>
    <x v="0"/>
    <n v="75017"/>
    <n v="6982.5"/>
    <n v="0"/>
    <s v="B2"/>
    <n v="0.75017"/>
  </r>
  <r>
    <s v="DOT1076"/>
    <x v="12"/>
    <s v="Department of Transportation"/>
    <s v="DOT 50 Transit Silver Spring Ride On"/>
    <x v="1"/>
    <n v="57017"/>
    <n v="2861.29"/>
    <n v="0"/>
    <s v="B2"/>
    <n v="0.57016999999999995"/>
  </r>
  <r>
    <s v="DOT1077"/>
    <x v="12"/>
    <s v="Department of Transportation"/>
    <s v="DOT 50 Transit Silver Spring Ride On"/>
    <x v="0"/>
    <n v="58512.75"/>
    <n v="8039.93"/>
    <n v="0"/>
    <s v="B2"/>
    <n v="0.58512750000000002"/>
  </r>
  <r>
    <s v="DOT1078"/>
    <x v="12"/>
    <s v="Department of Transportation"/>
    <s v="DOT 50 Transit Silver Spring Ride On"/>
    <x v="0"/>
    <n v="78017"/>
    <n v="6794.99"/>
    <n v="0"/>
    <s v="B2"/>
    <n v="0.78017000000000003"/>
  </r>
  <r>
    <s v="DOT1079"/>
    <x v="12"/>
    <s v="Department of Transportation"/>
    <s v="DOT 50 Transit Silver Spring Ride On"/>
    <x v="0"/>
    <n v="78017"/>
    <n v="12276.3"/>
    <n v="0"/>
    <s v="B2"/>
    <n v="0.78017000000000003"/>
  </r>
  <r>
    <s v="DOT1080"/>
    <x v="12"/>
    <s v="Department of Transportation"/>
    <s v="DOT 50 Transit Silver Spring Ride On"/>
    <x v="0"/>
    <n v="63517"/>
    <n v="12208.51"/>
    <n v="0"/>
    <s v="B2"/>
    <n v="0.63517000000000001"/>
  </r>
  <r>
    <s v="DOT1081"/>
    <x v="12"/>
    <s v="Department of Transportation"/>
    <s v="DOT 50 Transit Silver Spring Ride On"/>
    <x v="0"/>
    <n v="78017"/>
    <n v="38835.22"/>
    <n v="0"/>
    <s v="B2"/>
    <n v="0.78017000000000003"/>
  </r>
  <r>
    <s v="DOT1082"/>
    <x v="12"/>
    <s v="Department of Transportation"/>
    <s v="DOT 50 Transit Silver Spring Ride On"/>
    <x v="1"/>
    <n v="75017"/>
    <n v="8046.68"/>
    <n v="0"/>
    <s v="B2"/>
    <n v="0.75017"/>
  </r>
  <r>
    <s v="DOT1083"/>
    <x v="12"/>
    <s v="Department of Transportation"/>
    <s v="DOT 50 Transit Silver Spring Ride On"/>
    <x v="0"/>
    <n v="75017"/>
    <n v="22215.51"/>
    <n v="0"/>
    <s v="B2"/>
    <n v="0.75017"/>
  </r>
  <r>
    <s v="DOT1084"/>
    <x v="12"/>
    <s v="Department of Transportation"/>
    <s v="DOT 50 Transit Silver Spring Ride On"/>
    <x v="1"/>
    <n v="78947"/>
    <n v="53.81"/>
    <n v="0"/>
    <s v="B2"/>
    <n v="0.78947000000000001"/>
  </r>
  <r>
    <s v="DOT1085"/>
    <x v="12"/>
    <s v="Department of Transportation"/>
    <s v="DOT 50 Transit Silver Spring Ride On"/>
    <x v="0"/>
    <n v="78017"/>
    <n v="19141.27"/>
    <n v="0"/>
    <s v="B2"/>
    <n v="0.78017000000000003"/>
  </r>
  <r>
    <s v="DOT1086"/>
    <x v="12"/>
    <s v="Department of Transportation"/>
    <s v="DOT 50 Transit Silver Spring Ride On"/>
    <x v="0"/>
    <n v="63517"/>
    <n v="7255.16"/>
    <n v="0"/>
    <s v="B2"/>
    <n v="0.63517000000000001"/>
  </r>
  <r>
    <s v="DOT1087"/>
    <x v="12"/>
    <s v="Department of Transportation"/>
    <s v="DOT 50 Transit Silver Spring Ride On"/>
    <x v="0"/>
    <n v="78017"/>
    <n v="16896"/>
    <n v="0"/>
    <s v="B2"/>
    <n v="0.78017000000000003"/>
  </r>
  <r>
    <s v="DOT1088"/>
    <x v="12"/>
    <s v="Department of Transportation"/>
    <s v="DOT 50 Transit Silver Spring Ride On"/>
    <x v="0"/>
    <n v="75017"/>
    <n v="24977.5"/>
    <n v="0"/>
    <s v="B2"/>
    <n v="0.75017"/>
  </r>
  <r>
    <s v="DOT1089"/>
    <x v="12"/>
    <s v="Department of Transportation"/>
    <s v="DOT 50 Transit Silver Spring Ride On"/>
    <x v="1"/>
    <n v="75017"/>
    <n v="29905.360000000001"/>
    <n v="0"/>
    <s v="B2"/>
    <n v="0.75017"/>
  </r>
  <r>
    <s v="DOT1090"/>
    <x v="12"/>
    <s v="Department of Transportation"/>
    <s v="DOT 50 Transit Silver Spring Ride On"/>
    <x v="0"/>
    <n v="72017"/>
    <n v="6547.08"/>
    <n v="0"/>
    <s v="B2"/>
    <n v="0.72016999999999998"/>
  </r>
  <r>
    <s v="DOT1091"/>
    <x v="12"/>
    <s v="Department of Transportation"/>
    <s v="DOT 50 Transit Silver Spring Ride On"/>
    <x v="1"/>
    <n v="68017"/>
    <n v="0"/>
    <n v="0"/>
    <s v="B2"/>
    <n v="0.68017000000000005"/>
  </r>
  <r>
    <s v="DOT1092"/>
    <x v="12"/>
    <s v="Department of Transportation"/>
    <s v="DOT 50 Transit Silver Spring Ride On"/>
    <x v="0"/>
    <n v="75017"/>
    <n v="35001.620000000003"/>
    <n v="0"/>
    <s v="B2"/>
    <n v="0.75017"/>
  </r>
  <r>
    <s v="DOT1093"/>
    <x v="12"/>
    <s v="Department of Transportation"/>
    <s v="DOT 50 Transit Silver Spring Ride On"/>
    <x v="0"/>
    <n v="75017"/>
    <n v="19292.189999999999"/>
    <n v="0"/>
    <s v="B2"/>
    <n v="0.75017"/>
  </r>
  <r>
    <s v="DOT1094"/>
    <x v="12"/>
    <s v="Department of Transportation"/>
    <s v="DOT 50 Transit Silver Spring Ride On"/>
    <x v="0"/>
    <n v="68017"/>
    <n v="24572.12"/>
    <n v="0"/>
    <s v="B2"/>
    <n v="0.68017000000000005"/>
  </r>
  <r>
    <s v="DOT1095"/>
    <x v="12"/>
    <s v="Department of Transportation"/>
    <s v="DOT 50 Transit Silver Spring Ride On"/>
    <x v="0"/>
    <n v="75017"/>
    <n v="35959.629999999997"/>
    <n v="0"/>
    <s v="B2"/>
    <n v="0.75017"/>
  </r>
  <r>
    <s v="DOT1096"/>
    <x v="12"/>
    <s v="Department of Transportation"/>
    <s v="DOT 50 Transit Silver Spring Ride On"/>
    <x v="1"/>
    <n v="75017"/>
    <n v="13912.81"/>
    <n v="0"/>
    <s v="B2"/>
    <n v="0.75017"/>
  </r>
  <r>
    <s v="DOT1097"/>
    <x v="12"/>
    <s v="Department of Transportation"/>
    <s v="DOT 50 Transit Silver Spring Ride On"/>
    <x v="0"/>
    <n v="75017"/>
    <n v="34115.699999999997"/>
    <n v="0"/>
    <s v="B2"/>
    <n v="0.75017"/>
  </r>
  <r>
    <s v="DOT1098"/>
    <x v="12"/>
    <s v="Department of Transportation"/>
    <s v="DOT 50 Transit Silver Spring Ride On"/>
    <x v="0"/>
    <n v="72017"/>
    <n v="15687.07"/>
    <n v="0"/>
    <s v="B2"/>
    <n v="0.72016999999999998"/>
  </r>
  <r>
    <s v="DOT1099"/>
    <x v="12"/>
    <s v="Department of Transportation"/>
    <s v="DOT 50 Transit Silver Spring Ride On"/>
    <x v="0"/>
    <n v="72017"/>
    <n v="21104.51"/>
    <n v="0"/>
    <s v="B2"/>
    <n v="0.72016999999999998"/>
  </r>
  <r>
    <s v="DOT1100"/>
    <x v="12"/>
    <s v="Department of Transportation"/>
    <s v="DOT 50 Transit Silver Spring Ride On"/>
    <x v="1"/>
    <n v="75017"/>
    <n v="0"/>
    <n v="0"/>
    <s v="B2"/>
    <n v="0.75017"/>
  </r>
  <r>
    <s v="DOT1101"/>
    <x v="12"/>
    <s v="Department of Transportation"/>
    <s v="DOT 50 Transit Silver Spring Ride On"/>
    <x v="0"/>
    <n v="72017"/>
    <n v="19625.3"/>
    <n v="0"/>
    <s v="B2"/>
    <n v="0.72016999999999998"/>
  </r>
  <r>
    <s v="DOT1102"/>
    <x v="12"/>
    <s v="Department of Transportation"/>
    <s v="DOT 50 Transit Silver Spring Ride On"/>
    <x v="0"/>
    <n v="72017"/>
    <n v="9322.64"/>
    <n v="0"/>
    <s v="B2"/>
    <n v="0.72016999999999998"/>
  </r>
  <r>
    <s v="DOT1103"/>
    <x v="12"/>
    <s v="Department of Transportation"/>
    <s v="DOT 50 Transit Silver Spring Ride On"/>
    <x v="0"/>
    <n v="72017"/>
    <n v="32396.16"/>
    <n v="0"/>
    <s v="B2"/>
    <n v="0.72016999999999998"/>
  </r>
  <r>
    <s v="DOT1104"/>
    <x v="12"/>
    <s v="Department of Transportation"/>
    <s v="DOT 50 Transit Silver Spring Ride On"/>
    <x v="0"/>
    <n v="72017"/>
    <n v="32073.47"/>
    <n v="0"/>
    <s v="B2"/>
    <n v="0.72016999999999998"/>
  </r>
  <r>
    <s v="DOT1105"/>
    <x v="12"/>
    <s v="Department of Transportation"/>
    <s v="DOT 50 Transit Silver Spring Ride On"/>
    <x v="0"/>
    <n v="72017"/>
    <n v="28472.11"/>
    <n v="0"/>
    <s v="B2"/>
    <n v="0.72016999999999998"/>
  </r>
  <r>
    <s v="DOT1106"/>
    <x v="12"/>
    <s v="Department of Transportation"/>
    <s v="DOT 50 Transit Silver Spring Ride On"/>
    <x v="1"/>
    <n v="75017"/>
    <n v="17546.759999999998"/>
    <n v="0"/>
    <s v="B2"/>
    <n v="0.75017"/>
  </r>
  <r>
    <s v="DOT1107"/>
    <x v="12"/>
    <s v="Department of Transportation"/>
    <s v="DOT 50 Transit Silver Spring Ride On"/>
    <x v="0"/>
    <n v="63517"/>
    <n v="6723.86"/>
    <n v="0"/>
    <s v="B2"/>
    <n v="0.63517000000000001"/>
  </r>
  <r>
    <s v="DOT1108"/>
    <x v="12"/>
    <s v="Department of Transportation"/>
    <s v="DOT 50 Transit Silver Spring Ride On"/>
    <x v="0"/>
    <n v="75017"/>
    <n v="35880.6"/>
    <n v="0"/>
    <s v="B2"/>
    <n v="0.75017"/>
  </r>
  <r>
    <s v="DOT1109"/>
    <x v="12"/>
    <s v="Department of Transportation"/>
    <s v="DOT 50 Transit Silver Spring Ride On"/>
    <x v="0"/>
    <n v="72017"/>
    <n v="14734.7"/>
    <n v="0"/>
    <s v="B2"/>
    <n v="0.72016999999999998"/>
  </r>
  <r>
    <s v="DOT1110"/>
    <x v="12"/>
    <s v="Department of Transportation"/>
    <s v="DOT 50 Transit Silver Spring Ride On"/>
    <x v="0"/>
    <n v="75017"/>
    <n v="37172.639999999999"/>
    <n v="0"/>
    <s v="B2"/>
    <n v="0.75017"/>
  </r>
  <r>
    <s v="DOT1111"/>
    <x v="12"/>
    <s v="Department of Transportation"/>
    <s v="DOT 50 Transit Silver Spring Ride On"/>
    <x v="0"/>
    <n v="63684"/>
    <n v="770.69"/>
    <n v="0"/>
    <s v="B2"/>
    <n v="0.63683999999999996"/>
  </r>
  <r>
    <s v="DOT1112"/>
    <x v="12"/>
    <s v="Department of Transportation"/>
    <s v="DOT 50 Transit Silver Spring Ride On"/>
    <x v="0"/>
    <n v="75017"/>
    <n v="40388.35"/>
    <n v="0"/>
    <s v="B2"/>
    <n v="0.75017"/>
  </r>
  <r>
    <s v="DOT1113"/>
    <x v="12"/>
    <s v="Department of Transportation"/>
    <s v="DOT 50 Transit Silver Spring Ride On"/>
    <x v="0"/>
    <n v="75017"/>
    <n v="22605.09"/>
    <n v="0"/>
    <s v="B2"/>
    <n v="0.75017"/>
  </r>
  <r>
    <s v="DOT1114"/>
    <x v="12"/>
    <s v="Department of Transportation"/>
    <s v="DOT 50 Transit Silver Spring Ride On"/>
    <x v="0"/>
    <n v="75017"/>
    <n v="31392.51"/>
    <n v="0"/>
    <s v="B2"/>
    <n v="0.75017"/>
  </r>
  <r>
    <s v="DOT1115"/>
    <x v="12"/>
    <s v="Department of Transportation"/>
    <s v="DOT 50 Transit Silver Spring Ride On"/>
    <x v="0"/>
    <n v="75017"/>
    <n v="55862.65"/>
    <n v="0"/>
    <s v="B2"/>
    <n v="0.75017"/>
  </r>
  <r>
    <s v="DOT1116"/>
    <x v="12"/>
    <s v="Department of Transportation"/>
    <s v="DOT 50 Transit Silver Spring Ride On"/>
    <x v="0"/>
    <n v="75017"/>
    <n v="57447.16"/>
    <n v="0"/>
    <s v="B2"/>
    <n v="0.75017"/>
  </r>
  <r>
    <s v="DOT1117"/>
    <x v="12"/>
    <s v="Department of Transportation"/>
    <s v="DOT 50 Transit Silver Spring Ride On"/>
    <x v="0"/>
    <n v="75017"/>
    <n v="41843.519999999997"/>
    <n v="0"/>
    <s v="B2"/>
    <n v="0.75017"/>
  </r>
  <r>
    <s v="DOT1118"/>
    <x v="12"/>
    <s v="Department of Transportation"/>
    <s v="DOT 50 Transit Silver Spring Ride On"/>
    <x v="0"/>
    <n v="72017"/>
    <n v="51657.57"/>
    <n v="0"/>
    <s v="B2"/>
    <n v="0.72016999999999998"/>
  </r>
  <r>
    <s v="DOT1119"/>
    <x v="12"/>
    <s v="Department of Transportation"/>
    <s v="DOT 50 Transit Silver Spring Ride On"/>
    <x v="0"/>
    <n v="75017"/>
    <n v="27045.43"/>
    <n v="0"/>
    <s v="B2"/>
    <n v="0.75017"/>
  </r>
  <r>
    <s v="DOT1120"/>
    <x v="12"/>
    <s v="Department of Transportation"/>
    <s v="DOT 50 Transit Silver Spring Ride On"/>
    <x v="0"/>
    <n v="68017"/>
    <n v="18015.060000000001"/>
    <n v="0"/>
    <s v="B2"/>
    <n v="0.68017000000000005"/>
  </r>
  <r>
    <s v="DOT1121"/>
    <x v="12"/>
    <s v="Department of Transportation"/>
    <s v="DOT 50 Transit Silver Spring Ride On"/>
    <x v="0"/>
    <n v="72017"/>
    <n v="18292.16"/>
    <n v="0"/>
    <s v="B2"/>
    <n v="0.72016999999999998"/>
  </r>
  <r>
    <s v="DOT1122"/>
    <x v="12"/>
    <s v="Department of Transportation"/>
    <s v="DOT 50 Transit Silver Spring Ride On"/>
    <x v="1"/>
    <n v="72017"/>
    <n v="25477.07"/>
    <n v="0"/>
    <s v="B2"/>
    <n v="0.72016999999999998"/>
  </r>
  <r>
    <s v="DOT1123"/>
    <x v="12"/>
    <s v="Department of Transportation"/>
    <s v="DOT 50 Transit Silver Spring Ride On"/>
    <x v="0"/>
    <n v="72017"/>
    <n v="8440.01"/>
    <n v="0"/>
    <s v="B2"/>
    <n v="0.72016999999999998"/>
  </r>
  <r>
    <s v="DOT1124"/>
    <x v="12"/>
    <s v="Department of Transportation"/>
    <s v="DOT 50 Transit Silver Spring Ride On"/>
    <x v="0"/>
    <n v="72017"/>
    <n v="13265.12"/>
    <n v="0"/>
    <s v="B2"/>
    <n v="0.72016999999999998"/>
  </r>
  <r>
    <s v="DOT1125"/>
    <x v="12"/>
    <s v="Department of Transportation"/>
    <s v="DOT 50 Transit Silver Spring Ride On"/>
    <x v="0"/>
    <n v="68017"/>
    <n v="7330.18"/>
    <n v="0"/>
    <s v="B2"/>
    <n v="0.68017000000000005"/>
  </r>
  <r>
    <s v="DOT1126"/>
    <x v="12"/>
    <s v="Department of Transportation"/>
    <s v="DOT 50 Transit Silver Spring Ride On"/>
    <x v="1"/>
    <n v="72017"/>
    <n v="51.94"/>
    <n v="0"/>
    <s v="B2"/>
    <n v="0.72016999999999998"/>
  </r>
  <r>
    <s v="DOT1127"/>
    <x v="12"/>
    <s v="Department of Transportation"/>
    <s v="DOT 50 Transit Silver Spring Ride On"/>
    <x v="1"/>
    <n v="68017"/>
    <n v="4953.53"/>
    <n v="0"/>
    <s v="B2"/>
    <n v="0.68017000000000005"/>
  </r>
  <r>
    <s v="DOT1128"/>
    <x v="12"/>
    <s v="Department of Transportation"/>
    <s v="DOT 50 Transit Silver Spring Ride On"/>
    <x v="0"/>
    <n v="72017"/>
    <n v="27659.51"/>
    <n v="0"/>
    <s v="B2"/>
    <n v="0.72016999999999998"/>
  </r>
  <r>
    <s v="DOT1129"/>
    <x v="12"/>
    <s v="Department of Transportation"/>
    <s v="DOT 50 Transit Silver Spring Ride On"/>
    <x v="1"/>
    <n v="72017"/>
    <n v="24692"/>
    <n v="0"/>
    <s v="B2"/>
    <n v="0.72016999999999998"/>
  </r>
  <r>
    <s v="DOT1130"/>
    <x v="12"/>
    <s v="Department of Transportation"/>
    <s v="DOT 50 Transit Silver Spring Ride On"/>
    <x v="0"/>
    <n v="72017"/>
    <n v="26918.01"/>
    <n v="0"/>
    <s v="B2"/>
    <n v="0.72016999999999998"/>
  </r>
  <r>
    <s v="DOT1131"/>
    <x v="12"/>
    <s v="Department of Transportation"/>
    <s v="DOT 50 Transit Silver Spring Ride On"/>
    <x v="0"/>
    <n v="72017"/>
    <n v="2084.42"/>
    <n v="0"/>
    <s v="B2"/>
    <n v="0.72016999999999998"/>
  </r>
  <r>
    <s v="DOT1132"/>
    <x v="12"/>
    <s v="Department of Transportation"/>
    <s v="DOT 50 Transit Silver Spring Ride On"/>
    <x v="1"/>
    <n v="72017"/>
    <n v="24963.91"/>
    <n v="0"/>
    <s v="B2"/>
    <n v="0.72016999999999998"/>
  </r>
  <r>
    <s v="DOT1133"/>
    <x v="12"/>
    <s v="Department of Transportation"/>
    <s v="DOT 50 Transit Silver Spring Ride On"/>
    <x v="0"/>
    <n v="72017"/>
    <n v="6092.51"/>
    <n v="0"/>
    <s v="B2"/>
    <n v="0.72016999999999998"/>
  </r>
  <r>
    <s v="DOT1134"/>
    <x v="12"/>
    <s v="Department of Transportation"/>
    <s v="DOT 50 Transit Silver Spring Ride On"/>
    <x v="0"/>
    <n v="72017"/>
    <n v="13051.22"/>
    <n v="0"/>
    <s v="B2"/>
    <n v="0.72016999999999998"/>
  </r>
  <r>
    <s v="DOT1135"/>
    <x v="12"/>
    <s v="Department of Transportation"/>
    <s v="DOT 50 Transit Silver Spring Ride On"/>
    <x v="1"/>
    <n v="72017"/>
    <n v="29531.01"/>
    <n v="0"/>
    <s v="B2"/>
    <n v="0.72016999999999998"/>
  </r>
  <r>
    <s v="DOT1136"/>
    <x v="12"/>
    <s v="Department of Transportation"/>
    <s v="DOT 50 Transit Silver Spring Ride On"/>
    <x v="1"/>
    <n v="72017"/>
    <n v="18503.82"/>
    <n v="0"/>
    <s v="B2"/>
    <n v="0.72016999999999998"/>
  </r>
  <r>
    <s v="DOT1137"/>
    <x v="12"/>
    <s v="Department of Transportation"/>
    <s v="DOT 50 Transit Silver Spring Ride On"/>
    <x v="0"/>
    <n v="68017"/>
    <n v="14954.81"/>
    <n v="0"/>
    <s v="B2"/>
    <n v="0.68017000000000005"/>
  </r>
  <r>
    <s v="DOT1138"/>
    <x v="12"/>
    <s v="Department of Transportation"/>
    <s v="DOT 50 Transit Silver Spring Ride On"/>
    <x v="1"/>
    <n v="72017"/>
    <n v="17783.8"/>
    <n v="0"/>
    <s v="B2"/>
    <n v="0.72016999999999998"/>
  </r>
  <r>
    <s v="DOT1139"/>
    <x v="12"/>
    <s v="Department of Transportation"/>
    <s v="DOT 50 Transit Silver Spring Ride On"/>
    <x v="1"/>
    <n v="68017"/>
    <n v="6154.18"/>
    <n v="0"/>
    <s v="B2"/>
    <n v="0.68017000000000005"/>
  </r>
  <r>
    <s v="DOT1140"/>
    <x v="12"/>
    <s v="Department of Transportation"/>
    <s v="DOT 50 Transit Silver Spring Ride On"/>
    <x v="0"/>
    <n v="68017"/>
    <n v="12782.21"/>
    <n v="0"/>
    <s v="B2"/>
    <n v="0.68017000000000005"/>
  </r>
  <r>
    <s v="DOT1141"/>
    <x v="12"/>
    <s v="Department of Transportation"/>
    <s v="DOT 50 Transit Silver Spring Ride On"/>
    <x v="1"/>
    <n v="68017"/>
    <n v="6424.25"/>
    <n v="0"/>
    <s v="B2"/>
    <n v="0.68017000000000005"/>
  </r>
  <r>
    <s v="DOT1142"/>
    <x v="12"/>
    <s v="Department of Transportation"/>
    <s v="DOT 50 Transit Silver Spring Ride On"/>
    <x v="0"/>
    <n v="68017"/>
    <n v="7379.22"/>
    <n v="0"/>
    <s v="B2"/>
    <n v="0.68017000000000005"/>
  </r>
  <r>
    <s v="DOT1143"/>
    <x v="12"/>
    <s v="Department of Transportation"/>
    <s v="DOT 50 Transit Silver Spring Ride On"/>
    <x v="0"/>
    <n v="68017"/>
    <n v="42845.08"/>
    <n v="0"/>
    <s v="B2"/>
    <n v="0.68017000000000005"/>
  </r>
  <r>
    <s v="DOT1144"/>
    <x v="12"/>
    <s v="Department of Transportation"/>
    <s v="DOT 50 Transit Silver Spring Ride On"/>
    <x v="0"/>
    <n v="68017"/>
    <n v="39824.82"/>
    <n v="0"/>
    <s v="B2"/>
    <n v="0.68017000000000005"/>
  </r>
  <r>
    <s v="DOT1145"/>
    <x v="12"/>
    <s v="Department of Transportation"/>
    <s v="DOT 50 Transit Silver Spring Ride On"/>
    <x v="1"/>
    <n v="68017"/>
    <n v="21416.31"/>
    <n v="0"/>
    <s v="B2"/>
    <n v="0.68017000000000005"/>
  </r>
  <r>
    <s v="DOT1146"/>
    <x v="12"/>
    <s v="Department of Transportation"/>
    <s v="DOT 50 Transit Silver Spring Ride On"/>
    <x v="0"/>
    <n v="57017"/>
    <n v="7485.23"/>
    <n v="0"/>
    <s v="B2"/>
    <n v="0.57016999999999995"/>
  </r>
  <r>
    <s v="DOT1147"/>
    <x v="12"/>
    <s v="Department of Transportation"/>
    <s v="DOT 50 Transit Silver Spring Ride On"/>
    <x v="0"/>
    <n v="68017"/>
    <n v="7367.12"/>
    <n v="0"/>
    <s v="B2"/>
    <n v="0.68017000000000005"/>
  </r>
  <r>
    <s v="DOT1148"/>
    <x v="12"/>
    <s v="Department of Transportation"/>
    <s v="DOT 50 Transit Silver Spring Ride On"/>
    <x v="0"/>
    <n v="68017"/>
    <n v="20972.74"/>
    <n v="0"/>
    <s v="B2"/>
    <n v="0.68017000000000005"/>
  </r>
  <r>
    <s v="DOT1149"/>
    <x v="12"/>
    <s v="Department of Transportation"/>
    <s v="DOT 50 Transit Silver Spring Ride On"/>
    <x v="0"/>
    <n v="63517"/>
    <n v="24092.53"/>
    <n v="0"/>
    <s v="B2"/>
    <n v="0.63517000000000001"/>
  </r>
  <r>
    <s v="DOT1150"/>
    <x v="12"/>
    <s v="Department of Transportation"/>
    <s v="DOT 50 Transit Silver Spring Ride On"/>
    <x v="0"/>
    <n v="63517"/>
    <n v="32032.63"/>
    <n v="0"/>
    <s v="B2"/>
    <n v="0.63517000000000001"/>
  </r>
  <r>
    <s v="DOT1151"/>
    <x v="12"/>
    <s v="Department of Transportation"/>
    <s v="DOT 50 Transit Silver Spring Ride On"/>
    <x v="0"/>
    <n v="63517"/>
    <n v="12656.81"/>
    <n v="0"/>
    <s v="B2"/>
    <n v="0.63517000000000001"/>
  </r>
  <r>
    <s v="DOT1152"/>
    <x v="12"/>
    <s v="Department of Transportation"/>
    <s v="DOT 50 Transit Silver Spring Ride On"/>
    <x v="0"/>
    <n v="63517"/>
    <n v="37974.660000000003"/>
    <n v="0"/>
    <s v="B2"/>
    <n v="0.63517000000000001"/>
  </r>
  <r>
    <s v="DOT1153"/>
    <x v="12"/>
    <s v="Department of Transportation"/>
    <s v="DOT 50 Transit Silver Spring Ride On"/>
    <x v="0"/>
    <n v="68017"/>
    <n v="25458.45"/>
    <n v="0"/>
    <s v="B2"/>
    <n v="0.68017000000000005"/>
  </r>
  <r>
    <s v="DOT1154"/>
    <x v="12"/>
    <s v="Department of Transportation"/>
    <s v="DOT 50 Transit Silver Spring Ride On"/>
    <x v="0"/>
    <n v="68017"/>
    <n v="11758.99"/>
    <n v="0"/>
    <s v="B2"/>
    <n v="0.68017000000000005"/>
  </r>
  <r>
    <s v="DOT1155"/>
    <x v="12"/>
    <s v="Department of Transportation"/>
    <s v="DOT 50 Transit Silver Spring Ride On"/>
    <x v="0"/>
    <n v="59517"/>
    <n v="13283.92"/>
    <n v="0"/>
    <s v="B2"/>
    <n v="0.59516999999999998"/>
  </r>
  <r>
    <s v="DOT1156"/>
    <x v="12"/>
    <s v="Department of Transportation"/>
    <s v="DOT 50 Transit Silver Spring Ride On"/>
    <x v="0"/>
    <n v="63517"/>
    <n v="37655.910000000003"/>
    <n v="0"/>
    <s v="B2"/>
    <n v="0.63517000000000001"/>
  </r>
  <r>
    <s v="DOT1157"/>
    <x v="12"/>
    <s v="Department of Transportation"/>
    <s v="DOT 50 Transit Silver Spring Ride On"/>
    <x v="0"/>
    <n v="68017"/>
    <n v="15823.38"/>
    <n v="0"/>
    <s v="B2"/>
    <n v="0.68017000000000005"/>
  </r>
  <r>
    <s v="DOT1158"/>
    <x v="12"/>
    <s v="Department of Transportation"/>
    <s v="DOT 50 Transit Silver Spring Ride On"/>
    <x v="0"/>
    <n v="68017"/>
    <n v="13594.32"/>
    <n v="0"/>
    <s v="B2"/>
    <n v="0.68017000000000005"/>
  </r>
  <r>
    <s v="DOT1159"/>
    <x v="12"/>
    <s v="Department of Transportation"/>
    <s v="DOT 50 Transit Silver Spring Ride On"/>
    <x v="0"/>
    <n v="59517"/>
    <n v="6567.9"/>
    <n v="0"/>
    <s v="B2"/>
    <n v="0.59516999999999998"/>
  </r>
  <r>
    <s v="DOT1160"/>
    <x v="12"/>
    <s v="Department of Transportation"/>
    <s v="DOT 50 Transit Silver Spring Ride On"/>
    <x v="0"/>
    <n v="59517"/>
    <n v="11913.01"/>
    <n v="0"/>
    <s v="B2"/>
    <n v="0.59516999999999998"/>
  </r>
  <r>
    <s v="DOT1161"/>
    <x v="12"/>
    <s v="Department of Transportation"/>
    <s v="DOT 50 Transit Silver Spring Ride On"/>
    <x v="0"/>
    <n v="59517"/>
    <n v="10599.84"/>
    <n v="0"/>
    <s v="B2"/>
    <n v="0.59516999999999998"/>
  </r>
  <r>
    <s v="DOT1162"/>
    <x v="12"/>
    <s v="Department of Transportation"/>
    <s v="DOT 50 Transit Silver Spring Ride On"/>
    <x v="1"/>
    <n v="63517"/>
    <n v="12590.02"/>
    <n v="0"/>
    <s v="B2"/>
    <n v="0.63517000000000001"/>
  </r>
  <r>
    <s v="DOT1163"/>
    <x v="12"/>
    <s v="Department of Transportation"/>
    <s v="DOT 50 Transit Silver Spring Ride On"/>
    <x v="0"/>
    <n v="59517"/>
    <n v="13505.34"/>
    <n v="0"/>
    <s v="B2"/>
    <n v="0.59516999999999998"/>
  </r>
  <r>
    <s v="DOT1164"/>
    <x v="12"/>
    <s v="Department of Transportation"/>
    <s v="DOT 50 Transit Silver Spring Ride On"/>
    <x v="0"/>
    <n v="59517"/>
    <n v="16374.57"/>
    <n v="0"/>
    <s v="B2"/>
    <n v="0.59516999999999998"/>
  </r>
  <r>
    <s v="DOT1165"/>
    <x v="12"/>
    <s v="Department of Transportation"/>
    <s v="DOT 50 Transit Silver Spring Ride On"/>
    <x v="1"/>
    <n v="63517"/>
    <n v="11722.92"/>
    <n v="0"/>
    <s v="B2"/>
    <n v="0.63517000000000001"/>
  </r>
  <r>
    <s v="DOT1166"/>
    <x v="12"/>
    <s v="Department of Transportation"/>
    <s v="DOT 50 Transit Silver Spring Ride On"/>
    <x v="0"/>
    <n v="63517"/>
    <n v="18862.03"/>
    <n v="0"/>
    <s v="B2"/>
    <n v="0.63517000000000001"/>
  </r>
  <r>
    <s v="DOT1167"/>
    <x v="12"/>
    <s v="Department of Transportation"/>
    <s v="DOT 50 Transit Silver Spring Ride On"/>
    <x v="0"/>
    <n v="63517"/>
    <n v="9616.56"/>
    <n v="0"/>
    <s v="B2"/>
    <n v="0.63517000000000001"/>
  </r>
  <r>
    <s v="DOT1168"/>
    <x v="12"/>
    <s v="Department of Transportation"/>
    <s v="DOT 50 Transit Silver Spring Ride On"/>
    <x v="1"/>
    <n v="63517"/>
    <n v="29026.63"/>
    <n v="0"/>
    <s v="B2"/>
    <n v="0.63517000000000001"/>
  </r>
  <r>
    <s v="DOT1169"/>
    <x v="12"/>
    <s v="Department of Transportation"/>
    <s v="DOT 50 Transit Silver Spring Ride On"/>
    <x v="0"/>
    <n v="59517"/>
    <n v="13538.55"/>
    <n v="0"/>
    <s v="B2"/>
    <n v="0.59516999999999998"/>
  </r>
  <r>
    <s v="DOT1170"/>
    <x v="12"/>
    <s v="Department of Transportation"/>
    <s v="DOT 50 Transit Silver Spring Ride On"/>
    <x v="0"/>
    <n v="59517"/>
    <n v="9690.2900000000009"/>
    <n v="0"/>
    <s v="B2"/>
    <n v="0.59516999999999998"/>
  </r>
  <r>
    <s v="DOT1171"/>
    <x v="12"/>
    <s v="Department of Transportation"/>
    <s v="DOT 50 Transit Silver Spring Ride On"/>
    <x v="1"/>
    <n v="63517"/>
    <n v="16978.78"/>
    <n v="0"/>
    <s v="B2"/>
    <n v="0.63517000000000001"/>
  </r>
  <r>
    <s v="DOT1172"/>
    <x v="12"/>
    <s v="Department of Transportation"/>
    <s v="DOT 50 Transit Silver Spring Ride On"/>
    <x v="0"/>
    <n v="59517"/>
    <n v="17501.810000000001"/>
    <n v="0"/>
    <s v="B2"/>
    <n v="0.59516999999999998"/>
  </r>
  <r>
    <s v="DOT1173"/>
    <x v="12"/>
    <s v="Department of Transportation"/>
    <s v="DOT 50 Transit Silver Spring Ride On"/>
    <x v="1"/>
    <n v="59517"/>
    <n v="28579.69"/>
    <n v="0"/>
    <s v="B2"/>
    <n v="0.59516999999999998"/>
  </r>
  <r>
    <s v="DOT1174"/>
    <x v="12"/>
    <s v="Department of Transportation"/>
    <s v="DOT 50 Transit Silver Spring Ride On"/>
    <x v="0"/>
    <n v="59517"/>
    <n v="17284.21"/>
    <n v="0"/>
    <s v="B2"/>
    <n v="0.59516999999999998"/>
  </r>
  <r>
    <s v="DOT1175"/>
    <x v="12"/>
    <s v="Department of Transportation"/>
    <s v="DOT 50 Transit Silver Spring Ride On"/>
    <x v="0"/>
    <n v="59517"/>
    <n v="28437.48"/>
    <n v="0"/>
    <s v="B2"/>
    <n v="0.59516999999999998"/>
  </r>
  <r>
    <s v="DOT1176"/>
    <x v="12"/>
    <s v="Department of Transportation"/>
    <s v="DOT 50 Transit Silver Spring Ride On"/>
    <x v="0"/>
    <n v="63517"/>
    <n v="9952.58"/>
    <n v="0"/>
    <s v="B2"/>
    <n v="0.63517000000000001"/>
  </r>
  <r>
    <s v="DOT1177"/>
    <x v="12"/>
    <s v="Department of Transportation"/>
    <s v="DOT 50 Transit Silver Spring Ride On"/>
    <x v="0"/>
    <n v="59517"/>
    <n v="35507.83"/>
    <n v="0"/>
    <s v="B2"/>
    <n v="0.59516999999999998"/>
  </r>
  <r>
    <s v="DOT1178"/>
    <x v="12"/>
    <s v="Department of Transportation"/>
    <s v="DOT 50 Transit Silver Spring Ride On"/>
    <x v="1"/>
    <n v="59517"/>
    <n v="15314.07"/>
    <n v="0"/>
    <s v="B2"/>
    <n v="0.59516999999999998"/>
  </r>
  <r>
    <s v="DOT1179"/>
    <x v="12"/>
    <s v="Department of Transportation"/>
    <s v="DOT 50 Transit Silver Spring Ride On"/>
    <x v="0"/>
    <n v="63517"/>
    <n v="12460.59"/>
    <n v="0"/>
    <s v="B2"/>
    <n v="0.63517000000000001"/>
  </r>
  <r>
    <s v="DOT1180"/>
    <x v="12"/>
    <s v="Department of Transportation"/>
    <s v="DOT 50 Transit Silver Spring Ride On"/>
    <x v="0"/>
    <n v="57017"/>
    <n v="3414.58"/>
    <n v="0"/>
    <s v="B2"/>
    <n v="0.57016999999999995"/>
  </r>
  <r>
    <s v="DOT1181"/>
    <x v="12"/>
    <s v="Department of Transportation"/>
    <s v="DOT 50 Transit Silver Spring Ride On"/>
    <x v="0"/>
    <n v="57017"/>
    <n v="3098.69"/>
    <n v="0"/>
    <s v="B2"/>
    <n v="0.57016999999999995"/>
  </r>
  <r>
    <s v="DOT1182"/>
    <x v="12"/>
    <s v="Department of Transportation"/>
    <s v="DOT 50 Transit Silver Spring Ride On"/>
    <x v="1"/>
    <n v="57017"/>
    <n v="8615.59"/>
    <n v="0"/>
    <s v="B2"/>
    <n v="0.57016999999999995"/>
  </r>
  <r>
    <s v="DOT1183"/>
    <x v="12"/>
    <s v="Department of Transportation"/>
    <s v="DOT 50 Transit Silver Spring Ride On"/>
    <x v="1"/>
    <n v="57017"/>
    <n v="3562.07"/>
    <n v="0"/>
    <s v="B2"/>
    <n v="0.57016999999999995"/>
  </r>
  <r>
    <s v="DOT1184"/>
    <x v="12"/>
    <s v="Department of Transportation"/>
    <s v="DOT 50 Transit Silver Spring Ride On"/>
    <x v="0"/>
    <n v="57017"/>
    <n v="11170.01"/>
    <n v="0"/>
    <s v="B2"/>
    <n v="0.57016999999999995"/>
  </r>
  <r>
    <s v="DOT1185"/>
    <x v="12"/>
    <s v="Department of Transportation"/>
    <s v="DOT 50 Transit Silver Spring Ride On"/>
    <x v="0"/>
    <n v="57017"/>
    <n v="18684.91"/>
    <n v="0"/>
    <s v="B2"/>
    <n v="0.57016999999999995"/>
  </r>
  <r>
    <s v="DOT1186"/>
    <x v="12"/>
    <s v="Department of Transportation"/>
    <s v="DOT 50 Transit Silver Spring Ride On"/>
    <x v="0"/>
    <n v="57017"/>
    <n v="3595.84"/>
    <n v="0"/>
    <s v="B2"/>
    <n v="0.57016999999999995"/>
  </r>
  <r>
    <s v="DOT1187"/>
    <x v="12"/>
    <s v="Department of Transportation"/>
    <s v="DOT 50 Transit Silver Spring Ride On"/>
    <x v="0"/>
    <n v="57017"/>
    <n v="4549.5600000000004"/>
    <n v="0"/>
    <s v="B2"/>
    <n v="0.57016999999999995"/>
  </r>
  <r>
    <s v="DOT1188"/>
    <x v="12"/>
    <s v="Department of Transportation"/>
    <s v="DOT 50 Transit Silver Spring Ride On"/>
    <x v="0"/>
    <n v="54517"/>
    <n v="3229.67"/>
    <n v="0"/>
    <s v="B2"/>
    <n v="0.54517000000000004"/>
  </r>
  <r>
    <s v="DOT1189"/>
    <x v="12"/>
    <s v="Department of Transportation"/>
    <s v="DOT 50 Transit Silver Spring Ride On"/>
    <x v="1"/>
    <n v="57017"/>
    <n v="2050.15"/>
    <n v="0"/>
    <s v="B2"/>
    <n v="0.57016999999999995"/>
  </r>
  <r>
    <s v="DOT1190"/>
    <x v="12"/>
    <s v="Department of Transportation"/>
    <s v="DOT 50 Transit Silver Spring Ride On"/>
    <x v="0"/>
    <n v="57017"/>
    <n v="1612.71"/>
    <n v="0"/>
    <s v="B2"/>
    <n v="0.57016999999999995"/>
  </r>
  <r>
    <s v="DOT1191"/>
    <x v="12"/>
    <s v="Department of Transportation"/>
    <s v="DOT 50 Transit Silver Spring Ride On"/>
    <x v="0"/>
    <n v="59517"/>
    <n v="2026.21"/>
    <n v="0"/>
    <s v="B2"/>
    <n v="0.59516999999999998"/>
  </r>
  <r>
    <s v="DOT1192"/>
    <x v="12"/>
    <s v="Department of Transportation"/>
    <s v="DOT 50 Transit Special Transportation and Medicaid"/>
    <x v="0"/>
    <n v="104809.7396"/>
    <n v="0"/>
    <n v="0"/>
    <s v="B1"/>
    <n v="1.048097396"/>
  </r>
  <r>
    <s v="DOT1193"/>
    <x v="12"/>
    <s v="Department of Transportation"/>
    <s v="DOT 50 Transit Special Transportation and Medicaid"/>
    <x v="0"/>
    <n v="73277.05"/>
    <n v="465.34"/>
    <n v="5799.58"/>
    <s v="B2"/>
    <n v="0.73277049999999999"/>
  </r>
  <r>
    <s v="DOT1194"/>
    <x v="12"/>
    <s v="Department of Transportation"/>
    <s v="DOT 50 Transit Special Transportation and Medicaid"/>
    <x v="1"/>
    <n v="98228"/>
    <n v="0"/>
    <n v="0"/>
    <s v="B2"/>
    <n v="0.98228000000000004"/>
  </r>
  <r>
    <s v="DOT1195"/>
    <x v="12"/>
    <s v="Department of Transportation"/>
    <s v="DOT 50 Transit Special Transportation and Medicaid"/>
    <x v="1"/>
    <n v="64782.370799999997"/>
    <n v="0"/>
    <n v="0"/>
    <s v="B2"/>
    <n v="0.647823708"/>
  </r>
  <r>
    <s v="DOT1196"/>
    <x v="12"/>
    <s v="Department of Transportation"/>
    <s v="DOT 50 Transit Special Transportation and Medicaid"/>
    <x v="1"/>
    <n v="80999.86"/>
    <n v="0"/>
    <n v="0"/>
    <s v="B2"/>
    <n v="0.80999860000000001"/>
  </r>
  <r>
    <s v="DOT1197"/>
    <x v="12"/>
    <s v="Department of Transportation"/>
    <s v="DOT 50 Transportation Construction Section"/>
    <x v="1"/>
    <n v="73671"/>
    <n v="194.93"/>
    <n v="7625.52"/>
    <s v="B2"/>
    <n v="0.73670999999999998"/>
  </r>
  <r>
    <s v="DOT1198"/>
    <x v="12"/>
    <s v="Department of Transportation"/>
    <s v="DOT 50 Transportation Construction Section"/>
    <x v="0"/>
    <n v="107367"/>
    <n v="3700.79"/>
    <n v="2939.29"/>
    <s v="B1"/>
    <n v="1.0736699999999999"/>
  </r>
  <r>
    <s v="DOT1199"/>
    <x v="12"/>
    <s v="Department of Transportation"/>
    <s v="DOT 50 Transportation Construction Section"/>
    <x v="1"/>
    <n v="146708.79999999999"/>
    <n v="0"/>
    <n v="0"/>
    <s v="B1"/>
    <n v="1.4670879999999999"/>
  </r>
  <r>
    <s v="DOT1200"/>
    <x v="12"/>
    <s v="Department of Transportation"/>
    <s v="DOT 50 Transportation Construction Section"/>
    <x v="0"/>
    <n v="107367"/>
    <n v="1456.02"/>
    <n v="5097.58"/>
    <s v="B1"/>
    <n v="1.0736699999999999"/>
  </r>
  <r>
    <s v="DOT1201"/>
    <x v="12"/>
    <s v="Department of Transportation"/>
    <s v="DOT 50 Transportation Construction Section"/>
    <x v="0"/>
    <n v="107367"/>
    <n v="1048.58"/>
    <n v="3296.17"/>
    <s v="B1"/>
    <n v="1.0736699999999999"/>
  </r>
  <r>
    <s v="DOT1202"/>
    <x v="12"/>
    <s v="Department of Transportation"/>
    <s v="DOT 50 Transportation Construction Section"/>
    <x v="0"/>
    <n v="75364.808399999994"/>
    <n v="1654.3"/>
    <n v="0"/>
    <s v="B2"/>
    <n v="0.75364808399999994"/>
  </r>
  <r>
    <s v="DOT1203"/>
    <x v="12"/>
    <s v="Department of Transportation"/>
    <s v="DOT 50 Transportation Construction Section"/>
    <x v="1"/>
    <n v="122842"/>
    <n v="0"/>
    <n v="0"/>
    <s v="B1"/>
    <n v="1.2284200000000001"/>
  </r>
  <r>
    <s v="DOT1204"/>
    <x v="12"/>
    <s v="Department of Transportation"/>
    <s v="DOT 50 Transportation Construction Section"/>
    <x v="1"/>
    <n v="121637.209"/>
    <n v="1077.44"/>
    <n v="0"/>
    <s v="B1"/>
    <n v="1.2163720900000001"/>
  </r>
  <r>
    <s v="DOT1205"/>
    <x v="12"/>
    <s v="Department of Transportation"/>
    <s v="DOT 50 Transportation Construction Section"/>
    <x v="0"/>
    <n v="45737.2503"/>
    <n v="0"/>
    <n v="0"/>
    <s v="C"/>
    <n v="0.45737250299999999"/>
  </r>
  <r>
    <s v="DOT1206"/>
    <x v="12"/>
    <s v="Department of Transportation"/>
    <s v="DOT 50 Transportation Construction Section"/>
    <x v="0"/>
    <n v="88161.144799999995"/>
    <n v="625.65"/>
    <n v="0"/>
    <s v="B2"/>
    <n v="0.88161144799999991"/>
  </r>
  <r>
    <s v="DOT1207"/>
    <x v="12"/>
    <s v="Department of Transportation"/>
    <s v="DOT 50 Transportation Construction Section"/>
    <x v="0"/>
    <n v="117424"/>
    <n v="0"/>
    <n v="0"/>
    <s v="B1"/>
    <n v="1.17424"/>
  </r>
  <r>
    <s v="DOT1208"/>
    <x v="12"/>
    <s v="Department of Transportation"/>
    <s v="DOT 50 Transportation Construction Section"/>
    <x v="0"/>
    <n v="117424"/>
    <n v="0"/>
    <n v="0"/>
    <s v="B1"/>
    <n v="1.17424"/>
  </r>
  <r>
    <s v="DOT1209"/>
    <x v="12"/>
    <s v="Department of Transportation"/>
    <s v="DOT 50 Transportation Construction Section"/>
    <x v="0"/>
    <n v="99329.44"/>
    <n v="8905.57"/>
    <n v="0"/>
    <s v="B2"/>
    <n v="0.99329440000000002"/>
  </r>
  <r>
    <s v="DOT1210"/>
    <x v="12"/>
    <s v="Department of Transportation"/>
    <s v="DOT 50 Transportation Engineering Administration"/>
    <x v="1"/>
    <n v="117424"/>
    <n v="0"/>
    <n v="5013.3"/>
    <s v="B1"/>
    <n v="1.17424"/>
  </r>
  <r>
    <s v="DOT1211"/>
    <x v="12"/>
    <s v="Department of Transportation"/>
    <s v="DOT 50 Transportation Engineering Administration"/>
    <x v="0"/>
    <n v="122842"/>
    <n v="0"/>
    <n v="9313.26"/>
    <s v="B1"/>
    <n v="1.2284200000000001"/>
  </r>
  <r>
    <s v="DOT1212"/>
    <x v="12"/>
    <s v="Department of Transportation"/>
    <s v="DOT 50 Transportation Engineering Administration"/>
    <x v="0"/>
    <n v="175873"/>
    <n v="0"/>
    <n v="0"/>
    <s v="A2"/>
    <n v="1.7587299999999999"/>
  </r>
  <r>
    <s v="DOT1213"/>
    <x v="12"/>
    <s v="Department of Transportation"/>
    <s v="DOT 50 Transportation Engineering Administration"/>
    <x v="0"/>
    <n v="152940"/>
    <n v="0"/>
    <n v="0"/>
    <s v="A2"/>
    <n v="1.5294000000000001"/>
  </r>
  <r>
    <s v="DOT1214"/>
    <x v="12"/>
    <s v="Department of Transportation"/>
    <s v="DOT 50 Transportation Engineering Administration"/>
    <x v="1"/>
    <n v="81587.532099999997"/>
    <n v="0"/>
    <n v="0"/>
    <s v="B2"/>
    <n v="0.81587532099999993"/>
  </r>
  <r>
    <s v="DOT1215"/>
    <x v="12"/>
    <s v="Department of Transportation"/>
    <s v="DOT 50 Transportation Management"/>
    <x v="1"/>
    <n v="75621"/>
    <n v="1301.32"/>
    <n v="5989.38"/>
    <s v="B2"/>
    <n v="0.75621000000000005"/>
  </r>
  <r>
    <s v="DOT1216"/>
    <x v="12"/>
    <s v="Department of Transportation"/>
    <s v="DOT 50 Transportation Management"/>
    <x v="0"/>
    <n v="75621"/>
    <n v="1914.96"/>
    <n v="3280.01"/>
    <s v="B2"/>
    <n v="0.75621000000000005"/>
  </r>
  <r>
    <s v="DOT1217"/>
    <x v="12"/>
    <s v="Department of Transportation"/>
    <s v="DOT 50 Transportation Management"/>
    <x v="0"/>
    <n v="89948"/>
    <n v="41226.699999999997"/>
    <n v="4260.33"/>
    <s v="B2"/>
    <n v="0.89947999999999995"/>
  </r>
  <r>
    <s v="DOT1218"/>
    <x v="12"/>
    <s v="Department of Transportation"/>
    <s v="DOT 50 Transportation Management"/>
    <x v="0"/>
    <n v="137351.10999999999"/>
    <n v="42785.599999999999"/>
    <n v="3489.02"/>
    <s v="B1"/>
    <n v="1.3735110999999998"/>
  </r>
  <r>
    <s v="DOT1219"/>
    <x v="12"/>
    <s v="Department of Transportation"/>
    <s v="DOT 50 Transportation Management"/>
    <x v="0"/>
    <n v="134500"/>
    <n v="0"/>
    <n v="0"/>
    <s v="B1"/>
    <n v="1.345"/>
  </r>
  <r>
    <s v="DOT1220"/>
    <x v="12"/>
    <s v="Department of Transportation"/>
    <s v="DOT 50 Transportation Management"/>
    <x v="0"/>
    <n v="83976.925099999993"/>
    <n v="19526.53"/>
    <n v="0"/>
    <s v="B2"/>
    <n v="0.83976925099999988"/>
  </r>
  <r>
    <s v="DOT1221"/>
    <x v="12"/>
    <s v="Department of Transportation"/>
    <s v="DOT 50 Transportation Management"/>
    <x v="0"/>
    <n v="69942.169500000004"/>
    <n v="28938.61"/>
    <n v="0"/>
    <s v="B2"/>
    <n v="0.69942169500000007"/>
  </r>
  <r>
    <s v="DOT1222"/>
    <x v="12"/>
    <s v="Department of Transportation"/>
    <s v="DOT 50 Transportation Management"/>
    <x v="0"/>
    <n v="65908.061199999996"/>
    <n v="26927.59"/>
    <n v="0"/>
    <s v="B2"/>
    <n v="0.65908061200000001"/>
  </r>
  <r>
    <s v="DOT1223"/>
    <x v="12"/>
    <s v="Department of Transportation"/>
    <s v="DOT 50 Transportation Management"/>
    <x v="0"/>
    <n v="95397"/>
    <n v="4791.26"/>
    <n v="0"/>
    <s v="B2"/>
    <n v="0.95396999999999998"/>
  </r>
  <r>
    <s v="DOT1224"/>
    <x v="12"/>
    <s v="Department of Transportation"/>
    <s v="DOT 50 Transportation Management"/>
    <x v="0"/>
    <n v="117046.2429"/>
    <n v="0"/>
    <n v="0"/>
    <s v="B1"/>
    <n v="1.1704624290000001"/>
  </r>
  <r>
    <s v="DOT1225"/>
    <x v="12"/>
    <s v="Department of Transportation"/>
    <s v="DOT 50 Transportation Management"/>
    <x v="1"/>
    <n v="107367"/>
    <n v="2981.56"/>
    <n v="0"/>
    <s v="B1"/>
    <n v="1.0736699999999999"/>
  </r>
  <r>
    <s v="DOT1226"/>
    <x v="12"/>
    <s v="Department of Transportation"/>
    <s v="DOT 50 Transportation Management"/>
    <x v="0"/>
    <n v="56833"/>
    <n v="7020"/>
    <n v="0"/>
    <s v="B2"/>
    <n v="0.56833"/>
  </r>
  <r>
    <s v="DOT1227"/>
    <x v="12"/>
    <s v="Department of Transportation"/>
    <s v="DOT 50 Transportation Management"/>
    <x v="1"/>
    <n v="50000"/>
    <n v="36.06"/>
    <n v="0"/>
    <s v="C"/>
    <n v="0.5"/>
  </r>
  <r>
    <s v="DOT1228"/>
    <x v="12"/>
    <s v="Department of Transportation"/>
    <s v="DOT 50 Transportation Management"/>
    <x v="0"/>
    <n v="56833"/>
    <n v="373.01"/>
    <n v="0"/>
    <s v="B2"/>
    <n v="0.56833"/>
  </r>
  <r>
    <s v="DOT1229"/>
    <x v="12"/>
    <s v="Department of Transportation"/>
    <s v="DOT 50 Transportation Materials Testing Lab"/>
    <x v="0"/>
    <n v="95050.240000000005"/>
    <n v="99.71"/>
    <n v="0"/>
    <s v="B2"/>
    <n v="0.95050240000000008"/>
  </r>
  <r>
    <s v="DOT1230"/>
    <x v="12"/>
    <s v="Department of Transportation"/>
    <s v="DOT 50 Transportation Materials Testing Lab"/>
    <x v="0"/>
    <n v="93986"/>
    <n v="4732.8500000000004"/>
    <n v="7472.55"/>
    <s v="B2"/>
    <n v="0.93986000000000003"/>
  </r>
  <r>
    <s v="DOT1231"/>
    <x v="12"/>
    <s v="Department of Transportation"/>
    <s v="DOT 50 Transportation Materials Testing Lab"/>
    <x v="0"/>
    <n v="101763.4673"/>
    <n v="220.17"/>
    <n v="0"/>
    <s v="B1"/>
    <n v="1.0176346730000001"/>
  </r>
  <r>
    <s v="DOT1232"/>
    <x v="12"/>
    <s v="Department of Transportation"/>
    <s v="DOT 50 Transportation Planning and Design Section"/>
    <x v="0"/>
    <n v="152940"/>
    <n v="0"/>
    <n v="0"/>
    <s v="A2"/>
    <n v="1.5294000000000001"/>
  </r>
  <r>
    <s v="DOT1233"/>
    <x v="12"/>
    <s v="Department of Transportation"/>
    <s v="DOT 50 Transportation Planning and Design Section"/>
    <x v="1"/>
    <n v="134500"/>
    <n v="0"/>
    <n v="10746.99"/>
    <s v="B1"/>
    <n v="1.345"/>
  </r>
  <r>
    <s v="DOT1234"/>
    <x v="12"/>
    <s v="Department of Transportation"/>
    <s v="DOT 50 Transportation Planning and Design Section"/>
    <x v="0"/>
    <n v="130167"/>
    <n v="0"/>
    <n v="1982.24"/>
    <s v="B1"/>
    <n v="1.3016700000000001"/>
  </r>
  <r>
    <s v="DOT1235"/>
    <x v="12"/>
    <s v="Department of Transportation"/>
    <s v="DOT 50 Transportation Planning and Design Section"/>
    <x v="0"/>
    <n v="134500"/>
    <n v="0"/>
    <n v="10746.99"/>
    <s v="B1"/>
    <n v="1.345"/>
  </r>
  <r>
    <s v="DOT1236"/>
    <x v="12"/>
    <s v="Department of Transportation"/>
    <s v="DOT 50 Transportation Planning and Design Section"/>
    <x v="0"/>
    <n v="145039.29"/>
    <n v="0"/>
    <n v="0"/>
    <s v="B1"/>
    <n v="1.4503929"/>
  </r>
  <r>
    <s v="DOT1237"/>
    <x v="12"/>
    <s v="Department of Transportation"/>
    <s v="DOT 50 Transportation Planning and Design Section"/>
    <x v="0"/>
    <n v="146296.16"/>
    <n v="0"/>
    <n v="0"/>
    <s v="B1"/>
    <n v="1.4629616000000001"/>
  </r>
  <r>
    <s v="DOT1238"/>
    <x v="12"/>
    <s v="Department of Transportation"/>
    <s v="DOT 50 Transportation Planning and Design Section"/>
    <x v="0"/>
    <n v="152940"/>
    <n v="0"/>
    <n v="0"/>
    <s v="A2"/>
    <n v="1.5294000000000001"/>
  </r>
  <r>
    <s v="DOT1239"/>
    <x v="12"/>
    <s v="Department of Transportation"/>
    <s v="DOT 50 Transportation Planning and Design Section"/>
    <x v="0"/>
    <n v="152940"/>
    <n v="0"/>
    <n v="0"/>
    <s v="A2"/>
    <n v="1.5294000000000001"/>
  </r>
  <r>
    <s v="DOT1240"/>
    <x v="12"/>
    <s v="Department of Transportation"/>
    <s v="DOT 50 Transportation Planning and Design Section"/>
    <x v="1"/>
    <n v="117424"/>
    <n v="0"/>
    <n v="5455.81"/>
    <s v="B1"/>
    <n v="1.17424"/>
  </r>
  <r>
    <s v="DOT1241"/>
    <x v="12"/>
    <s v="Department of Transportation"/>
    <s v="DOT 50 Transportation Planning and Design Section"/>
    <x v="1"/>
    <n v="134500"/>
    <n v="0"/>
    <n v="6400.44"/>
    <s v="B1"/>
    <n v="1.345"/>
  </r>
  <r>
    <s v="DOT1242"/>
    <x v="12"/>
    <s v="Department of Transportation"/>
    <s v="DOT 50 Transportation Planning and Design Section"/>
    <x v="0"/>
    <n v="117424"/>
    <n v="0"/>
    <n v="1908.14"/>
    <s v="B1"/>
    <n v="1.17424"/>
  </r>
  <r>
    <s v="DOT1243"/>
    <x v="12"/>
    <s v="Department of Transportation"/>
    <s v="DOT 50 Transportation Planning and Design Section"/>
    <x v="0"/>
    <n v="112267"/>
    <n v="0"/>
    <n v="0"/>
    <s v="B1"/>
    <n v="1.1226700000000001"/>
  </r>
  <r>
    <s v="DOT1244"/>
    <x v="12"/>
    <s v="Department of Transportation"/>
    <s v="DOT 50 Transportation Planning and Design Section"/>
    <x v="1"/>
    <n v="151812.21"/>
    <n v="0"/>
    <n v="901.44"/>
    <s v="A2"/>
    <n v="1.5181220999999998"/>
  </r>
  <r>
    <s v="DOT1245"/>
    <x v="12"/>
    <s v="Department of Transportation"/>
    <s v="DOT 50 Transportation Planning and Design Section"/>
    <x v="0"/>
    <n v="122842"/>
    <n v="0"/>
    <n v="0"/>
    <s v="B1"/>
    <n v="1.2284200000000001"/>
  </r>
  <r>
    <s v="DOT1246"/>
    <x v="12"/>
    <s v="Department of Transportation"/>
    <s v="DOT 50 Transportation Planning and Design Section"/>
    <x v="1"/>
    <n v="78947"/>
    <n v="912.18"/>
    <n v="6257.7"/>
    <s v="B2"/>
    <n v="0.78947000000000001"/>
  </r>
  <r>
    <s v="DOT1247"/>
    <x v="12"/>
    <s v="Department of Transportation"/>
    <s v="DOT 50 Transportation Planning and Design Section"/>
    <x v="0"/>
    <n v="93986"/>
    <n v="0"/>
    <n v="1409.88"/>
    <s v="B2"/>
    <n v="0.93986000000000003"/>
  </r>
  <r>
    <s v="DOT1248"/>
    <x v="12"/>
    <s v="Department of Transportation"/>
    <s v="DOT 50 Transportation Planning and Design Section"/>
    <x v="0"/>
    <n v="117424"/>
    <n v="0"/>
    <n v="5580.66"/>
    <s v="B1"/>
    <n v="1.17424"/>
  </r>
  <r>
    <s v="DOT1249"/>
    <x v="12"/>
    <s v="Department of Transportation"/>
    <s v="DOT 50 Transportation Planning and Design Section"/>
    <x v="1"/>
    <n v="134500"/>
    <n v="0"/>
    <n v="0"/>
    <s v="B1"/>
    <n v="1.345"/>
  </r>
  <r>
    <s v="DOT1250"/>
    <x v="12"/>
    <s v="Department of Transportation"/>
    <s v="DOT 50 Transportation Planning and Design Section"/>
    <x v="0"/>
    <n v="128135.2"/>
    <n v="0"/>
    <n v="0"/>
    <s v="B1"/>
    <n v="1.281352"/>
  </r>
  <r>
    <s v="DOT1251"/>
    <x v="12"/>
    <s v="Department of Transportation"/>
    <s v="DOT 50 Transportation Planning and Design Section"/>
    <x v="0"/>
    <n v="152940"/>
    <n v="0"/>
    <n v="0"/>
    <s v="A2"/>
    <n v="1.5294000000000001"/>
  </r>
  <r>
    <s v="DOT1252"/>
    <x v="12"/>
    <s v="Department of Transportation"/>
    <s v="DOT 50 Transportation Planning and Design Section"/>
    <x v="0"/>
    <n v="77859.1446"/>
    <n v="0"/>
    <n v="0"/>
    <s v="B2"/>
    <n v="0.77859144599999996"/>
  </r>
  <r>
    <s v="DOT1253"/>
    <x v="12"/>
    <s v="Department of Transportation"/>
    <s v="DOT 50 Transportation Planning and Design Section"/>
    <x v="1"/>
    <n v="127005.03"/>
    <n v="0"/>
    <n v="0"/>
    <s v="B1"/>
    <n v="1.2700503000000001"/>
  </r>
  <r>
    <s v="DOT1254"/>
    <x v="12"/>
    <s v="Department of Transportation"/>
    <s v="DOT 50 Transportation Planning and Design Section"/>
    <x v="0"/>
    <n v="93455.381800000003"/>
    <n v="673.98"/>
    <n v="0"/>
    <s v="B2"/>
    <n v="0.93455381800000004"/>
  </r>
  <r>
    <s v="DOT1255"/>
    <x v="12"/>
    <s v="Department of Transportation"/>
    <s v="DOT 50 Transportation Planning and Design Section"/>
    <x v="0"/>
    <n v="126811.9727"/>
    <n v="0"/>
    <n v="0"/>
    <s v="B1"/>
    <n v="1.268119727"/>
  </r>
  <r>
    <s v="DOT1256"/>
    <x v="12"/>
    <s v="Department of Transportation"/>
    <s v="DOT 50 Transportation Planning and Design Section"/>
    <x v="1"/>
    <n v="85337.452499999999"/>
    <n v="0"/>
    <n v="0"/>
    <s v="B2"/>
    <n v="0.85337452499999999"/>
  </r>
  <r>
    <s v="DOT1257"/>
    <x v="12"/>
    <s v="Department of Transportation"/>
    <s v="DOT 50 Transportation Planning and Design Section"/>
    <x v="0"/>
    <n v="117424"/>
    <n v="0"/>
    <n v="0"/>
    <s v="B1"/>
    <n v="1.17424"/>
  </r>
  <r>
    <s v="DOT1258"/>
    <x v="12"/>
    <s v="Department of Transportation"/>
    <s v="DOT 50 Transportation Planning and Design Section"/>
    <x v="0"/>
    <n v="74864.654999999999"/>
    <n v="0"/>
    <n v="0"/>
    <s v="B2"/>
    <n v="0.74864655000000002"/>
  </r>
  <r>
    <s v="DOT1259"/>
    <x v="12"/>
    <s v="Department of Transportation"/>
    <s v="DOT 50 Transportation Planning and Design Section"/>
    <x v="0"/>
    <n v="79305.84"/>
    <n v="0"/>
    <n v="0"/>
    <s v="B2"/>
    <n v="0.79305839999999994"/>
  </r>
  <r>
    <s v="DOT1260"/>
    <x v="12"/>
    <s v="Department of Transportation"/>
    <s v="DOT 50 Transportation Planning and Design Section"/>
    <x v="0"/>
    <n v="107333"/>
    <n v="0"/>
    <n v="0"/>
    <s v="B1"/>
    <n v="1.0733299999999999"/>
  </r>
  <r>
    <s v="DOT1261"/>
    <x v="12"/>
    <s v="Department of Transportation"/>
    <s v="DOT 50 Transportation Planning and Design Section"/>
    <x v="0"/>
    <n v="75500"/>
    <n v="0"/>
    <n v="0"/>
    <s v="B2"/>
    <n v="0.755"/>
  </r>
  <r>
    <s v="DOT1262"/>
    <x v="12"/>
    <s v="Department of Transportation"/>
    <s v="DOT 50 Transportation Property Acquisition Section"/>
    <x v="0"/>
    <n v="117424"/>
    <n v="0"/>
    <n v="0"/>
    <s v="B1"/>
    <n v="1.17424"/>
  </r>
  <r>
    <s v="DOT1263"/>
    <x v="12"/>
    <s v="Department of Transportation"/>
    <s v="DOT 50 Transportation Property Acquisition Section"/>
    <x v="1"/>
    <n v="114153.9727"/>
    <n v="0"/>
    <n v="0"/>
    <s v="B1"/>
    <n v="1.1415397270000001"/>
  </r>
  <r>
    <s v="DOT1264"/>
    <x v="12"/>
    <s v="Department of Transportation"/>
    <s v="DOT 50 Transportation Property Acquisition Section"/>
    <x v="0"/>
    <n v="88875.94"/>
    <n v="0"/>
    <n v="0"/>
    <s v="B2"/>
    <n v="0.88875939999999998"/>
  </r>
  <r>
    <s v="DOT1265"/>
    <x v="12"/>
    <s v="Department of Transportation"/>
    <s v="DOT 50 Transportation Property Acquisition Section"/>
    <x v="0"/>
    <n v="78525.94"/>
    <n v="0"/>
    <n v="0"/>
    <s v="B2"/>
    <n v="0.78525940000000005"/>
  </r>
  <r>
    <s v="DOT1266"/>
    <x v="12"/>
    <s v="Department of Transportation"/>
    <s v="DOT 50 Transportation System Engineering"/>
    <x v="0"/>
    <n v="150125.13"/>
    <n v="0"/>
    <n v="0"/>
    <s v="A2"/>
    <n v="1.5012513000000001"/>
  </r>
  <r>
    <s v="DOT1267"/>
    <x v="12"/>
    <s v="Department of Transportation"/>
    <s v="DOT 50 Transportation System Engineering"/>
    <x v="0"/>
    <n v="86103"/>
    <n v="986.71"/>
    <n v="1399.19"/>
    <s v="B2"/>
    <n v="0.86102999999999996"/>
  </r>
  <r>
    <s v="DOT1268"/>
    <x v="12"/>
    <s v="Department of Transportation"/>
    <s v="DOT 50 Transportation System Engineering"/>
    <x v="1"/>
    <n v="102682"/>
    <n v="3611.72"/>
    <n v="8175.59"/>
    <s v="B1"/>
    <n v="1.0268200000000001"/>
  </r>
  <r>
    <s v="DOT1269"/>
    <x v="12"/>
    <s v="Department of Transportation"/>
    <s v="DOT 50 Transportation System Engineering"/>
    <x v="0"/>
    <n v="95396.611399999994"/>
    <n v="1047.5999999999999"/>
    <n v="0"/>
    <s v="B2"/>
    <n v="0.95396611399999998"/>
  </r>
  <r>
    <s v="DOT1270"/>
    <x v="12"/>
    <s v="Department of Transportation"/>
    <s v="DOT 50 Transportation System Engineering"/>
    <x v="0"/>
    <n v="115459.11"/>
    <n v="0"/>
    <n v="0"/>
    <s v="B1"/>
    <n v="1.1545911"/>
  </r>
  <r>
    <s v="DOT1271"/>
    <x v="12"/>
    <s v="Department of Transportation"/>
    <s v="DOT 50 Transportation Technical Center"/>
    <x v="0"/>
    <n v="93986"/>
    <n v="14740.72"/>
    <n v="7472.55"/>
    <s v="B2"/>
    <n v="0.93986000000000003"/>
  </r>
  <r>
    <s v="DOT1272"/>
    <x v="12"/>
    <s v="Department of Transportation"/>
    <s v="DOT 50 Transportation Technical Center"/>
    <x v="0"/>
    <n v="107367"/>
    <n v="24624.71"/>
    <n v="4580.1400000000003"/>
    <s v="B1"/>
    <n v="1.0736699999999999"/>
  </r>
  <r>
    <s v="DOT1273"/>
    <x v="12"/>
    <s v="Department of Transportation"/>
    <s v="DOT 50 Transportation Technical Center"/>
    <x v="0"/>
    <n v="107367"/>
    <n v="24398.93"/>
    <n v="4580.1400000000003"/>
    <s v="B1"/>
    <n v="1.0736699999999999"/>
  </r>
  <r>
    <s v="DOT1274"/>
    <x v="12"/>
    <s v="Department of Transportation"/>
    <s v="DOT 50 Transportation Technical Center"/>
    <x v="0"/>
    <n v="86103"/>
    <n v="6352.95"/>
    <n v="4049.84"/>
    <s v="B2"/>
    <n v="0.86102999999999996"/>
  </r>
  <r>
    <s v="DOT1275"/>
    <x v="12"/>
    <s v="Department of Transportation"/>
    <s v="DOT 50 Transportation Technical Center"/>
    <x v="0"/>
    <n v="89653"/>
    <n v="583.04"/>
    <n v="1365"/>
    <s v="B2"/>
    <n v="0.89653000000000005"/>
  </r>
  <r>
    <s v="DOT1276"/>
    <x v="12"/>
    <s v="Department of Transportation"/>
    <s v="DOT 50 Transportation Technical Center"/>
    <x v="0"/>
    <n v="86103"/>
    <n v="6855.45"/>
    <n v="6836.38"/>
    <s v="B2"/>
    <n v="0.86102999999999996"/>
  </r>
  <r>
    <s v="DOT1277"/>
    <x v="12"/>
    <s v="Department of Transportation"/>
    <s v="DOT 50 Transportation Technical Center"/>
    <x v="0"/>
    <n v="93986"/>
    <n v="9425.34"/>
    <n v="0"/>
    <s v="B2"/>
    <n v="0.93986000000000003"/>
  </r>
  <r>
    <s v="DOT1278"/>
    <x v="12"/>
    <s v="Department of Transportation"/>
    <s v="DOT 50 Transportation Technical Center"/>
    <x v="0"/>
    <n v="73975.132400000002"/>
    <n v="13715.98"/>
    <n v="0"/>
    <s v="B2"/>
    <n v="0.73975132399999999"/>
  </r>
  <r>
    <s v="DOT1279"/>
    <x v="12"/>
    <s v="Department of Transportation"/>
    <s v="DOT 50 Transportation Technical Center"/>
    <x v="0"/>
    <n v="59872.041899999997"/>
    <n v="8769.98"/>
    <n v="0"/>
    <s v="B2"/>
    <n v="0.59872041899999995"/>
  </r>
  <r>
    <s v="DOT1280"/>
    <x v="12"/>
    <s v="Department of Transportation"/>
    <s v="DOT 50 Transportation Technical Center"/>
    <x v="0"/>
    <n v="79948.833799999993"/>
    <n v="10375.6"/>
    <n v="0"/>
    <s v="B2"/>
    <n v="0.79948833799999997"/>
  </r>
  <r>
    <s v="DOT1281"/>
    <x v="12"/>
    <s v="Department of Transportation"/>
    <s v="DOT 50 Transportation Technical Center"/>
    <x v="0"/>
    <n v="88500.493900000001"/>
    <n v="16069.12"/>
    <n v="0"/>
    <s v="B2"/>
    <n v="0.88500493899999999"/>
  </r>
  <r>
    <s v="DOT1282"/>
    <x v="12"/>
    <s v="Department of Transportation"/>
    <s v="DOT 50 Transportation Technical Center"/>
    <x v="0"/>
    <n v="73625.729000000007"/>
    <n v="14878.74"/>
    <n v="0"/>
    <s v="B2"/>
    <n v="0.73625729000000006"/>
  </r>
  <r>
    <s v="DOT1283"/>
    <x v="12"/>
    <s v="Department of Transportation"/>
    <s v="DOT 50 Transportation Technical Center"/>
    <x v="0"/>
    <n v="79100.971600000004"/>
    <n v="8989.6299999999992"/>
    <n v="0"/>
    <s v="B2"/>
    <n v="0.79100971600000003"/>
  </r>
  <r>
    <s v="DOT1284"/>
    <x v="12"/>
    <s v="Department of Transportation"/>
    <s v="DOT 50 Transportation Technical Center"/>
    <x v="0"/>
    <n v="57003.466899999999"/>
    <n v="5241.5600000000004"/>
    <n v="0"/>
    <s v="B2"/>
    <n v="0.57003466899999999"/>
  </r>
  <r>
    <s v="DOT1285"/>
    <x v="12"/>
    <s v="Department of Transportation"/>
    <s v="DOT 50 Transportation Technical Center"/>
    <x v="0"/>
    <n v="48989.654999999999"/>
    <n v="4068.84"/>
    <n v="0"/>
    <s v="C"/>
    <n v="0.48989654999999999"/>
  </r>
  <r>
    <s v="DOT1286"/>
    <x v="12"/>
    <s v="Department of Transportation"/>
    <s v="DOT 50 Transportation Technical Center"/>
    <x v="0"/>
    <n v="71759.654999999999"/>
    <n v="7736"/>
    <n v="0"/>
    <s v="B2"/>
    <n v="0.71759655"/>
  </r>
  <r>
    <s v="DOT1287"/>
    <x v="12"/>
    <s v="Department of Transportation"/>
    <s v="DOT 50 Transportation Technical Center"/>
    <x v="0"/>
    <n v="66833"/>
    <n v="3132.97"/>
    <n v="0"/>
    <s v="B2"/>
    <n v="0.66832999999999998"/>
  </r>
  <r>
    <s v="DOT1288"/>
    <x v="12"/>
    <s v="Department of Transportation"/>
    <s v="DOT 50 Transportation Technical Center"/>
    <x v="0"/>
    <n v="68333"/>
    <n v="1453.76"/>
    <n v="0"/>
    <s v="B2"/>
    <n v="0.68332999999999999"/>
  </r>
  <r>
    <s v="DOT1289"/>
    <x v="12"/>
    <s v="Department of Transportation"/>
    <s v="DOT 50 Transportation Technical Center"/>
    <x v="0"/>
    <n v="48000"/>
    <n v="0"/>
    <n v="0"/>
    <s v="C"/>
    <n v="0.48"/>
  </r>
  <r>
    <s v="DPS01"/>
    <x v="13"/>
    <s v="Department of Permitting Services"/>
    <s v="DPS 75 Central Services Unit"/>
    <x v="1"/>
    <n v="98228"/>
    <n v="0"/>
    <n v="4186.8900000000003"/>
    <s v="B2"/>
    <n v="0.98228000000000004"/>
  </r>
  <r>
    <s v="DPS02"/>
    <x v="13"/>
    <s v="Department of Permitting Services"/>
    <s v="DPS 75 Central Services Unit"/>
    <x v="1"/>
    <n v="128531.0047"/>
    <n v="0"/>
    <n v="0"/>
    <s v="B1"/>
    <n v="1.2853100470000001"/>
  </r>
  <r>
    <s v="DPS03"/>
    <x v="13"/>
    <s v="Department of Permitting Services"/>
    <s v="DPS 75 Central Services Unit"/>
    <x v="1"/>
    <n v="86103"/>
    <n v="0"/>
    <n v="0"/>
    <s v="B2"/>
    <n v="0.86102999999999996"/>
  </r>
  <r>
    <s v="DPS04"/>
    <x v="13"/>
    <s v="Department of Permitting Services"/>
    <s v="DPS 75 Central Services Unit"/>
    <x v="1"/>
    <n v="97428.145000000004"/>
    <n v="0"/>
    <n v="0"/>
    <s v="B2"/>
    <n v="0.97428144999999999"/>
  </r>
  <r>
    <s v="DPS05"/>
    <x v="13"/>
    <s v="Department of Permitting Services"/>
    <s v="DPS 75 Central Services Unit"/>
    <x v="1"/>
    <n v="71280.94"/>
    <n v="0"/>
    <n v="0"/>
    <s v="B2"/>
    <n v="0.71280940000000004"/>
  </r>
  <r>
    <s v="DPS06"/>
    <x v="13"/>
    <s v="Department of Permitting Services"/>
    <s v="DPS 75 Central Services Unit"/>
    <x v="0"/>
    <n v="75123.404999999999"/>
    <n v="0"/>
    <n v="0"/>
    <s v="B2"/>
    <n v="0.75123404999999999"/>
  </r>
  <r>
    <s v="DPS07"/>
    <x v="13"/>
    <s v="Department of Permitting Services"/>
    <s v="DPS 75 Commercial Bldg/LS/Access/FPS"/>
    <x v="0"/>
    <n v="112267"/>
    <n v="891.16"/>
    <n v="8950.52"/>
    <s v="B1"/>
    <n v="1.1226700000000001"/>
  </r>
  <r>
    <s v="DPS08"/>
    <x v="13"/>
    <s v="Department of Permitting Services"/>
    <s v="DPS 75 Commercial Bldg/LS/Access/FPS"/>
    <x v="0"/>
    <n v="112267"/>
    <n v="9454.2199999999993"/>
    <n v="3448.74"/>
    <s v="B1"/>
    <n v="1.1226700000000001"/>
  </r>
  <r>
    <s v="DPS09"/>
    <x v="13"/>
    <s v="Department of Permitting Services"/>
    <s v="DPS 75 Commercial Bldg/LS/Access/FPS"/>
    <x v="1"/>
    <n v="112267"/>
    <n v="889.28"/>
    <n v="4462.97"/>
    <s v="B1"/>
    <n v="1.1226700000000001"/>
  </r>
  <r>
    <s v="DPS10"/>
    <x v="13"/>
    <s v="Department of Permitting Services"/>
    <s v="DPS 75 Commercial Bldg/LS/Access/FPS"/>
    <x v="0"/>
    <n v="112267"/>
    <n v="712.92"/>
    <n v="8950.52"/>
    <s v="B1"/>
    <n v="1.1226700000000001"/>
  </r>
  <r>
    <s v="DPS11"/>
    <x v="13"/>
    <s v="Department of Permitting Services"/>
    <s v="DPS 75 Commercial Bldg/LS/Access/FPS"/>
    <x v="0"/>
    <n v="122842.0007"/>
    <n v="0"/>
    <n v="0"/>
    <s v="B1"/>
    <n v="1.228420007"/>
  </r>
  <r>
    <s v="DPS12"/>
    <x v="13"/>
    <s v="Department of Permitting Services"/>
    <s v="DPS 75 Commercial Bldg/LS/Access/FPS"/>
    <x v="0"/>
    <n v="122842.0016"/>
    <n v="0"/>
    <n v="0"/>
    <s v="B1"/>
    <n v="1.2284200160000001"/>
  </r>
  <r>
    <s v="DPS13"/>
    <x v="13"/>
    <s v="Department of Permitting Services"/>
    <s v="DPS 75 Commercial Bldg/LS/Access/FPS"/>
    <x v="0"/>
    <n v="122842.0042"/>
    <n v="0"/>
    <n v="0"/>
    <s v="B1"/>
    <n v="1.228420042"/>
  </r>
  <r>
    <s v="DPS14"/>
    <x v="13"/>
    <s v="Department of Permitting Services"/>
    <s v="DPS 75 Commercial Bldg/LS/Access/FPS"/>
    <x v="0"/>
    <n v="122842"/>
    <n v="0"/>
    <n v="0"/>
    <s v="B1"/>
    <n v="1.2284200000000001"/>
  </r>
  <r>
    <s v="DPS15"/>
    <x v="13"/>
    <s v="Department of Permitting Services"/>
    <s v="DPS 75 Commercial Bldg/LS/Access/FPS"/>
    <x v="1"/>
    <n v="110913.4075"/>
    <n v="7032.72"/>
    <n v="0"/>
    <s v="B1"/>
    <n v="1.1091340750000001"/>
  </r>
  <r>
    <s v="DPS16"/>
    <x v="13"/>
    <s v="Department of Permitting Services"/>
    <s v="DPS 75 Commercial Bldg/LS/Access/FPS"/>
    <x v="0"/>
    <n v="117999.4363"/>
    <n v="680.78"/>
    <n v="0"/>
    <s v="B1"/>
    <n v="1.179994363"/>
  </r>
  <r>
    <s v="DPS17"/>
    <x v="13"/>
    <s v="Department of Permitting Services"/>
    <s v="DPS 75 Commercial Bldg/LS/Access/FPS"/>
    <x v="0"/>
    <n v="117695.9979"/>
    <n v="0"/>
    <n v="0"/>
    <s v="B1"/>
    <n v="1.176959979"/>
  </r>
  <r>
    <s v="DPS18"/>
    <x v="13"/>
    <s v="Department of Permitting Services"/>
    <s v="DPS 75 Commercial Bldg/LS/Access/FPS"/>
    <x v="1"/>
    <n v="141017.85999999999"/>
    <n v="0"/>
    <n v="0"/>
    <s v="B1"/>
    <n v="1.4101785999999998"/>
  </r>
  <r>
    <s v="DPS19"/>
    <x v="13"/>
    <s v="Department of Permitting Services"/>
    <s v="DPS 75 Commercial Electrical and FPS Inspections"/>
    <x v="0"/>
    <n v="112267"/>
    <n v="10507.65"/>
    <n v="1824.42"/>
    <s v="B1"/>
    <n v="1.1226700000000001"/>
  </r>
  <r>
    <s v="DPS20"/>
    <x v="13"/>
    <s v="Department of Permitting Services"/>
    <s v="DPS 75 Commercial Electrical and FPS Inspections"/>
    <x v="0"/>
    <n v="98228"/>
    <n v="0"/>
    <n v="7816.14"/>
    <s v="B2"/>
    <n v="0.98228000000000004"/>
  </r>
  <r>
    <s v="DPS21"/>
    <x v="13"/>
    <s v="Department of Permitting Services"/>
    <s v="DPS 75 Commercial Electrical and FPS Inspections"/>
    <x v="0"/>
    <n v="112267.0045"/>
    <n v="808.81"/>
    <n v="0"/>
    <s v="B1"/>
    <n v="1.122670045"/>
  </r>
  <r>
    <s v="DPS22"/>
    <x v="13"/>
    <s v="Department of Permitting Services"/>
    <s v="DPS 75 Commercial Electrical and FPS Inspections"/>
    <x v="0"/>
    <n v="107367"/>
    <n v="0"/>
    <n v="0"/>
    <s v="B1"/>
    <n v="1.0736699999999999"/>
  </r>
  <r>
    <s v="DPS23"/>
    <x v="13"/>
    <s v="Department of Permitting Services"/>
    <s v="DPS 75 Commercial Electrical and FPS Inspections"/>
    <x v="0"/>
    <n v="107367"/>
    <n v="118.25"/>
    <n v="8554.02"/>
    <s v="B1"/>
    <n v="1.0736699999999999"/>
  </r>
  <r>
    <s v="DPS24"/>
    <x v="13"/>
    <s v="Department of Permitting Services"/>
    <s v="DPS 75 Commercial Electrical and FPS Inspections"/>
    <x v="0"/>
    <n v="140050.31"/>
    <n v="0"/>
    <n v="0"/>
    <s v="B1"/>
    <n v="1.4005030999999999"/>
  </r>
  <r>
    <s v="DPS25"/>
    <x v="13"/>
    <s v="Department of Permitting Services"/>
    <s v="DPS 75 Commercial Electrical and FPS Inspections"/>
    <x v="0"/>
    <n v="107367"/>
    <n v="2276.0500000000002"/>
    <n v="0"/>
    <s v="B1"/>
    <n v="1.0736699999999999"/>
  </r>
  <r>
    <s v="DPS26"/>
    <x v="13"/>
    <s v="Department of Permitting Services"/>
    <s v="DPS 75 Commercial Electrical and FPS Inspections"/>
    <x v="0"/>
    <n v="107367.0046"/>
    <n v="0"/>
    <n v="0"/>
    <s v="B1"/>
    <n v="1.0736700459999999"/>
  </r>
  <r>
    <s v="DPS27"/>
    <x v="13"/>
    <s v="Department of Permitting Services"/>
    <s v="DPS 75 Commercial Electrical and FPS Inspections"/>
    <x v="0"/>
    <n v="107367"/>
    <n v="2285.41"/>
    <n v="0"/>
    <s v="B1"/>
    <n v="1.0736699999999999"/>
  </r>
  <r>
    <s v="DPS28"/>
    <x v="13"/>
    <s v="Department of Permitting Services"/>
    <s v="DPS 75 Commercial Electrical and FPS Inspections"/>
    <x v="0"/>
    <n v="117424"/>
    <n v="0"/>
    <n v="0"/>
    <s v="B1"/>
    <n v="1.17424"/>
  </r>
  <r>
    <s v="DPS29"/>
    <x v="13"/>
    <s v="Department of Permitting Services"/>
    <s v="DPS 75 Commercial Electrical and FPS Inspections"/>
    <x v="0"/>
    <n v="107367"/>
    <n v="0"/>
    <n v="0"/>
    <s v="B1"/>
    <n v="1.0736699999999999"/>
  </r>
  <r>
    <s v="DPS30"/>
    <x v="13"/>
    <s v="Department of Permitting Services"/>
    <s v="DPS 75 Commercial Electrical and FPS Inspections"/>
    <x v="0"/>
    <n v="106191.1912"/>
    <n v="20283.830000000002"/>
    <n v="0"/>
    <s v="B1"/>
    <n v="1.061911912"/>
  </r>
  <r>
    <s v="DPS31"/>
    <x v="13"/>
    <s v="Department of Permitting Services"/>
    <s v="DPS 75 Commercial Electrical and FPS Inspections"/>
    <x v="0"/>
    <n v="102678.882"/>
    <n v="0"/>
    <n v="0"/>
    <s v="B1"/>
    <n v="1.0267888199999999"/>
  </r>
  <r>
    <s v="DPS32"/>
    <x v="13"/>
    <s v="Department of Permitting Services"/>
    <s v="DPS 75 Commercial Electrical and FPS Inspections"/>
    <x v="0"/>
    <n v="93439.962700000004"/>
    <n v="1616.6"/>
    <n v="0"/>
    <s v="B2"/>
    <n v="0.93439962700000001"/>
  </r>
  <r>
    <s v="DPS33"/>
    <x v="13"/>
    <s v="Department of Permitting Services"/>
    <s v="DPS 75 Commercial Electrical and FPS Inspections"/>
    <x v="0"/>
    <n v="88953.317200000005"/>
    <n v="176.58"/>
    <n v="0"/>
    <s v="B2"/>
    <n v="0.88953317200000004"/>
  </r>
  <r>
    <s v="DPS34"/>
    <x v="13"/>
    <s v="Department of Permitting Services"/>
    <s v="DPS 75 Commercial Electrical and FPS Inspections"/>
    <x v="0"/>
    <n v="85333"/>
    <n v="0"/>
    <n v="0"/>
    <s v="B2"/>
    <n v="0.85333000000000003"/>
  </r>
  <r>
    <s v="DPS35"/>
    <x v="13"/>
    <s v="Department of Permitting Services"/>
    <s v="DPS 75 Commercial Structural and Complex Structures"/>
    <x v="0"/>
    <n v="117424"/>
    <n v="0"/>
    <n v="1908.14"/>
    <s v="B1"/>
    <n v="1.17424"/>
  </r>
  <r>
    <s v="DPS36"/>
    <x v="13"/>
    <s v="Department of Permitting Services"/>
    <s v="DPS 75 Commercial Structural and Complex Structures"/>
    <x v="0"/>
    <n v="122842"/>
    <n v="0"/>
    <n v="1842.72"/>
    <s v="B1"/>
    <n v="1.2284200000000001"/>
  </r>
  <r>
    <s v="DPS37"/>
    <x v="13"/>
    <s v="Department of Permitting Services"/>
    <s v="DPS 75 Commercial Structural and Complex Structures"/>
    <x v="0"/>
    <n v="122842"/>
    <n v="0"/>
    <n v="2548.44"/>
    <s v="B1"/>
    <n v="1.2284200000000001"/>
  </r>
  <r>
    <s v="DPS38"/>
    <x v="13"/>
    <s v="Department of Permitting Services"/>
    <s v="DPS 75 Commercial Structural and Complex Structures"/>
    <x v="0"/>
    <n v="122842"/>
    <n v="0"/>
    <n v="0"/>
    <s v="B1"/>
    <n v="1.2284200000000001"/>
  </r>
  <r>
    <s v="DPS39"/>
    <x v="13"/>
    <s v="Department of Permitting Services"/>
    <s v="DPS 75 Commercial Structural and Complex Structures"/>
    <x v="0"/>
    <n v="107367"/>
    <n v="3018.8"/>
    <n v="0"/>
    <s v="B1"/>
    <n v="1.0736699999999999"/>
  </r>
  <r>
    <s v="DPS40"/>
    <x v="13"/>
    <s v="Department of Permitting Services"/>
    <s v="DPS 75 Commercial Structural and Complex Structures"/>
    <x v="0"/>
    <n v="122842"/>
    <n v="0"/>
    <n v="0"/>
    <s v="B1"/>
    <n v="1.2284200000000001"/>
  </r>
  <r>
    <s v="DPS41"/>
    <x v="13"/>
    <s v="Department of Permitting Services"/>
    <s v="DPS 75 Commercial Structural and Complex Structures"/>
    <x v="0"/>
    <n v="138806.34"/>
    <n v="0"/>
    <n v="0"/>
    <s v="B1"/>
    <n v="1.3880634000000001"/>
  </r>
  <r>
    <s v="DPS42"/>
    <x v="13"/>
    <s v="Department of Permitting Services"/>
    <s v="DPS 75 Commercial Structural and Complex Structures"/>
    <x v="0"/>
    <n v="98228"/>
    <n v="2441.17"/>
    <n v="0"/>
    <s v="B2"/>
    <n v="0.98228000000000004"/>
  </r>
  <r>
    <s v="DPS43"/>
    <x v="13"/>
    <s v="Department of Permitting Services"/>
    <s v="DPS 75 Commercial Structural and Complex Structures"/>
    <x v="0"/>
    <n v="107367"/>
    <n v="6278.92"/>
    <n v="0"/>
    <s v="B1"/>
    <n v="1.0736699999999999"/>
  </r>
  <r>
    <s v="DPS44"/>
    <x v="13"/>
    <s v="Department of Permitting Services"/>
    <s v="DPS 75 Commercial Structural and Complex Structures"/>
    <x v="0"/>
    <n v="102785.16"/>
    <n v="1809.57"/>
    <n v="0"/>
    <s v="B1"/>
    <n v="1.0278516"/>
  </r>
  <r>
    <s v="DPS45"/>
    <x v="13"/>
    <s v="Department of Permitting Services"/>
    <s v="DPS 75 Commercial Structural and Complex Structures"/>
    <x v="0"/>
    <n v="112267"/>
    <n v="0"/>
    <n v="0"/>
    <s v="B1"/>
    <n v="1.1226700000000001"/>
  </r>
  <r>
    <s v="DPS46"/>
    <x v="13"/>
    <s v="Department of Permitting Services"/>
    <s v="DPS 75 Commercial Structural and Complex Structures"/>
    <x v="0"/>
    <n v="78481.664300000004"/>
    <n v="3283.44"/>
    <n v="0"/>
    <s v="B2"/>
    <n v="0.78481664300000009"/>
  </r>
  <r>
    <s v="DPS47"/>
    <x v="13"/>
    <s v="Department of Permitting Services"/>
    <s v="DPS 75 Commercial Structural and Complex Structures"/>
    <x v="0"/>
    <n v="83333"/>
    <n v="1021.66"/>
    <n v="0"/>
    <s v="B2"/>
    <n v="0.83333000000000002"/>
  </r>
  <r>
    <s v="DPS48"/>
    <x v="13"/>
    <s v="Department of Permitting Services"/>
    <s v="DPS 75 Commercial Sustainability, Energy, and Mechanical"/>
    <x v="0"/>
    <n v="122842"/>
    <n v="0"/>
    <n v="9804.36"/>
    <s v="B1"/>
    <n v="1.2284200000000001"/>
  </r>
  <r>
    <s v="DPS49"/>
    <x v="13"/>
    <s v="Department of Permitting Services"/>
    <s v="DPS 75 Commercial Sustainability, Energy, and Mechanical"/>
    <x v="0"/>
    <n v="122842"/>
    <n v="0"/>
    <n v="9631.32"/>
    <s v="B1"/>
    <n v="1.2284200000000001"/>
  </r>
  <r>
    <s v="DPS50"/>
    <x v="13"/>
    <s v="Department of Permitting Services"/>
    <s v="DPS 75 Commercial Sustainability, Energy, and Mechanical"/>
    <x v="0"/>
    <n v="122842"/>
    <n v="0"/>
    <n v="9804.36"/>
    <s v="B1"/>
    <n v="1.2284200000000001"/>
  </r>
  <r>
    <s v="DPS51"/>
    <x v="13"/>
    <s v="Department of Permitting Services"/>
    <s v="DPS 75 Commercial Sustainability, Energy, and Mechanical"/>
    <x v="1"/>
    <n v="122842"/>
    <n v="0"/>
    <n v="5835.68"/>
    <s v="B1"/>
    <n v="1.2284200000000001"/>
  </r>
  <r>
    <s v="DPS52"/>
    <x v="13"/>
    <s v="Department of Permitting Services"/>
    <s v="DPS 75 Commercial Sustainability, Energy, and Mechanical"/>
    <x v="0"/>
    <n v="133161.79"/>
    <n v="0"/>
    <n v="0"/>
    <s v="B1"/>
    <n v="1.3316179000000001"/>
  </r>
  <r>
    <s v="DPS53"/>
    <x v="13"/>
    <s v="Department of Permitting Services"/>
    <s v="DPS 75 Commercial Sustainability, Energy, and Mechanical"/>
    <x v="1"/>
    <n v="103150.90489999999"/>
    <n v="825"/>
    <n v="0"/>
    <s v="B1"/>
    <n v="1.0315090489999998"/>
  </r>
  <r>
    <s v="DPS54"/>
    <x v="13"/>
    <s v="Department of Permitting Services"/>
    <s v="DPS 75 Commercial Sustainability, Energy, and Mechanical"/>
    <x v="0"/>
    <n v="90000"/>
    <n v="0"/>
    <n v="0"/>
    <s v="B2"/>
    <n v="0.9"/>
  </r>
  <r>
    <s v="DPS55"/>
    <x v="13"/>
    <s v="Department of Permitting Services"/>
    <s v="DPS 75 Commercial Sustainability, Energy, and Mechanical"/>
    <x v="1"/>
    <n v="95299"/>
    <n v="0"/>
    <n v="0"/>
    <s v="B2"/>
    <n v="0.95299"/>
  </r>
  <r>
    <s v="DPS56"/>
    <x v="13"/>
    <s v="Department of Permitting Services"/>
    <s v="DPS 75 Customer Support"/>
    <x v="0"/>
    <n v="82436"/>
    <n v="0"/>
    <n v="6539.54"/>
    <s v="B2"/>
    <n v="0.82435999999999998"/>
  </r>
  <r>
    <s v="DPS57"/>
    <x v="13"/>
    <s v="Department of Permitting Services"/>
    <s v="DPS 75 Customer Support"/>
    <x v="1"/>
    <n v="89948"/>
    <n v="427.65"/>
    <n v="7146.51"/>
    <s v="B2"/>
    <n v="0.89947999999999995"/>
  </r>
  <r>
    <s v="DPS58"/>
    <x v="13"/>
    <s v="Department of Permitting Services"/>
    <s v="DPS 75 Customer Support"/>
    <x v="1"/>
    <n v="82436"/>
    <n v="1377.17"/>
    <n v="6539.54"/>
    <s v="B2"/>
    <n v="0.82435999999999998"/>
  </r>
  <r>
    <s v="DPS59"/>
    <x v="13"/>
    <s v="Department of Permitting Services"/>
    <s v="DPS 75 Customer Support"/>
    <x v="1"/>
    <n v="89948"/>
    <n v="2715.82"/>
    <n v="7146.51"/>
    <s v="B2"/>
    <n v="0.89947999999999995"/>
  </r>
  <r>
    <s v="DPS60"/>
    <x v="13"/>
    <s v="Department of Permitting Services"/>
    <s v="DPS 75 Customer Support"/>
    <x v="0"/>
    <n v="82436"/>
    <n v="0"/>
    <n v="5770.52"/>
    <s v="B2"/>
    <n v="0.82435999999999998"/>
  </r>
  <r>
    <s v="DPS61"/>
    <x v="13"/>
    <s v="Department of Permitting Services"/>
    <s v="DPS 75 Customer Support"/>
    <x v="0"/>
    <n v="82436"/>
    <n v="20130.96"/>
    <n v="6539.54"/>
    <s v="B2"/>
    <n v="0.82435999999999998"/>
  </r>
  <r>
    <s v="DPS62"/>
    <x v="13"/>
    <s v="Department of Permitting Services"/>
    <s v="DPS 75 Customer Support"/>
    <x v="1"/>
    <n v="82436"/>
    <n v="225.49"/>
    <n v="6539.54"/>
    <s v="B2"/>
    <n v="0.82435999999999998"/>
  </r>
  <r>
    <s v="DPS63"/>
    <x v="13"/>
    <s v="Department of Permitting Services"/>
    <s v="DPS 75 Customer Support"/>
    <x v="0"/>
    <n v="82436"/>
    <n v="0"/>
    <n v="6539.54"/>
    <s v="B2"/>
    <n v="0.82435999999999998"/>
  </r>
  <r>
    <s v="DPS64"/>
    <x v="13"/>
    <s v="Department of Permitting Services"/>
    <s v="DPS 75 Customer Support"/>
    <x v="1"/>
    <n v="152940"/>
    <n v="0"/>
    <n v="0"/>
    <s v="A2"/>
    <n v="1.5294000000000001"/>
  </r>
  <r>
    <s v="DPS65"/>
    <x v="13"/>
    <s v="Department of Permitting Services"/>
    <s v="DPS 75 Customer Support"/>
    <x v="1"/>
    <n v="82436"/>
    <n v="187.76"/>
    <n v="0"/>
    <s v="B2"/>
    <n v="0.82435999999999998"/>
  </r>
  <r>
    <s v="DPS66"/>
    <x v="13"/>
    <s v="Department of Permitting Services"/>
    <s v="DPS 75 Customer Support"/>
    <x v="0"/>
    <n v="82197.942299999995"/>
    <n v="0"/>
    <n v="0"/>
    <s v="B2"/>
    <n v="0.82197942299999993"/>
  </r>
  <r>
    <s v="DPS67"/>
    <x v="13"/>
    <s v="Department of Permitting Services"/>
    <s v="DPS 75 Customer Support"/>
    <x v="0"/>
    <n v="69442"/>
    <n v="0"/>
    <n v="1128.53"/>
    <s v="B2"/>
    <n v="0.69442000000000004"/>
  </r>
  <r>
    <s v="DPS68"/>
    <x v="13"/>
    <s v="Department of Permitting Services"/>
    <s v="DPS 75 Customer Support"/>
    <x v="1"/>
    <n v="82436"/>
    <n v="0"/>
    <n v="0"/>
    <s v="B2"/>
    <n v="0.82435999999999998"/>
  </r>
  <r>
    <s v="DPS69"/>
    <x v="13"/>
    <s v="Department of Permitting Services"/>
    <s v="DPS 75 Customer Support"/>
    <x v="1"/>
    <n v="76077.792400000006"/>
    <n v="10897.59"/>
    <n v="0"/>
    <s v="B2"/>
    <n v="0.76077792400000011"/>
  </r>
  <r>
    <s v="DPS70"/>
    <x v="13"/>
    <s v="Department of Permitting Services"/>
    <s v="DPS 75 Customer Support"/>
    <x v="1"/>
    <n v="128245.01"/>
    <n v="0"/>
    <n v="0"/>
    <s v="B1"/>
    <n v="1.2824500999999999"/>
  </r>
  <r>
    <s v="DPS71"/>
    <x v="13"/>
    <s v="Department of Permitting Services"/>
    <s v="DPS 75 Customer Support"/>
    <x v="0"/>
    <n v="82436"/>
    <n v="0"/>
    <n v="0"/>
    <s v="B2"/>
    <n v="0.82435999999999998"/>
  </r>
  <r>
    <s v="DPS72"/>
    <x v="13"/>
    <s v="Department of Permitting Services"/>
    <s v="DPS 75 Customer Support"/>
    <x v="1"/>
    <n v="77285.641600000003"/>
    <n v="4758.4399999999996"/>
    <n v="0"/>
    <s v="B2"/>
    <n v="0.77285641599999999"/>
  </r>
  <r>
    <s v="DPS73"/>
    <x v="13"/>
    <s v="Department of Permitting Services"/>
    <s v="DPS 75 Customer Support"/>
    <x v="0"/>
    <n v="78204.906499999997"/>
    <n v="454.5"/>
    <n v="0"/>
    <s v="B2"/>
    <n v="0.78204906499999993"/>
  </r>
  <r>
    <s v="DPS74"/>
    <x v="13"/>
    <s v="Department of Permitting Services"/>
    <s v="DPS 75 Customer Support"/>
    <x v="0"/>
    <n v="78740.515100000004"/>
    <n v="56.79"/>
    <n v="0"/>
    <s v="B2"/>
    <n v="0.78740515100000008"/>
  </r>
  <r>
    <s v="DPS75"/>
    <x v="13"/>
    <s v="Department of Permitting Services"/>
    <s v="DPS 75 Customer Support"/>
    <x v="1"/>
    <n v="65168.000200000002"/>
    <n v="0"/>
    <n v="0"/>
    <s v="B2"/>
    <n v="0.65168000199999998"/>
  </r>
  <r>
    <s v="DPS76"/>
    <x v="13"/>
    <s v="Department of Permitting Services"/>
    <s v="DPS 75 Customer Support"/>
    <x v="1"/>
    <n v="71667.041200000007"/>
    <n v="258.42"/>
    <n v="0"/>
    <s v="B2"/>
    <n v="0.71667041200000003"/>
  </r>
  <r>
    <s v="DPS77"/>
    <x v="13"/>
    <s v="Department of Permitting Services"/>
    <s v="DPS 75 Customer Support"/>
    <x v="0"/>
    <n v="57219.4352"/>
    <n v="4764.63"/>
    <n v="0"/>
    <s v="B2"/>
    <n v="0.57219435200000002"/>
  </r>
  <r>
    <s v="DPS78"/>
    <x v="13"/>
    <s v="Department of Permitting Services"/>
    <s v="DPS 75 Customer Support"/>
    <x v="0"/>
    <n v="71898.986699999994"/>
    <n v="0"/>
    <n v="0"/>
    <s v="B2"/>
    <n v="0.71898986699999989"/>
  </r>
  <r>
    <s v="DPS79"/>
    <x v="13"/>
    <s v="Department of Permitting Services"/>
    <s v="DPS 75 Customer Support"/>
    <x v="0"/>
    <n v="62385.983800000002"/>
    <n v="6995.19"/>
    <n v="0"/>
    <s v="B2"/>
    <n v="0.623859838"/>
  </r>
  <r>
    <s v="DPS80"/>
    <x v="13"/>
    <s v="Department of Permitting Services"/>
    <s v="DPS 75 Customer Support"/>
    <x v="0"/>
    <n v="69490.872900000002"/>
    <n v="435.78"/>
    <n v="0"/>
    <s v="B2"/>
    <n v="0.694908729"/>
  </r>
  <r>
    <s v="DPS81"/>
    <x v="13"/>
    <s v="Department of Permitting Services"/>
    <s v="DPS 75 Customer Support"/>
    <x v="0"/>
    <n v="75560.292400000006"/>
    <n v="2761.07"/>
    <n v="0"/>
    <s v="B2"/>
    <n v="0.75560292400000006"/>
  </r>
  <r>
    <s v="DPS82"/>
    <x v="13"/>
    <s v="Department of Permitting Services"/>
    <s v="DPS 75 Customer Support"/>
    <x v="0"/>
    <n v="66169.074999999997"/>
    <n v="0"/>
    <n v="0"/>
    <s v="B2"/>
    <n v="0.66169074999999999"/>
  </r>
  <r>
    <s v="DPS83"/>
    <x v="13"/>
    <s v="Department of Permitting Services"/>
    <s v="DPS 75 Customer Support"/>
    <x v="1"/>
    <n v="60427.967900000003"/>
    <n v="1208.55"/>
    <n v="0"/>
    <s v="B2"/>
    <n v="0.60427967900000001"/>
  </r>
  <r>
    <s v="DPS84"/>
    <x v="13"/>
    <s v="Department of Permitting Services"/>
    <s v="DPS 75 Customer Support"/>
    <x v="0"/>
    <n v="51098.01"/>
    <n v="110.58"/>
    <n v="0"/>
    <s v="B2"/>
    <n v="0.51098010000000005"/>
  </r>
  <r>
    <s v="DPS85"/>
    <x v="13"/>
    <s v="Department of Permitting Services"/>
    <s v="DPS 75 Customer Support"/>
    <x v="1"/>
    <n v="55431.01"/>
    <n v="1099.6500000000001"/>
    <n v="0"/>
    <s v="B2"/>
    <n v="0.55431010000000003"/>
  </r>
  <r>
    <s v="DPS86"/>
    <x v="13"/>
    <s v="Department of Permitting Services"/>
    <s v="DPS 75 Customer Support"/>
    <x v="1"/>
    <n v="68818.64"/>
    <n v="0"/>
    <n v="0"/>
    <s v="B2"/>
    <n v="0.68818639999999998"/>
  </r>
  <r>
    <s v="DPS87"/>
    <x v="13"/>
    <s v="Department of Permitting Services"/>
    <s v="DPS 75 Customer Support"/>
    <x v="1"/>
    <n v="57078.18"/>
    <n v="0"/>
    <n v="0"/>
    <s v="B2"/>
    <n v="0.57078180000000001"/>
  </r>
  <r>
    <s v="DPS88"/>
    <x v="13"/>
    <s v="Department of Permitting Services"/>
    <s v="DPS 75 Customer Support"/>
    <x v="1"/>
    <n v="49333"/>
    <n v="0"/>
    <n v="0"/>
    <s v="C"/>
    <n v="0.49332999999999999"/>
  </r>
  <r>
    <s v="DPS89"/>
    <x v="13"/>
    <s v="Department of Permitting Services"/>
    <s v="DPS 75 Customer Support"/>
    <x v="1"/>
    <n v="59333"/>
    <n v="256.74"/>
    <n v="0"/>
    <s v="B2"/>
    <n v="0.59333000000000002"/>
  </r>
  <r>
    <s v="DPS90"/>
    <x v="13"/>
    <s v="Department of Permitting Services"/>
    <s v="DPS 75 Customer Support"/>
    <x v="0"/>
    <n v="55431.01"/>
    <n v="0"/>
    <n v="0"/>
    <s v="B2"/>
    <n v="0.55431010000000003"/>
  </r>
  <r>
    <s v="DPS91"/>
    <x v="13"/>
    <s v="Department of Permitting Services"/>
    <s v="DPS 75 Customer Support"/>
    <x v="1"/>
    <n v="119670"/>
    <n v="0"/>
    <n v="0"/>
    <s v="B1"/>
    <n v="1.1967000000000001"/>
  </r>
  <r>
    <s v="DPS92"/>
    <x v="13"/>
    <s v="Department of Permitting Services"/>
    <s v="DPS 75 Customer Support"/>
    <x v="0"/>
    <n v="67445"/>
    <n v="0"/>
    <n v="0"/>
    <s v="B2"/>
    <n v="0.67444999999999999"/>
  </r>
  <r>
    <s v="DPS93"/>
    <x v="13"/>
    <s v="Department of Permitting Services"/>
    <s v="DPS 75 Customer Support"/>
    <x v="1"/>
    <n v="49333"/>
    <n v="106.78"/>
    <n v="0"/>
    <s v="C"/>
    <n v="0.49332999999999999"/>
  </r>
  <r>
    <s v="DPS94"/>
    <x v="13"/>
    <s v="Department of Permitting Services"/>
    <s v="DPS 75 Customer Support"/>
    <x v="1"/>
    <n v="62000"/>
    <n v="0"/>
    <n v="0"/>
    <s v="B2"/>
    <n v="0.62"/>
  </r>
  <r>
    <s v="DPS95"/>
    <x v="13"/>
    <s v="Department of Permitting Services"/>
    <s v="DPS 75 Customer Support"/>
    <x v="0"/>
    <n v="54000"/>
    <n v="0"/>
    <n v="0"/>
    <s v="B2"/>
    <n v="0.54"/>
  </r>
  <r>
    <s v="DPS96"/>
    <x v="13"/>
    <s v="Department of Permitting Services"/>
    <s v="DPS 75 Customer Support"/>
    <x v="0"/>
    <n v="49333"/>
    <n v="0"/>
    <n v="0"/>
    <s v="C"/>
    <n v="0.49332999999999999"/>
  </r>
  <r>
    <s v="DPS97"/>
    <x v="13"/>
    <s v="Department of Permitting Services"/>
    <s v="DPS 75 Customer Support"/>
    <x v="0"/>
    <n v="49333"/>
    <n v="0"/>
    <n v="0"/>
    <s v="C"/>
    <n v="0.49332999999999999"/>
  </r>
  <r>
    <s v="DPS98"/>
    <x v="13"/>
    <s v="Department of Permitting Services"/>
    <s v="DPS 75 Customer Support and Outreach Division"/>
    <x v="1"/>
    <n v="172415.22"/>
    <n v="0"/>
    <n v="0"/>
    <s v="A2"/>
    <n v="1.7241522"/>
  </r>
  <r>
    <s v="DPS99"/>
    <x v="13"/>
    <s v="Department of Permitting Services"/>
    <s v="DPS 75 Customer Support and Outreach Division"/>
    <x v="1"/>
    <n v="127013.78079999999"/>
    <n v="0"/>
    <n v="0"/>
    <s v="B1"/>
    <n v="1.2701378079999999"/>
  </r>
  <r>
    <s v="DPS100"/>
    <x v="13"/>
    <s v="Department of Permitting Services"/>
    <s v="DPS 75 Director"/>
    <x v="0"/>
    <n v="210000"/>
    <n v="0"/>
    <n v="0"/>
    <s v="A1"/>
    <n v="2.1"/>
  </r>
  <r>
    <s v="DPS101"/>
    <x v="13"/>
    <s v="Department of Permitting Services"/>
    <s v="DPS 75 Director's Office"/>
    <x v="0"/>
    <n v="196059"/>
    <n v="0"/>
    <n v="0"/>
    <s v="A2"/>
    <n v="1.9605900000000001"/>
  </r>
  <r>
    <s v="DPS102"/>
    <x v="13"/>
    <s v="Department of Permitting Services"/>
    <s v="DPS 75 Director's Office"/>
    <x v="1"/>
    <n v="134500"/>
    <n v="0"/>
    <n v="0"/>
    <s v="B1"/>
    <n v="1.345"/>
  </r>
  <r>
    <s v="DPS103"/>
    <x v="13"/>
    <s v="Department of Permitting Services"/>
    <s v="DPS 75 Director's Office"/>
    <x v="1"/>
    <n v="132345.94"/>
    <n v="0"/>
    <n v="0"/>
    <s v="B1"/>
    <n v="1.3234594"/>
  </r>
  <r>
    <s v="DPS104"/>
    <x v="13"/>
    <s v="Department of Permitting Services"/>
    <s v="DPS 75 Director's Office"/>
    <x v="1"/>
    <n v="70343"/>
    <n v="0"/>
    <n v="0"/>
    <s v="B2"/>
    <n v="0.70343"/>
  </r>
  <r>
    <s v="DPS105"/>
    <x v="13"/>
    <s v="Department of Permitting Services"/>
    <s v="DPS 75 Fire Code Compliance"/>
    <x v="1"/>
    <n v="148049.06"/>
    <n v="0"/>
    <n v="0"/>
    <s v="B1"/>
    <n v="1.4804906"/>
  </r>
  <r>
    <s v="DPS106"/>
    <x v="13"/>
    <s v="Department of Permitting Services"/>
    <s v="DPS 75 Fire Code Compliance"/>
    <x v="0"/>
    <n v="117424"/>
    <n v="0"/>
    <n v="0"/>
    <s v="B1"/>
    <n v="1.17424"/>
  </r>
  <r>
    <s v="DPS107"/>
    <x v="13"/>
    <s v="Department of Permitting Services"/>
    <s v="DPS 75 Fire Code Compliance"/>
    <x v="0"/>
    <n v="107367.0021"/>
    <n v="1858.32"/>
    <n v="0"/>
    <s v="B1"/>
    <n v="1.0736700210000001"/>
  </r>
  <r>
    <s v="DPS108"/>
    <x v="13"/>
    <s v="Department of Permitting Services"/>
    <s v="DPS 75 Fire Code Compliance"/>
    <x v="0"/>
    <n v="117424"/>
    <n v="0"/>
    <n v="0"/>
    <s v="B1"/>
    <n v="1.17424"/>
  </r>
  <r>
    <s v="DPS109"/>
    <x v="13"/>
    <s v="Department of Permitting Services"/>
    <s v="DPS 75 Fire Code Compliance"/>
    <x v="0"/>
    <n v="107367.0027"/>
    <n v="3409.37"/>
    <n v="0"/>
    <s v="B1"/>
    <n v="1.0736700269999999"/>
  </r>
  <r>
    <s v="DPS110"/>
    <x v="13"/>
    <s v="Department of Permitting Services"/>
    <s v="DPS 75 Fire Code Compliance"/>
    <x v="0"/>
    <n v="117424"/>
    <n v="0"/>
    <n v="0"/>
    <s v="B1"/>
    <n v="1.17424"/>
  </r>
  <r>
    <s v="DPS111"/>
    <x v="13"/>
    <s v="Department of Permitting Services"/>
    <s v="DPS 75 Fire Code Compliance"/>
    <x v="0"/>
    <n v="107367"/>
    <n v="77.48"/>
    <n v="0"/>
    <s v="B1"/>
    <n v="1.0736699999999999"/>
  </r>
  <r>
    <s v="DPS112"/>
    <x v="13"/>
    <s v="Department of Permitting Services"/>
    <s v="DPS 75 Fire Code Compliance"/>
    <x v="0"/>
    <n v="107367"/>
    <n v="3672.9"/>
    <n v="0"/>
    <s v="B1"/>
    <n v="1.0736699999999999"/>
  </r>
  <r>
    <s v="DPS113"/>
    <x v="13"/>
    <s v="Department of Permitting Services"/>
    <s v="DPS 75 Fire Code Compliance"/>
    <x v="0"/>
    <n v="107367"/>
    <n v="11706.12"/>
    <n v="0"/>
    <s v="B1"/>
    <n v="1.0736699999999999"/>
  </r>
  <r>
    <s v="DPS114"/>
    <x v="13"/>
    <s v="Department of Permitting Services"/>
    <s v="DPS 75 Fire Code Compliance"/>
    <x v="0"/>
    <n v="107367"/>
    <n v="0"/>
    <n v="0"/>
    <s v="B1"/>
    <n v="1.0736699999999999"/>
  </r>
  <r>
    <s v="DPS115"/>
    <x v="13"/>
    <s v="Department of Permitting Services"/>
    <s v="DPS 75 Fire Code Compliance"/>
    <x v="0"/>
    <n v="107367"/>
    <n v="232.33"/>
    <n v="0"/>
    <s v="B1"/>
    <n v="1.0736699999999999"/>
  </r>
  <r>
    <s v="DPS116"/>
    <x v="13"/>
    <s v="Department of Permitting Services"/>
    <s v="DPS 75 Fire Code Compliance"/>
    <x v="0"/>
    <n v="107367"/>
    <n v="7602.34"/>
    <n v="0"/>
    <s v="B1"/>
    <n v="1.0736699999999999"/>
  </r>
  <r>
    <s v="DPS117"/>
    <x v="13"/>
    <s v="Department of Permitting Services"/>
    <s v="DPS 75 Fire Code Compliance"/>
    <x v="0"/>
    <n v="107367"/>
    <n v="8846.82"/>
    <n v="0"/>
    <s v="B1"/>
    <n v="1.0736699999999999"/>
  </r>
  <r>
    <s v="DPS118"/>
    <x v="13"/>
    <s v="Department of Permitting Services"/>
    <s v="DPS 75 Fire Code Compliance"/>
    <x v="0"/>
    <n v="107367"/>
    <n v="4165.59"/>
    <n v="0"/>
    <s v="B1"/>
    <n v="1.0736699999999999"/>
  </r>
  <r>
    <s v="DPS119"/>
    <x v="13"/>
    <s v="Department of Permitting Services"/>
    <s v="DPS 75 Fire Code Compliance"/>
    <x v="0"/>
    <n v="102955.1594"/>
    <n v="5894.74"/>
    <n v="0"/>
    <s v="B1"/>
    <n v="1.029551594"/>
  </r>
  <r>
    <s v="DPS120"/>
    <x v="13"/>
    <s v="Department of Permitting Services"/>
    <s v="DPS 75 Fire Code Compliance"/>
    <x v="1"/>
    <n v="96315.168099999995"/>
    <n v="4740.24"/>
    <n v="0"/>
    <s v="B2"/>
    <n v="0.96315168099999993"/>
  </r>
  <r>
    <s v="DPS121"/>
    <x v="13"/>
    <s v="Department of Permitting Services"/>
    <s v="DPS 75 Fire Code Compliance"/>
    <x v="0"/>
    <n v="89171.87"/>
    <n v="392.01"/>
    <n v="0"/>
    <s v="B2"/>
    <n v="0.89171869999999998"/>
  </r>
  <r>
    <s v="DPS122"/>
    <x v="13"/>
    <s v="Department of Permitting Services"/>
    <s v="DPS 75 Commercial Building Construction Division"/>
    <x v="0"/>
    <n v="175873"/>
    <n v="0"/>
    <n v="0"/>
    <s v="A2"/>
    <n v="1.7587299999999999"/>
  </r>
  <r>
    <s v="DPS123"/>
    <x v="13"/>
    <s v="Department of Permitting Services"/>
    <s v="DPS 75 Fire Code Compliance"/>
    <x v="0"/>
    <n v="87333"/>
    <n v="0"/>
    <n v="0"/>
    <s v="B2"/>
    <n v="0.87333000000000005"/>
  </r>
  <r>
    <s v="DPS124"/>
    <x v="13"/>
    <s v="Department of Permitting Services"/>
    <s v="DPS 75 Information Technology Services"/>
    <x v="0"/>
    <n v="134500"/>
    <n v="0"/>
    <n v="0"/>
    <s v="B1"/>
    <n v="1.345"/>
  </r>
  <r>
    <s v="DPS125"/>
    <x v="13"/>
    <s v="Department of Permitting Services"/>
    <s v="DPS 75 Information Technology Services"/>
    <x v="1"/>
    <n v="134500"/>
    <n v="0"/>
    <n v="2185.69"/>
    <s v="B1"/>
    <n v="1.345"/>
  </r>
  <r>
    <s v="DPS126"/>
    <x v="13"/>
    <s v="Department of Permitting Services"/>
    <s v="DPS 75 Information Technology Services"/>
    <x v="0"/>
    <n v="134500"/>
    <n v="0"/>
    <n v="4442.3599999999997"/>
    <s v="B1"/>
    <n v="1.345"/>
  </r>
  <r>
    <s v="DPS127"/>
    <x v="13"/>
    <s v="Department of Permitting Services"/>
    <s v="DPS 75 Information Technology Services"/>
    <x v="0"/>
    <n v="122842.0043"/>
    <n v="0"/>
    <n v="0"/>
    <s v="B1"/>
    <n v="1.2284200430000001"/>
  </r>
  <r>
    <s v="DPS128"/>
    <x v="13"/>
    <s v="Department of Permitting Services"/>
    <s v="DPS 75 Information Technology Services"/>
    <x v="1"/>
    <n v="122842"/>
    <n v="0"/>
    <n v="0"/>
    <s v="B1"/>
    <n v="1.2284200000000001"/>
  </r>
  <r>
    <s v="DPS129"/>
    <x v="13"/>
    <s v="Department of Permitting Services"/>
    <s v="DPS 75 Information Technology Services"/>
    <x v="1"/>
    <n v="53632.657500000001"/>
    <n v="0"/>
    <n v="0"/>
    <s v="B2"/>
    <n v="0.53632657500000003"/>
  </r>
  <r>
    <s v="DPS130"/>
    <x v="13"/>
    <s v="Department of Permitting Services"/>
    <s v="DPS 75 Information Technology Services"/>
    <x v="1"/>
    <n v="49329.402800000003"/>
    <n v="0"/>
    <n v="0"/>
    <s v="C"/>
    <n v="0.49329402800000005"/>
  </r>
  <r>
    <s v="DPS131"/>
    <x v="13"/>
    <s v="Department of Permitting Services"/>
    <s v="DPS 75 Information Technology Services"/>
    <x v="0"/>
    <n v="80561.608300000007"/>
    <n v="0"/>
    <n v="0"/>
    <s v="B2"/>
    <n v="0.80561608300000009"/>
  </r>
  <r>
    <s v="DPS132"/>
    <x v="13"/>
    <s v="Department of Permitting Services"/>
    <s v="DPS 75 Information Technology Services"/>
    <x v="0"/>
    <n v="152940"/>
    <n v="0"/>
    <n v="0"/>
    <s v="A2"/>
    <n v="1.5294000000000001"/>
  </r>
  <r>
    <s v="DPS133"/>
    <x v="13"/>
    <s v="Department of Permitting Services"/>
    <s v="DPS 75 Information Technology Services"/>
    <x v="0"/>
    <n v="85214.654999999999"/>
    <n v="0"/>
    <n v="0"/>
    <s v="B2"/>
    <n v="0.85214654999999995"/>
  </r>
  <r>
    <s v="DPS134"/>
    <x v="13"/>
    <s v="Department of Permitting Services"/>
    <s v="DPS 75 Land Development Division"/>
    <x v="0"/>
    <n v="142465.31"/>
    <n v="0"/>
    <n v="1354.32"/>
    <s v="B1"/>
    <n v="1.4246531"/>
  </r>
  <r>
    <s v="DPS135"/>
    <x v="13"/>
    <s v="Department of Permitting Services"/>
    <s v="DPS 75 Land Development Division"/>
    <x v="1"/>
    <n v="175873"/>
    <n v="0"/>
    <n v="0"/>
    <s v="A2"/>
    <n v="1.7587299999999999"/>
  </r>
  <r>
    <s v="DPS136"/>
    <x v="13"/>
    <s v="Department of Permitting Services"/>
    <s v="DPS 75 Land Development Right-of-Way Inspection"/>
    <x v="0"/>
    <n v="95467.458899999998"/>
    <n v="481.94"/>
    <n v="0"/>
    <s v="B2"/>
    <n v="0.95467458900000002"/>
  </r>
  <r>
    <s v="DPS137"/>
    <x v="13"/>
    <s v="Department of Permitting Services"/>
    <s v="DPS 75 Land Development Right-of-Way Inspection"/>
    <x v="0"/>
    <n v="107367"/>
    <n v="2273.36"/>
    <n v="8554.02"/>
    <s v="B1"/>
    <n v="1.0736699999999999"/>
  </r>
  <r>
    <s v="DPS138"/>
    <x v="13"/>
    <s v="Department of Permitting Services"/>
    <s v="DPS 75 Land Development Right-of-Way Inspection"/>
    <x v="0"/>
    <n v="107367"/>
    <n v="9197.6200000000008"/>
    <n v="8554.02"/>
    <s v="B1"/>
    <n v="1.0736699999999999"/>
  </r>
  <r>
    <s v="DPS139"/>
    <x v="13"/>
    <s v="Department of Permitting Services"/>
    <s v="DPS 75 Land Development Right-of-Way Inspection"/>
    <x v="0"/>
    <n v="107367"/>
    <n v="774.3"/>
    <n v="0"/>
    <s v="B1"/>
    <n v="1.0736699999999999"/>
  </r>
  <r>
    <s v="DPS140"/>
    <x v="13"/>
    <s v="Department of Permitting Services"/>
    <s v="DPS 75 Land Development Right-of-Way Inspection"/>
    <x v="0"/>
    <n v="98228"/>
    <n v="1665.94"/>
    <n v="1596.27"/>
    <s v="B2"/>
    <n v="0.98228000000000004"/>
  </r>
  <r>
    <s v="DPS141"/>
    <x v="13"/>
    <s v="Department of Permitting Services"/>
    <s v="DPS 75 Land Development Right-of-Way Inspection"/>
    <x v="0"/>
    <n v="107367"/>
    <n v="0"/>
    <n v="4821.04"/>
    <s v="B1"/>
    <n v="1.0736699999999999"/>
  </r>
  <r>
    <s v="DPS142"/>
    <x v="13"/>
    <s v="Department of Permitting Services"/>
    <s v="DPS 75 Land Development Right-of-Way Inspection"/>
    <x v="1"/>
    <n v="117424"/>
    <n v="451.38"/>
    <n v="5013.3"/>
    <s v="B1"/>
    <n v="1.17424"/>
  </r>
  <r>
    <s v="DPS143"/>
    <x v="13"/>
    <s v="Department of Permitting Services"/>
    <s v="DPS 75 Land Development Right-of-Way Inspection"/>
    <x v="0"/>
    <n v="68225.432000000001"/>
    <n v="1408.48"/>
    <n v="0"/>
    <s v="B2"/>
    <n v="0.68225431999999997"/>
  </r>
  <r>
    <s v="DPS144"/>
    <x v="13"/>
    <s v="Department of Permitting Services"/>
    <s v="DPS 75 Land Development Right-of-Way Inspection"/>
    <x v="0"/>
    <n v="71166.418799999999"/>
    <n v="3739.3"/>
    <n v="0"/>
    <s v="B2"/>
    <n v="0.71166418799999998"/>
  </r>
  <r>
    <s v="DPS145"/>
    <x v="13"/>
    <s v="Department of Permitting Services"/>
    <s v="DPS 75 Land Development Right-of-Way Inspection"/>
    <x v="0"/>
    <n v="80038.5579"/>
    <n v="1096.72"/>
    <n v="0"/>
    <s v="B2"/>
    <n v="0.80038557899999996"/>
  </r>
  <r>
    <s v="DPS146"/>
    <x v="13"/>
    <s v="Department of Permitting Services"/>
    <s v="DPS 75 Land Development Right-of-Way Inspection"/>
    <x v="0"/>
    <n v="68755.94"/>
    <n v="3340.77"/>
    <n v="0"/>
    <s v="B2"/>
    <n v="0.68755940000000004"/>
  </r>
  <r>
    <s v="DPS147"/>
    <x v="13"/>
    <s v="Department of Permitting Services"/>
    <s v="DPS 75 Land Development Right-of-Way Inspection"/>
    <x v="0"/>
    <n v="76333"/>
    <n v="935.84"/>
    <n v="0"/>
    <s v="B2"/>
    <n v="0.76332999999999995"/>
  </r>
  <r>
    <s v="DPS148"/>
    <x v="13"/>
    <s v="Department of Permitting Services"/>
    <s v="DPS 75 Land Development Right-of-Way Inspection"/>
    <x v="0"/>
    <n v="89333"/>
    <n v="1739.47"/>
    <n v="0"/>
    <s v="B2"/>
    <n v="0.89332999999999996"/>
  </r>
  <r>
    <s v="DPS149"/>
    <x v="13"/>
    <s v="Department of Permitting Services"/>
    <s v="DPS 75 Land Development Right-of-Way Plan Review"/>
    <x v="0"/>
    <n v="122842"/>
    <n v="0"/>
    <n v="1996.28"/>
    <s v="B1"/>
    <n v="1.2284200000000001"/>
  </r>
  <r>
    <s v="DPS150"/>
    <x v="13"/>
    <s v="Department of Permitting Services"/>
    <s v="DPS 75 Land Development Right-of-Way Plan Review"/>
    <x v="0"/>
    <n v="122842.00440000001"/>
    <n v="0"/>
    <n v="1382.04"/>
    <s v="B1"/>
    <n v="1.2284200440000002"/>
  </r>
  <r>
    <s v="DPS151"/>
    <x v="13"/>
    <s v="Department of Permitting Services"/>
    <s v="DPS 75 Land Development Right-of-Way Plan Review"/>
    <x v="0"/>
    <n v="152940"/>
    <n v="0"/>
    <n v="0"/>
    <s v="A2"/>
    <n v="1.5294000000000001"/>
  </r>
  <r>
    <s v="DPS152"/>
    <x v="13"/>
    <s v="Department of Permitting Services"/>
    <s v="DPS 75 Land Development Right-of-Way Plan Review"/>
    <x v="0"/>
    <n v="122842"/>
    <n v="0"/>
    <n v="1996.28"/>
    <s v="B1"/>
    <n v="1.2284200000000001"/>
  </r>
  <r>
    <s v="DPS153"/>
    <x v="13"/>
    <s v="Department of Permitting Services"/>
    <s v="DPS 75 Land Development Right-of-Way Plan Review"/>
    <x v="0"/>
    <n v="122333"/>
    <n v="0"/>
    <n v="0"/>
    <s v="B1"/>
    <n v="1.22333"/>
  </r>
  <r>
    <s v="DPS154"/>
    <x v="13"/>
    <s v="Department of Permitting Services"/>
    <s v="DPS 75 Zoning and Code Compliance"/>
    <x v="0"/>
    <n v="147318.44"/>
    <n v="0"/>
    <n v="0"/>
    <s v="B1"/>
    <n v="1.4731844000000001"/>
  </r>
  <r>
    <s v="DPS155"/>
    <x v="13"/>
    <s v="Department of Permitting Services"/>
    <s v="DPS 75 Land Development Right-of-Way Plan Review"/>
    <x v="0"/>
    <n v="122842"/>
    <n v="0"/>
    <n v="0"/>
    <s v="B1"/>
    <n v="1.2284200000000001"/>
  </r>
  <r>
    <s v="DPS156"/>
    <x v="13"/>
    <s v="Department of Permitting Services"/>
    <s v="DPS 75 Land Development Right-of-Way Plan Review"/>
    <x v="1"/>
    <n v="122842"/>
    <n v="0"/>
    <n v="0"/>
    <s v="B1"/>
    <n v="1.2284200000000001"/>
  </r>
  <r>
    <s v="DPS157"/>
    <x v="13"/>
    <s v="Department of Permitting Services"/>
    <s v="DPS 75 Land Development Right-of-Way Plan Review"/>
    <x v="1"/>
    <n v="122842"/>
    <n v="0"/>
    <n v="0"/>
    <s v="B1"/>
    <n v="1.2284200000000001"/>
  </r>
  <r>
    <s v="DPS158"/>
    <x v="13"/>
    <s v="Department of Permitting Services"/>
    <s v="DPS 75 Land Development Right-of-Way Plan Review"/>
    <x v="1"/>
    <n v="122333"/>
    <n v="0"/>
    <n v="0"/>
    <s v="B1"/>
    <n v="1.22333"/>
  </r>
  <r>
    <s v="DPS159"/>
    <x v="13"/>
    <s v="Department of Permitting Services"/>
    <s v="DPS 75 Land Development Sediment and Stormwater Inspection"/>
    <x v="0"/>
    <n v="152940"/>
    <n v="0"/>
    <n v="0"/>
    <s v="A2"/>
    <n v="1.5294000000000001"/>
  </r>
  <r>
    <s v="DPS160"/>
    <x v="13"/>
    <s v="Department of Permitting Services"/>
    <s v="DPS 75 Land Development Sediment and Stormwater Inspection"/>
    <x v="0"/>
    <n v="107367"/>
    <n v="0"/>
    <n v="0"/>
    <s v="B1"/>
    <n v="1.0736699999999999"/>
  </r>
  <r>
    <s v="DPS161"/>
    <x v="13"/>
    <s v="Department of Permitting Services"/>
    <s v="DPS 75 Land Development Sediment and Stormwater Inspection"/>
    <x v="0"/>
    <n v="98228"/>
    <n v="0"/>
    <n v="4658.57"/>
    <s v="B2"/>
    <n v="0.98228000000000004"/>
  </r>
  <r>
    <s v="DPS162"/>
    <x v="13"/>
    <s v="Department of Permitting Services"/>
    <s v="DPS 75 Land Development Sediment and Stormwater Inspection"/>
    <x v="0"/>
    <n v="107367"/>
    <n v="0"/>
    <n v="1744.73"/>
    <s v="B1"/>
    <n v="1.0736699999999999"/>
  </r>
  <r>
    <s v="DPS163"/>
    <x v="13"/>
    <s v="Department of Permitting Services"/>
    <s v="DPS 75 Land Development Sediment and Stormwater Inspection"/>
    <x v="0"/>
    <n v="117424"/>
    <n v="0"/>
    <n v="1908.14"/>
    <s v="B1"/>
    <n v="1.17424"/>
  </r>
  <r>
    <s v="DPS164"/>
    <x v="13"/>
    <s v="Department of Permitting Services"/>
    <s v="DPS 75 Land Development Sediment and Stormwater Inspection"/>
    <x v="0"/>
    <n v="107367"/>
    <n v="0"/>
    <n v="0"/>
    <s v="B1"/>
    <n v="1.0736699999999999"/>
  </r>
  <r>
    <s v="DPS165"/>
    <x v="13"/>
    <s v="Department of Permitting Services"/>
    <s v="DPS 75 Land Development Sediment and Stormwater Inspection"/>
    <x v="0"/>
    <n v="98228"/>
    <n v="0"/>
    <n v="0"/>
    <s v="B2"/>
    <n v="0.98228000000000004"/>
  </r>
  <r>
    <s v="DPS166"/>
    <x v="13"/>
    <s v="Department of Permitting Services"/>
    <s v="DPS 75 Land Development Sediment and Stormwater Inspection"/>
    <x v="0"/>
    <n v="107367"/>
    <n v="0"/>
    <n v="0"/>
    <s v="B1"/>
    <n v="1.0736699999999999"/>
  </r>
  <r>
    <s v="DPS167"/>
    <x v="13"/>
    <s v="Department of Permitting Services"/>
    <s v="DPS 75 Land Development Sediment and Stormwater Inspection"/>
    <x v="0"/>
    <n v="117424"/>
    <n v="0"/>
    <n v="0"/>
    <s v="B1"/>
    <n v="1.17424"/>
  </r>
  <r>
    <s v="DPS168"/>
    <x v="13"/>
    <s v="Department of Permitting Services"/>
    <s v="DPS 75 Land Development Sediment and Stormwater Inspection"/>
    <x v="0"/>
    <n v="107367"/>
    <n v="1504.68"/>
    <n v="0"/>
    <s v="B1"/>
    <n v="1.0736699999999999"/>
  </r>
  <r>
    <s v="DPS169"/>
    <x v="13"/>
    <s v="Department of Permitting Services"/>
    <s v="DPS 75 Land Development Sediment and Stormwater Inspection"/>
    <x v="0"/>
    <n v="97408.583499999993"/>
    <n v="0"/>
    <n v="0"/>
    <s v="B2"/>
    <n v="0.9740858349999999"/>
  </r>
  <r>
    <s v="DPS170"/>
    <x v="13"/>
    <s v="Department of Permitting Services"/>
    <s v="DPS 75 Land Development Sediment and Stormwater Inspection"/>
    <x v="0"/>
    <n v="91986.597899999993"/>
    <n v="0"/>
    <n v="0"/>
    <s v="B2"/>
    <n v="0.91986597899999989"/>
  </r>
  <r>
    <s v="DPS171"/>
    <x v="13"/>
    <s v="Department of Permitting Services"/>
    <s v="DPS 75 Land Development Sediment and Stormwater Inspection"/>
    <x v="0"/>
    <n v="88772.922900000005"/>
    <n v="0"/>
    <n v="0"/>
    <s v="B2"/>
    <n v="0.88772922900000006"/>
  </r>
  <r>
    <s v="DPS172"/>
    <x v="13"/>
    <s v="Department of Permitting Services"/>
    <s v="DPS 75 Land Development Sediment and Stormwater Inspection"/>
    <x v="0"/>
    <n v="81684"/>
    <n v="0"/>
    <n v="0"/>
    <s v="B2"/>
    <n v="0.81684000000000001"/>
  </r>
  <r>
    <s v="DPS173"/>
    <x v="13"/>
    <s v="Department of Permitting Services"/>
    <s v="DPS 75 Land Development Sediment Stormwater Plan Review"/>
    <x v="0"/>
    <n v="152940"/>
    <n v="0"/>
    <n v="0"/>
    <s v="A2"/>
    <n v="1.5294000000000001"/>
  </r>
  <r>
    <s v="DPS174"/>
    <x v="13"/>
    <s v="Department of Permitting Services"/>
    <s v="DPS 75 Land Development Sediment Stormwater Plan Review"/>
    <x v="0"/>
    <n v="122842"/>
    <n v="0"/>
    <n v="0"/>
    <s v="B1"/>
    <n v="1.2284200000000001"/>
  </r>
  <r>
    <s v="DPS175"/>
    <x v="13"/>
    <s v="Department of Permitting Services"/>
    <s v="DPS 75 Land Development Sediment Stormwater Plan Review"/>
    <x v="0"/>
    <n v="122842"/>
    <n v="0"/>
    <n v="0"/>
    <s v="B1"/>
    <n v="1.2284200000000001"/>
  </r>
  <r>
    <s v="DPS176"/>
    <x v="13"/>
    <s v="Department of Permitting Services"/>
    <s v="DPS 75 Land Development Sediment Stormwater Plan Review"/>
    <x v="1"/>
    <n v="118509"/>
    <n v="0"/>
    <n v="0"/>
    <s v="B1"/>
    <n v="1.18509"/>
  </r>
  <r>
    <s v="DPS177"/>
    <x v="13"/>
    <s v="Department of Permitting Services"/>
    <s v="DPS 75 Land Development Sediment Stormwater Plan Review"/>
    <x v="0"/>
    <n v="97531.258499999996"/>
    <n v="0"/>
    <n v="0"/>
    <s v="B2"/>
    <n v="0.97531258499999995"/>
  </r>
  <r>
    <s v="DPS178"/>
    <x v="13"/>
    <s v="Department of Permitting Services"/>
    <s v="DPS 75 Land Development Sediment Stormwater Plan Review"/>
    <x v="0"/>
    <n v="95256.225000000006"/>
    <n v="464.66"/>
    <n v="0"/>
    <s v="B2"/>
    <n v="0.95256225000000005"/>
  </r>
  <r>
    <s v="DPS179"/>
    <x v="13"/>
    <s v="Department of Permitting Services"/>
    <s v="DPS 75 Land Development Sediment Stormwater Plan Review"/>
    <x v="1"/>
    <n v="122842"/>
    <n v="7.78"/>
    <n v="0"/>
    <s v="B1"/>
    <n v="1.2284200000000001"/>
  </r>
  <r>
    <s v="DPS180"/>
    <x v="13"/>
    <s v="Department of Permitting Services"/>
    <s v="DPS 75 Land Development Sediment Stormwater Plan Review"/>
    <x v="1"/>
    <n v="102809.655"/>
    <n v="0"/>
    <n v="0"/>
    <s v="B1"/>
    <n v="1.0280965499999999"/>
  </r>
  <r>
    <s v="DPS181"/>
    <x v="13"/>
    <s v="Department of Permitting Services"/>
    <s v="DPS 75 Land Development Sediment Stormwater Plan Review"/>
    <x v="0"/>
    <n v="112333"/>
    <n v="0"/>
    <n v="0"/>
    <s v="B1"/>
    <n v="1.1233299999999999"/>
  </r>
  <r>
    <s v="DPS182"/>
    <x v="13"/>
    <s v="Department of Permitting Services"/>
    <s v="DPS 75 Residential Construction and Fire Code Compliance"/>
    <x v="0"/>
    <n v="175873"/>
    <n v="0"/>
    <n v="0"/>
    <s v="A2"/>
    <n v="1.7587299999999999"/>
  </r>
  <r>
    <s v="DPS183"/>
    <x v="13"/>
    <s v="Department of Permitting Services"/>
    <s v="DPS 75 Residential Inspections"/>
    <x v="0"/>
    <n v="152940"/>
    <n v="0"/>
    <n v="0"/>
    <s v="A2"/>
    <n v="1.5294000000000001"/>
  </r>
  <r>
    <s v="DPS184"/>
    <x v="13"/>
    <s v="Department of Permitting Services"/>
    <s v="DPS 75 Residential Inspections"/>
    <x v="0"/>
    <n v="107367"/>
    <n v="0"/>
    <n v="1744.73"/>
    <s v="B1"/>
    <n v="1.0736699999999999"/>
  </r>
  <r>
    <s v="DPS185"/>
    <x v="13"/>
    <s v="Department of Permitting Services"/>
    <s v="DPS 75 Residential Inspections"/>
    <x v="0"/>
    <n v="98228"/>
    <n v="1247.57"/>
    <n v="7816.14"/>
    <s v="B2"/>
    <n v="0.98228000000000004"/>
  </r>
  <r>
    <s v="DPS186"/>
    <x v="13"/>
    <s v="Department of Permitting Services"/>
    <s v="DPS 75 Residential Inspections"/>
    <x v="0"/>
    <n v="107367"/>
    <n v="0"/>
    <n v="8554.02"/>
    <s v="B1"/>
    <n v="1.0736699999999999"/>
  </r>
  <r>
    <s v="DPS187"/>
    <x v="13"/>
    <s v="Department of Permitting Services"/>
    <s v="DPS 75 Residential Inspections"/>
    <x v="0"/>
    <n v="98228"/>
    <n v="139.5"/>
    <n v="4658.57"/>
    <s v="B2"/>
    <n v="0.98228000000000004"/>
  </r>
  <r>
    <s v="DPS188"/>
    <x v="13"/>
    <s v="Department of Permitting Services"/>
    <s v="DPS 75 Residential Inspections"/>
    <x v="0"/>
    <n v="94232.43"/>
    <n v="0"/>
    <n v="0"/>
    <s v="B2"/>
    <n v="0.94232429999999989"/>
  </r>
  <r>
    <s v="DPS189"/>
    <x v="13"/>
    <s v="Department of Permitting Services"/>
    <s v="DPS 75 Residential Inspections"/>
    <x v="1"/>
    <n v="107367"/>
    <n v="0"/>
    <n v="0"/>
    <s v="B1"/>
    <n v="1.0736699999999999"/>
  </r>
  <r>
    <s v="DPS190"/>
    <x v="13"/>
    <s v="Department of Permitting Services"/>
    <s v="DPS 75 Residential Inspections"/>
    <x v="0"/>
    <n v="107367"/>
    <n v="0"/>
    <n v="0"/>
    <s v="B1"/>
    <n v="1.0736699999999999"/>
  </r>
  <r>
    <s v="DPS191"/>
    <x v="13"/>
    <s v="Department of Permitting Services"/>
    <s v="DPS 75 Residential Inspections"/>
    <x v="0"/>
    <n v="117424"/>
    <n v="0"/>
    <n v="0"/>
    <s v="B1"/>
    <n v="1.17424"/>
  </r>
  <r>
    <s v="DPS192"/>
    <x v="13"/>
    <s v="Department of Permitting Services"/>
    <s v="DPS 75 Residential Inspections"/>
    <x v="0"/>
    <n v="83711.502099999998"/>
    <n v="0"/>
    <n v="0"/>
    <s v="B2"/>
    <n v="0.83711502100000001"/>
  </r>
  <r>
    <s v="DPS193"/>
    <x v="13"/>
    <s v="Department of Permitting Services"/>
    <s v="DPS 75 Residential Inspections"/>
    <x v="0"/>
    <n v="117424"/>
    <n v="0"/>
    <n v="0"/>
    <s v="B1"/>
    <n v="1.17424"/>
  </r>
  <r>
    <s v="DPS194"/>
    <x v="13"/>
    <s v="Department of Permitting Services"/>
    <s v="DPS 75 Residential Inspections"/>
    <x v="0"/>
    <n v="101861.0481"/>
    <n v="0"/>
    <n v="0"/>
    <s v="B1"/>
    <n v="1.0186104810000001"/>
  </r>
  <r>
    <s v="DPS195"/>
    <x v="13"/>
    <s v="Department of Permitting Services"/>
    <s v="DPS 75 Residential Inspections"/>
    <x v="0"/>
    <n v="89540.767200000002"/>
    <n v="0"/>
    <n v="0"/>
    <s v="B2"/>
    <n v="0.89540767200000004"/>
  </r>
  <r>
    <s v="DPS196"/>
    <x v="13"/>
    <s v="Department of Permitting Services"/>
    <s v="DPS 75 Residential Inspections"/>
    <x v="0"/>
    <n v="85988.168099999995"/>
    <n v="113.79"/>
    <n v="0"/>
    <s v="B2"/>
    <n v="0.85988168099999995"/>
  </r>
  <r>
    <s v="DPS197"/>
    <x v="13"/>
    <s v="Department of Permitting Services"/>
    <s v="DPS 75 Residential Inspections"/>
    <x v="0"/>
    <n v="89263.267099999997"/>
    <n v="193.13"/>
    <n v="0"/>
    <s v="B2"/>
    <n v="0.89263267099999999"/>
  </r>
  <r>
    <s v="DPS198"/>
    <x v="13"/>
    <s v="Department of Permitting Services"/>
    <s v="DPS 75 Residential Inspections"/>
    <x v="0"/>
    <n v="83355.000599999999"/>
    <n v="471.56"/>
    <n v="0"/>
    <s v="B2"/>
    <n v="0.83355000599999995"/>
  </r>
  <r>
    <s v="DPS199"/>
    <x v="13"/>
    <s v="Department of Permitting Services"/>
    <s v="DPS 75 Residential Inspections"/>
    <x v="0"/>
    <n v="83962.59"/>
    <n v="573.33000000000004"/>
    <n v="0"/>
    <s v="B2"/>
    <n v="0.83962589999999993"/>
  </r>
  <r>
    <s v="DPS200"/>
    <x v="13"/>
    <s v="Department of Permitting Services"/>
    <s v="DPS 75 Residential Inspections"/>
    <x v="0"/>
    <n v="71633.322899999999"/>
    <n v="327.52"/>
    <n v="0"/>
    <s v="B2"/>
    <n v="0.71633322899999996"/>
  </r>
  <r>
    <s v="DPS201"/>
    <x v="13"/>
    <s v="Department of Permitting Services"/>
    <s v="DPS 75 Residential Inspections"/>
    <x v="0"/>
    <n v="71280.94"/>
    <n v="252.35"/>
    <n v="0"/>
    <s v="B2"/>
    <n v="0.71280940000000004"/>
  </r>
  <r>
    <s v="DPS202"/>
    <x v="13"/>
    <s v="Department of Permitting Services"/>
    <s v="DPS 75 Residential Plan Review"/>
    <x v="0"/>
    <n v="112267"/>
    <n v="1084.1600000000001"/>
    <n v="1824.42"/>
    <s v="B1"/>
    <n v="1.1226700000000001"/>
  </r>
  <r>
    <s v="DPS203"/>
    <x v="13"/>
    <s v="Department of Permitting Services"/>
    <s v="DPS 75 Residential Plan Review"/>
    <x v="0"/>
    <n v="112267"/>
    <n v="517.86"/>
    <n v="5332.31"/>
    <s v="B1"/>
    <n v="1.1226700000000001"/>
  </r>
  <r>
    <s v="DPS204"/>
    <x v="13"/>
    <s v="Department of Permitting Services"/>
    <s v="DPS 75 Residential Plan Review"/>
    <x v="0"/>
    <n v="151390.43"/>
    <n v="0"/>
    <n v="0"/>
    <s v="A2"/>
    <n v="1.5139042999999999"/>
  </r>
  <r>
    <s v="DPS205"/>
    <x v="13"/>
    <s v="Department of Permitting Services"/>
    <s v="DPS 75 Residential Plan Review"/>
    <x v="0"/>
    <n v="112660.73149999999"/>
    <n v="0"/>
    <n v="0"/>
    <s v="B1"/>
    <n v="1.126607315"/>
  </r>
  <r>
    <s v="DPS206"/>
    <x v="13"/>
    <s v="Department of Permitting Services"/>
    <s v="DPS 75 Residential Plan Review"/>
    <x v="0"/>
    <n v="94828.59"/>
    <n v="262.68"/>
    <n v="0"/>
    <s v="B2"/>
    <n v="0.94828590000000001"/>
  </r>
  <r>
    <s v="DPS207"/>
    <x v="13"/>
    <s v="Department of Permitting Services"/>
    <s v="DPS 75 Residential Plan Review"/>
    <x v="1"/>
    <n v="117244.4439"/>
    <n v="0"/>
    <n v="0"/>
    <s v="B1"/>
    <n v="1.1724444389999999"/>
  </r>
  <r>
    <s v="DPS208"/>
    <x v="13"/>
    <s v="Department of Permitting Services"/>
    <s v="DPS 75 Residential Plan Review"/>
    <x v="0"/>
    <n v="79881.755399999995"/>
    <n v="0"/>
    <n v="0"/>
    <s v="B2"/>
    <n v="0.79881755399999999"/>
  </r>
  <r>
    <s v="DPS209"/>
    <x v="13"/>
    <s v="Department of Permitting Services"/>
    <s v="DPS 75 Well and Septic Review and Inspections"/>
    <x v="0"/>
    <n v="112267"/>
    <n v="1671.88"/>
    <n v="3448.74"/>
    <s v="B1"/>
    <n v="1.1226700000000001"/>
  </r>
  <r>
    <s v="DPS210"/>
    <x v="13"/>
    <s v="Department of Permitting Services"/>
    <s v="DPS 75 Well and Septic Review and Inspections"/>
    <x v="1"/>
    <n v="112267"/>
    <n v="1726.2"/>
    <n v="5332.31"/>
    <s v="B1"/>
    <n v="1.1226700000000001"/>
  </r>
  <r>
    <s v="DPS211"/>
    <x v="13"/>
    <s v="Department of Permitting Services"/>
    <s v="DPS 75 Well and Septic Review and Inspections"/>
    <x v="1"/>
    <n v="142506.57"/>
    <n v="0"/>
    <n v="0"/>
    <s v="B1"/>
    <n v="1.4250657"/>
  </r>
  <r>
    <s v="DPS212"/>
    <x v="13"/>
    <s v="Department of Permitting Services"/>
    <s v="DPS 75 Well and Septic Review and Inspections"/>
    <x v="0"/>
    <n v="122842"/>
    <n v="0"/>
    <n v="0"/>
    <s v="B1"/>
    <n v="1.2284200000000001"/>
  </r>
  <r>
    <s v="DPS213"/>
    <x v="13"/>
    <s v="Department of Permitting Services"/>
    <s v="DPS 75 Well and Septic Review and Inspections"/>
    <x v="1"/>
    <n v="108258.7966"/>
    <n v="0"/>
    <n v="0"/>
    <s v="B1"/>
    <n v="1.082587966"/>
  </r>
  <r>
    <s v="DPS214"/>
    <x v="13"/>
    <s v="Department of Permitting Services"/>
    <s v="DPS 75 Well and Septic Review and Inspections"/>
    <x v="0"/>
    <n v="86805.94"/>
    <n v="0"/>
    <n v="0"/>
    <s v="B2"/>
    <n v="0.86805940000000004"/>
  </r>
  <r>
    <s v="DPS215"/>
    <x v="13"/>
    <s v="Department of Permitting Services"/>
    <s v="DPS 75 Zoning and Code Compliance"/>
    <x v="1"/>
    <n v="122842"/>
    <n v="0"/>
    <n v="1996.28"/>
    <s v="B1"/>
    <n v="1.2284200000000001"/>
  </r>
  <r>
    <s v="DPS216"/>
    <x v="13"/>
    <s v="Department of Permitting Services"/>
    <s v="DPS 75 Zoning and Site Plan Compliance"/>
    <x v="0"/>
    <n v="107367"/>
    <n v="0"/>
    <n v="3850.45"/>
    <s v="B1"/>
    <n v="1.0736699999999999"/>
  </r>
  <r>
    <s v="DPS217"/>
    <x v="13"/>
    <s v="Department of Permitting Services"/>
    <s v="DPS 75 Zoning and Site Plan Compliance"/>
    <x v="0"/>
    <n v="98228"/>
    <n v="0"/>
    <n v="3010.43"/>
    <s v="B2"/>
    <n v="0.98228000000000004"/>
  </r>
  <r>
    <s v="DPS218"/>
    <x v="13"/>
    <s v="Department of Permitting Services"/>
    <s v="DPS 75 Zoning and Site Plan Compliance"/>
    <x v="0"/>
    <n v="152940"/>
    <n v="0"/>
    <n v="0"/>
    <s v="A2"/>
    <n v="1.5294000000000001"/>
  </r>
  <r>
    <s v="DPS219"/>
    <x v="13"/>
    <s v="Department of Permitting Services"/>
    <s v="DPS 75 Zoning and Site Plan Compliance"/>
    <x v="0"/>
    <n v="103034"/>
    <n v="0"/>
    <n v="773.24"/>
    <s v="B1"/>
    <n v="1.03034"/>
  </r>
  <r>
    <s v="DPS220"/>
    <x v="13"/>
    <s v="Department of Permitting Services"/>
    <s v="DPS 75 Zoning and Site Plan Compliance"/>
    <x v="0"/>
    <n v="98228"/>
    <n v="698.84"/>
    <n v="1596.27"/>
    <s v="B2"/>
    <n v="0.98228000000000004"/>
  </r>
  <r>
    <s v="DPS221"/>
    <x v="13"/>
    <s v="Department of Permitting Services"/>
    <s v="DPS 75 Zoning and Site Plan Compliance"/>
    <x v="1"/>
    <n v="117424"/>
    <n v="0"/>
    <n v="5013.3"/>
    <s v="B1"/>
    <n v="1.17424"/>
  </r>
  <r>
    <s v="DPS222"/>
    <x v="13"/>
    <s v="Department of Permitting Services"/>
    <s v="DPS 75 Zoning and Site Plan Compliance"/>
    <x v="0"/>
    <n v="107367"/>
    <n v="0"/>
    <n v="1744.73"/>
    <s v="B1"/>
    <n v="1.0736699999999999"/>
  </r>
  <r>
    <s v="DPS223"/>
    <x v="13"/>
    <s v="Department of Permitting Services"/>
    <s v="DPS 75 Zoning and Site Plan Compliance"/>
    <x v="1"/>
    <n v="98228"/>
    <n v="0"/>
    <n v="0"/>
    <s v="B2"/>
    <n v="0.98228000000000004"/>
  </r>
  <r>
    <s v="DPS224"/>
    <x v="13"/>
    <s v="Department of Permitting Services"/>
    <s v="DPS 75 Zoning and Site Plan Compliance"/>
    <x v="1"/>
    <n v="107367"/>
    <n v="0"/>
    <n v="0"/>
    <s v="B1"/>
    <n v="1.0736699999999999"/>
  </r>
  <r>
    <s v="DPS225"/>
    <x v="13"/>
    <s v="Department of Permitting Services"/>
    <s v="DPS 75 Zoning and Site Plan Compliance"/>
    <x v="0"/>
    <n v="84760.031600000002"/>
    <n v="0"/>
    <n v="0"/>
    <s v="B2"/>
    <n v="0.84760031600000008"/>
  </r>
  <r>
    <s v="DPS226"/>
    <x v="13"/>
    <s v="Department of Permitting Services"/>
    <s v="DPS 75 Zoning and Site Plan Compliance"/>
    <x v="0"/>
    <n v="91222.285499999998"/>
    <n v="0"/>
    <n v="0"/>
    <s v="B2"/>
    <n v="0.912222855"/>
  </r>
  <r>
    <s v="DPS227"/>
    <x v="13"/>
    <s v="Department of Permitting Services"/>
    <s v="DPS 75 Zoning and Site Plan Compliance"/>
    <x v="0"/>
    <n v="94167.388500000001"/>
    <n v="262.45999999999998"/>
    <n v="0"/>
    <s v="B2"/>
    <n v="0.94167388500000004"/>
  </r>
  <r>
    <s v="DPS228"/>
    <x v="13"/>
    <s v="Department of Permitting Services"/>
    <s v="DPS 75 Zoning and Site Plan Compliance"/>
    <x v="0"/>
    <n v="117424"/>
    <n v="0"/>
    <n v="0"/>
    <s v="B1"/>
    <n v="1.17424"/>
  </r>
  <r>
    <s v="DPS229"/>
    <x v="13"/>
    <s v="Department of Permitting Services"/>
    <s v="DPS 75 Zoning and Site Plan Compliance"/>
    <x v="0"/>
    <n v="103135.67999999999"/>
    <n v="257.56"/>
    <n v="0"/>
    <s v="B1"/>
    <n v="1.0313568"/>
  </r>
  <r>
    <s v="DPS230"/>
    <x v="13"/>
    <s v="Department of Permitting Services"/>
    <s v="DPS 75 Zoning and Site Plan Compliance"/>
    <x v="0"/>
    <n v="90982.982699999993"/>
    <n v="1475.49"/>
    <n v="0"/>
    <s v="B2"/>
    <n v="0.90982982699999992"/>
  </r>
  <r>
    <s v="DPS231"/>
    <x v="13"/>
    <s v="Department of Permitting Services"/>
    <s v="DPS 75 Zoning and Site Plan Compliance"/>
    <x v="0"/>
    <n v="103135.6593"/>
    <n v="0"/>
    <n v="0"/>
    <s v="B1"/>
    <n v="1.0313565929999999"/>
  </r>
  <r>
    <s v="DPS232"/>
    <x v="13"/>
    <s v="Department of Permitting Services"/>
    <s v="DPS 75 Zoning and Site Plan Compliance"/>
    <x v="1"/>
    <n v="91134.637700000007"/>
    <n v="328.62"/>
    <n v="0"/>
    <s v="B2"/>
    <n v="0.9113463770000001"/>
  </r>
  <r>
    <s v="DPS233"/>
    <x v="13"/>
    <s v="Department of Permitting Services"/>
    <s v="DPS 75 Zoning and Site Plan Compliance"/>
    <x v="0"/>
    <n v="90983"/>
    <n v="0"/>
    <n v="0"/>
    <s v="B2"/>
    <n v="0.90983000000000003"/>
  </r>
  <r>
    <s v="DPS234"/>
    <x v="13"/>
    <s v="Department of Permitting Services"/>
    <s v="DPS 75 Zoning Review"/>
    <x v="0"/>
    <n v="112267"/>
    <n v="0"/>
    <n v="3437.54"/>
    <s v="B1"/>
    <n v="1.1226700000000001"/>
  </r>
  <r>
    <s v="DPS235"/>
    <x v="13"/>
    <s v="Department of Permitting Services"/>
    <s v="DPS 75 Zoning Review"/>
    <x v="0"/>
    <n v="93404.920499999993"/>
    <n v="0"/>
    <n v="0"/>
    <s v="B2"/>
    <n v="0.93404920499999988"/>
  </r>
  <r>
    <s v="DPS236"/>
    <x v="13"/>
    <s v="Department of Permitting Services"/>
    <s v="DPS 75 Zoning Review"/>
    <x v="0"/>
    <n v="112267"/>
    <n v="0"/>
    <n v="8950.52"/>
    <s v="B1"/>
    <n v="1.1226700000000001"/>
  </r>
  <r>
    <s v="DPS237"/>
    <x v="13"/>
    <s v="Department of Permitting Services"/>
    <s v="DPS 75 Zoning Review"/>
    <x v="0"/>
    <n v="112267"/>
    <n v="0"/>
    <n v="8950.52"/>
    <s v="B1"/>
    <n v="1.1226700000000001"/>
  </r>
  <r>
    <s v="DPS238"/>
    <x v="13"/>
    <s v="Department of Permitting Services"/>
    <s v="DPS 75 Zoning Review"/>
    <x v="1"/>
    <n v="118509"/>
    <n v="0"/>
    <n v="0"/>
    <s v="B1"/>
    <n v="1.18509"/>
  </r>
  <r>
    <s v="DPS239"/>
    <x v="13"/>
    <s v="Department of Permitting Services"/>
    <s v="DPS 75 Zoning Review"/>
    <x v="1"/>
    <n v="143861.32"/>
    <n v="0"/>
    <n v="0"/>
    <s v="B1"/>
    <n v="1.4386132"/>
  </r>
  <r>
    <s v="DPS240"/>
    <x v="13"/>
    <s v="Department of Permitting Services"/>
    <s v="DPS 75 Zoning Review"/>
    <x v="0"/>
    <n v="112267"/>
    <n v="0"/>
    <n v="0"/>
    <s v="B1"/>
    <n v="1.1226700000000001"/>
  </r>
  <r>
    <s v="DPS241"/>
    <x v="13"/>
    <s v="Department of Permitting Services"/>
    <s v="DPS 75 Zoning Review"/>
    <x v="0"/>
    <n v="112267"/>
    <n v="0"/>
    <n v="0"/>
    <s v="B1"/>
    <n v="1.1226700000000001"/>
  </r>
  <r>
    <s v="DPS242"/>
    <x v="13"/>
    <s v="Department of Permitting Services"/>
    <s v="DPS 75 Zoning Review"/>
    <x v="1"/>
    <n v="116361.84149999999"/>
    <n v="0"/>
    <n v="0"/>
    <s v="B1"/>
    <n v="1.163618415"/>
  </r>
  <r>
    <s v="DPS243"/>
    <x v="13"/>
    <s v="Department of Permitting Services"/>
    <s v="DPS 75 Zoning Review"/>
    <x v="1"/>
    <n v="117567.9865"/>
    <n v="0"/>
    <n v="0"/>
    <s v="B1"/>
    <n v="1.175679865"/>
  </r>
  <r>
    <s v="ECM01"/>
    <x v="14"/>
    <s v="Ethics Commission"/>
    <s v="ECM 19 Administrative Support"/>
    <x v="1"/>
    <n v="107367"/>
    <n v="0"/>
    <n v="0"/>
    <s v="B1"/>
    <n v="1.0736699999999999"/>
  </r>
  <r>
    <s v="ECM02"/>
    <x v="14"/>
    <s v="Ethics Commission"/>
    <s v="ECM 19 Executive Director"/>
    <x v="0"/>
    <n v="175409.85"/>
    <n v="0"/>
    <n v="0"/>
    <s v="A2"/>
    <n v="1.7540985"/>
  </r>
  <r>
    <s v="FIN01"/>
    <x v="15"/>
    <s v="Department of Finance"/>
    <s v="FIN 32 Accounts Payable"/>
    <x v="0"/>
    <n v="117424"/>
    <n v="0"/>
    <n v="0"/>
    <s v="B1"/>
    <n v="1.17424"/>
  </r>
  <r>
    <s v="FIN02"/>
    <x v="15"/>
    <s v="Department of Finance"/>
    <s v="FIN 32 Accounts Payable"/>
    <x v="0"/>
    <n v="78947"/>
    <n v="0"/>
    <n v="1282.97"/>
    <s v="B2"/>
    <n v="0.78947000000000001"/>
  </r>
  <r>
    <s v="FIN03"/>
    <x v="15"/>
    <s v="Department of Finance"/>
    <s v="FIN 32 Accounts Payable"/>
    <x v="1"/>
    <n v="78947"/>
    <n v="0"/>
    <n v="3732.58"/>
    <s v="B2"/>
    <n v="0.78947000000000001"/>
  </r>
  <r>
    <s v="FIN04"/>
    <x v="15"/>
    <s v="Department of Finance"/>
    <s v="FIN 32 Accounts Payable"/>
    <x v="1"/>
    <n v="78947"/>
    <n v="0"/>
    <n v="0"/>
    <s v="B2"/>
    <n v="0.78947000000000001"/>
  </r>
  <r>
    <s v="FIN05"/>
    <x v="15"/>
    <s v="Department of Finance"/>
    <s v="FIN 32 Accounts Payable"/>
    <x v="1"/>
    <n v="136248.49"/>
    <n v="0"/>
    <n v="0"/>
    <s v="B1"/>
    <n v="1.3624848999999999"/>
  </r>
  <r>
    <s v="FIN06"/>
    <x v="15"/>
    <s v="Department of Finance"/>
    <s v="FIN 32 Accounts Payable"/>
    <x v="1"/>
    <n v="75095.968500000003"/>
    <n v="0"/>
    <n v="0"/>
    <s v="B2"/>
    <n v="0.75095968499999999"/>
  </r>
  <r>
    <s v="FIN07"/>
    <x v="15"/>
    <s v="Department of Finance"/>
    <s v="FIN 32 Accounts Payable"/>
    <x v="0"/>
    <n v="122842"/>
    <n v="0"/>
    <n v="0"/>
    <s v="B1"/>
    <n v="1.2284200000000001"/>
  </r>
  <r>
    <s v="FIN08"/>
    <x v="15"/>
    <s v="Department of Finance"/>
    <s v="FIN 32 Accounts Payable"/>
    <x v="1"/>
    <n v="69410.7791"/>
    <n v="0"/>
    <n v="0"/>
    <s v="B2"/>
    <n v="0.69410779099999997"/>
  </r>
  <r>
    <s v="FIN09"/>
    <x v="15"/>
    <s v="Department of Finance"/>
    <s v="FIN 32 Accounts Receivable"/>
    <x v="1"/>
    <n v="152940"/>
    <n v="0"/>
    <n v="0"/>
    <s v="A2"/>
    <n v="1.5294000000000001"/>
  </r>
  <r>
    <s v="FIN10"/>
    <x v="15"/>
    <s v="Department of Finance"/>
    <s v="FIN 32 Accounts Receivable"/>
    <x v="1"/>
    <n v="98228"/>
    <n v="0"/>
    <n v="0"/>
    <s v="B2"/>
    <n v="0.98228000000000004"/>
  </r>
  <r>
    <s v="FIN11"/>
    <x v="15"/>
    <s v="Department of Finance"/>
    <s v="FIN 32 Accounts Receivable"/>
    <x v="1"/>
    <n v="78947"/>
    <n v="0"/>
    <n v="0"/>
    <s v="B2"/>
    <n v="0.78947000000000001"/>
  </r>
  <r>
    <s v="FIN12"/>
    <x v="15"/>
    <s v="Department of Finance"/>
    <s v="FIN 32 Accounts Receivable"/>
    <x v="0"/>
    <n v="116572.76489999999"/>
    <n v="0"/>
    <n v="0"/>
    <s v="B1"/>
    <n v="1.1657276489999999"/>
  </r>
  <r>
    <s v="FIN13"/>
    <x v="15"/>
    <s v="Department of Finance"/>
    <s v="FIN 32 Accounts Receivable"/>
    <x v="0"/>
    <n v="105953.44"/>
    <n v="0"/>
    <n v="0"/>
    <s v="B1"/>
    <n v="1.0595344"/>
  </r>
  <r>
    <s v="FIN14"/>
    <x v="15"/>
    <s v="Department of Finance"/>
    <s v="FIN 32 Accounts Receivable"/>
    <x v="0"/>
    <n v="81333"/>
    <n v="0"/>
    <n v="0"/>
    <s v="B2"/>
    <n v="0.81333"/>
  </r>
  <r>
    <s v="FIN15"/>
    <x v="15"/>
    <s v="Department of Finance"/>
    <s v="FIN 32 Director"/>
    <x v="0"/>
    <n v="236000"/>
    <n v="0"/>
    <n v="0"/>
    <s v="A1"/>
    <n v="2.36"/>
  </r>
  <r>
    <s v="FIN16"/>
    <x v="15"/>
    <s v="Department of Finance"/>
    <s v="FIN 32 Director's Office"/>
    <x v="1"/>
    <n v="196059"/>
    <n v="0"/>
    <n v="0"/>
    <s v="A2"/>
    <n v="1.9605900000000001"/>
  </r>
  <r>
    <s v="FIN17"/>
    <x v="15"/>
    <s v="Department of Finance"/>
    <s v="FIN 32 Director's Office"/>
    <x v="0"/>
    <n v="175873"/>
    <n v="0"/>
    <n v="0"/>
    <s v="A2"/>
    <n v="1.7587299999999999"/>
  </r>
  <r>
    <s v="FIN18"/>
    <x v="15"/>
    <s v="Department of Finance"/>
    <s v="FIN 32 Division of Fiscal Management"/>
    <x v="1"/>
    <n v="175873"/>
    <n v="0"/>
    <n v="0"/>
    <s v="A2"/>
    <n v="1.7587299999999999"/>
  </r>
  <r>
    <s v="FIN19"/>
    <x v="15"/>
    <s v="Department of Finance"/>
    <s v="FIN 32 Division of Fiscal Management"/>
    <x v="0"/>
    <n v="175873"/>
    <n v="0"/>
    <n v="0"/>
    <s v="A2"/>
    <n v="1.7587299999999999"/>
  </r>
  <r>
    <s v="FIN20"/>
    <x v="15"/>
    <s v="Department of Finance"/>
    <s v="FIN 32 Division of Fiscal Management"/>
    <x v="0"/>
    <n v="134500"/>
    <n v="0"/>
    <n v="5747.8"/>
    <s v="B1"/>
    <n v="1.345"/>
  </r>
  <r>
    <s v="FIN21"/>
    <x v="15"/>
    <s v="Department of Finance"/>
    <s v="FIN 32 Division of Fiscal Management"/>
    <x v="1"/>
    <n v="152940"/>
    <n v="0"/>
    <n v="0"/>
    <s v="A2"/>
    <n v="1.5294000000000001"/>
  </r>
  <r>
    <s v="FIN22"/>
    <x v="15"/>
    <s v="Department of Finance"/>
    <s v="FIN 32 Division of Fiscal Management"/>
    <x v="0"/>
    <n v="175873"/>
    <n v="0"/>
    <n v="0"/>
    <s v="A2"/>
    <n v="1.7587299999999999"/>
  </r>
  <r>
    <s v="FIN23"/>
    <x v="15"/>
    <s v="Department of Finance"/>
    <s v="FIN 32 Division of Fiscal Management"/>
    <x v="0"/>
    <n v="152940"/>
    <n v="0"/>
    <n v="0"/>
    <s v="A2"/>
    <n v="1.5294000000000001"/>
  </r>
  <r>
    <s v="FIN24"/>
    <x v="15"/>
    <s v="Department of Finance"/>
    <s v="FIN 32 Division of Fiscal Management"/>
    <x v="1"/>
    <n v="134500"/>
    <n v="0"/>
    <n v="0"/>
    <s v="B1"/>
    <n v="1.345"/>
  </r>
  <r>
    <s v="FIN25"/>
    <x v="15"/>
    <s v="Department of Finance"/>
    <s v="FIN 32 Division of Fiscal Management"/>
    <x v="0"/>
    <n v="140767"/>
    <n v="0"/>
    <n v="0"/>
    <s v="B1"/>
    <n v="1.40767"/>
  </r>
  <r>
    <s v="FIN26"/>
    <x v="15"/>
    <s v="Department of Finance"/>
    <s v="FIN 32 Division of Fiscal Management"/>
    <x v="1"/>
    <n v="112384.6732"/>
    <n v="0"/>
    <n v="0"/>
    <s v="B1"/>
    <n v="1.1238467320000001"/>
  </r>
  <r>
    <s v="FIN27"/>
    <x v="15"/>
    <s v="Department of Finance"/>
    <s v="FIN 32 Division of Fiscal Management"/>
    <x v="1"/>
    <n v="175873"/>
    <n v="0"/>
    <n v="0"/>
    <s v="A2"/>
    <n v="1.7587299999999999"/>
  </r>
  <r>
    <s v="FIN28"/>
    <x v="15"/>
    <s v="Department of Finance"/>
    <s v="FIN 32 Division of Fiscal Management"/>
    <x v="0"/>
    <n v="127170.94"/>
    <n v="0"/>
    <n v="0"/>
    <s v="B1"/>
    <n v="1.2717094"/>
  </r>
  <r>
    <s v="FIN29"/>
    <x v="15"/>
    <s v="Department of Finance"/>
    <s v="FIN 32 Division of Fiscal Management"/>
    <x v="0"/>
    <n v="114194.655"/>
    <n v="0"/>
    <n v="0"/>
    <s v="B1"/>
    <n v="1.1419465499999999"/>
  </r>
  <r>
    <s v="FIN30"/>
    <x v="15"/>
    <s v="Department of Finance"/>
    <s v="FIN 32 Division of Risk Management"/>
    <x v="1"/>
    <n v="175873"/>
    <n v="0"/>
    <n v="0"/>
    <s v="A2"/>
    <n v="1.7587299999999999"/>
  </r>
  <r>
    <s v="FIN31"/>
    <x v="15"/>
    <s v="Department of Finance"/>
    <s v="FIN 32 Division of the Controller"/>
    <x v="1"/>
    <n v="179833"/>
    <n v="0"/>
    <n v="0"/>
    <s v="A2"/>
    <n v="1.79833"/>
  </r>
  <r>
    <s v="FIN32"/>
    <x v="15"/>
    <s v="Department of Finance"/>
    <s v="FIN 32 Division of the Treasury"/>
    <x v="0"/>
    <n v="175873"/>
    <n v="0"/>
    <n v="0"/>
    <s v="A2"/>
    <n v="1.7587299999999999"/>
  </r>
  <r>
    <s v="FIN33"/>
    <x v="15"/>
    <s v="Department of Finance"/>
    <s v="FIN 32 Financial Analysis Audit and Compliance"/>
    <x v="0"/>
    <n v="134500"/>
    <n v="0"/>
    <n v="0"/>
    <s v="B1"/>
    <n v="1.345"/>
  </r>
  <r>
    <s v="FIN34"/>
    <x v="15"/>
    <s v="Department of Finance"/>
    <s v="FIN 32 Financial Analysis Audit and Compliance"/>
    <x v="1"/>
    <n v="117424"/>
    <n v="0"/>
    <n v="0"/>
    <s v="B1"/>
    <n v="1.17424"/>
  </r>
  <r>
    <s v="FIN35"/>
    <x v="15"/>
    <s v="Department of Finance"/>
    <s v="FIN 32 Financial Analysis Audit and Compliance"/>
    <x v="1"/>
    <n v="117424"/>
    <n v="0"/>
    <n v="0"/>
    <s v="B1"/>
    <n v="1.17424"/>
  </r>
  <r>
    <s v="FIN36"/>
    <x v="15"/>
    <s v="Department of Finance"/>
    <s v="FIN 32 Financial Analysis Audit and Compliance"/>
    <x v="0"/>
    <n v="117299.655"/>
    <n v="0"/>
    <n v="0"/>
    <s v="B1"/>
    <n v="1.1729965499999999"/>
  </r>
  <r>
    <s v="FIN37"/>
    <x v="15"/>
    <s v="Department of Finance"/>
    <s v="FIN 32 General Accounting"/>
    <x v="1"/>
    <n v="117424"/>
    <n v="0"/>
    <n v="5013.3"/>
    <s v="B1"/>
    <n v="1.17424"/>
  </r>
  <r>
    <s v="FIN38"/>
    <x v="15"/>
    <s v="Department of Finance"/>
    <s v="FIN 32 General Accounting"/>
    <x v="0"/>
    <n v="122842"/>
    <n v="0"/>
    <n v="0"/>
    <s v="B1"/>
    <n v="1.2284200000000001"/>
  </r>
  <r>
    <s v="FIN39"/>
    <x v="15"/>
    <s v="Department of Finance"/>
    <s v="FIN 32 General Accounting"/>
    <x v="1"/>
    <n v="107367"/>
    <n v="0"/>
    <n v="1744.73"/>
    <s v="B1"/>
    <n v="1.0736699999999999"/>
  </r>
  <r>
    <s v="FIN40"/>
    <x v="15"/>
    <s v="Department of Finance"/>
    <s v="FIN 32 General Accounting"/>
    <x v="0"/>
    <n v="169873.49"/>
    <n v="0"/>
    <n v="0"/>
    <s v="A2"/>
    <n v="1.6987348999999998"/>
  </r>
  <r>
    <s v="FIN41"/>
    <x v="15"/>
    <s v="Department of Finance"/>
    <s v="FIN 32 General Accounting"/>
    <x v="1"/>
    <n v="103034"/>
    <n v="0"/>
    <n v="0"/>
    <s v="B1"/>
    <n v="1.03034"/>
  </r>
  <r>
    <s v="FIN42"/>
    <x v="15"/>
    <s v="Department of Finance"/>
    <s v="FIN 32 General Accounting"/>
    <x v="1"/>
    <n v="121120.6828"/>
    <n v="0"/>
    <n v="0"/>
    <s v="B1"/>
    <n v="1.2112068279999999"/>
  </r>
  <r>
    <s v="FIN43"/>
    <x v="15"/>
    <s v="Department of Finance"/>
    <s v="FIN 32 General Accounting"/>
    <x v="1"/>
    <n v="122842"/>
    <n v="0"/>
    <n v="0"/>
    <s v="B1"/>
    <n v="1.2284200000000001"/>
  </r>
  <r>
    <s v="FIN44"/>
    <x v="15"/>
    <s v="Department of Finance"/>
    <s v="FIN 32 General Accounting"/>
    <x v="1"/>
    <n v="107367"/>
    <n v="0"/>
    <n v="0"/>
    <s v="B1"/>
    <n v="1.0736699999999999"/>
  </r>
  <r>
    <s v="FIN45"/>
    <x v="15"/>
    <s v="Department of Finance"/>
    <s v="FIN 32 General Accounting"/>
    <x v="1"/>
    <n v="94713.3"/>
    <n v="0"/>
    <n v="0"/>
    <s v="B2"/>
    <n v="0.947133"/>
  </r>
  <r>
    <s v="FIN46"/>
    <x v="15"/>
    <s v="Department of Finance"/>
    <s v="FIN 32 General Accounting"/>
    <x v="1"/>
    <n v="107367"/>
    <n v="1858.29"/>
    <n v="0"/>
    <s v="B1"/>
    <n v="1.0736699999999999"/>
  </r>
  <r>
    <s v="FIN47"/>
    <x v="15"/>
    <s v="Department of Finance"/>
    <s v="FIN 32 General Accounting"/>
    <x v="1"/>
    <n v="107367"/>
    <n v="0"/>
    <n v="0"/>
    <s v="B1"/>
    <n v="1.0736699999999999"/>
  </r>
  <r>
    <s v="FIN48"/>
    <x v="15"/>
    <s v="Department of Finance"/>
    <s v="FIN 32 General Accounting"/>
    <x v="1"/>
    <n v="94713.3"/>
    <n v="0"/>
    <n v="0"/>
    <s v="B2"/>
    <n v="0.947133"/>
  </r>
  <r>
    <s v="FIN49"/>
    <x v="15"/>
    <s v="Department of Finance"/>
    <s v="FIN 32 General Accounting"/>
    <x v="0"/>
    <n v="122842"/>
    <n v="0"/>
    <n v="0"/>
    <s v="B1"/>
    <n v="1.2284200000000001"/>
  </r>
  <r>
    <s v="FIN50"/>
    <x v="15"/>
    <s v="Department of Finance"/>
    <s v="FIN 32 General Accounting"/>
    <x v="1"/>
    <n v="92776.233999999997"/>
    <n v="0"/>
    <n v="0"/>
    <s v="B2"/>
    <n v="0.92776234000000002"/>
  </r>
  <r>
    <s v="FIN51"/>
    <x v="15"/>
    <s v="Department of Finance"/>
    <s v="FIN 32 General Accounting"/>
    <x v="1"/>
    <n v="106622.595"/>
    <n v="0"/>
    <n v="0"/>
    <s v="B1"/>
    <n v="1.06622595"/>
  </r>
  <r>
    <s v="FIN52"/>
    <x v="15"/>
    <s v="Department of Finance"/>
    <s v="FIN 32 General Accounting"/>
    <x v="1"/>
    <n v="95184"/>
    <n v="0"/>
    <n v="0"/>
    <s v="B2"/>
    <n v="0.95184000000000002"/>
  </r>
  <r>
    <s v="FIN53"/>
    <x v="15"/>
    <s v="Department of Finance"/>
    <s v="FIN 32 General Accounting"/>
    <x v="0"/>
    <n v="122842"/>
    <n v="0"/>
    <n v="0"/>
    <s v="B1"/>
    <n v="1.2284200000000001"/>
  </r>
  <r>
    <s v="FIN54"/>
    <x v="15"/>
    <s v="Department of Finance"/>
    <s v="FIN 32 General Accounting"/>
    <x v="1"/>
    <n v="92333"/>
    <n v="0"/>
    <n v="0"/>
    <s v="B2"/>
    <n v="0.92332999999999998"/>
  </r>
  <r>
    <s v="FIN55"/>
    <x v="15"/>
    <s v="Department of Finance"/>
    <s v="FIN 32 General Accounting"/>
    <x v="0"/>
    <n v="99333"/>
    <n v="0"/>
    <n v="0"/>
    <s v="B2"/>
    <n v="0.99333000000000005"/>
  </r>
  <r>
    <s v="FIN56"/>
    <x v="15"/>
    <s v="Department of Finance"/>
    <s v="FIN 32 General Accounting"/>
    <x v="1"/>
    <n v="100000"/>
    <n v="0"/>
    <n v="0"/>
    <s v="B2"/>
    <n v="1"/>
  </r>
  <r>
    <s v="FIN57"/>
    <x v="15"/>
    <s v="Department of Finance"/>
    <s v="FIN 32 General Accounting"/>
    <x v="1"/>
    <n v="103000"/>
    <n v="0"/>
    <n v="0"/>
    <s v="B1"/>
    <n v="1.03"/>
  </r>
  <r>
    <s v="FIN58"/>
    <x v="15"/>
    <s v="Department of Finance"/>
    <s v="FIN 32 General Accounting"/>
    <x v="1"/>
    <n v="100000"/>
    <n v="0"/>
    <n v="0"/>
    <s v="B2"/>
    <n v="1"/>
  </r>
  <r>
    <s v="FIN59"/>
    <x v="15"/>
    <s v="Department of Finance"/>
    <s v="FIN 32 Grants Accounting"/>
    <x v="0"/>
    <n v="107367"/>
    <n v="0"/>
    <n v="8554.02"/>
    <s v="B1"/>
    <n v="1.0736699999999999"/>
  </r>
  <r>
    <s v="FIN60"/>
    <x v="15"/>
    <s v="Department of Finance"/>
    <s v="FIN 32 Grants Accounting"/>
    <x v="0"/>
    <n v="122842"/>
    <n v="0"/>
    <n v="0"/>
    <s v="B1"/>
    <n v="1.2284200000000001"/>
  </r>
  <r>
    <s v="FIN61"/>
    <x v="15"/>
    <s v="Department of Finance"/>
    <s v="FIN 32 Grants Accounting"/>
    <x v="0"/>
    <n v="107367"/>
    <n v="0"/>
    <n v="0"/>
    <s v="B1"/>
    <n v="1.0736699999999999"/>
  </r>
  <r>
    <s v="FIN62"/>
    <x v="15"/>
    <s v="Department of Finance"/>
    <s v="FIN 32 Grants Accounting"/>
    <x v="1"/>
    <n v="98228"/>
    <n v="0"/>
    <n v="0"/>
    <s v="B2"/>
    <n v="0.98228000000000004"/>
  </r>
  <r>
    <s v="FIN63"/>
    <x v="15"/>
    <s v="Department of Finance"/>
    <s v="FIN 32 Grants Accounting"/>
    <x v="1"/>
    <n v="86103"/>
    <n v="0"/>
    <n v="0"/>
    <s v="B2"/>
    <n v="0.86102999999999996"/>
  </r>
  <r>
    <s v="FIN64"/>
    <x v="15"/>
    <s v="Department of Finance"/>
    <s v="FIN 32 Information Technology"/>
    <x v="0"/>
    <n v="175873"/>
    <n v="0"/>
    <n v="0"/>
    <s v="A2"/>
    <n v="1.7587299999999999"/>
  </r>
  <r>
    <s v="FIN65"/>
    <x v="15"/>
    <s v="Department of Finance"/>
    <s v="FIN 32 Information Technology"/>
    <x v="1"/>
    <n v="152679.78450000001"/>
    <n v="0"/>
    <n v="0"/>
    <s v="A2"/>
    <n v="1.5267978450000002"/>
  </r>
  <r>
    <s v="FIN66"/>
    <x v="15"/>
    <s v="Department of Finance"/>
    <s v="FIN 32 Information Technology"/>
    <x v="0"/>
    <n v="158802"/>
    <n v="0"/>
    <n v="0"/>
    <s v="A2"/>
    <n v="1.58802"/>
  </r>
  <r>
    <s v="FIN67"/>
    <x v="15"/>
    <s v="Department of Finance"/>
    <s v="FIN 32 Information Technology"/>
    <x v="0"/>
    <n v="152679.78450000001"/>
    <n v="0"/>
    <n v="0"/>
    <s v="A2"/>
    <n v="1.5267978450000002"/>
  </r>
  <r>
    <s v="FIN68"/>
    <x v="15"/>
    <s v="Department of Finance"/>
    <s v="FIN 32 Information Technology"/>
    <x v="0"/>
    <n v="109853.3364"/>
    <n v="0"/>
    <n v="0"/>
    <s v="B1"/>
    <n v="1.0985333639999999"/>
  </r>
  <r>
    <s v="FIN69"/>
    <x v="15"/>
    <s v="Department of Finance"/>
    <s v="FIN 32 Information Technology"/>
    <x v="0"/>
    <n v="125000"/>
    <n v="0"/>
    <n v="0"/>
    <s v="B1"/>
    <n v="1.25"/>
  </r>
  <r>
    <s v="FIN70"/>
    <x v="15"/>
    <s v="Department of Finance"/>
    <s v="FIN 32 Insurance"/>
    <x v="1"/>
    <n v="122842"/>
    <n v="0"/>
    <n v="0"/>
    <s v="B1"/>
    <n v="1.2284200000000001"/>
  </r>
  <r>
    <s v="FIN71"/>
    <x v="15"/>
    <s v="Department of Finance"/>
    <s v="FIN 32 Insurance"/>
    <x v="0"/>
    <n v="144400.1"/>
    <n v="0"/>
    <n v="0"/>
    <s v="B1"/>
    <n v="1.4440010000000001"/>
  </r>
  <r>
    <s v="FIN72"/>
    <x v="15"/>
    <s v="Department of Finance"/>
    <s v="FIN 32 Management and Operations - Director"/>
    <x v="1"/>
    <n v="134500"/>
    <n v="0"/>
    <n v="2185.69"/>
    <s v="B1"/>
    <n v="1.345"/>
  </r>
  <r>
    <s v="FIN73"/>
    <x v="15"/>
    <s v="Department of Finance"/>
    <s v="FIN 32 Management and Operations - Director"/>
    <x v="1"/>
    <n v="146444.16"/>
    <n v="0"/>
    <n v="0"/>
    <s v="B1"/>
    <n v="1.4644416"/>
  </r>
  <r>
    <s v="FIN74"/>
    <x v="15"/>
    <s v="Department of Finance"/>
    <s v="FIN 32 Management and Operations - Director"/>
    <x v="1"/>
    <n v="99350.553700000004"/>
    <n v="0"/>
    <n v="0"/>
    <s v="B2"/>
    <n v="0.99350553699999999"/>
  </r>
  <r>
    <s v="FIN75"/>
    <x v="15"/>
    <s v="Department of Finance"/>
    <s v="FIN 32 Management and Operations - Director"/>
    <x v="1"/>
    <n v="80738.735400000005"/>
    <n v="0"/>
    <n v="0"/>
    <s v="B2"/>
    <n v="0.80738735400000006"/>
  </r>
  <r>
    <s v="FIN76"/>
    <x v="15"/>
    <s v="Department of Finance"/>
    <s v="FIN 32 Operations and Administration - Controller"/>
    <x v="1"/>
    <n v="85063.002900000007"/>
    <n v="0"/>
    <n v="0"/>
    <s v="B2"/>
    <n v="0.85063002900000007"/>
  </r>
  <r>
    <s v="FIN77"/>
    <x v="15"/>
    <s v="Department of Finance"/>
    <s v="FIN 32 Operations and Administration - Risk Management"/>
    <x v="1"/>
    <n v="152940"/>
    <n v="0"/>
    <n v="0"/>
    <s v="A2"/>
    <n v="1.5294000000000001"/>
  </r>
  <r>
    <s v="FIN78"/>
    <x v="15"/>
    <s v="Department of Finance"/>
    <s v="FIN 32 Operations and Administration - Risk Management"/>
    <x v="1"/>
    <n v="101514.33"/>
    <n v="0"/>
    <n v="0"/>
    <s v="B1"/>
    <n v="1.0151433000000001"/>
  </r>
  <r>
    <s v="FIN79"/>
    <x v="15"/>
    <s v="Department of Finance"/>
    <s v="FIN 32 Operations and Administration - Risk Management"/>
    <x v="1"/>
    <n v="76972.909899999999"/>
    <n v="0"/>
    <n v="0"/>
    <s v="B2"/>
    <n v="0.76972909899999997"/>
  </r>
  <r>
    <s v="FIN80"/>
    <x v="15"/>
    <s v="Department of Finance"/>
    <s v="FIN 32 Payroll"/>
    <x v="1"/>
    <n v="175873"/>
    <n v="0"/>
    <n v="0"/>
    <s v="A2"/>
    <n v="1.7587299999999999"/>
  </r>
  <r>
    <s v="FIN81"/>
    <x v="15"/>
    <s v="Department of Finance"/>
    <s v="FIN 32 Payroll"/>
    <x v="1"/>
    <n v="107367"/>
    <n v="334.37"/>
    <n v="0"/>
    <s v="B1"/>
    <n v="1.0736699999999999"/>
  </r>
  <r>
    <s v="FIN82"/>
    <x v="15"/>
    <s v="Department of Finance"/>
    <s v="FIN 32 Payroll"/>
    <x v="0"/>
    <n v="152940"/>
    <n v="0"/>
    <n v="0"/>
    <s v="A2"/>
    <n v="1.5294000000000001"/>
  </r>
  <r>
    <s v="FIN83"/>
    <x v="15"/>
    <s v="Department of Finance"/>
    <s v="FIN 32 Payroll"/>
    <x v="0"/>
    <n v="117424"/>
    <n v="0"/>
    <n v="0"/>
    <s v="B1"/>
    <n v="1.17424"/>
  </r>
  <r>
    <s v="FIN84"/>
    <x v="15"/>
    <s v="Department of Finance"/>
    <s v="FIN 32 Payroll"/>
    <x v="0"/>
    <n v="107367"/>
    <n v="2779.3"/>
    <n v="0"/>
    <s v="B1"/>
    <n v="1.0736699999999999"/>
  </r>
  <r>
    <s v="FIN85"/>
    <x v="15"/>
    <s v="Department of Finance"/>
    <s v="FIN 32 Payroll"/>
    <x v="1"/>
    <n v="98228"/>
    <n v="0"/>
    <n v="0"/>
    <s v="B2"/>
    <n v="0.98228000000000004"/>
  </r>
  <r>
    <s v="FIN86"/>
    <x v="15"/>
    <s v="Department of Finance"/>
    <s v="FIN 32 Payroll"/>
    <x v="1"/>
    <n v="71346.161300000007"/>
    <n v="93.39"/>
    <n v="0"/>
    <s v="B2"/>
    <n v="0.71346161300000011"/>
  </r>
  <r>
    <s v="FIN87"/>
    <x v="15"/>
    <s v="Department of Finance"/>
    <s v="FIN 32 Payroll"/>
    <x v="0"/>
    <n v="133859.66"/>
    <n v="0"/>
    <n v="0"/>
    <s v="B1"/>
    <n v="1.3385966"/>
  </r>
  <r>
    <s v="FIN88"/>
    <x v="15"/>
    <s v="Department of Finance"/>
    <s v="FIN 32 Safety"/>
    <x v="1"/>
    <n v="117424"/>
    <n v="0"/>
    <n v="0"/>
    <s v="B1"/>
    <n v="1.17424"/>
  </r>
  <r>
    <s v="FIN89"/>
    <x v="15"/>
    <s v="Department of Finance"/>
    <s v="FIN 32 Safety"/>
    <x v="0"/>
    <n v="102855.92329999999"/>
    <n v="0"/>
    <n v="0"/>
    <s v="B1"/>
    <n v="1.028559233"/>
  </r>
  <r>
    <s v="FIN90"/>
    <x v="15"/>
    <s v="Department of Finance"/>
    <s v="FIN 32 Tax Operations"/>
    <x v="1"/>
    <n v="78947"/>
    <n v="0"/>
    <n v="3325.02"/>
    <s v="B2"/>
    <n v="0.78947000000000001"/>
  </r>
  <r>
    <s v="FIN91"/>
    <x v="15"/>
    <s v="Department of Finance"/>
    <s v="FIN 32 Tax Operations"/>
    <x v="1"/>
    <n v="145504.98000000001"/>
    <n v="0"/>
    <n v="0"/>
    <s v="B1"/>
    <n v="1.4550498000000001"/>
  </r>
  <r>
    <s v="FIN92"/>
    <x v="15"/>
    <s v="Department of Finance"/>
    <s v="FIN 32 Tax Operations"/>
    <x v="1"/>
    <n v="92984.459499999997"/>
    <n v="3146.62"/>
    <n v="0"/>
    <s v="B2"/>
    <n v="0.92984459499999994"/>
  </r>
  <r>
    <s v="FIN93"/>
    <x v="15"/>
    <s v="Department of Finance"/>
    <s v="FIN 32 Tax Operations"/>
    <x v="1"/>
    <n v="78947"/>
    <n v="60.7"/>
    <n v="3732.58"/>
    <s v="B2"/>
    <n v="0.78947000000000001"/>
  </r>
  <r>
    <s v="FIN94"/>
    <x v="15"/>
    <s v="Department of Finance"/>
    <s v="FIN 32 Tax Operations"/>
    <x v="1"/>
    <n v="78947"/>
    <n v="332.57"/>
    <n v="3732.58"/>
    <s v="B2"/>
    <n v="0.78947000000000001"/>
  </r>
  <r>
    <s v="FIN95"/>
    <x v="15"/>
    <s v="Department of Finance"/>
    <s v="FIN 32 Tax Operations"/>
    <x v="0"/>
    <n v="98228"/>
    <n v="0"/>
    <n v="5110.17"/>
    <s v="B2"/>
    <n v="0.98228000000000004"/>
  </r>
  <r>
    <s v="FIN96"/>
    <x v="15"/>
    <s v="Department of Finance"/>
    <s v="FIN 32 Tax Operations"/>
    <x v="1"/>
    <n v="117424"/>
    <n v="0"/>
    <n v="0"/>
    <s v="B1"/>
    <n v="1.17424"/>
  </r>
  <r>
    <s v="FIN97"/>
    <x v="15"/>
    <s v="Department of Finance"/>
    <s v="FIN 32 Tax Operations"/>
    <x v="1"/>
    <n v="78947"/>
    <n v="0"/>
    <n v="3732.58"/>
    <s v="B2"/>
    <n v="0.78947000000000001"/>
  </r>
  <r>
    <s v="FIN98"/>
    <x v="15"/>
    <s v="Department of Finance"/>
    <s v="FIN 32 Tax Operations"/>
    <x v="1"/>
    <n v="107367"/>
    <n v="2933.9"/>
    <n v="5097.58"/>
    <s v="B1"/>
    <n v="1.0736699999999999"/>
  </r>
  <r>
    <s v="FIN99"/>
    <x v="15"/>
    <s v="Department of Finance"/>
    <s v="FIN 32 Tax Operations"/>
    <x v="1"/>
    <n v="78947"/>
    <n v="0"/>
    <n v="5416.1"/>
    <s v="B2"/>
    <n v="0.78947000000000001"/>
  </r>
  <r>
    <s v="FIN100"/>
    <x v="15"/>
    <s v="Department of Finance"/>
    <s v="FIN 32 Tax Operations"/>
    <x v="0"/>
    <n v="78947"/>
    <n v="0"/>
    <n v="3732.58"/>
    <s v="B2"/>
    <n v="0.78947000000000001"/>
  </r>
  <r>
    <s v="FIN101"/>
    <x v="15"/>
    <s v="Department of Finance"/>
    <s v="FIN 32 Tax Operations"/>
    <x v="1"/>
    <n v="117424"/>
    <n v="0"/>
    <n v="1908.14"/>
    <s v="B1"/>
    <n v="1.17424"/>
  </r>
  <r>
    <s v="FIN102"/>
    <x v="15"/>
    <s v="Department of Finance"/>
    <s v="FIN 32 Tax Operations"/>
    <x v="1"/>
    <n v="140409.92000000001"/>
    <n v="0"/>
    <n v="0"/>
    <s v="B1"/>
    <n v="1.4040992000000001"/>
  </r>
  <r>
    <s v="FIN103"/>
    <x v="15"/>
    <s v="Department of Finance"/>
    <s v="FIN 32 Tax Operations"/>
    <x v="1"/>
    <n v="61670.224900000001"/>
    <n v="0"/>
    <n v="0"/>
    <s v="B2"/>
    <n v="0.61670224900000004"/>
  </r>
  <r>
    <s v="FIN104"/>
    <x v="15"/>
    <s v="Department of Finance"/>
    <s v="FIN 32 Tax Operations"/>
    <x v="1"/>
    <n v="122318.7951"/>
    <n v="0"/>
    <n v="0"/>
    <s v="B1"/>
    <n v="1.2231879510000001"/>
  </r>
  <r>
    <s v="FIN105"/>
    <x v="15"/>
    <s v="Department of Finance"/>
    <s v="FIN 32 Tax Operations"/>
    <x v="1"/>
    <n v="117424"/>
    <n v="0"/>
    <n v="0"/>
    <s v="B1"/>
    <n v="1.17424"/>
  </r>
  <r>
    <s v="FIN106"/>
    <x v="15"/>
    <s v="Department of Finance"/>
    <s v="FIN 32 Tax Operations"/>
    <x v="0"/>
    <n v="88433.516300000003"/>
    <n v="0"/>
    <n v="0"/>
    <s v="B2"/>
    <n v="0.88433516300000004"/>
  </r>
  <r>
    <s v="FIN107"/>
    <x v="15"/>
    <s v="Department of Finance"/>
    <s v="FIN 32 Tax Operations"/>
    <x v="1"/>
    <n v="109385.3904"/>
    <n v="0"/>
    <n v="0"/>
    <s v="B1"/>
    <n v="1.0938539039999999"/>
  </r>
  <r>
    <s v="FIN108"/>
    <x v="15"/>
    <s v="Department of Finance"/>
    <s v="FIN 32 Tax Operations"/>
    <x v="1"/>
    <n v="78947"/>
    <n v="3063.53"/>
    <n v="0"/>
    <s v="B2"/>
    <n v="0.78947000000000001"/>
  </r>
  <r>
    <s v="FIN109"/>
    <x v="15"/>
    <s v="Department of Finance"/>
    <s v="FIN 32 Tax Operations"/>
    <x v="1"/>
    <n v="78947"/>
    <n v="284.67"/>
    <n v="0"/>
    <s v="B2"/>
    <n v="0.78947000000000001"/>
  </r>
  <r>
    <s v="FIN110"/>
    <x v="15"/>
    <s v="Department of Finance"/>
    <s v="FIN 32 Tax Operations"/>
    <x v="1"/>
    <n v="67348.422900000005"/>
    <n v="0"/>
    <n v="0"/>
    <s v="B2"/>
    <n v="0.67348422900000005"/>
  </r>
  <r>
    <s v="FIN111"/>
    <x v="15"/>
    <s v="Department of Finance"/>
    <s v="FIN 32 Tax Operations"/>
    <x v="1"/>
    <n v="134500"/>
    <n v="0"/>
    <n v="0"/>
    <s v="B1"/>
    <n v="1.345"/>
  </r>
  <r>
    <s v="FIN112"/>
    <x v="15"/>
    <s v="Department of Finance"/>
    <s v="FIN 32 Tax Operations"/>
    <x v="0"/>
    <n v="78947"/>
    <n v="0"/>
    <n v="0"/>
    <s v="B2"/>
    <n v="0.78947000000000001"/>
  </r>
  <r>
    <s v="FIN113"/>
    <x v="15"/>
    <s v="Department of Finance"/>
    <s v="FIN 32 Tax Operations"/>
    <x v="0"/>
    <n v="62833"/>
    <n v="974.73"/>
    <n v="0"/>
    <s v="B2"/>
    <n v="0.62833000000000006"/>
  </r>
  <r>
    <s v="FIN114"/>
    <x v="15"/>
    <s v="Department of Finance"/>
    <s v="FIN 32 Tax Operations"/>
    <x v="1"/>
    <n v="100000"/>
    <n v="0"/>
    <n v="0"/>
    <s v="B2"/>
    <n v="1"/>
  </r>
  <r>
    <s v="FIN115"/>
    <x v="15"/>
    <s v="Department of Finance"/>
    <s v="FIN 32 Tax Operations"/>
    <x v="1"/>
    <n v="70000"/>
    <n v="0"/>
    <n v="0"/>
    <s v="B2"/>
    <n v="0.7"/>
  </r>
  <r>
    <s v="FIN116"/>
    <x v="15"/>
    <s v="Department of Finance"/>
    <s v="FIN 32 Treasury Operations"/>
    <x v="1"/>
    <n v="82436"/>
    <n v="0"/>
    <n v="2722.72"/>
    <s v="B2"/>
    <n v="0.82435999999999998"/>
  </r>
  <r>
    <s v="FIN117"/>
    <x v="15"/>
    <s v="Department of Finance"/>
    <s v="FIN 32 Treasury Operations"/>
    <x v="0"/>
    <n v="117424"/>
    <n v="0"/>
    <n v="0"/>
    <s v="B1"/>
    <n v="1.17424"/>
  </r>
  <r>
    <s v="FIN118"/>
    <x v="15"/>
    <s v="Department of Finance"/>
    <s v="FIN 32 Treasury Operations"/>
    <x v="1"/>
    <n v="78947"/>
    <n v="1597.81"/>
    <n v="1282.97"/>
    <s v="B2"/>
    <n v="0.78947000000000001"/>
  </r>
  <r>
    <s v="FIN119"/>
    <x v="15"/>
    <s v="Department of Finance"/>
    <s v="FIN 32 Treasury Operations"/>
    <x v="1"/>
    <n v="102137.68120000001"/>
    <n v="2379.91"/>
    <n v="0"/>
    <s v="B1"/>
    <n v="1.021376812"/>
  </r>
  <r>
    <s v="FIN120"/>
    <x v="15"/>
    <s v="Department of Finance"/>
    <s v="FIN 32 Treasury Operations"/>
    <x v="0"/>
    <n v="78947"/>
    <n v="1043.68"/>
    <n v="0"/>
    <s v="B2"/>
    <n v="0.78947000000000001"/>
  </r>
  <r>
    <s v="FIN121"/>
    <x v="15"/>
    <s v="Department of Finance"/>
    <s v="FIN 32 Treasury Operations"/>
    <x v="1"/>
    <n v="78947"/>
    <n v="2249"/>
    <n v="0"/>
    <s v="B2"/>
    <n v="0.78947000000000001"/>
  </r>
  <r>
    <s v="FRS01"/>
    <x v="16"/>
    <s v="Fire and Rescue Services"/>
    <s v="FRS 45 Admin Services"/>
    <x v="1"/>
    <n v="107367"/>
    <n v="8345.4500000000007"/>
    <n v="4580.1400000000003"/>
    <s v="B1"/>
    <n v="1.0736699999999999"/>
  </r>
  <r>
    <s v="FRS02"/>
    <x v="16"/>
    <s v="Fire and Rescue Services"/>
    <s v="FRS 45 Admin Services"/>
    <x v="0"/>
    <n v="167306"/>
    <n v="0"/>
    <n v="11828.55"/>
    <s v="A2"/>
    <n v="1.67306"/>
  </r>
  <r>
    <s v="FRS03"/>
    <x v="16"/>
    <s v="Fire and Rescue Services"/>
    <s v="FRS 45 Admin Services"/>
    <x v="1"/>
    <n v="98228"/>
    <n v="3745.49"/>
    <n v="1473.48"/>
    <s v="B2"/>
    <n v="0.98228000000000004"/>
  </r>
  <r>
    <s v="FRS04"/>
    <x v="16"/>
    <s v="Fire and Rescue Services"/>
    <s v="FRS 45 Admin Services"/>
    <x v="1"/>
    <n v="69669.717399999994"/>
    <n v="804.04"/>
    <n v="0"/>
    <s v="B2"/>
    <n v="0.69669717399999997"/>
  </r>
  <r>
    <s v="FRS05"/>
    <x v="16"/>
    <s v="Fire and Rescue Services"/>
    <s v="FRS 45 Behavioral Health"/>
    <x v="1"/>
    <n v="112267"/>
    <n v="0"/>
    <n v="1824.42"/>
    <s v="B1"/>
    <n v="1.1226700000000001"/>
  </r>
  <r>
    <s v="FRS06"/>
    <x v="16"/>
    <s v="Fire and Rescue Services"/>
    <s v="FRS 45 Behavioral Health"/>
    <x v="1"/>
    <n v="119154.451"/>
    <n v="0"/>
    <n v="0"/>
    <s v="B1"/>
    <n v="1.1915445099999999"/>
  </r>
  <r>
    <s v="FRS07"/>
    <x v="16"/>
    <s v="Fire and Rescue Services"/>
    <s v="FRS 45 Behavioral Health"/>
    <x v="1"/>
    <n v="54306.94"/>
    <n v="0"/>
    <n v="0"/>
    <s v="B2"/>
    <n v="0.54306940000000004"/>
  </r>
  <r>
    <s v="FRS08"/>
    <x v="16"/>
    <s v="Fire and Rescue Services"/>
    <s v="FRS 45 Emergency Communications Center (ECC)"/>
    <x v="0"/>
    <n v="96826"/>
    <n v="438.18"/>
    <n v="2934.99"/>
    <s v="B2"/>
    <n v="0.96826000000000001"/>
  </r>
  <r>
    <s v="FRS09"/>
    <x v="16"/>
    <s v="Fire and Rescue Services"/>
    <s v="FRS 45 Emergency Communications Center (ECC)"/>
    <x v="0"/>
    <n v="106504"/>
    <n v="26150.81"/>
    <n v="0"/>
    <s v="B1"/>
    <n v="1.06504"/>
  </r>
  <r>
    <s v="FRS10"/>
    <x v="16"/>
    <s v="Fire and Rescue Services"/>
    <s v="FRS 45 Emergency Communications Center (ECC)"/>
    <x v="0"/>
    <n v="96826"/>
    <n v="48515.58"/>
    <n v="6707.99"/>
    <s v="B2"/>
    <n v="0.96826000000000001"/>
  </r>
  <r>
    <s v="FRS11"/>
    <x v="16"/>
    <s v="Fire and Rescue Services"/>
    <s v="FRS 45 Emergency Communications Center (ECC)"/>
    <x v="0"/>
    <n v="132119"/>
    <n v="9393.5"/>
    <n v="0"/>
    <s v="B1"/>
    <n v="1.3211900000000001"/>
  </r>
  <r>
    <s v="FRS12"/>
    <x v="16"/>
    <s v="Fire and Rescue Services"/>
    <s v="FRS 45 Emergency Communications Center (ECC)"/>
    <x v="1"/>
    <n v="117165"/>
    <n v="41807.919999999998"/>
    <n v="8117.04"/>
    <s v="B1"/>
    <n v="1.1716500000000001"/>
  </r>
  <r>
    <s v="FRS13"/>
    <x v="16"/>
    <s v="Fire and Rescue Services"/>
    <s v="FRS 45 Emergency Communications Center (ECC)"/>
    <x v="0"/>
    <n v="96826"/>
    <n v="18375.68"/>
    <n v="0"/>
    <s v="B2"/>
    <n v="0.96826000000000001"/>
  </r>
  <r>
    <s v="FRS14"/>
    <x v="16"/>
    <s v="Fire and Rescue Services"/>
    <s v="FRS 45 Emergency Communications Center (ECC)"/>
    <x v="0"/>
    <n v="117165"/>
    <n v="10933.38"/>
    <n v="4119.79"/>
    <s v="B1"/>
    <n v="1.1716500000000001"/>
  </r>
  <r>
    <s v="FRS15"/>
    <x v="16"/>
    <s v="Fire and Rescue Services"/>
    <s v="FRS 45 Emergency Communications Center (ECC)"/>
    <x v="0"/>
    <n v="106504"/>
    <n v="0"/>
    <n v="790.64"/>
    <s v="B1"/>
    <n v="1.06504"/>
  </r>
  <r>
    <s v="FRS16"/>
    <x v="16"/>
    <s v="Fire and Rescue Services"/>
    <s v="FRS 45 Emergency Communications Center (ECC)"/>
    <x v="0"/>
    <n v="96826"/>
    <n v="1869.04"/>
    <n v="0"/>
    <s v="B2"/>
    <n v="0.96826000000000001"/>
  </r>
  <r>
    <s v="FRS17"/>
    <x v="16"/>
    <s v="Fire and Rescue Services"/>
    <s v="FRS 45 Emergency Communications Center (ECC)"/>
    <x v="0"/>
    <n v="117165"/>
    <n v="0"/>
    <n v="12525.38"/>
    <s v="B1"/>
    <n v="1.1716500000000001"/>
  </r>
  <r>
    <s v="FRS18"/>
    <x v="16"/>
    <s v="Fire and Rescue Services"/>
    <s v="FRS 45 Emergency Communications Center (ECC)"/>
    <x v="0"/>
    <n v="96826"/>
    <n v="0"/>
    <n v="0"/>
    <s v="B2"/>
    <n v="0.96826000000000001"/>
  </r>
  <r>
    <s v="FRS19"/>
    <x v="16"/>
    <s v="Fire and Rescue Services"/>
    <s v="FRS 45 Emergency Communications Center (ECC)"/>
    <x v="0"/>
    <n v="167306"/>
    <n v="0"/>
    <n v="17885.54"/>
    <s v="A2"/>
    <n v="1.67306"/>
  </r>
  <r>
    <s v="FRS20"/>
    <x v="16"/>
    <s v="Fire and Rescue Services"/>
    <s v="FRS 45 Emergency Communications Center (ECC)"/>
    <x v="0"/>
    <n v="96826"/>
    <n v="86251.98"/>
    <n v="10239.02"/>
    <s v="B2"/>
    <n v="0.96826000000000001"/>
  </r>
  <r>
    <s v="FRS21"/>
    <x v="16"/>
    <s v="Fire and Rescue Services"/>
    <s v="FRS 45 Emergency Communications Center (ECC)"/>
    <x v="1"/>
    <n v="132119"/>
    <n v="174306.9"/>
    <n v="1067.1300000000001"/>
    <s v="B1"/>
    <n v="1.3211900000000001"/>
  </r>
  <r>
    <s v="FRS22"/>
    <x v="16"/>
    <s v="Fire and Rescue Services"/>
    <s v="FRS 45 Emergency Communications Center (ECC)"/>
    <x v="1"/>
    <n v="106504"/>
    <n v="7539.28"/>
    <n v="3665.56"/>
    <s v="B1"/>
    <n v="1.06504"/>
  </r>
  <r>
    <s v="FRS23"/>
    <x v="16"/>
    <s v="Fire and Rescue Services"/>
    <s v="FRS 45 Emergency Communications Center (ECC)"/>
    <x v="0"/>
    <n v="132119"/>
    <n v="41877.72"/>
    <n v="13971.08"/>
    <s v="B1"/>
    <n v="1.3211900000000001"/>
  </r>
  <r>
    <s v="FRS24"/>
    <x v="16"/>
    <s v="Fire and Rescue Services"/>
    <s v="FRS 45 Emergency Communications Center (ECC)"/>
    <x v="0"/>
    <n v="117165"/>
    <n v="104022.25"/>
    <n v="12010.82"/>
    <s v="B1"/>
    <n v="1.1716500000000001"/>
  </r>
  <r>
    <s v="FRS25"/>
    <x v="16"/>
    <s v="Fire and Rescue Services"/>
    <s v="FRS 45 Emergency Communications Center (ECC)"/>
    <x v="1"/>
    <n v="92213"/>
    <n v="239.62"/>
    <n v="6528.26"/>
    <s v="B2"/>
    <n v="0.92213000000000001"/>
  </r>
  <r>
    <s v="FRS26"/>
    <x v="16"/>
    <s v="Fire and Rescue Services"/>
    <s v="FRS 45 Emergency Communications Center (ECC)"/>
    <x v="1"/>
    <n v="117165"/>
    <n v="4839.29"/>
    <n v="8205.92"/>
    <s v="B1"/>
    <n v="1.1716500000000001"/>
  </r>
  <r>
    <s v="FRS27"/>
    <x v="16"/>
    <s v="Fire and Rescue Services"/>
    <s v="FRS 45 Emergency Communications Center (ECC)"/>
    <x v="0"/>
    <n v="106504"/>
    <n v="45177.38"/>
    <n v="3665.52"/>
    <s v="B1"/>
    <n v="1.06504"/>
  </r>
  <r>
    <s v="FRS28"/>
    <x v="16"/>
    <s v="Fire and Rescue Services"/>
    <s v="FRS 45 Emergency Communications Center (ECC)"/>
    <x v="0"/>
    <n v="96826"/>
    <n v="79.62"/>
    <n v="10239.02"/>
    <s v="B2"/>
    <n v="0.96826000000000001"/>
  </r>
  <r>
    <s v="FRS29"/>
    <x v="16"/>
    <s v="Fire and Rescue Services"/>
    <s v="FRS 45 Emergency Communications Center (ECC)"/>
    <x v="1"/>
    <n v="106504"/>
    <n v="29752.59"/>
    <n v="11509.08"/>
    <s v="B1"/>
    <n v="1.06504"/>
  </r>
  <r>
    <s v="FRS30"/>
    <x v="16"/>
    <s v="Fire and Rescue Services"/>
    <s v="FRS 45 Emergency Communications Center (ECC)"/>
    <x v="0"/>
    <n v="106504"/>
    <n v="1186.02"/>
    <n v="3665.52"/>
    <s v="B1"/>
    <n v="1.06504"/>
  </r>
  <r>
    <s v="FRS31"/>
    <x v="16"/>
    <s v="Fire and Rescue Services"/>
    <s v="FRS 45 Emergency Communications Center (ECC)"/>
    <x v="0"/>
    <n v="132119"/>
    <n v="19002.97"/>
    <n v="9152.9599999999991"/>
    <s v="B1"/>
    <n v="1.3211900000000001"/>
  </r>
  <r>
    <s v="FRS32"/>
    <x v="16"/>
    <s v="Fire and Rescue Services"/>
    <s v="FRS 45 Emergency Communications Center (ECC)"/>
    <x v="0"/>
    <n v="106504"/>
    <n v="21429"/>
    <n v="0"/>
    <s v="B1"/>
    <n v="1.06504"/>
  </r>
  <r>
    <s v="FRS33"/>
    <x v="16"/>
    <s v="Fire and Rescue Services"/>
    <s v="FRS 45 Emergency Communications Center (ECC)"/>
    <x v="0"/>
    <n v="96826"/>
    <n v="38155.03"/>
    <n v="0"/>
    <s v="B2"/>
    <n v="0.96826000000000001"/>
  </r>
  <r>
    <s v="FRS34"/>
    <x v="16"/>
    <s v="Fire and Rescue Services"/>
    <s v="FRS 45 Emergency Communications Center (ECC)"/>
    <x v="0"/>
    <n v="89354"/>
    <n v="0"/>
    <n v="629.44000000000005"/>
    <s v="B2"/>
    <n v="0.89354"/>
  </r>
  <r>
    <s v="FRS35"/>
    <x v="16"/>
    <s v="Fire and Rescue Services"/>
    <s v="FRS 45 Emergency Communications Center (ECC)"/>
    <x v="1"/>
    <n v="117165"/>
    <n v="0"/>
    <n v="8205.9"/>
    <s v="B1"/>
    <n v="1.1716500000000001"/>
  </r>
  <r>
    <s v="FRS36"/>
    <x v="16"/>
    <s v="Fire and Rescue Services"/>
    <s v="FRS 45 Emergency Communications Center (ECC)"/>
    <x v="0"/>
    <n v="76101"/>
    <n v="15754.87"/>
    <n v="0"/>
    <s v="B2"/>
    <n v="0.76100999999999996"/>
  </r>
  <r>
    <s v="FRS37"/>
    <x v="16"/>
    <s v="Fire and Rescue Services"/>
    <s v="FRS 45 Emergency Communications Center (ECC)"/>
    <x v="0"/>
    <n v="96826"/>
    <n v="44723.87"/>
    <n v="0"/>
    <s v="B2"/>
    <n v="0.96826000000000001"/>
  </r>
  <r>
    <s v="FRS38"/>
    <x v="16"/>
    <s v="Fire and Rescue Services"/>
    <s v="FRS 45 Emergency Communications Center (ECC)"/>
    <x v="0"/>
    <n v="96826"/>
    <n v="46652.29"/>
    <n v="0"/>
    <s v="B2"/>
    <n v="0.96826000000000001"/>
  </r>
  <r>
    <s v="FRS39"/>
    <x v="16"/>
    <s v="Fire and Rescue Services"/>
    <s v="FRS 45 Emergency Communications Center (ECC)"/>
    <x v="0"/>
    <n v="96826"/>
    <n v="35619.550000000003"/>
    <n v="0"/>
    <s v="B2"/>
    <n v="0.96826000000000001"/>
  </r>
  <r>
    <s v="FRS40"/>
    <x v="16"/>
    <s v="Fire and Rescue Services"/>
    <s v="FRS 45 Emergency Communications Center (ECC)"/>
    <x v="0"/>
    <n v="117165"/>
    <n v="41413.919999999998"/>
    <n v="0"/>
    <s v="B1"/>
    <n v="1.1716500000000001"/>
  </r>
  <r>
    <s v="FRS41"/>
    <x v="16"/>
    <s v="Fire and Rescue Services"/>
    <s v="FRS 45 Emergency Communications Center (ECC)"/>
    <x v="0"/>
    <n v="90386"/>
    <n v="40608.550000000003"/>
    <n v="0"/>
    <s v="B2"/>
    <n v="0.90386"/>
  </r>
  <r>
    <s v="FRS42"/>
    <x v="16"/>
    <s v="Fire and Rescue Services"/>
    <s v="FRS 45 Emergency Communications Center (ECC)"/>
    <x v="1"/>
    <n v="96060"/>
    <n v="92204.86"/>
    <n v="0"/>
    <s v="B2"/>
    <n v="0.96060000000000001"/>
  </r>
  <r>
    <s v="FRS43"/>
    <x v="16"/>
    <s v="Fire and Rescue Services"/>
    <s v="FRS 45 Emergency Communications Center (ECC)"/>
    <x v="0"/>
    <n v="81521"/>
    <n v="7190.32"/>
    <n v="0"/>
    <s v="B2"/>
    <n v="0.81520999999999999"/>
  </r>
  <r>
    <s v="FRS44"/>
    <x v="16"/>
    <s v="Fire and Rescue Services"/>
    <s v="FRS 45 Emergency Medical &amp; Integrated Healthcare Services"/>
    <x v="1"/>
    <n v="132119"/>
    <n v="0"/>
    <n v="8303.0400000000009"/>
    <s v="B1"/>
    <n v="1.3211900000000001"/>
  </r>
  <r>
    <s v="FRS45"/>
    <x v="16"/>
    <s v="Fire and Rescue Services"/>
    <s v="FRS 45 EMS Billing"/>
    <x v="1"/>
    <n v="70343"/>
    <n v="0"/>
    <n v="0"/>
    <s v="B2"/>
    <n v="0.70343"/>
  </r>
  <r>
    <s v="FRS46"/>
    <x v="16"/>
    <s v="Fire and Rescue Services"/>
    <s v="FRS 45 Emergency Medical &amp; Integrated Healthcare Services"/>
    <x v="1"/>
    <n v="66805.600000000006"/>
    <n v="0"/>
    <n v="0"/>
    <s v="B2"/>
    <n v="0.66805600000000009"/>
  </r>
  <r>
    <s v="FRS47"/>
    <x v="16"/>
    <s v="Fire and Rescue Services"/>
    <s v="FRS 45 Emergency Medical &amp; Integrated Healthcare Services"/>
    <x v="0"/>
    <n v="132119"/>
    <n v="66870.070000000007"/>
    <n v="14128.19"/>
    <s v="B1"/>
    <n v="1.3211900000000001"/>
  </r>
  <r>
    <s v="FRS48"/>
    <x v="16"/>
    <s v="Fire and Rescue Services"/>
    <s v="FRS 45 Emergency Medical &amp; Integrated Healthcare Services"/>
    <x v="0"/>
    <n v="96826"/>
    <n v="21897.82"/>
    <n v="0"/>
    <s v="B2"/>
    <n v="0.96826000000000001"/>
  </r>
  <r>
    <s v="FRS49"/>
    <x v="16"/>
    <s v="Fire and Rescue Services"/>
    <s v="FRS 45 Emergency Medical &amp; Integrated Healthcare Services"/>
    <x v="0"/>
    <n v="167306"/>
    <n v="0"/>
    <n v="17885.54"/>
    <s v="A2"/>
    <n v="1.67306"/>
  </r>
  <r>
    <s v="FRS50"/>
    <x v="16"/>
    <s v="Fire and Rescue Services"/>
    <s v="FRS 45 Emergency Medical &amp; Integrated Healthcare Services"/>
    <x v="0"/>
    <n v="132119"/>
    <n v="59218.63"/>
    <n v="0"/>
    <s v="B1"/>
    <n v="1.3211900000000001"/>
  </r>
  <r>
    <s v="FRS51"/>
    <x v="16"/>
    <s v="Fire and Rescue Services"/>
    <s v="FRS 45 Emergency Medical &amp; Integrated Healthcare Services"/>
    <x v="0"/>
    <n v="132119"/>
    <n v="56669.59"/>
    <n v="14123.92"/>
    <s v="B1"/>
    <n v="1.3211900000000001"/>
  </r>
  <r>
    <s v="FRS52"/>
    <x v="16"/>
    <s v="Fire and Rescue Services"/>
    <s v="FRS 45 Emergency Medical &amp; Integrated Healthcare Services"/>
    <x v="0"/>
    <n v="132119"/>
    <n v="15919.21"/>
    <n v="14257.75"/>
    <s v="B1"/>
    <n v="1.3211900000000001"/>
  </r>
  <r>
    <s v="FRS53"/>
    <x v="16"/>
    <s v="Fire and Rescue Services"/>
    <s v="FRS 45 Emergency Medical &amp; Integrated Healthcare Services"/>
    <x v="0"/>
    <n v="132119"/>
    <n v="63043.15"/>
    <n v="13981.52"/>
    <s v="B1"/>
    <n v="1.3211900000000001"/>
  </r>
  <r>
    <s v="FRS54"/>
    <x v="16"/>
    <s v="Fire and Rescue Services"/>
    <s v="FRS 45 Emergency Medical &amp; Integrated Healthcare Services"/>
    <x v="0"/>
    <n v="152108"/>
    <n v="0"/>
    <n v="16260.82"/>
    <s v="A2"/>
    <n v="1.52108"/>
  </r>
  <r>
    <s v="FRS55"/>
    <x v="16"/>
    <s v="Fire and Rescue Services"/>
    <s v="FRS 45 Emergency Medical &amp; Integrated Healthcare Services"/>
    <x v="0"/>
    <n v="132119"/>
    <n v="32614.15"/>
    <n v="0"/>
    <s v="B1"/>
    <n v="1.3211900000000001"/>
  </r>
  <r>
    <s v="FRS56"/>
    <x v="16"/>
    <s v="Fire and Rescue Services"/>
    <s v="FRS 45 Emergency Medical &amp; Integrated Healthcare Services"/>
    <x v="0"/>
    <n v="132119"/>
    <n v="63827.97"/>
    <n v="0"/>
    <s v="B1"/>
    <n v="1.3211900000000001"/>
  </r>
  <r>
    <s v="FRS57"/>
    <x v="16"/>
    <s v="Fire and Rescue Services"/>
    <s v="FRS 45 Emergency Medical &amp; Integrated Healthcare Services"/>
    <x v="0"/>
    <n v="132119"/>
    <n v="161698.28"/>
    <n v="14257.75"/>
    <s v="B1"/>
    <n v="1.3211900000000001"/>
  </r>
  <r>
    <s v="FRS58"/>
    <x v="16"/>
    <s v="Fire and Rescue Services"/>
    <s v="FRS 45 Emergency Medical &amp; Integrated Healthcare Services"/>
    <x v="0"/>
    <n v="117165"/>
    <n v="63073.4"/>
    <n v="0"/>
    <s v="B1"/>
    <n v="1.1716500000000001"/>
  </r>
  <r>
    <s v="FRS59"/>
    <x v="16"/>
    <s v="Fire and Rescue Services"/>
    <s v="FRS 45 Emergency Medical &amp; Integrated Healthcare Services"/>
    <x v="1"/>
    <n v="118160.37"/>
    <n v="0"/>
    <n v="0"/>
    <s v="B1"/>
    <n v="1.1816036999999999"/>
  </r>
  <r>
    <s v="FRS60"/>
    <x v="16"/>
    <s v="Fire and Rescue Services"/>
    <s v="FRS 45 Emergency Medical &amp; Integrated Healthcare Services"/>
    <x v="0"/>
    <n v="90386"/>
    <n v="8551.34"/>
    <n v="0"/>
    <s v="B2"/>
    <n v="0.90386"/>
  </r>
  <r>
    <s v="FRS61"/>
    <x v="16"/>
    <s v="Fire and Rescue Services"/>
    <s v="FRS 45 Emergency Medical &amp; Integrated Healthcare Services"/>
    <x v="0"/>
    <n v="109375"/>
    <n v="48040.06"/>
    <n v="0"/>
    <s v="B1"/>
    <n v="1.09375"/>
  </r>
  <r>
    <s v="FRS62"/>
    <x v="16"/>
    <s v="Fire and Rescue Services"/>
    <s v="FRS 45 EMS Billing"/>
    <x v="1"/>
    <n v="143820.74"/>
    <n v="0"/>
    <n v="0"/>
    <s v="B1"/>
    <n v="1.4382073999999998"/>
  </r>
  <r>
    <s v="FRS63"/>
    <x v="16"/>
    <s v="Fire and Rescue Services"/>
    <s v="FRS 45 EMS Billing"/>
    <x v="1"/>
    <n v="98228"/>
    <n v="0"/>
    <n v="4186.8900000000003"/>
    <s v="B2"/>
    <n v="0.98228000000000004"/>
  </r>
  <r>
    <s v="FRS64"/>
    <x v="16"/>
    <s v="Fire and Rescue Services"/>
    <s v="FRS 45 EMS Billing"/>
    <x v="1"/>
    <n v="84333"/>
    <n v="0"/>
    <n v="0"/>
    <s v="B2"/>
    <n v="0.84333000000000002"/>
  </r>
  <r>
    <s v="FRS65"/>
    <x v="16"/>
    <s v="Fire and Rescue Services"/>
    <s v="FRS 45 Field Recruits"/>
    <x v="0"/>
    <n v="76529"/>
    <n v="137.97999999999999"/>
    <n v="0"/>
    <s v="B2"/>
    <n v="0.76529000000000003"/>
  </r>
  <r>
    <s v="FRS66"/>
    <x v="16"/>
    <s v="Fire and Rescue Services"/>
    <s v="FRS 45 Field Recruits"/>
    <x v="1"/>
    <n v="58113"/>
    <n v="858.47"/>
    <n v="0"/>
    <s v="B2"/>
    <n v="0.58113000000000004"/>
  </r>
  <r>
    <s v="FRS67"/>
    <x v="16"/>
    <s v="Fire and Rescue Services"/>
    <s v="FRS 45 Field Recruits"/>
    <x v="0"/>
    <n v="57127"/>
    <n v="0"/>
    <n v="0"/>
    <s v="B2"/>
    <n v="0.57126999999999994"/>
  </r>
  <r>
    <s v="FRS68"/>
    <x v="16"/>
    <s v="Fire and Rescue Services"/>
    <s v="FRS 45 Field Recruits"/>
    <x v="0"/>
    <n v="58113"/>
    <n v="724.7"/>
    <n v="0"/>
    <s v="B2"/>
    <n v="0.58113000000000004"/>
  </r>
  <r>
    <s v="FRS69"/>
    <x v="16"/>
    <s v="Fire and Rescue Services"/>
    <s v="FRS 45 Field Recruits"/>
    <x v="0"/>
    <n v="58113"/>
    <n v="1058.3399999999999"/>
    <n v="0"/>
    <s v="B2"/>
    <n v="0.58113000000000004"/>
  </r>
  <r>
    <s v="FRS70"/>
    <x v="16"/>
    <s v="Fire and Rescue Services"/>
    <s v="FRS 45 Field Recruits"/>
    <x v="0"/>
    <n v="52566"/>
    <n v="0"/>
    <n v="0"/>
    <s v="B2"/>
    <n v="0.52566000000000002"/>
  </r>
  <r>
    <s v="FRS71"/>
    <x v="16"/>
    <s v="Fire and Rescue Services"/>
    <s v="FRS 45 Field Recruits"/>
    <x v="0"/>
    <n v="52566"/>
    <n v="0"/>
    <n v="0"/>
    <s v="B2"/>
    <n v="0.52566000000000002"/>
  </r>
  <r>
    <s v="FRS72"/>
    <x v="16"/>
    <s v="Fire and Rescue Services"/>
    <s v="FRS 45 Field Recruits"/>
    <x v="0"/>
    <n v="58113"/>
    <n v="113.52"/>
    <n v="0"/>
    <s v="B2"/>
    <n v="0.58113000000000004"/>
  </r>
  <r>
    <s v="FRS73"/>
    <x v="16"/>
    <s v="Fire and Rescue Services"/>
    <s v="FRS 45 Field Recruits"/>
    <x v="0"/>
    <n v="52566"/>
    <n v="0"/>
    <n v="0"/>
    <s v="B2"/>
    <n v="0.52566000000000002"/>
  </r>
  <r>
    <s v="FRS74"/>
    <x v="16"/>
    <s v="Fire and Rescue Services"/>
    <s v="FRS 45 Field Recruits"/>
    <x v="0"/>
    <n v="52566"/>
    <n v="0"/>
    <n v="0"/>
    <s v="B2"/>
    <n v="0.52566000000000002"/>
  </r>
  <r>
    <s v="FRS75"/>
    <x v="16"/>
    <s v="Fire and Rescue Services"/>
    <s v="FRS 45 Field Recruits"/>
    <x v="0"/>
    <n v="58113"/>
    <n v="157.18"/>
    <n v="0"/>
    <s v="B2"/>
    <n v="0.58113000000000004"/>
  </r>
  <r>
    <s v="FRS76"/>
    <x v="16"/>
    <s v="Fire and Rescue Services"/>
    <s v="FRS 45 Field Recruits"/>
    <x v="0"/>
    <n v="58113"/>
    <n v="104.78"/>
    <n v="0"/>
    <s v="B2"/>
    <n v="0.58113000000000004"/>
  </r>
  <r>
    <s v="FRS77"/>
    <x v="16"/>
    <s v="Fire and Rescue Services"/>
    <s v="FRS 45 Field Recruits"/>
    <x v="0"/>
    <n v="58113"/>
    <n v="1306.8900000000001"/>
    <n v="0"/>
    <s v="B2"/>
    <n v="0.58113000000000004"/>
  </r>
  <r>
    <s v="FRS78"/>
    <x v="16"/>
    <s v="Fire and Rescue Services"/>
    <s v="FRS 45 Field Recruits"/>
    <x v="0"/>
    <n v="58113"/>
    <n v="104.78"/>
    <n v="0"/>
    <s v="B2"/>
    <n v="0.58113000000000004"/>
  </r>
  <r>
    <s v="FRS79"/>
    <x v="16"/>
    <s v="Fire and Rescue Services"/>
    <s v="FRS 45 Field Recruits"/>
    <x v="1"/>
    <n v="58113"/>
    <n v="122.25"/>
    <n v="0"/>
    <s v="B2"/>
    <n v="0.58113000000000004"/>
  </r>
  <r>
    <s v="FRS80"/>
    <x v="16"/>
    <s v="Fire and Rescue Services"/>
    <s v="FRS 45 Field Recruits"/>
    <x v="0"/>
    <n v="58113"/>
    <n v="104.78"/>
    <n v="0"/>
    <s v="B2"/>
    <n v="0.58113000000000004"/>
  </r>
  <r>
    <s v="FRS81"/>
    <x v="16"/>
    <s v="Fire and Rescue Services"/>
    <s v="FRS 45 Field Recruits"/>
    <x v="0"/>
    <n v="58113"/>
    <n v="116.31"/>
    <n v="0"/>
    <s v="B2"/>
    <n v="0.58113000000000004"/>
  </r>
  <r>
    <s v="FRS82"/>
    <x v="16"/>
    <s v="Fire and Rescue Services"/>
    <s v="FRS 45 Field Recruits"/>
    <x v="0"/>
    <n v="58113"/>
    <n v="0"/>
    <n v="0"/>
    <s v="B2"/>
    <n v="0.58113000000000004"/>
  </r>
  <r>
    <s v="FRS83"/>
    <x v="16"/>
    <s v="Fire and Rescue Services"/>
    <s v="FRS 45 Field Recruits"/>
    <x v="0"/>
    <n v="58113"/>
    <n v="1178.73"/>
    <n v="0"/>
    <s v="B2"/>
    <n v="0.58113000000000004"/>
  </r>
  <r>
    <s v="FRS84"/>
    <x v="16"/>
    <s v="Fire and Rescue Services"/>
    <s v="FRS 45 Field Recruits"/>
    <x v="0"/>
    <n v="58113"/>
    <n v="567.54"/>
    <n v="0"/>
    <s v="B2"/>
    <n v="0.58113000000000004"/>
  </r>
  <r>
    <s v="FRS85"/>
    <x v="16"/>
    <s v="Fire and Rescue Services"/>
    <s v="FRS 45 Field Recruits"/>
    <x v="0"/>
    <n v="58113"/>
    <n v="104.78"/>
    <n v="0"/>
    <s v="B2"/>
    <n v="0.58113000000000004"/>
  </r>
  <r>
    <s v="FRS86"/>
    <x v="16"/>
    <s v="Fire and Rescue Services"/>
    <s v="FRS 45 Field Recruits"/>
    <x v="0"/>
    <n v="58113"/>
    <n v="349.25"/>
    <n v="0"/>
    <s v="B2"/>
    <n v="0.58113000000000004"/>
  </r>
  <r>
    <s v="FRS87"/>
    <x v="16"/>
    <s v="Fire and Rescue Services"/>
    <s v="FRS 45 Field Recruits"/>
    <x v="0"/>
    <n v="58113"/>
    <n v="273.99"/>
    <n v="0"/>
    <s v="B2"/>
    <n v="0.58113000000000004"/>
  </r>
  <r>
    <s v="FRS88"/>
    <x v="16"/>
    <s v="Fire and Rescue Services"/>
    <s v="FRS 45 Field Recruits"/>
    <x v="0"/>
    <n v="58113"/>
    <n v="6848.3"/>
    <n v="0"/>
    <s v="B2"/>
    <n v="0.58113000000000004"/>
  </r>
  <r>
    <s v="FRS89"/>
    <x v="16"/>
    <s v="Fire and Rescue Services"/>
    <s v="FRS 45 Field Recruits"/>
    <x v="0"/>
    <n v="58113"/>
    <n v="0"/>
    <n v="0"/>
    <s v="B2"/>
    <n v="0.58113000000000004"/>
  </r>
  <r>
    <s v="FRS90"/>
    <x v="16"/>
    <s v="Fire and Rescue Services"/>
    <s v="FRS 45 Field Recruits"/>
    <x v="0"/>
    <n v="58113"/>
    <n v="724.71"/>
    <n v="0"/>
    <s v="B2"/>
    <n v="0.58113000000000004"/>
  </r>
  <r>
    <s v="FRS91"/>
    <x v="16"/>
    <s v="Fire and Rescue Services"/>
    <s v="FRS 45 Field Recruits"/>
    <x v="0"/>
    <n v="58113"/>
    <n v="454.03"/>
    <n v="0"/>
    <s v="B2"/>
    <n v="0.58113000000000004"/>
  </r>
  <r>
    <s v="FRS92"/>
    <x v="16"/>
    <s v="Fire and Rescue Services"/>
    <s v="FRS 45 Field Recruits"/>
    <x v="0"/>
    <n v="58113"/>
    <n v="612.97"/>
    <n v="0"/>
    <s v="B2"/>
    <n v="0.58113000000000004"/>
  </r>
  <r>
    <s v="FRS93"/>
    <x v="16"/>
    <s v="Fire and Rescue Services"/>
    <s v="FRS 45 Field Recruits"/>
    <x v="0"/>
    <n v="58113"/>
    <n v="122.25"/>
    <n v="0"/>
    <s v="B2"/>
    <n v="0.58113000000000004"/>
  </r>
  <r>
    <s v="FRS94"/>
    <x v="16"/>
    <s v="Fire and Rescue Services"/>
    <s v="FRS 45 Field Recruits"/>
    <x v="0"/>
    <n v="58113"/>
    <n v="488.96"/>
    <n v="0"/>
    <s v="B2"/>
    <n v="0.58113000000000004"/>
  </r>
  <r>
    <s v="FRS95"/>
    <x v="16"/>
    <s v="Fire and Rescue Services"/>
    <s v="FRS 45 Field Recruits"/>
    <x v="0"/>
    <n v="58113"/>
    <n v="192.1"/>
    <n v="0"/>
    <s v="B2"/>
    <n v="0.58113000000000004"/>
  </r>
  <r>
    <s v="FRS96"/>
    <x v="16"/>
    <s v="Fire and Rescue Services"/>
    <s v="FRS 45 Field Recruits"/>
    <x v="0"/>
    <n v="58113"/>
    <n v="0"/>
    <n v="0"/>
    <s v="B2"/>
    <n v="0.58113000000000004"/>
  </r>
  <r>
    <s v="FRS97"/>
    <x v="16"/>
    <s v="Fire and Rescue Services"/>
    <s v="FRS 45 Field Recruits"/>
    <x v="0"/>
    <n v="58113"/>
    <n v="2060.58"/>
    <n v="0"/>
    <s v="B2"/>
    <n v="0.58113000000000004"/>
  </r>
  <r>
    <s v="FRS98"/>
    <x v="16"/>
    <s v="Fire and Rescue Services"/>
    <s v="FRS 45 Field Recruits"/>
    <x v="0"/>
    <n v="58113"/>
    <n v="104.78"/>
    <n v="0"/>
    <s v="B2"/>
    <n v="0.58113000000000004"/>
  </r>
  <r>
    <s v="FRS99"/>
    <x v="16"/>
    <s v="Fire and Rescue Services"/>
    <s v="FRS 45 Field Recruits"/>
    <x v="0"/>
    <n v="58113"/>
    <n v="139.71"/>
    <n v="0"/>
    <s v="B2"/>
    <n v="0.58113000000000004"/>
  </r>
  <r>
    <s v="FRS100"/>
    <x v="16"/>
    <s v="Fire and Rescue Services"/>
    <s v="FRS 45 Field Recruits"/>
    <x v="0"/>
    <n v="58113"/>
    <n v="104.78"/>
    <n v="0"/>
    <s v="B2"/>
    <n v="0.58113000000000004"/>
  </r>
  <r>
    <s v="FRS101"/>
    <x v="16"/>
    <s v="Fire and Rescue Services"/>
    <s v="FRS 45 Field Recruits"/>
    <x v="0"/>
    <n v="58113"/>
    <n v="384.18"/>
    <n v="0"/>
    <s v="B2"/>
    <n v="0.58113000000000004"/>
  </r>
  <r>
    <s v="FRS102"/>
    <x v="16"/>
    <s v="Fire and Rescue Services"/>
    <s v="FRS 45 Field Recruits"/>
    <x v="0"/>
    <n v="58113"/>
    <n v="104.78"/>
    <n v="0"/>
    <s v="B2"/>
    <n v="0.58113000000000004"/>
  </r>
  <r>
    <s v="FRS103"/>
    <x v="16"/>
    <s v="Fire and Rescue Services"/>
    <s v="FRS 45 Field Recruits"/>
    <x v="0"/>
    <n v="58113"/>
    <n v="104.78"/>
    <n v="0"/>
    <s v="B2"/>
    <n v="0.58113000000000004"/>
  </r>
  <r>
    <s v="FRS104"/>
    <x v="16"/>
    <s v="Fire and Rescue Services"/>
    <s v="FRS 45 Field Recruits"/>
    <x v="0"/>
    <n v="58113"/>
    <n v="139.71"/>
    <n v="0"/>
    <s v="B2"/>
    <n v="0.58113000000000004"/>
  </r>
  <r>
    <s v="FRS105"/>
    <x v="16"/>
    <s v="Fire and Rescue Services"/>
    <s v="FRS 45 Field Recruits"/>
    <x v="0"/>
    <n v="58113"/>
    <n v="104.78"/>
    <n v="0"/>
    <s v="B2"/>
    <n v="0.58113000000000004"/>
  </r>
  <r>
    <s v="FRS106"/>
    <x v="16"/>
    <s v="Fire and Rescue Services"/>
    <s v="FRS 45 Field Recruits"/>
    <x v="0"/>
    <n v="58113"/>
    <n v="200.83"/>
    <n v="0"/>
    <s v="B2"/>
    <n v="0.58113000000000004"/>
  </r>
  <r>
    <s v="FRS107"/>
    <x v="16"/>
    <s v="Fire and Rescue Services"/>
    <s v="FRS 45 Field Recruits"/>
    <x v="0"/>
    <n v="58113"/>
    <n v="104.78"/>
    <n v="0"/>
    <s v="B2"/>
    <n v="0.58113000000000004"/>
  </r>
  <r>
    <s v="FRS108"/>
    <x v="16"/>
    <s v="Fire and Rescue Services"/>
    <s v="FRS 45 Field Recruits"/>
    <x v="0"/>
    <n v="58113"/>
    <n v="488.96"/>
    <n v="0"/>
    <s v="B2"/>
    <n v="0.58113000000000004"/>
  </r>
  <r>
    <s v="FRS109"/>
    <x v="16"/>
    <s v="Fire and Rescue Services"/>
    <s v="FRS 45 Field Recruits"/>
    <x v="0"/>
    <n v="58113"/>
    <n v="454.03"/>
    <n v="0"/>
    <s v="B2"/>
    <n v="0.58113000000000004"/>
  </r>
  <r>
    <s v="FRS110"/>
    <x v="16"/>
    <s v="Fire and Rescue Services"/>
    <s v="FRS 45 Field Recruits"/>
    <x v="0"/>
    <n v="58113"/>
    <n v="104.78"/>
    <n v="0"/>
    <s v="B2"/>
    <n v="0.58113000000000004"/>
  </r>
  <r>
    <s v="FRS111"/>
    <x v="16"/>
    <s v="Fire and Rescue Services"/>
    <s v="FRS 45 Field Recruits"/>
    <x v="0"/>
    <n v="58113"/>
    <n v="454.03"/>
    <n v="0"/>
    <s v="B2"/>
    <n v="0.58113000000000004"/>
  </r>
  <r>
    <s v="FRS112"/>
    <x v="16"/>
    <s v="Fire and Rescue Services"/>
    <s v="FRS 45 Field Recruits"/>
    <x v="0"/>
    <n v="58113"/>
    <n v="139.71"/>
    <n v="0"/>
    <s v="B2"/>
    <n v="0.58113000000000004"/>
  </r>
  <r>
    <s v="FRS113"/>
    <x v="16"/>
    <s v="Fire and Rescue Services"/>
    <s v="FRS 45 Field Recruits"/>
    <x v="0"/>
    <n v="58113"/>
    <n v="104.78"/>
    <n v="0"/>
    <s v="B2"/>
    <n v="0.58113000000000004"/>
  </r>
  <r>
    <s v="FRS114"/>
    <x v="16"/>
    <s v="Fire and Rescue Services"/>
    <s v="FRS 45 Field Recruits"/>
    <x v="0"/>
    <n v="58113"/>
    <n v="698.52"/>
    <n v="0"/>
    <s v="B2"/>
    <n v="0.58113000000000004"/>
  </r>
  <r>
    <s v="FRS115"/>
    <x v="16"/>
    <s v="Fire and Rescue Services"/>
    <s v="FRS 45 Field Recruits"/>
    <x v="0"/>
    <n v="58113"/>
    <n v="139.71"/>
    <n v="0"/>
    <s v="B2"/>
    <n v="0.58113000000000004"/>
  </r>
  <r>
    <s v="FRS116"/>
    <x v="16"/>
    <s v="Fire and Rescue Services"/>
    <s v="FRS 45 Field Recruits"/>
    <x v="0"/>
    <n v="58113"/>
    <n v="1437.87"/>
    <n v="0"/>
    <s v="B2"/>
    <n v="0.58113000000000004"/>
  </r>
  <r>
    <s v="FRS117"/>
    <x v="16"/>
    <s v="Fire and Rescue Services"/>
    <s v="FRS 45 Field Recruits"/>
    <x v="0"/>
    <n v="58113"/>
    <n v="454.03"/>
    <n v="0"/>
    <s v="B2"/>
    <n v="0.58113000000000004"/>
  </r>
  <r>
    <s v="FRS118"/>
    <x v="16"/>
    <s v="Fire and Rescue Services"/>
    <s v="FRS 45 Field Recruits"/>
    <x v="0"/>
    <n v="58113"/>
    <n v="139.71"/>
    <n v="0"/>
    <s v="B2"/>
    <n v="0.58113000000000004"/>
  </r>
  <r>
    <s v="FRS119"/>
    <x v="16"/>
    <s v="Fire and Rescue Services"/>
    <s v="FRS 45 Field Recruits"/>
    <x v="1"/>
    <n v="58113"/>
    <n v="3597.28"/>
    <n v="0"/>
    <s v="B2"/>
    <n v="0.58113000000000004"/>
  </r>
  <r>
    <s v="FRS120"/>
    <x v="16"/>
    <s v="Fire and Rescue Services"/>
    <s v="FRS 45 Field Recruits"/>
    <x v="0"/>
    <n v="58113"/>
    <n v="104.78"/>
    <n v="0"/>
    <s v="B2"/>
    <n v="0.58113000000000004"/>
  </r>
  <r>
    <s v="FRS121"/>
    <x v="16"/>
    <s v="Fire and Rescue Services"/>
    <s v="FRS 45 Field Recruits"/>
    <x v="0"/>
    <n v="58113"/>
    <n v="139.71"/>
    <n v="0"/>
    <s v="B2"/>
    <n v="0.58113000000000004"/>
  </r>
  <r>
    <s v="FRS122"/>
    <x v="16"/>
    <s v="Fire and Rescue Services"/>
    <s v="FRS 45 Field Recruits"/>
    <x v="0"/>
    <n v="58113"/>
    <n v="523.88"/>
    <n v="0"/>
    <s v="B2"/>
    <n v="0.58113000000000004"/>
  </r>
  <r>
    <s v="FRS123"/>
    <x v="16"/>
    <s v="Fire and Rescue Services"/>
    <s v="FRS 45 Field Recruits"/>
    <x v="0"/>
    <n v="58113"/>
    <n v="104.78"/>
    <n v="0"/>
    <s v="B2"/>
    <n v="0.58113000000000004"/>
  </r>
  <r>
    <s v="FRS124"/>
    <x v="16"/>
    <s v="Fire and Rescue Services"/>
    <s v="FRS 45 Field Recruits"/>
    <x v="0"/>
    <n v="58113"/>
    <n v="104.78"/>
    <n v="0"/>
    <s v="B2"/>
    <n v="0.58113000000000004"/>
  </r>
  <r>
    <s v="FRS125"/>
    <x v="16"/>
    <s v="Fire and Rescue Services"/>
    <s v="FRS 45 Field Recruits"/>
    <x v="0"/>
    <n v="58113"/>
    <n v="0"/>
    <n v="0"/>
    <s v="B2"/>
    <n v="0.58113000000000004"/>
  </r>
  <r>
    <s v="FRS126"/>
    <x v="16"/>
    <s v="Fire and Rescue Services"/>
    <s v="FRS 45 Field Recruits"/>
    <x v="0"/>
    <n v="58113"/>
    <n v="104.78"/>
    <n v="0"/>
    <s v="B2"/>
    <n v="0.58113000000000004"/>
  </r>
  <r>
    <s v="FRS127"/>
    <x v="16"/>
    <s v="Fire and Rescue Services"/>
    <s v="FRS 45 Field Recruits"/>
    <x v="0"/>
    <n v="58113"/>
    <n v="104.78"/>
    <n v="0"/>
    <s v="B2"/>
    <n v="0.58113000000000004"/>
  </r>
  <r>
    <s v="FRS128"/>
    <x v="16"/>
    <s v="Fire and Rescue Services"/>
    <s v="FRS 45 Field Relief Personnel"/>
    <x v="0"/>
    <n v="152108.00260000001"/>
    <n v="0"/>
    <n v="10653.06"/>
    <s v="A2"/>
    <n v="1.5210800260000001"/>
  </r>
  <r>
    <s v="FRS129"/>
    <x v="16"/>
    <s v="Fire and Rescue Services"/>
    <s v="FRS 45 Field Relief Personnel"/>
    <x v="0"/>
    <n v="132119"/>
    <n v="2937.44"/>
    <n v="9253.1299999999992"/>
    <s v="B1"/>
    <n v="1.3211900000000001"/>
  </r>
  <r>
    <s v="FRS130"/>
    <x v="16"/>
    <s v="Fire and Rescue Services"/>
    <s v="FRS 45 Field Relief Personnel"/>
    <x v="0"/>
    <n v="152108"/>
    <n v="0"/>
    <n v="16260.82"/>
    <s v="A2"/>
    <n v="1.52108"/>
  </r>
  <r>
    <s v="FRS131"/>
    <x v="16"/>
    <s v="Fire and Rescue Services"/>
    <s v="FRS 45 Field Relief Personnel"/>
    <x v="0"/>
    <n v="132119"/>
    <n v="99369.04"/>
    <n v="11735.69"/>
    <s v="B1"/>
    <n v="1.3211900000000001"/>
  </r>
  <r>
    <s v="FRS132"/>
    <x v="16"/>
    <s v="Fire and Rescue Services"/>
    <s v="FRS 45 Fifth Battalion - Administration"/>
    <x v="0"/>
    <n v="117165"/>
    <n v="34748.94"/>
    <n v="3115.45"/>
    <s v="B1"/>
    <n v="1.1716500000000001"/>
  </r>
  <r>
    <s v="FRS133"/>
    <x v="16"/>
    <s v="Fire and Rescue Services"/>
    <s v="FRS 45 Fifth Battalion - Administration"/>
    <x v="0"/>
    <n v="117165"/>
    <n v="33087.56"/>
    <n v="0"/>
    <s v="B1"/>
    <n v="1.1716500000000001"/>
  </r>
  <r>
    <s v="FRS134"/>
    <x v="16"/>
    <s v="Fire and Rescue Services"/>
    <s v="FRS 45 Fifth Battalion - Administration"/>
    <x v="0"/>
    <n v="117165"/>
    <n v="26125.67"/>
    <n v="4032.52"/>
    <s v="B1"/>
    <n v="1.1716500000000001"/>
  </r>
  <r>
    <s v="FRS135"/>
    <x v="16"/>
    <s v="Fire and Rescue Services"/>
    <s v="FRS 45 Fifth Battalion - Administration"/>
    <x v="0"/>
    <n v="132119"/>
    <n v="30716.41"/>
    <n v="11540.89"/>
    <s v="B1"/>
    <n v="1.3211900000000001"/>
  </r>
  <r>
    <s v="FRS136"/>
    <x v="16"/>
    <s v="Fire and Rescue Services"/>
    <s v="FRS 45 Fifth Battalion - Administration"/>
    <x v="0"/>
    <n v="145330.9"/>
    <n v="32296.240000000002"/>
    <n v="9337.4"/>
    <s v="B1"/>
    <n v="1.453309"/>
  </r>
  <r>
    <s v="FRS137"/>
    <x v="16"/>
    <s v="Fire and Rescue Services"/>
    <s v="FRS 45 Fifth Battalion - Administration"/>
    <x v="0"/>
    <n v="132119"/>
    <n v="12226.66"/>
    <n v="8816.4699999999993"/>
    <s v="B1"/>
    <n v="1.3211900000000001"/>
  </r>
  <r>
    <s v="FRS138"/>
    <x v="16"/>
    <s v="Fire and Rescue Services"/>
    <s v="FRS 45 Fifth Battalion - Administration"/>
    <x v="0"/>
    <n v="117165"/>
    <n v="38326.61"/>
    <n v="0"/>
    <s v="B1"/>
    <n v="1.1716500000000001"/>
  </r>
  <r>
    <s v="FRS139"/>
    <x v="16"/>
    <s v="Fire and Rescue Services"/>
    <s v="FRS 45 Fifth Battalion - Administration"/>
    <x v="0"/>
    <n v="117165"/>
    <n v="40256.21"/>
    <n v="0"/>
    <s v="B1"/>
    <n v="1.1716500000000001"/>
  </r>
  <r>
    <s v="FRS140"/>
    <x v="16"/>
    <s v="Fire and Rescue Services"/>
    <s v="FRS 45 Fifth Battalion - Administration"/>
    <x v="0"/>
    <n v="117165"/>
    <n v="0"/>
    <n v="7136.82"/>
    <s v="B1"/>
    <n v="1.1716500000000001"/>
  </r>
  <r>
    <s v="FRS141"/>
    <x v="16"/>
    <s v="Fire and Rescue Services"/>
    <s v="FRS 45 Fire and Explosive Investigations"/>
    <x v="0"/>
    <n v="139333"/>
    <n v="0"/>
    <n v="0"/>
    <s v="B1"/>
    <n v="1.39333"/>
  </r>
  <r>
    <s v="FRS142"/>
    <x v="16"/>
    <s v="Fire and Rescue Services"/>
    <s v="FRS 45 Fifth Battalion - Administration"/>
    <x v="0"/>
    <n v="152108"/>
    <n v="0"/>
    <n v="12131.54"/>
    <s v="A2"/>
    <n v="1.52108"/>
  </r>
  <r>
    <s v="FRS143"/>
    <x v="16"/>
    <s v="Fire and Rescue Services"/>
    <s v="FRS 45 Fifth Battalion - Administration"/>
    <x v="0"/>
    <n v="152108"/>
    <n v="0"/>
    <n v="16568.98"/>
    <s v="A2"/>
    <n v="1.52108"/>
  </r>
  <r>
    <s v="FRS144"/>
    <x v="16"/>
    <s v="Fire and Rescue Services"/>
    <s v="FRS 45 Fifth Battalion - Administration"/>
    <x v="0"/>
    <n v="117165"/>
    <n v="26076.71"/>
    <n v="8128.12"/>
    <s v="B1"/>
    <n v="1.1716500000000001"/>
  </r>
  <r>
    <s v="FRS145"/>
    <x v="16"/>
    <s v="Fire and Rescue Services"/>
    <s v="FRS 45 Fifth Battalion - Administration"/>
    <x v="0"/>
    <n v="152108"/>
    <n v="0"/>
    <n v="16260.87"/>
    <s v="A2"/>
    <n v="1.52108"/>
  </r>
  <r>
    <s v="FRS146"/>
    <x v="16"/>
    <s v="Fire and Rescue Services"/>
    <s v="FRS 45 Fifth Battalion - Administration"/>
    <x v="0"/>
    <n v="132119"/>
    <n v="34052.53"/>
    <n v="9303.2199999999993"/>
    <s v="B1"/>
    <n v="1.3211900000000001"/>
  </r>
  <r>
    <s v="FRS147"/>
    <x v="16"/>
    <s v="Fire and Rescue Services"/>
    <s v="FRS 45 Fifth Battalion - Administration"/>
    <x v="0"/>
    <n v="117165"/>
    <n v="115310.71"/>
    <n v="9366.94"/>
    <s v="B1"/>
    <n v="1.1716500000000001"/>
  </r>
  <r>
    <s v="FRS148"/>
    <x v="16"/>
    <s v="Fire and Rescue Services"/>
    <s v="FRS 45 Fifth Battalion - Administration"/>
    <x v="0"/>
    <n v="117165"/>
    <n v="25533.46"/>
    <n v="0"/>
    <s v="B1"/>
    <n v="1.1716500000000001"/>
  </r>
  <r>
    <s v="FRS149"/>
    <x v="16"/>
    <s v="Fire and Rescue Services"/>
    <s v="FRS 45 Fifth Battalion - Administration"/>
    <x v="0"/>
    <n v="117165"/>
    <n v="13986.89"/>
    <n v="0"/>
    <s v="B1"/>
    <n v="1.1716500000000001"/>
  </r>
  <r>
    <s v="FRS150"/>
    <x v="16"/>
    <s v="Fire and Rescue Services"/>
    <s v="FRS 45 Fifth Battalion - Administration"/>
    <x v="0"/>
    <n v="105676"/>
    <n v="2575.34"/>
    <n v="0"/>
    <s v="B1"/>
    <n v="1.0567599999999999"/>
  </r>
  <r>
    <s v="FRS151"/>
    <x v="16"/>
    <s v="Fire and Rescue Services"/>
    <s v="FRS 45 Fire and Explosive Investigations"/>
    <x v="0"/>
    <n v="117165"/>
    <n v="20876.05"/>
    <n v="12078.68"/>
    <s v="B1"/>
    <n v="1.1716500000000001"/>
  </r>
  <r>
    <s v="FRS152"/>
    <x v="16"/>
    <s v="Fire and Rescue Services"/>
    <s v="FRS 45 Fire and Explosive Investigations"/>
    <x v="0"/>
    <n v="117165"/>
    <n v="14739.43"/>
    <n v="8339.2099999999991"/>
    <s v="B1"/>
    <n v="1.1716500000000001"/>
  </r>
  <r>
    <s v="FRS153"/>
    <x v="16"/>
    <s v="Fire and Rescue Services"/>
    <s v="FRS 45 Fire and Explosive Investigations"/>
    <x v="0"/>
    <n v="117165"/>
    <n v="50045.42"/>
    <n v="9826.93"/>
    <s v="B1"/>
    <n v="1.1716500000000001"/>
  </r>
  <r>
    <s v="FRS154"/>
    <x v="16"/>
    <s v="Fire and Rescue Services"/>
    <s v="FRS 45 Fire and Explosive Investigations"/>
    <x v="0"/>
    <n v="106504"/>
    <n v="23213.49"/>
    <n v="3665.58"/>
    <s v="B1"/>
    <n v="1.06504"/>
  </r>
  <r>
    <s v="FRS155"/>
    <x v="16"/>
    <s v="Fire and Rescue Services"/>
    <s v="FRS 45 Fire and Explosive Investigations"/>
    <x v="0"/>
    <n v="132119"/>
    <n v="67156.67"/>
    <n v="4522.45"/>
    <s v="B1"/>
    <n v="1.3211900000000001"/>
  </r>
  <r>
    <s v="FRS156"/>
    <x v="16"/>
    <s v="Fire and Rescue Services"/>
    <s v="FRS 45 Fire and Explosive Investigations"/>
    <x v="0"/>
    <n v="117165"/>
    <n v="104952.1"/>
    <n v="4010.65"/>
    <s v="B1"/>
    <n v="1.1716500000000001"/>
  </r>
  <r>
    <s v="FRS157"/>
    <x v="16"/>
    <s v="Fire and Rescue Services"/>
    <s v="FRS 45 Fire and Explosive Investigations"/>
    <x v="1"/>
    <n v="132119"/>
    <n v="37663.72"/>
    <n v="4571.67"/>
    <s v="B1"/>
    <n v="1.3211900000000001"/>
  </r>
  <r>
    <s v="FRS158"/>
    <x v="16"/>
    <s v="Fire and Rescue Services"/>
    <s v="FRS 45 Fire and Explosive Investigations"/>
    <x v="0"/>
    <n v="117165"/>
    <n v="3833.69"/>
    <n v="4010.65"/>
    <s v="B1"/>
    <n v="1.1716500000000001"/>
  </r>
  <r>
    <s v="FRS159"/>
    <x v="16"/>
    <s v="Fire and Rescue Services"/>
    <s v="FRS 45 Fire and Explosive Investigations"/>
    <x v="0"/>
    <n v="132119"/>
    <n v="90659.9"/>
    <n v="14044.96"/>
    <s v="B1"/>
    <n v="1.3211900000000001"/>
  </r>
  <r>
    <s v="FRS160"/>
    <x v="16"/>
    <s v="Fire and Rescue Services"/>
    <s v="FRS 45 Fire and Explosive Investigations"/>
    <x v="0"/>
    <n v="117165"/>
    <n v="68059.520000000004"/>
    <n v="12593.2"/>
    <s v="B1"/>
    <n v="1.1716500000000001"/>
  </r>
  <r>
    <s v="FRS161"/>
    <x v="16"/>
    <s v="Fire and Rescue Services"/>
    <s v="FRS 45 Fire and Rescue Occupational Medical Services"/>
    <x v="0"/>
    <n v="152108"/>
    <n v="0"/>
    <n v="16260.82"/>
    <s v="A2"/>
    <n v="1.52108"/>
  </r>
  <r>
    <s v="FRS162"/>
    <x v="16"/>
    <s v="Fire and Rescue Services"/>
    <s v="FRS 45 Fire and Rescue Occupational Medical Services"/>
    <x v="0"/>
    <n v="132119"/>
    <n v="58352.77"/>
    <n v="9253.1"/>
    <s v="B1"/>
    <n v="1.3211900000000001"/>
  </r>
  <r>
    <s v="FRS163"/>
    <x v="16"/>
    <s v="Fire and Rescue Services"/>
    <s v="FRS 45 Fire Chief"/>
    <x v="0"/>
    <n v="218000"/>
    <n v="0"/>
    <n v="0"/>
    <s v="A1"/>
    <n v="2.1800000000000002"/>
  </r>
  <r>
    <s v="FRS164"/>
    <x v="16"/>
    <s v="Fire and Rescue Services"/>
    <s v="FRS 45 Fire Chief's Executive Office"/>
    <x v="0"/>
    <n v="145330.9"/>
    <n v="26145.37"/>
    <n v="1120.5"/>
    <s v="B1"/>
    <n v="1.453309"/>
  </r>
  <r>
    <s v="FRS165"/>
    <x v="16"/>
    <s v="Fire and Rescue Services"/>
    <s v="FRS 45 Fire Chief's Executive Office"/>
    <x v="0"/>
    <n v="117165"/>
    <n v="58058.78"/>
    <n v="4032.52"/>
    <s v="B1"/>
    <n v="1.1716500000000001"/>
  </r>
  <r>
    <s v="FRS166"/>
    <x v="16"/>
    <s v="Fire and Rescue Services"/>
    <s v="FRS 45 Fire Chief's Executive Office"/>
    <x v="0"/>
    <n v="117424"/>
    <n v="0"/>
    <n v="5013.3"/>
    <s v="B1"/>
    <n v="1.17424"/>
  </r>
  <r>
    <s v="FRS167"/>
    <x v="16"/>
    <s v="Fire and Rescue Services"/>
    <s v="FRS 45 Fire Chief's Executive Office"/>
    <x v="0"/>
    <n v="152940"/>
    <n v="0"/>
    <n v="0"/>
    <s v="A2"/>
    <n v="1.5294000000000001"/>
  </r>
  <r>
    <s v="FRS168"/>
    <x v="16"/>
    <s v="Fire and Rescue Services"/>
    <s v="FRS 45 Fire Chief's Executive Office"/>
    <x v="1"/>
    <n v="86103"/>
    <n v="0"/>
    <n v="0"/>
    <s v="B2"/>
    <n v="0.86102999999999996"/>
  </r>
  <r>
    <s v="FRS169"/>
    <x v="16"/>
    <s v="Fire and Rescue Services"/>
    <s v="FRS 45 First Battalion - Administration"/>
    <x v="0"/>
    <n v="152108"/>
    <n v="0"/>
    <n v="16414.939999999999"/>
    <s v="A2"/>
    <n v="1.52108"/>
  </r>
  <r>
    <s v="FRS170"/>
    <x v="16"/>
    <s v="Fire and Rescue Services"/>
    <s v="FRS 45 First Battalion - Administration"/>
    <x v="0"/>
    <n v="132119"/>
    <n v="72468.98"/>
    <n v="0"/>
    <s v="B1"/>
    <n v="1.3211900000000001"/>
  </r>
  <r>
    <s v="FRS171"/>
    <x v="16"/>
    <s v="Fire and Rescue Services"/>
    <s v="FRS 45 First Battalion - Administration"/>
    <x v="0"/>
    <n v="132119"/>
    <n v="59210.87"/>
    <n v="0"/>
    <s v="B1"/>
    <n v="1.3211900000000001"/>
  </r>
  <r>
    <s v="FRS172"/>
    <x v="16"/>
    <s v="Fire and Rescue Services"/>
    <s v="FRS 45 First Battalion - Administration"/>
    <x v="0"/>
    <n v="132119"/>
    <n v="90655.41"/>
    <n v="9340.82"/>
    <s v="B1"/>
    <n v="1.3211900000000001"/>
  </r>
  <r>
    <s v="FRS173"/>
    <x v="16"/>
    <s v="Fire and Rescue Services"/>
    <s v="FRS 45 First Battalion - Administration"/>
    <x v="0"/>
    <n v="117165"/>
    <n v="37934.28"/>
    <n v="0"/>
    <s v="B1"/>
    <n v="1.1716500000000001"/>
  </r>
  <r>
    <s v="FRS174"/>
    <x v="16"/>
    <s v="Fire and Rescue Services"/>
    <s v="FRS 45 First Battalion - Administration"/>
    <x v="0"/>
    <n v="147391"/>
    <n v="0"/>
    <n v="8012.07"/>
    <s v="B1"/>
    <n v="1.4739100000000001"/>
  </r>
  <r>
    <s v="FRS175"/>
    <x v="16"/>
    <s v="Fire and Rescue Services"/>
    <s v="FRS 45 First Battalion - Administration"/>
    <x v="0"/>
    <n v="152108"/>
    <n v="0"/>
    <n v="10538.69"/>
    <s v="A2"/>
    <n v="1.52108"/>
  </r>
  <r>
    <s v="FRS176"/>
    <x v="16"/>
    <s v="Fire and Rescue Services"/>
    <s v="FRS 45 First Battalion - Administration"/>
    <x v="0"/>
    <n v="117165"/>
    <n v="27602.58"/>
    <n v="0"/>
    <s v="B1"/>
    <n v="1.1716500000000001"/>
  </r>
  <r>
    <s v="FRS177"/>
    <x v="16"/>
    <s v="Fire and Rescue Services"/>
    <s v="FRS 45 First Battalion - Administration"/>
    <x v="0"/>
    <n v="117165"/>
    <n v="33987.980000000003"/>
    <n v="0"/>
    <s v="B1"/>
    <n v="1.1716500000000001"/>
  </r>
  <r>
    <s v="FRS178"/>
    <x v="16"/>
    <s v="Fire and Rescue Services"/>
    <s v="FRS 45 First Battalion - Administration"/>
    <x v="0"/>
    <n v="152108"/>
    <n v="0"/>
    <n v="10542.06"/>
    <s v="A2"/>
    <n v="1.52108"/>
  </r>
  <r>
    <s v="FRS179"/>
    <x v="16"/>
    <s v="Fire and Rescue Services"/>
    <s v="FRS 45 First Battalion - Administration"/>
    <x v="0"/>
    <n v="117165"/>
    <n v="2030.83"/>
    <n v="0"/>
    <s v="B1"/>
    <n v="1.1716500000000001"/>
  </r>
  <r>
    <s v="FRS180"/>
    <x v="16"/>
    <s v="Fire and Rescue Services"/>
    <s v="FRS 45 First Battalion - Administration"/>
    <x v="0"/>
    <n v="117165"/>
    <n v="43062.42"/>
    <n v="0"/>
    <s v="B1"/>
    <n v="1.1716500000000001"/>
  </r>
  <r>
    <s v="FRS181"/>
    <x v="16"/>
    <s v="Fire and Rescue Services"/>
    <s v="FRS 45 First Battalion - Administration"/>
    <x v="0"/>
    <n v="105676"/>
    <n v="12313.63"/>
    <n v="0"/>
    <s v="B1"/>
    <n v="1.0567599999999999"/>
  </r>
  <r>
    <s v="FRS182"/>
    <x v="16"/>
    <s v="Fire and Rescue Services"/>
    <s v="FRS 45 First Battalion - Administration"/>
    <x v="0"/>
    <n v="117165"/>
    <n v="49154.41"/>
    <n v="0"/>
    <s v="B1"/>
    <n v="1.1716500000000001"/>
  </r>
  <r>
    <s v="FRS183"/>
    <x v="16"/>
    <s v="Fire and Rescue Services"/>
    <s v="FRS 45 First Battalion - Administration"/>
    <x v="0"/>
    <n v="109375"/>
    <n v="13874.02"/>
    <n v="0"/>
    <s v="B1"/>
    <n v="1.09375"/>
  </r>
  <r>
    <s v="FRS184"/>
    <x v="16"/>
    <s v="Fire and Rescue Services"/>
    <s v="FRS 45 First Battalion - Administration"/>
    <x v="0"/>
    <n v="109375"/>
    <n v="29018.12"/>
    <n v="0"/>
    <s v="B1"/>
    <n v="1.09375"/>
  </r>
  <r>
    <s v="FRS185"/>
    <x v="16"/>
    <s v="Fire and Rescue Services"/>
    <s v="FRS 45 First Battalion - Administration"/>
    <x v="0"/>
    <n v="109375"/>
    <n v="16777.759999999998"/>
    <n v="0"/>
    <s v="B1"/>
    <n v="1.09375"/>
  </r>
  <r>
    <s v="FRS186"/>
    <x v="16"/>
    <s v="Fire and Rescue Services"/>
    <s v="FRS 45 First Battalion - Administration"/>
    <x v="0"/>
    <n v="105676"/>
    <n v="83089.429999999993"/>
    <n v="0"/>
    <s v="B1"/>
    <n v="1.0567599999999999"/>
  </r>
  <r>
    <s v="FRS187"/>
    <x v="16"/>
    <s v="Fire and Rescue Services"/>
    <s v="FRS 45 First Battalion - Administration"/>
    <x v="0"/>
    <n v="105676"/>
    <n v="34200.51"/>
    <n v="0"/>
    <s v="B1"/>
    <n v="1.0567599999999999"/>
  </r>
  <r>
    <s v="FRS188"/>
    <x v="16"/>
    <s v="Fire and Rescue Services"/>
    <s v="FRS 45 Fiscal Management Division"/>
    <x v="0"/>
    <n v="175873"/>
    <n v="0"/>
    <n v="0"/>
    <s v="A2"/>
    <n v="1.7587299999999999"/>
  </r>
  <r>
    <s v="FRS189"/>
    <x v="16"/>
    <s v="Fire and Rescue Services"/>
    <s v="FRS 45 Fleet Operations"/>
    <x v="0"/>
    <n v="138413.53"/>
    <n v="0"/>
    <n v="0"/>
    <s v="B1"/>
    <n v="1.3841353000000001"/>
  </r>
  <r>
    <s v="FRS190"/>
    <x v="16"/>
    <s v="Fire and Rescue Services"/>
    <s v="FRS 45 Fleet Operations"/>
    <x v="0"/>
    <n v="107367"/>
    <n v="23065.61"/>
    <n v="1744.73"/>
    <s v="B1"/>
    <n v="1.0736699999999999"/>
  </r>
  <r>
    <s v="FRS191"/>
    <x v="16"/>
    <s v="Fire and Rescue Services"/>
    <s v="FRS 45 Fleet Operations"/>
    <x v="0"/>
    <n v="107367"/>
    <n v="11344.15"/>
    <n v="0"/>
    <s v="B1"/>
    <n v="1.0736699999999999"/>
  </r>
  <r>
    <s v="FRS192"/>
    <x v="16"/>
    <s v="Fire and Rescue Services"/>
    <s v="FRS 45 Fleet Operations"/>
    <x v="0"/>
    <n v="92181.093599999993"/>
    <n v="735.95"/>
    <n v="0"/>
    <s v="B2"/>
    <n v="0.92181093599999997"/>
  </r>
  <r>
    <s v="FRS193"/>
    <x v="16"/>
    <s v="Fire and Rescue Services"/>
    <s v="FRS 45 Fleet Operations"/>
    <x v="0"/>
    <n v="91806.644499999995"/>
    <n v="25119.94"/>
    <n v="0"/>
    <s v="B2"/>
    <n v="0.9180664449999999"/>
  </r>
  <r>
    <s v="FRS194"/>
    <x v="16"/>
    <s v="Fire and Rescue Services"/>
    <s v="FRS 45 Fleet Operations"/>
    <x v="0"/>
    <n v="93986"/>
    <n v="11422.79"/>
    <n v="0"/>
    <s v="B2"/>
    <n v="0.93986000000000003"/>
  </r>
  <r>
    <s v="FRS195"/>
    <x v="16"/>
    <s v="Fire and Rescue Services"/>
    <s v="FRS 45 Fleet Operations"/>
    <x v="0"/>
    <n v="107367"/>
    <n v="32664.69"/>
    <n v="0"/>
    <s v="B1"/>
    <n v="1.0736699999999999"/>
  </r>
  <r>
    <s v="FRS196"/>
    <x v="16"/>
    <s v="Fire and Rescue Services"/>
    <s v="FRS 45 Fleet Operations"/>
    <x v="0"/>
    <n v="93842.817800000004"/>
    <n v="1144.18"/>
    <n v="0"/>
    <s v="B2"/>
    <n v="0.938428178"/>
  </r>
  <r>
    <s v="FRS197"/>
    <x v="16"/>
    <s v="Fire and Rescue Services"/>
    <s v="FRS 45 Fleet Operations"/>
    <x v="0"/>
    <n v="73232.701100000006"/>
    <n v="6658.95"/>
    <n v="0"/>
    <s v="B2"/>
    <n v="0.73232701100000008"/>
  </r>
  <r>
    <s v="FRS198"/>
    <x v="16"/>
    <s v="Fire and Rescue Services"/>
    <s v="FRS 45 Fleet Operations"/>
    <x v="0"/>
    <n v="90669.389200000005"/>
    <n v="17804.39"/>
    <n v="0"/>
    <s v="B2"/>
    <n v="0.90669389200000006"/>
  </r>
  <r>
    <s v="FRS199"/>
    <x v="16"/>
    <s v="Fire and Rescue Services"/>
    <s v="FRS 45 Behavioral Health"/>
    <x v="0"/>
    <n v="65465.25"/>
    <n v="0"/>
    <n v="0"/>
    <s v="B2"/>
    <n v="0.65465249999999997"/>
  </r>
  <r>
    <s v="FRS200"/>
    <x v="16"/>
    <s v="Fire and Rescue Services"/>
    <s v="FRS 45 Budgets and Grants"/>
    <x v="1"/>
    <n v="107367"/>
    <n v="0"/>
    <n v="5093.22"/>
    <s v="B1"/>
    <n v="1.0736699999999999"/>
  </r>
  <r>
    <s v="FRS201"/>
    <x v="16"/>
    <s v="Fire and Rescue Services"/>
    <s v="FRS 45 Budgets and Grants"/>
    <x v="0"/>
    <n v="70025.451000000001"/>
    <n v="0"/>
    <n v="0"/>
    <s v="B2"/>
    <n v="0.70025451000000005"/>
  </r>
  <r>
    <s v="FRS202"/>
    <x v="16"/>
    <s v="Fire and Rescue Services"/>
    <s v="FRS 45 Budgets and Grants"/>
    <x v="0"/>
    <n v="100670.4636"/>
    <n v="0"/>
    <n v="0"/>
    <s v="B1"/>
    <n v="1.006704636"/>
  </r>
  <r>
    <s v="FRS203"/>
    <x v="16"/>
    <s v="Fire and Rescue Services"/>
    <s v="FRS 45 Community Emergency Response Team (CERT)"/>
    <x v="0"/>
    <n v="98228"/>
    <n v="0"/>
    <n v="1596.27"/>
    <s v="B2"/>
    <n v="0.98228000000000004"/>
  </r>
  <r>
    <s v="FRS204"/>
    <x v="16"/>
    <s v="Fire and Rescue Services"/>
    <s v="FRS 45 Community Risk Reduction"/>
    <x v="1"/>
    <n v="152940"/>
    <n v="0"/>
    <n v="0"/>
    <s v="A2"/>
    <n v="1.5294000000000001"/>
  </r>
  <r>
    <s v="FRS205"/>
    <x v="16"/>
    <s v="Fire and Rescue Services"/>
    <s v="FRS 45 Community Risk Reduction"/>
    <x v="0"/>
    <n v="117424"/>
    <n v="0"/>
    <n v="0"/>
    <s v="B1"/>
    <n v="1.17424"/>
  </r>
  <r>
    <s v="FRS206"/>
    <x v="16"/>
    <s v="Fire and Rescue Services"/>
    <s v="FRS 45 Community Risk Reduction"/>
    <x v="0"/>
    <n v="107367"/>
    <n v="0"/>
    <n v="0"/>
    <s v="B1"/>
    <n v="1.0736699999999999"/>
  </r>
  <r>
    <s v="FRS207"/>
    <x v="16"/>
    <s v="Fire and Rescue Services"/>
    <s v="FRS 45 Duty Operations Chief's Office"/>
    <x v="0"/>
    <n v="167306"/>
    <n v="0"/>
    <n v="18055.02"/>
    <s v="A2"/>
    <n v="1.67306"/>
  </r>
  <r>
    <s v="FRS208"/>
    <x v="16"/>
    <s v="Fire and Rescue Services"/>
    <s v="FRS 45 Duty Operations Chief's Office"/>
    <x v="0"/>
    <n v="167306"/>
    <n v="0"/>
    <n v="17716.05"/>
    <s v="A2"/>
    <n v="1.67306"/>
  </r>
  <r>
    <s v="FRS209"/>
    <x v="16"/>
    <s v="Fire and Rescue Services"/>
    <s v="FRS 45 Duty Operations Chief's Office"/>
    <x v="0"/>
    <n v="167306"/>
    <n v="0"/>
    <n v="17885.54"/>
    <s v="A2"/>
    <n v="1.67306"/>
  </r>
  <r>
    <s v="FRS210"/>
    <x v="16"/>
    <s v="Fire and Rescue Services"/>
    <s v="FRS 45 Duty Operations Chief's Office"/>
    <x v="0"/>
    <n v="167306"/>
    <n v="912.23"/>
    <n v="16451.47"/>
    <s v="A2"/>
    <n v="1.67306"/>
  </r>
  <r>
    <s v="FRS211"/>
    <x v="16"/>
    <s v="Fire and Rescue Services"/>
    <s v="FRS 45 Duty Operations Chief's Office"/>
    <x v="0"/>
    <n v="167306"/>
    <n v="0"/>
    <n v="17716.07"/>
    <s v="A2"/>
    <n v="1.67306"/>
  </r>
  <r>
    <s v="FRS212"/>
    <x v="16"/>
    <s v="Fire and Rescue Services"/>
    <s v="FRS 45 Emergency Communications Center (ECC)"/>
    <x v="0"/>
    <n v="96826"/>
    <n v="50651.63"/>
    <n v="6603.19"/>
    <s v="B2"/>
    <n v="0.96826000000000001"/>
  </r>
  <r>
    <s v="FRS213"/>
    <x v="16"/>
    <s v="Fire and Rescue Services"/>
    <s v="FRS 45 Emergency Communications Center (ECC)"/>
    <x v="0"/>
    <n v="117165"/>
    <n v="4849.72"/>
    <n v="0"/>
    <s v="B1"/>
    <n v="1.1716500000000001"/>
  </r>
  <r>
    <s v="FRS214"/>
    <x v="16"/>
    <s v="Fire and Rescue Services"/>
    <s v="FRS 45 Emergency Communications Center (ECC)"/>
    <x v="0"/>
    <n v="106504"/>
    <n v="93751.61"/>
    <n v="0"/>
    <s v="B1"/>
    <n v="1.06504"/>
  </r>
  <r>
    <s v="FRS215"/>
    <x v="16"/>
    <s v="Fire and Rescue Services"/>
    <s v="FRS 45 Emergency Communications Center (ECC)"/>
    <x v="0"/>
    <n v="96826"/>
    <n v="46622.32"/>
    <n v="782.1"/>
    <s v="B2"/>
    <n v="0.96826000000000001"/>
  </r>
  <r>
    <s v="FRS216"/>
    <x v="16"/>
    <s v="Fire and Rescue Services"/>
    <s v="FRS 45 Emergency Communications Center (ECC)"/>
    <x v="0"/>
    <n v="96826"/>
    <n v="54907.71"/>
    <n v="0"/>
    <s v="B2"/>
    <n v="0.96826000000000001"/>
  </r>
  <r>
    <s v="FRS217"/>
    <x v="16"/>
    <s v="Fire and Rescue Services"/>
    <s v="FRS 45 Emergency Communications Center (ECC)"/>
    <x v="1"/>
    <n v="93824"/>
    <n v="2304.8000000000002"/>
    <n v="1028.1199999999999"/>
    <s v="B2"/>
    <n v="0.93823999999999996"/>
  </r>
  <r>
    <s v="FRS218"/>
    <x v="16"/>
    <s v="Fire and Rescue Services"/>
    <s v="FRS 45 EMS Logistics"/>
    <x v="0"/>
    <n v="117165"/>
    <n v="20803.400000000001"/>
    <n v="12525.38"/>
    <s v="B1"/>
    <n v="1.1716500000000001"/>
  </r>
  <r>
    <s v="FRS219"/>
    <x v="16"/>
    <s v="Fire and Rescue Services"/>
    <s v="FRS 45 EMS Logistics"/>
    <x v="0"/>
    <n v="94611.4"/>
    <n v="0"/>
    <n v="0"/>
    <s v="B2"/>
    <n v="0.9461139999999999"/>
  </r>
  <r>
    <s v="FRS220"/>
    <x v="16"/>
    <s v="Fire and Rescue Services"/>
    <s v="FRS 45 EMS Logistics"/>
    <x v="0"/>
    <n v="56905.407399999996"/>
    <n v="630.98"/>
    <n v="0"/>
    <s v="B2"/>
    <n v="0.56905407399999997"/>
  </r>
  <r>
    <s v="FRS221"/>
    <x v="16"/>
    <s v="Fire and Rescue Services"/>
    <s v="FRS 45 Facilities"/>
    <x v="0"/>
    <n v="152940"/>
    <n v="0"/>
    <n v="1829.76"/>
    <s v="A2"/>
    <n v="1.5294000000000001"/>
  </r>
  <r>
    <s v="FRS222"/>
    <x v="16"/>
    <s v="Fire and Rescue Services"/>
    <s v="FRS 45 Facilities"/>
    <x v="0"/>
    <n v="93404.920499999993"/>
    <n v="248.17"/>
    <n v="2626.8"/>
    <s v="B2"/>
    <n v="0.93404920499999988"/>
  </r>
  <r>
    <s v="FRS223"/>
    <x v="16"/>
    <s v="Fire and Rescue Services"/>
    <s v="FRS 45 Facilities"/>
    <x v="1"/>
    <n v="93670.938500000004"/>
    <n v="0"/>
    <n v="0"/>
    <s v="B2"/>
    <n v="0.93670938500000001"/>
  </r>
  <r>
    <s v="FRS224"/>
    <x v="16"/>
    <s v="Fire and Rescue Services"/>
    <s v="FRS 45 Field Operations Administration"/>
    <x v="0"/>
    <n v="132119"/>
    <n v="13498.11"/>
    <n v="3157.76"/>
    <s v="B1"/>
    <n v="1.3211900000000001"/>
  </r>
  <r>
    <s v="FRS225"/>
    <x v="16"/>
    <s v="Fire and Rescue Services"/>
    <s v="FRS 45 Field Operations Administration"/>
    <x v="0"/>
    <n v="132119"/>
    <n v="19693.68"/>
    <n v="12221.81"/>
    <s v="B1"/>
    <n v="1.3211900000000001"/>
  </r>
  <r>
    <s v="FRS226"/>
    <x v="16"/>
    <s v="Fire and Rescue Services"/>
    <s v="FRS 45 Field Operations Administration"/>
    <x v="1"/>
    <n v="48413"/>
    <n v="837.1"/>
    <n v="624.26"/>
    <s v="C"/>
    <n v="0.48413"/>
  </r>
  <r>
    <s v="FRS227"/>
    <x v="16"/>
    <s v="Fire and Rescue Services"/>
    <s v="FRS 45 Field Operations Administration"/>
    <x v="0"/>
    <n v="132119"/>
    <n v="76080.38"/>
    <n v="8279.2800000000007"/>
    <s v="B1"/>
    <n v="1.3211900000000001"/>
  </r>
  <r>
    <s v="FRS228"/>
    <x v="16"/>
    <s v="Fire and Rescue Services"/>
    <s v="FRS 45 Field Operations Administration"/>
    <x v="0"/>
    <n v="105676"/>
    <n v="24897"/>
    <n v="0"/>
    <s v="B1"/>
    <n v="1.0567599999999999"/>
  </r>
  <r>
    <s v="FRS229"/>
    <x v="16"/>
    <s v="Fire and Rescue Services"/>
    <s v="FRS 45 Field Operations Administration"/>
    <x v="0"/>
    <n v="117165"/>
    <n v="11022.46"/>
    <n v="0"/>
    <s v="B1"/>
    <n v="1.1716500000000001"/>
  </r>
  <r>
    <s v="FRS230"/>
    <x v="16"/>
    <s v="Fire and Rescue Services"/>
    <s v="FRS 45 Field Operations Administration"/>
    <x v="0"/>
    <n v="117165"/>
    <n v="10228.35"/>
    <n v="0"/>
    <s v="B1"/>
    <n v="1.1716500000000001"/>
  </r>
  <r>
    <s v="FRS231"/>
    <x v="16"/>
    <s v="Fire and Rescue Services"/>
    <s v="FRS 45 Field Operations Administration"/>
    <x v="0"/>
    <n v="99420"/>
    <n v="16091.81"/>
    <n v="0"/>
    <s v="B2"/>
    <n v="0.99419999999999997"/>
  </r>
  <r>
    <s v="FRS232"/>
    <x v="16"/>
    <s v="Fire and Rescue Services"/>
    <s v="FRS 45 Field Operations Administration"/>
    <x v="0"/>
    <n v="99420"/>
    <n v="35617.49"/>
    <n v="0"/>
    <s v="B2"/>
    <n v="0.99419999999999997"/>
  </r>
  <r>
    <s v="FRS233"/>
    <x v="16"/>
    <s v="Fire and Rescue Services"/>
    <s v="FRS 45 Field Operations Administration"/>
    <x v="0"/>
    <n v="99420"/>
    <n v="72111.73"/>
    <n v="0"/>
    <s v="B2"/>
    <n v="0.99419999999999997"/>
  </r>
  <r>
    <s v="FRS234"/>
    <x v="16"/>
    <s v="Fire and Rescue Services"/>
    <s v="FRS 45 Field Operations Administration"/>
    <x v="0"/>
    <n v="99420"/>
    <n v="45066.36"/>
    <n v="0"/>
    <s v="B2"/>
    <n v="0.99419999999999997"/>
  </r>
  <r>
    <s v="FRS235"/>
    <x v="16"/>
    <s v="Fire and Rescue Services"/>
    <s v="FRS 45 Field Operations Administration"/>
    <x v="0"/>
    <n v="43664"/>
    <n v="0"/>
    <n v="0"/>
    <s v="C"/>
    <n v="0.43663999999999997"/>
  </r>
  <r>
    <s v="FRS236"/>
    <x v="16"/>
    <s v="Fire and Rescue Services"/>
    <s v="FRS 45 Field Operations Administration"/>
    <x v="0"/>
    <n v="86639"/>
    <n v="11598.54"/>
    <n v="0"/>
    <s v="B2"/>
    <n v="0.86638999999999999"/>
  </r>
  <r>
    <s v="FRS237"/>
    <x v="16"/>
    <s v="Fire and Rescue Services"/>
    <s v="FRS 45 Field Operations Administration"/>
    <x v="0"/>
    <n v="89670"/>
    <n v="45718.2"/>
    <n v="0"/>
    <s v="B2"/>
    <n v="0.89670000000000005"/>
  </r>
  <r>
    <s v="FRS238"/>
    <x v="16"/>
    <s v="Fire and Rescue Services"/>
    <s v="FRS 45 Fleet Operations"/>
    <x v="0"/>
    <n v="85130.715100000001"/>
    <n v="17181.900000000001"/>
    <n v="0"/>
    <s v="B2"/>
    <n v="0.85130715099999998"/>
  </r>
  <r>
    <s v="FRS239"/>
    <x v="16"/>
    <s v="Fire and Rescue Services"/>
    <s v="FRS 45 Fleet Operations"/>
    <x v="0"/>
    <n v="95250.505000000005"/>
    <n v="29120.959999999999"/>
    <n v="0"/>
    <s v="B2"/>
    <n v="0.95250505000000008"/>
  </r>
  <r>
    <s v="FRS240"/>
    <x v="16"/>
    <s v="Fire and Rescue Services"/>
    <s v="FRS 45 Fleet Operations"/>
    <x v="0"/>
    <n v="85375.98"/>
    <n v="12596.21"/>
    <n v="0"/>
    <s v="B2"/>
    <n v="0.85375979999999996"/>
  </r>
  <r>
    <s v="FRS241"/>
    <x v="16"/>
    <s v="Fire and Rescue Services"/>
    <s v="FRS 45 Fleet Operations"/>
    <x v="0"/>
    <n v="89215.509600000005"/>
    <n v="1440.05"/>
    <n v="0"/>
    <s v="B2"/>
    <n v="0.89215509600000009"/>
  </r>
  <r>
    <s v="FRS242"/>
    <x v="16"/>
    <s v="Fire and Rescue Services"/>
    <s v="FRS 45 Fleet Operations"/>
    <x v="0"/>
    <n v="76333"/>
    <n v="10026.1"/>
    <n v="0"/>
    <s v="B2"/>
    <n v="0.76332999999999995"/>
  </r>
  <r>
    <s v="FRS243"/>
    <x v="16"/>
    <s v="Fire and Rescue Services"/>
    <s v="FRS 45 Fleet Support"/>
    <x v="0"/>
    <n v="152940"/>
    <n v="0"/>
    <n v="0"/>
    <s v="A2"/>
    <n v="1.5294000000000001"/>
  </r>
  <r>
    <s v="FRS244"/>
    <x v="16"/>
    <s v="Fire and Rescue Services"/>
    <s v="FRS 45 Fleet Support"/>
    <x v="1"/>
    <n v="86103"/>
    <n v="0"/>
    <n v="3665.64"/>
    <s v="B2"/>
    <n v="0.86102999999999996"/>
  </r>
  <r>
    <s v="FRS245"/>
    <x v="16"/>
    <s v="Fire and Rescue Services"/>
    <s v="FRS 45 Fleet Support"/>
    <x v="1"/>
    <n v="103139.4"/>
    <n v="0"/>
    <n v="7987.32"/>
    <s v="B1"/>
    <n v="1.0313939999999999"/>
  </r>
  <r>
    <s v="FRS246"/>
    <x v="16"/>
    <s v="Fire and Rescue Services"/>
    <s v="FRS 45 Fleet Support"/>
    <x v="0"/>
    <n v="112267"/>
    <n v="26907.67"/>
    <n v="0"/>
    <s v="B1"/>
    <n v="1.1226700000000001"/>
  </r>
  <r>
    <s v="FRS247"/>
    <x v="16"/>
    <s v="Fire and Rescue Services"/>
    <s v="FRS 45 Fleet Support"/>
    <x v="0"/>
    <n v="82436"/>
    <n v="13649.25"/>
    <n v="0"/>
    <s v="B2"/>
    <n v="0.82435999999999998"/>
  </r>
  <r>
    <s v="FRS248"/>
    <x v="16"/>
    <s v="Fire and Rescue Services"/>
    <s v="FRS 45 Fleet Support"/>
    <x v="0"/>
    <n v="82436.003500000006"/>
    <n v="24701.14"/>
    <n v="1339.65"/>
    <s v="B2"/>
    <n v="0.8243600350000001"/>
  </r>
  <r>
    <s v="FRS249"/>
    <x v="16"/>
    <s v="Fire and Rescue Services"/>
    <s v="FRS 45 Fleet Support"/>
    <x v="0"/>
    <n v="89948"/>
    <n v="27601.83"/>
    <n v="0"/>
    <s v="B2"/>
    <n v="0.89947999999999995"/>
  </r>
  <r>
    <s v="FRS250"/>
    <x v="16"/>
    <s v="Fire and Rescue Services"/>
    <s v="FRS 45 Fleet Support"/>
    <x v="0"/>
    <n v="94615.94"/>
    <n v="993.14"/>
    <n v="0"/>
    <s v="B2"/>
    <n v="0.94615939999999998"/>
  </r>
  <r>
    <s v="FRS251"/>
    <x v="16"/>
    <s v="Fire and Rescue Services"/>
    <s v="FRS 45 Fleet Support"/>
    <x v="1"/>
    <n v="149312.49"/>
    <n v="0"/>
    <n v="0"/>
    <s v="B1"/>
    <n v="1.4931249"/>
  </r>
  <r>
    <s v="FRS252"/>
    <x v="16"/>
    <s v="Fire and Rescue Services"/>
    <s v="FRS 45 Fourth Battalion - Administration"/>
    <x v="0"/>
    <n v="117165"/>
    <n v="0"/>
    <n v="0"/>
    <s v="B1"/>
    <n v="1.1716500000000001"/>
  </r>
  <r>
    <s v="FRS253"/>
    <x v="16"/>
    <s v="Fire and Rescue Services"/>
    <s v="FRS 45 Fourth Battalion - Administration"/>
    <x v="0"/>
    <n v="117165"/>
    <n v="0"/>
    <n v="0"/>
    <s v="B1"/>
    <n v="1.1716500000000001"/>
  </r>
  <r>
    <s v="FRS254"/>
    <x v="16"/>
    <s v="Fire and Rescue Services"/>
    <s v="FRS 45 Fourth Battalion - Administration"/>
    <x v="1"/>
    <n v="152108"/>
    <n v="260.94"/>
    <n v="10754.04"/>
    <s v="A2"/>
    <n v="1.52108"/>
  </r>
  <r>
    <s v="FRS255"/>
    <x v="16"/>
    <s v="Fire and Rescue Services"/>
    <s v="FRS 45 Fourth Battalion - Administration"/>
    <x v="1"/>
    <n v="117165"/>
    <n v="71175.75"/>
    <n v="10397.15"/>
    <s v="B1"/>
    <n v="1.1716500000000001"/>
  </r>
  <r>
    <s v="FRS256"/>
    <x v="16"/>
    <s v="Fire and Rescue Services"/>
    <s v="FRS 45 Fourth Battalion - Administration"/>
    <x v="0"/>
    <n v="132119"/>
    <n v="39949.46"/>
    <n v="9165.4599999999991"/>
    <s v="B1"/>
    <n v="1.3211900000000001"/>
  </r>
  <r>
    <s v="FRS257"/>
    <x v="16"/>
    <s v="Fire and Rescue Services"/>
    <s v="FRS 45 Fourth Battalion - Administration"/>
    <x v="0"/>
    <n v="152108"/>
    <n v="0"/>
    <n v="11210.2"/>
    <s v="A2"/>
    <n v="1.52108"/>
  </r>
  <r>
    <s v="FRS258"/>
    <x v="16"/>
    <s v="Fire and Rescue Services"/>
    <s v="FRS 45 Rescue 2"/>
    <x v="0"/>
    <n v="73525"/>
    <n v="17209.79"/>
    <n v="0"/>
    <s v="B2"/>
    <n v="0.73524999999999996"/>
  </r>
  <r>
    <s v="FRS259"/>
    <x v="16"/>
    <s v="Fire and Rescue Services"/>
    <s v="FRS 45 Rescue 2"/>
    <x v="0"/>
    <n v="76101"/>
    <n v="28061.57"/>
    <n v="0"/>
    <s v="B2"/>
    <n v="0.76100999999999996"/>
  </r>
  <r>
    <s v="FRS260"/>
    <x v="16"/>
    <s v="Fire and Rescue Services"/>
    <s v="FRS 45 Safety"/>
    <x v="0"/>
    <n v="132119"/>
    <n v="150514.28"/>
    <n v="14123.88"/>
    <s v="B1"/>
    <n v="1.3211900000000001"/>
  </r>
  <r>
    <s v="FRS261"/>
    <x v="16"/>
    <s v="Fire and Rescue Services"/>
    <s v="FRS 45 Safety"/>
    <x v="0"/>
    <n v="132119"/>
    <n v="41859.550000000003"/>
    <n v="4590.17"/>
    <s v="B1"/>
    <n v="1.3211900000000001"/>
  </r>
  <r>
    <s v="FRS262"/>
    <x v="16"/>
    <s v="Fire and Rescue Services"/>
    <s v="FRS 45 Safety"/>
    <x v="0"/>
    <n v="132119"/>
    <n v="97372.11"/>
    <n v="14123.92"/>
    <s v="B1"/>
    <n v="1.3211900000000001"/>
  </r>
  <r>
    <s v="FRS263"/>
    <x v="16"/>
    <s v="Fire and Rescue Services"/>
    <s v="FRS 45 Safety"/>
    <x v="0"/>
    <n v="167306"/>
    <n v="0"/>
    <n v="17885.54"/>
    <s v="A2"/>
    <n v="1.67306"/>
  </r>
  <r>
    <s v="FRS264"/>
    <x v="16"/>
    <s v="Fire and Rescue Services"/>
    <s v="FRS 45 Safety"/>
    <x v="0"/>
    <n v="132119"/>
    <n v="70220.94"/>
    <n v="0"/>
    <s v="B1"/>
    <n v="1.3211900000000001"/>
  </r>
  <r>
    <s v="FRS265"/>
    <x v="16"/>
    <s v="Fire and Rescue Services"/>
    <s v="FRS 45 Scheduling"/>
    <x v="0"/>
    <n v="106504"/>
    <n v="58655.01"/>
    <n v="3665.58"/>
    <s v="B1"/>
    <n v="1.06504"/>
  </r>
  <r>
    <s v="FRS266"/>
    <x v="16"/>
    <s v="Fire and Rescue Services"/>
    <s v="FRS 45 Scheduling"/>
    <x v="1"/>
    <n v="106504"/>
    <n v="35086.28"/>
    <n v="11385.76"/>
    <s v="B1"/>
    <n v="1.06504"/>
  </r>
  <r>
    <s v="FRS267"/>
    <x v="16"/>
    <s v="Fire and Rescue Services"/>
    <s v="FRS 45 Scheduling"/>
    <x v="0"/>
    <n v="106504"/>
    <n v="0"/>
    <n v="3248.79"/>
    <s v="B1"/>
    <n v="1.06504"/>
  </r>
  <r>
    <s v="FRS268"/>
    <x v="16"/>
    <s v="Fire and Rescue Services"/>
    <s v="FRS 45 Second Battalion - Administration"/>
    <x v="0"/>
    <n v="132119"/>
    <n v="43853.83"/>
    <n v="0"/>
    <s v="B1"/>
    <n v="1.3211900000000001"/>
  </r>
  <r>
    <s v="FRS269"/>
    <x v="16"/>
    <s v="Fire and Rescue Services"/>
    <s v="FRS 45 Second Battalion - Administration"/>
    <x v="0"/>
    <n v="117165"/>
    <n v="0"/>
    <n v="8205.8700000000008"/>
    <s v="B1"/>
    <n v="1.1716500000000001"/>
  </r>
  <r>
    <s v="FRS270"/>
    <x v="16"/>
    <s v="Fire and Rescue Services"/>
    <s v="FRS 45 Second Battalion - Administration"/>
    <x v="0"/>
    <n v="117165"/>
    <n v="9628.42"/>
    <n v="0"/>
    <s v="B1"/>
    <n v="1.1716500000000001"/>
  </r>
  <r>
    <s v="FRS271"/>
    <x v="16"/>
    <s v="Fire and Rescue Services"/>
    <s v="FRS 45 Second Battalion - Administration"/>
    <x v="0"/>
    <n v="117165"/>
    <n v="18983.72"/>
    <n v="3325.26"/>
    <s v="B1"/>
    <n v="1.1716500000000001"/>
  </r>
  <r>
    <s v="FRS272"/>
    <x v="16"/>
    <s v="Fire and Rescue Services"/>
    <s v="FRS 45 Second Battalion - Administration"/>
    <x v="0"/>
    <n v="117165"/>
    <n v="9329.67"/>
    <n v="3616.32"/>
    <s v="B1"/>
    <n v="1.1716500000000001"/>
  </r>
  <r>
    <s v="FRS273"/>
    <x v="16"/>
    <s v="Fire and Rescue Services"/>
    <s v="FRS 45 Second Battalion - Administration"/>
    <x v="0"/>
    <n v="152108"/>
    <n v="0"/>
    <n v="16106.79"/>
    <s v="A2"/>
    <n v="1.52108"/>
  </r>
  <r>
    <s v="FRS274"/>
    <x v="16"/>
    <s v="Fire and Rescue Services"/>
    <s v="FRS 45 Second Battalion - Administration"/>
    <x v="0"/>
    <n v="117165"/>
    <n v="20567.7"/>
    <n v="0"/>
    <s v="B1"/>
    <n v="1.1716500000000001"/>
  </r>
  <r>
    <s v="FRS275"/>
    <x v="16"/>
    <s v="Fire and Rescue Services"/>
    <s v="FRS 45 Second Battalion - Administration"/>
    <x v="0"/>
    <n v="152108"/>
    <n v="0"/>
    <n v="16260.87"/>
    <s v="A2"/>
    <n v="1.52108"/>
  </r>
  <r>
    <s v="FRS276"/>
    <x v="16"/>
    <s v="Fire and Rescue Services"/>
    <s v="FRS 45 Second Battalion - Administration"/>
    <x v="0"/>
    <n v="145330.57"/>
    <n v="28755.55"/>
    <n v="9918.5499999999993"/>
    <s v="B1"/>
    <n v="1.4533057"/>
  </r>
  <r>
    <s v="FRS277"/>
    <x v="16"/>
    <s v="Fire and Rescue Services"/>
    <s v="FRS 45 Second Battalion - Administration"/>
    <x v="0"/>
    <n v="132119"/>
    <n v="27062.14"/>
    <n v="0"/>
    <s v="B1"/>
    <n v="1.3211900000000001"/>
  </r>
  <r>
    <s v="FRS278"/>
    <x v="16"/>
    <s v="Fire and Rescue Services"/>
    <s v="FRS 45 Station 13"/>
    <x v="0"/>
    <n v="106504"/>
    <n v="808.43"/>
    <n v="7459.2"/>
    <s v="B1"/>
    <n v="1.06504"/>
  </r>
  <r>
    <s v="FRS279"/>
    <x v="16"/>
    <s v="Fire and Rescue Services"/>
    <s v="FRS 45 Station 13"/>
    <x v="0"/>
    <n v="96826"/>
    <n v="2271.09"/>
    <n v="8177.72"/>
    <s v="B2"/>
    <n v="0.96826000000000001"/>
  </r>
  <r>
    <s v="FRS280"/>
    <x v="16"/>
    <s v="Fire and Rescue Services"/>
    <s v="FRS 45 Station 13"/>
    <x v="0"/>
    <n v="96826"/>
    <n v="2122.6"/>
    <n v="0"/>
    <s v="B2"/>
    <n v="0.96826000000000001"/>
  </r>
  <r>
    <s v="FRS281"/>
    <x v="16"/>
    <s v="Fire and Rescue Services"/>
    <s v="FRS 45 Station 13"/>
    <x v="0"/>
    <n v="92213"/>
    <n v="8479.19"/>
    <n v="2452"/>
    <s v="B2"/>
    <n v="0.92213000000000001"/>
  </r>
  <r>
    <s v="FRS282"/>
    <x v="16"/>
    <s v="Fire and Rescue Services"/>
    <s v="FRS 45 Station 13"/>
    <x v="0"/>
    <n v="96826"/>
    <n v="19363.32"/>
    <n v="0"/>
    <s v="B2"/>
    <n v="0.96826000000000001"/>
  </r>
  <r>
    <s v="FRS283"/>
    <x v="16"/>
    <s v="Fire and Rescue Services"/>
    <s v="FRS 45 Station 13"/>
    <x v="1"/>
    <n v="92213"/>
    <n v="1905.64"/>
    <n v="0"/>
    <s v="B2"/>
    <n v="0.92213000000000001"/>
  </r>
  <r>
    <s v="FRS284"/>
    <x v="16"/>
    <s v="Fire and Rescue Services"/>
    <s v="FRS 45 Station 13"/>
    <x v="0"/>
    <n v="65368"/>
    <n v="24725.06"/>
    <n v="0"/>
    <s v="B2"/>
    <n v="0.65368000000000004"/>
  </r>
  <r>
    <s v="FRS285"/>
    <x v="16"/>
    <s v="Fire and Rescue Services"/>
    <s v="FRS 45 Station 13"/>
    <x v="0"/>
    <n v="72475"/>
    <n v="2239.39"/>
    <n v="0"/>
    <s v="B2"/>
    <n v="0.72475000000000001"/>
  </r>
  <r>
    <s v="FRS286"/>
    <x v="16"/>
    <s v="Fire and Rescue Services"/>
    <s v="FRS 45 Station 13"/>
    <x v="0"/>
    <n v="73525"/>
    <n v="53290.49"/>
    <n v="0"/>
    <s v="B2"/>
    <n v="0.73524999999999996"/>
  </r>
  <r>
    <s v="FRS287"/>
    <x v="16"/>
    <s v="Fire and Rescue Services"/>
    <s v="FRS 45 Station 13"/>
    <x v="0"/>
    <n v="73525"/>
    <n v="29930.400000000001"/>
    <n v="0"/>
    <s v="B2"/>
    <n v="0.73524999999999996"/>
  </r>
  <r>
    <s v="FRS288"/>
    <x v="16"/>
    <s v="Fire and Rescue Services"/>
    <s v="FRS 45 Station 14"/>
    <x v="0"/>
    <n v="132119"/>
    <n v="46954.36"/>
    <n v="4504"/>
    <s v="B1"/>
    <n v="1.3211900000000001"/>
  </r>
  <r>
    <s v="FRS289"/>
    <x v="16"/>
    <s v="Fire and Rescue Services"/>
    <s v="FRS 45 Station 14"/>
    <x v="0"/>
    <n v="96826"/>
    <n v="0"/>
    <n v="2732.52"/>
    <s v="B2"/>
    <n v="0.96826000000000001"/>
  </r>
  <r>
    <s v="FRS290"/>
    <x v="16"/>
    <s v="Fire and Rescue Services"/>
    <s v="FRS 45 Station 14"/>
    <x v="0"/>
    <n v="128022"/>
    <n v="43.36"/>
    <n v="5632.02"/>
    <s v="B1"/>
    <n v="1.2802199999999999"/>
  </r>
  <r>
    <s v="FRS291"/>
    <x v="16"/>
    <s v="Fire and Rescue Services"/>
    <s v="FRS 45 Station 14"/>
    <x v="0"/>
    <n v="96826"/>
    <n v="7008.02"/>
    <n v="2985.11"/>
    <s v="B2"/>
    <n v="0.96826000000000001"/>
  </r>
  <r>
    <s v="FRS292"/>
    <x v="16"/>
    <s v="Fire and Rescue Services"/>
    <s v="FRS 45 Station 14"/>
    <x v="0"/>
    <n v="96826"/>
    <n v="50498.01"/>
    <n v="7200.31"/>
    <s v="B2"/>
    <n v="0.96826000000000001"/>
  </r>
  <r>
    <s v="FRS293"/>
    <x v="16"/>
    <s v="Fire and Rescue Services"/>
    <s v="FRS 45 Station 14"/>
    <x v="0"/>
    <n v="96826"/>
    <n v="43618.21"/>
    <n v="782.1"/>
    <s v="B2"/>
    <n v="0.96826000000000001"/>
  </r>
  <r>
    <s v="FRS294"/>
    <x v="16"/>
    <s v="Fire and Rescue Services"/>
    <s v="FRS 45 Station 14"/>
    <x v="0"/>
    <n v="106504"/>
    <n v="32.1"/>
    <n v="3665.54"/>
    <s v="B1"/>
    <n v="1.06504"/>
  </r>
  <r>
    <s v="FRS295"/>
    <x v="16"/>
    <s v="Fire and Rescue Services"/>
    <s v="FRS 45 Station 14"/>
    <x v="0"/>
    <n v="132119"/>
    <n v="95073.11"/>
    <n v="14123.92"/>
    <s v="B1"/>
    <n v="1.3211900000000001"/>
  </r>
  <r>
    <s v="FRS296"/>
    <x v="16"/>
    <s v="Fire and Rescue Services"/>
    <s v="FRS 45 Station 14"/>
    <x v="0"/>
    <n v="132119"/>
    <n v="54676.61"/>
    <n v="14123.88"/>
    <s v="B1"/>
    <n v="1.3211900000000001"/>
  </r>
  <r>
    <s v="FRS297"/>
    <x v="16"/>
    <s v="Fire and Rescue Services"/>
    <s v="FRS 45 Station 14"/>
    <x v="0"/>
    <n v="106504"/>
    <n v="23578.34"/>
    <n v="7459.2"/>
    <s v="B1"/>
    <n v="1.06504"/>
  </r>
  <r>
    <s v="FRS298"/>
    <x v="16"/>
    <s v="Fire and Rescue Services"/>
    <s v="FRS 45 Station 14"/>
    <x v="0"/>
    <n v="106504"/>
    <n v="44272.800000000003"/>
    <n v="11385.76"/>
    <s v="B1"/>
    <n v="1.06504"/>
  </r>
  <r>
    <s v="FRS299"/>
    <x v="16"/>
    <s v="Fire and Rescue Services"/>
    <s v="FRS 45 Station 19"/>
    <x v="0"/>
    <n v="117165"/>
    <n v="16132.53"/>
    <n v="0"/>
    <s v="B1"/>
    <n v="1.1716500000000001"/>
  </r>
  <r>
    <s v="FRS300"/>
    <x v="16"/>
    <s v="Fire and Rescue Services"/>
    <s v="FRS 45 Station 19"/>
    <x v="0"/>
    <n v="106504"/>
    <n v="54301.04"/>
    <n v="3214.02"/>
    <s v="B1"/>
    <n v="1.06504"/>
  </r>
  <r>
    <s v="FRS301"/>
    <x v="16"/>
    <s v="Fire and Rescue Services"/>
    <s v="FRS 45 Station 19"/>
    <x v="0"/>
    <n v="96826"/>
    <n v="2288.77"/>
    <n v="2953.61"/>
    <s v="B2"/>
    <n v="0.96826000000000001"/>
  </r>
  <r>
    <s v="FRS302"/>
    <x v="16"/>
    <s v="Fire and Rescue Services"/>
    <s v="FRS 45 Station 19"/>
    <x v="0"/>
    <n v="96826"/>
    <n v="17618.39"/>
    <n v="0"/>
    <s v="B2"/>
    <n v="0.96826000000000001"/>
  </r>
  <r>
    <s v="FRS303"/>
    <x v="16"/>
    <s v="Fire and Rescue Services"/>
    <s v="FRS 45 Station 19"/>
    <x v="0"/>
    <n v="132119"/>
    <n v="43459.49"/>
    <n v="14257.75"/>
    <s v="B1"/>
    <n v="1.3211900000000001"/>
  </r>
  <r>
    <s v="FRS304"/>
    <x v="16"/>
    <s v="Fire and Rescue Services"/>
    <s v="FRS 45 Station 19"/>
    <x v="0"/>
    <n v="106504"/>
    <n v="3693.56"/>
    <n v="3665.58"/>
    <s v="B1"/>
    <n v="1.06504"/>
  </r>
  <r>
    <s v="FRS305"/>
    <x v="16"/>
    <s v="Fire and Rescue Services"/>
    <s v="FRS 45 Station 19"/>
    <x v="0"/>
    <n v="106504"/>
    <n v="0"/>
    <n v="2866.69"/>
    <s v="B1"/>
    <n v="1.06504"/>
  </r>
  <r>
    <s v="FRS306"/>
    <x v="16"/>
    <s v="Fire and Rescue Services"/>
    <s v="FRS 45 Station 19"/>
    <x v="0"/>
    <n v="96826"/>
    <n v="6994.7"/>
    <n v="3332.45"/>
    <s v="B2"/>
    <n v="0.96826000000000001"/>
  </r>
  <r>
    <s v="FRS307"/>
    <x v="16"/>
    <s v="Fire and Rescue Services"/>
    <s v="FRS 45 Station 19"/>
    <x v="0"/>
    <n v="132119"/>
    <n v="60178.91"/>
    <n v="9253.14"/>
    <s v="B1"/>
    <n v="1.3211900000000001"/>
  </r>
  <r>
    <s v="FRS308"/>
    <x v="16"/>
    <s v="Fire and Rescue Services"/>
    <s v="FRS 45 Station 19"/>
    <x v="0"/>
    <n v="117165"/>
    <n v="24720.53"/>
    <n v="12525.38"/>
    <s v="B1"/>
    <n v="1.1716500000000001"/>
  </r>
  <r>
    <s v="FRS309"/>
    <x v="16"/>
    <s v="Fire and Rescue Services"/>
    <s v="FRS 45 Station 19"/>
    <x v="1"/>
    <n v="106504"/>
    <n v="38628.51"/>
    <n v="7459.2"/>
    <s v="B1"/>
    <n v="1.06504"/>
  </r>
  <r>
    <s v="FRS310"/>
    <x v="16"/>
    <s v="Fire and Rescue Services"/>
    <s v="FRS 45 Station 19"/>
    <x v="0"/>
    <n v="96826"/>
    <n v="53980.5"/>
    <n v="10351.14"/>
    <s v="B2"/>
    <n v="0.96826000000000001"/>
  </r>
  <r>
    <s v="FRS311"/>
    <x v="16"/>
    <s v="Fire and Rescue Services"/>
    <s v="FRS 45 Station 19"/>
    <x v="0"/>
    <n v="106504"/>
    <n v="11877.8"/>
    <n v="10939.3"/>
    <s v="B1"/>
    <n v="1.06504"/>
  </r>
  <r>
    <s v="FRS312"/>
    <x v="16"/>
    <s v="Fire and Rescue Services"/>
    <s v="FRS 45 Station 19"/>
    <x v="0"/>
    <n v="117165"/>
    <n v="63999.040000000001"/>
    <n v="0"/>
    <s v="B1"/>
    <n v="1.1716500000000001"/>
  </r>
  <r>
    <s v="FRS313"/>
    <x v="16"/>
    <s v="Fire and Rescue Services"/>
    <s v="FRS 45 Station 19"/>
    <x v="0"/>
    <n v="132119"/>
    <n v="64296.11"/>
    <n v="14123.92"/>
    <s v="B1"/>
    <n v="1.3211900000000001"/>
  </r>
  <r>
    <s v="FRS314"/>
    <x v="16"/>
    <s v="Fire and Rescue Services"/>
    <s v="FRS 45 Station 19"/>
    <x v="0"/>
    <n v="96826"/>
    <n v="42598.18"/>
    <n v="6703.91"/>
    <s v="B2"/>
    <n v="0.96826000000000001"/>
  </r>
  <r>
    <s v="FRS315"/>
    <x v="16"/>
    <s v="Fire and Rescue Services"/>
    <s v="FRS 45 Station 19"/>
    <x v="0"/>
    <n v="106504"/>
    <n v="1856.65"/>
    <n v="11277.84"/>
    <s v="B1"/>
    <n v="1.06504"/>
  </r>
  <r>
    <s v="FRS316"/>
    <x v="16"/>
    <s v="Fire and Rescue Services"/>
    <s v="FRS 45 Station 19"/>
    <x v="0"/>
    <n v="90386"/>
    <n v="27387.83"/>
    <n v="0"/>
    <s v="B2"/>
    <n v="0.90386"/>
  </r>
  <r>
    <s v="FRS317"/>
    <x v="16"/>
    <s v="Fire and Rescue Services"/>
    <s v="FRS 45 Station 19"/>
    <x v="0"/>
    <n v="90386"/>
    <n v="15177.53"/>
    <n v="0"/>
    <s v="B2"/>
    <n v="0.90386"/>
  </r>
  <r>
    <s v="FRS318"/>
    <x v="16"/>
    <s v="Fire and Rescue Services"/>
    <s v="FRS 45 Station 19"/>
    <x v="0"/>
    <n v="87328"/>
    <n v="15162.62"/>
    <n v="0"/>
    <s v="B2"/>
    <n v="0.87327999999999995"/>
  </r>
  <r>
    <s v="FRS319"/>
    <x v="16"/>
    <s v="Fire and Rescue Services"/>
    <s v="FRS 45 Station 19"/>
    <x v="0"/>
    <n v="87328"/>
    <n v="11248.09"/>
    <n v="0"/>
    <s v="B2"/>
    <n v="0.87327999999999995"/>
  </r>
  <r>
    <s v="FRS320"/>
    <x v="16"/>
    <s v="Fire and Rescue Services"/>
    <s v="FRS 45 Station 21"/>
    <x v="0"/>
    <n v="63156"/>
    <n v="778.08"/>
    <n v="0"/>
    <s v="B2"/>
    <n v="0.63156000000000001"/>
  </r>
  <r>
    <s v="FRS321"/>
    <x v="16"/>
    <s v="Fire and Rescue Services"/>
    <s v="FRS 45 Station 21"/>
    <x v="0"/>
    <n v="63156"/>
    <n v="3212.23"/>
    <n v="0"/>
    <s v="B2"/>
    <n v="0.63156000000000001"/>
  </r>
  <r>
    <s v="FRS322"/>
    <x v="16"/>
    <s v="Fire and Rescue Services"/>
    <s v="FRS 45 Station 21"/>
    <x v="0"/>
    <n v="63156"/>
    <n v="14085.81"/>
    <n v="0"/>
    <s v="B2"/>
    <n v="0.63156000000000001"/>
  </r>
  <r>
    <s v="FRS323"/>
    <x v="16"/>
    <s v="Fire and Rescue Services"/>
    <s v="FRS 45 Station 21"/>
    <x v="0"/>
    <n v="63156"/>
    <n v="2078.1999999999998"/>
    <n v="0"/>
    <s v="B2"/>
    <n v="0.63156000000000001"/>
  </r>
  <r>
    <s v="FRS324"/>
    <x v="16"/>
    <s v="Fire and Rescue Services"/>
    <s v="FRS 45 Station 22"/>
    <x v="0"/>
    <n v="132119"/>
    <n v="0"/>
    <n v="9253.11"/>
    <s v="B1"/>
    <n v="1.3211900000000001"/>
  </r>
  <r>
    <s v="FRS325"/>
    <x v="16"/>
    <s v="Fire and Rescue Services"/>
    <s v="FRS 45 Station 22"/>
    <x v="0"/>
    <n v="90386"/>
    <n v="1709.01"/>
    <n v="0"/>
    <s v="B2"/>
    <n v="0.90386"/>
  </r>
  <r>
    <s v="FRS326"/>
    <x v="16"/>
    <s v="Fire and Rescue Services"/>
    <s v="FRS 45 Station 22"/>
    <x v="0"/>
    <n v="106504"/>
    <n v="0"/>
    <n v="11385.76"/>
    <s v="B1"/>
    <n v="1.06504"/>
  </r>
  <r>
    <s v="FRS327"/>
    <x v="16"/>
    <s v="Fire and Rescue Services"/>
    <s v="FRS 45 Station 22"/>
    <x v="0"/>
    <n v="96826"/>
    <n v="0"/>
    <n v="0"/>
    <s v="B2"/>
    <n v="0.96826000000000001"/>
  </r>
  <r>
    <s v="FRS328"/>
    <x v="16"/>
    <s v="Fire and Rescue Services"/>
    <s v="FRS 45 Station 22"/>
    <x v="0"/>
    <n v="132119"/>
    <n v="46002.02"/>
    <n v="14257.75"/>
    <s v="B1"/>
    <n v="1.3211900000000001"/>
  </r>
  <r>
    <s v="FRS329"/>
    <x v="16"/>
    <s v="Fire and Rescue Services"/>
    <s v="FRS 45 Station 22"/>
    <x v="0"/>
    <n v="132119"/>
    <n v="91172.9"/>
    <n v="13570.09"/>
    <s v="B1"/>
    <n v="1.3211900000000001"/>
  </r>
  <r>
    <s v="FRS330"/>
    <x v="16"/>
    <s v="Fire and Rescue Services"/>
    <s v="FRS 45 Station 22"/>
    <x v="0"/>
    <n v="96826"/>
    <n v="0"/>
    <n v="0"/>
    <s v="B2"/>
    <n v="0.96826000000000001"/>
  </r>
  <r>
    <s v="FRS331"/>
    <x v="16"/>
    <s v="Fire and Rescue Services"/>
    <s v="FRS 45 Station 22"/>
    <x v="0"/>
    <n v="106504"/>
    <n v="16820.560000000001"/>
    <n v="0"/>
    <s v="B1"/>
    <n v="1.06504"/>
  </r>
  <r>
    <s v="FRS332"/>
    <x v="16"/>
    <s v="Fire and Rescue Services"/>
    <s v="FRS 45 Station 22"/>
    <x v="0"/>
    <n v="106504"/>
    <n v="16798.82"/>
    <n v="0"/>
    <s v="B1"/>
    <n v="1.06504"/>
  </r>
  <r>
    <s v="FRS333"/>
    <x v="16"/>
    <s v="Fire and Rescue Services"/>
    <s v="FRS 45 Station 22"/>
    <x v="0"/>
    <n v="90386"/>
    <n v="100543.25"/>
    <n v="0"/>
    <s v="B2"/>
    <n v="0.90386"/>
  </r>
  <r>
    <s v="FRS334"/>
    <x v="16"/>
    <s v="Fire and Rescue Services"/>
    <s v="FRS 45 Station 22"/>
    <x v="0"/>
    <n v="90386"/>
    <n v="19823.05"/>
    <n v="0"/>
    <s v="B2"/>
    <n v="0.90386"/>
  </r>
  <r>
    <s v="FRS335"/>
    <x v="16"/>
    <s v="Fire and Rescue Services"/>
    <s v="FRS 45 Station 22"/>
    <x v="0"/>
    <n v="87328"/>
    <n v="28232.71"/>
    <n v="0"/>
    <s v="B2"/>
    <n v="0.87327999999999995"/>
  </r>
  <r>
    <s v="FRS336"/>
    <x v="16"/>
    <s v="Fire and Rescue Services"/>
    <s v="FRS 45 Station 22"/>
    <x v="0"/>
    <n v="87328"/>
    <n v="106318.66"/>
    <n v="0"/>
    <s v="B2"/>
    <n v="0.87327999999999995"/>
  </r>
  <r>
    <s v="FRS337"/>
    <x v="16"/>
    <s v="Fire and Rescue Services"/>
    <s v="FRS 45 Station 22"/>
    <x v="0"/>
    <n v="63156"/>
    <n v="5968.24"/>
    <n v="0"/>
    <s v="B2"/>
    <n v="0.63156000000000001"/>
  </r>
  <r>
    <s v="FRS338"/>
    <x v="16"/>
    <s v="Fire and Rescue Services"/>
    <s v="FRS 45 Station 22"/>
    <x v="0"/>
    <n v="87328"/>
    <n v="13449.73"/>
    <n v="0"/>
    <s v="B2"/>
    <n v="0.87327999999999995"/>
  </r>
  <r>
    <s v="FRS339"/>
    <x v="16"/>
    <s v="Fire and Rescue Services"/>
    <s v="FRS 45 Station 22"/>
    <x v="1"/>
    <n v="70023"/>
    <n v="14112.08"/>
    <n v="0"/>
    <s v="B2"/>
    <n v="0.70023000000000002"/>
  </r>
  <r>
    <s v="FRS340"/>
    <x v="16"/>
    <s v="Fire and Rescue Services"/>
    <s v="FRS 45 Station 22"/>
    <x v="0"/>
    <n v="77639"/>
    <n v="6590.94"/>
    <n v="0"/>
    <s v="B2"/>
    <n v="0.77639000000000002"/>
  </r>
  <r>
    <s v="FRS341"/>
    <x v="16"/>
    <s v="Fire and Rescue Services"/>
    <s v="FRS 45 Fourth Battalion - Administration"/>
    <x v="0"/>
    <n v="150416.8058"/>
    <n v="97.31"/>
    <n v="5166.17"/>
    <s v="A2"/>
    <n v="1.5041680580000001"/>
  </r>
  <r>
    <s v="FRS342"/>
    <x v="16"/>
    <s v="Fire and Rescue Services"/>
    <s v="FRS 45 Fourth Battalion - Administration"/>
    <x v="0"/>
    <n v="117165"/>
    <n v="39817.64"/>
    <n v="0"/>
    <s v="B1"/>
    <n v="1.1716500000000001"/>
  </r>
  <r>
    <s v="FRS343"/>
    <x v="16"/>
    <s v="Fire and Rescue Services"/>
    <s v="FRS 45 Fourth Battalion - Administration"/>
    <x v="0"/>
    <n v="117165"/>
    <n v="42081.63"/>
    <n v="0"/>
    <s v="B1"/>
    <n v="1.1716500000000001"/>
  </r>
  <r>
    <s v="FRS344"/>
    <x v="16"/>
    <s v="Fire and Rescue Services"/>
    <s v="FRS 45 Fourth Battalion - Administration"/>
    <x v="0"/>
    <n v="117165"/>
    <n v="60403.8"/>
    <n v="0"/>
    <s v="B1"/>
    <n v="1.1716500000000001"/>
  </r>
  <r>
    <s v="FRS345"/>
    <x v="16"/>
    <s v="Fire and Rescue Services"/>
    <s v="FRS 45 Fourth Battalion - Administration"/>
    <x v="0"/>
    <n v="117165"/>
    <n v="31278.560000000001"/>
    <n v="0"/>
    <s v="B1"/>
    <n v="1.1716500000000001"/>
  </r>
  <r>
    <s v="FRS346"/>
    <x v="16"/>
    <s v="Fire and Rescue Services"/>
    <s v="FRS 45 Fourth Battalion - Administration"/>
    <x v="0"/>
    <n v="117165"/>
    <n v="11843.11"/>
    <n v="0"/>
    <s v="B1"/>
    <n v="1.1716500000000001"/>
  </r>
  <r>
    <s v="FRS347"/>
    <x v="16"/>
    <s v="Fire and Rescue Services"/>
    <s v="FRS 45 Fourth Battalion - Administration"/>
    <x v="0"/>
    <n v="109375"/>
    <n v="17514.09"/>
    <n v="0"/>
    <s v="B1"/>
    <n v="1.09375"/>
  </r>
  <r>
    <s v="FRS348"/>
    <x v="16"/>
    <s v="Fire and Rescue Services"/>
    <s v="FRS 45 Fourth Battalion - Administration"/>
    <x v="0"/>
    <n v="109375"/>
    <n v="40612.35"/>
    <n v="0"/>
    <s v="B1"/>
    <n v="1.09375"/>
  </r>
  <r>
    <s v="FRS349"/>
    <x v="16"/>
    <s v="Fire and Rescue Services"/>
    <s v="FRS 45 Fourth Battalion - Administration"/>
    <x v="0"/>
    <n v="109375"/>
    <n v="35298.67"/>
    <n v="0"/>
    <s v="B1"/>
    <n v="1.09375"/>
  </r>
  <r>
    <s v="FRS350"/>
    <x v="16"/>
    <s v="Fire and Rescue Services"/>
    <s v="FRS 45 Fourth Battalion - Administration"/>
    <x v="0"/>
    <n v="105676"/>
    <n v="6260.46"/>
    <n v="0"/>
    <s v="B1"/>
    <n v="1.0567599999999999"/>
  </r>
  <r>
    <s v="FRS351"/>
    <x v="16"/>
    <s v="Fire and Rescue Services"/>
    <s v="FRS 45 Human Resources Division"/>
    <x v="0"/>
    <n v="189699"/>
    <n v="0"/>
    <n v="20279.46"/>
    <s v="A2"/>
    <n v="1.89699"/>
  </r>
  <r>
    <s v="FRS352"/>
    <x v="16"/>
    <s v="Fire and Rescue Services"/>
    <s v="FRS 45 Human Resources Division"/>
    <x v="1"/>
    <n v="184036.6"/>
    <n v="0"/>
    <n v="18095.419999999998"/>
    <s v="A2"/>
    <n v="1.8403660000000002"/>
  </r>
  <r>
    <s v="FRS353"/>
    <x v="16"/>
    <s v="Fire and Rescue Services"/>
    <s v="FRS 45 Internal Affairs"/>
    <x v="1"/>
    <n v="78947"/>
    <n v="0"/>
    <n v="6257.7"/>
    <s v="B2"/>
    <n v="0.78947000000000001"/>
  </r>
  <r>
    <s v="FRS354"/>
    <x v="16"/>
    <s v="Fire and Rescue Services"/>
    <s v="FRS 45 Internal Affairs"/>
    <x v="0"/>
    <n v="148169.85"/>
    <n v="0"/>
    <n v="0"/>
    <s v="B1"/>
    <n v="1.4816985"/>
  </r>
  <r>
    <s v="FRS355"/>
    <x v="16"/>
    <s v="Fire and Rescue Services"/>
    <s v="FRS 45 Internal Affairs"/>
    <x v="0"/>
    <n v="111899.9293"/>
    <n v="0"/>
    <n v="0"/>
    <s v="B1"/>
    <n v="1.1189992930000001"/>
  </r>
  <r>
    <s v="FRS356"/>
    <x v="16"/>
    <s v="Fire and Rescue Services"/>
    <s v="FRS 45 Internal Affairs"/>
    <x v="0"/>
    <n v="95299"/>
    <n v="0"/>
    <n v="0"/>
    <s v="B2"/>
    <n v="0.95299"/>
  </r>
  <r>
    <s v="FRS357"/>
    <x v="16"/>
    <s v="Fire and Rescue Services"/>
    <s v="FRS 45 Length of Service Awards Program"/>
    <x v="0"/>
    <n v="86188.351599999995"/>
    <n v="39567.480000000003"/>
    <n v="0"/>
    <s v="B2"/>
    <n v="0.86188351599999991"/>
  </r>
  <r>
    <s v="FRS358"/>
    <x v="16"/>
    <s v="Fire and Rescue Services"/>
    <s v="FRS 45 Logistics"/>
    <x v="1"/>
    <n v="86103"/>
    <n v="0"/>
    <n v="0"/>
    <s v="B2"/>
    <n v="0.86102999999999996"/>
  </r>
  <r>
    <s v="FRS359"/>
    <x v="16"/>
    <s v="Fire and Rescue Services"/>
    <s v="FRS 45 Operations Division"/>
    <x v="0"/>
    <n v="152108"/>
    <n v="0"/>
    <n v="16108.36"/>
    <s v="A2"/>
    <n v="1.52108"/>
  </r>
  <r>
    <s v="FRS360"/>
    <x v="16"/>
    <s v="Fire and Rescue Services"/>
    <s v="FRS 45 Operations Division"/>
    <x v="0"/>
    <n v="189699"/>
    <n v="0"/>
    <n v="20279.46"/>
    <s v="A2"/>
    <n v="1.89699"/>
  </r>
  <r>
    <s v="FRS361"/>
    <x v="16"/>
    <s v="Fire and Rescue Services"/>
    <s v="FRS 45 Operations Division"/>
    <x v="1"/>
    <n v="150415.1569"/>
    <n v="0"/>
    <n v="1214.94"/>
    <s v="A2"/>
    <n v="1.504151569"/>
  </r>
  <r>
    <s v="FRS362"/>
    <x v="16"/>
    <s v="Fire and Rescue Services"/>
    <s v="FRS 45 Planning and Accreditation"/>
    <x v="1"/>
    <n v="122842"/>
    <n v="0"/>
    <n v="5840.66"/>
    <s v="B1"/>
    <n v="1.2284200000000001"/>
  </r>
  <r>
    <s v="FRS363"/>
    <x v="16"/>
    <s v="Fire and Rescue Services"/>
    <s v="FRS 45 Planning and Accreditation"/>
    <x v="1"/>
    <n v="138213.47"/>
    <n v="0"/>
    <n v="0"/>
    <s v="B1"/>
    <n v="1.3821346999999999"/>
  </r>
  <r>
    <s v="FRS364"/>
    <x v="16"/>
    <s v="Fire and Rescue Services"/>
    <s v="FRS 45 Planning and Accreditation"/>
    <x v="0"/>
    <n v="108776"/>
    <n v="0"/>
    <n v="0"/>
    <s v="B1"/>
    <n v="1.0877600000000001"/>
  </r>
  <r>
    <s v="FRS365"/>
    <x v="16"/>
    <s v="Fire and Rescue Services"/>
    <s v="FRS 45 Procurement"/>
    <x v="1"/>
    <n v="78947"/>
    <n v="0"/>
    <n v="6257.7"/>
    <s v="B2"/>
    <n v="0.78947000000000001"/>
  </r>
  <r>
    <s v="FRS366"/>
    <x v="16"/>
    <s v="Fire and Rescue Services"/>
    <s v="FRS 45 Procurement"/>
    <x v="1"/>
    <n v="74614"/>
    <n v="0"/>
    <n v="1136.2"/>
    <s v="B2"/>
    <n v="0.74614000000000003"/>
  </r>
  <r>
    <s v="FRS367"/>
    <x v="16"/>
    <s v="Fire and Rescue Services"/>
    <s v="FRS 45 Procurement"/>
    <x v="1"/>
    <n v="78947"/>
    <n v="0"/>
    <n v="2408.0100000000002"/>
    <s v="B2"/>
    <n v="0.78947000000000001"/>
  </r>
  <r>
    <s v="FRS368"/>
    <x v="16"/>
    <s v="Fire and Rescue Services"/>
    <s v="FRS 45 Procurement"/>
    <x v="1"/>
    <n v="94713.3"/>
    <n v="0"/>
    <n v="7169.88"/>
    <s v="B2"/>
    <n v="0.947133"/>
  </r>
  <r>
    <s v="FRS369"/>
    <x v="16"/>
    <s v="Fire and Rescue Services"/>
    <s v="FRS 45 Procurement"/>
    <x v="1"/>
    <n v="70502.39"/>
    <n v="0"/>
    <n v="0"/>
    <s v="B2"/>
    <n v="0.70502390000000004"/>
  </r>
  <r>
    <s v="FRS370"/>
    <x v="16"/>
    <s v="Fire and Rescue Services"/>
    <s v="FRS 45 Procurement"/>
    <x v="1"/>
    <n v="143105.49"/>
    <n v="0"/>
    <n v="0"/>
    <s v="B1"/>
    <n v="1.4310548999999999"/>
  </r>
  <r>
    <s v="FRS371"/>
    <x v="16"/>
    <s v="Fire and Rescue Services"/>
    <s v="FRS 45 Procurement"/>
    <x v="1"/>
    <n v="86333"/>
    <n v="0"/>
    <n v="0"/>
    <s v="B2"/>
    <n v="0.86333000000000004"/>
  </r>
  <r>
    <s v="FRS372"/>
    <x v="16"/>
    <s v="Fire and Rescue Services"/>
    <s v="FRS 45 Property and Supply"/>
    <x v="0"/>
    <n v="82436"/>
    <n v="736.59"/>
    <n v="1339.65"/>
    <s v="B2"/>
    <n v="0.82435999999999998"/>
  </r>
  <r>
    <s v="FRS373"/>
    <x v="16"/>
    <s v="Fire and Rescue Services"/>
    <s v="FRS 45 Property and Supply"/>
    <x v="0"/>
    <n v="167306"/>
    <n v="0"/>
    <n v="17885.54"/>
    <s v="A2"/>
    <n v="1.67306"/>
  </r>
  <r>
    <s v="FRS374"/>
    <x v="16"/>
    <s v="Fire and Rescue Services"/>
    <s v="FRS 45 Property and Supply"/>
    <x v="0"/>
    <n v="73229.2"/>
    <n v="6412.51"/>
    <n v="0"/>
    <s v="B2"/>
    <n v="0.73229199999999994"/>
  </r>
  <r>
    <s v="FRS375"/>
    <x v="16"/>
    <s v="Fire and Rescue Services"/>
    <s v="FRS 45 Property and Supply"/>
    <x v="0"/>
    <n v="81426.033599999995"/>
    <n v="829.73"/>
    <n v="0"/>
    <s v="B2"/>
    <n v="0.81426033599999992"/>
  </r>
  <r>
    <s v="FRS376"/>
    <x v="16"/>
    <s v="Fire and Rescue Services"/>
    <s v="FRS 45 Property and Supply"/>
    <x v="0"/>
    <n v="46337"/>
    <n v="50.13"/>
    <n v="0"/>
    <s v="C"/>
    <n v="0.46337"/>
  </r>
  <r>
    <s v="FRS377"/>
    <x v="16"/>
    <s v="Fire and Rescue Services"/>
    <s v="FRS 45 Property and Supply Section"/>
    <x v="1"/>
    <n v="152940"/>
    <n v="0"/>
    <n v="0"/>
    <s v="A2"/>
    <n v="1.5294000000000001"/>
  </r>
  <r>
    <s v="FRS378"/>
    <x v="16"/>
    <s v="Fire and Rescue Services"/>
    <s v="FRS 45 Recruit Training"/>
    <x v="0"/>
    <n v="58113"/>
    <n v="0"/>
    <n v="0"/>
    <s v="B2"/>
    <n v="0.58113000000000004"/>
  </r>
  <r>
    <s v="FRS379"/>
    <x v="16"/>
    <s v="Fire and Rescue Services"/>
    <s v="FRS 45 Recruit Training"/>
    <x v="0"/>
    <n v="87820"/>
    <n v="457.17"/>
    <n v="0"/>
    <s v="B2"/>
    <n v="0.87819999999999998"/>
  </r>
  <r>
    <s v="FRS380"/>
    <x v="16"/>
    <s v="Fire and Rescue Services"/>
    <s v="FRS 45 Recruit Training"/>
    <x v="0"/>
    <n v="58113"/>
    <n v="0"/>
    <n v="0"/>
    <s v="B2"/>
    <n v="0.58113000000000004"/>
  </r>
  <r>
    <s v="FRS381"/>
    <x v="16"/>
    <s v="Fire and Rescue Services"/>
    <s v="FRS 45 Recruit Training"/>
    <x v="0"/>
    <n v="52566"/>
    <n v="0"/>
    <n v="0"/>
    <s v="B2"/>
    <n v="0.52566000000000002"/>
  </r>
  <r>
    <s v="FRS382"/>
    <x v="16"/>
    <s v="Fire and Rescue Services"/>
    <s v="FRS 45 Recruit Training"/>
    <x v="0"/>
    <n v="52556"/>
    <n v="0"/>
    <n v="0"/>
    <s v="B2"/>
    <n v="0.52556000000000003"/>
  </r>
  <r>
    <s v="FRS383"/>
    <x v="16"/>
    <s v="Fire and Rescue Services"/>
    <s v="FRS 45 Recruit Training"/>
    <x v="0"/>
    <n v="52566"/>
    <n v="0"/>
    <n v="0"/>
    <s v="B2"/>
    <n v="0.52566000000000002"/>
  </r>
  <r>
    <s v="FRS384"/>
    <x v="16"/>
    <s v="Fire and Rescue Services"/>
    <s v="FRS 45 Recruit Training"/>
    <x v="0"/>
    <n v="52566"/>
    <n v="0"/>
    <n v="0"/>
    <s v="B2"/>
    <n v="0.52566000000000002"/>
  </r>
  <r>
    <s v="FRS385"/>
    <x v="16"/>
    <s v="Fire and Rescue Services"/>
    <s v="FRS 45 Recruit Training"/>
    <x v="0"/>
    <n v="52566"/>
    <n v="0"/>
    <n v="0"/>
    <s v="B2"/>
    <n v="0.52566000000000002"/>
  </r>
  <r>
    <s v="FRS386"/>
    <x v="16"/>
    <s v="Fire and Rescue Services"/>
    <s v="FRS 45 Recruit Training"/>
    <x v="0"/>
    <n v="52566"/>
    <n v="0"/>
    <n v="0"/>
    <s v="B2"/>
    <n v="0.52566000000000002"/>
  </r>
  <r>
    <s v="FRS387"/>
    <x v="16"/>
    <s v="Fire and Rescue Services"/>
    <s v="FRS 45 Recruit Training"/>
    <x v="0"/>
    <n v="58113"/>
    <n v="0"/>
    <n v="0"/>
    <s v="B2"/>
    <n v="0.58113000000000004"/>
  </r>
  <r>
    <s v="FRS388"/>
    <x v="16"/>
    <s v="Fire and Rescue Services"/>
    <s v="FRS 45 Recruit Training"/>
    <x v="0"/>
    <n v="52566"/>
    <n v="0"/>
    <n v="0"/>
    <s v="B2"/>
    <n v="0.52566000000000002"/>
  </r>
  <r>
    <s v="FRS389"/>
    <x v="16"/>
    <s v="Fire and Rescue Services"/>
    <s v="FRS 45 Recruit Training"/>
    <x v="0"/>
    <n v="52566"/>
    <n v="0"/>
    <n v="0"/>
    <s v="B2"/>
    <n v="0.52566000000000002"/>
  </r>
  <r>
    <s v="FRS390"/>
    <x v="16"/>
    <s v="Fire and Rescue Services"/>
    <s v="FRS 45 Recruit Training"/>
    <x v="0"/>
    <n v="52566"/>
    <n v="0"/>
    <n v="0"/>
    <s v="B2"/>
    <n v="0.52566000000000002"/>
  </r>
  <r>
    <s v="FRS391"/>
    <x v="16"/>
    <s v="Fire and Rescue Services"/>
    <s v="FRS 45 Recruit Training"/>
    <x v="0"/>
    <n v="52566"/>
    <n v="0"/>
    <n v="0"/>
    <s v="B2"/>
    <n v="0.52566000000000002"/>
  </r>
  <r>
    <s v="FRS392"/>
    <x v="16"/>
    <s v="Fire and Rescue Services"/>
    <s v="FRS 45 Recruit Training"/>
    <x v="0"/>
    <n v="52566"/>
    <n v="0"/>
    <n v="0"/>
    <s v="B2"/>
    <n v="0.52566000000000002"/>
  </r>
  <r>
    <s v="FRS393"/>
    <x v="16"/>
    <s v="Fire and Rescue Services"/>
    <s v="FRS 45 Recruit Training"/>
    <x v="0"/>
    <n v="52566"/>
    <n v="0"/>
    <n v="0"/>
    <s v="B2"/>
    <n v="0.52566000000000002"/>
  </r>
  <r>
    <s v="FRS394"/>
    <x v="16"/>
    <s v="Fire and Rescue Services"/>
    <s v="FRS 45 Recruit Training"/>
    <x v="0"/>
    <n v="52566"/>
    <n v="0"/>
    <n v="0"/>
    <s v="B2"/>
    <n v="0.52566000000000002"/>
  </r>
  <r>
    <s v="FRS395"/>
    <x v="16"/>
    <s v="Fire and Rescue Services"/>
    <s v="FRS 45 Recruit Training"/>
    <x v="0"/>
    <n v="52566"/>
    <n v="0"/>
    <n v="0"/>
    <s v="B2"/>
    <n v="0.52566000000000002"/>
  </r>
  <r>
    <s v="FRS396"/>
    <x v="16"/>
    <s v="Fire and Rescue Services"/>
    <s v="FRS 45 Recruit Training"/>
    <x v="0"/>
    <n v="58113"/>
    <n v="0"/>
    <n v="0"/>
    <s v="B2"/>
    <n v="0.58113000000000004"/>
  </r>
  <r>
    <s v="FRS397"/>
    <x v="16"/>
    <s v="Fire and Rescue Services"/>
    <s v="FRS 45 Recruit Training"/>
    <x v="0"/>
    <n v="39444"/>
    <n v="0"/>
    <n v="0"/>
    <s v="C"/>
    <n v="0.39444000000000001"/>
  </r>
  <r>
    <s v="FRS398"/>
    <x v="16"/>
    <s v="Fire and Rescue Services"/>
    <s v="FRS 45 Recruit Training"/>
    <x v="0"/>
    <n v="58113"/>
    <n v="0"/>
    <n v="0"/>
    <s v="B2"/>
    <n v="0.58113000000000004"/>
  </r>
  <r>
    <s v="FRS399"/>
    <x v="16"/>
    <s v="Fire and Rescue Services"/>
    <s v="FRS 45 Recruit Training"/>
    <x v="0"/>
    <n v="58113"/>
    <n v="0"/>
    <n v="0"/>
    <s v="B2"/>
    <n v="0.58113000000000004"/>
  </r>
  <r>
    <s v="FRS400"/>
    <x v="16"/>
    <s v="Fire and Rescue Services"/>
    <s v="FRS 45 Recruit Training"/>
    <x v="0"/>
    <n v="58113"/>
    <n v="0"/>
    <n v="0"/>
    <s v="B2"/>
    <n v="0.58113000000000004"/>
  </r>
  <r>
    <s v="FRS401"/>
    <x v="16"/>
    <s v="Fire and Rescue Services"/>
    <s v="FRS 45 Recruit Training"/>
    <x v="0"/>
    <n v="58113"/>
    <n v="0"/>
    <n v="0"/>
    <s v="B2"/>
    <n v="0.58113000000000004"/>
  </r>
  <r>
    <s v="FRS402"/>
    <x v="16"/>
    <s v="Fire and Rescue Services"/>
    <s v="FRS 45 Recruit Training"/>
    <x v="0"/>
    <n v="58113"/>
    <n v="0"/>
    <n v="0"/>
    <s v="B2"/>
    <n v="0.58113000000000004"/>
  </r>
  <r>
    <s v="FRS403"/>
    <x v="16"/>
    <s v="Fire and Rescue Services"/>
    <s v="FRS 45 Recruit Training"/>
    <x v="0"/>
    <n v="58113"/>
    <n v="0"/>
    <n v="0"/>
    <s v="B2"/>
    <n v="0.58113000000000004"/>
  </r>
  <r>
    <s v="FRS404"/>
    <x v="16"/>
    <s v="Fire and Rescue Services"/>
    <s v="FRS 45 Recruit Training"/>
    <x v="0"/>
    <n v="58113"/>
    <n v="0"/>
    <n v="0"/>
    <s v="B2"/>
    <n v="0.58113000000000004"/>
  </r>
  <r>
    <s v="FRS405"/>
    <x v="16"/>
    <s v="Fire and Rescue Services"/>
    <s v="FRS 45 Recruit Training"/>
    <x v="0"/>
    <n v="58113"/>
    <n v="0"/>
    <n v="0"/>
    <s v="B2"/>
    <n v="0.58113000000000004"/>
  </r>
  <r>
    <s v="FRS406"/>
    <x v="16"/>
    <s v="Fire and Rescue Services"/>
    <s v="FRS 45 Recruit Training"/>
    <x v="1"/>
    <n v="58113"/>
    <n v="0"/>
    <n v="0"/>
    <s v="B2"/>
    <n v="0.58113000000000004"/>
  </r>
  <r>
    <s v="FRS407"/>
    <x v="16"/>
    <s v="Fire and Rescue Services"/>
    <s v="FRS 45 Recruit Training"/>
    <x v="0"/>
    <n v="58113"/>
    <n v="0"/>
    <n v="0"/>
    <s v="B2"/>
    <n v="0.58113000000000004"/>
  </r>
  <r>
    <s v="FRS408"/>
    <x v="16"/>
    <s v="Fire and Rescue Services"/>
    <s v="FRS 45 Recruit Training"/>
    <x v="0"/>
    <n v="58113"/>
    <n v="0"/>
    <n v="0"/>
    <s v="B2"/>
    <n v="0.58113000000000004"/>
  </r>
  <r>
    <s v="FRS409"/>
    <x v="16"/>
    <s v="Fire and Rescue Services"/>
    <s v="FRS 45 Recruit Training"/>
    <x v="0"/>
    <n v="58113"/>
    <n v="0"/>
    <n v="0"/>
    <s v="B2"/>
    <n v="0.58113000000000004"/>
  </r>
  <r>
    <s v="FRS410"/>
    <x v="16"/>
    <s v="Fire and Rescue Services"/>
    <s v="FRS 45 Recruit Training"/>
    <x v="0"/>
    <n v="58113"/>
    <n v="0"/>
    <n v="0"/>
    <s v="B2"/>
    <n v="0.58113000000000004"/>
  </r>
  <r>
    <s v="FRS411"/>
    <x v="16"/>
    <s v="Fire and Rescue Services"/>
    <s v="FRS 45 Recruit Training"/>
    <x v="0"/>
    <n v="58113"/>
    <n v="0"/>
    <n v="0"/>
    <s v="B2"/>
    <n v="0.58113000000000004"/>
  </r>
  <r>
    <s v="FRS412"/>
    <x v="16"/>
    <s v="Fire and Rescue Services"/>
    <s v="FRS 45 Recruit Training"/>
    <x v="0"/>
    <n v="58113"/>
    <n v="0"/>
    <n v="0"/>
    <s v="B2"/>
    <n v="0.58113000000000004"/>
  </r>
  <r>
    <s v="FRS413"/>
    <x v="16"/>
    <s v="Fire and Rescue Services"/>
    <s v="FRS 45 Recruit Training"/>
    <x v="0"/>
    <n v="58113"/>
    <n v="0"/>
    <n v="0"/>
    <s v="B2"/>
    <n v="0.58113000000000004"/>
  </r>
  <r>
    <s v="FRS414"/>
    <x v="16"/>
    <s v="Fire and Rescue Services"/>
    <s v="FRS 45 Recruit Training"/>
    <x v="0"/>
    <n v="58113"/>
    <n v="0"/>
    <n v="0"/>
    <s v="B2"/>
    <n v="0.58113000000000004"/>
  </r>
  <r>
    <s v="FRS415"/>
    <x v="16"/>
    <s v="Fire and Rescue Services"/>
    <s v="FRS 45 Recruit Training"/>
    <x v="0"/>
    <n v="58113"/>
    <n v="0"/>
    <n v="0"/>
    <s v="B2"/>
    <n v="0.58113000000000004"/>
  </r>
  <r>
    <s v="FRS416"/>
    <x v="16"/>
    <s v="Fire and Rescue Services"/>
    <s v="FRS 45 Recruit Training"/>
    <x v="0"/>
    <n v="58113"/>
    <n v="0"/>
    <n v="0"/>
    <s v="B2"/>
    <n v="0.58113000000000004"/>
  </r>
  <r>
    <s v="FRS417"/>
    <x v="16"/>
    <s v="Fire and Rescue Services"/>
    <s v="FRS 45 Recruit Training"/>
    <x v="0"/>
    <n v="58113"/>
    <n v="0"/>
    <n v="0"/>
    <s v="B2"/>
    <n v="0.58113000000000004"/>
  </r>
  <r>
    <s v="FRS418"/>
    <x v="16"/>
    <s v="Fire and Rescue Services"/>
    <s v="FRS 45 Recruit Training"/>
    <x v="0"/>
    <n v="58113"/>
    <n v="0"/>
    <n v="0"/>
    <s v="B2"/>
    <n v="0.58113000000000004"/>
  </r>
  <r>
    <s v="FRS419"/>
    <x v="16"/>
    <s v="Fire and Rescue Services"/>
    <s v="FRS 45 Recruit Training"/>
    <x v="0"/>
    <n v="58113"/>
    <n v="0"/>
    <n v="0"/>
    <s v="B2"/>
    <n v="0.58113000000000004"/>
  </r>
  <r>
    <s v="FRS420"/>
    <x v="16"/>
    <s v="Fire and Rescue Services"/>
    <s v="FRS 45 Recruit Training"/>
    <x v="0"/>
    <n v="58113"/>
    <n v="0"/>
    <n v="0"/>
    <s v="B2"/>
    <n v="0.58113000000000004"/>
  </r>
  <r>
    <s v="FRS421"/>
    <x v="16"/>
    <s v="Fire and Rescue Services"/>
    <s v="FRS 45 Recruit Training"/>
    <x v="0"/>
    <n v="58113"/>
    <n v="0"/>
    <n v="0"/>
    <s v="B2"/>
    <n v="0.58113000000000004"/>
  </r>
  <r>
    <s v="FRS422"/>
    <x v="16"/>
    <s v="Fire and Rescue Services"/>
    <s v="FRS 45 Recruit Training"/>
    <x v="0"/>
    <n v="58113"/>
    <n v="0"/>
    <n v="0"/>
    <s v="B2"/>
    <n v="0.58113000000000004"/>
  </r>
  <r>
    <s v="FRS423"/>
    <x v="16"/>
    <s v="Fire and Rescue Services"/>
    <s v="FRS 45 Recruit Training"/>
    <x v="1"/>
    <n v="58113"/>
    <n v="0"/>
    <n v="0"/>
    <s v="B2"/>
    <n v="0.58113000000000004"/>
  </r>
  <r>
    <s v="FRS424"/>
    <x v="16"/>
    <s v="Fire and Rescue Services"/>
    <s v="FRS 45 Recruit Training"/>
    <x v="0"/>
    <n v="58113"/>
    <n v="0"/>
    <n v="0"/>
    <s v="B2"/>
    <n v="0.58113000000000004"/>
  </r>
  <r>
    <s v="FRS425"/>
    <x v="16"/>
    <s v="Fire and Rescue Services"/>
    <s v="FRS 45 Recruit Training"/>
    <x v="0"/>
    <n v="58113"/>
    <n v="0"/>
    <n v="0"/>
    <s v="B2"/>
    <n v="0.58113000000000004"/>
  </r>
  <r>
    <s v="FRS426"/>
    <x v="16"/>
    <s v="Fire and Rescue Services"/>
    <s v="FRS 45 Recruit Training"/>
    <x v="0"/>
    <n v="58113"/>
    <n v="0"/>
    <n v="0"/>
    <s v="B2"/>
    <n v="0.58113000000000004"/>
  </r>
  <r>
    <s v="FRS427"/>
    <x v="16"/>
    <s v="Fire and Rescue Services"/>
    <s v="FRS 45 Recruit Training"/>
    <x v="0"/>
    <n v="58113"/>
    <n v="0"/>
    <n v="0"/>
    <s v="B2"/>
    <n v="0.58113000000000004"/>
  </r>
  <r>
    <s v="FRS428"/>
    <x v="16"/>
    <s v="Fire and Rescue Services"/>
    <s v="FRS 45 Recruit Training"/>
    <x v="0"/>
    <n v="58113"/>
    <n v="0"/>
    <n v="0"/>
    <s v="B2"/>
    <n v="0.58113000000000004"/>
  </r>
  <r>
    <s v="FRS429"/>
    <x v="16"/>
    <s v="Fire and Rescue Services"/>
    <s v="FRS 45 Recruiting"/>
    <x v="0"/>
    <n v="152108"/>
    <n v="0"/>
    <n v="12846.56"/>
    <s v="A2"/>
    <n v="1.52108"/>
  </r>
  <r>
    <s v="FRS430"/>
    <x v="16"/>
    <s v="Fire and Rescue Services"/>
    <s v="FRS 45 Rescue 2"/>
    <x v="0"/>
    <n v="92213"/>
    <n v="26539.45"/>
    <n v="6458.36"/>
    <s v="B2"/>
    <n v="0.92213000000000001"/>
  </r>
  <r>
    <s v="FRS431"/>
    <x v="16"/>
    <s v="Fire and Rescue Services"/>
    <s v="FRS 45 Rescue 2"/>
    <x v="0"/>
    <n v="96826"/>
    <n v="5672.98"/>
    <n v="0"/>
    <s v="B2"/>
    <n v="0.96826000000000001"/>
  </r>
  <r>
    <s v="FRS432"/>
    <x v="16"/>
    <s v="Fire and Rescue Services"/>
    <s v="FRS 45 Rescue 2"/>
    <x v="0"/>
    <n v="92213"/>
    <n v="25598.94"/>
    <n v="2439.62"/>
    <s v="B2"/>
    <n v="0.92213000000000001"/>
  </r>
  <r>
    <s v="FRS433"/>
    <x v="16"/>
    <s v="Fire and Rescue Services"/>
    <s v="FRS 45 Rescue 2"/>
    <x v="0"/>
    <n v="106504"/>
    <n v="63962.29"/>
    <n v="0"/>
    <s v="B1"/>
    <n v="1.06504"/>
  </r>
  <r>
    <s v="FRS434"/>
    <x v="16"/>
    <s v="Fire and Rescue Services"/>
    <s v="FRS 45 Rescue 2"/>
    <x v="0"/>
    <n v="106504"/>
    <n v="87642.87"/>
    <n v="7459.2"/>
    <s v="B1"/>
    <n v="1.06504"/>
  </r>
  <r>
    <s v="FRS435"/>
    <x v="16"/>
    <s v="Fire and Rescue Services"/>
    <s v="FRS 45 Rescue 2"/>
    <x v="0"/>
    <n v="132119"/>
    <n v="89213.81"/>
    <n v="14123.88"/>
    <s v="B1"/>
    <n v="1.3211900000000001"/>
  </r>
  <r>
    <s v="FRS436"/>
    <x v="16"/>
    <s v="Fire and Rescue Services"/>
    <s v="FRS 45 Second Battalion - Administration"/>
    <x v="0"/>
    <n v="117165"/>
    <n v="6157.68"/>
    <n v="7751.3"/>
    <s v="B1"/>
    <n v="1.1716500000000001"/>
  </r>
  <r>
    <s v="FRS437"/>
    <x v="16"/>
    <s v="Fire and Rescue Services"/>
    <s v="FRS 45 Second Battalion - Administration"/>
    <x v="0"/>
    <n v="117165"/>
    <n v="37726.67"/>
    <n v="0"/>
    <s v="B1"/>
    <n v="1.1716500000000001"/>
  </r>
  <r>
    <s v="FRS438"/>
    <x v="16"/>
    <s v="Fire and Rescue Services"/>
    <s v="FRS 45 Second Battalion - Administration"/>
    <x v="0"/>
    <n v="117165"/>
    <n v="6548.45"/>
    <n v="0"/>
    <s v="B1"/>
    <n v="1.1716500000000001"/>
  </r>
  <r>
    <s v="FRS439"/>
    <x v="16"/>
    <s v="Fire and Rescue Services"/>
    <s v="FRS 45 Second Battalion - Administration"/>
    <x v="0"/>
    <n v="117165"/>
    <n v="13263.54"/>
    <n v="0"/>
    <s v="B1"/>
    <n v="1.1716500000000001"/>
  </r>
  <r>
    <s v="FRS440"/>
    <x v="16"/>
    <s v="Fire and Rescue Services"/>
    <s v="FRS 45 Second Battalion - Administration"/>
    <x v="0"/>
    <n v="105676"/>
    <n v="59203.43"/>
    <n v="0"/>
    <s v="B1"/>
    <n v="1.0567599999999999"/>
  </r>
  <r>
    <s v="FRS441"/>
    <x v="16"/>
    <s v="Fire and Rescue Services"/>
    <s v="FRS 45 Second Battalion - Administration"/>
    <x v="0"/>
    <n v="105676"/>
    <n v="2286.33"/>
    <n v="0"/>
    <s v="B1"/>
    <n v="1.0567599999999999"/>
  </r>
  <r>
    <s v="FRS442"/>
    <x v="16"/>
    <s v="Fire and Rescue Services"/>
    <s v="FRS 45 Self Contained Breathing Apparatus (SCBA) Shop"/>
    <x v="0"/>
    <n v="117424"/>
    <n v="0"/>
    <n v="0"/>
    <s v="B1"/>
    <n v="1.17424"/>
  </r>
  <r>
    <s v="FRS443"/>
    <x v="16"/>
    <s v="Fire and Rescue Services"/>
    <s v="FRS 45 Self Contained Breathing Apparatus (SCBA) Shop"/>
    <x v="0"/>
    <n v="72463"/>
    <n v="0"/>
    <n v="0"/>
    <s v="B2"/>
    <n v="0.72463"/>
  </r>
  <r>
    <s v="FRS444"/>
    <x v="16"/>
    <s v="Fire and Rescue Services"/>
    <s v="FRS 45 Special Operations"/>
    <x v="0"/>
    <n v="106504"/>
    <n v="64378.05"/>
    <n v="7459.2"/>
    <s v="B1"/>
    <n v="1.06504"/>
  </r>
  <r>
    <s v="FRS445"/>
    <x v="16"/>
    <s v="Fire and Rescue Services"/>
    <s v="FRS 45 Special Operations"/>
    <x v="1"/>
    <n v="167306"/>
    <n v="0"/>
    <n v="17885.54"/>
    <s v="A2"/>
    <n v="1.67306"/>
  </r>
  <r>
    <s v="FRS446"/>
    <x v="16"/>
    <s v="Fire and Rescue Services"/>
    <s v="FRS 45 Special Operations"/>
    <x v="0"/>
    <n v="152108"/>
    <n v="0"/>
    <n v="14985.58"/>
    <s v="A2"/>
    <n v="1.52108"/>
  </r>
  <r>
    <s v="FRS447"/>
    <x v="16"/>
    <s v="Fire and Rescue Services"/>
    <s v="FRS 45 Special Operations"/>
    <x v="0"/>
    <n v="152108"/>
    <n v="0"/>
    <n v="16260.82"/>
    <s v="A2"/>
    <n v="1.52108"/>
  </r>
  <r>
    <s v="FRS448"/>
    <x v="16"/>
    <s v="Fire and Rescue Services"/>
    <s v="FRS 45 Station 1"/>
    <x v="0"/>
    <n v="92213"/>
    <n v="5006.21"/>
    <n v="3173.7"/>
    <s v="B2"/>
    <n v="0.92213000000000001"/>
  </r>
  <r>
    <s v="FRS449"/>
    <x v="16"/>
    <s v="Fire and Rescue Services"/>
    <s v="FRS 45 Station 1"/>
    <x v="0"/>
    <n v="96826"/>
    <n v="700.32"/>
    <n v="3332.54"/>
    <s v="B2"/>
    <n v="0.96826000000000001"/>
  </r>
  <r>
    <s v="FRS450"/>
    <x v="16"/>
    <s v="Fire and Rescue Services"/>
    <s v="FRS 45 Station 1"/>
    <x v="1"/>
    <n v="132119"/>
    <n v="33816.769999999997"/>
    <n v="9165.4599999999991"/>
    <s v="B1"/>
    <n v="1.3211900000000001"/>
  </r>
  <r>
    <s v="FRS451"/>
    <x v="16"/>
    <s v="Fire and Rescue Services"/>
    <s v="FRS 45 Station 1"/>
    <x v="0"/>
    <n v="106504"/>
    <n v="33431.65"/>
    <n v="0"/>
    <s v="B1"/>
    <n v="1.06504"/>
  </r>
  <r>
    <s v="FRS452"/>
    <x v="16"/>
    <s v="Fire and Rescue Services"/>
    <s v="FRS 45 Station 1"/>
    <x v="0"/>
    <n v="106504"/>
    <n v="21081.89"/>
    <n v="0"/>
    <s v="B1"/>
    <n v="1.06504"/>
  </r>
  <r>
    <s v="FRS453"/>
    <x v="16"/>
    <s v="Fire and Rescue Services"/>
    <s v="FRS 45 Station 1"/>
    <x v="0"/>
    <n v="106504"/>
    <n v="12724.17"/>
    <n v="3214.02"/>
    <s v="B1"/>
    <n v="1.06504"/>
  </r>
  <r>
    <s v="FRS454"/>
    <x v="16"/>
    <s v="Fire and Rescue Services"/>
    <s v="FRS 45 Station 1"/>
    <x v="0"/>
    <n v="106504"/>
    <n v="1830.35"/>
    <n v="0"/>
    <s v="B1"/>
    <n v="1.06504"/>
  </r>
  <r>
    <s v="FRS455"/>
    <x v="16"/>
    <s v="Fire and Rescue Services"/>
    <s v="FRS 45 Station 1"/>
    <x v="0"/>
    <n v="106504"/>
    <n v="419.2"/>
    <n v="9493.02"/>
    <s v="B1"/>
    <n v="1.06504"/>
  </r>
  <r>
    <s v="FRS456"/>
    <x v="16"/>
    <s v="Fire and Rescue Services"/>
    <s v="FRS 45 Station 1"/>
    <x v="0"/>
    <n v="96826"/>
    <n v="46438.64"/>
    <n v="6781.42"/>
    <s v="B2"/>
    <n v="0.96826000000000001"/>
  </r>
  <r>
    <s v="FRS457"/>
    <x v="16"/>
    <s v="Fire and Rescue Services"/>
    <s v="FRS 45 Station 1"/>
    <x v="0"/>
    <n v="106504"/>
    <n v="18674.64"/>
    <n v="0"/>
    <s v="B1"/>
    <n v="1.06504"/>
  </r>
  <r>
    <s v="FRS458"/>
    <x v="16"/>
    <s v="Fire and Rescue Services"/>
    <s v="FRS 45 Station 1"/>
    <x v="0"/>
    <n v="132119"/>
    <n v="19534.400000000001"/>
    <n v="4547.04"/>
    <s v="B1"/>
    <n v="1.3211900000000001"/>
  </r>
  <r>
    <s v="FRS459"/>
    <x v="16"/>
    <s v="Fire and Rescue Services"/>
    <s v="FRS 45 Station 1"/>
    <x v="0"/>
    <n v="132119"/>
    <n v="7296.92"/>
    <n v="9253.1"/>
    <s v="B1"/>
    <n v="1.3211900000000001"/>
  </r>
  <r>
    <s v="FRS460"/>
    <x v="16"/>
    <s v="Fire and Rescue Services"/>
    <s v="FRS 45 Station 1"/>
    <x v="0"/>
    <n v="70023"/>
    <n v="26231.26"/>
    <n v="0"/>
    <s v="B2"/>
    <n v="0.70023000000000002"/>
  </r>
  <r>
    <s v="FRS461"/>
    <x v="16"/>
    <s v="Fire and Rescue Services"/>
    <s v="FRS 45 Station 1"/>
    <x v="0"/>
    <n v="99420"/>
    <n v="16717.59"/>
    <n v="0"/>
    <s v="B2"/>
    <n v="0.99419999999999997"/>
  </r>
  <r>
    <s v="FRS462"/>
    <x v="16"/>
    <s v="Fire and Rescue Services"/>
    <s v="FRS 45 Station 1"/>
    <x v="0"/>
    <n v="81521"/>
    <n v="59371.1"/>
    <n v="0"/>
    <s v="B2"/>
    <n v="0.81520999999999999"/>
  </r>
  <r>
    <s v="FRS463"/>
    <x v="16"/>
    <s v="Fire and Rescue Services"/>
    <s v="FRS 45 Station 1"/>
    <x v="0"/>
    <n v="81521"/>
    <n v="18347.18"/>
    <n v="0"/>
    <s v="B2"/>
    <n v="0.81520999999999999"/>
  </r>
  <r>
    <s v="FRS464"/>
    <x v="16"/>
    <s v="Fire and Rescue Services"/>
    <s v="FRS 45 Station 1"/>
    <x v="0"/>
    <n v="70023"/>
    <n v="1826"/>
    <n v="0"/>
    <s v="B2"/>
    <n v="0.70023000000000002"/>
  </r>
  <r>
    <s v="FRS465"/>
    <x v="16"/>
    <s v="Fire and Rescue Services"/>
    <s v="FRS 45 Station 1"/>
    <x v="0"/>
    <n v="76101"/>
    <n v="44710.02"/>
    <n v="0"/>
    <s v="B2"/>
    <n v="0.76100999999999996"/>
  </r>
  <r>
    <s v="FRS466"/>
    <x v="16"/>
    <s v="Fire and Rescue Services"/>
    <s v="FRS 45 Station 1"/>
    <x v="0"/>
    <n v="73525"/>
    <n v="6685.9"/>
    <n v="0"/>
    <s v="B2"/>
    <n v="0.73524999999999996"/>
  </r>
  <r>
    <s v="FRS467"/>
    <x v="16"/>
    <s v="Fire and Rescue Services"/>
    <s v="FRS 45 Station 1"/>
    <x v="0"/>
    <n v="73525"/>
    <n v="42690.36"/>
    <n v="0"/>
    <s v="B2"/>
    <n v="0.73524999999999996"/>
  </r>
  <r>
    <s v="FRS468"/>
    <x v="16"/>
    <s v="Fire and Rescue Services"/>
    <s v="FRS 45 Station 1"/>
    <x v="0"/>
    <n v="73525"/>
    <n v="15490.8"/>
    <n v="0"/>
    <s v="B2"/>
    <n v="0.73524999999999996"/>
  </r>
  <r>
    <s v="FRS469"/>
    <x v="16"/>
    <s v="Fire and Rescue Services"/>
    <s v="FRS 45 Station 1"/>
    <x v="0"/>
    <n v="70023"/>
    <n v="18371.759999999998"/>
    <n v="0"/>
    <s v="B2"/>
    <n v="0.70023000000000002"/>
  </r>
  <r>
    <s v="FRS470"/>
    <x v="16"/>
    <s v="Fire and Rescue Services"/>
    <s v="FRS 45 Station 1"/>
    <x v="0"/>
    <n v="67657"/>
    <n v="8390.92"/>
    <n v="0"/>
    <s v="B2"/>
    <n v="0.67657"/>
  </r>
  <r>
    <s v="FRS471"/>
    <x v="16"/>
    <s v="Fire and Rescue Services"/>
    <s v="FRS 45 Station 1"/>
    <x v="0"/>
    <n v="70023"/>
    <n v="21629.68"/>
    <n v="0"/>
    <s v="B2"/>
    <n v="0.70023000000000002"/>
  </r>
  <r>
    <s v="FRS472"/>
    <x v="16"/>
    <s v="Fire and Rescue Services"/>
    <s v="FRS 45 Station 1"/>
    <x v="0"/>
    <n v="73525"/>
    <n v="441.36"/>
    <n v="0"/>
    <s v="B2"/>
    <n v="0.73524999999999996"/>
  </r>
  <r>
    <s v="FRS473"/>
    <x v="16"/>
    <s v="Fire and Rescue Services"/>
    <s v="FRS 45 Station 1"/>
    <x v="1"/>
    <n v="70023"/>
    <n v="10809.46"/>
    <n v="0"/>
    <s v="B2"/>
    <n v="0.70023000000000002"/>
  </r>
  <r>
    <s v="FRS474"/>
    <x v="16"/>
    <s v="Fire and Rescue Services"/>
    <s v="FRS 45 Station 1"/>
    <x v="0"/>
    <n v="70023"/>
    <n v="12750.69"/>
    <n v="0"/>
    <s v="B2"/>
    <n v="0.70023000000000002"/>
  </r>
  <r>
    <s v="FRS475"/>
    <x v="16"/>
    <s v="Fire and Rescue Services"/>
    <s v="FRS 45 Station 1"/>
    <x v="1"/>
    <n v="65368"/>
    <n v="4503.5"/>
    <n v="0"/>
    <s v="B2"/>
    <n v="0.65368000000000004"/>
  </r>
  <r>
    <s v="FRS476"/>
    <x v="16"/>
    <s v="Fire and Rescue Services"/>
    <s v="FRS 45 Station 1"/>
    <x v="0"/>
    <n v="65368"/>
    <n v="22039.87"/>
    <n v="0"/>
    <s v="B2"/>
    <n v="0.65368000000000004"/>
  </r>
  <r>
    <s v="FRS477"/>
    <x v="16"/>
    <s v="Fire and Rescue Services"/>
    <s v="FRS 45 Station 1"/>
    <x v="0"/>
    <n v="65368"/>
    <n v="948.93"/>
    <n v="0"/>
    <s v="B2"/>
    <n v="0.65368000000000004"/>
  </r>
  <r>
    <s v="FRS478"/>
    <x v="16"/>
    <s v="Fire and Rescue Services"/>
    <s v="FRS 45 Station 1"/>
    <x v="0"/>
    <n v="63156"/>
    <n v="5470.79"/>
    <n v="0"/>
    <s v="B2"/>
    <n v="0.63156000000000001"/>
  </r>
  <r>
    <s v="FRS479"/>
    <x v="16"/>
    <s v="Fire and Rescue Services"/>
    <s v="FRS 45 Station 1"/>
    <x v="0"/>
    <n v="65368"/>
    <n v="13222.5"/>
    <n v="0"/>
    <s v="B2"/>
    <n v="0.65368000000000004"/>
  </r>
  <r>
    <s v="FRS480"/>
    <x v="16"/>
    <s v="Fire and Rescue Services"/>
    <s v="FRS 45 Station 1"/>
    <x v="0"/>
    <n v="63156"/>
    <n v="10170.969999999999"/>
    <n v="0"/>
    <s v="B2"/>
    <n v="0.63156000000000001"/>
  </r>
  <r>
    <s v="FRS481"/>
    <x v="16"/>
    <s v="Fire and Rescue Services"/>
    <s v="FRS 45 Station 10"/>
    <x v="0"/>
    <n v="117165"/>
    <n v="47517.11"/>
    <n v="946.38"/>
    <s v="B1"/>
    <n v="1.1716500000000001"/>
  </r>
  <r>
    <s v="FRS482"/>
    <x v="16"/>
    <s v="Fire and Rescue Services"/>
    <s v="FRS 45 Station 10"/>
    <x v="0"/>
    <n v="106504"/>
    <n v="58103.97"/>
    <n v="0"/>
    <s v="B1"/>
    <n v="1.06504"/>
  </r>
  <r>
    <s v="FRS483"/>
    <x v="16"/>
    <s v="Fire and Rescue Services"/>
    <s v="FRS 45 Station 10"/>
    <x v="0"/>
    <n v="132119"/>
    <n v="54581.42"/>
    <n v="9253.1"/>
    <s v="B1"/>
    <n v="1.3211900000000001"/>
  </r>
  <r>
    <s v="FRS484"/>
    <x v="16"/>
    <s v="Fire and Rescue Services"/>
    <s v="FRS 45 Station 10"/>
    <x v="0"/>
    <n v="106504"/>
    <n v="95070.47"/>
    <n v="7459.2"/>
    <s v="B1"/>
    <n v="1.06504"/>
  </r>
  <r>
    <s v="FRS485"/>
    <x v="16"/>
    <s v="Fire and Rescue Services"/>
    <s v="FRS 45 Station 10"/>
    <x v="0"/>
    <n v="106504"/>
    <n v="29367.95"/>
    <n v="7459.2"/>
    <s v="B1"/>
    <n v="1.06504"/>
  </r>
  <r>
    <s v="FRS486"/>
    <x v="16"/>
    <s v="Fire and Rescue Services"/>
    <s v="FRS 45 Station 10"/>
    <x v="0"/>
    <n v="132119"/>
    <n v="54006.94"/>
    <n v="0"/>
    <s v="B1"/>
    <n v="1.3211900000000001"/>
  </r>
  <r>
    <s v="FRS487"/>
    <x v="16"/>
    <s v="Fire and Rescue Services"/>
    <s v="FRS 45 Station 10"/>
    <x v="0"/>
    <n v="96826"/>
    <n v="44356.39"/>
    <n v="2574.61"/>
    <s v="B2"/>
    <n v="0.96826000000000001"/>
  </r>
  <r>
    <s v="FRS488"/>
    <x v="16"/>
    <s v="Fire and Rescue Services"/>
    <s v="FRS 45 Station 10"/>
    <x v="0"/>
    <n v="117165"/>
    <n v="58002.53"/>
    <n v="4032.52"/>
    <s v="B1"/>
    <n v="1.1716500000000001"/>
  </r>
  <r>
    <s v="FRS489"/>
    <x v="16"/>
    <s v="Fire and Rescue Services"/>
    <s v="FRS 45 Station 10"/>
    <x v="0"/>
    <n v="106504"/>
    <n v="47524.41"/>
    <n v="11385.76"/>
    <s v="B1"/>
    <n v="1.06504"/>
  </r>
  <r>
    <s v="FRS490"/>
    <x v="16"/>
    <s v="Fire and Rescue Services"/>
    <s v="FRS 45 Station 10"/>
    <x v="0"/>
    <n v="132119"/>
    <n v="39235.15"/>
    <n v="11158.3"/>
    <s v="B1"/>
    <n v="1.3211900000000001"/>
  </r>
  <r>
    <s v="FRS491"/>
    <x v="16"/>
    <s v="Fire and Rescue Services"/>
    <s v="FRS 45 Station 10"/>
    <x v="0"/>
    <n v="93824"/>
    <n v="2413.77"/>
    <n v="1670.68"/>
    <s v="B2"/>
    <n v="0.93823999999999996"/>
  </r>
  <r>
    <s v="FRS492"/>
    <x v="16"/>
    <s v="Fire and Rescue Services"/>
    <s v="FRS 45 Station 10"/>
    <x v="0"/>
    <n v="96826"/>
    <n v="16775.52"/>
    <n v="6781.42"/>
    <s v="B2"/>
    <n v="0.96826000000000001"/>
  </r>
  <r>
    <s v="FRS493"/>
    <x v="16"/>
    <s v="Fire and Rescue Services"/>
    <s v="FRS 45 Station 10"/>
    <x v="0"/>
    <n v="96826"/>
    <n v="44651.22"/>
    <n v="0"/>
    <s v="B2"/>
    <n v="0.96826000000000001"/>
  </r>
  <r>
    <s v="FRS494"/>
    <x v="16"/>
    <s v="Fire and Rescue Services"/>
    <s v="FRS 45 Station 10"/>
    <x v="0"/>
    <n v="117165"/>
    <n v="2889.98"/>
    <n v="12525.38"/>
    <s v="B1"/>
    <n v="1.1716500000000001"/>
  </r>
  <r>
    <s v="FRS495"/>
    <x v="16"/>
    <s v="Fire and Rescue Services"/>
    <s v="FRS 45 Station 10"/>
    <x v="0"/>
    <n v="103202"/>
    <n v="0"/>
    <n v="3668.09"/>
    <s v="B1"/>
    <n v="1.0320199999999999"/>
  </r>
  <r>
    <s v="FRS496"/>
    <x v="16"/>
    <s v="Fire and Rescue Services"/>
    <s v="FRS 45 Station 10"/>
    <x v="0"/>
    <n v="106504"/>
    <n v="91122.21"/>
    <n v="3701.38"/>
    <s v="B1"/>
    <n v="1.06504"/>
  </r>
  <r>
    <s v="FRS497"/>
    <x v="16"/>
    <s v="Fire and Rescue Services"/>
    <s v="FRS 45 Station 10"/>
    <x v="0"/>
    <n v="96826"/>
    <n v="8901.61"/>
    <n v="782.1"/>
    <s v="B2"/>
    <n v="0.96826000000000001"/>
  </r>
  <r>
    <s v="FRS498"/>
    <x v="16"/>
    <s v="Fire and Rescue Services"/>
    <s v="FRS 45 Station 10"/>
    <x v="0"/>
    <n v="96826"/>
    <n v="45026.53"/>
    <n v="0"/>
    <s v="B2"/>
    <n v="0.96826000000000001"/>
  </r>
  <r>
    <s v="FRS499"/>
    <x v="16"/>
    <s v="Fire and Rescue Services"/>
    <s v="FRS 45 Station 10"/>
    <x v="0"/>
    <n v="106504"/>
    <n v="23789.86"/>
    <n v="9104.14"/>
    <s v="B1"/>
    <n v="1.06504"/>
  </r>
  <r>
    <s v="FRS500"/>
    <x v="16"/>
    <s v="Fire and Rescue Services"/>
    <s v="FRS 45 Station 10"/>
    <x v="0"/>
    <n v="96826"/>
    <n v="47850.83"/>
    <n v="0"/>
    <s v="B2"/>
    <n v="0.96826000000000001"/>
  </r>
  <r>
    <s v="FRS501"/>
    <x v="16"/>
    <s v="Fire and Rescue Services"/>
    <s v="FRS 45 Station 10"/>
    <x v="0"/>
    <n v="90386"/>
    <n v="45702.52"/>
    <n v="0"/>
    <s v="B2"/>
    <n v="0.90386"/>
  </r>
  <r>
    <s v="FRS502"/>
    <x v="16"/>
    <s v="Fire and Rescue Services"/>
    <s v="FRS 45 Station 10"/>
    <x v="0"/>
    <n v="90386"/>
    <n v="10779.7"/>
    <n v="0"/>
    <s v="B2"/>
    <n v="0.90386"/>
  </r>
  <r>
    <s v="FRS503"/>
    <x v="16"/>
    <s v="Fire and Rescue Services"/>
    <s v="FRS 45 Station 10"/>
    <x v="0"/>
    <n v="90386"/>
    <n v="67947.34"/>
    <n v="0"/>
    <s v="B2"/>
    <n v="0.90386"/>
  </r>
  <r>
    <s v="FRS504"/>
    <x v="16"/>
    <s v="Fire and Rescue Services"/>
    <s v="FRS 45 Station 10"/>
    <x v="0"/>
    <n v="86079"/>
    <n v="8252.0400000000009"/>
    <n v="0"/>
    <s v="B2"/>
    <n v="0.86079000000000006"/>
  </r>
  <r>
    <s v="FRS505"/>
    <x v="16"/>
    <s v="Fire and Rescue Services"/>
    <s v="FRS 45 Station 10"/>
    <x v="0"/>
    <n v="90386"/>
    <n v="25789.98"/>
    <n v="0"/>
    <s v="B2"/>
    <n v="0.90386"/>
  </r>
  <r>
    <s v="FRS506"/>
    <x v="16"/>
    <s v="Fire and Rescue Services"/>
    <s v="FRS 45 Station 10"/>
    <x v="0"/>
    <n v="90386"/>
    <n v="0"/>
    <n v="0"/>
    <s v="B2"/>
    <n v="0.90386"/>
  </r>
  <r>
    <s v="FRS507"/>
    <x v="16"/>
    <s v="Fire and Rescue Services"/>
    <s v="FRS 45 Station 10"/>
    <x v="0"/>
    <n v="87328"/>
    <n v="16152.65"/>
    <n v="0"/>
    <s v="B2"/>
    <n v="0.87327999999999995"/>
  </r>
  <r>
    <s v="FRS508"/>
    <x v="16"/>
    <s v="Fire and Rescue Services"/>
    <s v="FRS 45 Station 10"/>
    <x v="0"/>
    <n v="75014"/>
    <n v="21372.15"/>
    <n v="0"/>
    <s v="B2"/>
    <n v="0.75014000000000003"/>
  </r>
  <r>
    <s v="FRS509"/>
    <x v="16"/>
    <s v="Fire and Rescue Services"/>
    <s v="FRS 45 Station 10"/>
    <x v="1"/>
    <n v="78765"/>
    <n v="3330.08"/>
    <n v="0"/>
    <s v="B2"/>
    <n v="0.78764999999999996"/>
  </r>
  <r>
    <s v="FRS510"/>
    <x v="16"/>
    <s v="Fire and Rescue Services"/>
    <s v="FRS 45 Station 10"/>
    <x v="0"/>
    <n v="75014"/>
    <n v="10238.42"/>
    <n v="0"/>
    <s v="B2"/>
    <n v="0.75014000000000003"/>
  </r>
  <r>
    <s v="FRS511"/>
    <x v="16"/>
    <s v="Fire and Rescue Services"/>
    <s v="FRS 45 Station 10"/>
    <x v="0"/>
    <n v="76101"/>
    <n v="21107.63"/>
    <n v="0"/>
    <s v="B2"/>
    <n v="0.76100999999999996"/>
  </r>
  <r>
    <s v="FRS512"/>
    <x v="16"/>
    <s v="Fire and Rescue Services"/>
    <s v="FRS 45 Station 10"/>
    <x v="1"/>
    <n v="73525"/>
    <n v="12279.57"/>
    <n v="0"/>
    <s v="B2"/>
    <n v="0.73524999999999996"/>
  </r>
  <r>
    <s v="FRS513"/>
    <x v="16"/>
    <s v="Fire and Rescue Services"/>
    <s v="FRS 45 Station 11"/>
    <x v="0"/>
    <n v="132119"/>
    <n v="55719.57"/>
    <n v="9253.1"/>
    <s v="B1"/>
    <n v="1.3211900000000001"/>
  </r>
  <r>
    <s v="FRS514"/>
    <x v="16"/>
    <s v="Fire and Rescue Services"/>
    <s v="FRS 45 Station 11"/>
    <x v="1"/>
    <n v="128022"/>
    <n v="5934.06"/>
    <n v="3507.1"/>
    <s v="B1"/>
    <n v="1.2802199999999999"/>
  </r>
  <r>
    <s v="FRS515"/>
    <x v="16"/>
    <s v="Fire and Rescue Services"/>
    <s v="FRS 45 Station 11"/>
    <x v="0"/>
    <n v="132119"/>
    <n v="0"/>
    <n v="10746.81"/>
    <s v="B1"/>
    <n v="1.3211900000000001"/>
  </r>
  <r>
    <s v="FRS516"/>
    <x v="16"/>
    <s v="Fire and Rescue Services"/>
    <s v="FRS 45 Station 11"/>
    <x v="0"/>
    <n v="96826"/>
    <n v="812.96"/>
    <n v="3300.88"/>
    <s v="B2"/>
    <n v="0.96826000000000001"/>
  </r>
  <r>
    <s v="FRS517"/>
    <x v="16"/>
    <s v="Fire and Rescue Services"/>
    <s v="FRS 45 Station 11"/>
    <x v="0"/>
    <n v="96826"/>
    <n v="0"/>
    <n v="0"/>
    <s v="B2"/>
    <n v="0.96826000000000001"/>
  </r>
  <r>
    <s v="FRS518"/>
    <x v="16"/>
    <s v="Fire and Rescue Services"/>
    <s v="FRS 45 Station 11"/>
    <x v="0"/>
    <n v="106504"/>
    <n v="131.55000000000001"/>
    <n v="3700.27"/>
    <s v="B1"/>
    <n v="1.06504"/>
  </r>
  <r>
    <s v="FRS519"/>
    <x v="16"/>
    <s v="Fire and Rescue Services"/>
    <s v="FRS 45 Station 11"/>
    <x v="0"/>
    <n v="106504"/>
    <n v="34846.449999999997"/>
    <n v="2797.23"/>
    <s v="B1"/>
    <n v="1.06504"/>
  </r>
  <r>
    <s v="FRS520"/>
    <x v="16"/>
    <s v="Fire and Rescue Services"/>
    <s v="FRS 45 Station 11"/>
    <x v="0"/>
    <n v="96826"/>
    <n v="841.53"/>
    <n v="6781.42"/>
    <s v="B2"/>
    <n v="0.96826000000000001"/>
  </r>
  <r>
    <s v="FRS521"/>
    <x v="16"/>
    <s v="Fire and Rescue Services"/>
    <s v="FRS 45 Station 11"/>
    <x v="0"/>
    <n v="96826"/>
    <n v="28702.21"/>
    <n v="6781.42"/>
    <s v="B2"/>
    <n v="0.96826000000000001"/>
  </r>
  <r>
    <s v="FRS522"/>
    <x v="16"/>
    <s v="Fire and Rescue Services"/>
    <s v="FRS 45 Station 11"/>
    <x v="0"/>
    <n v="132119"/>
    <n v="18692.32"/>
    <n v="9737.02"/>
    <s v="B1"/>
    <n v="1.3211900000000001"/>
  </r>
  <r>
    <s v="FRS523"/>
    <x v="16"/>
    <s v="Fire and Rescue Services"/>
    <s v="FRS 45 Station 11"/>
    <x v="0"/>
    <n v="92213"/>
    <n v="4329.66"/>
    <n v="0"/>
    <s v="B2"/>
    <n v="0.92213000000000001"/>
  </r>
  <r>
    <s v="FRS524"/>
    <x v="16"/>
    <s v="Fire and Rescue Services"/>
    <s v="FRS 45 Station 11"/>
    <x v="0"/>
    <n v="106504"/>
    <n v="21529.9"/>
    <n v="3245.68"/>
    <s v="B1"/>
    <n v="1.06504"/>
  </r>
  <r>
    <s v="FRS525"/>
    <x v="16"/>
    <s v="Fire and Rescue Services"/>
    <s v="FRS 45 Station 11"/>
    <x v="0"/>
    <n v="92213"/>
    <n v="0"/>
    <n v="0"/>
    <s v="B2"/>
    <n v="0.92213000000000001"/>
  </r>
  <r>
    <s v="FRS526"/>
    <x v="16"/>
    <s v="Fire and Rescue Services"/>
    <s v="FRS 45 Station 11"/>
    <x v="0"/>
    <n v="96826"/>
    <n v="0"/>
    <n v="0"/>
    <s v="B2"/>
    <n v="0.96826000000000001"/>
  </r>
  <r>
    <s v="FRS527"/>
    <x v="16"/>
    <s v="Fire and Rescue Services"/>
    <s v="FRS 45 Station 11"/>
    <x v="0"/>
    <n v="86079"/>
    <n v="5041.32"/>
    <n v="0"/>
    <s v="B2"/>
    <n v="0.86079000000000006"/>
  </r>
  <r>
    <s v="FRS528"/>
    <x v="16"/>
    <s v="Fire and Rescue Services"/>
    <s v="FRS 45 Station 11"/>
    <x v="0"/>
    <n v="90386"/>
    <n v="29406.65"/>
    <n v="0"/>
    <s v="B2"/>
    <n v="0.90386"/>
  </r>
  <r>
    <s v="FRS529"/>
    <x v="16"/>
    <s v="Fire and Rescue Services"/>
    <s v="FRS 45 Station 11"/>
    <x v="0"/>
    <n v="90386"/>
    <n v="696.65"/>
    <n v="0"/>
    <s v="B2"/>
    <n v="0.90386"/>
  </r>
  <r>
    <s v="FRS530"/>
    <x v="16"/>
    <s v="Fire and Rescue Services"/>
    <s v="FRS 45 Station 11"/>
    <x v="0"/>
    <n v="86079"/>
    <n v="0"/>
    <n v="0"/>
    <s v="B2"/>
    <n v="0.86079000000000006"/>
  </r>
  <r>
    <s v="FRS531"/>
    <x v="16"/>
    <s v="Fire and Rescue Services"/>
    <s v="FRS 45 Station 11"/>
    <x v="0"/>
    <n v="78765"/>
    <n v="65.41"/>
    <n v="0"/>
    <s v="B2"/>
    <n v="0.78764999999999996"/>
  </r>
  <r>
    <s v="FRS532"/>
    <x v="16"/>
    <s v="Fire and Rescue Services"/>
    <s v="FRS 45 Station 11"/>
    <x v="0"/>
    <n v="70023"/>
    <n v="31587.119999999999"/>
    <n v="0"/>
    <s v="B2"/>
    <n v="0.70023000000000002"/>
  </r>
  <r>
    <s v="FRS533"/>
    <x v="16"/>
    <s v="Fire and Rescue Services"/>
    <s v="FRS 45 Station 11"/>
    <x v="0"/>
    <n v="70023"/>
    <n v="17087.73"/>
    <n v="0"/>
    <s v="B2"/>
    <n v="0.70023000000000002"/>
  </r>
  <r>
    <s v="FRS534"/>
    <x v="16"/>
    <s v="Fire and Rescue Services"/>
    <s v="FRS 45 Station 11"/>
    <x v="0"/>
    <n v="65368"/>
    <n v="0"/>
    <n v="0"/>
    <s v="B2"/>
    <n v="0.65368000000000004"/>
  </r>
  <r>
    <s v="FRS535"/>
    <x v="16"/>
    <s v="Fire and Rescue Services"/>
    <s v="FRS 45 Station 11"/>
    <x v="0"/>
    <n v="63156"/>
    <n v="493.42"/>
    <n v="0"/>
    <s v="B2"/>
    <n v="0.63156000000000001"/>
  </r>
  <r>
    <s v="FRS536"/>
    <x v="16"/>
    <s v="Fire and Rescue Services"/>
    <s v="FRS 45 Station 11"/>
    <x v="0"/>
    <n v="63156"/>
    <n v="10187.629999999999"/>
    <n v="0"/>
    <s v="B2"/>
    <n v="0.63156000000000001"/>
  </r>
  <r>
    <s v="FRS537"/>
    <x v="16"/>
    <s v="Fire and Rescue Services"/>
    <s v="FRS 45 Station 11"/>
    <x v="0"/>
    <n v="63156"/>
    <n v="1288.95"/>
    <n v="0"/>
    <s v="B2"/>
    <n v="0.63156000000000001"/>
  </r>
  <r>
    <s v="FRS538"/>
    <x v="16"/>
    <s v="Fire and Rescue Services"/>
    <s v="FRS 45 Station 12"/>
    <x v="0"/>
    <n v="132119"/>
    <n v="5558.56"/>
    <n v="9340.82"/>
    <s v="B1"/>
    <n v="1.3211900000000001"/>
  </r>
  <r>
    <s v="FRS539"/>
    <x v="16"/>
    <s v="Fire and Rescue Services"/>
    <s v="FRS 45 Station 12"/>
    <x v="0"/>
    <n v="132119"/>
    <n v="42091.32"/>
    <n v="9253.14"/>
    <s v="B1"/>
    <n v="1.3211900000000001"/>
  </r>
  <r>
    <s v="FRS540"/>
    <x v="16"/>
    <s v="Fire and Rescue Services"/>
    <s v="FRS 45 Station 12"/>
    <x v="0"/>
    <n v="132119"/>
    <n v="43721.17"/>
    <n v="9253.1"/>
    <s v="B1"/>
    <n v="1.3211900000000001"/>
  </r>
  <r>
    <s v="FRS541"/>
    <x v="16"/>
    <s v="Fire and Rescue Services"/>
    <s v="FRS 45 Station 12"/>
    <x v="0"/>
    <n v="96826"/>
    <n v="58968.28"/>
    <n v="9945.2800000000007"/>
    <s v="B2"/>
    <n v="0.96826000000000001"/>
  </r>
  <r>
    <s v="FRS542"/>
    <x v="16"/>
    <s v="Fire and Rescue Services"/>
    <s v="FRS 45 Station 12"/>
    <x v="0"/>
    <n v="106504"/>
    <n v="47547.16"/>
    <n v="3665.54"/>
    <s v="B1"/>
    <n v="1.06504"/>
  </r>
  <r>
    <s v="FRS543"/>
    <x v="16"/>
    <s v="Fire and Rescue Services"/>
    <s v="FRS 45 Station 12"/>
    <x v="0"/>
    <n v="106504"/>
    <n v="20743.419999999998"/>
    <n v="3630.81"/>
    <s v="B1"/>
    <n v="1.06504"/>
  </r>
  <r>
    <s v="FRS544"/>
    <x v="16"/>
    <s v="Fire and Rescue Services"/>
    <s v="FRS 45 Station 12"/>
    <x v="0"/>
    <n v="106504"/>
    <n v="15031.54"/>
    <n v="3665.58"/>
    <s v="B1"/>
    <n v="1.06504"/>
  </r>
  <r>
    <s v="FRS545"/>
    <x v="16"/>
    <s v="Fire and Rescue Services"/>
    <s v="FRS 45 Station 12"/>
    <x v="0"/>
    <n v="106504"/>
    <n v="42290.48"/>
    <n v="0"/>
    <s v="B1"/>
    <n v="1.06504"/>
  </r>
  <r>
    <s v="FRS546"/>
    <x v="16"/>
    <s v="Fire and Rescue Services"/>
    <s v="FRS 45 Station 12"/>
    <x v="0"/>
    <n v="99420"/>
    <n v="79523.89"/>
    <n v="0"/>
    <s v="B2"/>
    <n v="0.99419999999999997"/>
  </r>
  <r>
    <s v="FRS547"/>
    <x v="16"/>
    <s v="Fire and Rescue Services"/>
    <s v="FRS 45 Station 12"/>
    <x v="0"/>
    <n v="86079"/>
    <n v="15073.68"/>
    <n v="0"/>
    <s v="B2"/>
    <n v="0.86079000000000006"/>
  </r>
  <r>
    <s v="FRS548"/>
    <x v="16"/>
    <s v="Fire and Rescue Services"/>
    <s v="FRS 45 Station 12"/>
    <x v="0"/>
    <n v="96060"/>
    <n v="15601.15"/>
    <n v="0"/>
    <s v="B2"/>
    <n v="0.96060000000000001"/>
  </r>
  <r>
    <s v="FRS549"/>
    <x v="16"/>
    <s v="Fire and Rescue Services"/>
    <s v="FRS 45 Station 12"/>
    <x v="0"/>
    <n v="87328"/>
    <n v="23165.21"/>
    <n v="0"/>
    <s v="B2"/>
    <n v="0.87327999999999995"/>
  </r>
  <r>
    <s v="FRS550"/>
    <x v="16"/>
    <s v="Fire and Rescue Services"/>
    <s v="FRS 45 Station 12"/>
    <x v="1"/>
    <n v="87328"/>
    <n v="6776.62"/>
    <n v="0"/>
    <s v="B2"/>
    <n v="0.87327999999999995"/>
  </r>
  <r>
    <s v="FRS551"/>
    <x v="16"/>
    <s v="Fire and Rescue Services"/>
    <s v="FRS 45 Station 12"/>
    <x v="0"/>
    <n v="87328"/>
    <n v="46115.96"/>
    <n v="0"/>
    <s v="B2"/>
    <n v="0.87327999999999995"/>
  </r>
  <r>
    <s v="FRS552"/>
    <x v="16"/>
    <s v="Fire and Rescue Services"/>
    <s v="FRS 45 Station 12"/>
    <x v="0"/>
    <n v="81521"/>
    <n v="5135.42"/>
    <n v="0"/>
    <s v="B2"/>
    <n v="0.81520999999999999"/>
  </r>
  <r>
    <s v="FRS553"/>
    <x v="16"/>
    <s v="Fire and Rescue Services"/>
    <s v="FRS 45 Station 12"/>
    <x v="0"/>
    <n v="81521"/>
    <n v="6357.15"/>
    <n v="0"/>
    <s v="B2"/>
    <n v="0.81520999999999999"/>
  </r>
  <r>
    <s v="FRS554"/>
    <x v="16"/>
    <s v="Fire and Rescue Services"/>
    <s v="FRS 45 Station 12"/>
    <x v="0"/>
    <n v="78765"/>
    <n v="10687.81"/>
    <n v="0"/>
    <s v="B2"/>
    <n v="0.78764999999999996"/>
  </r>
  <r>
    <s v="FRS555"/>
    <x v="16"/>
    <s v="Fire and Rescue Services"/>
    <s v="FRS 45 Station 12"/>
    <x v="0"/>
    <n v="78765"/>
    <n v="51195.31"/>
    <n v="0"/>
    <s v="B2"/>
    <n v="0.78764999999999996"/>
  </r>
  <r>
    <s v="FRS556"/>
    <x v="16"/>
    <s v="Fire and Rescue Services"/>
    <s v="FRS 45 Station 12"/>
    <x v="0"/>
    <n v="78765"/>
    <n v="3264.68"/>
    <n v="0"/>
    <s v="B2"/>
    <n v="0.78764999999999996"/>
  </r>
  <r>
    <s v="FRS557"/>
    <x v="16"/>
    <s v="Fire and Rescue Services"/>
    <s v="FRS 45 Station 12"/>
    <x v="1"/>
    <n v="73525"/>
    <n v="16256.68"/>
    <n v="0"/>
    <s v="B2"/>
    <n v="0.73524999999999996"/>
  </r>
  <r>
    <s v="FRS558"/>
    <x v="16"/>
    <s v="Fire and Rescue Services"/>
    <s v="FRS 45 Station 12"/>
    <x v="0"/>
    <n v="76101"/>
    <n v="29627.94"/>
    <n v="0"/>
    <s v="B2"/>
    <n v="0.76100999999999996"/>
  </r>
  <r>
    <s v="FRS559"/>
    <x v="16"/>
    <s v="Fire and Rescue Services"/>
    <s v="FRS 45 Station 12"/>
    <x v="0"/>
    <n v="73525"/>
    <n v="26054.55"/>
    <n v="0"/>
    <s v="B2"/>
    <n v="0.73524999999999996"/>
  </r>
  <r>
    <s v="FRS560"/>
    <x v="16"/>
    <s v="Fire and Rescue Services"/>
    <s v="FRS 45 Station 12"/>
    <x v="0"/>
    <n v="73525"/>
    <n v="17241.46"/>
    <n v="0"/>
    <s v="B2"/>
    <n v="0.73524999999999996"/>
  </r>
  <r>
    <s v="FRS561"/>
    <x v="16"/>
    <s v="Fire and Rescue Services"/>
    <s v="FRS 45 Station 12"/>
    <x v="0"/>
    <n v="73525"/>
    <n v="5752.19"/>
    <n v="0"/>
    <s v="B2"/>
    <n v="0.73524999999999996"/>
  </r>
  <r>
    <s v="FRS562"/>
    <x v="16"/>
    <s v="Fire and Rescue Services"/>
    <s v="FRS 45 Station 12"/>
    <x v="0"/>
    <n v="73525"/>
    <n v="50730.33"/>
    <n v="0"/>
    <s v="B2"/>
    <n v="0.73524999999999996"/>
  </r>
  <r>
    <s v="FRS563"/>
    <x v="16"/>
    <s v="Fire and Rescue Services"/>
    <s v="FRS 45 Station 12"/>
    <x v="0"/>
    <n v="65368"/>
    <n v="3680.07"/>
    <n v="0"/>
    <s v="B2"/>
    <n v="0.65368000000000004"/>
  </r>
  <r>
    <s v="FRS564"/>
    <x v="16"/>
    <s v="Fire and Rescue Services"/>
    <s v="FRS 45 Station 12"/>
    <x v="0"/>
    <n v="65368"/>
    <n v="2956.26"/>
    <n v="0"/>
    <s v="B2"/>
    <n v="0.65368000000000004"/>
  </r>
  <r>
    <s v="FRS565"/>
    <x v="16"/>
    <s v="Fire and Rescue Services"/>
    <s v="FRS 45 Station 12"/>
    <x v="1"/>
    <n v="63156"/>
    <n v="25049.11"/>
    <n v="0"/>
    <s v="B2"/>
    <n v="0.63156000000000001"/>
  </r>
  <r>
    <s v="FRS566"/>
    <x v="16"/>
    <s v="Fire and Rescue Services"/>
    <s v="FRS 45 Station 12"/>
    <x v="1"/>
    <n v="65368"/>
    <n v="22114.89"/>
    <n v="0"/>
    <s v="B2"/>
    <n v="0.65368000000000004"/>
  </r>
  <r>
    <s v="FRS567"/>
    <x v="16"/>
    <s v="Fire and Rescue Services"/>
    <s v="FRS 45 Station 12"/>
    <x v="0"/>
    <n v="63156"/>
    <n v="1127.3499999999999"/>
    <n v="0"/>
    <s v="B2"/>
    <n v="0.63156000000000001"/>
  </r>
  <r>
    <s v="FRS568"/>
    <x v="16"/>
    <s v="Fire and Rescue Services"/>
    <s v="FRS 45 Station 13"/>
    <x v="0"/>
    <n v="96826"/>
    <n v="0"/>
    <n v="0"/>
    <s v="B2"/>
    <n v="0.96826000000000001"/>
  </r>
  <r>
    <s v="FRS569"/>
    <x v="16"/>
    <s v="Fire and Rescue Services"/>
    <s v="FRS 45 Station 13"/>
    <x v="0"/>
    <n v="106504"/>
    <n v="14125.4"/>
    <n v="3665.54"/>
    <s v="B1"/>
    <n v="1.06504"/>
  </r>
  <r>
    <s v="FRS570"/>
    <x v="16"/>
    <s v="Fire and Rescue Services"/>
    <s v="FRS 45 Station 13"/>
    <x v="0"/>
    <n v="106504"/>
    <n v="90449.75"/>
    <n v="11385.72"/>
    <s v="B1"/>
    <n v="1.06504"/>
  </r>
  <r>
    <s v="FRS571"/>
    <x v="16"/>
    <s v="Fire and Rescue Services"/>
    <s v="FRS 45 Station 13"/>
    <x v="0"/>
    <n v="106504"/>
    <n v="34793.300000000003"/>
    <n v="0"/>
    <s v="B1"/>
    <n v="1.06504"/>
  </r>
  <r>
    <s v="FRS572"/>
    <x v="16"/>
    <s v="Fire and Rescue Services"/>
    <s v="FRS 45 Station 13"/>
    <x v="0"/>
    <n v="96826"/>
    <n v="72.290000000000006"/>
    <n v="0"/>
    <s v="B2"/>
    <n v="0.96826000000000001"/>
  </r>
  <r>
    <s v="FRS573"/>
    <x v="16"/>
    <s v="Fire and Rescue Services"/>
    <s v="FRS 45 Station 13"/>
    <x v="0"/>
    <n v="106504"/>
    <n v="58308.79"/>
    <n v="3665.54"/>
    <s v="B1"/>
    <n v="1.06504"/>
  </r>
  <r>
    <s v="FRS574"/>
    <x v="16"/>
    <s v="Fire and Rescue Services"/>
    <s v="FRS 45 Station 13"/>
    <x v="0"/>
    <n v="132119"/>
    <n v="0"/>
    <n v="9253.1"/>
    <s v="B1"/>
    <n v="1.3211900000000001"/>
  </r>
  <r>
    <s v="FRS575"/>
    <x v="16"/>
    <s v="Fire and Rescue Services"/>
    <s v="FRS 45 Station 13"/>
    <x v="0"/>
    <n v="93824"/>
    <n v="0"/>
    <n v="2599.19"/>
    <s v="B2"/>
    <n v="0.93823999999999996"/>
  </r>
  <r>
    <s v="FRS576"/>
    <x v="16"/>
    <s v="Fire and Rescue Services"/>
    <s v="FRS 45 Station 13"/>
    <x v="0"/>
    <n v="96826"/>
    <n v="34130.71"/>
    <n v="0"/>
    <s v="B2"/>
    <n v="0.96826000000000001"/>
  </r>
  <r>
    <s v="FRS577"/>
    <x v="16"/>
    <s v="Fire and Rescue Services"/>
    <s v="FRS 45 Station 13"/>
    <x v="1"/>
    <n v="132119"/>
    <n v="10926.49"/>
    <n v="14123.88"/>
    <s v="B1"/>
    <n v="1.3211900000000001"/>
  </r>
  <r>
    <s v="FRS578"/>
    <x v="16"/>
    <s v="Fire and Rescue Services"/>
    <s v="FRS 45 Station 13"/>
    <x v="0"/>
    <n v="132119"/>
    <n v="24589.64"/>
    <n v="4332.55"/>
    <s v="B1"/>
    <n v="1.3211900000000001"/>
  </r>
  <r>
    <s v="FRS579"/>
    <x v="16"/>
    <s v="Fire and Rescue Services"/>
    <s v="FRS 45 Station 13"/>
    <x v="0"/>
    <n v="96826"/>
    <n v="8658.64"/>
    <n v="3332.54"/>
    <s v="B2"/>
    <n v="0.96826000000000001"/>
  </r>
  <r>
    <s v="FRS580"/>
    <x v="16"/>
    <s v="Fire and Rescue Services"/>
    <s v="FRS 45 Station 13"/>
    <x v="0"/>
    <n v="106504"/>
    <n v="8291.98"/>
    <n v="11493.6"/>
    <s v="B1"/>
    <n v="1.06504"/>
  </r>
  <r>
    <s v="FRS581"/>
    <x v="16"/>
    <s v="Fire and Rescue Services"/>
    <s v="FRS 45 Station 14"/>
    <x v="1"/>
    <n v="96826"/>
    <n v="0"/>
    <n v="10351.18"/>
    <s v="B2"/>
    <n v="0.96826000000000001"/>
  </r>
  <r>
    <s v="FRS582"/>
    <x v="16"/>
    <s v="Fire and Rescue Services"/>
    <s v="FRS 45 Station 14"/>
    <x v="0"/>
    <n v="106504"/>
    <n v="24456.73"/>
    <n v="11385.72"/>
    <s v="B1"/>
    <n v="1.06504"/>
  </r>
  <r>
    <s v="FRS583"/>
    <x v="16"/>
    <s v="Fire and Rescue Services"/>
    <s v="FRS 45 Station 14"/>
    <x v="0"/>
    <n v="96826"/>
    <n v="6018.19"/>
    <n v="6781.42"/>
    <s v="B2"/>
    <n v="0.96826000000000001"/>
  </r>
  <r>
    <s v="FRS584"/>
    <x v="16"/>
    <s v="Fire and Rescue Services"/>
    <s v="FRS 45 Station 14"/>
    <x v="0"/>
    <n v="106504"/>
    <n v="50385.279999999999"/>
    <n v="11493.6"/>
    <s v="B1"/>
    <n v="1.06504"/>
  </r>
  <r>
    <s v="FRS585"/>
    <x v="16"/>
    <s v="Fire and Rescue Services"/>
    <s v="FRS 45 Station 14"/>
    <x v="1"/>
    <n v="96826"/>
    <n v="30166.03"/>
    <n v="782.08"/>
    <s v="B2"/>
    <n v="0.96826000000000001"/>
  </r>
  <r>
    <s v="FRS586"/>
    <x v="16"/>
    <s v="Fire and Rescue Services"/>
    <s v="FRS 45 Station 14"/>
    <x v="0"/>
    <n v="92213"/>
    <n v="16873.349999999999"/>
    <n v="0"/>
    <s v="B2"/>
    <n v="0.92213000000000001"/>
  </r>
  <r>
    <s v="FRS587"/>
    <x v="16"/>
    <s v="Fire and Rescue Services"/>
    <s v="FRS 45 Station 14"/>
    <x v="0"/>
    <n v="96826"/>
    <n v="36023.660000000003"/>
    <n v="2889.4"/>
    <s v="B2"/>
    <n v="0.96826000000000001"/>
  </r>
  <r>
    <s v="FRS588"/>
    <x v="16"/>
    <s v="Fire and Rescue Services"/>
    <s v="FRS 45 Station 14"/>
    <x v="1"/>
    <n v="106504"/>
    <n v="13608.67"/>
    <n v="0"/>
    <s v="B1"/>
    <n v="1.06504"/>
  </r>
  <r>
    <s v="FRS589"/>
    <x v="16"/>
    <s v="Fire and Rescue Services"/>
    <s v="FRS 45 Station 14"/>
    <x v="0"/>
    <n v="86079"/>
    <n v="44.31"/>
    <n v="0"/>
    <s v="B2"/>
    <n v="0.86079000000000006"/>
  </r>
  <r>
    <s v="FRS590"/>
    <x v="16"/>
    <s v="Fire and Rescue Services"/>
    <s v="FRS 45 Station 14"/>
    <x v="0"/>
    <n v="65368"/>
    <n v="15208.71"/>
    <n v="0"/>
    <s v="B2"/>
    <n v="0.65368000000000004"/>
  </r>
  <r>
    <s v="FRS591"/>
    <x v="16"/>
    <s v="Fire and Rescue Services"/>
    <s v="FRS 45 Station 14"/>
    <x v="0"/>
    <n v="81521"/>
    <n v="4606.09"/>
    <n v="0"/>
    <s v="B2"/>
    <n v="0.81520999999999999"/>
  </r>
  <r>
    <s v="FRS592"/>
    <x v="16"/>
    <s v="Fire and Rescue Services"/>
    <s v="FRS 45 Station 14"/>
    <x v="0"/>
    <n v="65368"/>
    <n v="1418.5"/>
    <n v="0"/>
    <s v="B2"/>
    <n v="0.65368000000000004"/>
  </r>
  <r>
    <s v="FRS593"/>
    <x v="16"/>
    <s v="Fire and Rescue Services"/>
    <s v="FRS 45 Station 14"/>
    <x v="1"/>
    <n v="70023"/>
    <n v="3666.19"/>
    <n v="0"/>
    <s v="B2"/>
    <n v="0.70023000000000002"/>
  </r>
  <r>
    <s v="FRS594"/>
    <x v="16"/>
    <s v="Fire and Rescue Services"/>
    <s v="FRS 45 Station 15"/>
    <x v="0"/>
    <n v="96826"/>
    <n v="20888.59"/>
    <n v="0"/>
    <s v="B2"/>
    <n v="0.96826000000000001"/>
  </r>
  <r>
    <s v="FRS595"/>
    <x v="16"/>
    <s v="Fire and Rescue Services"/>
    <s v="FRS 45 Station 15"/>
    <x v="0"/>
    <n v="106504"/>
    <n v="22048.21"/>
    <n v="7461.46"/>
    <s v="B1"/>
    <n v="1.06504"/>
  </r>
  <r>
    <s v="FRS596"/>
    <x v="16"/>
    <s v="Fire and Rescue Services"/>
    <s v="FRS 45 Station 15"/>
    <x v="0"/>
    <n v="96826"/>
    <n v="0"/>
    <n v="0"/>
    <s v="B2"/>
    <n v="0.96826000000000001"/>
  </r>
  <r>
    <s v="FRS597"/>
    <x v="16"/>
    <s v="Fire and Rescue Services"/>
    <s v="FRS 45 Station 15"/>
    <x v="0"/>
    <n v="106504"/>
    <n v="20187.689999999999"/>
    <n v="0"/>
    <s v="B1"/>
    <n v="1.06504"/>
  </r>
  <r>
    <s v="FRS598"/>
    <x v="16"/>
    <s v="Fire and Rescue Services"/>
    <s v="FRS 45 Station 15"/>
    <x v="0"/>
    <n v="96826"/>
    <n v="28020.9"/>
    <n v="2953.61"/>
    <s v="B2"/>
    <n v="0.96826000000000001"/>
  </r>
  <r>
    <s v="FRS599"/>
    <x v="16"/>
    <s v="Fire and Rescue Services"/>
    <s v="FRS 45 Station 15"/>
    <x v="0"/>
    <n v="132119"/>
    <n v="62003"/>
    <n v="13703.92"/>
    <s v="B1"/>
    <n v="1.3211900000000001"/>
  </r>
  <r>
    <s v="FRS600"/>
    <x v="16"/>
    <s v="Fire and Rescue Services"/>
    <s v="FRS 45 Station 15"/>
    <x v="0"/>
    <n v="132119"/>
    <n v="60066.34"/>
    <n v="14123.88"/>
    <s v="B1"/>
    <n v="1.3211900000000001"/>
  </r>
  <r>
    <s v="FRS601"/>
    <x v="16"/>
    <s v="Fire and Rescue Services"/>
    <s v="FRS 45 Station 15"/>
    <x v="0"/>
    <n v="106504"/>
    <n v="20415.79"/>
    <n v="7529.88"/>
    <s v="B1"/>
    <n v="1.06504"/>
  </r>
  <r>
    <s v="FRS602"/>
    <x v="16"/>
    <s v="Fire and Rescue Services"/>
    <s v="FRS 45 Station 15"/>
    <x v="0"/>
    <n v="117165"/>
    <n v="38002.239999999998"/>
    <n v="0"/>
    <s v="B1"/>
    <n v="1.1716500000000001"/>
  </r>
  <r>
    <s v="FRS603"/>
    <x v="16"/>
    <s v="Fire and Rescue Services"/>
    <s v="FRS 45 Station 15"/>
    <x v="0"/>
    <n v="117165"/>
    <n v="48279.74"/>
    <n v="0"/>
    <s v="B1"/>
    <n v="1.1716500000000001"/>
  </r>
  <r>
    <s v="FRS604"/>
    <x v="16"/>
    <s v="Fire and Rescue Services"/>
    <s v="FRS 45 Station 15"/>
    <x v="0"/>
    <n v="106504"/>
    <n v="17760.79"/>
    <n v="3214.02"/>
    <s v="B1"/>
    <n v="1.06504"/>
  </r>
  <r>
    <s v="FRS605"/>
    <x v="16"/>
    <s v="Fire and Rescue Services"/>
    <s v="FRS 45 Station 15"/>
    <x v="0"/>
    <n v="132119"/>
    <n v="40341.050000000003"/>
    <n v="14123.88"/>
    <s v="B1"/>
    <n v="1.3211900000000001"/>
  </r>
  <r>
    <s v="FRS606"/>
    <x v="16"/>
    <s v="Fire and Rescue Services"/>
    <s v="FRS 45 Station 15"/>
    <x v="0"/>
    <n v="96826"/>
    <n v="61015.87"/>
    <n v="0"/>
    <s v="B2"/>
    <n v="0.96826000000000001"/>
  </r>
  <r>
    <s v="FRS607"/>
    <x v="16"/>
    <s v="Fire and Rescue Services"/>
    <s v="FRS 45 Station 15"/>
    <x v="0"/>
    <n v="106504"/>
    <n v="27372.71"/>
    <n v="0"/>
    <s v="B1"/>
    <n v="1.06504"/>
  </r>
  <r>
    <s v="FRS608"/>
    <x v="16"/>
    <s v="Fire and Rescue Services"/>
    <s v="FRS 45 Station 15"/>
    <x v="0"/>
    <n v="86639"/>
    <n v="21503.1"/>
    <n v="0"/>
    <s v="B2"/>
    <n v="0.86638999999999999"/>
  </r>
  <r>
    <s v="FRS609"/>
    <x v="16"/>
    <s v="Fire and Rescue Services"/>
    <s v="FRS 45 Station 15"/>
    <x v="0"/>
    <n v="96826"/>
    <n v="698.28"/>
    <n v="0"/>
    <s v="B2"/>
    <n v="0.96826000000000001"/>
  </r>
  <r>
    <s v="FRS610"/>
    <x v="16"/>
    <s v="Fire and Rescue Services"/>
    <s v="FRS 45 Station 15"/>
    <x v="0"/>
    <n v="117165"/>
    <n v="36591.61"/>
    <n v="0"/>
    <s v="B1"/>
    <n v="1.1716500000000001"/>
  </r>
  <r>
    <s v="FRS611"/>
    <x v="16"/>
    <s v="Fire and Rescue Services"/>
    <s v="FRS 45 Station 15"/>
    <x v="0"/>
    <n v="117165"/>
    <n v="24824.53"/>
    <n v="0"/>
    <s v="B1"/>
    <n v="1.1716500000000001"/>
  </r>
  <r>
    <s v="FRS612"/>
    <x v="16"/>
    <s v="Fire and Rescue Services"/>
    <s v="FRS 45 Station 15"/>
    <x v="0"/>
    <n v="106504"/>
    <n v="32820.36"/>
    <n v="0"/>
    <s v="B1"/>
    <n v="1.06504"/>
  </r>
  <r>
    <s v="FRS613"/>
    <x v="16"/>
    <s v="Fire and Rescue Services"/>
    <s v="FRS 45 Station 15"/>
    <x v="0"/>
    <n v="99420"/>
    <n v="19785.54"/>
    <n v="0"/>
    <s v="B2"/>
    <n v="0.99419999999999997"/>
  </r>
  <r>
    <s v="FRS614"/>
    <x v="16"/>
    <s v="Fire and Rescue Services"/>
    <s v="FRS 45 Station 15"/>
    <x v="0"/>
    <n v="65368"/>
    <n v="17714.73"/>
    <n v="0"/>
    <s v="B2"/>
    <n v="0.65368000000000004"/>
  </r>
  <r>
    <s v="FRS615"/>
    <x v="16"/>
    <s v="Fire and Rescue Services"/>
    <s v="FRS 45 Station 15"/>
    <x v="0"/>
    <n v="90386"/>
    <n v="17757.88"/>
    <n v="0"/>
    <s v="B2"/>
    <n v="0.90386"/>
  </r>
  <r>
    <s v="FRS616"/>
    <x v="16"/>
    <s v="Fire and Rescue Services"/>
    <s v="FRS 45 Station 15"/>
    <x v="0"/>
    <n v="90386"/>
    <n v="1102.1500000000001"/>
    <n v="0"/>
    <s v="B2"/>
    <n v="0.90386"/>
  </r>
  <r>
    <s v="FRS617"/>
    <x v="16"/>
    <s v="Fire and Rescue Services"/>
    <s v="FRS 45 Station 15"/>
    <x v="0"/>
    <n v="87328"/>
    <n v="51414.2"/>
    <n v="0"/>
    <s v="B2"/>
    <n v="0.87327999999999995"/>
  </r>
  <r>
    <s v="FRS618"/>
    <x v="16"/>
    <s v="Fire and Rescue Services"/>
    <s v="FRS 45 Station 15"/>
    <x v="0"/>
    <n v="96060"/>
    <n v="21079.16"/>
    <n v="0"/>
    <s v="B2"/>
    <n v="0.96060000000000001"/>
  </r>
  <r>
    <s v="FRS619"/>
    <x v="16"/>
    <s v="Fire and Rescue Services"/>
    <s v="FRS 45 Station 15"/>
    <x v="0"/>
    <n v="78765"/>
    <n v="22855.78"/>
    <n v="0"/>
    <s v="B2"/>
    <n v="0.78764999999999996"/>
  </r>
  <r>
    <s v="FRS620"/>
    <x v="16"/>
    <s v="Fire and Rescue Services"/>
    <s v="FRS 45 Station 15"/>
    <x v="0"/>
    <n v="73525"/>
    <n v="47478.66"/>
    <n v="0"/>
    <s v="B2"/>
    <n v="0.73524999999999996"/>
  </r>
  <r>
    <s v="FRS621"/>
    <x v="16"/>
    <s v="Fire and Rescue Services"/>
    <s v="FRS 45 Station 15"/>
    <x v="0"/>
    <n v="86639"/>
    <n v="36142.559999999998"/>
    <n v="0"/>
    <s v="B2"/>
    <n v="0.86638999999999999"/>
  </r>
  <r>
    <s v="FRS622"/>
    <x v="16"/>
    <s v="Fire and Rescue Services"/>
    <s v="FRS 45 Station 15"/>
    <x v="0"/>
    <n v="81521"/>
    <n v="17374.71"/>
    <n v="0"/>
    <s v="B2"/>
    <n v="0.81520999999999999"/>
  </r>
  <r>
    <s v="FRS623"/>
    <x v="16"/>
    <s v="Fire and Rescue Services"/>
    <s v="FRS 45 Station 15"/>
    <x v="0"/>
    <n v="77639"/>
    <n v="2102.44"/>
    <n v="0"/>
    <s v="B2"/>
    <n v="0.77639000000000002"/>
  </r>
  <r>
    <s v="FRS624"/>
    <x v="16"/>
    <s v="Fire and Rescue Services"/>
    <s v="FRS 45 Station 15"/>
    <x v="0"/>
    <n v="65368"/>
    <n v="21619.39"/>
    <n v="0"/>
    <s v="B2"/>
    <n v="0.65368000000000004"/>
  </r>
  <r>
    <s v="FRS625"/>
    <x v="16"/>
    <s v="Fire and Rescue Services"/>
    <s v="FRS 45 Station 15"/>
    <x v="0"/>
    <n v="78765"/>
    <n v="52185.46"/>
    <n v="0"/>
    <s v="B2"/>
    <n v="0.78764999999999996"/>
  </r>
  <r>
    <s v="FRS626"/>
    <x v="16"/>
    <s v="Fire and Rescue Services"/>
    <s v="FRS 45 Station 15"/>
    <x v="0"/>
    <n v="78765"/>
    <n v="10523.6"/>
    <n v="0"/>
    <s v="B2"/>
    <n v="0.78764999999999996"/>
  </r>
  <r>
    <s v="FRS627"/>
    <x v="16"/>
    <s v="Fire and Rescue Services"/>
    <s v="FRS 45 Station 15"/>
    <x v="0"/>
    <n v="73525"/>
    <n v="2523.14"/>
    <n v="0"/>
    <s v="B2"/>
    <n v="0.73524999999999996"/>
  </r>
  <r>
    <s v="FRS628"/>
    <x v="16"/>
    <s v="Fire and Rescue Services"/>
    <s v="FRS 45 Station 15"/>
    <x v="0"/>
    <n v="73525"/>
    <n v="5759.12"/>
    <n v="0"/>
    <s v="B2"/>
    <n v="0.73524999999999996"/>
  </r>
  <r>
    <s v="FRS629"/>
    <x v="16"/>
    <s v="Fire and Rescue Services"/>
    <s v="FRS 45 Station 15"/>
    <x v="0"/>
    <n v="73525"/>
    <n v="36458.03"/>
    <n v="0"/>
    <s v="B2"/>
    <n v="0.73524999999999996"/>
  </r>
  <r>
    <s v="FRS630"/>
    <x v="16"/>
    <s v="Fire and Rescue Services"/>
    <s v="FRS 45 Station 15"/>
    <x v="0"/>
    <n v="65368"/>
    <n v="2576.54"/>
    <n v="0"/>
    <s v="B2"/>
    <n v="0.65368000000000004"/>
  </r>
  <r>
    <s v="FRS631"/>
    <x v="16"/>
    <s v="Fire and Rescue Services"/>
    <s v="FRS 45 Station 15"/>
    <x v="0"/>
    <n v="65368"/>
    <n v="1901.43"/>
    <n v="0"/>
    <s v="B2"/>
    <n v="0.65368000000000004"/>
  </r>
  <r>
    <s v="FRS632"/>
    <x v="16"/>
    <s v="Fire and Rescue Services"/>
    <s v="FRS 45 Station 15"/>
    <x v="0"/>
    <n v="63156"/>
    <n v="14418.58"/>
    <n v="0"/>
    <s v="B2"/>
    <n v="0.63156000000000001"/>
  </r>
  <r>
    <s v="FRS633"/>
    <x v="16"/>
    <s v="Fire and Rescue Services"/>
    <s v="FRS 45 Station 15"/>
    <x v="0"/>
    <n v="63156"/>
    <n v="7862.7"/>
    <n v="0"/>
    <s v="B2"/>
    <n v="0.63156000000000001"/>
  </r>
  <r>
    <s v="FRS634"/>
    <x v="16"/>
    <s v="Fire and Rescue Services"/>
    <s v="FRS 45 Station 16"/>
    <x v="0"/>
    <n v="132119"/>
    <n v="36776.239999999998"/>
    <n v="14123.88"/>
    <s v="B1"/>
    <n v="1.3211900000000001"/>
  </r>
  <r>
    <s v="FRS635"/>
    <x v="16"/>
    <s v="Fire and Rescue Services"/>
    <s v="FRS 45 Station 16"/>
    <x v="0"/>
    <n v="106504"/>
    <n v="861.21"/>
    <n v="3665.58"/>
    <s v="B1"/>
    <n v="1.06504"/>
  </r>
  <r>
    <s v="FRS636"/>
    <x v="16"/>
    <s v="Fire and Rescue Services"/>
    <s v="FRS 45 Station 16"/>
    <x v="0"/>
    <n v="106504"/>
    <n v="11177.45"/>
    <n v="0"/>
    <s v="B1"/>
    <n v="1.06504"/>
  </r>
  <r>
    <s v="FRS637"/>
    <x v="16"/>
    <s v="Fire and Rescue Services"/>
    <s v="FRS 45 Station 16"/>
    <x v="0"/>
    <n v="106504"/>
    <n v="21911.439999999999"/>
    <n v="7459.2"/>
    <s v="B1"/>
    <n v="1.06504"/>
  </r>
  <r>
    <s v="FRS638"/>
    <x v="16"/>
    <s v="Fire and Rescue Services"/>
    <s v="FRS 45 Station 16"/>
    <x v="0"/>
    <n v="96826"/>
    <n v="0"/>
    <n v="2485.27"/>
    <s v="B2"/>
    <n v="0.96826000000000001"/>
  </r>
  <r>
    <s v="FRS639"/>
    <x v="16"/>
    <s v="Fire and Rescue Services"/>
    <s v="FRS 45 Station 16"/>
    <x v="0"/>
    <n v="106504"/>
    <n v="32398.86"/>
    <n v="860.28"/>
    <s v="B1"/>
    <n v="1.06504"/>
  </r>
  <r>
    <s v="FRS640"/>
    <x v="16"/>
    <s v="Fire and Rescue Services"/>
    <s v="FRS 45 Station 16"/>
    <x v="0"/>
    <n v="96826"/>
    <n v="10710.47"/>
    <n v="0"/>
    <s v="B2"/>
    <n v="0.96826000000000001"/>
  </r>
  <r>
    <s v="FRS641"/>
    <x v="16"/>
    <s v="Fire and Rescue Services"/>
    <s v="FRS 45 Station 16"/>
    <x v="0"/>
    <n v="117165"/>
    <n v="2817.46"/>
    <n v="8205.92"/>
    <s v="B1"/>
    <n v="1.1716500000000001"/>
  </r>
  <r>
    <s v="FRS642"/>
    <x v="16"/>
    <s v="Fire and Rescue Services"/>
    <s v="FRS 45 Station 16"/>
    <x v="0"/>
    <n v="96826"/>
    <n v="6569.39"/>
    <n v="3332.54"/>
    <s v="B2"/>
    <n v="0.96826000000000001"/>
  </r>
  <r>
    <s v="FRS643"/>
    <x v="16"/>
    <s v="Fire and Rescue Services"/>
    <s v="FRS 45 Station 16"/>
    <x v="0"/>
    <n v="106504"/>
    <n v="45245.04"/>
    <n v="11493.6"/>
    <s v="B1"/>
    <n v="1.06504"/>
  </r>
  <r>
    <s v="FRS644"/>
    <x v="16"/>
    <s v="Fire and Rescue Services"/>
    <s v="FRS 45 Station 16"/>
    <x v="0"/>
    <n v="96826"/>
    <n v="42379.07"/>
    <n v="2985.11"/>
    <s v="B2"/>
    <n v="0.96826000000000001"/>
  </r>
  <r>
    <s v="FRS645"/>
    <x v="16"/>
    <s v="Fire and Rescue Services"/>
    <s v="FRS 45 Station 16"/>
    <x v="0"/>
    <n v="117165"/>
    <n v="93837.19"/>
    <n v="4070.68"/>
    <s v="B1"/>
    <n v="1.1716500000000001"/>
  </r>
  <r>
    <s v="FRS646"/>
    <x v="16"/>
    <s v="Fire and Rescue Services"/>
    <s v="FRS 45 Station 16"/>
    <x v="0"/>
    <n v="132119"/>
    <n v="7211.06"/>
    <n v="13990.09"/>
    <s v="B1"/>
    <n v="1.3211900000000001"/>
  </r>
  <r>
    <s v="FRS647"/>
    <x v="16"/>
    <s v="Fire and Rescue Services"/>
    <s v="FRS 45 Station 16"/>
    <x v="0"/>
    <n v="106504"/>
    <n v="6291.98"/>
    <n v="7488.95"/>
    <s v="B1"/>
    <n v="1.06504"/>
  </r>
  <r>
    <s v="FRS648"/>
    <x v="16"/>
    <s v="Fire and Rescue Services"/>
    <s v="FRS 45 Station 16"/>
    <x v="0"/>
    <n v="132119"/>
    <n v="49613.32"/>
    <n v="14262.03"/>
    <s v="B1"/>
    <n v="1.3211900000000001"/>
  </r>
  <r>
    <s v="FRS649"/>
    <x v="16"/>
    <s v="Fire and Rescue Services"/>
    <s v="FRS 45 Station 16"/>
    <x v="0"/>
    <n v="117165"/>
    <n v="43308.02"/>
    <n v="0"/>
    <s v="B1"/>
    <n v="1.1716500000000001"/>
  </r>
  <r>
    <s v="FRS650"/>
    <x v="16"/>
    <s v="Fire and Rescue Services"/>
    <s v="FRS 45 Station 16"/>
    <x v="0"/>
    <n v="76101"/>
    <n v="45.74"/>
    <n v="0"/>
    <s v="B2"/>
    <n v="0.76100999999999996"/>
  </r>
  <r>
    <s v="FRS651"/>
    <x v="16"/>
    <s v="Fire and Rescue Services"/>
    <s v="FRS 45 Station 16"/>
    <x v="0"/>
    <n v="90386"/>
    <n v="35021.24"/>
    <n v="0"/>
    <s v="B2"/>
    <n v="0.90386"/>
  </r>
  <r>
    <s v="FRS652"/>
    <x v="16"/>
    <s v="Fire and Rescue Services"/>
    <s v="FRS 45 Station 16"/>
    <x v="0"/>
    <n v="90386"/>
    <n v="0"/>
    <n v="0"/>
    <s v="B2"/>
    <n v="0.90386"/>
  </r>
  <r>
    <s v="FRS653"/>
    <x v="16"/>
    <s v="Fire and Rescue Services"/>
    <s v="FRS 45 Station 16"/>
    <x v="0"/>
    <n v="90386"/>
    <n v="13082.1"/>
    <n v="0"/>
    <s v="B2"/>
    <n v="0.90386"/>
  </r>
  <r>
    <s v="FRS654"/>
    <x v="16"/>
    <s v="Fire and Rescue Services"/>
    <s v="FRS 45 Station 16"/>
    <x v="0"/>
    <n v="90386"/>
    <n v="21698.13"/>
    <n v="0"/>
    <s v="B2"/>
    <n v="0.90386"/>
  </r>
  <r>
    <s v="FRS655"/>
    <x v="16"/>
    <s v="Fire and Rescue Services"/>
    <s v="FRS 45 Station 16"/>
    <x v="0"/>
    <n v="90386"/>
    <n v="6840.53"/>
    <n v="0"/>
    <s v="B2"/>
    <n v="0.90386"/>
  </r>
  <r>
    <s v="FRS656"/>
    <x v="16"/>
    <s v="Fire and Rescue Services"/>
    <s v="FRS 45 Station 16"/>
    <x v="0"/>
    <n v="87328"/>
    <n v="4553.63"/>
    <n v="0"/>
    <s v="B2"/>
    <n v="0.87327999999999995"/>
  </r>
  <r>
    <s v="FRS657"/>
    <x v="16"/>
    <s v="Fire and Rescue Services"/>
    <s v="FRS 45 Station 16"/>
    <x v="0"/>
    <n v="87328"/>
    <n v="3590.72"/>
    <n v="0"/>
    <s v="B2"/>
    <n v="0.87327999999999995"/>
  </r>
  <r>
    <s v="FRS658"/>
    <x v="16"/>
    <s v="Fire and Rescue Services"/>
    <s v="FRS 45 Station 16"/>
    <x v="0"/>
    <n v="87328"/>
    <n v="45.87"/>
    <n v="0"/>
    <s v="B2"/>
    <n v="0.87327999999999995"/>
  </r>
  <r>
    <s v="FRS659"/>
    <x v="16"/>
    <s v="Fire and Rescue Services"/>
    <s v="FRS 45 Station 16"/>
    <x v="0"/>
    <n v="92213"/>
    <n v="20664.86"/>
    <n v="0"/>
    <s v="B2"/>
    <n v="0.92213000000000001"/>
  </r>
  <r>
    <s v="FRS660"/>
    <x v="16"/>
    <s v="Fire and Rescue Services"/>
    <s v="FRS 45 Station 16"/>
    <x v="0"/>
    <n v="81521"/>
    <n v="76521.81"/>
    <n v="0"/>
    <s v="B2"/>
    <n v="0.81520999999999999"/>
  </r>
  <r>
    <s v="FRS661"/>
    <x v="16"/>
    <s v="Fire and Rescue Services"/>
    <s v="FRS 45 Station 16"/>
    <x v="0"/>
    <n v="81521"/>
    <n v="7268.57"/>
    <n v="0"/>
    <s v="B2"/>
    <n v="0.81520999999999999"/>
  </r>
  <r>
    <s v="FRS662"/>
    <x v="16"/>
    <s v="Fire and Rescue Services"/>
    <s v="FRS 45 Station 16"/>
    <x v="0"/>
    <n v="81521"/>
    <n v="32904.839999999997"/>
    <n v="0"/>
    <s v="B2"/>
    <n v="0.81520999999999999"/>
  </r>
  <r>
    <s v="FRS663"/>
    <x v="16"/>
    <s v="Fire and Rescue Services"/>
    <s v="FRS 45 Station 16"/>
    <x v="0"/>
    <n v="81521"/>
    <n v="20141.13"/>
    <n v="0"/>
    <s v="B2"/>
    <n v="0.81520999999999999"/>
  </r>
  <r>
    <s v="FRS664"/>
    <x v="16"/>
    <s v="Fire and Rescue Services"/>
    <s v="FRS 45 Station 16"/>
    <x v="0"/>
    <n v="81521"/>
    <n v="33525.589999999997"/>
    <n v="0"/>
    <s v="B2"/>
    <n v="0.81520999999999999"/>
  </r>
  <r>
    <s v="FRS665"/>
    <x v="16"/>
    <s v="Fire and Rescue Services"/>
    <s v="FRS 45 Station 16"/>
    <x v="0"/>
    <n v="81521"/>
    <n v="1340.39"/>
    <n v="0"/>
    <s v="B2"/>
    <n v="0.81520999999999999"/>
  </r>
  <r>
    <s v="FRS666"/>
    <x v="16"/>
    <s v="Fire and Rescue Services"/>
    <s v="FRS 45 Station 16"/>
    <x v="0"/>
    <n v="73525"/>
    <n v="4104.58"/>
    <n v="0"/>
    <s v="B2"/>
    <n v="0.73524999999999996"/>
  </r>
  <r>
    <s v="FRS667"/>
    <x v="16"/>
    <s v="Fire and Rescue Services"/>
    <s v="FRS 45 Station 16"/>
    <x v="0"/>
    <n v="76101"/>
    <n v="6486"/>
    <n v="0"/>
    <s v="B2"/>
    <n v="0.76100999999999996"/>
  </r>
  <r>
    <s v="FRS668"/>
    <x v="16"/>
    <s v="Fire and Rescue Services"/>
    <s v="FRS 45 Station 16"/>
    <x v="0"/>
    <n v="65368"/>
    <n v="5104.8100000000004"/>
    <n v="0"/>
    <s v="B2"/>
    <n v="0.65368000000000004"/>
  </r>
  <r>
    <s v="FRS669"/>
    <x v="16"/>
    <s v="Fire and Rescue Services"/>
    <s v="FRS 45 Station 16"/>
    <x v="0"/>
    <n v="63156"/>
    <n v="8855.3700000000008"/>
    <n v="0"/>
    <s v="B2"/>
    <n v="0.63156000000000001"/>
  </r>
  <r>
    <s v="FRS670"/>
    <x v="16"/>
    <s v="Fire and Rescue Services"/>
    <s v="FRS 45 Station 17"/>
    <x v="0"/>
    <n v="132119"/>
    <n v="37252.720000000001"/>
    <n v="9165.4599999999991"/>
    <s v="B1"/>
    <n v="1.3211900000000001"/>
  </r>
  <r>
    <s v="FRS671"/>
    <x v="16"/>
    <s v="Fire and Rescue Services"/>
    <s v="FRS 45 Station 17"/>
    <x v="0"/>
    <n v="106504"/>
    <n v="38658.269999999997"/>
    <n v="860.28"/>
    <s v="B1"/>
    <n v="1.06504"/>
  </r>
  <r>
    <s v="FRS672"/>
    <x v="16"/>
    <s v="Fire and Rescue Services"/>
    <s v="FRS 45 Station 17"/>
    <x v="0"/>
    <n v="132119"/>
    <n v="71914.09"/>
    <n v="9253.1"/>
    <s v="B1"/>
    <n v="1.3211900000000001"/>
  </r>
  <r>
    <s v="FRS673"/>
    <x v="16"/>
    <s v="Fire and Rescue Services"/>
    <s v="FRS 45 Station 17"/>
    <x v="0"/>
    <n v="117165"/>
    <n v="31255.1"/>
    <n v="12525.38"/>
    <s v="B1"/>
    <n v="1.1716500000000001"/>
  </r>
  <r>
    <s v="FRS674"/>
    <x v="16"/>
    <s v="Fire and Rescue Services"/>
    <s v="FRS 45 Station 17"/>
    <x v="0"/>
    <n v="96826"/>
    <n v="783.46"/>
    <n v="10351.18"/>
    <s v="B2"/>
    <n v="0.96826000000000001"/>
  </r>
  <r>
    <s v="FRS675"/>
    <x v="16"/>
    <s v="Fire and Rescue Services"/>
    <s v="FRS 45 Station 17"/>
    <x v="0"/>
    <n v="106504"/>
    <n v="7394.95"/>
    <n v="3665.58"/>
    <s v="B1"/>
    <n v="1.06504"/>
  </r>
  <r>
    <s v="FRS676"/>
    <x v="16"/>
    <s v="Fire and Rescue Services"/>
    <s v="FRS 45 Station 17"/>
    <x v="0"/>
    <n v="96826"/>
    <n v="951.06"/>
    <n v="3330.09"/>
    <s v="B2"/>
    <n v="0.96826000000000001"/>
  </r>
  <r>
    <s v="FRS677"/>
    <x v="16"/>
    <s v="Fire and Rescue Services"/>
    <s v="FRS 45 Station 17"/>
    <x v="0"/>
    <n v="96826"/>
    <n v="0"/>
    <n v="10351.18"/>
    <s v="B2"/>
    <n v="0.96826000000000001"/>
  </r>
  <r>
    <s v="FRS678"/>
    <x v="16"/>
    <s v="Fire and Rescue Services"/>
    <s v="FRS 45 Station 17"/>
    <x v="0"/>
    <n v="106504"/>
    <n v="103842.84"/>
    <n v="7919.97"/>
    <s v="B1"/>
    <n v="1.06504"/>
  </r>
  <r>
    <s v="FRS679"/>
    <x v="16"/>
    <s v="Fire and Rescue Services"/>
    <s v="FRS 45 Station 17"/>
    <x v="0"/>
    <n v="132119"/>
    <n v="100870.8"/>
    <n v="14257.75"/>
    <s v="B1"/>
    <n v="1.3211900000000001"/>
  </r>
  <r>
    <s v="FRS680"/>
    <x v="16"/>
    <s v="Fire and Rescue Services"/>
    <s v="FRS 45 Station 17"/>
    <x v="0"/>
    <n v="106504"/>
    <n v="60053.62"/>
    <n v="3665.58"/>
    <s v="B1"/>
    <n v="1.06504"/>
  </r>
  <r>
    <s v="FRS681"/>
    <x v="16"/>
    <s v="Fire and Rescue Services"/>
    <s v="FRS 45 Station 17"/>
    <x v="0"/>
    <n v="96826"/>
    <n v="120.46"/>
    <n v="3364.03"/>
    <s v="B2"/>
    <n v="0.96826000000000001"/>
  </r>
  <r>
    <s v="FRS682"/>
    <x v="16"/>
    <s v="Fire and Rescue Services"/>
    <s v="FRS 45 Station 17"/>
    <x v="1"/>
    <n v="96826"/>
    <n v="38924.730000000003"/>
    <n v="0"/>
    <s v="B2"/>
    <n v="0.96826000000000001"/>
  </r>
  <r>
    <s v="FRS683"/>
    <x v="16"/>
    <s v="Fire and Rescue Services"/>
    <s v="FRS 45 Station 17"/>
    <x v="0"/>
    <n v="96826"/>
    <n v="2153.02"/>
    <n v="0"/>
    <s v="B2"/>
    <n v="0.96826000000000001"/>
  </r>
  <r>
    <s v="FRS684"/>
    <x v="16"/>
    <s v="Fire and Rescue Services"/>
    <s v="FRS 45 Station 17"/>
    <x v="0"/>
    <n v="96826"/>
    <n v="998.18"/>
    <n v="0"/>
    <s v="B2"/>
    <n v="0.96826000000000001"/>
  </r>
  <r>
    <s v="FRS685"/>
    <x v="16"/>
    <s v="Fire and Rescue Services"/>
    <s v="FRS 45 Station 17"/>
    <x v="0"/>
    <n v="90386"/>
    <n v="26700.43"/>
    <n v="0"/>
    <s v="B2"/>
    <n v="0.90386"/>
  </r>
  <r>
    <s v="FRS686"/>
    <x v="16"/>
    <s v="Fire and Rescue Services"/>
    <s v="FRS 45 Station 17"/>
    <x v="0"/>
    <n v="87328"/>
    <n v="5185.7299999999996"/>
    <n v="0"/>
    <s v="B2"/>
    <n v="0.87327999999999995"/>
  </r>
  <r>
    <s v="FRS687"/>
    <x v="16"/>
    <s v="Fire and Rescue Services"/>
    <s v="FRS 45 Station 17"/>
    <x v="0"/>
    <n v="87328"/>
    <n v="5599.71"/>
    <n v="0"/>
    <s v="B2"/>
    <n v="0.87327999999999995"/>
  </r>
  <r>
    <s v="FRS688"/>
    <x v="16"/>
    <s v="Fire and Rescue Services"/>
    <s v="FRS 45 Station 17"/>
    <x v="0"/>
    <n v="78765"/>
    <n v="385.49"/>
    <n v="0"/>
    <s v="B2"/>
    <n v="0.78764999999999996"/>
  </r>
  <r>
    <s v="FRS689"/>
    <x v="16"/>
    <s v="Fire and Rescue Services"/>
    <s v="FRS 45 Station 17"/>
    <x v="0"/>
    <n v="75014"/>
    <n v="9156.5300000000007"/>
    <n v="0"/>
    <s v="B2"/>
    <n v="0.75014000000000003"/>
  </r>
  <r>
    <s v="FRS690"/>
    <x v="16"/>
    <s v="Fire and Rescue Services"/>
    <s v="FRS 45 Station 17"/>
    <x v="0"/>
    <n v="78765"/>
    <n v="1703.69"/>
    <n v="0"/>
    <s v="B2"/>
    <n v="0.78764999999999996"/>
  </r>
  <r>
    <s v="FRS691"/>
    <x v="16"/>
    <s v="Fire and Rescue Services"/>
    <s v="FRS 45 Station 17"/>
    <x v="0"/>
    <n v="73525"/>
    <n v="23813.03"/>
    <n v="0"/>
    <s v="B2"/>
    <n v="0.73524999999999996"/>
  </r>
  <r>
    <s v="FRS692"/>
    <x v="16"/>
    <s v="Fire and Rescue Services"/>
    <s v="FRS 45 Station 17"/>
    <x v="0"/>
    <n v="73525"/>
    <n v="7869.41"/>
    <n v="0"/>
    <s v="B2"/>
    <n v="0.73524999999999996"/>
  </r>
  <r>
    <s v="FRS693"/>
    <x v="16"/>
    <s v="Fire and Rescue Services"/>
    <s v="FRS 45 Station 17"/>
    <x v="0"/>
    <n v="73525"/>
    <n v="15935.76"/>
    <n v="0"/>
    <s v="B2"/>
    <n v="0.73524999999999996"/>
  </r>
  <r>
    <s v="FRS694"/>
    <x v="16"/>
    <s v="Fire and Rescue Services"/>
    <s v="FRS 45 Station 17"/>
    <x v="0"/>
    <n v="73525"/>
    <n v="2317.06"/>
    <n v="0"/>
    <s v="B2"/>
    <n v="0.73524999999999996"/>
  </r>
  <r>
    <s v="FRS695"/>
    <x v="16"/>
    <s v="Fire and Rescue Services"/>
    <s v="FRS 45 Station 17"/>
    <x v="0"/>
    <n v="73525"/>
    <n v="1005.19"/>
    <n v="0"/>
    <s v="B2"/>
    <n v="0.73524999999999996"/>
  </r>
  <r>
    <s v="FRS696"/>
    <x v="16"/>
    <s v="Fire and Rescue Services"/>
    <s v="FRS 45 Station 17"/>
    <x v="0"/>
    <n v="70023"/>
    <n v="4451.8999999999996"/>
    <n v="0"/>
    <s v="B2"/>
    <n v="0.70023000000000002"/>
  </r>
  <r>
    <s v="FRS697"/>
    <x v="16"/>
    <s v="Fire and Rescue Services"/>
    <s v="FRS 45 Station 17"/>
    <x v="0"/>
    <n v="65368"/>
    <n v="3194.67"/>
    <n v="0"/>
    <s v="B2"/>
    <n v="0.65368000000000004"/>
  </r>
  <r>
    <s v="FRS698"/>
    <x v="16"/>
    <s v="Fire and Rescue Services"/>
    <s v="FRS 45 Station 18"/>
    <x v="0"/>
    <n v="117165"/>
    <n v="71830.740000000005"/>
    <n v="4032.52"/>
    <s v="B1"/>
    <n v="1.1716500000000001"/>
  </r>
  <r>
    <s v="FRS699"/>
    <x v="16"/>
    <s v="Fire and Rescue Services"/>
    <s v="FRS 45 Station 18"/>
    <x v="0"/>
    <n v="106504"/>
    <n v="60523.68"/>
    <n v="0"/>
    <s v="B1"/>
    <n v="1.06504"/>
  </r>
  <r>
    <s v="FRS700"/>
    <x v="16"/>
    <s v="Fire and Rescue Services"/>
    <s v="FRS 45 Station 18"/>
    <x v="0"/>
    <n v="96826"/>
    <n v="1297.57"/>
    <n v="10351.18"/>
    <s v="B2"/>
    <n v="0.96826000000000001"/>
  </r>
  <r>
    <s v="FRS701"/>
    <x v="16"/>
    <s v="Fire and Rescue Services"/>
    <s v="FRS 45 Station 18"/>
    <x v="0"/>
    <n v="106504"/>
    <n v="24382.06"/>
    <n v="3700.27"/>
    <s v="B1"/>
    <n v="1.06504"/>
  </r>
  <r>
    <s v="FRS702"/>
    <x v="16"/>
    <s v="Fire and Rescue Services"/>
    <s v="FRS 45 Station 18"/>
    <x v="0"/>
    <n v="132119"/>
    <n v="76110.36"/>
    <n v="14123.92"/>
    <s v="B1"/>
    <n v="1.3211900000000001"/>
  </r>
  <r>
    <s v="FRS703"/>
    <x v="16"/>
    <s v="Fire and Rescue Services"/>
    <s v="FRS 45 Station 18"/>
    <x v="0"/>
    <n v="106504"/>
    <n v="37585.18"/>
    <n v="7529.88"/>
    <s v="B1"/>
    <n v="1.06504"/>
  </r>
  <r>
    <s v="FRS704"/>
    <x v="16"/>
    <s v="Fire and Rescue Services"/>
    <s v="FRS 45 Station 18"/>
    <x v="0"/>
    <n v="103202"/>
    <n v="137.53"/>
    <n v="2697.13"/>
    <s v="B1"/>
    <n v="1.0320199999999999"/>
  </r>
  <r>
    <s v="FRS705"/>
    <x v="16"/>
    <s v="Fire and Rescue Services"/>
    <s v="FRS 45 Station 18"/>
    <x v="0"/>
    <n v="96826"/>
    <n v="17270.580000000002"/>
    <n v="10351.18"/>
    <s v="B2"/>
    <n v="0.96826000000000001"/>
  </r>
  <r>
    <s v="FRS706"/>
    <x v="16"/>
    <s v="Fire and Rescue Services"/>
    <s v="FRS 45 Station 18"/>
    <x v="0"/>
    <n v="106504"/>
    <n v="68109.13"/>
    <n v="2832"/>
    <s v="B1"/>
    <n v="1.06504"/>
  </r>
  <r>
    <s v="FRS707"/>
    <x v="16"/>
    <s v="Fire and Rescue Services"/>
    <s v="FRS 45 Station 18"/>
    <x v="0"/>
    <n v="132119"/>
    <n v="36458.71"/>
    <n v="14123.88"/>
    <s v="B1"/>
    <n v="1.3211900000000001"/>
  </r>
  <r>
    <s v="FRS708"/>
    <x v="16"/>
    <s v="Fire and Rescue Services"/>
    <s v="FRS 45 Station 18"/>
    <x v="0"/>
    <n v="117165"/>
    <n v="57082.54"/>
    <n v="4032.52"/>
    <s v="B1"/>
    <n v="1.1716500000000001"/>
  </r>
  <r>
    <s v="FRS709"/>
    <x v="16"/>
    <s v="Fire and Rescue Services"/>
    <s v="FRS 45 Station 18"/>
    <x v="0"/>
    <n v="106504"/>
    <n v="5548.68"/>
    <n v="3665.54"/>
    <s v="B1"/>
    <n v="1.06504"/>
  </r>
  <r>
    <s v="FRS710"/>
    <x v="16"/>
    <s v="Fire and Rescue Services"/>
    <s v="FRS 45 Station 18"/>
    <x v="0"/>
    <n v="96826"/>
    <n v="80933.64"/>
    <n v="9945.27"/>
    <s v="B2"/>
    <n v="0.96826000000000001"/>
  </r>
  <r>
    <s v="FRS711"/>
    <x v="16"/>
    <s v="Fire and Rescue Services"/>
    <s v="FRS 45 Station 18"/>
    <x v="0"/>
    <n v="132119"/>
    <n v="140152.48000000001"/>
    <n v="13990.09"/>
    <s v="B1"/>
    <n v="1.3211900000000001"/>
  </r>
  <r>
    <s v="FRS712"/>
    <x v="16"/>
    <s v="Fire and Rescue Services"/>
    <s v="FRS 45 Station 18"/>
    <x v="0"/>
    <n v="117165"/>
    <n v="30181.56"/>
    <n v="12644.11"/>
    <s v="B1"/>
    <n v="1.1716500000000001"/>
  </r>
  <r>
    <s v="FRS713"/>
    <x v="16"/>
    <s v="Fire and Rescue Services"/>
    <s v="FRS 45 Station 18"/>
    <x v="0"/>
    <n v="96826"/>
    <n v="0"/>
    <n v="10265.01"/>
    <s v="B2"/>
    <n v="0.96826000000000001"/>
  </r>
  <r>
    <s v="FRS714"/>
    <x v="16"/>
    <s v="Fire and Rescue Services"/>
    <s v="FRS 45 Station 18"/>
    <x v="0"/>
    <n v="96826"/>
    <n v="35007.980000000003"/>
    <n v="6781.42"/>
    <s v="B2"/>
    <n v="0.96826000000000001"/>
  </r>
  <r>
    <s v="FRS715"/>
    <x v="16"/>
    <s v="Fire and Rescue Services"/>
    <s v="FRS 45 Station 18"/>
    <x v="0"/>
    <n v="87328"/>
    <n v="550.42999999999995"/>
    <n v="0"/>
    <s v="B2"/>
    <n v="0.87327999999999995"/>
  </r>
  <r>
    <s v="FRS716"/>
    <x v="16"/>
    <s v="Fire and Rescue Services"/>
    <s v="FRS 45 Station 18"/>
    <x v="0"/>
    <n v="90386"/>
    <n v="51618.63"/>
    <n v="0"/>
    <s v="B2"/>
    <n v="0.90386"/>
  </r>
  <r>
    <s v="FRS717"/>
    <x v="16"/>
    <s v="Fire and Rescue Services"/>
    <s v="FRS 45 Station 18"/>
    <x v="0"/>
    <n v="90386"/>
    <n v="6815.11"/>
    <n v="0"/>
    <s v="B2"/>
    <n v="0.90386"/>
  </r>
  <r>
    <s v="FRS718"/>
    <x v="16"/>
    <s v="Fire and Rescue Services"/>
    <s v="FRS 45 Station 18"/>
    <x v="0"/>
    <n v="90386"/>
    <n v="6506.86"/>
    <n v="0"/>
    <s v="B2"/>
    <n v="0.90386"/>
  </r>
  <r>
    <s v="FRS719"/>
    <x v="16"/>
    <s v="Fire and Rescue Services"/>
    <s v="FRS 45 Station 18"/>
    <x v="0"/>
    <n v="87328"/>
    <n v="33032.71"/>
    <n v="0"/>
    <s v="B2"/>
    <n v="0.87327999999999995"/>
  </r>
  <r>
    <s v="FRS720"/>
    <x v="16"/>
    <s v="Fire and Rescue Services"/>
    <s v="FRS 45 Station 18"/>
    <x v="0"/>
    <n v="87328"/>
    <n v="43941.47"/>
    <n v="0"/>
    <s v="B2"/>
    <n v="0.87327999999999995"/>
  </r>
  <r>
    <s v="FRS721"/>
    <x v="16"/>
    <s v="Fire and Rescue Services"/>
    <s v="FRS 45 Station 18"/>
    <x v="0"/>
    <n v="96060"/>
    <n v="9233.85"/>
    <n v="0"/>
    <s v="B2"/>
    <n v="0.96060000000000001"/>
  </r>
  <r>
    <s v="FRS722"/>
    <x v="16"/>
    <s v="Fire and Rescue Services"/>
    <s v="FRS 45 Station 18"/>
    <x v="0"/>
    <n v="76101"/>
    <n v="36783.21"/>
    <n v="0"/>
    <s v="B2"/>
    <n v="0.76100999999999996"/>
  </r>
  <r>
    <s v="FRS723"/>
    <x v="16"/>
    <s v="Fire and Rescue Services"/>
    <s v="FRS 45 Station 18"/>
    <x v="0"/>
    <n v="81521"/>
    <n v="65094.93"/>
    <n v="0"/>
    <s v="B2"/>
    <n v="0.81520999999999999"/>
  </r>
  <r>
    <s v="FRS724"/>
    <x v="16"/>
    <s v="Fire and Rescue Services"/>
    <s v="FRS 45 Station 18"/>
    <x v="0"/>
    <n v="78765"/>
    <n v="11139.1"/>
    <n v="0"/>
    <s v="B2"/>
    <n v="0.78764999999999996"/>
  </r>
  <r>
    <s v="FRS725"/>
    <x v="16"/>
    <s v="Fire and Rescue Services"/>
    <s v="FRS 45 Station 18"/>
    <x v="0"/>
    <n v="76101"/>
    <n v="8416.76"/>
    <n v="0"/>
    <s v="B2"/>
    <n v="0.76100999999999996"/>
  </r>
  <r>
    <s v="FRS726"/>
    <x v="16"/>
    <s v="Fire and Rescue Services"/>
    <s v="FRS 45 Station 18"/>
    <x v="0"/>
    <n v="73525"/>
    <n v="8856.2900000000009"/>
    <n v="0"/>
    <s v="B2"/>
    <n v="0.73524999999999996"/>
  </r>
  <r>
    <s v="FRS727"/>
    <x v="16"/>
    <s v="Fire and Rescue Services"/>
    <s v="FRS 45 Station 18"/>
    <x v="0"/>
    <n v="63156"/>
    <n v="5435.42"/>
    <n v="0"/>
    <s v="B2"/>
    <n v="0.63156000000000001"/>
  </r>
  <r>
    <s v="FRS728"/>
    <x v="16"/>
    <s v="Fire and Rescue Services"/>
    <s v="FRS 45 Station 18"/>
    <x v="1"/>
    <n v="63156"/>
    <n v="7137.5"/>
    <n v="0"/>
    <s v="B2"/>
    <n v="0.63156000000000001"/>
  </r>
  <r>
    <s v="FRS729"/>
    <x v="16"/>
    <s v="Fire and Rescue Services"/>
    <s v="FRS 45 Station 19"/>
    <x v="0"/>
    <n v="78765"/>
    <n v="6340.98"/>
    <n v="0"/>
    <s v="B2"/>
    <n v="0.78764999999999996"/>
  </r>
  <r>
    <s v="FRS730"/>
    <x v="16"/>
    <s v="Fire and Rescue Services"/>
    <s v="FRS 45 Station 19"/>
    <x v="0"/>
    <n v="78765"/>
    <n v="43620.11"/>
    <n v="0"/>
    <s v="B2"/>
    <n v="0.78764999999999996"/>
  </r>
  <r>
    <s v="FRS731"/>
    <x v="16"/>
    <s v="Fire and Rescue Services"/>
    <s v="FRS 45 Station 19"/>
    <x v="0"/>
    <n v="75014"/>
    <n v="2740.86"/>
    <n v="0"/>
    <s v="B2"/>
    <n v="0.75014000000000003"/>
  </r>
  <r>
    <s v="FRS732"/>
    <x v="16"/>
    <s v="Fire and Rescue Services"/>
    <s v="FRS 45 Station 19"/>
    <x v="0"/>
    <n v="73525"/>
    <n v="7176.35"/>
    <n v="0"/>
    <s v="B2"/>
    <n v="0.73524999999999996"/>
  </r>
  <r>
    <s v="FRS733"/>
    <x v="16"/>
    <s v="Fire and Rescue Services"/>
    <s v="FRS 45 Station 19"/>
    <x v="0"/>
    <n v="73525"/>
    <n v="20860.66"/>
    <n v="0"/>
    <s v="B2"/>
    <n v="0.73524999999999996"/>
  </r>
  <r>
    <s v="FRS734"/>
    <x v="16"/>
    <s v="Fire and Rescue Services"/>
    <s v="FRS 45 Station 19"/>
    <x v="0"/>
    <n v="73525"/>
    <n v="15283.39"/>
    <n v="0"/>
    <s v="B2"/>
    <n v="0.73524999999999996"/>
  </r>
  <r>
    <s v="FRS735"/>
    <x v="16"/>
    <s v="Fire and Rescue Services"/>
    <s v="FRS 45 Station 2"/>
    <x v="0"/>
    <n v="106504"/>
    <n v="15239.79"/>
    <n v="7512.21"/>
    <s v="B1"/>
    <n v="1.06504"/>
  </r>
  <r>
    <s v="FRS736"/>
    <x v="16"/>
    <s v="Fire and Rescue Services"/>
    <s v="FRS 45 Station 2"/>
    <x v="0"/>
    <n v="96826"/>
    <n v="23944.55"/>
    <n v="6845.63"/>
    <s v="B2"/>
    <n v="0.96826000000000001"/>
  </r>
  <r>
    <s v="FRS737"/>
    <x v="16"/>
    <s v="Fire and Rescue Services"/>
    <s v="FRS 45 Station 2"/>
    <x v="0"/>
    <n v="132119"/>
    <n v="48379.16"/>
    <n v="8737.14"/>
    <s v="B1"/>
    <n v="1.3211900000000001"/>
  </r>
  <r>
    <s v="FRS738"/>
    <x v="16"/>
    <s v="Fire and Rescue Services"/>
    <s v="FRS 45 Station 2"/>
    <x v="0"/>
    <n v="132119"/>
    <n v="12903.46"/>
    <n v="8144.76"/>
    <s v="B1"/>
    <n v="1.3211900000000001"/>
  </r>
  <r>
    <s v="FRS739"/>
    <x v="16"/>
    <s v="Fire and Rescue Services"/>
    <s v="FRS 45 Station 2"/>
    <x v="0"/>
    <n v="132119"/>
    <n v="36847.21"/>
    <n v="4545.74"/>
    <s v="B1"/>
    <n v="1.3211900000000001"/>
  </r>
  <r>
    <s v="FRS740"/>
    <x v="16"/>
    <s v="Fire and Rescue Services"/>
    <s v="FRS 45 Station 2"/>
    <x v="0"/>
    <n v="106504"/>
    <n v="26041.05"/>
    <n v="3701.4"/>
    <s v="B1"/>
    <n v="1.06504"/>
  </r>
  <r>
    <s v="FRS741"/>
    <x v="16"/>
    <s v="Fire and Rescue Services"/>
    <s v="FRS 45 Station 2"/>
    <x v="0"/>
    <n v="106504"/>
    <n v="33385.97"/>
    <n v="2831.96"/>
    <s v="B1"/>
    <n v="1.06504"/>
  </r>
  <r>
    <s v="FRS742"/>
    <x v="16"/>
    <s v="Fire and Rescue Services"/>
    <s v="FRS 45 Station 2"/>
    <x v="0"/>
    <n v="132119"/>
    <n v="29622.14"/>
    <n v="14123.88"/>
    <s v="B1"/>
    <n v="1.3211900000000001"/>
  </r>
  <r>
    <s v="FRS743"/>
    <x v="16"/>
    <s v="Fire and Rescue Services"/>
    <s v="FRS 45 Station 2"/>
    <x v="0"/>
    <n v="92213"/>
    <n v="4859.6099999999997"/>
    <n v="0"/>
    <s v="B2"/>
    <n v="0.92213000000000001"/>
  </r>
  <r>
    <s v="FRS744"/>
    <x v="16"/>
    <s v="Fire and Rescue Services"/>
    <s v="FRS 45 Station 2"/>
    <x v="0"/>
    <n v="86079"/>
    <n v="4498.1400000000003"/>
    <n v="0"/>
    <s v="B2"/>
    <n v="0.86079000000000006"/>
  </r>
  <r>
    <s v="FRS745"/>
    <x v="16"/>
    <s v="Fire and Rescue Services"/>
    <s v="FRS 45 Station 2"/>
    <x v="0"/>
    <n v="81521"/>
    <n v="43347.43"/>
    <n v="0"/>
    <s v="B2"/>
    <n v="0.81520999999999999"/>
  </r>
  <r>
    <s v="FRS746"/>
    <x v="16"/>
    <s v="Fire and Rescue Services"/>
    <s v="FRS 45 Station 2"/>
    <x v="0"/>
    <n v="81521"/>
    <n v="19176.18"/>
    <n v="0"/>
    <s v="B2"/>
    <n v="0.81520999999999999"/>
  </r>
  <r>
    <s v="FRS747"/>
    <x v="16"/>
    <s v="Fire and Rescue Services"/>
    <s v="FRS 45 Station 2"/>
    <x v="0"/>
    <n v="81521"/>
    <n v="535.21"/>
    <n v="0"/>
    <s v="B2"/>
    <n v="0.81520999999999999"/>
  </r>
  <r>
    <s v="FRS748"/>
    <x v="16"/>
    <s v="Fire and Rescue Services"/>
    <s v="FRS 45 Station 2"/>
    <x v="0"/>
    <n v="78765"/>
    <n v="0"/>
    <n v="0"/>
    <s v="B2"/>
    <n v="0.78764999999999996"/>
  </r>
  <r>
    <s v="FRS749"/>
    <x v="16"/>
    <s v="Fire and Rescue Services"/>
    <s v="FRS 45 Station 2"/>
    <x v="0"/>
    <n v="78765"/>
    <n v="0"/>
    <n v="0"/>
    <s v="B2"/>
    <n v="0.78764999999999996"/>
  </r>
  <r>
    <s v="FRS750"/>
    <x v="16"/>
    <s v="Fire and Rescue Services"/>
    <s v="FRS 45 Station 2"/>
    <x v="0"/>
    <n v="78765"/>
    <n v="5434.82"/>
    <n v="0"/>
    <s v="B2"/>
    <n v="0.78764999999999996"/>
  </r>
  <r>
    <s v="FRS751"/>
    <x v="16"/>
    <s v="Fire and Rescue Services"/>
    <s v="FRS 45 Station 2"/>
    <x v="0"/>
    <n v="76101"/>
    <n v="44942.41"/>
    <n v="0"/>
    <s v="B2"/>
    <n v="0.76100999999999996"/>
  </r>
  <r>
    <s v="FRS752"/>
    <x v="16"/>
    <s v="Fire and Rescue Services"/>
    <s v="FRS 45 Station 2"/>
    <x v="0"/>
    <n v="73525"/>
    <n v="24118.15"/>
    <n v="0"/>
    <s v="B2"/>
    <n v="0.73524999999999996"/>
  </r>
  <r>
    <s v="FRS753"/>
    <x v="16"/>
    <s v="Fire and Rescue Services"/>
    <s v="FRS 45 Station 2"/>
    <x v="0"/>
    <n v="65368"/>
    <n v="14603.9"/>
    <n v="0"/>
    <s v="B2"/>
    <n v="0.65368000000000004"/>
  </r>
  <r>
    <s v="FRS754"/>
    <x v="16"/>
    <s v="Fire and Rescue Services"/>
    <s v="FRS 45 Station 2"/>
    <x v="0"/>
    <n v="65368"/>
    <n v="8967.89"/>
    <n v="0"/>
    <s v="B2"/>
    <n v="0.65368000000000004"/>
  </r>
  <r>
    <s v="FRS755"/>
    <x v="16"/>
    <s v="Fire and Rescue Services"/>
    <s v="FRS 45 Station 2"/>
    <x v="0"/>
    <n v="65368"/>
    <n v="0"/>
    <n v="0"/>
    <s v="B2"/>
    <n v="0.65368000000000004"/>
  </r>
  <r>
    <s v="FRS756"/>
    <x v="16"/>
    <s v="Fire and Rescue Services"/>
    <s v="FRS 45 Station 2"/>
    <x v="0"/>
    <n v="63156"/>
    <n v="22163.79"/>
    <n v="0"/>
    <s v="B2"/>
    <n v="0.63156000000000001"/>
  </r>
  <r>
    <s v="FRS757"/>
    <x v="16"/>
    <s v="Fire and Rescue Services"/>
    <s v="FRS 45 Station 2"/>
    <x v="0"/>
    <n v="63156"/>
    <n v="841.23"/>
    <n v="0"/>
    <s v="B2"/>
    <n v="0.63156000000000001"/>
  </r>
  <r>
    <s v="FRS758"/>
    <x v="16"/>
    <s v="Fire and Rescue Services"/>
    <s v="FRS 45 Station 2"/>
    <x v="0"/>
    <n v="63156"/>
    <n v="2251.4"/>
    <n v="0"/>
    <s v="B2"/>
    <n v="0.63156000000000001"/>
  </r>
  <r>
    <s v="FRS759"/>
    <x v="16"/>
    <s v="Fire and Rescue Services"/>
    <s v="FRS 45 Station 20"/>
    <x v="0"/>
    <n v="96826"/>
    <n v="0"/>
    <n v="3332.54"/>
    <s v="B2"/>
    <n v="0.96826000000000001"/>
  </r>
  <r>
    <s v="FRS760"/>
    <x v="16"/>
    <s v="Fire and Rescue Services"/>
    <s v="FRS 45 Station 20"/>
    <x v="0"/>
    <n v="96826"/>
    <n v="992.45"/>
    <n v="0"/>
    <s v="B2"/>
    <n v="0.96826000000000001"/>
  </r>
  <r>
    <s v="FRS761"/>
    <x v="16"/>
    <s v="Fire and Rescue Services"/>
    <s v="FRS 45 Station 20"/>
    <x v="0"/>
    <n v="96826"/>
    <n v="12008.71"/>
    <n v="2574.61"/>
    <s v="B2"/>
    <n v="0.96826000000000001"/>
  </r>
  <r>
    <s v="FRS762"/>
    <x v="16"/>
    <s v="Fire and Rescue Services"/>
    <s v="FRS 45 Station 20"/>
    <x v="0"/>
    <n v="96826"/>
    <n v="709.63"/>
    <n v="3332.54"/>
    <s v="B2"/>
    <n v="0.96826000000000001"/>
  </r>
  <r>
    <s v="FRS763"/>
    <x v="16"/>
    <s v="Fire and Rescue Services"/>
    <s v="FRS 45 Station 20"/>
    <x v="0"/>
    <n v="106504"/>
    <n v="0"/>
    <n v="7450.09"/>
    <s v="B1"/>
    <n v="1.06504"/>
  </r>
  <r>
    <s v="FRS764"/>
    <x v="16"/>
    <s v="Fire and Rescue Services"/>
    <s v="FRS 45 Station 20"/>
    <x v="0"/>
    <n v="106504"/>
    <n v="2611.13"/>
    <n v="11277.84"/>
    <s v="B1"/>
    <n v="1.06504"/>
  </r>
  <r>
    <s v="FRS765"/>
    <x v="16"/>
    <s v="Fire and Rescue Services"/>
    <s v="FRS 45 Station 20"/>
    <x v="0"/>
    <n v="96826"/>
    <n v="7206.08"/>
    <n v="3332.45"/>
    <s v="B2"/>
    <n v="0.96826000000000001"/>
  </r>
  <r>
    <s v="FRS766"/>
    <x v="16"/>
    <s v="Fire and Rescue Services"/>
    <s v="FRS 45 Station 20"/>
    <x v="0"/>
    <n v="132119"/>
    <n v="116377.53"/>
    <n v="4547.08"/>
    <s v="B1"/>
    <n v="1.3211900000000001"/>
  </r>
  <r>
    <s v="FRS767"/>
    <x v="16"/>
    <s v="Fire and Rescue Services"/>
    <s v="FRS 45 Station 20"/>
    <x v="0"/>
    <n v="132119"/>
    <n v="227428.99"/>
    <n v="9165.4599999999991"/>
    <s v="B1"/>
    <n v="1.3211900000000001"/>
  </r>
  <r>
    <s v="FRS768"/>
    <x v="16"/>
    <s v="Fire and Rescue Services"/>
    <s v="FRS 45 Station 20"/>
    <x v="0"/>
    <n v="132119"/>
    <n v="68097.850000000006"/>
    <n v="14123.92"/>
    <s v="B1"/>
    <n v="1.3211900000000001"/>
  </r>
  <r>
    <s v="FRS769"/>
    <x v="16"/>
    <s v="Fire and Rescue Services"/>
    <s v="FRS 45 Station 20"/>
    <x v="0"/>
    <n v="73525"/>
    <n v="91899.32"/>
    <n v="0"/>
    <s v="B2"/>
    <n v="0.73524999999999996"/>
  </r>
  <r>
    <s v="FRS770"/>
    <x v="16"/>
    <s v="Fire and Rescue Services"/>
    <s v="FRS 45 Station 20"/>
    <x v="0"/>
    <n v="86079"/>
    <n v="35570.75"/>
    <n v="0"/>
    <s v="B2"/>
    <n v="0.86079000000000006"/>
  </r>
  <r>
    <s v="FRS771"/>
    <x v="16"/>
    <s v="Fire and Rescue Services"/>
    <s v="FRS 45 Station 20"/>
    <x v="1"/>
    <n v="99420"/>
    <n v="24902.41"/>
    <n v="0"/>
    <s v="B2"/>
    <n v="0.99419999999999997"/>
  </r>
  <r>
    <s v="FRS772"/>
    <x v="16"/>
    <s v="Fire and Rescue Services"/>
    <s v="FRS 45 Station 20"/>
    <x v="0"/>
    <n v="87328"/>
    <n v="35849.46"/>
    <n v="0"/>
    <s v="B2"/>
    <n v="0.87327999999999995"/>
  </r>
  <r>
    <s v="FRS773"/>
    <x v="16"/>
    <s v="Fire and Rescue Services"/>
    <s v="FRS 45 Station 20"/>
    <x v="0"/>
    <n v="75014"/>
    <n v="32097.37"/>
    <n v="0"/>
    <s v="B2"/>
    <n v="0.75014000000000003"/>
  </r>
  <r>
    <s v="FRS774"/>
    <x v="16"/>
    <s v="Fire and Rescue Services"/>
    <s v="FRS 45 Station 21"/>
    <x v="0"/>
    <n v="132119"/>
    <n v="91944.69"/>
    <n v="9165.4599999999991"/>
    <s v="B1"/>
    <n v="1.3211900000000001"/>
  </r>
  <r>
    <s v="FRS775"/>
    <x v="16"/>
    <s v="Fire and Rescue Services"/>
    <s v="FRS 45 Station 21"/>
    <x v="0"/>
    <n v="132119"/>
    <n v="158059.53"/>
    <n v="14257.75"/>
    <s v="B1"/>
    <n v="1.3211900000000001"/>
  </r>
  <r>
    <s v="FRS776"/>
    <x v="16"/>
    <s v="Fire and Rescue Services"/>
    <s v="FRS 45 Station 21"/>
    <x v="0"/>
    <n v="132119"/>
    <n v="30176.19"/>
    <n v="9253.14"/>
    <s v="B1"/>
    <n v="1.3211900000000001"/>
  </r>
  <r>
    <s v="FRS777"/>
    <x v="16"/>
    <s v="Fire and Rescue Services"/>
    <s v="FRS 45 Station 21"/>
    <x v="0"/>
    <n v="106504"/>
    <n v="54487.58"/>
    <n v="7441.64"/>
    <s v="B1"/>
    <n v="1.06504"/>
  </r>
  <r>
    <s v="FRS778"/>
    <x v="16"/>
    <s v="Fire and Rescue Services"/>
    <s v="FRS 45 Station 21"/>
    <x v="0"/>
    <n v="106504"/>
    <n v="17251.900000000001"/>
    <n v="0"/>
    <s v="B1"/>
    <n v="1.06504"/>
  </r>
  <r>
    <s v="FRS779"/>
    <x v="16"/>
    <s v="Fire and Rescue Services"/>
    <s v="FRS 45 Station 21"/>
    <x v="0"/>
    <n v="96826"/>
    <n v="2309.31"/>
    <n v="0"/>
    <s v="B2"/>
    <n v="0.96826000000000001"/>
  </r>
  <r>
    <s v="FRS780"/>
    <x v="16"/>
    <s v="Fire and Rescue Services"/>
    <s v="FRS 45 Station 21"/>
    <x v="0"/>
    <n v="86079"/>
    <n v="0"/>
    <n v="0"/>
    <s v="B2"/>
    <n v="0.86079000000000006"/>
  </r>
  <r>
    <s v="FRS781"/>
    <x v="16"/>
    <s v="Fire and Rescue Services"/>
    <s v="FRS 45 Station 21"/>
    <x v="1"/>
    <n v="83170"/>
    <n v="1696.69"/>
    <n v="0"/>
    <s v="B2"/>
    <n v="0.83169999999999999"/>
  </r>
  <r>
    <s v="FRS782"/>
    <x v="16"/>
    <s v="Fire and Rescue Services"/>
    <s v="FRS 45 Station 21"/>
    <x v="0"/>
    <n v="96060"/>
    <n v="6169.41"/>
    <n v="0"/>
    <s v="B2"/>
    <n v="0.96060000000000001"/>
  </r>
  <r>
    <s v="FRS783"/>
    <x v="16"/>
    <s v="Fire and Rescue Services"/>
    <s v="FRS 45 Station 21"/>
    <x v="0"/>
    <n v="87328"/>
    <n v="7344.53"/>
    <n v="0"/>
    <s v="B2"/>
    <n v="0.87327999999999995"/>
  </r>
  <r>
    <s v="FRS784"/>
    <x v="16"/>
    <s v="Fire and Rescue Services"/>
    <s v="FRS 45 Station 21"/>
    <x v="0"/>
    <n v="81521"/>
    <n v="10671.02"/>
    <n v="0"/>
    <s v="B2"/>
    <n v="0.81520999999999999"/>
  </r>
  <r>
    <s v="FRS785"/>
    <x v="16"/>
    <s v="Fire and Rescue Services"/>
    <s v="FRS 45 Station 21"/>
    <x v="0"/>
    <n v="78765"/>
    <n v="8738.66"/>
    <n v="0"/>
    <s v="B2"/>
    <n v="0.78764999999999996"/>
  </r>
  <r>
    <s v="FRS786"/>
    <x v="16"/>
    <s v="Fire and Rescue Services"/>
    <s v="FRS 45 Station 21"/>
    <x v="0"/>
    <n v="78765"/>
    <n v="12345.45"/>
    <n v="0"/>
    <s v="B2"/>
    <n v="0.78764999999999996"/>
  </r>
  <r>
    <s v="FRS787"/>
    <x v="16"/>
    <s v="Fire and Rescue Services"/>
    <s v="FRS 45 Station 21"/>
    <x v="0"/>
    <n v="70023"/>
    <n v="10433.76"/>
    <n v="0"/>
    <s v="B2"/>
    <n v="0.70023000000000002"/>
  </r>
  <r>
    <s v="FRS788"/>
    <x v="16"/>
    <s v="Fire and Rescue Services"/>
    <s v="FRS 45 Station 21"/>
    <x v="0"/>
    <n v="65368"/>
    <n v="14314.03"/>
    <n v="0"/>
    <s v="B2"/>
    <n v="0.65368000000000004"/>
  </r>
  <r>
    <s v="FRS789"/>
    <x v="16"/>
    <s v="Fire and Rescue Services"/>
    <s v="FRS 45 Station 21"/>
    <x v="0"/>
    <n v="65368"/>
    <n v="6531.84"/>
    <n v="0"/>
    <s v="B2"/>
    <n v="0.65368000000000004"/>
  </r>
  <r>
    <s v="FRS790"/>
    <x v="16"/>
    <s v="Fire and Rescue Services"/>
    <s v="FRS 45 Station 21"/>
    <x v="0"/>
    <n v="65368"/>
    <n v="10654.7"/>
    <n v="0"/>
    <s v="B2"/>
    <n v="0.65368000000000004"/>
  </r>
  <r>
    <s v="FRS791"/>
    <x v="16"/>
    <s v="Fire and Rescue Services"/>
    <s v="FRS 45 Station 21"/>
    <x v="0"/>
    <n v="65368"/>
    <n v="4107.7700000000004"/>
    <n v="0"/>
    <s v="B2"/>
    <n v="0.65368000000000004"/>
  </r>
  <r>
    <s v="FRS792"/>
    <x v="16"/>
    <s v="Fire and Rescue Services"/>
    <s v="FRS 45 Station 22"/>
    <x v="0"/>
    <n v="81521"/>
    <n v="14140.65"/>
    <n v="0"/>
    <s v="B2"/>
    <n v="0.81520999999999999"/>
  </r>
  <r>
    <s v="FRS793"/>
    <x v="16"/>
    <s v="Fire and Rescue Services"/>
    <s v="FRS 45 Station 22"/>
    <x v="0"/>
    <n v="78765"/>
    <n v="10778.15"/>
    <n v="0"/>
    <s v="B2"/>
    <n v="0.78764999999999996"/>
  </r>
  <r>
    <s v="FRS794"/>
    <x v="16"/>
    <s v="Fire and Rescue Services"/>
    <s v="FRS 45 Station 22"/>
    <x v="0"/>
    <n v="78765"/>
    <n v="10861.02"/>
    <n v="0"/>
    <s v="B2"/>
    <n v="0.78764999999999996"/>
  </r>
  <r>
    <s v="FRS795"/>
    <x v="16"/>
    <s v="Fire and Rescue Services"/>
    <s v="FRS 45 Station 22"/>
    <x v="1"/>
    <n v="70023"/>
    <n v="0"/>
    <n v="0"/>
    <s v="B2"/>
    <n v="0.70023000000000002"/>
  </r>
  <r>
    <s v="FRS796"/>
    <x v="16"/>
    <s v="Fire and Rescue Services"/>
    <s v="FRS 45 Station 22"/>
    <x v="0"/>
    <n v="65368"/>
    <n v="14942.31"/>
    <n v="0"/>
    <s v="B2"/>
    <n v="0.65368000000000004"/>
  </r>
  <r>
    <s v="FRS797"/>
    <x v="16"/>
    <s v="Fire and Rescue Services"/>
    <s v="FRS 45 Station 22"/>
    <x v="0"/>
    <n v="65368"/>
    <n v="4774.21"/>
    <n v="0"/>
    <s v="B2"/>
    <n v="0.65368000000000004"/>
  </r>
  <r>
    <s v="FRS798"/>
    <x v="16"/>
    <s v="Fire and Rescue Services"/>
    <s v="FRS 45 Station 23"/>
    <x v="0"/>
    <n v="93824"/>
    <n v="0"/>
    <n v="882.75"/>
    <s v="B2"/>
    <n v="0.93823999999999996"/>
  </r>
  <r>
    <s v="FRS799"/>
    <x v="16"/>
    <s v="Fire and Rescue Services"/>
    <s v="FRS 45 Station 23"/>
    <x v="0"/>
    <n v="106504"/>
    <n v="20931.23"/>
    <n v="0"/>
    <s v="B1"/>
    <n v="1.06504"/>
  </r>
  <r>
    <s v="FRS800"/>
    <x v="16"/>
    <s v="Fire and Rescue Services"/>
    <s v="FRS 45 Station 23"/>
    <x v="1"/>
    <n v="132119"/>
    <n v="39165.9"/>
    <n v="4590.17"/>
    <s v="B1"/>
    <n v="1.3211900000000001"/>
  </r>
  <r>
    <s v="FRS801"/>
    <x v="16"/>
    <s v="Fire and Rescue Services"/>
    <s v="FRS 45 Station 23"/>
    <x v="0"/>
    <n v="96826"/>
    <n v="25753.07"/>
    <n v="0"/>
    <s v="B2"/>
    <n v="0.96826000000000001"/>
  </r>
  <r>
    <s v="FRS802"/>
    <x v="16"/>
    <s v="Fire and Rescue Services"/>
    <s v="FRS 45 Station 23"/>
    <x v="0"/>
    <n v="132119"/>
    <n v="106263.9"/>
    <n v="9253.1"/>
    <s v="B1"/>
    <n v="1.3211900000000001"/>
  </r>
  <r>
    <s v="FRS803"/>
    <x v="16"/>
    <s v="Fire and Rescue Services"/>
    <s v="FRS 45 Station 23"/>
    <x v="0"/>
    <n v="106504"/>
    <n v="51092.22"/>
    <n v="0"/>
    <s v="B1"/>
    <n v="1.06504"/>
  </r>
  <r>
    <s v="FRS804"/>
    <x v="16"/>
    <s v="Fire and Rescue Services"/>
    <s v="FRS 45 Station 23"/>
    <x v="0"/>
    <n v="132119"/>
    <n v="57239.19"/>
    <n v="14123.88"/>
    <s v="B1"/>
    <n v="1.3211900000000001"/>
  </r>
  <r>
    <s v="FRS805"/>
    <x v="16"/>
    <s v="Fire and Rescue Services"/>
    <s v="FRS 45 Station 23"/>
    <x v="0"/>
    <n v="106504"/>
    <n v="50051.33"/>
    <n v="0"/>
    <s v="B1"/>
    <n v="1.06504"/>
  </r>
  <r>
    <s v="FRS806"/>
    <x v="16"/>
    <s v="Fire and Rescue Services"/>
    <s v="FRS 45 Station 23"/>
    <x v="0"/>
    <n v="96826"/>
    <n v="0"/>
    <n v="0"/>
    <s v="B2"/>
    <n v="0.96826000000000001"/>
  </r>
  <r>
    <s v="FRS807"/>
    <x v="16"/>
    <s v="Fire and Rescue Services"/>
    <s v="FRS 45 Station 23"/>
    <x v="0"/>
    <n v="117165"/>
    <n v="67874.92"/>
    <n v="8205.8700000000008"/>
    <s v="B1"/>
    <n v="1.1716500000000001"/>
  </r>
  <r>
    <s v="FRS808"/>
    <x v="16"/>
    <s v="Fire and Rescue Services"/>
    <s v="FRS 45 Station 23"/>
    <x v="0"/>
    <n v="117165"/>
    <n v="36272.199999999997"/>
    <n v="0"/>
    <s v="B1"/>
    <n v="1.1716500000000001"/>
  </r>
  <r>
    <s v="FRS809"/>
    <x v="16"/>
    <s v="Fire and Rescue Services"/>
    <s v="FRS 45 Station 23"/>
    <x v="0"/>
    <n v="90386"/>
    <n v="1.06"/>
    <n v="0"/>
    <s v="B2"/>
    <n v="0.90386"/>
  </r>
  <r>
    <s v="FRS810"/>
    <x v="16"/>
    <s v="Fire and Rescue Services"/>
    <s v="FRS 45 Station 23"/>
    <x v="0"/>
    <n v="90386"/>
    <n v="12457.29"/>
    <n v="0"/>
    <s v="B2"/>
    <n v="0.90386"/>
  </r>
  <r>
    <s v="FRS811"/>
    <x v="16"/>
    <s v="Fire and Rescue Services"/>
    <s v="FRS 45 Station 23"/>
    <x v="0"/>
    <n v="90386"/>
    <n v="0"/>
    <n v="0"/>
    <s v="B2"/>
    <n v="0.90386"/>
  </r>
  <r>
    <s v="FRS812"/>
    <x v="16"/>
    <s v="Fire and Rescue Services"/>
    <s v="FRS 45 Station 23"/>
    <x v="0"/>
    <n v="99420"/>
    <n v="26228.81"/>
    <n v="0"/>
    <s v="B2"/>
    <n v="0.99419999999999997"/>
  </r>
  <r>
    <s v="FRS813"/>
    <x v="16"/>
    <s v="Fire and Rescue Services"/>
    <s v="FRS 45 Station 23"/>
    <x v="0"/>
    <n v="99420"/>
    <n v="0"/>
    <n v="0"/>
    <s v="B2"/>
    <n v="0.99419999999999997"/>
  </r>
  <r>
    <s v="FRS814"/>
    <x v="16"/>
    <s v="Fire and Rescue Services"/>
    <s v="FRS 45 Station 23"/>
    <x v="0"/>
    <n v="109375"/>
    <n v="36320.300000000003"/>
    <n v="0"/>
    <s v="B1"/>
    <n v="1.09375"/>
  </r>
  <r>
    <s v="FRS815"/>
    <x v="16"/>
    <s v="Fire and Rescue Services"/>
    <s v="FRS 45 Station 23"/>
    <x v="0"/>
    <n v="63156"/>
    <n v="1186.44"/>
    <n v="0"/>
    <s v="B2"/>
    <n v="0.63156000000000001"/>
  </r>
  <r>
    <s v="FRS816"/>
    <x v="16"/>
    <s v="Fire and Rescue Services"/>
    <s v="FRS 45 Station 23"/>
    <x v="0"/>
    <n v="90386"/>
    <n v="5304.82"/>
    <n v="0"/>
    <s v="B2"/>
    <n v="0.90386"/>
  </r>
  <r>
    <s v="FRS817"/>
    <x v="16"/>
    <s v="Fire and Rescue Services"/>
    <s v="FRS 45 Station 23"/>
    <x v="0"/>
    <n v="96826"/>
    <n v="6087.86"/>
    <n v="0"/>
    <s v="B2"/>
    <n v="0.96826000000000001"/>
  </r>
  <r>
    <s v="FRS818"/>
    <x v="16"/>
    <s v="Fire and Rescue Services"/>
    <s v="FRS 45 Station 23"/>
    <x v="0"/>
    <n v="87328"/>
    <n v="15933.17"/>
    <n v="0"/>
    <s v="B2"/>
    <n v="0.87327999999999995"/>
  </r>
  <r>
    <s v="FRS819"/>
    <x v="16"/>
    <s v="Fire and Rescue Services"/>
    <s v="FRS 45 Station 23"/>
    <x v="0"/>
    <n v="96060"/>
    <n v="24413.61"/>
    <n v="0"/>
    <s v="B2"/>
    <n v="0.96060000000000001"/>
  </r>
  <r>
    <s v="FRS820"/>
    <x v="16"/>
    <s v="Fire and Rescue Services"/>
    <s v="FRS 45 Station 23"/>
    <x v="0"/>
    <n v="96060"/>
    <n v="47.36"/>
    <n v="0"/>
    <s v="B2"/>
    <n v="0.96060000000000001"/>
  </r>
  <r>
    <s v="FRS821"/>
    <x v="16"/>
    <s v="Fire and Rescue Services"/>
    <s v="FRS 45 Station 23"/>
    <x v="0"/>
    <n v="96060"/>
    <n v="26648.639999999999"/>
    <n v="0"/>
    <s v="B2"/>
    <n v="0.96060000000000001"/>
  </r>
  <r>
    <s v="FRS822"/>
    <x v="16"/>
    <s v="Fire and Rescue Services"/>
    <s v="FRS 45 Station 23"/>
    <x v="0"/>
    <n v="78765"/>
    <n v="26736.2"/>
    <n v="0"/>
    <s v="B2"/>
    <n v="0.78764999999999996"/>
  </r>
  <r>
    <s v="FRS823"/>
    <x v="16"/>
    <s v="Fire and Rescue Services"/>
    <s v="FRS 45 Station 23"/>
    <x v="0"/>
    <n v="89670"/>
    <n v="32532.51"/>
    <n v="0"/>
    <s v="B2"/>
    <n v="0.89670000000000005"/>
  </r>
  <r>
    <s v="FRS824"/>
    <x v="16"/>
    <s v="Fire and Rescue Services"/>
    <s v="FRS 45 Station 23"/>
    <x v="0"/>
    <n v="81521"/>
    <n v="0"/>
    <n v="0"/>
    <s v="B2"/>
    <n v="0.81520999999999999"/>
  </r>
  <r>
    <s v="FRS825"/>
    <x v="16"/>
    <s v="Fire and Rescue Services"/>
    <s v="FRS 45 Station 23"/>
    <x v="0"/>
    <n v="63156"/>
    <n v="15863.05"/>
    <n v="0"/>
    <s v="B2"/>
    <n v="0.63156000000000001"/>
  </r>
  <r>
    <s v="FRS826"/>
    <x v="16"/>
    <s v="Fire and Rescue Services"/>
    <s v="FRS 45 Station 23"/>
    <x v="1"/>
    <n v="73525"/>
    <n v="44043.53"/>
    <n v="0"/>
    <s v="B2"/>
    <n v="0.73524999999999996"/>
  </r>
  <r>
    <s v="FRS827"/>
    <x v="16"/>
    <s v="Fire and Rescue Services"/>
    <s v="FRS 45 Station 23"/>
    <x v="0"/>
    <n v="78765"/>
    <n v="7339.11"/>
    <n v="0"/>
    <s v="B2"/>
    <n v="0.78764999999999996"/>
  </r>
  <r>
    <s v="FRS828"/>
    <x v="16"/>
    <s v="Fire and Rescue Services"/>
    <s v="FRS 45 Station 23"/>
    <x v="0"/>
    <n v="72475"/>
    <n v="10533.16"/>
    <n v="0"/>
    <s v="B2"/>
    <n v="0.72475000000000001"/>
  </r>
  <r>
    <s v="FRS829"/>
    <x v="16"/>
    <s v="Fire and Rescue Services"/>
    <s v="FRS 45 Station 23"/>
    <x v="0"/>
    <n v="73525"/>
    <n v="27449.58"/>
    <n v="0"/>
    <s v="B2"/>
    <n v="0.73524999999999996"/>
  </r>
  <r>
    <s v="FRS830"/>
    <x v="16"/>
    <s v="Fire and Rescue Services"/>
    <s v="FRS 45 Station 23"/>
    <x v="0"/>
    <n v="70023"/>
    <n v="5284.53"/>
    <n v="0"/>
    <s v="B2"/>
    <n v="0.70023000000000002"/>
  </r>
  <r>
    <s v="FRS831"/>
    <x v="16"/>
    <s v="Fire and Rescue Services"/>
    <s v="FRS 45 Station 23"/>
    <x v="0"/>
    <n v="73525"/>
    <n v="10131.76"/>
    <n v="0"/>
    <s v="B2"/>
    <n v="0.73524999999999996"/>
  </r>
  <r>
    <s v="FRS832"/>
    <x v="16"/>
    <s v="Fire and Rescue Services"/>
    <s v="FRS 45 Station 23"/>
    <x v="0"/>
    <n v="73525"/>
    <n v="1488.06"/>
    <n v="0"/>
    <s v="B2"/>
    <n v="0.73524999999999996"/>
  </r>
  <r>
    <s v="FRS833"/>
    <x v="16"/>
    <s v="Fire and Rescue Services"/>
    <s v="FRS 45 Station 23"/>
    <x v="0"/>
    <n v="70023"/>
    <n v="1906.59"/>
    <n v="0"/>
    <s v="B2"/>
    <n v="0.70023000000000002"/>
  </r>
  <r>
    <s v="FRS834"/>
    <x v="16"/>
    <s v="Fire and Rescue Services"/>
    <s v="FRS 45 Station 23"/>
    <x v="0"/>
    <n v="65368"/>
    <n v="11111.1"/>
    <n v="0"/>
    <s v="B2"/>
    <n v="0.65368000000000004"/>
  </r>
  <r>
    <s v="FRS835"/>
    <x v="16"/>
    <s v="Fire and Rescue Services"/>
    <s v="FRS 45 Station 23"/>
    <x v="0"/>
    <n v="65368"/>
    <n v="9213.69"/>
    <n v="0"/>
    <s v="B2"/>
    <n v="0.65368000000000004"/>
  </r>
  <r>
    <s v="FRS836"/>
    <x v="16"/>
    <s v="Fire and Rescue Services"/>
    <s v="FRS 45 Station 23"/>
    <x v="0"/>
    <n v="63156"/>
    <n v="30071.58"/>
    <n v="0"/>
    <s v="B2"/>
    <n v="0.63156000000000001"/>
  </r>
  <r>
    <s v="FRS837"/>
    <x v="16"/>
    <s v="Fire and Rescue Services"/>
    <s v="FRS 45 Station 23"/>
    <x v="0"/>
    <n v="63156"/>
    <n v="22871.37"/>
    <n v="0"/>
    <s v="B2"/>
    <n v="0.63156000000000001"/>
  </r>
  <r>
    <s v="FRS838"/>
    <x v="16"/>
    <s v="Fire and Rescue Services"/>
    <s v="FRS 45 Station 23"/>
    <x v="0"/>
    <n v="63156"/>
    <n v="11419.72"/>
    <n v="0"/>
    <s v="B2"/>
    <n v="0.63156000000000001"/>
  </r>
  <r>
    <s v="FRS839"/>
    <x v="16"/>
    <s v="Fire and Rescue Services"/>
    <s v="FRS 45 Station 23"/>
    <x v="0"/>
    <n v="63156"/>
    <n v="1390.78"/>
    <n v="0"/>
    <s v="B2"/>
    <n v="0.63156000000000001"/>
  </r>
  <r>
    <s v="FRS840"/>
    <x v="16"/>
    <s v="Fire and Rescue Services"/>
    <s v="FRS 45 Station 23"/>
    <x v="0"/>
    <n v="63156"/>
    <n v="1859.69"/>
    <n v="0"/>
    <s v="B2"/>
    <n v="0.63156000000000001"/>
  </r>
  <r>
    <s v="FRS841"/>
    <x v="16"/>
    <s v="Fire and Rescue Services"/>
    <s v="FRS 45 Station 24"/>
    <x v="0"/>
    <n v="117165"/>
    <n v="24513.919999999998"/>
    <n v="12034.25"/>
    <s v="B1"/>
    <n v="1.1716500000000001"/>
  </r>
  <r>
    <s v="FRS842"/>
    <x v="16"/>
    <s v="Fire and Rescue Services"/>
    <s v="FRS 45 Station 24"/>
    <x v="0"/>
    <n v="132119"/>
    <n v="57937.25"/>
    <n v="0"/>
    <s v="B1"/>
    <n v="1.3211900000000001"/>
  </r>
  <r>
    <s v="FRS843"/>
    <x v="16"/>
    <s v="Fire and Rescue Services"/>
    <s v="FRS 45 Station 24"/>
    <x v="0"/>
    <n v="117165"/>
    <n v="7406.54"/>
    <n v="8205.92"/>
    <s v="B1"/>
    <n v="1.1716500000000001"/>
  </r>
  <r>
    <s v="FRS844"/>
    <x v="16"/>
    <s v="Fire and Rescue Services"/>
    <s v="FRS 45 Station 24"/>
    <x v="0"/>
    <n v="106504"/>
    <n v="65172.13"/>
    <n v="7459.2"/>
    <s v="B1"/>
    <n v="1.06504"/>
  </r>
  <r>
    <s v="FRS845"/>
    <x v="16"/>
    <s v="Fire and Rescue Services"/>
    <s v="FRS 45 Station 24"/>
    <x v="0"/>
    <n v="106504"/>
    <n v="19347.07"/>
    <n v="3665.54"/>
    <s v="B1"/>
    <n v="1.06504"/>
  </r>
  <r>
    <s v="FRS846"/>
    <x v="16"/>
    <s v="Fire and Rescue Services"/>
    <s v="FRS 45 Station 24"/>
    <x v="0"/>
    <n v="117165"/>
    <n v="45945.14"/>
    <n v="0"/>
    <s v="B1"/>
    <n v="1.1716500000000001"/>
  </r>
  <r>
    <s v="FRS847"/>
    <x v="16"/>
    <s v="Fire and Rescue Services"/>
    <s v="FRS 45 Station 24"/>
    <x v="0"/>
    <n v="132119"/>
    <n v="50954.03"/>
    <n v="1067.1400000000001"/>
    <s v="B1"/>
    <n v="1.3211900000000001"/>
  </r>
  <r>
    <s v="FRS848"/>
    <x v="16"/>
    <s v="Fire and Rescue Services"/>
    <s v="FRS 45 Station 24"/>
    <x v="0"/>
    <n v="106504"/>
    <n v="62262.04"/>
    <n v="7459.2"/>
    <s v="B1"/>
    <n v="1.06504"/>
  </r>
  <r>
    <s v="FRS849"/>
    <x v="16"/>
    <s v="Fire and Rescue Services"/>
    <s v="FRS 45 Station 24"/>
    <x v="0"/>
    <n v="132119"/>
    <n v="46242.33"/>
    <n v="14123.88"/>
    <s v="B1"/>
    <n v="1.3211900000000001"/>
  </r>
  <r>
    <s v="FRS850"/>
    <x v="16"/>
    <s v="Fire and Rescue Services"/>
    <s v="FRS 45 Station 24"/>
    <x v="0"/>
    <n v="96826"/>
    <n v="1545.63"/>
    <n v="0"/>
    <s v="B2"/>
    <n v="0.96826000000000001"/>
  </r>
  <r>
    <s v="FRS851"/>
    <x v="16"/>
    <s v="Fire and Rescue Services"/>
    <s v="FRS 45 Station 24"/>
    <x v="0"/>
    <n v="128022"/>
    <n v="0"/>
    <n v="6920.13"/>
    <s v="B1"/>
    <n v="1.2802199999999999"/>
  </r>
  <r>
    <s v="FRS852"/>
    <x v="16"/>
    <s v="Fire and Rescue Services"/>
    <s v="FRS 45 Station 24"/>
    <x v="0"/>
    <n v="96826"/>
    <n v="1832.99"/>
    <n v="0"/>
    <s v="B2"/>
    <n v="0.96826000000000001"/>
  </r>
  <r>
    <s v="FRS853"/>
    <x v="16"/>
    <s v="Fire and Rescue Services"/>
    <s v="FRS 45 Station 24"/>
    <x v="0"/>
    <n v="106504"/>
    <n v="8143.45"/>
    <n v="0"/>
    <s v="B1"/>
    <n v="1.06504"/>
  </r>
  <r>
    <s v="FRS854"/>
    <x v="16"/>
    <s v="Fire and Rescue Services"/>
    <s v="FRS 45 Station 24"/>
    <x v="0"/>
    <n v="106504"/>
    <n v="9574.07"/>
    <n v="0"/>
    <s v="B1"/>
    <n v="1.06504"/>
  </r>
  <r>
    <s v="FRS855"/>
    <x v="16"/>
    <s v="Fire and Rescue Services"/>
    <s v="FRS 45 Station 24"/>
    <x v="0"/>
    <n v="106504"/>
    <n v="31768.86"/>
    <n v="2832"/>
    <s v="B1"/>
    <n v="1.06504"/>
  </r>
  <r>
    <s v="FRS856"/>
    <x v="16"/>
    <s v="Fire and Rescue Services"/>
    <s v="FRS 45 Station 24"/>
    <x v="0"/>
    <n v="96826"/>
    <n v="0"/>
    <n v="0"/>
    <s v="B2"/>
    <n v="0.96826000000000001"/>
  </r>
  <r>
    <s v="FRS857"/>
    <x v="16"/>
    <s v="Fire and Rescue Services"/>
    <s v="FRS 45 Station 24"/>
    <x v="0"/>
    <n v="96826"/>
    <n v="232.76"/>
    <n v="0"/>
    <s v="B2"/>
    <n v="0.96826000000000001"/>
  </r>
  <r>
    <s v="FRS858"/>
    <x v="16"/>
    <s v="Fire and Rescue Services"/>
    <s v="FRS 45 Station 24"/>
    <x v="0"/>
    <n v="96826"/>
    <n v="20714.14"/>
    <n v="0"/>
    <s v="B2"/>
    <n v="0.96826000000000001"/>
  </r>
  <r>
    <s v="FRS859"/>
    <x v="16"/>
    <s v="Fire and Rescue Services"/>
    <s v="FRS 45 Station 24"/>
    <x v="0"/>
    <n v="90386"/>
    <n v="14995.52"/>
    <n v="0"/>
    <s v="B2"/>
    <n v="0.90386"/>
  </r>
  <r>
    <s v="FRS860"/>
    <x v="16"/>
    <s v="Fire and Rescue Services"/>
    <s v="FRS 45 Station 24"/>
    <x v="0"/>
    <n v="90386"/>
    <n v="31332.52"/>
    <n v="0"/>
    <s v="B2"/>
    <n v="0.90386"/>
  </r>
  <r>
    <s v="FRS861"/>
    <x v="16"/>
    <s v="Fire and Rescue Services"/>
    <s v="FRS 45 Station 24"/>
    <x v="0"/>
    <n v="90386"/>
    <n v="13495.65"/>
    <n v="0"/>
    <s v="B2"/>
    <n v="0.90386"/>
  </r>
  <r>
    <s v="FRS862"/>
    <x v="16"/>
    <s v="Fire and Rescue Services"/>
    <s v="FRS 45 Station 24"/>
    <x v="0"/>
    <n v="90386"/>
    <n v="15453.11"/>
    <n v="0"/>
    <s v="B2"/>
    <n v="0.90386"/>
  </r>
  <r>
    <s v="FRS863"/>
    <x v="16"/>
    <s v="Fire and Rescue Services"/>
    <s v="FRS 45 Station 24"/>
    <x v="0"/>
    <n v="87328"/>
    <n v="32415.4"/>
    <n v="0"/>
    <s v="B2"/>
    <n v="0.87327999999999995"/>
  </r>
  <r>
    <s v="FRS864"/>
    <x v="16"/>
    <s v="Fire and Rescue Services"/>
    <s v="FRS 45 Station 24"/>
    <x v="0"/>
    <n v="87328"/>
    <n v="5030.57"/>
    <n v="0"/>
    <s v="B2"/>
    <n v="0.87327999999999995"/>
  </r>
  <r>
    <s v="FRS865"/>
    <x v="16"/>
    <s v="Fire and Rescue Services"/>
    <s v="FRS 45 Station 24"/>
    <x v="0"/>
    <n v="80358"/>
    <n v="0"/>
    <n v="0"/>
    <s v="B2"/>
    <n v="0.80357999999999996"/>
  </r>
  <r>
    <s v="FRS866"/>
    <x v="16"/>
    <s v="Fire and Rescue Services"/>
    <s v="FRS 45 Station 24"/>
    <x v="0"/>
    <n v="87328"/>
    <n v="0"/>
    <n v="0"/>
    <s v="B2"/>
    <n v="0.87327999999999995"/>
  </r>
  <r>
    <s v="FRS867"/>
    <x v="16"/>
    <s v="Fire and Rescue Services"/>
    <s v="FRS 45 Station 24"/>
    <x v="0"/>
    <n v="78765"/>
    <n v="23680.31"/>
    <n v="0"/>
    <s v="B2"/>
    <n v="0.78764999999999996"/>
  </r>
  <r>
    <s v="FRS868"/>
    <x v="16"/>
    <s v="Fire and Rescue Services"/>
    <s v="FRS 45 Station 24"/>
    <x v="0"/>
    <n v="81521"/>
    <n v="17906.54"/>
    <n v="0"/>
    <s v="B2"/>
    <n v="0.81520999999999999"/>
  </r>
  <r>
    <s v="FRS869"/>
    <x v="16"/>
    <s v="Fire and Rescue Services"/>
    <s v="FRS 45 Station 24"/>
    <x v="0"/>
    <n v="81521"/>
    <n v="29817.84"/>
    <n v="0"/>
    <s v="B2"/>
    <n v="0.81520999999999999"/>
  </r>
  <r>
    <s v="FRS870"/>
    <x v="16"/>
    <s v="Fire and Rescue Services"/>
    <s v="FRS 45 Station 24"/>
    <x v="0"/>
    <n v="78765"/>
    <n v="13369.11"/>
    <n v="0"/>
    <s v="B2"/>
    <n v="0.78764999999999996"/>
  </r>
  <r>
    <s v="FRS871"/>
    <x v="16"/>
    <s v="Fire and Rescue Services"/>
    <s v="FRS 45 Station 24"/>
    <x v="0"/>
    <n v="75014"/>
    <n v="11203.9"/>
    <n v="0"/>
    <s v="B2"/>
    <n v="0.75014000000000003"/>
  </r>
  <r>
    <s v="FRS872"/>
    <x v="16"/>
    <s v="Fire and Rescue Services"/>
    <s v="FRS 45 Station 24"/>
    <x v="0"/>
    <n v="73525"/>
    <n v="2276.7399999999998"/>
    <n v="0"/>
    <s v="B2"/>
    <n v="0.73524999999999996"/>
  </r>
  <r>
    <s v="FRS873"/>
    <x v="16"/>
    <s v="Fire and Rescue Services"/>
    <s v="FRS 45 Station 24"/>
    <x v="0"/>
    <n v="70023"/>
    <n v="9586.4599999999991"/>
    <n v="0"/>
    <s v="B2"/>
    <n v="0.70023000000000002"/>
  </r>
  <r>
    <s v="FRS874"/>
    <x v="16"/>
    <s v="Fire and Rescue Services"/>
    <s v="FRS 45 Station 24"/>
    <x v="0"/>
    <n v="70023"/>
    <n v="2599.4299999999998"/>
    <n v="0"/>
    <s v="B2"/>
    <n v="0.70023000000000002"/>
  </r>
  <r>
    <s v="FRS875"/>
    <x v="16"/>
    <s v="Fire and Rescue Services"/>
    <s v="FRS 45 Station 24"/>
    <x v="0"/>
    <n v="73525"/>
    <n v="5389.23"/>
    <n v="0"/>
    <s v="B2"/>
    <n v="0.73524999999999996"/>
  </r>
  <r>
    <s v="FRS876"/>
    <x v="16"/>
    <s v="Fire and Rescue Services"/>
    <s v="FRS 45 Station 24"/>
    <x v="0"/>
    <n v="63156"/>
    <n v="343.33"/>
    <n v="0"/>
    <s v="B2"/>
    <n v="0.63156000000000001"/>
  </r>
  <r>
    <s v="FRS877"/>
    <x v="16"/>
    <s v="Fire and Rescue Services"/>
    <s v="FRS 45 Station 24"/>
    <x v="0"/>
    <n v="63156"/>
    <n v="12487.07"/>
    <n v="0"/>
    <s v="B2"/>
    <n v="0.63156000000000001"/>
  </r>
  <r>
    <s v="FRS878"/>
    <x v="16"/>
    <s v="Fire and Rescue Services"/>
    <s v="FRS 45 Station 24"/>
    <x v="0"/>
    <n v="63156"/>
    <n v="244.14"/>
    <n v="0"/>
    <s v="B2"/>
    <n v="0.63156000000000001"/>
  </r>
  <r>
    <s v="FRS879"/>
    <x v="16"/>
    <s v="Fire and Rescue Services"/>
    <s v="FRS 45 Station 25"/>
    <x v="0"/>
    <n v="106504"/>
    <n v="35399.39"/>
    <n v="7459.2"/>
    <s v="B1"/>
    <n v="1.06504"/>
  </r>
  <r>
    <s v="FRS880"/>
    <x v="16"/>
    <s v="Fire and Rescue Services"/>
    <s v="FRS 45 Station 25"/>
    <x v="0"/>
    <n v="106504"/>
    <n v="133493.79999999999"/>
    <n v="11385.76"/>
    <s v="B1"/>
    <n v="1.06504"/>
  </r>
  <r>
    <s v="FRS881"/>
    <x v="16"/>
    <s v="Fire and Rescue Services"/>
    <s v="FRS 45 Station 25"/>
    <x v="0"/>
    <n v="117165"/>
    <n v="28745.37"/>
    <n v="3115.48"/>
    <s v="B1"/>
    <n v="1.1716500000000001"/>
  </r>
  <r>
    <s v="FRS882"/>
    <x v="16"/>
    <s v="Fire and Rescue Services"/>
    <s v="FRS 45 Station 25"/>
    <x v="0"/>
    <n v="106504"/>
    <n v="20907.73"/>
    <n v="834.21"/>
    <s v="B1"/>
    <n v="1.06504"/>
  </r>
  <r>
    <s v="FRS883"/>
    <x v="16"/>
    <s v="Fire and Rescue Services"/>
    <s v="FRS 45 Station 25"/>
    <x v="0"/>
    <n v="106504"/>
    <n v="13878.48"/>
    <n v="3700.27"/>
    <s v="B1"/>
    <n v="1.06504"/>
  </r>
  <r>
    <s v="FRS884"/>
    <x v="16"/>
    <s v="Fire and Rescue Services"/>
    <s v="FRS 45 Station 25"/>
    <x v="0"/>
    <n v="117165"/>
    <n v="70181.52"/>
    <n v="0"/>
    <s v="B1"/>
    <n v="1.1716500000000001"/>
  </r>
  <r>
    <s v="FRS885"/>
    <x v="16"/>
    <s v="Fire and Rescue Services"/>
    <s v="FRS 45 Station 25"/>
    <x v="0"/>
    <n v="106504"/>
    <n v="7798.55"/>
    <n v="3665.58"/>
    <s v="B1"/>
    <n v="1.06504"/>
  </r>
  <r>
    <s v="FRS886"/>
    <x v="16"/>
    <s v="Fire and Rescue Services"/>
    <s v="FRS 45 Station 25"/>
    <x v="0"/>
    <n v="132119"/>
    <n v="223998.01"/>
    <n v="14123.92"/>
    <s v="B1"/>
    <n v="1.3211900000000001"/>
  </r>
  <r>
    <s v="FRS887"/>
    <x v="16"/>
    <s v="Fire and Rescue Services"/>
    <s v="FRS 45 Station 25"/>
    <x v="0"/>
    <n v="106504"/>
    <n v="14077.81"/>
    <n v="0"/>
    <s v="B1"/>
    <n v="1.06504"/>
  </r>
  <r>
    <s v="FRS888"/>
    <x v="16"/>
    <s v="Fire and Rescue Services"/>
    <s v="FRS 45 Station 25"/>
    <x v="0"/>
    <n v="132119"/>
    <n v="45731.41"/>
    <n v="14123.88"/>
    <s v="B1"/>
    <n v="1.3211900000000001"/>
  </r>
  <r>
    <s v="FRS889"/>
    <x v="16"/>
    <s v="Fire and Rescue Services"/>
    <s v="FRS 45 Station 25"/>
    <x v="0"/>
    <n v="132119"/>
    <n v="75164.679999999993"/>
    <n v="4547.04"/>
    <s v="B1"/>
    <n v="1.3211900000000001"/>
  </r>
  <r>
    <s v="FRS890"/>
    <x v="16"/>
    <s v="Fire and Rescue Services"/>
    <s v="FRS 45 Station 25"/>
    <x v="0"/>
    <n v="89670"/>
    <n v="15101.96"/>
    <n v="0"/>
    <s v="B2"/>
    <n v="0.89670000000000005"/>
  </r>
  <r>
    <s v="FRS891"/>
    <x v="16"/>
    <s v="Fire and Rescue Services"/>
    <s v="FRS 45 Station 25"/>
    <x v="0"/>
    <n v="96826"/>
    <n v="18488.66"/>
    <n v="0"/>
    <s v="B2"/>
    <n v="0.96826000000000001"/>
  </r>
  <r>
    <s v="FRS892"/>
    <x v="16"/>
    <s v="Fire and Rescue Services"/>
    <s v="FRS 45 Station 25"/>
    <x v="0"/>
    <n v="106504"/>
    <n v="2003.75"/>
    <n v="0"/>
    <s v="B1"/>
    <n v="1.06504"/>
  </r>
  <r>
    <s v="FRS893"/>
    <x v="16"/>
    <s v="Fire and Rescue Services"/>
    <s v="FRS 45 Station 25"/>
    <x v="0"/>
    <n v="99420"/>
    <n v="25907.74"/>
    <n v="0"/>
    <s v="B2"/>
    <n v="0.99419999999999997"/>
  </r>
  <r>
    <s v="FRS894"/>
    <x v="16"/>
    <s v="Fire and Rescue Services"/>
    <s v="FRS 45 Station 25"/>
    <x v="0"/>
    <n v="90386"/>
    <n v="16169.54"/>
    <n v="0"/>
    <s v="B2"/>
    <n v="0.90386"/>
  </r>
  <r>
    <s v="FRS895"/>
    <x v="16"/>
    <s v="Fire and Rescue Services"/>
    <s v="FRS 45 Station 25"/>
    <x v="0"/>
    <n v="90386"/>
    <n v="8288.6200000000008"/>
    <n v="0"/>
    <s v="B2"/>
    <n v="0.90386"/>
  </r>
  <r>
    <s v="FRS896"/>
    <x v="16"/>
    <s v="Fire and Rescue Services"/>
    <s v="FRS 45 Station 25"/>
    <x v="0"/>
    <n v="87328"/>
    <n v="39323.42"/>
    <n v="0"/>
    <s v="B2"/>
    <n v="0.87327999999999995"/>
  </r>
  <r>
    <s v="FRS897"/>
    <x v="16"/>
    <s v="Fire and Rescue Services"/>
    <s v="FRS 45 Station 25"/>
    <x v="1"/>
    <n v="77639"/>
    <n v="48654.97"/>
    <n v="0"/>
    <s v="B2"/>
    <n v="0.77639000000000002"/>
  </r>
  <r>
    <s v="FRS898"/>
    <x v="16"/>
    <s v="Fire and Rescue Services"/>
    <s v="FRS 45 Station 25"/>
    <x v="0"/>
    <n v="81521"/>
    <n v="25359.03"/>
    <n v="0"/>
    <s v="B2"/>
    <n v="0.81520999999999999"/>
  </r>
  <r>
    <s v="FRS899"/>
    <x v="16"/>
    <s v="Fire and Rescue Services"/>
    <s v="FRS 45 Station 25"/>
    <x v="0"/>
    <n v="81521"/>
    <n v="18950.96"/>
    <n v="0"/>
    <s v="B2"/>
    <n v="0.81520999999999999"/>
  </r>
  <r>
    <s v="FRS900"/>
    <x v="16"/>
    <s v="Fire and Rescue Services"/>
    <s v="FRS 45 Station 25"/>
    <x v="0"/>
    <n v="78765"/>
    <n v="50.48"/>
    <n v="0"/>
    <s v="B2"/>
    <n v="0.78764999999999996"/>
  </r>
  <r>
    <s v="FRS901"/>
    <x v="16"/>
    <s v="Fire and Rescue Services"/>
    <s v="FRS 45 Station 25"/>
    <x v="0"/>
    <n v="65368"/>
    <n v="30806.27"/>
    <n v="0"/>
    <s v="B2"/>
    <n v="0.65368000000000004"/>
  </r>
  <r>
    <s v="FRS902"/>
    <x v="16"/>
    <s v="Fire and Rescue Services"/>
    <s v="FRS 45 Station 25"/>
    <x v="0"/>
    <n v="73525"/>
    <n v="1046.8699999999999"/>
    <n v="0"/>
    <s v="B2"/>
    <n v="0.73524999999999996"/>
  </r>
  <r>
    <s v="FRS903"/>
    <x v="16"/>
    <s v="Fire and Rescue Services"/>
    <s v="FRS 45 Station 25"/>
    <x v="0"/>
    <n v="73525"/>
    <n v="4761.55"/>
    <n v="0"/>
    <s v="B2"/>
    <n v="0.73524999999999996"/>
  </r>
  <r>
    <s v="FRS904"/>
    <x v="16"/>
    <s v="Fire and Rescue Services"/>
    <s v="FRS 45 Station 25"/>
    <x v="1"/>
    <n v="73525"/>
    <n v="15319.13"/>
    <n v="0"/>
    <s v="B2"/>
    <n v="0.73524999999999996"/>
  </r>
  <r>
    <s v="FRS905"/>
    <x v="16"/>
    <s v="Fire and Rescue Services"/>
    <s v="FRS 45 Station 25"/>
    <x v="0"/>
    <n v="73525"/>
    <n v="1098.1099999999999"/>
    <n v="0"/>
    <s v="B2"/>
    <n v="0.73524999999999996"/>
  </r>
  <r>
    <s v="FRS906"/>
    <x v="16"/>
    <s v="Fire and Rescue Services"/>
    <s v="FRS 45 Station 25"/>
    <x v="0"/>
    <n v="73525"/>
    <n v="619.32000000000005"/>
    <n v="0"/>
    <s v="B2"/>
    <n v="0.73524999999999996"/>
  </r>
  <r>
    <s v="FRS907"/>
    <x v="16"/>
    <s v="Fire and Rescue Services"/>
    <s v="FRS 45 Station 25"/>
    <x v="0"/>
    <n v="73525"/>
    <n v="28568.31"/>
    <n v="0"/>
    <s v="B2"/>
    <n v="0.73524999999999996"/>
  </r>
  <r>
    <s v="FRS908"/>
    <x v="16"/>
    <s v="Fire and Rescue Services"/>
    <s v="FRS 45 Station 25"/>
    <x v="0"/>
    <n v="73525"/>
    <n v="1475.64"/>
    <n v="0"/>
    <s v="B2"/>
    <n v="0.73524999999999996"/>
  </r>
  <r>
    <s v="FRS909"/>
    <x v="16"/>
    <s v="Fire and Rescue Services"/>
    <s v="FRS 45 Station 25"/>
    <x v="1"/>
    <n v="72475"/>
    <n v="473.82"/>
    <n v="0"/>
    <s v="B2"/>
    <n v="0.72475000000000001"/>
  </r>
  <r>
    <s v="FRS910"/>
    <x v="16"/>
    <s v="Fire and Rescue Services"/>
    <s v="FRS 45 Station 25"/>
    <x v="0"/>
    <n v="70023"/>
    <n v="2055.17"/>
    <n v="0"/>
    <s v="B2"/>
    <n v="0.70023000000000002"/>
  </r>
  <r>
    <s v="FRS911"/>
    <x v="16"/>
    <s v="Fire and Rescue Services"/>
    <s v="FRS 45 Station 25"/>
    <x v="0"/>
    <n v="65368"/>
    <n v="23237.25"/>
    <n v="0"/>
    <s v="B2"/>
    <n v="0.65368000000000004"/>
  </r>
  <r>
    <s v="FRS912"/>
    <x v="16"/>
    <s v="Fire and Rescue Services"/>
    <s v="FRS 45 Station 25"/>
    <x v="0"/>
    <n v="65368"/>
    <n v="7866.75"/>
    <n v="0"/>
    <s v="B2"/>
    <n v="0.65368000000000004"/>
  </r>
  <r>
    <s v="FRS913"/>
    <x v="16"/>
    <s v="Fire and Rescue Services"/>
    <s v="FRS 45 Station 25"/>
    <x v="0"/>
    <n v="65368"/>
    <n v="5586.66"/>
    <n v="0"/>
    <s v="B2"/>
    <n v="0.65368000000000004"/>
  </r>
  <r>
    <s v="FRS914"/>
    <x v="16"/>
    <s v="Fire and Rescue Services"/>
    <s v="FRS 45 Station 25"/>
    <x v="0"/>
    <n v="63156"/>
    <n v="3481.48"/>
    <n v="0"/>
    <s v="B2"/>
    <n v="0.63156000000000001"/>
  </r>
  <r>
    <s v="FRS915"/>
    <x v="16"/>
    <s v="Fire and Rescue Services"/>
    <s v="FRS 45 Station 25"/>
    <x v="0"/>
    <n v="65368"/>
    <n v="11983.22"/>
    <n v="0"/>
    <s v="B2"/>
    <n v="0.65368000000000004"/>
  </r>
  <r>
    <s v="FRS916"/>
    <x v="16"/>
    <s v="Fire and Rescue Services"/>
    <s v="FRS 45 Station 25"/>
    <x v="0"/>
    <n v="63156"/>
    <n v="23122.05"/>
    <n v="0"/>
    <s v="B2"/>
    <n v="0.63156000000000001"/>
  </r>
  <r>
    <s v="FRS917"/>
    <x v="16"/>
    <s v="Fire and Rescue Services"/>
    <s v="FRS 45 Station 25"/>
    <x v="0"/>
    <n v="63156"/>
    <n v="28.47"/>
    <n v="0"/>
    <s v="B2"/>
    <n v="0.63156000000000001"/>
  </r>
  <r>
    <s v="FRS918"/>
    <x v="16"/>
    <s v="Fire and Rescue Services"/>
    <s v="FRS 45 Station 25"/>
    <x v="0"/>
    <n v="63156"/>
    <n v="40190.730000000003"/>
    <n v="0"/>
    <s v="B2"/>
    <n v="0.63156000000000001"/>
  </r>
  <r>
    <s v="FRS919"/>
    <x v="16"/>
    <s v="Fire and Rescue Services"/>
    <s v="FRS 45 Station 25"/>
    <x v="0"/>
    <n v="63156"/>
    <n v="25221"/>
    <n v="0"/>
    <s v="B2"/>
    <n v="0.63156000000000001"/>
  </r>
  <r>
    <s v="FRS920"/>
    <x v="16"/>
    <s v="Fire and Rescue Services"/>
    <s v="FRS 45 Station 25"/>
    <x v="0"/>
    <n v="63156"/>
    <n v="1441.96"/>
    <n v="0"/>
    <s v="B2"/>
    <n v="0.63156000000000001"/>
  </r>
  <r>
    <s v="FRS921"/>
    <x v="16"/>
    <s v="Fire and Rescue Services"/>
    <s v="FRS 45 Station 25"/>
    <x v="0"/>
    <n v="63156"/>
    <n v="5609.75"/>
    <n v="0"/>
    <s v="B2"/>
    <n v="0.63156000000000001"/>
  </r>
  <r>
    <s v="FRS922"/>
    <x v="16"/>
    <s v="Fire and Rescue Services"/>
    <s v="FRS 45 Station 25"/>
    <x v="0"/>
    <n v="63156"/>
    <n v="2563.69"/>
    <n v="0"/>
    <s v="B2"/>
    <n v="0.63156000000000001"/>
  </r>
  <r>
    <s v="FRS923"/>
    <x v="16"/>
    <s v="Fire and Rescue Services"/>
    <s v="FRS 45 Station 25"/>
    <x v="0"/>
    <n v="63156"/>
    <n v="1347.1"/>
    <n v="0"/>
    <s v="B2"/>
    <n v="0.63156000000000001"/>
  </r>
  <r>
    <s v="FRS924"/>
    <x v="16"/>
    <s v="Fire and Rescue Services"/>
    <s v="FRS 45 Station 25"/>
    <x v="0"/>
    <n v="63156"/>
    <n v="94.78"/>
    <n v="0"/>
    <s v="B2"/>
    <n v="0.63156000000000001"/>
  </r>
  <r>
    <s v="FRS925"/>
    <x v="16"/>
    <s v="Fire and Rescue Services"/>
    <s v="FRS 45 Station 26"/>
    <x v="0"/>
    <n v="132119"/>
    <n v="66504.12"/>
    <n v="4547.09"/>
    <s v="B1"/>
    <n v="1.3211900000000001"/>
  </r>
  <r>
    <s v="FRS926"/>
    <x v="16"/>
    <s v="Fire and Rescue Services"/>
    <s v="FRS 45 Station 26"/>
    <x v="0"/>
    <n v="106504"/>
    <n v="364.36"/>
    <n v="3214.02"/>
    <s v="B1"/>
    <n v="1.06504"/>
  </r>
  <r>
    <s v="FRS927"/>
    <x v="16"/>
    <s v="Fire and Rescue Services"/>
    <s v="FRS 45 Station 26"/>
    <x v="0"/>
    <n v="96826"/>
    <n v="43878.559999999998"/>
    <n v="3332.54"/>
    <s v="B2"/>
    <n v="0.96826000000000001"/>
  </r>
  <r>
    <s v="FRS928"/>
    <x v="16"/>
    <s v="Fire and Rescue Services"/>
    <s v="FRS 45 Station 26"/>
    <x v="0"/>
    <n v="132119"/>
    <n v="80945.41"/>
    <n v="9824.7000000000007"/>
    <s v="B1"/>
    <n v="1.3211900000000001"/>
  </r>
  <r>
    <s v="FRS929"/>
    <x v="16"/>
    <s v="Fire and Rescue Services"/>
    <s v="FRS 45 Station 26"/>
    <x v="0"/>
    <n v="96826"/>
    <n v="2316.48"/>
    <n v="0"/>
    <s v="B2"/>
    <n v="0.96826000000000001"/>
  </r>
  <r>
    <s v="FRS930"/>
    <x v="16"/>
    <s v="Fire and Rescue Services"/>
    <s v="FRS 45 Station 26"/>
    <x v="0"/>
    <n v="103202"/>
    <n v="13021.99"/>
    <n v="1767"/>
    <s v="B1"/>
    <n v="1.0320199999999999"/>
  </r>
  <r>
    <s v="FRS931"/>
    <x v="16"/>
    <s v="Fire and Rescue Services"/>
    <s v="FRS 45 Station 26"/>
    <x v="0"/>
    <n v="106504"/>
    <n v="76773.070000000007"/>
    <n v="7529.82"/>
    <s v="B1"/>
    <n v="1.06504"/>
  </r>
  <r>
    <s v="FRS932"/>
    <x v="16"/>
    <s v="Fire and Rescue Services"/>
    <s v="FRS 45 Station 26"/>
    <x v="0"/>
    <n v="96826"/>
    <n v="84147.86"/>
    <n v="6781.4"/>
    <s v="B2"/>
    <n v="0.96826000000000001"/>
  </r>
  <r>
    <s v="FRS933"/>
    <x v="16"/>
    <s v="Fire and Rescue Services"/>
    <s v="FRS 45 Station 26"/>
    <x v="0"/>
    <n v="132119"/>
    <n v="262.13"/>
    <n v="12926.38"/>
    <s v="B1"/>
    <n v="1.3211900000000001"/>
  </r>
  <r>
    <s v="FRS934"/>
    <x v="16"/>
    <s v="Fire and Rescue Services"/>
    <s v="FRS 45 Station 26"/>
    <x v="0"/>
    <n v="106504"/>
    <n v="61944.89"/>
    <n v="7073.03"/>
    <s v="B1"/>
    <n v="1.06504"/>
  </r>
  <r>
    <s v="FRS935"/>
    <x v="16"/>
    <s v="Fire and Rescue Services"/>
    <s v="FRS 45 Station 26"/>
    <x v="0"/>
    <n v="86079"/>
    <n v="9541.11"/>
    <n v="0"/>
    <s v="B2"/>
    <n v="0.86079000000000006"/>
  </r>
  <r>
    <s v="FRS936"/>
    <x v="16"/>
    <s v="Fire and Rescue Services"/>
    <s v="FRS 45 Station 26"/>
    <x v="0"/>
    <n v="90386"/>
    <n v="6405.09"/>
    <n v="0"/>
    <s v="B2"/>
    <n v="0.90386"/>
  </r>
  <r>
    <s v="FRS937"/>
    <x v="16"/>
    <s v="Fire and Rescue Services"/>
    <s v="FRS 45 Station 26"/>
    <x v="0"/>
    <n v="90386"/>
    <n v="284.83999999999997"/>
    <n v="0"/>
    <s v="B2"/>
    <n v="0.90386"/>
  </r>
  <r>
    <s v="FRS938"/>
    <x v="16"/>
    <s v="Fire and Rescue Services"/>
    <s v="FRS 45 Station 26"/>
    <x v="0"/>
    <n v="83170"/>
    <n v="8539.8799999999992"/>
    <n v="0"/>
    <s v="B2"/>
    <n v="0.83169999999999999"/>
  </r>
  <r>
    <s v="FRS939"/>
    <x v="16"/>
    <s v="Fire and Rescue Services"/>
    <s v="FRS 45 Station 26"/>
    <x v="0"/>
    <n v="72475"/>
    <n v="380.67"/>
    <n v="0"/>
    <s v="B2"/>
    <n v="0.72475000000000001"/>
  </r>
  <r>
    <s v="FRS940"/>
    <x v="16"/>
    <s v="Fire and Rescue Services"/>
    <s v="FRS 45 Station 28"/>
    <x v="0"/>
    <n v="132119"/>
    <n v="6528.68"/>
    <n v="9253.14"/>
    <s v="B1"/>
    <n v="1.3211900000000001"/>
  </r>
  <r>
    <s v="FRS941"/>
    <x v="16"/>
    <s v="Fire and Rescue Services"/>
    <s v="FRS 45 Station 28"/>
    <x v="0"/>
    <n v="96826"/>
    <n v="8683.7900000000009"/>
    <n v="0"/>
    <s v="B2"/>
    <n v="0.96826000000000001"/>
  </r>
  <r>
    <s v="FRS942"/>
    <x v="16"/>
    <s v="Fire and Rescue Services"/>
    <s v="FRS 45 Station 28"/>
    <x v="0"/>
    <n v="132119"/>
    <n v="59188.43"/>
    <n v="9165.4599999999991"/>
    <s v="B1"/>
    <n v="1.3211900000000001"/>
  </r>
  <r>
    <s v="FRS943"/>
    <x v="16"/>
    <s v="Fire and Rescue Services"/>
    <s v="FRS 45 Station 28"/>
    <x v="1"/>
    <n v="96826"/>
    <n v="40204.800000000003"/>
    <n v="3122.35"/>
    <s v="B2"/>
    <n v="0.96826000000000001"/>
  </r>
  <r>
    <s v="FRS944"/>
    <x v="16"/>
    <s v="Fire and Rescue Services"/>
    <s v="FRS 45 Station 28"/>
    <x v="0"/>
    <n v="96826"/>
    <n v="31481.279999999999"/>
    <n v="0"/>
    <s v="B2"/>
    <n v="0.96826000000000001"/>
  </r>
  <r>
    <s v="FRS945"/>
    <x v="16"/>
    <s v="Fire and Rescue Services"/>
    <s v="FRS 45 Station 28"/>
    <x v="0"/>
    <n v="106504"/>
    <n v="11635.17"/>
    <n v="3700.27"/>
    <s v="B1"/>
    <n v="1.06504"/>
  </r>
  <r>
    <s v="FRS946"/>
    <x v="16"/>
    <s v="Fire and Rescue Services"/>
    <s v="FRS 45 Station 28"/>
    <x v="0"/>
    <n v="96826"/>
    <n v="23195.37"/>
    <n v="0"/>
    <s v="B2"/>
    <n v="0.96826000000000001"/>
  </r>
  <r>
    <s v="FRS947"/>
    <x v="16"/>
    <s v="Fire and Rescue Services"/>
    <s v="FRS 45 Station 28"/>
    <x v="0"/>
    <n v="132119"/>
    <n v="95254.75"/>
    <n v="14123.88"/>
    <s v="B1"/>
    <n v="1.3211900000000001"/>
  </r>
  <r>
    <s v="FRS948"/>
    <x v="16"/>
    <s v="Fire and Rescue Services"/>
    <s v="FRS 45 Station 28"/>
    <x v="0"/>
    <n v="96826"/>
    <n v="18788.810000000001"/>
    <n v="3364.03"/>
    <s v="B2"/>
    <n v="0.96826000000000001"/>
  </r>
  <r>
    <s v="FRS949"/>
    <x v="16"/>
    <s v="Fire and Rescue Services"/>
    <s v="FRS 45 Station 28"/>
    <x v="0"/>
    <n v="106504"/>
    <n v="78759.33"/>
    <n v="3665.58"/>
    <s v="B1"/>
    <n v="1.06504"/>
  </r>
  <r>
    <s v="FRS950"/>
    <x v="16"/>
    <s v="Fire and Rescue Services"/>
    <s v="FRS 45 Station 28"/>
    <x v="0"/>
    <n v="106504"/>
    <n v="83089.5"/>
    <n v="3736.11"/>
    <s v="B1"/>
    <n v="1.06504"/>
  </r>
  <r>
    <s v="FRS951"/>
    <x v="16"/>
    <s v="Fire and Rescue Services"/>
    <s v="FRS 45 Station 28"/>
    <x v="0"/>
    <n v="92213"/>
    <n v="5354.61"/>
    <n v="2452"/>
    <s v="B2"/>
    <n v="0.92213000000000001"/>
  </r>
  <r>
    <s v="FRS952"/>
    <x v="16"/>
    <s v="Fire and Rescue Services"/>
    <s v="FRS 45 Station 28"/>
    <x v="0"/>
    <n v="92213"/>
    <n v="156.72"/>
    <n v="0"/>
    <s v="B2"/>
    <n v="0.92213000000000001"/>
  </r>
  <r>
    <s v="FRS953"/>
    <x v="16"/>
    <s v="Fire and Rescue Services"/>
    <s v="FRS 45 Station 28"/>
    <x v="0"/>
    <n v="87328"/>
    <n v="8379.7800000000007"/>
    <n v="0"/>
    <s v="B2"/>
    <n v="0.87327999999999995"/>
  </r>
  <r>
    <s v="FRS954"/>
    <x v="16"/>
    <s v="Fire and Rescue Services"/>
    <s v="FRS 45 Station 28"/>
    <x v="0"/>
    <n v="81521"/>
    <n v="6704.15"/>
    <n v="0"/>
    <s v="B2"/>
    <n v="0.81520999999999999"/>
  </r>
  <r>
    <s v="FRS955"/>
    <x v="16"/>
    <s v="Fire and Rescue Services"/>
    <s v="FRS 45 Station 28"/>
    <x v="0"/>
    <n v="81521"/>
    <n v="2651.44"/>
    <n v="0"/>
    <s v="B2"/>
    <n v="0.81520999999999999"/>
  </r>
  <r>
    <s v="FRS956"/>
    <x v="16"/>
    <s v="Fire and Rescue Services"/>
    <s v="FRS 45 Station 28"/>
    <x v="1"/>
    <n v="78765"/>
    <n v="0"/>
    <n v="0"/>
    <s v="B2"/>
    <n v="0.78764999999999996"/>
  </r>
  <r>
    <s v="FRS957"/>
    <x v="16"/>
    <s v="Fire and Rescue Services"/>
    <s v="FRS 45 Station 28"/>
    <x v="0"/>
    <n v="75014"/>
    <n v="36597.06"/>
    <n v="0"/>
    <s v="B2"/>
    <n v="0.75014000000000003"/>
  </r>
  <r>
    <s v="FRS958"/>
    <x v="16"/>
    <s v="Fire and Rescue Services"/>
    <s v="FRS 45 Station 28"/>
    <x v="0"/>
    <n v="78765"/>
    <n v="2754.16"/>
    <n v="0"/>
    <s v="B2"/>
    <n v="0.78764999999999996"/>
  </r>
  <r>
    <s v="FRS959"/>
    <x v="16"/>
    <s v="Fire and Rescue Services"/>
    <s v="FRS 45 Station 32"/>
    <x v="0"/>
    <n v="86639"/>
    <n v="5673.79"/>
    <n v="0"/>
    <s v="B2"/>
    <n v="0.86638999999999999"/>
  </r>
  <r>
    <s v="FRS960"/>
    <x v="16"/>
    <s v="Fire and Rescue Services"/>
    <s v="FRS 45 Station 32"/>
    <x v="0"/>
    <n v="70023"/>
    <n v="1151.58"/>
    <n v="0"/>
    <s v="B2"/>
    <n v="0.70023000000000002"/>
  </r>
  <r>
    <s v="FRS961"/>
    <x v="16"/>
    <s v="Fire and Rescue Services"/>
    <s v="FRS 45 Station 32"/>
    <x v="0"/>
    <n v="70023"/>
    <n v="11436.28"/>
    <n v="0"/>
    <s v="B2"/>
    <n v="0.70023000000000002"/>
  </r>
  <r>
    <s v="FRS962"/>
    <x v="16"/>
    <s v="Fire and Rescue Services"/>
    <s v="FRS 45 Station 32"/>
    <x v="0"/>
    <n v="65368"/>
    <n v="2298.1799999999998"/>
    <n v="0"/>
    <s v="B2"/>
    <n v="0.65368000000000004"/>
  </r>
  <r>
    <s v="FRS963"/>
    <x v="16"/>
    <s v="Fire and Rescue Services"/>
    <s v="FRS 45 Station 32"/>
    <x v="0"/>
    <n v="65368"/>
    <n v="11709.05"/>
    <n v="0"/>
    <s v="B2"/>
    <n v="0.65368000000000004"/>
  </r>
  <r>
    <s v="FRS964"/>
    <x v="16"/>
    <s v="Fire and Rescue Services"/>
    <s v="FRS 45 Station 32"/>
    <x v="1"/>
    <n v="65368"/>
    <n v="4854.03"/>
    <n v="0"/>
    <s v="B2"/>
    <n v="0.65368000000000004"/>
  </r>
  <r>
    <s v="FRS965"/>
    <x v="16"/>
    <s v="Fire and Rescue Services"/>
    <s v="FRS 45 Station 32"/>
    <x v="0"/>
    <n v="65368"/>
    <n v="471.42"/>
    <n v="0"/>
    <s v="B2"/>
    <n v="0.65368000000000004"/>
  </r>
  <r>
    <s v="FRS966"/>
    <x v="16"/>
    <s v="Fire and Rescue Services"/>
    <s v="FRS 45 Station 32"/>
    <x v="0"/>
    <n v="63156"/>
    <n v="4355.4799999999996"/>
    <n v="0"/>
    <s v="B2"/>
    <n v="0.63156000000000001"/>
  </r>
  <r>
    <s v="FRS967"/>
    <x v="16"/>
    <s v="Fire and Rescue Services"/>
    <s v="FRS 45 Station 32"/>
    <x v="0"/>
    <n v="63156"/>
    <n v="3212.57"/>
    <n v="0"/>
    <s v="B2"/>
    <n v="0.63156000000000001"/>
  </r>
  <r>
    <s v="FRS968"/>
    <x v="16"/>
    <s v="Fire and Rescue Services"/>
    <s v="FRS 45 Station 32"/>
    <x v="0"/>
    <n v="63156"/>
    <n v="37.96"/>
    <n v="0"/>
    <s v="B2"/>
    <n v="0.63156000000000001"/>
  </r>
  <r>
    <s v="FRS969"/>
    <x v="16"/>
    <s v="Fire and Rescue Services"/>
    <s v="FRS 45 Station 32"/>
    <x v="0"/>
    <n v="63156"/>
    <n v="4964.05"/>
    <n v="0"/>
    <s v="B2"/>
    <n v="0.63156000000000001"/>
  </r>
  <r>
    <s v="FRS970"/>
    <x v="16"/>
    <s v="Fire and Rescue Services"/>
    <s v="FRS 45 Station 33"/>
    <x v="0"/>
    <n v="96826"/>
    <n v="12804.38"/>
    <n v="6637.5"/>
    <s v="B2"/>
    <n v="0.96826000000000001"/>
  </r>
  <r>
    <s v="FRS971"/>
    <x v="16"/>
    <s v="Fire and Rescue Services"/>
    <s v="FRS 45 Station 33"/>
    <x v="0"/>
    <n v="132119"/>
    <n v="38171.39"/>
    <n v="9253.14"/>
    <s v="B1"/>
    <n v="1.3211900000000001"/>
  </r>
  <r>
    <s v="FRS972"/>
    <x v="16"/>
    <s v="Fire and Rescue Services"/>
    <s v="FRS 45 Station 33"/>
    <x v="0"/>
    <n v="96826"/>
    <n v="45099.81"/>
    <n v="3333.48"/>
    <s v="B2"/>
    <n v="0.96826000000000001"/>
  </r>
  <r>
    <s v="FRS973"/>
    <x v="16"/>
    <s v="Fire and Rescue Services"/>
    <s v="FRS 45 Station 33"/>
    <x v="0"/>
    <n v="96826"/>
    <n v="75.290000000000006"/>
    <n v="1658.89"/>
    <s v="B2"/>
    <n v="0.96826000000000001"/>
  </r>
  <r>
    <s v="FRS974"/>
    <x v="16"/>
    <s v="Fire and Rescue Services"/>
    <s v="FRS 45 Station 33"/>
    <x v="0"/>
    <n v="132119"/>
    <n v="101219.77"/>
    <n v="14123.88"/>
    <s v="B1"/>
    <n v="1.3211900000000001"/>
  </r>
  <r>
    <s v="FRS975"/>
    <x v="16"/>
    <s v="Fire and Rescue Services"/>
    <s v="FRS 45 Station 33"/>
    <x v="0"/>
    <n v="132119"/>
    <n v="728.78"/>
    <n v="3763.56"/>
    <s v="B1"/>
    <n v="1.3211900000000001"/>
  </r>
  <r>
    <s v="FRS976"/>
    <x v="16"/>
    <s v="Fire and Rescue Services"/>
    <s v="FRS 45 Station 33"/>
    <x v="0"/>
    <n v="106504"/>
    <n v="3664.68"/>
    <n v="0"/>
    <s v="B1"/>
    <n v="1.06504"/>
  </r>
  <r>
    <s v="FRS977"/>
    <x v="16"/>
    <s v="Fire and Rescue Services"/>
    <s v="FRS 45 Station 33"/>
    <x v="0"/>
    <n v="93824"/>
    <n v="0"/>
    <n v="505.24"/>
    <s v="B2"/>
    <n v="0.93823999999999996"/>
  </r>
  <r>
    <s v="FRS978"/>
    <x v="16"/>
    <s v="Fire and Rescue Services"/>
    <s v="FRS 45 Station 33"/>
    <x v="0"/>
    <n v="106504"/>
    <n v="22695.79"/>
    <n v="11117.82"/>
    <s v="B1"/>
    <n v="1.06504"/>
  </r>
  <r>
    <s v="FRS979"/>
    <x v="16"/>
    <s v="Fire and Rescue Services"/>
    <s v="FRS 45 Station 6"/>
    <x v="0"/>
    <n v="96826"/>
    <n v="15177.14"/>
    <n v="2985.11"/>
    <s v="B2"/>
    <n v="0.96826000000000001"/>
  </r>
  <r>
    <s v="FRS980"/>
    <x v="16"/>
    <s v="Fire and Rescue Services"/>
    <s v="FRS 45 Station 6"/>
    <x v="0"/>
    <n v="132119"/>
    <n v="0"/>
    <n v="13340.53"/>
    <s v="B1"/>
    <n v="1.3211900000000001"/>
  </r>
  <r>
    <s v="FRS981"/>
    <x v="16"/>
    <s v="Fire and Rescue Services"/>
    <s v="FRS 45 Station 6"/>
    <x v="1"/>
    <n v="96826"/>
    <n v="818.35"/>
    <n v="6717.12"/>
    <s v="B2"/>
    <n v="0.96826000000000001"/>
  </r>
  <r>
    <s v="FRS982"/>
    <x v="16"/>
    <s v="Fire and Rescue Services"/>
    <s v="FRS 45 Station 6"/>
    <x v="0"/>
    <n v="106504"/>
    <n v="822.78"/>
    <n v="7459.2"/>
    <s v="B1"/>
    <n v="1.06504"/>
  </r>
  <r>
    <s v="FRS983"/>
    <x v="16"/>
    <s v="Fire and Rescue Services"/>
    <s v="FRS 45 Station 6"/>
    <x v="0"/>
    <n v="117165"/>
    <n v="17833.07"/>
    <n v="3629.17"/>
    <s v="B1"/>
    <n v="1.1716500000000001"/>
  </r>
  <r>
    <s v="FRS984"/>
    <x v="16"/>
    <s v="Fire and Rescue Services"/>
    <s v="FRS 45 Station 6"/>
    <x v="0"/>
    <n v="106504"/>
    <n v="56629.83"/>
    <n v="11385.76"/>
    <s v="B1"/>
    <n v="1.06504"/>
  </r>
  <r>
    <s v="FRS985"/>
    <x v="16"/>
    <s v="Fire and Rescue Services"/>
    <s v="FRS 45 Station 6"/>
    <x v="0"/>
    <n v="117165"/>
    <n v="46005.45"/>
    <n v="8205.8700000000008"/>
    <s v="B1"/>
    <n v="1.1716500000000001"/>
  </r>
  <r>
    <s v="FRS986"/>
    <x v="16"/>
    <s v="Fire and Rescue Services"/>
    <s v="FRS 45 Station 6"/>
    <x v="0"/>
    <n v="132119"/>
    <n v="11502.07"/>
    <n v="4547.08"/>
    <s v="B1"/>
    <n v="1.3211900000000001"/>
  </r>
  <r>
    <s v="FRS987"/>
    <x v="16"/>
    <s v="Fire and Rescue Services"/>
    <s v="FRS 45 Station 6"/>
    <x v="0"/>
    <n v="106504"/>
    <n v="0"/>
    <n v="11385.76"/>
    <s v="B1"/>
    <n v="1.06504"/>
  </r>
  <r>
    <s v="FRS988"/>
    <x v="16"/>
    <s v="Fire and Rescue Services"/>
    <s v="FRS 45 Station 6"/>
    <x v="0"/>
    <n v="93824"/>
    <n v="0"/>
    <n v="2550.15"/>
    <s v="B2"/>
    <n v="0.93823999999999996"/>
  </r>
  <r>
    <s v="FRS989"/>
    <x v="16"/>
    <s v="Fire and Rescue Services"/>
    <s v="FRS 45 Station 6"/>
    <x v="0"/>
    <n v="96826"/>
    <n v="36898.18"/>
    <n v="2574.6799999999998"/>
    <s v="B2"/>
    <n v="0.96826000000000001"/>
  </r>
  <r>
    <s v="FRS990"/>
    <x v="16"/>
    <s v="Fire and Rescue Services"/>
    <s v="FRS 45 Station 6"/>
    <x v="0"/>
    <n v="96826"/>
    <n v="281.32"/>
    <n v="10351.18"/>
    <s v="B2"/>
    <n v="0.96826000000000001"/>
  </r>
  <r>
    <s v="FRS991"/>
    <x v="16"/>
    <s v="Fire and Rescue Services"/>
    <s v="FRS 45 Station 6"/>
    <x v="0"/>
    <n v="96826"/>
    <n v="17857.060000000001"/>
    <n v="0"/>
    <s v="B2"/>
    <n v="0.96826000000000001"/>
  </r>
  <r>
    <s v="FRS992"/>
    <x v="16"/>
    <s v="Fire and Rescue Services"/>
    <s v="FRS 45 Station 6"/>
    <x v="0"/>
    <n v="96826"/>
    <n v="126.07"/>
    <n v="782.1"/>
    <s v="B2"/>
    <n v="0.96826000000000001"/>
  </r>
  <r>
    <s v="FRS993"/>
    <x v="16"/>
    <s v="Fire and Rescue Services"/>
    <s v="FRS 45 Station 6"/>
    <x v="0"/>
    <n v="106504"/>
    <n v="13500.83"/>
    <n v="3480.52"/>
    <s v="B1"/>
    <n v="1.06504"/>
  </r>
  <r>
    <s v="FRS994"/>
    <x v="16"/>
    <s v="Fire and Rescue Services"/>
    <s v="FRS 45 Station 6"/>
    <x v="0"/>
    <n v="117165"/>
    <n v="50107.13"/>
    <n v="12644.11"/>
    <s v="B1"/>
    <n v="1.1716500000000001"/>
  </r>
  <r>
    <s v="FRS995"/>
    <x v="16"/>
    <s v="Fire and Rescue Services"/>
    <s v="FRS 45 Station 6"/>
    <x v="0"/>
    <n v="92213"/>
    <n v="0"/>
    <n v="0"/>
    <s v="B2"/>
    <n v="0.92213000000000001"/>
  </r>
  <r>
    <s v="FRS996"/>
    <x v="16"/>
    <s v="Fire and Rescue Services"/>
    <s v="FRS 45 Station 6"/>
    <x v="0"/>
    <n v="106504"/>
    <n v="0"/>
    <n v="7459.2"/>
    <s v="B1"/>
    <n v="1.06504"/>
  </r>
  <r>
    <s v="FRS997"/>
    <x v="16"/>
    <s v="Fire and Rescue Services"/>
    <s v="FRS 45 Station 6"/>
    <x v="0"/>
    <n v="132119"/>
    <n v="59107.19"/>
    <n v="4547.09"/>
    <s v="B1"/>
    <n v="1.3211900000000001"/>
  </r>
  <r>
    <s v="FRS998"/>
    <x v="16"/>
    <s v="Fire and Rescue Services"/>
    <s v="FRS 45 Station 6"/>
    <x v="0"/>
    <n v="96826"/>
    <n v="574.96"/>
    <n v="0"/>
    <s v="B2"/>
    <n v="0.96826000000000001"/>
  </r>
  <r>
    <s v="FRS999"/>
    <x v="16"/>
    <s v="Fire and Rescue Services"/>
    <s v="FRS 45 Station 6"/>
    <x v="0"/>
    <n v="92213"/>
    <n v="0"/>
    <n v="0"/>
    <s v="B2"/>
    <n v="0.92213000000000001"/>
  </r>
  <r>
    <s v="FRS1000"/>
    <x v="16"/>
    <s v="Fire and Rescue Services"/>
    <s v="FRS 45 Station 6"/>
    <x v="0"/>
    <n v="87328"/>
    <n v="1495.39"/>
    <n v="0"/>
    <s v="B2"/>
    <n v="0.87327999999999995"/>
  </r>
  <r>
    <s v="FRS1001"/>
    <x v="16"/>
    <s v="Fire and Rescue Services"/>
    <s v="FRS 45 Station 8"/>
    <x v="1"/>
    <n v="76101"/>
    <n v="2088.66"/>
    <n v="0"/>
    <s v="B2"/>
    <n v="0.76100999999999996"/>
  </r>
  <r>
    <s v="FRS1002"/>
    <x v="16"/>
    <s v="Fire and Rescue Services"/>
    <s v="FRS 45 Station 8"/>
    <x v="0"/>
    <n v="76101"/>
    <n v="10039.89"/>
    <n v="0"/>
    <s v="B2"/>
    <n v="0.76100999999999996"/>
  </r>
  <r>
    <s v="FRS1003"/>
    <x v="16"/>
    <s v="Fire and Rescue Services"/>
    <s v="FRS 45 Station 8"/>
    <x v="1"/>
    <n v="70023"/>
    <n v="10874.88"/>
    <n v="0"/>
    <s v="B2"/>
    <n v="0.70023000000000002"/>
  </r>
  <r>
    <s v="FRS1004"/>
    <x v="16"/>
    <s v="Fire and Rescue Services"/>
    <s v="FRS 45 Station 8"/>
    <x v="0"/>
    <n v="70023"/>
    <n v="1085.23"/>
    <n v="0"/>
    <s v="B2"/>
    <n v="0.70023000000000002"/>
  </r>
  <r>
    <s v="FRS1005"/>
    <x v="16"/>
    <s v="Fire and Rescue Services"/>
    <s v="FRS 45 Station 8"/>
    <x v="0"/>
    <n v="70023"/>
    <n v="505.32"/>
    <n v="0"/>
    <s v="B2"/>
    <n v="0.70023000000000002"/>
  </r>
  <r>
    <s v="FRS1006"/>
    <x v="16"/>
    <s v="Fire and Rescue Services"/>
    <s v="FRS 45 Station 8"/>
    <x v="0"/>
    <n v="73525"/>
    <n v="1951.46"/>
    <n v="0"/>
    <s v="B2"/>
    <n v="0.73524999999999996"/>
  </r>
  <r>
    <s v="FRS1007"/>
    <x v="16"/>
    <s v="Fire and Rescue Services"/>
    <s v="FRS 45 Station 8"/>
    <x v="0"/>
    <n v="70023"/>
    <n v="3298.01"/>
    <n v="0"/>
    <s v="B2"/>
    <n v="0.70023000000000002"/>
  </r>
  <r>
    <s v="FRS1008"/>
    <x v="16"/>
    <s v="Fire and Rescue Services"/>
    <s v="FRS 45 Station 8"/>
    <x v="0"/>
    <n v="70023"/>
    <n v="441.36"/>
    <n v="0"/>
    <s v="B2"/>
    <n v="0.70023000000000002"/>
  </r>
  <r>
    <s v="FRS1009"/>
    <x v="16"/>
    <s v="Fire and Rescue Services"/>
    <s v="FRS 45 Station 8"/>
    <x v="0"/>
    <n v="65368"/>
    <n v="6418.42"/>
    <n v="0"/>
    <s v="B2"/>
    <n v="0.65368000000000004"/>
  </r>
  <r>
    <s v="FRS1010"/>
    <x v="16"/>
    <s v="Fire and Rescue Services"/>
    <s v="FRS 45 Station 8"/>
    <x v="0"/>
    <n v="65368"/>
    <n v="2815.98"/>
    <n v="0"/>
    <s v="B2"/>
    <n v="0.65368000000000004"/>
  </r>
  <r>
    <s v="FRS1011"/>
    <x v="16"/>
    <s v="Fire and Rescue Services"/>
    <s v="FRS 45 Station 8"/>
    <x v="1"/>
    <n v="63156"/>
    <n v="14926.3"/>
    <n v="0"/>
    <s v="B2"/>
    <n v="0.63156000000000001"/>
  </r>
  <r>
    <s v="FRS1012"/>
    <x v="16"/>
    <s v="Fire and Rescue Services"/>
    <s v="FRS 45 Station 8"/>
    <x v="0"/>
    <n v="63156"/>
    <n v="20578.2"/>
    <n v="0"/>
    <s v="B2"/>
    <n v="0.63156000000000001"/>
  </r>
  <r>
    <s v="FRS1013"/>
    <x v="16"/>
    <s v="Fire and Rescue Services"/>
    <s v="FRS 45 Station 9"/>
    <x v="0"/>
    <n v="128022"/>
    <n v="8359.61"/>
    <n v="3345.75"/>
    <s v="B1"/>
    <n v="1.2802199999999999"/>
  </r>
  <r>
    <s v="FRS1014"/>
    <x v="16"/>
    <s v="Fire and Rescue Services"/>
    <s v="FRS 45 Station 9"/>
    <x v="0"/>
    <n v="132119"/>
    <n v="74201.38"/>
    <n v="9165.4599999999991"/>
    <s v="B1"/>
    <n v="1.3211900000000001"/>
  </r>
  <r>
    <s v="FRS1015"/>
    <x v="16"/>
    <s v="Fire and Rescue Services"/>
    <s v="FRS 45 Station 9"/>
    <x v="0"/>
    <n v="106504"/>
    <n v="0"/>
    <n v="11385.76"/>
    <s v="B1"/>
    <n v="1.06504"/>
  </r>
  <r>
    <s v="FRS1016"/>
    <x v="16"/>
    <s v="Fire and Rescue Services"/>
    <s v="FRS 45 Station 9"/>
    <x v="0"/>
    <n v="106504"/>
    <n v="44433.94"/>
    <n v="11385.76"/>
    <s v="B1"/>
    <n v="1.06504"/>
  </r>
  <r>
    <s v="FRS1017"/>
    <x v="16"/>
    <s v="Fire and Rescue Services"/>
    <s v="FRS 45 Station 9"/>
    <x v="0"/>
    <n v="132119"/>
    <n v="11986.64"/>
    <n v="9253.1"/>
    <s v="B1"/>
    <n v="1.3211900000000001"/>
  </r>
  <r>
    <s v="FRS1018"/>
    <x v="16"/>
    <s v="Fire and Rescue Services"/>
    <s v="FRS 45 Station 9"/>
    <x v="0"/>
    <n v="106504"/>
    <n v="22602.39"/>
    <n v="7919.97"/>
    <s v="B1"/>
    <n v="1.06504"/>
  </r>
  <r>
    <s v="FRS1019"/>
    <x v="16"/>
    <s v="Fire and Rescue Services"/>
    <s v="FRS 45 Station 9"/>
    <x v="0"/>
    <n v="96826"/>
    <n v="4005.78"/>
    <n v="2953.53"/>
    <s v="B2"/>
    <n v="0.96826000000000001"/>
  </r>
  <r>
    <s v="FRS1020"/>
    <x v="16"/>
    <s v="Fire and Rescue Services"/>
    <s v="FRS 45 Station 9"/>
    <x v="0"/>
    <n v="96826"/>
    <n v="0"/>
    <n v="6747.16"/>
    <s v="B2"/>
    <n v="0.96826000000000001"/>
  </r>
  <r>
    <s v="FRS1021"/>
    <x v="16"/>
    <s v="Fire and Rescue Services"/>
    <s v="FRS 45 Station 9"/>
    <x v="0"/>
    <n v="92213"/>
    <n v="5054.55"/>
    <n v="744.82"/>
    <s v="B2"/>
    <n v="0.92213000000000001"/>
  </r>
  <r>
    <s v="FRS1022"/>
    <x v="16"/>
    <s v="Fire and Rescue Services"/>
    <s v="FRS 45 Station 28"/>
    <x v="0"/>
    <n v="76101"/>
    <n v="6139.4"/>
    <n v="0"/>
    <s v="B2"/>
    <n v="0.76100999999999996"/>
  </r>
  <r>
    <s v="FRS1023"/>
    <x v="16"/>
    <s v="Fire and Rescue Services"/>
    <s v="FRS 45 Station 28"/>
    <x v="0"/>
    <n v="70023"/>
    <n v="8933.85"/>
    <n v="0"/>
    <s v="B2"/>
    <n v="0.70023000000000002"/>
  </r>
  <r>
    <s v="FRS1024"/>
    <x v="16"/>
    <s v="Fire and Rescue Services"/>
    <s v="FRS 45 Station 28"/>
    <x v="0"/>
    <n v="65368"/>
    <n v="12399.71"/>
    <n v="0"/>
    <s v="B2"/>
    <n v="0.65368000000000004"/>
  </r>
  <r>
    <s v="FRS1025"/>
    <x v="16"/>
    <s v="Fire and Rescue Services"/>
    <s v="FRS 45 Station 29"/>
    <x v="0"/>
    <n v="106504"/>
    <n v="28862.89"/>
    <n v="3665.58"/>
    <s v="B1"/>
    <n v="1.06504"/>
  </r>
  <r>
    <s v="FRS1026"/>
    <x v="16"/>
    <s v="Fire and Rescue Services"/>
    <s v="FRS 45 Station 29"/>
    <x v="0"/>
    <n v="132119"/>
    <n v="106484.57"/>
    <n v="9340.7800000000007"/>
    <s v="B1"/>
    <n v="1.3211900000000001"/>
  </r>
  <r>
    <s v="FRS1027"/>
    <x v="16"/>
    <s v="Fire and Rescue Services"/>
    <s v="FRS 45 Station 29"/>
    <x v="0"/>
    <n v="93824"/>
    <n v="0"/>
    <n v="0"/>
    <s v="B2"/>
    <n v="0.93823999999999996"/>
  </r>
  <r>
    <s v="FRS1028"/>
    <x v="16"/>
    <s v="Fire and Rescue Services"/>
    <s v="FRS 45 Station 29"/>
    <x v="0"/>
    <n v="96826"/>
    <n v="9497.32"/>
    <n v="0"/>
    <s v="B2"/>
    <n v="0.96826000000000001"/>
  </r>
  <r>
    <s v="FRS1029"/>
    <x v="16"/>
    <s v="Fire and Rescue Services"/>
    <s v="FRS 45 Station 29"/>
    <x v="0"/>
    <n v="106504"/>
    <n v="49756.29"/>
    <n v="3630.81"/>
    <s v="B1"/>
    <n v="1.06504"/>
  </r>
  <r>
    <s v="FRS1030"/>
    <x v="16"/>
    <s v="Fire and Rescue Services"/>
    <s v="FRS 45 Station 29"/>
    <x v="0"/>
    <n v="106504"/>
    <n v="22602.959999999999"/>
    <n v="3665.58"/>
    <s v="B1"/>
    <n v="1.06504"/>
  </r>
  <r>
    <s v="FRS1031"/>
    <x v="16"/>
    <s v="Fire and Rescue Services"/>
    <s v="FRS 45 Station 29"/>
    <x v="0"/>
    <n v="132119"/>
    <n v="68997.570000000007"/>
    <n v="9912.34"/>
    <s v="B1"/>
    <n v="1.3211900000000001"/>
  </r>
  <r>
    <s v="FRS1032"/>
    <x v="16"/>
    <s v="Fire and Rescue Services"/>
    <s v="FRS 45 Station 29"/>
    <x v="0"/>
    <n v="117165"/>
    <n v="69334.3"/>
    <n v="12525.38"/>
    <s v="B1"/>
    <n v="1.1716500000000001"/>
  </r>
  <r>
    <s v="FRS1033"/>
    <x v="16"/>
    <s v="Fire and Rescue Services"/>
    <s v="FRS 45 Station 29"/>
    <x v="0"/>
    <n v="132119"/>
    <n v="87624.24"/>
    <n v="14123.88"/>
    <s v="B1"/>
    <n v="1.3211900000000001"/>
  </r>
  <r>
    <s v="FRS1034"/>
    <x v="16"/>
    <s v="Fire and Rescue Services"/>
    <s v="FRS 45 Station 29"/>
    <x v="0"/>
    <n v="106504"/>
    <n v="28654.93"/>
    <n v="0"/>
    <s v="B1"/>
    <n v="1.06504"/>
  </r>
  <r>
    <s v="FRS1035"/>
    <x v="16"/>
    <s v="Fire and Rescue Services"/>
    <s v="FRS 45 Station 29"/>
    <x v="0"/>
    <n v="128022"/>
    <n v="0"/>
    <n v="5487.03"/>
    <s v="B1"/>
    <n v="1.2802199999999999"/>
  </r>
  <r>
    <s v="FRS1036"/>
    <x v="16"/>
    <s v="Fire and Rescue Services"/>
    <s v="FRS 45 Station 29"/>
    <x v="0"/>
    <n v="106504"/>
    <n v="39817.31"/>
    <n v="0"/>
    <s v="B1"/>
    <n v="1.06504"/>
  </r>
  <r>
    <s v="FRS1037"/>
    <x v="16"/>
    <s v="Fire and Rescue Services"/>
    <s v="FRS 45 Station 29"/>
    <x v="0"/>
    <n v="96826"/>
    <n v="1269.8499999999999"/>
    <n v="0"/>
    <s v="B2"/>
    <n v="0.96826000000000001"/>
  </r>
  <r>
    <s v="FRS1038"/>
    <x v="16"/>
    <s v="Fire and Rescue Services"/>
    <s v="FRS 45 Station 29"/>
    <x v="0"/>
    <n v="99420"/>
    <n v="899.76"/>
    <n v="0"/>
    <s v="B2"/>
    <n v="0.99419999999999997"/>
  </r>
  <r>
    <s v="FRS1039"/>
    <x v="16"/>
    <s v="Fire and Rescue Services"/>
    <s v="FRS 45 Station 29"/>
    <x v="0"/>
    <n v="90386"/>
    <n v="0"/>
    <n v="0"/>
    <s v="B2"/>
    <n v="0.90386"/>
  </r>
  <r>
    <s v="FRS1040"/>
    <x v="16"/>
    <s v="Fire and Rescue Services"/>
    <s v="FRS 45 Station 29"/>
    <x v="0"/>
    <n v="109375"/>
    <n v="81699.19"/>
    <n v="0"/>
    <s v="B1"/>
    <n v="1.09375"/>
  </r>
  <r>
    <s v="FRS1041"/>
    <x v="16"/>
    <s v="Fire and Rescue Services"/>
    <s v="FRS 45 Station 29"/>
    <x v="0"/>
    <n v="109375"/>
    <n v="33615.410000000003"/>
    <n v="0"/>
    <s v="B1"/>
    <n v="1.09375"/>
  </r>
  <r>
    <s v="FRS1042"/>
    <x v="16"/>
    <s v="Fire and Rescue Services"/>
    <s v="FRS 45 Station 29"/>
    <x v="0"/>
    <n v="90386"/>
    <n v="15035.75"/>
    <n v="0"/>
    <s v="B2"/>
    <n v="0.90386"/>
  </r>
  <r>
    <s v="FRS1043"/>
    <x v="16"/>
    <s v="Fire and Rescue Services"/>
    <s v="FRS 45 Station 29"/>
    <x v="0"/>
    <n v="87328"/>
    <n v="37504.29"/>
    <n v="0"/>
    <s v="B2"/>
    <n v="0.87327999999999995"/>
  </r>
  <r>
    <s v="FRS1044"/>
    <x v="16"/>
    <s v="Fire and Rescue Services"/>
    <s v="FRS 45 Station 29"/>
    <x v="0"/>
    <n v="87328"/>
    <n v="25464.82"/>
    <n v="0"/>
    <s v="B2"/>
    <n v="0.87327999999999995"/>
  </r>
  <r>
    <s v="FRS1045"/>
    <x v="16"/>
    <s v="Fire and Rescue Services"/>
    <s v="FRS 45 Station 29"/>
    <x v="0"/>
    <n v="96060"/>
    <n v="8397.4599999999991"/>
    <n v="0"/>
    <s v="B2"/>
    <n v="0.96060000000000001"/>
  </r>
  <r>
    <s v="FRS1046"/>
    <x v="16"/>
    <s v="Fire and Rescue Services"/>
    <s v="FRS 45 Station 29"/>
    <x v="0"/>
    <n v="96060"/>
    <n v="75291.490000000005"/>
    <n v="0"/>
    <s v="B2"/>
    <n v="0.96060000000000001"/>
  </r>
  <r>
    <s v="FRS1047"/>
    <x v="16"/>
    <s v="Fire and Rescue Services"/>
    <s v="FRS 45 Station 29"/>
    <x v="0"/>
    <n v="87328"/>
    <n v="40258.92"/>
    <n v="0"/>
    <s v="B2"/>
    <n v="0.87327999999999995"/>
  </r>
  <r>
    <s v="FRS1048"/>
    <x v="16"/>
    <s v="Fire and Rescue Services"/>
    <s v="FRS 45 Station 29"/>
    <x v="0"/>
    <n v="87328"/>
    <n v="55880.71"/>
    <n v="0"/>
    <s v="B2"/>
    <n v="0.87327999999999995"/>
  </r>
  <r>
    <s v="FRS1049"/>
    <x v="16"/>
    <s v="Fire and Rescue Services"/>
    <s v="FRS 45 Station 29"/>
    <x v="0"/>
    <n v="73525"/>
    <n v="10467.69"/>
    <n v="0"/>
    <s v="B2"/>
    <n v="0.73524999999999996"/>
  </r>
  <r>
    <s v="FRS1050"/>
    <x v="16"/>
    <s v="Fire and Rescue Services"/>
    <s v="FRS 45 Station 29"/>
    <x v="0"/>
    <n v="87328"/>
    <n v="45941.33"/>
    <n v="0"/>
    <s v="B2"/>
    <n v="0.87327999999999995"/>
  </r>
  <r>
    <s v="FRS1051"/>
    <x v="16"/>
    <s v="Fire and Rescue Services"/>
    <s v="FRS 45 Station 29"/>
    <x v="0"/>
    <n v="87328"/>
    <n v="39942.550000000003"/>
    <n v="0"/>
    <s v="B2"/>
    <n v="0.87327999999999995"/>
  </r>
  <r>
    <s v="FRS1052"/>
    <x v="16"/>
    <s v="Fire and Rescue Services"/>
    <s v="FRS 45 Station 29"/>
    <x v="0"/>
    <n v="81521"/>
    <n v="25713.54"/>
    <n v="0"/>
    <s v="B2"/>
    <n v="0.81520999999999999"/>
  </r>
  <r>
    <s v="FRS1053"/>
    <x v="16"/>
    <s v="Fire and Rescue Services"/>
    <s v="FRS 45 Station 29"/>
    <x v="0"/>
    <n v="81521"/>
    <n v="56891.46"/>
    <n v="0"/>
    <s v="B2"/>
    <n v="0.81520999999999999"/>
  </r>
  <r>
    <s v="FRS1054"/>
    <x v="16"/>
    <s v="Fire and Rescue Services"/>
    <s v="FRS 45 Station 29"/>
    <x v="0"/>
    <n v="81521"/>
    <n v="604.21"/>
    <n v="0"/>
    <s v="B2"/>
    <n v="0.81520999999999999"/>
  </r>
  <r>
    <s v="FRS1055"/>
    <x v="16"/>
    <s v="Fire and Rescue Services"/>
    <s v="FRS 45 Station 29"/>
    <x v="0"/>
    <n v="78765"/>
    <n v="51977.18"/>
    <n v="0"/>
    <s v="B2"/>
    <n v="0.78764999999999996"/>
  </r>
  <r>
    <s v="FRS1056"/>
    <x v="16"/>
    <s v="Fire and Rescue Services"/>
    <s v="FRS 45 Station 29"/>
    <x v="0"/>
    <n v="73525"/>
    <n v="8119.86"/>
    <n v="0"/>
    <s v="B2"/>
    <n v="0.73524999999999996"/>
  </r>
  <r>
    <s v="FRS1057"/>
    <x v="16"/>
    <s v="Fire and Rescue Services"/>
    <s v="FRS 45 Station 29"/>
    <x v="1"/>
    <n v="67657"/>
    <n v="0"/>
    <n v="0"/>
    <s v="B2"/>
    <n v="0.67657"/>
  </r>
  <r>
    <s v="FRS1058"/>
    <x v="16"/>
    <s v="Fire and Rescue Services"/>
    <s v="FRS 45 Station 29"/>
    <x v="0"/>
    <n v="70023"/>
    <n v="5872.87"/>
    <n v="0"/>
    <s v="B2"/>
    <n v="0.70023000000000002"/>
  </r>
  <r>
    <s v="FRS1059"/>
    <x v="16"/>
    <s v="Fire and Rescue Services"/>
    <s v="FRS 45 Station 29"/>
    <x v="0"/>
    <n v="65368"/>
    <n v="61.8"/>
    <n v="0"/>
    <s v="B2"/>
    <n v="0.65368000000000004"/>
  </r>
  <r>
    <s v="FRS1060"/>
    <x v="16"/>
    <s v="Fire and Rescue Services"/>
    <s v="FRS 45 Station 29"/>
    <x v="0"/>
    <n v="65368"/>
    <n v="52836.94"/>
    <n v="0"/>
    <s v="B2"/>
    <n v="0.65368000000000004"/>
  </r>
  <r>
    <s v="FRS1061"/>
    <x v="16"/>
    <s v="Fire and Rescue Services"/>
    <s v="FRS 45 Station 29"/>
    <x v="1"/>
    <n v="63156"/>
    <n v="7759.11"/>
    <n v="0"/>
    <s v="B2"/>
    <n v="0.63156000000000001"/>
  </r>
  <r>
    <s v="FRS1062"/>
    <x v="16"/>
    <s v="Fire and Rescue Services"/>
    <s v="FRS 45 Station 3"/>
    <x v="0"/>
    <n v="132119"/>
    <n v="15426.97"/>
    <n v="9253.1"/>
    <s v="B1"/>
    <n v="1.3211900000000001"/>
  </r>
  <r>
    <s v="FRS1063"/>
    <x v="16"/>
    <s v="Fire and Rescue Services"/>
    <s v="FRS 45 Station 3"/>
    <x v="0"/>
    <n v="96826"/>
    <n v="12760.17"/>
    <n v="0"/>
    <s v="B2"/>
    <n v="0.96826000000000001"/>
  </r>
  <r>
    <s v="FRS1064"/>
    <x v="16"/>
    <s v="Fire and Rescue Services"/>
    <s v="FRS 45 Station 3"/>
    <x v="0"/>
    <n v="106504"/>
    <n v="33817.379999999997"/>
    <n v="2831.96"/>
    <s v="B1"/>
    <n v="1.06504"/>
  </r>
  <r>
    <s v="FRS1065"/>
    <x v="16"/>
    <s v="Fire and Rescue Services"/>
    <s v="FRS 45 Station 3"/>
    <x v="0"/>
    <n v="106504"/>
    <n v="64142.07"/>
    <n v="3283.48"/>
    <s v="B1"/>
    <n v="1.06504"/>
  </r>
  <r>
    <s v="FRS1066"/>
    <x v="16"/>
    <s v="Fire and Rescue Services"/>
    <s v="FRS 45 Station 3"/>
    <x v="0"/>
    <n v="96826"/>
    <n v="676.62"/>
    <n v="0"/>
    <s v="B2"/>
    <n v="0.96826000000000001"/>
  </r>
  <r>
    <s v="FRS1067"/>
    <x v="16"/>
    <s v="Fire and Rescue Services"/>
    <s v="FRS 45 Station 3"/>
    <x v="0"/>
    <n v="132119"/>
    <n v="96032.54"/>
    <n v="3469.94"/>
    <s v="B1"/>
    <n v="1.3211900000000001"/>
  </r>
  <r>
    <s v="FRS1068"/>
    <x v="16"/>
    <s v="Fire and Rescue Services"/>
    <s v="FRS 45 Station 3"/>
    <x v="0"/>
    <n v="106504"/>
    <n v="91171.65"/>
    <n v="3665.58"/>
    <s v="B1"/>
    <n v="1.06504"/>
  </r>
  <r>
    <s v="FRS1069"/>
    <x v="16"/>
    <s v="Fire and Rescue Services"/>
    <s v="FRS 45 Station 3"/>
    <x v="1"/>
    <n v="96826"/>
    <n v="0"/>
    <n v="0"/>
    <s v="B2"/>
    <n v="0.96826000000000001"/>
  </r>
  <r>
    <s v="FRS1070"/>
    <x v="16"/>
    <s v="Fire and Rescue Services"/>
    <s v="FRS 45 Station 3"/>
    <x v="1"/>
    <n v="117165"/>
    <n v="28460.46"/>
    <n v="3115.48"/>
    <s v="B1"/>
    <n v="1.1716500000000001"/>
  </r>
  <r>
    <s v="FRS1071"/>
    <x v="16"/>
    <s v="Fire and Rescue Services"/>
    <s v="FRS 45 Station 3"/>
    <x v="0"/>
    <n v="132119"/>
    <n v="54035.93"/>
    <n v="0"/>
    <s v="B1"/>
    <n v="1.3211900000000001"/>
  </r>
  <r>
    <s v="FRS1072"/>
    <x v="16"/>
    <s v="Fire and Rescue Services"/>
    <s v="FRS 45 Station 3"/>
    <x v="0"/>
    <n v="106504"/>
    <n v="36808.74"/>
    <n v="0"/>
    <s v="B1"/>
    <n v="1.06504"/>
  </r>
  <r>
    <s v="FRS1073"/>
    <x v="16"/>
    <s v="Fire and Rescue Services"/>
    <s v="FRS 45 Station 3"/>
    <x v="0"/>
    <n v="117165"/>
    <n v="2553.4499999999998"/>
    <n v="0"/>
    <s v="B1"/>
    <n v="1.1716500000000001"/>
  </r>
  <r>
    <s v="FRS1074"/>
    <x v="16"/>
    <s v="Fire and Rescue Services"/>
    <s v="FRS 45 Station 3"/>
    <x v="0"/>
    <n v="106504"/>
    <n v="114255.86"/>
    <n v="7459.2"/>
    <s v="B1"/>
    <n v="1.06504"/>
  </r>
  <r>
    <s v="FRS1075"/>
    <x v="16"/>
    <s v="Fire and Rescue Services"/>
    <s v="FRS 45 Station 3"/>
    <x v="0"/>
    <n v="106504"/>
    <n v="4050.04"/>
    <n v="0"/>
    <s v="B1"/>
    <n v="1.06504"/>
  </r>
  <r>
    <s v="FRS1076"/>
    <x v="16"/>
    <s v="Fire and Rescue Services"/>
    <s v="FRS 45 Station 3"/>
    <x v="0"/>
    <n v="96826"/>
    <n v="3526.2"/>
    <n v="0"/>
    <s v="B2"/>
    <n v="0.96826000000000001"/>
  </r>
  <r>
    <s v="FRS1077"/>
    <x v="16"/>
    <s v="Fire and Rescue Services"/>
    <s v="FRS 45 Station 3"/>
    <x v="0"/>
    <n v="106504"/>
    <n v="721.07"/>
    <n v="0"/>
    <s v="B1"/>
    <n v="1.06504"/>
  </r>
  <r>
    <s v="FRS1078"/>
    <x v="16"/>
    <s v="Fire and Rescue Services"/>
    <s v="FRS 45 Station 3"/>
    <x v="0"/>
    <n v="106504"/>
    <n v="2691.18"/>
    <n v="0"/>
    <s v="B1"/>
    <n v="1.06504"/>
  </r>
  <r>
    <s v="FRS1079"/>
    <x v="16"/>
    <s v="Fire and Rescue Services"/>
    <s v="FRS 45 Station 3"/>
    <x v="0"/>
    <n v="96826"/>
    <n v="28967.48"/>
    <n v="0"/>
    <s v="B2"/>
    <n v="0.96826000000000001"/>
  </r>
  <r>
    <s v="FRS1080"/>
    <x v="16"/>
    <s v="Fire and Rescue Services"/>
    <s v="FRS 45 Station 3"/>
    <x v="0"/>
    <n v="90386"/>
    <n v="21936.99"/>
    <n v="0"/>
    <s v="B2"/>
    <n v="0.90386"/>
  </r>
  <r>
    <s v="FRS1081"/>
    <x v="16"/>
    <s v="Fire and Rescue Services"/>
    <s v="FRS 45 Station 3"/>
    <x v="0"/>
    <n v="87328"/>
    <n v="7357.58"/>
    <n v="0"/>
    <s v="B2"/>
    <n v="0.87327999999999995"/>
  </r>
  <r>
    <s v="FRS1082"/>
    <x v="16"/>
    <s v="Fire and Rescue Services"/>
    <s v="FRS 45 Station 3"/>
    <x v="0"/>
    <n v="96060"/>
    <n v="9656.39"/>
    <n v="0"/>
    <s v="B2"/>
    <n v="0.96060000000000001"/>
  </r>
  <r>
    <s v="FRS1083"/>
    <x v="16"/>
    <s v="Fire and Rescue Services"/>
    <s v="FRS 45 Station 3"/>
    <x v="0"/>
    <n v="78765"/>
    <n v="31635.05"/>
    <n v="0"/>
    <s v="B2"/>
    <n v="0.78764999999999996"/>
  </r>
  <r>
    <s v="FRS1084"/>
    <x v="16"/>
    <s v="Fire and Rescue Services"/>
    <s v="FRS 45 Station 3"/>
    <x v="0"/>
    <n v="87328"/>
    <n v="22631.05"/>
    <n v="0"/>
    <s v="B2"/>
    <n v="0.87327999999999995"/>
  </r>
  <r>
    <s v="FRS1085"/>
    <x v="16"/>
    <s v="Fire and Rescue Services"/>
    <s v="FRS 45 Station 3"/>
    <x v="0"/>
    <n v="73525"/>
    <n v="3762.43"/>
    <n v="0"/>
    <s v="B2"/>
    <n v="0.73524999999999996"/>
  </r>
  <r>
    <s v="FRS1086"/>
    <x v="16"/>
    <s v="Fire and Rescue Services"/>
    <s v="FRS 45 Station 3"/>
    <x v="0"/>
    <n v="81521"/>
    <n v="30899.81"/>
    <n v="0"/>
    <s v="B2"/>
    <n v="0.81520999999999999"/>
  </r>
  <r>
    <s v="FRS1087"/>
    <x v="16"/>
    <s v="Fire and Rescue Services"/>
    <s v="FRS 45 Station 3"/>
    <x v="0"/>
    <n v="89670"/>
    <n v="13902.19"/>
    <n v="0"/>
    <s v="B2"/>
    <n v="0.89670000000000005"/>
  </r>
  <r>
    <s v="FRS1088"/>
    <x v="16"/>
    <s v="Fire and Rescue Services"/>
    <s v="FRS 45 Station 3"/>
    <x v="0"/>
    <n v="81521"/>
    <n v="2868.92"/>
    <n v="0"/>
    <s v="B2"/>
    <n v="0.81520999999999999"/>
  </r>
  <r>
    <s v="FRS1089"/>
    <x v="16"/>
    <s v="Fire and Rescue Services"/>
    <s v="FRS 45 Station 3"/>
    <x v="0"/>
    <n v="81521"/>
    <n v="83706.67"/>
    <n v="0"/>
    <s v="B2"/>
    <n v="0.81520999999999999"/>
  </r>
  <r>
    <s v="FRS1090"/>
    <x v="16"/>
    <s v="Fire and Rescue Services"/>
    <s v="FRS 45 Station 3"/>
    <x v="0"/>
    <n v="78765"/>
    <n v="11993.39"/>
    <n v="0"/>
    <s v="B2"/>
    <n v="0.78764999999999996"/>
  </r>
  <r>
    <s v="FRS1091"/>
    <x v="16"/>
    <s v="Fire and Rescue Services"/>
    <s v="FRS 45 Station 3"/>
    <x v="0"/>
    <n v="78765"/>
    <n v="42725.8"/>
    <n v="0"/>
    <s v="B2"/>
    <n v="0.78764999999999996"/>
  </r>
  <r>
    <s v="FRS1092"/>
    <x v="16"/>
    <s v="Fire and Rescue Services"/>
    <s v="FRS 45 Station 3"/>
    <x v="0"/>
    <n v="78765"/>
    <n v="11381.98"/>
    <n v="0"/>
    <s v="B2"/>
    <n v="0.78764999999999996"/>
  </r>
  <r>
    <s v="FRS1093"/>
    <x v="16"/>
    <s v="Fire and Rescue Services"/>
    <s v="FRS 45 Station 3"/>
    <x v="1"/>
    <n v="76101"/>
    <n v="25570.86"/>
    <n v="0"/>
    <s v="B2"/>
    <n v="0.76100999999999996"/>
  </r>
  <r>
    <s v="FRS1094"/>
    <x v="16"/>
    <s v="Fire and Rescue Services"/>
    <s v="FRS 45 Station 3"/>
    <x v="0"/>
    <n v="73525"/>
    <n v="40526.339999999997"/>
    <n v="0"/>
    <s v="B2"/>
    <n v="0.73524999999999996"/>
  </r>
  <r>
    <s v="FRS1095"/>
    <x v="16"/>
    <s v="Fire and Rescue Services"/>
    <s v="FRS 45 Station 3"/>
    <x v="0"/>
    <n v="73525"/>
    <n v="19410.12"/>
    <n v="0"/>
    <s v="B2"/>
    <n v="0.73524999999999996"/>
  </r>
  <r>
    <s v="FRS1096"/>
    <x v="16"/>
    <s v="Fire and Rescue Services"/>
    <s v="FRS 45 Station 3"/>
    <x v="0"/>
    <n v="73525"/>
    <n v="18745.71"/>
    <n v="0"/>
    <s v="B2"/>
    <n v="0.73524999999999996"/>
  </r>
  <r>
    <s v="FRS1097"/>
    <x v="16"/>
    <s v="Fire and Rescue Services"/>
    <s v="FRS 45 Station 30"/>
    <x v="0"/>
    <n v="132119"/>
    <n v="62297.59"/>
    <n v="13570.05"/>
    <s v="B1"/>
    <n v="1.3211900000000001"/>
  </r>
  <r>
    <s v="FRS1098"/>
    <x v="16"/>
    <s v="Fire and Rescue Services"/>
    <s v="FRS 45 Station 30"/>
    <x v="0"/>
    <n v="96826"/>
    <n v="35156.74"/>
    <n v="2953.61"/>
    <s v="B2"/>
    <n v="0.96826000000000001"/>
  </r>
  <r>
    <s v="FRS1099"/>
    <x v="16"/>
    <s v="Fire and Rescue Services"/>
    <s v="FRS 45 Station 30"/>
    <x v="0"/>
    <n v="96826"/>
    <n v="1057.8599999999999"/>
    <n v="782.08"/>
    <s v="B2"/>
    <n v="0.96826000000000001"/>
  </r>
  <r>
    <s v="FRS1100"/>
    <x v="16"/>
    <s v="Fire and Rescue Services"/>
    <s v="FRS 45 Station 30"/>
    <x v="0"/>
    <n v="96826"/>
    <n v="59288.94"/>
    <n v="0"/>
    <s v="B2"/>
    <n v="0.96826000000000001"/>
  </r>
  <r>
    <s v="FRS1101"/>
    <x v="16"/>
    <s v="Fire and Rescue Services"/>
    <s v="FRS 45 Station 30"/>
    <x v="0"/>
    <n v="106504"/>
    <n v="6564.58"/>
    <n v="7459.2"/>
    <s v="B1"/>
    <n v="1.06504"/>
  </r>
  <r>
    <s v="FRS1102"/>
    <x v="16"/>
    <s v="Fire and Rescue Services"/>
    <s v="FRS 45 Station 30"/>
    <x v="0"/>
    <n v="106504"/>
    <n v="6524.89"/>
    <n v="10939.3"/>
    <s v="B1"/>
    <n v="1.06504"/>
  </r>
  <r>
    <s v="FRS1103"/>
    <x v="16"/>
    <s v="Fire and Rescue Services"/>
    <s v="FRS 45 Station 30"/>
    <x v="0"/>
    <n v="106504"/>
    <n v="0"/>
    <n v="11277.84"/>
    <s v="B1"/>
    <n v="1.06504"/>
  </r>
  <r>
    <s v="FRS1104"/>
    <x v="16"/>
    <s v="Fire and Rescue Services"/>
    <s v="FRS 45 Station 30"/>
    <x v="0"/>
    <n v="132119"/>
    <n v="58083.26"/>
    <n v="9053.0400000000009"/>
    <s v="B1"/>
    <n v="1.3211900000000001"/>
  </r>
  <r>
    <s v="FRS1105"/>
    <x v="16"/>
    <s v="Fire and Rescue Services"/>
    <s v="FRS 45 Station 30"/>
    <x v="0"/>
    <n v="132119"/>
    <n v="15677.37"/>
    <n v="0"/>
    <s v="B1"/>
    <n v="1.3211900000000001"/>
  </r>
  <r>
    <s v="FRS1106"/>
    <x v="16"/>
    <s v="Fire and Rescue Services"/>
    <s v="FRS 45 Station 30"/>
    <x v="0"/>
    <n v="96826"/>
    <n v="7952.99"/>
    <n v="0"/>
    <s v="B2"/>
    <n v="0.96826000000000001"/>
  </r>
  <r>
    <s v="FRS1107"/>
    <x v="16"/>
    <s v="Fire and Rescue Services"/>
    <s v="FRS 45 Station 30"/>
    <x v="0"/>
    <n v="90386"/>
    <n v="13693.86"/>
    <n v="0"/>
    <s v="B2"/>
    <n v="0.90386"/>
  </r>
  <r>
    <s v="FRS1108"/>
    <x v="16"/>
    <s v="Fire and Rescue Services"/>
    <s v="FRS 45 Station 30"/>
    <x v="0"/>
    <n v="90386"/>
    <n v="1213.28"/>
    <n v="0"/>
    <s v="B2"/>
    <n v="0.90386"/>
  </r>
  <r>
    <s v="FRS1109"/>
    <x v="16"/>
    <s v="Fire and Rescue Services"/>
    <s v="FRS 45 Station 30"/>
    <x v="0"/>
    <n v="86079"/>
    <n v="178.31"/>
    <n v="0"/>
    <s v="B2"/>
    <n v="0.86079000000000006"/>
  </r>
  <r>
    <s v="FRS1110"/>
    <x v="16"/>
    <s v="Fire and Rescue Services"/>
    <s v="FRS 45 Station 30"/>
    <x v="0"/>
    <n v="90386"/>
    <n v="15187.6"/>
    <n v="0"/>
    <s v="B2"/>
    <n v="0.90386"/>
  </r>
  <r>
    <s v="FRS1111"/>
    <x v="16"/>
    <s v="Fire and Rescue Services"/>
    <s v="FRS 45 Station 30"/>
    <x v="0"/>
    <n v="90386"/>
    <n v="20559.97"/>
    <n v="0"/>
    <s v="B2"/>
    <n v="0.90386"/>
  </r>
  <r>
    <s v="FRS1112"/>
    <x v="16"/>
    <s v="Fire and Rescue Services"/>
    <s v="FRS 45 Station 30"/>
    <x v="0"/>
    <n v="87328"/>
    <n v="22620.43"/>
    <n v="0"/>
    <s v="B2"/>
    <n v="0.87327999999999995"/>
  </r>
  <r>
    <s v="FRS1113"/>
    <x v="16"/>
    <s v="Fire and Rescue Services"/>
    <s v="FRS 45 Station 30"/>
    <x v="0"/>
    <n v="81521"/>
    <n v="11016.4"/>
    <n v="0"/>
    <s v="B2"/>
    <n v="0.81520999999999999"/>
  </r>
  <r>
    <s v="FRS1114"/>
    <x v="16"/>
    <s v="Fire and Rescue Services"/>
    <s v="FRS 45 Station 30"/>
    <x v="0"/>
    <n v="81521"/>
    <n v="2608.25"/>
    <n v="0"/>
    <s v="B2"/>
    <n v="0.81520999999999999"/>
  </r>
  <r>
    <s v="FRS1115"/>
    <x v="16"/>
    <s v="Fire and Rescue Services"/>
    <s v="FRS 45 Station 30"/>
    <x v="0"/>
    <n v="81521"/>
    <n v="23844.17"/>
    <n v="0"/>
    <s v="B2"/>
    <n v="0.81520999999999999"/>
  </r>
  <r>
    <s v="FRS1116"/>
    <x v="16"/>
    <s v="Fire and Rescue Services"/>
    <s v="FRS 45 Station 30"/>
    <x v="0"/>
    <n v="78765"/>
    <n v="1691.49"/>
    <n v="0"/>
    <s v="B2"/>
    <n v="0.78764999999999996"/>
  </r>
  <r>
    <s v="FRS1117"/>
    <x v="16"/>
    <s v="Fire and Rescue Services"/>
    <s v="FRS 45 Station 30"/>
    <x v="0"/>
    <n v="73525"/>
    <n v="5916.7"/>
    <n v="0"/>
    <s v="B2"/>
    <n v="0.73524999999999996"/>
  </r>
  <r>
    <s v="FRS1118"/>
    <x v="16"/>
    <s v="Fire and Rescue Services"/>
    <s v="FRS 45 Station 30"/>
    <x v="0"/>
    <n v="73525"/>
    <n v="7203.86"/>
    <n v="0"/>
    <s v="B2"/>
    <n v="0.73524999999999996"/>
  </r>
  <r>
    <s v="FRS1119"/>
    <x v="16"/>
    <s v="Fire and Rescue Services"/>
    <s v="FRS 45 Station 30"/>
    <x v="0"/>
    <n v="65368"/>
    <n v="628.55999999999995"/>
    <n v="0"/>
    <s v="B2"/>
    <n v="0.65368000000000004"/>
  </r>
  <r>
    <s v="FRS1120"/>
    <x v="16"/>
    <s v="Fire and Rescue Services"/>
    <s v="FRS 45 Station 30"/>
    <x v="0"/>
    <n v="65368"/>
    <n v="26071.39"/>
    <n v="0"/>
    <s v="B2"/>
    <n v="0.65368000000000004"/>
  </r>
  <r>
    <s v="FRS1121"/>
    <x v="16"/>
    <s v="Fire and Rescue Services"/>
    <s v="FRS 45 Station 31"/>
    <x v="0"/>
    <n v="106504"/>
    <n v="28939.34"/>
    <n v="10939.3"/>
    <s v="B1"/>
    <n v="1.06504"/>
  </r>
  <r>
    <s v="FRS1122"/>
    <x v="16"/>
    <s v="Fire and Rescue Services"/>
    <s v="FRS 45 Station 31"/>
    <x v="0"/>
    <n v="132119"/>
    <n v="82287.89"/>
    <n v="9340.82"/>
    <s v="B1"/>
    <n v="1.3211900000000001"/>
  </r>
  <r>
    <s v="FRS1123"/>
    <x v="16"/>
    <s v="Fire and Rescue Services"/>
    <s v="FRS 45 Station 31"/>
    <x v="0"/>
    <n v="132119"/>
    <n v="52954.95"/>
    <n v="3986.97"/>
    <s v="B1"/>
    <n v="1.3211900000000001"/>
  </r>
  <r>
    <s v="FRS1124"/>
    <x v="16"/>
    <s v="Fire and Rescue Services"/>
    <s v="FRS 45 Station 31"/>
    <x v="0"/>
    <n v="106504"/>
    <n v="0"/>
    <n v="1994.22"/>
    <s v="B1"/>
    <n v="1.06504"/>
  </r>
  <r>
    <s v="FRS1125"/>
    <x v="16"/>
    <s v="Fire and Rescue Services"/>
    <s v="FRS 45 Station 31"/>
    <x v="0"/>
    <n v="96826"/>
    <n v="14590.32"/>
    <n v="0"/>
    <s v="B2"/>
    <n v="0.96826000000000001"/>
  </r>
  <r>
    <s v="FRS1126"/>
    <x v="16"/>
    <s v="Fire and Rescue Services"/>
    <s v="FRS 45 Station 31"/>
    <x v="0"/>
    <n v="96826"/>
    <n v="25255.5"/>
    <n v="0"/>
    <s v="B2"/>
    <n v="0.96826000000000001"/>
  </r>
  <r>
    <s v="FRS1127"/>
    <x v="16"/>
    <s v="Fire and Rescue Services"/>
    <s v="FRS 45 Station 31"/>
    <x v="0"/>
    <n v="96826"/>
    <n v="14027.28"/>
    <n v="2543.04"/>
    <s v="B2"/>
    <n v="0.96826000000000001"/>
  </r>
  <r>
    <s v="FRS1128"/>
    <x v="16"/>
    <s v="Fire and Rescue Services"/>
    <s v="FRS 45 Station 31"/>
    <x v="0"/>
    <n v="96826"/>
    <n v="25271.97"/>
    <n v="6781.42"/>
    <s v="B2"/>
    <n v="0.96826000000000001"/>
  </r>
  <r>
    <s v="FRS1129"/>
    <x v="16"/>
    <s v="Fire and Rescue Services"/>
    <s v="FRS 45 Station 31"/>
    <x v="0"/>
    <n v="106504"/>
    <n v="61191.54"/>
    <n v="10939.3"/>
    <s v="B1"/>
    <n v="1.06504"/>
  </r>
  <r>
    <s v="FRS1130"/>
    <x v="16"/>
    <s v="Fire and Rescue Services"/>
    <s v="FRS 45 Station 31"/>
    <x v="0"/>
    <n v="117165"/>
    <n v="49121.63"/>
    <n v="0"/>
    <s v="B1"/>
    <n v="1.1716500000000001"/>
  </r>
  <r>
    <s v="FRS1131"/>
    <x v="16"/>
    <s v="Fire and Rescue Services"/>
    <s v="FRS 45 Station 31"/>
    <x v="0"/>
    <n v="106504"/>
    <n v="50222.48"/>
    <n v="0"/>
    <s v="B1"/>
    <n v="1.06504"/>
  </r>
  <r>
    <s v="FRS1132"/>
    <x v="16"/>
    <s v="Fire and Rescue Services"/>
    <s v="FRS 45 Station 31"/>
    <x v="0"/>
    <n v="96826"/>
    <n v="2718.96"/>
    <n v="0"/>
    <s v="B2"/>
    <n v="0.96826000000000001"/>
  </r>
  <r>
    <s v="FRS1133"/>
    <x v="16"/>
    <s v="Fire and Rescue Services"/>
    <s v="FRS 45 Station 31"/>
    <x v="0"/>
    <n v="117165"/>
    <n v="65072.39"/>
    <n v="0"/>
    <s v="B1"/>
    <n v="1.1716500000000001"/>
  </r>
  <r>
    <s v="FRS1134"/>
    <x v="16"/>
    <s v="Fire and Rescue Services"/>
    <s v="FRS 45 Station 31"/>
    <x v="0"/>
    <n v="96060"/>
    <n v="76065.09"/>
    <n v="0"/>
    <s v="B2"/>
    <n v="0.96060000000000001"/>
  </r>
  <r>
    <s v="FRS1135"/>
    <x v="16"/>
    <s v="Fire and Rescue Services"/>
    <s v="FRS 45 Station 31"/>
    <x v="0"/>
    <n v="96060"/>
    <n v="42683.55"/>
    <n v="0"/>
    <s v="B2"/>
    <n v="0.96060000000000001"/>
  </r>
  <r>
    <s v="FRS1136"/>
    <x v="16"/>
    <s v="Fire and Rescue Services"/>
    <s v="FRS 45 Station 31"/>
    <x v="0"/>
    <n v="96826"/>
    <n v="37565.35"/>
    <n v="0"/>
    <s v="B2"/>
    <n v="0.96826000000000001"/>
  </r>
  <r>
    <s v="FRS1137"/>
    <x v="16"/>
    <s v="Fire and Rescue Services"/>
    <s v="FRS 45 Station 31"/>
    <x v="0"/>
    <n v="96826"/>
    <n v="61624.36"/>
    <n v="0"/>
    <s v="B2"/>
    <n v="0.96826000000000001"/>
  </r>
  <r>
    <s v="FRS1138"/>
    <x v="16"/>
    <s v="Fire and Rescue Services"/>
    <s v="FRS 45 Station 31"/>
    <x v="0"/>
    <n v="96826"/>
    <n v="35750.82"/>
    <n v="0"/>
    <s v="B2"/>
    <n v="0.96826000000000001"/>
  </r>
  <r>
    <s v="FRS1139"/>
    <x v="16"/>
    <s v="Fire and Rescue Services"/>
    <s v="FRS 45 Station 31"/>
    <x v="0"/>
    <n v="117165"/>
    <n v="14252.23"/>
    <n v="0"/>
    <s v="B1"/>
    <n v="1.1716500000000001"/>
  </r>
  <r>
    <s v="FRS1140"/>
    <x v="16"/>
    <s v="Fire and Rescue Services"/>
    <s v="FRS 45 Station 31"/>
    <x v="0"/>
    <n v="90386"/>
    <n v="1234.52"/>
    <n v="0"/>
    <s v="B2"/>
    <n v="0.90386"/>
  </r>
  <r>
    <s v="FRS1141"/>
    <x v="16"/>
    <s v="Fire and Rescue Services"/>
    <s v="FRS 45 Station 31"/>
    <x v="0"/>
    <n v="87328"/>
    <n v="20120.79"/>
    <n v="0"/>
    <s v="B2"/>
    <n v="0.87327999999999995"/>
  </r>
  <r>
    <s v="FRS1142"/>
    <x v="16"/>
    <s v="Fire and Rescue Services"/>
    <s v="FRS 45 Station 31"/>
    <x v="0"/>
    <n v="96060"/>
    <n v="12589.32"/>
    <n v="0"/>
    <s v="B2"/>
    <n v="0.96060000000000001"/>
  </r>
  <r>
    <s v="FRS1143"/>
    <x v="16"/>
    <s v="Fire and Rescue Services"/>
    <s v="FRS 45 Station 31"/>
    <x v="0"/>
    <n v="96060"/>
    <n v="45964.98"/>
    <n v="0"/>
    <s v="B2"/>
    <n v="0.96060000000000001"/>
  </r>
  <r>
    <s v="FRS1144"/>
    <x v="16"/>
    <s v="Fire and Rescue Services"/>
    <s v="FRS 45 Station 31"/>
    <x v="0"/>
    <n v="87328"/>
    <n v="12014.39"/>
    <n v="0"/>
    <s v="B2"/>
    <n v="0.87327999999999995"/>
  </r>
  <r>
    <s v="FRS1145"/>
    <x v="16"/>
    <s v="Fire and Rescue Services"/>
    <s v="FRS 45 Station 31"/>
    <x v="0"/>
    <n v="96060"/>
    <n v="49266.81"/>
    <n v="0"/>
    <s v="B2"/>
    <n v="0.96060000000000001"/>
  </r>
  <r>
    <s v="FRS1146"/>
    <x v="16"/>
    <s v="Fire and Rescue Services"/>
    <s v="FRS 45 Station 31"/>
    <x v="0"/>
    <n v="96060"/>
    <n v="43133.53"/>
    <n v="0"/>
    <s v="B2"/>
    <n v="0.96060000000000001"/>
  </r>
  <r>
    <s v="FRS1147"/>
    <x v="16"/>
    <s v="Fire and Rescue Services"/>
    <s v="FRS 45 Station 31"/>
    <x v="0"/>
    <n v="87328"/>
    <n v="36302.629999999997"/>
    <n v="0"/>
    <s v="B2"/>
    <n v="0.87327999999999995"/>
  </r>
  <r>
    <s v="FRS1148"/>
    <x v="16"/>
    <s v="Fire and Rescue Services"/>
    <s v="FRS 45 Station 31"/>
    <x v="0"/>
    <n v="87328"/>
    <n v="37414.660000000003"/>
    <n v="0"/>
    <s v="B2"/>
    <n v="0.87327999999999995"/>
  </r>
  <r>
    <s v="FRS1149"/>
    <x v="16"/>
    <s v="Fire and Rescue Services"/>
    <s v="FRS 45 Station 31"/>
    <x v="0"/>
    <n v="72475"/>
    <n v="16080.94"/>
    <n v="0"/>
    <s v="B2"/>
    <n v="0.72475000000000001"/>
  </r>
  <r>
    <s v="FRS1150"/>
    <x v="16"/>
    <s v="Fire and Rescue Services"/>
    <s v="FRS 45 Station 31"/>
    <x v="0"/>
    <n v="81521"/>
    <n v="14991.65"/>
    <n v="0"/>
    <s v="B2"/>
    <n v="0.81520999999999999"/>
  </r>
  <r>
    <s v="FRS1151"/>
    <x v="16"/>
    <s v="Fire and Rescue Services"/>
    <s v="FRS 45 Station 31"/>
    <x v="0"/>
    <n v="81521"/>
    <n v="18112.53"/>
    <n v="0"/>
    <s v="B2"/>
    <n v="0.81520999999999999"/>
  </r>
  <r>
    <s v="FRS1152"/>
    <x v="16"/>
    <s v="Fire and Rescue Services"/>
    <s v="FRS 45 Station 31"/>
    <x v="0"/>
    <n v="81521"/>
    <n v="19457.91"/>
    <n v="0"/>
    <s v="B2"/>
    <n v="0.81520999999999999"/>
  </r>
  <r>
    <s v="FRS1153"/>
    <x v="16"/>
    <s v="Fire and Rescue Services"/>
    <s v="FRS 45 Station 31"/>
    <x v="0"/>
    <n v="78765"/>
    <n v="26620.48"/>
    <n v="0"/>
    <s v="B2"/>
    <n v="0.78764999999999996"/>
  </r>
  <r>
    <s v="FRS1154"/>
    <x v="16"/>
    <s v="Fire and Rescue Services"/>
    <s v="FRS 45 Station 31"/>
    <x v="0"/>
    <n v="73525"/>
    <n v="3320.02"/>
    <n v="0"/>
    <s v="B2"/>
    <n v="0.73524999999999996"/>
  </r>
  <r>
    <s v="FRS1155"/>
    <x v="16"/>
    <s v="Fire and Rescue Services"/>
    <s v="FRS 45 Station 31"/>
    <x v="0"/>
    <n v="73525"/>
    <n v="25794.09"/>
    <n v="0"/>
    <s v="B2"/>
    <n v="0.73524999999999996"/>
  </r>
  <r>
    <s v="FRS1156"/>
    <x v="16"/>
    <s v="Fire and Rescue Services"/>
    <s v="FRS 45 Station 32"/>
    <x v="0"/>
    <n v="132119"/>
    <n v="39384.32"/>
    <n v="9253.14"/>
    <s v="B1"/>
    <n v="1.3211900000000001"/>
  </r>
  <r>
    <s v="FRS1157"/>
    <x v="16"/>
    <s v="Fire and Rescue Services"/>
    <s v="FRS 45 Station 32"/>
    <x v="0"/>
    <n v="132119"/>
    <n v="5602.06"/>
    <n v="9253.1"/>
    <s v="B1"/>
    <n v="1.3211900000000001"/>
  </r>
  <r>
    <s v="FRS1158"/>
    <x v="16"/>
    <s v="Fire and Rescue Services"/>
    <s v="FRS 45 Station 32"/>
    <x v="0"/>
    <n v="106504"/>
    <n v="4971.6499999999996"/>
    <n v="2832"/>
    <s v="B1"/>
    <n v="1.06504"/>
  </r>
  <r>
    <s v="FRS1159"/>
    <x v="16"/>
    <s v="Fire and Rescue Services"/>
    <s v="FRS 45 Station 32"/>
    <x v="0"/>
    <n v="106504"/>
    <n v="1444.07"/>
    <n v="11385.76"/>
    <s v="B1"/>
    <n v="1.06504"/>
  </r>
  <r>
    <s v="FRS1160"/>
    <x v="16"/>
    <s v="Fire and Rescue Services"/>
    <s v="FRS 45 Station 32"/>
    <x v="0"/>
    <n v="132119"/>
    <n v="19966.38"/>
    <n v="0"/>
    <s v="B1"/>
    <n v="1.3211900000000001"/>
  </r>
  <r>
    <s v="FRS1161"/>
    <x v="16"/>
    <s v="Fire and Rescue Services"/>
    <s v="FRS 45 Station 32"/>
    <x v="0"/>
    <n v="96826"/>
    <n v="13364.47"/>
    <n v="0"/>
    <s v="B2"/>
    <n v="0.96826000000000001"/>
  </r>
  <r>
    <s v="FRS1162"/>
    <x v="16"/>
    <s v="Fire and Rescue Services"/>
    <s v="FRS 45 Station 32"/>
    <x v="1"/>
    <n v="99420"/>
    <n v="16772.650000000001"/>
    <n v="0"/>
    <s v="B2"/>
    <n v="0.99419999999999997"/>
  </r>
  <r>
    <s v="FRS1163"/>
    <x v="16"/>
    <s v="Fire and Rescue Services"/>
    <s v="FRS 45 Station 32"/>
    <x v="0"/>
    <n v="87328"/>
    <n v="88903.53"/>
    <n v="0"/>
    <s v="B2"/>
    <n v="0.87327999999999995"/>
  </r>
  <r>
    <s v="FRS1164"/>
    <x v="16"/>
    <s v="Fire and Rescue Services"/>
    <s v="FRS 45 Station 32"/>
    <x v="0"/>
    <n v="87328"/>
    <n v="49756.39"/>
    <n v="0"/>
    <s v="B2"/>
    <n v="0.87327999999999995"/>
  </r>
  <r>
    <s v="FRS1165"/>
    <x v="16"/>
    <s v="Fire and Rescue Services"/>
    <s v="FRS 45 Station 32"/>
    <x v="0"/>
    <n v="83170"/>
    <n v="0"/>
    <n v="0"/>
    <s v="B2"/>
    <n v="0.83169999999999999"/>
  </r>
  <r>
    <s v="FRS1166"/>
    <x v="16"/>
    <s v="Fire and Rescue Services"/>
    <s v="FRS 45 Station 32"/>
    <x v="0"/>
    <n v="92213"/>
    <n v="17683.98"/>
    <n v="0"/>
    <s v="B2"/>
    <n v="0.92213000000000001"/>
  </r>
  <r>
    <s v="FRS1167"/>
    <x v="16"/>
    <s v="Fire and Rescue Services"/>
    <s v="FRS 45 Station 32"/>
    <x v="1"/>
    <n v="75014"/>
    <n v="1243.29"/>
    <n v="0"/>
    <s v="B2"/>
    <n v="0.75014000000000003"/>
  </r>
  <r>
    <s v="FRS1168"/>
    <x v="16"/>
    <s v="Fire and Rescue Services"/>
    <s v="FRS 45 Station 32"/>
    <x v="0"/>
    <n v="75014"/>
    <n v="3759.79"/>
    <n v="0"/>
    <s v="B2"/>
    <n v="0.75014000000000003"/>
  </r>
  <r>
    <s v="FRS1169"/>
    <x v="16"/>
    <s v="Fire and Rescue Services"/>
    <s v="FRS 45 Station 32"/>
    <x v="0"/>
    <n v="78765"/>
    <n v="11280.08"/>
    <n v="0"/>
    <s v="B2"/>
    <n v="0.78764999999999996"/>
  </r>
  <r>
    <s v="FRS1170"/>
    <x v="16"/>
    <s v="Fire and Rescue Services"/>
    <s v="FRS 45 Station 33"/>
    <x v="0"/>
    <n v="96826"/>
    <n v="41080.33"/>
    <n v="3332.45"/>
    <s v="B2"/>
    <n v="0.96826000000000001"/>
  </r>
  <r>
    <s v="FRS1171"/>
    <x v="16"/>
    <s v="Fire and Rescue Services"/>
    <s v="FRS 45 Station 33"/>
    <x v="0"/>
    <n v="96826"/>
    <n v="16658.580000000002"/>
    <n v="0"/>
    <s v="B2"/>
    <n v="0.96826000000000001"/>
  </r>
  <r>
    <s v="FRS1172"/>
    <x v="16"/>
    <s v="Fire and Rescue Services"/>
    <s v="FRS 45 Station 33"/>
    <x v="0"/>
    <n v="92213"/>
    <n v="6545.49"/>
    <n v="0"/>
    <s v="B2"/>
    <n v="0.92213000000000001"/>
  </r>
  <r>
    <s v="FRS1173"/>
    <x v="16"/>
    <s v="Fire and Rescue Services"/>
    <s v="FRS 45 Station 33"/>
    <x v="1"/>
    <n v="99420"/>
    <n v="1912.26"/>
    <n v="0"/>
    <s v="B2"/>
    <n v="0.99419999999999997"/>
  </r>
  <r>
    <s v="FRS1174"/>
    <x v="16"/>
    <s v="Fire and Rescue Services"/>
    <s v="FRS 45 Station 33"/>
    <x v="0"/>
    <n v="72688"/>
    <n v="0"/>
    <n v="0"/>
    <s v="B2"/>
    <n v="0.72687999999999997"/>
  </r>
  <r>
    <s v="FRS1175"/>
    <x v="16"/>
    <s v="Fire and Rescue Services"/>
    <s v="FRS 45 Station 33"/>
    <x v="0"/>
    <n v="81521"/>
    <n v="1217.98"/>
    <n v="0"/>
    <s v="B2"/>
    <n v="0.81520999999999999"/>
  </r>
  <r>
    <s v="FRS1176"/>
    <x v="16"/>
    <s v="Fire and Rescue Services"/>
    <s v="FRS 45 Station 33"/>
    <x v="0"/>
    <n v="65368"/>
    <n v="9958.68"/>
    <n v="0"/>
    <s v="B2"/>
    <n v="0.65368000000000004"/>
  </r>
  <r>
    <s v="FRS1177"/>
    <x v="16"/>
    <s v="Fire and Rescue Services"/>
    <s v="FRS 45 Station 33"/>
    <x v="0"/>
    <n v="81521"/>
    <n v="2495.59"/>
    <n v="0"/>
    <s v="B2"/>
    <n v="0.81520999999999999"/>
  </r>
  <r>
    <s v="FRS1178"/>
    <x v="16"/>
    <s v="Fire and Rescue Services"/>
    <s v="FRS 45 Station 33"/>
    <x v="0"/>
    <n v="77639"/>
    <n v="568.25"/>
    <n v="0"/>
    <s v="B2"/>
    <n v="0.77639000000000002"/>
  </r>
  <r>
    <s v="FRS1179"/>
    <x v="16"/>
    <s v="Fire and Rescue Services"/>
    <s v="FRS 45 Station 33"/>
    <x v="0"/>
    <n v="75014"/>
    <n v="1027.93"/>
    <n v="0"/>
    <s v="B2"/>
    <n v="0.75014000000000003"/>
  </r>
  <r>
    <s v="FRS1180"/>
    <x v="16"/>
    <s v="Fire and Rescue Services"/>
    <s v="FRS 45 Station 33"/>
    <x v="0"/>
    <n v="72475"/>
    <n v="0"/>
    <n v="0"/>
    <s v="B2"/>
    <n v="0.72475000000000001"/>
  </r>
  <r>
    <s v="FRS1181"/>
    <x v="16"/>
    <s v="Fire and Rescue Services"/>
    <s v="FRS 45 Station 33"/>
    <x v="0"/>
    <n v="72475"/>
    <n v="890.82"/>
    <n v="0"/>
    <s v="B2"/>
    <n v="0.72475000000000001"/>
  </r>
  <r>
    <s v="FRS1182"/>
    <x v="16"/>
    <s v="Fire and Rescue Services"/>
    <s v="FRS 45 Station 33"/>
    <x v="1"/>
    <n v="65368"/>
    <n v="1236.95"/>
    <n v="0"/>
    <s v="B2"/>
    <n v="0.65368000000000004"/>
  </r>
  <r>
    <s v="FRS1183"/>
    <x v="16"/>
    <s v="Fire and Rescue Services"/>
    <s v="FRS 45 Station 33"/>
    <x v="0"/>
    <n v="65368"/>
    <n v="2506.25"/>
    <n v="0"/>
    <s v="B2"/>
    <n v="0.65368000000000004"/>
  </r>
  <r>
    <s v="FRS1184"/>
    <x v="16"/>
    <s v="Fire and Rescue Services"/>
    <s v="FRS 45 Station 33"/>
    <x v="0"/>
    <n v="63156"/>
    <n v="5470.68"/>
    <n v="0"/>
    <s v="B2"/>
    <n v="0.63156000000000001"/>
  </r>
  <r>
    <s v="FRS1185"/>
    <x v="16"/>
    <s v="Fire and Rescue Services"/>
    <s v="FRS 45 Station 33"/>
    <x v="0"/>
    <n v="63156"/>
    <n v="21797.95"/>
    <n v="0"/>
    <s v="B2"/>
    <n v="0.63156000000000001"/>
  </r>
  <r>
    <s v="FRS1186"/>
    <x v="16"/>
    <s v="Fire and Rescue Services"/>
    <s v="FRS 45 Station 34"/>
    <x v="0"/>
    <n v="132119"/>
    <n v="55437.919999999998"/>
    <n v="13990.09"/>
    <s v="B1"/>
    <n v="1.3211900000000001"/>
  </r>
  <r>
    <s v="FRS1187"/>
    <x v="16"/>
    <s v="Fire and Rescue Services"/>
    <s v="FRS 45 Station 34"/>
    <x v="0"/>
    <n v="117165"/>
    <n v="47719.12"/>
    <n v="4033.7"/>
    <s v="B1"/>
    <n v="1.1716500000000001"/>
  </r>
  <r>
    <s v="FRS1188"/>
    <x v="16"/>
    <s v="Fire and Rescue Services"/>
    <s v="FRS 45 Station 34"/>
    <x v="0"/>
    <n v="96826"/>
    <n v="37535.08"/>
    <n v="6781.42"/>
    <s v="B2"/>
    <n v="0.96826000000000001"/>
  </r>
  <r>
    <s v="FRS1189"/>
    <x v="16"/>
    <s v="Fire and Rescue Services"/>
    <s v="FRS 45 Station 34"/>
    <x v="0"/>
    <n v="96826"/>
    <n v="0"/>
    <n v="0"/>
    <s v="B2"/>
    <n v="0.96826000000000001"/>
  </r>
  <r>
    <s v="FRS1190"/>
    <x v="16"/>
    <s v="Fire and Rescue Services"/>
    <s v="FRS 45 Station 34"/>
    <x v="0"/>
    <n v="96826"/>
    <n v="63266.68"/>
    <n v="782.08"/>
    <s v="B2"/>
    <n v="0.96826000000000001"/>
  </r>
  <r>
    <s v="FRS1191"/>
    <x v="16"/>
    <s v="Fire and Rescue Services"/>
    <s v="FRS 45 Station 34"/>
    <x v="0"/>
    <n v="106504"/>
    <n v="39854.839999999997"/>
    <n v="3630.81"/>
    <s v="B1"/>
    <n v="1.06504"/>
  </r>
  <r>
    <s v="FRS1192"/>
    <x v="16"/>
    <s v="Fire and Rescue Services"/>
    <s v="FRS 45 Station 34"/>
    <x v="0"/>
    <n v="132119"/>
    <n v="57977.04"/>
    <n v="14123.88"/>
    <s v="B1"/>
    <n v="1.3211900000000001"/>
  </r>
  <r>
    <s v="FRS1193"/>
    <x v="16"/>
    <s v="Fire and Rescue Services"/>
    <s v="FRS 45 Station 34"/>
    <x v="0"/>
    <n v="96826"/>
    <n v="0"/>
    <n v="0"/>
    <s v="B2"/>
    <n v="0.96826000000000001"/>
  </r>
  <r>
    <s v="FRS1194"/>
    <x v="16"/>
    <s v="Fire and Rescue Services"/>
    <s v="FRS 45 Station 34"/>
    <x v="0"/>
    <n v="106504"/>
    <n v="52166.77"/>
    <n v="11385.72"/>
    <s v="B1"/>
    <n v="1.06504"/>
  </r>
  <r>
    <s v="FRS1195"/>
    <x v="16"/>
    <s v="Fire and Rescue Services"/>
    <s v="FRS 45 Station 34"/>
    <x v="0"/>
    <n v="106504"/>
    <n v="39881.81"/>
    <n v="860.28"/>
    <s v="B1"/>
    <n v="1.06504"/>
  </r>
  <r>
    <s v="FRS1196"/>
    <x v="16"/>
    <s v="Fire and Rescue Services"/>
    <s v="FRS 45 Station 34"/>
    <x v="0"/>
    <n v="96826"/>
    <n v="16250.9"/>
    <n v="0"/>
    <s v="B2"/>
    <n v="0.96826000000000001"/>
  </r>
  <r>
    <s v="FRS1197"/>
    <x v="16"/>
    <s v="Fire and Rescue Services"/>
    <s v="FRS 45 Station 34"/>
    <x v="0"/>
    <n v="106504"/>
    <n v="46831.9"/>
    <n v="11493.6"/>
    <s v="B1"/>
    <n v="1.06504"/>
  </r>
  <r>
    <s v="FRS1198"/>
    <x v="16"/>
    <s v="Fire and Rescue Services"/>
    <s v="FRS 45 Station 34"/>
    <x v="0"/>
    <n v="96826"/>
    <n v="785.23"/>
    <n v="6781.37"/>
    <s v="B2"/>
    <n v="0.96826000000000001"/>
  </r>
  <r>
    <s v="FRS1199"/>
    <x v="16"/>
    <s v="Fire and Rescue Services"/>
    <s v="FRS 45 Station 34"/>
    <x v="0"/>
    <n v="132119"/>
    <n v="107751.39"/>
    <n v="14257.75"/>
    <s v="B1"/>
    <n v="1.3211900000000001"/>
  </r>
  <r>
    <s v="FRS1200"/>
    <x v="16"/>
    <s v="Fire and Rescue Services"/>
    <s v="FRS 45 Station 34"/>
    <x v="0"/>
    <n v="96826"/>
    <n v="62.34"/>
    <n v="6781.42"/>
    <s v="B2"/>
    <n v="0.96826000000000001"/>
  </r>
  <r>
    <s v="FRS1201"/>
    <x v="16"/>
    <s v="Fire and Rescue Services"/>
    <s v="FRS 45 Station 34"/>
    <x v="0"/>
    <n v="106504"/>
    <n v="27749.64"/>
    <n v="11385.76"/>
    <s v="B1"/>
    <n v="1.06504"/>
  </r>
  <r>
    <s v="FRS1202"/>
    <x v="16"/>
    <s v="Fire and Rescue Services"/>
    <s v="FRS 45 Station 34"/>
    <x v="0"/>
    <n v="117165"/>
    <n v="23955.74"/>
    <n v="4032.52"/>
    <s v="B1"/>
    <n v="1.1716500000000001"/>
  </r>
  <r>
    <s v="FRS1203"/>
    <x v="16"/>
    <s v="Fire and Rescue Services"/>
    <s v="FRS 45 Station 34"/>
    <x v="0"/>
    <n v="117165"/>
    <n v="48121.37"/>
    <n v="4032.52"/>
    <s v="B1"/>
    <n v="1.1716500000000001"/>
  </r>
  <r>
    <s v="FRS1204"/>
    <x v="16"/>
    <s v="Fire and Rescue Services"/>
    <s v="FRS 45 Station 34"/>
    <x v="0"/>
    <n v="96826"/>
    <n v="8978.15"/>
    <n v="0"/>
    <s v="B2"/>
    <n v="0.96826000000000001"/>
  </r>
  <r>
    <s v="FRS1205"/>
    <x v="16"/>
    <s v="Fire and Rescue Services"/>
    <s v="FRS 45 Station 34"/>
    <x v="0"/>
    <n v="96826"/>
    <n v="49002.02"/>
    <n v="2953.53"/>
    <s v="B2"/>
    <n v="0.96826000000000001"/>
  </r>
  <r>
    <s v="FRS1206"/>
    <x v="16"/>
    <s v="Fire and Rescue Services"/>
    <s v="FRS 45 Station 34"/>
    <x v="0"/>
    <n v="106504"/>
    <n v="11745.92"/>
    <n v="11493.6"/>
    <s v="B1"/>
    <n v="1.06504"/>
  </r>
  <r>
    <s v="FRS1207"/>
    <x v="16"/>
    <s v="Fire and Rescue Services"/>
    <s v="FRS 45 Station 34"/>
    <x v="0"/>
    <n v="92213"/>
    <n v="62.77"/>
    <n v="0"/>
    <s v="B2"/>
    <n v="0.92213000000000001"/>
  </r>
  <r>
    <s v="FRS1208"/>
    <x v="16"/>
    <s v="Fire and Rescue Services"/>
    <s v="FRS 45 Station 34"/>
    <x v="0"/>
    <n v="96826"/>
    <n v="42756.639999999999"/>
    <n v="10351.18"/>
    <s v="B2"/>
    <n v="0.96826000000000001"/>
  </r>
  <r>
    <s v="FRS1209"/>
    <x v="16"/>
    <s v="Fire and Rescue Services"/>
    <s v="FRS 45 Station 34"/>
    <x v="0"/>
    <n v="103202"/>
    <n v="2956.89"/>
    <n v="5502.14"/>
    <s v="B1"/>
    <n v="1.0320199999999999"/>
  </r>
  <r>
    <s v="FRS1210"/>
    <x v="16"/>
    <s v="Fire and Rescue Services"/>
    <s v="FRS 45 Station 34"/>
    <x v="0"/>
    <n v="73525"/>
    <n v="30391.279999999999"/>
    <n v="0"/>
    <s v="B2"/>
    <n v="0.73524999999999996"/>
  </r>
  <r>
    <s v="FRS1211"/>
    <x v="16"/>
    <s v="Fire and Rescue Services"/>
    <s v="FRS 45 Station 34"/>
    <x v="0"/>
    <n v="93551"/>
    <n v="9022.16"/>
    <n v="0"/>
    <s v="B2"/>
    <n v="0.93550999999999995"/>
  </r>
  <r>
    <s v="FRS1212"/>
    <x v="16"/>
    <s v="Fire and Rescue Services"/>
    <s v="FRS 45 Station 34"/>
    <x v="0"/>
    <n v="86079"/>
    <n v="150.38999999999999"/>
    <n v="0"/>
    <s v="B2"/>
    <n v="0.86079000000000006"/>
  </r>
  <r>
    <s v="FRS1213"/>
    <x v="16"/>
    <s v="Fire and Rescue Services"/>
    <s v="FRS 45 Station 34"/>
    <x v="0"/>
    <n v="90386"/>
    <n v="8179.93"/>
    <n v="0"/>
    <s v="B2"/>
    <n v="0.90386"/>
  </r>
  <r>
    <s v="FRS1214"/>
    <x v="16"/>
    <s v="Fire and Rescue Services"/>
    <s v="FRS 45 Station 34"/>
    <x v="0"/>
    <n v="90386"/>
    <n v="732.64"/>
    <n v="0"/>
    <s v="B2"/>
    <n v="0.90386"/>
  </r>
  <r>
    <s v="FRS1215"/>
    <x v="16"/>
    <s v="Fire and Rescue Services"/>
    <s v="FRS 45 Station 34"/>
    <x v="0"/>
    <n v="87328"/>
    <n v="12951.48"/>
    <n v="0"/>
    <s v="B2"/>
    <n v="0.87327999999999995"/>
  </r>
  <r>
    <s v="FRS1216"/>
    <x v="16"/>
    <s v="Fire and Rescue Services"/>
    <s v="FRS 45 Station 34"/>
    <x v="0"/>
    <n v="87328"/>
    <n v="1647.04"/>
    <n v="0"/>
    <s v="B2"/>
    <n v="0.87327999999999995"/>
  </r>
  <r>
    <s v="FRS1217"/>
    <x v="16"/>
    <s v="Fire and Rescue Services"/>
    <s v="FRS 45 Station 34"/>
    <x v="0"/>
    <n v="87328"/>
    <n v="37459.21"/>
    <n v="0"/>
    <s v="B2"/>
    <n v="0.87327999999999995"/>
  </r>
  <r>
    <s v="FRS1218"/>
    <x v="16"/>
    <s v="Fire and Rescue Services"/>
    <s v="FRS 45 Station 34"/>
    <x v="0"/>
    <n v="87328"/>
    <n v="16393.97"/>
    <n v="0"/>
    <s v="B2"/>
    <n v="0.87327999999999995"/>
  </r>
  <r>
    <s v="FRS1219"/>
    <x v="16"/>
    <s v="Fire and Rescue Services"/>
    <s v="FRS 45 Station 34"/>
    <x v="0"/>
    <n v="78765"/>
    <n v="18801.189999999999"/>
    <n v="0"/>
    <s v="B2"/>
    <n v="0.78764999999999996"/>
  </r>
  <r>
    <s v="FRS1220"/>
    <x v="16"/>
    <s v="Fire and Rescue Services"/>
    <s v="FRS 45 Station 34"/>
    <x v="0"/>
    <n v="75014"/>
    <n v="6191.51"/>
    <n v="0"/>
    <s v="B2"/>
    <n v="0.75014000000000003"/>
  </r>
  <r>
    <s v="FRS1221"/>
    <x v="16"/>
    <s v="Fire and Rescue Services"/>
    <s v="FRS 45 Station 34"/>
    <x v="0"/>
    <n v="73525"/>
    <n v="656.51"/>
    <n v="0"/>
    <s v="B2"/>
    <n v="0.73524999999999996"/>
  </r>
  <r>
    <s v="FRS1222"/>
    <x v="16"/>
    <s v="Fire and Rescue Services"/>
    <s v="FRS 45 Station 34"/>
    <x v="0"/>
    <n v="63156"/>
    <n v="324.06"/>
    <n v="0"/>
    <s v="B2"/>
    <n v="0.63156000000000001"/>
  </r>
  <r>
    <s v="FRS1223"/>
    <x v="16"/>
    <s v="Fire and Rescue Services"/>
    <s v="FRS 45 Station 35"/>
    <x v="1"/>
    <n v="132119"/>
    <n v="13502.58"/>
    <n v="9255.9500000000007"/>
    <s v="B1"/>
    <n v="1.3211900000000001"/>
  </r>
  <r>
    <s v="FRS1224"/>
    <x v="16"/>
    <s v="Fire and Rescue Services"/>
    <s v="FRS 45 Station 35"/>
    <x v="0"/>
    <n v="106504"/>
    <n v="36973.35"/>
    <n v="3665.58"/>
    <s v="B1"/>
    <n v="1.06504"/>
  </r>
  <r>
    <s v="FRS1225"/>
    <x v="16"/>
    <s v="Fire and Rescue Services"/>
    <s v="FRS 45 Station 35"/>
    <x v="0"/>
    <n v="96826"/>
    <n v="0"/>
    <n v="6762.58"/>
    <s v="B2"/>
    <n v="0.96826000000000001"/>
  </r>
  <r>
    <s v="FRS1226"/>
    <x v="16"/>
    <s v="Fire and Rescue Services"/>
    <s v="FRS 45 Station 35"/>
    <x v="0"/>
    <n v="96826"/>
    <n v="722.72"/>
    <n v="2574.6799999999998"/>
    <s v="B2"/>
    <n v="0.96826000000000001"/>
  </r>
  <r>
    <s v="FRS1227"/>
    <x v="16"/>
    <s v="Fire and Rescue Services"/>
    <s v="FRS 45 Station 35"/>
    <x v="0"/>
    <n v="106504"/>
    <n v="770.32"/>
    <n v="3630.81"/>
    <s v="B1"/>
    <n v="1.06504"/>
  </r>
  <r>
    <s v="FRS1228"/>
    <x v="16"/>
    <s v="Fire and Rescue Services"/>
    <s v="FRS 45 Station 35"/>
    <x v="0"/>
    <n v="106504"/>
    <n v="25235.88"/>
    <n v="3665.58"/>
    <s v="B1"/>
    <n v="1.06504"/>
  </r>
  <r>
    <s v="FRS1229"/>
    <x v="16"/>
    <s v="Fire and Rescue Services"/>
    <s v="FRS 45 Station 35"/>
    <x v="0"/>
    <n v="117165"/>
    <n v="17103.689999999999"/>
    <n v="0"/>
    <s v="B1"/>
    <n v="1.1716500000000001"/>
  </r>
  <r>
    <s v="FRS1230"/>
    <x v="16"/>
    <s v="Fire and Rescue Services"/>
    <s v="FRS 45 Station 35"/>
    <x v="0"/>
    <n v="96826"/>
    <n v="0"/>
    <n v="6781.42"/>
    <s v="B2"/>
    <n v="0.96826000000000001"/>
  </r>
  <r>
    <s v="FRS1231"/>
    <x v="16"/>
    <s v="Fire and Rescue Services"/>
    <s v="FRS 45 Station 35"/>
    <x v="0"/>
    <n v="96826"/>
    <n v="45406.720000000001"/>
    <n v="2918.51"/>
    <s v="B2"/>
    <n v="0.96826000000000001"/>
  </r>
  <r>
    <s v="FRS1232"/>
    <x v="16"/>
    <s v="Fire and Rescue Services"/>
    <s v="FRS 45 Station 35"/>
    <x v="0"/>
    <n v="96826"/>
    <n v="1483.84"/>
    <n v="0"/>
    <s v="B2"/>
    <n v="0.96826000000000001"/>
  </r>
  <r>
    <s v="FRS1233"/>
    <x v="16"/>
    <s v="Fire and Rescue Services"/>
    <s v="FRS 45 Station 35"/>
    <x v="0"/>
    <n v="117165"/>
    <n v="48661.09"/>
    <n v="8205.92"/>
    <s v="B1"/>
    <n v="1.1716500000000001"/>
  </r>
  <r>
    <s v="FRS1234"/>
    <x v="16"/>
    <s v="Fire and Rescue Services"/>
    <s v="FRS 45 Station 35"/>
    <x v="0"/>
    <n v="96826"/>
    <n v="1449.65"/>
    <n v="6845.63"/>
    <s v="B2"/>
    <n v="0.96826000000000001"/>
  </r>
  <r>
    <s v="FRS1235"/>
    <x v="16"/>
    <s v="Fire and Rescue Services"/>
    <s v="FRS 45 Station 35"/>
    <x v="0"/>
    <n v="96826"/>
    <n v="0"/>
    <n v="0"/>
    <s v="B2"/>
    <n v="0.96826000000000001"/>
  </r>
  <r>
    <s v="FRS1236"/>
    <x v="16"/>
    <s v="Fire and Rescue Services"/>
    <s v="FRS 45 Station 35"/>
    <x v="0"/>
    <n v="96826"/>
    <n v="195.02"/>
    <n v="2953.61"/>
    <s v="B2"/>
    <n v="0.96826000000000001"/>
  </r>
  <r>
    <s v="FRS1237"/>
    <x v="16"/>
    <s v="Fire and Rescue Services"/>
    <s v="FRS 45 Station 35"/>
    <x v="0"/>
    <n v="96826"/>
    <n v="15094.86"/>
    <n v="7619.15"/>
    <s v="B2"/>
    <n v="0.96826000000000001"/>
  </r>
  <r>
    <s v="FRS1238"/>
    <x v="16"/>
    <s v="Fire and Rescue Services"/>
    <s v="FRS 45 Station 35"/>
    <x v="0"/>
    <n v="132119"/>
    <n v="27040.5"/>
    <n v="9340.7800000000007"/>
    <s v="B1"/>
    <n v="1.3211900000000001"/>
  </r>
  <r>
    <s v="FRS1239"/>
    <x v="16"/>
    <s v="Fire and Rescue Services"/>
    <s v="FRS 45 Station 35"/>
    <x v="0"/>
    <n v="96826"/>
    <n v="700.32"/>
    <n v="3332.45"/>
    <s v="B2"/>
    <n v="0.96826000000000001"/>
  </r>
  <r>
    <s v="FRS1240"/>
    <x v="16"/>
    <s v="Fire and Rescue Services"/>
    <s v="FRS 45 Station 35"/>
    <x v="0"/>
    <n v="96826"/>
    <n v="2560.36"/>
    <n v="0"/>
    <s v="B2"/>
    <n v="0.96826000000000001"/>
  </r>
  <r>
    <s v="FRS1241"/>
    <x v="16"/>
    <s v="Fire and Rescue Services"/>
    <s v="FRS 45 Station 35"/>
    <x v="0"/>
    <n v="106504"/>
    <n v="797.26"/>
    <n v="7175.07"/>
    <s v="B1"/>
    <n v="1.06504"/>
  </r>
  <r>
    <s v="FRS1242"/>
    <x v="16"/>
    <s v="Fire and Rescue Services"/>
    <s v="FRS 45 Station 35"/>
    <x v="0"/>
    <n v="96826"/>
    <n v="27187.919999999998"/>
    <n v="3300.88"/>
    <s v="B2"/>
    <n v="0.96826000000000001"/>
  </r>
  <r>
    <s v="FRS1243"/>
    <x v="16"/>
    <s v="Fire and Rescue Services"/>
    <s v="FRS 45 Station 35"/>
    <x v="0"/>
    <n v="132119"/>
    <n v="48720.9"/>
    <n v="14123.88"/>
    <s v="B1"/>
    <n v="1.3211900000000001"/>
  </r>
  <r>
    <s v="FRS1244"/>
    <x v="16"/>
    <s v="Fire and Rescue Services"/>
    <s v="FRS 45 Station 35"/>
    <x v="0"/>
    <n v="117165"/>
    <n v="27356.04"/>
    <n v="4032.47"/>
    <s v="B1"/>
    <n v="1.1716500000000001"/>
  </r>
  <r>
    <s v="FRS1245"/>
    <x v="16"/>
    <s v="Fire and Rescue Services"/>
    <s v="FRS 45 Station 35"/>
    <x v="0"/>
    <n v="106504"/>
    <n v="44520.04"/>
    <n v="7388.52"/>
    <s v="B1"/>
    <n v="1.06504"/>
  </r>
  <r>
    <s v="FRS1246"/>
    <x v="16"/>
    <s v="Fire and Rescue Services"/>
    <s v="FRS 45 Station 35"/>
    <x v="0"/>
    <n v="96826"/>
    <n v="10279.23"/>
    <n v="0"/>
    <s v="B2"/>
    <n v="0.96826000000000001"/>
  </r>
  <r>
    <s v="FRS1247"/>
    <x v="16"/>
    <s v="Fire and Rescue Services"/>
    <s v="FRS 45 Station 35"/>
    <x v="0"/>
    <n v="106504"/>
    <n v="26920.34"/>
    <n v="11385.76"/>
    <s v="B1"/>
    <n v="1.06504"/>
  </r>
  <r>
    <s v="FRS1248"/>
    <x v="16"/>
    <s v="Fire and Rescue Services"/>
    <s v="FRS 45 Station 35"/>
    <x v="0"/>
    <n v="96826"/>
    <n v="25754.25"/>
    <n v="2543.04"/>
    <s v="B2"/>
    <n v="0.96826000000000001"/>
  </r>
  <r>
    <s v="FRS1249"/>
    <x v="16"/>
    <s v="Fire and Rescue Services"/>
    <s v="FRS 45 Station 35"/>
    <x v="0"/>
    <n v="96826"/>
    <n v="23808.240000000002"/>
    <n v="0"/>
    <s v="B2"/>
    <n v="0.96826000000000001"/>
  </r>
  <r>
    <s v="FRS1250"/>
    <x v="16"/>
    <s v="Fire and Rescue Services"/>
    <s v="FRS 45 Station 35"/>
    <x v="0"/>
    <n v="96826"/>
    <n v="290.95"/>
    <n v="0"/>
    <s v="B2"/>
    <n v="0.96826000000000001"/>
  </r>
  <r>
    <s v="FRS1251"/>
    <x v="16"/>
    <s v="Fire and Rescue Services"/>
    <s v="FRS 45 Station 35"/>
    <x v="0"/>
    <n v="96826"/>
    <n v="30585.279999999999"/>
    <n v="0"/>
    <s v="B2"/>
    <n v="0.96826000000000001"/>
  </r>
  <r>
    <s v="FRS1252"/>
    <x v="16"/>
    <s v="Fire and Rescue Services"/>
    <s v="FRS 45 Station 35"/>
    <x v="0"/>
    <n v="90386"/>
    <n v="719.74"/>
    <n v="0"/>
    <s v="B2"/>
    <n v="0.90386"/>
  </r>
  <r>
    <s v="FRS1253"/>
    <x v="16"/>
    <s v="Fire and Rescue Services"/>
    <s v="FRS 45 Station 35"/>
    <x v="0"/>
    <n v="87328"/>
    <n v="569.67999999999995"/>
    <n v="0"/>
    <s v="B2"/>
    <n v="0.87327999999999995"/>
  </r>
  <r>
    <s v="FRS1254"/>
    <x v="16"/>
    <s v="Fire and Rescue Services"/>
    <s v="FRS 45 Station 35"/>
    <x v="0"/>
    <n v="87328"/>
    <n v="40739.449999999997"/>
    <n v="0"/>
    <s v="B2"/>
    <n v="0.87327999999999995"/>
  </r>
  <r>
    <s v="FRS1255"/>
    <x v="16"/>
    <s v="Fire and Rescue Services"/>
    <s v="FRS 45 Station 35"/>
    <x v="0"/>
    <n v="87328"/>
    <n v="1926.49"/>
    <n v="0"/>
    <s v="B2"/>
    <n v="0.87327999999999995"/>
  </r>
  <r>
    <s v="FRS1256"/>
    <x v="16"/>
    <s v="Fire and Rescue Services"/>
    <s v="FRS 45 Station 35"/>
    <x v="0"/>
    <n v="77639"/>
    <n v="489.34"/>
    <n v="0"/>
    <s v="B2"/>
    <n v="0.77639000000000002"/>
  </r>
  <r>
    <s v="FRS1257"/>
    <x v="16"/>
    <s v="Fire and Rescue Services"/>
    <s v="FRS 45 Station 35"/>
    <x v="1"/>
    <n v="73525"/>
    <n v="29467.29"/>
    <n v="0"/>
    <s v="B2"/>
    <n v="0.73524999999999996"/>
  </r>
  <r>
    <s v="FRS1258"/>
    <x v="16"/>
    <s v="Fire and Rescue Services"/>
    <s v="FRS 45 Station 35"/>
    <x v="0"/>
    <n v="73525"/>
    <n v="21147.78"/>
    <n v="0"/>
    <s v="B2"/>
    <n v="0.73524999999999996"/>
  </r>
  <r>
    <s v="FRS1259"/>
    <x v="16"/>
    <s v="Fire and Rescue Services"/>
    <s v="FRS 45 Station 4"/>
    <x v="0"/>
    <n v="132119"/>
    <n v="5836.44"/>
    <n v="14119.63"/>
    <s v="B1"/>
    <n v="1.3211900000000001"/>
  </r>
  <r>
    <s v="FRS1260"/>
    <x v="16"/>
    <s v="Fire and Rescue Services"/>
    <s v="FRS 45 Station 4"/>
    <x v="0"/>
    <n v="96826"/>
    <n v="21466.76"/>
    <n v="2574.6799999999998"/>
    <s v="B2"/>
    <n v="0.96826000000000001"/>
  </r>
  <r>
    <s v="FRS1261"/>
    <x v="16"/>
    <s v="Fire and Rescue Services"/>
    <s v="FRS 45 Station 4"/>
    <x v="0"/>
    <n v="96826"/>
    <n v="23047.63"/>
    <n v="0"/>
    <s v="B2"/>
    <n v="0.96826000000000001"/>
  </r>
  <r>
    <s v="FRS1262"/>
    <x v="16"/>
    <s v="Fire and Rescue Services"/>
    <s v="FRS 45 Station 4"/>
    <x v="0"/>
    <n v="106504"/>
    <n v="19339.39"/>
    <n v="11385.76"/>
    <s v="B1"/>
    <n v="1.06504"/>
  </r>
  <r>
    <s v="FRS1263"/>
    <x v="16"/>
    <s v="Fire and Rescue Services"/>
    <s v="FRS 45 Station 4"/>
    <x v="0"/>
    <n v="132119"/>
    <n v="90340.17"/>
    <n v="9253.14"/>
    <s v="B1"/>
    <n v="1.3211900000000001"/>
  </r>
  <r>
    <s v="FRS1264"/>
    <x v="16"/>
    <s v="Fire and Rescue Services"/>
    <s v="FRS 45 Station 4"/>
    <x v="0"/>
    <n v="106504"/>
    <n v="94541.07"/>
    <n v="8061.32"/>
    <s v="B1"/>
    <n v="1.06504"/>
  </r>
  <r>
    <s v="FRS1265"/>
    <x v="16"/>
    <s v="Fire and Rescue Services"/>
    <s v="FRS 45 Station 4"/>
    <x v="0"/>
    <n v="96826"/>
    <n v="0"/>
    <n v="3332.54"/>
    <s v="B2"/>
    <n v="0.96826000000000001"/>
  </r>
  <r>
    <s v="FRS1266"/>
    <x v="16"/>
    <s v="Fire and Rescue Services"/>
    <s v="FRS 45 Station 4"/>
    <x v="0"/>
    <n v="132119"/>
    <n v="48731.98"/>
    <n v="9340.82"/>
    <s v="B1"/>
    <n v="1.3211900000000001"/>
  </r>
  <r>
    <s v="FRS1267"/>
    <x v="16"/>
    <s v="Fire and Rescue Services"/>
    <s v="FRS 45 Station 4"/>
    <x v="0"/>
    <n v="106504"/>
    <n v="40362.89"/>
    <n v="0"/>
    <s v="B1"/>
    <n v="1.06504"/>
  </r>
  <r>
    <s v="FRS1268"/>
    <x v="16"/>
    <s v="Fire and Rescue Services"/>
    <s v="FRS 45 Station 4"/>
    <x v="0"/>
    <n v="96826"/>
    <n v="32294.51"/>
    <n v="0"/>
    <s v="B2"/>
    <n v="0.96826000000000001"/>
  </r>
  <r>
    <s v="FRS1269"/>
    <x v="16"/>
    <s v="Fire and Rescue Services"/>
    <s v="FRS 45 Station 4"/>
    <x v="0"/>
    <n v="96826"/>
    <n v="57158.68"/>
    <n v="782.1"/>
    <s v="B2"/>
    <n v="0.96826000000000001"/>
  </r>
  <r>
    <s v="FRS1270"/>
    <x v="16"/>
    <s v="Fire and Rescue Services"/>
    <s v="FRS 45 Station 4"/>
    <x v="0"/>
    <n v="86079"/>
    <n v="98.54"/>
    <n v="0"/>
    <s v="B2"/>
    <n v="0.86079000000000006"/>
  </r>
  <r>
    <s v="FRS1271"/>
    <x v="16"/>
    <s v="Fire and Rescue Services"/>
    <s v="FRS 45 Station 4"/>
    <x v="0"/>
    <n v="92213"/>
    <n v="7855.19"/>
    <n v="0"/>
    <s v="B2"/>
    <n v="0.92213000000000001"/>
  </r>
  <r>
    <s v="FRS1272"/>
    <x v="16"/>
    <s v="Fire and Rescue Services"/>
    <s v="FRS 45 Station 4"/>
    <x v="0"/>
    <n v="87328"/>
    <n v="4177.8"/>
    <n v="0"/>
    <s v="B2"/>
    <n v="0.87327999999999995"/>
  </r>
  <r>
    <s v="FRS1273"/>
    <x v="16"/>
    <s v="Fire and Rescue Services"/>
    <s v="FRS 45 Station 4"/>
    <x v="0"/>
    <n v="83170"/>
    <n v="14175.42"/>
    <n v="0"/>
    <s v="B2"/>
    <n v="0.83169999999999999"/>
  </r>
  <r>
    <s v="FRS1274"/>
    <x v="16"/>
    <s v="Fire and Rescue Services"/>
    <s v="FRS 45 Station 4"/>
    <x v="0"/>
    <n v="81521"/>
    <n v="6039.45"/>
    <n v="0"/>
    <s v="B2"/>
    <n v="0.81520999999999999"/>
  </r>
  <r>
    <s v="FRS1275"/>
    <x v="16"/>
    <s v="Fire and Rescue Services"/>
    <s v="FRS 45 Station 4"/>
    <x v="0"/>
    <n v="76101"/>
    <n v="33006.15"/>
    <n v="0"/>
    <s v="B2"/>
    <n v="0.76100999999999996"/>
  </r>
  <r>
    <s v="FRS1276"/>
    <x v="16"/>
    <s v="Fire and Rescue Services"/>
    <s v="FRS 45 Station 4"/>
    <x v="0"/>
    <n v="81521"/>
    <n v="0"/>
    <n v="0"/>
    <s v="B2"/>
    <n v="0.81520999999999999"/>
  </r>
  <r>
    <s v="FRS1277"/>
    <x v="16"/>
    <s v="Fire and Rescue Services"/>
    <s v="FRS 45 Station 4"/>
    <x v="0"/>
    <n v="81521"/>
    <n v="30874.61"/>
    <n v="0"/>
    <s v="B2"/>
    <n v="0.81520999999999999"/>
  </r>
  <r>
    <s v="FRS1278"/>
    <x v="16"/>
    <s v="Fire and Rescue Services"/>
    <s v="FRS 45 Station 4"/>
    <x v="0"/>
    <n v="81521"/>
    <n v="24323.42"/>
    <n v="0"/>
    <s v="B2"/>
    <n v="0.81520999999999999"/>
  </r>
  <r>
    <s v="FRS1279"/>
    <x v="16"/>
    <s v="Fire and Rescue Services"/>
    <s v="FRS 45 Station 4"/>
    <x v="0"/>
    <n v="75014"/>
    <n v="1127.04"/>
    <n v="0"/>
    <s v="B2"/>
    <n v="0.75014000000000003"/>
  </r>
  <r>
    <s v="FRS1280"/>
    <x v="16"/>
    <s v="Fire and Rescue Services"/>
    <s v="FRS 45 Station 4"/>
    <x v="0"/>
    <n v="73525"/>
    <n v="532.92999999999995"/>
    <n v="0"/>
    <s v="B2"/>
    <n v="0.73524999999999996"/>
  </r>
  <r>
    <s v="FRS1281"/>
    <x v="16"/>
    <s v="Fire and Rescue Services"/>
    <s v="FRS 45 Station 4"/>
    <x v="0"/>
    <n v="73525"/>
    <n v="19782.12"/>
    <n v="0"/>
    <s v="B2"/>
    <n v="0.73524999999999996"/>
  </r>
  <r>
    <s v="FRS1282"/>
    <x v="16"/>
    <s v="Fire and Rescue Services"/>
    <s v="FRS 45 Station 40"/>
    <x v="0"/>
    <n v="106504"/>
    <n v="0"/>
    <n v="7459.2"/>
    <s v="B1"/>
    <n v="1.06504"/>
  </r>
  <r>
    <s v="FRS1283"/>
    <x v="16"/>
    <s v="Fire and Rescue Services"/>
    <s v="FRS 45 Station 40"/>
    <x v="0"/>
    <n v="132119"/>
    <n v="32512.49"/>
    <n v="0"/>
    <s v="B1"/>
    <n v="1.3211900000000001"/>
  </r>
  <r>
    <s v="FRS1284"/>
    <x v="16"/>
    <s v="Fire and Rescue Services"/>
    <s v="FRS 45 Station 40"/>
    <x v="0"/>
    <n v="117165"/>
    <n v="51638.48"/>
    <n v="4032.47"/>
    <s v="B1"/>
    <n v="1.1716500000000001"/>
  </r>
  <r>
    <s v="FRS1285"/>
    <x v="16"/>
    <s v="Fire and Rescue Services"/>
    <s v="FRS 45 Station 40"/>
    <x v="0"/>
    <n v="132119"/>
    <n v="42405.51"/>
    <n v="4590.17"/>
    <s v="B1"/>
    <n v="1.3211900000000001"/>
  </r>
  <r>
    <s v="FRS1286"/>
    <x v="16"/>
    <s v="Fire and Rescue Services"/>
    <s v="FRS 45 Station 40"/>
    <x v="0"/>
    <n v="132119"/>
    <n v="0"/>
    <n v="10537.26"/>
    <s v="B1"/>
    <n v="1.3211900000000001"/>
  </r>
  <r>
    <s v="FRS1287"/>
    <x v="16"/>
    <s v="Fire and Rescue Services"/>
    <s v="FRS 45 Station 40"/>
    <x v="0"/>
    <n v="96826"/>
    <n v="9905.94"/>
    <n v="6847.68"/>
    <s v="B2"/>
    <n v="0.96826000000000001"/>
  </r>
  <r>
    <s v="FRS1288"/>
    <x v="16"/>
    <s v="Fire and Rescue Services"/>
    <s v="FRS 45 Station 40"/>
    <x v="0"/>
    <n v="106504"/>
    <n v="18636.830000000002"/>
    <n v="10939.3"/>
    <s v="B1"/>
    <n v="1.06504"/>
  </r>
  <r>
    <s v="FRS1289"/>
    <x v="16"/>
    <s v="Fire and Rescue Services"/>
    <s v="FRS 45 Station 40"/>
    <x v="0"/>
    <n v="117165"/>
    <n v="93264.08"/>
    <n v="946.38"/>
    <s v="B1"/>
    <n v="1.1716500000000001"/>
  </r>
  <r>
    <s v="FRS1290"/>
    <x v="16"/>
    <s v="Fire and Rescue Services"/>
    <s v="FRS 45 Station 40"/>
    <x v="0"/>
    <n v="132119"/>
    <n v="33551.33"/>
    <n v="11158.3"/>
    <s v="B1"/>
    <n v="1.3211900000000001"/>
  </r>
  <r>
    <s v="FRS1291"/>
    <x v="16"/>
    <s v="Fire and Rescue Services"/>
    <s v="FRS 45 Station 40"/>
    <x v="0"/>
    <n v="96826"/>
    <n v="384.08"/>
    <n v="0"/>
    <s v="B2"/>
    <n v="0.96826000000000001"/>
  </r>
  <r>
    <s v="FRS1292"/>
    <x v="16"/>
    <s v="Fire and Rescue Services"/>
    <s v="FRS 45 Station 40"/>
    <x v="0"/>
    <n v="106504"/>
    <n v="10609.62"/>
    <n v="0"/>
    <s v="B1"/>
    <n v="1.06504"/>
  </r>
  <r>
    <s v="FRS1293"/>
    <x v="16"/>
    <s v="Fire and Rescue Services"/>
    <s v="FRS 45 Station 40"/>
    <x v="0"/>
    <n v="106504"/>
    <n v="8041.99"/>
    <n v="11493.6"/>
    <s v="B1"/>
    <n v="1.06504"/>
  </r>
  <r>
    <s v="FRS1294"/>
    <x v="16"/>
    <s v="Fire and Rescue Services"/>
    <s v="FRS 45 Station 40"/>
    <x v="0"/>
    <n v="96826"/>
    <n v="14992.31"/>
    <n v="0"/>
    <s v="B2"/>
    <n v="0.96826000000000001"/>
  </r>
  <r>
    <s v="FRS1295"/>
    <x v="16"/>
    <s v="Fire and Rescue Services"/>
    <s v="FRS 45 Station 40"/>
    <x v="0"/>
    <n v="96826"/>
    <n v="42202.720000000001"/>
    <n v="0"/>
    <s v="B2"/>
    <n v="0.96826000000000001"/>
  </r>
  <r>
    <s v="FRS1296"/>
    <x v="16"/>
    <s v="Fire and Rescue Services"/>
    <s v="FRS 45 Station 40"/>
    <x v="0"/>
    <n v="106504"/>
    <n v="33015.17"/>
    <n v="0"/>
    <s v="B1"/>
    <n v="1.06504"/>
  </r>
  <r>
    <s v="FRS1297"/>
    <x v="16"/>
    <s v="Fire and Rescue Services"/>
    <s v="FRS 45 Station 40"/>
    <x v="0"/>
    <n v="106504"/>
    <n v="10998.71"/>
    <n v="0"/>
    <s v="B1"/>
    <n v="1.06504"/>
  </r>
  <r>
    <s v="FRS1298"/>
    <x v="16"/>
    <s v="Fire and Rescue Services"/>
    <s v="FRS 45 Station 40"/>
    <x v="0"/>
    <n v="65368"/>
    <n v="2761.87"/>
    <n v="0"/>
    <s v="B2"/>
    <n v="0.65368000000000004"/>
  </r>
  <r>
    <s v="FRS1299"/>
    <x v="16"/>
    <s v="Fire and Rescue Services"/>
    <s v="FRS 45 Station 40"/>
    <x v="0"/>
    <n v="90386"/>
    <n v="27177.26"/>
    <n v="0"/>
    <s v="B2"/>
    <n v="0.90386"/>
  </r>
  <r>
    <s v="FRS1300"/>
    <x v="16"/>
    <s v="Fire and Rescue Services"/>
    <s v="FRS 45 Station 40"/>
    <x v="0"/>
    <n v="90386"/>
    <n v="0"/>
    <n v="0"/>
    <s v="B2"/>
    <n v="0.90386"/>
  </r>
  <r>
    <s v="FRS1301"/>
    <x v="16"/>
    <s v="Fire and Rescue Services"/>
    <s v="FRS 45 Station 40"/>
    <x v="0"/>
    <n v="90386"/>
    <n v="1692.23"/>
    <n v="0"/>
    <s v="B2"/>
    <n v="0.90386"/>
  </r>
  <r>
    <s v="FRS1302"/>
    <x v="16"/>
    <s v="Fire and Rescue Services"/>
    <s v="FRS 45 Station 40"/>
    <x v="0"/>
    <n v="90386"/>
    <n v="22702.95"/>
    <n v="0"/>
    <s v="B2"/>
    <n v="0.90386"/>
  </r>
  <r>
    <s v="FRS1303"/>
    <x v="16"/>
    <s v="Fire and Rescue Services"/>
    <s v="FRS 45 Station 40"/>
    <x v="1"/>
    <n v="87328"/>
    <n v="33094.18"/>
    <n v="0"/>
    <s v="B2"/>
    <n v="0.87327999999999995"/>
  </r>
  <r>
    <s v="FRS1304"/>
    <x v="16"/>
    <s v="Fire and Rescue Services"/>
    <s v="FRS 45 Station 40"/>
    <x v="0"/>
    <n v="77639"/>
    <n v="1112.06"/>
    <n v="0"/>
    <s v="B2"/>
    <n v="0.77639000000000002"/>
  </r>
  <r>
    <s v="FRS1305"/>
    <x v="16"/>
    <s v="Fire and Rescue Services"/>
    <s v="FRS 45 Station 40"/>
    <x v="0"/>
    <n v="81521"/>
    <n v="7694.56"/>
    <n v="0"/>
    <s v="B2"/>
    <n v="0.81520999999999999"/>
  </r>
  <r>
    <s v="FRS1306"/>
    <x v="16"/>
    <s v="Fire and Rescue Services"/>
    <s v="FRS 45 Station 40"/>
    <x v="0"/>
    <n v="81521"/>
    <n v="14218.3"/>
    <n v="0"/>
    <s v="B2"/>
    <n v="0.81520999999999999"/>
  </r>
  <r>
    <s v="FRS1307"/>
    <x v="16"/>
    <s v="Fire and Rescue Services"/>
    <s v="FRS 45 Station 40"/>
    <x v="0"/>
    <n v="73525"/>
    <n v="25613.87"/>
    <n v="0"/>
    <s v="B2"/>
    <n v="0.73524999999999996"/>
  </r>
  <r>
    <s v="FRS1308"/>
    <x v="16"/>
    <s v="Fire and Rescue Services"/>
    <s v="FRS 45 Station 40"/>
    <x v="0"/>
    <n v="65368"/>
    <n v="12430.64"/>
    <n v="0"/>
    <s v="B2"/>
    <n v="0.65368000000000004"/>
  </r>
  <r>
    <s v="FRS1309"/>
    <x v="16"/>
    <s v="Fire and Rescue Services"/>
    <s v="FRS 45 Station 5"/>
    <x v="0"/>
    <n v="96826"/>
    <n v="8317.24"/>
    <n v="3332.54"/>
    <s v="B2"/>
    <n v="0.96826000000000001"/>
  </r>
  <r>
    <s v="FRS1310"/>
    <x v="16"/>
    <s v="Fire and Rescue Services"/>
    <s v="FRS 45 Station 5"/>
    <x v="0"/>
    <n v="132119"/>
    <n v="124375.44"/>
    <n v="14123.88"/>
    <s v="B1"/>
    <n v="1.3211900000000001"/>
  </r>
  <r>
    <s v="FRS1311"/>
    <x v="16"/>
    <s v="Fire and Rescue Services"/>
    <s v="FRS 45 Station 5"/>
    <x v="0"/>
    <n v="96060"/>
    <n v="843.63"/>
    <n v="0"/>
    <s v="B2"/>
    <n v="0.96060000000000001"/>
  </r>
  <r>
    <s v="FRS1312"/>
    <x v="16"/>
    <s v="Fire and Rescue Services"/>
    <s v="FRS 45 Station 5"/>
    <x v="0"/>
    <n v="75014"/>
    <n v="91452.43"/>
    <n v="0"/>
    <s v="B2"/>
    <n v="0.75014000000000003"/>
  </r>
  <r>
    <s v="FRS1313"/>
    <x v="16"/>
    <s v="Fire and Rescue Services"/>
    <s v="FRS 45 Station 5"/>
    <x v="0"/>
    <n v="40760"/>
    <n v="1661.49"/>
    <n v="0"/>
    <s v="C"/>
    <n v="0.40760000000000002"/>
  </r>
  <r>
    <s v="FRS1314"/>
    <x v="16"/>
    <s v="Fire and Rescue Services"/>
    <s v="FRS 45 Station 5"/>
    <x v="0"/>
    <n v="81521"/>
    <n v="4870.74"/>
    <n v="0"/>
    <s v="B2"/>
    <n v="0.81520999999999999"/>
  </r>
  <r>
    <s v="FRS1315"/>
    <x v="16"/>
    <s v="Fire and Rescue Services"/>
    <s v="FRS 45 Station 5"/>
    <x v="0"/>
    <n v="63156"/>
    <n v="32643.27"/>
    <n v="0"/>
    <s v="B2"/>
    <n v="0.63156000000000001"/>
  </r>
  <r>
    <s v="FRS1316"/>
    <x v="16"/>
    <s v="Fire and Rescue Services"/>
    <s v="FRS 45 Station 6"/>
    <x v="0"/>
    <n v="96826"/>
    <n v="3968.43"/>
    <n v="3332.54"/>
    <s v="B2"/>
    <n v="0.96826000000000001"/>
  </r>
  <r>
    <s v="FRS1317"/>
    <x v="16"/>
    <s v="Fire and Rescue Services"/>
    <s v="FRS 45 Station 6"/>
    <x v="0"/>
    <n v="106504"/>
    <n v="18428.84"/>
    <n v="3630.81"/>
    <s v="B1"/>
    <n v="1.06504"/>
  </r>
  <r>
    <s v="FRS1318"/>
    <x v="16"/>
    <s v="Fire and Rescue Services"/>
    <s v="FRS 45 Station 6"/>
    <x v="0"/>
    <n v="87328"/>
    <n v="5505.37"/>
    <n v="0"/>
    <s v="B2"/>
    <n v="0.87327999999999995"/>
  </r>
  <r>
    <s v="FRS1319"/>
    <x v="16"/>
    <s v="Fire and Rescue Services"/>
    <s v="FRS 45 Station 6"/>
    <x v="0"/>
    <n v="87328"/>
    <n v="1183.3900000000001"/>
    <n v="0"/>
    <s v="B2"/>
    <n v="0.87327999999999995"/>
  </r>
  <r>
    <s v="FRS1320"/>
    <x v="16"/>
    <s v="Fire and Rescue Services"/>
    <s v="FRS 45 Station 6"/>
    <x v="0"/>
    <n v="87328"/>
    <n v="5980.87"/>
    <n v="0"/>
    <s v="B2"/>
    <n v="0.87327999999999995"/>
  </r>
  <r>
    <s v="FRS1321"/>
    <x v="16"/>
    <s v="Fire and Rescue Services"/>
    <s v="FRS 45 Station 6"/>
    <x v="0"/>
    <n v="73525"/>
    <n v="10716.02"/>
    <n v="0"/>
    <s v="B2"/>
    <n v="0.73524999999999996"/>
  </r>
  <r>
    <s v="FRS1322"/>
    <x v="16"/>
    <s v="Fire and Rescue Services"/>
    <s v="FRS 45 Station 6"/>
    <x v="0"/>
    <n v="73525"/>
    <n v="25607.33"/>
    <n v="0"/>
    <s v="B2"/>
    <n v="0.73524999999999996"/>
  </r>
  <r>
    <s v="FRS1323"/>
    <x v="16"/>
    <s v="Fire and Rescue Services"/>
    <s v="FRS 45 Station 6"/>
    <x v="1"/>
    <n v="73525"/>
    <n v="7511.57"/>
    <n v="0"/>
    <s v="B2"/>
    <n v="0.73524999999999996"/>
  </r>
  <r>
    <s v="FRS1324"/>
    <x v="16"/>
    <s v="Fire and Rescue Services"/>
    <s v="FRS 45 Station 7"/>
    <x v="0"/>
    <n v="106504"/>
    <n v="33034.15"/>
    <n v="11385.76"/>
    <s v="B1"/>
    <n v="1.06504"/>
  </r>
  <r>
    <s v="FRS1325"/>
    <x v="16"/>
    <s v="Fire and Rescue Services"/>
    <s v="FRS 45 Station 7"/>
    <x v="1"/>
    <n v="96826"/>
    <n v="48834.77"/>
    <n v="6845.63"/>
    <s v="B2"/>
    <n v="0.96826000000000001"/>
  </r>
  <r>
    <s v="FRS1326"/>
    <x v="16"/>
    <s v="Fire and Rescue Services"/>
    <s v="FRS 45 Station 7"/>
    <x v="0"/>
    <n v="96826"/>
    <n v="6084.59"/>
    <n v="6781.42"/>
    <s v="B2"/>
    <n v="0.96826000000000001"/>
  </r>
  <r>
    <s v="FRS1327"/>
    <x v="16"/>
    <s v="Fire and Rescue Services"/>
    <s v="FRS 45 Station 7"/>
    <x v="0"/>
    <n v="96826"/>
    <n v="6413.96"/>
    <n v="6845.63"/>
    <s v="B2"/>
    <n v="0.96826000000000001"/>
  </r>
  <r>
    <s v="FRS1328"/>
    <x v="16"/>
    <s v="Fire and Rescue Services"/>
    <s v="FRS 45 Station 7"/>
    <x v="0"/>
    <n v="106504"/>
    <n v="51053.74"/>
    <n v="0"/>
    <s v="B1"/>
    <n v="1.06504"/>
  </r>
  <r>
    <s v="FRS1329"/>
    <x v="16"/>
    <s v="Fire and Rescue Services"/>
    <s v="FRS 45 Station 7"/>
    <x v="0"/>
    <n v="96826"/>
    <n v="58741.23"/>
    <n v="3332.54"/>
    <s v="B2"/>
    <n v="0.96826000000000001"/>
  </r>
  <r>
    <s v="FRS1330"/>
    <x v="16"/>
    <s v="Fire and Rescue Services"/>
    <s v="FRS 45 Station 7"/>
    <x v="0"/>
    <n v="132119"/>
    <n v="187422.58"/>
    <n v="14123.88"/>
    <s v="B1"/>
    <n v="1.3211900000000001"/>
  </r>
  <r>
    <s v="FRS1331"/>
    <x v="16"/>
    <s v="Fire and Rescue Services"/>
    <s v="FRS 45 Station 7"/>
    <x v="0"/>
    <n v="132119"/>
    <n v="8494.2999999999993"/>
    <n v="4547.08"/>
    <s v="B1"/>
    <n v="1.3211900000000001"/>
  </r>
  <r>
    <s v="FRS1332"/>
    <x v="16"/>
    <s v="Fire and Rescue Services"/>
    <s v="FRS 45 Station 7"/>
    <x v="0"/>
    <n v="106504"/>
    <n v="176443.34"/>
    <n v="3214.02"/>
    <s v="B1"/>
    <n v="1.06504"/>
  </r>
  <r>
    <s v="FRS1333"/>
    <x v="16"/>
    <s v="Fire and Rescue Services"/>
    <s v="FRS 45 Station 7"/>
    <x v="0"/>
    <n v="96826"/>
    <n v="5998.67"/>
    <n v="0"/>
    <s v="B2"/>
    <n v="0.96826000000000001"/>
  </r>
  <r>
    <s v="FRS1334"/>
    <x v="16"/>
    <s v="Fire and Rescue Services"/>
    <s v="FRS 45 Station 7"/>
    <x v="0"/>
    <n v="132119"/>
    <n v="10329.15"/>
    <n v="0"/>
    <s v="B1"/>
    <n v="1.3211900000000001"/>
  </r>
  <r>
    <s v="FRS1335"/>
    <x v="16"/>
    <s v="Fire and Rescue Services"/>
    <s v="FRS 45 Station 7"/>
    <x v="0"/>
    <n v="87328"/>
    <n v="57123.07"/>
    <n v="0"/>
    <s v="B2"/>
    <n v="0.87327999999999995"/>
  </r>
  <r>
    <s v="FRS1336"/>
    <x v="16"/>
    <s v="Fire and Rescue Services"/>
    <s v="FRS 45 Station 7"/>
    <x v="0"/>
    <n v="81521"/>
    <n v="30735.91"/>
    <n v="0"/>
    <s v="B2"/>
    <n v="0.81520999999999999"/>
  </r>
  <r>
    <s v="FRS1337"/>
    <x v="16"/>
    <s v="Fire and Rescue Services"/>
    <s v="FRS 45 Station 7"/>
    <x v="0"/>
    <n v="78765"/>
    <n v="8524.0499999999993"/>
    <n v="0"/>
    <s v="B2"/>
    <n v="0.78764999999999996"/>
  </r>
  <r>
    <s v="FRS1338"/>
    <x v="16"/>
    <s v="Fire and Rescue Services"/>
    <s v="FRS 45 Station 8"/>
    <x v="0"/>
    <n v="117165"/>
    <n v="25864.959999999999"/>
    <n v="3573.96"/>
    <s v="B1"/>
    <n v="1.1716500000000001"/>
  </r>
  <r>
    <s v="FRS1339"/>
    <x v="16"/>
    <s v="Fire and Rescue Services"/>
    <s v="FRS 45 Station 8"/>
    <x v="0"/>
    <n v="96826"/>
    <n v="87.54"/>
    <n v="2953.61"/>
    <s v="B2"/>
    <n v="0.96826000000000001"/>
  </r>
  <r>
    <s v="FRS1340"/>
    <x v="16"/>
    <s v="Fire and Rescue Services"/>
    <s v="FRS 45 Station 8"/>
    <x v="0"/>
    <n v="92213"/>
    <n v="2991.44"/>
    <n v="6458.36"/>
    <s v="B2"/>
    <n v="0.92213000000000001"/>
  </r>
  <r>
    <s v="FRS1341"/>
    <x v="16"/>
    <s v="Fire and Rescue Services"/>
    <s v="FRS 45 Station 8"/>
    <x v="0"/>
    <n v="117165"/>
    <n v="35140.870000000003"/>
    <n v="8283.6299999999992"/>
    <s v="B1"/>
    <n v="1.1716500000000001"/>
  </r>
  <r>
    <s v="FRS1342"/>
    <x v="16"/>
    <s v="Fire and Rescue Services"/>
    <s v="FRS 45 Station 8"/>
    <x v="0"/>
    <n v="106504"/>
    <n v="79913.45"/>
    <n v="11493.6"/>
    <s v="B1"/>
    <n v="1.06504"/>
  </r>
  <r>
    <s v="FRS1343"/>
    <x v="16"/>
    <s v="Fire and Rescue Services"/>
    <s v="FRS 45 Station 8"/>
    <x v="0"/>
    <n v="96826"/>
    <n v="1414.1"/>
    <n v="0"/>
    <s v="B2"/>
    <n v="0.96826000000000001"/>
  </r>
  <r>
    <s v="FRS1344"/>
    <x v="16"/>
    <s v="Fire and Rescue Services"/>
    <s v="FRS 45 Station 8"/>
    <x v="0"/>
    <n v="106504"/>
    <n v="36173.480000000003"/>
    <n v="0"/>
    <s v="B1"/>
    <n v="1.06504"/>
  </r>
  <r>
    <s v="FRS1345"/>
    <x v="16"/>
    <s v="Fire and Rescue Services"/>
    <s v="FRS 45 Station 8"/>
    <x v="0"/>
    <n v="106504"/>
    <n v="75476.23"/>
    <n v="7459.2"/>
    <s v="B1"/>
    <n v="1.06504"/>
  </r>
  <r>
    <s v="FRS1346"/>
    <x v="16"/>
    <s v="Fire and Rescue Services"/>
    <s v="FRS 45 Station 8"/>
    <x v="0"/>
    <n v="106504"/>
    <n v="32616.66"/>
    <n v="3665.58"/>
    <s v="B1"/>
    <n v="1.06504"/>
  </r>
  <r>
    <s v="FRS1347"/>
    <x v="16"/>
    <s v="Fire and Rescue Services"/>
    <s v="FRS 45 Station 8"/>
    <x v="0"/>
    <n v="132119"/>
    <n v="96019.94"/>
    <n v="14123.88"/>
    <s v="B1"/>
    <n v="1.3211900000000001"/>
  </r>
  <r>
    <s v="FRS1348"/>
    <x v="16"/>
    <s v="Fire and Rescue Services"/>
    <s v="FRS 45 Station 8"/>
    <x v="0"/>
    <n v="106504"/>
    <n v="1802.79"/>
    <n v="7459.2"/>
    <s v="B1"/>
    <n v="1.06504"/>
  </r>
  <r>
    <s v="FRS1349"/>
    <x v="16"/>
    <s v="Fire and Rescue Services"/>
    <s v="FRS 45 Station 8"/>
    <x v="0"/>
    <n v="132119"/>
    <n v="23386.03"/>
    <n v="9253.1"/>
    <s v="B1"/>
    <n v="1.3211900000000001"/>
  </r>
  <r>
    <s v="FRS1350"/>
    <x v="16"/>
    <s v="Fire and Rescue Services"/>
    <s v="FRS 45 Station 8"/>
    <x v="0"/>
    <n v="106504"/>
    <n v="30892.05"/>
    <n v="0"/>
    <s v="B1"/>
    <n v="1.06504"/>
  </r>
  <r>
    <s v="FRS1351"/>
    <x v="16"/>
    <s v="Fire and Rescue Services"/>
    <s v="FRS 45 Station 8"/>
    <x v="0"/>
    <n v="106504"/>
    <n v="43520.76"/>
    <n v="0"/>
    <s v="B1"/>
    <n v="1.06504"/>
  </r>
  <r>
    <s v="FRS1352"/>
    <x v="16"/>
    <s v="Fire and Rescue Services"/>
    <s v="FRS 45 Station 8"/>
    <x v="0"/>
    <n v="106504"/>
    <n v="62517.51"/>
    <n v="3248.75"/>
    <s v="B1"/>
    <n v="1.06504"/>
  </r>
  <r>
    <s v="FRS1353"/>
    <x v="16"/>
    <s v="Fire and Rescue Services"/>
    <s v="FRS 45 Station 8"/>
    <x v="0"/>
    <n v="92213"/>
    <n v="37450.14"/>
    <n v="0"/>
    <s v="B2"/>
    <n v="0.92213000000000001"/>
  </r>
  <r>
    <s v="FRS1354"/>
    <x v="16"/>
    <s v="Fire and Rescue Services"/>
    <s v="FRS 45 Station 8"/>
    <x v="0"/>
    <n v="106504"/>
    <n v="38068.9"/>
    <n v="11385.76"/>
    <s v="B1"/>
    <n v="1.06504"/>
  </r>
  <r>
    <s v="FRS1355"/>
    <x v="16"/>
    <s v="Fire and Rescue Services"/>
    <s v="FRS 45 Station 8"/>
    <x v="0"/>
    <n v="117165"/>
    <n v="17466.72"/>
    <n v="3574"/>
    <s v="B1"/>
    <n v="1.1716500000000001"/>
  </r>
  <r>
    <s v="FRS1356"/>
    <x v="16"/>
    <s v="Fire and Rescue Services"/>
    <s v="FRS 45 Station 8"/>
    <x v="0"/>
    <n v="132119"/>
    <n v="62024.65"/>
    <n v="9165.4599999999991"/>
    <s v="B1"/>
    <n v="1.3211900000000001"/>
  </r>
  <r>
    <s v="FRS1357"/>
    <x v="16"/>
    <s v="Fire and Rescue Services"/>
    <s v="FRS 45 Station 8"/>
    <x v="0"/>
    <n v="106504"/>
    <n v="64092.17"/>
    <n v="0"/>
    <s v="B1"/>
    <n v="1.06504"/>
  </r>
  <r>
    <s v="FRS1358"/>
    <x v="16"/>
    <s v="Fire and Rescue Services"/>
    <s v="FRS 45 Station 8"/>
    <x v="0"/>
    <n v="90386"/>
    <n v="6806.81"/>
    <n v="0"/>
    <s v="B2"/>
    <n v="0.90386"/>
  </r>
  <r>
    <s v="FRS1359"/>
    <x v="16"/>
    <s v="Fire and Rescue Services"/>
    <s v="FRS 45 Station 8"/>
    <x v="1"/>
    <n v="96060"/>
    <n v="24300.3"/>
    <n v="0"/>
    <s v="B2"/>
    <n v="0.96060000000000001"/>
  </r>
  <r>
    <s v="FRS1360"/>
    <x v="16"/>
    <s v="Fire and Rescue Services"/>
    <s v="FRS 45 Station 8"/>
    <x v="0"/>
    <n v="96826"/>
    <n v="20069.560000000001"/>
    <n v="0"/>
    <s v="B2"/>
    <n v="0.96826000000000001"/>
  </r>
  <r>
    <s v="FRS1361"/>
    <x v="16"/>
    <s v="Fire and Rescue Services"/>
    <s v="FRS 45 Station 8"/>
    <x v="0"/>
    <n v="96826"/>
    <n v="756.47"/>
    <n v="0"/>
    <s v="B2"/>
    <n v="0.96826000000000001"/>
  </r>
  <r>
    <s v="FRS1362"/>
    <x v="16"/>
    <s v="Fire and Rescue Services"/>
    <s v="FRS 45 Station 8"/>
    <x v="0"/>
    <n v="90386"/>
    <n v="41800.160000000003"/>
    <n v="0"/>
    <s v="B2"/>
    <n v="0.90386"/>
  </r>
  <r>
    <s v="FRS1363"/>
    <x v="16"/>
    <s v="Fire and Rescue Services"/>
    <s v="FRS 45 Station 8"/>
    <x v="0"/>
    <n v="90386"/>
    <n v="58525.42"/>
    <n v="0"/>
    <s v="B2"/>
    <n v="0.90386"/>
  </r>
  <r>
    <s v="FRS1364"/>
    <x v="16"/>
    <s v="Fire and Rescue Services"/>
    <s v="FRS 45 Station 8"/>
    <x v="0"/>
    <n v="78765"/>
    <n v="4747.8500000000004"/>
    <n v="0"/>
    <s v="B2"/>
    <n v="0.78764999999999996"/>
  </r>
  <r>
    <s v="FRS1365"/>
    <x v="16"/>
    <s v="Fire and Rescue Services"/>
    <s v="FRS 45 Station 8"/>
    <x v="0"/>
    <n v="65368"/>
    <n v="24014.12"/>
    <n v="0"/>
    <s v="B2"/>
    <n v="0.65368000000000004"/>
  </r>
  <r>
    <s v="FRS1366"/>
    <x v="16"/>
    <s v="Fire and Rescue Services"/>
    <s v="FRS 45 Station 8"/>
    <x v="0"/>
    <n v="90386"/>
    <n v="0"/>
    <n v="0"/>
    <s v="B2"/>
    <n v="0.90386"/>
  </r>
  <r>
    <s v="FRS1367"/>
    <x v="16"/>
    <s v="Fire and Rescue Services"/>
    <s v="FRS 45 Station 8"/>
    <x v="0"/>
    <n v="87328"/>
    <n v="16718.02"/>
    <n v="0"/>
    <s v="B2"/>
    <n v="0.87327999999999995"/>
  </r>
  <r>
    <s v="FRS1368"/>
    <x v="16"/>
    <s v="Fire and Rescue Services"/>
    <s v="FRS 45 Station 8"/>
    <x v="0"/>
    <n v="83170"/>
    <n v="0"/>
    <n v="0"/>
    <s v="B2"/>
    <n v="0.83169999999999999"/>
  </r>
  <r>
    <s v="FRS1369"/>
    <x v="16"/>
    <s v="Fire and Rescue Services"/>
    <s v="FRS 45 Station 8"/>
    <x v="0"/>
    <n v="77639"/>
    <n v="6911.66"/>
    <n v="0"/>
    <s v="B2"/>
    <n v="0.77639000000000002"/>
  </r>
  <r>
    <s v="FRS1370"/>
    <x v="16"/>
    <s v="Fire and Rescue Services"/>
    <s v="FRS 45 Station 8"/>
    <x v="0"/>
    <n v="83170"/>
    <n v="8424.16"/>
    <n v="0"/>
    <s v="B2"/>
    <n v="0.83169999999999999"/>
  </r>
  <r>
    <s v="FRS1371"/>
    <x v="16"/>
    <s v="Fire and Rescue Services"/>
    <s v="FRS 45 Station 8"/>
    <x v="0"/>
    <n v="81521"/>
    <n v="9237.3700000000008"/>
    <n v="0"/>
    <s v="B2"/>
    <n v="0.81520999999999999"/>
  </r>
  <r>
    <s v="FRS1372"/>
    <x v="16"/>
    <s v="Fire and Rescue Services"/>
    <s v="FRS 45 Station 8"/>
    <x v="0"/>
    <n v="78765"/>
    <n v="15787.19"/>
    <n v="0"/>
    <s v="B2"/>
    <n v="0.78764999999999996"/>
  </r>
  <r>
    <s v="FRS1373"/>
    <x v="16"/>
    <s v="Fire and Rescue Services"/>
    <s v="FRS 45 Station 8"/>
    <x v="0"/>
    <n v="81521"/>
    <n v="36978.559999999998"/>
    <n v="0"/>
    <s v="B2"/>
    <n v="0.81520999999999999"/>
  </r>
  <r>
    <s v="FRS1374"/>
    <x v="16"/>
    <s v="Fire and Rescue Services"/>
    <s v="FRS 45 Station 8"/>
    <x v="0"/>
    <n v="81521"/>
    <n v="11597.77"/>
    <n v="0"/>
    <s v="B2"/>
    <n v="0.81520999999999999"/>
  </r>
  <r>
    <s v="FRS1375"/>
    <x v="16"/>
    <s v="Fire and Rescue Services"/>
    <s v="FRS 45 Station 8"/>
    <x v="0"/>
    <n v="75014"/>
    <n v="37841.79"/>
    <n v="0"/>
    <s v="B2"/>
    <n v="0.75014000000000003"/>
  </r>
  <r>
    <s v="FRS1376"/>
    <x v="16"/>
    <s v="Fire and Rescue Services"/>
    <s v="FRS 45 Station 8"/>
    <x v="0"/>
    <n v="78765"/>
    <n v="4455.26"/>
    <n v="0"/>
    <s v="B2"/>
    <n v="0.78764999999999996"/>
  </r>
  <r>
    <s v="FRS1377"/>
    <x v="16"/>
    <s v="Fire and Rescue Services"/>
    <s v="FRS 45 Station 8"/>
    <x v="0"/>
    <n v="78765"/>
    <n v="21210.76"/>
    <n v="0"/>
    <s v="B2"/>
    <n v="0.78764999999999996"/>
  </r>
  <r>
    <s v="FRS1378"/>
    <x v="16"/>
    <s v="Fire and Rescue Services"/>
    <s v="FRS 45 Station 8"/>
    <x v="0"/>
    <n v="78765"/>
    <n v="24020.68"/>
    <n v="0"/>
    <s v="B2"/>
    <n v="0.78764999999999996"/>
  </r>
  <r>
    <s v="FRS1379"/>
    <x v="16"/>
    <s v="Fire and Rescue Services"/>
    <s v="FRS 45 Station 8"/>
    <x v="0"/>
    <n v="78765"/>
    <n v="34877.449999999997"/>
    <n v="0"/>
    <s v="B2"/>
    <n v="0.78764999999999996"/>
  </r>
  <r>
    <s v="FRS1380"/>
    <x v="16"/>
    <s v="Fire and Rescue Services"/>
    <s v="FRS 45 Station 8"/>
    <x v="0"/>
    <n v="73525"/>
    <n v="28009.82"/>
    <n v="0"/>
    <s v="B2"/>
    <n v="0.73524999999999996"/>
  </r>
  <r>
    <s v="FRS1381"/>
    <x v="16"/>
    <s v="Fire and Rescue Services"/>
    <s v="FRS 45 Station 8"/>
    <x v="0"/>
    <n v="63156"/>
    <n v="94.78"/>
    <n v="0"/>
    <s v="B2"/>
    <n v="0.63156000000000001"/>
  </r>
  <r>
    <s v="FRS1382"/>
    <x v="16"/>
    <s v="Fire and Rescue Services"/>
    <s v="FRS 45 Station 9"/>
    <x v="0"/>
    <n v="92213"/>
    <n v="1402.6"/>
    <n v="744.84"/>
    <s v="B2"/>
    <n v="0.92213000000000001"/>
  </r>
  <r>
    <s v="FRS1383"/>
    <x v="16"/>
    <s v="Fire and Rescue Services"/>
    <s v="FRS 45 Station 9"/>
    <x v="1"/>
    <n v="96826"/>
    <n v="35366.67"/>
    <n v="2921.96"/>
    <s v="B2"/>
    <n v="0.96826000000000001"/>
  </r>
  <r>
    <s v="FRS1384"/>
    <x v="16"/>
    <s v="Fire and Rescue Services"/>
    <s v="FRS 45 Station 9"/>
    <x v="0"/>
    <n v="96826"/>
    <n v="53131.03"/>
    <n v="6781.42"/>
    <s v="B2"/>
    <n v="0.96826000000000001"/>
  </r>
  <r>
    <s v="FRS1385"/>
    <x v="16"/>
    <s v="Fire and Rescue Services"/>
    <s v="FRS 45 Station 9"/>
    <x v="0"/>
    <n v="132119"/>
    <n v="61338.75"/>
    <n v="0"/>
    <s v="B1"/>
    <n v="1.3211900000000001"/>
  </r>
  <r>
    <s v="FRS1386"/>
    <x v="16"/>
    <s v="Fire and Rescue Services"/>
    <s v="FRS 45 Support Services Division"/>
    <x v="1"/>
    <n v="78947"/>
    <n v="0"/>
    <n v="2917.46"/>
    <s v="B2"/>
    <n v="0.78947000000000001"/>
  </r>
  <r>
    <s v="FRS1387"/>
    <x v="16"/>
    <s v="Fire and Rescue Services"/>
    <s v="FRS 45 Support Services Division"/>
    <x v="0"/>
    <n v="189699"/>
    <n v="0"/>
    <n v="20279.46"/>
    <s v="A2"/>
    <n v="1.89699"/>
  </r>
  <r>
    <s v="FRS1388"/>
    <x v="16"/>
    <s v="Fire and Rescue Services"/>
    <s v="FRS 45 Support Services Division"/>
    <x v="0"/>
    <n v="122842"/>
    <n v="0"/>
    <n v="3779.64"/>
    <s v="B1"/>
    <n v="1.2284200000000001"/>
  </r>
  <r>
    <s v="FRS1389"/>
    <x v="16"/>
    <s v="Fire and Rescue Services"/>
    <s v="FRS 45 Support Services Division"/>
    <x v="0"/>
    <n v="152108"/>
    <n v="293.37"/>
    <n v="5177.18"/>
    <s v="A2"/>
    <n v="1.52108"/>
  </r>
  <r>
    <s v="FRS1390"/>
    <x v="16"/>
    <s v="Fire and Rescue Services"/>
    <s v="FRS 45 Support Services Division"/>
    <x v="0"/>
    <n v="99303.026800000007"/>
    <n v="0"/>
    <n v="0"/>
    <s v="B2"/>
    <n v="0.99303026800000005"/>
  </r>
  <r>
    <s v="FRS1391"/>
    <x v="16"/>
    <s v="Fire and Rescue Services"/>
    <s v="FRS 45 Technology Services"/>
    <x v="0"/>
    <n v="117424"/>
    <n v="0"/>
    <n v="5580.66"/>
    <s v="B1"/>
    <n v="1.17424"/>
  </r>
  <r>
    <s v="FRS1392"/>
    <x v="16"/>
    <s v="Fire and Rescue Services"/>
    <s v="FRS 45 Technology Services"/>
    <x v="0"/>
    <n v="132119"/>
    <n v="87016.76"/>
    <n v="4547.08"/>
    <s v="B1"/>
    <n v="1.3211900000000001"/>
  </r>
  <r>
    <s v="FRS1393"/>
    <x v="16"/>
    <s v="Fire and Rescue Services"/>
    <s v="FRS 45 Technology Services"/>
    <x v="0"/>
    <n v="132919.68150000001"/>
    <n v="0"/>
    <n v="0"/>
    <s v="B1"/>
    <n v="1.329196815"/>
  </r>
  <r>
    <s v="FRS1394"/>
    <x v="16"/>
    <s v="Fire and Rescue Services"/>
    <s v="FRS 45 Technology Services"/>
    <x v="0"/>
    <n v="167306"/>
    <n v="0"/>
    <n v="17885.54"/>
    <s v="A2"/>
    <n v="1.67306"/>
  </r>
  <r>
    <s v="FRS1395"/>
    <x v="16"/>
    <s v="Fire and Rescue Services"/>
    <s v="FRS 45 Technology Services"/>
    <x v="1"/>
    <n v="140856.6875"/>
    <n v="0"/>
    <n v="0"/>
    <s v="B1"/>
    <n v="1.408566875"/>
  </r>
  <r>
    <s v="FRS1396"/>
    <x v="16"/>
    <s v="Fire and Rescue Services"/>
    <s v="FRS 45 Technology Services"/>
    <x v="0"/>
    <n v="73953.220300000001"/>
    <n v="938.2"/>
    <n v="0"/>
    <s v="B2"/>
    <n v="0.739532203"/>
  </r>
  <r>
    <s v="FRS1397"/>
    <x v="16"/>
    <s v="Fire and Rescue Services"/>
    <s v="FRS 45 Technology Services"/>
    <x v="0"/>
    <n v="122842"/>
    <n v="348.13"/>
    <n v="0"/>
    <s v="B1"/>
    <n v="1.2284200000000001"/>
  </r>
  <r>
    <s v="FRS1398"/>
    <x v="16"/>
    <s v="Fire and Rescue Services"/>
    <s v="FRS 45 Technology Services"/>
    <x v="0"/>
    <n v="107367.00169999999"/>
    <n v="464.64"/>
    <n v="0"/>
    <s v="B1"/>
    <n v="1.073670017"/>
  </r>
  <r>
    <s v="FRS1399"/>
    <x v="16"/>
    <s v="Fire and Rescue Services"/>
    <s v="FRS 45 Technology Services"/>
    <x v="1"/>
    <n v="134500"/>
    <n v="0"/>
    <n v="0"/>
    <s v="B1"/>
    <n v="1.345"/>
  </r>
  <r>
    <s v="FRS1400"/>
    <x v="16"/>
    <s v="Fire and Rescue Services"/>
    <s v="FRS 45 Technology Services"/>
    <x v="0"/>
    <n v="107367"/>
    <n v="0"/>
    <n v="0"/>
    <s v="B1"/>
    <n v="1.0736699999999999"/>
  </r>
  <r>
    <s v="FRS1401"/>
    <x v="16"/>
    <s v="Fire and Rescue Services"/>
    <s v="FRS 45 Third Battalion - Administration"/>
    <x v="0"/>
    <n v="150416.59909999999"/>
    <n v="5.77"/>
    <n v="14884.43"/>
    <s v="A2"/>
    <n v="1.5041659909999998"/>
  </r>
  <r>
    <s v="FRS1402"/>
    <x v="16"/>
    <s v="Fire and Rescue Services"/>
    <s v="FRS 45 Third Battalion - Administration"/>
    <x v="0"/>
    <n v="117165"/>
    <n v="25816.11"/>
    <n v="0"/>
    <s v="B1"/>
    <n v="1.1716500000000001"/>
  </r>
  <r>
    <s v="FRS1403"/>
    <x v="16"/>
    <s v="Fire and Rescue Services"/>
    <s v="FRS 45 Third Battalion - Administration"/>
    <x v="0"/>
    <n v="117165"/>
    <n v="16969"/>
    <n v="7692.88"/>
    <s v="B1"/>
    <n v="1.1716500000000001"/>
  </r>
  <r>
    <s v="FRS1404"/>
    <x v="16"/>
    <s v="Fire and Rescue Services"/>
    <s v="FRS 45 Third Battalion - Administration"/>
    <x v="0"/>
    <n v="152108"/>
    <n v="202.71"/>
    <n v="16414.939999999999"/>
    <s v="A2"/>
    <n v="1.52108"/>
  </r>
  <r>
    <s v="FRS1405"/>
    <x v="16"/>
    <s v="Fire and Rescue Services"/>
    <s v="FRS 45 Third Battalion - Administration"/>
    <x v="0"/>
    <n v="117165"/>
    <n v="35837.64"/>
    <n v="3153.66"/>
    <s v="B1"/>
    <n v="1.1716500000000001"/>
  </r>
  <r>
    <s v="FRS1406"/>
    <x v="16"/>
    <s v="Fire and Rescue Services"/>
    <s v="FRS 45 Third Battalion - Administration"/>
    <x v="0"/>
    <n v="117165"/>
    <n v="28849.75"/>
    <n v="4032.52"/>
    <s v="B1"/>
    <n v="1.1716500000000001"/>
  </r>
  <r>
    <s v="FRS1407"/>
    <x v="16"/>
    <s v="Fire and Rescue Services"/>
    <s v="FRS 45 Third Battalion - Administration"/>
    <x v="0"/>
    <n v="113532"/>
    <n v="0"/>
    <n v="2021.63"/>
    <s v="B1"/>
    <n v="1.1353200000000001"/>
  </r>
  <r>
    <s v="FRS1408"/>
    <x v="16"/>
    <s v="Fire and Rescue Services"/>
    <s v="FRS 45 Third Battalion - Administration"/>
    <x v="0"/>
    <n v="152108"/>
    <n v="0"/>
    <n v="16106.79"/>
    <s v="A2"/>
    <n v="1.52108"/>
  </r>
  <r>
    <s v="FRS1409"/>
    <x v="16"/>
    <s v="Fire and Rescue Services"/>
    <s v="FRS 45 Third Battalion - Administration"/>
    <x v="0"/>
    <n v="132119"/>
    <n v="9795.08"/>
    <n v="0"/>
    <s v="B1"/>
    <n v="1.3211900000000001"/>
  </r>
  <r>
    <s v="FRS1410"/>
    <x v="16"/>
    <s v="Fire and Rescue Services"/>
    <s v="FRS 45 Third Battalion - Administration"/>
    <x v="0"/>
    <n v="132119"/>
    <n v="30979.49"/>
    <n v="4088.69"/>
    <s v="B1"/>
    <n v="1.3211900000000001"/>
  </r>
  <r>
    <s v="FRS1411"/>
    <x v="16"/>
    <s v="Fire and Rescue Services"/>
    <s v="FRS 45 Third Battalion - Administration"/>
    <x v="0"/>
    <n v="117165"/>
    <n v="31541.93"/>
    <n v="0"/>
    <s v="B1"/>
    <n v="1.1716500000000001"/>
  </r>
  <r>
    <s v="FRS1412"/>
    <x v="16"/>
    <s v="Fire and Rescue Services"/>
    <s v="FRS 45 Third Battalion - Administration"/>
    <x v="0"/>
    <n v="117165"/>
    <n v="47292.13"/>
    <n v="0"/>
    <s v="B1"/>
    <n v="1.1716500000000001"/>
  </r>
  <r>
    <s v="FRS1413"/>
    <x v="16"/>
    <s v="Fire and Rescue Services"/>
    <s v="FRS 45 Third Battalion - Administration"/>
    <x v="0"/>
    <n v="117165"/>
    <n v="45702.15"/>
    <n v="3826.16"/>
    <s v="B1"/>
    <n v="1.1716500000000001"/>
  </r>
  <r>
    <s v="FRS1414"/>
    <x v="16"/>
    <s v="Fire and Rescue Services"/>
    <s v="FRS 45 Third Battalion - Administration"/>
    <x v="0"/>
    <n v="117165"/>
    <n v="73435.009999999995"/>
    <n v="946.38"/>
    <s v="B1"/>
    <n v="1.1716500000000001"/>
  </r>
  <r>
    <s v="FRS1415"/>
    <x v="16"/>
    <s v="Fire and Rescue Services"/>
    <s v="FRS 45 Third Battalion - Administration"/>
    <x v="0"/>
    <n v="117165"/>
    <n v="21992.16"/>
    <n v="0"/>
    <s v="B1"/>
    <n v="1.1716500000000001"/>
  </r>
  <r>
    <s v="FRS1416"/>
    <x v="16"/>
    <s v="Fire and Rescue Services"/>
    <s v="FRS 45 Third Battalion - Administration"/>
    <x v="0"/>
    <n v="132119"/>
    <n v="62619.15"/>
    <n v="0"/>
    <s v="B1"/>
    <n v="1.3211900000000001"/>
  </r>
  <r>
    <s v="FRS1417"/>
    <x v="16"/>
    <s v="Fire and Rescue Services"/>
    <s v="FRS 45 Third Battalion - Administration"/>
    <x v="0"/>
    <n v="117165"/>
    <n v="36644.120000000003"/>
    <n v="0"/>
    <s v="B1"/>
    <n v="1.1716500000000001"/>
  </r>
  <r>
    <s v="FRS1418"/>
    <x v="16"/>
    <s v="Fire and Rescue Services"/>
    <s v="FRS 45 Third Battalion - Administration"/>
    <x v="0"/>
    <n v="109375"/>
    <n v="5037.3999999999996"/>
    <n v="0"/>
    <s v="B1"/>
    <n v="1.09375"/>
  </r>
  <r>
    <s v="FRS1419"/>
    <x v="16"/>
    <s v="Fire and Rescue Services"/>
    <s v="FRS 45 Third Battalion - Administration"/>
    <x v="0"/>
    <n v="109375"/>
    <n v="18423.490000000002"/>
    <n v="0"/>
    <s v="B1"/>
    <n v="1.09375"/>
  </r>
  <r>
    <s v="FRS1420"/>
    <x v="16"/>
    <s v="Fire and Rescue Services"/>
    <s v="FRS 45 Third Battalion - Administration"/>
    <x v="0"/>
    <n v="105676"/>
    <n v="19841.490000000002"/>
    <n v="0"/>
    <s v="B1"/>
    <n v="1.0567599999999999"/>
  </r>
  <r>
    <s v="FRS1421"/>
    <x v="16"/>
    <s v="Fire and Rescue Services"/>
    <s v="FRS 45 Third Battalion - Administration"/>
    <x v="0"/>
    <n v="105676"/>
    <n v="22786.59"/>
    <n v="0"/>
    <s v="B1"/>
    <n v="1.0567599999999999"/>
  </r>
  <r>
    <s v="FRS1422"/>
    <x v="16"/>
    <s v="Fire and Rescue Services"/>
    <s v="FRS 45 Training"/>
    <x v="1"/>
    <n v="86103"/>
    <n v="0"/>
    <n v="4076.04"/>
    <s v="B2"/>
    <n v="0.86102999999999996"/>
  </r>
  <r>
    <s v="FRS1423"/>
    <x v="16"/>
    <s v="Fire and Rescue Services"/>
    <s v="FRS 45 Training"/>
    <x v="1"/>
    <n v="78947"/>
    <n v="0"/>
    <n v="6257.7"/>
    <s v="B2"/>
    <n v="0.78947000000000001"/>
  </r>
  <r>
    <s v="FRS1424"/>
    <x v="16"/>
    <s v="Fire and Rescue Services"/>
    <s v="FRS 45 Training"/>
    <x v="0"/>
    <n v="132119"/>
    <n v="31185.919999999998"/>
    <n v="4547.08"/>
    <s v="B1"/>
    <n v="1.3211900000000001"/>
  </r>
  <r>
    <s v="FRS1425"/>
    <x v="16"/>
    <s v="Fire and Rescue Services"/>
    <s v="FRS 45 Training"/>
    <x v="0"/>
    <n v="117165"/>
    <n v="39987.08"/>
    <n v="12525.38"/>
    <s v="B1"/>
    <n v="1.1716500000000001"/>
  </r>
  <r>
    <s v="FRS1426"/>
    <x v="16"/>
    <s v="Fire and Rescue Services"/>
    <s v="FRS 45 Training"/>
    <x v="1"/>
    <n v="132119"/>
    <n v="19660.21"/>
    <n v="9253.1"/>
    <s v="B1"/>
    <n v="1.3211900000000001"/>
  </r>
  <r>
    <s v="FRS1427"/>
    <x v="16"/>
    <s v="Fire and Rescue Services"/>
    <s v="FRS 45 Training"/>
    <x v="0"/>
    <n v="117165"/>
    <n v="75768.899999999994"/>
    <n v="4032.52"/>
    <s v="B1"/>
    <n v="1.1716500000000001"/>
  </r>
  <r>
    <s v="FRS1428"/>
    <x v="16"/>
    <s v="Fire and Rescue Services"/>
    <s v="FRS 45 Training"/>
    <x v="0"/>
    <n v="132119"/>
    <n v="51383.92"/>
    <n v="9253.1"/>
    <s v="B1"/>
    <n v="1.3211900000000001"/>
  </r>
  <r>
    <s v="FRS1429"/>
    <x v="16"/>
    <s v="Fire and Rescue Services"/>
    <s v="FRS 45 Training"/>
    <x v="0"/>
    <n v="152108"/>
    <n v="0"/>
    <n v="5181.38"/>
    <s v="A2"/>
    <n v="1.52108"/>
  </r>
  <r>
    <s v="FRS1430"/>
    <x v="16"/>
    <s v="Fire and Rescue Services"/>
    <s v="FRS 45 Training"/>
    <x v="0"/>
    <n v="132119"/>
    <n v="86816.94"/>
    <n v="4547.08"/>
    <s v="B1"/>
    <n v="1.3211900000000001"/>
  </r>
  <r>
    <s v="FRS1431"/>
    <x v="16"/>
    <s v="Fire and Rescue Services"/>
    <s v="FRS 45 Training"/>
    <x v="0"/>
    <n v="106504"/>
    <n v="55788.95"/>
    <n v="7459.2"/>
    <s v="B1"/>
    <n v="1.06504"/>
  </r>
  <r>
    <s v="FRS1432"/>
    <x v="16"/>
    <s v="Fire and Rescue Services"/>
    <s v="FRS 45 Training"/>
    <x v="0"/>
    <n v="106504"/>
    <n v="28591.02"/>
    <n v="2832"/>
    <s v="B1"/>
    <n v="1.06504"/>
  </r>
  <r>
    <s v="FRS1433"/>
    <x v="16"/>
    <s v="Fire and Rescue Services"/>
    <s v="FRS 45 Training"/>
    <x v="1"/>
    <n v="167306"/>
    <n v="0"/>
    <n v="17885.54"/>
    <s v="A2"/>
    <n v="1.67306"/>
  </r>
  <r>
    <s v="FRS1434"/>
    <x v="16"/>
    <s v="Fire and Rescue Services"/>
    <s v="FRS 45 Training"/>
    <x v="0"/>
    <n v="87284.654999999999"/>
    <n v="2549.36"/>
    <n v="0"/>
    <s v="B2"/>
    <n v="0.87284655"/>
  </r>
  <r>
    <s v="FRS1435"/>
    <x v="16"/>
    <s v="Fire and Rescue Services"/>
    <s v="FRS 45 Training"/>
    <x v="1"/>
    <n v="109655.3676"/>
    <n v="0"/>
    <n v="0"/>
    <s v="B1"/>
    <n v="1.0965536760000001"/>
  </r>
  <r>
    <s v="FRS1436"/>
    <x v="16"/>
    <s v="Fire and Rescue Services"/>
    <s v="FRS 45 Training"/>
    <x v="0"/>
    <n v="83500"/>
    <n v="1535.57"/>
    <n v="0"/>
    <s v="B2"/>
    <n v="0.83499999999999996"/>
  </r>
  <r>
    <s v="FRS1437"/>
    <x v="16"/>
    <s v="Fire and Rescue Services"/>
    <s v="FRS 45 Training"/>
    <x v="1"/>
    <n v="117424"/>
    <n v="4107.05"/>
    <n v="0"/>
    <s v="B1"/>
    <n v="1.17424"/>
  </r>
  <r>
    <s v="FRS1438"/>
    <x v="16"/>
    <s v="Fire and Rescue Services"/>
    <s v="FRS 45 Volunteer Services Division"/>
    <x v="1"/>
    <n v="78947"/>
    <n v="9930.0300000000007"/>
    <n v="3732.58"/>
    <s v="B2"/>
    <n v="0.78947000000000001"/>
  </r>
  <r>
    <s v="FRS1439"/>
    <x v="16"/>
    <s v="Fire and Rescue Services"/>
    <s v="FRS 45 Volunteer Services Division"/>
    <x v="0"/>
    <n v="170000"/>
    <n v="0"/>
    <n v="0"/>
    <s v="A2"/>
    <n v="1.7"/>
  </r>
  <r>
    <s v="FRS1440"/>
    <x v="16"/>
    <s v="Fire and Rescue Services"/>
    <s v="FRS 45 Volunteer Services Division"/>
    <x v="0"/>
    <n v="78333"/>
    <n v="2525.92"/>
    <n v="0"/>
    <s v="B2"/>
    <n v="0.78332999999999997"/>
  </r>
  <r>
    <s v="HCA01"/>
    <x v="17"/>
    <s v="Department of Housing and Community Affairs"/>
    <s v="HCA 76 Affordable Housing Programs"/>
    <x v="0"/>
    <n v="117424"/>
    <n v="0"/>
    <n v="3610.38"/>
    <s v="B1"/>
    <n v="1.17424"/>
  </r>
  <r>
    <s v="HCA02"/>
    <x v="17"/>
    <s v="Department of Housing and Community Affairs"/>
    <s v="HCA 76 Affordable Housing Programs"/>
    <x v="1"/>
    <n v="71001.422399999996"/>
    <n v="0"/>
    <n v="0"/>
    <s v="B2"/>
    <n v="0.71001422399999992"/>
  </r>
  <r>
    <s v="HCA03"/>
    <x v="17"/>
    <s v="Department of Housing and Community Affairs"/>
    <s v="HCA 76 Affordable Housing Programs"/>
    <x v="1"/>
    <n v="98713.335600000006"/>
    <n v="0"/>
    <n v="0"/>
    <s v="B2"/>
    <n v="0.98713335600000007"/>
  </r>
  <r>
    <s v="HCA04"/>
    <x v="17"/>
    <s v="Department of Housing and Community Affairs"/>
    <s v="HCA 76 Affordable Housing Programs"/>
    <x v="0"/>
    <n v="97395.684299999994"/>
    <n v="0"/>
    <n v="0"/>
    <s v="B2"/>
    <n v="0.97395684299999996"/>
  </r>
  <r>
    <s v="HCA05"/>
    <x v="17"/>
    <s v="Department of Housing and Community Affairs"/>
    <s v="HCA 76 Affordable Housing Programs"/>
    <x v="1"/>
    <n v="75899.654999999999"/>
    <n v="0"/>
    <n v="0"/>
    <s v="B2"/>
    <n v="0.75899654999999999"/>
  </r>
  <r>
    <s v="HCA06"/>
    <x v="17"/>
    <s v="Department of Housing and Community Affairs"/>
    <s v="HCA 76 Affordable Housing Programs"/>
    <x v="1"/>
    <n v="96333"/>
    <n v="0"/>
    <n v="0"/>
    <s v="B2"/>
    <n v="0.96333000000000002"/>
  </r>
  <r>
    <s v="HCA07"/>
    <x v="17"/>
    <s v="Department of Housing and Community Affairs"/>
    <s v="HCA 76 Affordable Housing Programs"/>
    <x v="0"/>
    <n v="83000"/>
    <n v="0"/>
    <n v="0"/>
    <s v="B2"/>
    <n v="0.83"/>
  </r>
  <r>
    <s v="HCA08"/>
    <x v="17"/>
    <s v="Department of Housing and Community Affairs"/>
    <s v="HCA 76 Asset Management"/>
    <x v="1"/>
    <n v="117424"/>
    <n v="0"/>
    <n v="4368.18"/>
    <s v="B1"/>
    <n v="1.17424"/>
  </r>
  <r>
    <s v="HCA09"/>
    <x v="17"/>
    <s v="Department of Housing and Community Affairs"/>
    <s v="HCA 76 Asset Management"/>
    <x v="0"/>
    <n v="117424"/>
    <n v="0"/>
    <n v="0"/>
    <s v="B1"/>
    <n v="1.17424"/>
  </r>
  <r>
    <s v="HCA10"/>
    <x v="17"/>
    <s v="Department of Housing and Community Affairs"/>
    <s v="HCA 76 Asset Management"/>
    <x v="1"/>
    <n v="110197.42290000001"/>
    <n v="0"/>
    <n v="0"/>
    <s v="B1"/>
    <n v="1.1019742290000001"/>
  </r>
  <r>
    <s v="HCA11"/>
    <x v="17"/>
    <s v="Department of Housing and Community Affairs"/>
    <s v="HCA 76 Common Ownership Community Program"/>
    <x v="0"/>
    <n v="117038.90519999999"/>
    <n v="0"/>
    <n v="0"/>
    <s v="B1"/>
    <n v="1.170389052"/>
  </r>
  <r>
    <s v="HCA12"/>
    <x v="17"/>
    <s v="Department of Housing and Community Affairs"/>
    <s v="HCA 76 Common Ownership Community Program"/>
    <x v="1"/>
    <n v="112567.38039999999"/>
    <n v="0"/>
    <n v="0"/>
    <s v="B1"/>
    <n v="1.1256738040000001"/>
  </r>
  <r>
    <s v="HCA13"/>
    <x v="17"/>
    <s v="Department of Housing and Community Affairs"/>
    <s v="HCA 76 Common Ownership Community Program"/>
    <x v="1"/>
    <n v="68217.598100000003"/>
    <n v="0"/>
    <n v="0"/>
    <s v="B2"/>
    <n v="0.68217598099999999"/>
  </r>
  <r>
    <s v="HCA14"/>
    <x v="17"/>
    <s v="Department of Housing and Community Affairs"/>
    <s v="HCA 76 Common Ownership Community Program"/>
    <x v="0"/>
    <n v="86333"/>
    <n v="0"/>
    <n v="0"/>
    <s v="B2"/>
    <n v="0.86333000000000004"/>
  </r>
  <r>
    <s v="HCA15"/>
    <x v="17"/>
    <s v="Department of Housing and Community Affairs"/>
    <s v="HCA 76 Common Ownership Community Program"/>
    <x v="0"/>
    <n v="119333"/>
    <n v="0"/>
    <n v="0"/>
    <s v="B1"/>
    <n v="1.19333"/>
  </r>
  <r>
    <s v="HCA16"/>
    <x v="17"/>
    <s v="Department of Housing and Community Affairs"/>
    <s v="HCA 76 Community Development"/>
    <x v="1"/>
    <n v="100584.4323"/>
    <n v="0"/>
    <n v="0"/>
    <s v="B1"/>
    <n v="1.005844323"/>
  </r>
  <r>
    <s v="HCA17"/>
    <x v="17"/>
    <s v="Department of Housing and Community Affairs"/>
    <s v="HCA 76 Community Development"/>
    <x v="1"/>
    <n v="60930.94"/>
    <n v="0"/>
    <n v="0"/>
    <s v="B2"/>
    <n v="0.6093094"/>
  </r>
  <r>
    <s v="HCA18"/>
    <x v="17"/>
    <s v="Department of Housing and Community Affairs"/>
    <s v="HCA 76 Community Development"/>
    <x v="0"/>
    <n v="168258.15"/>
    <n v="0"/>
    <n v="0"/>
    <s v="A2"/>
    <n v="1.6825815"/>
  </r>
  <r>
    <s v="HCA19"/>
    <x v="17"/>
    <s v="Department of Housing and Community Affairs"/>
    <s v="HCA 76 Community Development Neighborhood Revitalization"/>
    <x v="1"/>
    <n v="117424"/>
    <n v="0"/>
    <n v="9367.17"/>
    <s v="B1"/>
    <n v="1.17424"/>
  </r>
  <r>
    <s v="HCA20"/>
    <x v="17"/>
    <s v="Department of Housing and Community Affairs"/>
    <s v="HCA 76 Community Development Neighborhood Revitalization"/>
    <x v="0"/>
    <n v="152940"/>
    <n v="0"/>
    <n v="0"/>
    <s v="A2"/>
    <n v="1.5294000000000001"/>
  </r>
  <r>
    <s v="HCA21"/>
    <x v="17"/>
    <s v="Department of Housing and Community Affairs"/>
    <s v="HCA 76 Community Development Neighborhood Revitalization"/>
    <x v="1"/>
    <n v="117424"/>
    <n v="0"/>
    <n v="8428.35"/>
    <s v="B1"/>
    <n v="1.17424"/>
  </r>
  <r>
    <s v="HCA22"/>
    <x v="17"/>
    <s v="Department of Housing and Community Affairs"/>
    <s v="HCA 76 Community Development Neighborhood Revitalization"/>
    <x v="1"/>
    <n v="98106.221699999995"/>
    <n v="0"/>
    <n v="0"/>
    <s v="B2"/>
    <n v="0.98106221699999996"/>
  </r>
  <r>
    <s v="HCA23"/>
    <x v="17"/>
    <s v="Department of Housing and Community Affairs"/>
    <s v="HCA 76 Community Development Neighborhood Revitalization"/>
    <x v="1"/>
    <n v="58718.603300000002"/>
    <n v="0"/>
    <n v="0"/>
    <s v="B2"/>
    <n v="0.58718603300000005"/>
  </r>
  <r>
    <s v="HCA24"/>
    <x v="17"/>
    <s v="Department of Housing and Community Affairs"/>
    <s v="HCA 76 Director"/>
    <x v="0"/>
    <n v="205000"/>
    <n v="0"/>
    <n v="0"/>
    <s v="A1"/>
    <n v="2.0499999999999998"/>
  </r>
  <r>
    <s v="HCA25"/>
    <x v="17"/>
    <s v="Department of Housing and Community Affairs"/>
    <s v="HCA 76 Director"/>
    <x v="0"/>
    <n v="205000"/>
    <n v="0"/>
    <n v="0"/>
    <s v="A1"/>
    <n v="2.0499999999999998"/>
  </r>
  <r>
    <s v="HCA26"/>
    <x v="17"/>
    <s v="Department of Housing and Community Affairs"/>
    <s v="HCA 76 Director Administration"/>
    <x v="1"/>
    <n v="86103"/>
    <n v="0"/>
    <n v="3665.64"/>
    <s v="B2"/>
    <n v="0.86102999999999996"/>
  </r>
  <r>
    <s v="HCA27"/>
    <x v="17"/>
    <s v="Department of Housing and Community Affairs"/>
    <s v="HCA 76 Director Administration"/>
    <x v="1"/>
    <n v="175873"/>
    <n v="0"/>
    <n v="0"/>
    <s v="A2"/>
    <n v="1.7587299999999999"/>
  </r>
  <r>
    <s v="HCA28"/>
    <x v="17"/>
    <s v="Department of Housing and Community Affairs"/>
    <s v="HCA 76 Finance and Administration Division"/>
    <x v="1"/>
    <n v="107367"/>
    <n v="0"/>
    <n v="3273.36"/>
    <s v="B1"/>
    <n v="1.0736699999999999"/>
  </r>
  <r>
    <s v="HCA29"/>
    <x v="17"/>
    <s v="Department of Housing and Community Affairs"/>
    <s v="HCA 76 Finance and Administration Division"/>
    <x v="1"/>
    <n v="175873"/>
    <n v="0"/>
    <n v="0"/>
    <s v="A2"/>
    <n v="1.7587299999999999"/>
  </r>
  <r>
    <s v="HCA30"/>
    <x v="17"/>
    <s v="Department of Housing and Community Affairs"/>
    <s v="HCA 76 Finance and Administration Division"/>
    <x v="1"/>
    <n v="117424"/>
    <n v="0"/>
    <n v="0"/>
    <s v="B1"/>
    <n v="1.17424"/>
  </r>
  <r>
    <s v="HCA31"/>
    <x v="17"/>
    <s v="Department of Housing and Community Affairs"/>
    <s v="HCA 76 Grants Management"/>
    <x v="0"/>
    <n v="117424"/>
    <n v="0"/>
    <n v="5580.66"/>
    <s v="B1"/>
    <n v="1.17424"/>
  </r>
  <r>
    <s v="HCA32"/>
    <x v="17"/>
    <s v="Department of Housing and Community Affairs"/>
    <s v="HCA 76 Grants Management"/>
    <x v="1"/>
    <n v="143507.63"/>
    <n v="0"/>
    <n v="0"/>
    <s v="B1"/>
    <n v="1.4350763"/>
  </r>
  <r>
    <s v="HCA33"/>
    <x v="17"/>
    <s v="Department of Housing and Community Affairs"/>
    <s v="HCA 76 Grants Management"/>
    <x v="1"/>
    <n v="89844.147899999996"/>
    <n v="0"/>
    <n v="0"/>
    <s v="B2"/>
    <n v="0.89844147899999993"/>
  </r>
  <r>
    <s v="HCA34"/>
    <x v="17"/>
    <s v="Department of Housing and Community Affairs"/>
    <s v="HCA 76 Housing"/>
    <x v="1"/>
    <n v="157550"/>
    <n v="0"/>
    <n v="0"/>
    <s v="A2"/>
    <n v="1.5754999999999999"/>
  </r>
  <r>
    <s v="HCA35"/>
    <x v="17"/>
    <s v="Department of Housing and Community Affairs"/>
    <s v="HCA 76 Housing"/>
    <x v="1"/>
    <n v="164333"/>
    <n v="0"/>
    <n v="0"/>
    <s v="A2"/>
    <n v="1.64333"/>
  </r>
  <r>
    <s v="HCA36"/>
    <x v="17"/>
    <s v="Department of Housing and Community Affairs"/>
    <s v="HCA 76 Housing Administration"/>
    <x v="1"/>
    <n v="101939"/>
    <n v="0"/>
    <n v="5304.4"/>
    <s v="B1"/>
    <n v="1.01939"/>
  </r>
  <r>
    <s v="HCA37"/>
    <x v="17"/>
    <s v="Department of Housing and Community Affairs"/>
    <s v="HCA 76 Housing Administration"/>
    <x v="0"/>
    <n v="58740.307200000003"/>
    <n v="0"/>
    <n v="0"/>
    <s v="B2"/>
    <n v="0.58740307200000008"/>
  </r>
  <r>
    <s v="HCA38"/>
    <x v="17"/>
    <s v="Department of Housing and Community Affairs"/>
    <s v="HCA 76 Housing Code Enforcement"/>
    <x v="1"/>
    <n v="139427.19"/>
    <n v="0"/>
    <n v="0"/>
    <s v="B1"/>
    <n v="1.3942719000000001"/>
  </r>
  <r>
    <s v="HCA39"/>
    <x v="17"/>
    <s v="Department of Housing and Community Affairs"/>
    <s v="HCA 76 Housing Code Enforcement"/>
    <x v="0"/>
    <n v="107367"/>
    <n v="458.8"/>
    <n v="805.26"/>
    <s v="B1"/>
    <n v="1.0736699999999999"/>
  </r>
  <r>
    <s v="HCA40"/>
    <x v="17"/>
    <s v="Department of Housing and Community Affairs"/>
    <s v="HCA 76 Housing Code Enforcement"/>
    <x v="1"/>
    <n v="107367"/>
    <n v="0"/>
    <n v="8554.02"/>
    <s v="B1"/>
    <n v="1.0736699999999999"/>
  </r>
  <r>
    <s v="HCA41"/>
    <x v="17"/>
    <s v="Department of Housing and Community Affairs"/>
    <s v="HCA 76 Housing Code Enforcement"/>
    <x v="0"/>
    <n v="107367"/>
    <n v="0"/>
    <n v="268.42"/>
    <s v="B1"/>
    <n v="1.0736699999999999"/>
  </r>
  <r>
    <s v="HCA42"/>
    <x v="17"/>
    <s v="Department of Housing and Community Affairs"/>
    <s v="HCA 76 Housing Code Enforcement"/>
    <x v="1"/>
    <n v="107367"/>
    <n v="0"/>
    <n v="5097.58"/>
    <s v="B1"/>
    <n v="1.0736699999999999"/>
  </r>
  <r>
    <s v="HCA43"/>
    <x v="17"/>
    <s v="Department of Housing and Community Affairs"/>
    <s v="HCA 76 Housing Code Enforcement"/>
    <x v="0"/>
    <n v="107367"/>
    <n v="0"/>
    <n v="1744.73"/>
    <s v="B1"/>
    <n v="1.0736699999999999"/>
  </r>
  <r>
    <s v="HCA44"/>
    <x v="17"/>
    <s v="Department of Housing and Community Affairs"/>
    <s v="HCA 76 Housing Code Enforcement"/>
    <x v="1"/>
    <n v="107367"/>
    <n v="1454.91"/>
    <n v="1744.73"/>
    <s v="B1"/>
    <n v="1.0736699999999999"/>
  </r>
  <r>
    <s v="HCA45"/>
    <x v="17"/>
    <s v="Department of Housing and Community Affairs"/>
    <s v="HCA 76 Housing Code Enforcement"/>
    <x v="0"/>
    <n v="98228"/>
    <n v="0"/>
    <n v="7816.14"/>
    <s v="B2"/>
    <n v="0.98228000000000004"/>
  </r>
  <r>
    <s v="HCA46"/>
    <x v="17"/>
    <s v="Department of Housing and Community Affairs"/>
    <s v="HCA 76 Housing Code Enforcement"/>
    <x v="1"/>
    <n v="107367"/>
    <n v="0"/>
    <n v="1744.73"/>
    <s v="B1"/>
    <n v="1.0736699999999999"/>
  </r>
  <r>
    <s v="HCA47"/>
    <x v="17"/>
    <s v="Department of Housing and Community Affairs"/>
    <s v="HCA 76 Housing Code Enforcement"/>
    <x v="1"/>
    <n v="107367"/>
    <n v="0"/>
    <n v="1744.73"/>
    <s v="B1"/>
    <n v="1.0736699999999999"/>
  </r>
  <r>
    <s v="HCA48"/>
    <x v="17"/>
    <s v="Department of Housing and Community Affairs"/>
    <s v="HCA 76 Housing Code Enforcement"/>
    <x v="0"/>
    <n v="103490.36500000001"/>
    <n v="0"/>
    <n v="0"/>
    <s v="B1"/>
    <n v="1.03490365"/>
  </r>
  <r>
    <s v="HCA49"/>
    <x v="17"/>
    <s v="Department of Housing and Community Affairs"/>
    <s v="HCA 76 Housing Code Enforcement"/>
    <x v="1"/>
    <n v="78947"/>
    <n v="209.09"/>
    <n v="1282.97"/>
    <s v="B2"/>
    <n v="0.78947000000000001"/>
  </r>
  <r>
    <s v="HCA50"/>
    <x v="17"/>
    <s v="Department of Housing and Community Affairs"/>
    <s v="HCA 76 Housing Code Enforcement"/>
    <x v="1"/>
    <n v="107367"/>
    <n v="0"/>
    <n v="5097.58"/>
    <s v="B1"/>
    <n v="1.0736699999999999"/>
  </r>
  <r>
    <s v="HCA51"/>
    <x v="17"/>
    <s v="Department of Housing and Community Affairs"/>
    <s v="HCA 76 Housing Code Enforcement"/>
    <x v="0"/>
    <n v="117424"/>
    <n v="0"/>
    <n v="0"/>
    <s v="B1"/>
    <n v="1.17424"/>
  </r>
  <r>
    <s v="HCA52"/>
    <x v="17"/>
    <s v="Department of Housing and Community Affairs"/>
    <s v="HCA 76 Housing Code Enforcement"/>
    <x v="0"/>
    <n v="107367"/>
    <n v="0"/>
    <n v="5097.58"/>
    <s v="B1"/>
    <n v="1.0736699999999999"/>
  </r>
  <r>
    <s v="HCA53"/>
    <x v="17"/>
    <s v="Department of Housing and Community Affairs"/>
    <s v="HCA 76 Housing Code Enforcement"/>
    <x v="0"/>
    <n v="83500.398100000006"/>
    <n v="0"/>
    <n v="0"/>
    <s v="B2"/>
    <n v="0.83500398100000006"/>
  </r>
  <r>
    <s v="HCA54"/>
    <x v="17"/>
    <s v="Department of Housing and Community Affairs"/>
    <s v="HCA 76 Housing Code Enforcement"/>
    <x v="0"/>
    <n v="105665.7582"/>
    <n v="0"/>
    <n v="0"/>
    <s v="B1"/>
    <n v="1.0566575819999999"/>
  </r>
  <r>
    <s v="HCA55"/>
    <x v="17"/>
    <s v="Department of Housing and Community Affairs"/>
    <s v="HCA 76 Housing Code Enforcement"/>
    <x v="0"/>
    <n v="82828.083100000003"/>
    <n v="0"/>
    <n v="0"/>
    <s v="B2"/>
    <n v="0.82828083100000005"/>
  </r>
  <r>
    <s v="HCA56"/>
    <x v="17"/>
    <s v="Department of Housing and Community Affairs"/>
    <s v="HCA 76 Housing Code Enforcement"/>
    <x v="0"/>
    <n v="65064.885199999997"/>
    <n v="169.27"/>
    <n v="0"/>
    <s v="B2"/>
    <n v="0.650648852"/>
  </r>
  <r>
    <s v="HCA57"/>
    <x v="17"/>
    <s v="Department of Housing and Community Affairs"/>
    <s v="HCA 76 Housing Code Enforcement"/>
    <x v="0"/>
    <n v="113091"/>
    <n v="0"/>
    <n v="0"/>
    <s v="B1"/>
    <n v="1.1309100000000001"/>
  </r>
  <r>
    <s v="HCA58"/>
    <x v="17"/>
    <s v="Department of Housing and Community Affairs"/>
    <s v="HCA 76 Housing Code Enforcement"/>
    <x v="0"/>
    <n v="88269.402300000002"/>
    <n v="0"/>
    <n v="0"/>
    <s v="B2"/>
    <n v="0.88269402299999999"/>
  </r>
  <r>
    <s v="HCA59"/>
    <x v="17"/>
    <s v="Department of Housing and Community Affairs"/>
    <s v="HCA 76 Housing Code Enforcement"/>
    <x v="0"/>
    <n v="82654.385599999994"/>
    <n v="0"/>
    <n v="0"/>
    <s v="B2"/>
    <n v="0.82654385599999991"/>
  </r>
  <r>
    <s v="HCA60"/>
    <x v="17"/>
    <s v="Department of Housing and Community Affairs"/>
    <s v="HCA 76 Housing Code Enforcement"/>
    <x v="1"/>
    <n v="101637.15519999999"/>
    <n v="0"/>
    <n v="0"/>
    <s v="B1"/>
    <n v="1.0163715519999998"/>
  </r>
  <r>
    <s v="HCA61"/>
    <x v="17"/>
    <s v="Department of Housing and Community Affairs"/>
    <s v="HCA 76 Housing Code Enforcement"/>
    <x v="1"/>
    <n v="87313.691200000001"/>
    <n v="0"/>
    <n v="0"/>
    <s v="B2"/>
    <n v="0.87313691199999999"/>
  </r>
  <r>
    <s v="HCA62"/>
    <x v="17"/>
    <s v="Department of Housing and Community Affairs"/>
    <s v="HCA 76 Housing Code Enforcement"/>
    <x v="0"/>
    <n v="86013.672399999996"/>
    <n v="0"/>
    <n v="0"/>
    <s v="B2"/>
    <n v="0.86013672399999996"/>
  </r>
  <r>
    <s v="HCA63"/>
    <x v="17"/>
    <s v="Department of Housing and Community Affairs"/>
    <s v="HCA 76 Housing Code Enforcement"/>
    <x v="0"/>
    <n v="106948.75810000001"/>
    <n v="0"/>
    <n v="0"/>
    <s v="B1"/>
    <n v="1.069487581"/>
  </r>
  <r>
    <s v="HCA64"/>
    <x v="17"/>
    <s v="Department of Housing and Community Affairs"/>
    <s v="HCA 76 Housing Code Enforcement"/>
    <x v="1"/>
    <n v="111940.4353"/>
    <n v="0"/>
    <n v="0"/>
    <s v="B1"/>
    <n v="1.119404353"/>
  </r>
  <r>
    <s v="HCA65"/>
    <x v="17"/>
    <s v="Department of Housing and Community Affairs"/>
    <s v="HCA 76 Housing Code Enforcement"/>
    <x v="0"/>
    <n v="77030.582899999994"/>
    <n v="0"/>
    <n v="0"/>
    <s v="B2"/>
    <n v="0.77030582899999989"/>
  </r>
  <r>
    <s v="HCA66"/>
    <x v="17"/>
    <s v="Department of Housing and Community Affairs"/>
    <s v="HCA 76 Housing Code Enforcement"/>
    <x v="0"/>
    <n v="105527.80319999999"/>
    <n v="0"/>
    <n v="0"/>
    <s v="B1"/>
    <n v="1.0552780319999999"/>
  </r>
  <r>
    <s v="HCA67"/>
    <x v="17"/>
    <s v="Department of Housing and Community Affairs"/>
    <s v="HCA 76 Housing Code Enforcement"/>
    <x v="0"/>
    <n v="117424"/>
    <n v="0"/>
    <n v="0"/>
    <s v="B1"/>
    <n v="1.17424"/>
  </r>
  <r>
    <s v="HCA68"/>
    <x v="17"/>
    <s v="Department of Housing and Community Affairs"/>
    <s v="HCA 76 Housing Code Enforcement"/>
    <x v="0"/>
    <n v="62860.562599999997"/>
    <n v="0"/>
    <n v="0"/>
    <s v="B2"/>
    <n v="0.62860562600000003"/>
  </r>
  <r>
    <s v="HCA69"/>
    <x v="17"/>
    <s v="Department of Housing and Community Affairs"/>
    <s v="HCA 76 Housing Code Enforcement"/>
    <x v="0"/>
    <n v="65504.197800000002"/>
    <n v="0"/>
    <n v="0"/>
    <s v="B2"/>
    <n v="0.65504197799999997"/>
  </r>
  <r>
    <s v="HCA70"/>
    <x v="17"/>
    <s v="Department of Housing and Community Affairs"/>
    <s v="HCA 76 Housing Code Enforcement"/>
    <x v="0"/>
    <n v="78060.672900000005"/>
    <n v="0"/>
    <n v="0"/>
    <s v="B2"/>
    <n v="0.78060672900000005"/>
  </r>
  <r>
    <s v="HCA71"/>
    <x v="17"/>
    <s v="Department of Housing and Community Affairs"/>
    <s v="HCA 76 Housing Code Enforcement"/>
    <x v="1"/>
    <n v="81893.747199999998"/>
    <n v="894.78"/>
    <n v="0"/>
    <s v="B2"/>
    <n v="0.818937472"/>
  </r>
  <r>
    <s v="HCA72"/>
    <x v="17"/>
    <s v="Department of Housing and Community Affairs"/>
    <s v="HCA 76 Housing Code Enforcement"/>
    <x v="1"/>
    <n v="83904.883199999997"/>
    <n v="0"/>
    <n v="0"/>
    <s v="B2"/>
    <n v="0.83904883199999991"/>
  </r>
  <r>
    <s v="HCA73"/>
    <x v="17"/>
    <s v="Department of Housing and Community Affairs"/>
    <s v="HCA 76 Licensing"/>
    <x v="1"/>
    <n v="97634.654999999999"/>
    <n v="0"/>
    <n v="0"/>
    <s v="B2"/>
    <n v="0.97634655000000004"/>
  </r>
  <r>
    <s v="HCA74"/>
    <x v="17"/>
    <s v="Department of Housing and Community Affairs"/>
    <s v="HCA 76 Management Services"/>
    <x v="1"/>
    <n v="147354"/>
    <n v="0"/>
    <n v="0"/>
    <s v="B1"/>
    <n v="1.4735400000000001"/>
  </r>
  <r>
    <s v="HCA75"/>
    <x v="17"/>
    <s v="Department of Housing and Community Affairs"/>
    <s v="HCA 76 Management Services"/>
    <x v="1"/>
    <n v="86868.618600000002"/>
    <n v="0"/>
    <n v="0"/>
    <s v="B2"/>
    <n v="0.86868618600000003"/>
  </r>
  <r>
    <s v="HCA76"/>
    <x v="17"/>
    <s v="Department of Housing and Community Affairs"/>
    <s v="HCA 76 Management Services"/>
    <x v="1"/>
    <n v="85063.002900000007"/>
    <n v="0"/>
    <n v="0"/>
    <s v="B2"/>
    <n v="0.85063002900000007"/>
  </r>
  <r>
    <s v="HCA77"/>
    <x v="17"/>
    <s v="Department of Housing and Community Affairs"/>
    <s v="HCA 76 Management Services"/>
    <x v="0"/>
    <n v="124333"/>
    <n v="0"/>
    <n v="0"/>
    <s v="B1"/>
    <n v="1.24333"/>
  </r>
  <r>
    <s v="HCA78"/>
    <x v="17"/>
    <s v="Department of Housing and Community Affairs"/>
    <s v="HCA 76 Multi-Family Housing Program"/>
    <x v="0"/>
    <n v="152940"/>
    <n v="0"/>
    <n v="0"/>
    <s v="A2"/>
    <n v="1.5294000000000001"/>
  </r>
  <r>
    <s v="HCA79"/>
    <x v="17"/>
    <s v="Department of Housing and Community Affairs"/>
    <s v="HCA 76 Multi-Family Housing Program"/>
    <x v="0"/>
    <n v="117424"/>
    <n v="0"/>
    <n v="1908.14"/>
    <s v="B1"/>
    <n v="1.17424"/>
  </r>
  <r>
    <s v="HCA80"/>
    <x v="17"/>
    <s v="Department of Housing and Community Affairs"/>
    <s v="HCA 76 Multi-Family Housing Program"/>
    <x v="0"/>
    <n v="117424"/>
    <n v="0"/>
    <n v="0"/>
    <s v="B1"/>
    <n v="1.17424"/>
  </r>
  <r>
    <s v="HCA81"/>
    <x v="17"/>
    <s v="Department of Housing and Community Affairs"/>
    <s v="HCA 76 Multi-Family Housing Program"/>
    <x v="0"/>
    <n v="117424"/>
    <n v="0"/>
    <n v="0"/>
    <s v="B1"/>
    <n v="1.17424"/>
  </r>
  <r>
    <s v="HCA82"/>
    <x v="17"/>
    <s v="Department of Housing and Community Affairs"/>
    <s v="HCA 76 Multi-Family Housing Program"/>
    <x v="1"/>
    <n v="65623.061400000006"/>
    <n v="0"/>
    <n v="0"/>
    <s v="B2"/>
    <n v="0.65623061400000005"/>
  </r>
  <r>
    <s v="HCA83"/>
    <x v="17"/>
    <s v="Department of Housing and Community Affairs"/>
    <s v="HCA 76 Multi-Family Housing Program"/>
    <x v="0"/>
    <n v="114712.155"/>
    <n v="0"/>
    <n v="0"/>
    <s v="B1"/>
    <n v="1.14712155"/>
  </r>
  <r>
    <s v="HCA84"/>
    <x v="17"/>
    <s v="Department of Housing and Community Affairs"/>
    <s v="HCA 76 Housing Code Enforcement"/>
    <x v="1"/>
    <n v="68232.95"/>
    <n v="0"/>
    <n v="0"/>
    <s v="B2"/>
    <n v="0.68232949999999992"/>
  </r>
  <r>
    <s v="HCA85"/>
    <x v="17"/>
    <s v="Department of Housing and Community Affairs"/>
    <s v="HCA 76 Housing Code Enforcement"/>
    <x v="0"/>
    <n v="79333"/>
    <n v="1716.36"/>
    <n v="0"/>
    <s v="B2"/>
    <n v="0.79332999999999998"/>
  </r>
  <r>
    <s v="HCA86"/>
    <x v="17"/>
    <s v="Department of Housing and Community Affairs"/>
    <s v="HCA 76 Housing Code Enforcement"/>
    <x v="0"/>
    <n v="72333"/>
    <n v="782.46"/>
    <n v="0"/>
    <s v="B2"/>
    <n v="0.72333000000000003"/>
  </r>
  <r>
    <s v="HCA87"/>
    <x v="17"/>
    <s v="Department of Housing and Community Affairs"/>
    <s v="HCA 76 Housing Code Enforcement"/>
    <x v="0"/>
    <n v="79333"/>
    <n v="0"/>
    <n v="0"/>
    <s v="B2"/>
    <n v="0.79332999999999998"/>
  </r>
  <r>
    <s v="HCA88"/>
    <x v="17"/>
    <s v="Department of Housing and Community Affairs"/>
    <s v="HCA 76 Housing Code Enforcement"/>
    <x v="0"/>
    <n v="84000"/>
    <n v="0"/>
    <n v="0"/>
    <s v="B2"/>
    <n v="0.84"/>
  </r>
  <r>
    <s v="HCA89"/>
    <x v="17"/>
    <s v="Department of Housing and Community Affairs"/>
    <s v="HCA 76 Housing Code Enforcement"/>
    <x v="0"/>
    <n v="74000"/>
    <n v="0"/>
    <n v="0"/>
    <s v="B2"/>
    <n v="0.74"/>
  </r>
  <r>
    <s v="HCA90"/>
    <x v="17"/>
    <s v="Department of Housing and Community Affairs"/>
    <s v="HCA 76 Housing Landlord and Tenant Mediation"/>
    <x v="1"/>
    <n v="117424"/>
    <n v="0"/>
    <n v="9367.17"/>
    <s v="B1"/>
    <n v="1.17424"/>
  </r>
  <r>
    <s v="HCA91"/>
    <x v="17"/>
    <s v="Department of Housing and Community Affairs"/>
    <s v="HCA 76 Housing Landlord and Tenant Mediation"/>
    <x v="1"/>
    <n v="116493.10030000001"/>
    <n v="0"/>
    <n v="0"/>
    <s v="B1"/>
    <n v="1.164931003"/>
  </r>
  <r>
    <s v="HCA92"/>
    <x v="17"/>
    <s v="Department of Housing and Community Affairs"/>
    <s v="HCA 76 Housing Landlord and Tenant Mediation"/>
    <x v="1"/>
    <n v="117424"/>
    <n v="0"/>
    <n v="9367.17"/>
    <s v="B1"/>
    <n v="1.17424"/>
  </r>
  <r>
    <s v="HCA93"/>
    <x v="17"/>
    <s v="Department of Housing and Community Affairs"/>
    <s v="HCA 76 Housing Landlord and Tenant Mediation"/>
    <x v="1"/>
    <n v="98917.200400000002"/>
    <n v="0"/>
    <n v="0"/>
    <s v="B2"/>
    <n v="0.98917200400000005"/>
  </r>
  <r>
    <s v="HCA94"/>
    <x v="17"/>
    <s v="Department of Housing and Community Affairs"/>
    <s v="HCA 76 Housing Landlord and Tenant Mediation"/>
    <x v="1"/>
    <n v="95828.609100000001"/>
    <n v="0"/>
    <n v="0"/>
    <s v="B2"/>
    <n v="0.95828609100000006"/>
  </r>
  <r>
    <s v="HCA95"/>
    <x v="17"/>
    <s v="Department of Housing and Community Affairs"/>
    <s v="HCA 76 Housing Landlord and Tenant Mediation"/>
    <x v="1"/>
    <n v="98354.528699999995"/>
    <n v="0"/>
    <n v="0"/>
    <s v="B2"/>
    <n v="0.98354528699999999"/>
  </r>
  <r>
    <s v="HCA96"/>
    <x v="17"/>
    <s v="Department of Housing and Community Affairs"/>
    <s v="HCA 76 Housing Landlord and Tenant Mediation"/>
    <x v="1"/>
    <n v="123778.87"/>
    <n v="0"/>
    <n v="0"/>
    <s v="B1"/>
    <n v="1.2377886999999999"/>
  </r>
  <r>
    <s v="HCA97"/>
    <x v="17"/>
    <s v="Department of Housing and Community Affairs"/>
    <s v="HCA 76 Housing Landlord and Tenant Mediation"/>
    <x v="1"/>
    <n v="74560.233999999997"/>
    <n v="0"/>
    <n v="0"/>
    <s v="B2"/>
    <n v="0.74560233999999992"/>
  </r>
  <r>
    <s v="HCA98"/>
    <x v="17"/>
    <s v="Department of Housing and Community Affairs"/>
    <s v="HCA 76 Housing Landlord and Tenant Mediation"/>
    <x v="1"/>
    <n v="89333"/>
    <n v="0"/>
    <n v="0"/>
    <s v="B2"/>
    <n v="0.89332999999999996"/>
  </r>
  <r>
    <s v="HCA99"/>
    <x v="17"/>
    <s v="Department of Housing and Community Affairs"/>
    <s v="HCA 76 Licensing"/>
    <x v="1"/>
    <n v="98228"/>
    <n v="0"/>
    <n v="7816.14"/>
    <s v="B2"/>
    <n v="0.98228000000000004"/>
  </r>
  <r>
    <s v="HCA100"/>
    <x v="17"/>
    <s v="Department of Housing and Community Affairs"/>
    <s v="HCA 76 Licensing"/>
    <x v="0"/>
    <n v="78947"/>
    <n v="0"/>
    <n v="2408.0100000000002"/>
    <s v="B2"/>
    <n v="0.78947000000000001"/>
  </r>
  <r>
    <s v="HCA101"/>
    <x v="17"/>
    <s v="Department of Housing and Community Affairs"/>
    <s v="HCA 76 Licensing"/>
    <x v="0"/>
    <n v="94775.810599999997"/>
    <n v="0"/>
    <n v="0"/>
    <s v="B2"/>
    <n v="0.94775810599999999"/>
  </r>
  <r>
    <s v="HHS01"/>
    <x v="18"/>
    <s v="Department of Health and Human Services"/>
    <s v="HHS 60 Aging &amp; Disability Services Division"/>
    <x v="1"/>
    <n v="94099.015799999994"/>
    <n v="0"/>
    <n v="0"/>
    <s v="B2"/>
    <n v="0.94099015799999997"/>
  </r>
  <r>
    <s v="HHS02"/>
    <x v="18"/>
    <s v="Department of Health and Human Services"/>
    <s v="HHS 60 Aging &amp; Disability Services Division"/>
    <x v="1"/>
    <n v="140790.71"/>
    <n v="0"/>
    <n v="0"/>
    <s v="B1"/>
    <n v="1.4079070999999999"/>
  </r>
  <r>
    <s v="HHS03"/>
    <x v="18"/>
    <s v="Department of Health and Human Services"/>
    <s v="HHS 60 Aging &amp; Disability Services Division"/>
    <x v="1"/>
    <n v="96897.212799999994"/>
    <n v="0"/>
    <n v="0"/>
    <s v="B2"/>
    <n v="0.96897212799999999"/>
  </r>
  <r>
    <s v="HHS04"/>
    <x v="18"/>
    <s v="Department of Health and Human Services"/>
    <s v="HHS 60 Aging &amp; Disability Services Division"/>
    <x v="1"/>
    <n v="80078.637499999997"/>
    <n v="0"/>
    <n v="0"/>
    <s v="B2"/>
    <n v="0.80078637499999994"/>
  </r>
  <r>
    <s v="HHS05"/>
    <x v="18"/>
    <s v="Department of Health and Human Services"/>
    <s v="HHS 60 Aging &amp; Disability Services Division"/>
    <x v="1"/>
    <n v="75931.923999999999"/>
    <n v="426.33"/>
    <n v="0"/>
    <s v="B2"/>
    <n v="0.75931923999999995"/>
  </r>
  <r>
    <s v="HHS06"/>
    <x v="18"/>
    <s v="Department of Health and Human Services"/>
    <s v="HHS 60 Aging &amp; Disability Services Division"/>
    <x v="1"/>
    <n v="112267"/>
    <n v="0"/>
    <n v="0"/>
    <s v="B1"/>
    <n v="1.1226700000000001"/>
  </r>
  <r>
    <s v="HHS07"/>
    <x v="18"/>
    <s v="Department of Health and Human Services"/>
    <s v="HHS 60 Aging &amp; Disability Services Division"/>
    <x v="1"/>
    <n v="71617.747600000002"/>
    <n v="0"/>
    <n v="0"/>
    <s v="B2"/>
    <n v="0.71617747600000004"/>
  </r>
  <r>
    <s v="HHS08"/>
    <x v="18"/>
    <s v="Department of Health and Human Services"/>
    <s v="HHS 60 Aging &amp; Disability Services Division"/>
    <x v="1"/>
    <n v="112267"/>
    <n v="13881.48"/>
    <n v="0"/>
    <s v="B1"/>
    <n v="1.1226700000000001"/>
  </r>
  <r>
    <s v="HHS09"/>
    <x v="18"/>
    <s v="Department of Health and Human Services"/>
    <s v="HHS 60 Aging &amp; Disability Services Division"/>
    <x v="1"/>
    <n v="98228"/>
    <n v="0"/>
    <n v="0"/>
    <s v="B2"/>
    <n v="0.98228000000000004"/>
  </r>
  <r>
    <s v="HHS10"/>
    <x v="18"/>
    <s v="Department of Health and Human Services"/>
    <s v="HHS 60 Aging &amp; Disability Services Division"/>
    <x v="1"/>
    <n v="80078.637499999997"/>
    <n v="0"/>
    <n v="0"/>
    <s v="B2"/>
    <n v="0.80078637499999994"/>
  </r>
  <r>
    <s v="HHS11"/>
    <x v="18"/>
    <s v="Department of Health and Human Services"/>
    <s v="HHS 60 Aging &amp; Disability Services Division"/>
    <x v="1"/>
    <n v="112267"/>
    <n v="16285.05"/>
    <n v="0"/>
    <s v="B1"/>
    <n v="1.1226700000000001"/>
  </r>
  <r>
    <s v="HHS12"/>
    <x v="18"/>
    <s v="Department of Health and Human Services"/>
    <s v="HHS 60 Aging &amp; Disability Services Division"/>
    <x v="1"/>
    <n v="89043.948699999994"/>
    <n v="0"/>
    <n v="0"/>
    <s v="B2"/>
    <n v="0.89043948699999997"/>
  </r>
  <r>
    <s v="HHS13"/>
    <x v="18"/>
    <s v="Department of Health and Human Services"/>
    <s v="HHS 60 Aging &amp; Disability Services Division"/>
    <x v="1"/>
    <n v="112267"/>
    <n v="12470.65"/>
    <n v="0"/>
    <s v="B1"/>
    <n v="1.1226700000000001"/>
  </r>
  <r>
    <s v="HHS14"/>
    <x v="18"/>
    <s v="Department of Health and Human Services"/>
    <s v="HHS 60 Aging &amp; Disability Services Division"/>
    <x v="1"/>
    <n v="98228"/>
    <n v="0"/>
    <n v="0"/>
    <s v="B2"/>
    <n v="0.98228000000000004"/>
  </r>
  <r>
    <s v="HHS15"/>
    <x v="18"/>
    <s v="Department of Health and Human Services"/>
    <s v="HHS 60 Aging &amp; Disability Services Division"/>
    <x v="1"/>
    <n v="103733.9782"/>
    <n v="2149.64"/>
    <n v="0"/>
    <s v="B1"/>
    <n v="1.0373397819999999"/>
  </r>
  <r>
    <s v="HHS16"/>
    <x v="18"/>
    <s v="Department of Health and Human Services"/>
    <s v="HHS 60 Aging &amp; Disability Services Division"/>
    <x v="1"/>
    <n v="106749.27899999999"/>
    <n v="0"/>
    <n v="0"/>
    <s v="B1"/>
    <n v="1.06749279"/>
  </r>
  <r>
    <s v="HHS17"/>
    <x v="18"/>
    <s v="Department of Health and Human Services"/>
    <s v="HHS 60 Aging &amp; Disability Services Division"/>
    <x v="1"/>
    <n v="89256.617400000003"/>
    <n v="0"/>
    <n v="0"/>
    <s v="B2"/>
    <n v="0.89256617400000005"/>
  </r>
  <r>
    <s v="HHS18"/>
    <x v="18"/>
    <s v="Department of Health and Human Services"/>
    <s v="HHS 60 Aging &amp; Disability Services Division"/>
    <x v="1"/>
    <n v="86238.285000000003"/>
    <n v="0"/>
    <n v="0"/>
    <s v="B2"/>
    <n v="0.86238285000000003"/>
  </r>
  <r>
    <s v="HHS19"/>
    <x v="18"/>
    <s v="Department of Health and Human Services"/>
    <s v="HHS 60 Behavioral Health and Crisis Services Division"/>
    <x v="1"/>
    <n v="112267"/>
    <n v="0"/>
    <n v="8950.52"/>
    <s v="B1"/>
    <n v="1.1226700000000001"/>
  </r>
  <r>
    <s v="HHS20"/>
    <x v="18"/>
    <s v="Department of Health and Human Services"/>
    <s v="HHS 60 Behavioral Health and Crisis Services Division"/>
    <x v="1"/>
    <n v="122842"/>
    <n v="24607.58"/>
    <n v="0"/>
    <s v="B1"/>
    <n v="1.2284200000000001"/>
  </r>
  <r>
    <s v="HHS21"/>
    <x v="18"/>
    <s v="Department of Health and Human Services"/>
    <s v="HHS 60 Behavioral Health and Crisis Services Division"/>
    <x v="0"/>
    <n v="112267"/>
    <n v="26759.55"/>
    <n v="0"/>
    <s v="B1"/>
    <n v="1.1226700000000001"/>
  </r>
  <r>
    <s v="HHS22"/>
    <x v="18"/>
    <s v="Department of Health and Human Services"/>
    <s v="HHS 60 Behavioral Health and Crisis Services Division"/>
    <x v="0"/>
    <n v="112267"/>
    <n v="7255.35"/>
    <n v="8627.0499999999993"/>
    <s v="B1"/>
    <n v="1.1226700000000001"/>
  </r>
  <r>
    <s v="HHS23"/>
    <x v="18"/>
    <s v="Department of Health and Human Services"/>
    <s v="HHS 60 Behavioral Health and Crisis Services Division"/>
    <x v="1"/>
    <n v="83894.959300000002"/>
    <n v="0"/>
    <n v="0"/>
    <s v="B2"/>
    <n v="0.83894959300000005"/>
  </r>
  <r>
    <s v="HHS24"/>
    <x v="18"/>
    <s v="Department of Health and Human Services"/>
    <s v="HHS 60 Behavioral Health and Crisis Services Division"/>
    <x v="1"/>
    <n v="89653"/>
    <n v="0"/>
    <n v="1097.32"/>
    <s v="B2"/>
    <n v="0.89653000000000005"/>
  </r>
  <r>
    <s v="HHS25"/>
    <x v="18"/>
    <s v="Department of Health and Human Services"/>
    <s v="HHS 60 Behavioral Health and Crisis Services Division"/>
    <x v="0"/>
    <n v="56133.5"/>
    <n v="389.2"/>
    <n v="0"/>
    <s v="B2"/>
    <n v="0.56133500000000003"/>
  </r>
  <r>
    <s v="HHS26"/>
    <x v="18"/>
    <s v="Department of Health and Human Services"/>
    <s v="HHS 60 Behavioral Health and Crisis Services Division"/>
    <x v="1"/>
    <n v="93986"/>
    <n v="0"/>
    <n v="0"/>
    <s v="B2"/>
    <n v="0.93986000000000003"/>
  </r>
  <r>
    <s v="HHS27"/>
    <x v="18"/>
    <s v="Department of Health and Human Services"/>
    <s v="HHS 60 Behavioral Health and Crisis Services Division"/>
    <x v="1"/>
    <n v="107367"/>
    <n v="0"/>
    <n v="5097.58"/>
    <s v="B1"/>
    <n v="1.0736699999999999"/>
  </r>
  <r>
    <s v="HHS28"/>
    <x v="18"/>
    <s v="Department of Health and Human Services"/>
    <s v="HHS 60 Behavioral Health and Crisis Services Division"/>
    <x v="1"/>
    <n v="92536.141499999998"/>
    <n v="0"/>
    <n v="0"/>
    <s v="B2"/>
    <n v="0.92536141500000002"/>
  </r>
  <r>
    <s v="HHS29"/>
    <x v="18"/>
    <s v="Department of Health and Human Services"/>
    <s v="HHS 60 Behavioral Health and Crisis Services Division"/>
    <x v="1"/>
    <n v="112267"/>
    <n v="2064.4299999999998"/>
    <n v="3297.6"/>
    <s v="B1"/>
    <n v="1.1226700000000001"/>
  </r>
  <r>
    <s v="HHS30"/>
    <x v="18"/>
    <s v="Department of Health and Human Services"/>
    <s v="HHS 60 Behavioral Health and Crisis Services Division"/>
    <x v="1"/>
    <n v="112267"/>
    <n v="4801.66"/>
    <n v="0"/>
    <s v="B1"/>
    <n v="1.1226700000000001"/>
  </r>
  <r>
    <s v="HHS31"/>
    <x v="18"/>
    <s v="Department of Health and Human Services"/>
    <s v="HHS 60 Behavioral Health and Crisis Services Division"/>
    <x v="1"/>
    <n v="112267"/>
    <n v="0"/>
    <n v="0"/>
    <s v="B1"/>
    <n v="1.1226700000000001"/>
  </r>
  <r>
    <s v="HHS32"/>
    <x v="18"/>
    <s v="Department of Health and Human Services"/>
    <s v="HHS 60 Behavioral Health and Crisis Services Division"/>
    <x v="1"/>
    <n v="122842"/>
    <n v="0"/>
    <n v="0"/>
    <s v="B1"/>
    <n v="1.2284200000000001"/>
  </r>
  <r>
    <s v="HHS33"/>
    <x v="18"/>
    <s v="Department of Health and Human Services"/>
    <s v="HHS 60 Behavioral Health and Crisis Services Division"/>
    <x v="1"/>
    <n v="116664.5"/>
    <n v="0"/>
    <n v="0"/>
    <s v="B1"/>
    <n v="1.1666449999999999"/>
  </r>
  <r>
    <s v="HHS34"/>
    <x v="18"/>
    <s v="Department of Health and Human Services"/>
    <s v="HHS 60 Behavioral Health and Crisis Services Division"/>
    <x v="1"/>
    <n v="112267"/>
    <n v="27526.94"/>
    <n v="8950.52"/>
    <s v="B1"/>
    <n v="1.1226700000000001"/>
  </r>
  <r>
    <s v="HHS35"/>
    <x v="18"/>
    <s v="Department of Health and Human Services"/>
    <s v="HHS 60 Behavioral Health and Crisis Services Division"/>
    <x v="1"/>
    <n v="99935.294800000003"/>
    <n v="0"/>
    <n v="0"/>
    <s v="B2"/>
    <n v="0.99935294800000007"/>
  </r>
  <r>
    <s v="HHS36"/>
    <x v="18"/>
    <s v="Department of Health and Human Services"/>
    <s v="HHS 60 Behavioral Health and Crisis Services Division"/>
    <x v="1"/>
    <n v="113159.655"/>
    <n v="0"/>
    <n v="0"/>
    <s v="B1"/>
    <n v="1.13159655"/>
  </r>
  <r>
    <s v="HHS37"/>
    <x v="18"/>
    <s v="Department of Health and Human Services"/>
    <s v="HHS 60 Behavioral Health and Crisis Services Division"/>
    <x v="1"/>
    <n v="80557.154999999999"/>
    <n v="0"/>
    <n v="0"/>
    <s v="B2"/>
    <n v="0.80557155000000003"/>
  </r>
  <r>
    <s v="HHS38"/>
    <x v="18"/>
    <s v="Department of Health and Human Services"/>
    <s v="HHS 60 Behavioral Health and Crisis Services Division"/>
    <x v="1"/>
    <n v="73829.654999999999"/>
    <n v="0"/>
    <n v="0"/>
    <s v="B2"/>
    <n v="0.73829654999999994"/>
  </r>
  <r>
    <s v="HHS39"/>
    <x v="18"/>
    <s v="Department of Health and Human Services"/>
    <s v="HHS 60 Behavioral Health and Crisis Services Division"/>
    <x v="1"/>
    <n v="74833"/>
    <n v="0"/>
    <n v="0"/>
    <s v="B2"/>
    <n v="0.74833000000000005"/>
  </r>
  <r>
    <s v="HHS40"/>
    <x v="18"/>
    <s v="Department of Health and Human Services"/>
    <s v="HHS 60 Behavioral Health and Crisis Services Division"/>
    <x v="1"/>
    <n v="60833"/>
    <n v="0"/>
    <n v="0"/>
    <s v="B2"/>
    <n v="0.60833000000000004"/>
  </r>
  <r>
    <s v="HHS41"/>
    <x v="18"/>
    <s v="Department of Health and Human Services"/>
    <s v="HHS 60 Behavioral Health and Crisis Services Division"/>
    <x v="1"/>
    <n v="73364.179999999993"/>
    <n v="0"/>
    <n v="0"/>
    <s v="B2"/>
    <n v="0.7336417999999999"/>
  </r>
  <r>
    <s v="HHS42"/>
    <x v="18"/>
    <s v="Department of Health and Human Services"/>
    <s v="HHS 60 Behavioral Health and Crisis Services Division"/>
    <x v="1"/>
    <n v="142333"/>
    <n v="0"/>
    <n v="0"/>
    <s v="B1"/>
    <n v="1.42333"/>
  </r>
  <r>
    <s v="HHS43"/>
    <x v="18"/>
    <s v="Department of Health and Human Services"/>
    <s v="HHS 60 Behavioral Health and Crisis Services Division"/>
    <x v="1"/>
    <n v="94442"/>
    <n v="0"/>
    <n v="0"/>
    <s v="B2"/>
    <n v="0.94442000000000004"/>
  </r>
  <r>
    <s v="HHS44"/>
    <x v="18"/>
    <s v="Department of Health and Human Services"/>
    <s v="HHS 60 Behavioral Health and Crisis Services Division"/>
    <x v="1"/>
    <n v="92675"/>
    <n v="0"/>
    <n v="0"/>
    <s v="B2"/>
    <n v="0.92674999999999996"/>
  </r>
  <r>
    <s v="HHS45"/>
    <x v="18"/>
    <s v="Department of Health and Human Services"/>
    <s v="HHS 60 Behavioral Health and Crisis Services Division"/>
    <x v="1"/>
    <n v="53333"/>
    <n v="56.56"/>
    <n v="0"/>
    <s v="B2"/>
    <n v="0.53332999999999997"/>
  </r>
  <r>
    <s v="HHS46"/>
    <x v="18"/>
    <s v="Department of Health and Human Services"/>
    <s v="HHS 60 Behavioral Health and Crisis Services Division"/>
    <x v="1"/>
    <n v="79584"/>
    <n v="0"/>
    <n v="0"/>
    <s v="B2"/>
    <n v="0.79583999999999999"/>
  </r>
  <r>
    <s v="HHS47"/>
    <x v="18"/>
    <s v="Department of Health and Human Services"/>
    <s v="HHS 60 Behavioral Health and Crisis Services Division"/>
    <x v="0"/>
    <n v="56333"/>
    <n v="0"/>
    <n v="0"/>
    <s v="B2"/>
    <n v="0.56333"/>
  </r>
  <r>
    <s v="HHS48"/>
    <x v="18"/>
    <s v="Department of Health and Human Services"/>
    <s v="HHS 60 Behavioral Health and Crisis Services Division"/>
    <x v="1"/>
    <n v="104333"/>
    <n v="0"/>
    <n v="0"/>
    <s v="B1"/>
    <n v="1.0433300000000001"/>
  </r>
  <r>
    <s v="HHS49"/>
    <x v="18"/>
    <s v="Department of Health and Human Services"/>
    <s v="HHS 60 Behavioral Health and Crisis Services Division"/>
    <x v="1"/>
    <n v="79584"/>
    <n v="0"/>
    <n v="0"/>
    <s v="B2"/>
    <n v="0.79583999999999999"/>
  </r>
  <r>
    <s v="HHS50"/>
    <x v="18"/>
    <s v="Department of Health and Human Services"/>
    <s v="HHS 60 Behavioral Health and Crisis Services Division"/>
    <x v="0"/>
    <n v="62368.89"/>
    <n v="0"/>
    <n v="0"/>
    <s v="B2"/>
    <n v="0.62368889999999999"/>
  </r>
  <r>
    <s v="HHS51"/>
    <x v="18"/>
    <s v="Department of Health and Human Services"/>
    <s v="HHS 60 Behavioral Health and Crisis Services Division"/>
    <x v="1"/>
    <n v="67983.199999999997"/>
    <n v="5564.77"/>
    <n v="0"/>
    <s v="B2"/>
    <n v="0.67983199999999999"/>
  </r>
  <r>
    <s v="HHS52"/>
    <x v="18"/>
    <s v="Department of Health and Human Services"/>
    <s v="HHS 60 Behavioral Health and Crisis Services Division"/>
    <x v="0"/>
    <n v="62368.89"/>
    <n v="0"/>
    <n v="0"/>
    <s v="B2"/>
    <n v="0.62368889999999999"/>
  </r>
  <r>
    <s v="HHS53"/>
    <x v="18"/>
    <s v="Department of Health and Human Services"/>
    <s v="HHS 60 Office of Eligibility and Support Services"/>
    <x v="1"/>
    <n v="102682"/>
    <n v="2397.6799999999998"/>
    <n v="2808.84"/>
    <s v="B1"/>
    <n v="1.0268200000000001"/>
  </r>
  <r>
    <s v="HHS54"/>
    <x v="18"/>
    <s v="Department of Health and Human Services"/>
    <s v="HHS 60 Office of Eligibility and Support Services"/>
    <x v="0"/>
    <n v="102682"/>
    <n v="1354.41"/>
    <n v="4730.43"/>
    <s v="B1"/>
    <n v="1.0268200000000001"/>
  </r>
  <r>
    <s v="HHS55"/>
    <x v="18"/>
    <s v="Department of Health and Human Services"/>
    <s v="HHS 60 Office of Eligibility and Support Services"/>
    <x v="1"/>
    <n v="93986"/>
    <n v="17992.18"/>
    <n v="4454.99"/>
    <s v="B2"/>
    <n v="0.93986000000000003"/>
  </r>
  <r>
    <s v="HHS56"/>
    <x v="18"/>
    <s v="Department of Health and Human Services"/>
    <s v="HHS 60 Office of Eligibility and Support Services"/>
    <x v="1"/>
    <n v="69442"/>
    <n v="0"/>
    <n v="3276.15"/>
    <s v="B2"/>
    <n v="0.69442000000000004"/>
  </r>
  <r>
    <s v="HHS57"/>
    <x v="18"/>
    <s v="Department of Health and Human Services"/>
    <s v="HHS 60 Office of Eligibility and Support Services"/>
    <x v="1"/>
    <n v="76654.1011"/>
    <n v="2580.5"/>
    <n v="0"/>
    <s v="B2"/>
    <n v="0.76654101100000005"/>
  </r>
  <r>
    <s v="HHS58"/>
    <x v="18"/>
    <s v="Department of Health and Human Services"/>
    <s v="HHS 60 Office of Eligibility and Support Services"/>
    <x v="1"/>
    <n v="93986"/>
    <n v="0"/>
    <n v="7472.51"/>
    <s v="B2"/>
    <n v="0.93986000000000003"/>
  </r>
  <r>
    <s v="HHS59"/>
    <x v="18"/>
    <s v="Department of Health and Human Services"/>
    <s v="HHS 60 Office of Eligibility and Support Services"/>
    <x v="0"/>
    <n v="93986"/>
    <n v="6926.79"/>
    <n v="4454.99"/>
    <s v="B2"/>
    <n v="0.93986000000000003"/>
  </r>
  <r>
    <s v="HHS60"/>
    <x v="18"/>
    <s v="Department of Health and Human Services"/>
    <s v="HHS 60 Office of Eligibility and Support Services"/>
    <x v="0"/>
    <n v="112267"/>
    <n v="0"/>
    <n v="2337.9"/>
    <s v="B1"/>
    <n v="1.1226700000000001"/>
  </r>
  <r>
    <s v="HHS61"/>
    <x v="18"/>
    <s v="Department of Health and Human Services"/>
    <s v="HHS 60 Office of Eligibility and Support Services"/>
    <x v="1"/>
    <n v="87386.805900000007"/>
    <n v="3444.42"/>
    <n v="0"/>
    <s v="B2"/>
    <n v="0.87386805900000009"/>
  </r>
  <r>
    <s v="HHS62"/>
    <x v="18"/>
    <s v="Department of Health and Human Services"/>
    <s v="HHS 60 Office of Eligibility and Support Services"/>
    <x v="1"/>
    <n v="97868.117599999998"/>
    <n v="988.1"/>
    <n v="0"/>
    <s v="B2"/>
    <n v="0.97868117599999993"/>
  </r>
  <r>
    <s v="HHS63"/>
    <x v="18"/>
    <s v="Department of Health and Human Services"/>
    <s v="HHS 60 Office of Eligibility and Support Services"/>
    <x v="0"/>
    <n v="93986"/>
    <n v="0"/>
    <n v="7472.55"/>
    <s v="B2"/>
    <n v="0.93986000000000003"/>
  </r>
  <r>
    <s v="HHS64"/>
    <x v="18"/>
    <s v="Department of Health and Human Services"/>
    <s v="HHS 60 Office of Eligibility and Support Services"/>
    <x v="1"/>
    <n v="69442"/>
    <n v="0"/>
    <n v="0"/>
    <s v="B2"/>
    <n v="0.69442000000000004"/>
  </r>
  <r>
    <s v="HHS65"/>
    <x v="18"/>
    <s v="Department of Health and Human Services"/>
    <s v="HHS 60 Office of Eligibility and Support Services"/>
    <x v="1"/>
    <n v="93986"/>
    <n v="20773.45"/>
    <n v="2360.4899999999998"/>
    <s v="B2"/>
    <n v="0.93986000000000003"/>
  </r>
  <r>
    <s v="HHS66"/>
    <x v="18"/>
    <s v="Department of Health and Human Services"/>
    <s v="HHS 60 Office of Eligibility and Support Services"/>
    <x v="0"/>
    <n v="93986"/>
    <n v="0"/>
    <n v="4454.99"/>
    <s v="B2"/>
    <n v="0.93986000000000003"/>
  </r>
  <r>
    <s v="HHS67"/>
    <x v="18"/>
    <s v="Department of Health and Human Services"/>
    <s v="HHS 60 Aging &amp; Disability Services Division"/>
    <x v="1"/>
    <n v="117424"/>
    <n v="0"/>
    <n v="5013.3"/>
    <s v="B1"/>
    <n v="1.17424"/>
  </r>
  <r>
    <s v="HHS68"/>
    <x v="18"/>
    <s v="Department of Health and Human Services"/>
    <s v="HHS 60 Aging &amp; Disability Services Division"/>
    <x v="1"/>
    <n v="98228"/>
    <n v="0"/>
    <n v="4998.57"/>
    <s v="B2"/>
    <n v="0.98228000000000004"/>
  </r>
  <r>
    <s v="HHS69"/>
    <x v="18"/>
    <s v="Department of Health and Human Services"/>
    <s v="HHS 60 Aging &amp; Disability Services Division"/>
    <x v="1"/>
    <n v="114644.5938"/>
    <n v="0"/>
    <n v="1075.1199999999999"/>
    <s v="B1"/>
    <n v="1.1464459380000001"/>
  </r>
  <r>
    <s v="HHS70"/>
    <x v="18"/>
    <s v="Department of Health and Human Services"/>
    <s v="HHS 60 Aging &amp; Disability Services Division"/>
    <x v="1"/>
    <n v="59210.25"/>
    <n v="0"/>
    <n v="0"/>
    <s v="B2"/>
    <n v="0.59210249999999998"/>
  </r>
  <r>
    <s v="HHS71"/>
    <x v="18"/>
    <s v="Department of Health and Human Services"/>
    <s v="HHS 60 Aging &amp; Disability Services Division"/>
    <x v="1"/>
    <n v="117424"/>
    <n v="0"/>
    <n v="5013.3"/>
    <s v="B1"/>
    <n v="1.17424"/>
  </r>
  <r>
    <s v="HHS72"/>
    <x v="18"/>
    <s v="Department of Health and Human Services"/>
    <s v="HHS 60 Aging &amp; Disability Services Division"/>
    <x v="1"/>
    <n v="78947"/>
    <n v="0"/>
    <n v="1282.97"/>
    <s v="B2"/>
    <n v="0.78947000000000001"/>
  </r>
  <r>
    <s v="HHS73"/>
    <x v="18"/>
    <s v="Department of Health and Human Services"/>
    <s v="HHS 60 Aging &amp; Disability Services Division"/>
    <x v="0"/>
    <n v="93986"/>
    <n v="0"/>
    <n v="4454.99"/>
    <s v="B2"/>
    <n v="0.93986000000000003"/>
  </r>
  <r>
    <s v="HHS74"/>
    <x v="18"/>
    <s v="Department of Health and Human Services"/>
    <s v="HHS 60 Aging &amp; Disability Services Division"/>
    <x v="0"/>
    <n v="111124.85"/>
    <n v="0"/>
    <n v="0"/>
    <s v="B1"/>
    <n v="1.1112485000000001"/>
  </r>
  <r>
    <s v="HHS75"/>
    <x v="18"/>
    <s v="Department of Health and Human Services"/>
    <s v="HHS 60 Aging &amp; Disability Services Division"/>
    <x v="1"/>
    <n v="92012.9"/>
    <n v="0"/>
    <n v="430.52"/>
    <s v="B2"/>
    <n v="0.92012899999999997"/>
  </r>
  <r>
    <s v="HHS76"/>
    <x v="18"/>
    <s v="Department of Health and Human Services"/>
    <s v="HHS 60 Aging &amp; Disability Services Division"/>
    <x v="1"/>
    <n v="93986"/>
    <n v="0"/>
    <n v="4454.99"/>
    <s v="B2"/>
    <n v="0.93986000000000003"/>
  </r>
  <r>
    <s v="HHS77"/>
    <x v="18"/>
    <s v="Department of Health and Human Services"/>
    <s v="HHS 60 Aging &amp; Disability Services Division"/>
    <x v="1"/>
    <n v="117424"/>
    <n v="0"/>
    <n v="1908.14"/>
    <s v="B1"/>
    <n v="1.17424"/>
  </r>
  <r>
    <s v="HHS78"/>
    <x v="18"/>
    <s v="Department of Health and Human Services"/>
    <s v="HHS 60 Aging &amp; Disability Services Division"/>
    <x v="1"/>
    <n v="78947"/>
    <n v="0"/>
    <n v="1282.97"/>
    <s v="B2"/>
    <n v="0.78947000000000001"/>
  </r>
  <r>
    <s v="HHS79"/>
    <x v="18"/>
    <s v="Department of Health and Human Services"/>
    <s v="HHS 60 Aging &amp; Disability Services Division"/>
    <x v="0"/>
    <n v="175873"/>
    <n v="0"/>
    <n v="0"/>
    <s v="A2"/>
    <n v="1.7587299999999999"/>
  </r>
  <r>
    <s v="HHS80"/>
    <x v="18"/>
    <s v="Department of Health and Human Services"/>
    <s v="HHS 60 Aging &amp; Disability Services Division"/>
    <x v="1"/>
    <n v="93986"/>
    <n v="0"/>
    <n v="4354.51"/>
    <s v="B2"/>
    <n v="0.93986000000000003"/>
  </r>
  <r>
    <s v="HHS81"/>
    <x v="18"/>
    <s v="Department of Health and Human Services"/>
    <s v="HHS 60 Aging &amp; Disability Services Division"/>
    <x v="1"/>
    <n v="78947"/>
    <n v="983.78"/>
    <n v="6257.7"/>
    <s v="B2"/>
    <n v="0.78947000000000001"/>
  </r>
  <r>
    <s v="HHS82"/>
    <x v="18"/>
    <s v="Department of Health and Human Services"/>
    <s v="HHS 60 Aging &amp; Disability Services Division"/>
    <x v="1"/>
    <n v="196000"/>
    <n v="0"/>
    <n v="0"/>
    <s v="A2"/>
    <n v="1.96"/>
  </r>
  <r>
    <s v="HHS83"/>
    <x v="18"/>
    <s v="Department of Health and Human Services"/>
    <s v="HHS 60 Aging &amp; Disability Services Division"/>
    <x v="1"/>
    <n v="78947"/>
    <n v="0"/>
    <n v="2282.56"/>
    <s v="B2"/>
    <n v="0.78947000000000001"/>
  </r>
  <r>
    <s v="HHS84"/>
    <x v="18"/>
    <s v="Department of Health and Human Services"/>
    <s v="HHS 60 Aging &amp; Disability Services Division"/>
    <x v="1"/>
    <n v="134500"/>
    <n v="0"/>
    <n v="5747.8"/>
    <s v="B1"/>
    <n v="1.345"/>
  </r>
  <r>
    <s v="HHS85"/>
    <x v="18"/>
    <s v="Department of Health and Human Services"/>
    <s v="HHS 60 Aging &amp; Disability Services Division"/>
    <x v="1"/>
    <n v="175873"/>
    <n v="0"/>
    <n v="0"/>
    <s v="A2"/>
    <n v="1.7587299999999999"/>
  </r>
  <r>
    <s v="HHS86"/>
    <x v="18"/>
    <s v="Department of Health and Human Services"/>
    <s v="HHS 60 Aging &amp; Disability Services Division"/>
    <x v="1"/>
    <n v="86103"/>
    <n v="0"/>
    <n v="1399.19"/>
    <s v="B2"/>
    <n v="0.86102999999999996"/>
  </r>
  <r>
    <s v="HHS87"/>
    <x v="18"/>
    <s v="Department of Health and Human Services"/>
    <s v="HHS 60 Aging &amp; Disability Services Division"/>
    <x v="1"/>
    <n v="86103"/>
    <n v="3503.36"/>
    <n v="6836.38"/>
    <s v="B2"/>
    <n v="0.86102999999999996"/>
  </r>
  <r>
    <s v="HHS88"/>
    <x v="18"/>
    <s v="Department of Health and Human Services"/>
    <s v="HHS 60 Aging &amp; Disability Services Division"/>
    <x v="1"/>
    <n v="86103"/>
    <n v="0"/>
    <n v="4076.04"/>
    <s v="B2"/>
    <n v="0.86102999999999996"/>
  </r>
  <r>
    <s v="HHS89"/>
    <x v="18"/>
    <s v="Department of Health and Human Services"/>
    <s v="HHS 60 Aging &amp; Disability Services Division"/>
    <x v="1"/>
    <n v="107934"/>
    <n v="0"/>
    <n v="562.66"/>
    <s v="B1"/>
    <n v="1.07934"/>
  </r>
  <r>
    <s v="HHS90"/>
    <x v="18"/>
    <s v="Department of Health and Human Services"/>
    <s v="HHS 60 Aging &amp; Disability Services Division"/>
    <x v="1"/>
    <n v="98228"/>
    <n v="0"/>
    <n v="7816.14"/>
    <s v="B2"/>
    <n v="0.98228000000000004"/>
  </r>
  <r>
    <s v="HHS91"/>
    <x v="18"/>
    <s v="Department of Health and Human Services"/>
    <s v="HHS 60 Aging &amp; Disability Services Division"/>
    <x v="1"/>
    <n v="86103"/>
    <n v="3401.37"/>
    <n v="4664.3599999999997"/>
    <s v="B2"/>
    <n v="0.86102999999999996"/>
  </r>
  <r>
    <s v="HHS92"/>
    <x v="18"/>
    <s v="Department of Health and Human Services"/>
    <s v="HHS 60 Aging &amp; Disability Services Division"/>
    <x v="1"/>
    <n v="81770"/>
    <n v="0"/>
    <n v="1628.6"/>
    <s v="B2"/>
    <n v="0.81769999999999998"/>
  </r>
  <r>
    <s v="HHS93"/>
    <x v="18"/>
    <s v="Department of Health and Human Services"/>
    <s v="HHS 60 Aging &amp; Disability Services Division"/>
    <x v="1"/>
    <n v="86103"/>
    <n v="3302.32"/>
    <n v="1399.19"/>
    <s v="B2"/>
    <n v="0.86102999999999996"/>
  </r>
  <r>
    <s v="HHS94"/>
    <x v="18"/>
    <s v="Department of Health and Human Services"/>
    <s v="HHS 60 Aging &amp; Disability Services Division"/>
    <x v="0"/>
    <n v="134500"/>
    <n v="0"/>
    <n v="0"/>
    <s v="B1"/>
    <n v="1.345"/>
  </r>
  <r>
    <s v="HHS95"/>
    <x v="18"/>
    <s v="Department of Health and Human Services"/>
    <s v="HHS 60 Aging &amp; Disability Services Division"/>
    <x v="1"/>
    <n v="107934"/>
    <n v="0"/>
    <n v="2753.24"/>
    <s v="B1"/>
    <n v="1.07934"/>
  </r>
  <r>
    <s v="HHS96"/>
    <x v="18"/>
    <s v="Department of Health and Human Services"/>
    <s v="HHS 60 Aging &amp; Disability Services Division"/>
    <x v="0"/>
    <n v="98228"/>
    <n v="0"/>
    <n v="1596.27"/>
    <s v="B2"/>
    <n v="0.98228000000000004"/>
  </r>
  <r>
    <s v="HHS97"/>
    <x v="18"/>
    <s v="Department of Health and Human Services"/>
    <s v="HHS 60 Aging &amp; Disability Services Division"/>
    <x v="1"/>
    <n v="112267"/>
    <n v="0"/>
    <n v="5332.31"/>
    <s v="B1"/>
    <n v="1.1226700000000001"/>
  </r>
  <r>
    <s v="HHS98"/>
    <x v="18"/>
    <s v="Department of Health and Human Services"/>
    <s v="HHS 60 Aging &amp; Disability Services Division"/>
    <x v="1"/>
    <n v="112267"/>
    <n v="0"/>
    <n v="8950.52"/>
    <s v="B1"/>
    <n v="1.1226700000000001"/>
  </r>
  <r>
    <s v="HHS99"/>
    <x v="18"/>
    <s v="Department of Health and Human Services"/>
    <s v="HHS 60 Aging &amp; Disability Services Division"/>
    <x v="1"/>
    <n v="114433.1327"/>
    <n v="0"/>
    <n v="0"/>
    <s v="B1"/>
    <n v="1.144331327"/>
  </r>
  <r>
    <s v="HHS100"/>
    <x v="18"/>
    <s v="Department of Health and Human Services"/>
    <s v="HHS 60 Aging &amp; Disability Services Division"/>
    <x v="1"/>
    <n v="98228"/>
    <n v="0"/>
    <n v="3517.55"/>
    <s v="B2"/>
    <n v="0.98228000000000004"/>
  </r>
  <r>
    <s v="HHS101"/>
    <x v="18"/>
    <s v="Department of Health and Human Services"/>
    <s v="HHS 60 Aging &amp; Disability Services Division"/>
    <x v="1"/>
    <n v="98228"/>
    <n v="0"/>
    <n v="3010.43"/>
    <s v="B2"/>
    <n v="0.98228000000000004"/>
  </r>
  <r>
    <s v="HHS102"/>
    <x v="18"/>
    <s v="Department of Health and Human Services"/>
    <s v="HHS 60 Aging &amp; Disability Services Division"/>
    <x v="1"/>
    <n v="98228"/>
    <n v="0"/>
    <n v="1596.27"/>
    <s v="B2"/>
    <n v="0.98228000000000004"/>
  </r>
  <r>
    <s v="HHS103"/>
    <x v="18"/>
    <s v="Department of Health and Human Services"/>
    <s v="HHS 60 Aging &amp; Disability Services Division"/>
    <x v="0"/>
    <n v="98228"/>
    <n v="0"/>
    <n v="368.37"/>
    <s v="B2"/>
    <n v="0.98228000000000004"/>
  </r>
  <r>
    <s v="HHS104"/>
    <x v="18"/>
    <s v="Department of Health and Human Services"/>
    <s v="HHS 60 Aging &amp; Disability Services Division"/>
    <x v="1"/>
    <n v="53683.5"/>
    <n v="0"/>
    <n v="3060.2"/>
    <s v="B2"/>
    <n v="0.53683499999999995"/>
  </r>
  <r>
    <s v="HHS105"/>
    <x v="18"/>
    <s v="Department of Health and Human Services"/>
    <s v="HHS 60 Aging &amp; Disability Services Division"/>
    <x v="1"/>
    <n v="98228"/>
    <n v="0"/>
    <n v="0"/>
    <s v="B2"/>
    <n v="0.98228000000000004"/>
  </r>
  <r>
    <s v="HHS106"/>
    <x v="18"/>
    <s v="Department of Health and Human Services"/>
    <s v="HHS 60 Aging &amp; Disability Services Division"/>
    <x v="1"/>
    <n v="98228"/>
    <n v="0"/>
    <n v="3010.43"/>
    <s v="B2"/>
    <n v="0.98228000000000004"/>
  </r>
  <r>
    <s v="HHS107"/>
    <x v="18"/>
    <s v="Department of Health and Human Services"/>
    <s v="HHS 60 Aging &amp; Disability Services Division"/>
    <x v="1"/>
    <n v="98228"/>
    <n v="0"/>
    <n v="7816.14"/>
    <s v="B2"/>
    <n v="0.98228000000000004"/>
  </r>
  <r>
    <s v="HHS108"/>
    <x v="18"/>
    <s v="Department of Health and Human Services"/>
    <s v="HHS 60 Aging &amp; Disability Services Division"/>
    <x v="1"/>
    <n v="134387"/>
    <n v="0"/>
    <n v="0"/>
    <s v="B1"/>
    <n v="1.3438699999999999"/>
  </r>
  <r>
    <s v="HHS109"/>
    <x v="18"/>
    <s v="Department of Health and Human Services"/>
    <s v="HHS 60 Aging &amp; Disability Services Division"/>
    <x v="1"/>
    <n v="112267"/>
    <n v="0"/>
    <n v="5332.31"/>
    <s v="B1"/>
    <n v="1.1226700000000001"/>
  </r>
  <r>
    <s v="HHS110"/>
    <x v="18"/>
    <s v="Department of Health and Human Services"/>
    <s v="HHS 60 Aging &amp; Disability Services Division"/>
    <x v="1"/>
    <n v="112267"/>
    <n v="0"/>
    <n v="5332.31"/>
    <s v="B1"/>
    <n v="1.1226700000000001"/>
  </r>
  <r>
    <s v="HHS111"/>
    <x v="18"/>
    <s v="Department of Health and Human Services"/>
    <s v="HHS 60 Aging &amp; Disability Services Division"/>
    <x v="1"/>
    <n v="122842"/>
    <n v="2820.96"/>
    <n v="5246.26"/>
    <s v="B1"/>
    <n v="1.2284200000000001"/>
  </r>
  <r>
    <s v="HHS112"/>
    <x v="18"/>
    <s v="Department of Health and Human Services"/>
    <s v="HHS 60 Aging &amp; Disability Services Division"/>
    <x v="1"/>
    <n v="112267"/>
    <n v="0"/>
    <n v="5332.31"/>
    <s v="B1"/>
    <n v="1.1226700000000001"/>
  </r>
  <r>
    <s v="HHS113"/>
    <x v="18"/>
    <s v="Department of Health and Human Services"/>
    <s v="HHS 60 Aging &amp; Disability Services Division"/>
    <x v="0"/>
    <n v="78947"/>
    <n v="0"/>
    <n v="3732.58"/>
    <s v="B2"/>
    <n v="0.78947000000000001"/>
  </r>
  <r>
    <s v="HHS114"/>
    <x v="18"/>
    <s v="Department of Health and Human Services"/>
    <s v="HHS 60 Aging &amp; Disability Services Division"/>
    <x v="1"/>
    <n v="112267"/>
    <n v="0"/>
    <n v="1122.72"/>
    <s v="B1"/>
    <n v="1.1226700000000001"/>
  </r>
  <r>
    <s v="HHS115"/>
    <x v="18"/>
    <s v="Department of Health and Human Services"/>
    <s v="HHS 60 Aging &amp; Disability Services Division"/>
    <x v="1"/>
    <n v="112267"/>
    <n v="0"/>
    <n v="0"/>
    <s v="B1"/>
    <n v="1.1226700000000001"/>
  </r>
  <r>
    <s v="HHS116"/>
    <x v="18"/>
    <s v="Department of Health and Human Services"/>
    <s v="HHS 60 Aging &amp; Disability Services Division"/>
    <x v="1"/>
    <n v="117424"/>
    <n v="0"/>
    <n v="1908.14"/>
    <s v="B1"/>
    <n v="1.17424"/>
  </r>
  <r>
    <s v="HHS117"/>
    <x v="18"/>
    <s v="Department of Health and Human Services"/>
    <s v="HHS 60 Aging &amp; Disability Services Division"/>
    <x v="1"/>
    <n v="122842"/>
    <n v="7720.56"/>
    <n v="1996.28"/>
    <s v="B1"/>
    <n v="1.2284200000000001"/>
  </r>
  <r>
    <s v="HHS118"/>
    <x v="18"/>
    <s v="Department of Health and Human Services"/>
    <s v="HHS 60 Aging &amp; Disability Services Division"/>
    <x v="0"/>
    <n v="112267"/>
    <n v="0"/>
    <n v="5332.31"/>
    <s v="B1"/>
    <n v="1.1226700000000001"/>
  </r>
  <r>
    <s v="HHS119"/>
    <x v="18"/>
    <s v="Department of Health and Human Services"/>
    <s v="HHS 60 Aging &amp; Disability Services Division"/>
    <x v="1"/>
    <n v="117424"/>
    <n v="0"/>
    <n v="0"/>
    <s v="B1"/>
    <n v="1.17424"/>
  </r>
  <r>
    <s v="HHS120"/>
    <x v="18"/>
    <s v="Department of Health and Human Services"/>
    <s v="HHS 60 Aging &amp; Disability Services Division"/>
    <x v="1"/>
    <n v="122842"/>
    <n v="3632.16"/>
    <n v="0"/>
    <s v="B1"/>
    <n v="1.2284200000000001"/>
  </r>
  <r>
    <s v="HHS121"/>
    <x v="18"/>
    <s v="Department of Health and Human Services"/>
    <s v="HHS 60 Aging &amp; Disability Services Division"/>
    <x v="1"/>
    <n v="112267"/>
    <n v="0"/>
    <n v="3075.06"/>
    <s v="B1"/>
    <n v="1.1226700000000001"/>
  </r>
  <r>
    <s v="HHS122"/>
    <x v="18"/>
    <s v="Department of Health and Human Services"/>
    <s v="HHS 60 Aging &amp; Disability Services Division"/>
    <x v="1"/>
    <n v="98228"/>
    <n v="1103.6199999999999"/>
    <n v="7987.18"/>
    <s v="B2"/>
    <n v="0.98228000000000004"/>
  </r>
  <r>
    <s v="HHS123"/>
    <x v="18"/>
    <s v="Department of Health and Human Services"/>
    <s v="HHS 60 Aging &amp; Disability Services Division"/>
    <x v="0"/>
    <n v="112267"/>
    <n v="0"/>
    <n v="5332.31"/>
    <s v="B1"/>
    <n v="1.1226700000000001"/>
  </r>
  <r>
    <s v="HHS124"/>
    <x v="18"/>
    <s v="Department of Health and Human Services"/>
    <s v="HHS 60 Aging &amp; Disability Services Division"/>
    <x v="1"/>
    <n v="112267"/>
    <n v="0"/>
    <n v="0"/>
    <s v="B1"/>
    <n v="1.1226700000000001"/>
  </r>
  <r>
    <s v="HHS125"/>
    <x v="18"/>
    <s v="Department of Health and Human Services"/>
    <s v="HHS 60 Aging &amp; Disability Services Division"/>
    <x v="1"/>
    <n v="53683.5"/>
    <n v="0"/>
    <n v="0"/>
    <s v="B2"/>
    <n v="0.53683499999999995"/>
  </r>
  <r>
    <s v="HHS126"/>
    <x v="18"/>
    <s v="Department of Health and Human Services"/>
    <s v="HHS 60 Aging &amp; Disability Services Division"/>
    <x v="0"/>
    <n v="112267"/>
    <n v="0"/>
    <n v="4607.8599999999997"/>
    <s v="B1"/>
    <n v="1.1226700000000001"/>
  </r>
  <r>
    <s v="HHS127"/>
    <x v="18"/>
    <s v="Department of Health and Human Services"/>
    <s v="HHS 60 Aging &amp; Disability Services Division"/>
    <x v="1"/>
    <n v="112267"/>
    <n v="0"/>
    <n v="1824.42"/>
    <s v="B1"/>
    <n v="1.1226700000000001"/>
  </r>
  <r>
    <s v="HHS128"/>
    <x v="18"/>
    <s v="Department of Health and Human Services"/>
    <s v="HHS 60 Aging &amp; Disability Services Division"/>
    <x v="1"/>
    <n v="107367"/>
    <n v="0"/>
    <n v="8554.02"/>
    <s v="B1"/>
    <n v="1.0736699999999999"/>
  </r>
  <r>
    <s v="HHS129"/>
    <x v="18"/>
    <s v="Department of Health and Human Services"/>
    <s v="HHS 60 Aging &amp; Disability Services Division"/>
    <x v="1"/>
    <n v="112267"/>
    <n v="0"/>
    <n v="1824.42"/>
    <s v="B1"/>
    <n v="1.1226700000000001"/>
  </r>
  <r>
    <s v="HHS130"/>
    <x v="18"/>
    <s v="Department of Health and Human Services"/>
    <s v="HHS 60 Aging &amp; Disability Services Division"/>
    <x v="1"/>
    <n v="112267"/>
    <n v="0"/>
    <n v="8823.7999999999993"/>
    <s v="B1"/>
    <n v="1.1226700000000001"/>
  </r>
  <r>
    <s v="HHS131"/>
    <x v="18"/>
    <s v="Department of Health and Human Services"/>
    <s v="HHS 60 Aging &amp; Disability Services Division"/>
    <x v="1"/>
    <n v="112267"/>
    <n v="0"/>
    <n v="1824.42"/>
    <s v="B1"/>
    <n v="1.1226700000000001"/>
  </r>
  <r>
    <s v="HHS132"/>
    <x v="18"/>
    <s v="Department of Health and Human Services"/>
    <s v="HHS 60 Aging &amp; Disability Services Division"/>
    <x v="1"/>
    <n v="69442"/>
    <n v="0"/>
    <n v="1128.53"/>
    <s v="B2"/>
    <n v="0.69442000000000004"/>
  </r>
  <r>
    <s v="HHS133"/>
    <x v="18"/>
    <s v="Department of Health and Human Services"/>
    <s v="HHS 60 Aging &amp; Disability Services Division"/>
    <x v="1"/>
    <n v="112267"/>
    <n v="0"/>
    <n v="1263.06"/>
    <s v="B1"/>
    <n v="1.1226700000000001"/>
  </r>
  <r>
    <s v="HHS134"/>
    <x v="18"/>
    <s v="Department of Health and Human Services"/>
    <s v="HHS 60 Aging &amp; Disability Services Division"/>
    <x v="0"/>
    <n v="112267.0045"/>
    <n v="0"/>
    <n v="5332.31"/>
    <s v="B1"/>
    <n v="1.122670045"/>
  </r>
  <r>
    <s v="HHS135"/>
    <x v="18"/>
    <s v="Department of Health and Human Services"/>
    <s v="HHS 60 Aging &amp; Disability Services Division"/>
    <x v="1"/>
    <n v="78947"/>
    <n v="0"/>
    <n v="3732.58"/>
    <s v="B2"/>
    <n v="0.78947000000000001"/>
  </r>
  <r>
    <s v="HHS136"/>
    <x v="18"/>
    <s v="Department of Health and Human Services"/>
    <s v="HHS 60 Aging &amp; Disability Services Division"/>
    <x v="1"/>
    <n v="107934"/>
    <n v="0"/>
    <n v="0"/>
    <s v="B1"/>
    <n v="1.07934"/>
  </r>
  <r>
    <s v="HHS137"/>
    <x v="18"/>
    <s v="Department of Health and Human Services"/>
    <s v="HHS 60 Aging &amp; Disability Services Division"/>
    <x v="1"/>
    <n v="78947"/>
    <n v="0"/>
    <n v="2042.22"/>
    <s v="B2"/>
    <n v="0.78947000000000001"/>
  </r>
  <r>
    <s v="HHS138"/>
    <x v="18"/>
    <s v="Department of Health and Human Services"/>
    <s v="HHS 60 Aging &amp; Disability Services Division"/>
    <x v="1"/>
    <n v="110420.38"/>
    <n v="0"/>
    <n v="0"/>
    <s v="B1"/>
    <n v="1.1042038000000001"/>
  </r>
  <r>
    <s v="HHS139"/>
    <x v="18"/>
    <s v="Department of Health and Human Services"/>
    <s v="HHS 60 Aging &amp; Disability Services Division"/>
    <x v="1"/>
    <n v="93986"/>
    <n v="0"/>
    <n v="4454.99"/>
    <s v="B2"/>
    <n v="0.93986000000000003"/>
  </r>
  <r>
    <s v="HHS140"/>
    <x v="18"/>
    <s v="Department of Health and Human Services"/>
    <s v="HHS 60 Aging &amp; Disability Services Division"/>
    <x v="1"/>
    <n v="112267"/>
    <n v="0"/>
    <n v="1824.42"/>
    <s v="B1"/>
    <n v="1.1226700000000001"/>
  </r>
  <r>
    <s v="HHS141"/>
    <x v="18"/>
    <s v="Department of Health and Human Services"/>
    <s v="HHS 60 Aging &amp; Disability Services Division"/>
    <x v="1"/>
    <n v="93986"/>
    <n v="0"/>
    <n v="7472.55"/>
    <s v="B2"/>
    <n v="0.93986000000000003"/>
  </r>
  <r>
    <s v="HHS142"/>
    <x v="18"/>
    <s v="Department of Health and Human Services"/>
    <s v="HHS 60 Aging &amp; Disability Services Division"/>
    <x v="1"/>
    <n v="112267"/>
    <n v="0"/>
    <n v="5332.31"/>
    <s v="B1"/>
    <n v="1.1226700000000001"/>
  </r>
  <r>
    <s v="HHS143"/>
    <x v="18"/>
    <s v="Department of Health and Human Services"/>
    <s v="HHS 60 Aging &amp; Disability Services Division"/>
    <x v="1"/>
    <n v="122842"/>
    <n v="5307.16"/>
    <n v="0"/>
    <s v="B1"/>
    <n v="1.2284200000000001"/>
  </r>
  <r>
    <s v="HHS144"/>
    <x v="18"/>
    <s v="Department of Health and Human Services"/>
    <s v="HHS 60 Aging &amp; Disability Services Division"/>
    <x v="1"/>
    <n v="103034"/>
    <n v="0"/>
    <n v="333.09"/>
    <s v="B1"/>
    <n v="1.03034"/>
  </r>
  <r>
    <s v="HHS145"/>
    <x v="18"/>
    <s v="Department of Health and Human Services"/>
    <s v="HHS 60 Aging &amp; Disability Services Division"/>
    <x v="1"/>
    <n v="112267"/>
    <n v="0"/>
    <n v="5332.31"/>
    <s v="B1"/>
    <n v="1.1226700000000001"/>
  </r>
  <r>
    <s v="HHS146"/>
    <x v="18"/>
    <s v="Department of Health and Human Services"/>
    <s v="HHS 60 Aging &amp; Disability Services Division"/>
    <x v="1"/>
    <n v="107616.01730000001"/>
    <n v="0"/>
    <n v="0"/>
    <s v="B1"/>
    <n v="1.0761601730000001"/>
  </r>
  <r>
    <s v="HHS147"/>
    <x v="18"/>
    <s v="Department of Health and Human Services"/>
    <s v="HHS 60 Aging &amp; Disability Services Division"/>
    <x v="0"/>
    <n v="112267"/>
    <n v="0"/>
    <n v="8950.52"/>
    <s v="B1"/>
    <n v="1.1226700000000001"/>
  </r>
  <r>
    <s v="HHS148"/>
    <x v="18"/>
    <s v="Department of Health and Human Services"/>
    <s v="HHS 60 Aging &amp; Disability Services Division"/>
    <x v="1"/>
    <n v="112267"/>
    <n v="0"/>
    <n v="5332.31"/>
    <s v="B1"/>
    <n v="1.1226700000000001"/>
  </r>
  <r>
    <s v="HHS149"/>
    <x v="18"/>
    <s v="Department of Health and Human Services"/>
    <s v="HHS 60 Aging &amp; Disability Services Division"/>
    <x v="1"/>
    <n v="117424"/>
    <n v="0"/>
    <n v="0"/>
    <s v="B1"/>
    <n v="1.17424"/>
  </r>
  <r>
    <s v="HHS150"/>
    <x v="18"/>
    <s v="Department of Health and Human Services"/>
    <s v="HHS 60 Aging &amp; Disability Services Division"/>
    <x v="1"/>
    <n v="56133.5"/>
    <n v="0"/>
    <n v="2680.48"/>
    <s v="B2"/>
    <n v="0.56133500000000003"/>
  </r>
  <r>
    <s v="HHS151"/>
    <x v="18"/>
    <s v="Department of Health and Human Services"/>
    <s v="HHS 60 Aging &amp; Disability Services Division"/>
    <x v="1"/>
    <n v="112267"/>
    <n v="0"/>
    <n v="5332.31"/>
    <s v="B1"/>
    <n v="1.1226700000000001"/>
  </r>
  <r>
    <s v="HHS152"/>
    <x v="18"/>
    <s v="Department of Health and Human Services"/>
    <s v="HHS 60 Aging &amp; Disability Services Division"/>
    <x v="1"/>
    <n v="111043.4733"/>
    <n v="0"/>
    <n v="0"/>
    <s v="B1"/>
    <n v="1.110434733"/>
  </r>
  <r>
    <s v="HHS153"/>
    <x v="18"/>
    <s v="Department of Health and Human Services"/>
    <s v="HHS 60 Aging &amp; Disability Services Division"/>
    <x v="1"/>
    <n v="25210.5"/>
    <n v="0"/>
    <n v="0"/>
    <s v="C"/>
    <n v="0.25210500000000002"/>
  </r>
  <r>
    <s v="HHS154"/>
    <x v="18"/>
    <s v="Department of Health and Human Services"/>
    <s v="HHS 60 Aging &amp; Disability Services Division"/>
    <x v="0"/>
    <n v="25210.5"/>
    <n v="0"/>
    <n v="0"/>
    <s v="C"/>
    <n v="0.25210500000000002"/>
  </r>
  <r>
    <s v="HHS155"/>
    <x v="18"/>
    <s v="Department of Health and Human Services"/>
    <s v="HHS 60 Aging &amp; Disability Services Division"/>
    <x v="1"/>
    <n v="93986.001999999993"/>
    <n v="0"/>
    <n v="0"/>
    <s v="B2"/>
    <n v="0.93986001999999991"/>
  </r>
  <r>
    <s v="HHS156"/>
    <x v="18"/>
    <s v="Department of Health and Human Services"/>
    <s v="HHS 60 Aging &amp; Disability Services Division"/>
    <x v="1"/>
    <n v="98228"/>
    <n v="0"/>
    <n v="0"/>
    <s v="B2"/>
    <n v="0.98228000000000004"/>
  </r>
  <r>
    <s v="HHS157"/>
    <x v="18"/>
    <s v="Department of Health and Human Services"/>
    <s v="HHS 60 Aging &amp; Disability Services Division"/>
    <x v="1"/>
    <n v="98228"/>
    <n v="0"/>
    <n v="0"/>
    <s v="B2"/>
    <n v="0.98228000000000004"/>
  </r>
  <r>
    <s v="HHS158"/>
    <x v="18"/>
    <s v="Department of Health and Human Services"/>
    <s v="HHS 60 Aging &amp; Disability Services Division"/>
    <x v="1"/>
    <n v="91394.950500000006"/>
    <n v="0"/>
    <n v="0"/>
    <s v="B2"/>
    <n v="0.91394950500000005"/>
  </r>
  <r>
    <s v="HHS159"/>
    <x v="18"/>
    <s v="Department of Health and Human Services"/>
    <s v="HHS 60 Aging &amp; Disability Services Division"/>
    <x v="1"/>
    <n v="112267"/>
    <n v="0"/>
    <n v="0"/>
    <s v="B1"/>
    <n v="1.1226700000000001"/>
  </r>
  <r>
    <s v="HHS160"/>
    <x v="18"/>
    <s v="Department of Health and Human Services"/>
    <s v="HHS 60 Aging &amp; Disability Services Division"/>
    <x v="1"/>
    <n v="84027.662100000001"/>
    <n v="0"/>
    <n v="0"/>
    <s v="B2"/>
    <n v="0.840276621"/>
  </r>
  <r>
    <s v="HHS161"/>
    <x v="18"/>
    <s v="Department of Health and Human Services"/>
    <s v="HHS 60 Aging &amp; Disability Services Division"/>
    <x v="1"/>
    <n v="98228"/>
    <n v="0"/>
    <n v="0"/>
    <s v="B2"/>
    <n v="0.98228000000000004"/>
  </r>
  <r>
    <s v="HHS162"/>
    <x v="18"/>
    <s v="Department of Health and Human Services"/>
    <s v="HHS 60 Aging &amp; Disability Services Division"/>
    <x v="1"/>
    <n v="89256.624899999995"/>
    <n v="0"/>
    <n v="0"/>
    <s v="B2"/>
    <n v="0.89256624899999992"/>
  </r>
  <r>
    <s v="HHS163"/>
    <x v="18"/>
    <s v="Department of Health and Human Services"/>
    <s v="HHS 60 Aging &amp; Disability Services Division"/>
    <x v="1"/>
    <n v="104001.924"/>
    <n v="0"/>
    <n v="0"/>
    <s v="B1"/>
    <n v="1.0400192399999999"/>
  </r>
  <r>
    <s v="HHS164"/>
    <x v="18"/>
    <s v="Department of Health and Human Services"/>
    <s v="HHS 60 Aging &amp; Disability Services Division"/>
    <x v="1"/>
    <n v="108936.7988"/>
    <n v="2076.04"/>
    <n v="0"/>
    <s v="B1"/>
    <n v="1.089367988"/>
  </r>
  <r>
    <s v="HHS165"/>
    <x v="18"/>
    <s v="Department of Health and Human Services"/>
    <s v="HHS 60 Aging &amp; Disability Services Division"/>
    <x v="1"/>
    <n v="112267"/>
    <n v="0"/>
    <n v="0"/>
    <s v="B1"/>
    <n v="1.1226700000000001"/>
  </r>
  <r>
    <s v="HHS166"/>
    <x v="18"/>
    <s v="Department of Health and Human Services"/>
    <s v="HHS 60 Aging &amp; Disability Services Division"/>
    <x v="1"/>
    <n v="117424"/>
    <n v="0"/>
    <n v="0"/>
    <s v="B1"/>
    <n v="1.17424"/>
  </r>
  <r>
    <s v="HHS167"/>
    <x v="18"/>
    <s v="Department of Health and Human Services"/>
    <s v="HHS 60 Aging &amp; Disability Services Division"/>
    <x v="0"/>
    <n v="97085.485000000001"/>
    <n v="0"/>
    <n v="0"/>
    <s v="B2"/>
    <n v="0.97085485000000005"/>
  </r>
  <r>
    <s v="HHS168"/>
    <x v="18"/>
    <s v="Department of Health and Human Services"/>
    <s v="HHS 60 Aging &amp; Disability Services Division"/>
    <x v="0"/>
    <n v="120426.89"/>
    <n v="2931.86"/>
    <n v="0"/>
    <s v="B1"/>
    <n v="1.2042689"/>
  </r>
  <r>
    <s v="HHS169"/>
    <x v="18"/>
    <s v="Department of Health and Human Services"/>
    <s v="HHS 60 Aging &amp; Disability Services Division"/>
    <x v="1"/>
    <n v="102412.1"/>
    <n v="0"/>
    <n v="0"/>
    <s v="B1"/>
    <n v="1.0241210000000001"/>
  </r>
  <r>
    <s v="HHS170"/>
    <x v="18"/>
    <s v="Department of Health and Human Services"/>
    <s v="HHS 60 Aging &amp; Disability Services Division"/>
    <x v="1"/>
    <n v="73333"/>
    <n v="0"/>
    <n v="0"/>
    <s v="B2"/>
    <n v="0.73333000000000004"/>
  </r>
  <r>
    <s v="HHS171"/>
    <x v="18"/>
    <s v="Department of Health and Human Services"/>
    <s v="HHS 60 Aging &amp; Disability Services Division"/>
    <x v="1"/>
    <n v="107367"/>
    <n v="849.29"/>
    <n v="0"/>
    <s v="B1"/>
    <n v="1.0736699999999999"/>
  </r>
  <r>
    <s v="HHS172"/>
    <x v="18"/>
    <s v="Department of Health and Human Services"/>
    <s v="HHS 60 Aging &amp; Disability Services Division"/>
    <x v="1"/>
    <n v="60894.313300000002"/>
    <n v="0"/>
    <n v="0"/>
    <s v="B2"/>
    <n v="0.60894313300000003"/>
  </r>
  <r>
    <s v="HHS173"/>
    <x v="18"/>
    <s v="Department of Health and Human Services"/>
    <s v="HHS 60 Aging &amp; Disability Services Division"/>
    <x v="1"/>
    <n v="74472.607399999994"/>
    <n v="0"/>
    <n v="0"/>
    <s v="B2"/>
    <n v="0.7447260739999999"/>
  </r>
  <r>
    <s v="HHS174"/>
    <x v="18"/>
    <s v="Department of Health and Human Services"/>
    <s v="HHS 60 Aging &amp; Disability Services Division"/>
    <x v="1"/>
    <n v="113091"/>
    <n v="0"/>
    <n v="0"/>
    <s v="B1"/>
    <n v="1.1309100000000001"/>
  </r>
  <r>
    <s v="HHS175"/>
    <x v="18"/>
    <s v="Department of Health and Human Services"/>
    <s v="HHS 60 Aging &amp; Disability Services Division"/>
    <x v="1"/>
    <n v="112267"/>
    <n v="0"/>
    <n v="0"/>
    <s v="B1"/>
    <n v="1.1226700000000001"/>
  </r>
  <r>
    <s v="HHS176"/>
    <x v="18"/>
    <s v="Department of Health and Human Services"/>
    <s v="HHS 60 Aging &amp; Disability Services Division"/>
    <x v="1"/>
    <n v="110050.67660000001"/>
    <n v="0"/>
    <n v="0"/>
    <s v="B1"/>
    <n v="1.1005067660000001"/>
  </r>
  <r>
    <s v="HHS177"/>
    <x v="18"/>
    <s v="Department of Health and Human Services"/>
    <s v="HHS 60 Aging &amp; Disability Services Division"/>
    <x v="1"/>
    <n v="110633.0417"/>
    <n v="0"/>
    <n v="0"/>
    <s v="B1"/>
    <n v="1.1063304170000001"/>
  </r>
  <r>
    <s v="HHS178"/>
    <x v="18"/>
    <s v="Department of Health and Human Services"/>
    <s v="HHS 60 Aging &amp; Disability Services Division"/>
    <x v="1"/>
    <n v="117424"/>
    <n v="0"/>
    <n v="0"/>
    <s v="B1"/>
    <n v="1.17424"/>
  </r>
  <r>
    <s v="HHS179"/>
    <x v="18"/>
    <s v="Department of Health and Human Services"/>
    <s v="HHS 60 Aging &amp; Disability Services Division"/>
    <x v="1"/>
    <n v="87353.275500000003"/>
    <n v="0"/>
    <n v="0"/>
    <s v="B2"/>
    <n v="0.87353275500000005"/>
  </r>
  <r>
    <s v="HHS180"/>
    <x v="18"/>
    <s v="Department of Health and Human Services"/>
    <s v="HHS 60 Aging &amp; Disability Services Division"/>
    <x v="1"/>
    <n v="117424"/>
    <n v="0"/>
    <n v="0"/>
    <s v="B1"/>
    <n v="1.17424"/>
  </r>
  <r>
    <s v="HHS181"/>
    <x v="18"/>
    <s v="Department of Health and Human Services"/>
    <s v="HHS 60 Aging &amp; Disability Services Division"/>
    <x v="1"/>
    <n v="86238.285000000003"/>
    <n v="0"/>
    <n v="0"/>
    <s v="B2"/>
    <n v="0.86238285000000003"/>
  </r>
  <r>
    <s v="HHS182"/>
    <x v="18"/>
    <s v="Department of Health and Human Services"/>
    <s v="HHS 60 Aging &amp; Disability Services Division"/>
    <x v="1"/>
    <n v="103365.35"/>
    <n v="28.45"/>
    <n v="0"/>
    <s v="B1"/>
    <n v="1.0336535"/>
  </r>
  <r>
    <s v="HHS183"/>
    <x v="18"/>
    <s v="Department of Health and Human Services"/>
    <s v="HHS 60 Aging &amp; Disability Services Division"/>
    <x v="1"/>
    <n v="112267"/>
    <n v="0"/>
    <n v="0"/>
    <s v="B1"/>
    <n v="1.1226700000000001"/>
  </r>
  <r>
    <s v="HHS184"/>
    <x v="18"/>
    <s v="Department of Health and Human Services"/>
    <s v="HHS 60 Aging &amp; Disability Services Division"/>
    <x v="0"/>
    <n v="92323.982699999993"/>
    <n v="951.84"/>
    <n v="0"/>
    <s v="B2"/>
    <n v="0.92323982699999996"/>
  </r>
  <r>
    <s v="HHS185"/>
    <x v="18"/>
    <s v="Department of Health and Human Services"/>
    <s v="HHS 60 Aging &amp; Disability Services Division"/>
    <x v="1"/>
    <n v="62368.888700000003"/>
    <n v="0"/>
    <n v="0"/>
    <s v="B2"/>
    <n v="0.62368888700000003"/>
  </r>
  <r>
    <s v="HHS186"/>
    <x v="18"/>
    <s v="Department of Health and Human Services"/>
    <s v="HHS 60 Aging &amp; Disability Services Division"/>
    <x v="1"/>
    <n v="96939.431800000006"/>
    <n v="0"/>
    <n v="0"/>
    <s v="B2"/>
    <n v="0.96939431800000009"/>
  </r>
  <r>
    <s v="HHS187"/>
    <x v="18"/>
    <s v="Department of Health and Human Services"/>
    <s v="HHS 60 Aging &amp; Disability Services Division"/>
    <x v="1"/>
    <n v="34406.542000000001"/>
    <n v="2729.68"/>
    <n v="0"/>
    <s v="C"/>
    <n v="0.34406542000000001"/>
  </r>
  <r>
    <s v="HHS188"/>
    <x v="18"/>
    <s v="Department of Health and Human Services"/>
    <s v="HHS 60 Aging &amp; Disability Services Division"/>
    <x v="1"/>
    <n v="102544.1355"/>
    <n v="0"/>
    <n v="0"/>
    <s v="B1"/>
    <n v="1.0254413550000001"/>
  </r>
  <r>
    <s v="HHS189"/>
    <x v="18"/>
    <s v="Department of Health and Human Services"/>
    <s v="HHS 60 Aging &amp; Disability Services Division"/>
    <x v="1"/>
    <n v="121055.7528"/>
    <n v="0"/>
    <n v="0"/>
    <s v="B1"/>
    <n v="1.210557528"/>
  </r>
  <r>
    <s v="HHS190"/>
    <x v="18"/>
    <s v="Department of Health and Human Services"/>
    <s v="HHS 60 Aging &amp; Disability Services Division"/>
    <x v="1"/>
    <n v="97411.170899999997"/>
    <n v="0"/>
    <n v="0"/>
    <s v="B2"/>
    <n v="0.97411170899999999"/>
  </r>
  <r>
    <s v="HHS191"/>
    <x v="18"/>
    <s v="Department of Health and Human Services"/>
    <s v="HHS 60 Aging &amp; Disability Services Division"/>
    <x v="1"/>
    <n v="109636.1562"/>
    <n v="2701.73"/>
    <n v="0"/>
    <s v="B1"/>
    <n v="1.096361562"/>
  </r>
  <r>
    <s v="HHS192"/>
    <x v="18"/>
    <s v="Department of Health and Human Services"/>
    <s v="HHS 60 Aging &amp; Disability Services Division"/>
    <x v="1"/>
    <n v="98228"/>
    <n v="0"/>
    <n v="0"/>
    <s v="B2"/>
    <n v="0.98228000000000004"/>
  </r>
  <r>
    <s v="HHS193"/>
    <x v="18"/>
    <s v="Department of Health and Human Services"/>
    <s v="HHS 60 Aging &amp; Disability Services Division"/>
    <x v="1"/>
    <n v="99077.005699999994"/>
    <n v="0"/>
    <n v="0"/>
    <s v="B2"/>
    <n v="0.99077005699999998"/>
  </r>
  <r>
    <s v="HHS194"/>
    <x v="18"/>
    <s v="Department of Health and Human Services"/>
    <s v="HHS 60 Aging &amp; Disability Services Division"/>
    <x v="0"/>
    <n v="77890.208400000003"/>
    <n v="0"/>
    <n v="0"/>
    <s v="B2"/>
    <n v="0.77890208400000005"/>
  </r>
  <r>
    <s v="HHS195"/>
    <x v="18"/>
    <s v="Department of Health and Human Services"/>
    <s v="HHS 60 Aging &amp; Disability Services Division"/>
    <x v="1"/>
    <n v="99289.660499999998"/>
    <n v="0"/>
    <n v="0"/>
    <s v="B2"/>
    <n v="0.99289660499999999"/>
  </r>
  <r>
    <s v="HHS196"/>
    <x v="18"/>
    <s v="Department of Health and Human Services"/>
    <s v="HHS 60 Aging &amp; Disability Services Division"/>
    <x v="1"/>
    <n v="112267"/>
    <n v="0"/>
    <n v="0"/>
    <s v="B1"/>
    <n v="1.1226700000000001"/>
  </r>
  <r>
    <s v="HHS197"/>
    <x v="18"/>
    <s v="Department of Health and Human Services"/>
    <s v="HHS 60 Aging &amp; Disability Services Division"/>
    <x v="1"/>
    <n v="63969.301599999999"/>
    <n v="0"/>
    <n v="0"/>
    <s v="B2"/>
    <n v="0.63969301599999995"/>
  </r>
  <r>
    <s v="HHS198"/>
    <x v="18"/>
    <s v="Department of Health and Human Services"/>
    <s v="HHS 60 Aging &amp; Disability Services Division"/>
    <x v="1"/>
    <n v="190000"/>
    <n v="0"/>
    <n v="0"/>
    <s v="A2"/>
    <n v="1.9"/>
  </r>
  <r>
    <s v="HHS199"/>
    <x v="18"/>
    <s v="Department of Health and Human Services"/>
    <s v="HHS 60 Aging &amp; Disability Services Division"/>
    <x v="1"/>
    <n v="104475.9904"/>
    <n v="0"/>
    <n v="0"/>
    <s v="B1"/>
    <n v="1.044759904"/>
  </r>
  <r>
    <s v="HHS200"/>
    <x v="18"/>
    <s v="Department of Health and Human Services"/>
    <s v="HHS 60 Aging &amp; Disability Services Division"/>
    <x v="1"/>
    <n v="77032.705700000006"/>
    <n v="0"/>
    <n v="0"/>
    <s v="B2"/>
    <n v="0.77032705700000004"/>
  </r>
  <r>
    <s v="HHS201"/>
    <x v="18"/>
    <s v="Department of Health and Human Services"/>
    <s v="HHS 60 Aging &amp; Disability Services Division"/>
    <x v="1"/>
    <n v="73382.463600000003"/>
    <n v="0"/>
    <n v="0"/>
    <s v="B2"/>
    <n v="0.73382463600000003"/>
  </r>
  <r>
    <s v="HHS202"/>
    <x v="18"/>
    <s v="Department of Health and Human Services"/>
    <s v="HHS 60 Aging &amp; Disability Services Division"/>
    <x v="1"/>
    <n v="91346.19"/>
    <n v="0"/>
    <n v="0"/>
    <s v="B2"/>
    <n v="0.91346190000000005"/>
  </r>
  <r>
    <s v="HHS203"/>
    <x v="18"/>
    <s v="Department of Health and Human Services"/>
    <s v="HHS 60 Aging &amp; Disability Services Division"/>
    <x v="1"/>
    <n v="100438.71309999999"/>
    <n v="0"/>
    <n v="0"/>
    <s v="B1"/>
    <n v="1.0043871309999999"/>
  </r>
  <r>
    <s v="HHS204"/>
    <x v="18"/>
    <s v="Department of Health and Human Services"/>
    <s v="HHS 60 Aging &amp; Disability Services Division"/>
    <x v="1"/>
    <n v="97152.087700000004"/>
    <n v="0"/>
    <n v="0"/>
    <s v="B2"/>
    <n v="0.971520877"/>
  </r>
  <r>
    <s v="HHS205"/>
    <x v="18"/>
    <s v="Department of Health and Human Services"/>
    <s v="HHS 60 Aging &amp; Disability Services Division"/>
    <x v="1"/>
    <n v="93347.053700000004"/>
    <n v="0"/>
    <n v="0"/>
    <s v="B2"/>
    <n v="0.93347053700000004"/>
  </r>
  <r>
    <s v="HHS206"/>
    <x v="18"/>
    <s v="Department of Health and Human Services"/>
    <s v="HHS 60 Aging &amp; Disability Services Division"/>
    <x v="1"/>
    <n v="103110.41559999999"/>
    <n v="0"/>
    <n v="0"/>
    <s v="B1"/>
    <n v="1.0311041559999998"/>
  </r>
  <r>
    <s v="HHS207"/>
    <x v="18"/>
    <s v="Department of Health and Human Services"/>
    <s v="HHS 60 Aging &amp; Disability Services Division"/>
    <x v="1"/>
    <n v="84735.94"/>
    <n v="0"/>
    <n v="0"/>
    <s v="B2"/>
    <n v="0.84735939999999998"/>
  </r>
  <r>
    <s v="HHS208"/>
    <x v="18"/>
    <s v="Department of Health and Human Services"/>
    <s v="HHS 60 Aging &amp; Disability Services Division"/>
    <x v="1"/>
    <n v="98228"/>
    <n v="0"/>
    <n v="0"/>
    <s v="B2"/>
    <n v="0.98228000000000004"/>
  </r>
  <r>
    <s v="HHS209"/>
    <x v="18"/>
    <s v="Department of Health and Human Services"/>
    <s v="HHS 60 Aging &amp; Disability Services Division"/>
    <x v="1"/>
    <n v="77957.740000000005"/>
    <n v="248.8"/>
    <n v="0"/>
    <s v="B2"/>
    <n v="0.77957740000000009"/>
  </r>
  <r>
    <s v="HHS210"/>
    <x v="18"/>
    <s v="Department of Health and Human Services"/>
    <s v="HHS 60 Aging &amp; Disability Services Division"/>
    <x v="1"/>
    <n v="88358.44"/>
    <n v="0"/>
    <n v="0"/>
    <s v="B2"/>
    <n v="0.88358440000000005"/>
  </r>
  <r>
    <s v="HHS211"/>
    <x v="18"/>
    <s v="Department of Health and Human Services"/>
    <s v="HHS 60 Aging &amp; Disability Services Division"/>
    <x v="1"/>
    <n v="88358.44"/>
    <n v="0"/>
    <n v="0"/>
    <s v="B2"/>
    <n v="0.88358440000000005"/>
  </r>
  <r>
    <s v="HHS212"/>
    <x v="18"/>
    <s v="Department of Health and Human Services"/>
    <s v="HHS 60 Aging &amp; Disability Services Division"/>
    <x v="1"/>
    <n v="76410.224100000007"/>
    <n v="0"/>
    <n v="0"/>
    <s v="B2"/>
    <n v="0.76410224100000002"/>
  </r>
  <r>
    <s v="HHS213"/>
    <x v="18"/>
    <s v="Department of Health and Human Services"/>
    <s v="HHS 60 Aging &amp; Disability Services Division"/>
    <x v="1"/>
    <n v="87840.94"/>
    <n v="0"/>
    <n v="0"/>
    <s v="B2"/>
    <n v="0.87840940000000001"/>
  </r>
  <r>
    <s v="HHS214"/>
    <x v="18"/>
    <s v="Department of Health and Human Services"/>
    <s v="HHS 60 Aging &amp; Disability Services Division"/>
    <x v="0"/>
    <n v="90190.39"/>
    <n v="0"/>
    <n v="0"/>
    <s v="B2"/>
    <n v="0.90190389999999998"/>
  </r>
  <r>
    <s v="HHS215"/>
    <x v="18"/>
    <s v="Department of Health and Human Services"/>
    <s v="HHS 60 Aging &amp; Disability Services Division"/>
    <x v="0"/>
    <n v="70915.095000000001"/>
    <n v="0"/>
    <n v="0"/>
    <s v="B2"/>
    <n v="0.70915095000000006"/>
  </r>
  <r>
    <s v="HHS216"/>
    <x v="18"/>
    <s v="Department of Health and Human Services"/>
    <s v="HHS 60 Aging &amp; Disability Services Division"/>
    <x v="1"/>
    <n v="79522.154999999999"/>
    <n v="0"/>
    <n v="0"/>
    <s v="B2"/>
    <n v="0.79522154999999994"/>
  </r>
  <r>
    <s v="HHS217"/>
    <x v="18"/>
    <s v="Department of Health and Human Services"/>
    <s v="HHS 60 Aging &amp; Disability Services Division"/>
    <x v="1"/>
    <n v="117424"/>
    <n v="0"/>
    <n v="0"/>
    <s v="B1"/>
    <n v="1.17424"/>
  </r>
  <r>
    <s v="HHS218"/>
    <x v="18"/>
    <s v="Department of Health and Human Services"/>
    <s v="HHS 60 Aging &amp; Disability Services Division"/>
    <x v="1"/>
    <n v="82316.654999999999"/>
    <n v="0"/>
    <n v="0"/>
    <s v="B2"/>
    <n v="0.82316654999999994"/>
  </r>
  <r>
    <s v="HHS219"/>
    <x v="18"/>
    <s v="Department of Health and Human Services"/>
    <s v="HHS 60 Aging &amp; Disability Services Division"/>
    <x v="1"/>
    <n v="84462.21"/>
    <n v="0"/>
    <n v="0"/>
    <s v="B2"/>
    <n v="0.84462210000000004"/>
  </r>
  <r>
    <s v="HHS220"/>
    <x v="18"/>
    <s v="Department of Health and Human Services"/>
    <s v="HHS 60 Aging &amp; Disability Services Division"/>
    <x v="1"/>
    <n v="93333"/>
    <n v="0"/>
    <n v="0"/>
    <s v="B2"/>
    <n v="0.93332999999999999"/>
  </r>
  <r>
    <s v="HHS221"/>
    <x v="18"/>
    <s v="Department of Health and Human Services"/>
    <s v="HHS 60 Aging &amp; Disability Services Division"/>
    <x v="1"/>
    <n v="98333"/>
    <n v="0"/>
    <n v="0"/>
    <s v="B2"/>
    <n v="0.98333000000000004"/>
  </r>
  <r>
    <s v="HHS222"/>
    <x v="18"/>
    <s v="Department of Health and Human Services"/>
    <s v="HHS 60 Aging &amp; Disability Services Division"/>
    <x v="1"/>
    <n v="87933"/>
    <n v="0"/>
    <n v="0"/>
    <s v="B2"/>
    <n v="0.87932999999999995"/>
  </r>
  <r>
    <s v="HHS223"/>
    <x v="18"/>
    <s v="Department of Health and Human Services"/>
    <s v="HHS 60 Aging &amp; Disability Services Division"/>
    <x v="1"/>
    <n v="67133"/>
    <n v="0"/>
    <n v="0"/>
    <s v="B2"/>
    <n v="0.67132999999999998"/>
  </r>
  <r>
    <s v="HHS224"/>
    <x v="18"/>
    <s v="Department of Health and Human Services"/>
    <s v="HHS 60 Aging &amp; Disability Services Division"/>
    <x v="1"/>
    <n v="89899"/>
    <n v="0"/>
    <n v="0"/>
    <s v="B2"/>
    <n v="0.89898999999999996"/>
  </r>
  <r>
    <s v="HHS225"/>
    <x v="18"/>
    <s v="Department of Health and Human Services"/>
    <s v="HHS 60 Aging &amp; Disability Services Division"/>
    <x v="1"/>
    <n v="89690.39"/>
    <n v="0"/>
    <n v="0"/>
    <s v="B2"/>
    <n v="0.89690389999999998"/>
  </r>
  <r>
    <s v="HHS226"/>
    <x v="18"/>
    <s v="Department of Health and Human Services"/>
    <s v="HHS 60 Aging &amp; Disability Services Division"/>
    <x v="0"/>
    <n v="62333"/>
    <n v="0"/>
    <n v="0"/>
    <s v="B2"/>
    <n v="0.62333000000000005"/>
  </r>
  <r>
    <s v="HHS227"/>
    <x v="18"/>
    <s v="Department of Health and Human Services"/>
    <s v="HHS 60 Aging &amp; Disability Services Division"/>
    <x v="1"/>
    <n v="85426"/>
    <n v="0"/>
    <n v="0"/>
    <s v="B2"/>
    <n v="0.85426000000000002"/>
  </r>
  <r>
    <s v="HHS228"/>
    <x v="18"/>
    <s v="Department of Health and Human Services"/>
    <s v="HHS 60 Aging &amp; Disability Services Division"/>
    <x v="1"/>
    <n v="99663.39"/>
    <n v="0"/>
    <n v="0"/>
    <s v="B2"/>
    <n v="0.99663389999999996"/>
  </r>
  <r>
    <s v="HHS229"/>
    <x v="18"/>
    <s v="Department of Health and Human Services"/>
    <s v="HHS 60 Aging &amp; Disability Services Division"/>
    <x v="1"/>
    <n v="89333"/>
    <n v="0"/>
    <n v="0"/>
    <s v="B2"/>
    <n v="0.89332999999999996"/>
  </r>
  <r>
    <s v="HHS230"/>
    <x v="18"/>
    <s v="Department of Health and Human Services"/>
    <s v="HHS 60 Aging &amp; Disability Services Division"/>
    <x v="1"/>
    <n v="89899"/>
    <n v="0"/>
    <n v="0"/>
    <s v="B2"/>
    <n v="0.89898999999999996"/>
  </r>
  <r>
    <s v="HHS231"/>
    <x v="18"/>
    <s v="Department of Health and Human Services"/>
    <s v="HHS 60 Aging &amp; Disability Services Division"/>
    <x v="1"/>
    <n v="80078.64"/>
    <n v="0"/>
    <n v="0"/>
    <s v="B2"/>
    <n v="0.80078640000000001"/>
  </r>
  <r>
    <s v="HHS232"/>
    <x v="18"/>
    <s v="Department of Health and Human Services"/>
    <s v="HHS 60 Behavioral Health and Crisis Services Division"/>
    <x v="1"/>
    <n v="78947"/>
    <n v="4850.05"/>
    <n v="4534.47"/>
    <s v="B2"/>
    <n v="0.78947000000000001"/>
  </r>
  <r>
    <s v="HHS233"/>
    <x v="18"/>
    <s v="Department of Health and Human Services"/>
    <s v="HHS 60 Behavioral Health and Crisis Services Division"/>
    <x v="0"/>
    <n v="59210.25"/>
    <n v="176.86"/>
    <n v="4897"/>
    <s v="B2"/>
    <n v="0.59210249999999998"/>
  </r>
  <r>
    <s v="HHS234"/>
    <x v="18"/>
    <s v="Department of Health and Human Services"/>
    <s v="HHS 60 Behavioral Health and Crisis Services Division"/>
    <x v="1"/>
    <n v="97579.8"/>
    <n v="0"/>
    <n v="0"/>
    <s v="B2"/>
    <n v="0.97579800000000005"/>
  </r>
  <r>
    <s v="HHS235"/>
    <x v="18"/>
    <s v="Department of Health and Human Services"/>
    <s v="HHS 60 Behavioral Health and Crisis Services Division"/>
    <x v="0"/>
    <n v="107367"/>
    <n v="0"/>
    <n v="0"/>
    <s v="B1"/>
    <n v="1.0736699999999999"/>
  </r>
  <r>
    <s v="HHS236"/>
    <x v="18"/>
    <s v="Department of Health and Human Services"/>
    <s v="HHS 60 Behavioral Health and Crisis Services Division"/>
    <x v="1"/>
    <n v="77730.45"/>
    <n v="0"/>
    <n v="3444.63"/>
    <s v="B2"/>
    <n v="0.77730449999999995"/>
  </r>
  <r>
    <s v="HHS237"/>
    <x v="18"/>
    <s v="Department of Health and Human Services"/>
    <s v="HHS 60 Behavioral Health and Crisis Services Division"/>
    <x v="1"/>
    <n v="98228"/>
    <n v="0"/>
    <n v="7816.14"/>
    <s v="B2"/>
    <n v="0.98228000000000004"/>
  </r>
  <r>
    <s v="HHS238"/>
    <x v="18"/>
    <s v="Department of Health and Human Services"/>
    <s v="HHS 60 Behavioral Health and Crisis Services Division"/>
    <x v="1"/>
    <n v="117424"/>
    <n v="0"/>
    <n v="5013.3"/>
    <s v="B1"/>
    <n v="1.17424"/>
  </r>
  <r>
    <s v="HHS239"/>
    <x v="18"/>
    <s v="Department of Health and Human Services"/>
    <s v="HHS 60 Behavioral Health and Crisis Services Division"/>
    <x v="1"/>
    <n v="78947"/>
    <n v="0"/>
    <n v="2408.0100000000002"/>
    <s v="B2"/>
    <n v="0.78947000000000001"/>
  </r>
  <r>
    <s v="HHS240"/>
    <x v="18"/>
    <s v="Department of Health and Human Services"/>
    <s v="HHS 60 Behavioral Health and Crisis Services Division"/>
    <x v="1"/>
    <n v="86103"/>
    <n v="0"/>
    <n v="3444.87"/>
    <s v="B2"/>
    <n v="0.86102999999999996"/>
  </r>
  <r>
    <s v="HHS241"/>
    <x v="18"/>
    <s v="Department of Health and Human Services"/>
    <s v="HHS 60 Behavioral Health and Crisis Services Division"/>
    <x v="1"/>
    <n v="82436"/>
    <n v="8123.38"/>
    <n v="1223.5999999999999"/>
    <s v="B2"/>
    <n v="0.82435999999999998"/>
  </r>
  <r>
    <s v="HHS242"/>
    <x v="18"/>
    <s v="Department of Health and Human Services"/>
    <s v="HHS 60 Behavioral Health and Crisis Services Division"/>
    <x v="1"/>
    <n v="143075.35999999999"/>
    <n v="0"/>
    <n v="0"/>
    <s v="B1"/>
    <n v="1.4307535999999998"/>
  </r>
  <r>
    <s v="HHS243"/>
    <x v="18"/>
    <s v="Department of Health and Human Services"/>
    <s v="HHS 60 Behavioral Health and Crisis Services Division"/>
    <x v="1"/>
    <n v="86103"/>
    <n v="0"/>
    <n v="6836.38"/>
    <s v="B2"/>
    <n v="0.86102999999999996"/>
  </r>
  <r>
    <s v="HHS244"/>
    <x v="18"/>
    <s v="Department of Health and Human Services"/>
    <s v="HHS 60 Behavioral Health and Crisis Services Division"/>
    <x v="1"/>
    <n v="53967"/>
    <n v="0"/>
    <n v="330.09"/>
    <s v="B2"/>
    <n v="0.53966999999999998"/>
  </r>
  <r>
    <s v="HHS245"/>
    <x v="18"/>
    <s v="Department of Health and Human Services"/>
    <s v="HHS 60 Behavioral Health and Crisis Services Division"/>
    <x v="1"/>
    <n v="117424"/>
    <n v="0"/>
    <n v="1908.14"/>
    <s v="B1"/>
    <n v="1.17424"/>
  </r>
  <r>
    <s v="HHS246"/>
    <x v="18"/>
    <s v="Department of Health and Human Services"/>
    <s v="HHS 60 Behavioral Health and Crisis Services Division"/>
    <x v="0"/>
    <n v="122842"/>
    <n v="19359.599999999999"/>
    <n v="5246.26"/>
    <s v="B1"/>
    <n v="1.2284200000000001"/>
  </r>
  <r>
    <s v="HHS247"/>
    <x v="18"/>
    <s v="Department of Health and Human Services"/>
    <s v="HHS 60 Behavioral Health and Crisis Services Division"/>
    <x v="1"/>
    <n v="117424"/>
    <n v="0"/>
    <n v="0"/>
    <s v="B1"/>
    <n v="1.17424"/>
  </r>
  <r>
    <s v="HHS248"/>
    <x v="18"/>
    <s v="Department of Health and Human Services"/>
    <s v="HHS 60 Behavioral Health and Crisis Services Division"/>
    <x v="1"/>
    <n v="53683.5"/>
    <n v="0"/>
    <n v="2611.13"/>
    <s v="B2"/>
    <n v="0.53683499999999995"/>
  </r>
  <r>
    <s v="HHS249"/>
    <x v="18"/>
    <s v="Department of Health and Human Services"/>
    <s v="HHS 60 Behavioral Health and Crisis Services Division"/>
    <x v="1"/>
    <n v="112267"/>
    <n v="0"/>
    <n v="8950.52"/>
    <s v="B1"/>
    <n v="1.1226700000000001"/>
  </r>
  <r>
    <s v="HHS250"/>
    <x v="18"/>
    <s v="Department of Health and Human Services"/>
    <s v="HHS 60 Behavioral Health and Crisis Services Division"/>
    <x v="0"/>
    <n v="73179.001999999993"/>
    <n v="0"/>
    <n v="0"/>
    <s v="B2"/>
    <n v="0.73179001999999993"/>
  </r>
  <r>
    <s v="HHS251"/>
    <x v="18"/>
    <s v="Department of Health and Human Services"/>
    <s v="HHS 60 Behavioral Health and Crisis Services Division"/>
    <x v="1"/>
    <n v="122842"/>
    <n v="17022.060000000001"/>
    <n v="0"/>
    <s v="B1"/>
    <n v="1.2284200000000001"/>
  </r>
  <r>
    <s v="HHS252"/>
    <x v="18"/>
    <s v="Department of Health and Human Services"/>
    <s v="HHS 60 Behavioral Health and Crisis Services Division"/>
    <x v="1"/>
    <n v="107367"/>
    <n v="0"/>
    <n v="0"/>
    <s v="B1"/>
    <n v="1.0736699999999999"/>
  </r>
  <r>
    <s v="HHS253"/>
    <x v="18"/>
    <s v="Department of Health and Human Services"/>
    <s v="HHS 60 Behavioral Health and Crisis Services Division"/>
    <x v="1"/>
    <n v="112267"/>
    <n v="0"/>
    <n v="2825.94"/>
    <s v="B1"/>
    <n v="1.1226700000000001"/>
  </r>
  <r>
    <s v="HHS254"/>
    <x v="18"/>
    <s v="Department of Health and Human Services"/>
    <s v="HHS 60 Behavioral Health and Crisis Services Division"/>
    <x v="1"/>
    <n v="115558.13710000001"/>
    <n v="0"/>
    <n v="0"/>
    <s v="B1"/>
    <n v="1.155581371"/>
  </r>
  <r>
    <s v="HHS255"/>
    <x v="18"/>
    <s v="Department of Health and Human Services"/>
    <s v="HHS 60 Behavioral Health and Crisis Services Division"/>
    <x v="1"/>
    <n v="122842"/>
    <n v="0"/>
    <n v="5246.26"/>
    <s v="B1"/>
    <n v="1.2284200000000001"/>
  </r>
  <r>
    <s v="HHS256"/>
    <x v="18"/>
    <s v="Department of Health and Human Services"/>
    <s v="HHS 60 Behavioral Health and Crisis Services Division"/>
    <x v="0"/>
    <n v="233329"/>
    <n v="0"/>
    <n v="2293.44"/>
    <s v="A1"/>
    <n v="2.3332899999999999"/>
  </r>
  <r>
    <s v="HHS257"/>
    <x v="18"/>
    <s v="Department of Health and Human Services"/>
    <s v="HHS 60 Behavioral Health and Crisis Services Division"/>
    <x v="1"/>
    <n v="86103"/>
    <n v="0"/>
    <n v="4076.04"/>
    <s v="B2"/>
    <n v="0.86102999999999996"/>
  </r>
  <r>
    <s v="HHS258"/>
    <x v="18"/>
    <s v="Department of Health and Human Services"/>
    <s v="HHS 60 Behavioral Health and Crisis Services Division"/>
    <x v="1"/>
    <n v="175873"/>
    <n v="0"/>
    <n v="0"/>
    <s v="A2"/>
    <n v="1.7587299999999999"/>
  </r>
  <r>
    <s v="HHS259"/>
    <x v="18"/>
    <s v="Department of Health and Human Services"/>
    <s v="HHS 60 Behavioral Health and Crisis Services Division"/>
    <x v="1"/>
    <n v="112267"/>
    <n v="0"/>
    <n v="7604.03"/>
    <s v="B1"/>
    <n v="1.1226700000000001"/>
  </r>
  <r>
    <s v="HHS260"/>
    <x v="18"/>
    <s v="Department of Health and Human Services"/>
    <s v="HHS 60 Behavioral Health and Crisis Services Division"/>
    <x v="1"/>
    <n v="112267"/>
    <n v="0"/>
    <n v="8950.52"/>
    <s v="B1"/>
    <n v="1.1226700000000001"/>
  </r>
  <r>
    <s v="HHS261"/>
    <x v="18"/>
    <s v="Department of Health and Human Services"/>
    <s v="HHS 60 Behavioral Health and Crisis Services Division"/>
    <x v="0"/>
    <n v="117424"/>
    <n v="0"/>
    <n v="5013.3"/>
    <s v="B1"/>
    <n v="1.17424"/>
  </r>
  <r>
    <s v="HHS262"/>
    <x v="18"/>
    <s v="Department of Health and Human Services"/>
    <s v="HHS 60 Behavioral Health and Crisis Services Division"/>
    <x v="0"/>
    <n v="116664.5"/>
    <n v="0"/>
    <n v="1155.53"/>
    <s v="B1"/>
    <n v="1.1666449999999999"/>
  </r>
  <r>
    <s v="HHS263"/>
    <x v="18"/>
    <s v="Department of Health and Human Services"/>
    <s v="HHS 60 Behavioral Health and Crisis Services Division"/>
    <x v="1"/>
    <n v="117424"/>
    <n v="0"/>
    <n v="0"/>
    <s v="B1"/>
    <n v="1.17424"/>
  </r>
  <r>
    <s v="HHS264"/>
    <x v="18"/>
    <s v="Department of Health and Human Services"/>
    <s v="HHS 60 Behavioral Health and Crisis Services Division"/>
    <x v="1"/>
    <n v="122842"/>
    <n v="18320.400000000001"/>
    <n v="5246.26"/>
    <s v="B1"/>
    <n v="1.2284200000000001"/>
  </r>
  <r>
    <s v="HHS265"/>
    <x v="18"/>
    <s v="Department of Health and Human Services"/>
    <s v="HHS 60 Behavioral Health and Crisis Services Division"/>
    <x v="1"/>
    <n v="112267.0043"/>
    <n v="0"/>
    <n v="2078.58"/>
    <s v="B1"/>
    <n v="1.1226700430000001"/>
  </r>
  <r>
    <s v="HHS266"/>
    <x v="18"/>
    <s v="Department of Health and Human Services"/>
    <s v="HHS 60 Behavioral Health and Crisis Services Division"/>
    <x v="1"/>
    <n v="86103"/>
    <n v="0"/>
    <n v="1399.19"/>
    <s v="B2"/>
    <n v="0.86102999999999996"/>
  </r>
  <r>
    <s v="HHS267"/>
    <x v="18"/>
    <s v="Department of Health and Human Services"/>
    <s v="HHS 60 Behavioral Health and Crisis Services Division"/>
    <x v="1"/>
    <n v="56133.5"/>
    <n v="2912.28"/>
    <n v="4892.38"/>
    <s v="B2"/>
    <n v="0.56133500000000003"/>
  </r>
  <r>
    <s v="HHS268"/>
    <x v="18"/>
    <s v="Department of Health and Human Services"/>
    <s v="HHS 60 Behavioral Health and Crisis Services Division"/>
    <x v="1"/>
    <n v="135852.31"/>
    <n v="0"/>
    <n v="0"/>
    <s v="B1"/>
    <n v="1.3585231"/>
  </r>
  <r>
    <s v="HHS269"/>
    <x v="18"/>
    <s v="Department of Health and Human Services"/>
    <s v="HHS 60 Chief Operating Officer Division"/>
    <x v="0"/>
    <n v="152940"/>
    <n v="0"/>
    <n v="0"/>
    <s v="A2"/>
    <n v="1.5294000000000001"/>
  </r>
  <r>
    <s v="HHS270"/>
    <x v="18"/>
    <s v="Department of Health and Human Services"/>
    <s v="HHS 60 Behavioral Health and Crisis Services Division"/>
    <x v="1"/>
    <n v="93986"/>
    <n v="6484.63"/>
    <n v="4673.1499999999996"/>
    <s v="B2"/>
    <n v="0.93986000000000003"/>
  </r>
  <r>
    <s v="HHS271"/>
    <x v="18"/>
    <s v="Department of Health and Human Services"/>
    <s v="HHS 60 Behavioral Health and Crisis Services Division"/>
    <x v="1"/>
    <n v="74417.06"/>
    <n v="22692.07"/>
    <n v="0"/>
    <s v="B2"/>
    <n v="0.74417060000000002"/>
  </r>
  <r>
    <s v="HHS272"/>
    <x v="18"/>
    <s v="Department of Health and Human Services"/>
    <s v="HHS 60 Behavioral Health and Crisis Services Division"/>
    <x v="1"/>
    <n v="112267"/>
    <n v="440.96"/>
    <n v="3448.74"/>
    <s v="B1"/>
    <n v="1.1226700000000001"/>
  </r>
  <r>
    <s v="HHS273"/>
    <x v="18"/>
    <s v="Department of Health and Human Services"/>
    <s v="HHS 60 Behavioral Health and Crisis Services Division"/>
    <x v="1"/>
    <n v="112267"/>
    <n v="0"/>
    <n v="8950.52"/>
    <s v="B1"/>
    <n v="1.1226700000000001"/>
  </r>
  <r>
    <s v="HHS274"/>
    <x v="18"/>
    <s v="Department of Health and Human Services"/>
    <s v="HHS 60 Behavioral Health and Crisis Services Division"/>
    <x v="1"/>
    <n v="122842"/>
    <n v="0"/>
    <n v="0"/>
    <s v="B1"/>
    <n v="1.2284200000000001"/>
  </r>
  <r>
    <s v="HHS275"/>
    <x v="18"/>
    <s v="Department of Health and Human Services"/>
    <s v="HHS 60 Behavioral Health and Crisis Services Division"/>
    <x v="1"/>
    <n v="89566.32"/>
    <n v="1170.6400000000001"/>
    <n v="7115.83"/>
    <s v="B2"/>
    <n v="0.8956632000000001"/>
  </r>
  <r>
    <s v="HHS276"/>
    <x v="18"/>
    <s v="Department of Health and Human Services"/>
    <s v="HHS 60 Behavioral Health and Crisis Services Division"/>
    <x v="1"/>
    <n v="112267"/>
    <n v="0"/>
    <n v="5332.31"/>
    <s v="B1"/>
    <n v="1.1226700000000001"/>
  </r>
  <r>
    <s v="HHS277"/>
    <x v="18"/>
    <s v="Department of Health and Human Services"/>
    <s v="HHS 60 Behavioral Health and Crisis Services Division"/>
    <x v="1"/>
    <n v="156050.47"/>
    <n v="0"/>
    <n v="0"/>
    <s v="A2"/>
    <n v="1.5605047000000001"/>
  </r>
  <r>
    <s v="HHS278"/>
    <x v="18"/>
    <s v="Department of Health and Human Services"/>
    <s v="HHS 60 Behavioral Health and Crisis Services Division"/>
    <x v="1"/>
    <n v="93986"/>
    <n v="0"/>
    <n v="1527.37"/>
    <s v="B2"/>
    <n v="0.93986000000000003"/>
  </r>
  <r>
    <s v="HHS279"/>
    <x v="18"/>
    <s v="Department of Health and Human Services"/>
    <s v="HHS 60 Behavioral Health and Crisis Services Division"/>
    <x v="1"/>
    <n v="56133.5"/>
    <n v="0"/>
    <n v="1271.78"/>
    <s v="B2"/>
    <n v="0.56133500000000003"/>
  </r>
  <r>
    <s v="HHS280"/>
    <x v="18"/>
    <s v="Department of Health and Human Services"/>
    <s v="HHS 60 Behavioral Health and Crisis Services Division"/>
    <x v="1"/>
    <n v="93986"/>
    <n v="0"/>
    <n v="4454.99"/>
    <s v="B2"/>
    <n v="0.93986000000000003"/>
  </r>
  <r>
    <s v="HHS281"/>
    <x v="18"/>
    <s v="Department of Health and Human Services"/>
    <s v="HHS 60 Behavioral Health and Crisis Services Division"/>
    <x v="1"/>
    <n v="112267"/>
    <n v="20998.12"/>
    <n v="7124.19"/>
    <s v="B1"/>
    <n v="1.1226700000000001"/>
  </r>
  <r>
    <s v="HHS282"/>
    <x v="18"/>
    <s v="Department of Health and Human Services"/>
    <s v="HHS 60 Behavioral Health and Crisis Services Division"/>
    <x v="1"/>
    <n v="107367"/>
    <n v="0"/>
    <n v="1744.73"/>
    <s v="B1"/>
    <n v="1.0736699999999999"/>
  </r>
  <r>
    <s v="HHS283"/>
    <x v="18"/>
    <s v="Department of Health and Human Services"/>
    <s v="HHS 60 Behavioral Health and Crisis Services Division"/>
    <x v="1"/>
    <n v="112267"/>
    <n v="0"/>
    <n v="5332.31"/>
    <s v="B1"/>
    <n v="1.1226700000000001"/>
  </r>
  <r>
    <s v="HHS284"/>
    <x v="18"/>
    <s v="Department of Health and Human Services"/>
    <s v="HHS 60 Behavioral Health and Crisis Services Division"/>
    <x v="1"/>
    <n v="52081.5"/>
    <n v="0"/>
    <n v="2724.59"/>
    <s v="B2"/>
    <n v="0.52081500000000003"/>
  </r>
  <r>
    <s v="HHS285"/>
    <x v="18"/>
    <s v="Department of Health and Human Services"/>
    <s v="HHS 60 Behavioral Health and Crisis Services Division"/>
    <x v="0"/>
    <n v="86103"/>
    <n v="0"/>
    <n v="753.41"/>
    <s v="B2"/>
    <n v="0.86102999999999996"/>
  </r>
  <r>
    <s v="HHS286"/>
    <x v="18"/>
    <s v="Department of Health and Human Services"/>
    <s v="HHS 60 Behavioral Health and Crisis Services Division"/>
    <x v="1"/>
    <n v="110620.1869"/>
    <n v="24199.05"/>
    <n v="0"/>
    <s v="B1"/>
    <n v="1.1062018689999999"/>
  </r>
  <r>
    <s v="HHS287"/>
    <x v="18"/>
    <s v="Department of Health and Human Services"/>
    <s v="HHS 60 Behavioral Health and Crisis Services Division"/>
    <x v="0"/>
    <n v="112267"/>
    <n v="37248.74"/>
    <n v="5332.31"/>
    <s v="B1"/>
    <n v="1.1226700000000001"/>
  </r>
  <r>
    <s v="HHS288"/>
    <x v="18"/>
    <s v="Department of Health and Human Services"/>
    <s v="HHS 60 Behavioral Health and Crisis Services Division"/>
    <x v="1"/>
    <n v="66215.649999999994"/>
    <n v="17691.12"/>
    <n v="0"/>
    <s v="B2"/>
    <n v="0.66215649999999993"/>
  </r>
  <r>
    <s v="HHS289"/>
    <x v="18"/>
    <s v="Department of Health and Human Services"/>
    <s v="HHS 60 Behavioral Health and Crisis Services Division"/>
    <x v="1"/>
    <n v="86103"/>
    <n v="0"/>
    <n v="2117.19"/>
    <s v="B2"/>
    <n v="0.86102999999999996"/>
  </r>
  <r>
    <s v="HHS290"/>
    <x v="18"/>
    <s v="Department of Health and Human Services"/>
    <s v="HHS 60 Behavioral Health and Crisis Services Division"/>
    <x v="0"/>
    <n v="112267"/>
    <n v="0"/>
    <n v="8950.52"/>
    <s v="B1"/>
    <n v="1.1226700000000001"/>
  </r>
  <r>
    <s v="HHS291"/>
    <x v="18"/>
    <s v="Department of Health and Human Services"/>
    <s v="HHS 60 Behavioral Health and Crisis Services Division"/>
    <x v="1"/>
    <n v="86103"/>
    <n v="558.85"/>
    <n v="0"/>
    <s v="B2"/>
    <n v="0.86102999999999996"/>
  </r>
  <r>
    <s v="HHS292"/>
    <x v="18"/>
    <s v="Department of Health and Human Services"/>
    <s v="HHS 60 Behavioral Health and Crisis Services Division"/>
    <x v="0"/>
    <n v="89524.654200000004"/>
    <n v="6296.84"/>
    <n v="0"/>
    <s v="B2"/>
    <n v="0.89524654200000009"/>
  </r>
  <r>
    <s v="HHS293"/>
    <x v="18"/>
    <s v="Department of Health and Human Services"/>
    <s v="HHS 60 Behavioral Health and Crisis Services Division"/>
    <x v="1"/>
    <n v="105349.0932"/>
    <n v="0"/>
    <n v="0"/>
    <s v="B1"/>
    <n v="1.0534909320000001"/>
  </r>
  <r>
    <s v="HHS294"/>
    <x v="18"/>
    <s v="Department of Health and Human Services"/>
    <s v="HHS 60 Behavioral Health and Crisis Services Division"/>
    <x v="1"/>
    <n v="93986"/>
    <n v="0"/>
    <n v="4454.99"/>
    <s v="B2"/>
    <n v="0.93986000000000003"/>
  </r>
  <r>
    <s v="HHS295"/>
    <x v="18"/>
    <s v="Department of Health and Human Services"/>
    <s v="HHS 60 Behavioral Health and Crisis Services Division"/>
    <x v="1"/>
    <n v="112267"/>
    <n v="7275"/>
    <n v="5850.71"/>
    <s v="B1"/>
    <n v="1.1226700000000001"/>
  </r>
  <r>
    <s v="HHS296"/>
    <x v="18"/>
    <s v="Department of Health and Human Services"/>
    <s v="HHS 60 Behavioral Health and Crisis Services Division"/>
    <x v="0"/>
    <n v="144051.79"/>
    <n v="0"/>
    <n v="0"/>
    <s v="B1"/>
    <n v="1.4405179000000001"/>
  </r>
  <r>
    <s v="HHS297"/>
    <x v="18"/>
    <s v="Department of Health and Human Services"/>
    <s v="HHS 60 Behavioral Health and Crisis Services Division"/>
    <x v="1"/>
    <n v="112267"/>
    <n v="922.2"/>
    <n v="1824.42"/>
    <s v="B1"/>
    <n v="1.1226700000000001"/>
  </r>
  <r>
    <s v="HHS298"/>
    <x v="18"/>
    <s v="Department of Health and Human Services"/>
    <s v="HHS 60 Behavioral Health and Crisis Services Division"/>
    <x v="1"/>
    <n v="56133.5"/>
    <n v="346.66"/>
    <n v="942.04"/>
    <s v="B2"/>
    <n v="0.56133500000000003"/>
  </r>
  <r>
    <s v="HHS299"/>
    <x v="18"/>
    <s v="Department of Health and Human Services"/>
    <s v="HHS 60 Behavioral Health and Crisis Services Division"/>
    <x v="0"/>
    <n v="86103"/>
    <n v="0"/>
    <n v="2536.9499999999998"/>
    <s v="B2"/>
    <n v="0.86102999999999996"/>
  </r>
  <r>
    <s v="HHS300"/>
    <x v="18"/>
    <s v="Department of Health and Human Services"/>
    <s v="HHS 60 Behavioral Health and Crisis Services Division"/>
    <x v="0"/>
    <n v="107367"/>
    <n v="0"/>
    <n v="5097.58"/>
    <s v="B1"/>
    <n v="1.0736699999999999"/>
  </r>
  <r>
    <s v="HHS301"/>
    <x v="18"/>
    <s v="Department of Health and Human Services"/>
    <s v="HHS 60 Behavioral Health and Crisis Services Division"/>
    <x v="1"/>
    <n v="86103"/>
    <n v="18193.490000000002"/>
    <n v="2216.58"/>
    <s v="B2"/>
    <n v="0.86102999999999996"/>
  </r>
  <r>
    <s v="HHS302"/>
    <x v="18"/>
    <s v="Department of Health and Human Services"/>
    <s v="HHS 60 Behavioral Health and Crisis Services Division"/>
    <x v="1"/>
    <n v="112267"/>
    <n v="0"/>
    <n v="5332.31"/>
    <s v="B1"/>
    <n v="1.1226700000000001"/>
  </r>
  <r>
    <s v="HHS303"/>
    <x v="18"/>
    <s v="Department of Health and Human Services"/>
    <s v="HHS 60 Behavioral Health and Crisis Services Division"/>
    <x v="1"/>
    <n v="93986.000799999994"/>
    <n v="0"/>
    <n v="4454.99"/>
    <s v="B2"/>
    <n v="0.93986000799999991"/>
  </r>
  <r>
    <s v="HHS304"/>
    <x v="18"/>
    <s v="Department of Health and Human Services"/>
    <s v="HHS 60 Behavioral Health and Crisis Services Division"/>
    <x v="1"/>
    <n v="139165.6"/>
    <n v="0"/>
    <n v="0"/>
    <s v="B1"/>
    <n v="1.391656"/>
  </r>
  <r>
    <s v="HHS305"/>
    <x v="18"/>
    <s v="Department of Health and Human Services"/>
    <s v="HHS 60 Behavioral Health and Crisis Services Division"/>
    <x v="0"/>
    <n v="103034"/>
    <n v="0"/>
    <n v="614.02"/>
    <s v="B1"/>
    <n v="1.03034"/>
  </r>
  <r>
    <s v="HHS306"/>
    <x v="18"/>
    <s v="Department of Health and Human Services"/>
    <s v="HHS 60 Behavioral Health and Crisis Services Division"/>
    <x v="0"/>
    <n v="110503.7968"/>
    <n v="0"/>
    <n v="0"/>
    <s v="B1"/>
    <n v="1.105037968"/>
  </r>
  <r>
    <s v="HHS307"/>
    <x v="18"/>
    <s v="Department of Health and Human Services"/>
    <s v="HHS 60 Behavioral Health and Crisis Services Division"/>
    <x v="1"/>
    <n v="93986"/>
    <n v="0"/>
    <n v="7472.55"/>
    <s v="B2"/>
    <n v="0.93986000000000003"/>
  </r>
  <r>
    <s v="HHS308"/>
    <x v="18"/>
    <s v="Department of Health and Human Services"/>
    <s v="HHS 60 Behavioral Health and Crisis Services Division"/>
    <x v="1"/>
    <n v="212664"/>
    <n v="0"/>
    <n v="2087.44"/>
    <s v="A1"/>
    <n v="2.1266400000000001"/>
  </r>
  <r>
    <s v="HHS309"/>
    <x v="18"/>
    <s v="Department of Health and Human Services"/>
    <s v="HHS 60 Behavioral Health and Crisis Services Division"/>
    <x v="1"/>
    <n v="102941.59"/>
    <n v="0"/>
    <n v="0"/>
    <s v="B1"/>
    <n v="1.0294159000000001"/>
  </r>
  <r>
    <s v="HHS310"/>
    <x v="18"/>
    <s v="Department of Health and Human Services"/>
    <s v="HHS 60 Behavioral Health and Crisis Services Division"/>
    <x v="0"/>
    <n v="61455.073199999999"/>
    <n v="513.35"/>
    <n v="0"/>
    <s v="B2"/>
    <n v="0.61455073199999999"/>
  </r>
  <r>
    <s v="HHS311"/>
    <x v="18"/>
    <s v="Department of Health and Human Services"/>
    <s v="HHS 60 Behavioral Health and Crisis Services Division"/>
    <x v="1"/>
    <n v="80174.619000000006"/>
    <n v="0"/>
    <n v="0"/>
    <s v="B2"/>
    <n v="0.80174619000000003"/>
  </r>
  <r>
    <s v="HHS312"/>
    <x v="18"/>
    <s v="Department of Health and Human Services"/>
    <s v="HHS 60 Behavioral Health and Crisis Services Division"/>
    <x v="1"/>
    <n v="46993"/>
    <n v="0"/>
    <n v="0"/>
    <s v="C"/>
    <n v="0.46993000000000001"/>
  </r>
  <r>
    <s v="HHS313"/>
    <x v="18"/>
    <s v="Department of Health and Human Services"/>
    <s v="HHS 60 Behavioral Health and Crisis Services Division"/>
    <x v="1"/>
    <n v="106444.30070000001"/>
    <n v="2426.3200000000002"/>
    <n v="0"/>
    <s v="B1"/>
    <n v="1.0644430070000002"/>
  </r>
  <r>
    <s v="HHS314"/>
    <x v="18"/>
    <s v="Department of Health and Human Services"/>
    <s v="HHS 60 Behavioral Health and Crisis Services Division"/>
    <x v="0"/>
    <n v="100331.1364"/>
    <n v="0"/>
    <n v="0"/>
    <s v="B1"/>
    <n v="1.003311364"/>
  </r>
  <r>
    <s v="HHS315"/>
    <x v="18"/>
    <s v="Department of Health and Human Services"/>
    <s v="HHS 60 Behavioral Health and Crisis Services Division"/>
    <x v="1"/>
    <n v="98321.690900000001"/>
    <n v="0"/>
    <n v="0"/>
    <s v="B2"/>
    <n v="0.98321690900000003"/>
  </r>
  <r>
    <s v="HHS316"/>
    <x v="18"/>
    <s v="Department of Health and Human Services"/>
    <s v="HHS 60 Behavioral Health and Crisis Services Division"/>
    <x v="0"/>
    <n v="78947"/>
    <n v="910.96"/>
    <n v="0"/>
    <s v="B2"/>
    <n v="0.78947000000000001"/>
  </r>
  <r>
    <s v="HHS317"/>
    <x v="18"/>
    <s v="Department of Health and Human Services"/>
    <s v="HHS 60 Behavioral Health and Crisis Services Division"/>
    <x v="0"/>
    <n v="101757.757"/>
    <n v="0"/>
    <n v="0"/>
    <s v="B1"/>
    <n v="1.01757757"/>
  </r>
  <r>
    <s v="HHS318"/>
    <x v="18"/>
    <s v="Department of Health and Human Services"/>
    <s v="HHS 60 Behavioral Health and Crisis Services Division"/>
    <x v="0"/>
    <n v="93986"/>
    <n v="0"/>
    <n v="0"/>
    <s v="B2"/>
    <n v="0.93986000000000003"/>
  </r>
  <r>
    <s v="HHS319"/>
    <x v="18"/>
    <s v="Department of Health and Human Services"/>
    <s v="HHS 60 Behavioral Health and Crisis Services Division"/>
    <x v="0"/>
    <n v="108496.9838"/>
    <n v="0"/>
    <n v="0"/>
    <s v="B1"/>
    <n v="1.0849698379999999"/>
  </r>
  <r>
    <s v="HHS320"/>
    <x v="18"/>
    <s v="Department of Health and Human Services"/>
    <s v="HHS 60 Behavioral Health and Crisis Services Division"/>
    <x v="1"/>
    <n v="116264.655"/>
    <n v="0"/>
    <n v="0"/>
    <s v="B1"/>
    <n v="1.1626465500000001"/>
  </r>
  <r>
    <s v="HHS321"/>
    <x v="18"/>
    <s v="Department of Health and Human Services"/>
    <s v="HHS 60 Behavioral Health and Crisis Services Division"/>
    <x v="1"/>
    <n v="122842"/>
    <n v="5706.39"/>
    <n v="0"/>
    <s v="B1"/>
    <n v="1.2284200000000001"/>
  </r>
  <r>
    <s v="HHS322"/>
    <x v="18"/>
    <s v="Department of Health and Human Services"/>
    <s v="HHS 60 Behavioral Health and Crisis Services Division"/>
    <x v="1"/>
    <n v="81505.836800000005"/>
    <n v="0"/>
    <n v="0"/>
    <s v="B2"/>
    <n v="0.81505836800000009"/>
  </r>
  <r>
    <s v="HHS323"/>
    <x v="18"/>
    <s v="Department of Health and Human Services"/>
    <s v="HHS 60 Behavioral Health and Crisis Services Division"/>
    <x v="1"/>
    <n v="103544.0444"/>
    <n v="0"/>
    <n v="0"/>
    <s v="B1"/>
    <n v="1.035440444"/>
  </r>
  <r>
    <s v="HHS324"/>
    <x v="18"/>
    <s v="Department of Health and Human Services"/>
    <s v="HHS 60 Behavioral Health and Crisis Services Division"/>
    <x v="1"/>
    <n v="122842"/>
    <n v="0"/>
    <n v="0"/>
    <s v="B1"/>
    <n v="1.2284200000000001"/>
  </r>
  <r>
    <s v="HHS325"/>
    <x v="18"/>
    <s v="Department of Health and Human Services"/>
    <s v="HHS 60 Behavioral Health and Crisis Services Division"/>
    <x v="0"/>
    <n v="93986"/>
    <n v="0"/>
    <n v="0"/>
    <s v="B2"/>
    <n v="0.93986000000000003"/>
  </r>
  <r>
    <s v="HHS326"/>
    <x v="18"/>
    <s v="Department of Health and Human Services"/>
    <s v="HHS 60 Behavioral Health and Crisis Services Division"/>
    <x v="1"/>
    <n v="100042.55439999999"/>
    <n v="2607.46"/>
    <n v="0"/>
    <s v="B1"/>
    <n v="1.0004255439999998"/>
  </r>
  <r>
    <s v="HHS327"/>
    <x v="18"/>
    <s v="Department of Health and Human Services"/>
    <s v="HHS 60 Behavioral Health and Crisis Services Division"/>
    <x v="0"/>
    <n v="86103"/>
    <n v="0"/>
    <n v="0"/>
    <s v="B2"/>
    <n v="0.86102999999999996"/>
  </r>
  <r>
    <s v="HHS328"/>
    <x v="18"/>
    <s v="Department of Health and Human Services"/>
    <s v="HHS 60 Behavioral Health and Crisis Services Division"/>
    <x v="1"/>
    <n v="60036.5789"/>
    <n v="0"/>
    <n v="0"/>
    <s v="B2"/>
    <n v="0.60036578900000004"/>
  </r>
  <r>
    <s v="HHS329"/>
    <x v="18"/>
    <s v="Department of Health and Human Services"/>
    <s v="HHS 60 Behavioral Health and Crisis Services Division"/>
    <x v="1"/>
    <n v="112267"/>
    <n v="21130.7"/>
    <n v="0"/>
    <s v="B1"/>
    <n v="1.1226700000000001"/>
  </r>
  <r>
    <s v="HHS330"/>
    <x v="18"/>
    <s v="Department of Health and Human Services"/>
    <s v="HHS 60 Behavioral Health and Crisis Services Division"/>
    <x v="1"/>
    <n v="113886.454"/>
    <n v="8657.36"/>
    <n v="0"/>
    <s v="B1"/>
    <n v="1.1388645399999999"/>
  </r>
  <r>
    <s v="HHS331"/>
    <x v="18"/>
    <s v="Department of Health and Human Services"/>
    <s v="HHS 60 Behavioral Health and Crisis Services Division"/>
    <x v="1"/>
    <n v="67169.557799999995"/>
    <n v="1332.24"/>
    <n v="0"/>
    <s v="B2"/>
    <n v="0.6716955779999999"/>
  </r>
  <r>
    <s v="HHS332"/>
    <x v="18"/>
    <s v="Department of Health and Human Services"/>
    <s v="HHS 60 Behavioral Health and Crisis Services Division"/>
    <x v="1"/>
    <n v="122842"/>
    <n v="0"/>
    <n v="0"/>
    <s v="B1"/>
    <n v="1.2284200000000001"/>
  </r>
  <r>
    <s v="HHS333"/>
    <x v="18"/>
    <s v="Department of Health and Human Services"/>
    <s v="HHS 60 Behavioral Health and Crisis Services Division"/>
    <x v="1"/>
    <n v="82436"/>
    <n v="0"/>
    <n v="0"/>
    <s v="B2"/>
    <n v="0.82435999999999998"/>
  </r>
  <r>
    <s v="HHS334"/>
    <x v="18"/>
    <s v="Department of Health and Human Services"/>
    <s v="HHS 60 Behavioral Health and Crisis Services Division"/>
    <x v="0"/>
    <n v="69442"/>
    <n v="50.08"/>
    <n v="0"/>
    <s v="B2"/>
    <n v="0.69442000000000004"/>
  </r>
  <r>
    <s v="HHS335"/>
    <x v="18"/>
    <s v="Department of Health and Human Services"/>
    <s v="HHS 60 Behavioral Health and Crisis Services Division"/>
    <x v="1"/>
    <n v="70254.479900000006"/>
    <n v="0"/>
    <n v="0"/>
    <s v="B2"/>
    <n v="0.70254479900000011"/>
  </r>
  <r>
    <s v="HHS336"/>
    <x v="18"/>
    <s v="Department of Health and Human Services"/>
    <s v="HHS 60 Behavioral Health and Crisis Services Division"/>
    <x v="0"/>
    <n v="75882.196800000005"/>
    <n v="0"/>
    <n v="0"/>
    <s v="B2"/>
    <n v="0.75882196800000001"/>
  </r>
  <r>
    <s v="HHS337"/>
    <x v="18"/>
    <s v="Department of Health and Human Services"/>
    <s v="HHS 60 Behavioral Health and Crisis Services Division"/>
    <x v="1"/>
    <n v="85745.29"/>
    <n v="0"/>
    <n v="0"/>
    <s v="B2"/>
    <n v="0.85745289999999996"/>
  </r>
  <r>
    <s v="HHS338"/>
    <x v="18"/>
    <s v="Department of Health and Human Services"/>
    <s v="HHS 60 Behavioral Health and Crisis Services Division"/>
    <x v="0"/>
    <n v="69442"/>
    <n v="18588.060000000001"/>
    <n v="0"/>
    <s v="B2"/>
    <n v="0.69442000000000004"/>
  </r>
  <r>
    <s v="HHS339"/>
    <x v="18"/>
    <s v="Department of Health and Human Services"/>
    <s v="HHS 60 Behavioral Health and Crisis Services Division"/>
    <x v="1"/>
    <n v="82827.17"/>
    <n v="238.93"/>
    <n v="0"/>
    <s v="B2"/>
    <n v="0.82827169999999994"/>
  </r>
  <r>
    <s v="HHS340"/>
    <x v="18"/>
    <s v="Department of Health and Human Services"/>
    <s v="HHS 60 Behavioral Health and Crisis Services Division"/>
    <x v="1"/>
    <n v="93440.658100000001"/>
    <n v="0"/>
    <n v="0"/>
    <s v="B2"/>
    <n v="0.93440658099999996"/>
  </r>
  <r>
    <s v="HHS341"/>
    <x v="18"/>
    <s v="Department of Health and Human Services"/>
    <s v="HHS 60 Behavioral Health and Crisis Services Division"/>
    <x v="1"/>
    <n v="75422.083799999993"/>
    <n v="0"/>
    <n v="0"/>
    <s v="B2"/>
    <n v="0.75422083799999995"/>
  </r>
  <r>
    <s v="HHS342"/>
    <x v="18"/>
    <s v="Department of Health and Human Services"/>
    <s v="HHS 60 Behavioral Health and Crisis Services Division"/>
    <x v="0"/>
    <n v="117424"/>
    <n v="0"/>
    <n v="0"/>
    <s v="B1"/>
    <n v="1.17424"/>
  </r>
  <r>
    <s v="HHS343"/>
    <x v="18"/>
    <s v="Department of Health and Human Services"/>
    <s v="HHS 60 Behavioral Health and Crisis Services Division"/>
    <x v="1"/>
    <n v="112267.00169999999"/>
    <n v="17283.02"/>
    <n v="0"/>
    <s v="B1"/>
    <n v="1.1226700169999999"/>
  </r>
  <r>
    <s v="HHS344"/>
    <x v="18"/>
    <s v="Department of Health and Human Services"/>
    <s v="HHS 60 Behavioral Health and Crisis Services Division"/>
    <x v="1"/>
    <n v="62004.921600000001"/>
    <n v="3439.22"/>
    <n v="0"/>
    <s v="B2"/>
    <n v="0.62004921600000007"/>
  </r>
  <r>
    <s v="HHS345"/>
    <x v="18"/>
    <s v="Department of Health and Human Services"/>
    <s v="HHS 60 Behavioral Health and Crisis Services Division"/>
    <x v="1"/>
    <n v="117424"/>
    <n v="0"/>
    <n v="0"/>
    <s v="B1"/>
    <n v="1.17424"/>
  </r>
  <r>
    <s v="HHS346"/>
    <x v="18"/>
    <s v="Department of Health and Human Services"/>
    <s v="HHS 60 Behavioral Health and Crisis Services Division"/>
    <x v="1"/>
    <n v="112267"/>
    <n v="0"/>
    <n v="0"/>
    <s v="B1"/>
    <n v="1.1226700000000001"/>
  </r>
  <r>
    <s v="HHS347"/>
    <x v="18"/>
    <s v="Department of Health and Human Services"/>
    <s v="HHS 60 Behavioral Health and Crisis Services Division"/>
    <x v="1"/>
    <n v="90891.805900000007"/>
    <n v="7079.77"/>
    <n v="0"/>
    <s v="B2"/>
    <n v="0.90891805900000011"/>
  </r>
  <r>
    <s v="HHS348"/>
    <x v="18"/>
    <s v="Department of Health and Human Services"/>
    <s v="HHS 60 Behavioral Health and Crisis Services Division"/>
    <x v="1"/>
    <n v="90891.804300000003"/>
    <n v="0"/>
    <n v="0"/>
    <s v="B2"/>
    <n v="0.90891804300000001"/>
  </r>
  <r>
    <s v="HHS349"/>
    <x v="18"/>
    <s v="Department of Health and Human Services"/>
    <s v="HHS 60 Behavioral Health and Crisis Services Division"/>
    <x v="1"/>
    <n v="117424"/>
    <n v="0"/>
    <n v="0"/>
    <s v="B1"/>
    <n v="1.17424"/>
  </r>
  <r>
    <s v="HHS350"/>
    <x v="18"/>
    <s v="Department of Health and Human Services"/>
    <s v="HHS 60 Behavioral Health and Crisis Services Division"/>
    <x v="1"/>
    <n v="87818.272800000006"/>
    <n v="13681.03"/>
    <n v="0"/>
    <s v="B2"/>
    <n v="0.87818272800000008"/>
  </r>
  <r>
    <s v="HHS351"/>
    <x v="18"/>
    <s v="Department of Health and Human Services"/>
    <s v="HHS 60 Behavioral Health and Crisis Services Division"/>
    <x v="1"/>
    <n v="69891.289999999994"/>
    <n v="806.46"/>
    <n v="0"/>
    <s v="B2"/>
    <n v="0.69891289999999995"/>
  </r>
  <r>
    <s v="HHS352"/>
    <x v="18"/>
    <s v="Department of Health and Human Services"/>
    <s v="HHS 60 Behavioral Health and Crisis Services Division"/>
    <x v="0"/>
    <n v="106332"/>
    <n v="11399.32"/>
    <n v="0"/>
    <s v="B1"/>
    <n v="1.06332"/>
  </r>
  <r>
    <s v="HHS353"/>
    <x v="18"/>
    <s v="Department of Health and Human Services"/>
    <s v="HHS 60 Behavioral Health and Crisis Services Division"/>
    <x v="0"/>
    <n v="88121.142000000007"/>
    <n v="0"/>
    <n v="0"/>
    <s v="B2"/>
    <n v="0.88121142000000008"/>
  </r>
  <r>
    <s v="HHS354"/>
    <x v="18"/>
    <s v="Department of Health and Human Services"/>
    <s v="HHS 60 Behavioral Health and Crisis Services Division"/>
    <x v="0"/>
    <n v="93339.138699999996"/>
    <n v="0"/>
    <n v="0"/>
    <s v="B2"/>
    <n v="0.93339138699999991"/>
  </r>
  <r>
    <s v="HHS355"/>
    <x v="18"/>
    <s v="Department of Health and Human Services"/>
    <s v="HHS 60 Behavioral Health and Crisis Services Division"/>
    <x v="1"/>
    <n v="88659.583899999998"/>
    <n v="0"/>
    <n v="0"/>
    <s v="B2"/>
    <n v="0.88659583899999994"/>
  </r>
  <r>
    <s v="HHS356"/>
    <x v="18"/>
    <s v="Department of Health and Human Services"/>
    <s v="HHS 60 Behavioral Health and Crisis Services Division"/>
    <x v="1"/>
    <n v="143879.5"/>
    <n v="0"/>
    <n v="0"/>
    <s v="B1"/>
    <n v="1.438795"/>
  </r>
  <r>
    <s v="HHS357"/>
    <x v="18"/>
    <s v="Department of Health and Human Services"/>
    <s v="HHS 60 Behavioral Health and Crisis Services Division"/>
    <x v="1"/>
    <n v="89354.373099999997"/>
    <n v="0"/>
    <n v="0"/>
    <s v="B2"/>
    <n v="0.89354373099999995"/>
  </r>
  <r>
    <s v="HHS358"/>
    <x v="18"/>
    <s v="Department of Health and Human Services"/>
    <s v="HHS 60 Behavioral Health and Crisis Services Division"/>
    <x v="0"/>
    <n v="88030.944399999993"/>
    <n v="0"/>
    <n v="0"/>
    <s v="B2"/>
    <n v="0.88030944399999989"/>
  </r>
  <r>
    <s v="HHS359"/>
    <x v="18"/>
    <s v="Department of Health and Human Services"/>
    <s v="HHS 60 Behavioral Health and Crisis Services Division"/>
    <x v="1"/>
    <n v="85143.45"/>
    <n v="2350.89"/>
    <n v="0"/>
    <s v="B2"/>
    <n v="0.85143449999999998"/>
  </r>
  <r>
    <s v="HHS360"/>
    <x v="18"/>
    <s v="Department of Health and Human Services"/>
    <s v="HHS 60 Behavioral Health and Crisis Services Division"/>
    <x v="1"/>
    <n v="89252.892099999997"/>
    <n v="0"/>
    <n v="0"/>
    <s v="B2"/>
    <n v="0.89252892099999992"/>
  </r>
  <r>
    <s v="HHS361"/>
    <x v="18"/>
    <s v="Department of Health and Human Services"/>
    <s v="HHS 60 Behavioral Health and Crisis Services Division"/>
    <x v="1"/>
    <n v="99958"/>
    <n v="0"/>
    <n v="0"/>
    <s v="B2"/>
    <n v="0.99958000000000002"/>
  </r>
  <r>
    <s v="HHS362"/>
    <x v="18"/>
    <s v="Department of Health and Human Services"/>
    <s v="HHS 60 Behavioral Health and Crisis Services Division"/>
    <x v="0"/>
    <n v="98994.157200000001"/>
    <n v="0"/>
    <n v="0"/>
    <s v="B2"/>
    <n v="0.98994157199999999"/>
  </r>
  <r>
    <s v="HHS363"/>
    <x v="18"/>
    <s v="Department of Health and Human Services"/>
    <s v="HHS 60 Behavioral Health and Crisis Services Division"/>
    <x v="1"/>
    <n v="100735.9583"/>
    <n v="7496.39"/>
    <n v="0"/>
    <s v="B1"/>
    <n v="1.0073595829999999"/>
  </r>
  <r>
    <s v="HHS364"/>
    <x v="18"/>
    <s v="Department of Health and Human Services"/>
    <s v="HHS 60 Behavioral Health and Crisis Services Division"/>
    <x v="1"/>
    <n v="96598.363100000002"/>
    <n v="0"/>
    <n v="0"/>
    <s v="B2"/>
    <n v="0.96598363100000006"/>
  </r>
  <r>
    <s v="HHS365"/>
    <x v="18"/>
    <s v="Department of Health and Human Services"/>
    <s v="HHS 60 Behavioral Health and Crisis Services Division"/>
    <x v="1"/>
    <n v="95992.498999999996"/>
    <n v="0"/>
    <n v="0"/>
    <s v="B2"/>
    <n v="0.95992498999999998"/>
  </r>
  <r>
    <s v="HHS366"/>
    <x v="18"/>
    <s v="Department of Health and Human Services"/>
    <s v="HHS 60 Behavioral Health and Crisis Services Division"/>
    <x v="1"/>
    <n v="56133.5"/>
    <n v="2382.0700000000002"/>
    <n v="0"/>
    <s v="B2"/>
    <n v="0.56133500000000003"/>
  </r>
  <r>
    <s v="HHS367"/>
    <x v="18"/>
    <s v="Department of Health and Human Services"/>
    <s v="HHS 60 Behavioral Health and Crisis Services Division"/>
    <x v="1"/>
    <n v="117424"/>
    <n v="0"/>
    <n v="0"/>
    <s v="B1"/>
    <n v="1.17424"/>
  </r>
  <r>
    <s v="HHS368"/>
    <x v="18"/>
    <s v="Department of Health and Human Services"/>
    <s v="HHS 60 Behavioral Health and Crisis Services Division"/>
    <x v="1"/>
    <n v="88647.266099999993"/>
    <n v="0"/>
    <n v="0"/>
    <s v="B2"/>
    <n v="0.88647266099999988"/>
  </r>
  <r>
    <s v="HHS369"/>
    <x v="18"/>
    <s v="Department of Health and Human Services"/>
    <s v="HHS 60 Behavioral Health and Crisis Services Division"/>
    <x v="1"/>
    <n v="116872.57"/>
    <n v="0"/>
    <n v="0"/>
    <s v="B1"/>
    <n v="1.1687257"/>
  </r>
  <r>
    <s v="HHS370"/>
    <x v="18"/>
    <s v="Department of Health and Human Services"/>
    <s v="HHS 60 Behavioral Health and Crisis Services Division"/>
    <x v="0"/>
    <n v="112267"/>
    <n v="0"/>
    <n v="0"/>
    <s v="B1"/>
    <n v="1.1226700000000001"/>
  </r>
  <r>
    <s v="HHS371"/>
    <x v="18"/>
    <s v="Department of Health and Human Services"/>
    <s v="HHS 60 Behavioral Health and Crisis Services Division"/>
    <x v="1"/>
    <n v="109367.7163"/>
    <n v="1909.46"/>
    <n v="0"/>
    <s v="B1"/>
    <n v="1.093677163"/>
  </r>
  <r>
    <s v="HHS372"/>
    <x v="18"/>
    <s v="Department of Health and Human Services"/>
    <s v="HHS 60 Behavioral Health and Crisis Services Division"/>
    <x v="1"/>
    <n v="96736.623099999997"/>
    <n v="0"/>
    <n v="0"/>
    <s v="B2"/>
    <n v="0.96736623099999997"/>
  </r>
  <r>
    <s v="HHS373"/>
    <x v="18"/>
    <s v="Department of Health and Human Services"/>
    <s v="HHS 60 Behavioral Health and Crisis Services Division"/>
    <x v="1"/>
    <n v="113219.1621"/>
    <n v="0"/>
    <n v="0"/>
    <s v="B1"/>
    <n v="1.132191621"/>
  </r>
  <r>
    <s v="HHS374"/>
    <x v="18"/>
    <s v="Department of Health and Human Services"/>
    <s v="HHS 60 Behavioral Health and Crisis Services Division"/>
    <x v="1"/>
    <n v="82794.433099999995"/>
    <n v="0"/>
    <n v="0"/>
    <s v="B2"/>
    <n v="0.82794433099999998"/>
  </r>
  <r>
    <s v="HHS375"/>
    <x v="18"/>
    <s v="Department of Health and Human Services"/>
    <s v="HHS 60 Behavioral Health and Crisis Services Division"/>
    <x v="0"/>
    <n v="144227.20000000001"/>
    <n v="0"/>
    <n v="0"/>
    <s v="B1"/>
    <n v="1.4422720000000002"/>
  </r>
  <r>
    <s v="HHS376"/>
    <x v="18"/>
    <s v="Department of Health and Human Services"/>
    <s v="HHS 60 Behavioral Health and Crisis Services Division"/>
    <x v="1"/>
    <n v="88824.106599999999"/>
    <n v="3735.06"/>
    <n v="0"/>
    <s v="B2"/>
    <n v="0.88824106599999997"/>
  </r>
  <r>
    <s v="HHS377"/>
    <x v="18"/>
    <s v="Department of Health and Human Services"/>
    <s v="HHS 60 Behavioral Health and Crisis Services Division"/>
    <x v="1"/>
    <n v="88241.741399999999"/>
    <n v="0"/>
    <n v="0"/>
    <s v="B2"/>
    <n v="0.88241741399999996"/>
  </r>
  <r>
    <s v="HHS378"/>
    <x v="18"/>
    <s v="Department of Health and Human Services"/>
    <s v="HHS 60 Behavioral Health and Crisis Services Division"/>
    <x v="1"/>
    <n v="85679.280400000003"/>
    <n v="469.31"/>
    <n v="0"/>
    <s v="B2"/>
    <n v="0.85679280400000002"/>
  </r>
  <r>
    <s v="HHS379"/>
    <x v="18"/>
    <s v="Department of Health and Human Services"/>
    <s v="HHS 60 Behavioral Health and Crisis Services Division"/>
    <x v="1"/>
    <n v="85820.392800000001"/>
    <n v="0"/>
    <n v="0"/>
    <s v="B2"/>
    <n v="0.858203928"/>
  </r>
  <r>
    <s v="HHS380"/>
    <x v="18"/>
    <s v="Department of Health and Human Services"/>
    <s v="HHS 60 Behavioral Health and Crisis Services Division"/>
    <x v="0"/>
    <n v="85054.0337"/>
    <n v="0"/>
    <n v="0"/>
    <s v="B2"/>
    <n v="0.85054033699999998"/>
  </r>
  <r>
    <s v="HHS381"/>
    <x v="18"/>
    <s v="Department of Health and Human Services"/>
    <s v="HHS 60 Behavioral Health and Crisis Services Division"/>
    <x v="1"/>
    <n v="90477.093599999993"/>
    <n v="0"/>
    <n v="0"/>
    <s v="B2"/>
    <n v="0.90477093599999991"/>
  </r>
  <r>
    <s v="HHS382"/>
    <x v="18"/>
    <s v="Department of Health and Human Services"/>
    <s v="HHS 60 Behavioral Health and Crisis Services Division"/>
    <x v="1"/>
    <n v="111697.18919999999"/>
    <n v="618.12"/>
    <n v="0"/>
    <s v="B1"/>
    <n v="1.116971892"/>
  </r>
  <r>
    <s v="HHS383"/>
    <x v="18"/>
    <s v="Department of Health and Human Services"/>
    <s v="HHS 60 Behavioral Health and Crisis Services Division"/>
    <x v="1"/>
    <n v="88243.094100000002"/>
    <n v="6617.92"/>
    <n v="0"/>
    <s v="B2"/>
    <n v="0.88243094099999997"/>
  </r>
  <r>
    <s v="HHS384"/>
    <x v="18"/>
    <s v="Department of Health and Human Services"/>
    <s v="HHS 60 Behavioral Health and Crisis Services Division"/>
    <x v="0"/>
    <n v="88121.142000000007"/>
    <n v="0"/>
    <n v="0"/>
    <s v="B2"/>
    <n v="0.88121142000000008"/>
  </r>
  <r>
    <s v="HHS385"/>
    <x v="18"/>
    <s v="Department of Health and Human Services"/>
    <s v="HHS 60 Behavioral Health and Crisis Services Division"/>
    <x v="1"/>
    <n v="105291.15029999999"/>
    <n v="15161.54"/>
    <n v="0"/>
    <s v="B1"/>
    <n v="1.052911503"/>
  </r>
  <r>
    <s v="HHS386"/>
    <x v="18"/>
    <s v="Department of Health and Human Services"/>
    <s v="HHS 60 Behavioral Health and Crisis Services Division"/>
    <x v="1"/>
    <n v="113698.5025"/>
    <n v="0"/>
    <n v="0"/>
    <s v="B1"/>
    <n v="1.136985025"/>
  </r>
  <r>
    <s v="HHS387"/>
    <x v="18"/>
    <s v="Department of Health and Human Services"/>
    <s v="HHS 60 Behavioral Health and Crisis Services Division"/>
    <x v="1"/>
    <n v="30834.9048"/>
    <n v="0"/>
    <n v="0"/>
    <s v="C"/>
    <n v="0.30834904800000001"/>
  </r>
  <r>
    <s v="HHS388"/>
    <x v="18"/>
    <s v="Department of Health and Human Services"/>
    <s v="HHS 60 Behavioral Health and Crisis Services Division"/>
    <x v="1"/>
    <n v="76410.227499999994"/>
    <n v="415.84"/>
    <n v="0"/>
    <s v="B2"/>
    <n v="0.76410227499999994"/>
  </r>
  <r>
    <s v="HHS389"/>
    <x v="18"/>
    <s v="Department of Health and Human Services"/>
    <s v="HHS 60 Behavioral Health and Crisis Services Division"/>
    <x v="0"/>
    <n v="62173.045400000003"/>
    <n v="0"/>
    <n v="0"/>
    <s v="B2"/>
    <n v="0.62173045400000004"/>
  </r>
  <r>
    <s v="HHS390"/>
    <x v="18"/>
    <s v="Department of Health and Human Services"/>
    <s v="HHS 60 Behavioral Health and Crisis Services Division"/>
    <x v="0"/>
    <n v="117485.4503"/>
    <n v="0"/>
    <n v="0"/>
    <s v="B1"/>
    <n v="1.1748545029999999"/>
  </r>
  <r>
    <s v="HHS391"/>
    <x v="18"/>
    <s v="Department of Health and Human Services"/>
    <s v="HHS 60 Behavioral Health and Crisis Services Division"/>
    <x v="1"/>
    <n v="57841.977599999998"/>
    <n v="22.38"/>
    <n v="0"/>
    <s v="B2"/>
    <n v="0.57841977599999994"/>
  </r>
  <r>
    <s v="HHS392"/>
    <x v="18"/>
    <s v="Department of Health and Human Services"/>
    <s v="HHS 60 Behavioral Health and Crisis Services Division"/>
    <x v="1"/>
    <n v="89029.620500000005"/>
    <n v="0"/>
    <n v="0"/>
    <s v="B2"/>
    <n v="0.89029620500000006"/>
  </r>
  <r>
    <s v="HHS393"/>
    <x v="18"/>
    <s v="Department of Health and Human Services"/>
    <s v="HHS 60 Behavioral Health and Crisis Services Division"/>
    <x v="1"/>
    <n v="112267"/>
    <n v="0"/>
    <n v="0"/>
    <s v="B1"/>
    <n v="1.1226700000000001"/>
  </r>
  <r>
    <s v="HHS394"/>
    <x v="18"/>
    <s v="Department of Health and Human Services"/>
    <s v="HHS 60 Behavioral Health and Crisis Services Division"/>
    <x v="1"/>
    <n v="86114.156199999998"/>
    <n v="0"/>
    <n v="0"/>
    <s v="B2"/>
    <n v="0.86114156200000003"/>
  </r>
  <r>
    <s v="HHS395"/>
    <x v="18"/>
    <s v="Department of Health and Human Services"/>
    <s v="HHS 60 Behavioral Health and Crisis Services Division"/>
    <x v="1"/>
    <n v="116010.0906"/>
    <n v="0"/>
    <n v="0"/>
    <s v="B1"/>
    <n v="1.160100906"/>
  </r>
  <r>
    <s v="HHS396"/>
    <x v="18"/>
    <s v="Department of Health and Human Services"/>
    <s v="HHS 60 Behavioral Health and Crisis Services Division"/>
    <x v="1"/>
    <n v="85470.379100000006"/>
    <n v="0"/>
    <n v="0"/>
    <s v="B2"/>
    <n v="0.85470379100000005"/>
  </r>
  <r>
    <s v="HHS397"/>
    <x v="18"/>
    <s v="Department of Health and Human Services"/>
    <s v="HHS 60 Behavioral Health and Crisis Services Division"/>
    <x v="1"/>
    <n v="99289.674299999999"/>
    <n v="0"/>
    <n v="0"/>
    <s v="B2"/>
    <n v="0.99289674299999997"/>
  </r>
  <r>
    <s v="HHS398"/>
    <x v="18"/>
    <s v="Department of Health and Human Services"/>
    <s v="HHS 60 Behavioral Health and Crisis Services Division"/>
    <x v="1"/>
    <n v="110065.9991"/>
    <n v="0"/>
    <n v="0"/>
    <s v="B1"/>
    <n v="1.1006599910000001"/>
  </r>
  <r>
    <s v="HHS399"/>
    <x v="18"/>
    <s v="Department of Health and Human Services"/>
    <s v="HHS 60 Behavioral Health and Crisis Services Division"/>
    <x v="0"/>
    <n v="202000"/>
    <n v="0"/>
    <n v="0"/>
    <s v="A1"/>
    <n v="2.02"/>
  </r>
  <r>
    <s v="HHS400"/>
    <x v="18"/>
    <s v="Department of Health and Human Services"/>
    <s v="HHS 60 Behavioral Health and Crisis Services Division"/>
    <x v="1"/>
    <n v="62018.878400000001"/>
    <n v="0"/>
    <n v="0"/>
    <s v="B2"/>
    <n v="0.62018878399999999"/>
  </r>
  <r>
    <s v="HHS401"/>
    <x v="18"/>
    <s v="Department of Health and Human Services"/>
    <s v="HHS 60 Behavioral Health and Crisis Services Division"/>
    <x v="0"/>
    <n v="82318.129799999995"/>
    <n v="5993.98"/>
    <n v="0"/>
    <s v="B2"/>
    <n v="0.82318129799999995"/>
  </r>
  <r>
    <s v="HHS402"/>
    <x v="18"/>
    <s v="Department of Health and Human Services"/>
    <s v="HHS 60 Behavioral Health and Crisis Services Division"/>
    <x v="1"/>
    <n v="96321.290099999998"/>
    <n v="3089.1"/>
    <n v="0"/>
    <s v="B2"/>
    <n v="0.96321290100000001"/>
  </r>
  <r>
    <s v="HHS403"/>
    <x v="18"/>
    <s v="Department of Health and Human Services"/>
    <s v="HHS 60 Behavioral Health and Crisis Services Division"/>
    <x v="1"/>
    <n v="112267"/>
    <n v="2024.27"/>
    <n v="0"/>
    <s v="B1"/>
    <n v="1.1226700000000001"/>
  </r>
  <r>
    <s v="HHS404"/>
    <x v="18"/>
    <s v="Department of Health and Human Services"/>
    <s v="HHS 60 Behavioral Health and Crisis Services Division"/>
    <x v="1"/>
    <n v="104165.5"/>
    <n v="0"/>
    <n v="0"/>
    <s v="B1"/>
    <n v="1.041655"/>
  </r>
  <r>
    <s v="HHS405"/>
    <x v="18"/>
    <s v="Department of Health and Human Services"/>
    <s v="HHS 60 Behavioral Health and Crisis Services Division"/>
    <x v="1"/>
    <n v="92200.842900000003"/>
    <n v="0"/>
    <n v="0"/>
    <s v="B2"/>
    <n v="0.92200842900000002"/>
  </r>
  <r>
    <s v="HHS406"/>
    <x v="18"/>
    <s v="Department of Health and Human Services"/>
    <s v="HHS 60 Behavioral Health and Crisis Services Division"/>
    <x v="1"/>
    <n v="84573.7209"/>
    <n v="0"/>
    <n v="0"/>
    <s v="B2"/>
    <n v="0.84573720900000005"/>
  </r>
  <r>
    <s v="HHS407"/>
    <x v="18"/>
    <s v="Department of Health and Human Services"/>
    <s v="HHS 60 Behavioral Health and Crisis Services Division"/>
    <x v="1"/>
    <n v="83416.797900000005"/>
    <n v="0"/>
    <n v="0"/>
    <s v="B2"/>
    <n v="0.83416797900000006"/>
  </r>
  <r>
    <s v="HHS408"/>
    <x v="18"/>
    <s v="Department of Health and Human Services"/>
    <s v="HHS 60 Behavioral Health and Crisis Services Division"/>
    <x v="1"/>
    <n v="98228"/>
    <n v="0"/>
    <n v="0"/>
    <s v="B2"/>
    <n v="0.98228000000000004"/>
  </r>
  <r>
    <s v="HHS409"/>
    <x v="18"/>
    <s v="Department of Health and Human Services"/>
    <s v="HHS 60 Behavioral Health and Crisis Services Division"/>
    <x v="0"/>
    <n v="72224.6391"/>
    <n v="2659.28"/>
    <n v="0"/>
    <s v="B2"/>
    <n v="0.72224639099999999"/>
  </r>
  <r>
    <s v="HHS410"/>
    <x v="18"/>
    <s v="Department of Health and Human Services"/>
    <s v="HHS 60 Behavioral Health and Crisis Services Division"/>
    <x v="1"/>
    <n v="112267"/>
    <n v="18459.46"/>
    <n v="0"/>
    <s v="B1"/>
    <n v="1.1226700000000001"/>
  </r>
  <r>
    <s v="HHS411"/>
    <x v="18"/>
    <s v="Department of Health and Human Services"/>
    <s v="HHS 60 Behavioral Health and Crisis Services Division"/>
    <x v="1"/>
    <n v="83291.179999999993"/>
    <n v="0"/>
    <n v="0"/>
    <s v="B2"/>
    <n v="0.83291179999999998"/>
  </r>
  <r>
    <s v="HHS412"/>
    <x v="18"/>
    <s v="Department of Health and Human Services"/>
    <s v="HHS 60 Behavioral Health and Crisis Services Division"/>
    <x v="1"/>
    <n v="81981.804999999993"/>
    <n v="0"/>
    <n v="0"/>
    <s v="B2"/>
    <n v="0.81981804999999996"/>
  </r>
  <r>
    <s v="HHS413"/>
    <x v="18"/>
    <s v="Department of Health and Human Services"/>
    <s v="HHS 60 Behavioral Health and Crisis Services Division"/>
    <x v="1"/>
    <n v="80062.087"/>
    <n v="0"/>
    <n v="0"/>
    <s v="B2"/>
    <n v="0.80062087000000004"/>
  </r>
  <r>
    <s v="HHS414"/>
    <x v="18"/>
    <s v="Department of Health and Human Services"/>
    <s v="HHS 60 Behavioral Health and Crisis Services Division"/>
    <x v="1"/>
    <n v="68175.94"/>
    <n v="3142.64"/>
    <n v="0"/>
    <s v="B2"/>
    <n v="0.68175940000000002"/>
  </r>
  <r>
    <s v="HHS415"/>
    <x v="18"/>
    <s v="Department of Health and Human Services"/>
    <s v="HHS 60 Behavioral Health and Crisis Services Division"/>
    <x v="1"/>
    <n v="81782.595000000001"/>
    <n v="0"/>
    <n v="0"/>
    <s v="B2"/>
    <n v="0.81782595000000002"/>
  </r>
  <r>
    <s v="HHS416"/>
    <x v="18"/>
    <s v="Department of Health and Human Services"/>
    <s v="HHS 60 Behavioral Health and Crisis Services Division"/>
    <x v="1"/>
    <n v="64296.27"/>
    <n v="11285.58"/>
    <n v="0"/>
    <s v="B2"/>
    <n v="0.6429627"/>
  </r>
  <r>
    <s v="HHS417"/>
    <x v="18"/>
    <s v="Department of Health and Human Services"/>
    <s v="HHS 60 Behavioral Health and Crisis Services Division"/>
    <x v="1"/>
    <n v="94384.755000000005"/>
    <n v="13886.93"/>
    <n v="0"/>
    <s v="B2"/>
    <n v="0.94384755000000009"/>
  </r>
  <r>
    <s v="HHS418"/>
    <x v="18"/>
    <s v="Department of Health and Human Services"/>
    <s v="HHS 60 Behavioral Health and Crisis Services Division"/>
    <x v="0"/>
    <n v="70915.095000000001"/>
    <n v="12360.61"/>
    <n v="0"/>
    <s v="B2"/>
    <n v="0.70915095000000006"/>
  </r>
  <r>
    <s v="HHS419"/>
    <x v="18"/>
    <s v="Department of Health and Human Services"/>
    <s v="HHS 60 Behavioral Health and Crisis Services Division"/>
    <x v="1"/>
    <n v="81865.395000000004"/>
    <n v="0"/>
    <n v="0"/>
    <s v="B2"/>
    <n v="0.81865395000000007"/>
  </r>
  <r>
    <s v="HHS420"/>
    <x v="18"/>
    <s v="Department of Health and Human Services"/>
    <s v="HHS 60 Behavioral Health and Crisis Services Division"/>
    <x v="1"/>
    <n v="74864.654999999999"/>
    <n v="0"/>
    <n v="0"/>
    <s v="B2"/>
    <n v="0.74864655000000002"/>
  </r>
  <r>
    <s v="HHS421"/>
    <x v="18"/>
    <s v="Department of Health and Human Services"/>
    <s v="HHS 60 Behavioral Health and Crisis Services Division"/>
    <x v="1"/>
    <n v="80230.095000000001"/>
    <n v="14604.51"/>
    <n v="0"/>
    <s v="B2"/>
    <n v="0.80230095000000001"/>
  </r>
  <r>
    <s v="HHS422"/>
    <x v="18"/>
    <s v="Department of Health and Human Services"/>
    <s v="HHS 60 Behavioral Health and Crisis Services Division"/>
    <x v="1"/>
    <n v="76934.654999999999"/>
    <n v="0"/>
    <n v="0"/>
    <s v="B2"/>
    <n v="0.76934654999999996"/>
  </r>
  <r>
    <s v="HHS423"/>
    <x v="18"/>
    <s v="Department of Health and Human Services"/>
    <s v="HHS 60 Behavioral Health and Crisis Services Division"/>
    <x v="1"/>
    <n v="76934.654999999999"/>
    <n v="0"/>
    <n v="0"/>
    <s v="B2"/>
    <n v="0.76934654999999996"/>
  </r>
  <r>
    <s v="HHS424"/>
    <x v="18"/>
    <s v="Department of Health and Human Services"/>
    <s v="HHS 60 Behavioral Health and Crisis Services Division"/>
    <x v="0"/>
    <n v="97333"/>
    <n v="0"/>
    <n v="0"/>
    <s v="B2"/>
    <n v="0.97333000000000003"/>
  </r>
  <r>
    <s v="HHS425"/>
    <x v="18"/>
    <s v="Department of Health and Human Services"/>
    <s v="HHS 60 Child Welfare Services"/>
    <x v="1"/>
    <n v="112267"/>
    <n v="16506.150000000001"/>
    <n v="8892.92"/>
    <s v="B1"/>
    <n v="1.1226700000000001"/>
  </r>
  <r>
    <s v="HHS426"/>
    <x v="18"/>
    <s v="Department of Health and Human Services"/>
    <s v="HHS 60 Behavioral Health and Crisis Services Division"/>
    <x v="1"/>
    <n v="93833"/>
    <n v="0"/>
    <n v="0"/>
    <s v="B2"/>
    <n v="0.93833"/>
  </r>
  <r>
    <s v="HHS427"/>
    <x v="18"/>
    <s v="Department of Health and Human Services"/>
    <s v="HHS 60 Behavioral Health and Crisis Services Division"/>
    <x v="1"/>
    <n v="82633"/>
    <n v="953.49"/>
    <n v="0"/>
    <s v="B2"/>
    <n v="0.82633000000000001"/>
  </r>
  <r>
    <s v="HHS428"/>
    <x v="18"/>
    <s v="Department of Health and Human Services"/>
    <s v="HHS 60 Behavioral Health and Crisis Services Division"/>
    <x v="1"/>
    <n v="86764.65"/>
    <n v="0"/>
    <n v="0"/>
    <s v="B2"/>
    <n v="0.86764649999999999"/>
  </r>
  <r>
    <s v="HHS429"/>
    <x v="18"/>
    <s v="Department of Health and Human Services"/>
    <s v="HHS 60 Behavioral Health and Crisis Services Division"/>
    <x v="1"/>
    <n v="145000"/>
    <n v="0"/>
    <n v="0"/>
    <s v="B1"/>
    <n v="1.45"/>
  </r>
  <r>
    <s v="HHS430"/>
    <x v="18"/>
    <s v="Department of Health and Human Services"/>
    <s v="HHS 60 Behavioral Health and Crisis Services Division"/>
    <x v="1"/>
    <n v="79584"/>
    <n v="1133.53"/>
    <n v="0"/>
    <s v="B2"/>
    <n v="0.79583999999999999"/>
  </r>
  <r>
    <s v="HHS431"/>
    <x v="18"/>
    <s v="Department of Health and Human Services"/>
    <s v="HHS 60 Behavioral Health and Crisis Services Division"/>
    <x v="1"/>
    <n v="80084"/>
    <n v="0"/>
    <n v="0"/>
    <s v="B2"/>
    <n v="0.80084"/>
  </r>
  <r>
    <s v="HHS432"/>
    <x v="18"/>
    <s v="Department of Health and Human Services"/>
    <s v="HHS 60 Behavioral Health and Crisis Services Division"/>
    <x v="1"/>
    <n v="84455"/>
    <n v="1837.55"/>
    <n v="0"/>
    <s v="B2"/>
    <n v="0.84455000000000002"/>
  </r>
  <r>
    <s v="HHS433"/>
    <x v="18"/>
    <s v="Department of Health and Human Services"/>
    <s v="HHS 60 Behavioral Health and Crisis Services Division"/>
    <x v="0"/>
    <n v="86103"/>
    <n v="0"/>
    <n v="0"/>
    <s v="B2"/>
    <n v="0.86102999999999996"/>
  </r>
  <r>
    <s v="HHS434"/>
    <x v="18"/>
    <s v="Department of Health and Human Services"/>
    <s v="HHS 60 Behavioral Health and Crisis Services Division"/>
    <x v="1"/>
    <n v="88342"/>
    <n v="0"/>
    <n v="0"/>
    <s v="B2"/>
    <n v="0.88341999999999998"/>
  </r>
  <r>
    <s v="HHS435"/>
    <x v="18"/>
    <s v="Department of Health and Human Services"/>
    <s v="HHS 60 Behavioral Health and Crisis Services Division"/>
    <x v="1"/>
    <n v="60000"/>
    <n v="0"/>
    <n v="0"/>
    <s v="B2"/>
    <n v="0.6"/>
  </r>
  <r>
    <s v="HHS436"/>
    <x v="18"/>
    <s v="Department of Health and Human Services"/>
    <s v="HHS 60 Behavioral Health and Crisis Services Division"/>
    <x v="1"/>
    <n v="82633"/>
    <n v="0"/>
    <n v="0"/>
    <s v="B2"/>
    <n v="0.82633000000000001"/>
  </r>
  <r>
    <s v="HHS437"/>
    <x v="18"/>
    <s v="Department of Health and Human Services"/>
    <s v="HHS 60 Behavioral Health and Crisis Services Division"/>
    <x v="1"/>
    <n v="85000"/>
    <n v="0"/>
    <n v="0"/>
    <s v="B2"/>
    <n v="0.85"/>
  </r>
  <r>
    <s v="HHS438"/>
    <x v="18"/>
    <s v="Department of Health and Human Services"/>
    <s v="HHS 60 Chief Operating Officer Division"/>
    <x v="0"/>
    <n v="175873"/>
    <n v="0"/>
    <n v="0"/>
    <s v="A2"/>
    <n v="1.7587299999999999"/>
  </r>
  <r>
    <s v="HHS439"/>
    <x v="18"/>
    <s v="Department of Health and Human Services"/>
    <s v="HHS 60 Chief Operating Officer Division"/>
    <x v="0"/>
    <n v="193460.3"/>
    <n v="0"/>
    <n v="0"/>
    <s v="A2"/>
    <n v="1.9346029999999999"/>
  </r>
  <r>
    <s v="HHS440"/>
    <x v="18"/>
    <s v="Department of Health and Human Services"/>
    <s v="HHS 60 Chief Operating Officer Division"/>
    <x v="1"/>
    <n v="107530.58"/>
    <n v="0"/>
    <n v="0"/>
    <s v="B1"/>
    <n v="1.0753058"/>
  </r>
  <r>
    <s v="HHS441"/>
    <x v="18"/>
    <s v="Department of Health and Human Services"/>
    <s v="HHS 60 Chief Operating Officer Division"/>
    <x v="0"/>
    <n v="122842"/>
    <n v="0"/>
    <n v="4057.3"/>
    <s v="B1"/>
    <n v="1.2284200000000001"/>
  </r>
  <r>
    <s v="HHS442"/>
    <x v="18"/>
    <s v="Department of Health and Human Services"/>
    <s v="HHS 60 Chief Operating Officer Division"/>
    <x v="1"/>
    <n v="117424"/>
    <n v="0"/>
    <n v="5013.3"/>
    <s v="B1"/>
    <n v="1.17424"/>
  </r>
  <r>
    <s v="HHS443"/>
    <x v="18"/>
    <s v="Department of Health and Human Services"/>
    <s v="HHS 60 Chief Operating Officer Division"/>
    <x v="1"/>
    <n v="117424"/>
    <n v="0"/>
    <n v="0"/>
    <s v="B1"/>
    <n v="1.17424"/>
  </r>
  <r>
    <s v="HHS444"/>
    <x v="18"/>
    <s v="Department of Health and Human Services"/>
    <s v="HHS 60 Chief Operating Officer Division"/>
    <x v="1"/>
    <n v="107367"/>
    <n v="0"/>
    <n v="0"/>
    <s v="B1"/>
    <n v="1.0736699999999999"/>
  </r>
  <r>
    <s v="HHS445"/>
    <x v="18"/>
    <s v="Department of Health and Human Services"/>
    <s v="HHS 60 Chief Operating Officer Division"/>
    <x v="0"/>
    <n v="107337.78"/>
    <n v="0"/>
    <n v="0"/>
    <s v="B1"/>
    <n v="1.0733778"/>
  </r>
  <r>
    <s v="HHS446"/>
    <x v="18"/>
    <s v="Department of Health and Human Services"/>
    <s v="HHS 60 Chief Operating Officer Division"/>
    <x v="1"/>
    <n v="107367"/>
    <n v="0"/>
    <n v="8554.02"/>
    <s v="B1"/>
    <n v="1.0736699999999999"/>
  </r>
  <r>
    <s v="HHS447"/>
    <x v="18"/>
    <s v="Department of Health and Human Services"/>
    <s v="HHS 60 Chief Operating Officer Division"/>
    <x v="1"/>
    <n v="69442"/>
    <n v="0"/>
    <n v="0"/>
    <s v="B2"/>
    <n v="0.69442000000000004"/>
  </r>
  <r>
    <s v="HHS448"/>
    <x v="18"/>
    <s v="Department of Health and Human Services"/>
    <s v="HHS 60 Chief Operating Officer Division"/>
    <x v="1"/>
    <n v="143140.51"/>
    <n v="0"/>
    <n v="0"/>
    <s v="B1"/>
    <n v="1.4314051000000001"/>
  </r>
  <r>
    <s v="HHS449"/>
    <x v="18"/>
    <s v="Department of Health and Human Services"/>
    <s v="HHS 60 Chief Operating Officer Division"/>
    <x v="1"/>
    <n v="117424"/>
    <n v="0"/>
    <n v="1908.14"/>
    <s v="B1"/>
    <n v="1.17424"/>
  </r>
  <r>
    <s v="HHS450"/>
    <x v="18"/>
    <s v="Department of Health and Human Services"/>
    <s v="HHS 60 Chief Operating Officer Division"/>
    <x v="1"/>
    <n v="188679.9"/>
    <n v="0"/>
    <n v="0"/>
    <s v="A2"/>
    <n v="1.8867989999999999"/>
  </r>
  <r>
    <s v="HHS451"/>
    <x v="18"/>
    <s v="Department of Health and Human Services"/>
    <s v="HHS 60 Chief Operating Officer Division"/>
    <x v="1"/>
    <n v="78947"/>
    <n v="0"/>
    <n v="6257.7"/>
    <s v="B2"/>
    <n v="0.78947000000000001"/>
  </r>
  <r>
    <s v="HHS452"/>
    <x v="18"/>
    <s v="Department of Health and Human Services"/>
    <s v="HHS 60 Chief Operating Officer Division"/>
    <x v="0"/>
    <n v="117424"/>
    <n v="0"/>
    <n v="5013.3"/>
    <s v="B1"/>
    <n v="1.17424"/>
  </r>
  <r>
    <s v="HHS453"/>
    <x v="18"/>
    <s v="Department of Health and Human Services"/>
    <s v="HHS 60 Chief Operating Officer Division"/>
    <x v="1"/>
    <n v="107367"/>
    <n v="11879.53"/>
    <n v="8554.02"/>
    <s v="B1"/>
    <n v="1.0736699999999999"/>
  </r>
  <r>
    <s v="HHS454"/>
    <x v="18"/>
    <s v="Department of Health and Human Services"/>
    <s v="HHS 60 Chief Operating Officer Division"/>
    <x v="1"/>
    <n v="107367"/>
    <n v="0"/>
    <n v="0"/>
    <s v="B1"/>
    <n v="1.0736699999999999"/>
  </r>
  <r>
    <s v="HHS455"/>
    <x v="18"/>
    <s v="Department of Health and Human Services"/>
    <s v="HHS 60 Chief Operating Officer Division"/>
    <x v="1"/>
    <n v="107367"/>
    <n v="0"/>
    <n v="8554.02"/>
    <s v="B1"/>
    <n v="1.0736699999999999"/>
  </r>
  <r>
    <s v="HHS456"/>
    <x v="18"/>
    <s v="Department of Health and Human Services"/>
    <s v="HHS 60 Chief Operating Officer Division"/>
    <x v="0"/>
    <n v="117424"/>
    <n v="0"/>
    <n v="0"/>
    <s v="B1"/>
    <n v="1.17424"/>
  </r>
  <r>
    <s v="HHS457"/>
    <x v="18"/>
    <s v="Department of Health and Human Services"/>
    <s v="HHS 60 Chief Operating Officer Division"/>
    <x v="1"/>
    <n v="102682"/>
    <n v="0"/>
    <n v="1668.68"/>
    <s v="B1"/>
    <n v="1.0268200000000001"/>
  </r>
  <r>
    <s v="HHS458"/>
    <x v="18"/>
    <s v="Department of Health and Human Services"/>
    <s v="HHS 60 Chief Operating Officer Division"/>
    <x v="0"/>
    <n v="117424"/>
    <n v="0"/>
    <n v="0"/>
    <s v="B1"/>
    <n v="1.17424"/>
  </r>
  <r>
    <s v="HHS459"/>
    <x v="18"/>
    <s v="Department of Health and Human Services"/>
    <s v="HHS 60 Chief Operating Officer Division"/>
    <x v="1"/>
    <n v="122842"/>
    <n v="0"/>
    <n v="9804.36"/>
    <s v="B1"/>
    <n v="1.2284200000000001"/>
  </r>
  <r>
    <s v="HHS460"/>
    <x v="18"/>
    <s v="Department of Health and Human Services"/>
    <s v="HHS 60 Chief Operating Officer Division"/>
    <x v="1"/>
    <n v="97245.864400000006"/>
    <n v="0"/>
    <n v="0"/>
    <s v="B2"/>
    <n v="0.97245864400000004"/>
  </r>
  <r>
    <s v="HHS461"/>
    <x v="18"/>
    <s v="Department of Health and Human Services"/>
    <s v="HHS 60 Chief Operating Officer Division"/>
    <x v="1"/>
    <n v="117424"/>
    <n v="0"/>
    <n v="1908.14"/>
    <s v="B1"/>
    <n v="1.17424"/>
  </r>
  <r>
    <s v="HHS462"/>
    <x v="18"/>
    <s v="Department of Health and Human Services"/>
    <s v="HHS 60 Chief Operating Officer Division"/>
    <x v="1"/>
    <n v="147916.24"/>
    <n v="0"/>
    <n v="0"/>
    <s v="B1"/>
    <n v="1.4791623999999999"/>
  </r>
  <r>
    <s v="HHS463"/>
    <x v="18"/>
    <s v="Department of Health and Human Services"/>
    <s v="HHS 60 Chief Operating Officer Division"/>
    <x v="0"/>
    <n v="149986.01"/>
    <n v="0"/>
    <n v="0"/>
    <s v="B1"/>
    <n v="1.4998601"/>
  </r>
  <r>
    <s v="HHS464"/>
    <x v="18"/>
    <s v="Department of Health and Human Services"/>
    <s v="HHS 60 Chief Operating Officer Division"/>
    <x v="1"/>
    <n v="158802"/>
    <n v="1336.09"/>
    <n v="0"/>
    <s v="A2"/>
    <n v="1.58802"/>
  </r>
  <r>
    <s v="HHS465"/>
    <x v="18"/>
    <s v="Department of Health and Human Services"/>
    <s v="HHS 60 Chief Operating Officer Division"/>
    <x v="0"/>
    <n v="122842"/>
    <n v="0"/>
    <n v="0"/>
    <s v="B1"/>
    <n v="1.2284200000000001"/>
  </r>
  <r>
    <s v="HHS466"/>
    <x v="18"/>
    <s v="Department of Health and Human Services"/>
    <s v="HHS 60 Chief Operating Officer Division"/>
    <x v="1"/>
    <n v="82436"/>
    <n v="0"/>
    <n v="721.35"/>
    <s v="B2"/>
    <n v="0.82435999999999998"/>
  </r>
  <r>
    <s v="HHS467"/>
    <x v="18"/>
    <s v="Department of Health and Human Services"/>
    <s v="HHS 60 Chief Operating Officer Division"/>
    <x v="0"/>
    <n v="122842"/>
    <n v="1133.28"/>
    <n v="5840.66"/>
    <s v="B1"/>
    <n v="1.2284200000000001"/>
  </r>
  <r>
    <s v="HHS468"/>
    <x v="18"/>
    <s v="Department of Health and Human Services"/>
    <s v="HHS 60 Chief Operating Officer Division"/>
    <x v="1"/>
    <n v="98228"/>
    <n v="0"/>
    <n v="4658.57"/>
    <s v="B2"/>
    <n v="0.98228000000000004"/>
  </r>
  <r>
    <s v="HHS469"/>
    <x v="18"/>
    <s v="Department of Health and Human Services"/>
    <s v="HHS 60 Chief Operating Officer Division"/>
    <x v="1"/>
    <n v="101859.89659999999"/>
    <n v="0"/>
    <n v="0"/>
    <s v="B1"/>
    <n v="1.0185989659999999"/>
  </r>
  <r>
    <s v="HHS470"/>
    <x v="18"/>
    <s v="Department of Health and Human Services"/>
    <s v="HHS 60 Chief Operating Officer Division"/>
    <x v="1"/>
    <n v="107367"/>
    <n v="0"/>
    <n v="2220.5700000000002"/>
    <s v="B1"/>
    <n v="1.0736699999999999"/>
  </r>
  <r>
    <s v="HHS471"/>
    <x v="18"/>
    <s v="Department of Health and Human Services"/>
    <s v="HHS 60 Chief Operating Officer Division"/>
    <x v="1"/>
    <n v="69442"/>
    <n v="0"/>
    <n v="4842.2700000000004"/>
    <s v="B2"/>
    <n v="0.69442000000000004"/>
  </r>
  <r>
    <s v="HHS472"/>
    <x v="18"/>
    <s v="Department of Health and Human Services"/>
    <s v="HHS 60 Chief Operating Officer Division"/>
    <x v="0"/>
    <n v="122842"/>
    <n v="1097.6400000000001"/>
    <n v="3779.64"/>
    <s v="B1"/>
    <n v="1.2284200000000001"/>
  </r>
  <r>
    <s v="HHS473"/>
    <x v="18"/>
    <s v="Department of Health and Human Services"/>
    <s v="HHS 60 Chief Operating Officer Division"/>
    <x v="0"/>
    <n v="122842"/>
    <n v="1097.6300000000001"/>
    <n v="3779.64"/>
    <s v="B1"/>
    <n v="1.2284200000000001"/>
  </r>
  <r>
    <s v="HHS474"/>
    <x v="18"/>
    <s v="Department of Health and Human Services"/>
    <s v="HHS 60 Chief Operating Officer Division"/>
    <x v="0"/>
    <n v="122842"/>
    <n v="0"/>
    <n v="9804.36"/>
    <s v="B1"/>
    <n v="1.2284200000000001"/>
  </r>
  <r>
    <s v="HHS475"/>
    <x v="18"/>
    <s v="Department of Health and Human Services"/>
    <s v="HHS 60 Chief Operating Officer Division"/>
    <x v="0"/>
    <n v="50421"/>
    <n v="0"/>
    <n v="2362.0700000000002"/>
    <s v="B2"/>
    <n v="0.50421000000000005"/>
  </r>
  <r>
    <s v="HHS476"/>
    <x v="18"/>
    <s v="Department of Health and Human Services"/>
    <s v="HHS 60 Chief Operating Officer Division"/>
    <x v="1"/>
    <n v="148258.01999999999"/>
    <n v="0"/>
    <n v="0"/>
    <s v="B1"/>
    <n v="1.4825801999999999"/>
  </r>
  <r>
    <s v="HHS477"/>
    <x v="18"/>
    <s v="Department of Health and Human Services"/>
    <s v="HHS 60 Chief Operating Officer Division"/>
    <x v="1"/>
    <n v="107367"/>
    <n v="0"/>
    <n v="0"/>
    <s v="B1"/>
    <n v="1.0736699999999999"/>
  </r>
  <r>
    <s v="HHS478"/>
    <x v="18"/>
    <s v="Department of Health and Human Services"/>
    <s v="HHS 60 Chief Operating Officer Division"/>
    <x v="1"/>
    <n v="117424"/>
    <n v="0"/>
    <n v="0"/>
    <s v="B1"/>
    <n v="1.17424"/>
  </r>
  <r>
    <s v="HHS479"/>
    <x v="18"/>
    <s v="Department of Health and Human Services"/>
    <s v="HHS 60 Chief Operating Officer Division"/>
    <x v="1"/>
    <n v="122842"/>
    <n v="0"/>
    <n v="0"/>
    <s v="B1"/>
    <n v="1.2284200000000001"/>
  </r>
  <r>
    <s v="HHS480"/>
    <x v="18"/>
    <s v="Department of Health and Human Services"/>
    <s v="HHS 60 Chief Operating Officer Division"/>
    <x v="0"/>
    <n v="88278.862599999993"/>
    <n v="0"/>
    <n v="0"/>
    <s v="B2"/>
    <n v="0.88278862599999997"/>
  </r>
  <r>
    <s v="HHS481"/>
    <x v="18"/>
    <s v="Department of Health and Human Services"/>
    <s v="HHS 60 Chief Operating Officer Division"/>
    <x v="0"/>
    <n v="134500"/>
    <n v="0"/>
    <n v="0"/>
    <s v="B1"/>
    <n v="1.345"/>
  </r>
  <r>
    <s v="HHS482"/>
    <x v="18"/>
    <s v="Department of Health and Human Services"/>
    <s v="HHS 60 Chief Operating Officer Division"/>
    <x v="1"/>
    <n v="106444.3051"/>
    <n v="0"/>
    <n v="0"/>
    <s v="B1"/>
    <n v="1.064443051"/>
  </r>
  <r>
    <s v="HHS483"/>
    <x v="18"/>
    <s v="Department of Health and Human Services"/>
    <s v="HHS 60 Chief Operating Officer Division"/>
    <x v="1"/>
    <n v="57987.417200000004"/>
    <n v="0"/>
    <n v="0"/>
    <s v="B2"/>
    <n v="0.57987417200000002"/>
  </r>
  <r>
    <s v="HHS484"/>
    <x v="18"/>
    <s v="Department of Health and Human Services"/>
    <s v="HHS 60 Chief Operating Officer Division"/>
    <x v="1"/>
    <n v="117424"/>
    <n v="0"/>
    <n v="0"/>
    <s v="B1"/>
    <n v="1.17424"/>
  </r>
  <r>
    <s v="HHS485"/>
    <x v="18"/>
    <s v="Department of Health and Human Services"/>
    <s v="HHS 60 Chief Operating Officer Division"/>
    <x v="0"/>
    <n v="134500"/>
    <n v="0"/>
    <n v="0"/>
    <s v="B1"/>
    <n v="1.345"/>
  </r>
  <r>
    <s v="HHS486"/>
    <x v="18"/>
    <s v="Department of Health and Human Services"/>
    <s v="HHS 60 Chief Operating Officer Division"/>
    <x v="0"/>
    <n v="118579.43889999999"/>
    <n v="0"/>
    <n v="0"/>
    <s v="B1"/>
    <n v="1.185794389"/>
  </r>
  <r>
    <s v="HHS487"/>
    <x v="18"/>
    <s v="Department of Health and Human Services"/>
    <s v="HHS 60 Chief Operating Officer Division"/>
    <x v="0"/>
    <n v="107367"/>
    <n v="0"/>
    <n v="0"/>
    <s v="B1"/>
    <n v="1.0736699999999999"/>
  </r>
  <r>
    <s v="HHS488"/>
    <x v="18"/>
    <s v="Department of Health and Human Services"/>
    <s v="HHS 60 Chief Operating Officer Division"/>
    <x v="1"/>
    <n v="70812.153900000005"/>
    <n v="0"/>
    <n v="0"/>
    <s v="B2"/>
    <n v="0.70812153900000008"/>
  </r>
  <r>
    <s v="HHS489"/>
    <x v="18"/>
    <s v="Department of Health and Human Services"/>
    <s v="HHS 60 Chief Operating Officer Division"/>
    <x v="1"/>
    <n v="107367"/>
    <n v="0"/>
    <n v="0"/>
    <s v="B1"/>
    <n v="1.0736699999999999"/>
  </r>
  <r>
    <s v="HHS490"/>
    <x v="18"/>
    <s v="Department of Health and Human Services"/>
    <s v="HHS 60 Chief Operating Officer Division"/>
    <x v="1"/>
    <n v="102932.9031"/>
    <n v="0"/>
    <n v="0"/>
    <s v="B1"/>
    <n v="1.0293290310000001"/>
  </r>
  <r>
    <s v="HHS491"/>
    <x v="18"/>
    <s v="Department of Health and Human Services"/>
    <s v="HHS 60 Chief Operating Officer Division"/>
    <x v="1"/>
    <n v="107367"/>
    <n v="0"/>
    <n v="0"/>
    <s v="B1"/>
    <n v="1.0736699999999999"/>
  </r>
  <r>
    <s v="HHS492"/>
    <x v="18"/>
    <s v="Department of Health and Human Services"/>
    <s v="HHS 60 Chief Operating Officer Division"/>
    <x v="1"/>
    <n v="117424"/>
    <n v="0"/>
    <n v="0"/>
    <s v="B1"/>
    <n v="1.17424"/>
  </r>
  <r>
    <s v="HHS493"/>
    <x v="18"/>
    <s v="Department of Health and Human Services"/>
    <s v="HHS 60 Chief Operating Officer Division"/>
    <x v="1"/>
    <n v="107367"/>
    <n v="0"/>
    <n v="0"/>
    <s v="B1"/>
    <n v="1.0736699999999999"/>
  </r>
  <r>
    <s v="HHS494"/>
    <x v="18"/>
    <s v="Department of Health and Human Services"/>
    <s v="HHS 60 Chief Operating Officer Division"/>
    <x v="1"/>
    <n v="107367"/>
    <n v="0"/>
    <n v="0"/>
    <s v="B1"/>
    <n v="1.0736699999999999"/>
  </r>
  <r>
    <s v="HHS495"/>
    <x v="18"/>
    <s v="Department of Health and Human Services"/>
    <s v="HHS 60 Chief Operating Officer Division"/>
    <x v="0"/>
    <n v="148378.9"/>
    <n v="0"/>
    <n v="0"/>
    <s v="B1"/>
    <n v="1.483789"/>
  </r>
  <r>
    <s v="HHS496"/>
    <x v="18"/>
    <s v="Department of Health and Human Services"/>
    <s v="HHS 60 Chief Operating Officer Division"/>
    <x v="0"/>
    <n v="122842"/>
    <n v="0"/>
    <n v="0"/>
    <s v="B1"/>
    <n v="1.2284200000000001"/>
  </r>
  <r>
    <s v="HHS497"/>
    <x v="18"/>
    <s v="Department of Health and Human Services"/>
    <s v="HHS 60 Chief Operating Officer Division"/>
    <x v="0"/>
    <n v="122842"/>
    <n v="0"/>
    <n v="0"/>
    <s v="B1"/>
    <n v="1.2284200000000001"/>
  </r>
  <r>
    <s v="HHS498"/>
    <x v="18"/>
    <s v="Department of Health and Human Services"/>
    <s v="HHS 60 Chief Operating Officer Division"/>
    <x v="0"/>
    <n v="78947"/>
    <n v="0"/>
    <n v="0"/>
    <s v="B2"/>
    <n v="0.78947000000000001"/>
  </r>
  <r>
    <s v="HHS499"/>
    <x v="18"/>
    <s v="Department of Health and Human Services"/>
    <s v="HHS 60 Chief Operating Officer Division"/>
    <x v="0"/>
    <n v="134500"/>
    <n v="1293.28"/>
    <n v="0"/>
    <s v="B1"/>
    <n v="1.345"/>
  </r>
  <r>
    <s v="HHS500"/>
    <x v="18"/>
    <s v="Department of Health and Human Services"/>
    <s v="HHS 60 Chief Operating Officer Division"/>
    <x v="0"/>
    <n v="103578"/>
    <n v="0"/>
    <n v="0"/>
    <s v="B1"/>
    <n v="1.0357799999999999"/>
  </r>
  <r>
    <s v="HHS501"/>
    <x v="18"/>
    <s v="Department of Health and Human Services"/>
    <s v="HHS 60 Chief Operating Officer Division"/>
    <x v="1"/>
    <n v="150952.39000000001"/>
    <n v="0"/>
    <n v="0"/>
    <s v="A2"/>
    <n v="1.5095239"/>
  </r>
  <r>
    <s v="HHS502"/>
    <x v="18"/>
    <s v="Department of Health and Human Services"/>
    <s v="HHS 60 Chief Operating Officer Division"/>
    <x v="1"/>
    <n v="99182.109299999996"/>
    <n v="0"/>
    <n v="0"/>
    <s v="B2"/>
    <n v="0.99182109299999999"/>
  </r>
  <r>
    <s v="HHS503"/>
    <x v="18"/>
    <s v="Department of Health and Human Services"/>
    <s v="HHS 60 Chief Operating Officer Division"/>
    <x v="0"/>
    <n v="107429.23"/>
    <n v="0"/>
    <n v="0"/>
    <s v="B1"/>
    <n v="1.0742923"/>
  </r>
  <r>
    <s v="HHS504"/>
    <x v="18"/>
    <s v="Department of Health and Human Services"/>
    <s v="HHS 60 Chief Operating Officer Division"/>
    <x v="0"/>
    <n v="134500"/>
    <n v="0"/>
    <n v="0"/>
    <s v="B1"/>
    <n v="1.345"/>
  </r>
  <r>
    <s v="HHS505"/>
    <x v="18"/>
    <s v="Department of Health and Human Services"/>
    <s v="HHS 60 Chief Operating Officer Division"/>
    <x v="0"/>
    <n v="175873"/>
    <n v="0"/>
    <n v="0"/>
    <s v="A2"/>
    <n v="1.7587299999999999"/>
  </r>
  <r>
    <s v="HHS506"/>
    <x v="18"/>
    <s v="Department of Health and Human Services"/>
    <s v="HHS 60 Chief Operating Officer Division"/>
    <x v="0"/>
    <n v="134500"/>
    <n v="0"/>
    <n v="0"/>
    <s v="B1"/>
    <n v="1.345"/>
  </r>
  <r>
    <s v="HHS507"/>
    <x v="18"/>
    <s v="Department of Health and Human Services"/>
    <s v="HHS 60 Chief Operating Officer Division"/>
    <x v="0"/>
    <n v="109257.9987"/>
    <n v="0"/>
    <n v="0"/>
    <s v="B1"/>
    <n v="1.0925799869999999"/>
  </r>
  <r>
    <s v="HHS508"/>
    <x v="18"/>
    <s v="Department of Health and Human Services"/>
    <s v="HHS 60 Chief Operating Officer Division"/>
    <x v="0"/>
    <n v="134500"/>
    <n v="0"/>
    <n v="0"/>
    <s v="B1"/>
    <n v="1.345"/>
  </r>
  <r>
    <s v="HHS509"/>
    <x v="18"/>
    <s v="Department of Health and Human Services"/>
    <s v="HHS 60 Chief Operating Officer Division"/>
    <x v="1"/>
    <n v="78227.784"/>
    <n v="0"/>
    <n v="0"/>
    <s v="B2"/>
    <n v="0.78227784"/>
  </r>
  <r>
    <s v="HHS510"/>
    <x v="18"/>
    <s v="Department of Health and Human Services"/>
    <s v="HHS 60 Chief Operating Officer Division"/>
    <x v="1"/>
    <n v="115017.9354"/>
    <n v="0"/>
    <n v="0"/>
    <s v="B1"/>
    <n v="1.150179354"/>
  </r>
  <r>
    <s v="HHS511"/>
    <x v="18"/>
    <s v="Department of Health and Human Services"/>
    <s v="HHS 60 Chief Operating Officer Division"/>
    <x v="1"/>
    <n v="111268.6479"/>
    <n v="0"/>
    <n v="0"/>
    <s v="B1"/>
    <n v="1.112686479"/>
  </r>
  <r>
    <s v="HHS512"/>
    <x v="18"/>
    <s v="Department of Health and Human Services"/>
    <s v="HHS 60 Chief Operating Officer Division"/>
    <x v="1"/>
    <n v="77618.31"/>
    <n v="0"/>
    <n v="0"/>
    <s v="B2"/>
    <n v="0.77618310000000001"/>
  </r>
  <r>
    <s v="HHS513"/>
    <x v="18"/>
    <s v="Department of Health and Human Services"/>
    <s v="HHS 60 Chief Operating Officer Division"/>
    <x v="0"/>
    <n v="67140.94"/>
    <n v="588.88"/>
    <n v="0"/>
    <s v="B2"/>
    <n v="0.67140940000000005"/>
  </r>
  <r>
    <s v="HHS514"/>
    <x v="18"/>
    <s v="Department of Health and Human Services"/>
    <s v="HHS 60 Chief Operating Officer Division"/>
    <x v="1"/>
    <n v="78525.94"/>
    <n v="0"/>
    <n v="0"/>
    <s v="B2"/>
    <n v="0.78525940000000005"/>
  </r>
  <r>
    <s v="HHS515"/>
    <x v="18"/>
    <s v="Department of Health and Human Services"/>
    <s v="HHS 60 Chief Operating Officer Division"/>
    <x v="1"/>
    <n v="112130.73"/>
    <n v="0"/>
    <n v="0"/>
    <s v="B1"/>
    <n v="1.1213073"/>
  </r>
  <r>
    <s v="HHS516"/>
    <x v="18"/>
    <s v="Department of Health and Human Services"/>
    <s v="HHS 60 Chief Operating Officer Division"/>
    <x v="0"/>
    <n v="107367"/>
    <n v="0"/>
    <n v="0"/>
    <s v="B1"/>
    <n v="1.0736699999999999"/>
  </r>
  <r>
    <s v="HHS517"/>
    <x v="18"/>
    <s v="Department of Health and Human Services"/>
    <s v="HHS 60 Chief Operating Officer Division"/>
    <x v="1"/>
    <n v="73390.083700000003"/>
    <n v="0"/>
    <n v="0"/>
    <s v="B2"/>
    <n v="0.73390083700000008"/>
  </r>
  <r>
    <s v="HHS518"/>
    <x v="18"/>
    <s v="Department of Health and Human Services"/>
    <s v="HHS 60 Chief Operating Officer Division"/>
    <x v="0"/>
    <n v="147271.63"/>
    <n v="0"/>
    <n v="0"/>
    <s v="B1"/>
    <n v="1.4727163000000001"/>
  </r>
  <r>
    <s v="HHS519"/>
    <x v="18"/>
    <s v="Department of Health and Human Services"/>
    <s v="HHS 60 Chief Operating Officer Division"/>
    <x v="1"/>
    <n v="89960.85"/>
    <n v="0"/>
    <n v="0"/>
    <s v="B2"/>
    <n v="0.89960850000000003"/>
  </r>
  <r>
    <s v="HHS520"/>
    <x v="18"/>
    <s v="Department of Health and Human Services"/>
    <s v="HHS 60 Chief Operating Officer Division"/>
    <x v="1"/>
    <n v="107367"/>
    <n v="0"/>
    <n v="0"/>
    <s v="B1"/>
    <n v="1.0736699999999999"/>
  </r>
  <r>
    <s v="HHS521"/>
    <x v="18"/>
    <s v="Department of Health and Human Services"/>
    <s v="HHS 60 Chief Operating Officer Division"/>
    <x v="1"/>
    <n v="142333"/>
    <n v="0"/>
    <n v="0"/>
    <s v="B1"/>
    <n v="1.42333"/>
  </r>
  <r>
    <s v="HHS522"/>
    <x v="18"/>
    <s v="Department of Health and Human Services"/>
    <s v="HHS 60 Chief Operating Officer Division"/>
    <x v="1"/>
    <n v="99333"/>
    <n v="0"/>
    <n v="0"/>
    <s v="B2"/>
    <n v="0.99333000000000005"/>
  </r>
  <r>
    <s v="HHS523"/>
    <x v="18"/>
    <s v="Department of Health and Human Services"/>
    <s v="HHS 60 Chief Operating Officer Division"/>
    <x v="1"/>
    <n v="71054.820000000007"/>
    <n v="0"/>
    <n v="0"/>
    <s v="B2"/>
    <n v="0.71054820000000007"/>
  </r>
  <r>
    <s v="HHS524"/>
    <x v="18"/>
    <s v="Department of Health and Human Services"/>
    <s v="HHS 60 Chief Operating Officer Division"/>
    <x v="1"/>
    <n v="69000"/>
    <n v="0"/>
    <n v="0"/>
    <s v="B2"/>
    <n v="0.69"/>
  </r>
  <r>
    <s v="HHS525"/>
    <x v="18"/>
    <s v="Department of Health and Human Services"/>
    <s v="HHS 60 Chief Operating Officer Division"/>
    <x v="0"/>
    <n v="91193"/>
    <n v="0"/>
    <n v="0"/>
    <s v="B2"/>
    <n v="0.91193000000000002"/>
  </r>
  <r>
    <s v="HHS526"/>
    <x v="18"/>
    <s v="Department of Health and Human Services"/>
    <s v="HHS 60 Chief Operating Officer Division"/>
    <x v="0"/>
    <n v="98228"/>
    <n v="0"/>
    <n v="0"/>
    <s v="B2"/>
    <n v="0.98228000000000004"/>
  </r>
  <r>
    <s v="HHS527"/>
    <x v="18"/>
    <s v="Department of Health and Human Services"/>
    <s v="HHS 60 Child Welfare Services"/>
    <x v="1"/>
    <n v="117424"/>
    <n v="0"/>
    <n v="1908.14"/>
    <s v="B1"/>
    <n v="1.17424"/>
  </r>
  <r>
    <s v="HHS528"/>
    <x v="18"/>
    <s v="Department of Health and Human Services"/>
    <s v="HHS 60 Child Welfare Services"/>
    <x v="1"/>
    <n v="69442"/>
    <n v="0"/>
    <n v="5490.05"/>
    <s v="B2"/>
    <n v="0.69442000000000004"/>
  </r>
  <r>
    <s v="HHS529"/>
    <x v="18"/>
    <s v="Department of Health and Human Services"/>
    <s v="HHS 60 Child Welfare Services"/>
    <x v="1"/>
    <n v="89098.441399999996"/>
    <n v="0"/>
    <n v="0"/>
    <s v="B2"/>
    <n v="0.89098441399999995"/>
  </r>
  <r>
    <s v="HHS530"/>
    <x v="18"/>
    <s v="Department of Health and Human Services"/>
    <s v="HHS 60 Child Welfare Services"/>
    <x v="1"/>
    <n v="98228"/>
    <n v="0"/>
    <n v="1596.27"/>
    <s v="B2"/>
    <n v="0.98228000000000004"/>
  </r>
  <r>
    <s v="HHS531"/>
    <x v="18"/>
    <s v="Department of Health and Human Services"/>
    <s v="HHS 60 Child Welfare Services"/>
    <x v="1"/>
    <n v="152940"/>
    <n v="0"/>
    <n v="0"/>
    <s v="A2"/>
    <n v="1.5294000000000001"/>
  </r>
  <r>
    <s v="HHS532"/>
    <x v="18"/>
    <s v="Department of Health and Human Services"/>
    <s v="HHS 60 Child Welfare Services"/>
    <x v="1"/>
    <n v="78947"/>
    <n v="0"/>
    <n v="5100.5"/>
    <s v="B2"/>
    <n v="0.78947000000000001"/>
  </r>
  <r>
    <s v="HHS533"/>
    <x v="18"/>
    <s v="Department of Health and Human Services"/>
    <s v="HHS 60 Child Welfare Services"/>
    <x v="1"/>
    <n v="112267"/>
    <n v="0"/>
    <n v="0"/>
    <s v="B1"/>
    <n v="1.1226700000000001"/>
  </r>
  <r>
    <s v="HHS534"/>
    <x v="18"/>
    <s v="Department of Health and Human Services"/>
    <s v="HHS 60 Child Welfare Services"/>
    <x v="1"/>
    <n v="122842"/>
    <n v="0"/>
    <n v="5246.26"/>
    <s v="B1"/>
    <n v="1.2284200000000001"/>
  </r>
  <r>
    <s v="HHS535"/>
    <x v="18"/>
    <s v="Department of Health and Human Services"/>
    <s v="HHS 60 Child Welfare Services"/>
    <x v="1"/>
    <n v="78947"/>
    <n v="761.18"/>
    <n v="0"/>
    <s v="B2"/>
    <n v="0.78947000000000001"/>
  </r>
  <r>
    <s v="HHS536"/>
    <x v="18"/>
    <s v="Department of Health and Human Services"/>
    <s v="HHS 60 Child Welfare Services"/>
    <x v="1"/>
    <n v="101834.33349999999"/>
    <n v="421.89"/>
    <n v="0"/>
    <s v="B1"/>
    <n v="1.018343335"/>
  </r>
  <r>
    <s v="HHS537"/>
    <x v="18"/>
    <s v="Department of Health and Human Services"/>
    <s v="HHS 60 Child Welfare Services"/>
    <x v="1"/>
    <n v="107367"/>
    <n v="0"/>
    <n v="5097.58"/>
    <s v="B1"/>
    <n v="1.0736699999999999"/>
  </r>
  <r>
    <s v="HHS538"/>
    <x v="18"/>
    <s v="Department of Health and Human Services"/>
    <s v="HHS 60 Child Welfare Services"/>
    <x v="1"/>
    <n v="112267"/>
    <n v="0"/>
    <n v="5332.31"/>
    <s v="B1"/>
    <n v="1.1226700000000001"/>
  </r>
  <r>
    <s v="HHS539"/>
    <x v="18"/>
    <s v="Department of Health and Human Services"/>
    <s v="HHS 60 Child Welfare Services"/>
    <x v="1"/>
    <n v="122842"/>
    <n v="0"/>
    <n v="1996.28"/>
    <s v="B1"/>
    <n v="1.2284200000000001"/>
  </r>
  <r>
    <s v="HHS540"/>
    <x v="18"/>
    <s v="Department of Health and Human Services"/>
    <s v="HHS 60 Child Welfare Services"/>
    <x v="1"/>
    <n v="122842"/>
    <n v="0"/>
    <n v="1996.28"/>
    <s v="B1"/>
    <n v="1.2284200000000001"/>
  </r>
  <r>
    <s v="HHS541"/>
    <x v="18"/>
    <s v="Department of Health and Human Services"/>
    <s v="HHS 60 Child Welfare Services"/>
    <x v="1"/>
    <n v="122842"/>
    <n v="0"/>
    <n v="0"/>
    <s v="B1"/>
    <n v="1.2284200000000001"/>
  </r>
  <r>
    <s v="HHS542"/>
    <x v="18"/>
    <s v="Department of Health and Human Services"/>
    <s v="HHS 60 Child Welfare Services"/>
    <x v="1"/>
    <n v="115489.3863"/>
    <n v="13938.78"/>
    <n v="0"/>
    <s v="B1"/>
    <n v="1.1548938630000001"/>
  </r>
  <r>
    <s v="HHS543"/>
    <x v="18"/>
    <s v="Department of Health and Human Services"/>
    <s v="HHS 60 Child Welfare Services"/>
    <x v="1"/>
    <n v="122842"/>
    <n v="8190.02"/>
    <n v="0"/>
    <s v="B1"/>
    <n v="1.2284200000000001"/>
  </r>
  <r>
    <s v="HHS544"/>
    <x v="18"/>
    <s v="Department of Health and Human Services"/>
    <s v="HHS 60 Child Welfare Services"/>
    <x v="1"/>
    <n v="54811.863400000002"/>
    <n v="0"/>
    <n v="0"/>
    <s v="B2"/>
    <n v="0.54811863400000005"/>
  </r>
  <r>
    <s v="HHS545"/>
    <x v="18"/>
    <s v="Department of Health and Human Services"/>
    <s v="HHS 60 Child Welfare Services"/>
    <x v="1"/>
    <n v="112267"/>
    <n v="0"/>
    <n v="1824.42"/>
    <s v="B1"/>
    <n v="1.1226700000000001"/>
  </r>
  <r>
    <s v="HHS546"/>
    <x v="18"/>
    <s v="Department of Health and Human Services"/>
    <s v="HHS 60 Child Welfare Services"/>
    <x v="1"/>
    <n v="114306.7041"/>
    <n v="0"/>
    <n v="0"/>
    <s v="B1"/>
    <n v="1.1430670410000001"/>
  </r>
  <r>
    <s v="HHS547"/>
    <x v="18"/>
    <s v="Department of Health and Human Services"/>
    <s v="HHS 60 Child Welfare Services"/>
    <x v="1"/>
    <n v="122842"/>
    <n v="3712.17"/>
    <n v="5246.26"/>
    <s v="B1"/>
    <n v="1.2284200000000001"/>
  </r>
  <r>
    <s v="HHS548"/>
    <x v="18"/>
    <s v="Department of Health and Human Services"/>
    <s v="HHS 60 Child Welfare Services"/>
    <x v="1"/>
    <n v="53683.5"/>
    <n v="0"/>
    <n v="3411.5"/>
    <s v="B2"/>
    <n v="0.53683499999999995"/>
  </r>
  <r>
    <s v="HHS549"/>
    <x v="18"/>
    <s v="Department of Health and Human Services"/>
    <s v="HHS 60 Child Welfare Services"/>
    <x v="1"/>
    <n v="122842"/>
    <n v="9321.2900000000009"/>
    <n v="0"/>
    <s v="B1"/>
    <n v="1.2284200000000001"/>
  </r>
  <r>
    <s v="HHS550"/>
    <x v="18"/>
    <s v="Department of Health and Human Services"/>
    <s v="HHS 60 Child Welfare Services"/>
    <x v="1"/>
    <n v="119730.26"/>
    <n v="0"/>
    <n v="0"/>
    <s v="B1"/>
    <n v="1.1973026"/>
  </r>
  <r>
    <s v="HHS551"/>
    <x v="18"/>
    <s v="Department of Health and Human Services"/>
    <s v="HHS 60 Child Welfare Services"/>
    <x v="1"/>
    <n v="107367"/>
    <n v="0"/>
    <n v="8554.02"/>
    <s v="B1"/>
    <n v="1.0736699999999999"/>
  </r>
  <r>
    <s v="HHS552"/>
    <x v="18"/>
    <s v="Department of Health and Human Services"/>
    <s v="HHS 60 Child Welfare Services"/>
    <x v="1"/>
    <n v="86103"/>
    <n v="5354.78"/>
    <n v="6836.38"/>
    <s v="B2"/>
    <n v="0.86102999999999996"/>
  </r>
  <r>
    <s v="HHS553"/>
    <x v="18"/>
    <s v="Department of Health and Human Services"/>
    <s v="HHS 60 Child Welfare Services"/>
    <x v="0"/>
    <n v="69442"/>
    <n v="459.57"/>
    <n v="2820.79"/>
    <s v="B2"/>
    <n v="0.69442000000000004"/>
  </r>
  <r>
    <s v="HHS554"/>
    <x v="18"/>
    <s v="Department of Health and Human Services"/>
    <s v="HHS 60 Child Welfare Services"/>
    <x v="1"/>
    <n v="69442"/>
    <n v="0"/>
    <n v="2111.09"/>
    <s v="B2"/>
    <n v="0.69442000000000004"/>
  </r>
  <r>
    <s v="HHS555"/>
    <x v="18"/>
    <s v="Department of Health and Human Services"/>
    <s v="HHS 60 Child Welfare Services"/>
    <x v="1"/>
    <n v="86103"/>
    <n v="360.07"/>
    <n v="0"/>
    <s v="B2"/>
    <n v="0.86102999999999996"/>
  </r>
  <r>
    <s v="HHS556"/>
    <x v="18"/>
    <s v="Department of Health and Human Services"/>
    <s v="HHS 60 Child Welfare Services"/>
    <x v="1"/>
    <n v="106834.57279999999"/>
    <n v="633.85"/>
    <n v="0"/>
    <s v="B1"/>
    <n v="1.0683457279999999"/>
  </r>
  <r>
    <s v="HHS557"/>
    <x v="18"/>
    <s v="Department of Health and Human Services"/>
    <s v="HHS 60 Child Welfare Services"/>
    <x v="1"/>
    <n v="107367"/>
    <n v="0"/>
    <n v="5097.58"/>
    <s v="B1"/>
    <n v="1.0736699999999999"/>
  </r>
  <r>
    <s v="HHS558"/>
    <x v="18"/>
    <s v="Department of Health and Human Services"/>
    <s v="HHS 60 Child Welfare Services"/>
    <x v="1"/>
    <n v="175873"/>
    <n v="0"/>
    <n v="0"/>
    <s v="A2"/>
    <n v="1.7587299999999999"/>
  </r>
  <r>
    <s v="HHS559"/>
    <x v="18"/>
    <s v="Department of Health and Human Services"/>
    <s v="HHS 60 Child Welfare Services"/>
    <x v="1"/>
    <n v="86103"/>
    <n v="4172.3100000000004"/>
    <n v="4076.04"/>
    <s v="B2"/>
    <n v="0.86102999999999996"/>
  </r>
  <r>
    <s v="HHS560"/>
    <x v="18"/>
    <s v="Department of Health and Human Services"/>
    <s v="HHS 60 Child Welfare Services"/>
    <x v="1"/>
    <n v="86103.004300000001"/>
    <n v="0"/>
    <n v="0"/>
    <s v="B2"/>
    <n v="0.86103004299999997"/>
  </r>
  <r>
    <s v="HHS561"/>
    <x v="18"/>
    <s v="Department of Health and Human Services"/>
    <s v="HHS 60 Child Welfare Services"/>
    <x v="1"/>
    <n v="107367"/>
    <n v="0"/>
    <n v="5097.58"/>
    <s v="B1"/>
    <n v="1.0736699999999999"/>
  </r>
  <r>
    <s v="HHS562"/>
    <x v="18"/>
    <s v="Department of Health and Human Services"/>
    <s v="HHS 60 Child Welfare Services"/>
    <x v="1"/>
    <n v="112267"/>
    <n v="0"/>
    <n v="8950.52"/>
    <s v="B1"/>
    <n v="1.1226700000000001"/>
  </r>
  <r>
    <s v="HHS563"/>
    <x v="18"/>
    <s v="Department of Health and Human Services"/>
    <s v="HHS 60 Child Welfare Services"/>
    <x v="1"/>
    <n v="104304.21369999999"/>
    <n v="676.99"/>
    <n v="0"/>
    <s v="B1"/>
    <n v="1.043042137"/>
  </r>
  <r>
    <s v="HHS564"/>
    <x v="18"/>
    <s v="Department of Health and Human Services"/>
    <s v="HHS 60 Child Welfare Services"/>
    <x v="1"/>
    <n v="77807.453399999999"/>
    <n v="1478.48"/>
    <n v="0"/>
    <s v="B2"/>
    <n v="0.77807453400000004"/>
  </r>
  <r>
    <s v="HHS565"/>
    <x v="18"/>
    <s v="Department of Health and Human Services"/>
    <s v="HHS 60 Child Welfare Services"/>
    <x v="1"/>
    <n v="112267"/>
    <n v="0"/>
    <n v="5332.31"/>
    <s v="B1"/>
    <n v="1.1226700000000001"/>
  </r>
  <r>
    <s v="HHS566"/>
    <x v="18"/>
    <s v="Department of Health and Human Services"/>
    <s v="HHS 60 Child Welfare Services"/>
    <x v="1"/>
    <n v="106621.13989999999"/>
    <n v="0"/>
    <n v="0"/>
    <s v="B1"/>
    <n v="1.0662113989999999"/>
  </r>
  <r>
    <s v="HHS567"/>
    <x v="18"/>
    <s v="Department of Health and Human Services"/>
    <s v="HHS 60 Child Welfare Services"/>
    <x v="1"/>
    <n v="86103"/>
    <n v="5882.18"/>
    <n v="4076.04"/>
    <s v="B2"/>
    <n v="0.86102999999999996"/>
  </r>
  <r>
    <s v="HHS568"/>
    <x v="18"/>
    <s v="Department of Health and Human Services"/>
    <s v="HHS 60 Child Welfare Services"/>
    <x v="0"/>
    <n v="139620.13"/>
    <n v="0"/>
    <n v="0"/>
    <s v="B1"/>
    <n v="1.3962013"/>
  </r>
  <r>
    <s v="HHS569"/>
    <x v="18"/>
    <s v="Department of Health and Human Services"/>
    <s v="HHS 60 Child Welfare Services"/>
    <x v="1"/>
    <n v="112267.0046"/>
    <n v="3788.59"/>
    <n v="3448.74"/>
    <s v="B1"/>
    <n v="1.1226700460000001"/>
  </r>
  <r>
    <s v="HHS570"/>
    <x v="18"/>
    <s v="Department of Health and Human Services"/>
    <s v="HHS 60 Children Youth and Family Services Division"/>
    <x v="1"/>
    <n v="109685.9638"/>
    <n v="0"/>
    <n v="0"/>
    <s v="B1"/>
    <n v="1.096859638"/>
  </r>
  <r>
    <s v="HHS571"/>
    <x v="18"/>
    <s v="Department of Health and Human Services"/>
    <s v="HHS 60 Children Youth and Family Services Division"/>
    <x v="1"/>
    <n v="107367"/>
    <n v="0"/>
    <n v="8554.02"/>
    <s v="B1"/>
    <n v="1.0736699999999999"/>
  </r>
  <r>
    <s v="HHS572"/>
    <x v="18"/>
    <s v="Department of Health and Human Services"/>
    <s v="HHS 60 Children Youth and Family Services Division"/>
    <x v="1"/>
    <n v="167227.19"/>
    <n v="0"/>
    <n v="0"/>
    <s v="A2"/>
    <n v="1.6722718999999999"/>
  </r>
  <r>
    <s v="HHS573"/>
    <x v="18"/>
    <s v="Department of Health and Human Services"/>
    <s v="HHS 60 Children Youth and Family Services Division"/>
    <x v="1"/>
    <n v="98228"/>
    <n v="0"/>
    <n v="1596.27"/>
    <s v="B2"/>
    <n v="0.98228000000000004"/>
  </r>
  <r>
    <s v="HHS574"/>
    <x v="18"/>
    <s v="Department of Health and Human Services"/>
    <s v="HHS 60 Children Youth and Family Services Division"/>
    <x v="0"/>
    <n v="109117.8351"/>
    <n v="0"/>
    <n v="0"/>
    <s v="B1"/>
    <n v="1.0911783509999999"/>
  </r>
  <r>
    <s v="HHS575"/>
    <x v="18"/>
    <s v="Department of Health and Human Services"/>
    <s v="HHS 60 Children Youth and Family Services Division"/>
    <x v="1"/>
    <n v="109530.88"/>
    <n v="0"/>
    <n v="0"/>
    <s v="B1"/>
    <n v="1.0953088"/>
  </r>
  <r>
    <s v="HHS576"/>
    <x v="18"/>
    <s v="Department of Health and Human Services"/>
    <s v="HHS 60 Children Youth and Family Services Division"/>
    <x v="1"/>
    <n v="78947"/>
    <n v="6014.72"/>
    <n v="296.07"/>
    <s v="B2"/>
    <n v="0.78947000000000001"/>
  </r>
  <r>
    <s v="HHS577"/>
    <x v="18"/>
    <s v="Department of Health and Human Services"/>
    <s v="HHS 60 Children Youth and Family Services Division"/>
    <x v="1"/>
    <n v="93181.61"/>
    <n v="0"/>
    <n v="7429.09"/>
    <s v="B2"/>
    <n v="0.93181610000000004"/>
  </r>
  <r>
    <s v="HHS578"/>
    <x v="18"/>
    <s v="Department of Health and Human Services"/>
    <s v="HHS 60 Children Youth and Family Services Division"/>
    <x v="0"/>
    <n v="96978.41"/>
    <n v="0"/>
    <n v="774.08"/>
    <s v="B2"/>
    <n v="0.96978410000000004"/>
  </r>
  <r>
    <s v="HHS579"/>
    <x v="18"/>
    <s v="Department of Health and Human Services"/>
    <s v="HHS 60 Children Youth and Family Services Division"/>
    <x v="1"/>
    <n v="140767"/>
    <n v="0"/>
    <n v="2287.48"/>
    <s v="B1"/>
    <n v="1.40767"/>
  </r>
  <r>
    <s v="HHS580"/>
    <x v="18"/>
    <s v="Department of Health and Human Services"/>
    <s v="HHS 60 Children Youth and Family Services Division"/>
    <x v="1"/>
    <n v="78947"/>
    <n v="0"/>
    <n v="1282.97"/>
    <s v="B2"/>
    <n v="0.78947000000000001"/>
  </r>
  <r>
    <s v="HHS581"/>
    <x v="18"/>
    <s v="Department of Health and Human Services"/>
    <s v="HHS 60 Children Youth and Family Services Division"/>
    <x v="0"/>
    <n v="147507.29"/>
    <n v="0"/>
    <n v="0"/>
    <s v="B1"/>
    <n v="1.4750729"/>
  </r>
  <r>
    <s v="HHS582"/>
    <x v="18"/>
    <s v="Department of Health and Human Services"/>
    <s v="HHS 60 Children Youth and Family Services Division"/>
    <x v="1"/>
    <n v="53683.5"/>
    <n v="0"/>
    <n v="2554.7399999999998"/>
    <s v="B2"/>
    <n v="0.53683499999999995"/>
  </r>
  <r>
    <s v="HHS583"/>
    <x v="18"/>
    <s v="Department of Health and Human Services"/>
    <s v="HHS 60 Children Youth and Family Services Division"/>
    <x v="0"/>
    <n v="72476.34"/>
    <n v="0"/>
    <n v="0"/>
    <s v="B2"/>
    <n v="0.72476339999999995"/>
  </r>
  <r>
    <s v="HHS584"/>
    <x v="18"/>
    <s v="Department of Health and Human Services"/>
    <s v="HHS 60 Children Youth and Family Services Division"/>
    <x v="1"/>
    <n v="94508.681299999997"/>
    <n v="0"/>
    <n v="0"/>
    <s v="B2"/>
    <n v="0.94508681299999997"/>
  </r>
  <r>
    <s v="HHS585"/>
    <x v="18"/>
    <s v="Department of Health and Human Services"/>
    <s v="HHS 60 Children Youth and Family Services Division"/>
    <x v="1"/>
    <n v="117424"/>
    <n v="0"/>
    <n v="0"/>
    <s v="B1"/>
    <n v="1.17424"/>
  </r>
  <r>
    <s v="HHS586"/>
    <x v="18"/>
    <s v="Department of Health and Human Services"/>
    <s v="HHS 60 Children Youth and Family Services Division"/>
    <x v="1"/>
    <n v="71529.494699999996"/>
    <n v="0"/>
    <n v="0"/>
    <s v="B2"/>
    <n v="0.71529494699999996"/>
  </r>
  <r>
    <s v="HHS587"/>
    <x v="18"/>
    <s v="Department of Health and Human Services"/>
    <s v="HHS 60 School Health Services"/>
    <x v="1"/>
    <n v="116397.1971"/>
    <n v="0"/>
    <n v="0"/>
    <s v="B1"/>
    <n v="1.163971971"/>
  </r>
  <r>
    <s v="HHS588"/>
    <x v="18"/>
    <s v="Department of Health and Human Services"/>
    <s v="HHS 60 Office of Community Affairs Division"/>
    <x v="1"/>
    <n v="98228"/>
    <n v="0"/>
    <n v="4658.57"/>
    <s v="B2"/>
    <n v="0.98228000000000004"/>
  </r>
  <r>
    <s v="HHS589"/>
    <x v="18"/>
    <s v="Department of Health and Human Services"/>
    <s v="HHS 60 Office of Community Affairs Division"/>
    <x v="1"/>
    <n v="98228"/>
    <n v="0"/>
    <n v="0"/>
    <s v="B2"/>
    <n v="0.98228000000000004"/>
  </r>
  <r>
    <s v="HHS590"/>
    <x v="18"/>
    <s v="Department of Health and Human Services"/>
    <s v="HHS 60 Office of Community Affairs Division"/>
    <x v="1"/>
    <n v="78749.17"/>
    <n v="0"/>
    <n v="0"/>
    <s v="B2"/>
    <n v="0.78749170000000002"/>
  </r>
  <r>
    <s v="HHS591"/>
    <x v="18"/>
    <s v="Department of Health and Human Services"/>
    <s v="HHS 60 Office of Community Affairs Division"/>
    <x v="1"/>
    <n v="98228.004499999995"/>
    <n v="0"/>
    <n v="0"/>
    <s v="B2"/>
    <n v="0.98228004499999999"/>
  </r>
  <r>
    <s v="HHS592"/>
    <x v="18"/>
    <s v="Department of Health and Human Services"/>
    <s v="HHS 60 Office of Community Affairs Division"/>
    <x v="1"/>
    <n v="77801.092600000004"/>
    <n v="0"/>
    <n v="0"/>
    <s v="B2"/>
    <n v="0.77801092599999999"/>
  </r>
  <r>
    <s v="HHS593"/>
    <x v="18"/>
    <s v="Department of Health and Human Services"/>
    <s v="HHS 60 Office of Community Affairs Division"/>
    <x v="0"/>
    <n v="107367"/>
    <n v="0"/>
    <n v="0"/>
    <s v="B1"/>
    <n v="1.0736699999999999"/>
  </r>
  <r>
    <s v="HHS594"/>
    <x v="18"/>
    <s v="Department of Health and Human Services"/>
    <s v="HHS 60 Office of Community Affairs Division"/>
    <x v="0"/>
    <n v="95737.93"/>
    <n v="0"/>
    <n v="0"/>
    <s v="B2"/>
    <n v="0.95737929999999993"/>
  </r>
  <r>
    <s v="HHS595"/>
    <x v="18"/>
    <s v="Department of Health and Human Services"/>
    <s v="HHS 60 Office of Community Affairs Division"/>
    <x v="1"/>
    <n v="117424"/>
    <n v="0"/>
    <n v="0"/>
    <s v="B1"/>
    <n v="1.17424"/>
  </r>
  <r>
    <s v="HHS596"/>
    <x v="18"/>
    <s v="Department of Health and Human Services"/>
    <s v="HHS 60 Office of Community Affairs Division"/>
    <x v="1"/>
    <n v="117424"/>
    <n v="0"/>
    <n v="0"/>
    <s v="B1"/>
    <n v="1.17424"/>
  </r>
  <r>
    <s v="HHS597"/>
    <x v="18"/>
    <s v="Department of Health and Human Services"/>
    <s v="HHS 60 Office of Community Affairs Division"/>
    <x v="1"/>
    <n v="108278.68799999999"/>
    <n v="0"/>
    <n v="0"/>
    <s v="B1"/>
    <n v="1.08278688"/>
  </r>
  <r>
    <s v="HHS598"/>
    <x v="18"/>
    <s v="Department of Health and Human Services"/>
    <s v="HHS 60 Office of Community Affairs Division"/>
    <x v="1"/>
    <n v="98228"/>
    <n v="0"/>
    <n v="0"/>
    <s v="B2"/>
    <n v="0.98228000000000004"/>
  </r>
  <r>
    <s v="HHS599"/>
    <x v="18"/>
    <s v="Department of Health and Human Services"/>
    <s v="HHS 60 Office of Community Affairs Division"/>
    <x v="0"/>
    <n v="103821.7464"/>
    <n v="0"/>
    <n v="0"/>
    <s v="B1"/>
    <n v="1.0382174640000001"/>
  </r>
  <r>
    <s v="HHS600"/>
    <x v="18"/>
    <s v="Department of Health and Human Services"/>
    <s v="HHS 60 Office of Community Affairs Division"/>
    <x v="1"/>
    <n v="101906.14139999999"/>
    <n v="0"/>
    <n v="0"/>
    <s v="B1"/>
    <n v="1.0190614139999998"/>
  </r>
  <r>
    <s v="HHS601"/>
    <x v="18"/>
    <s v="Department of Health and Human Services"/>
    <s v="HHS 60 Office of Community Affairs Division"/>
    <x v="1"/>
    <n v="73968.945200000002"/>
    <n v="0"/>
    <n v="0"/>
    <s v="B2"/>
    <n v="0.73968945200000003"/>
  </r>
  <r>
    <s v="HHS602"/>
    <x v="18"/>
    <s v="Department of Health and Human Services"/>
    <s v="HHS 60 Office of Community Affairs Division"/>
    <x v="0"/>
    <n v="76753.289999999994"/>
    <n v="0"/>
    <n v="0"/>
    <s v="B2"/>
    <n v="0.76753289999999996"/>
  </r>
  <r>
    <s v="HHS603"/>
    <x v="18"/>
    <s v="Department of Health and Human Services"/>
    <s v="HHS 60 Office of Community Affairs Division"/>
    <x v="1"/>
    <n v="69195.892200000002"/>
    <n v="0"/>
    <n v="0"/>
    <s v="B2"/>
    <n v="0.69195892199999998"/>
  </r>
  <r>
    <s v="HHS604"/>
    <x v="18"/>
    <s v="Department of Health and Human Services"/>
    <s v="HHS 60 Office of Community Affairs Division"/>
    <x v="1"/>
    <n v="85172.355800000005"/>
    <n v="0"/>
    <n v="0"/>
    <s v="B2"/>
    <n v="0.8517235580000001"/>
  </r>
  <r>
    <s v="HHS605"/>
    <x v="18"/>
    <s v="Department of Health and Human Services"/>
    <s v="HHS 60 Office of Community Affairs Division"/>
    <x v="1"/>
    <n v="62843.816800000001"/>
    <n v="0"/>
    <n v="0"/>
    <s v="B2"/>
    <n v="0.62843816799999996"/>
  </r>
  <r>
    <s v="HHS606"/>
    <x v="18"/>
    <s v="Department of Health and Human Services"/>
    <s v="HHS 60 Child Welfare Services"/>
    <x v="1"/>
    <n v="53683.5"/>
    <n v="0"/>
    <n v="3946.92"/>
    <s v="B2"/>
    <n v="0.53683499999999995"/>
  </r>
  <r>
    <s v="HHS607"/>
    <x v="18"/>
    <s v="Department of Health and Human Services"/>
    <s v="HHS 60 Child Welfare Services"/>
    <x v="0"/>
    <n v="86103"/>
    <n v="0"/>
    <n v="4076.04"/>
    <s v="B2"/>
    <n v="0.86102999999999996"/>
  </r>
  <r>
    <s v="HHS608"/>
    <x v="18"/>
    <s v="Department of Health and Human Services"/>
    <s v="HHS 60 Child Welfare Services"/>
    <x v="1"/>
    <n v="77251.988100000002"/>
    <n v="10246.26"/>
    <n v="0"/>
    <s v="B2"/>
    <n v="0.77251988100000002"/>
  </r>
  <r>
    <s v="HHS609"/>
    <x v="18"/>
    <s v="Department of Health and Human Services"/>
    <s v="HHS 60 Child Welfare Services"/>
    <x v="1"/>
    <n v="81770"/>
    <n v="250.24"/>
    <n v="2069.2800000000002"/>
    <s v="B2"/>
    <n v="0.81769999999999998"/>
  </r>
  <r>
    <s v="HHS610"/>
    <x v="18"/>
    <s v="Department of Health and Human Services"/>
    <s v="HHS 60 Child Welfare Services"/>
    <x v="1"/>
    <n v="78947"/>
    <n v="0"/>
    <n v="1282.97"/>
    <s v="B2"/>
    <n v="0.78947000000000001"/>
  </r>
  <r>
    <s v="HHS611"/>
    <x v="18"/>
    <s v="Department of Health and Human Services"/>
    <s v="HHS 60 Child Welfare Services"/>
    <x v="1"/>
    <n v="86103"/>
    <n v="5214.03"/>
    <n v="4076.04"/>
    <s v="B2"/>
    <n v="0.86102999999999996"/>
  </r>
  <r>
    <s v="HHS612"/>
    <x v="18"/>
    <s v="Department of Health and Human Services"/>
    <s v="HHS 60 Child Welfare Services"/>
    <x v="1"/>
    <n v="74785.110100000005"/>
    <n v="0"/>
    <n v="0"/>
    <s v="B2"/>
    <n v="0.74785110100000007"/>
  </r>
  <r>
    <s v="HHS613"/>
    <x v="18"/>
    <s v="Department of Health and Human Services"/>
    <s v="HHS 60 Child Welfare Services"/>
    <x v="1"/>
    <n v="122842"/>
    <n v="0"/>
    <n v="0"/>
    <s v="B1"/>
    <n v="1.2284200000000001"/>
  </r>
  <r>
    <s v="HHS614"/>
    <x v="18"/>
    <s v="Department of Health and Human Services"/>
    <s v="HHS 60 Child Welfare Services"/>
    <x v="1"/>
    <n v="86103"/>
    <n v="4528.32"/>
    <n v="4034.84"/>
    <s v="B2"/>
    <n v="0.86102999999999996"/>
  </r>
  <r>
    <s v="HHS615"/>
    <x v="18"/>
    <s v="Department of Health and Human Services"/>
    <s v="HHS 60 Child Welfare Services"/>
    <x v="1"/>
    <n v="112267"/>
    <n v="0"/>
    <n v="1824.42"/>
    <s v="B1"/>
    <n v="1.1226700000000001"/>
  </r>
  <r>
    <s v="HHS616"/>
    <x v="18"/>
    <s v="Department of Health and Human Services"/>
    <s v="HHS 60 Child Welfare Services"/>
    <x v="1"/>
    <n v="126622.32"/>
    <n v="0"/>
    <n v="621.29"/>
    <s v="B1"/>
    <n v="1.2662232"/>
  </r>
  <r>
    <s v="HHS617"/>
    <x v="18"/>
    <s v="Department of Health and Human Services"/>
    <s v="HHS 60 Child Welfare Services"/>
    <x v="1"/>
    <n v="86588.931200000006"/>
    <n v="0"/>
    <n v="0"/>
    <s v="B2"/>
    <n v="0.86588931200000008"/>
  </r>
  <r>
    <s v="HHS618"/>
    <x v="18"/>
    <s v="Department of Health and Human Services"/>
    <s v="HHS 60 Child Welfare Services"/>
    <x v="1"/>
    <n v="122842"/>
    <n v="10399.51"/>
    <n v="1996.28"/>
    <s v="B1"/>
    <n v="1.2284200000000001"/>
  </r>
  <r>
    <s v="HHS619"/>
    <x v="18"/>
    <s v="Department of Health and Human Services"/>
    <s v="HHS 60 Child Welfare Services"/>
    <x v="1"/>
    <n v="81000.436600000001"/>
    <n v="0"/>
    <n v="0"/>
    <s v="B2"/>
    <n v="0.81000436600000003"/>
  </r>
  <r>
    <s v="HHS620"/>
    <x v="18"/>
    <s v="Department of Health and Human Services"/>
    <s v="HHS 60 Child Welfare Services"/>
    <x v="1"/>
    <n v="112267"/>
    <n v="0"/>
    <n v="1824.42"/>
    <s v="B1"/>
    <n v="1.1226700000000001"/>
  </r>
  <r>
    <s v="HHS621"/>
    <x v="18"/>
    <s v="Department of Health and Human Services"/>
    <s v="HHS 60 Child Welfare Services"/>
    <x v="1"/>
    <n v="69442"/>
    <n v="0"/>
    <n v="4333.4799999999996"/>
    <s v="B2"/>
    <n v="0.69442000000000004"/>
  </r>
  <r>
    <s v="HHS622"/>
    <x v="18"/>
    <s v="Department of Health and Human Services"/>
    <s v="HHS 60 Child Welfare Services"/>
    <x v="0"/>
    <n v="107367"/>
    <n v="410.73"/>
    <n v="8554.02"/>
    <s v="B1"/>
    <n v="1.0736699999999999"/>
  </r>
  <r>
    <s v="HHS623"/>
    <x v="18"/>
    <s v="Department of Health and Human Services"/>
    <s v="HHS 60 Child Welfare Services"/>
    <x v="0"/>
    <n v="122842"/>
    <n v="0"/>
    <n v="5246.26"/>
    <s v="B1"/>
    <n v="1.2284200000000001"/>
  </r>
  <r>
    <s v="HHS624"/>
    <x v="18"/>
    <s v="Department of Health and Human Services"/>
    <s v="HHS 60 Child Welfare Services"/>
    <x v="1"/>
    <n v="78947"/>
    <n v="0"/>
    <n v="3732.58"/>
    <s v="B2"/>
    <n v="0.78947000000000001"/>
  </r>
  <r>
    <s v="HHS625"/>
    <x v="18"/>
    <s v="Department of Health and Human Services"/>
    <s v="HHS 60 Child Welfare Services"/>
    <x v="1"/>
    <n v="119595.46090000001"/>
    <n v="0"/>
    <n v="0"/>
    <s v="B1"/>
    <n v="1.1959546089999999"/>
  </r>
  <r>
    <s v="HHS626"/>
    <x v="18"/>
    <s v="Department of Health and Human Services"/>
    <s v="HHS 60 Child Welfare Services"/>
    <x v="0"/>
    <n v="69442"/>
    <n v="106.78"/>
    <n v="3276.15"/>
    <s v="B2"/>
    <n v="0.69442000000000004"/>
  </r>
  <r>
    <s v="HHS627"/>
    <x v="18"/>
    <s v="Department of Health and Human Services"/>
    <s v="HHS 60 Child Welfare Services"/>
    <x v="1"/>
    <n v="122842"/>
    <n v="11143.81"/>
    <n v="5246.26"/>
    <s v="B1"/>
    <n v="1.2284200000000001"/>
  </r>
  <r>
    <s v="HHS628"/>
    <x v="18"/>
    <s v="Department of Health and Human Services"/>
    <s v="HHS 60 Child Welfare Services"/>
    <x v="1"/>
    <n v="86103.002099999998"/>
    <n v="192.36"/>
    <n v="1399.19"/>
    <s v="B2"/>
    <n v="0.86103002100000003"/>
  </r>
  <r>
    <s v="HHS629"/>
    <x v="18"/>
    <s v="Department of Health and Human Services"/>
    <s v="HHS 60 Child Welfare Services"/>
    <x v="1"/>
    <n v="112267"/>
    <n v="0"/>
    <n v="5332.31"/>
    <s v="B1"/>
    <n v="1.1226700000000001"/>
  </r>
  <r>
    <s v="HHS630"/>
    <x v="18"/>
    <s v="Department of Health and Human Services"/>
    <s v="HHS 60 Child Welfare Services"/>
    <x v="1"/>
    <n v="53683.5"/>
    <n v="0"/>
    <n v="4277.01"/>
    <s v="B2"/>
    <n v="0.53683499999999995"/>
  </r>
  <r>
    <s v="HHS631"/>
    <x v="18"/>
    <s v="Department of Health and Human Services"/>
    <s v="HHS 60 Child Welfare Services"/>
    <x v="1"/>
    <n v="80892.981899999999"/>
    <n v="3891.21"/>
    <n v="0"/>
    <s v="B2"/>
    <n v="0.80892981899999994"/>
  </r>
  <r>
    <s v="HHS632"/>
    <x v="18"/>
    <s v="Department of Health and Human Services"/>
    <s v="HHS 60 Child Welfare Services"/>
    <x v="1"/>
    <n v="78157.470499999996"/>
    <n v="0"/>
    <n v="0"/>
    <s v="B2"/>
    <n v="0.78157470499999993"/>
  </r>
  <r>
    <s v="HHS633"/>
    <x v="18"/>
    <s v="Department of Health and Human Services"/>
    <s v="HHS 60 Child Welfare Services"/>
    <x v="1"/>
    <n v="86103"/>
    <n v="0"/>
    <n v="0"/>
    <s v="B2"/>
    <n v="0.86102999999999996"/>
  </r>
  <r>
    <s v="HHS634"/>
    <x v="18"/>
    <s v="Department of Health and Human Services"/>
    <s v="HHS 60 Child Welfare Services"/>
    <x v="1"/>
    <n v="100119.6461"/>
    <n v="180.51"/>
    <n v="0"/>
    <s v="B1"/>
    <n v="1.0011964609999999"/>
  </r>
  <r>
    <s v="HHS635"/>
    <x v="18"/>
    <s v="Department of Health and Human Services"/>
    <s v="HHS 60 Child Welfare Services"/>
    <x v="1"/>
    <n v="104989.74800000001"/>
    <n v="0"/>
    <n v="0"/>
    <s v="B1"/>
    <n v="1.04989748"/>
  </r>
  <r>
    <s v="HHS636"/>
    <x v="18"/>
    <s v="Department of Health and Human Services"/>
    <s v="HHS 60 Child Welfare Services"/>
    <x v="0"/>
    <n v="100331.1568"/>
    <n v="0"/>
    <n v="0"/>
    <s v="B1"/>
    <n v="1.003311568"/>
  </r>
  <r>
    <s v="HHS637"/>
    <x v="18"/>
    <s v="Department of Health and Human Services"/>
    <s v="HHS 60 Child Welfare Services"/>
    <x v="0"/>
    <n v="100331.16650000001"/>
    <n v="7216.97"/>
    <n v="0"/>
    <s v="B1"/>
    <n v="1.003311665"/>
  </r>
  <r>
    <s v="HHS638"/>
    <x v="18"/>
    <s v="Department of Health and Human Services"/>
    <s v="HHS 60 Child Welfare Services"/>
    <x v="1"/>
    <n v="97534.899399999995"/>
    <n v="0"/>
    <n v="0"/>
    <s v="B2"/>
    <n v="0.97534899399999997"/>
  </r>
  <r>
    <s v="HHS639"/>
    <x v="18"/>
    <s v="Department of Health and Human Services"/>
    <s v="HHS 60 Child Welfare Services"/>
    <x v="1"/>
    <n v="75066.942899999995"/>
    <n v="0"/>
    <n v="0"/>
    <s v="B2"/>
    <n v="0.750669429"/>
  </r>
  <r>
    <s v="HHS640"/>
    <x v="18"/>
    <s v="Department of Health and Human Services"/>
    <s v="HHS 60 Child Welfare Services"/>
    <x v="1"/>
    <n v="92828.207500000004"/>
    <n v="0"/>
    <n v="0"/>
    <s v="B2"/>
    <n v="0.92828207500000004"/>
  </r>
  <r>
    <s v="HHS641"/>
    <x v="18"/>
    <s v="Department of Health and Human Services"/>
    <s v="HHS 60 Child Welfare Services"/>
    <x v="1"/>
    <n v="96938.311499999996"/>
    <n v="0"/>
    <n v="0"/>
    <s v="B2"/>
    <n v="0.96938311499999996"/>
  </r>
  <r>
    <s v="HHS642"/>
    <x v="18"/>
    <s v="Department of Health and Human Services"/>
    <s v="HHS 60 Child Welfare Services"/>
    <x v="1"/>
    <n v="109735.4127"/>
    <n v="11143.29"/>
    <n v="0"/>
    <s v="B1"/>
    <n v="1.097354127"/>
  </r>
  <r>
    <s v="HHS643"/>
    <x v="18"/>
    <s v="Department of Health and Human Services"/>
    <s v="HHS 60 Child Welfare Services"/>
    <x v="1"/>
    <n v="102234.4157"/>
    <n v="0"/>
    <n v="0"/>
    <s v="B1"/>
    <n v="1.022344157"/>
  </r>
  <r>
    <s v="HHS644"/>
    <x v="18"/>
    <s v="Department of Health and Human Services"/>
    <s v="HHS 60 Child Welfare Services"/>
    <x v="1"/>
    <n v="64136.904199999997"/>
    <n v="0"/>
    <n v="0"/>
    <s v="B2"/>
    <n v="0.641369042"/>
  </r>
  <r>
    <s v="HHS645"/>
    <x v="18"/>
    <s v="Department of Health and Human Services"/>
    <s v="HHS 60 Child Welfare Services"/>
    <x v="1"/>
    <n v="88358.44"/>
    <n v="0"/>
    <n v="0"/>
    <s v="B2"/>
    <n v="0.88358440000000005"/>
  </r>
  <r>
    <s v="HHS646"/>
    <x v="18"/>
    <s v="Department of Health and Human Services"/>
    <s v="HHS 60 Child Welfare Services"/>
    <x v="1"/>
    <n v="94713.3"/>
    <n v="925.35"/>
    <n v="0"/>
    <s v="B2"/>
    <n v="0.947133"/>
  </r>
  <r>
    <s v="HHS647"/>
    <x v="18"/>
    <s v="Department of Health and Human Services"/>
    <s v="HHS 60 Child Welfare Services"/>
    <x v="1"/>
    <n v="78947"/>
    <n v="0"/>
    <n v="0"/>
    <s v="B2"/>
    <n v="0.78947000000000001"/>
  </r>
  <r>
    <s v="HHS648"/>
    <x v="18"/>
    <s v="Department of Health and Human Services"/>
    <s v="HHS 60 Child Welfare Services"/>
    <x v="1"/>
    <n v="68632.250799999994"/>
    <n v="0"/>
    <n v="0"/>
    <s v="B2"/>
    <n v="0.68632250799999994"/>
  </r>
  <r>
    <s v="HHS649"/>
    <x v="18"/>
    <s v="Department of Health and Human Services"/>
    <s v="HHS 60 Child Welfare Services"/>
    <x v="1"/>
    <n v="107581.94839999999"/>
    <n v="0"/>
    <n v="0"/>
    <s v="B1"/>
    <n v="1.0758194839999999"/>
  </r>
  <r>
    <s v="HHS650"/>
    <x v="18"/>
    <s v="Department of Health and Human Services"/>
    <s v="HHS 60 Child Welfare Services"/>
    <x v="1"/>
    <n v="85086.837700000004"/>
    <n v="2827.93"/>
    <n v="0"/>
    <s v="B2"/>
    <n v="0.85086837700000006"/>
  </r>
  <r>
    <s v="HHS651"/>
    <x v="18"/>
    <s v="Department of Health and Human Services"/>
    <s v="HHS 60 Child Welfare Services"/>
    <x v="1"/>
    <n v="94079.421300000002"/>
    <n v="0"/>
    <n v="0"/>
    <s v="B2"/>
    <n v="0.94079421299999999"/>
  </r>
  <r>
    <s v="HHS652"/>
    <x v="18"/>
    <s v="Department of Health and Human Services"/>
    <s v="HHS 60 Child Welfare Services"/>
    <x v="1"/>
    <n v="94079.739700000006"/>
    <n v="0"/>
    <n v="0"/>
    <s v="B2"/>
    <n v="0.94079739700000009"/>
  </r>
  <r>
    <s v="HHS653"/>
    <x v="18"/>
    <s v="Department of Health and Human Services"/>
    <s v="HHS 60 Child Welfare Services"/>
    <x v="1"/>
    <n v="76593.589000000007"/>
    <n v="100.5"/>
    <n v="0"/>
    <s v="B2"/>
    <n v="0.76593589000000006"/>
  </r>
  <r>
    <s v="HHS654"/>
    <x v="18"/>
    <s v="Department of Health and Human Services"/>
    <s v="HHS 60 Child Welfare Services"/>
    <x v="1"/>
    <n v="99593.770699999994"/>
    <n v="12380.2"/>
    <n v="0"/>
    <s v="B2"/>
    <n v="0.99593770699999995"/>
  </r>
  <r>
    <s v="HHS655"/>
    <x v="18"/>
    <s v="Department of Health and Human Services"/>
    <s v="HHS 60 Child Welfare Services"/>
    <x v="1"/>
    <n v="43844.289900000003"/>
    <n v="0"/>
    <n v="0"/>
    <s v="C"/>
    <n v="0.43844289900000005"/>
  </r>
  <r>
    <s v="HHS656"/>
    <x v="18"/>
    <s v="Department of Health and Human Services"/>
    <s v="HHS 60 Child Welfare Services"/>
    <x v="1"/>
    <n v="85488.296000000002"/>
    <n v="308.26"/>
    <n v="0"/>
    <s v="B2"/>
    <n v="0.85488295999999997"/>
  </r>
  <r>
    <s v="HHS657"/>
    <x v="18"/>
    <s v="Department of Health and Human Services"/>
    <s v="HHS 60 Child Welfare Services"/>
    <x v="1"/>
    <n v="81701.090700000001"/>
    <n v="0"/>
    <n v="0"/>
    <s v="B2"/>
    <n v="0.81701090700000001"/>
  </r>
  <r>
    <s v="HHS658"/>
    <x v="18"/>
    <s v="Department of Health and Human Services"/>
    <s v="HHS 60 Child Welfare Services"/>
    <x v="0"/>
    <n v="83192.849300000002"/>
    <n v="0"/>
    <n v="0"/>
    <s v="B2"/>
    <n v="0.83192849300000005"/>
  </r>
  <r>
    <s v="HHS659"/>
    <x v="18"/>
    <s v="Department of Health and Human Services"/>
    <s v="HHS 60 Child Welfare Services"/>
    <x v="1"/>
    <n v="81292.677200000006"/>
    <n v="0"/>
    <n v="0"/>
    <s v="B2"/>
    <n v="0.81292677200000008"/>
  </r>
  <r>
    <s v="HHS660"/>
    <x v="18"/>
    <s v="Department of Health and Human Services"/>
    <s v="HHS 60 Child Welfare Services"/>
    <x v="1"/>
    <n v="81488.4323"/>
    <n v="0"/>
    <n v="0"/>
    <s v="B2"/>
    <n v="0.81488432300000002"/>
  </r>
  <r>
    <s v="HHS661"/>
    <x v="18"/>
    <s v="Department of Health and Human Services"/>
    <s v="HHS 60 Child Welfare Services"/>
    <x v="1"/>
    <n v="81488.423200000005"/>
    <n v="0"/>
    <n v="0"/>
    <s v="B2"/>
    <n v="0.81488423200000004"/>
  </r>
  <r>
    <s v="HHS662"/>
    <x v="18"/>
    <s v="Department of Health and Human Services"/>
    <s v="HHS 60 Child Welfare Services"/>
    <x v="1"/>
    <n v="85471.718099999998"/>
    <n v="13797.68"/>
    <n v="0"/>
    <s v="B2"/>
    <n v="0.85471718099999994"/>
  </r>
  <r>
    <s v="HHS663"/>
    <x v="18"/>
    <s v="Department of Health and Human Services"/>
    <s v="HHS 60 Child Welfare Services"/>
    <x v="1"/>
    <n v="85471.665200000003"/>
    <n v="25177"/>
    <n v="0"/>
    <s v="B2"/>
    <n v="0.85471665200000002"/>
  </r>
  <r>
    <s v="HHS664"/>
    <x v="18"/>
    <s v="Department of Health and Human Services"/>
    <s v="HHS 60 Child Welfare Services"/>
    <x v="1"/>
    <n v="85471.665200000003"/>
    <n v="415.85"/>
    <n v="0"/>
    <s v="B2"/>
    <n v="0.85471665200000002"/>
  </r>
  <r>
    <s v="HHS665"/>
    <x v="18"/>
    <s v="Department of Health and Human Services"/>
    <s v="HHS 60 Child Welfare Services"/>
    <x v="0"/>
    <n v="85471.665200000003"/>
    <n v="0"/>
    <n v="0"/>
    <s v="B2"/>
    <n v="0.85471665200000002"/>
  </r>
  <r>
    <s v="HHS666"/>
    <x v="18"/>
    <s v="Department of Health and Human Services"/>
    <s v="HHS 60 Child Welfare Services"/>
    <x v="1"/>
    <n v="75014.462499999994"/>
    <n v="0"/>
    <n v="0"/>
    <s v="B2"/>
    <n v="0.7501446249999999"/>
  </r>
  <r>
    <s v="HHS667"/>
    <x v="18"/>
    <s v="Department of Health and Human Services"/>
    <s v="HHS 60 Child Welfare Services"/>
    <x v="1"/>
    <n v="69442"/>
    <n v="0"/>
    <n v="0"/>
    <s v="B2"/>
    <n v="0.69442000000000004"/>
  </r>
  <r>
    <s v="HHS668"/>
    <x v="18"/>
    <s v="Department of Health and Human Services"/>
    <s v="HHS 60 Child Welfare Services"/>
    <x v="1"/>
    <n v="112267"/>
    <n v="0"/>
    <n v="0"/>
    <s v="B1"/>
    <n v="1.1226700000000001"/>
  </r>
  <r>
    <s v="HHS669"/>
    <x v="18"/>
    <s v="Department of Health and Human Services"/>
    <s v="HHS 60 Child Welfare Services"/>
    <x v="1"/>
    <n v="116038.7741"/>
    <n v="0"/>
    <n v="0"/>
    <s v="B1"/>
    <n v="1.1603877409999999"/>
  </r>
  <r>
    <s v="HHS670"/>
    <x v="18"/>
    <s v="Department of Health and Human Services"/>
    <s v="HHS 60 Child Welfare Services"/>
    <x v="1"/>
    <n v="82217.025899999993"/>
    <n v="0"/>
    <n v="0"/>
    <s v="B2"/>
    <n v="0.82217025899999996"/>
  </r>
  <r>
    <s v="HHS671"/>
    <x v="18"/>
    <s v="Department of Health and Human Services"/>
    <s v="HHS 60 Child Welfare Services"/>
    <x v="1"/>
    <n v="74590.849300000002"/>
    <n v="0"/>
    <n v="0"/>
    <s v="B2"/>
    <n v="0.74590849300000006"/>
  </r>
  <r>
    <s v="HHS672"/>
    <x v="18"/>
    <s v="Department of Health and Human Services"/>
    <s v="HHS 60 Child Welfare Services"/>
    <x v="0"/>
    <n v="82794.437600000005"/>
    <n v="3329.43"/>
    <n v="0"/>
    <s v="B2"/>
    <n v="0.82794437600000004"/>
  </r>
  <r>
    <s v="HHS673"/>
    <x v="18"/>
    <s v="Department of Health and Human Services"/>
    <s v="HHS 60 Child Welfare Services"/>
    <x v="1"/>
    <n v="118509"/>
    <n v="0"/>
    <n v="0"/>
    <s v="B1"/>
    <n v="1.18509"/>
  </r>
  <r>
    <s v="HHS674"/>
    <x v="18"/>
    <s v="Department of Health and Human Services"/>
    <s v="HHS 60 Child Welfare Services"/>
    <x v="1"/>
    <n v="88030.940900000001"/>
    <n v="0"/>
    <n v="0"/>
    <s v="B2"/>
    <n v="0.88030940899999999"/>
  </r>
  <r>
    <s v="HHS675"/>
    <x v="18"/>
    <s v="Department of Health and Human Services"/>
    <s v="HHS 60 Child Welfare Services"/>
    <x v="1"/>
    <n v="101625.31879999999"/>
    <n v="0"/>
    <n v="0"/>
    <s v="B1"/>
    <n v="1.0162531879999999"/>
  </r>
  <r>
    <s v="HHS676"/>
    <x v="18"/>
    <s v="Department of Health and Human Services"/>
    <s v="HHS 60 Child Welfare Services"/>
    <x v="1"/>
    <n v="79151.297000000006"/>
    <n v="770.61"/>
    <n v="0"/>
    <s v="B2"/>
    <n v="0.79151297000000009"/>
  </r>
  <r>
    <s v="HHS677"/>
    <x v="18"/>
    <s v="Department of Health and Human Services"/>
    <s v="HHS 60 Child Welfare Services"/>
    <x v="1"/>
    <n v="91111.469200000007"/>
    <n v="12228.75"/>
    <n v="0"/>
    <s v="B2"/>
    <n v="0.91111469200000006"/>
  </r>
  <r>
    <s v="HHS678"/>
    <x v="18"/>
    <s v="Department of Health and Human Services"/>
    <s v="HHS 60 Child Welfare Services"/>
    <x v="1"/>
    <n v="64242.416400000002"/>
    <n v="370.64"/>
    <n v="0"/>
    <s v="B2"/>
    <n v="0.64242416400000002"/>
  </r>
  <r>
    <s v="HHS679"/>
    <x v="18"/>
    <s v="Department of Health and Human Services"/>
    <s v="HHS 60 Child Welfare Services"/>
    <x v="1"/>
    <n v="77191.106"/>
    <n v="161.36000000000001"/>
    <n v="0"/>
    <s v="B2"/>
    <n v="0.77191105999999998"/>
  </r>
  <r>
    <s v="HHS680"/>
    <x v="18"/>
    <s v="Department of Health and Human Services"/>
    <s v="HHS 60 Child Welfare Services"/>
    <x v="1"/>
    <n v="89080.793999999994"/>
    <n v="11525.48"/>
    <n v="0"/>
    <s v="B2"/>
    <n v="0.89080793999999996"/>
  </r>
  <r>
    <s v="HHS681"/>
    <x v="18"/>
    <s v="Department of Health and Human Services"/>
    <s v="HHS 60 Child Welfare Services"/>
    <x v="1"/>
    <n v="82217.025899999993"/>
    <n v="174.87"/>
    <n v="0"/>
    <s v="B2"/>
    <n v="0.82217025899999996"/>
  </r>
  <r>
    <s v="HHS682"/>
    <x v="18"/>
    <s v="Department of Health and Human Services"/>
    <s v="HHS 60 Child Welfare Services"/>
    <x v="1"/>
    <n v="96225.865399999995"/>
    <n v="12062.13"/>
    <n v="0"/>
    <s v="B2"/>
    <n v="0.96225865399999999"/>
  </r>
  <r>
    <s v="HHS683"/>
    <x v="18"/>
    <s v="Department of Health and Human Services"/>
    <s v="HHS 60 Child Welfare Services"/>
    <x v="1"/>
    <n v="99663.3943"/>
    <n v="0"/>
    <n v="0"/>
    <s v="B2"/>
    <n v="0.99663394299999997"/>
  </r>
  <r>
    <s v="HHS684"/>
    <x v="18"/>
    <s v="Department of Health and Human Services"/>
    <s v="HHS 60 Child Welfare Services"/>
    <x v="1"/>
    <n v="93206.933600000004"/>
    <n v="2884.94"/>
    <n v="0"/>
    <s v="B2"/>
    <n v="0.93206933600000008"/>
  </r>
  <r>
    <s v="HHS685"/>
    <x v="18"/>
    <s v="Department of Health and Human Services"/>
    <s v="HHS 60 Child Welfare Services"/>
    <x v="1"/>
    <n v="69702.114300000001"/>
    <n v="0"/>
    <n v="0"/>
    <s v="B2"/>
    <n v="0.69702114300000007"/>
  </r>
  <r>
    <s v="HHS686"/>
    <x v="18"/>
    <s v="Department of Health and Human Services"/>
    <s v="HHS 60 Child Welfare Services"/>
    <x v="1"/>
    <n v="62368.888700000003"/>
    <n v="0"/>
    <n v="0"/>
    <s v="B2"/>
    <n v="0.62368888700000003"/>
  </r>
  <r>
    <s v="HHS687"/>
    <x v="18"/>
    <s v="Department of Health and Human Services"/>
    <s v="HHS 60 Child Welfare Services"/>
    <x v="1"/>
    <n v="84127.810200000007"/>
    <n v="472.87"/>
    <n v="0"/>
    <s v="B2"/>
    <n v="0.84127810200000008"/>
  </r>
  <r>
    <s v="HHS688"/>
    <x v="18"/>
    <s v="Department of Health and Human Services"/>
    <s v="HHS 60 Child Welfare Services"/>
    <x v="1"/>
    <n v="74093.928400000004"/>
    <n v="4743.55"/>
    <n v="0"/>
    <s v="B2"/>
    <n v="0.74093928400000009"/>
  </r>
  <r>
    <s v="HHS689"/>
    <x v="18"/>
    <s v="Department of Health and Human Services"/>
    <s v="HHS 60 Child Welfare Services"/>
    <x v="1"/>
    <n v="67500"/>
    <n v="0"/>
    <n v="0"/>
    <s v="B2"/>
    <n v="0.67500000000000004"/>
  </r>
  <r>
    <s v="HHS690"/>
    <x v="18"/>
    <s v="Department of Health and Human Services"/>
    <s v="HHS 60 Child Welfare Services"/>
    <x v="0"/>
    <n v="79794.815400000007"/>
    <n v="0"/>
    <n v="0"/>
    <s v="B2"/>
    <n v="0.79794815400000008"/>
  </r>
  <r>
    <s v="HHS691"/>
    <x v="18"/>
    <s v="Department of Health and Human Services"/>
    <s v="HHS 60 Child Welfare Services"/>
    <x v="1"/>
    <n v="110420.3849"/>
    <n v="0"/>
    <n v="0"/>
    <s v="B1"/>
    <n v="1.1042038490000001"/>
  </r>
  <r>
    <s v="HHS692"/>
    <x v="18"/>
    <s v="Department of Health and Human Services"/>
    <s v="HHS 60 Child Welfare Services"/>
    <x v="1"/>
    <n v="76687.353099999993"/>
    <n v="5838.4"/>
    <n v="0"/>
    <s v="B2"/>
    <n v="0.76687353099999989"/>
  </r>
  <r>
    <s v="HHS693"/>
    <x v="18"/>
    <s v="Department of Health and Human Services"/>
    <s v="HHS 60 Child Welfare Services"/>
    <x v="1"/>
    <n v="42069.2215"/>
    <n v="485.44"/>
    <n v="0"/>
    <s v="C"/>
    <n v="0.42069221499999998"/>
  </r>
  <r>
    <s v="HHS694"/>
    <x v="18"/>
    <s v="Department of Health and Human Services"/>
    <s v="HHS 60 Child Welfare Services"/>
    <x v="1"/>
    <n v="60894.494400000003"/>
    <n v="0"/>
    <n v="0"/>
    <s v="B2"/>
    <n v="0.60894494399999999"/>
  </r>
  <r>
    <s v="HHS695"/>
    <x v="18"/>
    <s v="Department of Health and Human Services"/>
    <s v="HHS 60 Child Welfare Services"/>
    <x v="1"/>
    <n v="81681.413400000005"/>
    <n v="2436.16"/>
    <n v="0"/>
    <s v="B2"/>
    <n v="0.81681413400000003"/>
  </r>
  <r>
    <s v="HHS696"/>
    <x v="18"/>
    <s v="Department of Health and Human Services"/>
    <s v="HHS 60 Child Welfare Services"/>
    <x v="1"/>
    <n v="57987.402800000003"/>
    <n v="0"/>
    <n v="0"/>
    <s v="B2"/>
    <n v="0.57987402799999999"/>
  </r>
  <r>
    <s v="HHS697"/>
    <x v="18"/>
    <s v="Department of Health and Human Services"/>
    <s v="HHS 60 Child Welfare Services"/>
    <x v="1"/>
    <n v="81524.624800000005"/>
    <n v="7241.61"/>
    <n v="0"/>
    <s v="B2"/>
    <n v="0.81524624800000001"/>
  </r>
  <r>
    <s v="HHS698"/>
    <x v="18"/>
    <s v="Department of Health and Human Services"/>
    <s v="HHS 60 Child Welfare Services"/>
    <x v="1"/>
    <n v="87108.342699999994"/>
    <n v="0"/>
    <n v="0"/>
    <s v="B2"/>
    <n v="0.87108342699999997"/>
  </r>
  <r>
    <s v="HHS699"/>
    <x v="18"/>
    <s v="Department of Health and Human Services"/>
    <s v="HHS 60 Child Welfare Services"/>
    <x v="1"/>
    <n v="86103"/>
    <n v="762.44"/>
    <n v="0"/>
    <s v="B2"/>
    <n v="0.86102999999999996"/>
  </r>
  <r>
    <s v="HHS700"/>
    <x v="18"/>
    <s v="Department of Health and Human Services"/>
    <s v="HHS 60 Child Welfare Services"/>
    <x v="1"/>
    <n v="82217.025899999993"/>
    <n v="1319.26"/>
    <n v="0"/>
    <s v="B2"/>
    <n v="0.82217025899999996"/>
  </r>
  <r>
    <s v="HHS701"/>
    <x v="18"/>
    <s v="Department of Health and Human Services"/>
    <s v="HHS 60 Child Welfare Services"/>
    <x v="1"/>
    <n v="63396.144399999997"/>
    <n v="0"/>
    <n v="0"/>
    <s v="B2"/>
    <n v="0.63396144399999999"/>
  </r>
  <r>
    <s v="HHS702"/>
    <x v="18"/>
    <s v="Department of Health and Human Services"/>
    <s v="HHS 60 Child Welfare Services"/>
    <x v="1"/>
    <n v="106329.15889999999"/>
    <n v="1054.3499999999999"/>
    <n v="0"/>
    <s v="B1"/>
    <n v="1.0632915889999999"/>
  </r>
  <r>
    <s v="HHS703"/>
    <x v="18"/>
    <s v="Department of Health and Human Services"/>
    <s v="HHS 60 Child Welfare Services"/>
    <x v="1"/>
    <n v="82004.368000000002"/>
    <n v="0"/>
    <n v="0"/>
    <s v="B2"/>
    <n v="0.82004368000000005"/>
  </r>
  <r>
    <s v="HHS704"/>
    <x v="18"/>
    <s v="Department of Health and Human Services"/>
    <s v="HHS 60 Child Welfare Services"/>
    <x v="1"/>
    <n v="69442"/>
    <n v="1684.99"/>
    <n v="0"/>
    <s v="B2"/>
    <n v="0.69442000000000004"/>
  </r>
  <r>
    <s v="HHS705"/>
    <x v="18"/>
    <s v="Department of Health and Human Services"/>
    <s v="HHS 60 Child Welfare Services"/>
    <x v="1"/>
    <n v="71793.804799999998"/>
    <n v="11965.19"/>
    <n v="0"/>
    <s v="B2"/>
    <n v="0.71793804799999994"/>
  </r>
  <r>
    <s v="HHS706"/>
    <x v="18"/>
    <s v="Department of Health and Human Services"/>
    <s v="HHS 60 Child Welfare Services"/>
    <x v="1"/>
    <n v="79436.740000000005"/>
    <n v="7.7"/>
    <n v="0"/>
    <s v="B2"/>
    <n v="0.79436740000000006"/>
  </r>
  <r>
    <s v="HHS707"/>
    <x v="18"/>
    <s v="Department of Health and Human Services"/>
    <s v="HHS 60 Child Welfare Services"/>
    <x v="1"/>
    <n v="60151.419199999997"/>
    <n v="0"/>
    <n v="0"/>
    <s v="B2"/>
    <n v="0.601514192"/>
  </r>
  <r>
    <s v="HHS708"/>
    <x v="18"/>
    <s v="Department of Health and Human Services"/>
    <s v="HHS 60 Child Welfare Services"/>
    <x v="1"/>
    <n v="78947"/>
    <n v="0"/>
    <n v="0"/>
    <s v="B2"/>
    <n v="0.78947000000000001"/>
  </r>
  <r>
    <s v="HHS709"/>
    <x v="18"/>
    <s v="Department of Health and Human Services"/>
    <s v="HHS 60 Child Welfare Services"/>
    <x v="1"/>
    <n v="34331.6659"/>
    <n v="0"/>
    <n v="0"/>
    <s v="C"/>
    <n v="0.34331665900000002"/>
  </r>
  <r>
    <s v="HHS710"/>
    <x v="18"/>
    <s v="Department of Health and Human Services"/>
    <s v="HHS 60 Child Welfare Services"/>
    <x v="1"/>
    <n v="107367"/>
    <n v="0"/>
    <n v="0"/>
    <s v="B1"/>
    <n v="1.0736699999999999"/>
  </r>
  <r>
    <s v="HHS711"/>
    <x v="18"/>
    <s v="Department of Health and Human Services"/>
    <s v="HHS 60 Child Welfare Services"/>
    <x v="1"/>
    <n v="81294.054300000003"/>
    <n v="527.64"/>
    <n v="0"/>
    <s v="B2"/>
    <n v="0.81294054300000007"/>
  </r>
  <r>
    <s v="HHS712"/>
    <x v="18"/>
    <s v="Department of Health and Human Services"/>
    <s v="HHS 60 Child Welfare Services"/>
    <x v="1"/>
    <n v="80704.880600000004"/>
    <n v="0"/>
    <n v="0"/>
    <s v="B2"/>
    <n v="0.80704880600000006"/>
  </r>
  <r>
    <s v="HHS713"/>
    <x v="18"/>
    <s v="Department of Health and Human Services"/>
    <s v="HHS 60 Child Welfare Services"/>
    <x v="1"/>
    <n v="80704.880600000004"/>
    <n v="2509.44"/>
    <n v="0"/>
    <s v="B2"/>
    <n v="0.80704880600000006"/>
  </r>
  <r>
    <s v="HHS714"/>
    <x v="18"/>
    <s v="Department of Health and Human Services"/>
    <s v="HHS 60 Child Welfare Services"/>
    <x v="0"/>
    <n v="78544.98"/>
    <n v="1047.95"/>
    <n v="0"/>
    <s v="B2"/>
    <n v="0.78544979999999998"/>
  </r>
  <r>
    <s v="HHS715"/>
    <x v="18"/>
    <s v="Department of Health and Human Services"/>
    <s v="HHS 60 Child Welfare Services"/>
    <x v="1"/>
    <n v="107367"/>
    <n v="0"/>
    <n v="0"/>
    <s v="B1"/>
    <n v="1.0736699999999999"/>
  </r>
  <r>
    <s v="HHS716"/>
    <x v="18"/>
    <s v="Department of Health and Human Services"/>
    <s v="HHS 60 Child Welfare Services"/>
    <x v="0"/>
    <n v="78919.240000000005"/>
    <n v="0"/>
    <n v="0"/>
    <s v="B2"/>
    <n v="0.78919240000000002"/>
  </r>
  <r>
    <s v="HHS717"/>
    <x v="18"/>
    <s v="Department of Health and Human Services"/>
    <s v="HHS 60 Child Welfare Services"/>
    <x v="1"/>
    <n v="73541.738700000002"/>
    <n v="0"/>
    <n v="0"/>
    <s v="B2"/>
    <n v="0.73541738700000003"/>
  </r>
  <r>
    <s v="HHS718"/>
    <x v="18"/>
    <s v="Department of Health and Human Services"/>
    <s v="HHS 60 Child Welfare Services"/>
    <x v="0"/>
    <n v="78575.850000000006"/>
    <n v="0"/>
    <n v="0"/>
    <s v="B2"/>
    <n v="0.78575850000000003"/>
  </r>
  <r>
    <s v="HHS719"/>
    <x v="18"/>
    <s v="Department of Health and Human Services"/>
    <s v="HHS 60 Child Welfare Services"/>
    <x v="1"/>
    <n v="71432.595000000001"/>
    <n v="309.10000000000002"/>
    <n v="0"/>
    <s v="B2"/>
    <n v="0.71432594999999999"/>
  </r>
  <r>
    <s v="HHS720"/>
    <x v="18"/>
    <s v="Department of Health and Human Services"/>
    <s v="HHS 60 Child Welfare Services"/>
    <x v="1"/>
    <n v="78575.850000000006"/>
    <n v="0"/>
    <n v="0"/>
    <s v="B2"/>
    <n v="0.78575850000000003"/>
  </r>
  <r>
    <s v="HHS721"/>
    <x v="18"/>
    <s v="Department of Health and Human Services"/>
    <s v="HHS 60 Child Welfare Services"/>
    <x v="1"/>
    <n v="78575.854500000001"/>
    <n v="255"/>
    <n v="0"/>
    <s v="B2"/>
    <n v="0.78575854499999997"/>
  </r>
  <r>
    <s v="HHS722"/>
    <x v="18"/>
    <s v="Department of Health and Human Services"/>
    <s v="HHS 60 Child Welfare Services"/>
    <x v="1"/>
    <n v="79712.595000000001"/>
    <n v="0"/>
    <n v="0"/>
    <s v="B2"/>
    <n v="0.79712594999999997"/>
  </r>
  <r>
    <s v="HHS723"/>
    <x v="18"/>
    <s v="Department of Health and Human Services"/>
    <s v="HHS 60 Child Welfare Services"/>
    <x v="1"/>
    <n v="78575.850000000006"/>
    <n v="0"/>
    <n v="0"/>
    <s v="B2"/>
    <n v="0.78575850000000003"/>
  </r>
  <r>
    <s v="HHS724"/>
    <x v="18"/>
    <s v="Department of Health and Human Services"/>
    <s v="HHS 60 Child Welfare Services"/>
    <x v="1"/>
    <n v="78575.850000000006"/>
    <n v="1816.16"/>
    <n v="0"/>
    <s v="B2"/>
    <n v="0.78575850000000003"/>
  </r>
  <r>
    <s v="HHS725"/>
    <x v="18"/>
    <s v="Department of Health and Human Services"/>
    <s v="HHS 60 Child Welfare Services"/>
    <x v="1"/>
    <n v="86103"/>
    <n v="0"/>
    <n v="0"/>
    <s v="B2"/>
    <n v="0.86102999999999996"/>
  </r>
  <r>
    <s v="HHS726"/>
    <x v="18"/>
    <s v="Department of Health and Human Services"/>
    <s v="HHS 60 Child Welfare Services"/>
    <x v="1"/>
    <n v="79712.595000000001"/>
    <n v="0"/>
    <n v="0"/>
    <s v="B2"/>
    <n v="0.79712594999999997"/>
  </r>
  <r>
    <s v="HHS727"/>
    <x v="18"/>
    <s v="Department of Health and Human Services"/>
    <s v="HHS 60 Child Welfare Services"/>
    <x v="1"/>
    <n v="62113"/>
    <n v="134.38999999999999"/>
    <n v="0"/>
    <s v="B2"/>
    <n v="0.62112999999999996"/>
  </r>
  <r>
    <s v="HHS728"/>
    <x v="18"/>
    <s v="Department of Health and Human Services"/>
    <s v="HHS 60 Child Welfare Services"/>
    <x v="1"/>
    <n v="70166"/>
    <n v="0"/>
    <n v="0"/>
    <s v="B2"/>
    <n v="0.70165999999999995"/>
  </r>
  <r>
    <s v="HHS729"/>
    <x v="18"/>
    <s v="Department of Health and Human Services"/>
    <s v="HHS 60 Child Welfare Services"/>
    <x v="1"/>
    <n v="54333"/>
    <n v="0"/>
    <n v="0"/>
    <s v="B2"/>
    <n v="0.54332999999999998"/>
  </r>
  <r>
    <s v="HHS730"/>
    <x v="18"/>
    <s v="Department of Health and Human Services"/>
    <s v="HHS 60 Child Welfare Services"/>
    <x v="1"/>
    <n v="80000"/>
    <n v="0"/>
    <n v="0"/>
    <s v="B2"/>
    <n v="0.8"/>
  </r>
  <r>
    <s v="HHS731"/>
    <x v="18"/>
    <s v="Department of Health and Human Services"/>
    <s v="HHS 60 Child Welfare Services"/>
    <x v="1"/>
    <n v="83000"/>
    <n v="0"/>
    <n v="0"/>
    <s v="B2"/>
    <n v="0.83"/>
  </r>
  <r>
    <s v="HHS732"/>
    <x v="18"/>
    <s v="Department of Health and Human Services"/>
    <s v="HHS 60 Child Welfare Services"/>
    <x v="1"/>
    <n v="98000"/>
    <n v="0"/>
    <n v="0"/>
    <s v="B2"/>
    <n v="0.98"/>
  </r>
  <r>
    <s v="HHS733"/>
    <x v="18"/>
    <s v="Department of Health and Human Services"/>
    <s v="HHS 60 Child Welfare Services"/>
    <x v="1"/>
    <n v="62368.89"/>
    <n v="0"/>
    <n v="0"/>
    <s v="B2"/>
    <n v="0.62368889999999999"/>
  </r>
  <r>
    <s v="HHS734"/>
    <x v="18"/>
    <s v="Department of Health and Human Services"/>
    <s v="HHS 60 Children Youth and Family Services Division"/>
    <x v="1"/>
    <n v="150905.87"/>
    <n v="0"/>
    <n v="0"/>
    <s v="A2"/>
    <n v="1.5090587"/>
  </r>
  <r>
    <s v="HHS735"/>
    <x v="18"/>
    <s v="Department of Health and Human Services"/>
    <s v="HHS 60 Children Youth and Family Services Division"/>
    <x v="0"/>
    <n v="53683.5"/>
    <n v="0"/>
    <n v="4652.9799999999996"/>
    <s v="B2"/>
    <n v="0.53683499999999995"/>
  </r>
  <r>
    <s v="HHS736"/>
    <x v="18"/>
    <s v="Department of Health and Human Services"/>
    <s v="HHS 60 Children Youth and Family Services Division"/>
    <x v="1"/>
    <n v="107367"/>
    <n v="0"/>
    <n v="1744.73"/>
    <s v="B1"/>
    <n v="1.0736699999999999"/>
  </r>
  <r>
    <s v="HHS737"/>
    <x v="18"/>
    <s v="Department of Health and Human Services"/>
    <s v="HHS 60 Children Youth and Family Services Division"/>
    <x v="0"/>
    <n v="107367"/>
    <n v="0"/>
    <n v="1744.73"/>
    <s v="B1"/>
    <n v="1.0736699999999999"/>
  </r>
  <r>
    <s v="HHS738"/>
    <x v="18"/>
    <s v="Department of Health and Human Services"/>
    <s v="HHS 60 Children Youth and Family Services Division"/>
    <x v="1"/>
    <n v="117424"/>
    <n v="0"/>
    <n v="5013.3"/>
    <s v="B1"/>
    <n v="1.17424"/>
  </r>
  <r>
    <s v="HHS739"/>
    <x v="18"/>
    <s v="Department of Health and Human Services"/>
    <s v="HHS 60 Children Youth and Family Services Division"/>
    <x v="1"/>
    <n v="86103"/>
    <n v="0"/>
    <n v="0"/>
    <s v="B2"/>
    <n v="0.86102999999999996"/>
  </r>
  <r>
    <s v="HHS740"/>
    <x v="18"/>
    <s v="Department of Health and Human Services"/>
    <s v="HHS 60 Children Youth and Family Services Division"/>
    <x v="1"/>
    <n v="93057.822899999999"/>
    <n v="0"/>
    <n v="0"/>
    <s v="B2"/>
    <n v="0.93057822899999998"/>
  </r>
  <r>
    <s v="HHS741"/>
    <x v="18"/>
    <s v="Department of Health and Human Services"/>
    <s v="HHS 60 Children Youth and Family Services Division"/>
    <x v="1"/>
    <n v="89090.233200000002"/>
    <n v="535.97"/>
    <n v="0"/>
    <s v="B2"/>
    <n v="0.89090233200000002"/>
  </r>
  <r>
    <s v="HHS742"/>
    <x v="18"/>
    <s v="Department of Health and Human Services"/>
    <s v="HHS 60 Children Youth and Family Services Division"/>
    <x v="0"/>
    <n v="61421"/>
    <n v="0"/>
    <n v="0"/>
    <s v="B2"/>
    <n v="0.61421000000000003"/>
  </r>
  <r>
    <s v="HHS743"/>
    <x v="18"/>
    <s v="Department of Health and Human Services"/>
    <s v="HHS 60 Children Youth and Family Services Division"/>
    <x v="0"/>
    <n v="115405.8327"/>
    <n v="0"/>
    <n v="0"/>
    <s v="B1"/>
    <n v="1.154058327"/>
  </r>
  <r>
    <s v="HHS744"/>
    <x v="18"/>
    <s v="Department of Health and Human Services"/>
    <s v="HHS 60 Children Youth and Family Services Division"/>
    <x v="1"/>
    <n v="92602.15"/>
    <n v="0"/>
    <n v="0"/>
    <s v="B2"/>
    <n v="0.92602149999999994"/>
  </r>
  <r>
    <s v="HHS745"/>
    <x v="18"/>
    <s v="Department of Health and Human Services"/>
    <s v="HHS 60 Children Youth and Family Services Division"/>
    <x v="0"/>
    <n v="38797.401700000002"/>
    <n v="0"/>
    <n v="0"/>
    <s v="C"/>
    <n v="0.387974017"/>
  </r>
  <r>
    <s v="HHS746"/>
    <x v="18"/>
    <s v="Department of Health and Human Services"/>
    <s v="HHS 60 Children Youth and Family Services Division"/>
    <x v="1"/>
    <n v="107367"/>
    <n v="0"/>
    <n v="0"/>
    <s v="B1"/>
    <n v="1.0736699999999999"/>
  </r>
  <r>
    <s v="HHS747"/>
    <x v="18"/>
    <s v="Department of Health and Human Services"/>
    <s v="HHS 60 Children Youth and Family Services Division"/>
    <x v="1"/>
    <n v="53683.5"/>
    <n v="0"/>
    <n v="0"/>
    <s v="B2"/>
    <n v="0.53683499999999995"/>
  </r>
  <r>
    <s v="HHS748"/>
    <x v="18"/>
    <s v="Department of Health and Human Services"/>
    <s v="HHS 60 Children Youth and Family Services Division"/>
    <x v="1"/>
    <n v="82085.292300000001"/>
    <n v="19996.87"/>
    <n v="0"/>
    <s v="B2"/>
    <n v="0.82085292300000001"/>
  </r>
  <r>
    <s v="HHS749"/>
    <x v="18"/>
    <s v="Department of Health and Human Services"/>
    <s v="HHS 60 Children Youth and Family Services Division"/>
    <x v="1"/>
    <n v="107367"/>
    <n v="0"/>
    <n v="0"/>
    <s v="B1"/>
    <n v="1.0736699999999999"/>
  </r>
  <r>
    <s v="HHS750"/>
    <x v="18"/>
    <s v="Department of Health and Human Services"/>
    <s v="HHS 60 Children Youth and Family Services Division"/>
    <x v="1"/>
    <n v="42437.359100000001"/>
    <n v="0"/>
    <n v="0"/>
    <s v="C"/>
    <n v="0.42437359099999999"/>
  </r>
  <r>
    <s v="HHS751"/>
    <x v="18"/>
    <s v="Department of Health and Human Services"/>
    <s v="HHS 60 Children Youth and Family Services Division"/>
    <x v="1"/>
    <n v="116303.3365"/>
    <n v="0"/>
    <n v="0"/>
    <s v="B1"/>
    <n v="1.163033365"/>
  </r>
  <r>
    <s v="HHS752"/>
    <x v="18"/>
    <s v="Department of Health and Human Services"/>
    <s v="HHS 60 Children Youth and Family Services Division"/>
    <x v="1"/>
    <n v="71899.070000000007"/>
    <n v="0"/>
    <n v="0"/>
    <s v="B2"/>
    <n v="0.71899070000000009"/>
  </r>
  <r>
    <s v="HHS753"/>
    <x v="18"/>
    <s v="Department of Health and Human Services"/>
    <s v="HHS 60 Children Youth and Family Services Division"/>
    <x v="1"/>
    <n v="97275.51"/>
    <n v="0"/>
    <n v="0"/>
    <s v="B2"/>
    <n v="0.97275509999999998"/>
  </r>
  <r>
    <s v="HHS754"/>
    <x v="18"/>
    <s v="Department of Health and Human Services"/>
    <s v="HHS 60 Children Youth and Family Services Division"/>
    <x v="1"/>
    <n v="86103"/>
    <n v="0"/>
    <n v="0"/>
    <s v="B2"/>
    <n v="0.86102999999999996"/>
  </r>
  <r>
    <s v="HHS755"/>
    <x v="18"/>
    <s v="Department of Health and Human Services"/>
    <s v="HHS 60 Children Youth and Family Services Division"/>
    <x v="1"/>
    <n v="61235.170100000003"/>
    <n v="79.09"/>
    <n v="0"/>
    <s v="B2"/>
    <n v="0.61235170100000003"/>
  </r>
  <r>
    <s v="HHS756"/>
    <x v="18"/>
    <s v="Department of Health and Human Services"/>
    <s v="HHS 60 Children Youth and Family Services Division"/>
    <x v="1"/>
    <n v="99161.545199999993"/>
    <n v="0"/>
    <n v="0"/>
    <s v="B2"/>
    <n v="0.9916154519999999"/>
  </r>
  <r>
    <s v="HHS757"/>
    <x v="18"/>
    <s v="Department of Health and Human Services"/>
    <s v="HHS 60 Children Youth and Family Services Division"/>
    <x v="0"/>
    <n v="60906.32"/>
    <n v="0"/>
    <n v="0"/>
    <s v="B2"/>
    <n v="0.60906320000000003"/>
  </r>
  <r>
    <s v="HHS758"/>
    <x v="18"/>
    <s v="Department of Health and Human Services"/>
    <s v="HHS 60 Children Youth and Family Services Division"/>
    <x v="1"/>
    <n v="70102.350900000005"/>
    <n v="0"/>
    <n v="0"/>
    <s v="B2"/>
    <n v="0.7010235090000001"/>
  </r>
  <r>
    <s v="HHS759"/>
    <x v="18"/>
    <s v="Department of Health and Human Services"/>
    <s v="HHS 60 Children Youth and Family Services Division"/>
    <x v="1"/>
    <n v="67494.381399999998"/>
    <n v="0"/>
    <n v="0"/>
    <s v="B2"/>
    <n v="0.67494381400000003"/>
  </r>
  <r>
    <s v="HHS760"/>
    <x v="18"/>
    <s v="Department of Health and Human Services"/>
    <s v="HHS 60 Children Youth and Family Services Division"/>
    <x v="1"/>
    <n v="63170.6734"/>
    <n v="0"/>
    <n v="0"/>
    <s v="B2"/>
    <n v="0.63170673399999999"/>
  </r>
  <r>
    <s v="HHS761"/>
    <x v="18"/>
    <s v="Department of Health and Human Services"/>
    <s v="HHS 60 Children Youth and Family Services Division"/>
    <x v="1"/>
    <n v="61034.467100000002"/>
    <n v="0"/>
    <n v="0"/>
    <s v="B2"/>
    <n v="0.61034467100000001"/>
  </r>
  <r>
    <s v="HHS762"/>
    <x v="18"/>
    <s v="Department of Health and Human Services"/>
    <s v="HHS 60 Children Youth and Family Services Division"/>
    <x v="1"/>
    <n v="106770.8597"/>
    <n v="0"/>
    <n v="0"/>
    <s v="B1"/>
    <n v="1.067708597"/>
  </r>
  <r>
    <s v="HHS763"/>
    <x v="18"/>
    <s v="Department of Health and Human Services"/>
    <s v="HHS 60 Children Youth and Family Services Division"/>
    <x v="1"/>
    <n v="78947"/>
    <n v="67.27"/>
    <n v="0"/>
    <s v="B2"/>
    <n v="0.78947000000000001"/>
  </r>
  <r>
    <s v="HHS764"/>
    <x v="18"/>
    <s v="Department of Health and Human Services"/>
    <s v="HHS 60 Children Youth and Family Services Division"/>
    <x v="1"/>
    <n v="82881.388900000005"/>
    <n v="1401.15"/>
    <n v="0"/>
    <s v="B2"/>
    <n v="0.82881388900000008"/>
  </r>
  <r>
    <s v="HHS765"/>
    <x v="18"/>
    <s v="Department of Health and Human Services"/>
    <s v="HHS 60 Children Youth and Family Services Division"/>
    <x v="1"/>
    <n v="68951.391900000002"/>
    <n v="494.12"/>
    <n v="0"/>
    <s v="B2"/>
    <n v="0.68951391900000003"/>
  </r>
  <r>
    <s v="HHS766"/>
    <x v="18"/>
    <s v="Department of Health and Human Services"/>
    <s v="HHS 60 Children Youth and Family Services Division"/>
    <x v="1"/>
    <n v="89430.975900000005"/>
    <n v="0"/>
    <n v="0"/>
    <s v="B2"/>
    <n v="0.89430975900000009"/>
  </r>
  <r>
    <s v="HHS767"/>
    <x v="18"/>
    <s v="Department of Health and Human Services"/>
    <s v="HHS 60 Children Youth and Family Services Division"/>
    <x v="1"/>
    <n v="112267"/>
    <n v="0"/>
    <n v="0"/>
    <s v="B1"/>
    <n v="1.1226700000000001"/>
  </r>
  <r>
    <s v="HHS768"/>
    <x v="18"/>
    <s v="Department of Health and Human Services"/>
    <s v="HHS 60 Children Youth and Family Services Division"/>
    <x v="1"/>
    <n v="85053.430399999997"/>
    <n v="0"/>
    <n v="0"/>
    <s v="B2"/>
    <n v="0.85053430399999996"/>
  </r>
  <r>
    <s v="HHS769"/>
    <x v="18"/>
    <s v="Department of Health and Human Services"/>
    <s v="HHS 60 Children Youth and Family Services Division"/>
    <x v="0"/>
    <n v="86103"/>
    <n v="0"/>
    <n v="0"/>
    <s v="B2"/>
    <n v="0.86102999999999996"/>
  </r>
  <r>
    <s v="HHS770"/>
    <x v="18"/>
    <s v="Department of Health and Human Services"/>
    <s v="HHS 60 Children Youth and Family Services Division"/>
    <x v="1"/>
    <n v="34657.489699999998"/>
    <n v="0"/>
    <n v="0"/>
    <s v="C"/>
    <n v="0.34657489699999999"/>
  </r>
  <r>
    <s v="HHS771"/>
    <x v="18"/>
    <s v="Department of Health and Human Services"/>
    <s v="HHS 60 Children Youth and Family Services Division"/>
    <x v="0"/>
    <n v="78157.470499999996"/>
    <n v="450.92"/>
    <n v="0"/>
    <s v="B2"/>
    <n v="0.78157470499999993"/>
  </r>
  <r>
    <s v="HHS772"/>
    <x v="18"/>
    <s v="Department of Health and Human Services"/>
    <s v="HHS 60 Children Youth and Family Services Division"/>
    <x v="1"/>
    <n v="98948.892099999997"/>
    <n v="0"/>
    <n v="0"/>
    <s v="B2"/>
    <n v="0.98948892099999997"/>
  </r>
  <r>
    <s v="HHS773"/>
    <x v="18"/>
    <s v="Department of Health and Human Services"/>
    <s v="HHS 60 Children Youth and Family Services Division"/>
    <x v="0"/>
    <n v="63756.644399999997"/>
    <n v="128.57"/>
    <n v="0"/>
    <s v="B2"/>
    <n v="0.63756644399999995"/>
  </r>
  <r>
    <s v="HHS774"/>
    <x v="18"/>
    <s v="Department of Health and Human Services"/>
    <s v="HHS 60 Children Youth and Family Services Division"/>
    <x v="0"/>
    <n v="32887.451099999998"/>
    <n v="0"/>
    <n v="0"/>
    <s v="C"/>
    <n v="0.32887451099999998"/>
  </r>
  <r>
    <s v="HHS775"/>
    <x v="18"/>
    <s v="Department of Health and Human Services"/>
    <s v="HHS 60 Children Youth and Family Services Division"/>
    <x v="0"/>
    <n v="68077.027300000002"/>
    <n v="0"/>
    <n v="0"/>
    <s v="B2"/>
    <n v="0.68077027300000004"/>
  </r>
  <r>
    <s v="HHS776"/>
    <x v="18"/>
    <s v="Department of Health and Human Services"/>
    <s v="HHS 60 Children Youth and Family Services Division"/>
    <x v="1"/>
    <n v="112461.9497"/>
    <n v="0"/>
    <n v="0"/>
    <s v="B1"/>
    <n v="1.1246194970000001"/>
  </r>
  <r>
    <s v="HHS777"/>
    <x v="18"/>
    <s v="Department of Health and Human Services"/>
    <s v="HHS 60 Children Youth and Family Services Division"/>
    <x v="1"/>
    <n v="73614.969800000006"/>
    <n v="0"/>
    <n v="0"/>
    <s v="B2"/>
    <n v="0.73614969800000007"/>
  </r>
  <r>
    <s v="HHS778"/>
    <x v="18"/>
    <s v="Department of Health and Human Services"/>
    <s v="HHS 60 Children Youth and Family Services Division"/>
    <x v="1"/>
    <n v="73795.355100000001"/>
    <n v="0"/>
    <n v="0"/>
    <s v="B2"/>
    <n v="0.73795355100000004"/>
  </r>
  <r>
    <s v="HHS779"/>
    <x v="18"/>
    <s v="Department of Health and Human Services"/>
    <s v="HHS 60 Children Youth and Family Services Division"/>
    <x v="0"/>
    <n v="29666.5"/>
    <n v="0"/>
    <n v="0"/>
    <s v="C"/>
    <n v="0.29666500000000001"/>
  </r>
  <r>
    <s v="HHS780"/>
    <x v="18"/>
    <s v="Department of Health and Human Services"/>
    <s v="HHS 60 Children Youth and Family Services Division"/>
    <x v="1"/>
    <n v="34763.822099999998"/>
    <n v="0"/>
    <n v="0"/>
    <s v="C"/>
    <n v="0.34763822099999997"/>
  </r>
  <r>
    <s v="HHS781"/>
    <x v="18"/>
    <s v="Department of Health and Human Services"/>
    <s v="HHS 60 Children Youth and Family Services Division"/>
    <x v="0"/>
    <n v="69527.659100000004"/>
    <n v="0"/>
    <n v="0"/>
    <s v="B2"/>
    <n v="0.69527659100000005"/>
  </r>
  <r>
    <s v="HHS782"/>
    <x v="18"/>
    <s v="Department of Health and Human Services"/>
    <s v="HHS 60 Children Youth and Family Services Division"/>
    <x v="1"/>
    <n v="99129.361999999994"/>
    <n v="0"/>
    <n v="0"/>
    <s v="B2"/>
    <n v="0.99129361999999999"/>
  </r>
  <r>
    <s v="HHS783"/>
    <x v="18"/>
    <s v="Department of Health and Human Services"/>
    <s v="HHS 60 Children Youth and Family Services Division"/>
    <x v="0"/>
    <n v="40446.495900000002"/>
    <n v="0"/>
    <n v="0"/>
    <s v="C"/>
    <n v="0.40446495900000001"/>
  </r>
  <r>
    <s v="HHS784"/>
    <x v="18"/>
    <s v="Department of Health and Human Services"/>
    <s v="HHS 60 Children Youth and Family Services Division"/>
    <x v="0"/>
    <n v="104543.94899999999"/>
    <n v="0"/>
    <n v="0"/>
    <s v="B1"/>
    <n v="1.0454394899999999"/>
  </r>
  <r>
    <s v="HHS785"/>
    <x v="18"/>
    <s v="Department of Health and Human Services"/>
    <s v="HHS 60 Children Youth and Family Services Division"/>
    <x v="1"/>
    <n v="68105.05"/>
    <n v="0"/>
    <n v="0"/>
    <s v="B2"/>
    <n v="0.6810505"/>
  </r>
  <r>
    <s v="HHS786"/>
    <x v="18"/>
    <s v="Department of Health and Human Services"/>
    <s v="HHS 60 Children Youth and Family Services Division"/>
    <x v="1"/>
    <n v="131227.06"/>
    <n v="0"/>
    <n v="0"/>
    <s v="B1"/>
    <n v="1.3122706"/>
  </r>
  <r>
    <s v="HHS787"/>
    <x v="18"/>
    <s v="Department of Health and Human Services"/>
    <s v="HHS 60 Children Youth and Family Services Division"/>
    <x v="1"/>
    <n v="98228"/>
    <n v="0"/>
    <n v="0"/>
    <s v="B2"/>
    <n v="0.98228000000000004"/>
  </r>
  <r>
    <s v="HHS788"/>
    <x v="18"/>
    <s v="Department of Health and Human Services"/>
    <s v="HHS 60 Children Youth and Family Services Division"/>
    <x v="0"/>
    <n v="106106.9305"/>
    <n v="0"/>
    <n v="0"/>
    <s v="B1"/>
    <n v="1.061069305"/>
  </r>
  <r>
    <s v="HHS789"/>
    <x v="18"/>
    <s v="Department of Health and Human Services"/>
    <s v="HHS 60 Children Youth and Family Services Division"/>
    <x v="1"/>
    <n v="31413.9267"/>
    <n v="0"/>
    <n v="0"/>
    <s v="C"/>
    <n v="0.314139267"/>
  </r>
  <r>
    <s v="HHS790"/>
    <x v="18"/>
    <s v="Department of Health and Human Services"/>
    <s v="HHS 60 Children Youth and Family Services Division"/>
    <x v="0"/>
    <n v="70238.122199999998"/>
    <n v="0"/>
    <n v="0"/>
    <s v="B2"/>
    <n v="0.70238122199999997"/>
  </r>
  <r>
    <s v="HHS791"/>
    <x v="18"/>
    <s v="Department of Health and Human Services"/>
    <s v="HHS 60 Children Youth and Family Services Division"/>
    <x v="1"/>
    <n v="98228"/>
    <n v="0"/>
    <n v="0"/>
    <s v="B2"/>
    <n v="0.98228000000000004"/>
  </r>
  <r>
    <s v="HHS792"/>
    <x v="18"/>
    <s v="Department of Health and Human Services"/>
    <s v="HHS 60 Children Youth and Family Services Division"/>
    <x v="1"/>
    <n v="67348.422900000005"/>
    <n v="0"/>
    <n v="0"/>
    <s v="B2"/>
    <n v="0.67348422900000005"/>
  </r>
  <r>
    <s v="HHS793"/>
    <x v="18"/>
    <s v="Department of Health and Human Services"/>
    <s v="HHS 60 Children Youth and Family Services Division"/>
    <x v="1"/>
    <n v="202000"/>
    <n v="0"/>
    <n v="0"/>
    <s v="A1"/>
    <n v="2.02"/>
  </r>
  <r>
    <s v="HHS794"/>
    <x v="18"/>
    <s v="Department of Health and Human Services"/>
    <s v="HHS 60 Children Youth and Family Services Division"/>
    <x v="1"/>
    <n v="68472.56"/>
    <n v="0"/>
    <n v="0"/>
    <s v="B2"/>
    <n v="0.68472559999999993"/>
  </r>
  <r>
    <s v="HHS795"/>
    <x v="18"/>
    <s v="Department of Health and Human Services"/>
    <s v="HHS 60 Children Youth and Family Services Division"/>
    <x v="1"/>
    <n v="87840.94"/>
    <n v="0"/>
    <n v="0"/>
    <s v="B2"/>
    <n v="0.87840940000000001"/>
  </r>
  <r>
    <s v="HHS796"/>
    <x v="18"/>
    <s v="Department of Health and Human Services"/>
    <s v="HHS 60 Children Youth and Family Services Division"/>
    <x v="1"/>
    <n v="84735.94"/>
    <n v="0"/>
    <n v="0"/>
    <s v="B2"/>
    <n v="0.84735939999999998"/>
  </r>
  <r>
    <s v="HHS797"/>
    <x v="18"/>
    <s v="Department of Health and Human Services"/>
    <s v="HHS 60 Children Youth and Family Services Division"/>
    <x v="1"/>
    <n v="88358.44"/>
    <n v="0"/>
    <n v="0"/>
    <s v="B2"/>
    <n v="0.88358440000000005"/>
  </r>
  <r>
    <s v="HHS798"/>
    <x v="18"/>
    <s v="Department of Health and Human Services"/>
    <s v="HHS 60 Children Youth and Family Services Division"/>
    <x v="1"/>
    <n v="113159.655"/>
    <n v="0"/>
    <n v="0"/>
    <s v="B1"/>
    <n v="1.13159655"/>
  </r>
  <r>
    <s v="HHS799"/>
    <x v="18"/>
    <s v="Department of Health and Human Services"/>
    <s v="HHS 60 Children Youth and Family Services Division"/>
    <x v="1"/>
    <n v="87992.595000000001"/>
    <n v="0"/>
    <n v="0"/>
    <s v="B2"/>
    <n v="0.87992594999999996"/>
  </r>
  <r>
    <s v="HHS800"/>
    <x v="18"/>
    <s v="Department of Health and Human Services"/>
    <s v="HHS 60 Children Youth and Family Services Division"/>
    <x v="1"/>
    <n v="84887.595000000001"/>
    <n v="0"/>
    <n v="0"/>
    <s v="B2"/>
    <n v="0.84887595000000005"/>
  </r>
  <r>
    <s v="HHS801"/>
    <x v="18"/>
    <s v="Department of Health and Human Services"/>
    <s v="HHS 60 Children Youth and Family Services Division"/>
    <x v="1"/>
    <n v="76520.654999999999"/>
    <n v="0"/>
    <n v="0"/>
    <s v="B2"/>
    <n v="0.76520655000000004"/>
  </r>
  <r>
    <s v="HHS802"/>
    <x v="18"/>
    <s v="Department of Health and Human Services"/>
    <s v="HHS 60 Children Youth and Family Services Division"/>
    <x v="0"/>
    <n v="59333"/>
    <n v="0"/>
    <n v="0"/>
    <s v="B2"/>
    <n v="0.59333000000000002"/>
  </r>
  <r>
    <s v="HHS803"/>
    <x v="18"/>
    <s v="Department of Health and Human Services"/>
    <s v="HHS 60 Children Youth and Family Services Division"/>
    <x v="1"/>
    <n v="77333"/>
    <n v="0"/>
    <n v="0"/>
    <s v="B2"/>
    <n v="0.77332999999999996"/>
  </r>
  <r>
    <s v="HHS804"/>
    <x v="18"/>
    <s v="Department of Health and Human Services"/>
    <s v="HHS 60 Children Youth and Family Services Division"/>
    <x v="1"/>
    <n v="81606"/>
    <n v="0"/>
    <n v="0"/>
    <s v="B2"/>
    <n v="0.81606000000000001"/>
  </r>
  <r>
    <s v="HHS805"/>
    <x v="18"/>
    <s v="Department of Health and Human Services"/>
    <s v="HHS 60 Children Youth and Family Services Division"/>
    <x v="1"/>
    <n v="78500"/>
    <n v="0"/>
    <n v="0"/>
    <s v="B2"/>
    <n v="0.78500000000000003"/>
  </r>
  <r>
    <s v="HHS806"/>
    <x v="18"/>
    <s v="Department of Health and Human Services"/>
    <s v="HHS 60 Children Youth and Family Services Division"/>
    <x v="1"/>
    <n v="86103"/>
    <n v="0"/>
    <n v="0"/>
    <s v="B2"/>
    <n v="0.86102999999999996"/>
  </r>
  <r>
    <s v="HHS807"/>
    <x v="18"/>
    <s v="Department of Health and Human Services"/>
    <s v="HHS 60 Children Youth and Family Services Division"/>
    <x v="1"/>
    <n v="102682"/>
    <n v="0"/>
    <n v="0"/>
    <s v="B1"/>
    <n v="1.0268200000000001"/>
  </r>
  <r>
    <s v="HHS808"/>
    <x v="18"/>
    <s v="Department of Health and Human Services"/>
    <s v="HHS 60 Children Youth and Family Services Division"/>
    <x v="1"/>
    <n v="98228"/>
    <n v="0"/>
    <n v="0"/>
    <s v="B2"/>
    <n v="0.98228000000000004"/>
  </r>
  <r>
    <s v="HHS809"/>
    <x v="18"/>
    <s v="Department of Health and Human Services"/>
    <s v="HHS 60 Children Youth and Family Services Division"/>
    <x v="1"/>
    <n v="71054.820000000007"/>
    <n v="0"/>
    <n v="0"/>
    <s v="B2"/>
    <n v="0.71054820000000007"/>
  </r>
  <r>
    <s v="HHS810"/>
    <x v="18"/>
    <s v="Department of Health and Human Services"/>
    <s v="HHS 60 Children Youth and Family Services Division"/>
    <x v="1"/>
    <n v="95299"/>
    <n v="0"/>
    <n v="0"/>
    <s v="B2"/>
    <n v="0.95299"/>
  </r>
  <r>
    <s v="HHS811"/>
    <x v="18"/>
    <s v="Department of Health and Human Services"/>
    <s v="HHS 60 Children Youth and Family Services Division"/>
    <x v="1"/>
    <n v="107367"/>
    <n v="0"/>
    <n v="0"/>
    <s v="B1"/>
    <n v="1.0736699999999999"/>
  </r>
  <r>
    <s v="HHS812"/>
    <x v="18"/>
    <s v="Department of Health and Human Services"/>
    <s v="HHS 60 Children Youth and Family Services Division"/>
    <x v="1"/>
    <n v="62133"/>
    <n v="0"/>
    <n v="0"/>
    <s v="B2"/>
    <n v="0.62133000000000005"/>
  </r>
  <r>
    <s v="HHS813"/>
    <x v="18"/>
    <s v="Department of Health and Human Services"/>
    <s v="HHS 60 Children Youth and Family Services Division"/>
    <x v="1"/>
    <n v="109333"/>
    <n v="0"/>
    <n v="0"/>
    <s v="B1"/>
    <n v="1.0933299999999999"/>
  </r>
  <r>
    <s v="HHS814"/>
    <x v="18"/>
    <s v="Department of Health and Human Services"/>
    <s v="HHS 60 Children Youth and Family Services Division"/>
    <x v="1"/>
    <n v="70333"/>
    <n v="0"/>
    <n v="0"/>
    <s v="B2"/>
    <n v="0.70333000000000001"/>
  </r>
  <r>
    <s v="HHS815"/>
    <x v="18"/>
    <s v="Department of Health and Human Services"/>
    <s v="HHS 60 Children Youth and Family Services Division"/>
    <x v="1"/>
    <n v="67176.479999999996"/>
    <n v="0"/>
    <n v="0"/>
    <s v="B2"/>
    <n v="0.67176479999999994"/>
  </r>
  <r>
    <s v="HHS816"/>
    <x v="18"/>
    <s v="Department of Health and Human Services"/>
    <s v="HHS 60 Children Youth and Family Services Division"/>
    <x v="1"/>
    <n v="72333"/>
    <n v="938.99"/>
    <n v="0"/>
    <s v="B2"/>
    <n v="0.72333000000000003"/>
  </r>
  <r>
    <s v="HHS817"/>
    <x v="18"/>
    <s v="Department of Health and Human Services"/>
    <s v="HHS 60 Children Youth and Family Services Division"/>
    <x v="1"/>
    <n v="81792"/>
    <n v="0"/>
    <n v="0"/>
    <s v="B2"/>
    <n v="0.81791999999999998"/>
  </r>
  <r>
    <s v="HHS818"/>
    <x v="18"/>
    <s v="Department of Health and Human Services"/>
    <s v="HHS 60 Children Youth and Family Services Division"/>
    <x v="1"/>
    <n v="89690.39"/>
    <n v="0"/>
    <n v="0"/>
    <s v="B2"/>
    <n v="0.89690389999999998"/>
  </r>
  <r>
    <s v="HHS819"/>
    <x v="18"/>
    <s v="Department of Health and Human Services"/>
    <s v="HHS 60 Children Youth and Family Services Division"/>
    <x v="1"/>
    <n v="87287"/>
    <n v="0"/>
    <n v="0"/>
    <s v="B2"/>
    <n v="0.87287000000000003"/>
  </r>
  <r>
    <s v="HHS820"/>
    <x v="18"/>
    <s v="Department of Health and Human Services"/>
    <s v="HHS 60 Children Youth and Family Services Division"/>
    <x v="1"/>
    <n v="85000"/>
    <n v="0"/>
    <n v="0"/>
    <s v="B2"/>
    <n v="0.85"/>
  </r>
  <r>
    <s v="HHS821"/>
    <x v="18"/>
    <s v="Department of Health and Human Services"/>
    <s v="HHS 60 Children Youth and Family Services Division"/>
    <x v="1"/>
    <n v="119670"/>
    <n v="0"/>
    <n v="0"/>
    <s v="B1"/>
    <n v="1.1967000000000001"/>
  </r>
  <r>
    <s v="HHS822"/>
    <x v="18"/>
    <s v="Department of Health and Human Services"/>
    <s v="HHS 60 Children Youth and Family Services Division"/>
    <x v="1"/>
    <n v="62368.89"/>
    <n v="0"/>
    <n v="0"/>
    <s v="B2"/>
    <n v="0.62368889999999999"/>
  </r>
  <r>
    <s v="HHS823"/>
    <x v="18"/>
    <s v="Department of Health and Human Services"/>
    <s v="HHS 60 Children Youth and Family Services Division"/>
    <x v="1"/>
    <n v="82200"/>
    <n v="0"/>
    <n v="0"/>
    <s v="B2"/>
    <n v="0.82199999999999995"/>
  </r>
  <r>
    <s v="HHS824"/>
    <x v="18"/>
    <s v="Department of Health and Human Services"/>
    <s v="HHS 60 Children Youth and Family Services Division"/>
    <x v="0"/>
    <n v="62368.89"/>
    <n v="0"/>
    <n v="0"/>
    <s v="B2"/>
    <n v="0.62368889999999999"/>
  </r>
  <r>
    <s v="HHS825"/>
    <x v="18"/>
    <s v="Department of Health and Human Services"/>
    <s v="HHS 60 Children Youth and Family Services Division"/>
    <x v="1"/>
    <n v="54833"/>
    <n v="0"/>
    <n v="0"/>
    <s v="B2"/>
    <n v="0.54832999999999998"/>
  </r>
  <r>
    <s v="HHS826"/>
    <x v="18"/>
    <s v="Department of Health and Human Services"/>
    <s v="HHS 60 Director's Office Division"/>
    <x v="1"/>
    <n v="117424"/>
    <n v="0"/>
    <n v="2088.38"/>
    <s v="B1"/>
    <n v="1.17424"/>
  </r>
  <r>
    <s v="HHS827"/>
    <x v="18"/>
    <s v="Department of Health and Human Services"/>
    <s v="HHS 60 Director's Office Division"/>
    <x v="1"/>
    <n v="117424"/>
    <n v="0"/>
    <n v="0"/>
    <s v="B1"/>
    <n v="1.17424"/>
  </r>
  <r>
    <s v="HHS828"/>
    <x v="18"/>
    <s v="Department of Health and Human Services"/>
    <s v="HHS 60 Director's Office Division"/>
    <x v="1"/>
    <n v="93895"/>
    <n v="0"/>
    <n v="617.66"/>
    <s v="B2"/>
    <n v="0.93894999999999995"/>
  </r>
  <r>
    <s v="HHS829"/>
    <x v="18"/>
    <s v="Department of Health and Human Services"/>
    <s v="HHS 60 Director's Office Division"/>
    <x v="0"/>
    <n v="220000"/>
    <n v="0"/>
    <n v="0"/>
    <s v="A1"/>
    <n v="2.2000000000000002"/>
  </r>
  <r>
    <s v="HHS830"/>
    <x v="18"/>
    <s v="Department of Health and Human Services"/>
    <s v="HHS 60 Director's Office Division"/>
    <x v="1"/>
    <n v="46947.5"/>
    <n v="0"/>
    <n v="135.5"/>
    <s v="C"/>
    <n v="0.46947499999999998"/>
  </r>
  <r>
    <s v="HHS831"/>
    <x v="18"/>
    <s v="Department of Health and Human Services"/>
    <s v="HHS 60 Director's Office Division"/>
    <x v="1"/>
    <n v="133364.31"/>
    <n v="0"/>
    <n v="1321.02"/>
    <s v="B1"/>
    <n v="1.3336431"/>
  </r>
  <r>
    <s v="HHS832"/>
    <x v="18"/>
    <s v="Department of Health and Human Services"/>
    <s v="HHS 60 Director's Office Division"/>
    <x v="1"/>
    <n v="98228"/>
    <n v="0"/>
    <n v="0"/>
    <s v="B2"/>
    <n v="0.98228000000000004"/>
  </r>
  <r>
    <s v="HHS833"/>
    <x v="18"/>
    <s v="Department of Health and Human Services"/>
    <s v="HHS 60 Director's Office Division"/>
    <x v="1"/>
    <n v="152417.89000000001"/>
    <n v="0"/>
    <n v="0"/>
    <s v="A2"/>
    <n v="1.5241789000000001"/>
  </r>
  <r>
    <s v="HHS834"/>
    <x v="18"/>
    <s v="Department of Health and Human Services"/>
    <s v="HHS 60 Director's Office Division"/>
    <x v="1"/>
    <n v="170203.76"/>
    <n v="0"/>
    <n v="0"/>
    <s v="A2"/>
    <n v="1.7020376000000002"/>
  </r>
  <r>
    <s v="HHS835"/>
    <x v="18"/>
    <s v="Department of Health and Human Services"/>
    <s v="HHS 60 Director's Office Division"/>
    <x v="1"/>
    <n v="175873"/>
    <n v="0"/>
    <n v="0"/>
    <s v="A2"/>
    <n v="1.7587299999999999"/>
  </r>
  <r>
    <s v="HHS836"/>
    <x v="18"/>
    <s v="Department of Health and Human Services"/>
    <s v="HHS 60 Director's Office Division"/>
    <x v="1"/>
    <n v="167791.71"/>
    <n v="0"/>
    <n v="0"/>
    <s v="A2"/>
    <n v="1.6779170999999999"/>
  </r>
  <r>
    <s v="HHS837"/>
    <x v="18"/>
    <s v="Department of Health and Human Services"/>
    <s v="HHS 60 Director's Office Division"/>
    <x v="0"/>
    <n v="199710.82"/>
    <n v="0"/>
    <n v="0"/>
    <s v="A2"/>
    <n v="1.9971082"/>
  </r>
  <r>
    <s v="HHS838"/>
    <x v="18"/>
    <s v="Department of Health and Human Services"/>
    <s v="HHS 60 Director's Office Division"/>
    <x v="1"/>
    <n v="98228"/>
    <n v="0"/>
    <n v="0"/>
    <s v="B2"/>
    <n v="0.98228000000000004"/>
  </r>
  <r>
    <s v="HHS839"/>
    <x v="18"/>
    <s v="Department of Health and Human Services"/>
    <s v="HHS 60 Director's Office Division"/>
    <x v="1"/>
    <n v="143268.84"/>
    <n v="0"/>
    <n v="0"/>
    <s v="B1"/>
    <n v="1.4326884"/>
  </r>
  <r>
    <s v="HHS840"/>
    <x v="18"/>
    <s v="Department of Health and Human Services"/>
    <s v="HHS 60 Director's Office Division"/>
    <x v="1"/>
    <n v="134500"/>
    <n v="0"/>
    <n v="0"/>
    <s v="B1"/>
    <n v="1.345"/>
  </r>
  <r>
    <s v="HHS841"/>
    <x v="18"/>
    <s v="Department of Health and Human Services"/>
    <s v="HHS 60 Director's Office Division"/>
    <x v="1"/>
    <n v="117424"/>
    <n v="0"/>
    <n v="0"/>
    <s v="B1"/>
    <n v="1.17424"/>
  </r>
  <r>
    <s v="HHS842"/>
    <x v="18"/>
    <s v="Department of Health and Human Services"/>
    <s v="HHS 60 Director's Office Division"/>
    <x v="0"/>
    <n v="144718.12"/>
    <n v="0"/>
    <n v="0"/>
    <s v="B1"/>
    <n v="1.4471811999999999"/>
  </r>
  <r>
    <s v="HHS843"/>
    <x v="18"/>
    <s v="Department of Health and Human Services"/>
    <s v="HHS 60 Director's Office Division"/>
    <x v="0"/>
    <n v="81696.649999999994"/>
    <n v="0"/>
    <n v="0"/>
    <s v="B2"/>
    <n v="0.81696649999999993"/>
  </r>
  <r>
    <s v="HHS844"/>
    <x v="18"/>
    <s v="Department of Health and Human Services"/>
    <s v="HHS 60 Director's Office Division"/>
    <x v="0"/>
    <n v="240000"/>
    <n v="0"/>
    <n v="0"/>
    <s v="A1"/>
    <n v="2.4"/>
  </r>
  <r>
    <s v="HHS845"/>
    <x v="18"/>
    <s v="Department of Health and Human Services"/>
    <s v="HHS 60 Director's Office Division"/>
    <x v="1"/>
    <n v="117424"/>
    <n v="0"/>
    <n v="0"/>
    <s v="B1"/>
    <n v="1.17424"/>
  </r>
  <r>
    <s v="HHS846"/>
    <x v="18"/>
    <s v="Department of Health and Human Services"/>
    <s v="HHS 60 Director's Office Division"/>
    <x v="1"/>
    <n v="107367"/>
    <n v="0"/>
    <n v="0"/>
    <s v="B1"/>
    <n v="1.0736699999999999"/>
  </r>
  <r>
    <s v="HHS847"/>
    <x v="18"/>
    <s v="Department of Health and Human Services"/>
    <s v="HHS 60 Director's Office Division"/>
    <x v="1"/>
    <n v="66832.354900000006"/>
    <n v="0"/>
    <n v="0"/>
    <s v="B2"/>
    <n v="0.66832354900000002"/>
  </r>
  <r>
    <s v="HHS848"/>
    <x v="18"/>
    <s v="Department of Health and Human Services"/>
    <s v="HHS 60 Director's Office Division"/>
    <x v="0"/>
    <n v="85577.94"/>
    <n v="0"/>
    <n v="0"/>
    <s v="B2"/>
    <n v="0.85577939999999997"/>
  </r>
  <r>
    <s v="HHS849"/>
    <x v="18"/>
    <s v="Department of Health and Human Services"/>
    <s v="HHS 60 Director's Office Division"/>
    <x v="1"/>
    <n v="73907.583700000003"/>
    <n v="0"/>
    <n v="0"/>
    <s v="B2"/>
    <n v="0.73907583700000001"/>
  </r>
  <r>
    <s v="HHS850"/>
    <x v="18"/>
    <s v="Department of Health and Human Services"/>
    <s v="HHS 60 Director's Office Division"/>
    <x v="1"/>
    <n v="102482.595"/>
    <n v="0"/>
    <n v="0"/>
    <s v="B1"/>
    <n v="1.0248259500000001"/>
  </r>
  <r>
    <s v="HHS851"/>
    <x v="18"/>
    <s v="Department of Health and Human Services"/>
    <s v="HHS 60 Director's Office Division"/>
    <x v="0"/>
    <n v="95299"/>
    <n v="0"/>
    <n v="0"/>
    <s v="B2"/>
    <n v="0.95299"/>
  </r>
  <r>
    <s v="HHS852"/>
    <x v="18"/>
    <s v="Department of Health and Human Services"/>
    <s v="HHS 60 Office of Community Affairs Division"/>
    <x v="1"/>
    <n v="117424"/>
    <n v="0"/>
    <n v="1908.14"/>
    <s v="B1"/>
    <n v="1.17424"/>
  </r>
  <r>
    <s v="HHS853"/>
    <x v="18"/>
    <s v="Department of Health and Human Services"/>
    <s v="HHS 60 Office of Community Affairs Division"/>
    <x v="1"/>
    <n v="107367"/>
    <n v="0"/>
    <n v="3546.14"/>
    <s v="B1"/>
    <n v="1.0736699999999999"/>
  </r>
  <r>
    <s v="HHS854"/>
    <x v="18"/>
    <s v="Department of Health and Human Services"/>
    <s v="HHS 60 Office of Community Affairs Division"/>
    <x v="1"/>
    <n v="107367"/>
    <n v="0"/>
    <n v="1744.73"/>
    <s v="B1"/>
    <n v="1.0736699999999999"/>
  </r>
  <r>
    <s v="HHS855"/>
    <x v="18"/>
    <s v="Department of Health and Human Services"/>
    <s v="HHS 60 Office of Community Affairs Division"/>
    <x v="1"/>
    <n v="98228"/>
    <n v="0"/>
    <n v="4186.8900000000003"/>
    <s v="B2"/>
    <n v="0.98228000000000004"/>
  </r>
  <r>
    <s v="HHS856"/>
    <x v="18"/>
    <s v="Department of Health and Human Services"/>
    <s v="HHS 60 Office of Community Affairs Division"/>
    <x v="1"/>
    <n v="175873"/>
    <n v="0"/>
    <n v="0"/>
    <s v="A2"/>
    <n v="1.7587299999999999"/>
  </r>
  <r>
    <s v="HHS857"/>
    <x v="18"/>
    <s v="Department of Health and Human Services"/>
    <s v="HHS 60 Office of Community Affairs Division"/>
    <x v="1"/>
    <n v="107367"/>
    <n v="0"/>
    <n v="1610.52"/>
    <s v="B1"/>
    <n v="1.0736699999999999"/>
  </r>
  <r>
    <s v="HHS858"/>
    <x v="18"/>
    <s v="Department of Health and Human Services"/>
    <s v="HHS 60 Office of Community Affairs Division"/>
    <x v="1"/>
    <n v="85102.3"/>
    <n v="0"/>
    <n v="204.79"/>
    <s v="B2"/>
    <n v="0.85102299999999997"/>
  </r>
  <r>
    <s v="HHS859"/>
    <x v="18"/>
    <s v="Department of Health and Human Services"/>
    <s v="HHS 60 Office of Community Affairs Division"/>
    <x v="0"/>
    <n v="117424"/>
    <n v="0"/>
    <n v="5013.3"/>
    <s v="B1"/>
    <n v="1.17424"/>
  </r>
  <r>
    <s v="HHS860"/>
    <x v="18"/>
    <s v="Department of Health and Human Services"/>
    <s v="HHS 60 Office of Community Affairs Division"/>
    <x v="1"/>
    <n v="149705.97"/>
    <n v="0"/>
    <n v="0"/>
    <s v="B1"/>
    <n v="1.4970597000000001"/>
  </r>
  <r>
    <s v="HHS861"/>
    <x v="18"/>
    <s v="Department of Health and Human Services"/>
    <s v="HHS 60 Office of Community Affairs Division"/>
    <x v="1"/>
    <n v="75958.731400000004"/>
    <n v="0"/>
    <n v="0"/>
    <s v="B2"/>
    <n v="0.75958731400000001"/>
  </r>
  <r>
    <s v="HHS862"/>
    <x v="18"/>
    <s v="Department of Health and Human Services"/>
    <s v="HHS 60 Office of Community Affairs Division"/>
    <x v="1"/>
    <n v="70759.39"/>
    <n v="0"/>
    <n v="0"/>
    <s v="B2"/>
    <n v="0.7075939"/>
  </r>
  <r>
    <s v="HHS863"/>
    <x v="18"/>
    <s v="Department of Health and Human Services"/>
    <s v="HHS 60 Office of Community Affairs Division"/>
    <x v="1"/>
    <n v="87615.72"/>
    <n v="0"/>
    <n v="0"/>
    <s v="B2"/>
    <n v="0.87615719999999997"/>
  </r>
  <r>
    <s v="HHS864"/>
    <x v="18"/>
    <s v="Department of Health and Human Services"/>
    <s v="HHS 60 Office of Community Affairs Division"/>
    <x v="0"/>
    <n v="79084.585500000001"/>
    <n v="0"/>
    <n v="0"/>
    <s v="B2"/>
    <n v="0.79084585500000004"/>
  </r>
  <r>
    <s v="HHS865"/>
    <x v="18"/>
    <s v="Department of Health and Human Services"/>
    <s v="HHS 60 Office of Community Affairs Division"/>
    <x v="1"/>
    <n v="107367"/>
    <n v="0"/>
    <n v="0"/>
    <s v="B1"/>
    <n v="1.0736699999999999"/>
  </r>
  <r>
    <s v="HHS866"/>
    <x v="18"/>
    <s v="Department of Health and Human Services"/>
    <s v="HHS 60 Office of Community Affairs Division"/>
    <x v="1"/>
    <n v="76060.213799999998"/>
    <n v="0"/>
    <n v="0"/>
    <s v="B2"/>
    <n v="0.76060213799999998"/>
  </r>
  <r>
    <s v="HHS867"/>
    <x v="18"/>
    <s v="Department of Health and Human Services"/>
    <s v="HHS 60 Office of Community Affairs Division"/>
    <x v="0"/>
    <n v="107367"/>
    <n v="0"/>
    <n v="0"/>
    <s v="B1"/>
    <n v="1.0736699999999999"/>
  </r>
  <r>
    <s v="HHS868"/>
    <x v="18"/>
    <s v="Department of Health and Human Services"/>
    <s v="HHS 60 Office of Community Affairs Division"/>
    <x v="1"/>
    <n v="74934.865099999995"/>
    <n v="0"/>
    <n v="0"/>
    <s v="B2"/>
    <n v="0.74934865099999992"/>
  </r>
  <r>
    <s v="HHS869"/>
    <x v="18"/>
    <s v="Department of Health and Human Services"/>
    <s v="HHS 60 Office of Community Affairs Division"/>
    <x v="1"/>
    <n v="72065.2261"/>
    <n v="0"/>
    <n v="0"/>
    <s v="B2"/>
    <n v="0.72065226100000002"/>
  </r>
  <r>
    <s v="HHS870"/>
    <x v="18"/>
    <s v="Department of Health and Human Services"/>
    <s v="HHS 60 Office of Community Affairs Division"/>
    <x v="1"/>
    <n v="95233.996799999994"/>
    <n v="0"/>
    <n v="0"/>
    <s v="B2"/>
    <n v="0.95233996799999998"/>
  </r>
  <r>
    <s v="HHS871"/>
    <x v="18"/>
    <s v="Department of Health and Human Services"/>
    <s v="HHS 60 Office of Community Affairs Division"/>
    <x v="0"/>
    <n v="93059.41"/>
    <n v="0"/>
    <n v="0"/>
    <s v="B2"/>
    <n v="0.93059409999999998"/>
  </r>
  <r>
    <s v="HHS872"/>
    <x v="18"/>
    <s v="Department of Health and Human Services"/>
    <s v="HHS 60 Office of Community Affairs Division"/>
    <x v="1"/>
    <n v="77256.857799999998"/>
    <n v="0"/>
    <n v="0"/>
    <s v="B2"/>
    <n v="0.77256857800000001"/>
  </r>
  <r>
    <s v="HHS873"/>
    <x v="18"/>
    <s v="Department of Health and Human Services"/>
    <s v="HHS 60 Office of Community Affairs Division"/>
    <x v="0"/>
    <n v="50063.44"/>
    <n v="288.83"/>
    <n v="0"/>
    <s v="B2"/>
    <n v="0.50063440000000003"/>
  </r>
  <r>
    <s v="HHS874"/>
    <x v="18"/>
    <s v="Department of Health and Human Services"/>
    <s v="HHS 60 Office of Community Affairs Division"/>
    <x v="1"/>
    <n v="75899.654999999999"/>
    <n v="0"/>
    <n v="0"/>
    <s v="B2"/>
    <n v="0.75899654999999999"/>
  </r>
  <r>
    <s v="HHS875"/>
    <x v="18"/>
    <s v="Department of Health and Human Services"/>
    <s v="HHS 60 Office of Community Affairs Division"/>
    <x v="1"/>
    <n v="93494.654999999999"/>
    <n v="0"/>
    <n v="0"/>
    <s v="B2"/>
    <n v="0.93494655000000004"/>
  </r>
  <r>
    <s v="HHS876"/>
    <x v="18"/>
    <s v="Department of Health and Human Services"/>
    <s v="HHS 60 Office of Community Affairs Division"/>
    <x v="1"/>
    <n v="138967.49"/>
    <n v="0"/>
    <n v="0"/>
    <s v="B1"/>
    <n v="1.3896748999999999"/>
  </r>
  <r>
    <s v="HHS877"/>
    <x v="18"/>
    <s v="Department of Health and Human Services"/>
    <s v="HHS 60 Office of Community Affairs Division"/>
    <x v="0"/>
    <n v="62333"/>
    <n v="0"/>
    <n v="0"/>
    <s v="B2"/>
    <n v="0.62333000000000005"/>
  </r>
  <r>
    <s v="HHS878"/>
    <x v="18"/>
    <s v="Department of Health and Human Services"/>
    <s v="HHS 60 Office of Community Affairs Division"/>
    <x v="1"/>
    <n v="56333"/>
    <n v="0"/>
    <n v="0"/>
    <s v="B2"/>
    <n v="0.56333"/>
  </r>
  <r>
    <s v="HHS879"/>
    <x v="18"/>
    <s v="Department of Health and Human Services"/>
    <s v="HHS 60 Office of Community Affairs Division"/>
    <x v="1"/>
    <n v="82333"/>
    <n v="0"/>
    <n v="0"/>
    <s v="B2"/>
    <n v="0.82333000000000001"/>
  </r>
  <r>
    <s v="HHS880"/>
    <x v="18"/>
    <s v="Department of Health and Human Services"/>
    <s v="HHS 60 Office of Community Affairs Division"/>
    <x v="1"/>
    <n v="71054.820000000007"/>
    <n v="0"/>
    <n v="0"/>
    <s v="B2"/>
    <n v="0.71054820000000007"/>
  </r>
  <r>
    <s v="HHS881"/>
    <x v="18"/>
    <s v="Department of Health and Human Services"/>
    <s v="HHS 60 Office of Community Affairs Division"/>
    <x v="1"/>
    <n v="69442"/>
    <n v="0"/>
    <n v="0"/>
    <s v="B2"/>
    <n v="0.69442000000000004"/>
  </r>
  <r>
    <s v="HHS882"/>
    <x v="18"/>
    <s v="Department of Health and Human Services"/>
    <s v="HHS 60 Office of Community Affairs Division"/>
    <x v="1"/>
    <n v="119670"/>
    <n v="0"/>
    <n v="0"/>
    <s v="B1"/>
    <n v="1.1967000000000001"/>
  </r>
  <r>
    <s v="HHS883"/>
    <x v="18"/>
    <s v="Department of Health and Human Services"/>
    <s v="HHS 60 Office of Eligibility and Support Services"/>
    <x v="1"/>
    <n v="82436"/>
    <n v="190.13"/>
    <n v="3507.12"/>
    <s v="B2"/>
    <n v="0.82435999999999998"/>
  </r>
  <r>
    <s v="HHS884"/>
    <x v="18"/>
    <s v="Department of Health and Human Services"/>
    <s v="HHS 60 Office of Eligibility and Support Services"/>
    <x v="1"/>
    <n v="93986"/>
    <n v="0"/>
    <n v="1409.88"/>
    <s v="B2"/>
    <n v="0.93986000000000003"/>
  </r>
  <r>
    <s v="HHS885"/>
    <x v="18"/>
    <s v="Department of Health and Human Services"/>
    <s v="HHS 60 Office of Eligibility and Support Services"/>
    <x v="1"/>
    <n v="86103"/>
    <n v="0"/>
    <n v="4051.32"/>
    <s v="B2"/>
    <n v="0.86102999999999996"/>
  </r>
  <r>
    <s v="HHS886"/>
    <x v="18"/>
    <s v="Department of Health and Human Services"/>
    <s v="HHS 60 Office of Eligibility and Support Services"/>
    <x v="0"/>
    <n v="107367"/>
    <n v="0"/>
    <n v="5097.58"/>
    <s v="B1"/>
    <n v="1.0736699999999999"/>
  </r>
  <r>
    <s v="HHS887"/>
    <x v="18"/>
    <s v="Department of Health and Human Services"/>
    <s v="HHS 60 Office of Eligibility and Support Services"/>
    <x v="1"/>
    <n v="82436"/>
    <n v="0"/>
    <n v="3507.12"/>
    <s v="B2"/>
    <n v="0.82435999999999998"/>
  </r>
  <r>
    <s v="HHS888"/>
    <x v="18"/>
    <s v="Department of Health and Human Services"/>
    <s v="HHS 60 Office of Eligibility and Support Services"/>
    <x v="1"/>
    <n v="78947"/>
    <n v="0"/>
    <n v="3732.58"/>
    <s v="B2"/>
    <n v="0.78947000000000001"/>
  </r>
  <r>
    <s v="HHS889"/>
    <x v="18"/>
    <s v="Department of Health and Human Services"/>
    <s v="HHS 60 Office of Eligibility and Support Services"/>
    <x v="1"/>
    <n v="74614"/>
    <n v="0"/>
    <n v="361.88"/>
    <s v="B2"/>
    <n v="0.74614000000000003"/>
  </r>
  <r>
    <s v="HHS890"/>
    <x v="18"/>
    <s v="Department of Health and Human Services"/>
    <s v="HHS 60 Office of Eligibility and Support Services"/>
    <x v="0"/>
    <n v="70975.720600000001"/>
    <n v="0"/>
    <n v="0"/>
    <s v="B2"/>
    <n v="0.70975720600000003"/>
  </r>
  <r>
    <s v="HHS891"/>
    <x v="18"/>
    <s v="Department of Health and Human Services"/>
    <s v="HHS 60 Office of Eligibility and Support Services"/>
    <x v="1"/>
    <n v="78947"/>
    <n v="0"/>
    <n v="6257.7"/>
    <s v="B2"/>
    <n v="0.78947000000000001"/>
  </r>
  <r>
    <s v="HHS892"/>
    <x v="18"/>
    <s v="Department of Health and Human Services"/>
    <s v="HHS 60 Office of Eligibility and Support Services"/>
    <x v="1"/>
    <n v="78947"/>
    <n v="0"/>
    <n v="6257.7"/>
    <s v="B2"/>
    <n v="0.78947000000000001"/>
  </r>
  <r>
    <s v="HHS893"/>
    <x v="18"/>
    <s v="Department of Health and Human Services"/>
    <s v="HHS 60 Office of Eligibility and Support Services"/>
    <x v="1"/>
    <n v="93986"/>
    <n v="4014.7"/>
    <n v="1409.88"/>
    <s v="B2"/>
    <n v="0.93986000000000003"/>
  </r>
  <r>
    <s v="HHS894"/>
    <x v="18"/>
    <s v="Department of Health and Human Services"/>
    <s v="HHS 60 Office of Eligibility and Support Services"/>
    <x v="1"/>
    <n v="78947"/>
    <n v="0"/>
    <n v="3732.58"/>
    <s v="B2"/>
    <n v="0.78947000000000001"/>
  </r>
  <r>
    <s v="HHS895"/>
    <x v="18"/>
    <s v="Department of Health and Human Services"/>
    <s v="HHS 60 Office of Eligibility and Support Services"/>
    <x v="0"/>
    <n v="117424"/>
    <n v="0"/>
    <n v="3878.42"/>
    <s v="B1"/>
    <n v="1.17424"/>
  </r>
  <r>
    <s v="HHS896"/>
    <x v="18"/>
    <s v="Department of Health and Human Services"/>
    <s v="HHS 60 Office of Eligibility and Support Services"/>
    <x v="1"/>
    <n v="78947"/>
    <n v="0"/>
    <n v="6257.7"/>
    <s v="B2"/>
    <n v="0.78947000000000001"/>
  </r>
  <r>
    <s v="HHS897"/>
    <x v="18"/>
    <s v="Department of Health and Human Services"/>
    <s v="HHS 60 Office of Eligibility and Support Services"/>
    <x v="1"/>
    <n v="93986"/>
    <n v="6815.94"/>
    <n v="4454.99"/>
    <s v="B2"/>
    <n v="0.93986000000000003"/>
  </r>
  <r>
    <s v="HHS898"/>
    <x v="18"/>
    <s v="Department of Health and Human Services"/>
    <s v="HHS 60 Office of Eligibility and Support Services"/>
    <x v="1"/>
    <n v="69442"/>
    <n v="0"/>
    <n v="3276.15"/>
    <s v="B2"/>
    <n v="0.69442000000000004"/>
  </r>
  <r>
    <s v="HHS899"/>
    <x v="18"/>
    <s v="Department of Health and Human Services"/>
    <s v="HHS 60 Office of Eligibility and Support Services"/>
    <x v="1"/>
    <n v="83731.658800000005"/>
    <n v="0"/>
    <n v="0"/>
    <s v="B2"/>
    <n v="0.83731658800000008"/>
  </r>
  <r>
    <s v="HHS900"/>
    <x v="18"/>
    <s v="Department of Health and Human Services"/>
    <s v="HHS 60 Office of Eligibility and Support Services"/>
    <x v="1"/>
    <n v="98228"/>
    <n v="0"/>
    <n v="4186.8900000000003"/>
    <s v="B2"/>
    <n v="0.98228000000000004"/>
  </r>
  <r>
    <s v="HHS901"/>
    <x v="18"/>
    <s v="Department of Health and Human Services"/>
    <s v="HHS 60 Office of Eligibility and Support Services"/>
    <x v="1"/>
    <n v="78947"/>
    <n v="0"/>
    <n v="3732.58"/>
    <s v="B2"/>
    <n v="0.78947000000000001"/>
  </r>
  <r>
    <s v="HHS902"/>
    <x v="18"/>
    <s v="Department of Health and Human Services"/>
    <s v="HHS 60 Office of Eligibility and Support Services"/>
    <x v="1"/>
    <n v="107367"/>
    <n v="0"/>
    <n v="0"/>
    <s v="B1"/>
    <n v="1.0736699999999999"/>
  </r>
  <r>
    <s v="HHS903"/>
    <x v="18"/>
    <s v="Department of Health and Human Services"/>
    <s v="HHS 60 Office of Eligibility and Support Services"/>
    <x v="1"/>
    <n v="152307.34"/>
    <n v="0"/>
    <n v="0"/>
    <s v="A2"/>
    <n v="1.5230733999999999"/>
  </r>
  <r>
    <s v="HHS904"/>
    <x v="18"/>
    <s v="Department of Health and Human Services"/>
    <s v="HHS 60 Office of Eligibility and Support Services"/>
    <x v="1"/>
    <n v="69442"/>
    <n v="0"/>
    <n v="5490.05"/>
    <s v="B2"/>
    <n v="0.69442000000000004"/>
  </r>
  <r>
    <s v="HHS905"/>
    <x v="18"/>
    <s v="Department of Health and Human Services"/>
    <s v="HHS 60 Office of Eligibility and Support Services"/>
    <x v="1"/>
    <n v="103432.9017"/>
    <n v="0"/>
    <n v="0"/>
    <s v="B1"/>
    <n v="1.0343290170000001"/>
  </r>
  <r>
    <s v="HHS906"/>
    <x v="18"/>
    <s v="Department of Health and Human Services"/>
    <s v="HHS 60 Office of Eligibility and Support Services"/>
    <x v="1"/>
    <n v="89653"/>
    <n v="0"/>
    <n v="227.75"/>
    <s v="B2"/>
    <n v="0.89653000000000005"/>
  </r>
  <r>
    <s v="HHS907"/>
    <x v="18"/>
    <s v="Department of Health and Human Services"/>
    <s v="HHS 60 Office of Eligibility and Support Services"/>
    <x v="1"/>
    <n v="85725.351999999999"/>
    <n v="0"/>
    <n v="0"/>
    <s v="B2"/>
    <n v="0.85725351999999999"/>
  </r>
  <r>
    <s v="HHS908"/>
    <x v="18"/>
    <s v="Department of Health and Human Services"/>
    <s v="HHS 60 Office of Eligibility and Support Services"/>
    <x v="1"/>
    <n v="69442"/>
    <n v="440.98"/>
    <n v="5490.05"/>
    <s v="B2"/>
    <n v="0.69442000000000004"/>
  </r>
  <r>
    <s v="HHS909"/>
    <x v="18"/>
    <s v="Department of Health and Human Services"/>
    <s v="HHS 60 Office of Eligibility and Support Services"/>
    <x v="1"/>
    <n v="112267.0043"/>
    <n v="14010.89"/>
    <n v="3137.53"/>
    <s v="B1"/>
    <n v="1.1226700430000001"/>
  </r>
  <r>
    <s v="HHS910"/>
    <x v="18"/>
    <s v="Department of Health and Human Services"/>
    <s v="HHS 60 Office of Eligibility and Support Services"/>
    <x v="1"/>
    <n v="93986"/>
    <n v="7291.81"/>
    <n v="1527.37"/>
    <s v="B2"/>
    <n v="0.93986000000000003"/>
  </r>
  <r>
    <s v="HHS911"/>
    <x v="18"/>
    <s v="Department of Health and Human Services"/>
    <s v="HHS 60 Office of Eligibility and Support Services"/>
    <x v="1"/>
    <n v="55333"/>
    <n v="359.16"/>
    <n v="0"/>
    <s v="B2"/>
    <n v="0.55332999999999999"/>
  </r>
  <r>
    <s v="HHS912"/>
    <x v="18"/>
    <s v="Department of Health and Human Services"/>
    <s v="HHS 60 Office of Eligibility and Support Services"/>
    <x v="1"/>
    <n v="60433"/>
    <n v="87.18"/>
    <n v="0"/>
    <s v="B2"/>
    <n v="0.60433000000000003"/>
  </r>
  <r>
    <s v="HHS913"/>
    <x v="18"/>
    <s v="Department of Health and Human Services"/>
    <s v="HHS 60 Office of Eligibility and Support Services"/>
    <x v="1"/>
    <n v="55333"/>
    <n v="0"/>
    <n v="0"/>
    <s v="B2"/>
    <n v="0.55332999999999999"/>
  </r>
  <r>
    <s v="HHS914"/>
    <x v="18"/>
    <s v="Department of Health and Human Services"/>
    <s v="HHS 60 Office of Eligibility and Support Services"/>
    <x v="0"/>
    <n v="81519.509999999995"/>
    <n v="0"/>
    <n v="0"/>
    <s v="B2"/>
    <n v="0.81519509999999995"/>
  </r>
  <r>
    <s v="HHS915"/>
    <x v="18"/>
    <s v="Department of Health and Human Services"/>
    <s v="HHS 60 Office of Eligibility and Support Services"/>
    <x v="1"/>
    <n v="63333"/>
    <n v="0"/>
    <n v="0"/>
    <s v="B2"/>
    <n v="0.63332999999999995"/>
  </r>
  <r>
    <s v="HHS916"/>
    <x v="18"/>
    <s v="Department of Health and Human Services"/>
    <s v="HHS 60 Office of Eligibility and Support Services"/>
    <x v="1"/>
    <n v="61484"/>
    <n v="0"/>
    <n v="0"/>
    <s v="B2"/>
    <n v="0.61484000000000005"/>
  </r>
  <r>
    <s v="HHS917"/>
    <x v="18"/>
    <s v="Department of Health and Human Services"/>
    <s v="HHS 60 Office of Eligibility and Support Services"/>
    <x v="1"/>
    <n v="76333"/>
    <n v="0"/>
    <n v="0"/>
    <s v="B2"/>
    <n v="0.76332999999999995"/>
  </r>
  <r>
    <s v="HHS918"/>
    <x v="18"/>
    <s v="Department of Health and Human Services"/>
    <s v="HHS 60 Office of Eligibility and Support Services"/>
    <x v="1"/>
    <n v="54333"/>
    <n v="0"/>
    <n v="0"/>
    <s v="B2"/>
    <n v="0.54332999999999998"/>
  </r>
  <r>
    <s v="HHS919"/>
    <x v="18"/>
    <s v="Department of Health and Human Services"/>
    <s v="HHS 60 Office of Eligibility and Support Services"/>
    <x v="0"/>
    <n v="71919.06"/>
    <n v="0"/>
    <n v="0"/>
    <s v="B2"/>
    <n v="0.71919060000000001"/>
  </r>
  <r>
    <s v="HHS920"/>
    <x v="18"/>
    <s v="Department of Health and Human Services"/>
    <s v="HHS 60 Office of Eligibility and Support Services"/>
    <x v="1"/>
    <n v="60433"/>
    <n v="0"/>
    <n v="0"/>
    <s v="B2"/>
    <n v="0.60433000000000003"/>
  </r>
  <r>
    <s v="HHS921"/>
    <x v="18"/>
    <s v="Department of Health and Human Services"/>
    <s v="HHS 60 Office of Eligibility and Support Services"/>
    <x v="1"/>
    <n v="54333"/>
    <n v="0"/>
    <n v="0"/>
    <s v="B2"/>
    <n v="0.54332999999999998"/>
  </r>
  <r>
    <s v="HHS922"/>
    <x v="18"/>
    <s v="Department of Health and Human Services"/>
    <s v="HHS 60 Office of Eligibility and Support Services"/>
    <x v="1"/>
    <n v="68200"/>
    <n v="0"/>
    <n v="0"/>
    <s v="B2"/>
    <n v="0.68200000000000005"/>
  </r>
  <r>
    <s v="HHS923"/>
    <x v="18"/>
    <s v="Department of Health and Human Services"/>
    <s v="HHS 60 Office of Eligibility and Support Services"/>
    <x v="1"/>
    <n v="72000"/>
    <n v="0"/>
    <n v="0"/>
    <s v="B2"/>
    <n v="0.72"/>
  </r>
  <r>
    <s v="HHS924"/>
    <x v="18"/>
    <s v="Department of Health and Human Services"/>
    <s v="HHS 60 Public Health Services Division"/>
    <x v="1"/>
    <n v="77841.760299999994"/>
    <n v="0"/>
    <n v="0"/>
    <s v="B2"/>
    <n v="0.77841760299999996"/>
  </r>
  <r>
    <s v="HHS925"/>
    <x v="18"/>
    <s v="Department of Health and Human Services"/>
    <s v="HHS 60 Public Health Services Division"/>
    <x v="1"/>
    <n v="72463"/>
    <n v="0"/>
    <n v="0"/>
    <s v="B2"/>
    <n v="0.72463"/>
  </r>
  <r>
    <s v="HHS926"/>
    <x v="18"/>
    <s v="Department of Health and Human Services"/>
    <s v="HHS 60 Public Health Services Division"/>
    <x v="1"/>
    <n v="87818.279500000004"/>
    <n v="0"/>
    <n v="0"/>
    <s v="B2"/>
    <n v="0.87818279500000007"/>
  </r>
  <r>
    <s v="HHS927"/>
    <x v="18"/>
    <s v="Department of Health and Human Services"/>
    <s v="HHS 60 Public Health Services Division"/>
    <x v="1"/>
    <n v="130750.72"/>
    <n v="0"/>
    <n v="0"/>
    <s v="B1"/>
    <n v="1.3075072000000001"/>
  </r>
  <r>
    <s v="HHS928"/>
    <x v="18"/>
    <s v="Department of Health and Human Services"/>
    <s v="HHS 60 Public Health Services Division"/>
    <x v="1"/>
    <n v="69442"/>
    <n v="187.82"/>
    <n v="0"/>
    <s v="B2"/>
    <n v="0.69442000000000004"/>
  </r>
  <r>
    <s v="HHS929"/>
    <x v="18"/>
    <s v="Department of Health and Human Services"/>
    <s v="HHS 60 Public Health Services Division"/>
    <x v="1"/>
    <n v="60275.940199999997"/>
    <n v="17.62"/>
    <n v="0"/>
    <s v="B2"/>
    <n v="0.602759402"/>
  </r>
  <r>
    <s v="HHS930"/>
    <x v="18"/>
    <s v="Department of Health and Human Services"/>
    <s v="HHS 60 Public Health Services Division"/>
    <x v="1"/>
    <n v="76193.595000000001"/>
    <n v="548.35"/>
    <n v="0"/>
    <s v="B2"/>
    <n v="0.76193595000000003"/>
  </r>
  <r>
    <s v="HHS931"/>
    <x v="18"/>
    <s v="Department of Health and Human Services"/>
    <s v="HHS 60 Public Health Services Division"/>
    <x v="1"/>
    <n v="68515.066800000001"/>
    <n v="0"/>
    <n v="0"/>
    <s v="B2"/>
    <n v="0.68515066800000002"/>
  </r>
  <r>
    <s v="HHS932"/>
    <x v="18"/>
    <s v="Department of Health and Human Services"/>
    <s v="HHS 60 Public Health Services Division"/>
    <x v="1"/>
    <n v="112006.40579999999"/>
    <n v="0"/>
    <n v="0"/>
    <s v="B1"/>
    <n v="1.1200640579999999"/>
  </r>
  <r>
    <s v="HHS933"/>
    <x v="18"/>
    <s v="Department of Health and Human Services"/>
    <s v="HHS 60 Public Health Services Division"/>
    <x v="0"/>
    <n v="143150.32999999999"/>
    <n v="0"/>
    <n v="0"/>
    <s v="B1"/>
    <n v="1.4315032999999999"/>
  </r>
  <r>
    <s v="HHS934"/>
    <x v="18"/>
    <s v="Department of Health and Human Services"/>
    <s v="HHS 60 Public Health Services Division"/>
    <x v="1"/>
    <n v="122842"/>
    <n v="0"/>
    <n v="0"/>
    <s v="B1"/>
    <n v="1.2284200000000001"/>
  </r>
  <r>
    <s v="HHS935"/>
    <x v="18"/>
    <s v="Department of Health and Human Services"/>
    <s v="HHS 60 Public Health Services Division"/>
    <x v="0"/>
    <n v="158075.42000000001"/>
    <n v="0"/>
    <n v="0"/>
    <s v="A2"/>
    <n v="1.5807542000000001"/>
  </r>
  <r>
    <s v="HHS936"/>
    <x v="18"/>
    <s v="Department of Health and Human Services"/>
    <s v="HHS 60 Public Health Services Division"/>
    <x v="1"/>
    <n v="123383.41"/>
    <n v="0"/>
    <n v="0"/>
    <s v="B1"/>
    <n v="1.2338340999999999"/>
  </r>
  <r>
    <s v="HHS937"/>
    <x v="18"/>
    <s v="Department of Health and Human Services"/>
    <s v="HHS 60 Public Health Services Division"/>
    <x v="1"/>
    <n v="76341.536500000002"/>
    <n v="0"/>
    <n v="0"/>
    <s v="B2"/>
    <n v="0.76341536500000007"/>
  </r>
  <r>
    <s v="HHS938"/>
    <x v="18"/>
    <s v="Department of Health and Human Services"/>
    <s v="HHS 60 Public Health Services Division"/>
    <x v="1"/>
    <n v="94676.099199999997"/>
    <n v="477.94"/>
    <n v="0"/>
    <s v="B2"/>
    <n v="0.94676099199999997"/>
  </r>
  <r>
    <s v="HHS939"/>
    <x v="18"/>
    <s v="Department of Health and Human Services"/>
    <s v="HHS 60 Public Health Services Division"/>
    <x v="1"/>
    <n v="65774.897700000001"/>
    <n v="0"/>
    <n v="0"/>
    <s v="B2"/>
    <n v="0.65774897700000001"/>
  </r>
  <r>
    <s v="HHS940"/>
    <x v="18"/>
    <s v="Department of Health and Human Services"/>
    <s v="HHS 60 Public Health Services Division"/>
    <x v="0"/>
    <n v="91202.08"/>
    <n v="0"/>
    <n v="0"/>
    <s v="B2"/>
    <n v="0.91202079999999996"/>
  </r>
  <r>
    <s v="HHS941"/>
    <x v="18"/>
    <s v="Department of Health and Human Services"/>
    <s v="HHS 60 Public Health Services Division"/>
    <x v="1"/>
    <n v="100986.4532"/>
    <n v="0"/>
    <n v="0"/>
    <s v="B1"/>
    <n v="1.0098645319999999"/>
  </r>
  <r>
    <s v="HHS942"/>
    <x v="18"/>
    <s v="Department of Health and Human Services"/>
    <s v="HHS 60 School Health Services"/>
    <x v="1"/>
    <n v="64386.81"/>
    <n v="0"/>
    <n v="0"/>
    <s v="B2"/>
    <n v="0.64386809999999994"/>
  </r>
  <r>
    <s v="HHS943"/>
    <x v="18"/>
    <s v="Department of Health and Human Services"/>
    <s v="HHS 60 School Health Services"/>
    <x v="1"/>
    <n v="69442"/>
    <n v="0"/>
    <n v="5212.43"/>
    <s v="B2"/>
    <n v="0.69442000000000004"/>
  </r>
  <r>
    <s v="HHS944"/>
    <x v="18"/>
    <s v="Department of Health and Human Services"/>
    <s v="HHS 60 School Health Services"/>
    <x v="1"/>
    <n v="60435.33"/>
    <n v="0"/>
    <n v="0"/>
    <s v="B2"/>
    <n v="0.60435329999999998"/>
  </r>
  <r>
    <s v="HHS945"/>
    <x v="18"/>
    <s v="Department of Health and Human Services"/>
    <s v="HHS 60 School Health Services"/>
    <x v="0"/>
    <n v="117424"/>
    <n v="0"/>
    <n v="1908.14"/>
    <s v="B1"/>
    <n v="1.17424"/>
  </r>
  <r>
    <s v="HHS946"/>
    <x v="18"/>
    <s v="Department of Health and Human Services"/>
    <s v="HHS 60 School Health Services"/>
    <x v="1"/>
    <n v="84200.254400000005"/>
    <n v="0"/>
    <n v="0"/>
    <s v="B2"/>
    <n v="0.84200254400000007"/>
  </r>
  <r>
    <s v="HHS947"/>
    <x v="18"/>
    <s v="Department of Health and Human Services"/>
    <s v="HHS 60 School Health Services"/>
    <x v="1"/>
    <n v="62397.58"/>
    <n v="293.88"/>
    <n v="0"/>
    <s v="B2"/>
    <n v="0.62397579999999997"/>
  </r>
  <r>
    <s v="HHS948"/>
    <x v="18"/>
    <s v="Department of Health and Human Services"/>
    <s v="HHS 60 School Health Services"/>
    <x v="1"/>
    <n v="69078.63"/>
    <n v="0"/>
    <n v="1699.1"/>
    <s v="B2"/>
    <n v="0.69078630000000008"/>
  </r>
  <r>
    <s v="HHS949"/>
    <x v="18"/>
    <s v="Department of Health and Human Services"/>
    <s v="HHS 60 School Health Services"/>
    <x v="0"/>
    <n v="102023.6133"/>
    <n v="0"/>
    <n v="0"/>
    <s v="B1"/>
    <n v="1.020236133"/>
  </r>
  <r>
    <s v="HHS950"/>
    <x v="18"/>
    <s v="Department of Health and Human Services"/>
    <s v="HHS 60 School Health Services"/>
    <x v="1"/>
    <n v="69078.63"/>
    <n v="0"/>
    <n v="1365.05"/>
    <s v="B2"/>
    <n v="0.69078630000000008"/>
  </r>
  <r>
    <s v="HHS951"/>
    <x v="18"/>
    <s v="Department of Health and Human Services"/>
    <s v="HHS 60 School Health Services"/>
    <x v="1"/>
    <n v="66444.39"/>
    <n v="0"/>
    <n v="0"/>
    <s v="B2"/>
    <n v="0.66444389999999998"/>
  </r>
  <r>
    <s v="HHS952"/>
    <x v="18"/>
    <s v="Department of Health and Human Services"/>
    <s v="HHS 60 School Health Services"/>
    <x v="1"/>
    <n v="112267"/>
    <n v="0"/>
    <n v="0"/>
    <s v="B1"/>
    <n v="1.1226700000000001"/>
  </r>
  <r>
    <s v="HHS953"/>
    <x v="18"/>
    <s v="Department of Health and Human Services"/>
    <s v="HHS 60 School Health Services"/>
    <x v="1"/>
    <n v="62397.58"/>
    <n v="0"/>
    <n v="0"/>
    <s v="B2"/>
    <n v="0.62397579999999997"/>
  </r>
  <r>
    <s v="HHS954"/>
    <x v="18"/>
    <s v="Department of Health and Human Services"/>
    <s v="HHS 60 School Health Services"/>
    <x v="1"/>
    <n v="59210.25"/>
    <n v="0"/>
    <n v="1527.64"/>
    <s v="B2"/>
    <n v="0.59210249999999998"/>
  </r>
  <r>
    <s v="HHS955"/>
    <x v="18"/>
    <s v="Department of Health and Human Services"/>
    <s v="HHS 60 School Health Services"/>
    <x v="1"/>
    <n v="148607"/>
    <n v="0"/>
    <n v="0"/>
    <s v="B1"/>
    <n v="1.48607"/>
  </r>
  <r>
    <s v="HHS956"/>
    <x v="18"/>
    <s v="Department of Health and Human Services"/>
    <s v="HHS 60 School Health Services"/>
    <x v="1"/>
    <n v="53732.66"/>
    <n v="0"/>
    <n v="0"/>
    <s v="B2"/>
    <n v="0.53732659999999999"/>
  </r>
  <r>
    <s v="HHS957"/>
    <x v="18"/>
    <s v="Department of Health and Human Services"/>
    <s v="HHS 60 School Health Services"/>
    <x v="1"/>
    <n v="69078.63"/>
    <n v="0"/>
    <n v="2697.81"/>
    <s v="B2"/>
    <n v="0.69078630000000008"/>
  </r>
  <r>
    <s v="HHS958"/>
    <x v="18"/>
    <s v="Department of Health and Human Services"/>
    <s v="HHS 60 School Health Services"/>
    <x v="1"/>
    <n v="69078.63"/>
    <n v="174.42"/>
    <n v="3223.47"/>
    <s v="B2"/>
    <n v="0.69078630000000008"/>
  </r>
  <r>
    <s v="HHS959"/>
    <x v="18"/>
    <s v="Department of Health and Human Services"/>
    <s v="HHS 60 School Health Services"/>
    <x v="1"/>
    <n v="69078.63"/>
    <n v="0"/>
    <n v="4992.0600000000004"/>
    <s v="B2"/>
    <n v="0.69078630000000008"/>
  </r>
  <r>
    <s v="HHS960"/>
    <x v="18"/>
    <s v="Department of Health and Human Services"/>
    <s v="HHS 60 School Health Services"/>
    <x v="1"/>
    <n v="83227"/>
    <n v="0"/>
    <n v="0"/>
    <s v="B2"/>
    <n v="0.83226999999999995"/>
  </r>
  <r>
    <s v="HHS961"/>
    <x v="18"/>
    <s v="Department of Health and Human Services"/>
    <s v="HHS 60 School Health Services"/>
    <x v="1"/>
    <n v="59121.16"/>
    <n v="0"/>
    <n v="0"/>
    <s v="B2"/>
    <n v="0.59121160000000006"/>
  </r>
  <r>
    <s v="HHS962"/>
    <x v="18"/>
    <s v="Department of Health and Human Services"/>
    <s v="HHS 60 School Health Services"/>
    <x v="1"/>
    <n v="59121.16"/>
    <n v="0"/>
    <n v="0"/>
    <s v="B2"/>
    <n v="0.59121160000000006"/>
  </r>
  <r>
    <s v="HHS963"/>
    <x v="18"/>
    <s v="Department of Health and Human Services"/>
    <s v="HHS 60 School Health Services"/>
    <x v="1"/>
    <n v="59121.17"/>
    <n v="0"/>
    <n v="0"/>
    <s v="B2"/>
    <n v="0.59121170000000001"/>
  </r>
  <r>
    <s v="HHS964"/>
    <x v="18"/>
    <s v="Department of Health and Human Services"/>
    <s v="HHS 60 School Health Services"/>
    <x v="1"/>
    <n v="110853.902"/>
    <n v="0"/>
    <n v="0"/>
    <s v="B1"/>
    <n v="1.10853902"/>
  </r>
  <r>
    <s v="HHS965"/>
    <x v="18"/>
    <s v="Department of Health and Human Services"/>
    <s v="HHS 60 School Health Services"/>
    <x v="1"/>
    <n v="66740.91"/>
    <n v="0"/>
    <n v="0"/>
    <s v="B2"/>
    <n v="0.66740910000000009"/>
  </r>
  <r>
    <s v="HHS966"/>
    <x v="18"/>
    <s v="Department of Health and Human Services"/>
    <s v="HHS 60 School Health Services"/>
    <x v="1"/>
    <n v="128733.1"/>
    <n v="0"/>
    <n v="0"/>
    <s v="B1"/>
    <n v="1.287331"/>
  </r>
  <r>
    <s v="HHS967"/>
    <x v="18"/>
    <s v="Department of Health and Human Services"/>
    <s v="HHS 60 School Health Services"/>
    <x v="1"/>
    <n v="112267"/>
    <n v="0"/>
    <n v="0"/>
    <s v="B1"/>
    <n v="1.1226700000000001"/>
  </r>
  <r>
    <s v="HHS968"/>
    <x v="18"/>
    <s v="Department of Health and Human Services"/>
    <s v="HHS 60 School Health Services"/>
    <x v="1"/>
    <n v="105782.0405"/>
    <n v="7956.86"/>
    <n v="0"/>
    <s v="B1"/>
    <n v="1.057820405"/>
  </r>
  <r>
    <s v="HHS969"/>
    <x v="18"/>
    <s v="Department of Health and Human Services"/>
    <s v="HHS 60 School Health Services"/>
    <x v="1"/>
    <n v="59120.54"/>
    <n v="9.74"/>
    <n v="0"/>
    <s v="B2"/>
    <n v="0.59120539999999999"/>
  </r>
  <r>
    <s v="HHS970"/>
    <x v="18"/>
    <s v="Department of Health and Human Services"/>
    <s v="HHS 60 School Health Services"/>
    <x v="1"/>
    <n v="57316.71"/>
    <n v="0"/>
    <n v="0"/>
    <s v="B2"/>
    <n v="0.57316710000000004"/>
  </r>
  <r>
    <s v="HHS971"/>
    <x v="18"/>
    <s v="Department of Health and Human Services"/>
    <s v="HHS 60 School Health Services"/>
    <x v="1"/>
    <n v="56133.5"/>
    <n v="0"/>
    <n v="0"/>
    <s v="B2"/>
    <n v="0.56133500000000003"/>
  </r>
  <r>
    <s v="HHS972"/>
    <x v="18"/>
    <s v="Department of Health and Human Services"/>
    <s v="HHS 60 School Health Services"/>
    <x v="1"/>
    <n v="110855.7841"/>
    <n v="0"/>
    <n v="0"/>
    <s v="B1"/>
    <n v="1.1085578410000001"/>
  </r>
  <r>
    <s v="HHS973"/>
    <x v="18"/>
    <s v="Department of Health and Human Services"/>
    <s v="HHS 60 School Health Services"/>
    <x v="1"/>
    <n v="57121.33"/>
    <n v="0"/>
    <n v="0"/>
    <s v="B2"/>
    <n v="0.57121330000000003"/>
  </r>
  <r>
    <s v="HHS974"/>
    <x v="18"/>
    <s v="Department of Health and Human Services"/>
    <s v="HHS 60 School Health Services"/>
    <x v="1"/>
    <n v="57121.3"/>
    <n v="0"/>
    <n v="0"/>
    <s v="B2"/>
    <n v="0.57121300000000008"/>
  </r>
  <r>
    <s v="HHS975"/>
    <x v="18"/>
    <s v="Department of Health and Human Services"/>
    <s v="HHS 60 School Health Services"/>
    <x v="1"/>
    <n v="57121.3"/>
    <n v="0"/>
    <n v="0"/>
    <s v="B2"/>
    <n v="0.57121300000000008"/>
  </r>
  <r>
    <s v="HHS976"/>
    <x v="18"/>
    <s v="Department of Health and Human Services"/>
    <s v="HHS 60 School Health Services"/>
    <x v="1"/>
    <n v="102458.821"/>
    <n v="0"/>
    <n v="0"/>
    <s v="B1"/>
    <n v="1.0245882099999999"/>
  </r>
  <r>
    <s v="HHS977"/>
    <x v="18"/>
    <s v="Department of Health and Human Services"/>
    <s v="HHS 60 School Health Services"/>
    <x v="1"/>
    <n v="112267"/>
    <n v="0"/>
    <n v="0"/>
    <s v="B1"/>
    <n v="1.1226700000000001"/>
  </r>
  <r>
    <s v="HHS978"/>
    <x v="18"/>
    <s v="Department of Health and Human Services"/>
    <s v="HHS 60 School Health Services"/>
    <x v="0"/>
    <n v="85988.29"/>
    <n v="1622.82"/>
    <n v="0"/>
    <s v="B2"/>
    <n v="0.85988289999999989"/>
  </r>
  <r>
    <s v="HHS979"/>
    <x v="18"/>
    <s v="Department of Health and Human Services"/>
    <s v="HHS 60 School Health Services"/>
    <x v="1"/>
    <n v="54665.05"/>
    <n v="0"/>
    <n v="0"/>
    <s v="B2"/>
    <n v="0.54665050000000004"/>
  </r>
  <r>
    <s v="HHS980"/>
    <x v="18"/>
    <s v="Department of Health and Human Services"/>
    <s v="HHS 60 School Health Services"/>
    <x v="1"/>
    <n v="46231.17"/>
    <n v="31.94"/>
    <n v="0"/>
    <s v="C"/>
    <n v="0.46231169999999999"/>
  </r>
  <r>
    <s v="HHS981"/>
    <x v="18"/>
    <s v="Department of Health and Human Services"/>
    <s v="HHS 60 School Health Services"/>
    <x v="1"/>
    <n v="46231.17"/>
    <n v="0"/>
    <n v="0"/>
    <s v="C"/>
    <n v="0.46231169999999999"/>
  </r>
  <r>
    <s v="HHS982"/>
    <x v="18"/>
    <s v="Department of Health and Human Services"/>
    <s v="HHS 60 School Health Services"/>
    <x v="1"/>
    <n v="46091.839999999997"/>
    <n v="0"/>
    <n v="0"/>
    <s v="C"/>
    <n v="0.46091839999999995"/>
  </r>
  <r>
    <s v="HHS983"/>
    <x v="18"/>
    <s v="Department of Health and Human Services"/>
    <s v="HHS 60 School Health Services"/>
    <x v="1"/>
    <n v="46091.839999999997"/>
    <n v="0"/>
    <n v="0"/>
    <s v="C"/>
    <n v="0.46091839999999995"/>
  </r>
  <r>
    <s v="HHS984"/>
    <x v="18"/>
    <s v="Department of Health and Human Services"/>
    <s v="HHS 60 School Health Services"/>
    <x v="1"/>
    <n v="46091.839999999997"/>
    <n v="0"/>
    <n v="0"/>
    <s v="C"/>
    <n v="0.46091839999999995"/>
  </r>
  <r>
    <s v="HHS985"/>
    <x v="18"/>
    <s v="Department of Health and Human Services"/>
    <s v="HHS 60 School Health Services"/>
    <x v="1"/>
    <n v="46231.17"/>
    <n v="18.149999999999999"/>
    <n v="0"/>
    <s v="C"/>
    <n v="0.46231169999999999"/>
  </r>
  <r>
    <s v="HHS986"/>
    <x v="18"/>
    <s v="Department of Health and Human Services"/>
    <s v="HHS 60 School Health Services"/>
    <x v="1"/>
    <n v="44029.67"/>
    <n v="0"/>
    <n v="0"/>
    <s v="C"/>
    <n v="0.44029669999999999"/>
  </r>
  <r>
    <s v="HHS987"/>
    <x v="18"/>
    <s v="Department of Health and Human Services"/>
    <s v="HHS 60 School Health Services"/>
    <x v="1"/>
    <n v="46231.18"/>
    <n v="0"/>
    <n v="0"/>
    <s v="C"/>
    <n v="0.46231179999999999"/>
  </r>
  <r>
    <s v="HHS988"/>
    <x v="18"/>
    <s v="Department of Health and Human Services"/>
    <s v="HHS 60 School Health Services"/>
    <x v="1"/>
    <n v="91010.654999999999"/>
    <n v="0"/>
    <n v="0"/>
    <s v="B2"/>
    <n v="0.91010654999999996"/>
  </r>
  <r>
    <s v="HHS989"/>
    <x v="18"/>
    <s v="Department of Health and Human Services"/>
    <s v="HHS 60 School Health Services"/>
    <x v="1"/>
    <n v="93045.464999999997"/>
    <n v="0"/>
    <n v="0"/>
    <s v="B2"/>
    <n v="0.93045464999999994"/>
  </r>
  <r>
    <s v="HHS990"/>
    <x v="18"/>
    <s v="Department of Health and Human Services"/>
    <s v="HHS 60 School Health Services"/>
    <x v="1"/>
    <n v="77363.931599999996"/>
    <n v="0"/>
    <n v="0"/>
    <s v="B2"/>
    <n v="0.77363931599999991"/>
  </r>
  <r>
    <s v="HHS991"/>
    <x v="18"/>
    <s v="Department of Health and Human Services"/>
    <s v="HHS 60 School Health Services"/>
    <x v="1"/>
    <n v="84462.21"/>
    <n v="0"/>
    <n v="0"/>
    <s v="B2"/>
    <n v="0.84462210000000004"/>
  </r>
  <r>
    <s v="HHS992"/>
    <x v="18"/>
    <s v="Department of Health and Human Services"/>
    <s v="HHS 60 School Health Services"/>
    <x v="1"/>
    <n v="73904.444099999993"/>
    <n v="0"/>
    <n v="0"/>
    <s v="B2"/>
    <n v="0.73904444099999989"/>
  </r>
  <r>
    <s v="HHS993"/>
    <x v="18"/>
    <s v="Department of Health and Human Services"/>
    <s v="HHS 60 School Health Services"/>
    <x v="1"/>
    <n v="84462.21"/>
    <n v="0"/>
    <n v="0"/>
    <s v="B2"/>
    <n v="0.84462210000000004"/>
  </r>
  <r>
    <s v="HHS994"/>
    <x v="18"/>
    <s v="Department of Health and Human Services"/>
    <s v="HHS 60 School Health Services"/>
    <x v="0"/>
    <n v="46231.17"/>
    <n v="0"/>
    <n v="0"/>
    <s v="C"/>
    <n v="0.46231169999999999"/>
  </r>
  <r>
    <s v="HHS995"/>
    <x v="18"/>
    <s v="Department of Health and Human Services"/>
    <s v="HHS 60 School Health Services"/>
    <x v="1"/>
    <n v="75372.456999999995"/>
    <n v="0"/>
    <n v="0"/>
    <s v="B2"/>
    <n v="0.75372456999999993"/>
  </r>
  <r>
    <s v="HHS996"/>
    <x v="18"/>
    <s v="Department of Health and Human Services"/>
    <s v="HHS 60 Office of Eligibility and Support Services"/>
    <x v="1"/>
    <n v="61337.205000000002"/>
    <n v="0"/>
    <n v="0"/>
    <s v="B2"/>
    <n v="0.61337205000000006"/>
  </r>
  <r>
    <s v="HHS997"/>
    <x v="18"/>
    <s v="Department of Health and Human Services"/>
    <s v="HHS 60 Office of Eligibility and Support Services"/>
    <x v="1"/>
    <n v="61337.205000000002"/>
    <n v="331.78"/>
    <n v="0"/>
    <s v="B2"/>
    <n v="0.61337205000000006"/>
  </r>
  <r>
    <s v="HHS998"/>
    <x v="18"/>
    <s v="Department of Health and Human Services"/>
    <s v="HHS 60 Office of Eligibility and Support Services"/>
    <x v="1"/>
    <n v="77975.733999999997"/>
    <n v="925.46"/>
    <n v="0"/>
    <s v="B2"/>
    <n v="0.77975733999999997"/>
  </r>
  <r>
    <s v="HHS999"/>
    <x v="18"/>
    <s v="Department of Health and Human Services"/>
    <s v="HHS 60 Office of Eligibility and Support Services"/>
    <x v="1"/>
    <n v="54803.978000000003"/>
    <n v="0"/>
    <n v="0"/>
    <s v="B2"/>
    <n v="0.54803977999999998"/>
  </r>
  <r>
    <s v="HHS1000"/>
    <x v="18"/>
    <s v="Department of Health and Human Services"/>
    <s v="HHS 60 Office of Eligibility and Support Services"/>
    <x v="0"/>
    <n v="109694.47500000001"/>
    <n v="0"/>
    <n v="0"/>
    <s v="B1"/>
    <n v="1.09694475"/>
  </r>
  <r>
    <s v="HHS1001"/>
    <x v="18"/>
    <s v="Department of Health and Human Services"/>
    <s v="HHS 60 Office of Eligibility and Support Services"/>
    <x v="0"/>
    <n v="95385.651800000007"/>
    <n v="0"/>
    <n v="0"/>
    <s v="B2"/>
    <n v="0.95385651800000004"/>
  </r>
  <r>
    <s v="HHS1002"/>
    <x v="18"/>
    <s v="Department of Health and Human Services"/>
    <s v="HHS 60 Office of Eligibility and Support Services"/>
    <x v="1"/>
    <n v="55493.595000000001"/>
    <n v="0"/>
    <n v="0"/>
    <s v="B2"/>
    <n v="0.55493595000000007"/>
  </r>
  <r>
    <s v="HHS1003"/>
    <x v="18"/>
    <s v="Department of Health and Human Services"/>
    <s v="HHS 60 Office of Eligibility and Support Services"/>
    <x v="1"/>
    <n v="59897.82"/>
    <n v="2858.29"/>
    <n v="0"/>
    <s v="B2"/>
    <n v="0.59897820000000002"/>
  </r>
  <r>
    <s v="HHS1004"/>
    <x v="18"/>
    <s v="Department of Health and Human Services"/>
    <s v="HHS 60 Office of Eligibility and Support Services"/>
    <x v="1"/>
    <n v="62446.52"/>
    <n v="0"/>
    <n v="0"/>
    <s v="B2"/>
    <n v="0.62446519999999994"/>
  </r>
  <r>
    <s v="HHS1005"/>
    <x v="18"/>
    <s v="Department of Health and Human Services"/>
    <s v="HHS 60 Office of Eligibility and Support Services"/>
    <x v="1"/>
    <n v="51000"/>
    <n v="0"/>
    <n v="0"/>
    <s v="B2"/>
    <n v="0.51"/>
  </r>
  <r>
    <s v="HHS1006"/>
    <x v="18"/>
    <s v="Department of Health and Human Services"/>
    <s v="HHS 60 Office of Eligibility and Support Services"/>
    <x v="1"/>
    <n v="51000"/>
    <n v="0"/>
    <n v="0"/>
    <s v="B2"/>
    <n v="0.51"/>
  </r>
  <r>
    <s v="HHS1007"/>
    <x v="18"/>
    <s v="Department of Health and Human Services"/>
    <s v="HHS 60 Office of Eligibility and Support Services"/>
    <x v="1"/>
    <n v="76934.654999999999"/>
    <n v="0"/>
    <n v="0"/>
    <s v="B2"/>
    <n v="0.76934654999999996"/>
  </r>
  <r>
    <s v="HHS1008"/>
    <x v="18"/>
    <s v="Department of Health and Human Services"/>
    <s v="HHS 60 Office of Eligibility and Support Services"/>
    <x v="1"/>
    <n v="82436"/>
    <n v="3723.57"/>
    <n v="0"/>
    <s v="B2"/>
    <n v="0.82435999999999998"/>
  </r>
  <r>
    <s v="HHS1009"/>
    <x v="18"/>
    <s v="Department of Health and Human Services"/>
    <s v="HHS 60 Office of Eligibility and Support Services"/>
    <x v="1"/>
    <n v="70000"/>
    <n v="0"/>
    <n v="0"/>
    <s v="B2"/>
    <n v="0.7"/>
  </r>
  <r>
    <s v="HHS1010"/>
    <x v="18"/>
    <s v="Department of Health and Human Services"/>
    <s v="HHS 60 Office of Eligibility and Support Services"/>
    <x v="1"/>
    <n v="68965.149999999994"/>
    <n v="432.06"/>
    <n v="0"/>
    <s v="B2"/>
    <n v="0.68965149999999997"/>
  </r>
  <r>
    <s v="HHS1011"/>
    <x v="18"/>
    <s v="Department of Health and Human Services"/>
    <s v="HHS 60 Office of Eligibility and Support Services"/>
    <x v="0"/>
    <n v="63333"/>
    <n v="399.97"/>
    <n v="0"/>
    <s v="B2"/>
    <n v="0.63332999999999995"/>
  </r>
  <r>
    <s v="HHS1012"/>
    <x v="18"/>
    <s v="Department of Health and Human Services"/>
    <s v="HHS 60 Office of Eligibility and Support Services"/>
    <x v="1"/>
    <n v="55333"/>
    <n v="82.76"/>
    <n v="0"/>
    <s v="B2"/>
    <n v="0.55332999999999999"/>
  </r>
  <r>
    <s v="HHS1013"/>
    <x v="18"/>
    <s v="Department of Health and Human Services"/>
    <s v="HHS 60 Office of Eligibility and Support Services"/>
    <x v="1"/>
    <n v="55333"/>
    <n v="90.12"/>
    <n v="0"/>
    <s v="B2"/>
    <n v="0.55332999999999999"/>
  </r>
  <r>
    <s v="HHS1014"/>
    <x v="18"/>
    <s v="Department of Health and Human Services"/>
    <s v="HHS 60 Office of Eligibility and Support Services"/>
    <x v="1"/>
    <n v="55333"/>
    <n v="0"/>
    <n v="0"/>
    <s v="B2"/>
    <n v="0.55332999999999999"/>
  </r>
  <r>
    <s v="HHS1015"/>
    <x v="18"/>
    <s v="Department of Health and Human Services"/>
    <s v="HHS 60 Office of Eligibility and Support Services"/>
    <x v="1"/>
    <n v="76333"/>
    <n v="522.98"/>
    <n v="0"/>
    <s v="B2"/>
    <n v="0.76332999999999995"/>
  </r>
  <r>
    <s v="HHS1016"/>
    <x v="18"/>
    <s v="Department of Health and Human Services"/>
    <s v="HHS 60 Office of Eligibility and Support Services"/>
    <x v="1"/>
    <n v="54333"/>
    <n v="201.82"/>
    <n v="0"/>
    <s v="B2"/>
    <n v="0.54332999999999998"/>
  </r>
  <r>
    <s v="HHS1017"/>
    <x v="18"/>
    <s v="Department of Health and Human Services"/>
    <s v="HHS 60 Office of Eligibility and Support Services"/>
    <x v="1"/>
    <n v="78947"/>
    <n v="227.74"/>
    <n v="0"/>
    <s v="B2"/>
    <n v="0.78947000000000001"/>
  </r>
  <r>
    <s v="HHS1018"/>
    <x v="18"/>
    <s v="Department of Health and Human Services"/>
    <s v="HHS 60 Office of Eligibility and Support Services"/>
    <x v="1"/>
    <n v="67599.600000000006"/>
    <n v="0"/>
    <n v="0"/>
    <s v="B2"/>
    <n v="0.67599600000000004"/>
  </r>
  <r>
    <s v="HHS1019"/>
    <x v="18"/>
    <s v="Department of Health and Human Services"/>
    <s v="HHS 60 Office of Eligibility and Support Services"/>
    <x v="1"/>
    <n v="54833"/>
    <n v="0"/>
    <n v="0"/>
    <s v="B2"/>
    <n v="0.54832999999999998"/>
  </r>
  <r>
    <s v="HHS1020"/>
    <x v="18"/>
    <s v="Department of Health and Human Services"/>
    <s v="HHS 60 Office of Eligibility and Support Services"/>
    <x v="1"/>
    <n v="53333"/>
    <n v="500.05"/>
    <n v="0"/>
    <s v="B2"/>
    <n v="0.53332999999999997"/>
  </r>
  <r>
    <s v="HHS1021"/>
    <x v="18"/>
    <s v="Department of Health and Human Services"/>
    <s v="HHS 60 Office of Eligibility and Support Services"/>
    <x v="1"/>
    <n v="57049.65"/>
    <n v="0"/>
    <n v="0"/>
    <s v="B2"/>
    <n v="0.57049649999999996"/>
  </r>
  <r>
    <s v="HHS1022"/>
    <x v="18"/>
    <s v="Department of Health and Human Services"/>
    <s v="HHS 60 Office of Eligibility and Support Services"/>
    <x v="1"/>
    <n v="64123"/>
    <n v="878.67"/>
    <n v="0"/>
    <s v="B2"/>
    <n v="0.64122999999999997"/>
  </r>
  <r>
    <s v="HHS1023"/>
    <x v="18"/>
    <s v="Department of Health and Human Services"/>
    <s v="HHS 60 Office of Eligibility and Support Services"/>
    <x v="0"/>
    <n v="54833"/>
    <n v="0"/>
    <n v="0"/>
    <s v="B2"/>
    <n v="0.54832999999999998"/>
  </r>
  <r>
    <s v="HHS1024"/>
    <x v="18"/>
    <s v="Department of Health and Human Services"/>
    <s v="HHS 60 Office of Eligibility and Support Services"/>
    <x v="1"/>
    <n v="79333"/>
    <n v="0"/>
    <n v="0"/>
    <s v="B2"/>
    <n v="0.79332999999999998"/>
  </r>
  <r>
    <s v="HHS1025"/>
    <x v="18"/>
    <s v="Department of Health and Human Services"/>
    <s v="HHS 60 Office of Eligibility and Support Services"/>
    <x v="1"/>
    <n v="82436"/>
    <n v="0"/>
    <n v="0"/>
    <s v="B2"/>
    <n v="0.82435999999999998"/>
  </r>
  <r>
    <s v="HHS1026"/>
    <x v="18"/>
    <s v="Department of Health and Human Services"/>
    <s v="HHS 60 Office of Eligibility and Support Services"/>
    <x v="0"/>
    <n v="74580.78"/>
    <n v="0"/>
    <n v="0"/>
    <s v="B2"/>
    <n v="0.74580780000000002"/>
  </r>
  <r>
    <s v="HHS1027"/>
    <x v="18"/>
    <s v="Department of Health and Human Services"/>
    <s v="HHS 60 Office of Eligibility and Support Services"/>
    <x v="1"/>
    <n v="54333"/>
    <n v="215.52"/>
    <n v="0"/>
    <s v="B2"/>
    <n v="0.54332999999999998"/>
  </r>
  <r>
    <s v="HHS1028"/>
    <x v="18"/>
    <s v="Department of Health and Human Services"/>
    <s v="HHS 60 Office of Eligibility and Support Services"/>
    <x v="1"/>
    <n v="56333"/>
    <n v="304.70999999999998"/>
    <n v="0"/>
    <s v="B2"/>
    <n v="0.56333"/>
  </r>
  <r>
    <s v="HHS1029"/>
    <x v="18"/>
    <s v="Department of Health and Human Services"/>
    <s v="HHS 60 Office of Eligibility and Support Services"/>
    <x v="1"/>
    <n v="63333"/>
    <n v="0"/>
    <n v="0"/>
    <s v="B2"/>
    <n v="0.63332999999999995"/>
  </r>
  <r>
    <s v="HHS1030"/>
    <x v="18"/>
    <s v="Department of Health and Human Services"/>
    <s v="HHS 60 Office of Eligibility and Support Services"/>
    <x v="1"/>
    <n v="59897.82"/>
    <n v="777.6"/>
    <n v="0"/>
    <s v="B2"/>
    <n v="0.59897820000000002"/>
  </r>
  <r>
    <s v="HHS1031"/>
    <x v="18"/>
    <s v="Department of Health and Human Services"/>
    <s v="HHS 60 Office of Eligibility and Support Services"/>
    <x v="1"/>
    <n v="54333"/>
    <n v="0"/>
    <n v="0"/>
    <s v="B2"/>
    <n v="0.54332999999999998"/>
  </r>
  <r>
    <s v="HHS1032"/>
    <x v="18"/>
    <s v="Department of Health and Human Services"/>
    <s v="HHS 60 Office of Eligibility and Support Services"/>
    <x v="1"/>
    <n v="77333"/>
    <n v="0"/>
    <n v="0"/>
    <s v="B2"/>
    <n v="0.77332999999999996"/>
  </r>
  <r>
    <s v="HHS1033"/>
    <x v="18"/>
    <s v="Department of Health and Human Services"/>
    <s v="HHS 60 Office of Eligibility and Support Services"/>
    <x v="1"/>
    <n v="59897.82"/>
    <n v="0"/>
    <n v="0"/>
    <s v="B2"/>
    <n v="0.59897820000000002"/>
  </r>
  <r>
    <s v="HHS1034"/>
    <x v="18"/>
    <s v="Department of Health and Human Services"/>
    <s v="HHS 60 Office of Eligibility and Support Services"/>
    <x v="1"/>
    <n v="59897.82"/>
    <n v="0"/>
    <n v="0"/>
    <s v="B2"/>
    <n v="0.59897820000000002"/>
  </r>
  <r>
    <s v="HHS1035"/>
    <x v="18"/>
    <s v="Department of Health and Human Services"/>
    <s v="HHS 60 Office of Eligibility and Support Services"/>
    <x v="1"/>
    <n v="66833"/>
    <n v="0"/>
    <n v="0"/>
    <s v="B2"/>
    <n v="0.66832999999999998"/>
  </r>
  <r>
    <s v="HHS1036"/>
    <x v="18"/>
    <s v="Department of Health and Human Services"/>
    <s v="HHS 60 Office of Eligibility and Support Services"/>
    <x v="1"/>
    <n v="55333"/>
    <n v="0"/>
    <n v="0"/>
    <s v="B2"/>
    <n v="0.55332999999999999"/>
  </r>
  <r>
    <s v="HHS1037"/>
    <x v="18"/>
    <s v="Department of Health and Human Services"/>
    <s v="HHS 60 Office of Eligibility and Support Services"/>
    <x v="1"/>
    <n v="78947"/>
    <n v="0"/>
    <n v="0"/>
    <s v="B2"/>
    <n v="0.78947000000000001"/>
  </r>
  <r>
    <s v="HHS1038"/>
    <x v="18"/>
    <s v="Department of Health and Human Services"/>
    <s v="HHS 60 Office of Eligibility and Support Services"/>
    <x v="1"/>
    <n v="91193"/>
    <n v="0"/>
    <n v="0"/>
    <s v="B2"/>
    <n v="0.91193000000000002"/>
  </r>
  <r>
    <s v="HHS1039"/>
    <x v="18"/>
    <s v="Department of Health and Human Services"/>
    <s v="HHS 60 Public Health Services Division"/>
    <x v="1"/>
    <n v="107367"/>
    <n v="0"/>
    <n v="4580.1400000000003"/>
    <s v="B1"/>
    <n v="1.0736699999999999"/>
  </r>
  <r>
    <s v="HHS1040"/>
    <x v="18"/>
    <s v="Department of Health and Human Services"/>
    <s v="HHS 60 Public Health Services Division"/>
    <x v="0"/>
    <n v="107367"/>
    <n v="0"/>
    <n v="0"/>
    <s v="B1"/>
    <n v="1.0736699999999999"/>
  </r>
  <r>
    <s v="HHS1041"/>
    <x v="18"/>
    <s v="Department of Health and Human Services"/>
    <s v="HHS 60 Public Health Services Division"/>
    <x v="1"/>
    <n v="78947"/>
    <n v="0"/>
    <n v="6257.7"/>
    <s v="B2"/>
    <n v="0.78947000000000001"/>
  </r>
  <r>
    <s v="HHS1042"/>
    <x v="18"/>
    <s v="Department of Health and Human Services"/>
    <s v="HHS 60 Public Health Services Division"/>
    <x v="1"/>
    <n v="78947"/>
    <n v="0"/>
    <n v="3732.58"/>
    <s v="B2"/>
    <n v="0.78947000000000001"/>
  </r>
  <r>
    <s v="HHS1043"/>
    <x v="18"/>
    <s v="Department of Health and Human Services"/>
    <s v="HHS 60 Public Health Services Division"/>
    <x v="1"/>
    <n v="114644.5938"/>
    <n v="0"/>
    <n v="0"/>
    <s v="B1"/>
    <n v="1.1464459380000001"/>
  </r>
  <r>
    <s v="HHS1044"/>
    <x v="18"/>
    <s v="Department of Health and Human Services"/>
    <s v="HHS 60 Public Health Services Division"/>
    <x v="1"/>
    <n v="93986"/>
    <n v="0"/>
    <n v="4454.99"/>
    <s v="B2"/>
    <n v="0.93986000000000003"/>
  </r>
  <r>
    <s v="HHS1045"/>
    <x v="18"/>
    <s v="Department of Health and Human Services"/>
    <s v="HHS 60 Public Health Services Division"/>
    <x v="1"/>
    <n v="174165.9"/>
    <n v="0"/>
    <n v="0"/>
    <s v="A2"/>
    <n v="1.7416589999999998"/>
  </r>
  <r>
    <s v="HHS1046"/>
    <x v="18"/>
    <s v="Department of Health and Human Services"/>
    <s v="HHS 60 Public Health Services Division"/>
    <x v="1"/>
    <n v="86103"/>
    <n v="0"/>
    <n v="4275.5600000000004"/>
    <s v="B2"/>
    <n v="0.86102999999999996"/>
  </r>
  <r>
    <s v="HHS1047"/>
    <x v="18"/>
    <s v="Department of Health and Human Services"/>
    <s v="HHS 60 Public Health Services Division"/>
    <x v="0"/>
    <n v="167350.38"/>
    <n v="0"/>
    <n v="0"/>
    <s v="A2"/>
    <n v="1.6735038"/>
  </r>
  <r>
    <s v="HHS1048"/>
    <x v="18"/>
    <s v="Department of Health and Human Services"/>
    <s v="HHS 60 Public Health Services Division"/>
    <x v="1"/>
    <n v="69442"/>
    <n v="373.71"/>
    <n v="3276.15"/>
    <s v="B2"/>
    <n v="0.69442000000000004"/>
  </r>
  <r>
    <s v="HHS1049"/>
    <x v="18"/>
    <s v="Department of Health and Human Services"/>
    <s v="HHS 60 Public Health Services Division"/>
    <x v="1"/>
    <n v="73671"/>
    <n v="0"/>
    <n v="7620.76"/>
    <s v="B2"/>
    <n v="0.73670999999999998"/>
  </r>
  <r>
    <s v="HHS1050"/>
    <x v="18"/>
    <s v="Department of Health and Human Services"/>
    <s v="HHS 60 Public Health Services Division"/>
    <x v="1"/>
    <n v="78947"/>
    <n v="0"/>
    <n v="6257.7"/>
    <s v="B2"/>
    <n v="0.78947000000000001"/>
  </r>
  <r>
    <s v="HHS1051"/>
    <x v="18"/>
    <s v="Department of Health and Human Services"/>
    <s v="HHS 60 Public Health Services Division"/>
    <x v="1"/>
    <n v="82436"/>
    <n v="0"/>
    <n v="3507.12"/>
    <s v="B2"/>
    <n v="0.82435999999999998"/>
  </r>
  <r>
    <s v="HHS1052"/>
    <x v="18"/>
    <s v="Department of Health and Human Services"/>
    <s v="HHS 60 Public Health Services Division"/>
    <x v="0"/>
    <n v="78947"/>
    <n v="0"/>
    <n v="0"/>
    <s v="B2"/>
    <n v="0.78947000000000001"/>
  </r>
  <r>
    <s v="HHS1053"/>
    <x v="18"/>
    <s v="Department of Health and Human Services"/>
    <s v="HHS 60 Public Health Services Division"/>
    <x v="1"/>
    <n v="69442"/>
    <n v="0"/>
    <n v="1128.53"/>
    <s v="B2"/>
    <n v="0.69442000000000004"/>
  </r>
  <r>
    <s v="HHS1054"/>
    <x v="18"/>
    <s v="Department of Health and Human Services"/>
    <s v="HHS 60 Public Health Services Division"/>
    <x v="1"/>
    <n v="92602.515199999994"/>
    <n v="0"/>
    <n v="0"/>
    <s v="B2"/>
    <n v="0.92602515199999991"/>
  </r>
  <r>
    <s v="HHS1055"/>
    <x v="18"/>
    <s v="Department of Health and Human Services"/>
    <s v="HHS 60 Public Health Services Division"/>
    <x v="1"/>
    <n v="112267"/>
    <n v="0"/>
    <n v="3448.74"/>
    <s v="B1"/>
    <n v="1.1226700000000001"/>
  </r>
  <r>
    <s v="HHS1056"/>
    <x v="18"/>
    <s v="Department of Health and Human Services"/>
    <s v="HHS 60 Public Health Services Division"/>
    <x v="1"/>
    <n v="112267"/>
    <n v="0"/>
    <n v="1824.42"/>
    <s v="B1"/>
    <n v="1.1226700000000001"/>
  </r>
  <r>
    <s v="HHS1057"/>
    <x v="18"/>
    <s v="Department of Health and Human Services"/>
    <s v="HHS 60 Public Health Services Division"/>
    <x v="1"/>
    <n v="86103"/>
    <n v="0"/>
    <n v="1399.19"/>
    <s v="B2"/>
    <n v="0.86102999999999996"/>
  </r>
  <r>
    <s v="HHS1058"/>
    <x v="18"/>
    <s v="Department of Health and Human Services"/>
    <s v="HHS 60 Public Health Services Division"/>
    <x v="1"/>
    <n v="86103"/>
    <n v="0"/>
    <n v="6836.38"/>
    <s v="B2"/>
    <n v="0.86102999999999996"/>
  </r>
  <r>
    <s v="HHS1059"/>
    <x v="18"/>
    <s v="Department of Health and Human Services"/>
    <s v="HHS 60 Public Health Services Division"/>
    <x v="1"/>
    <n v="112267"/>
    <n v="623.80999999999995"/>
    <n v="8950.52"/>
    <s v="B1"/>
    <n v="1.1226700000000001"/>
  </r>
  <r>
    <s v="HHS1060"/>
    <x v="18"/>
    <s v="Department of Health and Human Services"/>
    <s v="HHS 60 Public Health Services Division"/>
    <x v="1"/>
    <n v="112267"/>
    <n v="0"/>
    <n v="2078.58"/>
    <s v="B1"/>
    <n v="1.1226700000000001"/>
  </r>
  <r>
    <s v="HHS1061"/>
    <x v="18"/>
    <s v="Department of Health and Human Services"/>
    <s v="HHS 60 Public Health Services Division"/>
    <x v="1"/>
    <n v="117424"/>
    <n v="0"/>
    <n v="2943.46"/>
    <s v="B1"/>
    <n v="1.17424"/>
  </r>
  <r>
    <s v="HHS1062"/>
    <x v="18"/>
    <s v="Department of Health and Human Services"/>
    <s v="HHS 60 Public Health Services Division"/>
    <x v="1"/>
    <n v="112267"/>
    <n v="0"/>
    <n v="8950.52"/>
    <s v="B1"/>
    <n v="1.1226700000000001"/>
  </r>
  <r>
    <s v="HHS1063"/>
    <x v="18"/>
    <s v="Department of Health and Human Services"/>
    <s v="HHS 60 Public Health Services Division"/>
    <x v="1"/>
    <n v="86103"/>
    <n v="0"/>
    <n v="4076.04"/>
    <s v="B2"/>
    <n v="0.86102999999999996"/>
  </r>
  <r>
    <s v="HHS1064"/>
    <x v="18"/>
    <s v="Department of Health and Human Services"/>
    <s v="HHS 60 Public Health Services Division"/>
    <x v="1"/>
    <n v="86103.004300000001"/>
    <n v="448.8"/>
    <n v="2631.35"/>
    <s v="B2"/>
    <n v="0.86103004299999997"/>
  </r>
  <r>
    <s v="HHS1065"/>
    <x v="18"/>
    <s v="Department of Health and Human Services"/>
    <s v="HHS 60 Public Health Services Division"/>
    <x v="1"/>
    <n v="93986"/>
    <n v="0"/>
    <n v="7472.55"/>
    <s v="B2"/>
    <n v="0.93986000000000003"/>
  </r>
  <r>
    <s v="HHS1066"/>
    <x v="18"/>
    <s v="Department of Health and Human Services"/>
    <s v="HHS 60 Public Health Services Division"/>
    <x v="1"/>
    <n v="98228"/>
    <n v="5198.8500000000004"/>
    <n v="7816.14"/>
    <s v="B2"/>
    <n v="0.98228000000000004"/>
  </r>
  <r>
    <s v="HHS1067"/>
    <x v="18"/>
    <s v="Department of Health and Human Services"/>
    <s v="HHS 60 Public Health Services Division"/>
    <x v="0"/>
    <n v="98228"/>
    <n v="0"/>
    <n v="7816.14"/>
    <s v="B2"/>
    <n v="0.98228000000000004"/>
  </r>
  <r>
    <s v="HHS1068"/>
    <x v="18"/>
    <s v="Department of Health and Human Services"/>
    <s v="HHS 60 Public Health Services Division"/>
    <x v="0"/>
    <n v="86103"/>
    <n v="425.29"/>
    <n v="1399.19"/>
    <s v="B2"/>
    <n v="0.86102999999999996"/>
  </r>
  <r>
    <s v="HHS1069"/>
    <x v="18"/>
    <s v="Department of Health and Human Services"/>
    <s v="HHS 60 Public Health Services Division"/>
    <x v="1"/>
    <n v="112267"/>
    <n v="0"/>
    <n v="3448.74"/>
    <s v="B1"/>
    <n v="1.1226700000000001"/>
  </r>
  <r>
    <s v="HHS1070"/>
    <x v="18"/>
    <s v="Department of Health and Human Services"/>
    <s v="HHS 60 Public Health Services Division"/>
    <x v="1"/>
    <n v="117424"/>
    <n v="0"/>
    <n v="0"/>
    <s v="B1"/>
    <n v="1.17424"/>
  </r>
  <r>
    <s v="HHS1071"/>
    <x v="18"/>
    <s v="Department of Health and Human Services"/>
    <s v="HHS 60 Public Health Services Division"/>
    <x v="1"/>
    <n v="112267"/>
    <n v="0"/>
    <n v="3448.74"/>
    <s v="B1"/>
    <n v="1.1226700000000001"/>
  </r>
  <r>
    <s v="HHS1072"/>
    <x v="18"/>
    <s v="Department of Health and Human Services"/>
    <s v="HHS 60 Public Health Services Division"/>
    <x v="1"/>
    <n v="112267"/>
    <n v="0"/>
    <n v="8950.52"/>
    <s v="B1"/>
    <n v="1.1226700000000001"/>
  </r>
  <r>
    <s v="HHS1073"/>
    <x v="18"/>
    <s v="Department of Health and Human Services"/>
    <s v="HHS 60 Public Health Services Division"/>
    <x v="1"/>
    <n v="112267"/>
    <n v="2859.77"/>
    <n v="1824.42"/>
    <s v="B1"/>
    <n v="1.1226700000000001"/>
  </r>
  <r>
    <s v="HHS1074"/>
    <x v="18"/>
    <s v="Department of Health and Human Services"/>
    <s v="HHS 60 Public Health Services Division"/>
    <x v="1"/>
    <n v="115876.74"/>
    <n v="0"/>
    <n v="0"/>
    <s v="B1"/>
    <n v="1.1587674000000001"/>
  </r>
  <r>
    <s v="HHS1075"/>
    <x v="18"/>
    <s v="Department of Health and Human Services"/>
    <s v="HHS 60 Public Health Services Division"/>
    <x v="1"/>
    <n v="112267"/>
    <n v="0"/>
    <n v="1824.42"/>
    <s v="B1"/>
    <n v="1.1226700000000001"/>
  </r>
  <r>
    <s v="HHS1076"/>
    <x v="18"/>
    <s v="Department of Health and Human Services"/>
    <s v="HHS 60 Public Health Services Division"/>
    <x v="1"/>
    <n v="78947"/>
    <n v="6228.39"/>
    <n v="2321.85"/>
    <s v="B2"/>
    <n v="0.78947000000000001"/>
  </r>
  <r>
    <s v="HHS1077"/>
    <x v="18"/>
    <s v="Department of Health and Human Services"/>
    <s v="HHS 60 Public Health Services Division"/>
    <x v="1"/>
    <n v="107934"/>
    <n v="0"/>
    <n v="0"/>
    <s v="B1"/>
    <n v="1.07934"/>
  </r>
  <r>
    <s v="HHS1078"/>
    <x v="18"/>
    <s v="Department of Health and Human Services"/>
    <s v="HHS 60 Public Health Services Division"/>
    <x v="1"/>
    <n v="174165.9"/>
    <n v="0"/>
    <n v="0"/>
    <s v="A2"/>
    <n v="1.7416589999999998"/>
  </r>
  <r>
    <s v="HHS1079"/>
    <x v="18"/>
    <s v="Department of Health and Human Services"/>
    <s v="HHS 60 Public Health Services Division"/>
    <x v="1"/>
    <n v="70080.892000000007"/>
    <n v="0"/>
    <n v="0"/>
    <s v="B2"/>
    <n v="0.70080892000000006"/>
  </r>
  <r>
    <s v="HHS1080"/>
    <x v="18"/>
    <s v="Department of Health and Human Services"/>
    <s v="HHS 60 Public Health Services Division"/>
    <x v="1"/>
    <n v="56133.5"/>
    <n v="0"/>
    <n v="1380.59"/>
    <s v="B2"/>
    <n v="0.56133500000000003"/>
  </r>
  <r>
    <s v="HHS1081"/>
    <x v="18"/>
    <s v="Department of Health and Human Services"/>
    <s v="HHS 60 Public Health Services Division"/>
    <x v="0"/>
    <n v="82436"/>
    <n v="0"/>
    <n v="3899.76"/>
    <s v="B2"/>
    <n v="0.82435999999999998"/>
  </r>
  <r>
    <s v="HHS1082"/>
    <x v="18"/>
    <s v="Department of Health and Human Services"/>
    <s v="HHS 60 Public Health Services Division"/>
    <x v="0"/>
    <n v="112267"/>
    <n v="0"/>
    <n v="982.38"/>
    <s v="B1"/>
    <n v="1.1226700000000001"/>
  </r>
  <r>
    <s v="HHS1083"/>
    <x v="18"/>
    <s v="Department of Health and Human Services"/>
    <s v="HHS 60 Public Health Services Division"/>
    <x v="0"/>
    <n v="112267"/>
    <n v="1202.1199999999999"/>
    <n v="1824.42"/>
    <s v="B1"/>
    <n v="1.1226700000000001"/>
  </r>
  <r>
    <s v="HHS1084"/>
    <x v="18"/>
    <s v="Department of Health and Human Services"/>
    <s v="HHS 60 Public Health Services Division"/>
    <x v="1"/>
    <n v="117424"/>
    <n v="0"/>
    <n v="5013.3"/>
    <s v="B1"/>
    <n v="1.17424"/>
  </r>
  <r>
    <s v="HHS1085"/>
    <x v="18"/>
    <s v="Department of Health and Human Services"/>
    <s v="HHS 60 Public Health Services Division"/>
    <x v="1"/>
    <n v="98228"/>
    <n v="0"/>
    <n v="1596.27"/>
    <s v="B2"/>
    <n v="0.98228000000000004"/>
  </r>
  <r>
    <s v="HHS1086"/>
    <x v="18"/>
    <s v="Department of Health and Human Services"/>
    <s v="HHS 60 Public Health Services Division"/>
    <x v="1"/>
    <n v="112267"/>
    <n v="0"/>
    <n v="5332.31"/>
    <s v="B1"/>
    <n v="1.1226700000000001"/>
  </r>
  <r>
    <s v="HHS1087"/>
    <x v="18"/>
    <s v="Department of Health and Human Services"/>
    <s v="HHS 60 Public Health Services Division"/>
    <x v="0"/>
    <n v="107934"/>
    <n v="0"/>
    <n v="534.21"/>
    <s v="B1"/>
    <n v="1.07934"/>
  </r>
  <r>
    <s v="HHS1088"/>
    <x v="18"/>
    <s v="Department of Health and Human Services"/>
    <s v="HHS 60 Public Health Services Division"/>
    <x v="1"/>
    <n v="105859.57950000001"/>
    <n v="0"/>
    <n v="0"/>
    <s v="B1"/>
    <n v="1.058595795"/>
  </r>
  <r>
    <s v="HHS1089"/>
    <x v="18"/>
    <s v="Department of Health and Human Services"/>
    <s v="HHS 60 Public Health Services Division"/>
    <x v="0"/>
    <n v="112267"/>
    <n v="1960.54"/>
    <n v="8950.52"/>
    <s v="B1"/>
    <n v="1.1226700000000001"/>
  </r>
  <r>
    <s v="HHS1090"/>
    <x v="18"/>
    <s v="Department of Health and Human Services"/>
    <s v="HHS 60 Public Health Services Division"/>
    <x v="1"/>
    <n v="78947"/>
    <n v="0"/>
    <n v="2408.0100000000002"/>
    <s v="B2"/>
    <n v="0.78947000000000001"/>
  </r>
  <r>
    <s v="HHS1091"/>
    <x v="18"/>
    <s v="Department of Health and Human Services"/>
    <s v="HHS 60 Public Health Services Division"/>
    <x v="1"/>
    <n v="98228"/>
    <n v="0"/>
    <n v="7816.14"/>
    <s v="B2"/>
    <n v="0.98228000000000004"/>
  </r>
  <r>
    <s v="HHS1092"/>
    <x v="18"/>
    <s v="Department of Health and Human Services"/>
    <s v="HHS 60 Public Health Services Division"/>
    <x v="1"/>
    <n v="78851.290999999997"/>
    <n v="406.64"/>
    <n v="0"/>
    <s v="B2"/>
    <n v="0.78851291000000001"/>
  </r>
  <r>
    <s v="HHS1093"/>
    <x v="18"/>
    <s v="Department of Health and Human Services"/>
    <s v="HHS 60 Public Health Services Division"/>
    <x v="0"/>
    <n v="69442.000499999995"/>
    <n v="0"/>
    <n v="2648.81"/>
    <s v="B2"/>
    <n v="0.6944200049999999"/>
  </r>
  <r>
    <s v="HHS1094"/>
    <x v="18"/>
    <s v="Department of Health and Human Services"/>
    <s v="HHS 60 Public Health Services Division"/>
    <x v="1"/>
    <n v="56133.5"/>
    <n v="0"/>
    <n v="0"/>
    <s v="B2"/>
    <n v="0.56133500000000003"/>
  </r>
  <r>
    <s v="HHS1095"/>
    <x v="18"/>
    <s v="Department of Health and Human Services"/>
    <s v="HHS 60 Public Health Services Division"/>
    <x v="1"/>
    <n v="112267"/>
    <n v="0"/>
    <n v="701.7"/>
    <s v="B1"/>
    <n v="1.1226700000000001"/>
  </r>
  <r>
    <s v="HHS1096"/>
    <x v="18"/>
    <s v="Department of Health and Human Services"/>
    <s v="HHS 60 Public Health Services Division"/>
    <x v="1"/>
    <n v="117424"/>
    <n v="0"/>
    <n v="9367.17"/>
    <s v="B1"/>
    <n v="1.17424"/>
  </r>
  <r>
    <s v="HHS1097"/>
    <x v="18"/>
    <s v="Department of Health and Human Services"/>
    <s v="HHS 60 Public Health Services Division"/>
    <x v="1"/>
    <n v="78947"/>
    <n v="0"/>
    <n v="6257.7"/>
    <s v="B2"/>
    <n v="0.78947000000000001"/>
  </r>
  <r>
    <s v="HHS1098"/>
    <x v="18"/>
    <s v="Department of Health and Human Services"/>
    <s v="HHS 60 Public Health Services Division"/>
    <x v="1"/>
    <n v="86103.000599999999"/>
    <n v="0"/>
    <n v="861.04"/>
    <s v="B2"/>
    <n v="0.86103000600000001"/>
  </r>
  <r>
    <s v="HHS1099"/>
    <x v="18"/>
    <s v="Department of Health and Human Services"/>
    <s v="HHS 60 Public Health Services Division"/>
    <x v="1"/>
    <n v="93986"/>
    <n v="0"/>
    <n v="7472.55"/>
    <s v="B2"/>
    <n v="0.93986000000000003"/>
  </r>
  <r>
    <s v="HHS1100"/>
    <x v="18"/>
    <s v="Department of Health and Human Services"/>
    <s v="HHS 60 Public Health Services Division"/>
    <x v="1"/>
    <n v="112267"/>
    <n v="345.24"/>
    <n v="5332.31"/>
    <s v="B1"/>
    <n v="1.1226700000000001"/>
  </r>
  <r>
    <s v="HHS1101"/>
    <x v="18"/>
    <s v="Department of Health and Human Services"/>
    <s v="HHS 60 Public Health Services Division"/>
    <x v="1"/>
    <n v="170131.20000000001"/>
    <n v="0"/>
    <n v="0"/>
    <s v="A2"/>
    <n v="1.7013120000000002"/>
  </r>
  <r>
    <s v="HHS1102"/>
    <x v="18"/>
    <s v="Department of Health and Human Services"/>
    <s v="HHS 60 Public Health Services Division"/>
    <x v="1"/>
    <n v="112267"/>
    <n v="0"/>
    <n v="1824.42"/>
    <s v="B1"/>
    <n v="1.1226700000000001"/>
  </r>
  <r>
    <s v="HHS1103"/>
    <x v="18"/>
    <s v="Department of Health and Human Services"/>
    <s v="HHS 60 Public Health Services Division"/>
    <x v="1"/>
    <n v="86103"/>
    <n v="0"/>
    <n v="2442.5500000000002"/>
    <s v="B2"/>
    <n v="0.86102999999999996"/>
  </r>
  <r>
    <s v="HHS1104"/>
    <x v="18"/>
    <s v="Department of Health and Human Services"/>
    <s v="HHS 60 Public Health Services Division"/>
    <x v="1"/>
    <n v="112267"/>
    <n v="0"/>
    <n v="5332.31"/>
    <s v="B1"/>
    <n v="1.1226700000000001"/>
  </r>
  <r>
    <s v="HHS1105"/>
    <x v="18"/>
    <s v="Department of Health and Human Services"/>
    <s v="HHS 60 Public Health Services Division"/>
    <x v="1"/>
    <n v="112267"/>
    <n v="0"/>
    <n v="6124.06"/>
    <s v="B1"/>
    <n v="1.1226700000000001"/>
  </r>
  <r>
    <s v="HHS1106"/>
    <x v="18"/>
    <s v="Department of Health and Human Services"/>
    <s v="HHS 60 Public Health Services Division"/>
    <x v="1"/>
    <n v="117424"/>
    <n v="0"/>
    <n v="645.84"/>
    <s v="B1"/>
    <n v="1.17424"/>
  </r>
  <r>
    <s v="HHS1107"/>
    <x v="18"/>
    <s v="Department of Health and Human Services"/>
    <s v="HHS 60 Public Health Services Division"/>
    <x v="1"/>
    <n v="86103"/>
    <n v="0"/>
    <n v="6836.38"/>
    <s v="B2"/>
    <n v="0.86102999999999996"/>
  </r>
  <r>
    <s v="HHS1108"/>
    <x v="18"/>
    <s v="Department of Health and Human Services"/>
    <s v="HHS 60 Public Health Services Division"/>
    <x v="0"/>
    <n v="107934"/>
    <n v="0"/>
    <n v="0"/>
    <s v="B1"/>
    <n v="1.07934"/>
  </r>
  <r>
    <s v="HHS1109"/>
    <x v="18"/>
    <s v="Department of Health and Human Services"/>
    <s v="HHS 60 Public Health Services Division"/>
    <x v="0"/>
    <n v="98228"/>
    <n v="0"/>
    <n v="7816.14"/>
    <s v="B2"/>
    <n v="0.98228000000000004"/>
  </r>
  <r>
    <s v="HHS1110"/>
    <x v="18"/>
    <s v="Department of Health and Human Services"/>
    <s v="HHS 60 Public Health Services Division"/>
    <x v="1"/>
    <n v="72463"/>
    <n v="101.23"/>
    <n v="2204.9"/>
    <s v="B2"/>
    <n v="0.72463"/>
  </r>
  <r>
    <s v="HHS1111"/>
    <x v="18"/>
    <s v="Department of Health and Human Services"/>
    <s v="HHS 60 Public Health Services Division"/>
    <x v="0"/>
    <n v="83680.808600000004"/>
    <n v="55.29"/>
    <n v="0"/>
    <s v="B2"/>
    <n v="0.83680808600000001"/>
  </r>
  <r>
    <s v="HHS1112"/>
    <x v="18"/>
    <s v="Department of Health and Human Services"/>
    <s v="HHS 60 Public Health Services Division"/>
    <x v="1"/>
    <n v="83641.072199999995"/>
    <n v="0"/>
    <n v="1153.1199999999999"/>
    <s v="B2"/>
    <n v="0.836410722"/>
  </r>
  <r>
    <s v="HHS1113"/>
    <x v="18"/>
    <s v="Department of Health and Human Services"/>
    <s v="HHS 60 Public Health Services Division"/>
    <x v="1"/>
    <n v="112267"/>
    <n v="0"/>
    <n v="8955.9500000000007"/>
    <s v="B1"/>
    <n v="1.1226700000000001"/>
  </r>
  <r>
    <s v="HHS1114"/>
    <x v="18"/>
    <s v="Department of Health and Human Services"/>
    <s v="HHS 60 Public Health Services Division"/>
    <x v="0"/>
    <n v="82436"/>
    <n v="0"/>
    <n v="309.14999999999998"/>
    <s v="B2"/>
    <n v="0.82435999999999998"/>
  </r>
  <r>
    <s v="HHS1115"/>
    <x v="18"/>
    <s v="Department of Health and Human Services"/>
    <s v="HHS 60 Public Health Services Division"/>
    <x v="1"/>
    <n v="112267"/>
    <n v="400.87"/>
    <n v="5332.31"/>
    <s v="B1"/>
    <n v="1.1226700000000001"/>
  </r>
  <r>
    <s v="HHS1116"/>
    <x v="18"/>
    <s v="Department of Health and Human Services"/>
    <s v="HHS 60 Public Health Services Division"/>
    <x v="1"/>
    <n v="112267"/>
    <n v="0"/>
    <n v="1824.42"/>
    <s v="B1"/>
    <n v="1.1226700000000001"/>
  </r>
  <r>
    <s v="HHS1117"/>
    <x v="18"/>
    <s v="Department of Health and Human Services"/>
    <s v="HHS 60 Public Health Services Division"/>
    <x v="1"/>
    <n v="122842"/>
    <n v="0"/>
    <n v="0"/>
    <s v="B1"/>
    <n v="1.2284200000000001"/>
  </r>
  <r>
    <s v="HHS1118"/>
    <x v="18"/>
    <s v="Department of Health and Human Services"/>
    <s v="HHS 60 Public Health Services Division"/>
    <x v="1"/>
    <n v="86103"/>
    <n v="0"/>
    <n v="6836.38"/>
    <s v="B2"/>
    <n v="0.86102999999999996"/>
  </r>
  <r>
    <s v="HHS1119"/>
    <x v="18"/>
    <s v="Department of Health and Human Services"/>
    <s v="HHS 60 Public Health Services Division"/>
    <x v="1"/>
    <n v="112267"/>
    <n v="0"/>
    <n v="5332.31"/>
    <s v="B1"/>
    <n v="1.1226700000000001"/>
  </r>
  <r>
    <s v="HHS1120"/>
    <x v="18"/>
    <s v="Department of Health and Human Services"/>
    <s v="HHS 60 Public Health Services Division"/>
    <x v="1"/>
    <n v="85012.793099999995"/>
    <n v="232.74"/>
    <n v="0"/>
    <s v="B2"/>
    <n v="0.85012793099999995"/>
  </r>
  <r>
    <s v="HHS1121"/>
    <x v="18"/>
    <s v="Department of Health and Human Services"/>
    <s v="HHS 60 Public Health Services Division"/>
    <x v="1"/>
    <n v="86103"/>
    <n v="256.45999999999998"/>
    <n v="1399.19"/>
    <s v="B2"/>
    <n v="0.86102999999999996"/>
  </r>
  <r>
    <s v="HHS1122"/>
    <x v="18"/>
    <s v="Department of Health and Human Services"/>
    <s v="HHS 60 Public Health Services Division"/>
    <x v="1"/>
    <n v="110355.27069999999"/>
    <n v="0"/>
    <n v="0"/>
    <s v="B1"/>
    <n v="1.103552707"/>
  </r>
  <r>
    <s v="HHS1123"/>
    <x v="18"/>
    <s v="Department of Health and Human Services"/>
    <s v="HHS 60 Public Health Services Division"/>
    <x v="1"/>
    <n v="86103"/>
    <n v="0"/>
    <n v="6262.68"/>
    <s v="B2"/>
    <n v="0.86102999999999996"/>
  </r>
  <r>
    <s v="HHS1124"/>
    <x v="18"/>
    <s v="Department of Health and Human Services"/>
    <s v="HHS 60 Public Health Services Division"/>
    <x v="1"/>
    <n v="78947"/>
    <n v="0"/>
    <n v="3732.58"/>
    <s v="B2"/>
    <n v="0.78947000000000001"/>
  </r>
  <r>
    <s v="HHS1125"/>
    <x v="18"/>
    <s v="Department of Health and Human Services"/>
    <s v="HHS 60 Public Health Services Division"/>
    <x v="0"/>
    <n v="82436"/>
    <n v="0"/>
    <n v="3899.76"/>
    <s v="B2"/>
    <n v="0.82435999999999998"/>
  </r>
  <r>
    <s v="HHS1126"/>
    <x v="18"/>
    <s v="Department of Health and Human Services"/>
    <s v="HHS 60 Public Health Services Division"/>
    <x v="1"/>
    <n v="93986"/>
    <n v="0"/>
    <n v="1057.4100000000001"/>
    <s v="B2"/>
    <n v="0.93986000000000003"/>
  </r>
  <r>
    <s v="HHS1127"/>
    <x v="18"/>
    <s v="Department of Health and Human Services"/>
    <s v="HHS 60 Public Health Services Division"/>
    <x v="1"/>
    <n v="69442"/>
    <n v="0"/>
    <n v="5490.05"/>
    <s v="B2"/>
    <n v="0.69442000000000004"/>
  </r>
  <r>
    <s v="HHS1128"/>
    <x v="18"/>
    <s v="Department of Health and Human Services"/>
    <s v="HHS 60 Public Health Services Division"/>
    <x v="1"/>
    <n v="135863.23000000001"/>
    <n v="0"/>
    <n v="0"/>
    <s v="B1"/>
    <n v="1.3586323"/>
  </r>
  <r>
    <s v="HHS1129"/>
    <x v="18"/>
    <s v="Department of Health and Human Services"/>
    <s v="HHS 60 Public Health Services Division"/>
    <x v="1"/>
    <n v="112267"/>
    <n v="0"/>
    <n v="8501.69"/>
    <s v="B1"/>
    <n v="1.1226700000000001"/>
  </r>
  <r>
    <s v="HHS1130"/>
    <x v="18"/>
    <s v="Department of Health and Human Services"/>
    <s v="HHS 60 Public Health Services Division"/>
    <x v="1"/>
    <n v="112267"/>
    <n v="0"/>
    <n v="1824.42"/>
    <s v="B1"/>
    <n v="1.1226700000000001"/>
  </r>
  <r>
    <s v="HHS1131"/>
    <x v="18"/>
    <s v="Department of Health and Human Services"/>
    <s v="HHS 60 Public Health Services Division"/>
    <x v="0"/>
    <n v="125548.59"/>
    <n v="0"/>
    <n v="0"/>
    <s v="B1"/>
    <n v="1.2554859"/>
  </r>
  <r>
    <s v="HHS1132"/>
    <x v="18"/>
    <s v="Department of Health and Human Services"/>
    <s v="HHS 60 Public Health Services Division"/>
    <x v="1"/>
    <n v="66572"/>
    <n v="0"/>
    <n v="416.1"/>
    <s v="B2"/>
    <n v="0.66571999999999998"/>
  </r>
  <r>
    <s v="HHS1133"/>
    <x v="18"/>
    <s v="Department of Health and Human Services"/>
    <s v="HHS 60 Public Health Services Division"/>
    <x v="1"/>
    <n v="98228"/>
    <n v="0"/>
    <n v="4658.57"/>
    <s v="B2"/>
    <n v="0.98228000000000004"/>
  </r>
  <r>
    <s v="HHS1134"/>
    <x v="18"/>
    <s v="Department of Health and Human Services"/>
    <s v="HHS 60 Public Health Services Division"/>
    <x v="1"/>
    <n v="112267"/>
    <n v="0"/>
    <n v="8950.52"/>
    <s v="B1"/>
    <n v="1.1226700000000001"/>
  </r>
  <r>
    <s v="HHS1135"/>
    <x v="18"/>
    <s v="Department of Health and Human Services"/>
    <s v="HHS 60 Public Health Services Division"/>
    <x v="1"/>
    <n v="86103.004300000001"/>
    <n v="0"/>
    <n v="1399.19"/>
    <s v="B2"/>
    <n v="0.86103004299999997"/>
  </r>
  <r>
    <s v="HHS1136"/>
    <x v="18"/>
    <s v="Department of Health and Human Services"/>
    <s v="HHS 60 Public Health Services Division"/>
    <x v="1"/>
    <n v="69442"/>
    <n v="0"/>
    <n v="0"/>
    <s v="B2"/>
    <n v="0.69442000000000004"/>
  </r>
  <r>
    <s v="HHS1137"/>
    <x v="18"/>
    <s v="Department of Health and Human Services"/>
    <s v="HHS 60 Public Health Services Division"/>
    <x v="1"/>
    <n v="69442"/>
    <n v="0"/>
    <n v="0"/>
    <s v="B2"/>
    <n v="0.69442000000000004"/>
  </r>
  <r>
    <s v="HHS1138"/>
    <x v="18"/>
    <s v="Department of Health and Human Services"/>
    <s v="HHS 60 Public Health Services Division"/>
    <x v="1"/>
    <n v="70025.460000000006"/>
    <n v="189.5"/>
    <n v="0"/>
    <s v="B2"/>
    <n v="0.70025460000000006"/>
  </r>
  <r>
    <s v="HHS1139"/>
    <x v="18"/>
    <s v="Department of Health and Human Services"/>
    <s v="HHS 60 Public Health Services Division"/>
    <x v="1"/>
    <n v="112267"/>
    <n v="0"/>
    <n v="0"/>
    <s v="B1"/>
    <n v="1.1226700000000001"/>
  </r>
  <r>
    <s v="HHS1140"/>
    <x v="18"/>
    <s v="Department of Health and Human Services"/>
    <s v="HHS 60 Public Health Services Division"/>
    <x v="1"/>
    <n v="72463"/>
    <n v="0"/>
    <n v="0"/>
    <s v="B2"/>
    <n v="0.72463"/>
  </r>
  <r>
    <s v="HHS1141"/>
    <x v="18"/>
    <s v="Department of Health and Human Services"/>
    <s v="HHS 60 Public Health Services Division"/>
    <x v="1"/>
    <n v="112267"/>
    <n v="0"/>
    <n v="0"/>
    <s v="B1"/>
    <n v="1.1226700000000001"/>
  </r>
  <r>
    <s v="HHS1142"/>
    <x v="18"/>
    <s v="Department of Health and Human Services"/>
    <s v="HHS 60 Public Health Services Division"/>
    <x v="1"/>
    <n v="100924.0652"/>
    <n v="0"/>
    <n v="0"/>
    <s v="B1"/>
    <n v="1.0092406519999999"/>
  </r>
  <r>
    <s v="HHS1143"/>
    <x v="18"/>
    <s v="Department of Health and Human Services"/>
    <s v="HHS 60 Public Health Services Division"/>
    <x v="1"/>
    <n v="78157.470499999996"/>
    <n v="102.88"/>
    <n v="0"/>
    <s v="B2"/>
    <n v="0.78157470499999993"/>
  </r>
  <r>
    <s v="HHS1144"/>
    <x v="18"/>
    <s v="Department of Health and Human Services"/>
    <s v="HHS 60 Public Health Services Division"/>
    <x v="1"/>
    <n v="75034.078299999994"/>
    <n v="3891.11"/>
    <n v="0"/>
    <s v="B2"/>
    <n v="0.75034078299999996"/>
  </r>
  <r>
    <s v="HHS1145"/>
    <x v="18"/>
    <s v="Department of Health and Human Services"/>
    <s v="HHS 60 Public Health Services Division"/>
    <x v="1"/>
    <n v="117424"/>
    <n v="199.36"/>
    <n v="0"/>
    <s v="B1"/>
    <n v="1.17424"/>
  </r>
  <r>
    <s v="HHS1146"/>
    <x v="18"/>
    <s v="Department of Health and Human Services"/>
    <s v="HHS 60 Public Health Services Division"/>
    <x v="1"/>
    <n v="117424"/>
    <n v="0"/>
    <n v="0"/>
    <s v="B1"/>
    <n v="1.17424"/>
  </r>
  <r>
    <s v="HHS1147"/>
    <x v="18"/>
    <s v="Department of Health and Human Services"/>
    <s v="HHS 60 Public Health Services Division"/>
    <x v="0"/>
    <n v="77841.768200000006"/>
    <n v="0"/>
    <n v="0"/>
    <s v="B2"/>
    <n v="0.77841768200000006"/>
  </r>
  <r>
    <s v="HHS1148"/>
    <x v="18"/>
    <s v="Department of Health and Human Services"/>
    <s v="HHS 60 Public Health Services Division"/>
    <x v="1"/>
    <n v="86103"/>
    <n v="651.99"/>
    <n v="0"/>
    <s v="B2"/>
    <n v="0.86102999999999996"/>
  </r>
  <r>
    <s v="HHS1149"/>
    <x v="18"/>
    <s v="Department of Health and Human Services"/>
    <s v="HHS 60 Public Health Services Division"/>
    <x v="1"/>
    <n v="209996.1"/>
    <n v="0"/>
    <n v="0"/>
    <s v="A1"/>
    <n v="2.099961"/>
  </r>
  <r>
    <s v="HHS1150"/>
    <x v="18"/>
    <s v="Department of Health and Human Services"/>
    <s v="HHS 60 Public Health Services Division"/>
    <x v="1"/>
    <n v="81853.570000000007"/>
    <n v="0"/>
    <n v="0"/>
    <s v="B2"/>
    <n v="0.81853570000000009"/>
  </r>
  <r>
    <s v="HHS1151"/>
    <x v="18"/>
    <s v="Department of Health and Human Services"/>
    <s v="HHS 60 Public Health Services Division"/>
    <x v="1"/>
    <n v="88910.3514"/>
    <n v="0"/>
    <n v="0"/>
    <s v="B2"/>
    <n v="0.88910351399999998"/>
  </r>
  <r>
    <s v="HHS1152"/>
    <x v="18"/>
    <s v="Department of Health and Human Services"/>
    <s v="HHS 60 Public Health Services Division"/>
    <x v="1"/>
    <n v="60894.313300000002"/>
    <n v="0"/>
    <n v="0"/>
    <s v="B2"/>
    <n v="0.60894313300000003"/>
  </r>
  <r>
    <s v="HHS1153"/>
    <x v="18"/>
    <s v="Department of Health and Human Services"/>
    <s v="HHS 60 Public Health Services Division"/>
    <x v="1"/>
    <n v="112267"/>
    <n v="0"/>
    <n v="0"/>
    <s v="B1"/>
    <n v="1.1226700000000001"/>
  </r>
  <r>
    <s v="HHS1154"/>
    <x v="18"/>
    <s v="Department of Health and Human Services"/>
    <s v="HHS 60 Public Health Services Division"/>
    <x v="1"/>
    <n v="112267"/>
    <n v="0"/>
    <n v="0"/>
    <s v="B1"/>
    <n v="1.1226700000000001"/>
  </r>
  <r>
    <s v="HHS1155"/>
    <x v="18"/>
    <s v="Department of Health and Human Services"/>
    <s v="HHS 60 Public Health Services Division"/>
    <x v="1"/>
    <n v="72476.3465"/>
    <n v="0"/>
    <n v="0"/>
    <s v="B2"/>
    <n v="0.724763465"/>
  </r>
  <r>
    <s v="HHS1156"/>
    <x v="18"/>
    <s v="Department of Health and Human Services"/>
    <s v="HHS 60 Public Health Services Division"/>
    <x v="1"/>
    <n v="106456.4397"/>
    <n v="0"/>
    <n v="0"/>
    <s v="B1"/>
    <n v="1.0645643970000001"/>
  </r>
  <r>
    <s v="HHS1157"/>
    <x v="18"/>
    <s v="Department of Health and Human Services"/>
    <s v="HHS 60 Public Health Services Division"/>
    <x v="1"/>
    <n v="102725"/>
    <n v="0"/>
    <n v="0"/>
    <s v="B1"/>
    <n v="1.02725"/>
  </r>
  <r>
    <s v="HHS1158"/>
    <x v="18"/>
    <s v="Department of Health and Human Services"/>
    <s v="HHS 60 Public Health Services Division"/>
    <x v="1"/>
    <n v="112267"/>
    <n v="4978.8500000000004"/>
    <n v="0"/>
    <s v="B1"/>
    <n v="1.1226700000000001"/>
  </r>
  <r>
    <s v="HHS1159"/>
    <x v="18"/>
    <s v="Department of Health and Human Services"/>
    <s v="HHS 60 Public Health Services Division"/>
    <x v="1"/>
    <n v="112267"/>
    <n v="0"/>
    <n v="0"/>
    <s v="B1"/>
    <n v="1.1226700000000001"/>
  </r>
  <r>
    <s v="HHS1160"/>
    <x v="18"/>
    <s v="Department of Health and Human Services"/>
    <s v="HHS 60 Public Health Services Division"/>
    <x v="1"/>
    <n v="100600.55"/>
    <n v="0"/>
    <n v="0"/>
    <s v="B1"/>
    <n v="1.0060055000000001"/>
  </r>
  <r>
    <s v="HHS1161"/>
    <x v="18"/>
    <s v="Department of Health and Human Services"/>
    <s v="HHS 60 Public Health Services Division"/>
    <x v="0"/>
    <n v="121347.9958"/>
    <n v="0"/>
    <n v="0"/>
    <s v="B1"/>
    <n v="1.213479958"/>
  </r>
  <r>
    <s v="HHS1162"/>
    <x v="18"/>
    <s v="Department of Health and Human Services"/>
    <s v="HHS 60 Public Health Services Division"/>
    <x v="1"/>
    <n v="117424"/>
    <n v="0"/>
    <n v="0"/>
    <s v="B1"/>
    <n v="1.17424"/>
  </r>
  <r>
    <s v="HHS1163"/>
    <x v="18"/>
    <s v="Department of Health and Human Services"/>
    <s v="HHS 60 Public Health Services Division"/>
    <x v="1"/>
    <n v="69442"/>
    <n v="0"/>
    <n v="0"/>
    <s v="B2"/>
    <n v="0.69442000000000004"/>
  </r>
  <r>
    <s v="HHS1164"/>
    <x v="18"/>
    <s v="Department of Health and Human Services"/>
    <s v="HHS 60 Public Health Services Division"/>
    <x v="0"/>
    <n v="82382.767300000007"/>
    <n v="112.58"/>
    <n v="0"/>
    <s v="B2"/>
    <n v="0.82382767300000004"/>
  </r>
  <r>
    <s v="HHS1165"/>
    <x v="18"/>
    <s v="Department of Health and Human Services"/>
    <s v="HHS 60 Public Health Services Division"/>
    <x v="1"/>
    <n v="101198.8343"/>
    <n v="2920.22"/>
    <n v="0"/>
    <s v="B1"/>
    <n v="1.0119883430000001"/>
  </r>
  <r>
    <s v="HHS1166"/>
    <x v="18"/>
    <s v="Department of Health and Human Services"/>
    <s v="HHS 60 Public Health Services Division"/>
    <x v="0"/>
    <n v="85086.474600000001"/>
    <n v="3886.26"/>
    <n v="0"/>
    <s v="B2"/>
    <n v="0.85086474600000006"/>
  </r>
  <r>
    <s v="HHS1167"/>
    <x v="18"/>
    <s v="Department of Health and Human Services"/>
    <s v="HHS 60 Public Health Services Division"/>
    <x v="1"/>
    <n v="54960.501100000001"/>
    <n v="294.58999999999997"/>
    <n v="0"/>
    <s v="B2"/>
    <n v="0.54960501100000003"/>
  </r>
  <r>
    <s v="HHS1168"/>
    <x v="18"/>
    <s v="Department of Health and Human Services"/>
    <s v="HHS 60 Public Health Services Division"/>
    <x v="1"/>
    <n v="87688.613200000007"/>
    <n v="0"/>
    <n v="0"/>
    <s v="B2"/>
    <n v="0.8768861320000001"/>
  </r>
  <r>
    <s v="HHS1169"/>
    <x v="18"/>
    <s v="Department of Health and Human Services"/>
    <s v="HHS 60 Public Health Services Division"/>
    <x v="1"/>
    <n v="56884.179600000003"/>
    <n v="0"/>
    <n v="0"/>
    <s v="B2"/>
    <n v="0.56884179600000007"/>
  </r>
  <r>
    <s v="HHS1170"/>
    <x v="18"/>
    <s v="Department of Health and Human Services"/>
    <s v="HHS 60 Public Health Services Division"/>
    <x v="1"/>
    <n v="98228"/>
    <n v="3998.34"/>
    <n v="0"/>
    <s v="B2"/>
    <n v="0.98228000000000004"/>
  </r>
  <r>
    <s v="HHS1171"/>
    <x v="18"/>
    <s v="Department of Health and Human Services"/>
    <s v="HHS 60 Public Health Services Division"/>
    <x v="0"/>
    <n v="72868.366200000004"/>
    <n v="4161.1499999999996"/>
    <n v="0"/>
    <s v="B2"/>
    <n v="0.72868366200000001"/>
  </r>
  <r>
    <s v="HHS1172"/>
    <x v="18"/>
    <s v="Department of Health and Human Services"/>
    <s v="HHS 60 Public Health Services Division"/>
    <x v="1"/>
    <n v="122842"/>
    <n v="0"/>
    <n v="0"/>
    <s v="B1"/>
    <n v="1.2284200000000001"/>
  </r>
  <r>
    <s v="HHS1173"/>
    <x v="18"/>
    <s v="Department of Health and Human Services"/>
    <s v="HHS 60 Public Health Services Division"/>
    <x v="1"/>
    <n v="184717.30350000001"/>
    <n v="0"/>
    <n v="0"/>
    <s v="A2"/>
    <n v="1.8471730350000002"/>
  </r>
  <r>
    <s v="HHS1174"/>
    <x v="18"/>
    <s v="Department of Health and Human Services"/>
    <s v="HHS 60 Public Health Services Division"/>
    <x v="1"/>
    <n v="76115.48"/>
    <n v="0"/>
    <n v="0"/>
    <s v="B2"/>
    <n v="0.76115479999999991"/>
  </r>
  <r>
    <s v="HHS1175"/>
    <x v="18"/>
    <s v="Department of Health and Human Services"/>
    <s v="HHS 60 Public Health Services Division"/>
    <x v="1"/>
    <n v="62050.237300000001"/>
    <n v="1862.76"/>
    <n v="0"/>
    <s v="B2"/>
    <n v="0.620502373"/>
  </r>
  <r>
    <s v="HHS1176"/>
    <x v="18"/>
    <s v="Department of Health and Human Services"/>
    <s v="HHS 60 Public Health Services Division"/>
    <x v="1"/>
    <n v="73576.841"/>
    <n v="0"/>
    <n v="0"/>
    <s v="B2"/>
    <n v="0.73576841000000004"/>
  </r>
  <r>
    <s v="HHS1177"/>
    <x v="18"/>
    <s v="Department of Health and Human Services"/>
    <s v="HHS 60 Public Health Services Division"/>
    <x v="1"/>
    <n v="69533.757100000003"/>
    <n v="1535.24"/>
    <n v="0"/>
    <s v="B2"/>
    <n v="0.69533757100000004"/>
  </r>
  <r>
    <s v="HHS1178"/>
    <x v="18"/>
    <s v="Department of Health and Human Services"/>
    <s v="HHS 60 Public Health Services Division"/>
    <x v="0"/>
    <n v="103945.87639999999"/>
    <n v="3170.2"/>
    <n v="0"/>
    <s v="B1"/>
    <n v="1.0394587639999999"/>
  </r>
  <r>
    <s v="HHS1179"/>
    <x v="18"/>
    <s v="Department of Health and Human Services"/>
    <s v="HHS 60 Public Health Services Division"/>
    <x v="1"/>
    <n v="81820.683399999994"/>
    <n v="3164.86"/>
    <n v="0"/>
    <s v="B2"/>
    <n v="0.81820683399999994"/>
  </r>
  <r>
    <s v="HHS1180"/>
    <x v="18"/>
    <s v="Department of Health and Human Services"/>
    <s v="HHS 60 Public Health Services Division"/>
    <x v="1"/>
    <n v="94888.893100000001"/>
    <n v="0"/>
    <n v="0"/>
    <s v="B2"/>
    <n v="0.94888893100000005"/>
  </r>
  <r>
    <s v="HHS1181"/>
    <x v="18"/>
    <s v="Department of Health and Human Services"/>
    <s v="HHS 60 Public Health Services Division"/>
    <x v="1"/>
    <n v="73794.116599999994"/>
    <n v="0"/>
    <n v="0"/>
    <s v="B2"/>
    <n v="0.73794116599999993"/>
  </r>
  <r>
    <s v="HHS1182"/>
    <x v="18"/>
    <s v="Department of Health and Human Services"/>
    <s v="HHS 60 Public Health Services Division"/>
    <x v="1"/>
    <n v="78947"/>
    <n v="4441.88"/>
    <n v="0"/>
    <s v="B2"/>
    <n v="0.78947000000000001"/>
  </r>
  <r>
    <s v="HHS1183"/>
    <x v="18"/>
    <s v="Department of Health and Human Services"/>
    <s v="HHS 60 Public Health Services Division"/>
    <x v="0"/>
    <n v="175273.07"/>
    <n v="0"/>
    <n v="0"/>
    <s v="A2"/>
    <n v="1.7527307000000001"/>
  </r>
  <r>
    <s v="HHS1184"/>
    <x v="18"/>
    <s v="Department of Health and Human Services"/>
    <s v="HHS 60 Public Health Services Division"/>
    <x v="1"/>
    <n v="89351.739600000001"/>
    <n v="0"/>
    <n v="0"/>
    <s v="B2"/>
    <n v="0.89351739600000002"/>
  </r>
  <r>
    <s v="HHS1185"/>
    <x v="18"/>
    <s v="Department of Health and Human Services"/>
    <s v="HHS 60 Public Health Services Division"/>
    <x v="1"/>
    <n v="76086.149999999994"/>
    <n v="221.33"/>
    <n v="0"/>
    <s v="B2"/>
    <n v="0.76086149999999997"/>
  </r>
  <r>
    <s v="HHS1186"/>
    <x v="18"/>
    <s v="Department of Health and Human Services"/>
    <s v="HHS 60 Public Health Services Division"/>
    <x v="1"/>
    <n v="90095.562099999996"/>
    <n v="0"/>
    <n v="0"/>
    <s v="B2"/>
    <n v="0.90095562099999993"/>
  </r>
  <r>
    <s v="HHS1187"/>
    <x v="18"/>
    <s v="Department of Health and Human Services"/>
    <s v="HHS 60 Public Health Services Division"/>
    <x v="1"/>
    <n v="99876.050300000003"/>
    <n v="0"/>
    <n v="0"/>
    <s v="B2"/>
    <n v="0.99876050300000008"/>
  </r>
  <r>
    <s v="HHS1188"/>
    <x v="18"/>
    <s v="Department of Health and Human Services"/>
    <s v="HHS 60 Public Health Services Division"/>
    <x v="0"/>
    <n v="82436"/>
    <n v="3958.2"/>
    <n v="0"/>
    <s v="B2"/>
    <n v="0.82435999999999998"/>
  </r>
  <r>
    <s v="HHS1189"/>
    <x v="18"/>
    <s v="Department of Health and Human Services"/>
    <s v="HHS 60 Public Health Services Division"/>
    <x v="1"/>
    <n v="115311.71"/>
    <n v="0"/>
    <n v="0"/>
    <s v="B1"/>
    <n v="1.1531171"/>
  </r>
  <r>
    <s v="HHS1190"/>
    <x v="18"/>
    <s v="Department of Health and Human Services"/>
    <s v="HHS 60 Public Health Services Division"/>
    <x v="1"/>
    <n v="101943.2326"/>
    <n v="0"/>
    <n v="0"/>
    <s v="B1"/>
    <n v="1.019432326"/>
  </r>
  <r>
    <s v="HHS1191"/>
    <x v="18"/>
    <s v="Department of Health and Human Services"/>
    <s v="HHS 60 Public Health Services Division"/>
    <x v="1"/>
    <n v="56333"/>
    <n v="0"/>
    <n v="0"/>
    <s v="B2"/>
    <n v="0.56333"/>
  </r>
  <r>
    <s v="HHS1192"/>
    <x v="18"/>
    <s v="Department of Health and Human Services"/>
    <s v="HHS 60 Public Health Services Division"/>
    <x v="1"/>
    <n v="108281.51730000001"/>
    <n v="0"/>
    <n v="0"/>
    <s v="B1"/>
    <n v="1.082815173"/>
  </r>
  <r>
    <s v="HHS1193"/>
    <x v="18"/>
    <s v="Department of Health and Human Services"/>
    <s v="HHS 60 Public Health Services Division"/>
    <x v="1"/>
    <n v="82715.852199999994"/>
    <n v="0"/>
    <n v="0"/>
    <s v="B2"/>
    <n v="0.82715852199999995"/>
  </r>
  <r>
    <s v="HHS1194"/>
    <x v="18"/>
    <s v="Department of Health and Human Services"/>
    <s v="HHS 60 Public Health Services Division"/>
    <x v="1"/>
    <n v="112267"/>
    <n v="7628.27"/>
    <n v="0"/>
    <s v="B1"/>
    <n v="1.1226700000000001"/>
  </r>
  <r>
    <s v="HHS1195"/>
    <x v="18"/>
    <s v="Department of Health and Human Services"/>
    <s v="HHS 60 Public Health Services Division"/>
    <x v="1"/>
    <n v="95233.996799999994"/>
    <n v="0"/>
    <n v="0"/>
    <s v="B2"/>
    <n v="0.95233996799999998"/>
  </r>
  <r>
    <s v="HHS1196"/>
    <x v="18"/>
    <s v="Department of Health and Human Services"/>
    <s v="HHS 60 Public Health Services Division"/>
    <x v="0"/>
    <n v="60157.376900000003"/>
    <n v="0"/>
    <n v="0"/>
    <s v="B2"/>
    <n v="0.60157376900000004"/>
  </r>
  <r>
    <s v="HHS1197"/>
    <x v="18"/>
    <s v="Department of Health and Human Services"/>
    <s v="HHS 60 Public Health Services Division"/>
    <x v="1"/>
    <n v="87048.782000000007"/>
    <n v="0"/>
    <n v="0"/>
    <s v="B2"/>
    <n v="0.87048782000000002"/>
  </r>
  <r>
    <s v="HHS1198"/>
    <x v="18"/>
    <s v="Department of Health and Human Services"/>
    <s v="HHS 60 Public Health Services Division"/>
    <x v="1"/>
    <n v="96321.290099999998"/>
    <n v="0"/>
    <n v="0"/>
    <s v="B2"/>
    <n v="0.96321290100000001"/>
  </r>
  <r>
    <s v="HHS1199"/>
    <x v="18"/>
    <s v="Department of Health and Human Services"/>
    <s v="HHS 60 Public Health Services Division"/>
    <x v="1"/>
    <n v="91441.517500000002"/>
    <n v="0"/>
    <n v="0"/>
    <s v="B2"/>
    <n v="0.91441517500000002"/>
  </r>
  <r>
    <s v="HHS1200"/>
    <x v="18"/>
    <s v="Department of Health and Human Services"/>
    <s v="HHS 60 Public Health Services Division"/>
    <x v="0"/>
    <n v="74192.94"/>
    <n v="0"/>
    <n v="0"/>
    <s v="B2"/>
    <n v="0.74192940000000007"/>
  </r>
  <r>
    <s v="HHS1201"/>
    <x v="18"/>
    <s v="Department of Health and Human Services"/>
    <s v="HHS 60 Public Health Services Division"/>
    <x v="0"/>
    <n v="74244.433799999999"/>
    <n v="0"/>
    <n v="0"/>
    <s v="B2"/>
    <n v="0.74244433799999998"/>
  </r>
  <r>
    <s v="HHS1202"/>
    <x v="18"/>
    <s v="Department of Health and Human Services"/>
    <s v="HHS 60 Public Health Services Division"/>
    <x v="0"/>
    <n v="70438.907000000007"/>
    <n v="239.48"/>
    <n v="0"/>
    <s v="B2"/>
    <n v="0.70438907000000006"/>
  </r>
  <r>
    <s v="HHS1203"/>
    <x v="18"/>
    <s v="Department of Health and Human Services"/>
    <s v="HHS 60 Public Health Services Division"/>
    <x v="1"/>
    <n v="101929.7084"/>
    <n v="0"/>
    <n v="0"/>
    <s v="B1"/>
    <n v="1.019297084"/>
  </r>
  <r>
    <s v="HHS1204"/>
    <x v="18"/>
    <s v="Department of Health and Human Services"/>
    <s v="HHS 60 Public Health Services Division"/>
    <x v="1"/>
    <n v="102137.94"/>
    <n v="0"/>
    <n v="0"/>
    <s v="B1"/>
    <n v="1.0213794"/>
  </r>
  <r>
    <s v="HHS1205"/>
    <x v="18"/>
    <s v="Department of Health and Human Services"/>
    <s v="HHS 60 Public Health Services Division"/>
    <x v="0"/>
    <n v="71957.454199999993"/>
    <n v="0"/>
    <n v="0"/>
    <s v="B2"/>
    <n v="0.71957454199999993"/>
  </r>
  <r>
    <s v="HHS1206"/>
    <x v="18"/>
    <s v="Department of Health and Human Services"/>
    <s v="HHS 60 Public Health Services Division"/>
    <x v="1"/>
    <n v="98190.94"/>
    <n v="0"/>
    <n v="0"/>
    <s v="B2"/>
    <n v="0.98190940000000004"/>
  </r>
  <r>
    <s v="HHS1207"/>
    <x v="18"/>
    <s v="Department of Health and Human Services"/>
    <s v="HHS 60 Public Health Services Division"/>
    <x v="1"/>
    <n v="127100.42"/>
    <n v="0"/>
    <n v="0"/>
    <s v="B1"/>
    <n v="1.2710041999999999"/>
  </r>
  <r>
    <s v="HHS1208"/>
    <x v="18"/>
    <s v="Department of Health and Human Services"/>
    <s v="HHS 60 Public Health Services Division"/>
    <x v="1"/>
    <n v="88997.880099999995"/>
    <n v="0"/>
    <n v="0"/>
    <s v="B2"/>
    <n v="0.88997880099999993"/>
  </r>
  <r>
    <s v="HHS1209"/>
    <x v="18"/>
    <s v="Department of Health and Human Services"/>
    <s v="HHS 60 Public Health Services Division"/>
    <x v="1"/>
    <n v="87261.424400000004"/>
    <n v="0"/>
    <n v="0"/>
    <s v="B2"/>
    <n v="0.87261424399999998"/>
  </r>
  <r>
    <s v="HHS1210"/>
    <x v="18"/>
    <s v="Department of Health and Human Services"/>
    <s v="HHS 60 Public Health Services Division"/>
    <x v="0"/>
    <n v="69442"/>
    <n v="0"/>
    <n v="0"/>
    <s v="B2"/>
    <n v="0.69442000000000004"/>
  </r>
  <r>
    <s v="HHS1211"/>
    <x v="18"/>
    <s v="Department of Health and Human Services"/>
    <s v="HHS 60 Public Health Services Division"/>
    <x v="1"/>
    <n v="82421.661999999997"/>
    <n v="0"/>
    <n v="0"/>
    <s v="B2"/>
    <n v="0.82421661999999996"/>
  </r>
  <r>
    <s v="HHS1212"/>
    <x v="18"/>
    <s v="Department of Health and Human Services"/>
    <s v="HHS 60 Public Health Services Division"/>
    <x v="0"/>
    <n v="95009.387799999997"/>
    <n v="0"/>
    <n v="0"/>
    <s v="B2"/>
    <n v="0.950093878"/>
  </r>
  <r>
    <s v="HHS1213"/>
    <x v="18"/>
    <s v="Department of Health and Human Services"/>
    <s v="HHS 60 Public Health Services Division"/>
    <x v="1"/>
    <n v="87631.580199999997"/>
    <n v="0"/>
    <n v="0"/>
    <s v="B2"/>
    <n v="0.87631580199999992"/>
  </r>
  <r>
    <s v="HHS1214"/>
    <x v="18"/>
    <s v="Department of Health and Human Services"/>
    <s v="HHS 60 Public Health Services Division"/>
    <x v="0"/>
    <n v="95049.24"/>
    <n v="0"/>
    <n v="0"/>
    <s v="B2"/>
    <n v="0.95049240000000002"/>
  </r>
  <r>
    <s v="HHS1215"/>
    <x v="18"/>
    <s v="Department of Health and Human Services"/>
    <s v="HHS 60 Public Health Services Division"/>
    <x v="1"/>
    <n v="42994.144999999997"/>
    <n v="0"/>
    <n v="0"/>
    <s v="C"/>
    <n v="0.42994144999999995"/>
  </r>
  <r>
    <s v="HHS1216"/>
    <x v="18"/>
    <s v="Department of Health and Human Services"/>
    <s v="HHS 60 Public Health Services Division"/>
    <x v="1"/>
    <n v="75420.94"/>
    <n v="1272.6300000000001"/>
    <n v="0"/>
    <s v="B2"/>
    <n v="0.75420940000000003"/>
  </r>
  <r>
    <s v="HHS1217"/>
    <x v="18"/>
    <s v="Department of Health and Human Services"/>
    <s v="HHS 60 Public Health Services Division"/>
    <x v="1"/>
    <n v="68042.135200000004"/>
    <n v="0"/>
    <n v="0"/>
    <s v="B2"/>
    <n v="0.68042135200000009"/>
  </r>
  <r>
    <s v="HHS1218"/>
    <x v="18"/>
    <s v="Department of Health and Human Services"/>
    <s v="HHS 60 Public Health Services Division"/>
    <x v="1"/>
    <n v="135728.35"/>
    <n v="0"/>
    <n v="0"/>
    <s v="B1"/>
    <n v="1.3572835000000001"/>
  </r>
  <r>
    <s v="HHS1219"/>
    <x v="18"/>
    <s v="Department of Health and Human Services"/>
    <s v="HHS 60 Public Health Services Division"/>
    <x v="1"/>
    <n v="84310.554999999993"/>
    <n v="425.61"/>
    <n v="0"/>
    <s v="B2"/>
    <n v="0.84310554999999998"/>
  </r>
  <r>
    <s v="HHS1220"/>
    <x v="18"/>
    <s v="Department of Health and Human Services"/>
    <s v="HHS 60 Public Health Services Division"/>
    <x v="1"/>
    <n v="85922.595000000001"/>
    <n v="615.4"/>
    <n v="0"/>
    <s v="B2"/>
    <n v="0.85922595000000002"/>
  </r>
  <r>
    <s v="HHS1221"/>
    <x v="18"/>
    <s v="Department of Health and Human Services"/>
    <s v="HHS 60 Public Health Services Division"/>
    <x v="1"/>
    <n v="56073.32"/>
    <n v="0"/>
    <n v="0"/>
    <s v="B2"/>
    <n v="0.56073320000000004"/>
  </r>
  <r>
    <s v="HHS1222"/>
    <x v="18"/>
    <s v="Department of Health and Human Services"/>
    <s v="HHS 60 Public Health Services Division"/>
    <x v="1"/>
    <n v="95564.654999999999"/>
    <n v="0"/>
    <n v="0"/>
    <s v="B2"/>
    <n v="0.95564654999999998"/>
  </r>
  <r>
    <s v="HHS1223"/>
    <x v="18"/>
    <s v="Department of Health and Human Services"/>
    <s v="HHS 60 Public Health Services Division"/>
    <x v="1"/>
    <n v="107984.655"/>
    <n v="0"/>
    <n v="0"/>
    <s v="B1"/>
    <n v="1.0798465500000001"/>
  </r>
  <r>
    <s v="HHS1224"/>
    <x v="18"/>
    <s v="Department of Health and Human Services"/>
    <s v="HHS 60 Public Health Services Division"/>
    <x v="1"/>
    <n v="93494.654999999999"/>
    <n v="0"/>
    <n v="0"/>
    <s v="B2"/>
    <n v="0.93494655000000004"/>
  </r>
  <r>
    <s v="HHS1225"/>
    <x v="18"/>
    <s v="Department of Health and Human Services"/>
    <s v="HHS 60 Public Health Services Division"/>
    <x v="1"/>
    <n v="101490.03"/>
    <n v="0"/>
    <n v="0"/>
    <s v="B1"/>
    <n v="1.0149003000000001"/>
  </r>
  <r>
    <s v="HHS1226"/>
    <x v="18"/>
    <s v="Department of Health and Human Services"/>
    <s v="HHS 60 Public Health Services Division"/>
    <x v="1"/>
    <n v="93494.654999999999"/>
    <n v="0"/>
    <n v="0"/>
    <s v="B2"/>
    <n v="0.93494655000000004"/>
  </r>
  <r>
    <s v="HHS1227"/>
    <x v="18"/>
    <s v="Department of Health and Human Services"/>
    <s v="HHS 60 Public Health Services Division"/>
    <x v="1"/>
    <n v="117424"/>
    <n v="0"/>
    <n v="0"/>
    <s v="B1"/>
    <n v="1.17424"/>
  </r>
  <r>
    <s v="HHS1228"/>
    <x v="18"/>
    <s v="Department of Health and Human Services"/>
    <s v="HHS 60 Public Health Services Division"/>
    <x v="1"/>
    <n v="73541.738700000002"/>
    <n v="0"/>
    <n v="0"/>
    <s v="B2"/>
    <n v="0.73541738700000003"/>
  </r>
  <r>
    <s v="HHS1229"/>
    <x v="18"/>
    <s v="Department of Health and Human Services"/>
    <s v="HHS 60 Public Health Services Division"/>
    <x v="1"/>
    <n v="117424"/>
    <n v="0"/>
    <n v="0"/>
    <s v="B1"/>
    <n v="1.17424"/>
  </r>
  <r>
    <s v="HHS1230"/>
    <x v="18"/>
    <s v="Department of Health and Human Services"/>
    <s v="HHS 60 Public Health Services Division"/>
    <x v="1"/>
    <n v="217451"/>
    <n v="0"/>
    <n v="0"/>
    <s v="A1"/>
    <n v="2.1745100000000002"/>
  </r>
  <r>
    <s v="HHS1231"/>
    <x v="18"/>
    <s v="Department of Health and Human Services"/>
    <s v="HHS 60 Public Health Services Division"/>
    <x v="1"/>
    <n v="85426"/>
    <n v="0"/>
    <n v="0"/>
    <s v="B2"/>
    <n v="0.85426000000000002"/>
  </r>
  <r>
    <s v="HHS1232"/>
    <x v="18"/>
    <s v="Department of Health and Human Services"/>
    <s v="HHS 60 Public Health Services Division"/>
    <x v="1"/>
    <n v="80833"/>
    <n v="0"/>
    <n v="0"/>
    <s v="B2"/>
    <n v="0.80832999999999999"/>
  </r>
  <r>
    <s v="HHS1233"/>
    <x v="18"/>
    <s v="Department of Health and Human Services"/>
    <s v="HHS 60 Public Health Services Division"/>
    <x v="1"/>
    <n v="61333"/>
    <n v="0"/>
    <n v="0"/>
    <s v="B2"/>
    <n v="0.61333000000000004"/>
  </r>
  <r>
    <s v="HHS1234"/>
    <x v="18"/>
    <s v="Department of Health and Human Services"/>
    <s v="HHS 60 Public Health Services Division"/>
    <x v="0"/>
    <n v="61333"/>
    <n v="0"/>
    <n v="0"/>
    <s v="B2"/>
    <n v="0.61333000000000004"/>
  </r>
  <r>
    <s v="HHS1235"/>
    <x v="18"/>
    <s v="Department of Health and Human Services"/>
    <s v="HHS 60 Public Health Services Division"/>
    <x v="1"/>
    <n v="68725"/>
    <n v="417.95"/>
    <n v="0"/>
    <s v="B2"/>
    <n v="0.68725000000000003"/>
  </r>
  <r>
    <s v="HHS1236"/>
    <x v="18"/>
    <s v="Department of Health and Human Services"/>
    <s v="HHS 60 Public Health Services Division"/>
    <x v="1"/>
    <n v="83227"/>
    <n v="0"/>
    <n v="0"/>
    <s v="B2"/>
    <n v="0.83226999999999995"/>
  </r>
  <r>
    <s v="HHS1237"/>
    <x v="18"/>
    <s v="Department of Health and Human Services"/>
    <s v="HHS 60 Public Health Services Division"/>
    <x v="1"/>
    <n v="74735"/>
    <n v="0"/>
    <n v="0"/>
    <s v="B2"/>
    <n v="0.74734999999999996"/>
  </r>
  <r>
    <s v="HHS1238"/>
    <x v="18"/>
    <s v="Department of Health and Human Services"/>
    <s v="HHS 60 Public Health Services Division"/>
    <x v="1"/>
    <n v="89333"/>
    <n v="0"/>
    <n v="0"/>
    <s v="B2"/>
    <n v="0.89332999999999996"/>
  </r>
  <r>
    <s v="HHS1239"/>
    <x v="18"/>
    <s v="Department of Health and Human Services"/>
    <s v="HHS 60 Public Health Services Division"/>
    <x v="1"/>
    <n v="71554.820000000007"/>
    <n v="0"/>
    <n v="0"/>
    <s v="B2"/>
    <n v="0.71554820000000008"/>
  </r>
  <r>
    <s v="HHS1240"/>
    <x v="18"/>
    <s v="Department of Health and Human Services"/>
    <s v="HHS 60 Public Health Services Division"/>
    <x v="1"/>
    <n v="86103"/>
    <n v="0"/>
    <n v="0"/>
    <s v="B2"/>
    <n v="0.86102999999999996"/>
  </r>
  <r>
    <s v="HHS1241"/>
    <x v="18"/>
    <s v="Department of Health and Human Services"/>
    <s v="HHS 60 Public Health Services Division"/>
    <x v="1"/>
    <n v="83227"/>
    <n v="0"/>
    <n v="0"/>
    <s v="B2"/>
    <n v="0.83226999999999995"/>
  </r>
  <r>
    <s v="HHS1242"/>
    <x v="18"/>
    <s v="Department of Health and Human Services"/>
    <s v="HHS 60 Public Health Services Division"/>
    <x v="1"/>
    <n v="83227"/>
    <n v="0"/>
    <n v="0"/>
    <s v="B2"/>
    <n v="0.83226999999999995"/>
  </r>
  <r>
    <s v="HHS1243"/>
    <x v="18"/>
    <s v="Department of Health and Human Services"/>
    <s v="HHS 60 Public Health Services Division"/>
    <x v="0"/>
    <n v="74940"/>
    <n v="0"/>
    <n v="0"/>
    <s v="B2"/>
    <n v="0.74939999999999996"/>
  </r>
  <r>
    <s v="HHS1244"/>
    <x v="18"/>
    <s v="Department of Health and Human Services"/>
    <s v="HHS 60 Public Health Services Division"/>
    <x v="1"/>
    <n v="83227"/>
    <n v="0"/>
    <n v="0"/>
    <s v="B2"/>
    <n v="0.83226999999999995"/>
  </r>
  <r>
    <s v="HHS1245"/>
    <x v="18"/>
    <s v="Department of Health and Human Services"/>
    <s v="HHS 60 Public Health Services Division"/>
    <x v="1"/>
    <n v="60157.38"/>
    <n v="0"/>
    <n v="0"/>
    <s v="B2"/>
    <n v="0.60157379999999994"/>
  </r>
  <r>
    <s v="HHS1246"/>
    <x v="18"/>
    <s v="Department of Health and Human Services"/>
    <s v="HHS 60 Public Health Services Division"/>
    <x v="1"/>
    <n v="116762"/>
    <n v="0"/>
    <n v="0"/>
    <s v="B1"/>
    <n v="1.1676200000000001"/>
  </r>
  <r>
    <s v="HHS1247"/>
    <x v="18"/>
    <s v="Department of Health and Human Services"/>
    <s v="HHS 60 Public Health Services Division"/>
    <x v="1"/>
    <n v="89211"/>
    <n v="0"/>
    <n v="0"/>
    <s v="B2"/>
    <n v="0.89210999999999996"/>
  </r>
  <r>
    <s v="HHS1248"/>
    <x v="18"/>
    <s v="Department of Health and Human Services"/>
    <s v="HHS 60 Public Health Services Division"/>
    <x v="0"/>
    <n v="87631.58"/>
    <n v="315.99"/>
    <n v="0"/>
    <s v="B2"/>
    <n v="0.87631579999999998"/>
  </r>
  <r>
    <s v="HHS1249"/>
    <x v="18"/>
    <s v="Department of Health and Human Services"/>
    <s v="HHS 60 Public Health Services Division"/>
    <x v="1"/>
    <n v="45500"/>
    <n v="0"/>
    <n v="0"/>
    <s v="C"/>
    <n v="0.45500000000000002"/>
  </r>
  <r>
    <s v="HHS1250"/>
    <x v="18"/>
    <s v="Department of Health and Human Services"/>
    <s v="HHS 60 Public Health Services Division"/>
    <x v="1"/>
    <n v="47000"/>
    <n v="0"/>
    <n v="0"/>
    <s v="C"/>
    <n v="0.47"/>
  </r>
  <r>
    <s v="HHS1251"/>
    <x v="18"/>
    <s v="Department of Health and Human Services"/>
    <s v="HHS 60 School Health Services"/>
    <x v="1"/>
    <n v="69442"/>
    <n v="0"/>
    <n v="5490.05"/>
    <s v="B2"/>
    <n v="0.69442000000000004"/>
  </r>
  <r>
    <s v="HHS1252"/>
    <x v="18"/>
    <s v="Department of Health and Human Services"/>
    <s v="HHS 60 School Health Services"/>
    <x v="1"/>
    <n v="112267"/>
    <n v="0"/>
    <n v="3448.74"/>
    <s v="B1"/>
    <n v="1.1226700000000001"/>
  </r>
  <r>
    <s v="HHS1253"/>
    <x v="18"/>
    <s v="Department of Health and Human Services"/>
    <s v="HHS 60 School Health Services"/>
    <x v="1"/>
    <n v="152940"/>
    <n v="0"/>
    <n v="0"/>
    <s v="A2"/>
    <n v="1.5294000000000001"/>
  </r>
  <r>
    <s v="HHS1254"/>
    <x v="18"/>
    <s v="Department of Health and Human Services"/>
    <s v="HHS 60 School Health Services"/>
    <x v="1"/>
    <n v="66444.289999999994"/>
    <n v="153.35"/>
    <n v="0"/>
    <s v="B2"/>
    <n v="0.66444289999999995"/>
  </r>
  <r>
    <s v="HHS1255"/>
    <x v="18"/>
    <s v="Department of Health and Human Services"/>
    <s v="HHS 60 School Health Services"/>
    <x v="0"/>
    <n v="69442"/>
    <n v="0"/>
    <n v="5490.05"/>
    <s v="B2"/>
    <n v="0.69442000000000004"/>
  </r>
  <r>
    <s v="HHS1256"/>
    <x v="18"/>
    <s v="Department of Health and Human Services"/>
    <s v="HHS 60 School Health Services"/>
    <x v="1"/>
    <n v="69078.63"/>
    <n v="0"/>
    <n v="2841.73"/>
    <s v="B2"/>
    <n v="0.69078630000000008"/>
  </r>
  <r>
    <s v="HHS1257"/>
    <x v="18"/>
    <s v="Department of Health and Human Services"/>
    <s v="HHS 60 School Health Services"/>
    <x v="1"/>
    <n v="69078.63"/>
    <n v="0"/>
    <n v="2805.91"/>
    <s v="B2"/>
    <n v="0.69078630000000008"/>
  </r>
  <r>
    <s v="HHS1258"/>
    <x v="18"/>
    <s v="Department of Health and Human Services"/>
    <s v="HHS 60 School Health Services"/>
    <x v="1"/>
    <n v="112267.00079999999"/>
    <n v="0"/>
    <n v="0"/>
    <s v="B1"/>
    <n v="1.1226700080000001"/>
  </r>
  <r>
    <s v="HHS1259"/>
    <x v="18"/>
    <s v="Department of Health and Human Services"/>
    <s v="HHS 60 School Health Services"/>
    <x v="1"/>
    <n v="69078.63"/>
    <n v="0"/>
    <n v="1045.8800000000001"/>
    <s v="B2"/>
    <n v="0.69078630000000008"/>
  </r>
  <r>
    <s v="HHS1260"/>
    <x v="18"/>
    <s v="Department of Health and Human Services"/>
    <s v="HHS 60 School Health Services"/>
    <x v="1"/>
    <n v="69078.63"/>
    <n v="116.28"/>
    <n v="3182.64"/>
    <s v="B2"/>
    <n v="0.69078630000000008"/>
  </r>
  <r>
    <s v="HHS1261"/>
    <x v="18"/>
    <s v="Department of Health and Human Services"/>
    <s v="HHS 60 School Health Services"/>
    <x v="1"/>
    <n v="66168.38"/>
    <n v="0"/>
    <n v="2144.79"/>
    <s v="B2"/>
    <n v="0.66168380000000004"/>
  </r>
  <r>
    <s v="HHS1262"/>
    <x v="18"/>
    <s v="Department of Health and Human Services"/>
    <s v="HHS 60 School Health Services"/>
    <x v="1"/>
    <n v="117424"/>
    <n v="0"/>
    <n v="0"/>
    <s v="B1"/>
    <n v="1.17424"/>
  </r>
  <r>
    <s v="HHS1263"/>
    <x v="18"/>
    <s v="Department of Health and Human Services"/>
    <s v="HHS 60 School Health Services"/>
    <x v="1"/>
    <n v="73671"/>
    <n v="0"/>
    <n v="4878.91"/>
    <s v="B2"/>
    <n v="0.73670999999999998"/>
  </r>
  <r>
    <s v="HHS1264"/>
    <x v="18"/>
    <s v="Department of Health and Human Services"/>
    <s v="HHS 60 School Health Services"/>
    <x v="1"/>
    <n v="69078.63"/>
    <n v="0"/>
    <n v="830.83"/>
    <s v="B2"/>
    <n v="0.69078630000000008"/>
  </r>
  <r>
    <s v="HHS1265"/>
    <x v="18"/>
    <s v="Department of Health and Human Services"/>
    <s v="HHS 60 School Health Services"/>
    <x v="1"/>
    <n v="68573.86"/>
    <n v="0"/>
    <n v="0"/>
    <s v="B2"/>
    <n v="0.68573859999999998"/>
  </r>
  <r>
    <s v="HHS1266"/>
    <x v="18"/>
    <s v="Department of Health and Human Services"/>
    <s v="HHS 60 School Health Services"/>
    <x v="1"/>
    <n v="112267"/>
    <n v="0"/>
    <n v="0"/>
    <s v="B1"/>
    <n v="1.1226700000000001"/>
  </r>
  <r>
    <s v="HHS1267"/>
    <x v="18"/>
    <s v="Department of Health and Human Services"/>
    <s v="HHS 60 School Health Services"/>
    <x v="1"/>
    <n v="69078.63"/>
    <n v="0"/>
    <n v="1910.4"/>
    <s v="B2"/>
    <n v="0.69078630000000008"/>
  </r>
  <r>
    <s v="HHS1268"/>
    <x v="18"/>
    <s v="Department of Health and Human Services"/>
    <s v="HHS 60 School Health Services"/>
    <x v="1"/>
    <n v="152940"/>
    <n v="0"/>
    <n v="0"/>
    <s v="A2"/>
    <n v="1.5294000000000001"/>
  </r>
  <r>
    <s v="HHS1269"/>
    <x v="18"/>
    <s v="Department of Health and Human Services"/>
    <s v="HHS 60 School Health Services"/>
    <x v="1"/>
    <n v="68771.19"/>
    <n v="18.190000000000001"/>
    <n v="0"/>
    <s v="B2"/>
    <n v="0.68771190000000004"/>
  </r>
  <r>
    <s v="HHS1270"/>
    <x v="18"/>
    <s v="Department of Health and Human Services"/>
    <s v="HHS 60 School Health Services"/>
    <x v="1"/>
    <n v="69078.63"/>
    <n v="56.31"/>
    <n v="1981.65"/>
    <s v="B2"/>
    <n v="0.69078630000000008"/>
  </r>
  <r>
    <s v="HHS1271"/>
    <x v="18"/>
    <s v="Department of Health and Human Services"/>
    <s v="HHS 60 School Health Services"/>
    <x v="1"/>
    <n v="112267"/>
    <n v="0"/>
    <n v="0"/>
    <s v="B1"/>
    <n v="1.1226700000000001"/>
  </r>
  <r>
    <s v="HHS1272"/>
    <x v="18"/>
    <s v="Department of Health and Human Services"/>
    <s v="HHS 60 School Health Services"/>
    <x v="1"/>
    <n v="112267"/>
    <n v="0"/>
    <n v="1824.42"/>
    <s v="B1"/>
    <n v="1.1226700000000001"/>
  </r>
  <r>
    <s v="HHS1273"/>
    <x v="18"/>
    <s v="Department of Health and Human Services"/>
    <s v="HHS 60 School Health Services"/>
    <x v="1"/>
    <n v="69078.63"/>
    <n v="116.28"/>
    <n v="3171.99"/>
    <s v="B2"/>
    <n v="0.69078630000000008"/>
  </r>
  <r>
    <s v="HHS1274"/>
    <x v="18"/>
    <s v="Department of Health and Human Services"/>
    <s v="HHS 60 School Health Services"/>
    <x v="1"/>
    <n v="112267"/>
    <n v="80.97"/>
    <n v="0"/>
    <s v="B1"/>
    <n v="1.1226700000000001"/>
  </r>
  <r>
    <s v="HHS1275"/>
    <x v="18"/>
    <s v="Department of Health and Human Services"/>
    <s v="HHS 60 School Health Services"/>
    <x v="1"/>
    <n v="69078.63"/>
    <n v="0"/>
    <n v="1520.71"/>
    <s v="B2"/>
    <n v="0.69078630000000008"/>
  </r>
  <r>
    <s v="HHS1276"/>
    <x v="18"/>
    <s v="Department of Health and Human Services"/>
    <s v="HHS 60 School Health Services"/>
    <x v="1"/>
    <n v="69078.63"/>
    <n v="0"/>
    <n v="4332.92"/>
    <s v="B2"/>
    <n v="0.69078630000000008"/>
  </r>
  <r>
    <s v="HHS1277"/>
    <x v="18"/>
    <s v="Department of Health and Human Services"/>
    <s v="HHS 60 School Health Services"/>
    <x v="1"/>
    <n v="69078.63"/>
    <n v="0"/>
    <n v="3134.76"/>
    <s v="B2"/>
    <n v="0.69078630000000008"/>
  </r>
  <r>
    <s v="HHS1278"/>
    <x v="18"/>
    <s v="Department of Health and Human Services"/>
    <s v="HHS 60 School Health Services"/>
    <x v="1"/>
    <n v="69078.63"/>
    <n v="0"/>
    <n v="3304.73"/>
    <s v="B2"/>
    <n v="0.69078630000000008"/>
  </r>
  <r>
    <s v="HHS1279"/>
    <x v="18"/>
    <s v="Department of Health and Human Services"/>
    <s v="HHS 60 School Health Services"/>
    <x v="0"/>
    <n v="89027.984599999996"/>
    <n v="353.45"/>
    <n v="0"/>
    <s v="B2"/>
    <n v="0.89027984599999999"/>
  </r>
  <r>
    <s v="HHS1280"/>
    <x v="18"/>
    <s v="Department of Health and Human Services"/>
    <s v="HHS 60 School Health Services"/>
    <x v="1"/>
    <n v="69078.63"/>
    <n v="0"/>
    <n v="2727.97"/>
    <s v="B2"/>
    <n v="0.69078630000000008"/>
  </r>
  <r>
    <s v="HHS1281"/>
    <x v="18"/>
    <s v="Department of Health and Human Services"/>
    <s v="HHS 60 School Health Services"/>
    <x v="1"/>
    <n v="69078.63"/>
    <n v="112.62"/>
    <n v="1145.8499999999999"/>
    <s v="B2"/>
    <n v="0.69078630000000008"/>
  </r>
  <r>
    <s v="HHS1282"/>
    <x v="18"/>
    <s v="Department of Health and Human Services"/>
    <s v="HHS 60 School Health Services"/>
    <x v="1"/>
    <n v="66444.289999999994"/>
    <n v="0"/>
    <n v="0"/>
    <s v="B2"/>
    <n v="0.66444289999999995"/>
  </r>
  <r>
    <s v="HHS1283"/>
    <x v="18"/>
    <s v="Department of Health and Human Services"/>
    <s v="HHS 60 School Health Services"/>
    <x v="1"/>
    <n v="64386.82"/>
    <n v="0"/>
    <n v="0"/>
    <s v="B2"/>
    <n v="0.6438682"/>
  </r>
  <r>
    <s v="HHS1284"/>
    <x v="18"/>
    <s v="Department of Health and Human Services"/>
    <s v="HHS 60 School Health Services"/>
    <x v="1"/>
    <n v="68575.16"/>
    <n v="107.66"/>
    <n v="0"/>
    <s v="B2"/>
    <n v="0.68575160000000002"/>
  </r>
  <r>
    <s v="HHS1285"/>
    <x v="18"/>
    <s v="Department of Health and Human Services"/>
    <s v="HHS 60 School Health Services"/>
    <x v="1"/>
    <n v="69078.63"/>
    <n v="0"/>
    <n v="5252.01"/>
    <s v="B2"/>
    <n v="0.69078630000000008"/>
  </r>
  <r>
    <s v="HHS1286"/>
    <x v="18"/>
    <s v="Department of Health and Human Services"/>
    <s v="HHS 60 School Health Services"/>
    <x v="1"/>
    <n v="66444.289999999994"/>
    <n v="0"/>
    <n v="0"/>
    <s v="B2"/>
    <n v="0.66444289999999995"/>
  </r>
  <r>
    <s v="HHS1287"/>
    <x v="18"/>
    <s v="Department of Health and Human Services"/>
    <s v="HHS 60 School Health Services"/>
    <x v="1"/>
    <n v="59210.25"/>
    <n v="0"/>
    <n v="1638.56"/>
    <s v="B2"/>
    <n v="0.59210249999999998"/>
  </r>
  <r>
    <s v="HHS1288"/>
    <x v="18"/>
    <s v="Department of Health and Human Services"/>
    <s v="HHS 60 School Health Services"/>
    <x v="1"/>
    <n v="66444.39"/>
    <n v="0"/>
    <n v="0"/>
    <s v="B2"/>
    <n v="0.66444389999999998"/>
  </r>
  <r>
    <s v="HHS1289"/>
    <x v="18"/>
    <s v="Department of Health and Human Services"/>
    <s v="HHS 60 School Health Services"/>
    <x v="1"/>
    <n v="112267"/>
    <n v="0"/>
    <n v="1824.42"/>
    <s v="B1"/>
    <n v="1.1226700000000001"/>
  </r>
  <r>
    <s v="HHS1290"/>
    <x v="18"/>
    <s v="Department of Health and Human Services"/>
    <s v="HHS 60 School Health Services"/>
    <x v="1"/>
    <n v="64386.81"/>
    <n v="0"/>
    <n v="0"/>
    <s v="B2"/>
    <n v="0.64386809999999994"/>
  </r>
  <r>
    <s v="HHS1291"/>
    <x v="18"/>
    <s v="Department of Health and Human Services"/>
    <s v="HHS 60 School Health Services"/>
    <x v="1"/>
    <n v="69078.63"/>
    <n v="0"/>
    <n v="2557.54"/>
    <s v="B2"/>
    <n v="0.69078630000000008"/>
  </r>
  <r>
    <s v="HHS1292"/>
    <x v="18"/>
    <s v="Department of Health and Human Services"/>
    <s v="HHS 60 School Health Services"/>
    <x v="1"/>
    <n v="69078.63"/>
    <n v="0"/>
    <n v="3149.01"/>
    <s v="B2"/>
    <n v="0.69078630000000008"/>
  </r>
  <r>
    <s v="HHS1293"/>
    <x v="18"/>
    <s v="Department of Health and Human Services"/>
    <s v="HHS 60 School Health Services"/>
    <x v="1"/>
    <n v="69078.63"/>
    <n v="0"/>
    <n v="3160.63"/>
    <s v="B2"/>
    <n v="0.69078630000000008"/>
  </r>
  <r>
    <s v="HHS1294"/>
    <x v="18"/>
    <s v="Department of Health and Human Services"/>
    <s v="HHS 60 School Health Services"/>
    <x v="1"/>
    <n v="69078.632500000007"/>
    <n v="0"/>
    <n v="2688.25"/>
    <s v="B2"/>
    <n v="0.69078632500000003"/>
  </r>
  <r>
    <s v="HHS1295"/>
    <x v="18"/>
    <s v="Department of Health and Human Services"/>
    <s v="HHS 60 School Health Services"/>
    <x v="1"/>
    <n v="69078.63"/>
    <n v="0"/>
    <n v="5283.12"/>
    <s v="B2"/>
    <n v="0.69078630000000008"/>
  </r>
  <r>
    <s v="HHS1296"/>
    <x v="18"/>
    <s v="Department of Health and Human Services"/>
    <s v="HHS 60 School Health Services"/>
    <x v="1"/>
    <n v="69078.63"/>
    <n v="0"/>
    <n v="1078.99"/>
    <s v="B2"/>
    <n v="0.69078630000000008"/>
  </r>
  <r>
    <s v="HHS1297"/>
    <x v="18"/>
    <s v="Department of Health and Human Services"/>
    <s v="HHS 60 School Health Services"/>
    <x v="1"/>
    <n v="69078.63"/>
    <n v="116.28"/>
    <n v="3142.16"/>
    <s v="B2"/>
    <n v="0.69078630000000008"/>
  </r>
  <r>
    <s v="HHS1298"/>
    <x v="18"/>
    <s v="Department of Health and Human Services"/>
    <s v="HHS 60 School Health Services"/>
    <x v="1"/>
    <n v="69078.63"/>
    <n v="0"/>
    <n v="2619.88"/>
    <s v="B2"/>
    <n v="0.69078630000000008"/>
  </r>
  <r>
    <s v="HHS1299"/>
    <x v="18"/>
    <s v="Department of Health and Human Services"/>
    <s v="HHS 60 School Health Services"/>
    <x v="1"/>
    <n v="69078.63"/>
    <n v="0"/>
    <n v="5282.34"/>
    <s v="B2"/>
    <n v="0.69078630000000008"/>
  </r>
  <r>
    <s v="HHS1300"/>
    <x v="18"/>
    <s v="Department of Health and Human Services"/>
    <s v="HHS 60 School Health Services"/>
    <x v="1"/>
    <n v="69078.63"/>
    <n v="0"/>
    <n v="1078.99"/>
    <s v="B2"/>
    <n v="0.69078630000000008"/>
  </r>
  <r>
    <s v="HHS1301"/>
    <x v="18"/>
    <s v="Department of Health and Human Services"/>
    <s v="HHS 60 School Health Services"/>
    <x v="1"/>
    <n v="66444.289999999994"/>
    <n v="0"/>
    <n v="0"/>
    <s v="B2"/>
    <n v="0.66444289999999995"/>
  </r>
  <r>
    <s v="HHS1302"/>
    <x v="18"/>
    <s v="Department of Health and Human Services"/>
    <s v="HHS 60 School Health Services"/>
    <x v="1"/>
    <n v="69078.63"/>
    <n v="0"/>
    <n v="4607.12"/>
    <s v="B2"/>
    <n v="0.69078630000000008"/>
  </r>
  <r>
    <s v="HHS1303"/>
    <x v="18"/>
    <s v="Department of Health and Human Services"/>
    <s v="HHS 60 School Health Services"/>
    <x v="1"/>
    <n v="69078.63"/>
    <n v="0"/>
    <n v="3049.51"/>
    <s v="B2"/>
    <n v="0.69078630000000008"/>
  </r>
  <r>
    <s v="HHS1304"/>
    <x v="18"/>
    <s v="Department of Health and Human Services"/>
    <s v="HHS 60 School Health Services"/>
    <x v="1"/>
    <n v="69078.63"/>
    <n v="0"/>
    <n v="791.24"/>
    <s v="B2"/>
    <n v="0.69078630000000008"/>
  </r>
  <r>
    <s v="HHS1305"/>
    <x v="18"/>
    <s v="Department of Health and Human Services"/>
    <s v="HHS 60 School Health Services"/>
    <x v="1"/>
    <n v="69078.63"/>
    <n v="29.07"/>
    <n v="2601.63"/>
    <s v="B2"/>
    <n v="0.69078630000000008"/>
  </r>
  <r>
    <s v="HHS1306"/>
    <x v="18"/>
    <s v="Department of Health and Human Services"/>
    <s v="HHS 60 School Health Services"/>
    <x v="1"/>
    <n v="69078.63"/>
    <n v="0"/>
    <n v="3112.78"/>
    <s v="B2"/>
    <n v="0.69078630000000008"/>
  </r>
  <r>
    <s v="HHS1307"/>
    <x v="18"/>
    <s v="Department of Health and Human Services"/>
    <s v="HHS 60 School Health Services"/>
    <x v="1"/>
    <n v="68573.86"/>
    <n v="0"/>
    <n v="0"/>
    <s v="B2"/>
    <n v="0.68573859999999998"/>
  </r>
  <r>
    <s v="HHS1308"/>
    <x v="18"/>
    <s v="Department of Health and Human Services"/>
    <s v="HHS 60 School Health Services"/>
    <x v="1"/>
    <n v="112267"/>
    <n v="0"/>
    <n v="0"/>
    <s v="B1"/>
    <n v="1.1226700000000001"/>
  </r>
  <r>
    <s v="HHS1309"/>
    <x v="18"/>
    <s v="Department of Health and Human Services"/>
    <s v="HHS 60 School Health Services"/>
    <x v="1"/>
    <n v="65308.440900000001"/>
    <n v="0"/>
    <n v="0"/>
    <s v="B2"/>
    <n v="0.65308440899999998"/>
  </r>
  <r>
    <s v="HHS1310"/>
    <x v="18"/>
    <s v="Department of Health and Human Services"/>
    <s v="HHS 60 School Health Services"/>
    <x v="1"/>
    <n v="69078.63"/>
    <n v="0"/>
    <n v="3134.59"/>
    <s v="B2"/>
    <n v="0.69078630000000008"/>
  </r>
  <r>
    <s v="HHS1311"/>
    <x v="18"/>
    <s v="Department of Health and Human Services"/>
    <s v="HHS 60 School Health Services"/>
    <x v="1"/>
    <n v="69078.63"/>
    <n v="0"/>
    <n v="2022.89"/>
    <s v="B2"/>
    <n v="0.69078630000000008"/>
  </r>
  <r>
    <s v="HHS1312"/>
    <x v="18"/>
    <s v="Department of Health and Human Services"/>
    <s v="HHS 60 School Health Services"/>
    <x v="1"/>
    <n v="69078.63"/>
    <n v="0"/>
    <n v="2428.87"/>
    <s v="B2"/>
    <n v="0.69078630000000008"/>
  </r>
  <r>
    <s v="HHS1313"/>
    <x v="18"/>
    <s v="Department of Health and Human Services"/>
    <s v="HHS 60 School Health Services"/>
    <x v="1"/>
    <n v="117424"/>
    <n v="0"/>
    <n v="1908.14"/>
    <s v="B1"/>
    <n v="1.17424"/>
  </r>
  <r>
    <s v="HHS1314"/>
    <x v="18"/>
    <s v="Department of Health and Human Services"/>
    <s v="HHS 60 School Health Services"/>
    <x v="1"/>
    <n v="69078.63"/>
    <n v="0"/>
    <n v="3144.7"/>
    <s v="B2"/>
    <n v="0.69078630000000008"/>
  </r>
  <r>
    <s v="HHS1315"/>
    <x v="18"/>
    <s v="Department of Health and Human Services"/>
    <s v="HHS 60 School Health Services"/>
    <x v="1"/>
    <n v="68575.16"/>
    <n v="183.73"/>
    <n v="0"/>
    <s v="B2"/>
    <n v="0.68575160000000002"/>
  </r>
  <r>
    <s v="HHS1316"/>
    <x v="18"/>
    <s v="Department of Health and Human Services"/>
    <s v="HHS 60 School Health Services"/>
    <x v="1"/>
    <n v="66168.38"/>
    <n v="0"/>
    <n v="1344.68"/>
    <s v="B2"/>
    <n v="0.66168380000000004"/>
  </r>
  <r>
    <s v="HHS1317"/>
    <x v="18"/>
    <s v="Department of Health and Human Services"/>
    <s v="HHS 60 School Health Services"/>
    <x v="1"/>
    <n v="59210.25"/>
    <n v="0"/>
    <n v="2377.06"/>
    <s v="B2"/>
    <n v="0.59210249999999998"/>
  </r>
  <r>
    <s v="HHS1318"/>
    <x v="18"/>
    <s v="Department of Health and Human Services"/>
    <s v="HHS 60 School Health Services"/>
    <x v="1"/>
    <n v="78947"/>
    <n v="0"/>
    <n v="6002.26"/>
    <s v="B2"/>
    <n v="0.78947000000000001"/>
  </r>
  <r>
    <s v="HHS1319"/>
    <x v="18"/>
    <s v="Department of Health and Human Services"/>
    <s v="HHS 60 School Health Services"/>
    <x v="1"/>
    <n v="112267"/>
    <n v="0"/>
    <n v="8950.52"/>
    <s v="B1"/>
    <n v="1.1226700000000001"/>
  </r>
  <r>
    <s v="HHS1320"/>
    <x v="18"/>
    <s v="Department of Health and Human Services"/>
    <s v="HHS 60 School Health Services"/>
    <x v="1"/>
    <n v="68575.16"/>
    <n v="0"/>
    <n v="0"/>
    <s v="B2"/>
    <n v="0.68575160000000002"/>
  </r>
  <r>
    <s v="HHS1321"/>
    <x v="18"/>
    <s v="Department of Health and Human Services"/>
    <s v="HHS 60 School Health Services"/>
    <x v="1"/>
    <n v="98233.63"/>
    <n v="0"/>
    <n v="0"/>
    <s v="B2"/>
    <n v="0.98233630000000005"/>
  </r>
  <r>
    <s v="HHS1322"/>
    <x v="18"/>
    <s v="Department of Health and Human Services"/>
    <s v="HHS 60 School Health Services"/>
    <x v="1"/>
    <n v="112267.00440000001"/>
    <n v="0"/>
    <n v="1470.06"/>
    <s v="B1"/>
    <n v="1.1226700440000001"/>
  </r>
  <r>
    <s v="HHS1323"/>
    <x v="18"/>
    <s v="Department of Health and Human Services"/>
    <s v="HHS 60 School Health Services"/>
    <x v="1"/>
    <n v="69078.63"/>
    <n v="0"/>
    <n v="830.83"/>
    <s v="B2"/>
    <n v="0.69078630000000008"/>
  </r>
  <r>
    <s v="HHS1324"/>
    <x v="18"/>
    <s v="Department of Health and Human Services"/>
    <s v="HHS 60 School Health Services"/>
    <x v="1"/>
    <n v="112267"/>
    <n v="0"/>
    <n v="5332.31"/>
    <s v="B1"/>
    <n v="1.1226700000000001"/>
  </r>
  <r>
    <s v="HHS1325"/>
    <x v="18"/>
    <s v="Department of Health and Human Services"/>
    <s v="HHS 60 School Health Services"/>
    <x v="1"/>
    <n v="69078.63"/>
    <n v="0"/>
    <n v="3134.08"/>
    <s v="B2"/>
    <n v="0.69078630000000008"/>
  </r>
  <r>
    <s v="HHS1326"/>
    <x v="18"/>
    <s v="Department of Health and Human Services"/>
    <s v="HHS 60 School Health Services"/>
    <x v="1"/>
    <n v="69078.63"/>
    <n v="0"/>
    <n v="5254.1"/>
    <s v="B2"/>
    <n v="0.69078630000000008"/>
  </r>
  <r>
    <s v="HHS1327"/>
    <x v="18"/>
    <s v="Department of Health and Human Services"/>
    <s v="HHS 60 School Health Services"/>
    <x v="1"/>
    <n v="69078.63"/>
    <n v="0"/>
    <n v="4211.6099999999997"/>
    <s v="B2"/>
    <n v="0.69078630000000008"/>
  </r>
  <r>
    <s v="HHS1328"/>
    <x v="18"/>
    <s v="Department of Health and Human Services"/>
    <s v="HHS 60 School Health Services"/>
    <x v="1"/>
    <n v="56133.5"/>
    <n v="0"/>
    <n v="1433.08"/>
    <s v="B2"/>
    <n v="0.56133500000000003"/>
  </r>
  <r>
    <s v="HHS1329"/>
    <x v="18"/>
    <s v="Department of Health and Human Services"/>
    <s v="HHS 60 School Health Services"/>
    <x v="1"/>
    <n v="66444.289999999994"/>
    <n v="52.16"/>
    <n v="0"/>
    <s v="B2"/>
    <n v="0.66444289999999995"/>
  </r>
  <r>
    <s v="HHS1330"/>
    <x v="18"/>
    <s v="Department of Health and Human Services"/>
    <s v="HHS 60 School Health Services"/>
    <x v="1"/>
    <n v="117424"/>
    <n v="0"/>
    <n v="0"/>
    <s v="B1"/>
    <n v="1.17424"/>
  </r>
  <r>
    <s v="HHS1331"/>
    <x v="18"/>
    <s v="Department of Health and Human Services"/>
    <s v="HHS 60 School Health Services"/>
    <x v="1"/>
    <n v="86103"/>
    <n v="0"/>
    <n v="4076.04"/>
    <s v="B2"/>
    <n v="0.86102999999999996"/>
  </r>
  <r>
    <s v="HHS1332"/>
    <x v="18"/>
    <s v="Department of Health and Human Services"/>
    <s v="HHS 60 School Health Services"/>
    <x v="1"/>
    <n v="112267"/>
    <n v="2718.78"/>
    <n v="5332.31"/>
    <s v="B1"/>
    <n v="1.1226700000000001"/>
  </r>
  <r>
    <s v="HHS1333"/>
    <x v="18"/>
    <s v="Department of Health and Human Services"/>
    <s v="HHS 60 School Health Services"/>
    <x v="1"/>
    <n v="69078.63"/>
    <n v="0"/>
    <n v="4999.38"/>
    <s v="B2"/>
    <n v="0.69078630000000008"/>
  </r>
  <r>
    <s v="HHS1334"/>
    <x v="18"/>
    <s v="Department of Health and Human Services"/>
    <s v="HHS 60 School Health Services"/>
    <x v="1"/>
    <n v="98233.631699999998"/>
    <n v="0"/>
    <n v="0"/>
    <s v="B2"/>
    <n v="0.98233631700000001"/>
  </r>
  <r>
    <s v="HHS1335"/>
    <x v="18"/>
    <s v="Department of Health and Human Services"/>
    <s v="HHS 60 School Health Services"/>
    <x v="1"/>
    <n v="68573.86"/>
    <n v="0"/>
    <n v="0"/>
    <s v="B2"/>
    <n v="0.68573859999999998"/>
  </r>
  <r>
    <s v="HHS1336"/>
    <x v="18"/>
    <s v="Department of Health and Human Services"/>
    <s v="HHS 60 School Health Services"/>
    <x v="1"/>
    <n v="69078.63"/>
    <n v="0"/>
    <n v="1229.75"/>
    <s v="B2"/>
    <n v="0.69078630000000008"/>
  </r>
  <r>
    <s v="HHS1337"/>
    <x v="18"/>
    <s v="Department of Health and Human Services"/>
    <s v="HHS 60 School Health Services"/>
    <x v="1"/>
    <n v="66444.289999999994"/>
    <n v="0"/>
    <n v="0"/>
    <s v="B2"/>
    <n v="0.66444289999999995"/>
  </r>
  <r>
    <s v="HHS1338"/>
    <x v="18"/>
    <s v="Department of Health and Human Services"/>
    <s v="HHS 60 School Health Services"/>
    <x v="1"/>
    <n v="66444.289999999994"/>
    <n v="0"/>
    <n v="0"/>
    <s v="B2"/>
    <n v="0.66444289999999995"/>
  </r>
  <r>
    <s v="HHS1339"/>
    <x v="18"/>
    <s v="Department of Health and Human Services"/>
    <s v="HHS 60 School Health Services"/>
    <x v="1"/>
    <n v="112267"/>
    <n v="0"/>
    <n v="1824.42"/>
    <s v="B1"/>
    <n v="1.1226700000000001"/>
  </r>
  <r>
    <s v="HHS1340"/>
    <x v="18"/>
    <s v="Department of Health and Human Services"/>
    <s v="HHS 60 School Health Services"/>
    <x v="1"/>
    <n v="133174.39000000001"/>
    <n v="0"/>
    <n v="0"/>
    <s v="B1"/>
    <n v="1.3317439000000002"/>
  </r>
  <r>
    <s v="HHS1341"/>
    <x v="18"/>
    <s v="Department of Health and Human Services"/>
    <s v="HHS 60 School Health Services"/>
    <x v="1"/>
    <n v="84200.25"/>
    <n v="0"/>
    <n v="0"/>
    <s v="B2"/>
    <n v="0.84200249999999999"/>
  </r>
  <r>
    <s v="HHS1342"/>
    <x v="18"/>
    <s v="Department of Health and Human Services"/>
    <s v="HHS 60 School Health Services"/>
    <x v="1"/>
    <n v="64386.81"/>
    <n v="101.08"/>
    <n v="0"/>
    <s v="B2"/>
    <n v="0.64386809999999994"/>
  </r>
  <r>
    <s v="HHS1343"/>
    <x v="18"/>
    <s v="Department of Health and Human Services"/>
    <s v="HHS 60 School Health Services"/>
    <x v="1"/>
    <n v="69078.63"/>
    <n v="0"/>
    <n v="4420.8999999999996"/>
    <s v="B2"/>
    <n v="0.69078630000000008"/>
  </r>
  <r>
    <s v="HHS1344"/>
    <x v="18"/>
    <s v="Department of Health and Human Services"/>
    <s v="HHS 60 School Health Services"/>
    <x v="1"/>
    <n v="152940"/>
    <n v="0"/>
    <n v="0"/>
    <s v="A2"/>
    <n v="1.5294000000000001"/>
  </r>
  <r>
    <s v="HHS1345"/>
    <x v="18"/>
    <s v="Department of Health and Human Services"/>
    <s v="HHS 60 School Health Services"/>
    <x v="1"/>
    <n v="69078.63"/>
    <n v="0"/>
    <n v="4533.76"/>
    <s v="B2"/>
    <n v="0.69078630000000008"/>
  </r>
  <r>
    <s v="HHS1346"/>
    <x v="18"/>
    <s v="Department of Health and Human Services"/>
    <s v="HHS 60 School Health Services"/>
    <x v="1"/>
    <n v="69078.63"/>
    <n v="0"/>
    <n v="1475.93"/>
    <s v="B2"/>
    <n v="0.69078630000000008"/>
  </r>
  <r>
    <s v="HHS1347"/>
    <x v="18"/>
    <s v="Department of Health and Human Services"/>
    <s v="HHS 60 School Health Services"/>
    <x v="1"/>
    <n v="69078.63"/>
    <n v="0"/>
    <n v="1843.11"/>
    <s v="B2"/>
    <n v="0.69078630000000008"/>
  </r>
  <r>
    <s v="HHS1348"/>
    <x v="18"/>
    <s v="Department of Health and Human Services"/>
    <s v="HHS 60 School Health Services"/>
    <x v="1"/>
    <n v="69078.63"/>
    <n v="0"/>
    <n v="3957.72"/>
    <s v="B2"/>
    <n v="0.69078630000000008"/>
  </r>
  <r>
    <s v="HHS1349"/>
    <x v="18"/>
    <s v="Department of Health and Human Services"/>
    <s v="HHS 60 School Health Services"/>
    <x v="1"/>
    <n v="68573.86"/>
    <n v="107.66"/>
    <n v="0"/>
    <s v="B2"/>
    <n v="0.68573859999999998"/>
  </r>
  <r>
    <s v="HHS1350"/>
    <x v="18"/>
    <s v="Department of Health and Human Services"/>
    <s v="HHS 60 School Health Services"/>
    <x v="1"/>
    <n v="71141.012000000002"/>
    <n v="0"/>
    <n v="0"/>
    <s v="B2"/>
    <n v="0.71141012000000003"/>
  </r>
  <r>
    <s v="HHS1351"/>
    <x v="18"/>
    <s v="Department of Health and Human Services"/>
    <s v="HHS 60 School Health Services"/>
    <x v="1"/>
    <n v="62397.58"/>
    <n v="0"/>
    <n v="0"/>
    <s v="B2"/>
    <n v="0.62397579999999997"/>
  </r>
  <r>
    <s v="HHS1352"/>
    <x v="18"/>
    <s v="Department of Health and Human Services"/>
    <s v="HHS 60 School Health Services"/>
    <x v="1"/>
    <n v="112267"/>
    <n v="0"/>
    <n v="0"/>
    <s v="B1"/>
    <n v="1.1226700000000001"/>
  </r>
  <r>
    <s v="HHS1353"/>
    <x v="18"/>
    <s v="Department of Health and Human Services"/>
    <s v="HHS 60 School Health Services"/>
    <x v="1"/>
    <n v="62397.58"/>
    <n v="0"/>
    <n v="0"/>
    <s v="B2"/>
    <n v="0.62397579999999997"/>
  </r>
  <r>
    <s v="HHS1354"/>
    <x v="18"/>
    <s v="Department of Health and Human Services"/>
    <s v="HHS 60 School Health Services"/>
    <x v="1"/>
    <n v="64388.52"/>
    <n v="154.16999999999999"/>
    <n v="0"/>
    <s v="B2"/>
    <n v="0.64388519999999994"/>
  </r>
  <r>
    <s v="HHS1355"/>
    <x v="18"/>
    <s v="Department of Health and Human Services"/>
    <s v="HHS 60 School Health Services"/>
    <x v="1"/>
    <n v="62397.58"/>
    <n v="0"/>
    <n v="0"/>
    <s v="B2"/>
    <n v="0.62397579999999997"/>
  </r>
  <r>
    <s v="HHS1356"/>
    <x v="18"/>
    <s v="Department of Health and Human Services"/>
    <s v="HHS 60 School Health Services"/>
    <x v="1"/>
    <n v="81606"/>
    <n v="0"/>
    <n v="0"/>
    <s v="B2"/>
    <n v="0.81606000000000001"/>
  </r>
  <r>
    <s v="HHS1357"/>
    <x v="18"/>
    <s v="Department of Health and Human Services"/>
    <s v="HHS 60 School Health Services"/>
    <x v="1"/>
    <n v="53694.55"/>
    <n v="0"/>
    <n v="0"/>
    <s v="B2"/>
    <n v="0.53694550000000008"/>
  </r>
  <r>
    <s v="HHS1358"/>
    <x v="18"/>
    <s v="Department of Health and Human Services"/>
    <s v="HHS 60 School Health Services"/>
    <x v="1"/>
    <n v="60632.07"/>
    <n v="0"/>
    <n v="0"/>
    <s v="B2"/>
    <n v="0.60632070000000005"/>
  </r>
  <r>
    <s v="HHS1359"/>
    <x v="18"/>
    <s v="Department of Health and Human Services"/>
    <s v="HHS 60 School Health Services"/>
    <x v="1"/>
    <n v="62398"/>
    <n v="0"/>
    <n v="0"/>
    <s v="B2"/>
    <n v="0.62397999999999998"/>
  </r>
  <r>
    <s v="HHS1360"/>
    <x v="18"/>
    <s v="Department of Health and Human Services"/>
    <s v="HHS 60 School Health Services"/>
    <x v="1"/>
    <n v="60435.74"/>
    <n v="0"/>
    <n v="0"/>
    <s v="B2"/>
    <n v="0.60435739999999993"/>
  </r>
  <r>
    <s v="HHS1361"/>
    <x v="18"/>
    <s v="Department of Health and Human Services"/>
    <s v="HHS 60 School Health Services"/>
    <x v="1"/>
    <n v="60435.74"/>
    <n v="0"/>
    <n v="0"/>
    <s v="B2"/>
    <n v="0.60435739999999993"/>
  </r>
  <r>
    <s v="HHS1362"/>
    <x v="18"/>
    <s v="Department of Health and Human Services"/>
    <s v="HHS 60 School Health Services"/>
    <x v="1"/>
    <n v="60988.13"/>
    <n v="136.52000000000001"/>
    <n v="0"/>
    <s v="B2"/>
    <n v="0.60988129999999996"/>
  </r>
  <r>
    <s v="HHS1363"/>
    <x v="18"/>
    <s v="Department of Health and Human Services"/>
    <s v="HHS 60 School Health Services"/>
    <x v="1"/>
    <n v="62550.59"/>
    <n v="71.16"/>
    <n v="0"/>
    <s v="B2"/>
    <n v="0.62550589999999995"/>
  </r>
  <r>
    <s v="HHS1364"/>
    <x v="18"/>
    <s v="Department of Health and Human Services"/>
    <s v="HHS 60 School Health Services"/>
    <x v="1"/>
    <n v="81606"/>
    <n v="0"/>
    <n v="0"/>
    <s v="B2"/>
    <n v="0.81606000000000001"/>
  </r>
  <r>
    <s v="HHS1365"/>
    <x v="18"/>
    <s v="Department of Health and Human Services"/>
    <s v="HHS 60 School Health Services"/>
    <x v="1"/>
    <n v="57316.56"/>
    <n v="0"/>
    <n v="0"/>
    <s v="B2"/>
    <n v="0.57316559999999994"/>
  </r>
  <r>
    <s v="HHS1366"/>
    <x v="18"/>
    <s v="Department of Health and Human Services"/>
    <s v="HHS 60 School Health Services"/>
    <x v="1"/>
    <n v="112267"/>
    <n v="0"/>
    <n v="0"/>
    <s v="B1"/>
    <n v="1.1226700000000001"/>
  </r>
  <r>
    <s v="HHS1367"/>
    <x v="18"/>
    <s v="Department of Health and Human Services"/>
    <s v="HHS 60 School Health Services"/>
    <x v="1"/>
    <n v="63178.02"/>
    <n v="0"/>
    <n v="0"/>
    <s v="B2"/>
    <n v="0.63178020000000001"/>
  </r>
  <r>
    <s v="HHS1368"/>
    <x v="18"/>
    <s v="Department of Health and Human Services"/>
    <s v="HHS 60 School Health Services"/>
    <x v="1"/>
    <n v="60435.74"/>
    <n v="0"/>
    <n v="0"/>
    <s v="B2"/>
    <n v="0.60435739999999993"/>
  </r>
  <r>
    <s v="HHS1369"/>
    <x v="18"/>
    <s v="Department of Health and Human Services"/>
    <s v="HHS 60 School Health Services"/>
    <x v="1"/>
    <n v="60435.33"/>
    <n v="0"/>
    <n v="0"/>
    <s v="B2"/>
    <n v="0.60435329999999998"/>
  </r>
  <r>
    <s v="HHS1370"/>
    <x v="18"/>
    <s v="Department of Health and Human Services"/>
    <s v="HHS 60 School Health Services"/>
    <x v="1"/>
    <n v="60435.33"/>
    <n v="0"/>
    <n v="0"/>
    <s v="B2"/>
    <n v="0.60435329999999998"/>
  </r>
  <r>
    <s v="HHS1371"/>
    <x v="18"/>
    <s v="Department of Health and Human Services"/>
    <s v="HHS 60 School Health Services"/>
    <x v="0"/>
    <n v="88640.3033"/>
    <n v="0"/>
    <n v="0"/>
    <s v="B2"/>
    <n v="0.88640303300000001"/>
  </r>
  <r>
    <s v="HHS1372"/>
    <x v="18"/>
    <s v="Department of Health and Human Services"/>
    <s v="HHS 60 School Health Services"/>
    <x v="1"/>
    <n v="60435.360000000001"/>
    <n v="0"/>
    <n v="0"/>
    <s v="B2"/>
    <n v="0.60435360000000005"/>
  </r>
  <r>
    <s v="HHS1373"/>
    <x v="18"/>
    <s v="Department of Health and Human Services"/>
    <s v="HHS 60 School Health Services"/>
    <x v="1"/>
    <n v="60435.74"/>
    <n v="71.16"/>
    <n v="0"/>
    <s v="B2"/>
    <n v="0.60435739999999993"/>
  </r>
  <r>
    <s v="HHS1374"/>
    <x v="18"/>
    <s v="Department of Health and Human Services"/>
    <s v="HHS 60 School Health Services"/>
    <x v="1"/>
    <n v="48950.069799999997"/>
    <n v="0"/>
    <n v="0"/>
    <s v="C"/>
    <n v="0.48950069799999996"/>
  </r>
  <r>
    <s v="HHS1375"/>
    <x v="18"/>
    <s v="Department of Health and Human Services"/>
    <s v="HHS 60 School Health Services"/>
    <x v="1"/>
    <n v="58925.72"/>
    <n v="0"/>
    <n v="0"/>
    <s v="B2"/>
    <n v="0.58925720000000004"/>
  </r>
  <r>
    <s v="HHS1376"/>
    <x v="18"/>
    <s v="Department of Health and Human Services"/>
    <s v="HHS 60 School Health Services"/>
    <x v="1"/>
    <n v="98233.63"/>
    <n v="0"/>
    <n v="0"/>
    <s v="B2"/>
    <n v="0.98233630000000005"/>
  </r>
  <r>
    <s v="HHS1377"/>
    <x v="18"/>
    <s v="Department of Health and Human Services"/>
    <s v="HHS 60 School Health Services"/>
    <x v="1"/>
    <n v="112267"/>
    <n v="0"/>
    <n v="0"/>
    <s v="B1"/>
    <n v="1.1226700000000001"/>
  </r>
  <r>
    <s v="HHS1378"/>
    <x v="18"/>
    <s v="Department of Health and Human Services"/>
    <s v="HHS 60 School Health Services"/>
    <x v="1"/>
    <n v="60435.28"/>
    <n v="0"/>
    <n v="0"/>
    <s v="B2"/>
    <n v="0.60435280000000002"/>
  </r>
  <r>
    <s v="HHS1379"/>
    <x v="18"/>
    <s v="Department of Health and Human Services"/>
    <s v="HHS 60 School Health Services"/>
    <x v="1"/>
    <n v="60435.33"/>
    <n v="0"/>
    <n v="0"/>
    <s v="B2"/>
    <n v="0.60435329999999998"/>
  </r>
  <r>
    <s v="HHS1380"/>
    <x v="18"/>
    <s v="Department of Health and Human Services"/>
    <s v="HHS 60 School Health Services"/>
    <x v="1"/>
    <n v="112267"/>
    <n v="0"/>
    <n v="0"/>
    <s v="B1"/>
    <n v="1.1226700000000001"/>
  </r>
  <r>
    <s v="HHS1381"/>
    <x v="18"/>
    <s v="Department of Health and Human Services"/>
    <s v="HHS 60 School Health Services"/>
    <x v="1"/>
    <n v="60435.33"/>
    <n v="47.44"/>
    <n v="0"/>
    <s v="B2"/>
    <n v="0.60435329999999998"/>
  </r>
  <r>
    <s v="HHS1382"/>
    <x v="18"/>
    <s v="Department of Health and Human Services"/>
    <s v="HHS 60 School Health Services"/>
    <x v="1"/>
    <n v="60435.33"/>
    <n v="0"/>
    <n v="0"/>
    <s v="B2"/>
    <n v="0.60435329999999998"/>
  </r>
  <r>
    <s v="HHS1383"/>
    <x v="18"/>
    <s v="Department of Health and Human Services"/>
    <s v="HHS 60 School Health Services"/>
    <x v="1"/>
    <n v="60435.360000000001"/>
    <n v="0"/>
    <n v="0"/>
    <s v="B2"/>
    <n v="0.60435360000000005"/>
  </r>
  <r>
    <s v="HHS1384"/>
    <x v="18"/>
    <s v="Department of Health and Human Services"/>
    <s v="HHS 60 School Health Services"/>
    <x v="1"/>
    <n v="112267"/>
    <n v="0"/>
    <n v="0"/>
    <s v="B1"/>
    <n v="1.1226700000000001"/>
  </r>
  <r>
    <s v="HHS1385"/>
    <x v="18"/>
    <s v="Department of Health and Human Services"/>
    <s v="HHS 60 School Health Services"/>
    <x v="1"/>
    <n v="37899.9"/>
    <n v="0"/>
    <n v="0"/>
    <s v="C"/>
    <n v="0.37899900000000003"/>
  </r>
  <r>
    <s v="HHS1386"/>
    <x v="18"/>
    <s v="Department of Health and Human Services"/>
    <s v="HHS 60 School Health Services"/>
    <x v="1"/>
    <n v="107367"/>
    <n v="0"/>
    <n v="0"/>
    <s v="B1"/>
    <n v="1.0736699999999999"/>
  </r>
  <r>
    <s v="HHS1387"/>
    <x v="18"/>
    <s v="Department of Health and Human Services"/>
    <s v="HHS 60 School Health Services"/>
    <x v="1"/>
    <n v="112267"/>
    <n v="0"/>
    <n v="0"/>
    <s v="B1"/>
    <n v="1.1226700000000001"/>
  </r>
  <r>
    <s v="HHS1388"/>
    <x v="18"/>
    <s v="Department of Health and Human Services"/>
    <s v="HHS 60 School Health Services"/>
    <x v="1"/>
    <n v="67343.72"/>
    <n v="242.83"/>
    <n v="0"/>
    <s v="B2"/>
    <n v="0.67343719999999996"/>
  </r>
  <r>
    <s v="HHS1389"/>
    <x v="18"/>
    <s v="Department of Health and Human Services"/>
    <s v="HHS 60 School Health Services"/>
    <x v="1"/>
    <n v="63553.31"/>
    <n v="0"/>
    <n v="0"/>
    <s v="B2"/>
    <n v="0.63553309999999996"/>
  </r>
  <r>
    <s v="HHS1390"/>
    <x v="18"/>
    <s v="Department of Health and Human Services"/>
    <s v="HHS 60 School Health Services"/>
    <x v="1"/>
    <n v="60792.76"/>
    <n v="0"/>
    <n v="0"/>
    <s v="B2"/>
    <n v="0.60792760000000001"/>
  </r>
  <r>
    <s v="HHS1391"/>
    <x v="18"/>
    <s v="Department of Health and Human Services"/>
    <s v="HHS 60 School Health Services"/>
    <x v="1"/>
    <n v="60792.76"/>
    <n v="0"/>
    <n v="0"/>
    <s v="B2"/>
    <n v="0.60792760000000001"/>
  </r>
  <r>
    <s v="HHS1392"/>
    <x v="18"/>
    <s v="Department of Health and Human Services"/>
    <s v="HHS 60 School Health Services"/>
    <x v="1"/>
    <n v="60988.23"/>
    <n v="0"/>
    <n v="0"/>
    <s v="B2"/>
    <n v="0.60988229999999999"/>
  </r>
  <r>
    <s v="HHS1393"/>
    <x v="18"/>
    <s v="Department of Health and Human Services"/>
    <s v="HHS 60 School Health Services"/>
    <x v="1"/>
    <n v="60792.83"/>
    <n v="0"/>
    <n v="0"/>
    <s v="B2"/>
    <n v="0.60792829999999998"/>
  </r>
  <r>
    <s v="HHS1394"/>
    <x v="18"/>
    <s v="Department of Health and Human Services"/>
    <s v="HHS 60 School Health Services"/>
    <x v="0"/>
    <n v="124118.73"/>
    <n v="0"/>
    <n v="0"/>
    <s v="B1"/>
    <n v="1.2411873"/>
  </r>
  <r>
    <s v="HHS1395"/>
    <x v="18"/>
    <s v="Department of Health and Human Services"/>
    <s v="HHS 60 School Health Services"/>
    <x v="1"/>
    <n v="60988.22"/>
    <n v="0"/>
    <n v="0"/>
    <s v="B2"/>
    <n v="0.60988220000000004"/>
  </r>
  <r>
    <s v="HHS1396"/>
    <x v="18"/>
    <s v="Department of Health and Human Services"/>
    <s v="HHS 60 School Health Services"/>
    <x v="1"/>
    <n v="59121.14"/>
    <n v="0"/>
    <n v="0"/>
    <s v="B2"/>
    <n v="0.59121139999999994"/>
  </r>
  <r>
    <s v="HHS1397"/>
    <x v="18"/>
    <s v="Department of Health and Human Services"/>
    <s v="HHS 60 School Health Services"/>
    <x v="1"/>
    <n v="112267"/>
    <n v="0"/>
    <n v="0"/>
    <s v="B1"/>
    <n v="1.1226700000000001"/>
  </r>
  <r>
    <s v="HHS1398"/>
    <x v="18"/>
    <s v="Department of Health and Human Services"/>
    <s v="HHS 60 School Health Services"/>
    <x v="1"/>
    <n v="107958.5778"/>
    <n v="0"/>
    <n v="0"/>
    <s v="B1"/>
    <n v="1.079585778"/>
  </r>
  <r>
    <s v="HHS1399"/>
    <x v="18"/>
    <s v="Department of Health and Human Services"/>
    <s v="HHS 60 School Health Services"/>
    <x v="1"/>
    <n v="98233.625"/>
    <n v="0"/>
    <n v="0"/>
    <s v="B2"/>
    <n v="0.98233625000000002"/>
  </r>
  <r>
    <s v="HHS1400"/>
    <x v="18"/>
    <s v="Department of Health and Human Services"/>
    <s v="HHS 60 School Health Services"/>
    <x v="1"/>
    <n v="112267"/>
    <n v="0"/>
    <n v="0"/>
    <s v="B1"/>
    <n v="1.1226700000000001"/>
  </r>
  <r>
    <s v="HHS1401"/>
    <x v="18"/>
    <s v="Department of Health and Human Services"/>
    <s v="HHS 60 School Health Services"/>
    <x v="1"/>
    <n v="86139.945000000007"/>
    <n v="0"/>
    <n v="0"/>
    <s v="B2"/>
    <n v="0.86139945000000007"/>
  </r>
  <r>
    <s v="HHS1402"/>
    <x v="18"/>
    <s v="Department of Health and Human Services"/>
    <s v="HHS 60 School Health Services"/>
    <x v="1"/>
    <n v="60988.23"/>
    <n v="0"/>
    <n v="0"/>
    <s v="B2"/>
    <n v="0.60988229999999999"/>
  </r>
  <r>
    <s v="HHS1403"/>
    <x v="18"/>
    <s v="Department of Health and Human Services"/>
    <s v="HHS 60 School Health Services"/>
    <x v="1"/>
    <n v="48950.494899999998"/>
    <n v="0"/>
    <n v="0"/>
    <s v="C"/>
    <n v="0.48950494899999997"/>
  </r>
  <r>
    <s v="HHS1404"/>
    <x v="18"/>
    <s v="Department of Health and Human Services"/>
    <s v="HHS 60 School Health Services"/>
    <x v="1"/>
    <n v="58925.78"/>
    <n v="44.05"/>
    <n v="0"/>
    <s v="B2"/>
    <n v="0.58925779999999994"/>
  </r>
  <r>
    <s v="HHS1405"/>
    <x v="18"/>
    <s v="Department of Health and Human Services"/>
    <s v="HHS 60 School Health Services"/>
    <x v="1"/>
    <n v="57121.94"/>
    <n v="0"/>
    <n v="0"/>
    <s v="B2"/>
    <n v="0.57121940000000004"/>
  </r>
  <r>
    <s v="HHS1406"/>
    <x v="18"/>
    <s v="Department of Health and Human Services"/>
    <s v="HHS 60 School Health Services"/>
    <x v="1"/>
    <n v="58925.8"/>
    <n v="23.09"/>
    <n v="0"/>
    <s v="B2"/>
    <n v="0.58925800000000006"/>
  </r>
  <r>
    <s v="HHS1407"/>
    <x v="18"/>
    <s v="Department of Health and Human Services"/>
    <s v="HHS 60 School Health Services"/>
    <x v="1"/>
    <n v="112267.0006"/>
    <n v="0"/>
    <n v="0"/>
    <s v="B1"/>
    <n v="1.1226700059999999"/>
  </r>
  <r>
    <s v="HHS1408"/>
    <x v="18"/>
    <s v="Department of Health and Human Services"/>
    <s v="HHS 60 School Health Services"/>
    <x v="1"/>
    <n v="64864.51"/>
    <n v="0"/>
    <n v="0"/>
    <s v="B2"/>
    <n v="0.64864509999999997"/>
  </r>
  <r>
    <s v="HHS1409"/>
    <x v="18"/>
    <s v="Department of Health and Human Services"/>
    <s v="HHS 60 School Health Services"/>
    <x v="1"/>
    <n v="58925.8"/>
    <n v="8.81"/>
    <n v="0"/>
    <s v="B2"/>
    <n v="0.58925800000000006"/>
  </r>
  <r>
    <s v="HHS1410"/>
    <x v="18"/>
    <s v="Department of Health and Human Services"/>
    <s v="HHS 60 School Health Services"/>
    <x v="1"/>
    <n v="58659.969599999997"/>
    <n v="36.96"/>
    <n v="0"/>
    <s v="B2"/>
    <n v="0.58659969599999995"/>
  </r>
  <r>
    <s v="HHS1411"/>
    <x v="18"/>
    <s v="Department of Health and Human Services"/>
    <s v="HHS 60 School Health Services"/>
    <x v="1"/>
    <n v="57316.72"/>
    <n v="43.77"/>
    <n v="0"/>
    <s v="B2"/>
    <n v="0.57316719999999999"/>
  </r>
  <r>
    <s v="HHS1412"/>
    <x v="18"/>
    <s v="Department of Health and Human Services"/>
    <s v="HHS 60 School Health Services"/>
    <x v="1"/>
    <n v="53890.01"/>
    <n v="100.64"/>
    <n v="0"/>
    <s v="B2"/>
    <n v="0.53890009999999999"/>
  </r>
  <r>
    <s v="HHS1413"/>
    <x v="18"/>
    <s v="Department of Health and Human Services"/>
    <s v="HHS 60 School Health Services"/>
    <x v="1"/>
    <n v="112267"/>
    <n v="0"/>
    <n v="0"/>
    <s v="B1"/>
    <n v="1.1226700000000001"/>
  </r>
  <r>
    <s v="HHS1414"/>
    <x v="18"/>
    <s v="Department of Health and Human Services"/>
    <s v="HHS 60 School Health Services"/>
    <x v="0"/>
    <n v="57316.68"/>
    <n v="0"/>
    <n v="0"/>
    <s v="B2"/>
    <n v="0.57316679999999998"/>
  </r>
  <r>
    <s v="HHS1415"/>
    <x v="18"/>
    <s v="Department of Health and Human Services"/>
    <s v="HHS 60 School Health Services"/>
    <x v="1"/>
    <n v="91010.654999999999"/>
    <n v="0"/>
    <n v="0"/>
    <s v="B2"/>
    <n v="0.91010654999999996"/>
  </r>
  <r>
    <s v="HHS1416"/>
    <x v="18"/>
    <s v="Department of Health and Human Services"/>
    <s v="HHS 60 School Health Services"/>
    <x v="1"/>
    <n v="112267"/>
    <n v="0"/>
    <n v="0"/>
    <s v="B1"/>
    <n v="1.1226700000000001"/>
  </r>
  <r>
    <s v="HHS1417"/>
    <x v="18"/>
    <s v="Department of Health and Human Services"/>
    <s v="HHS 60 School Health Services"/>
    <x v="1"/>
    <n v="55573.84"/>
    <n v="63.23"/>
    <n v="0"/>
    <s v="B2"/>
    <n v="0.55573839999999997"/>
  </r>
  <r>
    <s v="HHS1418"/>
    <x v="18"/>
    <s v="Department of Health and Human Services"/>
    <s v="HHS 60 School Health Services"/>
    <x v="1"/>
    <n v="55573.86"/>
    <n v="0"/>
    <n v="0"/>
    <s v="B2"/>
    <n v="0.55573859999999997"/>
  </r>
  <r>
    <s v="HHS1419"/>
    <x v="18"/>
    <s v="Department of Health and Human Services"/>
    <s v="HHS 60 School Health Services"/>
    <x v="0"/>
    <n v="57316.68"/>
    <n v="0"/>
    <n v="0"/>
    <s v="B2"/>
    <n v="0.57316679999999998"/>
  </r>
  <r>
    <s v="HHS1420"/>
    <x v="18"/>
    <s v="Department of Health and Human Services"/>
    <s v="HHS 60 School Health Services"/>
    <x v="0"/>
    <n v="60518.25"/>
    <n v="85.76"/>
    <n v="0"/>
    <s v="B2"/>
    <n v="0.60518249999999996"/>
  </r>
  <r>
    <s v="HHS1421"/>
    <x v="18"/>
    <s v="Department of Health and Human Services"/>
    <s v="HHS 60 School Health Services"/>
    <x v="1"/>
    <n v="57060.3"/>
    <n v="0"/>
    <n v="0"/>
    <s v="B2"/>
    <n v="0.57060300000000008"/>
  </r>
  <r>
    <s v="HHS1422"/>
    <x v="18"/>
    <s v="Department of Health and Human Services"/>
    <s v="HHS 60 School Health Services"/>
    <x v="1"/>
    <n v="50495.71"/>
    <n v="0"/>
    <n v="0"/>
    <s v="B2"/>
    <n v="0.50495709999999994"/>
  </r>
  <r>
    <s v="HHS1423"/>
    <x v="18"/>
    <s v="Department of Health and Human Services"/>
    <s v="HHS 60 School Health Services"/>
    <x v="1"/>
    <n v="55378.48"/>
    <n v="0"/>
    <n v="0"/>
    <s v="B2"/>
    <n v="0.55378480000000008"/>
  </r>
  <r>
    <s v="HHS1424"/>
    <x v="18"/>
    <s v="Department of Health and Human Services"/>
    <s v="HHS 60 School Health Services"/>
    <x v="1"/>
    <n v="55378.5"/>
    <n v="0"/>
    <n v="0"/>
    <s v="B2"/>
    <n v="0.55378499999999997"/>
  </r>
  <r>
    <s v="HHS1425"/>
    <x v="18"/>
    <s v="Department of Health and Human Services"/>
    <s v="HHS 60 School Health Services"/>
    <x v="1"/>
    <n v="55378.48"/>
    <n v="21.74"/>
    <n v="0"/>
    <s v="B2"/>
    <n v="0.55378480000000008"/>
  </r>
  <r>
    <s v="HHS1426"/>
    <x v="18"/>
    <s v="Department of Health and Human Services"/>
    <s v="HHS 60 School Health Services"/>
    <x v="1"/>
    <n v="102246.1424"/>
    <n v="0"/>
    <n v="0"/>
    <s v="B1"/>
    <n v="1.0224614240000001"/>
  </r>
  <r>
    <s v="HHS1427"/>
    <x v="18"/>
    <s v="Department of Health and Human Services"/>
    <s v="HHS 60 School Health Services"/>
    <x v="1"/>
    <n v="55378.5"/>
    <n v="0"/>
    <n v="0"/>
    <s v="B2"/>
    <n v="0.55378499999999997"/>
  </r>
  <r>
    <s v="HHS1428"/>
    <x v="18"/>
    <s v="Department of Health and Human Services"/>
    <s v="HHS 60 School Health Services"/>
    <x v="1"/>
    <n v="55378.48"/>
    <n v="0"/>
    <n v="0"/>
    <s v="B2"/>
    <n v="0.55378480000000008"/>
  </r>
  <r>
    <s v="HHS1429"/>
    <x v="18"/>
    <s v="Department of Health and Human Services"/>
    <s v="HHS 60 School Health Services"/>
    <x v="1"/>
    <n v="55378.51"/>
    <n v="0"/>
    <n v="0"/>
    <s v="B2"/>
    <n v="0.55378510000000003"/>
  </r>
  <r>
    <s v="HHS1430"/>
    <x v="18"/>
    <s v="Department of Health and Human Services"/>
    <s v="HHS 60 School Health Services"/>
    <x v="1"/>
    <n v="55573.53"/>
    <n v="7.95"/>
    <n v="0"/>
    <s v="B2"/>
    <n v="0.55573530000000004"/>
  </r>
  <r>
    <s v="HHS1431"/>
    <x v="18"/>
    <s v="Department of Health and Human Services"/>
    <s v="HHS 60 School Health Services"/>
    <x v="1"/>
    <n v="52927.166400000002"/>
    <n v="0"/>
    <n v="0"/>
    <s v="B2"/>
    <n v="0.52927166400000003"/>
  </r>
  <r>
    <s v="HHS1432"/>
    <x v="18"/>
    <s v="Department of Health and Human Services"/>
    <s v="HHS 60 School Health Services"/>
    <x v="1"/>
    <n v="101198.8204"/>
    <n v="0"/>
    <n v="0"/>
    <s v="B1"/>
    <n v="1.0119882039999999"/>
  </r>
  <r>
    <s v="HHS1433"/>
    <x v="18"/>
    <s v="Department of Health and Human Services"/>
    <s v="HHS 60 School Health Services"/>
    <x v="1"/>
    <n v="55573.59"/>
    <n v="0"/>
    <n v="0"/>
    <s v="B2"/>
    <n v="0.55573589999999995"/>
  </r>
  <r>
    <s v="HHS1434"/>
    <x v="18"/>
    <s v="Department of Health and Human Services"/>
    <s v="HHS 60 School Health Services"/>
    <x v="1"/>
    <n v="53889.61"/>
    <n v="0"/>
    <n v="0"/>
    <s v="B2"/>
    <n v="0.53889609999999999"/>
  </r>
  <r>
    <s v="HHS1435"/>
    <x v="18"/>
    <s v="Department of Health and Human Services"/>
    <s v="HHS 60 School Health Services"/>
    <x v="1"/>
    <n v="55573.54"/>
    <n v="19.52"/>
    <n v="0"/>
    <s v="B2"/>
    <n v="0.55573539999999999"/>
  </r>
  <r>
    <s v="HHS1436"/>
    <x v="18"/>
    <s v="Department of Health and Human Services"/>
    <s v="HHS 60 School Health Services"/>
    <x v="1"/>
    <n v="96694.843900000007"/>
    <n v="0"/>
    <n v="0"/>
    <s v="B2"/>
    <n v="0.96694843900000005"/>
  </r>
  <r>
    <s v="HHS1437"/>
    <x v="18"/>
    <s v="Department of Health and Human Services"/>
    <s v="HHS 60 School Health Services"/>
    <x v="1"/>
    <n v="41455.351799999997"/>
    <n v="0"/>
    <n v="0"/>
    <s v="C"/>
    <n v="0.41455351799999995"/>
  </r>
  <r>
    <s v="HHS1438"/>
    <x v="18"/>
    <s v="Department of Health and Human Services"/>
    <s v="HHS 60 School Health Services"/>
    <x v="1"/>
    <n v="102459.3665"/>
    <n v="0"/>
    <n v="0"/>
    <s v="B1"/>
    <n v="1.024593665"/>
  </r>
  <r>
    <s v="HHS1439"/>
    <x v="18"/>
    <s v="Department of Health and Human Services"/>
    <s v="HHS 60 School Health Services"/>
    <x v="0"/>
    <n v="55573.48"/>
    <n v="0"/>
    <n v="0"/>
    <s v="B2"/>
    <n v="0.55573480000000008"/>
  </r>
  <r>
    <s v="HHS1440"/>
    <x v="18"/>
    <s v="Department of Health and Human Services"/>
    <s v="HHS 60 School Health Services"/>
    <x v="1"/>
    <n v="102459.3665"/>
    <n v="0"/>
    <n v="0"/>
    <s v="B1"/>
    <n v="1.024593665"/>
  </r>
  <r>
    <s v="HHS1441"/>
    <x v="18"/>
    <s v="Department of Health and Human Services"/>
    <s v="HHS 60 School Health Services"/>
    <x v="1"/>
    <n v="103688.8524"/>
    <n v="0"/>
    <n v="0"/>
    <s v="B1"/>
    <n v="1.0368885240000001"/>
  </r>
  <r>
    <s v="HHS1442"/>
    <x v="18"/>
    <s v="Department of Health and Human Services"/>
    <s v="HHS 60 School Health Services"/>
    <x v="1"/>
    <n v="100986.4567"/>
    <n v="0"/>
    <n v="0"/>
    <s v="B1"/>
    <n v="1.0098645669999999"/>
  </r>
  <r>
    <s v="HHS1443"/>
    <x v="18"/>
    <s v="Department of Health and Human Services"/>
    <s v="HHS 60 School Health Services"/>
    <x v="1"/>
    <n v="95852"/>
    <n v="0"/>
    <n v="0"/>
    <s v="B2"/>
    <n v="0.95852000000000004"/>
  </r>
  <r>
    <s v="HHS1444"/>
    <x v="18"/>
    <s v="Department of Health and Human Services"/>
    <s v="HHS 60 School Health Services"/>
    <x v="1"/>
    <n v="53693.87"/>
    <n v="85.99"/>
    <n v="0"/>
    <s v="B2"/>
    <n v="0.53693869999999999"/>
  </r>
  <r>
    <s v="HHS1445"/>
    <x v="18"/>
    <s v="Department of Health and Human Services"/>
    <s v="HHS 60 School Health Services"/>
    <x v="1"/>
    <n v="103640.0598"/>
    <n v="0"/>
    <n v="0"/>
    <s v="B1"/>
    <n v="1.036400598"/>
  </r>
  <r>
    <s v="HHS1446"/>
    <x v="18"/>
    <s v="Department of Health and Human Services"/>
    <s v="HHS 60 School Health Services"/>
    <x v="1"/>
    <n v="100986.42"/>
    <n v="0"/>
    <n v="0"/>
    <s v="B1"/>
    <n v="1.0098642"/>
  </r>
  <r>
    <s v="HHS1447"/>
    <x v="18"/>
    <s v="Department of Health and Human Services"/>
    <s v="HHS 60 School Health Services"/>
    <x v="1"/>
    <n v="53693.760000000002"/>
    <n v="7.67"/>
    <n v="0"/>
    <s v="B2"/>
    <n v="0.53693760000000001"/>
  </r>
  <r>
    <s v="HHS1448"/>
    <x v="18"/>
    <s v="Department of Health and Human Services"/>
    <s v="HHS 60 School Health Services"/>
    <x v="1"/>
    <n v="97456.77"/>
    <n v="185.09"/>
    <n v="0"/>
    <s v="B2"/>
    <n v="0.97456770000000004"/>
  </r>
  <r>
    <s v="HHS1449"/>
    <x v="18"/>
    <s v="Department of Health and Human Services"/>
    <s v="HHS 60 School Health Services"/>
    <x v="1"/>
    <n v="53693.87"/>
    <n v="0"/>
    <n v="0"/>
    <s v="B2"/>
    <n v="0.53693869999999999"/>
  </r>
  <r>
    <s v="HHS1450"/>
    <x v="18"/>
    <s v="Department of Health and Human Services"/>
    <s v="HHS 60 School Health Services"/>
    <x v="0"/>
    <n v="53889.19"/>
    <n v="0"/>
    <n v="0"/>
    <s v="B2"/>
    <n v="0.53889189999999998"/>
  </r>
  <r>
    <s v="HHS1451"/>
    <x v="18"/>
    <s v="Department of Health and Human Services"/>
    <s v="HHS 60 School Health Services"/>
    <x v="1"/>
    <n v="53693.87"/>
    <n v="23.82"/>
    <n v="0"/>
    <s v="B2"/>
    <n v="0.53693869999999999"/>
  </r>
  <r>
    <s v="HHS1452"/>
    <x v="18"/>
    <s v="Department of Health and Human Services"/>
    <s v="HHS 60 School Health Services"/>
    <x v="1"/>
    <n v="53693.9"/>
    <n v="0"/>
    <n v="0"/>
    <s v="B2"/>
    <n v="0.53693900000000006"/>
  </r>
  <r>
    <s v="HHS1453"/>
    <x v="18"/>
    <s v="Department of Health and Human Services"/>
    <s v="HHS 60 School Health Services"/>
    <x v="1"/>
    <n v="106770.88"/>
    <n v="2859.39"/>
    <n v="0"/>
    <s v="B1"/>
    <n v="1.0677088000000001"/>
  </r>
  <r>
    <s v="HHS1454"/>
    <x v="18"/>
    <s v="Department of Health and Human Services"/>
    <s v="HHS 60 School Health Services"/>
    <x v="1"/>
    <n v="53889.279999999999"/>
    <n v="0"/>
    <n v="0"/>
    <s v="B2"/>
    <n v="0.53889279999999995"/>
  </r>
  <r>
    <s v="HHS1455"/>
    <x v="18"/>
    <s v="Department of Health and Human Services"/>
    <s v="HHS 60 School Health Services"/>
    <x v="1"/>
    <n v="53888.480000000003"/>
    <n v="0"/>
    <n v="0"/>
    <s v="B2"/>
    <n v="0.53888480000000005"/>
  </r>
  <r>
    <s v="HHS1456"/>
    <x v="18"/>
    <s v="Department of Health and Human Services"/>
    <s v="HHS 60 School Health Services"/>
    <x v="1"/>
    <n v="105945.2917"/>
    <n v="0"/>
    <n v="0"/>
    <s v="B1"/>
    <n v="1.059452917"/>
  </r>
  <r>
    <s v="HHS1457"/>
    <x v="18"/>
    <s v="Department of Health and Human Services"/>
    <s v="HHS 60 School Health Services"/>
    <x v="1"/>
    <n v="53889.13"/>
    <n v="0"/>
    <n v="0"/>
    <s v="B2"/>
    <n v="0.53889129999999996"/>
  </r>
  <r>
    <s v="HHS1458"/>
    <x v="18"/>
    <s v="Department of Health and Human Services"/>
    <s v="HHS 60 School Health Services"/>
    <x v="1"/>
    <n v="53889.13"/>
    <n v="0"/>
    <n v="0"/>
    <s v="B2"/>
    <n v="0.53889129999999996"/>
  </r>
  <r>
    <s v="HHS1459"/>
    <x v="18"/>
    <s v="Department of Health and Human Services"/>
    <s v="HHS 60 School Health Services"/>
    <x v="1"/>
    <n v="53889.120000000003"/>
    <n v="30.25"/>
    <n v="0"/>
    <s v="B2"/>
    <n v="0.53889120000000001"/>
  </r>
  <r>
    <s v="HHS1460"/>
    <x v="18"/>
    <s v="Department of Health and Human Services"/>
    <s v="HHS 60 School Health Services"/>
    <x v="1"/>
    <n v="53889.120000000003"/>
    <n v="7.67"/>
    <n v="0"/>
    <s v="B2"/>
    <n v="0.53889120000000001"/>
  </r>
  <r>
    <s v="HHS1461"/>
    <x v="18"/>
    <s v="Department of Health and Human Services"/>
    <s v="HHS 60 School Health Services"/>
    <x v="1"/>
    <n v="52066.92"/>
    <n v="0"/>
    <n v="0"/>
    <s v="B2"/>
    <n v="0.52066919999999994"/>
  </r>
  <r>
    <s v="HHS1462"/>
    <x v="18"/>
    <s v="Department of Health and Human Services"/>
    <s v="HHS 60 School Health Services"/>
    <x v="1"/>
    <n v="50495.5"/>
    <n v="0"/>
    <n v="0"/>
    <s v="B2"/>
    <n v="0.50495500000000004"/>
  </r>
  <r>
    <s v="HHS1463"/>
    <x v="18"/>
    <s v="Department of Health and Human Services"/>
    <s v="HHS 60 School Health Services"/>
    <x v="1"/>
    <n v="105700.1293"/>
    <n v="0"/>
    <n v="0"/>
    <s v="B1"/>
    <n v="1.0570012929999999"/>
  </r>
  <r>
    <s v="HHS1464"/>
    <x v="18"/>
    <s v="Department of Health and Human Services"/>
    <s v="HHS 60 School Health Services"/>
    <x v="1"/>
    <n v="101367.1293"/>
    <n v="0"/>
    <n v="0"/>
    <s v="B1"/>
    <n v="1.013671293"/>
  </r>
  <r>
    <s v="HHS1465"/>
    <x v="18"/>
    <s v="Department of Health and Human Services"/>
    <s v="HHS 60 School Health Services"/>
    <x v="1"/>
    <n v="52262.35"/>
    <n v="0"/>
    <n v="0"/>
    <s v="B2"/>
    <n v="0.52262350000000002"/>
  </r>
  <r>
    <s v="HHS1466"/>
    <x v="18"/>
    <s v="Department of Health and Human Services"/>
    <s v="HHS 60 School Health Services"/>
    <x v="1"/>
    <n v="97198.89"/>
    <n v="0"/>
    <n v="0"/>
    <s v="B2"/>
    <n v="0.97198890000000004"/>
  </r>
  <r>
    <s v="HHS1467"/>
    <x v="18"/>
    <s v="Department of Health and Human Services"/>
    <s v="HHS 60 School Health Services"/>
    <x v="0"/>
    <n v="45247.307099999998"/>
    <n v="0"/>
    <n v="0"/>
    <s v="C"/>
    <n v="0.452473071"/>
  </r>
  <r>
    <s v="HHS1468"/>
    <x v="18"/>
    <s v="Department of Health and Human Services"/>
    <s v="HHS 60 School Health Services"/>
    <x v="1"/>
    <n v="52274.11"/>
    <n v="0"/>
    <n v="0"/>
    <s v="B2"/>
    <n v="0.52274109999999996"/>
  </r>
  <r>
    <s v="HHS1469"/>
    <x v="18"/>
    <s v="Department of Health and Human Services"/>
    <s v="HHS 60 School Health Services"/>
    <x v="1"/>
    <n v="52251.35"/>
    <n v="0"/>
    <n v="0"/>
    <s v="B2"/>
    <n v="0.52251349999999996"/>
  </r>
  <r>
    <s v="HHS1470"/>
    <x v="18"/>
    <s v="Department of Health and Human Services"/>
    <s v="HHS 60 School Health Services"/>
    <x v="1"/>
    <n v="105912.7825"/>
    <n v="0"/>
    <n v="0"/>
    <s v="B1"/>
    <n v="1.059127825"/>
  </r>
  <r>
    <s v="HHS1471"/>
    <x v="18"/>
    <s v="Department of Health and Human Services"/>
    <s v="HHS 60 School Health Services"/>
    <x v="1"/>
    <n v="102331.1908"/>
    <n v="0"/>
    <n v="0"/>
    <s v="B1"/>
    <n v="1.0233119079999999"/>
  </r>
  <r>
    <s v="HHS1472"/>
    <x v="18"/>
    <s v="Department of Health and Human Services"/>
    <s v="HHS 60 School Health Services"/>
    <x v="1"/>
    <n v="88025.409599999999"/>
    <n v="0"/>
    <n v="0"/>
    <s v="B2"/>
    <n v="0.88025409600000004"/>
  </r>
  <r>
    <s v="HHS1473"/>
    <x v="18"/>
    <s v="Department of Health and Human Services"/>
    <s v="HHS 60 School Health Services"/>
    <x v="1"/>
    <n v="49172.52"/>
    <n v="0"/>
    <n v="0"/>
    <s v="C"/>
    <n v="0.49172519999999997"/>
  </r>
  <r>
    <s v="HHS1474"/>
    <x v="18"/>
    <s v="Department of Health and Human Services"/>
    <s v="HHS 60 School Health Services"/>
    <x v="1"/>
    <n v="44133.25"/>
    <n v="0"/>
    <n v="0"/>
    <s v="C"/>
    <n v="0.44133250000000002"/>
  </r>
  <r>
    <s v="HHS1475"/>
    <x v="18"/>
    <s v="Department of Health and Human Services"/>
    <s v="HHS 60 School Health Services"/>
    <x v="1"/>
    <n v="52276.17"/>
    <n v="39.19"/>
    <n v="0"/>
    <s v="B2"/>
    <n v="0.5227617"/>
  </r>
  <r>
    <s v="HHS1476"/>
    <x v="18"/>
    <s v="Department of Health and Human Services"/>
    <s v="HHS 60 School Health Services"/>
    <x v="1"/>
    <n v="92899.021699999998"/>
    <n v="33163.129999999997"/>
    <n v="0"/>
    <s v="B2"/>
    <n v="0.92899021699999995"/>
  </r>
  <r>
    <s v="HHS1477"/>
    <x v="18"/>
    <s v="Department of Health and Human Services"/>
    <s v="HHS 60 School Health Services"/>
    <x v="1"/>
    <n v="100075.8282"/>
    <n v="0"/>
    <n v="0"/>
    <s v="B1"/>
    <n v="1.0007582820000001"/>
  </r>
  <r>
    <s v="HHS1478"/>
    <x v="18"/>
    <s v="Department of Health and Human Services"/>
    <s v="HHS 60 School Health Services"/>
    <x v="1"/>
    <n v="100075.8373"/>
    <n v="0"/>
    <n v="0"/>
    <s v="B1"/>
    <n v="1.000758373"/>
  </r>
  <r>
    <s v="HHS1479"/>
    <x v="18"/>
    <s v="Department of Health and Human Services"/>
    <s v="HHS 60 School Health Services"/>
    <x v="1"/>
    <n v="102331.4764"/>
    <n v="0"/>
    <n v="0"/>
    <s v="B1"/>
    <n v="1.023314764"/>
  </r>
  <r>
    <s v="HHS1480"/>
    <x v="18"/>
    <s v="Department of Health and Human Services"/>
    <s v="HHS 60 School Health Services"/>
    <x v="1"/>
    <n v="92815.8465"/>
    <n v="0"/>
    <n v="0"/>
    <s v="B2"/>
    <n v="0.92815846499999999"/>
  </r>
  <r>
    <s v="HHS1481"/>
    <x v="18"/>
    <s v="Department of Health and Human Services"/>
    <s v="HHS 60 School Health Services"/>
    <x v="1"/>
    <n v="48976.88"/>
    <n v="0"/>
    <n v="0"/>
    <s v="C"/>
    <n v="0.48976879999999995"/>
  </r>
  <r>
    <s v="HHS1482"/>
    <x v="18"/>
    <s v="Department of Health and Human Services"/>
    <s v="HHS 60 School Health Services"/>
    <x v="1"/>
    <n v="48976.7"/>
    <n v="0"/>
    <n v="0"/>
    <s v="C"/>
    <n v="0.48976699999999995"/>
  </r>
  <r>
    <s v="HHS1483"/>
    <x v="18"/>
    <s v="Department of Health and Human Services"/>
    <s v="HHS 60 School Health Services"/>
    <x v="1"/>
    <n v="48976.94"/>
    <n v="17.66"/>
    <n v="0"/>
    <s v="C"/>
    <n v="0.48976940000000002"/>
  </r>
  <r>
    <s v="HHS1484"/>
    <x v="18"/>
    <s v="Department of Health and Human Services"/>
    <s v="HHS 60 School Health Services"/>
    <x v="1"/>
    <n v="93038.753400000001"/>
    <n v="0"/>
    <n v="0"/>
    <s v="B2"/>
    <n v="0.93038753399999996"/>
  </r>
  <r>
    <s v="HHS1485"/>
    <x v="18"/>
    <s v="Department of Health and Human Services"/>
    <s v="HHS 60 School Health Services"/>
    <x v="1"/>
    <n v="48976.68"/>
    <n v="0"/>
    <n v="0"/>
    <s v="C"/>
    <n v="0.4897668"/>
  </r>
  <r>
    <s v="HHS1486"/>
    <x v="18"/>
    <s v="Department of Health and Human Services"/>
    <s v="HHS 60 School Health Services"/>
    <x v="1"/>
    <n v="47705.04"/>
    <n v="0"/>
    <n v="0"/>
    <s v="C"/>
    <n v="0.47705039999999999"/>
  </r>
  <r>
    <s v="HHS1487"/>
    <x v="18"/>
    <s v="Department of Health and Human Services"/>
    <s v="HHS 60 School Health Services"/>
    <x v="0"/>
    <n v="47509.67"/>
    <n v="0"/>
    <n v="0"/>
    <s v="C"/>
    <n v="0.47509669999999998"/>
  </r>
  <r>
    <s v="HHS1488"/>
    <x v="18"/>
    <s v="Department of Health and Human Services"/>
    <s v="HHS 60 School Health Services"/>
    <x v="1"/>
    <n v="93013.973599999998"/>
    <n v="0"/>
    <n v="0"/>
    <s v="B2"/>
    <n v="0.93013973599999999"/>
  </r>
  <r>
    <s v="HHS1489"/>
    <x v="18"/>
    <s v="Department of Health and Human Services"/>
    <s v="HHS 60 School Health Services"/>
    <x v="1"/>
    <n v="88785.222299999994"/>
    <n v="0"/>
    <n v="0"/>
    <s v="B2"/>
    <n v="0.88785222299999988"/>
  </r>
  <r>
    <s v="HHS1490"/>
    <x v="18"/>
    <s v="Department of Health and Human Services"/>
    <s v="HHS 60 School Health Services"/>
    <x v="1"/>
    <n v="42864.92"/>
    <n v="0"/>
    <n v="0"/>
    <s v="C"/>
    <n v="0.42864920000000001"/>
  </r>
  <r>
    <s v="HHS1491"/>
    <x v="18"/>
    <s v="Department of Health and Human Services"/>
    <s v="HHS 60 School Health Services"/>
    <x v="1"/>
    <n v="74735"/>
    <n v="0"/>
    <n v="0"/>
    <s v="B2"/>
    <n v="0.74734999999999996"/>
  </r>
  <r>
    <s v="HHS1492"/>
    <x v="18"/>
    <s v="Department of Health and Human Services"/>
    <s v="HHS 60 School Health Services"/>
    <x v="1"/>
    <n v="47320.105900000002"/>
    <n v="0"/>
    <n v="0"/>
    <s v="C"/>
    <n v="0.47320105900000003"/>
  </r>
  <r>
    <s v="HHS1493"/>
    <x v="18"/>
    <s v="Department of Health and Human Services"/>
    <s v="HHS 60 School Health Services"/>
    <x v="1"/>
    <n v="89726.126499999998"/>
    <n v="0"/>
    <n v="0"/>
    <s v="B2"/>
    <n v="0.89726126500000003"/>
  </r>
  <r>
    <s v="HHS1494"/>
    <x v="18"/>
    <s v="Department of Health and Human Services"/>
    <s v="HHS 60 School Health Services"/>
    <x v="1"/>
    <n v="100288.4822"/>
    <n v="0"/>
    <n v="0"/>
    <s v="B1"/>
    <n v="1.002884822"/>
  </r>
  <r>
    <s v="HHS1495"/>
    <x v="18"/>
    <s v="Department of Health and Human Services"/>
    <s v="HHS 60 School Health Services"/>
    <x v="1"/>
    <n v="93038.709099999993"/>
    <n v="0"/>
    <n v="0"/>
    <s v="B2"/>
    <n v="0.93038709099999994"/>
  </r>
  <r>
    <s v="HHS1496"/>
    <x v="18"/>
    <s v="Department of Health and Human Services"/>
    <s v="HHS 60 School Health Services"/>
    <x v="1"/>
    <n v="97117.872799999997"/>
    <n v="0"/>
    <n v="0"/>
    <s v="B2"/>
    <n v="0.97117872799999994"/>
  </r>
  <r>
    <s v="HHS1497"/>
    <x v="18"/>
    <s v="Department of Health and Human Services"/>
    <s v="HHS 60 School Health Services"/>
    <x v="1"/>
    <n v="94046.31"/>
    <n v="0"/>
    <n v="0"/>
    <s v="B2"/>
    <n v="0.9404631"/>
  </r>
  <r>
    <s v="HHS1498"/>
    <x v="18"/>
    <s v="Department of Health and Human Services"/>
    <s v="HHS 60 School Health Services"/>
    <x v="1"/>
    <n v="95417.912700000001"/>
    <n v="0"/>
    <n v="0"/>
    <s v="B2"/>
    <n v="0.95417912699999996"/>
  </r>
  <r>
    <s v="HHS1499"/>
    <x v="18"/>
    <s v="Department of Health and Human Services"/>
    <s v="HHS 60 School Health Services"/>
    <x v="1"/>
    <n v="91680.09"/>
    <n v="0"/>
    <n v="0"/>
    <s v="B2"/>
    <n v="0.91680089999999992"/>
  </r>
  <r>
    <s v="HHS1500"/>
    <x v="18"/>
    <s v="Department of Health and Human Services"/>
    <s v="HHS 60 School Health Services"/>
    <x v="1"/>
    <n v="96897.212799999994"/>
    <n v="0"/>
    <n v="0"/>
    <s v="B2"/>
    <n v="0.96897212799999999"/>
  </r>
  <r>
    <s v="HHS1501"/>
    <x v="18"/>
    <s v="Department of Health and Human Services"/>
    <s v="HHS 60 School Health Services"/>
    <x v="1"/>
    <n v="47509.67"/>
    <n v="0"/>
    <n v="0"/>
    <s v="C"/>
    <n v="0.47509669999999998"/>
  </r>
  <r>
    <s v="HHS1502"/>
    <x v="18"/>
    <s v="Department of Health and Human Services"/>
    <s v="HHS 60 School Health Services"/>
    <x v="0"/>
    <n v="47509.67"/>
    <n v="0"/>
    <n v="0"/>
    <s v="C"/>
    <n v="0.47509669999999998"/>
  </r>
  <r>
    <s v="HHS1503"/>
    <x v="18"/>
    <s v="Department of Health and Human Services"/>
    <s v="HHS 60 School Health Services"/>
    <x v="1"/>
    <n v="47509.67"/>
    <n v="0"/>
    <n v="0"/>
    <s v="C"/>
    <n v="0.47509669999999998"/>
  </r>
  <r>
    <s v="HHS1504"/>
    <x v="18"/>
    <s v="Department of Health and Human Services"/>
    <s v="HHS 60 School Health Services"/>
    <x v="1"/>
    <n v="47509.67"/>
    <n v="0"/>
    <n v="0"/>
    <s v="C"/>
    <n v="0.47509669999999998"/>
  </r>
  <r>
    <s v="HHS1505"/>
    <x v="18"/>
    <s v="Department of Health and Human Services"/>
    <s v="HHS 60 School Health Services"/>
    <x v="1"/>
    <n v="94117.592799999999"/>
    <n v="0"/>
    <n v="0"/>
    <s v="B2"/>
    <n v="0.94117592799999994"/>
  </r>
  <r>
    <s v="HHS1506"/>
    <x v="18"/>
    <s v="Department of Health and Human Services"/>
    <s v="HHS 60 School Health Services"/>
    <x v="1"/>
    <n v="89882.906499999997"/>
    <n v="0"/>
    <n v="0"/>
    <s v="B2"/>
    <n v="0.89882906499999993"/>
  </r>
  <r>
    <s v="HHS1507"/>
    <x v="18"/>
    <s v="Department of Health and Human Services"/>
    <s v="HHS 60 School Health Services"/>
    <x v="1"/>
    <n v="94117.592799999999"/>
    <n v="0"/>
    <n v="0"/>
    <s v="B2"/>
    <n v="0.94117592799999994"/>
  </r>
  <r>
    <s v="HHS1508"/>
    <x v="18"/>
    <s v="Department of Health and Human Services"/>
    <s v="HHS 60 School Health Services"/>
    <x v="1"/>
    <n v="99289.660499999998"/>
    <n v="0"/>
    <n v="0"/>
    <s v="B2"/>
    <n v="0.99289660499999999"/>
  </r>
  <r>
    <s v="HHS1509"/>
    <x v="18"/>
    <s v="Department of Health and Human Services"/>
    <s v="HHS 60 School Health Services"/>
    <x v="1"/>
    <n v="94330.254499999995"/>
    <n v="0"/>
    <n v="0"/>
    <s v="B2"/>
    <n v="0.94330254499999999"/>
  </r>
  <r>
    <s v="HHS1510"/>
    <x v="18"/>
    <s v="Department of Health and Human Services"/>
    <s v="HHS 60 School Health Services"/>
    <x v="1"/>
    <n v="90095.562099999996"/>
    <n v="0"/>
    <n v="0"/>
    <s v="B2"/>
    <n v="0.90095562099999993"/>
  </r>
  <r>
    <s v="HHS1511"/>
    <x v="18"/>
    <s v="Department of Health and Human Services"/>
    <s v="HHS 60 School Health Services"/>
    <x v="1"/>
    <n v="90095.562099999996"/>
    <n v="0"/>
    <n v="0"/>
    <s v="B2"/>
    <n v="0.90095562099999993"/>
  </r>
  <r>
    <s v="HHS1512"/>
    <x v="18"/>
    <s v="Department of Health and Human Services"/>
    <s v="HHS 60 School Health Services"/>
    <x v="1"/>
    <n v="95932.039099999995"/>
    <n v="0"/>
    <n v="0"/>
    <s v="B2"/>
    <n v="0.95932039099999999"/>
  </r>
  <r>
    <s v="HHS1513"/>
    <x v="18"/>
    <s v="Department of Health and Human Services"/>
    <s v="HHS 60 School Health Services"/>
    <x v="1"/>
    <n v="87048.766499999998"/>
    <n v="0"/>
    <n v="0"/>
    <s v="B2"/>
    <n v="0.87048766499999997"/>
  </r>
  <r>
    <s v="HHS1514"/>
    <x v="18"/>
    <s v="Department of Health and Human Services"/>
    <s v="HHS 60 School Health Services"/>
    <x v="1"/>
    <n v="95932.039099999995"/>
    <n v="0"/>
    <n v="0"/>
    <s v="B2"/>
    <n v="0.95932039099999999"/>
  </r>
  <r>
    <s v="HHS1515"/>
    <x v="18"/>
    <s v="Department of Health and Human Services"/>
    <s v="HHS 60 School Health Services"/>
    <x v="1"/>
    <n v="88938.962799999994"/>
    <n v="0"/>
    <n v="0"/>
    <s v="B2"/>
    <n v="0.88938962799999999"/>
  </r>
  <r>
    <s v="HHS1516"/>
    <x v="18"/>
    <s v="Department of Health and Human Services"/>
    <s v="HHS 60 School Health Services"/>
    <x v="1"/>
    <n v="47705.05"/>
    <n v="0"/>
    <n v="0"/>
    <s v="C"/>
    <n v="0.47705050000000004"/>
  </r>
  <r>
    <s v="HHS1517"/>
    <x v="18"/>
    <s v="Department of Health and Human Services"/>
    <s v="HHS 60 School Health Services"/>
    <x v="0"/>
    <n v="47705.05"/>
    <n v="0"/>
    <n v="0"/>
    <s v="C"/>
    <n v="0.47705050000000004"/>
  </r>
  <r>
    <s v="HHS1518"/>
    <x v="18"/>
    <s v="Department of Health and Human Services"/>
    <s v="HHS 60 School Health Services"/>
    <x v="1"/>
    <n v="47705.05"/>
    <n v="0"/>
    <n v="0"/>
    <s v="C"/>
    <n v="0.47705050000000004"/>
  </r>
  <r>
    <s v="HHS1519"/>
    <x v="18"/>
    <s v="Department of Health and Human Services"/>
    <s v="HHS 60 School Health Services"/>
    <x v="1"/>
    <n v="47705.05"/>
    <n v="0"/>
    <n v="0"/>
    <s v="C"/>
    <n v="0.47705050000000004"/>
  </r>
  <r>
    <s v="HHS1520"/>
    <x v="18"/>
    <s v="Department of Health and Human Services"/>
    <s v="HHS 60 School Health Services"/>
    <x v="0"/>
    <n v="47705.05"/>
    <n v="0"/>
    <n v="0"/>
    <s v="C"/>
    <n v="0.47705050000000004"/>
  </r>
  <r>
    <s v="HHS1521"/>
    <x v="18"/>
    <s v="Department of Health and Human Services"/>
    <s v="HHS 60 School Health Services"/>
    <x v="1"/>
    <n v="91353.503899999996"/>
    <n v="0"/>
    <n v="0"/>
    <s v="B2"/>
    <n v="0.91353503899999999"/>
  </r>
  <r>
    <s v="HHS1522"/>
    <x v="18"/>
    <s v="Department of Health and Human Services"/>
    <s v="HHS 60 School Health Services"/>
    <x v="1"/>
    <n v="96145.093299999993"/>
    <n v="0"/>
    <n v="0"/>
    <s v="B2"/>
    <n v="0.96145093299999995"/>
  </r>
  <r>
    <s v="HHS1523"/>
    <x v="18"/>
    <s v="Department of Health and Human Services"/>
    <s v="HHS 60 School Health Services"/>
    <x v="1"/>
    <n v="88997.880099999995"/>
    <n v="0"/>
    <n v="0"/>
    <s v="B2"/>
    <n v="0.88997880099999993"/>
  </r>
  <r>
    <s v="HHS1524"/>
    <x v="18"/>
    <s v="Department of Health and Human Services"/>
    <s v="HHS 60 School Health Services"/>
    <x v="1"/>
    <n v="91353.503899999996"/>
    <n v="0"/>
    <n v="0"/>
    <s v="B2"/>
    <n v="0.91353503899999999"/>
  </r>
  <r>
    <s v="HHS1525"/>
    <x v="18"/>
    <s v="Department of Health and Human Services"/>
    <s v="HHS 60 School Health Services"/>
    <x v="1"/>
    <n v="47705.05"/>
    <n v="0"/>
    <n v="0"/>
    <s v="C"/>
    <n v="0.47705050000000004"/>
  </r>
  <r>
    <s v="HHS1526"/>
    <x v="18"/>
    <s v="Department of Health and Human Services"/>
    <s v="HHS 60 School Health Services"/>
    <x v="1"/>
    <n v="46091.839999999997"/>
    <n v="0"/>
    <n v="0"/>
    <s v="C"/>
    <n v="0.46091839999999995"/>
  </r>
  <r>
    <s v="HHS1527"/>
    <x v="18"/>
    <s v="Department of Health and Human Services"/>
    <s v="HHS 60 School Health Services"/>
    <x v="1"/>
    <n v="87261.424400000004"/>
    <n v="0"/>
    <n v="0"/>
    <s v="B2"/>
    <n v="0.87261424399999998"/>
  </r>
  <r>
    <s v="HHS1528"/>
    <x v="18"/>
    <s v="Department of Health and Human Services"/>
    <s v="HHS 60 School Health Services"/>
    <x v="1"/>
    <n v="88997.880099999995"/>
    <n v="0"/>
    <n v="0"/>
    <s v="B2"/>
    <n v="0.88997880099999993"/>
  </r>
  <r>
    <s v="HHS1529"/>
    <x v="18"/>
    <s v="Department of Health and Human Services"/>
    <s v="HHS 60 School Health Services"/>
    <x v="1"/>
    <n v="84310.554999999993"/>
    <n v="0"/>
    <n v="0"/>
    <s v="B2"/>
    <n v="0.84310554999999998"/>
  </r>
  <r>
    <s v="HHS1530"/>
    <x v="18"/>
    <s v="Department of Health and Human Services"/>
    <s v="HHS 60 School Health Services"/>
    <x v="1"/>
    <n v="46091.839999999997"/>
    <n v="0"/>
    <n v="0"/>
    <s v="C"/>
    <n v="0.46091839999999995"/>
  </r>
  <r>
    <s v="HHS1531"/>
    <x v="18"/>
    <s v="Department of Health and Human Services"/>
    <s v="HHS 60 School Health Services"/>
    <x v="1"/>
    <n v="46091.839999999997"/>
    <n v="0"/>
    <n v="0"/>
    <s v="C"/>
    <n v="0.46091839999999995"/>
  </r>
  <r>
    <s v="HHS1532"/>
    <x v="18"/>
    <s v="Department of Health and Human Services"/>
    <s v="HHS 60 School Health Services"/>
    <x v="1"/>
    <n v="46091.839999999997"/>
    <n v="0"/>
    <n v="0"/>
    <s v="C"/>
    <n v="0.46091839999999995"/>
  </r>
  <r>
    <s v="HHS1533"/>
    <x v="18"/>
    <s v="Department of Health and Human Services"/>
    <s v="HHS 60 School Health Services"/>
    <x v="1"/>
    <n v="85988.29"/>
    <n v="0"/>
    <n v="0"/>
    <s v="B2"/>
    <n v="0.85988289999999989"/>
  </r>
  <r>
    <s v="HHS1534"/>
    <x v="18"/>
    <s v="Department of Health and Human Services"/>
    <s v="HHS 60 School Health Services"/>
    <x v="1"/>
    <n v="88264.255000000005"/>
    <n v="0"/>
    <n v="0"/>
    <s v="B2"/>
    <n v="0.88264255000000003"/>
  </r>
  <r>
    <s v="HHS1535"/>
    <x v="18"/>
    <s v="Department of Health and Human Services"/>
    <s v="HHS 60 School Health Services"/>
    <x v="1"/>
    <n v="46091.839999999997"/>
    <n v="0"/>
    <n v="0"/>
    <s v="C"/>
    <n v="0.46091839999999995"/>
  </r>
  <r>
    <s v="HHS1536"/>
    <x v="18"/>
    <s v="Department of Health and Human Services"/>
    <s v="HHS 60 School Health Services"/>
    <x v="1"/>
    <n v="38749.379999999997"/>
    <n v="0"/>
    <n v="0"/>
    <s v="C"/>
    <n v="0.3874938"/>
  </r>
  <r>
    <s v="HHS1537"/>
    <x v="18"/>
    <s v="Department of Health and Human Services"/>
    <s v="HHS 60 School Health Services"/>
    <x v="1"/>
    <n v="75372.456999999995"/>
    <n v="0"/>
    <n v="0"/>
    <s v="B2"/>
    <n v="0.75372456999999993"/>
  </r>
  <r>
    <s v="HHS1538"/>
    <x v="18"/>
    <s v="Department of Health and Human Services"/>
    <s v="HHS 60 School Health Services"/>
    <x v="1"/>
    <n v="88415.91"/>
    <n v="0"/>
    <n v="0"/>
    <s v="B2"/>
    <n v="0.88415910000000009"/>
  </r>
  <r>
    <s v="HHS1539"/>
    <x v="18"/>
    <s v="Department of Health and Human Services"/>
    <s v="HHS 60 School Health Services"/>
    <x v="1"/>
    <n v="46231.17"/>
    <n v="0"/>
    <n v="0"/>
    <s v="C"/>
    <n v="0.46231169999999999"/>
  </r>
  <r>
    <s v="HHS1540"/>
    <x v="18"/>
    <s v="Department of Health and Human Services"/>
    <s v="HHS 60 School Health Services"/>
    <x v="1"/>
    <n v="46231.17"/>
    <n v="0"/>
    <n v="0"/>
    <s v="C"/>
    <n v="0.46231169999999999"/>
  </r>
  <r>
    <s v="HHS1541"/>
    <x v="18"/>
    <s v="Department of Health and Human Services"/>
    <s v="HHS 60 School Health Services"/>
    <x v="1"/>
    <n v="89899"/>
    <n v="129.66999999999999"/>
    <n v="0"/>
    <s v="B2"/>
    <n v="0.89898999999999996"/>
  </r>
  <r>
    <s v="HHS1542"/>
    <x v="18"/>
    <s v="Department of Health and Human Services"/>
    <s v="HHS 60 School Health Services"/>
    <x v="1"/>
    <n v="88415.91"/>
    <n v="1446.01"/>
    <n v="0"/>
    <s v="B2"/>
    <n v="0.88415910000000009"/>
  </r>
  <r>
    <s v="HHS1543"/>
    <x v="18"/>
    <s v="Department of Health and Human Services"/>
    <s v="HHS 60 School Health Services"/>
    <x v="1"/>
    <n v="46231.17"/>
    <n v="0"/>
    <n v="0"/>
    <s v="C"/>
    <n v="0.46231169999999999"/>
  </r>
  <r>
    <s v="HHS1544"/>
    <x v="18"/>
    <s v="Department of Health and Human Services"/>
    <s v="HHS 60 School Health Services"/>
    <x v="1"/>
    <n v="46231.17"/>
    <n v="0"/>
    <n v="0"/>
    <s v="C"/>
    <n v="0.46231169999999999"/>
  </r>
  <r>
    <s v="HHS1545"/>
    <x v="18"/>
    <s v="Department of Health and Human Services"/>
    <s v="HHS 60 School Health Services"/>
    <x v="1"/>
    <n v="46231.17"/>
    <n v="0"/>
    <n v="0"/>
    <s v="C"/>
    <n v="0.46231169999999999"/>
  </r>
  <r>
    <s v="HHS1546"/>
    <x v="18"/>
    <s v="Department of Health and Human Services"/>
    <s v="HHS 60 School Health Services"/>
    <x v="1"/>
    <n v="86139.945000000007"/>
    <n v="0"/>
    <n v="0"/>
    <s v="B2"/>
    <n v="0.86139945000000007"/>
  </r>
  <r>
    <s v="HHS1547"/>
    <x v="18"/>
    <s v="Department of Health and Human Services"/>
    <s v="HHS 60 School Health Services"/>
    <x v="1"/>
    <n v="93045.464999999997"/>
    <n v="0"/>
    <n v="0"/>
    <s v="B2"/>
    <n v="0.93045464999999994"/>
  </r>
  <r>
    <s v="HHS1548"/>
    <x v="18"/>
    <s v="Department of Health and Human Services"/>
    <s v="HHS 60 School Health Services"/>
    <x v="1"/>
    <n v="86139.945000000007"/>
    <n v="0"/>
    <n v="0"/>
    <s v="B2"/>
    <n v="0.86139945000000007"/>
  </r>
  <r>
    <s v="HHS1549"/>
    <x v="18"/>
    <s v="Department of Health and Human Services"/>
    <s v="HHS 60 School Health Services"/>
    <x v="1"/>
    <n v="85426"/>
    <n v="0"/>
    <n v="0"/>
    <s v="B2"/>
    <n v="0.85426000000000002"/>
  </r>
  <r>
    <s v="HHS1550"/>
    <x v="18"/>
    <s v="Department of Health and Human Services"/>
    <s v="HHS 60 School Health Services"/>
    <x v="1"/>
    <n v="74747.759999999995"/>
    <n v="0"/>
    <n v="0"/>
    <s v="B2"/>
    <n v="0.74747759999999996"/>
  </r>
  <r>
    <s v="HHS1551"/>
    <x v="18"/>
    <s v="Department of Health and Human Services"/>
    <s v="HHS 60 School Health Services"/>
    <x v="1"/>
    <n v="81606"/>
    <n v="0"/>
    <n v="0"/>
    <s v="B2"/>
    <n v="0.81606000000000001"/>
  </r>
  <r>
    <s v="HHS1552"/>
    <x v="18"/>
    <s v="Department of Health and Human Services"/>
    <s v="HHS 60 School Health Services"/>
    <x v="1"/>
    <n v="74735"/>
    <n v="0"/>
    <n v="0"/>
    <s v="B2"/>
    <n v="0.74734999999999996"/>
  </r>
  <r>
    <s v="HHS1553"/>
    <x v="18"/>
    <s v="Department of Health and Human Services"/>
    <s v="HHS 60 School Health Services"/>
    <x v="1"/>
    <n v="81606"/>
    <n v="0"/>
    <n v="0"/>
    <s v="B2"/>
    <n v="0.81606000000000001"/>
  </r>
  <r>
    <s v="HHS1554"/>
    <x v="18"/>
    <s v="Department of Health and Human Services"/>
    <s v="HHS 60 School Health Services"/>
    <x v="1"/>
    <n v="82208.5"/>
    <n v="0"/>
    <n v="0"/>
    <s v="B2"/>
    <n v="0.82208499999999995"/>
  </r>
  <r>
    <s v="HHS1555"/>
    <x v="18"/>
    <s v="Department of Health and Human Services"/>
    <s v="HHS 60 School Health Services"/>
    <x v="1"/>
    <n v="83227"/>
    <n v="0"/>
    <n v="0"/>
    <s v="B2"/>
    <n v="0.83226999999999995"/>
  </r>
  <r>
    <s v="HHS1556"/>
    <x v="18"/>
    <s v="Department of Health and Human Services"/>
    <s v="HHS 60 School Health Services"/>
    <x v="1"/>
    <n v="83227"/>
    <n v="0"/>
    <n v="0"/>
    <s v="B2"/>
    <n v="0.83226999999999995"/>
  </r>
  <r>
    <s v="HHS1557"/>
    <x v="18"/>
    <s v="Department of Health and Human Services"/>
    <s v="HHS 60 School Health Services"/>
    <x v="1"/>
    <n v="85426"/>
    <n v="0"/>
    <n v="0"/>
    <s v="B2"/>
    <n v="0.85426000000000002"/>
  </r>
  <r>
    <s v="HHS1558"/>
    <x v="18"/>
    <s v="Department of Health and Human Services"/>
    <s v="HHS 60 School Health Services"/>
    <x v="1"/>
    <n v="81606"/>
    <n v="0"/>
    <n v="0"/>
    <s v="B2"/>
    <n v="0.81606000000000001"/>
  </r>
  <r>
    <s v="HHS1559"/>
    <x v="18"/>
    <s v="Department of Health and Human Services"/>
    <s v="HHS 60 School Health Services"/>
    <x v="1"/>
    <n v="44667.79"/>
    <n v="0"/>
    <n v="0"/>
    <s v="C"/>
    <n v="0.44667790000000002"/>
  </r>
  <r>
    <s v="HHS1560"/>
    <x v="18"/>
    <s v="Department of Health and Human Services"/>
    <s v="HHS 60 School Health Services"/>
    <x v="1"/>
    <n v="44667.79"/>
    <n v="0"/>
    <n v="0"/>
    <s v="C"/>
    <n v="0.44667790000000002"/>
  </r>
  <r>
    <s v="HHS1561"/>
    <x v="18"/>
    <s v="Department of Health and Human Services"/>
    <s v="HHS 60 School Health Services"/>
    <x v="1"/>
    <n v="44667.79"/>
    <n v="0"/>
    <n v="0"/>
    <s v="C"/>
    <n v="0.44667790000000002"/>
  </r>
  <r>
    <s v="HHS1562"/>
    <x v="18"/>
    <s v="Department of Health and Human Services"/>
    <s v="HHS 60 School Health Services"/>
    <x v="1"/>
    <n v="71405.259999999995"/>
    <n v="0"/>
    <n v="0"/>
    <s v="B2"/>
    <n v="0.71405259999999993"/>
  </r>
  <r>
    <s v="HHS1563"/>
    <x v="18"/>
    <s v="Department of Health and Human Services"/>
    <s v="HHS 60 School Health Services"/>
    <x v="1"/>
    <n v="83227"/>
    <n v="0"/>
    <n v="0"/>
    <s v="B2"/>
    <n v="0.83226999999999995"/>
  </r>
  <r>
    <s v="HHS1564"/>
    <x v="18"/>
    <s v="Department of Health and Human Services"/>
    <s v="HHS 60 School Health Services"/>
    <x v="1"/>
    <n v="83227"/>
    <n v="0"/>
    <n v="0"/>
    <s v="B2"/>
    <n v="0.83226999999999995"/>
  </r>
  <r>
    <s v="HHS1565"/>
    <x v="18"/>
    <s v="Department of Health and Human Services"/>
    <s v="HHS 60 School Health Services"/>
    <x v="1"/>
    <n v="81606"/>
    <n v="58.86"/>
    <n v="0"/>
    <s v="B2"/>
    <n v="0.81606000000000001"/>
  </r>
  <r>
    <s v="HHS1566"/>
    <x v="18"/>
    <s v="Department of Health and Human Services"/>
    <s v="HHS 60 School Health Services"/>
    <x v="1"/>
    <n v="81606"/>
    <n v="0"/>
    <n v="0"/>
    <s v="B2"/>
    <n v="0.81606000000000001"/>
  </r>
  <r>
    <s v="HHS1567"/>
    <x v="18"/>
    <s v="Department of Health and Human Services"/>
    <s v="HHS 60 School Health Services"/>
    <x v="1"/>
    <n v="44667.79"/>
    <n v="0"/>
    <n v="0"/>
    <s v="C"/>
    <n v="0.44667790000000002"/>
  </r>
  <r>
    <s v="HHS1568"/>
    <x v="18"/>
    <s v="Department of Health and Human Services"/>
    <s v="HHS 60 School Health Services"/>
    <x v="1"/>
    <n v="81606"/>
    <n v="0"/>
    <n v="0"/>
    <s v="B2"/>
    <n v="0.81606000000000001"/>
  </r>
  <r>
    <s v="HHS1569"/>
    <x v="18"/>
    <s v="Department of Health and Human Services"/>
    <s v="HHS 60 School Health Services"/>
    <x v="1"/>
    <n v="44667.79"/>
    <n v="35.07"/>
    <n v="0"/>
    <s v="C"/>
    <n v="0.44667790000000002"/>
  </r>
  <r>
    <s v="HHS1570"/>
    <x v="18"/>
    <s v="Department of Health and Human Services"/>
    <s v="HHS 60 School Health Services"/>
    <x v="1"/>
    <n v="44667.79"/>
    <n v="0"/>
    <n v="0"/>
    <s v="C"/>
    <n v="0.44667790000000002"/>
  </r>
  <r>
    <s v="HHS1571"/>
    <x v="18"/>
    <s v="Department of Health and Human Services"/>
    <s v="HHS 60 School Health Services"/>
    <x v="1"/>
    <n v="44667.79"/>
    <n v="0"/>
    <n v="0"/>
    <s v="C"/>
    <n v="0.44667790000000002"/>
  </r>
  <r>
    <s v="HHS1572"/>
    <x v="18"/>
    <s v="Department of Health and Human Services"/>
    <s v="HHS 60 School Health Services"/>
    <x v="1"/>
    <n v="44667.79"/>
    <n v="0"/>
    <n v="0"/>
    <s v="C"/>
    <n v="0.44667790000000002"/>
  </r>
  <r>
    <s v="HHS1573"/>
    <x v="18"/>
    <s v="Department of Health and Human Services"/>
    <s v="HHS 60 School Health Services"/>
    <x v="1"/>
    <n v="44667.79"/>
    <n v="0"/>
    <n v="0"/>
    <s v="C"/>
    <n v="0.44667790000000002"/>
  </r>
  <r>
    <s v="HHS1574"/>
    <x v="18"/>
    <s v="Department of Health and Human Services"/>
    <s v="HHS 60 School Health Services"/>
    <x v="1"/>
    <n v="48618"/>
    <n v="0"/>
    <n v="0"/>
    <s v="C"/>
    <n v="0.48618"/>
  </r>
  <r>
    <s v="HHS1575"/>
    <x v="18"/>
    <s v="Department of Health and Human Services"/>
    <s v="HHS 60 School Health Services"/>
    <x v="1"/>
    <n v="81606"/>
    <n v="0"/>
    <n v="0"/>
    <s v="B2"/>
    <n v="0.81606000000000001"/>
  </r>
  <r>
    <s v="HHS1576"/>
    <x v="18"/>
    <s v="Department of Health and Human Services"/>
    <s v="HHS 60 School Health Services"/>
    <x v="1"/>
    <n v="83227"/>
    <n v="0"/>
    <n v="0"/>
    <s v="B2"/>
    <n v="0.83226999999999995"/>
  </r>
  <r>
    <s v="HHS1577"/>
    <x v="18"/>
    <s v="Department of Health and Human Services"/>
    <s v="HHS 60 School Health Services"/>
    <x v="1"/>
    <n v="42540.76"/>
    <n v="0"/>
    <n v="0"/>
    <s v="C"/>
    <n v="0.4254076"/>
  </r>
  <r>
    <s v="HHS1578"/>
    <x v="18"/>
    <s v="Department of Health and Human Services"/>
    <s v="HHS 60 School Health Services"/>
    <x v="1"/>
    <n v="89899"/>
    <n v="0"/>
    <n v="0"/>
    <s v="B2"/>
    <n v="0.89898999999999996"/>
  </r>
  <r>
    <s v="HHS1579"/>
    <x v="18"/>
    <s v="Department of Health and Human Services"/>
    <s v="HHS 60 School Health Services"/>
    <x v="1"/>
    <n v="44667.79"/>
    <n v="0"/>
    <n v="0"/>
    <s v="C"/>
    <n v="0.44667790000000002"/>
  </r>
  <r>
    <s v="HHS1580"/>
    <x v="18"/>
    <s v="Department of Health and Human Services"/>
    <s v="HHS 60 School Health Services"/>
    <x v="1"/>
    <n v="87933"/>
    <n v="713.41"/>
    <n v="0"/>
    <s v="B2"/>
    <n v="0.87932999999999995"/>
  </r>
  <r>
    <s v="HHS1581"/>
    <x v="18"/>
    <s v="Department of Health and Human Services"/>
    <s v="HHS 60 School Health Services"/>
    <x v="1"/>
    <n v="83227"/>
    <n v="0"/>
    <n v="0"/>
    <s v="B2"/>
    <n v="0.83226999999999995"/>
  </r>
  <r>
    <s v="HHS1582"/>
    <x v="18"/>
    <s v="Department of Health and Human Services"/>
    <s v="HHS 60 School Health Services"/>
    <x v="1"/>
    <n v="44667.79"/>
    <n v="0"/>
    <n v="0"/>
    <s v="C"/>
    <n v="0.44667790000000002"/>
  </r>
  <r>
    <s v="HHS1583"/>
    <x v="18"/>
    <s v="Department of Health and Human Services"/>
    <s v="HHS 60 School Health Services"/>
    <x v="1"/>
    <n v="44667.79"/>
    <n v="0"/>
    <n v="0"/>
    <s v="C"/>
    <n v="0.44667790000000002"/>
  </r>
  <r>
    <s v="HHS1584"/>
    <x v="18"/>
    <s v="Department of Health and Human Services"/>
    <s v="HHS 60 School Health Services"/>
    <x v="1"/>
    <n v="44667.79"/>
    <n v="0"/>
    <n v="0"/>
    <s v="C"/>
    <n v="0.44667790000000002"/>
  </r>
  <r>
    <s v="HHS1585"/>
    <x v="18"/>
    <s v="Department of Health and Human Services"/>
    <s v="HHS 60 School Health Services"/>
    <x v="1"/>
    <n v="44667.79"/>
    <n v="0"/>
    <n v="0"/>
    <s v="C"/>
    <n v="0.44667790000000002"/>
  </r>
  <r>
    <s v="HHS1586"/>
    <x v="18"/>
    <s v="Department of Health and Human Services"/>
    <s v="HHS 60 School Health Services"/>
    <x v="1"/>
    <n v="44667.79"/>
    <n v="0"/>
    <n v="0"/>
    <s v="C"/>
    <n v="0.44667790000000002"/>
  </r>
  <r>
    <s v="HHS1587"/>
    <x v="18"/>
    <s v="Department of Health and Human Services"/>
    <s v="HHS 60 School Health Services"/>
    <x v="1"/>
    <n v="85426"/>
    <n v="0"/>
    <n v="0"/>
    <s v="B2"/>
    <n v="0.85426000000000002"/>
  </r>
  <r>
    <s v="HHS1588"/>
    <x v="18"/>
    <s v="Department of Health and Human Services"/>
    <s v="HHS 60 School Health Services"/>
    <x v="0"/>
    <n v="85426"/>
    <n v="0"/>
    <n v="0"/>
    <s v="B2"/>
    <n v="0.85426000000000002"/>
  </r>
  <r>
    <s v="HHS1589"/>
    <x v="18"/>
    <s v="Department of Health and Human Services"/>
    <s v="HHS 60 School Health Services"/>
    <x v="1"/>
    <n v="83227"/>
    <n v="240.08"/>
    <n v="0"/>
    <s v="B2"/>
    <n v="0.83226999999999995"/>
  </r>
  <r>
    <s v="HHS1590"/>
    <x v="18"/>
    <s v="Department of Health and Human Services"/>
    <s v="HHS 60 School Health Services"/>
    <x v="1"/>
    <n v="81606"/>
    <n v="0"/>
    <n v="0"/>
    <s v="B2"/>
    <n v="0.81606000000000001"/>
  </r>
  <r>
    <s v="HHS1591"/>
    <x v="18"/>
    <s v="Department of Health and Human Services"/>
    <s v="HHS 60 School Health Services"/>
    <x v="1"/>
    <n v="71405.25"/>
    <n v="0"/>
    <n v="0"/>
    <s v="B2"/>
    <n v="0.71405249999999998"/>
  </r>
  <r>
    <s v="HHS1592"/>
    <x v="18"/>
    <s v="Department of Health and Human Services"/>
    <s v="HHS 60 School Health Services"/>
    <x v="1"/>
    <n v="87933"/>
    <n v="0"/>
    <n v="0"/>
    <s v="B2"/>
    <n v="0.87932999999999995"/>
  </r>
  <r>
    <s v="HHS1593"/>
    <x v="18"/>
    <s v="Department of Health and Human Services"/>
    <s v="HHS 60 School Health Services"/>
    <x v="1"/>
    <n v="83227"/>
    <n v="0"/>
    <n v="0"/>
    <s v="B2"/>
    <n v="0.83226999999999995"/>
  </r>
  <r>
    <s v="HHS1594"/>
    <x v="18"/>
    <s v="Department of Health and Human Services"/>
    <s v="HHS 60 School Health Services"/>
    <x v="1"/>
    <n v="81606"/>
    <n v="0"/>
    <n v="0"/>
    <s v="B2"/>
    <n v="0.81606000000000001"/>
  </r>
  <r>
    <s v="HHS1595"/>
    <x v="18"/>
    <s v="Department of Health and Human Services"/>
    <s v="HHS 60 Services to End and Prevent Homelessness Division"/>
    <x v="1"/>
    <n v="122842"/>
    <n v="0"/>
    <n v="0"/>
    <s v="B1"/>
    <n v="1.2284200000000001"/>
  </r>
  <r>
    <s v="HHS1596"/>
    <x v="18"/>
    <s v="Department of Health and Human Services"/>
    <s v="HHS 60 Services to End and Prevent Homelessness Division"/>
    <x v="1"/>
    <n v="96303.33"/>
    <n v="4862.92"/>
    <n v="0"/>
    <s v="B2"/>
    <n v="0.96303329999999998"/>
  </r>
  <r>
    <s v="HHS1597"/>
    <x v="18"/>
    <s v="Department of Health and Human Services"/>
    <s v="HHS 60 Services to End and Prevent Homelessness Division"/>
    <x v="1"/>
    <n v="98228"/>
    <n v="0"/>
    <n v="1596.27"/>
    <s v="B2"/>
    <n v="0.98228000000000004"/>
  </r>
  <r>
    <s v="HHS1598"/>
    <x v="18"/>
    <s v="Department of Health and Human Services"/>
    <s v="HHS 60 Services to End and Prevent Homelessness Division"/>
    <x v="1"/>
    <n v="82436"/>
    <n v="0"/>
    <n v="3507.12"/>
    <s v="B2"/>
    <n v="0.82435999999999998"/>
  </r>
  <r>
    <s v="HHS1599"/>
    <x v="18"/>
    <s v="Department of Health and Human Services"/>
    <s v="HHS 60 Services to End and Prevent Homelessness Division"/>
    <x v="1"/>
    <n v="93986"/>
    <n v="0"/>
    <n v="469.96"/>
    <s v="B2"/>
    <n v="0.93986000000000003"/>
  </r>
  <r>
    <s v="HHS1600"/>
    <x v="18"/>
    <s v="Department of Health and Human Services"/>
    <s v="HHS 60 Services to End and Prevent Homelessness Division"/>
    <x v="1"/>
    <n v="117424"/>
    <n v="0"/>
    <n v="5013.3"/>
    <s v="B1"/>
    <n v="1.17424"/>
  </r>
  <r>
    <s v="HHS1601"/>
    <x v="18"/>
    <s v="Department of Health and Human Services"/>
    <s v="HHS 60 Services to End and Prevent Homelessness Division"/>
    <x v="1"/>
    <n v="117424"/>
    <n v="0"/>
    <n v="9367.17"/>
    <s v="B1"/>
    <n v="1.17424"/>
  </r>
  <r>
    <s v="HHS1602"/>
    <x v="18"/>
    <s v="Department of Health and Human Services"/>
    <s v="HHS 60 Services to End and Prevent Homelessness Division"/>
    <x v="1"/>
    <n v="122842"/>
    <n v="0"/>
    <n v="5246.26"/>
    <s v="B1"/>
    <n v="1.2284200000000001"/>
  </r>
  <r>
    <s v="HHS1603"/>
    <x v="18"/>
    <s v="Department of Health and Human Services"/>
    <s v="HHS 60 Services to End and Prevent Homelessness Division"/>
    <x v="1"/>
    <n v="113091"/>
    <n v="0"/>
    <n v="191.49"/>
    <s v="B1"/>
    <n v="1.1309100000000001"/>
  </r>
  <r>
    <s v="HHS1604"/>
    <x v="18"/>
    <s v="Department of Health and Human Services"/>
    <s v="HHS 60 Services to End and Prevent Homelessness Division"/>
    <x v="1"/>
    <n v="78947"/>
    <n v="0"/>
    <n v="3732.58"/>
    <s v="B2"/>
    <n v="0.78947000000000001"/>
  </r>
  <r>
    <s v="HHS1605"/>
    <x v="18"/>
    <s v="Department of Health and Human Services"/>
    <s v="HHS 60 Services to End and Prevent Homelessness Division"/>
    <x v="1"/>
    <n v="152940"/>
    <n v="0"/>
    <n v="0"/>
    <s v="A2"/>
    <n v="1.5294000000000001"/>
  </r>
  <r>
    <s v="HHS1606"/>
    <x v="18"/>
    <s v="Department of Health and Human Services"/>
    <s v="HHS 60 Services to End and Prevent Homelessness Division"/>
    <x v="1"/>
    <n v="93986"/>
    <n v="1465.09"/>
    <n v="4454.99"/>
    <s v="B2"/>
    <n v="0.93986000000000003"/>
  </r>
  <r>
    <s v="HHS1607"/>
    <x v="18"/>
    <s v="Department of Health and Human Services"/>
    <s v="HHS 60 Services to End and Prevent Homelessness Division"/>
    <x v="1"/>
    <n v="112267"/>
    <n v="0"/>
    <n v="8950.52"/>
    <s v="B1"/>
    <n v="1.1226700000000001"/>
  </r>
  <r>
    <s v="HHS1608"/>
    <x v="18"/>
    <s v="Department of Health and Human Services"/>
    <s v="HHS 60 Services to End and Prevent Homelessness Division"/>
    <x v="1"/>
    <n v="112267"/>
    <n v="0"/>
    <n v="2281.84"/>
    <s v="B1"/>
    <n v="1.1226700000000001"/>
  </r>
  <r>
    <s v="HHS1609"/>
    <x v="18"/>
    <s v="Department of Health and Human Services"/>
    <s v="HHS 60 Services to End and Prevent Homelessness Division"/>
    <x v="1"/>
    <n v="112267"/>
    <n v="0"/>
    <n v="3448.74"/>
    <s v="B1"/>
    <n v="1.1226700000000001"/>
  </r>
  <r>
    <s v="HHS1610"/>
    <x v="18"/>
    <s v="Department of Health and Human Services"/>
    <s v="HHS 60 Services to End and Prevent Homelessness Division"/>
    <x v="0"/>
    <n v="112267"/>
    <n v="0"/>
    <n v="1824.42"/>
    <s v="B1"/>
    <n v="1.1226700000000001"/>
  </r>
  <r>
    <s v="HHS1611"/>
    <x v="18"/>
    <s v="Department of Health and Human Services"/>
    <s v="HHS 60 Services to End and Prevent Homelessness Division"/>
    <x v="1"/>
    <n v="108103.5689"/>
    <n v="216.6"/>
    <n v="0"/>
    <s v="B1"/>
    <n v="1.0810356889999999"/>
  </r>
  <r>
    <s v="HHS1612"/>
    <x v="18"/>
    <s v="Department of Health and Human Services"/>
    <s v="HHS 60 Services to End and Prevent Homelessness Division"/>
    <x v="1"/>
    <n v="86103"/>
    <n v="0"/>
    <n v="4076.04"/>
    <s v="B2"/>
    <n v="0.86102999999999996"/>
  </r>
  <r>
    <s v="HHS1613"/>
    <x v="18"/>
    <s v="Department of Health and Human Services"/>
    <s v="HHS 60 Services to End and Prevent Homelessness Division"/>
    <x v="1"/>
    <n v="107367"/>
    <n v="0"/>
    <n v="5097.58"/>
    <s v="B1"/>
    <n v="1.0736699999999999"/>
  </r>
  <r>
    <s v="HHS1614"/>
    <x v="18"/>
    <s v="Department of Health and Human Services"/>
    <s v="HHS 60 Services to End and Prevent Homelessness Division"/>
    <x v="1"/>
    <n v="86103"/>
    <n v="0"/>
    <n v="6836.38"/>
    <s v="B2"/>
    <n v="0.86102999999999996"/>
  </r>
  <r>
    <s v="HHS1615"/>
    <x v="18"/>
    <s v="Department of Health and Human Services"/>
    <s v="HHS 60 Services to End and Prevent Homelessness Division"/>
    <x v="1"/>
    <n v="122842"/>
    <n v="41922.839999999997"/>
    <n v="5246.26"/>
    <s v="B1"/>
    <n v="1.2284200000000001"/>
  </r>
  <r>
    <s v="HHS1616"/>
    <x v="18"/>
    <s v="Department of Health and Human Services"/>
    <s v="HHS 60 Services to End and Prevent Homelessness Division"/>
    <x v="1"/>
    <n v="101040.3"/>
    <n v="0"/>
    <n v="8084.56"/>
    <s v="B1"/>
    <n v="1.0104029999999999"/>
  </r>
  <r>
    <s v="HHS1617"/>
    <x v="18"/>
    <s v="Department of Health and Human Services"/>
    <s v="HHS 60 Services to End and Prevent Homelessness Division"/>
    <x v="1"/>
    <n v="107367"/>
    <n v="0"/>
    <n v="8554.02"/>
    <s v="B1"/>
    <n v="1.0736699999999999"/>
  </r>
  <r>
    <s v="HHS1618"/>
    <x v="18"/>
    <s v="Department of Health and Human Services"/>
    <s v="HHS 60 Services to End and Prevent Homelessness Division"/>
    <x v="1"/>
    <n v="93986"/>
    <n v="1491.16"/>
    <n v="0"/>
    <s v="B2"/>
    <n v="0.93986000000000003"/>
  </r>
  <r>
    <s v="HHS1619"/>
    <x v="18"/>
    <s v="Department of Health and Human Services"/>
    <s v="HHS 60 Services to End and Prevent Homelessness Division"/>
    <x v="1"/>
    <n v="107367"/>
    <n v="17762.509999999998"/>
    <n v="5097.58"/>
    <s v="B1"/>
    <n v="1.0736699999999999"/>
  </r>
  <r>
    <s v="HHS1620"/>
    <x v="18"/>
    <s v="Department of Health and Human Services"/>
    <s v="HHS 60 Services to End and Prevent Homelessness Division"/>
    <x v="1"/>
    <n v="107367"/>
    <n v="15282.61"/>
    <n v="8554.02"/>
    <s v="B1"/>
    <n v="1.0736699999999999"/>
  </r>
  <r>
    <s v="HHS1621"/>
    <x v="18"/>
    <s v="Department of Health and Human Services"/>
    <s v="HHS 60 Services to End and Prevent Homelessness Division"/>
    <x v="1"/>
    <n v="82217.025899999993"/>
    <n v="3343.8"/>
    <n v="0"/>
    <s v="B2"/>
    <n v="0.82217025899999996"/>
  </r>
  <r>
    <s v="HHS1622"/>
    <x v="18"/>
    <s v="Department of Health and Human Services"/>
    <s v="HHS 60 Services to End and Prevent Homelessness Division"/>
    <x v="1"/>
    <n v="93986"/>
    <n v="1531.67"/>
    <n v="4454.99"/>
    <s v="B2"/>
    <n v="0.93986000000000003"/>
  </r>
  <r>
    <s v="HHS1623"/>
    <x v="18"/>
    <s v="Department of Health and Human Services"/>
    <s v="HHS 60 Services to End and Prevent Homelessness Division"/>
    <x v="1"/>
    <n v="102682"/>
    <n v="0"/>
    <n v="4872.16"/>
    <s v="B1"/>
    <n v="1.0268200000000001"/>
  </r>
  <r>
    <s v="HHS1624"/>
    <x v="18"/>
    <s v="Department of Health and Human Services"/>
    <s v="HHS 60 Services to End and Prevent Homelessness Division"/>
    <x v="1"/>
    <n v="73821.000799999994"/>
    <n v="0"/>
    <n v="0"/>
    <s v="B2"/>
    <n v="0.73821000799999992"/>
  </r>
  <r>
    <s v="HHS1625"/>
    <x v="18"/>
    <s v="Department of Health and Human Services"/>
    <s v="HHS 60 Services to End and Prevent Homelessness Division"/>
    <x v="0"/>
    <n v="58848.9133"/>
    <n v="0"/>
    <n v="0"/>
    <s v="B2"/>
    <n v="0.58848913300000005"/>
  </r>
  <r>
    <s v="HHS1626"/>
    <x v="18"/>
    <s v="Department of Health and Human Services"/>
    <s v="HHS 60 Services to End and Prevent Homelessness Division"/>
    <x v="1"/>
    <n v="56671.512600000002"/>
    <n v="564.02"/>
    <n v="0"/>
    <s v="B2"/>
    <n v="0.56671512600000007"/>
  </r>
  <r>
    <s v="HHS1627"/>
    <x v="18"/>
    <s v="Department of Health and Human Services"/>
    <s v="HHS 60 Services to End and Prevent Homelessness Division"/>
    <x v="1"/>
    <n v="107074.802"/>
    <n v="0"/>
    <n v="0"/>
    <s v="B1"/>
    <n v="1.0707480199999999"/>
  </r>
  <r>
    <s v="HHS1628"/>
    <x v="18"/>
    <s v="Department of Health and Human Services"/>
    <s v="HHS 60 Services to End and Prevent Homelessness Division"/>
    <x v="1"/>
    <n v="164000"/>
    <n v="0"/>
    <n v="0"/>
    <s v="A2"/>
    <n v="1.64"/>
  </r>
  <r>
    <s v="HHS1629"/>
    <x v="18"/>
    <s v="Department of Health and Human Services"/>
    <s v="HHS 60 Services to End and Prevent Homelessness Division"/>
    <x v="1"/>
    <n v="74649.015499999994"/>
    <n v="0"/>
    <n v="0"/>
    <s v="B2"/>
    <n v="0.74649015499999993"/>
  </r>
  <r>
    <s v="HHS1630"/>
    <x v="18"/>
    <s v="Department of Health and Human Services"/>
    <s v="HHS 60 Services to End and Prevent Homelessness Division"/>
    <x v="1"/>
    <n v="80842.768200000006"/>
    <n v="40178.379999999997"/>
    <n v="0"/>
    <s v="B2"/>
    <n v="0.80842768200000004"/>
  </r>
  <r>
    <s v="HHS1631"/>
    <x v="18"/>
    <s v="Department of Health and Human Services"/>
    <s v="HHS 60 Services to End and Prevent Homelessness Division"/>
    <x v="1"/>
    <n v="85471.718099999998"/>
    <n v="2046.34"/>
    <n v="0"/>
    <s v="B2"/>
    <n v="0.85471718099999994"/>
  </r>
  <r>
    <s v="HHS1632"/>
    <x v="18"/>
    <s v="Department of Health and Human Services"/>
    <s v="HHS 60 Services to End and Prevent Homelessness Division"/>
    <x v="1"/>
    <n v="72476.344800000006"/>
    <n v="5635.92"/>
    <n v="0"/>
    <s v="B2"/>
    <n v="0.72476344800000003"/>
  </r>
  <r>
    <s v="HHS1633"/>
    <x v="18"/>
    <s v="Department of Health and Human Services"/>
    <s v="HHS 60 Services to End and Prevent Homelessness Division"/>
    <x v="1"/>
    <n v="71741.810800000007"/>
    <n v="2354.9"/>
    <n v="0"/>
    <s v="B2"/>
    <n v="0.71741810800000005"/>
  </r>
  <r>
    <s v="HHS1634"/>
    <x v="18"/>
    <s v="Department of Health and Human Services"/>
    <s v="HHS 60 Services to End and Prevent Homelessness Division"/>
    <x v="1"/>
    <n v="105034.4877"/>
    <n v="0"/>
    <n v="0"/>
    <s v="B1"/>
    <n v="1.0503448769999999"/>
  </r>
  <r>
    <s v="HHS1635"/>
    <x v="18"/>
    <s v="Department of Health and Human Services"/>
    <s v="HHS 60 Services to End and Prevent Homelessness Division"/>
    <x v="1"/>
    <n v="94713.3"/>
    <n v="117.94"/>
    <n v="0"/>
    <s v="B2"/>
    <n v="0.947133"/>
  </r>
  <r>
    <s v="HHS1636"/>
    <x v="18"/>
    <s v="Department of Health and Human Services"/>
    <s v="HHS 60 Services to End and Prevent Homelessness Division"/>
    <x v="0"/>
    <n v="67389.893200000006"/>
    <n v="1166.3699999999999"/>
    <n v="0"/>
    <s v="B2"/>
    <n v="0.67389893200000006"/>
  </r>
  <r>
    <s v="HHS1637"/>
    <x v="18"/>
    <s v="Department of Health and Human Services"/>
    <s v="HHS 60 Services to End and Prevent Homelessness Division"/>
    <x v="1"/>
    <n v="74032.690300000002"/>
    <n v="720.77"/>
    <n v="0"/>
    <s v="B2"/>
    <n v="0.74032690300000004"/>
  </r>
  <r>
    <s v="HHS1638"/>
    <x v="18"/>
    <s v="Department of Health and Human Services"/>
    <s v="HHS 60 Services to End and Prevent Homelessness Division"/>
    <x v="1"/>
    <n v="74803.527900000001"/>
    <n v="1834.22"/>
    <n v="0"/>
    <s v="B2"/>
    <n v="0.748035279"/>
  </r>
  <r>
    <s v="HHS1639"/>
    <x v="18"/>
    <s v="Department of Health and Human Services"/>
    <s v="HHS 60 Services to End and Prevent Homelessness Division"/>
    <x v="0"/>
    <n v="109333"/>
    <n v="0"/>
    <n v="0"/>
    <s v="B1"/>
    <n v="1.0933299999999999"/>
  </r>
  <r>
    <s v="HHS1640"/>
    <x v="18"/>
    <s v="Department of Health and Human Services"/>
    <s v="HHS 60 Services to End and Prevent Homelessness Division"/>
    <x v="1"/>
    <n v="74864.654999999999"/>
    <n v="8586.1200000000008"/>
    <n v="0"/>
    <s v="B2"/>
    <n v="0.74864655000000002"/>
  </r>
  <r>
    <s v="HHS1641"/>
    <x v="18"/>
    <s v="Department of Health and Human Services"/>
    <s v="HHS 60 Services to End and Prevent Homelessness Division"/>
    <x v="1"/>
    <n v="67619.654999999999"/>
    <n v="2166.8200000000002"/>
    <n v="0"/>
    <s v="B2"/>
    <n v="0.67619655000000001"/>
  </r>
  <r>
    <s v="HHS1642"/>
    <x v="18"/>
    <s v="Department of Health and Human Services"/>
    <s v="HHS 60 Services to End and Prevent Homelessness Division"/>
    <x v="1"/>
    <n v="86957.595000000001"/>
    <n v="4276.6000000000004"/>
    <n v="0"/>
    <s v="B2"/>
    <n v="0.86957594999999999"/>
  </r>
  <r>
    <s v="HHS1643"/>
    <x v="18"/>
    <s v="Department of Health and Human Services"/>
    <s v="HHS 60 Services to End and Prevent Homelessness Division"/>
    <x v="0"/>
    <n v="112832.595"/>
    <n v="0"/>
    <n v="0"/>
    <s v="B1"/>
    <n v="1.12832595"/>
  </r>
  <r>
    <s v="HHS1644"/>
    <x v="18"/>
    <s v="Department of Health and Human Services"/>
    <s v="HHS 60 Services to End and Prevent Homelessness Division"/>
    <x v="0"/>
    <n v="65549.654999999999"/>
    <n v="0"/>
    <n v="0"/>
    <s v="B2"/>
    <n v="0.65549654999999996"/>
  </r>
  <r>
    <s v="HHS1645"/>
    <x v="18"/>
    <s v="Department of Health and Human Services"/>
    <s v="HHS 60 Services to End and Prevent Homelessness Division"/>
    <x v="1"/>
    <n v="76934.654999999999"/>
    <n v="0"/>
    <n v="0"/>
    <s v="B2"/>
    <n v="0.76934654999999996"/>
  </r>
  <r>
    <s v="HHS1646"/>
    <x v="18"/>
    <s v="Department of Health and Human Services"/>
    <s v="HHS 60 Services to End and Prevent Homelessness Division"/>
    <x v="0"/>
    <n v="65549.654999999999"/>
    <n v="0"/>
    <n v="0"/>
    <s v="B2"/>
    <n v="0.65549654999999996"/>
  </r>
  <r>
    <s v="HHS1647"/>
    <x v="18"/>
    <s v="Department of Health and Human Services"/>
    <s v="HHS 60 Services to End and Prevent Homelessness Division"/>
    <x v="0"/>
    <n v="63479.654999999999"/>
    <n v="21364.27"/>
    <n v="0"/>
    <s v="B2"/>
    <n v="0.63479655000000001"/>
  </r>
  <r>
    <s v="HHS1648"/>
    <x v="18"/>
    <s v="Department of Health and Human Services"/>
    <s v="HHS 60 Services to End and Prevent Homelessness Division"/>
    <x v="1"/>
    <n v="79004.654999999999"/>
    <n v="0"/>
    <n v="0"/>
    <s v="B2"/>
    <n v="0.79004655000000001"/>
  </r>
  <r>
    <s v="HHS1649"/>
    <x v="18"/>
    <s v="Department of Health and Human Services"/>
    <s v="HHS 60 Services to End and Prevent Homelessness Division"/>
    <x v="1"/>
    <n v="76417.154999999999"/>
    <n v="19133.169999999998"/>
    <n v="0"/>
    <s v="B2"/>
    <n v="0.76417155000000003"/>
  </r>
  <r>
    <s v="HHS1650"/>
    <x v="18"/>
    <s v="Department of Health and Human Services"/>
    <s v="HHS 60 Services to End and Prevent Homelessness Division"/>
    <x v="1"/>
    <n v="65549.654999999999"/>
    <n v="2434.5700000000002"/>
    <n v="0"/>
    <s v="B2"/>
    <n v="0.65549654999999996"/>
  </r>
  <r>
    <s v="HHS1651"/>
    <x v="18"/>
    <s v="Department of Health and Human Services"/>
    <s v="HHS 60 Services to End and Prevent Homelessness Division"/>
    <x v="1"/>
    <n v="72794.654999999999"/>
    <n v="0"/>
    <n v="0"/>
    <s v="B2"/>
    <n v="0.72794654999999997"/>
  </r>
  <r>
    <s v="HHS1652"/>
    <x v="18"/>
    <s v="Department of Health and Human Services"/>
    <s v="HHS 60 Services to End and Prevent Homelessness Division"/>
    <x v="1"/>
    <n v="74864.654999999999"/>
    <n v="188.97"/>
    <n v="0"/>
    <s v="B2"/>
    <n v="0.74864655000000002"/>
  </r>
  <r>
    <s v="HHS1653"/>
    <x v="18"/>
    <s v="Department of Health and Human Services"/>
    <s v="HHS 60 Services to End and Prevent Homelessness Division"/>
    <x v="1"/>
    <n v="93052.71"/>
    <n v="0"/>
    <n v="0"/>
    <s v="B2"/>
    <n v="0.93052710000000005"/>
  </r>
  <r>
    <s v="HHS1654"/>
    <x v="18"/>
    <s v="Department of Health and Human Services"/>
    <s v="HHS 60 Services to End and Prevent Homelessness Division"/>
    <x v="1"/>
    <n v="79418.654999999999"/>
    <n v="114.55"/>
    <n v="0"/>
    <s v="B2"/>
    <n v="0.79418654999999994"/>
  </r>
  <r>
    <s v="HHS1655"/>
    <x v="18"/>
    <s v="Department of Health and Human Services"/>
    <s v="HHS 60 Services to End and Prevent Homelessness Division"/>
    <x v="1"/>
    <n v="92459.654999999999"/>
    <n v="0"/>
    <n v="0"/>
    <s v="B2"/>
    <n v="0.92459654999999996"/>
  </r>
  <r>
    <s v="HHS1656"/>
    <x v="18"/>
    <s v="Department of Health and Human Services"/>
    <s v="HHS 60 Services to End and Prevent Homelessness Division"/>
    <x v="1"/>
    <n v="71333"/>
    <n v="4038.25"/>
    <n v="0"/>
    <s v="B2"/>
    <n v="0.71333000000000002"/>
  </r>
  <r>
    <s v="HHS1657"/>
    <x v="18"/>
    <s v="Department of Health and Human Services"/>
    <s v="HHS 60 Services to End and Prevent Homelessness Division"/>
    <x v="0"/>
    <n v="56833"/>
    <n v="0"/>
    <n v="0"/>
    <s v="B2"/>
    <n v="0.56833"/>
  </r>
  <r>
    <s v="HHS1658"/>
    <x v="18"/>
    <s v="Department of Health and Human Services"/>
    <s v="HHS 60 Services to End and Prevent Homelessness Division"/>
    <x v="1"/>
    <n v="65887.72"/>
    <n v="2280.9699999999998"/>
    <n v="0"/>
    <s v="B2"/>
    <n v="0.65887720000000005"/>
  </r>
  <r>
    <s v="HHS1659"/>
    <x v="18"/>
    <s v="Department of Health and Human Services"/>
    <s v="HHS 60 Services to End and Prevent Homelessness Division"/>
    <x v="1"/>
    <n v="67182.37"/>
    <n v="650.25"/>
    <n v="0"/>
    <s v="B2"/>
    <n v="0.67182369999999991"/>
  </r>
  <r>
    <s v="HHS1660"/>
    <x v="18"/>
    <s v="Department of Health and Human Services"/>
    <s v="HHS 60 Services to End and Prevent Homelessness Division"/>
    <x v="1"/>
    <n v="65833"/>
    <n v="427.3"/>
    <n v="0"/>
    <s v="B2"/>
    <n v="0.65832999999999997"/>
  </r>
  <r>
    <s v="HHS1661"/>
    <x v="18"/>
    <s v="Department of Health and Human Services"/>
    <s v="HHS 60 Services to End and Prevent Homelessness Division"/>
    <x v="1"/>
    <n v="73390.080000000002"/>
    <n v="474.83"/>
    <n v="0"/>
    <s v="B2"/>
    <n v="0.73390080000000002"/>
  </r>
  <r>
    <s v="HHS1662"/>
    <x v="18"/>
    <s v="Department of Health and Human Services"/>
    <s v="HHS 60 Services to End and Prevent Homelessness Division"/>
    <x v="1"/>
    <n v="74333"/>
    <n v="0"/>
    <n v="0"/>
    <s v="B2"/>
    <n v="0.74333000000000005"/>
  </r>
  <r>
    <s v="HHS1663"/>
    <x v="18"/>
    <s v="Department of Health and Human Services"/>
    <s v="HHS 60 Services to End and Prevent Homelessness Division"/>
    <x v="1"/>
    <n v="83333"/>
    <n v="0"/>
    <n v="0"/>
    <s v="B2"/>
    <n v="0.83333000000000002"/>
  </r>
  <r>
    <s v="HHS1664"/>
    <x v="18"/>
    <s v="Department of Health and Human Services"/>
    <s v="HHS 60 Services to End and Prevent Homelessness Division"/>
    <x v="0"/>
    <n v="69442"/>
    <n v="50.08"/>
    <n v="0"/>
    <s v="B2"/>
    <n v="0.69442000000000004"/>
  </r>
  <r>
    <s v="HHS1665"/>
    <x v="18"/>
    <s v="Department of Health and Human Services"/>
    <s v="HHS 60 Services to End and Prevent Homelessness Division"/>
    <x v="0"/>
    <n v="62368.89"/>
    <n v="0"/>
    <n v="0"/>
    <s v="B2"/>
    <n v="0.62368889999999999"/>
  </r>
  <r>
    <s v="HHS1666"/>
    <x v="18"/>
    <s v="Department of Health and Human Services"/>
    <s v="HHS 60 Services to End and Prevent Homelessness Division"/>
    <x v="1"/>
    <n v="186000"/>
    <n v="0"/>
    <n v="0"/>
    <s v="A2"/>
    <n v="1.86"/>
  </r>
  <r>
    <s v="HHS1667"/>
    <x v="18"/>
    <s v="Department of Health and Human Services"/>
    <s v="HHS 60 Services to End and Prevent Homelessness Division"/>
    <x v="1"/>
    <n v="107367"/>
    <n v="0"/>
    <n v="0"/>
    <s v="B1"/>
    <n v="1.0736699999999999"/>
  </r>
  <r>
    <s v="HHS1668"/>
    <x v="18"/>
    <s v="Department of Health and Human Services"/>
    <s v="HHS 60 Services to End and Prevent Homelessness Division"/>
    <x v="1"/>
    <n v="54333"/>
    <n v="1645.74"/>
    <n v="0"/>
    <s v="B2"/>
    <n v="0.54332999999999998"/>
  </r>
  <r>
    <s v="HHS1669"/>
    <x v="18"/>
    <s v="Department of Health and Human Services"/>
    <s v="HHS 60 Services to End and Prevent Homelessness Division"/>
    <x v="1"/>
    <n v="82133"/>
    <n v="0"/>
    <n v="0"/>
    <s v="B2"/>
    <n v="0.82133"/>
  </r>
  <r>
    <s v="HHS1670"/>
    <x v="18"/>
    <s v="Department of Health and Human Services"/>
    <s v="HHS 60 Services to End and Prevent Homelessness Division"/>
    <x v="0"/>
    <n v="62368.89"/>
    <n v="0"/>
    <n v="0"/>
    <s v="B2"/>
    <n v="0.62368889999999999"/>
  </r>
  <r>
    <s v="HHS1671"/>
    <x v="18"/>
    <s v="Department of Health and Human Services"/>
    <s v="HHS 60 Services to End and Prevent Homelessness Division"/>
    <x v="1"/>
    <n v="85426"/>
    <n v="0"/>
    <n v="0"/>
    <s v="B2"/>
    <n v="0.85426000000000002"/>
  </r>
  <r>
    <s v="HHS1672"/>
    <x v="18"/>
    <s v="Department of Health and Human Services"/>
    <s v="HHS 60 Services to End and Prevent Homelessness Division"/>
    <x v="1"/>
    <n v="93986"/>
    <n v="0"/>
    <n v="7472.55"/>
    <s v="B2"/>
    <n v="0.93986000000000003"/>
  </r>
  <r>
    <s v="HHS1673"/>
    <x v="18"/>
    <s v="Department of Health and Human Services"/>
    <s v="HHS 60 Services to End and Prevent Homelessness Division"/>
    <x v="1"/>
    <n v="69442"/>
    <n v="0"/>
    <n v="3276.15"/>
    <s v="B2"/>
    <n v="0.69442000000000004"/>
  </r>
  <r>
    <s v="HHS1674"/>
    <x v="18"/>
    <s v="Department of Health and Human Services"/>
    <s v="HHS 60 Services to End and Prevent Homelessness Division"/>
    <x v="1"/>
    <n v="112267"/>
    <n v="0"/>
    <n v="8950.52"/>
    <s v="B1"/>
    <n v="1.1226700000000001"/>
  </r>
  <r>
    <s v="HHS1675"/>
    <x v="18"/>
    <s v="Department of Health and Human Services"/>
    <s v="HHS 60 Services to End and Prevent Homelessness Division"/>
    <x v="1"/>
    <n v="112267"/>
    <n v="0"/>
    <n v="8950.52"/>
    <s v="B1"/>
    <n v="1.1226700000000001"/>
  </r>
  <r>
    <s v="HHS1676"/>
    <x v="18"/>
    <s v="Department of Health and Human Services"/>
    <s v="HHS 60 Services to End and Prevent Homelessness Division"/>
    <x v="1"/>
    <n v="93986"/>
    <n v="0"/>
    <n v="5205.55"/>
    <s v="B2"/>
    <n v="0.93986000000000003"/>
  </r>
  <r>
    <s v="HHS1677"/>
    <x v="18"/>
    <s v="Department of Health and Human Services"/>
    <s v="HHS 60 Services to End and Prevent Homelessness Division"/>
    <x v="1"/>
    <n v="93986"/>
    <n v="6584.83"/>
    <n v="7472.55"/>
    <s v="B2"/>
    <n v="0.93986000000000003"/>
  </r>
  <r>
    <s v="HHS1678"/>
    <x v="18"/>
    <s v="Department of Health and Human Services"/>
    <s v="HHS 60 Services to End and Prevent Homelessness Division"/>
    <x v="1"/>
    <n v="84370.628599999996"/>
    <n v="1596.81"/>
    <n v="0"/>
    <s v="B2"/>
    <n v="0.84370628599999997"/>
  </r>
  <r>
    <s v="HHS1679"/>
    <x v="18"/>
    <s v="Department of Health and Human Services"/>
    <s v="HHS 60 Services to End and Prevent Homelessness Division"/>
    <x v="1"/>
    <n v="117424"/>
    <n v="73603.289999999994"/>
    <n v="1908.14"/>
    <s v="B1"/>
    <n v="1.17424"/>
  </r>
  <r>
    <s v="HHS1680"/>
    <x v="18"/>
    <s v="Department of Health and Human Services"/>
    <s v="HHS 60 Services to End and Prevent Homelessness Division"/>
    <x v="0"/>
    <n v="117424"/>
    <n v="0"/>
    <n v="0"/>
    <s v="B1"/>
    <n v="1.17424"/>
  </r>
  <r>
    <s v="HHS1681"/>
    <x v="18"/>
    <s v="Department of Health and Human Services"/>
    <s v="HHS 60 Services to End and Prevent Homelessness Division"/>
    <x v="0"/>
    <n v="77191.109100000001"/>
    <n v="430.29"/>
    <n v="0"/>
    <s v="B2"/>
    <n v="0.77191109099999999"/>
  </r>
  <r>
    <s v="HHS1682"/>
    <x v="18"/>
    <s v="Department of Health and Human Services"/>
    <s v="HHS 60 Services to End and Prevent Homelessness Division"/>
    <x v="1"/>
    <n v="88697.162299999996"/>
    <n v="319.83"/>
    <n v="0"/>
    <s v="B2"/>
    <n v="0.88697162299999999"/>
  </r>
  <r>
    <s v="HHS1683"/>
    <x v="18"/>
    <s v="Department of Health and Human Services"/>
    <s v="HHS 60 Services to End and Prevent Homelessness Division"/>
    <x v="1"/>
    <n v="56133.5"/>
    <n v="1233.04"/>
    <n v="1371.39"/>
    <s v="B2"/>
    <n v="0.56133500000000003"/>
  </r>
  <r>
    <s v="HHS1684"/>
    <x v="18"/>
    <s v="Department of Health and Human Services"/>
    <s v="HHS 60 Services to End and Prevent Homelessness Division"/>
    <x v="1"/>
    <n v="76503.97"/>
    <n v="0"/>
    <n v="0"/>
    <s v="B2"/>
    <n v="0.76503969999999999"/>
  </r>
  <r>
    <s v="HHS1685"/>
    <x v="18"/>
    <s v="Department of Health and Human Services"/>
    <s v="HHS 60 Services to End and Prevent Homelessness Division"/>
    <x v="1"/>
    <n v="117424"/>
    <n v="0"/>
    <n v="0"/>
    <s v="B1"/>
    <n v="1.17424"/>
  </r>
  <r>
    <s v="HHS1686"/>
    <x v="18"/>
    <s v="Department of Health and Human Services"/>
    <s v="HHS 60 Services to End and Prevent Homelessness Division"/>
    <x v="1"/>
    <n v="54803.98"/>
    <n v="0"/>
    <n v="0"/>
    <s v="B2"/>
    <n v="0.54803980000000008"/>
  </r>
  <r>
    <s v="HHS1687"/>
    <x v="18"/>
    <s v="Department of Health and Human Services"/>
    <s v="HHS 60 Office of Eligibility and Support Services"/>
    <x v="1"/>
    <n v="69442"/>
    <n v="0"/>
    <n v="0"/>
    <s v="B2"/>
    <n v="0.69442000000000004"/>
  </r>
  <r>
    <s v="HHS1688"/>
    <x v="18"/>
    <s v="Department of Health and Human Services"/>
    <s v="HHS 60 Office of Eligibility and Support Services"/>
    <x v="1"/>
    <n v="91309.521599999993"/>
    <n v="406.24"/>
    <n v="0"/>
    <s v="B2"/>
    <n v="0.91309521599999988"/>
  </r>
  <r>
    <s v="HHS1689"/>
    <x v="18"/>
    <s v="Department of Health and Human Services"/>
    <s v="HHS 60 Office of Eligibility and Support Services"/>
    <x v="0"/>
    <n v="81582.590299999996"/>
    <n v="673.79"/>
    <n v="0"/>
    <s v="B2"/>
    <n v="0.81582590299999991"/>
  </r>
  <r>
    <s v="HHS1690"/>
    <x v="18"/>
    <s v="Department of Health and Human Services"/>
    <s v="HHS 60 Office of Eligibility and Support Services"/>
    <x v="1"/>
    <n v="76404.735400000005"/>
    <n v="5215.54"/>
    <n v="0"/>
    <s v="B2"/>
    <n v="0.76404735400000001"/>
  </r>
  <r>
    <s v="HHS1691"/>
    <x v="18"/>
    <s v="Department of Health and Human Services"/>
    <s v="HHS 60 Office of Eligibility and Support Services"/>
    <x v="1"/>
    <n v="74033.030700000003"/>
    <n v="3897.47"/>
    <n v="0"/>
    <s v="B2"/>
    <n v="0.74033030700000002"/>
  </r>
  <r>
    <s v="HHS1692"/>
    <x v="18"/>
    <s v="Department of Health and Human Services"/>
    <s v="HHS 60 Office of Eligibility and Support Services"/>
    <x v="1"/>
    <n v="76404.735400000005"/>
    <n v="2089.04"/>
    <n v="0"/>
    <s v="B2"/>
    <n v="0.76404735400000001"/>
  </r>
  <r>
    <s v="HHS1693"/>
    <x v="18"/>
    <s v="Department of Health and Human Services"/>
    <s v="HHS 60 Office of Eligibility and Support Services"/>
    <x v="1"/>
    <n v="94279.536900000006"/>
    <n v="883.89"/>
    <n v="0"/>
    <s v="B2"/>
    <n v="0.94279536900000005"/>
  </r>
  <r>
    <s v="HHS1694"/>
    <x v="18"/>
    <s v="Department of Health and Human Services"/>
    <s v="HHS 60 Office of Eligibility and Support Services"/>
    <x v="1"/>
    <n v="72779.144199999995"/>
    <n v="0"/>
    <n v="0"/>
    <s v="B2"/>
    <n v="0.7277914419999999"/>
  </r>
  <r>
    <s v="HHS1695"/>
    <x v="18"/>
    <s v="Department of Health and Human Services"/>
    <s v="HHS 60 Office of Eligibility and Support Services"/>
    <x v="1"/>
    <n v="89904.833499999993"/>
    <n v="3089.54"/>
    <n v="0"/>
    <s v="B2"/>
    <n v="0.89904833499999992"/>
  </r>
  <r>
    <s v="HHS1696"/>
    <x v="18"/>
    <s v="Department of Health and Human Services"/>
    <s v="HHS 60 Office of Eligibility and Support Services"/>
    <x v="1"/>
    <n v="76404.7307"/>
    <n v="0"/>
    <n v="0"/>
    <s v="B2"/>
    <n v="0.76404730700000001"/>
  </r>
  <r>
    <s v="HHS1697"/>
    <x v="18"/>
    <s v="Department of Health and Human Services"/>
    <s v="HHS 60 Office of Eligibility and Support Services"/>
    <x v="1"/>
    <n v="76213.527300000002"/>
    <n v="3279.23"/>
    <n v="0"/>
    <s v="B2"/>
    <n v="0.76213527300000006"/>
  </r>
  <r>
    <s v="HHS1698"/>
    <x v="18"/>
    <s v="Department of Health and Human Services"/>
    <s v="HHS 60 Office of Eligibility and Support Services"/>
    <x v="1"/>
    <n v="77299.899699999994"/>
    <n v="1059.24"/>
    <n v="0"/>
    <s v="B2"/>
    <n v="0.77299899699999997"/>
  </r>
  <r>
    <s v="HHS1699"/>
    <x v="18"/>
    <s v="Department of Health and Human Services"/>
    <s v="HHS 60 Office of Eligibility and Support Services"/>
    <x v="1"/>
    <n v="69442"/>
    <n v="0"/>
    <n v="0"/>
    <s v="B2"/>
    <n v="0.69442000000000004"/>
  </r>
  <r>
    <s v="HHS1700"/>
    <x v="18"/>
    <s v="Department of Health and Human Services"/>
    <s v="HHS 60 Office of Eligibility and Support Services"/>
    <x v="1"/>
    <n v="65328.970999999998"/>
    <n v="0"/>
    <n v="0"/>
    <s v="B2"/>
    <n v="0.65328971000000002"/>
  </r>
  <r>
    <s v="HHS1701"/>
    <x v="18"/>
    <s v="Department of Health and Human Services"/>
    <s v="HHS 60 Services to End and Prevent Homelessness Division"/>
    <x v="1"/>
    <n v="69078.439899999998"/>
    <n v="745.6"/>
    <n v="0"/>
    <s v="B2"/>
    <n v="0.69078439899999999"/>
  </r>
  <r>
    <s v="HHS1702"/>
    <x v="18"/>
    <s v="Department of Health and Human Services"/>
    <s v="HHS 60 Services to End and Prevent Homelessness Division"/>
    <x v="1"/>
    <n v="141739.5"/>
    <n v="0"/>
    <n v="0"/>
    <s v="B1"/>
    <n v="1.417395"/>
  </r>
  <r>
    <s v="HHS1703"/>
    <x v="18"/>
    <s v="Department of Health and Human Services"/>
    <s v="HHS 60 Services to End and Prevent Homelessness Division"/>
    <x v="1"/>
    <n v="101646.83779999999"/>
    <n v="0"/>
    <n v="0"/>
    <s v="B1"/>
    <n v="1.0164683779999999"/>
  </r>
  <r>
    <s v="HHS1704"/>
    <x v="18"/>
    <s v="Department of Health and Human Services"/>
    <s v="HHS 60 Services to End and Prevent Homelessness Division"/>
    <x v="1"/>
    <n v="71038.9323"/>
    <n v="1173.28"/>
    <n v="0"/>
    <s v="B2"/>
    <n v="0.71038932300000002"/>
  </r>
  <r>
    <s v="HHS1705"/>
    <x v="18"/>
    <s v="Department of Health and Human Services"/>
    <s v="HHS 60 Services to End and Prevent Homelessness Division"/>
    <x v="1"/>
    <n v="88824.106599999999"/>
    <n v="0"/>
    <n v="0"/>
    <s v="B2"/>
    <n v="0.88824106599999997"/>
  </r>
  <r>
    <s v="HHS1706"/>
    <x v="18"/>
    <s v="Department of Health and Human Services"/>
    <s v="HHS 60 Services to End and Prevent Homelessness Division"/>
    <x v="1"/>
    <n v="73576.841"/>
    <n v="3248.23"/>
    <n v="0"/>
    <s v="B2"/>
    <n v="0.73576841000000004"/>
  </r>
  <r>
    <s v="HHS1707"/>
    <x v="18"/>
    <s v="Department of Health and Human Services"/>
    <s v="HHS 60 Services to End and Prevent Homelessness Division"/>
    <x v="1"/>
    <n v="99076.459400000007"/>
    <n v="0"/>
    <n v="0"/>
    <s v="B2"/>
    <n v="0.99076459400000005"/>
  </r>
  <r>
    <s v="HHS1708"/>
    <x v="18"/>
    <s v="Department of Health and Human Services"/>
    <s v="HHS 60 Services to End and Prevent Homelessness Division"/>
    <x v="1"/>
    <n v="63608.657899999998"/>
    <n v="1086.72"/>
    <n v="0"/>
    <s v="B2"/>
    <n v="0.63608657899999999"/>
  </r>
  <r>
    <s v="HHS1709"/>
    <x v="18"/>
    <s v="Department of Health and Human Services"/>
    <s v="HHS 60 Services to End and Prevent Homelessness Division"/>
    <x v="1"/>
    <n v="81293.188500000004"/>
    <n v="1144.1199999999999"/>
    <n v="0"/>
    <s v="B2"/>
    <n v="0.81293188500000002"/>
  </r>
  <r>
    <s v="HHS1710"/>
    <x v="18"/>
    <s v="Department of Health and Human Services"/>
    <s v="HHS 60 Services to End and Prevent Homelessness Division"/>
    <x v="1"/>
    <n v="94865.536200000002"/>
    <n v="0"/>
    <n v="0"/>
    <s v="B2"/>
    <n v="0.948655362"/>
  </r>
  <r>
    <s v="HHS1711"/>
    <x v="18"/>
    <s v="Department of Health and Human Services"/>
    <s v="HHS 60 Services to End and Prevent Homelessness Division"/>
    <x v="1"/>
    <n v="144506.17000000001"/>
    <n v="0"/>
    <n v="0"/>
    <s v="B1"/>
    <n v="1.4450617000000001"/>
  </r>
  <r>
    <s v="HHS1712"/>
    <x v="18"/>
    <s v="Department of Health and Human Services"/>
    <s v="HHS 60 Services to End and Prevent Homelessness Division"/>
    <x v="1"/>
    <n v="82063.724600000001"/>
    <n v="1538.74"/>
    <n v="0"/>
    <s v="B2"/>
    <n v="0.82063724599999999"/>
  </r>
  <r>
    <s v="HHS1713"/>
    <x v="18"/>
    <s v="Department of Health and Human Services"/>
    <s v="HHS 60 Services to End and Prevent Homelessness Division"/>
    <x v="0"/>
    <n v="82217.025899999993"/>
    <n v="0"/>
    <n v="0"/>
    <s v="B2"/>
    <n v="0.82217025899999996"/>
  </r>
  <r>
    <s v="HHS1714"/>
    <x v="18"/>
    <s v="Department of Health and Human Services"/>
    <s v="HHS 60 Services to End and Prevent Homelessness Division"/>
    <x v="1"/>
    <n v="73528.791299999997"/>
    <n v="3512.02"/>
    <n v="0"/>
    <s v="B2"/>
    <n v="0.73528791299999996"/>
  </r>
  <r>
    <s v="HHS1715"/>
    <x v="18"/>
    <s v="Department of Health and Human Services"/>
    <s v="HHS 60 Services to End and Prevent Homelessness Division"/>
    <x v="1"/>
    <n v="71667.798800000004"/>
    <n v="1222.33"/>
    <n v="0"/>
    <s v="B2"/>
    <n v="0.71667798800000004"/>
  </r>
  <r>
    <s v="HHS1716"/>
    <x v="18"/>
    <s v="Department of Health and Human Services"/>
    <s v="HHS 60 Services to End and Prevent Homelessness Division"/>
    <x v="1"/>
    <n v="127531.36"/>
    <n v="0"/>
    <n v="0"/>
    <s v="B1"/>
    <n v="1.2753136"/>
  </r>
  <r>
    <s v="HHS1717"/>
    <x v="18"/>
    <s v="Department of Health and Human Services"/>
    <s v="HHS 60 Services to End and Prevent Homelessness Division"/>
    <x v="1"/>
    <n v="102482.595"/>
    <n v="0"/>
    <n v="0"/>
    <s v="B1"/>
    <n v="1.0248259500000001"/>
  </r>
  <r>
    <s v="HHS1718"/>
    <x v="18"/>
    <s v="Department of Health and Human Services"/>
    <s v="HHS 60 Office of Eligibility and Support Services"/>
    <x v="1"/>
    <n v="102682"/>
    <n v="29265.1"/>
    <n v="1668.68"/>
    <s v="B1"/>
    <n v="1.0268200000000001"/>
  </r>
  <r>
    <s v="HHS1719"/>
    <x v="18"/>
    <s v="Department of Health and Human Services"/>
    <s v="HHS 60 Office of Eligibility and Support Services"/>
    <x v="1"/>
    <n v="102682"/>
    <n v="2927.94"/>
    <n v="513.44000000000005"/>
    <s v="B1"/>
    <n v="1.0268200000000001"/>
  </r>
  <r>
    <s v="HHS1720"/>
    <x v="18"/>
    <s v="Department of Health and Human Services"/>
    <s v="HHS 60 Office of Eligibility and Support Services"/>
    <x v="0"/>
    <n v="93986"/>
    <n v="0"/>
    <n v="7472.55"/>
    <s v="B2"/>
    <n v="0.93986000000000003"/>
  </r>
  <r>
    <s v="HHS1721"/>
    <x v="18"/>
    <s v="Department of Health and Human Services"/>
    <s v="HHS 60 Office of Eligibility and Support Services"/>
    <x v="1"/>
    <n v="102682"/>
    <n v="3373.32"/>
    <n v="8175.59"/>
    <s v="B1"/>
    <n v="1.0268200000000001"/>
  </r>
  <r>
    <s v="HHS1722"/>
    <x v="18"/>
    <s v="Department of Health and Human Services"/>
    <s v="HHS 60 Office of Eligibility and Support Services"/>
    <x v="0"/>
    <n v="93986"/>
    <n v="6114.97"/>
    <n v="5099.07"/>
    <s v="B2"/>
    <n v="0.93986000000000003"/>
  </r>
  <r>
    <s v="HHS1723"/>
    <x v="18"/>
    <s v="Department of Health and Human Services"/>
    <s v="HHS 60 Office of Eligibility and Support Services"/>
    <x v="0"/>
    <n v="139993.95000000001"/>
    <n v="0"/>
    <n v="0"/>
    <s v="B1"/>
    <n v="1.3999395000000001"/>
  </r>
  <r>
    <s v="HHS1724"/>
    <x v="18"/>
    <s v="Department of Health and Human Services"/>
    <s v="HHS 60 Office of Eligibility and Support Services"/>
    <x v="1"/>
    <n v="93986"/>
    <n v="0"/>
    <n v="7472.55"/>
    <s v="B2"/>
    <n v="0.93986000000000003"/>
  </r>
  <r>
    <s v="HHS1725"/>
    <x v="18"/>
    <s v="Department of Health and Human Services"/>
    <s v="HHS 60 Office of Eligibility and Support Services"/>
    <x v="1"/>
    <n v="93986"/>
    <n v="0"/>
    <n v="4454.99"/>
    <s v="B2"/>
    <n v="0.93986000000000003"/>
  </r>
  <r>
    <s v="HHS1726"/>
    <x v="18"/>
    <s v="Department of Health and Human Services"/>
    <s v="HHS 60 Office of Eligibility and Support Services"/>
    <x v="1"/>
    <n v="125434.95"/>
    <n v="317.58"/>
    <n v="249.12"/>
    <s v="B1"/>
    <n v="1.2543495"/>
  </r>
  <r>
    <s v="HHS1727"/>
    <x v="18"/>
    <s v="Department of Health and Human Services"/>
    <s v="HHS 60 Office of Eligibility and Support Services"/>
    <x v="1"/>
    <n v="102682"/>
    <n v="0"/>
    <n v="8175.59"/>
    <s v="B1"/>
    <n v="1.0268200000000001"/>
  </r>
  <r>
    <s v="HHS1728"/>
    <x v="18"/>
    <s v="Department of Health and Human Services"/>
    <s v="HHS 60 Office of Eligibility and Support Services"/>
    <x v="1"/>
    <n v="93986"/>
    <n v="0"/>
    <n v="1527.37"/>
    <s v="B2"/>
    <n v="0.93986000000000003"/>
  </r>
  <r>
    <s v="HHS1729"/>
    <x v="18"/>
    <s v="Department of Health and Human Services"/>
    <s v="HHS 60 Office of Eligibility and Support Services"/>
    <x v="0"/>
    <n v="93986"/>
    <n v="0"/>
    <n v="7472.55"/>
    <s v="B2"/>
    <n v="0.93986000000000003"/>
  </r>
  <r>
    <s v="HHS1730"/>
    <x v="18"/>
    <s v="Department of Health and Human Services"/>
    <s v="HHS 60 Office of Eligibility and Support Services"/>
    <x v="1"/>
    <n v="93986"/>
    <n v="0"/>
    <n v="1509.07"/>
    <s v="B2"/>
    <n v="0.93986000000000003"/>
  </r>
  <r>
    <s v="HHS1731"/>
    <x v="18"/>
    <s v="Department of Health and Human Services"/>
    <s v="HHS 60 Office of Eligibility and Support Services"/>
    <x v="1"/>
    <n v="112267"/>
    <n v="0"/>
    <n v="4790.87"/>
    <s v="B1"/>
    <n v="1.1226700000000001"/>
  </r>
  <r>
    <s v="HHS1732"/>
    <x v="18"/>
    <s v="Department of Health and Human Services"/>
    <s v="HHS 60 Office of Eligibility and Support Services"/>
    <x v="1"/>
    <n v="112267"/>
    <n v="1089.74"/>
    <n v="1824.42"/>
    <s v="B1"/>
    <n v="1.1226700000000001"/>
  </r>
  <r>
    <s v="HHS1733"/>
    <x v="18"/>
    <s v="Department of Health and Human Services"/>
    <s v="HHS 60 Office of Eligibility and Support Services"/>
    <x v="1"/>
    <n v="93986"/>
    <n v="0"/>
    <n v="7472.55"/>
    <s v="B2"/>
    <n v="0.93986000000000003"/>
  </r>
  <r>
    <s v="HHS1734"/>
    <x v="18"/>
    <s v="Department of Health and Human Services"/>
    <s v="HHS 60 Office of Eligibility and Support Services"/>
    <x v="1"/>
    <n v="93986"/>
    <n v="3350.62"/>
    <n v="7472.55"/>
    <s v="B2"/>
    <n v="0.93986000000000003"/>
  </r>
  <r>
    <s v="HHS1735"/>
    <x v="18"/>
    <s v="Department of Health and Human Services"/>
    <s v="HHS 60 Office of Eligibility and Support Services"/>
    <x v="1"/>
    <n v="92048.92"/>
    <n v="1382.22"/>
    <n v="0"/>
    <s v="B2"/>
    <n v="0.92048920000000001"/>
  </r>
  <r>
    <s v="HHS1736"/>
    <x v="18"/>
    <s v="Department of Health and Human Services"/>
    <s v="HHS 60 Office of Eligibility and Support Services"/>
    <x v="1"/>
    <n v="69442"/>
    <n v="0"/>
    <n v="1128.53"/>
    <s v="B2"/>
    <n v="0.69442000000000004"/>
  </r>
  <r>
    <s v="HHS1737"/>
    <x v="18"/>
    <s v="Department of Health and Human Services"/>
    <s v="HHS 60 Office of Eligibility and Support Services"/>
    <x v="1"/>
    <n v="93986"/>
    <n v="2747.11"/>
    <n v="4454.99"/>
    <s v="B2"/>
    <n v="0.93986000000000003"/>
  </r>
  <r>
    <s v="HHS1738"/>
    <x v="18"/>
    <s v="Department of Health and Human Services"/>
    <s v="HHS 60 Office of Eligibility and Support Services"/>
    <x v="1"/>
    <n v="86588.931200000006"/>
    <n v="0"/>
    <n v="0"/>
    <s v="B2"/>
    <n v="0.86588931200000008"/>
  </r>
  <r>
    <s v="HHS1739"/>
    <x v="18"/>
    <s v="Department of Health and Human Services"/>
    <s v="HHS 60 Office of Eligibility and Support Services"/>
    <x v="1"/>
    <n v="93986"/>
    <n v="0"/>
    <n v="7472.55"/>
    <s v="B2"/>
    <n v="0.93986000000000003"/>
  </r>
  <r>
    <s v="HHS1740"/>
    <x v="18"/>
    <s v="Department of Health and Human Services"/>
    <s v="HHS 60 Office of Eligibility and Support Services"/>
    <x v="1"/>
    <n v="112267"/>
    <n v="0"/>
    <n v="2337.9"/>
    <s v="B1"/>
    <n v="1.1226700000000001"/>
  </r>
  <r>
    <s v="HHS1741"/>
    <x v="18"/>
    <s v="Department of Health and Human Services"/>
    <s v="HHS 60 Office of Eligibility and Support Services"/>
    <x v="0"/>
    <n v="93986"/>
    <n v="0"/>
    <n v="5631.47"/>
    <s v="B2"/>
    <n v="0.93986000000000003"/>
  </r>
  <r>
    <s v="HHS1742"/>
    <x v="18"/>
    <s v="Department of Health and Human Services"/>
    <s v="HHS 60 Office of Eligibility and Support Services"/>
    <x v="1"/>
    <n v="112267"/>
    <n v="0"/>
    <n v="4790.87"/>
    <s v="B1"/>
    <n v="1.1226700000000001"/>
  </r>
  <r>
    <s v="HHS1743"/>
    <x v="18"/>
    <s v="Department of Health and Human Services"/>
    <s v="HHS 60 Office of Eligibility and Support Services"/>
    <x v="1"/>
    <n v="81594.94"/>
    <n v="0"/>
    <n v="0"/>
    <s v="B2"/>
    <n v="0.81594940000000005"/>
  </r>
  <r>
    <s v="HHS1744"/>
    <x v="18"/>
    <s v="Department of Health and Human Services"/>
    <s v="HHS 60 Office of Eligibility and Support Services"/>
    <x v="0"/>
    <n v="92819.448000000004"/>
    <n v="0"/>
    <n v="0"/>
    <s v="B2"/>
    <n v="0.92819448000000004"/>
  </r>
  <r>
    <s v="HHS1745"/>
    <x v="18"/>
    <s v="Department of Health and Human Services"/>
    <s v="HHS 60 Office of Eligibility and Support Services"/>
    <x v="1"/>
    <n v="93986"/>
    <n v="20819.419999999998"/>
    <n v="2360.4899999999998"/>
    <s v="B2"/>
    <n v="0.93986000000000003"/>
  </r>
  <r>
    <s v="HHS1746"/>
    <x v="18"/>
    <s v="Department of Health and Human Services"/>
    <s v="HHS 60 Office of Eligibility and Support Services"/>
    <x v="1"/>
    <n v="92323.700500000006"/>
    <n v="6211.77"/>
    <n v="0"/>
    <s v="B2"/>
    <n v="0.92323700500000005"/>
  </r>
  <r>
    <s v="HHS1747"/>
    <x v="18"/>
    <s v="Department of Health and Human Services"/>
    <s v="HHS 60 Office of Eligibility and Support Services"/>
    <x v="1"/>
    <n v="78459.5965"/>
    <n v="0"/>
    <n v="1101.49"/>
    <s v="B2"/>
    <n v="0.78459596499999995"/>
  </r>
  <r>
    <s v="HHS1748"/>
    <x v="18"/>
    <s v="Department of Health and Human Services"/>
    <s v="HHS 60 Office of Eligibility and Support Services"/>
    <x v="1"/>
    <n v="69442"/>
    <n v="0"/>
    <n v="5490.05"/>
    <s v="B2"/>
    <n v="0.69442000000000004"/>
  </r>
  <r>
    <s v="HHS1749"/>
    <x v="18"/>
    <s v="Department of Health and Human Services"/>
    <s v="HHS 60 Office of Eligibility and Support Services"/>
    <x v="1"/>
    <n v="93986"/>
    <n v="3231.63"/>
    <n v="7472.55"/>
    <s v="B2"/>
    <n v="0.93986000000000003"/>
  </r>
  <r>
    <s v="HHS1750"/>
    <x v="18"/>
    <s v="Department of Health and Human Services"/>
    <s v="HHS 60 Office of Eligibility and Support Services"/>
    <x v="1"/>
    <n v="93986"/>
    <n v="22729.69"/>
    <n v="7472.55"/>
    <s v="B2"/>
    <n v="0.93986000000000003"/>
  </r>
  <r>
    <s v="HHS1751"/>
    <x v="18"/>
    <s v="Department of Health and Human Services"/>
    <s v="HHS 60 Office of Eligibility and Support Services"/>
    <x v="1"/>
    <n v="93986"/>
    <n v="1133.3900000000001"/>
    <n v="3363.29"/>
    <s v="B2"/>
    <n v="0.93986000000000003"/>
  </r>
  <r>
    <s v="HHS1752"/>
    <x v="18"/>
    <s v="Department of Health and Human Services"/>
    <s v="HHS 60 Office of Eligibility and Support Services"/>
    <x v="1"/>
    <n v="93986"/>
    <n v="2420.66"/>
    <n v="4454.99"/>
    <s v="B2"/>
    <n v="0.93986000000000003"/>
  </r>
  <r>
    <s v="HHS1753"/>
    <x v="18"/>
    <s v="Department of Health and Human Services"/>
    <s v="HHS 60 Office of Eligibility and Support Services"/>
    <x v="1"/>
    <n v="93986.002099999998"/>
    <n v="0"/>
    <n v="4454.99"/>
    <s v="B2"/>
    <n v="0.93986002099999999"/>
  </r>
  <r>
    <s v="HHS1754"/>
    <x v="18"/>
    <s v="Department of Health and Human Services"/>
    <s v="HHS 60 Office of Eligibility and Support Services"/>
    <x v="1"/>
    <n v="92323.695699999997"/>
    <n v="21863.72"/>
    <n v="0"/>
    <s v="B2"/>
    <n v="0.92323695699999997"/>
  </r>
  <r>
    <s v="HHS1755"/>
    <x v="18"/>
    <s v="Department of Health and Human Services"/>
    <s v="HHS 60 Office of Eligibility and Support Services"/>
    <x v="1"/>
    <n v="102682.00410000001"/>
    <n v="328.74"/>
    <n v="4872.16"/>
    <s v="B1"/>
    <n v="1.0268200410000001"/>
  </r>
  <r>
    <s v="HHS1756"/>
    <x v="18"/>
    <s v="Department of Health and Human Services"/>
    <s v="HHS 60 Office of Eligibility and Support Services"/>
    <x v="1"/>
    <n v="89406.944300000003"/>
    <n v="3934.27"/>
    <n v="0"/>
    <s v="B2"/>
    <n v="0.89406944300000002"/>
  </r>
  <r>
    <s v="HHS1757"/>
    <x v="18"/>
    <s v="Department of Health and Human Services"/>
    <s v="HHS 60 Office of Eligibility and Support Services"/>
    <x v="1"/>
    <n v="93986"/>
    <n v="0"/>
    <n v="4454.99"/>
    <s v="B2"/>
    <n v="0.93986000000000003"/>
  </r>
  <r>
    <s v="HHS1758"/>
    <x v="18"/>
    <s v="Department of Health and Human Services"/>
    <s v="HHS 60 Office of Eligibility and Support Services"/>
    <x v="1"/>
    <n v="93986"/>
    <n v="19073.669999999998"/>
    <n v="7472.55"/>
    <s v="B2"/>
    <n v="0.93986000000000003"/>
  </r>
  <r>
    <s v="HHS1759"/>
    <x v="18"/>
    <s v="Department of Health and Human Services"/>
    <s v="HHS 60 Office of Eligibility and Support Services"/>
    <x v="1"/>
    <n v="93986"/>
    <n v="4586.51"/>
    <n v="7472.55"/>
    <s v="B2"/>
    <n v="0.93986000000000003"/>
  </r>
  <r>
    <s v="HHS1760"/>
    <x v="18"/>
    <s v="Department of Health and Human Services"/>
    <s v="HHS 60 Office of Eligibility and Support Services"/>
    <x v="0"/>
    <n v="135863.23000000001"/>
    <n v="0"/>
    <n v="0"/>
    <s v="B1"/>
    <n v="1.3586323"/>
  </r>
  <r>
    <s v="HHS1761"/>
    <x v="18"/>
    <s v="Department of Health and Human Services"/>
    <s v="HHS 60 Office of Eligibility and Support Services"/>
    <x v="1"/>
    <n v="93986"/>
    <n v="570.73"/>
    <n v="2360.4899999999998"/>
    <s v="B2"/>
    <n v="0.93986000000000003"/>
  </r>
  <r>
    <s v="HHS1762"/>
    <x v="18"/>
    <s v="Department of Health and Human Services"/>
    <s v="HHS 60 Office of Eligibility and Support Services"/>
    <x v="1"/>
    <n v="93986"/>
    <n v="4100.4399999999996"/>
    <n v="7472.55"/>
    <s v="B2"/>
    <n v="0.93986000000000003"/>
  </r>
  <r>
    <s v="HHS1763"/>
    <x v="18"/>
    <s v="Department of Health and Human Services"/>
    <s v="HHS 60 Office of Eligibility and Support Services"/>
    <x v="1"/>
    <n v="78947"/>
    <n v="0"/>
    <n v="6257.7"/>
    <s v="B2"/>
    <n v="0.78947000000000001"/>
  </r>
  <r>
    <s v="HHS1764"/>
    <x v="18"/>
    <s v="Department of Health and Human Services"/>
    <s v="HHS 60 Office of Eligibility and Support Services"/>
    <x v="0"/>
    <n v="112267"/>
    <n v="1128.6600000000001"/>
    <n v="0"/>
    <s v="B1"/>
    <n v="1.1226700000000001"/>
  </r>
  <r>
    <s v="HHS1765"/>
    <x v="18"/>
    <s v="Department of Health and Human Services"/>
    <s v="HHS 60 Office of Eligibility and Support Services"/>
    <x v="0"/>
    <n v="69442"/>
    <n v="0"/>
    <n v="1041.72"/>
    <s v="B2"/>
    <n v="0.69442000000000004"/>
  </r>
  <r>
    <s v="HHS1766"/>
    <x v="18"/>
    <s v="Department of Health and Human Services"/>
    <s v="HHS 60 Office of Eligibility and Support Services"/>
    <x v="1"/>
    <n v="93986"/>
    <n v="16551.03"/>
    <n v="4454.99"/>
    <s v="B2"/>
    <n v="0.93986000000000003"/>
  </r>
  <r>
    <s v="HHS1767"/>
    <x v="18"/>
    <s v="Department of Health and Human Services"/>
    <s v="HHS 60 Office of Eligibility and Support Services"/>
    <x v="1"/>
    <n v="112267"/>
    <n v="0"/>
    <n v="0"/>
    <s v="B1"/>
    <n v="1.1226700000000001"/>
  </r>
  <r>
    <s v="HHS1768"/>
    <x v="18"/>
    <s v="Department of Health and Human Services"/>
    <s v="HHS 60 Office of Eligibility and Support Services"/>
    <x v="1"/>
    <n v="93986"/>
    <n v="3784.5"/>
    <n v="1527.37"/>
    <s v="B2"/>
    <n v="0.93986000000000003"/>
  </r>
  <r>
    <s v="HHS1769"/>
    <x v="18"/>
    <s v="Department of Health and Human Services"/>
    <s v="HHS 60 Office of Eligibility and Support Services"/>
    <x v="1"/>
    <n v="102682"/>
    <n v="1893.57"/>
    <n v="8175.59"/>
    <s v="B1"/>
    <n v="1.0268200000000001"/>
  </r>
  <r>
    <s v="HHS1770"/>
    <x v="18"/>
    <s v="Department of Health and Human Services"/>
    <s v="HHS 60 Office of Eligibility and Support Services"/>
    <x v="1"/>
    <n v="112267"/>
    <n v="0"/>
    <n v="4191.8900000000003"/>
    <s v="B1"/>
    <n v="1.1226700000000001"/>
  </r>
  <r>
    <s v="HHS1771"/>
    <x v="18"/>
    <s v="Department of Health and Human Services"/>
    <s v="HHS 60 Office of Eligibility and Support Services"/>
    <x v="1"/>
    <n v="34721.000899999999"/>
    <n v="0"/>
    <n v="942.81"/>
    <s v="C"/>
    <n v="0.34721000899999999"/>
  </r>
  <r>
    <s v="HHS1772"/>
    <x v="18"/>
    <s v="Department of Health and Human Services"/>
    <s v="HHS 60 Office of Eligibility and Support Services"/>
    <x v="0"/>
    <n v="107367"/>
    <n v="0"/>
    <n v="4580.1400000000003"/>
    <s v="B1"/>
    <n v="1.0736699999999999"/>
  </r>
  <r>
    <s v="HHS1773"/>
    <x v="18"/>
    <s v="Department of Health and Human Services"/>
    <s v="HHS 60 Office of Eligibility and Support Services"/>
    <x v="1"/>
    <n v="102682"/>
    <n v="0"/>
    <n v="8175.59"/>
    <s v="B1"/>
    <n v="1.0268200000000001"/>
  </r>
  <r>
    <s v="HHS1774"/>
    <x v="18"/>
    <s v="Department of Health and Human Services"/>
    <s v="HHS 60 Office of Eligibility and Support Services"/>
    <x v="1"/>
    <n v="102682"/>
    <n v="0"/>
    <n v="4872.16"/>
    <s v="B1"/>
    <n v="1.0268200000000001"/>
  </r>
  <r>
    <s v="HHS1775"/>
    <x v="18"/>
    <s v="Department of Health and Human Services"/>
    <s v="HHS 60 Office of Eligibility and Support Services"/>
    <x v="1"/>
    <n v="93986"/>
    <n v="0"/>
    <n v="4454.99"/>
    <s v="B2"/>
    <n v="0.93986000000000003"/>
  </r>
  <r>
    <s v="HHS1776"/>
    <x v="18"/>
    <s v="Department of Health and Human Services"/>
    <s v="HHS 60 Office of Eligibility and Support Services"/>
    <x v="0"/>
    <n v="112267"/>
    <n v="2943.95"/>
    <n v="0"/>
    <s v="B1"/>
    <n v="1.1226700000000001"/>
  </r>
  <r>
    <s v="HHS1777"/>
    <x v="18"/>
    <s v="Department of Health and Human Services"/>
    <s v="HHS 60 Office of Eligibility and Support Services"/>
    <x v="1"/>
    <n v="91801.572199999995"/>
    <n v="0"/>
    <n v="0"/>
    <s v="B2"/>
    <n v="0.91801572199999992"/>
  </r>
  <r>
    <s v="HHS1778"/>
    <x v="18"/>
    <s v="Department of Health and Human Services"/>
    <s v="HHS 60 Office of Eligibility and Support Services"/>
    <x v="1"/>
    <n v="33286"/>
    <n v="179.55"/>
    <n v="0"/>
    <s v="C"/>
    <n v="0.33285999999999999"/>
  </r>
  <r>
    <s v="HHS1779"/>
    <x v="18"/>
    <s v="Department of Health and Human Services"/>
    <s v="HHS 60 Office of Eligibility and Support Services"/>
    <x v="1"/>
    <n v="86801.499100000001"/>
    <n v="0"/>
    <n v="0"/>
    <s v="B2"/>
    <n v="0.86801499100000001"/>
  </r>
  <r>
    <s v="HHS1780"/>
    <x v="18"/>
    <s v="Department of Health and Human Services"/>
    <s v="HHS 60 Office of Eligibility and Support Services"/>
    <x v="0"/>
    <n v="89895.118499999997"/>
    <n v="486.22"/>
    <n v="0"/>
    <s v="B2"/>
    <n v="0.89895118499999993"/>
  </r>
  <r>
    <s v="HHS1781"/>
    <x v="18"/>
    <s v="Department of Health and Human Services"/>
    <s v="HHS 60 Office of Eligibility and Support Services"/>
    <x v="0"/>
    <n v="88697.160499999998"/>
    <n v="4443.82"/>
    <n v="0"/>
    <s v="B2"/>
    <n v="0.88697160499999994"/>
  </r>
  <r>
    <s v="HHS1782"/>
    <x v="18"/>
    <s v="Department of Health and Human Services"/>
    <s v="HHS 60 Office of Eligibility and Support Services"/>
    <x v="1"/>
    <n v="88879.849300000002"/>
    <n v="4819.71"/>
    <n v="0"/>
    <s v="B2"/>
    <n v="0.88879849300000002"/>
  </r>
  <r>
    <s v="HHS1783"/>
    <x v="18"/>
    <s v="Department of Health and Human Services"/>
    <s v="HHS 60 Office of Eligibility and Support Services"/>
    <x v="1"/>
    <n v="33286.0023"/>
    <n v="0"/>
    <n v="0"/>
    <s v="C"/>
    <n v="0.332860023"/>
  </r>
  <r>
    <s v="HHS1784"/>
    <x v="18"/>
    <s v="Department of Health and Human Services"/>
    <s v="HHS 60 Office of Eligibility and Support Services"/>
    <x v="1"/>
    <n v="109756.3342"/>
    <n v="1068.56"/>
    <n v="0"/>
    <s v="B1"/>
    <n v="1.0975633419999999"/>
  </r>
  <r>
    <s v="HHS1785"/>
    <x v="18"/>
    <s v="Department of Health and Human Services"/>
    <s v="HHS 60 Office of Eligibility and Support Services"/>
    <x v="0"/>
    <n v="81186.152000000002"/>
    <n v="5468.44"/>
    <n v="0"/>
    <s v="B2"/>
    <n v="0.81186152"/>
  </r>
  <r>
    <s v="HHS1786"/>
    <x v="18"/>
    <s v="Department of Health and Human Services"/>
    <s v="HHS 60 Office of Eligibility and Support Services"/>
    <x v="1"/>
    <n v="88697.162899999996"/>
    <n v="0"/>
    <n v="0"/>
    <s v="B2"/>
    <n v="0.88697162899999993"/>
  </r>
  <r>
    <s v="HHS1787"/>
    <x v="18"/>
    <s v="Department of Health and Human Services"/>
    <s v="HHS 60 Office of Eligibility and Support Services"/>
    <x v="1"/>
    <n v="81186.152000000002"/>
    <n v="6146.34"/>
    <n v="0"/>
    <s v="B2"/>
    <n v="0.81186152"/>
  </r>
  <r>
    <s v="HHS1788"/>
    <x v="18"/>
    <s v="Department of Health and Human Services"/>
    <s v="HHS 60 Office of Eligibility and Support Services"/>
    <x v="1"/>
    <n v="81519.510200000004"/>
    <n v="0"/>
    <n v="0"/>
    <s v="B2"/>
    <n v="0.815195102"/>
  </r>
  <r>
    <s v="HHS1789"/>
    <x v="18"/>
    <s v="Department of Health and Human Services"/>
    <s v="HHS 60 Office of Eligibility and Support Services"/>
    <x v="0"/>
    <n v="81399.297000000006"/>
    <n v="5811.38"/>
    <n v="0"/>
    <s v="B2"/>
    <n v="0.81399297000000004"/>
  </r>
  <r>
    <s v="HHS1790"/>
    <x v="18"/>
    <s v="Department of Health and Human Services"/>
    <s v="HHS 60 Office of Eligibility and Support Services"/>
    <x v="1"/>
    <n v="88697.156400000007"/>
    <n v="0"/>
    <n v="0"/>
    <s v="B2"/>
    <n v="0.8869715640000001"/>
  </r>
  <r>
    <s v="HHS1791"/>
    <x v="18"/>
    <s v="Department of Health and Human Services"/>
    <s v="HHS 60 Office of Eligibility and Support Services"/>
    <x v="1"/>
    <n v="89031.508199999997"/>
    <n v="2656.39"/>
    <n v="0"/>
    <s v="B2"/>
    <n v="0.89031508199999998"/>
  </r>
  <r>
    <s v="HHS1792"/>
    <x v="18"/>
    <s v="Department of Health and Human Services"/>
    <s v="HHS 60 Office of Eligibility and Support Services"/>
    <x v="1"/>
    <n v="93986"/>
    <n v="0"/>
    <n v="0"/>
    <s v="B2"/>
    <n v="0.93986000000000003"/>
  </r>
  <r>
    <s v="HHS1793"/>
    <x v="18"/>
    <s v="Department of Health and Human Services"/>
    <s v="HHS 60 Office of Eligibility and Support Services"/>
    <x v="1"/>
    <n v="85194.416400000002"/>
    <n v="0"/>
    <n v="0"/>
    <s v="B2"/>
    <n v="0.85194416400000006"/>
  </r>
  <r>
    <s v="HHS1794"/>
    <x v="18"/>
    <s v="Department of Health and Human Services"/>
    <s v="HHS 60 Office of Eligibility and Support Services"/>
    <x v="1"/>
    <n v="87113.0245"/>
    <n v="2394.96"/>
    <n v="0"/>
    <s v="B2"/>
    <n v="0.87113024500000003"/>
  </r>
  <r>
    <s v="HHS1795"/>
    <x v="18"/>
    <s v="Department of Health and Human Services"/>
    <s v="HHS 60 Office of Eligibility and Support Services"/>
    <x v="1"/>
    <n v="78646.659400000004"/>
    <n v="1304.52"/>
    <n v="0"/>
    <s v="B2"/>
    <n v="0.78646659400000007"/>
  </r>
  <r>
    <s v="HHS1796"/>
    <x v="18"/>
    <s v="Department of Health and Human Services"/>
    <s v="HHS 60 Office of Eligibility and Support Services"/>
    <x v="1"/>
    <n v="69442.002600000007"/>
    <n v="0"/>
    <n v="0"/>
    <s v="B2"/>
    <n v="0.69442002600000008"/>
  </r>
  <r>
    <s v="HHS1797"/>
    <x v="18"/>
    <s v="Department of Health and Human Services"/>
    <s v="HHS 60 Office of Eligibility and Support Services"/>
    <x v="1"/>
    <n v="130833"/>
    <n v="0"/>
    <n v="0"/>
    <s v="B1"/>
    <n v="1.30833"/>
  </r>
  <r>
    <s v="HHS1798"/>
    <x v="18"/>
    <s v="Department of Health and Human Services"/>
    <s v="HHS 60 Office of Eligibility and Support Services"/>
    <x v="1"/>
    <n v="75771.723599999998"/>
    <n v="0"/>
    <n v="0"/>
    <s v="B2"/>
    <n v="0.75771723599999996"/>
  </r>
  <r>
    <s v="HHS1799"/>
    <x v="18"/>
    <s v="Department of Health and Human Services"/>
    <s v="HHS 60 Office of Eligibility and Support Services"/>
    <x v="1"/>
    <n v="86370.636599999998"/>
    <n v="0"/>
    <n v="0"/>
    <s v="B2"/>
    <n v="0.86370636599999995"/>
  </r>
  <r>
    <s v="HHS1800"/>
    <x v="18"/>
    <s v="Department of Health and Human Services"/>
    <s v="HHS 60 Office of Eligibility and Support Services"/>
    <x v="1"/>
    <n v="89322.470100000006"/>
    <n v="4051.95"/>
    <n v="0"/>
    <s v="B2"/>
    <n v="0.89322470100000007"/>
  </r>
  <r>
    <s v="HHS1801"/>
    <x v="18"/>
    <s v="Department of Health and Human Services"/>
    <s v="HHS 60 Office of Eligibility and Support Services"/>
    <x v="0"/>
    <n v="86452.825500000006"/>
    <n v="488.31"/>
    <n v="0"/>
    <s v="B2"/>
    <n v="0.86452825500000008"/>
  </r>
  <r>
    <s v="HHS1802"/>
    <x v="18"/>
    <s v="Department of Health and Human Services"/>
    <s v="HHS 60 Office of Eligibility and Support Services"/>
    <x v="0"/>
    <n v="76877.038199999995"/>
    <n v="5253.14"/>
    <n v="0"/>
    <s v="B2"/>
    <n v="0.76877038199999992"/>
  </r>
  <r>
    <s v="HHS1803"/>
    <x v="18"/>
    <s v="Department of Health and Human Services"/>
    <s v="HHS 60 Office of Eligibility and Support Services"/>
    <x v="0"/>
    <n v="72124.652600000001"/>
    <n v="364.1"/>
    <n v="0"/>
    <s v="B2"/>
    <n v="0.72124652600000005"/>
  </r>
  <r>
    <s v="HHS1804"/>
    <x v="18"/>
    <s v="Department of Health and Human Services"/>
    <s v="HHS 60 Office of Eligibility and Support Services"/>
    <x v="1"/>
    <n v="76404.734299999996"/>
    <n v="4269.8999999999996"/>
    <n v="0"/>
    <s v="B2"/>
    <n v="0.76404734299999999"/>
  </r>
  <r>
    <s v="HHS1805"/>
    <x v="18"/>
    <s v="Department of Health and Human Services"/>
    <s v="HHS 60 Office of Eligibility and Support Services"/>
    <x v="1"/>
    <n v="77078.970499999996"/>
    <n v="0"/>
    <n v="0"/>
    <s v="B2"/>
    <n v="0.77078970499999999"/>
  </r>
  <r>
    <s v="HHS1806"/>
    <x v="18"/>
    <s v="Department of Health and Human Services"/>
    <s v="HHS 60 Office of Eligibility and Support Services"/>
    <x v="1"/>
    <n v="175873"/>
    <n v="0"/>
    <n v="0"/>
    <s v="A2"/>
    <n v="1.7587299999999999"/>
  </r>
  <r>
    <s v="HHS1807"/>
    <x v="18"/>
    <s v="Department of Health and Human Services"/>
    <s v="HHS 60 Office of Eligibility and Support Services"/>
    <x v="1"/>
    <n v="68390.179999999993"/>
    <n v="494.68"/>
    <n v="0"/>
    <s v="B2"/>
    <n v="0.68390179999999989"/>
  </r>
  <r>
    <s v="HHS1808"/>
    <x v="18"/>
    <s v="Department of Health and Human Services"/>
    <s v="HHS 60 Office of Eligibility and Support Services"/>
    <x v="0"/>
    <n v="66914.685500000007"/>
    <n v="7375.43"/>
    <n v="0"/>
    <s v="B2"/>
    <n v="0.66914685500000004"/>
  </r>
  <r>
    <s v="HHS1809"/>
    <x v="18"/>
    <s v="Department of Health and Human Services"/>
    <s v="HHS 60 Office of Eligibility and Support Services"/>
    <x v="1"/>
    <n v="74216.125599999999"/>
    <n v="4075.7"/>
    <n v="0"/>
    <s v="B2"/>
    <n v="0.74216125600000005"/>
  </r>
  <r>
    <s v="HHS1810"/>
    <x v="18"/>
    <s v="Department of Health and Human Services"/>
    <s v="HHS 60 Office of Eligibility and Support Services"/>
    <x v="0"/>
    <n v="78165.386899999998"/>
    <n v="4656.95"/>
    <n v="0"/>
    <s v="B2"/>
    <n v="0.781653869"/>
  </r>
  <r>
    <s v="HHS1811"/>
    <x v="18"/>
    <s v="Department of Health and Human Services"/>
    <s v="HHS 60 Office of Eligibility and Support Services"/>
    <x v="1"/>
    <n v="71096.4136"/>
    <n v="0"/>
    <n v="0"/>
    <s v="B2"/>
    <n v="0.71096413599999997"/>
  </r>
  <r>
    <s v="HHS1812"/>
    <x v="18"/>
    <s v="Department of Health and Human Services"/>
    <s v="HHS 60 Office of Eligibility and Support Services"/>
    <x v="0"/>
    <n v="54747.210299999999"/>
    <n v="0"/>
    <n v="0"/>
    <s v="B2"/>
    <n v="0.54747210300000004"/>
  </r>
  <r>
    <s v="HHS1813"/>
    <x v="18"/>
    <s v="Department of Health and Human Services"/>
    <s v="HHS 60 Office of Eligibility and Support Services"/>
    <x v="1"/>
    <n v="80977.521699999998"/>
    <n v="17160.97"/>
    <n v="0"/>
    <s v="B2"/>
    <n v="0.80977521699999999"/>
  </r>
  <r>
    <s v="HHS1814"/>
    <x v="18"/>
    <s v="Department of Health and Human Services"/>
    <s v="HHS 60 Office of Eligibility and Support Services"/>
    <x v="1"/>
    <n v="57774.757599999997"/>
    <n v="0"/>
    <n v="0"/>
    <s v="B2"/>
    <n v="0.57774757599999993"/>
  </r>
  <r>
    <s v="HHS1815"/>
    <x v="18"/>
    <s v="Department of Health and Human Services"/>
    <s v="HHS 60 Office of Eligibility and Support Services"/>
    <x v="1"/>
    <n v="106581.685"/>
    <n v="2760.54"/>
    <n v="0"/>
    <s v="B1"/>
    <n v="1.06581685"/>
  </r>
  <r>
    <s v="HHS1816"/>
    <x v="18"/>
    <s v="Department of Health and Human Services"/>
    <s v="HHS 60 Office of Eligibility and Support Services"/>
    <x v="0"/>
    <n v="57987.4139"/>
    <n v="0"/>
    <n v="0"/>
    <s v="B2"/>
    <n v="0.57987413899999996"/>
  </r>
  <r>
    <s v="HHS1817"/>
    <x v="18"/>
    <s v="Department of Health and Human Services"/>
    <s v="HHS 60 Office of Eligibility and Support Services"/>
    <x v="1"/>
    <n v="71706.403600000005"/>
    <n v="0"/>
    <n v="0"/>
    <s v="B2"/>
    <n v="0.71706403600000002"/>
  </r>
  <r>
    <s v="HHS1818"/>
    <x v="18"/>
    <s v="Department of Health and Human Services"/>
    <s v="HHS 60 Office of Eligibility and Support Services"/>
    <x v="1"/>
    <n v="60005.61"/>
    <n v="0"/>
    <n v="0"/>
    <s v="B2"/>
    <n v="0.60005609999999998"/>
  </r>
  <r>
    <s v="HHS1819"/>
    <x v="18"/>
    <s v="Department of Health and Human Services"/>
    <s v="HHS 60 Office of Eligibility and Support Services"/>
    <x v="1"/>
    <n v="79160.421799999996"/>
    <n v="3622.08"/>
    <n v="0"/>
    <s v="B2"/>
    <n v="0.79160421799999992"/>
  </r>
  <r>
    <s v="HHS1820"/>
    <x v="18"/>
    <s v="Department of Health and Human Services"/>
    <s v="HHS 60 Office of Eligibility and Support Services"/>
    <x v="1"/>
    <n v="101055.2363"/>
    <n v="3874.22"/>
    <n v="0"/>
    <s v="B1"/>
    <n v="1.010552363"/>
  </r>
  <r>
    <s v="HHS1821"/>
    <x v="18"/>
    <s v="Department of Health and Human Services"/>
    <s v="HHS 60 Office of Eligibility and Support Services"/>
    <x v="1"/>
    <n v="42586.183400000002"/>
    <n v="0"/>
    <n v="0"/>
    <s v="C"/>
    <n v="0.42586183399999999"/>
  </r>
  <r>
    <s v="HHS1822"/>
    <x v="18"/>
    <s v="Department of Health and Human Services"/>
    <s v="HHS 60 Office of Eligibility and Support Services"/>
    <x v="1"/>
    <n v="79509.173999999999"/>
    <n v="15372.32"/>
    <n v="0"/>
    <s v="B2"/>
    <n v="0.79509173999999994"/>
  </r>
  <r>
    <s v="HHS1823"/>
    <x v="18"/>
    <s v="Department of Health and Human Services"/>
    <s v="HHS 60 Office of Eligibility and Support Services"/>
    <x v="1"/>
    <n v="84997.089600000007"/>
    <n v="0"/>
    <n v="0"/>
    <s v="B2"/>
    <n v="0.84997089600000009"/>
  </r>
  <r>
    <s v="HHS1824"/>
    <x v="18"/>
    <s v="Department of Health and Human Services"/>
    <s v="HHS 60 Office of Eligibility and Support Services"/>
    <x v="1"/>
    <n v="54333"/>
    <n v="0"/>
    <n v="0"/>
    <s v="B2"/>
    <n v="0.54332999999999998"/>
  </r>
  <r>
    <s v="HHS1825"/>
    <x v="18"/>
    <s v="Department of Health and Human Services"/>
    <s v="HHS 60 Office of Eligibility and Support Services"/>
    <x v="0"/>
    <n v="69442"/>
    <n v="40.07"/>
    <n v="0"/>
    <s v="B2"/>
    <n v="0.69442000000000004"/>
  </r>
  <r>
    <s v="HHS1826"/>
    <x v="18"/>
    <s v="Department of Health and Human Services"/>
    <s v="HHS 60 Office of Eligibility and Support Services"/>
    <x v="1"/>
    <n v="60346.233399999997"/>
    <n v="922.86"/>
    <n v="0"/>
    <s v="B2"/>
    <n v="0.60346233399999993"/>
  </r>
  <r>
    <s v="HHS1827"/>
    <x v="18"/>
    <s v="Department of Health and Human Services"/>
    <s v="HHS 60 Office of Eligibility and Support Services"/>
    <x v="1"/>
    <n v="83736.909799999994"/>
    <n v="0"/>
    <n v="0"/>
    <s v="B2"/>
    <n v="0.83736909799999992"/>
  </r>
  <r>
    <s v="HHS1828"/>
    <x v="18"/>
    <s v="Department of Health and Human Services"/>
    <s v="HHS 60 Office of Eligibility and Support Services"/>
    <x v="1"/>
    <n v="115825.7518"/>
    <n v="0"/>
    <n v="0"/>
    <s v="B1"/>
    <n v="1.1582575179999999"/>
  </r>
  <r>
    <s v="HHS1829"/>
    <x v="18"/>
    <s v="Department of Health and Human Services"/>
    <s v="HHS 60 Office of Eligibility and Support Services"/>
    <x v="0"/>
    <n v="71000.568799999994"/>
    <n v="4473.0200000000004"/>
    <n v="0"/>
    <s v="B2"/>
    <n v="0.71000568799999997"/>
  </r>
  <r>
    <s v="HHS1830"/>
    <x v="18"/>
    <s v="Department of Health and Human Services"/>
    <s v="HHS 60 Office of Eligibility and Support Services"/>
    <x v="1"/>
    <n v="68866.372399999993"/>
    <n v="2904.71"/>
    <n v="0"/>
    <s v="B2"/>
    <n v="0.68866372399999998"/>
  </r>
  <r>
    <s v="HHS1831"/>
    <x v="18"/>
    <s v="Department of Health and Human Services"/>
    <s v="HHS 60 Office of Eligibility and Support Services"/>
    <x v="1"/>
    <n v="112267"/>
    <n v="0"/>
    <n v="0"/>
    <s v="B1"/>
    <n v="1.1226700000000001"/>
  </r>
  <r>
    <s v="HHS1832"/>
    <x v="18"/>
    <s v="Department of Health and Human Services"/>
    <s v="HHS 60 Office of Eligibility and Support Services"/>
    <x v="1"/>
    <n v="69528.4519"/>
    <n v="13236.8"/>
    <n v="0"/>
    <s v="B2"/>
    <n v="0.69528451899999999"/>
  </r>
  <r>
    <s v="HHS1833"/>
    <x v="18"/>
    <s v="Department of Health and Human Services"/>
    <s v="HHS 60 Office of Eligibility and Support Services"/>
    <x v="1"/>
    <n v="61911.312700000002"/>
    <n v="5498.79"/>
    <n v="0"/>
    <s v="B2"/>
    <n v="0.61911312699999999"/>
  </r>
  <r>
    <s v="HHS1834"/>
    <x v="18"/>
    <s v="Department of Health and Human Services"/>
    <s v="HHS 60 Office of Eligibility and Support Services"/>
    <x v="0"/>
    <n v="80987.508000000002"/>
    <n v="426.45"/>
    <n v="0"/>
    <s v="B2"/>
    <n v="0.80987507999999997"/>
  </r>
  <r>
    <s v="HHS1835"/>
    <x v="18"/>
    <s v="Department of Health and Human Services"/>
    <s v="HHS 60 Office of Eligibility and Support Services"/>
    <x v="1"/>
    <n v="83524.266199999998"/>
    <n v="2722.42"/>
    <n v="0"/>
    <s v="B2"/>
    <n v="0.83524266199999997"/>
  </r>
  <r>
    <s v="HHS1836"/>
    <x v="18"/>
    <s v="Department of Health and Human Services"/>
    <s v="HHS 60 Office of Eligibility and Support Services"/>
    <x v="1"/>
    <n v="69910.452000000005"/>
    <n v="0"/>
    <n v="0"/>
    <s v="B2"/>
    <n v="0.69910452000000001"/>
  </r>
  <r>
    <s v="HHS1837"/>
    <x v="18"/>
    <s v="Department of Health and Human Services"/>
    <s v="HHS 60 Office of Eligibility and Support Services"/>
    <x v="1"/>
    <n v="75458.538"/>
    <n v="0"/>
    <n v="0"/>
    <s v="B2"/>
    <n v="0.75458537999999997"/>
  </r>
  <r>
    <s v="HHS1838"/>
    <x v="18"/>
    <s v="Department of Health and Human Services"/>
    <s v="HHS 60 Office of Eligibility and Support Services"/>
    <x v="0"/>
    <n v="69528.4519"/>
    <n v="5274.92"/>
    <n v="0"/>
    <s v="B2"/>
    <n v="0.69528451899999999"/>
  </r>
  <r>
    <s v="HHS1839"/>
    <x v="18"/>
    <s v="Department of Health and Human Services"/>
    <s v="HHS 60 Office of Eligibility and Support Services"/>
    <x v="1"/>
    <n v="81333"/>
    <n v="0"/>
    <n v="0"/>
    <s v="B2"/>
    <n v="0.81333"/>
  </r>
  <r>
    <s v="HHS1840"/>
    <x v="18"/>
    <s v="Department of Health and Human Services"/>
    <s v="HHS 60 Office of Eligibility and Support Services"/>
    <x v="1"/>
    <n v="74649.015499999994"/>
    <n v="4356.59"/>
    <n v="0"/>
    <s v="B2"/>
    <n v="0.74649015499999993"/>
  </r>
  <r>
    <s v="HHS1841"/>
    <x v="18"/>
    <s v="Department of Health and Human Services"/>
    <s v="HHS 60 Office of Eligibility and Support Services"/>
    <x v="0"/>
    <n v="65543.72"/>
    <n v="0"/>
    <n v="0"/>
    <s v="B2"/>
    <n v="0.65543720000000005"/>
  </r>
  <r>
    <s v="HHS1842"/>
    <x v="18"/>
    <s v="Department of Health and Human Services"/>
    <s v="HHS 60 Office of Eligibility and Support Services"/>
    <x v="1"/>
    <n v="56064.2"/>
    <n v="1884.93"/>
    <n v="0"/>
    <s v="B2"/>
    <n v="0.56064199999999997"/>
  </r>
  <r>
    <s v="HHS1843"/>
    <x v="18"/>
    <s v="Department of Health and Human Services"/>
    <s v="HHS 60 Office of Eligibility and Support Services"/>
    <x v="1"/>
    <n v="75357.425900000002"/>
    <n v="12504.09"/>
    <n v="0"/>
    <s v="B2"/>
    <n v="0.75357425899999997"/>
  </r>
  <r>
    <s v="HHS1844"/>
    <x v="18"/>
    <s v="Department of Health and Human Services"/>
    <s v="HHS 60 Office of Eligibility and Support Services"/>
    <x v="1"/>
    <n v="56816.43"/>
    <n v="0"/>
    <n v="0"/>
    <s v="B2"/>
    <n v="0.56816429999999996"/>
  </r>
  <r>
    <s v="HHS1845"/>
    <x v="18"/>
    <s v="Department of Health and Human Services"/>
    <s v="HHS 60 Office of Eligibility and Support Services"/>
    <x v="1"/>
    <n v="63756.639300000003"/>
    <n v="0"/>
    <n v="0"/>
    <s v="B2"/>
    <n v="0.63756639300000006"/>
  </r>
  <r>
    <s v="HHS1846"/>
    <x v="18"/>
    <s v="Department of Health and Human Services"/>
    <s v="HHS 60 Office of Eligibility and Support Services"/>
    <x v="1"/>
    <n v="67389.4856"/>
    <n v="0"/>
    <n v="0"/>
    <s v="B2"/>
    <n v="0.67389485599999999"/>
  </r>
  <r>
    <s v="HHS1847"/>
    <x v="18"/>
    <s v="Department of Health and Human Services"/>
    <s v="HHS 60 Office of Eligibility and Support Services"/>
    <x v="0"/>
    <n v="59938.761299999998"/>
    <n v="0"/>
    <n v="0"/>
    <s v="B2"/>
    <n v="0.59938761299999999"/>
  </r>
  <r>
    <s v="HHS1848"/>
    <x v="18"/>
    <s v="Department of Health and Human Services"/>
    <s v="HHS 60 Office of Eligibility and Support Services"/>
    <x v="0"/>
    <n v="80922.327300000004"/>
    <n v="0"/>
    <n v="0"/>
    <s v="B2"/>
    <n v="0.80922327300000008"/>
  </r>
  <r>
    <s v="HHS1849"/>
    <x v="18"/>
    <s v="Department of Health and Human Services"/>
    <s v="HHS 60 Office of Eligibility and Support Services"/>
    <x v="0"/>
    <n v="68266.448199999999"/>
    <n v="615.41999999999996"/>
    <n v="0"/>
    <s v="B2"/>
    <n v="0.68266448199999996"/>
  </r>
  <r>
    <s v="HHS1850"/>
    <x v="18"/>
    <s v="Department of Health and Human Services"/>
    <s v="HHS 60 Office of Eligibility and Support Services"/>
    <x v="1"/>
    <n v="79007.232099999994"/>
    <n v="0"/>
    <n v="0"/>
    <s v="B2"/>
    <n v="0.79007232099999991"/>
  </r>
  <r>
    <s v="HHS1851"/>
    <x v="18"/>
    <s v="Department of Health and Human Services"/>
    <s v="HHS 60 Office of Eligibility and Support Services"/>
    <x v="0"/>
    <n v="78248.787700000001"/>
    <n v="187.29"/>
    <n v="0"/>
    <s v="B2"/>
    <n v="0.782487877"/>
  </r>
  <r>
    <s v="HHS1852"/>
    <x v="18"/>
    <s v="Department of Health and Human Services"/>
    <s v="HHS 60 Office of Eligibility and Support Services"/>
    <x v="0"/>
    <n v="67611.406600000002"/>
    <n v="5086.57"/>
    <n v="0"/>
    <s v="B2"/>
    <n v="0.67611406600000001"/>
  </r>
  <r>
    <s v="HHS1853"/>
    <x v="18"/>
    <s v="Department of Health and Human Services"/>
    <s v="HHS 60 Office of Eligibility and Support Services"/>
    <x v="0"/>
    <n v="76696.1633"/>
    <n v="2942.72"/>
    <n v="0"/>
    <s v="B2"/>
    <n v="0.76696163299999998"/>
  </r>
  <r>
    <s v="HHS1854"/>
    <x v="18"/>
    <s v="Department of Health and Human Services"/>
    <s v="HHS 60 Office of Eligibility and Support Services"/>
    <x v="0"/>
    <n v="61823.956599999998"/>
    <n v="12278.35"/>
    <n v="0"/>
    <s v="B2"/>
    <n v="0.61823956599999996"/>
  </r>
  <r>
    <s v="HHS1855"/>
    <x v="18"/>
    <s v="Department of Health and Human Services"/>
    <s v="HHS 60 Office of Eligibility and Support Services"/>
    <x v="1"/>
    <n v="74885.37"/>
    <n v="0"/>
    <n v="0"/>
    <s v="B2"/>
    <n v="0.74885369999999996"/>
  </r>
  <r>
    <s v="HHS1856"/>
    <x v="18"/>
    <s v="Department of Health and Human Services"/>
    <s v="HHS 60 Office of Eligibility and Support Services"/>
    <x v="1"/>
    <n v="69527.648100000006"/>
    <n v="1658.68"/>
    <n v="0"/>
    <s v="B2"/>
    <n v="0.69527648100000006"/>
  </r>
  <r>
    <s v="HHS1857"/>
    <x v="18"/>
    <s v="Department of Health and Human Services"/>
    <s v="HHS 60 Office of Eligibility and Support Services"/>
    <x v="1"/>
    <n v="67398.761400000003"/>
    <n v="0"/>
    <n v="0"/>
    <s v="B2"/>
    <n v="0.67398761400000007"/>
  </r>
  <r>
    <s v="HHS1858"/>
    <x v="18"/>
    <s v="Department of Health and Human Services"/>
    <s v="HHS 60 Office of Eligibility and Support Services"/>
    <x v="1"/>
    <n v="49729"/>
    <n v="0"/>
    <n v="0"/>
    <s v="C"/>
    <n v="0.49729000000000001"/>
  </r>
  <r>
    <s v="HHS1859"/>
    <x v="18"/>
    <s v="Department of Health and Human Services"/>
    <s v="HHS 60 Office of Eligibility and Support Services"/>
    <x v="1"/>
    <n v="72486.594299999997"/>
    <n v="4890.9399999999996"/>
    <n v="0"/>
    <s v="B2"/>
    <n v="0.72486594299999996"/>
  </r>
  <r>
    <s v="HHS1860"/>
    <x v="18"/>
    <s v="Department of Health and Human Services"/>
    <s v="HHS 60 Office of Eligibility and Support Services"/>
    <x v="0"/>
    <n v="56722.119299999998"/>
    <n v="0"/>
    <n v="0"/>
    <s v="B2"/>
    <n v="0.56722119299999996"/>
  </r>
  <r>
    <s v="HHS1861"/>
    <x v="18"/>
    <s v="Department of Health and Human Services"/>
    <s v="HHS 60 Office of Eligibility and Support Services"/>
    <x v="1"/>
    <n v="73894.12"/>
    <n v="5333.96"/>
    <n v="0"/>
    <s v="B2"/>
    <n v="0.73894119999999996"/>
  </r>
  <r>
    <s v="HHS1862"/>
    <x v="18"/>
    <s v="Department of Health and Human Services"/>
    <s v="HHS 60 Office of Eligibility and Support Services"/>
    <x v="1"/>
    <n v="71919.063800000004"/>
    <n v="0"/>
    <n v="0"/>
    <s v="B2"/>
    <n v="0.71919063800000005"/>
  </r>
  <r>
    <s v="HHS1863"/>
    <x v="18"/>
    <s v="Department of Health and Human Services"/>
    <s v="HHS 60 Office of Eligibility and Support Services"/>
    <x v="1"/>
    <n v="86720.358699999997"/>
    <n v="0"/>
    <n v="0"/>
    <s v="B2"/>
    <n v="0.867203587"/>
  </r>
  <r>
    <s v="HHS1864"/>
    <x v="18"/>
    <s v="Department of Health and Human Services"/>
    <s v="HHS 60 Office of Eligibility and Support Services"/>
    <x v="1"/>
    <n v="69442"/>
    <n v="0"/>
    <n v="0"/>
    <s v="B2"/>
    <n v="0.69442000000000004"/>
  </r>
  <r>
    <s v="HHS1865"/>
    <x v="18"/>
    <s v="Department of Health and Human Services"/>
    <s v="HHS 60 Office of Eligibility and Support Services"/>
    <x v="1"/>
    <n v="79068.420400000003"/>
    <n v="5430.42"/>
    <n v="0"/>
    <s v="B2"/>
    <n v="0.79068420400000006"/>
  </r>
  <r>
    <s v="HHS1866"/>
    <x v="18"/>
    <s v="Department of Health and Human Services"/>
    <s v="HHS 60 Office of Eligibility and Support Services"/>
    <x v="1"/>
    <n v="78047.48"/>
    <n v="0"/>
    <n v="0"/>
    <s v="B2"/>
    <n v="0.78047479999999991"/>
  </r>
  <r>
    <s v="HHS1867"/>
    <x v="18"/>
    <s v="Department of Health and Human Services"/>
    <s v="HHS 60 Office of Eligibility and Support Services"/>
    <x v="0"/>
    <n v="105277.6461"/>
    <n v="0"/>
    <n v="0"/>
    <s v="B1"/>
    <n v="1.0527764609999999"/>
  </r>
  <r>
    <s v="HHS1868"/>
    <x v="18"/>
    <s v="Department of Health and Human Services"/>
    <s v="HHS 60 Office of Eligibility and Support Services"/>
    <x v="1"/>
    <n v="69306.787800000006"/>
    <n v="0"/>
    <n v="0"/>
    <s v="B2"/>
    <n v="0.69306787800000003"/>
  </r>
  <r>
    <s v="HHS1869"/>
    <x v="18"/>
    <s v="Department of Health and Human Services"/>
    <s v="HHS 60 Office of Eligibility and Support Services"/>
    <x v="1"/>
    <n v="78557"/>
    <n v="4164.82"/>
    <n v="0"/>
    <s v="B2"/>
    <n v="0.78556999999999999"/>
  </r>
  <r>
    <s v="HHS1870"/>
    <x v="18"/>
    <s v="Department of Health and Human Services"/>
    <s v="HHS 60 Office of Eligibility and Support Services"/>
    <x v="0"/>
    <n v="65325.042800000003"/>
    <n v="5043.93"/>
    <n v="0"/>
    <s v="B2"/>
    <n v="0.65325042799999999"/>
  </r>
  <r>
    <s v="HHS1871"/>
    <x v="18"/>
    <s v="Department of Health and Human Services"/>
    <s v="HHS 60 Office of Eligibility and Support Services"/>
    <x v="1"/>
    <n v="62362.362200000003"/>
    <n v="173.82"/>
    <n v="0"/>
    <s v="B2"/>
    <n v="0.62362362199999999"/>
  </r>
  <r>
    <s v="HHS1872"/>
    <x v="18"/>
    <s v="Department of Health and Human Services"/>
    <s v="HHS 60 Office of Eligibility and Support Services"/>
    <x v="1"/>
    <n v="61337.205000000002"/>
    <n v="176.94"/>
    <n v="0"/>
    <s v="B2"/>
    <n v="0.61337205000000006"/>
  </r>
  <r>
    <s v="HHS1873"/>
    <x v="18"/>
    <s v="Department of Health and Human Services"/>
    <s v="HHS 60 Office of Eligibility and Support Services"/>
    <x v="1"/>
    <n v="71807.813599999994"/>
    <n v="1643.71"/>
    <n v="0"/>
    <s v="B2"/>
    <n v="0.71807813599999992"/>
  </r>
  <r>
    <s v="HHS1874"/>
    <x v="18"/>
    <s v="Department of Health and Human Services"/>
    <s v="HHS 60 Office of Eligibility and Support Services"/>
    <x v="0"/>
    <n v="65499.336799999997"/>
    <n v="2479.2399999999998"/>
    <n v="0"/>
    <s v="B2"/>
    <n v="0.65499336799999996"/>
  </r>
  <r>
    <s v="HHS1875"/>
    <x v="18"/>
    <s v="Department of Health and Human Services"/>
    <s v="HHS 60 Office of Eligibility and Support Services"/>
    <x v="1"/>
    <n v="73087.4565"/>
    <n v="641.1"/>
    <n v="0"/>
    <s v="B2"/>
    <n v="0.73087456500000003"/>
  </r>
  <r>
    <s v="HHS1876"/>
    <x v="18"/>
    <s v="Department of Health and Human Services"/>
    <s v="HHS 60 Office of Eligibility and Support Services"/>
    <x v="1"/>
    <n v="66097.349499999997"/>
    <n v="0"/>
    <n v="0"/>
    <s v="B2"/>
    <n v="0.66097349499999991"/>
  </r>
  <r>
    <s v="HHS1877"/>
    <x v="18"/>
    <s v="Department of Health and Human Services"/>
    <s v="HHS 60 Office of Eligibility and Support Services"/>
    <x v="1"/>
    <n v="88812.61"/>
    <n v="1332.15"/>
    <n v="0"/>
    <s v="B2"/>
    <n v="0.88812610000000003"/>
  </r>
  <r>
    <s v="HRC01"/>
    <x v="19"/>
    <s v="Office of Human Rights"/>
    <s v="HRC 46 Compliance"/>
    <x v="1"/>
    <n v="107367"/>
    <n v="0"/>
    <n v="5097.58"/>
    <s v="B1"/>
    <n v="1.0736699999999999"/>
  </r>
  <r>
    <s v="HRC02"/>
    <x v="19"/>
    <s v="Office of Human Rights"/>
    <s v="HRC 46 Compliance"/>
    <x v="0"/>
    <n v="117424"/>
    <n v="0"/>
    <n v="5580.66"/>
    <s v="B1"/>
    <n v="1.17424"/>
  </r>
  <r>
    <s v="HRC03"/>
    <x v="19"/>
    <s v="Office of Human Rights"/>
    <s v="HRC 46 Compliance"/>
    <x v="0"/>
    <n v="117424"/>
    <n v="0"/>
    <n v="9367.17"/>
    <s v="B1"/>
    <n v="1.17424"/>
  </r>
  <r>
    <s v="HRC04"/>
    <x v="19"/>
    <s v="Office of Human Rights"/>
    <s v="HRC 46 Compliance"/>
    <x v="1"/>
    <n v="141121.26"/>
    <n v="0"/>
    <n v="0"/>
    <s v="B1"/>
    <n v="1.4112126"/>
  </r>
  <r>
    <s v="HRC05"/>
    <x v="19"/>
    <s v="Office of Human Rights"/>
    <s v="HRC 46 Compliance"/>
    <x v="1"/>
    <n v="78943.024399999995"/>
    <n v="0"/>
    <n v="0"/>
    <s v="B2"/>
    <n v="0.78943024399999995"/>
  </r>
  <r>
    <s v="HRC06"/>
    <x v="19"/>
    <s v="Office of Human Rights"/>
    <s v="HRC 46 Compliance"/>
    <x v="1"/>
    <n v="87486.520900000003"/>
    <n v="0"/>
    <n v="0"/>
    <s v="B2"/>
    <n v="0.87486520899999998"/>
  </r>
  <r>
    <s v="HRC07"/>
    <x v="19"/>
    <s v="Office of Human Rights"/>
    <s v="HRC 46 Compliance"/>
    <x v="1"/>
    <n v="102330.94"/>
    <n v="0"/>
    <n v="0"/>
    <s v="B1"/>
    <n v="1.0233094"/>
  </r>
  <r>
    <s v="HRC08"/>
    <x v="19"/>
    <s v="Office of Human Rights"/>
    <s v="HRC 46 Compliance"/>
    <x v="0"/>
    <n v="82333"/>
    <n v="0"/>
    <n v="0"/>
    <s v="B2"/>
    <n v="0.82333000000000001"/>
  </r>
  <r>
    <s v="HRC09"/>
    <x v="19"/>
    <s v="Office of Human Rights"/>
    <s v="HRC 46 Compliance"/>
    <x v="0"/>
    <n v="80833"/>
    <n v="0"/>
    <n v="0"/>
    <s v="B2"/>
    <n v="0.80832999999999999"/>
  </r>
  <r>
    <s v="HRC10"/>
    <x v="19"/>
    <s v="Office of Human Rights"/>
    <s v="HRC 46 Director"/>
    <x v="0"/>
    <n v="195794.5"/>
    <n v="0"/>
    <n v="0"/>
    <s v="A2"/>
    <n v="1.957945"/>
  </r>
  <r>
    <s v="HRC11"/>
    <x v="19"/>
    <s v="Office of Human Rights"/>
    <s v="HRC 46 Director's Office"/>
    <x v="0"/>
    <n v="78947"/>
    <n v="4326.04"/>
    <n v="0"/>
    <s v="B2"/>
    <n v="0.78947000000000001"/>
  </r>
  <r>
    <s v="IGR01"/>
    <x v="20"/>
    <s v="Office of Intergovernmental Relations Department"/>
    <s v="IGR 20 Director"/>
    <x v="1"/>
    <n v="232000"/>
    <n v="0"/>
    <n v="0"/>
    <s v="A1"/>
    <n v="2.3199999999999998"/>
  </r>
  <r>
    <s v="IGR02"/>
    <x v="20"/>
    <s v="Office of Intergovernmental Relations Department"/>
    <s v="IGR 20 Office of Intergovernmental Relations"/>
    <x v="1"/>
    <n v="98228"/>
    <n v="0"/>
    <n v="0"/>
    <s v="B2"/>
    <n v="0.98228000000000004"/>
  </r>
  <r>
    <s v="IGR03"/>
    <x v="20"/>
    <s v="Office of Intergovernmental Relations Department"/>
    <s v="IGR 20 Office of Intergovernmental Relations"/>
    <x v="1"/>
    <n v="134500"/>
    <n v="0"/>
    <n v="2185.69"/>
    <s v="B1"/>
    <n v="1.345"/>
  </r>
  <r>
    <s v="IGR04"/>
    <x v="20"/>
    <s v="Office of Intergovernmental Relations Department"/>
    <s v="IGR 20 Office of Intergovernmental Relations Department"/>
    <x v="1"/>
    <n v="196059"/>
    <n v="0"/>
    <n v="0"/>
    <s v="A2"/>
    <n v="1.9605900000000001"/>
  </r>
  <r>
    <s v="LIB01"/>
    <x v="21"/>
    <s v="Department of Public Libraries"/>
    <s v="LIB 71 Aspen Hill Library"/>
    <x v="1"/>
    <n v="39133.3266"/>
    <n v="0"/>
    <n v="0"/>
    <s v="C"/>
    <n v="0.39133326600000001"/>
  </r>
  <r>
    <s v="LIB02"/>
    <x v="21"/>
    <s v="Department of Public Libraries"/>
    <s v="LIB 71 Aspen Hill Library"/>
    <x v="1"/>
    <n v="28221.5"/>
    <n v="0"/>
    <n v="458.64"/>
    <s v="C"/>
    <n v="0.28221499999999999"/>
  </r>
  <r>
    <s v="LIB03"/>
    <x v="21"/>
    <s v="Department of Public Libraries"/>
    <s v="LIB 71 Aspen Hill Library"/>
    <x v="1"/>
    <n v="52081.5"/>
    <n v="0"/>
    <n v="4117.57"/>
    <s v="B2"/>
    <n v="0.52081500000000003"/>
  </r>
  <r>
    <s v="LIB04"/>
    <x v="21"/>
    <s v="Department of Public Libraries"/>
    <s v="LIB 71 Aspen Hill Library"/>
    <x v="1"/>
    <n v="98228"/>
    <n v="0"/>
    <n v="7816.14"/>
    <s v="B2"/>
    <n v="0.98228000000000004"/>
  </r>
  <r>
    <s v="LIB05"/>
    <x v="21"/>
    <s v="Department of Public Libraries"/>
    <s v="LIB 71 Aspen Hill Library"/>
    <x v="1"/>
    <n v="91981.133100000006"/>
    <n v="0"/>
    <n v="0"/>
    <s v="B2"/>
    <n v="0.91981133100000001"/>
  </r>
  <r>
    <s v="LIB06"/>
    <x v="21"/>
    <s v="Department of Public Libraries"/>
    <s v="LIB 71 Aspen Hill Library"/>
    <x v="1"/>
    <n v="102079.9087"/>
    <n v="0"/>
    <n v="0"/>
    <s v="B1"/>
    <n v="1.0207990870000001"/>
  </r>
  <r>
    <s v="LIB07"/>
    <x v="21"/>
    <s v="Department of Public Libraries"/>
    <s v="LIB 71 Aspen Hill Library"/>
    <x v="0"/>
    <n v="105442.656"/>
    <n v="0"/>
    <n v="0"/>
    <s v="B1"/>
    <n v="1.05442656"/>
  </r>
  <r>
    <s v="LIB08"/>
    <x v="21"/>
    <s v="Department of Public Libraries"/>
    <s v="LIB 71 Aspen Hill Library"/>
    <x v="1"/>
    <n v="84745.589900000006"/>
    <n v="0"/>
    <n v="0"/>
    <s v="B2"/>
    <n v="0.84745589900000007"/>
  </r>
  <r>
    <s v="LIB09"/>
    <x v="21"/>
    <s v="Department of Public Libraries"/>
    <s v="LIB 71 Aspen Hill Library"/>
    <x v="1"/>
    <n v="33137.905500000001"/>
    <n v="0"/>
    <n v="0"/>
    <s v="C"/>
    <n v="0.33137905500000003"/>
  </r>
  <r>
    <s v="LIB10"/>
    <x v="21"/>
    <s v="Department of Public Libraries"/>
    <s v="LIB 71 Aspen Hill Library"/>
    <x v="1"/>
    <n v="52400.083500000001"/>
    <n v="0"/>
    <n v="0"/>
    <s v="B2"/>
    <n v="0.52400083500000005"/>
  </r>
  <r>
    <s v="LIB11"/>
    <x v="21"/>
    <s v="Department of Public Libraries"/>
    <s v="LIB 71 Aspen Hill Library"/>
    <x v="0"/>
    <n v="23431.365000000002"/>
    <n v="0"/>
    <n v="0"/>
    <s v="C"/>
    <n v="0.23431365000000001"/>
  </r>
  <r>
    <s v="LIB12"/>
    <x v="21"/>
    <s v="Department of Public Libraries"/>
    <s v="LIB 71 Aspen Hill Library"/>
    <x v="1"/>
    <n v="46189.26"/>
    <n v="0"/>
    <n v="0"/>
    <s v="C"/>
    <n v="0.46189260000000004"/>
  </r>
  <r>
    <s v="LIB13"/>
    <x v="21"/>
    <s v="Department of Public Libraries"/>
    <s v="LIB 71 Aspen Hill Library"/>
    <x v="1"/>
    <n v="30894"/>
    <n v="0"/>
    <n v="0"/>
    <s v="C"/>
    <n v="0.30893999999999999"/>
  </r>
  <r>
    <s v="LIB14"/>
    <x v="21"/>
    <s v="Department of Public Libraries"/>
    <s v="LIB 71 Brigadier General Charles E. McGee Library"/>
    <x v="0"/>
    <n v="34721"/>
    <n v="0"/>
    <n v="1522.42"/>
    <s v="C"/>
    <n v="0.34721000000000002"/>
  </r>
  <r>
    <s v="LIB15"/>
    <x v="21"/>
    <s v="Department of Public Libraries"/>
    <s v="LIB 71 Brigadier General Charles E. McGee Library"/>
    <x v="0"/>
    <n v="93986"/>
    <n v="0"/>
    <n v="3336.46"/>
    <s v="B2"/>
    <n v="0.93986000000000003"/>
  </r>
  <r>
    <s v="LIB16"/>
    <x v="21"/>
    <s v="Department of Public Libraries"/>
    <s v="LIB 71 Brigadier General Charles E. McGee Library"/>
    <x v="0"/>
    <n v="78947"/>
    <n v="0"/>
    <n v="6013.06"/>
    <s v="B2"/>
    <n v="0.78947000000000001"/>
  </r>
  <r>
    <s v="LIB17"/>
    <x v="21"/>
    <s v="Department of Public Libraries"/>
    <s v="LIB 71 Brigadier General Charles E. McGee Library"/>
    <x v="0"/>
    <n v="34721.004000000001"/>
    <n v="0"/>
    <n v="2197.48"/>
    <s v="C"/>
    <n v="0.34721004"/>
  </r>
  <r>
    <s v="LIB18"/>
    <x v="21"/>
    <s v="Department of Public Libraries"/>
    <s v="LIB 71 Brigadier General Charles E. McGee Library"/>
    <x v="1"/>
    <n v="21784.7317"/>
    <n v="0"/>
    <n v="0"/>
    <s v="C"/>
    <n v="0.21784731700000001"/>
  </r>
  <r>
    <s v="LIB19"/>
    <x v="21"/>
    <s v="Department of Public Libraries"/>
    <s v="LIB 71 Brigadier General Charles E. McGee Library"/>
    <x v="1"/>
    <n v="98549.263800000001"/>
    <n v="0"/>
    <n v="0"/>
    <s v="B2"/>
    <n v="0.98549263799999998"/>
  </r>
  <r>
    <s v="LIB20"/>
    <x v="21"/>
    <s v="Department of Public Libraries"/>
    <s v="LIB 71 Brigadier General Charles E. McGee Library"/>
    <x v="1"/>
    <n v="60340.955399999999"/>
    <n v="0"/>
    <n v="0"/>
    <s v="B2"/>
    <n v="0.60340955399999996"/>
  </r>
  <r>
    <s v="LIB21"/>
    <x v="21"/>
    <s v="Department of Public Libraries"/>
    <s v="LIB 71 Brigadier General Charles E. McGee Library"/>
    <x v="1"/>
    <n v="44320.387000000002"/>
    <n v="0"/>
    <n v="0"/>
    <s v="C"/>
    <n v="0.44320387"/>
  </r>
  <r>
    <s v="LIB22"/>
    <x v="21"/>
    <s v="Department of Public Libraries"/>
    <s v="LIB 71 Brigadier General Charles E. McGee Library"/>
    <x v="1"/>
    <n v="82280.765799999994"/>
    <n v="0"/>
    <n v="0"/>
    <s v="B2"/>
    <n v="0.82280765799999989"/>
  </r>
  <r>
    <s v="LIB23"/>
    <x v="21"/>
    <s v="Department of Public Libraries"/>
    <s v="LIB 71 Brigadier General Charles E. McGee Library"/>
    <x v="0"/>
    <n v="67769.051800000001"/>
    <n v="0"/>
    <n v="0"/>
    <s v="B2"/>
    <n v="0.67769051800000002"/>
  </r>
  <r>
    <s v="LIB24"/>
    <x v="21"/>
    <s v="Department of Public Libraries"/>
    <s v="LIB 71 Brigadier General Charles E. McGee Library"/>
    <x v="1"/>
    <n v="77207.070099999997"/>
    <n v="0"/>
    <n v="0"/>
    <s v="B2"/>
    <n v="0.77207070099999997"/>
  </r>
  <r>
    <s v="LIB25"/>
    <x v="21"/>
    <s v="Department of Public Libraries"/>
    <s v="LIB 71 Brigadier General Charles E. McGee Library"/>
    <x v="1"/>
    <n v="56493.404999999999"/>
    <n v="0"/>
    <n v="0"/>
    <s v="B2"/>
    <n v="0.56493404999999997"/>
  </r>
  <r>
    <s v="LIB26"/>
    <x v="21"/>
    <s v="Department of Public Libraries"/>
    <s v="LIB 71 Brigadier General Charles E. McGee Library"/>
    <x v="1"/>
    <n v="70287.346799999999"/>
    <n v="0"/>
    <n v="0"/>
    <s v="B2"/>
    <n v="0.70287346799999995"/>
  </r>
  <r>
    <s v="LIB27"/>
    <x v="21"/>
    <s v="Department of Public Libraries"/>
    <s v="LIB 71 Brigadier General Charles E. McGee Library"/>
    <x v="1"/>
    <n v="43957.971400000002"/>
    <n v="0"/>
    <n v="0"/>
    <s v="C"/>
    <n v="0.43957971400000001"/>
  </r>
  <r>
    <s v="LIB28"/>
    <x v="21"/>
    <s v="Department of Public Libraries"/>
    <s v="LIB 71 Brigadier General Charles E. McGee Library"/>
    <x v="1"/>
    <n v="63798.925000000003"/>
    <n v="0"/>
    <n v="0"/>
    <s v="B2"/>
    <n v="0.63798925000000006"/>
  </r>
  <r>
    <s v="LIB29"/>
    <x v="21"/>
    <s v="Department of Public Libraries"/>
    <s v="LIB 71 Brigadier General Charles E. McGee Library"/>
    <x v="1"/>
    <n v="110768.19"/>
    <n v="0"/>
    <n v="0"/>
    <s v="B1"/>
    <n v="1.1076819"/>
  </r>
  <r>
    <s v="LIB30"/>
    <x v="21"/>
    <s v="Department of Public Libraries"/>
    <s v="LIB 71 Brigadier General Charles E. McGee Library"/>
    <x v="1"/>
    <n v="21784.727999999999"/>
    <n v="0"/>
    <n v="0"/>
    <s v="C"/>
    <n v="0.21784728"/>
  </r>
  <r>
    <s v="LIB31"/>
    <x v="21"/>
    <s v="Department of Public Libraries"/>
    <s v="LIB 71 Brigadier General Charles E. McGee Library"/>
    <x v="1"/>
    <n v="34434.720000000001"/>
    <n v="0"/>
    <n v="0"/>
    <s v="C"/>
    <n v="0.34434720000000002"/>
  </r>
  <r>
    <s v="LIB32"/>
    <x v="21"/>
    <s v="Department of Public Libraries"/>
    <s v="LIB 71 Brigadier General Charles E. McGee Library"/>
    <x v="1"/>
    <n v="93116.640899999999"/>
    <n v="0"/>
    <n v="0"/>
    <s v="B2"/>
    <n v="0.93116640900000003"/>
  </r>
  <r>
    <s v="LIB33"/>
    <x v="21"/>
    <s v="Department of Public Libraries"/>
    <s v="LIB 71 Brigadier General Charles E. McGee Library"/>
    <x v="0"/>
    <n v="24395.550299999999"/>
    <n v="0"/>
    <n v="0"/>
    <s v="C"/>
    <n v="0.24395550299999999"/>
  </r>
  <r>
    <s v="LIB34"/>
    <x v="21"/>
    <s v="Department of Public Libraries"/>
    <s v="LIB 71 Brigadier General Charles E. McGee Library"/>
    <x v="1"/>
    <n v="46417.36"/>
    <n v="15.18"/>
    <n v="0"/>
    <s v="C"/>
    <n v="0.46417360000000002"/>
  </r>
  <r>
    <s v="LIB35"/>
    <x v="21"/>
    <s v="Department of Public Libraries"/>
    <s v="LIB 71 Brigadier General Charles E. McGee Library"/>
    <x v="1"/>
    <n v="31899.462500000001"/>
    <n v="0"/>
    <n v="0"/>
    <s v="C"/>
    <n v="0.31899462500000003"/>
  </r>
  <r>
    <s v="LIB36"/>
    <x v="21"/>
    <s v="Department of Public Libraries"/>
    <s v="LIB 71 Brigadier General Charles E. McGee Library"/>
    <x v="1"/>
    <n v="31899.462500000001"/>
    <n v="0"/>
    <n v="0"/>
    <s v="C"/>
    <n v="0.31899462500000003"/>
  </r>
  <r>
    <s v="LIB37"/>
    <x v="21"/>
    <s v="Department of Public Libraries"/>
    <s v="LIB 71 Brigadier General Charles E. McGee Library"/>
    <x v="1"/>
    <n v="63798.925000000003"/>
    <n v="0"/>
    <n v="0"/>
    <s v="B2"/>
    <n v="0.63798925000000006"/>
  </r>
  <r>
    <s v="LIB38"/>
    <x v="21"/>
    <s v="Department of Public Libraries"/>
    <s v="LIB 71 Brigadier General Charles E. McGee Library"/>
    <x v="1"/>
    <n v="28246.702499999999"/>
    <n v="0"/>
    <n v="0"/>
    <s v="C"/>
    <n v="0.28246702499999998"/>
  </r>
  <r>
    <s v="LIB39"/>
    <x v="21"/>
    <s v="Department of Public Libraries"/>
    <s v="LIB 71 Brigadier General Charles E. McGee Library"/>
    <x v="0"/>
    <n v="34031.069100000001"/>
    <n v="0"/>
    <n v="0"/>
    <s v="C"/>
    <n v="0.340310691"/>
  </r>
  <r>
    <s v="LIB40"/>
    <x v="21"/>
    <s v="Department of Public Libraries"/>
    <s v="LIB 71 Brigadier General Charles E. McGee Library"/>
    <x v="1"/>
    <n v="111089.655"/>
    <n v="0"/>
    <n v="0"/>
    <s v="B1"/>
    <n v="1.1108965500000001"/>
  </r>
  <r>
    <s v="LIB41"/>
    <x v="21"/>
    <s v="Department of Public Libraries"/>
    <s v="LIB 71 Brigadier General Charles E. McGee Library"/>
    <x v="1"/>
    <n v="29978.82"/>
    <n v="0"/>
    <n v="0"/>
    <s v="C"/>
    <n v="0.2997882"/>
  </r>
  <r>
    <s v="LIB42"/>
    <x v="21"/>
    <s v="Department of Public Libraries"/>
    <s v="LIB 71 Brigadier General Charles E. McGee Library"/>
    <x v="1"/>
    <n v="22639"/>
    <n v="0"/>
    <n v="0"/>
    <s v="C"/>
    <n v="0.22639000000000001"/>
  </r>
  <r>
    <s v="LIB43"/>
    <x v="21"/>
    <s v="Department of Public Libraries"/>
    <s v="LIB 71 Brigadier General Charles E. McGee Library"/>
    <x v="0"/>
    <n v="22639"/>
    <n v="0"/>
    <n v="0"/>
    <s v="C"/>
    <n v="0.22639000000000001"/>
  </r>
  <r>
    <s v="LIB44"/>
    <x v="21"/>
    <s v="Department of Public Libraries"/>
    <s v="LIB 71 Business Office"/>
    <x v="1"/>
    <n v="117424"/>
    <n v="0"/>
    <n v="5013.3"/>
    <s v="B1"/>
    <n v="1.17424"/>
  </r>
  <r>
    <s v="LIB45"/>
    <x v="21"/>
    <s v="Department of Public Libraries"/>
    <s v="LIB 71 Business Office"/>
    <x v="1"/>
    <n v="78947"/>
    <n v="0"/>
    <n v="6257.7"/>
    <s v="B2"/>
    <n v="0.78947000000000001"/>
  </r>
  <r>
    <s v="LIB46"/>
    <x v="21"/>
    <s v="Department of Public Libraries"/>
    <s v="LIB 71 Business Office"/>
    <x v="1"/>
    <n v="78947"/>
    <n v="0"/>
    <n v="6257.7"/>
    <s v="B2"/>
    <n v="0.78947000000000001"/>
  </r>
  <r>
    <s v="LIB47"/>
    <x v="21"/>
    <s v="Department of Public Libraries"/>
    <s v="LIB 71 Business Office"/>
    <x v="0"/>
    <n v="143000.10999999999"/>
    <n v="0"/>
    <n v="0"/>
    <s v="B1"/>
    <n v="1.4300010999999999"/>
  </r>
  <r>
    <s v="LIB48"/>
    <x v="21"/>
    <s v="Department of Public Libraries"/>
    <s v="LIB 71 Business Office"/>
    <x v="1"/>
    <n v="75278.600000000006"/>
    <n v="0"/>
    <n v="0"/>
    <s v="B2"/>
    <n v="0.75278600000000007"/>
  </r>
  <r>
    <s v="LIB49"/>
    <x v="21"/>
    <s v="Department of Public Libraries"/>
    <s v="LIB 71 Cataloging and Preparation"/>
    <x v="1"/>
    <n v="69442"/>
    <n v="0"/>
    <n v="5490.05"/>
    <s v="B2"/>
    <n v="0.69442000000000004"/>
  </r>
  <r>
    <s v="LIB50"/>
    <x v="21"/>
    <s v="Department of Public Libraries"/>
    <s v="LIB 71 Cataloging and Preparation"/>
    <x v="1"/>
    <n v="69442"/>
    <n v="0"/>
    <n v="1128.53"/>
    <s v="B2"/>
    <n v="0.69442000000000004"/>
  </r>
  <r>
    <s v="LIB51"/>
    <x v="21"/>
    <s v="Department of Public Libraries"/>
    <s v="LIB 71 Cataloging and Preparation"/>
    <x v="1"/>
    <n v="98228"/>
    <n v="0"/>
    <n v="7816.14"/>
    <s v="B2"/>
    <n v="0.98228000000000004"/>
  </r>
  <r>
    <s v="LIB52"/>
    <x v="21"/>
    <s v="Department of Public Libraries"/>
    <s v="LIB 71 Cataloging and Preparation"/>
    <x v="1"/>
    <n v="117424"/>
    <n v="0"/>
    <n v="5013.3"/>
    <s v="B1"/>
    <n v="1.17424"/>
  </r>
  <r>
    <s v="LIB53"/>
    <x v="21"/>
    <s v="Department of Public Libraries"/>
    <s v="LIB 71 Cataloging and Preparation"/>
    <x v="1"/>
    <n v="54747.228999999999"/>
    <n v="0"/>
    <n v="0"/>
    <s v="B2"/>
    <n v="0.54747228999999997"/>
  </r>
  <r>
    <s v="LIB54"/>
    <x v="21"/>
    <s v="Department of Public Libraries"/>
    <s v="LIB 71 Chevy Chase Library"/>
    <x v="1"/>
    <n v="98228"/>
    <n v="0"/>
    <n v="7816.14"/>
    <s v="B2"/>
    <n v="0.98228000000000004"/>
  </r>
  <r>
    <s v="LIB55"/>
    <x v="21"/>
    <s v="Department of Public Libraries"/>
    <s v="LIB 71 Chevy Chase Library"/>
    <x v="1"/>
    <n v="112267"/>
    <n v="0"/>
    <n v="0"/>
    <s v="B1"/>
    <n v="1.1226700000000001"/>
  </r>
  <r>
    <s v="LIB56"/>
    <x v="21"/>
    <s v="Department of Public Libraries"/>
    <s v="LIB 71 Chevy Chase Library"/>
    <x v="0"/>
    <n v="34721"/>
    <n v="0"/>
    <n v="0"/>
    <s v="C"/>
    <n v="0.34721000000000002"/>
  </r>
  <r>
    <s v="LIB57"/>
    <x v="21"/>
    <s v="Department of Public Libraries"/>
    <s v="LIB 71 Chevy Chase Library"/>
    <x v="1"/>
    <n v="28221.5"/>
    <n v="0"/>
    <n v="691.7"/>
    <s v="C"/>
    <n v="0.28221499999999999"/>
  </r>
  <r>
    <s v="LIB58"/>
    <x v="21"/>
    <s v="Department of Public Libraries"/>
    <s v="LIB 71 Chevy Chase Library"/>
    <x v="1"/>
    <n v="84745.640799999994"/>
    <n v="0"/>
    <n v="0"/>
    <s v="B2"/>
    <n v="0.84745640799999988"/>
  </r>
  <r>
    <s v="LIB59"/>
    <x v="21"/>
    <s v="Department of Public Libraries"/>
    <s v="LIB 71 Chevy Chase Library"/>
    <x v="0"/>
    <n v="54536.97"/>
    <n v="314.64"/>
    <n v="0"/>
    <s v="B2"/>
    <n v="0.54536969999999996"/>
  </r>
  <r>
    <s v="LIB60"/>
    <x v="21"/>
    <s v="Department of Public Libraries"/>
    <s v="LIB 71 Chevy Chase Library"/>
    <x v="1"/>
    <n v="25071"/>
    <n v="0"/>
    <n v="0"/>
    <s v="C"/>
    <n v="0.25070999999999999"/>
  </r>
  <r>
    <s v="LIB61"/>
    <x v="21"/>
    <s v="Department of Public Libraries"/>
    <s v="LIB 71 Chevy Chase Library"/>
    <x v="1"/>
    <n v="82109.654999999999"/>
    <n v="0"/>
    <n v="0"/>
    <s v="B2"/>
    <n v="0.82109655000000004"/>
  </r>
  <r>
    <s v="LIB62"/>
    <x v="21"/>
    <s v="Department of Public Libraries"/>
    <s v="LIB 71 Chevy Chase Library"/>
    <x v="1"/>
    <n v="66333"/>
    <n v="0"/>
    <n v="0"/>
    <s v="B2"/>
    <n v="0.66332999999999998"/>
  </r>
  <r>
    <s v="LIB63"/>
    <x v="21"/>
    <s v="Department of Public Libraries"/>
    <s v="LIB 71 Chevy Chase Library"/>
    <x v="1"/>
    <n v="26254.07"/>
    <n v="0"/>
    <n v="0"/>
    <s v="C"/>
    <n v="0.26254070000000002"/>
  </r>
  <r>
    <s v="LIB64"/>
    <x v="21"/>
    <s v="Department of Public Libraries"/>
    <s v="LIB 71 Chevy Chase Library"/>
    <x v="0"/>
    <n v="27291.5"/>
    <n v="0"/>
    <n v="0"/>
    <s v="C"/>
    <n v="0.27291500000000002"/>
  </r>
  <r>
    <s v="LIB65"/>
    <x v="21"/>
    <s v="Department of Public Libraries"/>
    <s v="LIB 71 Collection Management"/>
    <x v="1"/>
    <n v="78947.003100000002"/>
    <n v="0"/>
    <n v="1282.97"/>
    <s v="B2"/>
    <n v="0.78947003100000002"/>
  </r>
  <r>
    <s v="LIB66"/>
    <x v="21"/>
    <s v="Department of Public Libraries"/>
    <s v="LIB 71 Collection Management"/>
    <x v="0"/>
    <n v="93986"/>
    <n v="0"/>
    <n v="4005.07"/>
    <s v="B2"/>
    <n v="0.93986000000000003"/>
  </r>
  <r>
    <s v="LIB67"/>
    <x v="21"/>
    <s v="Department of Public Libraries"/>
    <s v="LIB 71 Collection Management"/>
    <x v="1"/>
    <n v="112069.015"/>
    <n v="0"/>
    <n v="0"/>
    <s v="B1"/>
    <n v="1.1206901499999999"/>
  </r>
  <r>
    <s v="LIB68"/>
    <x v="21"/>
    <s v="Department of Public Libraries"/>
    <s v="LIB 71 Collection Management"/>
    <x v="1"/>
    <n v="75907.3"/>
    <n v="0"/>
    <n v="0"/>
    <s v="B2"/>
    <n v="0.759073"/>
  </r>
  <r>
    <s v="LIB69"/>
    <x v="21"/>
    <s v="Department of Public Libraries"/>
    <s v="LIB 71 Collection Management"/>
    <x v="1"/>
    <n v="74240.578599999993"/>
    <n v="0"/>
    <n v="0"/>
    <s v="B2"/>
    <n v="0.74240578599999996"/>
  </r>
  <r>
    <s v="LIB70"/>
    <x v="21"/>
    <s v="Department of Public Libraries"/>
    <s v="LIB 71 Collection Management"/>
    <x v="0"/>
    <n v="107934"/>
    <n v="0"/>
    <n v="1589.99"/>
    <s v="B1"/>
    <n v="1.07934"/>
  </r>
  <r>
    <s v="LIB71"/>
    <x v="21"/>
    <s v="Department of Public Libraries"/>
    <s v="LIB 71 Collection Management"/>
    <x v="1"/>
    <n v="112267"/>
    <n v="0"/>
    <n v="8950.52"/>
    <s v="B1"/>
    <n v="1.1226700000000001"/>
  </r>
  <r>
    <s v="LIB72"/>
    <x v="21"/>
    <s v="Department of Public Libraries"/>
    <s v="LIB 71 Collection Management"/>
    <x v="1"/>
    <n v="56525.562400000003"/>
    <n v="0"/>
    <n v="0"/>
    <s v="B2"/>
    <n v="0.56525562400000007"/>
  </r>
  <r>
    <s v="LIB73"/>
    <x v="21"/>
    <s v="Department of Public Libraries"/>
    <s v="LIB 71 Collection Management"/>
    <x v="1"/>
    <n v="56525.562400000003"/>
    <n v="0"/>
    <n v="0"/>
    <s v="B2"/>
    <n v="0.56525562400000007"/>
  </r>
  <r>
    <s v="LIB74"/>
    <x v="21"/>
    <s v="Department of Public Libraries"/>
    <s v="LIB 71 Collection Management"/>
    <x v="1"/>
    <n v="100332.762"/>
    <n v="0"/>
    <n v="0"/>
    <s v="B1"/>
    <n v="1.0033276200000001"/>
  </r>
  <r>
    <s v="LIB75"/>
    <x v="21"/>
    <s v="Department of Public Libraries"/>
    <s v="LIB 71 Collection Management"/>
    <x v="0"/>
    <n v="149287.72"/>
    <n v="0"/>
    <n v="0"/>
    <s v="B1"/>
    <n v="1.4928771999999999"/>
  </r>
  <r>
    <s v="LIB76"/>
    <x v="21"/>
    <s v="Department of Public Libraries"/>
    <s v="LIB 71 Collection Management"/>
    <x v="1"/>
    <n v="51942.449200000003"/>
    <n v="0"/>
    <n v="0"/>
    <s v="B2"/>
    <n v="0.51942449200000007"/>
  </r>
  <r>
    <s v="LIB77"/>
    <x v="21"/>
    <s v="Department of Public Libraries"/>
    <s v="LIB 71 Collection Management"/>
    <x v="0"/>
    <n v="85160.585200000001"/>
    <n v="0"/>
    <n v="0"/>
    <s v="B2"/>
    <n v="0.85160585200000005"/>
  </r>
  <r>
    <s v="LIB78"/>
    <x v="21"/>
    <s v="Department of Public Libraries"/>
    <s v="LIB 71 Collection Management"/>
    <x v="1"/>
    <n v="52215.825700000001"/>
    <n v="0"/>
    <n v="0"/>
    <s v="B2"/>
    <n v="0.52215825699999996"/>
  </r>
  <r>
    <s v="LIB79"/>
    <x v="21"/>
    <s v="Department of Public Libraries"/>
    <s v="LIB 71 Collection Management"/>
    <x v="1"/>
    <n v="54834.36"/>
    <n v="0"/>
    <n v="0"/>
    <s v="B2"/>
    <n v="0.54834360000000004"/>
  </r>
  <r>
    <s v="LIB80"/>
    <x v="21"/>
    <s v="Department of Public Libraries"/>
    <s v="LIB 71 Collection Management"/>
    <x v="0"/>
    <n v="22324.8629"/>
    <n v="0"/>
    <n v="0"/>
    <s v="C"/>
    <n v="0.223248629"/>
  </r>
  <r>
    <s v="LIB81"/>
    <x v="21"/>
    <s v="Department of Public Libraries"/>
    <s v="LIB 71 Collection Management"/>
    <x v="0"/>
    <n v="25068.9179"/>
    <n v="0"/>
    <n v="0"/>
    <s v="C"/>
    <n v="0.25068917899999998"/>
  </r>
  <r>
    <s v="LIB82"/>
    <x v="21"/>
    <s v="Department of Public Libraries"/>
    <s v="LIB 71 Collection Management"/>
    <x v="1"/>
    <n v="128301.33"/>
    <n v="0"/>
    <n v="0"/>
    <s v="B1"/>
    <n v="1.2830132999999999"/>
  </r>
  <r>
    <s v="LIB83"/>
    <x v="21"/>
    <s v="Department of Public Libraries"/>
    <s v="LIB 71 Collection Management"/>
    <x v="1"/>
    <n v="70333"/>
    <n v="0"/>
    <n v="0"/>
    <s v="B2"/>
    <n v="0.70333000000000001"/>
  </r>
  <r>
    <s v="LIB84"/>
    <x v="21"/>
    <s v="Department of Public Libraries"/>
    <s v="LIB 71 Community Outreach"/>
    <x v="1"/>
    <n v="86103"/>
    <n v="0"/>
    <n v="1531.32"/>
    <s v="B2"/>
    <n v="0.86102999999999996"/>
  </r>
  <r>
    <s v="LIB85"/>
    <x v="21"/>
    <s v="Department of Public Libraries"/>
    <s v="LIB 71 Community Outreach"/>
    <x v="1"/>
    <n v="70025.663199999995"/>
    <n v="0"/>
    <n v="0"/>
    <s v="B2"/>
    <n v="0.70025663199999999"/>
  </r>
  <r>
    <s v="LIB86"/>
    <x v="21"/>
    <s v="Department of Public Libraries"/>
    <s v="LIB 71 Connie Morella Library"/>
    <x v="1"/>
    <n v="93986"/>
    <n v="0"/>
    <n v="3104.27"/>
    <s v="B2"/>
    <n v="0.93986000000000003"/>
  </r>
  <r>
    <s v="LIB87"/>
    <x v="21"/>
    <s v="Department of Public Libraries"/>
    <s v="LIB 71 Connie Morella Library"/>
    <x v="0"/>
    <n v="50421"/>
    <n v="0"/>
    <n v="3953.06"/>
    <s v="B2"/>
    <n v="0.50421000000000005"/>
  </r>
  <r>
    <s v="LIB88"/>
    <x v="21"/>
    <s v="Department of Public Libraries"/>
    <s v="LIB 71 Connie Morella Library"/>
    <x v="1"/>
    <n v="28221.5"/>
    <n v="0"/>
    <n v="458.64"/>
    <s v="C"/>
    <n v="0.28221499999999999"/>
  </r>
  <r>
    <s v="LIB89"/>
    <x v="21"/>
    <s v="Department of Public Libraries"/>
    <s v="LIB 71 Connie Morella Library"/>
    <x v="1"/>
    <n v="112267"/>
    <n v="0"/>
    <n v="8950.52"/>
    <s v="B1"/>
    <n v="1.1226700000000001"/>
  </r>
  <r>
    <s v="LIB90"/>
    <x v="21"/>
    <s v="Department of Public Libraries"/>
    <s v="LIB 71 Connie Morella Library"/>
    <x v="0"/>
    <n v="69442"/>
    <n v="0"/>
    <n v="5490.05"/>
    <s v="B2"/>
    <n v="0.69442000000000004"/>
  </r>
  <r>
    <s v="LIB91"/>
    <x v="21"/>
    <s v="Department of Public Libraries"/>
    <s v="LIB 71 Connie Morella Library"/>
    <x v="1"/>
    <n v="49114"/>
    <n v="0"/>
    <n v="3886.07"/>
    <s v="C"/>
    <n v="0.49114000000000002"/>
  </r>
  <r>
    <s v="LIB92"/>
    <x v="21"/>
    <s v="Department of Public Libraries"/>
    <s v="LIB 71 Connie Morella Library"/>
    <x v="1"/>
    <n v="69442"/>
    <n v="0"/>
    <n v="3900.23"/>
    <s v="B2"/>
    <n v="0.69442000000000004"/>
  </r>
  <r>
    <s v="LIB93"/>
    <x v="21"/>
    <s v="Department of Public Libraries"/>
    <s v="LIB 71 Connie Morella Library"/>
    <x v="1"/>
    <n v="68752.841"/>
    <n v="0"/>
    <n v="0"/>
    <s v="B2"/>
    <n v="0.68752840999999998"/>
  </r>
  <r>
    <s v="LIB94"/>
    <x v="21"/>
    <s v="Department of Public Libraries"/>
    <s v="LIB 71 Connie Morella Library"/>
    <x v="1"/>
    <n v="37396.573799999998"/>
    <n v="0"/>
    <n v="0"/>
    <s v="C"/>
    <n v="0.37396573799999999"/>
  </r>
  <r>
    <s v="LIB95"/>
    <x v="21"/>
    <s v="Department of Public Libraries"/>
    <s v="LIB 71 Connie Morella Library"/>
    <x v="1"/>
    <n v="27373.592799999999"/>
    <n v="0"/>
    <n v="0"/>
    <s v="C"/>
    <n v="0.27373592799999996"/>
  </r>
  <r>
    <s v="LIB96"/>
    <x v="21"/>
    <s v="Department of Public Libraries"/>
    <s v="LIB 71 Connie Morella Library"/>
    <x v="0"/>
    <n v="114202"/>
    <n v="0"/>
    <n v="0"/>
    <s v="B1"/>
    <n v="1.14202"/>
  </r>
  <r>
    <s v="LIB97"/>
    <x v="21"/>
    <s v="Department of Public Libraries"/>
    <s v="LIB 71 Connie Morella Library"/>
    <x v="1"/>
    <n v="20545.2778"/>
    <n v="0"/>
    <n v="0"/>
    <s v="C"/>
    <n v="0.205452778"/>
  </r>
  <r>
    <s v="LIB98"/>
    <x v="21"/>
    <s v="Department of Public Libraries"/>
    <s v="LIB 71 Connie Morella Library"/>
    <x v="1"/>
    <n v="24986.494600000002"/>
    <n v="0"/>
    <n v="0"/>
    <s v="C"/>
    <n v="0.249864946"/>
  </r>
  <r>
    <s v="LIB99"/>
    <x v="21"/>
    <s v="Department of Public Libraries"/>
    <s v="LIB 71 Connie Morella Library"/>
    <x v="0"/>
    <n v="76111.137199999997"/>
    <n v="0"/>
    <n v="0"/>
    <s v="B2"/>
    <n v="0.76111137200000001"/>
  </r>
  <r>
    <s v="LIB100"/>
    <x v="21"/>
    <s v="Department of Public Libraries"/>
    <s v="LIB 71 Connie Morella Library"/>
    <x v="1"/>
    <n v="36772.345999999998"/>
    <n v="0"/>
    <n v="0"/>
    <s v="C"/>
    <n v="0.36772346"/>
  </r>
  <r>
    <s v="LIB101"/>
    <x v="21"/>
    <s v="Department of Public Libraries"/>
    <s v="LIB 71 Connie Morella Library"/>
    <x v="1"/>
    <n v="83662.154999999999"/>
    <n v="0"/>
    <n v="0"/>
    <s v="B2"/>
    <n v="0.83662154999999994"/>
  </r>
  <r>
    <s v="LIB102"/>
    <x v="21"/>
    <s v="Department of Public Libraries"/>
    <s v="LIB 71 Connie Morella Library"/>
    <x v="1"/>
    <n v="94766.67"/>
    <n v="0"/>
    <n v="0"/>
    <s v="B2"/>
    <n v="0.94766669999999997"/>
  </r>
  <r>
    <s v="LIB103"/>
    <x v="21"/>
    <s v="Department of Public Libraries"/>
    <s v="LIB 71 Connie Morella Library"/>
    <x v="1"/>
    <n v="30062.57"/>
    <n v="0"/>
    <n v="0"/>
    <s v="C"/>
    <n v="0.3006257"/>
  </r>
  <r>
    <s v="LIB104"/>
    <x v="21"/>
    <s v="Department of Public Libraries"/>
    <s v="LIB 71 Connie Morella Library"/>
    <x v="0"/>
    <n v="30062.57"/>
    <n v="0"/>
    <n v="0"/>
    <s v="C"/>
    <n v="0.3006257"/>
  </r>
  <r>
    <s v="LIB105"/>
    <x v="21"/>
    <s v="Department of Public Libraries"/>
    <s v="LIB 71 Connie Morella Library"/>
    <x v="0"/>
    <n v="25071"/>
    <n v="0"/>
    <n v="0"/>
    <s v="C"/>
    <n v="0.25070999999999999"/>
  </r>
  <r>
    <s v="LIB106"/>
    <x v="21"/>
    <s v="Department of Public Libraries"/>
    <s v="LIB 71 Damascus Library"/>
    <x v="1"/>
    <n v="34721"/>
    <n v="0"/>
    <n v="564.33000000000004"/>
    <s v="C"/>
    <n v="0.34721000000000002"/>
  </r>
  <r>
    <s v="LIB107"/>
    <x v="21"/>
    <s v="Department of Public Libraries"/>
    <s v="LIB 71 Damascus Library"/>
    <x v="1"/>
    <n v="112267"/>
    <n v="0"/>
    <n v="8950.52"/>
    <s v="B1"/>
    <n v="1.1226700000000001"/>
  </r>
  <r>
    <s v="LIB108"/>
    <x v="21"/>
    <s v="Department of Public Libraries"/>
    <s v="LIB 71 Damascus Library"/>
    <x v="1"/>
    <n v="49114"/>
    <n v="0"/>
    <n v="2329.35"/>
    <s v="C"/>
    <n v="0.49114000000000002"/>
  </r>
  <r>
    <s v="LIB109"/>
    <x v="21"/>
    <s v="Department of Public Libraries"/>
    <s v="LIB 71 Damascus Library"/>
    <x v="1"/>
    <n v="34721"/>
    <n v="0"/>
    <n v="2484.73"/>
    <s v="C"/>
    <n v="0.34721000000000002"/>
  </r>
  <r>
    <s v="LIB110"/>
    <x v="21"/>
    <s v="Department of Public Libraries"/>
    <s v="LIB 71 Damascus Library"/>
    <x v="1"/>
    <n v="98228"/>
    <n v="0"/>
    <n v="4658.57"/>
    <s v="B2"/>
    <n v="0.98228000000000004"/>
  </r>
  <r>
    <s v="LIB111"/>
    <x v="21"/>
    <s v="Department of Public Libraries"/>
    <s v="LIB 71 Damascus Library"/>
    <x v="1"/>
    <n v="31900.638299999999"/>
    <n v="0"/>
    <n v="0"/>
    <s v="C"/>
    <n v="0.319006383"/>
  </r>
  <r>
    <s v="LIB112"/>
    <x v="21"/>
    <s v="Department of Public Libraries"/>
    <s v="LIB 71 Damascus Library"/>
    <x v="1"/>
    <n v="34721"/>
    <n v="0"/>
    <n v="2805.6"/>
    <s v="C"/>
    <n v="0.34721000000000002"/>
  </r>
  <r>
    <s v="LIB113"/>
    <x v="21"/>
    <s v="Department of Public Libraries"/>
    <s v="LIB 71 Damascus Library"/>
    <x v="1"/>
    <n v="34106.932500000003"/>
    <n v="0"/>
    <n v="0"/>
    <s v="C"/>
    <n v="0.34106932500000003"/>
  </r>
  <r>
    <s v="LIB114"/>
    <x v="21"/>
    <s v="Department of Public Libraries"/>
    <s v="LIB 71 Damascus Library"/>
    <x v="1"/>
    <n v="37290.423499999997"/>
    <n v="0"/>
    <n v="0"/>
    <s v="C"/>
    <n v="0.37290423499999997"/>
  </r>
  <r>
    <s v="LIB115"/>
    <x v="21"/>
    <s v="Department of Public Libraries"/>
    <s v="LIB 71 Damascus Library"/>
    <x v="1"/>
    <n v="58210.7"/>
    <n v="0"/>
    <n v="0"/>
    <s v="B2"/>
    <n v="0.58210699999999993"/>
  </r>
  <r>
    <s v="LIB116"/>
    <x v="21"/>
    <s v="Department of Public Libraries"/>
    <s v="LIB 71 Damascus Library"/>
    <x v="0"/>
    <n v="74033.029599999994"/>
    <n v="0"/>
    <n v="0"/>
    <s v="B2"/>
    <n v="0.740330296"/>
  </r>
  <r>
    <s v="LIB117"/>
    <x v="21"/>
    <s v="Department of Public Libraries"/>
    <s v="LIB 71 Damascus Library"/>
    <x v="1"/>
    <n v="51341.750500000002"/>
    <n v="0"/>
    <n v="0"/>
    <s v="B2"/>
    <n v="0.51341750500000005"/>
  </r>
  <r>
    <s v="LIB118"/>
    <x v="21"/>
    <s v="Department of Public Libraries"/>
    <s v="LIB 71 Damascus Library"/>
    <x v="0"/>
    <n v="87845.348899999997"/>
    <n v="0"/>
    <n v="0"/>
    <s v="B2"/>
    <n v="0.87845348899999998"/>
  </r>
  <r>
    <s v="LIB119"/>
    <x v="21"/>
    <s v="Department of Public Libraries"/>
    <s v="LIB 71 Damascus Library"/>
    <x v="1"/>
    <n v="97152.529200000004"/>
    <n v="0"/>
    <n v="0"/>
    <s v="B2"/>
    <n v="0.97152529200000004"/>
  </r>
  <r>
    <s v="LIB120"/>
    <x v="21"/>
    <s v="Department of Public Libraries"/>
    <s v="LIB 71 Damascus Library"/>
    <x v="1"/>
    <n v="22324.86"/>
    <n v="0"/>
    <n v="0"/>
    <s v="C"/>
    <n v="0.22324860000000002"/>
  </r>
  <r>
    <s v="LIB121"/>
    <x v="21"/>
    <s v="Department of Public Libraries"/>
    <s v="LIB 71 Damascus Library"/>
    <x v="1"/>
    <n v="34031.069100000001"/>
    <n v="0"/>
    <n v="0"/>
    <s v="C"/>
    <n v="0.340310691"/>
  </r>
  <r>
    <s v="LIB122"/>
    <x v="21"/>
    <s v="Department of Public Libraries"/>
    <s v="LIB 71 Damascus Library"/>
    <x v="1"/>
    <n v="19400"/>
    <n v="0"/>
    <n v="0"/>
    <s v="C"/>
    <n v="0.19400000000000001"/>
  </r>
  <r>
    <s v="LIB123"/>
    <x v="21"/>
    <s v="Department of Public Libraries"/>
    <s v="LIB 71 Davis Library"/>
    <x v="1"/>
    <n v="86103"/>
    <n v="0"/>
    <n v="6836.38"/>
    <s v="B2"/>
    <n v="0.86102999999999996"/>
  </r>
  <r>
    <s v="LIB124"/>
    <x v="21"/>
    <s v="Department of Public Libraries"/>
    <s v="LIB 71 Davis Library"/>
    <x v="1"/>
    <n v="49114"/>
    <n v="0"/>
    <n v="3908.07"/>
    <s v="C"/>
    <n v="0.49114000000000002"/>
  </r>
  <r>
    <s v="LIB125"/>
    <x v="21"/>
    <s v="Department of Public Libraries"/>
    <s v="LIB 71 Davis Library"/>
    <x v="1"/>
    <n v="69442"/>
    <n v="0"/>
    <n v="5490.05"/>
    <s v="B2"/>
    <n v="0.69442000000000004"/>
  </r>
  <r>
    <s v="LIB126"/>
    <x v="21"/>
    <s v="Department of Public Libraries"/>
    <s v="LIB 71 Davis Library"/>
    <x v="1"/>
    <n v="93986"/>
    <n v="0"/>
    <n v="4005.07"/>
    <s v="B2"/>
    <n v="0.93986000000000003"/>
  </r>
  <r>
    <s v="LIB127"/>
    <x v="21"/>
    <s v="Department of Public Libraries"/>
    <s v="LIB 71 Davis Library"/>
    <x v="1"/>
    <n v="34721"/>
    <n v="0"/>
    <n v="817.97"/>
    <s v="C"/>
    <n v="0.34721000000000002"/>
  </r>
  <r>
    <s v="LIB128"/>
    <x v="21"/>
    <s v="Department of Public Libraries"/>
    <s v="LIB 71 Davis Library"/>
    <x v="1"/>
    <n v="34721"/>
    <n v="0"/>
    <n v="564.33000000000004"/>
    <s v="C"/>
    <n v="0.34721000000000002"/>
  </r>
  <r>
    <s v="LIB129"/>
    <x v="21"/>
    <s v="Department of Public Libraries"/>
    <s v="LIB 71 Davis Library"/>
    <x v="1"/>
    <n v="112267"/>
    <n v="178.23"/>
    <n v="8950.52"/>
    <s v="B1"/>
    <n v="1.1226700000000001"/>
  </r>
  <r>
    <s v="LIB130"/>
    <x v="21"/>
    <s v="Department of Public Libraries"/>
    <s v="LIB 71 Davis Library"/>
    <x v="0"/>
    <n v="34721"/>
    <n v="0"/>
    <n v="0"/>
    <s v="C"/>
    <n v="0.34721000000000002"/>
  </r>
  <r>
    <s v="LIB131"/>
    <x v="21"/>
    <s v="Department of Public Libraries"/>
    <s v="LIB 71 Davis Library"/>
    <x v="1"/>
    <n v="24898.970399999998"/>
    <n v="0"/>
    <n v="0"/>
    <s v="C"/>
    <n v="0.24898970399999998"/>
  </r>
  <r>
    <s v="LIB132"/>
    <x v="21"/>
    <s v="Department of Public Libraries"/>
    <s v="LIB 71 Davis Library"/>
    <x v="1"/>
    <n v="67208.488599999997"/>
    <n v="0"/>
    <n v="0"/>
    <s v="B2"/>
    <n v="0.67208488599999994"/>
  </r>
  <r>
    <s v="LIB133"/>
    <x v="21"/>
    <s v="Department of Public Libraries"/>
    <s v="LIB 71 Davis Library"/>
    <x v="0"/>
    <n v="28887.779500000001"/>
    <n v="0"/>
    <n v="0"/>
    <s v="C"/>
    <n v="0.28887779499999999"/>
  </r>
  <r>
    <s v="LIB134"/>
    <x v="21"/>
    <s v="Department of Public Libraries"/>
    <s v="LIB 71 Davis Library"/>
    <x v="1"/>
    <n v="49114"/>
    <n v="0"/>
    <n v="0"/>
    <s v="C"/>
    <n v="0.49114000000000002"/>
  </r>
  <r>
    <s v="LIB135"/>
    <x v="21"/>
    <s v="Department of Public Libraries"/>
    <s v="LIB 71 Davis Library"/>
    <x v="1"/>
    <n v="43855.837699999996"/>
    <n v="5.31"/>
    <n v="0"/>
    <s v="C"/>
    <n v="0.43855837699999994"/>
  </r>
  <r>
    <s v="LIB136"/>
    <x v="21"/>
    <s v="Department of Public Libraries"/>
    <s v="LIB 71 Davis Library"/>
    <x v="1"/>
    <n v="89899.192500000005"/>
    <n v="0"/>
    <n v="0"/>
    <s v="B2"/>
    <n v="0.89899192500000003"/>
  </r>
  <r>
    <s v="LIB137"/>
    <x v="21"/>
    <s v="Department of Public Libraries"/>
    <s v="LIB 71 Davis Library"/>
    <x v="1"/>
    <n v="23646.417300000001"/>
    <n v="0"/>
    <n v="0"/>
    <s v="C"/>
    <n v="0.236464173"/>
  </r>
  <r>
    <s v="LIB138"/>
    <x v="21"/>
    <s v="Department of Public Libraries"/>
    <s v="LIB 71 Davis Library"/>
    <x v="1"/>
    <n v="87284.654999999999"/>
    <n v="0"/>
    <n v="0"/>
    <s v="B2"/>
    <n v="0.87284655"/>
  </r>
  <r>
    <s v="LIB139"/>
    <x v="21"/>
    <s v="Department of Public Libraries"/>
    <s v="LIB 71 Deaf Culture Digital Library"/>
    <x v="0"/>
    <n v="102845.05039999999"/>
    <n v="0"/>
    <n v="0"/>
    <s v="B1"/>
    <n v="1.0284505039999998"/>
  </r>
  <r>
    <s v="LIB140"/>
    <x v="21"/>
    <s v="Department of Public Libraries"/>
    <s v="LIB 71 Deaf Culture Digital Library"/>
    <x v="0"/>
    <n v="83033.56"/>
    <n v="0"/>
    <n v="0"/>
    <s v="B2"/>
    <n v="0.83033559999999995"/>
  </r>
  <r>
    <s v="LIB141"/>
    <x v="21"/>
    <s v="Department of Public Libraries"/>
    <s v="LIB 71 Detention Center Library"/>
    <x v="1"/>
    <n v="49114"/>
    <n v="0"/>
    <n v="0"/>
    <s v="C"/>
    <n v="0.49114000000000002"/>
  </r>
  <r>
    <s v="LIB142"/>
    <x v="21"/>
    <s v="Department of Public Libraries"/>
    <s v="LIB 71 Detention Center Library"/>
    <x v="1"/>
    <n v="117424"/>
    <n v="0"/>
    <n v="0"/>
    <s v="B1"/>
    <n v="1.17424"/>
  </r>
  <r>
    <s v="LIB143"/>
    <x v="21"/>
    <s v="Department of Public Libraries"/>
    <s v="LIB 71 Digital Strategies"/>
    <x v="0"/>
    <n v="98228"/>
    <n v="0"/>
    <n v="0"/>
    <s v="B2"/>
    <n v="0.98228000000000004"/>
  </r>
  <r>
    <s v="LIB144"/>
    <x v="21"/>
    <s v="Department of Public Libraries"/>
    <s v="LIB 71 Digital Strategies"/>
    <x v="0"/>
    <n v="106317.07"/>
    <n v="0"/>
    <n v="0"/>
    <s v="B1"/>
    <n v="1.0631707000000001"/>
  </r>
  <r>
    <s v="LIB145"/>
    <x v="21"/>
    <s v="Department of Public Libraries"/>
    <s v="LIB 71 Digital Strategies"/>
    <x v="1"/>
    <n v="132000"/>
    <n v="0"/>
    <n v="0"/>
    <s v="B1"/>
    <n v="1.32"/>
  </r>
  <r>
    <s v="LIB146"/>
    <x v="21"/>
    <s v="Department of Public Libraries"/>
    <s v="LIB 71 Digital Strategies"/>
    <x v="1"/>
    <n v="98228"/>
    <n v="0"/>
    <n v="0"/>
    <s v="B2"/>
    <n v="0.98228000000000004"/>
  </r>
  <r>
    <s v="LIB147"/>
    <x v="21"/>
    <s v="Department of Public Libraries"/>
    <s v="LIB 71 Director's Office"/>
    <x v="1"/>
    <n v="78947.000700000004"/>
    <n v="0"/>
    <n v="3732.58"/>
    <s v="B2"/>
    <n v="0.78947000700000003"/>
  </r>
  <r>
    <s v="LIB148"/>
    <x v="21"/>
    <s v="Department of Public Libraries"/>
    <s v="LIB 71 Director's Office"/>
    <x v="1"/>
    <n v="224000"/>
    <n v="0"/>
    <n v="0"/>
    <s v="A1"/>
    <n v="2.2400000000000002"/>
  </r>
  <r>
    <s v="LIB149"/>
    <x v="21"/>
    <s v="Department of Public Libraries"/>
    <s v="LIB 71 Director's Office"/>
    <x v="1"/>
    <n v="98228.003700000001"/>
    <n v="0"/>
    <n v="0"/>
    <s v="B2"/>
    <n v="0.98228003699999999"/>
  </r>
  <r>
    <s v="LIB150"/>
    <x v="21"/>
    <s v="Department of Public Libraries"/>
    <s v="LIB 71 Director's Office"/>
    <x v="1"/>
    <n v="78947"/>
    <n v="0"/>
    <n v="6257.7"/>
    <s v="B2"/>
    <n v="0.78947000000000001"/>
  </r>
  <r>
    <s v="LIB151"/>
    <x v="21"/>
    <s v="Department of Public Libraries"/>
    <s v="LIB 71 Director's Office"/>
    <x v="1"/>
    <n v="62139.3465"/>
    <n v="0"/>
    <n v="0"/>
    <s v="B2"/>
    <n v="0.62139346500000003"/>
  </r>
  <r>
    <s v="LIB152"/>
    <x v="21"/>
    <s v="Department of Public Libraries"/>
    <s v="LIB 71 Director's Office"/>
    <x v="0"/>
    <n v="84387.130900000004"/>
    <n v="0"/>
    <n v="0"/>
    <s v="B2"/>
    <n v="0.84387130900000007"/>
  </r>
  <r>
    <s v="LIB153"/>
    <x v="21"/>
    <s v="Department of Public Libraries"/>
    <s v="LIB 71 Gaithersburg Library"/>
    <x v="0"/>
    <n v="152940"/>
    <n v="0"/>
    <n v="0"/>
    <s v="A2"/>
    <n v="1.5294000000000001"/>
  </r>
  <r>
    <s v="LIB154"/>
    <x v="21"/>
    <s v="Department of Public Libraries"/>
    <s v="LIB 71 Gaithersburg Library"/>
    <x v="0"/>
    <n v="93986"/>
    <n v="0"/>
    <n v="4005.07"/>
    <s v="B2"/>
    <n v="0.93986000000000003"/>
  </r>
  <r>
    <s v="LIB155"/>
    <x v="21"/>
    <s v="Department of Public Libraries"/>
    <s v="LIB 71 Gaithersburg Library"/>
    <x v="1"/>
    <n v="34721"/>
    <n v="0"/>
    <n v="2745.09"/>
    <s v="C"/>
    <n v="0.34721000000000002"/>
  </r>
  <r>
    <s v="LIB156"/>
    <x v="21"/>
    <s v="Department of Public Libraries"/>
    <s v="LIB 71 Gaithersburg Library"/>
    <x v="1"/>
    <n v="48205.6466"/>
    <n v="0"/>
    <n v="0"/>
    <s v="C"/>
    <n v="0.48205646600000002"/>
  </r>
  <r>
    <s v="LIB157"/>
    <x v="21"/>
    <s v="Department of Public Libraries"/>
    <s v="LIB 71 Gaithersburg Library"/>
    <x v="0"/>
    <n v="78947"/>
    <n v="0"/>
    <n v="6257.7"/>
    <s v="B2"/>
    <n v="0.78947000000000001"/>
  </r>
  <r>
    <s v="LIB158"/>
    <x v="21"/>
    <s v="Department of Public Libraries"/>
    <s v="LIB 71 Gaithersburg Library"/>
    <x v="1"/>
    <n v="28221.500199999999"/>
    <n v="0"/>
    <n v="1318.62"/>
    <s v="C"/>
    <n v="0.28221500199999999"/>
  </r>
  <r>
    <s v="LIB159"/>
    <x v="21"/>
    <s v="Department of Public Libraries"/>
    <s v="LIB 71 Gaithersburg Library"/>
    <x v="1"/>
    <n v="145055.12"/>
    <n v="0"/>
    <n v="0"/>
    <s v="B1"/>
    <n v="1.4505512"/>
  </r>
  <r>
    <s v="LIB160"/>
    <x v="21"/>
    <s v="Department of Public Libraries"/>
    <s v="LIB 71 Gaithersburg Library"/>
    <x v="1"/>
    <n v="28221.5"/>
    <n v="0"/>
    <n v="0"/>
    <s v="C"/>
    <n v="0.28221499999999999"/>
  </r>
  <r>
    <s v="LIB161"/>
    <x v="21"/>
    <s v="Department of Public Libraries"/>
    <s v="LIB 71 Gaithersburg Library"/>
    <x v="1"/>
    <n v="64312.292699999998"/>
    <n v="0"/>
    <n v="0"/>
    <s v="B2"/>
    <n v="0.64312292699999996"/>
  </r>
  <r>
    <s v="LIB162"/>
    <x v="21"/>
    <s v="Department of Public Libraries"/>
    <s v="LIB 71 Gaithersburg Library"/>
    <x v="0"/>
    <n v="91100.775999999998"/>
    <n v="0"/>
    <n v="0"/>
    <s v="B2"/>
    <n v="0.91100775999999994"/>
  </r>
  <r>
    <s v="LIB163"/>
    <x v="21"/>
    <s v="Department of Public Libraries"/>
    <s v="LIB 71 Gaithersburg Library"/>
    <x v="1"/>
    <n v="60037.973100000003"/>
    <n v="0"/>
    <n v="0"/>
    <s v="B2"/>
    <n v="0.60037973100000008"/>
  </r>
  <r>
    <s v="LIB164"/>
    <x v="21"/>
    <s v="Department of Public Libraries"/>
    <s v="LIB 71 Gaithersburg Library"/>
    <x v="1"/>
    <n v="25030.07"/>
    <n v="0"/>
    <n v="0"/>
    <s v="C"/>
    <n v="0.25030069999999999"/>
  </r>
  <r>
    <s v="LIB165"/>
    <x v="21"/>
    <s v="Department of Public Libraries"/>
    <s v="LIB 71 Gaithersburg Library"/>
    <x v="1"/>
    <n v="23646.417300000001"/>
    <n v="0"/>
    <n v="0"/>
    <s v="C"/>
    <n v="0.236464173"/>
  </r>
  <r>
    <s v="LIB166"/>
    <x v="21"/>
    <s v="Department of Public Libraries"/>
    <s v="LIB 71 Gaithersburg Library"/>
    <x v="0"/>
    <n v="24395.550299999999"/>
    <n v="0"/>
    <n v="0"/>
    <s v="C"/>
    <n v="0.24395550299999999"/>
  </r>
  <r>
    <s v="LIB167"/>
    <x v="21"/>
    <s v="Department of Public Libraries"/>
    <s v="LIB 71 Gaithersburg Library"/>
    <x v="0"/>
    <n v="63798.925000000003"/>
    <n v="0"/>
    <n v="0"/>
    <s v="B2"/>
    <n v="0.63798925000000006"/>
  </r>
  <r>
    <s v="LIB168"/>
    <x v="21"/>
    <s v="Department of Public Libraries"/>
    <s v="LIB 71 Gaithersburg Library"/>
    <x v="1"/>
    <n v="31899.462500000001"/>
    <n v="0"/>
    <n v="0"/>
    <s v="C"/>
    <n v="0.31899462500000003"/>
  </r>
  <r>
    <s v="LIB169"/>
    <x v="21"/>
    <s v="Department of Public Libraries"/>
    <s v="LIB 71 Gaithersburg Library"/>
    <x v="1"/>
    <n v="82109.654999999999"/>
    <n v="0"/>
    <n v="0"/>
    <s v="B2"/>
    <n v="0.82109655000000004"/>
  </r>
  <r>
    <s v="LIB170"/>
    <x v="21"/>
    <s v="Department of Public Libraries"/>
    <s v="LIB 71 Gaithersburg Library"/>
    <x v="0"/>
    <n v="70226.468099999998"/>
    <n v="0"/>
    <n v="0"/>
    <s v="B2"/>
    <n v="0.70226468099999995"/>
  </r>
  <r>
    <s v="LIB171"/>
    <x v="21"/>
    <s v="Department of Public Libraries"/>
    <s v="LIB 71 Quince Orchard Library"/>
    <x v="1"/>
    <n v="49114"/>
    <n v="35.92"/>
    <n v="3897.07"/>
    <s v="C"/>
    <n v="0.49114000000000002"/>
  </r>
  <r>
    <s v="LIB172"/>
    <x v="21"/>
    <s v="Department of Public Libraries"/>
    <s v="LIB 71 Quince Orchard Library"/>
    <x v="1"/>
    <n v="69442"/>
    <n v="0"/>
    <n v="3276.15"/>
    <s v="B2"/>
    <n v="0.69442000000000004"/>
  </r>
  <r>
    <s v="LIB173"/>
    <x v="21"/>
    <s v="Department of Public Libraries"/>
    <s v="LIB 71 Quince Orchard Library"/>
    <x v="0"/>
    <n v="34007.136500000001"/>
    <n v="0"/>
    <n v="0"/>
    <s v="C"/>
    <n v="0.34007136500000001"/>
  </r>
  <r>
    <s v="LIB174"/>
    <x v="21"/>
    <s v="Department of Public Libraries"/>
    <s v="LIB 71 Quince Orchard Library"/>
    <x v="1"/>
    <n v="61925.6158"/>
    <n v="0"/>
    <n v="0"/>
    <s v="B2"/>
    <n v="0.619256158"/>
  </r>
  <r>
    <s v="LIB175"/>
    <x v="21"/>
    <s v="Department of Public Libraries"/>
    <s v="LIB 71 Quince Orchard Library"/>
    <x v="1"/>
    <n v="95854.04"/>
    <n v="0"/>
    <n v="0"/>
    <s v="B2"/>
    <n v="0.95854039999999996"/>
  </r>
  <r>
    <s v="LIB176"/>
    <x v="21"/>
    <s v="Department of Public Libraries"/>
    <s v="LIB 71 Quince Orchard Library"/>
    <x v="1"/>
    <n v="84127.848700000002"/>
    <n v="0"/>
    <n v="0"/>
    <s v="B2"/>
    <n v="0.84127848700000007"/>
  </r>
  <r>
    <s v="LIB177"/>
    <x v="21"/>
    <s v="Department of Public Libraries"/>
    <s v="LIB 71 Quince Orchard Library"/>
    <x v="1"/>
    <n v="47484.619599999998"/>
    <n v="0"/>
    <n v="0"/>
    <s v="C"/>
    <n v="0.474846196"/>
  </r>
  <r>
    <s v="LIB178"/>
    <x v="21"/>
    <s v="Department of Public Libraries"/>
    <s v="LIB 71 Quince Orchard Library"/>
    <x v="1"/>
    <n v="37545.11"/>
    <n v="0"/>
    <n v="0"/>
    <s v="C"/>
    <n v="0.37545109999999998"/>
  </r>
  <r>
    <s v="LIB179"/>
    <x v="21"/>
    <s v="Department of Public Libraries"/>
    <s v="LIB 71 Quince Orchard Library"/>
    <x v="1"/>
    <n v="23646.417300000001"/>
    <n v="0"/>
    <n v="0"/>
    <s v="C"/>
    <n v="0.236464173"/>
  </r>
  <r>
    <s v="LIB180"/>
    <x v="21"/>
    <s v="Department of Public Libraries"/>
    <s v="LIB 71 Quince Orchard Library"/>
    <x v="1"/>
    <n v="37479.735699999997"/>
    <n v="0"/>
    <n v="0"/>
    <s v="C"/>
    <n v="0.374797357"/>
  </r>
  <r>
    <s v="LIB181"/>
    <x v="21"/>
    <s v="Department of Public Libraries"/>
    <s v="LIB 71 Quince Orchard Library"/>
    <x v="0"/>
    <n v="65971.107000000004"/>
    <n v="0"/>
    <n v="0"/>
    <s v="B2"/>
    <n v="0.65971107000000007"/>
  </r>
  <r>
    <s v="LIB182"/>
    <x v="21"/>
    <s v="Department of Public Libraries"/>
    <s v="LIB 71 Quince Orchard Library"/>
    <x v="1"/>
    <n v="89434"/>
    <n v="0"/>
    <n v="0"/>
    <s v="B2"/>
    <n v="0.89434000000000002"/>
  </r>
  <r>
    <s v="LIB183"/>
    <x v="21"/>
    <s v="Department of Public Libraries"/>
    <s v="LIB 71 Quince Orchard Library"/>
    <x v="1"/>
    <n v="34600"/>
    <n v="0"/>
    <n v="0"/>
    <s v="C"/>
    <n v="0.34599999999999997"/>
  </r>
  <r>
    <s v="LIB184"/>
    <x v="21"/>
    <s v="Department of Public Libraries"/>
    <s v="LIB 71 Rockville Library"/>
    <x v="1"/>
    <n v="49114"/>
    <n v="0"/>
    <n v="4358.54"/>
    <s v="C"/>
    <n v="0.49114000000000002"/>
  </r>
  <r>
    <s v="LIB185"/>
    <x v="21"/>
    <s v="Department of Public Libraries"/>
    <s v="LIB 71 Rockville Library"/>
    <x v="1"/>
    <n v="32554.5"/>
    <n v="0"/>
    <n v="320.38"/>
    <s v="C"/>
    <n v="0.32554499999999997"/>
  </r>
  <r>
    <s v="LIB186"/>
    <x v="21"/>
    <s v="Department of Public Libraries"/>
    <s v="LIB 71 Rockville Library"/>
    <x v="1"/>
    <n v="34721"/>
    <n v="0"/>
    <n v="2748.91"/>
    <s v="C"/>
    <n v="0.34721000000000002"/>
  </r>
  <r>
    <s v="LIB187"/>
    <x v="21"/>
    <s v="Department of Public Libraries"/>
    <s v="LIB 71 Rockville Library"/>
    <x v="1"/>
    <n v="46303.029499999997"/>
    <n v="0"/>
    <n v="0"/>
    <s v="C"/>
    <n v="0.46303029499999998"/>
  </r>
  <r>
    <s v="LIB188"/>
    <x v="21"/>
    <s v="Department of Public Libraries"/>
    <s v="LIB 71 Rockville Library"/>
    <x v="1"/>
    <n v="78947"/>
    <n v="0"/>
    <n v="2807.7"/>
    <s v="B2"/>
    <n v="0.78947000000000001"/>
  </r>
  <r>
    <s v="LIB189"/>
    <x v="21"/>
    <s v="Department of Public Libraries"/>
    <s v="LIB 71 Rockville Library"/>
    <x v="1"/>
    <n v="93986"/>
    <n v="0"/>
    <n v="0"/>
    <s v="B2"/>
    <n v="0.93986000000000003"/>
  </r>
  <r>
    <s v="LIB190"/>
    <x v="21"/>
    <s v="Department of Public Libraries"/>
    <s v="LIB 71 Rockville Library"/>
    <x v="1"/>
    <n v="98228"/>
    <n v="0"/>
    <n v="6218.21"/>
    <s v="B2"/>
    <n v="0.98228000000000004"/>
  </r>
  <r>
    <s v="LIB191"/>
    <x v="21"/>
    <s v="Department of Public Libraries"/>
    <s v="LIB 71 Rockville Library"/>
    <x v="1"/>
    <n v="34721"/>
    <n v="0"/>
    <n v="1624.7"/>
    <s v="C"/>
    <n v="0.34721000000000002"/>
  </r>
  <r>
    <s v="LIB192"/>
    <x v="21"/>
    <s v="Department of Public Libraries"/>
    <s v="LIB 71 White Oak Library"/>
    <x v="1"/>
    <n v="93986"/>
    <n v="0"/>
    <n v="4005.07"/>
    <s v="B2"/>
    <n v="0.93986000000000003"/>
  </r>
  <r>
    <s v="LIB193"/>
    <x v="21"/>
    <s v="Department of Public Libraries"/>
    <s v="LIB 71 White Oak Library"/>
    <x v="1"/>
    <n v="69442"/>
    <n v="0"/>
    <n v="2531.38"/>
    <s v="B2"/>
    <n v="0.69442000000000004"/>
  </r>
  <r>
    <s v="LIB194"/>
    <x v="21"/>
    <s v="Department of Public Libraries"/>
    <s v="LIB 71 White Oak Library"/>
    <x v="1"/>
    <n v="112267"/>
    <n v="0"/>
    <n v="8950.52"/>
    <s v="B1"/>
    <n v="1.1226700000000001"/>
  </r>
  <r>
    <s v="LIB195"/>
    <x v="21"/>
    <s v="Department of Public Libraries"/>
    <s v="LIB 71 White Oak Library"/>
    <x v="1"/>
    <n v="69442"/>
    <n v="0"/>
    <n v="2111.09"/>
    <s v="B2"/>
    <n v="0.69442000000000004"/>
  </r>
  <r>
    <s v="LIB196"/>
    <x v="21"/>
    <s v="Department of Public Libraries"/>
    <s v="LIB 71 White Oak Library"/>
    <x v="1"/>
    <n v="98228"/>
    <n v="0"/>
    <n v="3897.89"/>
    <s v="B2"/>
    <n v="0.98228000000000004"/>
  </r>
  <r>
    <s v="LIB197"/>
    <x v="21"/>
    <s v="Department of Public Libraries"/>
    <s v="LIB 71 White Oak Library"/>
    <x v="1"/>
    <n v="61457.565499999997"/>
    <n v="0"/>
    <n v="0"/>
    <s v="B2"/>
    <n v="0.614575655"/>
  </r>
  <r>
    <s v="LIB198"/>
    <x v="21"/>
    <s v="Department of Public Libraries"/>
    <s v="LIB 71 White Oak Library"/>
    <x v="1"/>
    <n v="82297.989100000006"/>
    <n v="0"/>
    <n v="0"/>
    <s v="B2"/>
    <n v="0.82297989100000002"/>
  </r>
  <r>
    <s v="LIB199"/>
    <x v="21"/>
    <s v="Department of Public Libraries"/>
    <s v="LIB 71 White Oak Library"/>
    <x v="1"/>
    <n v="31069.6548"/>
    <n v="0"/>
    <n v="0"/>
    <s v="C"/>
    <n v="0.31069654800000002"/>
  </r>
  <r>
    <s v="LIB200"/>
    <x v="21"/>
    <s v="Department of Public Libraries"/>
    <s v="LIB 71 White Oak Library"/>
    <x v="1"/>
    <n v="89899.214500000002"/>
    <n v="0"/>
    <n v="0"/>
    <s v="B2"/>
    <n v="0.89899214500000002"/>
  </r>
  <r>
    <s v="LIB201"/>
    <x v="21"/>
    <s v="Department of Public Libraries"/>
    <s v="LIB 71 White Oak Library"/>
    <x v="0"/>
    <n v="29006.8652"/>
    <n v="0"/>
    <n v="0"/>
    <s v="C"/>
    <n v="0.29006865199999998"/>
  </r>
  <r>
    <s v="LIB202"/>
    <x v="21"/>
    <s v="Department of Public Libraries"/>
    <s v="LIB 71 White Oak Library"/>
    <x v="1"/>
    <n v="31975.29"/>
    <n v="0"/>
    <n v="0"/>
    <s v="C"/>
    <n v="0.31975290000000001"/>
  </r>
  <r>
    <s v="LIB203"/>
    <x v="21"/>
    <s v="Department of Public Libraries"/>
    <s v="LIB 71 White Oak Library"/>
    <x v="0"/>
    <n v="20545.2778"/>
    <n v="0"/>
    <n v="0"/>
    <s v="C"/>
    <n v="0.205452778"/>
  </r>
  <r>
    <s v="LIB204"/>
    <x v="21"/>
    <s v="Department of Public Libraries"/>
    <s v="LIB 71 White Oak Library"/>
    <x v="0"/>
    <n v="23246.5"/>
    <n v="0"/>
    <n v="0"/>
    <s v="C"/>
    <n v="0.232465"/>
  </r>
  <r>
    <s v="LIB205"/>
    <x v="21"/>
    <s v="Department of Public Libraries"/>
    <s v="LIB 71 White Oak Library"/>
    <x v="0"/>
    <n v="23236.9"/>
    <n v="0"/>
    <n v="0"/>
    <s v="C"/>
    <n v="0.23236900000000002"/>
  </r>
  <r>
    <s v="LIB206"/>
    <x v="21"/>
    <s v="Department of Public Libraries"/>
    <s v="LIB 71 White Oak Library"/>
    <x v="1"/>
    <n v="30894"/>
    <n v="0"/>
    <n v="0"/>
    <s v="C"/>
    <n v="0.30893999999999999"/>
  </r>
  <r>
    <s v="LIB207"/>
    <x v="21"/>
    <s v="Department of Public Libraries"/>
    <s v="LIB 71 Workforce and Business Development Section"/>
    <x v="1"/>
    <n v="107367.00260000001"/>
    <n v="0"/>
    <n v="0"/>
    <s v="B1"/>
    <n v="1.0736700260000001"/>
  </r>
  <r>
    <s v="LIB208"/>
    <x v="21"/>
    <s v="Department of Public Libraries"/>
    <s v="LIB 71 Business Office"/>
    <x v="0"/>
    <n v="107367"/>
    <n v="0"/>
    <n v="1744.73"/>
    <s v="B1"/>
    <n v="1.0736699999999999"/>
  </r>
  <r>
    <s v="LIB209"/>
    <x v="21"/>
    <s v="Department of Public Libraries"/>
    <s v="LIB 71 Community Outreach"/>
    <x v="1"/>
    <n v="79529.689799999993"/>
    <n v="0"/>
    <n v="0"/>
    <s v="B2"/>
    <n v="0.79529689799999992"/>
  </r>
  <r>
    <s v="LIB210"/>
    <x v="21"/>
    <s v="Department of Public Libraries"/>
    <s v="LIB 71 Chevy Chase Library"/>
    <x v="1"/>
    <n v="22639"/>
    <n v="0"/>
    <n v="0"/>
    <s v="C"/>
    <n v="0.22639000000000001"/>
  </r>
  <r>
    <s v="LIB211"/>
    <x v="21"/>
    <s v="Department of Public Libraries"/>
    <s v="LIB 71 Collection Management"/>
    <x v="1"/>
    <n v="39473.5"/>
    <n v="0"/>
    <n v="1871.31"/>
    <s v="C"/>
    <n v="0.394735"/>
  </r>
  <r>
    <s v="LIB212"/>
    <x v="21"/>
    <s v="Department of Public Libraries"/>
    <s v="LIB 71 Community Outreach"/>
    <x v="1"/>
    <n v="72476.554000000004"/>
    <n v="50.51"/>
    <n v="0"/>
    <s v="B2"/>
    <n v="0.72476554000000004"/>
  </r>
  <r>
    <s v="LIB213"/>
    <x v="21"/>
    <s v="Department of Public Libraries"/>
    <s v="LIB 71 Collection Management"/>
    <x v="1"/>
    <n v="110969.08470000001"/>
    <n v="0"/>
    <n v="0"/>
    <s v="B1"/>
    <n v="1.109690847"/>
  </r>
  <r>
    <s v="LIB214"/>
    <x v="21"/>
    <s v="Department of Public Libraries"/>
    <s v="LIB 71 Chevy Chase Library"/>
    <x v="1"/>
    <n v="22639"/>
    <n v="0"/>
    <n v="0"/>
    <s v="C"/>
    <n v="0.22639000000000001"/>
  </r>
  <r>
    <s v="LIB215"/>
    <x v="21"/>
    <s v="Department of Public Libraries"/>
    <s v="LIB 71 Gaithersburg Library"/>
    <x v="1"/>
    <n v="59833"/>
    <n v="0"/>
    <n v="0"/>
    <s v="B2"/>
    <n v="0.59833000000000003"/>
  </r>
  <r>
    <s v="LIB216"/>
    <x v="21"/>
    <s v="Department of Public Libraries"/>
    <s v="LIB 71 Gaithersburg Library"/>
    <x v="1"/>
    <n v="22639"/>
    <n v="0"/>
    <n v="0"/>
    <s v="C"/>
    <n v="0.22639000000000001"/>
  </r>
  <r>
    <s v="LIB217"/>
    <x v="21"/>
    <s v="Department of Public Libraries"/>
    <s v="LIB 71 Gaithersburg Library"/>
    <x v="0"/>
    <n v="37603.379999999997"/>
    <n v="0"/>
    <n v="0"/>
    <s v="C"/>
    <n v="0.37603379999999997"/>
  </r>
  <r>
    <s v="LIB218"/>
    <x v="21"/>
    <s v="Department of Public Libraries"/>
    <s v="LIB 71 Gaithersburg Library"/>
    <x v="1"/>
    <n v="29366.5"/>
    <n v="0"/>
    <n v="0"/>
    <s v="C"/>
    <n v="0.29366500000000001"/>
  </r>
  <r>
    <s v="LIB219"/>
    <x v="21"/>
    <s v="Department of Public Libraries"/>
    <s v="LIB 71 Germantown Library"/>
    <x v="1"/>
    <n v="52081.5"/>
    <n v="0"/>
    <n v="4117.57"/>
    <s v="B2"/>
    <n v="0.52081500000000003"/>
  </r>
  <r>
    <s v="LIB220"/>
    <x v="21"/>
    <s v="Department of Public Libraries"/>
    <s v="LIB 71 Germantown Library"/>
    <x v="1"/>
    <n v="78947"/>
    <n v="0"/>
    <n v="6257.7"/>
    <s v="B2"/>
    <n v="0.78947000000000001"/>
  </r>
  <r>
    <s v="LIB221"/>
    <x v="21"/>
    <s v="Department of Public Libraries"/>
    <s v="LIB 71 Germantown Library"/>
    <x v="1"/>
    <n v="28221.5"/>
    <n v="0"/>
    <n v="458.64"/>
    <s v="C"/>
    <n v="0.28221499999999999"/>
  </r>
  <r>
    <s v="LIB222"/>
    <x v="21"/>
    <s v="Department of Public Libraries"/>
    <s v="LIB 71 Germantown Library"/>
    <x v="1"/>
    <n v="81451.867700000003"/>
    <n v="0"/>
    <n v="0"/>
    <s v="B2"/>
    <n v="0.81451867700000002"/>
  </r>
  <r>
    <s v="LIB223"/>
    <x v="21"/>
    <s v="Department of Public Libraries"/>
    <s v="LIB 71 Germantown Library"/>
    <x v="1"/>
    <n v="52081.5"/>
    <n v="0"/>
    <n v="4160.49"/>
    <s v="B2"/>
    <n v="0.52081500000000003"/>
  </r>
  <r>
    <s v="LIB224"/>
    <x v="21"/>
    <s v="Department of Public Libraries"/>
    <s v="LIB 71 Germantown Library"/>
    <x v="0"/>
    <n v="93986"/>
    <n v="0"/>
    <n v="4005.07"/>
    <s v="B2"/>
    <n v="0.93986000000000003"/>
  </r>
  <r>
    <s v="LIB225"/>
    <x v="21"/>
    <s v="Department of Public Libraries"/>
    <s v="LIB 71 Germantown Library"/>
    <x v="1"/>
    <n v="69442"/>
    <n v="0"/>
    <n v="5490.05"/>
    <s v="B2"/>
    <n v="0.69442000000000004"/>
  </r>
  <r>
    <s v="LIB226"/>
    <x v="21"/>
    <s v="Department of Public Libraries"/>
    <s v="LIB 71 Germantown Library"/>
    <x v="1"/>
    <n v="68470.517699999997"/>
    <n v="0"/>
    <n v="0"/>
    <s v="B2"/>
    <n v="0.684705177"/>
  </r>
  <r>
    <s v="LIB227"/>
    <x v="21"/>
    <s v="Department of Public Libraries"/>
    <s v="LIB 71 Germantown Library"/>
    <x v="1"/>
    <n v="52081.5"/>
    <n v="0"/>
    <n v="4117.57"/>
    <s v="B2"/>
    <n v="0.52081500000000003"/>
  </r>
  <r>
    <s v="LIB228"/>
    <x v="21"/>
    <s v="Department of Public Libraries"/>
    <s v="LIB 71 Germantown Library"/>
    <x v="1"/>
    <n v="28221.505000000001"/>
    <n v="0"/>
    <n v="459.52"/>
    <s v="C"/>
    <n v="0.28221505000000002"/>
  </r>
  <r>
    <s v="LIB229"/>
    <x v="21"/>
    <s v="Department of Public Libraries"/>
    <s v="LIB 71 Germantown Library"/>
    <x v="1"/>
    <n v="98228"/>
    <n v="0"/>
    <n v="4544.1899999999996"/>
    <s v="B2"/>
    <n v="0.98228000000000004"/>
  </r>
  <r>
    <s v="LIB230"/>
    <x v="21"/>
    <s v="Department of Public Libraries"/>
    <s v="LIB 71 Germantown Library"/>
    <x v="0"/>
    <n v="133537.48000000001"/>
    <n v="0"/>
    <n v="0"/>
    <s v="B1"/>
    <n v="1.3353748000000001"/>
  </r>
  <r>
    <s v="LIB231"/>
    <x v="21"/>
    <s v="Department of Public Libraries"/>
    <s v="LIB 71 Germantown Library"/>
    <x v="0"/>
    <n v="114866.61"/>
    <n v="0"/>
    <n v="0"/>
    <s v="B1"/>
    <n v="1.1486661"/>
  </r>
  <r>
    <s v="LIB232"/>
    <x v="21"/>
    <s v="Department of Public Libraries"/>
    <s v="LIB 71 Germantown Library"/>
    <x v="0"/>
    <n v="110950.379"/>
    <n v="0"/>
    <n v="0"/>
    <s v="B1"/>
    <n v="1.10950379"/>
  </r>
  <r>
    <s v="LIB233"/>
    <x v="21"/>
    <s v="Department of Public Libraries"/>
    <s v="LIB 71 Germantown Library"/>
    <x v="1"/>
    <n v="87207.388200000001"/>
    <n v="0"/>
    <n v="0"/>
    <s v="B2"/>
    <n v="0.87207388200000002"/>
  </r>
  <r>
    <s v="LIB234"/>
    <x v="21"/>
    <s v="Department of Public Libraries"/>
    <s v="LIB 71 Germantown Library"/>
    <x v="1"/>
    <n v="41046.563999999998"/>
    <n v="0"/>
    <n v="0"/>
    <s v="C"/>
    <n v="0.41046563999999996"/>
  </r>
  <r>
    <s v="LIB235"/>
    <x v="21"/>
    <s v="Department of Public Libraries"/>
    <s v="LIB 71 Germantown Library"/>
    <x v="1"/>
    <n v="29150.21"/>
    <n v="0"/>
    <n v="0"/>
    <s v="C"/>
    <n v="0.29150209999999999"/>
  </r>
  <r>
    <s v="LIB236"/>
    <x v="21"/>
    <s v="Department of Public Libraries"/>
    <s v="LIB 71 Germantown Library"/>
    <x v="1"/>
    <n v="21404.089800000002"/>
    <n v="0"/>
    <n v="0"/>
    <s v="C"/>
    <n v="0.21404089800000001"/>
  </r>
  <r>
    <s v="LIB237"/>
    <x v="21"/>
    <s v="Department of Public Libraries"/>
    <s v="LIB 71 Germantown Library"/>
    <x v="1"/>
    <n v="38959.001799999998"/>
    <n v="0"/>
    <n v="0"/>
    <s v="C"/>
    <n v="0.38959001799999998"/>
  </r>
  <r>
    <s v="LIB238"/>
    <x v="21"/>
    <s v="Department of Public Libraries"/>
    <s v="LIB 71 Germantown Library"/>
    <x v="1"/>
    <n v="62056.160000000003"/>
    <n v="0"/>
    <n v="0"/>
    <s v="B2"/>
    <n v="0.62056160000000005"/>
  </r>
  <r>
    <s v="LIB239"/>
    <x v="21"/>
    <s v="Department of Public Libraries"/>
    <s v="LIB 71 Germantown Library"/>
    <x v="0"/>
    <n v="54498.497199999998"/>
    <n v="0"/>
    <n v="0"/>
    <s v="B2"/>
    <n v="0.54498497199999996"/>
  </r>
  <r>
    <s v="LIB240"/>
    <x v="21"/>
    <s v="Department of Public Libraries"/>
    <s v="LIB 71 Germantown Library"/>
    <x v="0"/>
    <n v="31899.462500000001"/>
    <n v="0"/>
    <n v="0"/>
    <s v="C"/>
    <n v="0.31899462500000003"/>
  </r>
  <r>
    <s v="LIB241"/>
    <x v="21"/>
    <s v="Department of Public Libraries"/>
    <s v="LIB 71 Germantown Library"/>
    <x v="1"/>
    <n v="70226.468099999998"/>
    <n v="0"/>
    <n v="0"/>
    <s v="B2"/>
    <n v="0.70226468099999995"/>
  </r>
  <r>
    <s v="LIB242"/>
    <x v="21"/>
    <s v="Department of Public Libraries"/>
    <s v="LIB 71 Germantown Library"/>
    <x v="1"/>
    <n v="28237.72"/>
    <n v="0"/>
    <n v="0"/>
    <s v="C"/>
    <n v="0.28237719999999999"/>
  </r>
  <r>
    <s v="LIB243"/>
    <x v="21"/>
    <s v="Department of Public Libraries"/>
    <s v="LIB 71 Human Resources and Staff Development"/>
    <x v="0"/>
    <n v="113522.10159999999"/>
    <n v="0"/>
    <n v="577.91999999999996"/>
    <s v="B1"/>
    <n v="1.135221016"/>
  </r>
  <r>
    <s v="LIB244"/>
    <x v="21"/>
    <s v="Department of Public Libraries"/>
    <s v="LIB 71 Human Resources and Staff Development"/>
    <x v="1"/>
    <n v="98228"/>
    <n v="0"/>
    <n v="0"/>
    <s v="B2"/>
    <n v="0.98228000000000004"/>
  </r>
  <r>
    <s v="LIB245"/>
    <x v="21"/>
    <s v="Department of Public Libraries"/>
    <s v="LIB 71 Human Resources and Staff Development"/>
    <x v="1"/>
    <n v="86103"/>
    <n v="0"/>
    <n v="1232.1600000000001"/>
    <s v="B2"/>
    <n v="0.86102999999999996"/>
  </r>
  <r>
    <s v="LIB246"/>
    <x v="21"/>
    <s v="Department of Public Libraries"/>
    <s v="LIB 71 Human Resources and Staff Development"/>
    <x v="1"/>
    <n v="99564.92"/>
    <n v="0"/>
    <n v="0"/>
    <s v="B2"/>
    <n v="0.99564920000000001"/>
  </r>
  <r>
    <s v="LIB247"/>
    <x v="21"/>
    <s v="Department of Public Libraries"/>
    <s v="LIB 71 Human Resources and Staff Development"/>
    <x v="1"/>
    <n v="124003"/>
    <n v="0"/>
    <n v="0"/>
    <s v="B1"/>
    <n v="1.24003"/>
  </r>
  <r>
    <s v="LIB248"/>
    <x v="21"/>
    <s v="Department of Public Libraries"/>
    <s v="LIB 71 Kensington Park Library"/>
    <x v="1"/>
    <n v="93986"/>
    <n v="0"/>
    <n v="0"/>
    <s v="B2"/>
    <n v="0.93986000000000003"/>
  </r>
  <r>
    <s v="LIB249"/>
    <x v="21"/>
    <s v="Department of Public Libraries"/>
    <s v="LIB 71 Kensington Park Library"/>
    <x v="1"/>
    <n v="66562.754400000005"/>
    <n v="0"/>
    <n v="0"/>
    <s v="B2"/>
    <n v="0.66562754400000002"/>
  </r>
  <r>
    <s v="LIB250"/>
    <x v="21"/>
    <s v="Department of Public Libraries"/>
    <s v="LIB 71 Kensington Park Library"/>
    <x v="1"/>
    <n v="78947"/>
    <n v="0"/>
    <n v="3612.02"/>
    <s v="B2"/>
    <n v="0.78947000000000001"/>
  </r>
  <r>
    <s v="LIB251"/>
    <x v="21"/>
    <s v="Department of Public Libraries"/>
    <s v="LIB 71 Kensington Park Library"/>
    <x v="0"/>
    <n v="98228.000899999999"/>
    <n v="0"/>
    <n v="4658.57"/>
    <s v="B2"/>
    <n v="0.98228000900000001"/>
  </r>
  <r>
    <s v="LIB252"/>
    <x v="21"/>
    <s v="Department of Public Libraries"/>
    <s v="LIB 71 Kensington Park Library"/>
    <x v="1"/>
    <n v="86103"/>
    <n v="0"/>
    <n v="6079.56"/>
    <s v="B2"/>
    <n v="0.86102999999999996"/>
  </r>
  <r>
    <s v="LIB253"/>
    <x v="21"/>
    <s v="Department of Public Libraries"/>
    <s v="LIB 71 Kensington Park Library"/>
    <x v="1"/>
    <n v="110411.8605"/>
    <n v="0"/>
    <n v="0"/>
    <s v="B1"/>
    <n v="1.104118605"/>
  </r>
  <r>
    <s v="LIB254"/>
    <x v="21"/>
    <s v="Department of Public Libraries"/>
    <s v="LIB 71 Kensington Park Library"/>
    <x v="1"/>
    <n v="34721"/>
    <n v="0"/>
    <n v="0"/>
    <s v="C"/>
    <n v="0.34721000000000002"/>
  </r>
  <r>
    <s v="LIB255"/>
    <x v="21"/>
    <s v="Department of Public Libraries"/>
    <s v="LIB 71 Kensington Park Library"/>
    <x v="1"/>
    <n v="31068.257399999999"/>
    <n v="0"/>
    <n v="0"/>
    <s v="C"/>
    <n v="0.31068257399999999"/>
  </r>
  <r>
    <s v="LIB256"/>
    <x v="21"/>
    <s v="Department of Public Libraries"/>
    <s v="LIB 71 Kensington Park Library"/>
    <x v="1"/>
    <n v="97511.7399"/>
    <n v="0"/>
    <n v="0"/>
    <s v="B2"/>
    <n v="0.97511739900000005"/>
  </r>
  <r>
    <s v="LIB257"/>
    <x v="21"/>
    <s v="Department of Public Libraries"/>
    <s v="LIB 71 Kensington Park Library"/>
    <x v="1"/>
    <n v="98048.654999999999"/>
    <n v="0"/>
    <n v="0"/>
    <s v="B2"/>
    <n v="0.98048654999999996"/>
  </r>
  <r>
    <s v="LIB258"/>
    <x v="21"/>
    <s v="Department of Public Libraries"/>
    <s v="LIB 71 Kensington Park Library"/>
    <x v="1"/>
    <n v="31984.722900000001"/>
    <n v="0"/>
    <n v="0"/>
    <s v="C"/>
    <n v="0.31984722900000001"/>
  </r>
  <r>
    <s v="LIB259"/>
    <x v="21"/>
    <s v="Department of Public Libraries"/>
    <s v="LIB 71 Kensington Park Library"/>
    <x v="1"/>
    <n v="27373.605100000001"/>
    <n v="0"/>
    <n v="0"/>
    <s v="C"/>
    <n v="0.27373605099999998"/>
  </r>
  <r>
    <s v="LIB260"/>
    <x v="21"/>
    <s v="Department of Public Libraries"/>
    <s v="LIB 71 Kensington Park Library"/>
    <x v="1"/>
    <n v="51214.85"/>
    <n v="0"/>
    <n v="0"/>
    <s v="B2"/>
    <n v="0.51214850000000001"/>
  </r>
  <r>
    <s v="LIB261"/>
    <x v="21"/>
    <s v="Department of Public Libraries"/>
    <s v="LIB 71 Kensington Park Library"/>
    <x v="1"/>
    <n v="31975.29"/>
    <n v="0"/>
    <n v="0"/>
    <s v="C"/>
    <n v="0.31975290000000001"/>
  </r>
  <r>
    <s v="LIB262"/>
    <x v="21"/>
    <s v="Department of Public Libraries"/>
    <s v="LIB 71 Little Falls Library"/>
    <x v="0"/>
    <n v="34721"/>
    <n v="0"/>
    <n v="2823.75"/>
    <s v="C"/>
    <n v="0.34721000000000002"/>
  </r>
  <r>
    <s v="LIB263"/>
    <x v="21"/>
    <s v="Department of Public Libraries"/>
    <s v="LIB 71 Little Falls Library"/>
    <x v="1"/>
    <n v="112267"/>
    <n v="0"/>
    <n v="5332.31"/>
    <s v="B1"/>
    <n v="1.1226700000000001"/>
  </r>
  <r>
    <s v="LIB264"/>
    <x v="21"/>
    <s v="Department of Public Libraries"/>
    <s v="LIB 71 Little Falls Library"/>
    <x v="1"/>
    <n v="49114"/>
    <n v="0"/>
    <n v="3908.07"/>
    <s v="C"/>
    <n v="0.49114000000000002"/>
  </r>
  <r>
    <s v="LIB265"/>
    <x v="21"/>
    <s v="Department of Public Libraries"/>
    <s v="LIB 71 Little Falls Library"/>
    <x v="1"/>
    <n v="63483.573900000003"/>
    <n v="0"/>
    <n v="0"/>
    <s v="B2"/>
    <n v="0.63483573900000001"/>
  </r>
  <r>
    <s v="LIB266"/>
    <x v="21"/>
    <s v="Department of Public Libraries"/>
    <s v="LIB 71 Little Falls Library"/>
    <x v="1"/>
    <n v="93986"/>
    <n v="0"/>
    <n v="4005.07"/>
    <s v="B2"/>
    <n v="0.93986000000000003"/>
  </r>
  <r>
    <s v="LIB267"/>
    <x v="21"/>
    <s v="Department of Public Libraries"/>
    <s v="LIB 71 Little Falls Library"/>
    <x v="1"/>
    <n v="27307.034899999999"/>
    <n v="0"/>
    <n v="0"/>
    <s v="C"/>
    <n v="0.27307034899999999"/>
  </r>
  <r>
    <s v="LIB268"/>
    <x v="21"/>
    <s v="Department of Public Libraries"/>
    <s v="LIB 71 Little Falls Library"/>
    <x v="0"/>
    <n v="70053.955300000001"/>
    <n v="0"/>
    <n v="0"/>
    <s v="B2"/>
    <n v="0.70053955300000004"/>
  </r>
  <r>
    <s v="LIB269"/>
    <x v="21"/>
    <s v="Department of Public Libraries"/>
    <s v="LIB 71 Little Falls Library"/>
    <x v="1"/>
    <n v="111462.7129"/>
    <n v="0"/>
    <n v="0"/>
    <s v="B1"/>
    <n v="1.114627129"/>
  </r>
  <r>
    <s v="LIB270"/>
    <x v="21"/>
    <s v="Department of Public Libraries"/>
    <s v="LIB 71 Little Falls Library"/>
    <x v="1"/>
    <n v="32717.0831"/>
    <n v="0"/>
    <n v="0"/>
    <s v="C"/>
    <n v="0.327170831"/>
  </r>
  <r>
    <s v="LIB271"/>
    <x v="21"/>
    <s v="Department of Public Libraries"/>
    <s v="LIB 71 Little Falls Library"/>
    <x v="0"/>
    <n v="104219.0049"/>
    <n v="0"/>
    <n v="0"/>
    <s v="B1"/>
    <n v="1.042190049"/>
  </r>
  <r>
    <s v="LIB272"/>
    <x v="21"/>
    <s v="Department of Public Libraries"/>
    <s v="LIB 71 Little Falls Library"/>
    <x v="1"/>
    <n v="52146.094499999999"/>
    <n v="0"/>
    <n v="0"/>
    <s v="B2"/>
    <n v="0.52146094499999995"/>
  </r>
  <r>
    <s v="LIB273"/>
    <x v="21"/>
    <s v="Department of Public Libraries"/>
    <s v="LIB 71 Little Falls Library"/>
    <x v="1"/>
    <n v="33955.240100000003"/>
    <n v="0"/>
    <n v="0"/>
    <s v="C"/>
    <n v="0.339552401"/>
  </r>
  <r>
    <s v="LIB274"/>
    <x v="21"/>
    <s v="Department of Public Libraries"/>
    <s v="LIB 71 Little Falls Library"/>
    <x v="1"/>
    <n v="27291.5"/>
    <n v="0"/>
    <n v="0"/>
    <s v="C"/>
    <n v="0.27291500000000002"/>
  </r>
  <r>
    <s v="LIB275"/>
    <x v="21"/>
    <s v="Department of Public Libraries"/>
    <s v="LIB 71 Long Branch Library"/>
    <x v="1"/>
    <n v="148607"/>
    <n v="0"/>
    <n v="0"/>
    <s v="B1"/>
    <n v="1.48607"/>
  </r>
  <r>
    <s v="LIB276"/>
    <x v="21"/>
    <s v="Department of Public Libraries"/>
    <s v="LIB 71 Long Branch Library"/>
    <x v="1"/>
    <n v="92802.302100000001"/>
    <n v="0"/>
    <n v="888.21"/>
    <s v="B2"/>
    <n v="0.928023021"/>
  </r>
  <r>
    <s v="LIB277"/>
    <x v="21"/>
    <s v="Department of Public Libraries"/>
    <s v="LIB 71 Long Branch Library"/>
    <x v="1"/>
    <n v="69442"/>
    <n v="0"/>
    <n v="3668.15"/>
    <s v="B2"/>
    <n v="0.69442000000000004"/>
  </r>
  <r>
    <s v="LIB278"/>
    <x v="21"/>
    <s v="Department of Public Libraries"/>
    <s v="LIB 71 Long Branch Library"/>
    <x v="1"/>
    <n v="69442"/>
    <n v="0"/>
    <n v="1584.69"/>
    <s v="B2"/>
    <n v="0.69442000000000004"/>
  </r>
  <r>
    <s v="LIB279"/>
    <x v="21"/>
    <s v="Department of Public Libraries"/>
    <s v="LIB 71 Long Branch Library"/>
    <x v="1"/>
    <n v="86776.804699999993"/>
    <n v="0"/>
    <n v="0"/>
    <s v="B2"/>
    <n v="0.86776804699999999"/>
  </r>
  <r>
    <s v="LIB280"/>
    <x v="21"/>
    <s v="Department of Public Libraries"/>
    <s v="LIB 71 Long Branch Library"/>
    <x v="1"/>
    <n v="22324.8629"/>
    <n v="0"/>
    <n v="0"/>
    <s v="C"/>
    <n v="0.223248629"/>
  </r>
  <r>
    <s v="LIB281"/>
    <x v="21"/>
    <s v="Department of Public Libraries"/>
    <s v="LIB 71 Long Branch Library"/>
    <x v="1"/>
    <n v="87350.821500000005"/>
    <n v="0"/>
    <n v="0"/>
    <s v="B2"/>
    <n v="0.87350821500000009"/>
  </r>
  <r>
    <s v="LIB282"/>
    <x v="21"/>
    <s v="Department of Public Libraries"/>
    <s v="LIB 71 Long Branch Library"/>
    <x v="0"/>
    <n v="59814.806299999997"/>
    <n v="0"/>
    <n v="0"/>
    <s v="B2"/>
    <n v="0.59814806300000001"/>
  </r>
  <r>
    <s v="LIB283"/>
    <x v="21"/>
    <s v="Department of Public Libraries"/>
    <s v="LIB 71 Long Branch Library"/>
    <x v="1"/>
    <n v="99253.520199999999"/>
    <n v="0"/>
    <n v="0"/>
    <s v="B2"/>
    <n v="0.99253520200000001"/>
  </r>
  <r>
    <s v="LIB284"/>
    <x v="21"/>
    <s v="Department of Public Libraries"/>
    <s v="LIB 71 Long Branch Library"/>
    <x v="1"/>
    <n v="84745.589900000006"/>
    <n v="0"/>
    <n v="0"/>
    <s v="B2"/>
    <n v="0.84745589900000007"/>
  </r>
  <r>
    <s v="LIB285"/>
    <x v="21"/>
    <s v="Department of Public Libraries"/>
    <s v="LIB 71 Long Branch Library"/>
    <x v="1"/>
    <n v="27291.5"/>
    <n v="0"/>
    <n v="0"/>
    <s v="C"/>
    <n v="0.27291500000000002"/>
  </r>
  <r>
    <s v="LIB286"/>
    <x v="21"/>
    <s v="Department of Public Libraries"/>
    <s v="LIB 71 Long Branch Library"/>
    <x v="1"/>
    <n v="87358"/>
    <n v="0"/>
    <n v="0"/>
    <s v="B2"/>
    <n v="0.87358000000000002"/>
  </r>
  <r>
    <s v="LIB287"/>
    <x v="21"/>
    <s v="Department of Public Libraries"/>
    <s v="LIB 71 Long Branch Library"/>
    <x v="1"/>
    <n v="29664.06"/>
    <n v="0"/>
    <n v="0"/>
    <s v="C"/>
    <n v="0.29664060000000003"/>
  </r>
  <r>
    <s v="LIB288"/>
    <x v="21"/>
    <s v="Department of Public Libraries"/>
    <s v="LIB 71 Maggie Nightingale Library"/>
    <x v="1"/>
    <n v="43401.25"/>
    <n v="0"/>
    <n v="3458.21"/>
    <s v="C"/>
    <n v="0.43401250000000002"/>
  </r>
  <r>
    <s v="LIB289"/>
    <x v="21"/>
    <s v="Department of Public Libraries"/>
    <s v="LIB 71 Maggie Nightingale Library"/>
    <x v="1"/>
    <n v="98228"/>
    <n v="0"/>
    <n v="7816.14"/>
    <s v="B2"/>
    <n v="0.98228000000000004"/>
  </r>
  <r>
    <s v="LIB290"/>
    <x v="21"/>
    <s v="Department of Public Libraries"/>
    <s v="LIB 71 Maggie Nightingale Library"/>
    <x v="1"/>
    <n v="96685.900699999998"/>
    <n v="0"/>
    <n v="0"/>
    <s v="B2"/>
    <n v="0.96685900699999994"/>
  </r>
  <r>
    <s v="LIB291"/>
    <x v="21"/>
    <s v="Department of Public Libraries"/>
    <s v="LIB 71 Maggie Nightingale Library"/>
    <x v="1"/>
    <n v="55172.113599999997"/>
    <n v="0"/>
    <n v="0"/>
    <s v="B2"/>
    <n v="0.55172113599999995"/>
  </r>
  <r>
    <s v="LIB292"/>
    <x v="21"/>
    <s v="Department of Public Libraries"/>
    <s v="LIB 71 Maggie Nightingale Library"/>
    <x v="1"/>
    <n v="31233.125199999999"/>
    <n v="0"/>
    <n v="0"/>
    <s v="C"/>
    <n v="0.312331252"/>
  </r>
  <r>
    <s v="LIB293"/>
    <x v="21"/>
    <s v="Department of Public Libraries"/>
    <s v="LIB 71 Maggie Nightingale Library"/>
    <x v="1"/>
    <n v="19400"/>
    <n v="0"/>
    <n v="0"/>
    <s v="C"/>
    <n v="0.19400000000000001"/>
  </r>
  <r>
    <s v="LIB294"/>
    <x v="21"/>
    <s v="Department of Public Libraries"/>
    <s v="LIB 71 Marilyn J Praisner Library"/>
    <x v="1"/>
    <n v="104196.31690000001"/>
    <n v="0"/>
    <n v="0"/>
    <s v="B1"/>
    <n v="1.041963169"/>
  </r>
  <r>
    <s v="LIB295"/>
    <x v="21"/>
    <s v="Department of Public Libraries"/>
    <s v="LIB 71 Marilyn J Praisner Library"/>
    <x v="1"/>
    <n v="49114"/>
    <n v="0"/>
    <n v="0"/>
    <s v="C"/>
    <n v="0.49114000000000002"/>
  </r>
  <r>
    <s v="LIB296"/>
    <x v="21"/>
    <s v="Department of Public Libraries"/>
    <s v="LIB 71 Marilyn J Praisner Library"/>
    <x v="1"/>
    <n v="34721"/>
    <n v="0"/>
    <n v="2745.09"/>
    <s v="C"/>
    <n v="0.34721000000000002"/>
  </r>
  <r>
    <s v="LIB297"/>
    <x v="21"/>
    <s v="Department of Public Libraries"/>
    <s v="LIB 71 Marilyn J Praisner Library"/>
    <x v="1"/>
    <n v="69442.003100000002"/>
    <n v="0"/>
    <n v="1128.53"/>
    <s v="B2"/>
    <n v="0.69442003100000005"/>
  </r>
  <r>
    <s v="LIB298"/>
    <x v="21"/>
    <s v="Department of Public Libraries"/>
    <s v="LIB 71 Marilyn J Praisner Library"/>
    <x v="1"/>
    <n v="78947"/>
    <n v="0"/>
    <n v="6049.01"/>
    <s v="B2"/>
    <n v="0.78947000000000001"/>
  </r>
  <r>
    <s v="LIB299"/>
    <x v="21"/>
    <s v="Department of Public Libraries"/>
    <s v="LIB 71 Marilyn J Praisner Library"/>
    <x v="1"/>
    <n v="93986"/>
    <n v="0"/>
    <n v="4005.07"/>
    <s v="B2"/>
    <n v="0.93986000000000003"/>
  </r>
  <r>
    <s v="LIB300"/>
    <x v="21"/>
    <s v="Department of Public Libraries"/>
    <s v="LIB 71 Marilyn J Praisner Library"/>
    <x v="1"/>
    <n v="32241.138299999999"/>
    <n v="0"/>
    <n v="0"/>
    <s v="C"/>
    <n v="0.322411383"/>
  </r>
  <r>
    <s v="LIB301"/>
    <x v="21"/>
    <s v="Department of Public Libraries"/>
    <s v="LIB 71 Marilyn J Praisner Library"/>
    <x v="1"/>
    <n v="28221.5"/>
    <n v="0"/>
    <n v="0"/>
    <s v="C"/>
    <n v="0.28221499999999999"/>
  </r>
  <r>
    <s v="LIB302"/>
    <x v="21"/>
    <s v="Department of Public Libraries"/>
    <s v="LIB 71 Marilyn J Praisner Library"/>
    <x v="1"/>
    <n v="92612.599000000002"/>
    <n v="0"/>
    <n v="0"/>
    <s v="B2"/>
    <n v="0.92612599000000007"/>
  </r>
  <r>
    <s v="LIB303"/>
    <x v="21"/>
    <s v="Department of Public Libraries"/>
    <s v="LIB 71 Marilyn J Praisner Library"/>
    <x v="0"/>
    <n v="73300.448900000003"/>
    <n v="23.98"/>
    <n v="0"/>
    <s v="B2"/>
    <n v="0.73300448900000004"/>
  </r>
  <r>
    <s v="LIB304"/>
    <x v="21"/>
    <s v="Department of Public Libraries"/>
    <s v="LIB 71 Marilyn J Praisner Library"/>
    <x v="0"/>
    <n v="23431.365000000002"/>
    <n v="0"/>
    <n v="0"/>
    <s v="C"/>
    <n v="0.23431365000000001"/>
  </r>
  <r>
    <s v="LIB305"/>
    <x v="21"/>
    <s v="Department of Public Libraries"/>
    <s v="LIB 71 Marilyn J Praisner Library"/>
    <x v="1"/>
    <n v="28418.481500000002"/>
    <n v="0"/>
    <n v="0"/>
    <s v="C"/>
    <n v="0.28418481500000004"/>
  </r>
  <r>
    <s v="LIB306"/>
    <x v="21"/>
    <s v="Department of Public Libraries"/>
    <s v="LIB 71 Marilyn J Praisner Library"/>
    <x v="1"/>
    <n v="76648.98"/>
    <n v="0"/>
    <n v="0"/>
    <s v="B2"/>
    <n v="0.7664898"/>
  </r>
  <r>
    <s v="LIB307"/>
    <x v="21"/>
    <s v="Department of Public Libraries"/>
    <s v="LIB 71 Marilyn J Praisner Library"/>
    <x v="1"/>
    <n v="63798.925000000003"/>
    <n v="0"/>
    <n v="0"/>
    <s v="B2"/>
    <n v="0.63798925000000006"/>
  </r>
  <r>
    <s v="LIB308"/>
    <x v="21"/>
    <s v="Department of Public Libraries"/>
    <s v="LIB 71 Marilyn J Praisner Library"/>
    <x v="1"/>
    <n v="22639"/>
    <n v="0"/>
    <n v="0"/>
    <s v="C"/>
    <n v="0.22639000000000001"/>
  </r>
  <r>
    <s v="LIB309"/>
    <x v="21"/>
    <s v="Department of Public Libraries"/>
    <s v="LIB 71 Marilyn J Praisner Library"/>
    <x v="1"/>
    <n v="27291.5"/>
    <n v="0"/>
    <n v="0"/>
    <s v="C"/>
    <n v="0.27291500000000002"/>
  </r>
  <r>
    <s v="LIB310"/>
    <x v="21"/>
    <s v="Department of Public Libraries"/>
    <s v="LIB 71 Marilyn J Praisner Library"/>
    <x v="0"/>
    <n v="22639"/>
    <n v="0"/>
    <n v="0"/>
    <s v="C"/>
    <n v="0.22639000000000001"/>
  </r>
  <r>
    <s v="LIB311"/>
    <x v="21"/>
    <s v="Department of Public Libraries"/>
    <s v="LIB 71 Materials Delivery"/>
    <x v="0"/>
    <n v="75621"/>
    <n v="0"/>
    <n v="3572.81"/>
    <s v="B2"/>
    <n v="0.75621000000000005"/>
  </r>
  <r>
    <s v="LIB312"/>
    <x v="21"/>
    <s v="Department of Public Libraries"/>
    <s v="LIB 71 Materials Delivery"/>
    <x v="0"/>
    <n v="66572"/>
    <n v="0"/>
    <n v="1081.8599999999999"/>
    <s v="B2"/>
    <n v="0.66571999999999998"/>
  </r>
  <r>
    <s v="LIB313"/>
    <x v="21"/>
    <s v="Department of Public Libraries"/>
    <s v="LIB 71 Materials Delivery"/>
    <x v="0"/>
    <n v="66572"/>
    <n v="0"/>
    <n v="0"/>
    <s v="B2"/>
    <n v="0.66571999999999998"/>
  </r>
  <r>
    <s v="LIB314"/>
    <x v="21"/>
    <s v="Department of Public Libraries"/>
    <s v="LIB 71 Materials Delivery"/>
    <x v="0"/>
    <n v="54050.381200000003"/>
    <n v="0"/>
    <n v="0"/>
    <s v="B2"/>
    <n v="0.54050381200000008"/>
  </r>
  <r>
    <s v="LIB315"/>
    <x v="21"/>
    <s v="Department of Public Libraries"/>
    <s v="LIB 71 Materials Delivery"/>
    <x v="0"/>
    <n v="54333"/>
    <n v="0"/>
    <n v="0"/>
    <s v="B2"/>
    <n v="0.54332999999999998"/>
  </r>
  <r>
    <s v="LIB316"/>
    <x v="21"/>
    <s v="Department of Public Libraries"/>
    <s v="LIB 71 Noyes Library"/>
    <x v="0"/>
    <n v="84678.129499999995"/>
    <n v="0"/>
    <n v="0"/>
    <s v="B2"/>
    <n v="0.84678129499999999"/>
  </r>
  <r>
    <s v="LIB317"/>
    <x v="21"/>
    <s v="Department of Public Libraries"/>
    <s v="LIB 71 Noyes Library"/>
    <x v="1"/>
    <n v="37490.184000000001"/>
    <n v="0"/>
    <n v="0"/>
    <s v="C"/>
    <n v="0.37490183999999999"/>
  </r>
  <r>
    <s v="LIB318"/>
    <x v="21"/>
    <s v="Department of Public Libraries"/>
    <s v="LIB 71 Noyes Library"/>
    <x v="1"/>
    <n v="41111"/>
    <n v="0"/>
    <n v="0"/>
    <s v="C"/>
    <n v="0.41110999999999998"/>
  </r>
  <r>
    <s v="LIB319"/>
    <x v="21"/>
    <s v="Department of Public Libraries"/>
    <s v="LIB 71 Olney Library"/>
    <x v="1"/>
    <n v="93986"/>
    <n v="0"/>
    <n v="4005.07"/>
    <s v="B2"/>
    <n v="0.93986000000000003"/>
  </r>
  <r>
    <s v="LIB320"/>
    <x v="21"/>
    <s v="Department of Public Libraries"/>
    <s v="LIB 71 Olney Library"/>
    <x v="1"/>
    <n v="76623.926800000001"/>
    <n v="0"/>
    <n v="0"/>
    <s v="B2"/>
    <n v="0.76623926799999997"/>
  </r>
  <r>
    <s v="LIB321"/>
    <x v="21"/>
    <s v="Department of Public Libraries"/>
    <s v="LIB 71 Olney Library"/>
    <x v="1"/>
    <n v="34721"/>
    <n v="0"/>
    <n v="568.66999999999996"/>
    <s v="C"/>
    <n v="0.34721000000000002"/>
  </r>
  <r>
    <s v="LIB322"/>
    <x v="21"/>
    <s v="Department of Public Libraries"/>
    <s v="LIB 71 Olney Library"/>
    <x v="0"/>
    <n v="74614"/>
    <n v="0"/>
    <n v="1444.69"/>
    <s v="B2"/>
    <n v="0.74614000000000003"/>
  </r>
  <r>
    <s v="LIB323"/>
    <x v="21"/>
    <s v="Department of Public Libraries"/>
    <s v="LIB 71 Olney Library"/>
    <x v="1"/>
    <n v="37396.757899999997"/>
    <n v="0"/>
    <n v="0"/>
    <s v="C"/>
    <n v="0.37396757899999999"/>
  </r>
  <r>
    <s v="LIB324"/>
    <x v="21"/>
    <s v="Department of Public Libraries"/>
    <s v="LIB 71 Olney Library"/>
    <x v="1"/>
    <n v="61549.255799999999"/>
    <n v="19.93"/>
    <n v="0"/>
    <s v="B2"/>
    <n v="0.61549255800000002"/>
  </r>
  <r>
    <s v="LIB325"/>
    <x v="21"/>
    <s v="Department of Public Libraries"/>
    <s v="LIB 71 Olney Library"/>
    <x v="1"/>
    <n v="31410.59"/>
    <n v="0"/>
    <n v="0"/>
    <s v="C"/>
    <n v="0.31410589999999999"/>
  </r>
  <r>
    <s v="LIB326"/>
    <x v="21"/>
    <s v="Department of Public Libraries"/>
    <s v="LIB 71 Olney Library"/>
    <x v="1"/>
    <n v="33931.864999999998"/>
    <n v="0"/>
    <n v="0"/>
    <s v="C"/>
    <n v="0.33931865"/>
  </r>
  <r>
    <s v="LIB327"/>
    <x v="21"/>
    <s v="Department of Public Libraries"/>
    <s v="LIB 71 Olney Library"/>
    <x v="1"/>
    <n v="106251.9394"/>
    <n v="0"/>
    <n v="0"/>
    <s v="B1"/>
    <n v="1.062519394"/>
  </r>
  <r>
    <s v="LIB328"/>
    <x v="21"/>
    <s v="Department of Public Libraries"/>
    <s v="LIB 71 Olney Library"/>
    <x v="1"/>
    <n v="85160.577900000004"/>
    <n v="0"/>
    <n v="0"/>
    <s v="B2"/>
    <n v="0.85160577900000001"/>
  </r>
  <r>
    <s v="LIB329"/>
    <x v="21"/>
    <s v="Department of Public Libraries"/>
    <s v="LIB 71 Olney Library"/>
    <x v="1"/>
    <n v="35818.479399999997"/>
    <n v="0"/>
    <n v="0"/>
    <s v="C"/>
    <n v="0.35818479399999997"/>
  </r>
  <r>
    <s v="LIB330"/>
    <x v="21"/>
    <s v="Department of Public Libraries"/>
    <s v="LIB 71 Olney Library"/>
    <x v="0"/>
    <n v="24898.970399999998"/>
    <n v="0"/>
    <n v="0"/>
    <s v="C"/>
    <n v="0.24898970399999998"/>
  </r>
  <r>
    <s v="LIB331"/>
    <x v="21"/>
    <s v="Department of Public Libraries"/>
    <s v="LIB 71 Olney Library"/>
    <x v="1"/>
    <n v="23204.98"/>
    <n v="0"/>
    <n v="0"/>
    <s v="C"/>
    <n v="0.2320498"/>
  </r>
  <r>
    <s v="LIB332"/>
    <x v="21"/>
    <s v="Department of Public Libraries"/>
    <s v="LIB 71 Olney Library"/>
    <x v="1"/>
    <n v="25414.09"/>
    <n v="0"/>
    <n v="0"/>
    <s v="C"/>
    <n v="0.2541409"/>
  </r>
  <r>
    <s v="LIB333"/>
    <x v="21"/>
    <s v="Department of Public Libraries"/>
    <s v="LIB 71 Olney Library"/>
    <x v="1"/>
    <n v="92903.9853"/>
    <n v="0"/>
    <n v="0"/>
    <s v="B2"/>
    <n v="0.92903985300000003"/>
  </r>
  <r>
    <s v="LIB334"/>
    <x v="21"/>
    <s v="Department of Public Libraries"/>
    <s v="LIB 71 Olney Library"/>
    <x v="1"/>
    <n v="33955.240100000003"/>
    <n v="0"/>
    <n v="0"/>
    <s v="C"/>
    <n v="0.339552401"/>
  </r>
  <r>
    <s v="LIB335"/>
    <x v="21"/>
    <s v="Department of Public Libraries"/>
    <s v="LIB 71 Olney Library"/>
    <x v="1"/>
    <n v="63798.925000000003"/>
    <n v="0"/>
    <n v="0"/>
    <s v="B2"/>
    <n v="0.63798925000000006"/>
  </r>
  <r>
    <s v="LIB336"/>
    <x v="21"/>
    <s v="Department of Public Libraries"/>
    <s v="LIB 71 Potomac Library"/>
    <x v="1"/>
    <n v="69442"/>
    <n v="0"/>
    <n v="5490.05"/>
    <s v="B2"/>
    <n v="0.69442000000000004"/>
  </r>
  <r>
    <s v="LIB337"/>
    <x v="21"/>
    <s v="Department of Public Libraries"/>
    <s v="LIB 71 Potomac Library"/>
    <x v="1"/>
    <n v="72344.361999999994"/>
    <n v="0"/>
    <n v="0"/>
    <s v="B2"/>
    <n v="0.72344361999999995"/>
  </r>
  <r>
    <s v="LIB338"/>
    <x v="21"/>
    <s v="Department of Public Libraries"/>
    <s v="LIB 71 Potomac Library"/>
    <x v="1"/>
    <n v="90029.015199999994"/>
    <n v="0"/>
    <n v="0"/>
    <s v="B2"/>
    <n v="0.90029015199999995"/>
  </r>
  <r>
    <s v="LIB339"/>
    <x v="21"/>
    <s v="Department of Public Libraries"/>
    <s v="LIB 71 Potomac Library"/>
    <x v="1"/>
    <n v="23646.417300000001"/>
    <n v="0"/>
    <n v="0"/>
    <s v="C"/>
    <n v="0.236464173"/>
  </r>
  <r>
    <s v="LIB340"/>
    <x v="21"/>
    <s v="Department of Public Libraries"/>
    <s v="LIB 71 Potomac Library"/>
    <x v="1"/>
    <n v="40271.296300000002"/>
    <n v="0"/>
    <n v="0"/>
    <s v="C"/>
    <n v="0.40271296300000003"/>
  </r>
  <r>
    <s v="LIB341"/>
    <x v="21"/>
    <s v="Department of Public Libraries"/>
    <s v="LIB 71 Potomac Library"/>
    <x v="0"/>
    <n v="23431.365000000002"/>
    <n v="0"/>
    <n v="0"/>
    <s v="C"/>
    <n v="0.23431365000000001"/>
  </r>
  <r>
    <s v="LIB342"/>
    <x v="21"/>
    <s v="Department of Public Libraries"/>
    <s v="LIB 71 Potomac Library"/>
    <x v="0"/>
    <n v="67562.6679"/>
    <n v="0"/>
    <n v="0"/>
    <s v="B2"/>
    <n v="0.67562667899999995"/>
  </r>
  <r>
    <s v="LIB343"/>
    <x v="21"/>
    <s v="Department of Public Libraries"/>
    <s v="LIB 71 Potomac Library"/>
    <x v="1"/>
    <n v="84725.59"/>
    <n v="0"/>
    <n v="0"/>
    <s v="B2"/>
    <n v="0.84725589999999995"/>
  </r>
  <r>
    <s v="LIB344"/>
    <x v="21"/>
    <s v="Department of Public Libraries"/>
    <s v="LIB 71 Potomac Library"/>
    <x v="1"/>
    <n v="82280.77"/>
    <n v="0"/>
    <n v="0"/>
    <s v="B2"/>
    <n v="0.82280770000000003"/>
  </r>
  <r>
    <s v="LIB345"/>
    <x v="21"/>
    <s v="Department of Public Libraries"/>
    <s v="LIB 71 Potomac Library"/>
    <x v="1"/>
    <n v="98333"/>
    <n v="0"/>
    <n v="0"/>
    <s v="B2"/>
    <n v="0.98333000000000004"/>
  </r>
  <r>
    <s v="LIB346"/>
    <x v="21"/>
    <s v="Department of Public Libraries"/>
    <s v="LIB 71 Potomac Library"/>
    <x v="1"/>
    <n v="28300"/>
    <n v="0"/>
    <n v="0"/>
    <s v="C"/>
    <n v="0.28299999999999997"/>
  </r>
  <r>
    <s v="LIB347"/>
    <x v="21"/>
    <s v="Department of Public Libraries"/>
    <s v="LIB 71 Potomac Library"/>
    <x v="1"/>
    <n v="34434.720000000001"/>
    <n v="0"/>
    <n v="0"/>
    <s v="C"/>
    <n v="0.34434720000000002"/>
  </r>
  <r>
    <s v="LIB348"/>
    <x v="21"/>
    <s v="Department of Public Libraries"/>
    <s v="LIB 71 Public Service Administration"/>
    <x v="1"/>
    <n v="107367"/>
    <n v="0"/>
    <n v="0"/>
    <s v="B1"/>
    <n v="1.0736699999999999"/>
  </r>
  <r>
    <s v="LIB349"/>
    <x v="21"/>
    <s v="Department of Public Libraries"/>
    <s v="LIB 71 Public Service Administration"/>
    <x v="1"/>
    <n v="143050.06"/>
    <n v="0"/>
    <n v="0"/>
    <s v="B1"/>
    <n v="1.4305006"/>
  </r>
  <r>
    <s v="LIB350"/>
    <x v="21"/>
    <s v="Department of Public Libraries"/>
    <s v="LIB 71 Public Service Administration"/>
    <x v="1"/>
    <n v="104272.54790000001"/>
    <n v="0"/>
    <n v="0"/>
    <s v="B1"/>
    <n v="1.042725479"/>
  </r>
  <r>
    <s v="LIB351"/>
    <x v="21"/>
    <s v="Department of Public Libraries"/>
    <s v="LIB 71 Public Service Administration"/>
    <x v="1"/>
    <n v="117424"/>
    <n v="0"/>
    <n v="0"/>
    <s v="B1"/>
    <n v="1.17424"/>
  </r>
  <r>
    <s v="LIB352"/>
    <x v="21"/>
    <s v="Department of Public Libraries"/>
    <s v="LIB 71 Public Service Administration"/>
    <x v="0"/>
    <n v="141104.66"/>
    <n v="0"/>
    <n v="0"/>
    <s v="B1"/>
    <n v="1.4110465999999999"/>
  </r>
  <r>
    <s v="LIB353"/>
    <x v="21"/>
    <s v="Department of Public Libraries"/>
    <s v="LIB 71 Public Service Administration"/>
    <x v="0"/>
    <n v="119333"/>
    <n v="0"/>
    <n v="0"/>
    <s v="B1"/>
    <n v="1.19333"/>
  </r>
  <r>
    <s v="LIB354"/>
    <x v="21"/>
    <s v="Department of Public Libraries"/>
    <s v="LIB 71 Public Service Administration"/>
    <x v="0"/>
    <n v="84333"/>
    <n v="0"/>
    <n v="0"/>
    <s v="B2"/>
    <n v="0.84333000000000002"/>
  </r>
  <r>
    <s v="LIB355"/>
    <x v="21"/>
    <s v="Department of Public Libraries"/>
    <s v="LIB 71 Quince Orchard Library"/>
    <x v="1"/>
    <n v="34721"/>
    <n v="0"/>
    <n v="2745.09"/>
    <s v="C"/>
    <n v="0.34721000000000002"/>
  </r>
  <r>
    <s v="LIB356"/>
    <x v="21"/>
    <s v="Department of Public Libraries"/>
    <s v="LIB 71 Quince Orchard Library"/>
    <x v="1"/>
    <n v="49114"/>
    <n v="0"/>
    <n v="2940.33"/>
    <s v="C"/>
    <n v="0.49114000000000002"/>
  </r>
  <r>
    <s v="LIB357"/>
    <x v="21"/>
    <s v="Department of Public Libraries"/>
    <s v="LIB 71 Quince Orchard Library"/>
    <x v="1"/>
    <n v="28221.505000000001"/>
    <n v="0"/>
    <n v="458.64"/>
    <s v="C"/>
    <n v="0.28221505000000002"/>
  </r>
  <r>
    <s v="LIB358"/>
    <x v="21"/>
    <s v="Department of Public Libraries"/>
    <s v="LIB 71 Quince Orchard Library"/>
    <x v="0"/>
    <n v="78947"/>
    <n v="0"/>
    <n v="394.76"/>
    <s v="B2"/>
    <n v="0.78947000000000001"/>
  </r>
  <r>
    <s v="LIB359"/>
    <x v="21"/>
    <s v="Department of Public Libraries"/>
    <s v="LIB 71 Quince Orchard Library"/>
    <x v="1"/>
    <n v="55553.599999999999"/>
    <n v="0"/>
    <n v="902.85"/>
    <s v="B2"/>
    <n v="0.55553600000000003"/>
  </r>
  <r>
    <s v="LIB360"/>
    <x v="21"/>
    <s v="Department of Public Libraries"/>
    <s v="LIB 71 Quince Orchard Library"/>
    <x v="1"/>
    <n v="28221.5"/>
    <n v="0"/>
    <n v="458.64"/>
    <s v="C"/>
    <n v="0.28221499999999999"/>
  </r>
  <r>
    <s v="LIB361"/>
    <x v="21"/>
    <s v="Department of Public Libraries"/>
    <s v="LIB 71 Quince Orchard Library"/>
    <x v="0"/>
    <n v="76192.080900000001"/>
    <n v="0"/>
    <n v="0"/>
    <s v="B2"/>
    <n v="0.76192080900000003"/>
  </r>
  <r>
    <s v="LIB362"/>
    <x v="21"/>
    <s v="Department of Public Libraries"/>
    <s v="LIB 71 Quince Orchard Library"/>
    <x v="1"/>
    <n v="34721"/>
    <n v="0"/>
    <n v="2740.94"/>
    <s v="C"/>
    <n v="0.34721000000000002"/>
  </r>
  <r>
    <s v="LIB363"/>
    <x v="21"/>
    <s v="Department of Public Libraries"/>
    <s v="LIB 71 Rockville Library"/>
    <x v="1"/>
    <n v="84745.64"/>
    <n v="0"/>
    <n v="0"/>
    <s v="B2"/>
    <n v="0.8474564"/>
  </r>
  <r>
    <s v="LIB364"/>
    <x v="21"/>
    <s v="Department of Public Libraries"/>
    <s v="LIB 71 Rockville Library"/>
    <x v="1"/>
    <n v="54747.228999999999"/>
    <n v="0"/>
    <n v="0"/>
    <s v="B2"/>
    <n v="0.54747228999999997"/>
  </r>
  <r>
    <s v="LIB365"/>
    <x v="21"/>
    <s v="Department of Public Libraries"/>
    <s v="LIB 71 Rockville Library"/>
    <x v="1"/>
    <n v="64402.29"/>
    <n v="0"/>
    <n v="0"/>
    <s v="B2"/>
    <n v="0.64402289999999995"/>
  </r>
  <r>
    <s v="LIB366"/>
    <x v="21"/>
    <s v="Department of Public Libraries"/>
    <s v="LIB 71 Rockville Library"/>
    <x v="1"/>
    <n v="29644.450799999999"/>
    <n v="0"/>
    <n v="0"/>
    <s v="C"/>
    <n v="0.296444508"/>
  </r>
  <r>
    <s v="LIB367"/>
    <x v="21"/>
    <s v="Department of Public Libraries"/>
    <s v="LIB 71 Rockville Library"/>
    <x v="1"/>
    <n v="30935.21"/>
    <n v="0"/>
    <n v="0"/>
    <s v="C"/>
    <n v="0.30935210000000002"/>
  </r>
  <r>
    <s v="LIB368"/>
    <x v="21"/>
    <s v="Department of Public Libraries"/>
    <s v="LIB 71 Rockville Library"/>
    <x v="1"/>
    <n v="27291.5"/>
    <n v="0"/>
    <n v="0"/>
    <s v="C"/>
    <n v="0.27291500000000002"/>
  </r>
  <r>
    <s v="LIB369"/>
    <x v="21"/>
    <s v="Department of Public Libraries"/>
    <s v="LIB 71 Rockville Library"/>
    <x v="1"/>
    <n v="114866.61"/>
    <n v="0"/>
    <n v="0"/>
    <s v="B1"/>
    <n v="1.1486661"/>
  </r>
  <r>
    <s v="LIB370"/>
    <x v="21"/>
    <s v="Department of Public Libraries"/>
    <s v="LIB 71 Rockville Library"/>
    <x v="1"/>
    <n v="70238.618700000006"/>
    <n v="0"/>
    <n v="0"/>
    <s v="B2"/>
    <n v="0.70238618700000011"/>
  </r>
  <r>
    <s v="LIB371"/>
    <x v="21"/>
    <s v="Department of Public Libraries"/>
    <s v="LIB 71 Rockville Library"/>
    <x v="1"/>
    <n v="95827.394799999995"/>
    <n v="0"/>
    <n v="0"/>
    <s v="B2"/>
    <n v="0.95827394799999999"/>
  </r>
  <r>
    <s v="LIB372"/>
    <x v="21"/>
    <s v="Department of Public Libraries"/>
    <s v="LIB 71 Rockville Library"/>
    <x v="1"/>
    <n v="60340.955399999999"/>
    <n v="0"/>
    <n v="0"/>
    <s v="B2"/>
    <n v="0.60340955399999996"/>
  </r>
  <r>
    <s v="LIB373"/>
    <x v="21"/>
    <s v="Department of Public Libraries"/>
    <s v="LIB 71 Rockville Library"/>
    <x v="0"/>
    <n v="82648.592300000004"/>
    <n v="0"/>
    <n v="0"/>
    <s v="B2"/>
    <n v="0.82648592300000001"/>
  </r>
  <r>
    <s v="LIB374"/>
    <x v="21"/>
    <s v="Department of Public Libraries"/>
    <s v="LIB 71 Rockville Library"/>
    <x v="0"/>
    <n v="24898.970399999998"/>
    <n v="0"/>
    <n v="0"/>
    <s v="C"/>
    <n v="0.24898970399999998"/>
  </r>
  <r>
    <s v="LIB375"/>
    <x v="21"/>
    <s v="Department of Public Libraries"/>
    <s v="LIB 71 Rockville Library"/>
    <x v="1"/>
    <n v="110542.9"/>
    <n v="0"/>
    <n v="0"/>
    <s v="B1"/>
    <n v="1.105429"/>
  </r>
  <r>
    <s v="LIB376"/>
    <x v="21"/>
    <s v="Department of Public Libraries"/>
    <s v="LIB 71 Rockville Library"/>
    <x v="0"/>
    <n v="77501.911200000002"/>
    <n v="0"/>
    <n v="0"/>
    <s v="B2"/>
    <n v="0.77501911200000007"/>
  </r>
  <r>
    <s v="LIB377"/>
    <x v="21"/>
    <s v="Department of Public Libraries"/>
    <s v="LIB 71 Rockville Library"/>
    <x v="0"/>
    <n v="100527.4804"/>
    <n v="0"/>
    <n v="0"/>
    <s v="B1"/>
    <n v="1.0052748039999999"/>
  </r>
  <r>
    <s v="LIB378"/>
    <x v="21"/>
    <s v="Department of Public Libraries"/>
    <s v="LIB 71 Rockville Library"/>
    <x v="1"/>
    <n v="19255"/>
    <n v="0"/>
    <n v="0"/>
    <s v="C"/>
    <n v="0.19255"/>
  </r>
  <r>
    <s v="LIB379"/>
    <x v="21"/>
    <s v="Department of Public Libraries"/>
    <s v="LIB 71 Rockville Library"/>
    <x v="1"/>
    <n v="27002.95"/>
    <n v="0"/>
    <n v="0"/>
    <s v="C"/>
    <n v="0.27002950000000003"/>
  </r>
  <r>
    <s v="LIB380"/>
    <x v="21"/>
    <s v="Department of Public Libraries"/>
    <s v="LIB 71 Rockville Library"/>
    <x v="1"/>
    <n v="22639"/>
    <n v="0"/>
    <n v="0"/>
    <s v="C"/>
    <n v="0.22639000000000001"/>
  </r>
  <r>
    <s v="LIB381"/>
    <x v="21"/>
    <s v="Department of Public Libraries"/>
    <s v="LIB 71 Technology Management"/>
    <x v="0"/>
    <n v="122842"/>
    <n v="0"/>
    <n v="9804.36"/>
    <s v="B1"/>
    <n v="1.2284200000000001"/>
  </r>
  <r>
    <s v="LIB382"/>
    <x v="21"/>
    <s v="Department of Public Libraries"/>
    <s v="LIB 71 Technology Management"/>
    <x v="0"/>
    <n v="89948"/>
    <n v="0"/>
    <n v="4260.33"/>
    <s v="B2"/>
    <n v="0.89947999999999995"/>
  </r>
  <r>
    <s v="LIB383"/>
    <x v="21"/>
    <s v="Department of Public Libraries"/>
    <s v="LIB 71 Technology Management"/>
    <x v="0"/>
    <n v="135822.42000000001"/>
    <n v="0"/>
    <n v="0"/>
    <s v="B1"/>
    <n v="1.3582242000000002"/>
  </r>
  <r>
    <s v="LIB384"/>
    <x v="21"/>
    <s v="Department of Public Libraries"/>
    <s v="LIB 71 Technology Management"/>
    <x v="0"/>
    <n v="89948"/>
    <n v="0"/>
    <n v="7146.51"/>
    <s v="B2"/>
    <n v="0.89947999999999995"/>
  </r>
  <r>
    <s v="LIB385"/>
    <x v="21"/>
    <s v="Department of Public Libraries"/>
    <s v="LIB 71 Technology Management"/>
    <x v="0"/>
    <n v="65993.111099999995"/>
    <n v="0"/>
    <n v="0"/>
    <s v="B2"/>
    <n v="0.6599311109999999"/>
  </r>
  <r>
    <s v="LIB386"/>
    <x v="21"/>
    <s v="Department of Public Libraries"/>
    <s v="LIB 71 Technology Management"/>
    <x v="1"/>
    <n v="90389.654999999999"/>
    <n v="0"/>
    <n v="0"/>
    <s v="B2"/>
    <n v="0.90389655000000002"/>
  </r>
  <r>
    <s v="LIB387"/>
    <x v="21"/>
    <s v="Department of Public Libraries"/>
    <s v="LIB 71 Technology Management"/>
    <x v="0"/>
    <n v="82333"/>
    <n v="0"/>
    <n v="0"/>
    <s v="B2"/>
    <n v="0.82333000000000001"/>
  </r>
  <r>
    <s v="LIB388"/>
    <x v="21"/>
    <s v="Department of Public Libraries"/>
    <s v="LIB 71 Twinbrook Library"/>
    <x v="1"/>
    <n v="112267"/>
    <n v="0"/>
    <n v="8950.52"/>
    <s v="B1"/>
    <n v="1.1226700000000001"/>
  </r>
  <r>
    <s v="LIB389"/>
    <x v="21"/>
    <s v="Department of Public Libraries"/>
    <s v="LIB 71 Twinbrook Library"/>
    <x v="1"/>
    <n v="49114"/>
    <n v="0"/>
    <n v="3908.07"/>
    <s v="C"/>
    <n v="0.49114000000000002"/>
  </r>
  <r>
    <s v="LIB390"/>
    <x v="21"/>
    <s v="Department of Public Libraries"/>
    <s v="LIB 71 Twinbrook Library"/>
    <x v="1"/>
    <n v="34721"/>
    <n v="0"/>
    <n v="2284.4499999999998"/>
    <s v="C"/>
    <n v="0.34721000000000002"/>
  </r>
  <r>
    <s v="LIB391"/>
    <x v="21"/>
    <s v="Department of Public Libraries"/>
    <s v="LIB 71 Twinbrook Library"/>
    <x v="0"/>
    <n v="78947"/>
    <n v="0"/>
    <n v="1282.97"/>
    <s v="B2"/>
    <n v="0.78947000000000001"/>
  </r>
  <r>
    <s v="LIB392"/>
    <x v="21"/>
    <s v="Department of Public Libraries"/>
    <s v="LIB 71 Twinbrook Library"/>
    <x v="0"/>
    <n v="69442"/>
    <n v="0"/>
    <n v="3276.15"/>
    <s v="B2"/>
    <n v="0.69442000000000004"/>
  </r>
  <r>
    <s v="LIB393"/>
    <x v="21"/>
    <s v="Department of Public Libraries"/>
    <s v="LIB 71 Twinbrook Library"/>
    <x v="1"/>
    <n v="26986.4604"/>
    <n v="0"/>
    <n v="0"/>
    <s v="C"/>
    <n v="0.26986460400000001"/>
  </r>
  <r>
    <s v="LIB394"/>
    <x v="21"/>
    <s v="Department of Public Libraries"/>
    <s v="LIB 71 Twinbrook Library"/>
    <x v="1"/>
    <n v="28377.48"/>
    <n v="19.7"/>
    <n v="0"/>
    <s v="C"/>
    <n v="0.28377479999999999"/>
  </r>
  <r>
    <s v="LIB395"/>
    <x v="21"/>
    <s v="Department of Public Libraries"/>
    <s v="LIB 71 Twinbrook Library"/>
    <x v="0"/>
    <n v="26637.85"/>
    <n v="0"/>
    <n v="0"/>
    <s v="C"/>
    <n v="0.26637849999999996"/>
  </r>
  <r>
    <s v="LIB396"/>
    <x v="21"/>
    <s v="Department of Public Libraries"/>
    <s v="LIB 71 Twinbrook Library"/>
    <x v="1"/>
    <n v="75014.462499999994"/>
    <n v="0"/>
    <n v="0"/>
    <s v="B2"/>
    <n v="0.7501446249999999"/>
  </r>
  <r>
    <s v="LIB397"/>
    <x v="21"/>
    <s v="Department of Public Libraries"/>
    <s v="LIB 71 Twinbrook Library"/>
    <x v="1"/>
    <n v="88319.654999999999"/>
    <n v="0"/>
    <n v="0"/>
    <s v="B2"/>
    <n v="0.88319654999999997"/>
  </r>
  <r>
    <s v="LIB398"/>
    <x v="21"/>
    <s v="Department of Public Libraries"/>
    <s v="LIB 71 Twinbrook Library"/>
    <x v="1"/>
    <n v="59333"/>
    <n v="0"/>
    <n v="0"/>
    <s v="B2"/>
    <n v="0.59333000000000002"/>
  </r>
  <r>
    <s v="LIB399"/>
    <x v="21"/>
    <s v="Department of Public Libraries"/>
    <s v="LIB 71 Twinbrook Library"/>
    <x v="0"/>
    <n v="27291.5"/>
    <n v="0"/>
    <n v="0"/>
    <s v="C"/>
    <n v="0.27291500000000002"/>
  </r>
  <r>
    <s v="LIB400"/>
    <x v="21"/>
    <s v="Department of Public Libraries"/>
    <s v="LIB 71 Twinbrook Library"/>
    <x v="1"/>
    <n v="84244.86"/>
    <n v="0"/>
    <n v="0"/>
    <s v="B2"/>
    <n v="0.84244859999999999"/>
  </r>
  <r>
    <s v="LIB401"/>
    <x v="21"/>
    <s v="Department of Public Libraries"/>
    <s v="LIB 71 Twinbrook Library"/>
    <x v="1"/>
    <n v="25839.79"/>
    <n v="0"/>
    <n v="0"/>
    <s v="C"/>
    <n v="0.25839790000000001"/>
  </r>
  <r>
    <s v="LIB402"/>
    <x v="21"/>
    <s v="Department of Public Libraries"/>
    <s v="LIB 71 Twinbrook Library"/>
    <x v="1"/>
    <n v="34434.720000000001"/>
    <n v="0"/>
    <n v="0"/>
    <s v="C"/>
    <n v="0.34434720000000002"/>
  </r>
  <r>
    <s v="LIB403"/>
    <x v="21"/>
    <s v="Department of Public Libraries"/>
    <s v="LIB 71 Twinbrook Library"/>
    <x v="1"/>
    <n v="28300"/>
    <n v="0"/>
    <n v="0"/>
    <s v="C"/>
    <n v="0.28299999999999997"/>
  </r>
  <r>
    <s v="LIB404"/>
    <x v="21"/>
    <s v="Department of Public Libraries"/>
    <s v="LIB 71 Twinbrook Library"/>
    <x v="1"/>
    <n v="84500"/>
    <n v="0"/>
    <n v="0"/>
    <s v="B2"/>
    <n v="0.84499999999999997"/>
  </r>
  <r>
    <s v="LIB405"/>
    <x v="21"/>
    <s v="Department of Public Libraries"/>
    <s v="LIB 71 Wheaton Library"/>
    <x v="1"/>
    <n v="69442"/>
    <n v="0"/>
    <n v="5490.05"/>
    <s v="B2"/>
    <n v="0.69442000000000004"/>
  </r>
  <r>
    <s v="LIB406"/>
    <x v="21"/>
    <s v="Department of Public Libraries"/>
    <s v="LIB 71 Wheaton Library"/>
    <x v="1"/>
    <n v="138895.97"/>
    <n v="0"/>
    <n v="0"/>
    <s v="B1"/>
    <n v="1.3889597"/>
  </r>
  <r>
    <s v="LIB407"/>
    <x v="21"/>
    <s v="Department of Public Libraries"/>
    <s v="LIB 71 Wheaton Library"/>
    <x v="0"/>
    <n v="116957.0909"/>
    <n v="0"/>
    <n v="0"/>
    <s v="B1"/>
    <n v="1.1695709089999999"/>
  </r>
  <r>
    <s v="LIB408"/>
    <x v="21"/>
    <s v="Department of Public Libraries"/>
    <s v="LIB 71 Wheaton Library"/>
    <x v="0"/>
    <n v="112267"/>
    <n v="0"/>
    <n v="0"/>
    <s v="B1"/>
    <n v="1.1226700000000001"/>
  </r>
  <r>
    <s v="LIB409"/>
    <x v="21"/>
    <s v="Department of Public Libraries"/>
    <s v="LIB 71 Wheaton Library"/>
    <x v="1"/>
    <n v="26245.426500000001"/>
    <n v="0"/>
    <n v="0"/>
    <s v="C"/>
    <n v="0.26245426500000002"/>
  </r>
  <r>
    <s v="LIB410"/>
    <x v="21"/>
    <s v="Department of Public Libraries"/>
    <s v="LIB 71 Wheaton Library"/>
    <x v="1"/>
    <n v="70238.637900000002"/>
    <n v="0"/>
    <n v="0"/>
    <s v="B2"/>
    <n v="0.70238637900000001"/>
  </r>
  <r>
    <s v="LIB411"/>
    <x v="21"/>
    <s v="Department of Public Libraries"/>
    <s v="LIB 71 Wheaton Library"/>
    <x v="1"/>
    <n v="24557.34"/>
    <n v="0"/>
    <n v="0"/>
    <s v="C"/>
    <n v="0.2455734"/>
  </r>
  <r>
    <s v="LIB412"/>
    <x v="21"/>
    <s v="Department of Public Libraries"/>
    <s v="LIB 71 Wheaton Library"/>
    <x v="1"/>
    <n v="87377.179900000003"/>
    <n v="0"/>
    <n v="0"/>
    <s v="B2"/>
    <n v="0.87377179900000002"/>
  </r>
  <r>
    <s v="LIB413"/>
    <x v="21"/>
    <s v="Department of Public Libraries"/>
    <s v="LIB 71 Wheaton Library"/>
    <x v="1"/>
    <n v="30062.57"/>
    <n v="0"/>
    <n v="0"/>
    <s v="C"/>
    <n v="0.3006257"/>
  </r>
  <r>
    <s v="LIB414"/>
    <x v="21"/>
    <s v="Department of Public Libraries"/>
    <s v="LIB 71 Wheaton Library"/>
    <x v="1"/>
    <n v="23105.9771"/>
    <n v="0"/>
    <n v="0"/>
    <s v="C"/>
    <n v="0.231059771"/>
  </r>
  <r>
    <s v="LIB415"/>
    <x v="21"/>
    <s v="Department of Public Libraries"/>
    <s v="LIB 71 Wheaton Library"/>
    <x v="1"/>
    <n v="50060.14"/>
    <n v="0"/>
    <n v="0"/>
    <s v="B2"/>
    <n v="0.50060139999999997"/>
  </r>
  <r>
    <s v="LIB416"/>
    <x v="21"/>
    <s v="Department of Public Libraries"/>
    <s v="LIB 71 Wheaton Library"/>
    <x v="0"/>
    <n v="74915.801600000006"/>
    <n v="0"/>
    <n v="0"/>
    <s v="B2"/>
    <n v="0.74915801600000009"/>
  </r>
  <r>
    <s v="LIB417"/>
    <x v="21"/>
    <s v="Department of Public Libraries"/>
    <s v="LIB 71 Wheaton Library"/>
    <x v="0"/>
    <n v="34866.1"/>
    <n v="0"/>
    <n v="0"/>
    <s v="C"/>
    <n v="0.348661"/>
  </r>
  <r>
    <s v="LIB418"/>
    <x v="21"/>
    <s v="Department of Public Libraries"/>
    <s v="LIB 71 Wheaton Library"/>
    <x v="1"/>
    <n v="102096.74189999999"/>
    <n v="0"/>
    <n v="0"/>
    <s v="B1"/>
    <n v="1.020967419"/>
  </r>
  <r>
    <s v="LIB419"/>
    <x v="21"/>
    <s v="Department of Public Libraries"/>
    <s v="LIB 71 Wheaton Library"/>
    <x v="0"/>
    <n v="58388.728000000003"/>
    <n v="0"/>
    <n v="0"/>
    <s v="B2"/>
    <n v="0.58388728000000001"/>
  </r>
  <r>
    <s v="LIB420"/>
    <x v="21"/>
    <s v="Department of Public Libraries"/>
    <s v="LIB 71 Wheaton Library"/>
    <x v="0"/>
    <n v="70287.457200000004"/>
    <n v="0"/>
    <n v="0"/>
    <s v="B2"/>
    <n v="0.70287457200000003"/>
  </r>
  <r>
    <s v="LIB421"/>
    <x v="21"/>
    <s v="Department of Public Libraries"/>
    <s v="LIB 71 Wheaton Library"/>
    <x v="1"/>
    <n v="73696.346999999994"/>
    <n v="0"/>
    <n v="0"/>
    <s v="B2"/>
    <n v="0.73696346999999995"/>
  </r>
  <r>
    <s v="LIB422"/>
    <x v="21"/>
    <s v="Department of Public Libraries"/>
    <s v="LIB 71 Wheaton Library"/>
    <x v="1"/>
    <n v="27291.5"/>
    <n v="0"/>
    <n v="0"/>
    <s v="C"/>
    <n v="0.27291500000000002"/>
  </r>
  <r>
    <s v="LIB423"/>
    <x v="21"/>
    <s v="Department of Public Libraries"/>
    <s v="LIB 71 Wheaton Library"/>
    <x v="1"/>
    <n v="24290.42"/>
    <n v="0"/>
    <n v="0"/>
    <s v="C"/>
    <n v="0.24290419999999999"/>
  </r>
  <r>
    <s v="LIB424"/>
    <x v="21"/>
    <s v="Department of Public Libraries"/>
    <s v="LIB 71 Wheaton Library"/>
    <x v="0"/>
    <n v="24223.73"/>
    <n v="0"/>
    <n v="0"/>
    <s v="C"/>
    <n v="0.24223729999999999"/>
  </r>
  <r>
    <s v="LIB425"/>
    <x v="21"/>
    <s v="Department of Public Libraries"/>
    <s v="LIB 71 Wheaton Library"/>
    <x v="1"/>
    <n v="22639"/>
    <n v="0"/>
    <n v="0"/>
    <s v="C"/>
    <n v="0.22639000000000001"/>
  </r>
  <r>
    <s v="LIB426"/>
    <x v="21"/>
    <s v="Department of Public Libraries"/>
    <s v="LIB 71 White Oak Library"/>
    <x v="1"/>
    <n v="152940"/>
    <n v="0"/>
    <n v="0"/>
    <s v="A2"/>
    <n v="1.5294000000000001"/>
  </r>
  <r>
    <s v="LIB427"/>
    <x v="21"/>
    <s v="Department of Public Libraries"/>
    <s v="LIB 71 Collection Management"/>
    <x v="1"/>
    <n v="69442"/>
    <n v="0"/>
    <n v="4934.8100000000004"/>
    <s v="B2"/>
    <n v="0.69442000000000004"/>
  </r>
  <r>
    <s v="MPB01"/>
    <x v="22"/>
    <s v="Merit System Protection Board Department"/>
    <s v="MPB 04 Executive Secretary"/>
    <x v="0"/>
    <n v="131904.75"/>
    <n v="0"/>
    <n v="0"/>
    <s v="B1"/>
    <n v="1.3190474999999999"/>
  </r>
  <r>
    <s v="MPB02"/>
    <x v="22"/>
    <s v="Merit System Protection Board Department"/>
    <s v="MPB 04 Merit System Protection Board"/>
    <x v="1"/>
    <n v="53908.943899999998"/>
    <n v="0"/>
    <n v="0"/>
    <s v="B2"/>
    <n v="0.53908943899999995"/>
  </r>
  <r>
    <s v="NDA01"/>
    <x v="23"/>
    <s v="Non-Departmental Account"/>
    <s v="NDA 99 MCERP"/>
    <x v="0"/>
    <n v="188181"/>
    <n v="0"/>
    <n v="3057.99"/>
    <s v="A2"/>
    <n v="1.88181"/>
  </r>
  <r>
    <s v="NDA02"/>
    <x v="23"/>
    <s v="Non-Departmental Account"/>
    <s v="NDA 99 MCERP"/>
    <x v="0"/>
    <n v="188181"/>
    <n v="0"/>
    <n v="0"/>
    <s v="A2"/>
    <n v="1.88181"/>
  </r>
  <r>
    <s v="NDA03"/>
    <x v="23"/>
    <s v="Non-Departmental Account"/>
    <s v="NDA 99 MCERP"/>
    <x v="1"/>
    <n v="134500"/>
    <n v="0"/>
    <n v="0"/>
    <s v="B1"/>
    <n v="1.345"/>
  </r>
  <r>
    <s v="NDA04"/>
    <x v="23"/>
    <s v="Non-Departmental Account"/>
    <s v="NDA 99 MCERP"/>
    <x v="0"/>
    <n v="196059"/>
    <n v="0"/>
    <n v="0"/>
    <s v="A2"/>
    <n v="1.9605900000000001"/>
  </r>
  <r>
    <s v="NDA05"/>
    <x v="23"/>
    <s v="Non-Departmental Account"/>
    <s v="NDA 99 MCERP"/>
    <x v="1"/>
    <n v="139407.15"/>
    <n v="0"/>
    <n v="0"/>
    <s v="B1"/>
    <n v="1.3940714999999999"/>
  </r>
  <r>
    <s v="NDA06"/>
    <x v="23"/>
    <s v="Non-Departmental Account"/>
    <s v="NDA 99 MCERP"/>
    <x v="0"/>
    <n v="176966"/>
    <n v="0"/>
    <n v="0"/>
    <s v="A2"/>
    <n v="1.76966"/>
  </r>
  <r>
    <s v="NDA07"/>
    <x v="23"/>
    <s v="Non-Departmental Account"/>
    <s v="NDA 99 MCERP"/>
    <x v="1"/>
    <n v="194520.38"/>
    <n v="0"/>
    <n v="0"/>
    <s v="A2"/>
    <n v="1.9452038"/>
  </r>
  <r>
    <s v="NDA08"/>
    <x v="23"/>
    <s v="Non-Departmental Account"/>
    <s v="NDA 99 MCERP"/>
    <x v="1"/>
    <n v="155747.45000000001"/>
    <n v="0"/>
    <n v="0"/>
    <s v="A2"/>
    <n v="1.5574745000000001"/>
  </r>
  <r>
    <s v="NDA09"/>
    <x v="23"/>
    <s v="Non-Departmental Account"/>
    <s v="NDA 99 MCERP"/>
    <x v="0"/>
    <n v="87760.203099999999"/>
    <n v="0"/>
    <n v="0"/>
    <s v="B2"/>
    <n v="0.877602031"/>
  </r>
  <r>
    <s v="NDA10"/>
    <x v="23"/>
    <s v="Non-Departmental Account"/>
    <s v="NDA 99 MCERP"/>
    <x v="1"/>
    <n v="132504.48000000001"/>
    <n v="0"/>
    <n v="0"/>
    <s v="B1"/>
    <n v="1.3250448000000001"/>
  </r>
  <r>
    <s v="NDA11"/>
    <x v="23"/>
    <s v="Non-Departmental Account"/>
    <s v="NDA 99 MCERP"/>
    <x v="0"/>
    <n v="176966"/>
    <n v="0"/>
    <n v="0"/>
    <s v="A2"/>
    <n v="1.76966"/>
  </r>
  <r>
    <s v="NDA12"/>
    <x v="23"/>
    <s v="Non-Departmental Account"/>
    <s v="NDA 99 MCERP"/>
    <x v="1"/>
    <n v="96406.515100000004"/>
    <n v="0"/>
    <n v="0"/>
    <s v="B2"/>
    <n v="0.96406515100000001"/>
  </r>
  <r>
    <s v="NDA13"/>
    <x v="23"/>
    <s v="Non-Departmental Account"/>
    <s v="NDA 99 MCERP"/>
    <x v="1"/>
    <n v="152505.49"/>
    <n v="0"/>
    <n v="0"/>
    <s v="A2"/>
    <n v="1.5250549"/>
  </r>
  <r>
    <s v="NDA14"/>
    <x v="23"/>
    <s v="Non-Departmental Account"/>
    <s v="NDA 99 MCERP"/>
    <x v="0"/>
    <n v="84573.7209"/>
    <n v="0"/>
    <n v="0"/>
    <s v="B2"/>
    <n v="0.84573720900000005"/>
  </r>
  <r>
    <s v="NDA15"/>
    <x v="23"/>
    <s v="Non-Departmental Account"/>
    <s v="NDA 99 MCERP"/>
    <x v="0"/>
    <n v="161804.655"/>
    <n v="0"/>
    <n v="0"/>
    <s v="A2"/>
    <n v="1.6180465500000001"/>
  </r>
  <r>
    <s v="NDA16"/>
    <x v="23"/>
    <s v="Non-Departmental Account"/>
    <s v="NDA 99 MCERP"/>
    <x v="1"/>
    <n v="92459.654999999999"/>
    <n v="0"/>
    <n v="0"/>
    <s v="B2"/>
    <n v="0.92459654999999996"/>
  </r>
  <r>
    <s v="NDA17"/>
    <x v="23"/>
    <s v="Non-Departmental Account"/>
    <s v="NDA 99 MCERP"/>
    <x v="0"/>
    <n v="90342.044999999998"/>
    <n v="0"/>
    <n v="0"/>
    <s v="B2"/>
    <n v="0.90342044999999993"/>
  </r>
  <r>
    <s v="NDA18"/>
    <x v="23"/>
    <s v="Non-Departmental Account"/>
    <s v="NDA 99 MCERP"/>
    <x v="0"/>
    <n v="196059"/>
    <n v="0"/>
    <n v="0"/>
    <s v="A2"/>
    <n v="1.9605900000000001"/>
  </r>
  <r>
    <s v="NDA19"/>
    <x v="23"/>
    <s v="Non-Departmental Account"/>
    <s v="NDA 99 MCERP"/>
    <x v="1"/>
    <n v="100063.95"/>
    <n v="0"/>
    <n v="0"/>
    <s v="B1"/>
    <n v="1.0006394999999999"/>
  </r>
  <r>
    <s v="NDA20"/>
    <x v="23"/>
    <s v="Non-Departmental Account"/>
    <s v="NDA 99 MCERP"/>
    <x v="0"/>
    <n v="72000"/>
    <n v="0"/>
    <n v="0"/>
    <s v="B2"/>
    <n v="0.72"/>
  </r>
  <r>
    <s v="OAG01"/>
    <x v="24"/>
    <s v="Office of Agriculture"/>
    <s v="OAG 78 Agricultural Services"/>
    <x v="1"/>
    <n v="98228"/>
    <n v="0"/>
    <n v="1596.27"/>
    <s v="B2"/>
    <n v="0.98228000000000004"/>
  </r>
  <r>
    <s v="OAG02"/>
    <x v="24"/>
    <s v="Office of Agriculture"/>
    <s v="OAG 78 Agricultural Services"/>
    <x v="0"/>
    <n v="175873"/>
    <n v="0"/>
    <n v="0"/>
    <s v="A2"/>
    <n v="1.7587299999999999"/>
  </r>
  <r>
    <s v="OAG03"/>
    <x v="24"/>
    <s v="Office of Agriculture"/>
    <s v="OAG 78 Agricultural Services"/>
    <x v="0"/>
    <n v="115636"/>
    <n v="0"/>
    <n v="0"/>
    <s v="B1"/>
    <n v="1.1563600000000001"/>
  </r>
  <r>
    <s v="OAG04"/>
    <x v="24"/>
    <s v="Office of Agriculture"/>
    <s v="OAG 78 Agricultural Services"/>
    <x v="1"/>
    <n v="85113.835600000006"/>
    <n v="0"/>
    <n v="0"/>
    <s v="B2"/>
    <n v="0.8511383560000001"/>
  </r>
  <r>
    <s v="OAG05"/>
    <x v="24"/>
    <s v="Office of Agriculture"/>
    <s v="OAG 78 Agricultural Services"/>
    <x v="1"/>
    <n v="74333"/>
    <n v="0"/>
    <n v="0"/>
    <s v="B2"/>
    <n v="0.74333000000000005"/>
  </r>
  <r>
    <s v="OAG06"/>
    <x v="24"/>
    <s v="Office of Agriculture"/>
    <s v="OAG 78 Soil Conservation"/>
    <x v="0"/>
    <n v="152237.01"/>
    <n v="0"/>
    <n v="0"/>
    <s v="A2"/>
    <n v="1.5223701000000001"/>
  </r>
  <r>
    <s v="OAG07"/>
    <x v="24"/>
    <s v="Office of Agriculture"/>
    <s v="OAG 78 Soil Conservation"/>
    <x v="0"/>
    <n v="110346.276"/>
    <n v="0"/>
    <n v="0"/>
    <s v="B1"/>
    <n v="1.10346276"/>
  </r>
  <r>
    <s v="OAG08"/>
    <x v="24"/>
    <s v="Office of Agriculture"/>
    <s v="OAG 78 Soil Conservation"/>
    <x v="1"/>
    <n v="78947"/>
    <n v="0"/>
    <n v="2607.54"/>
    <s v="B2"/>
    <n v="0.78947000000000001"/>
  </r>
  <r>
    <s v="OAG09"/>
    <x v="24"/>
    <s v="Office of Agriculture"/>
    <s v="OAG 78 Soil Conservation"/>
    <x v="0"/>
    <n v="11147.24"/>
    <n v="0"/>
    <n v="0"/>
    <s v="C"/>
    <n v="0.1114724"/>
  </r>
  <r>
    <s v="OAG10"/>
    <x v="24"/>
    <s v="Office of Agriculture"/>
    <s v="OAG 78 Soil Conservation"/>
    <x v="0"/>
    <n v="76341.531099999993"/>
    <n v="0"/>
    <n v="0"/>
    <s v="B2"/>
    <n v="0.76341531099999993"/>
  </r>
  <r>
    <s v="OAG11"/>
    <x v="24"/>
    <s v="Office of Agriculture"/>
    <s v="OAG 78 Soil Conservation"/>
    <x v="0"/>
    <n v="128531"/>
    <n v="0"/>
    <n v="0"/>
    <s v="B1"/>
    <n v="1.28531"/>
  </r>
  <r>
    <s v="OAS01"/>
    <x v="25"/>
    <s v="Office of Animal Services"/>
    <s v="OAS 38 Animal Services Division"/>
    <x v="1"/>
    <n v="78947"/>
    <n v="1720.31"/>
    <n v="6257.7"/>
    <s v="B2"/>
    <n v="0.78947000000000001"/>
  </r>
  <r>
    <s v="OAS02"/>
    <x v="25"/>
    <s v="Office of Animal Services"/>
    <s v="OAS 38 Animal Services Division"/>
    <x v="0"/>
    <n v="98228"/>
    <n v="0"/>
    <n v="0"/>
    <s v="B2"/>
    <n v="0.98228000000000004"/>
  </r>
  <r>
    <s v="OAS03"/>
    <x v="25"/>
    <s v="Office of Animal Services"/>
    <s v="OAS 38 Animal Services Division"/>
    <x v="0"/>
    <n v="82436"/>
    <n v="23020.78"/>
    <n v="1339.65"/>
    <s v="B2"/>
    <n v="0.82435999999999998"/>
  </r>
  <r>
    <s v="OAS04"/>
    <x v="25"/>
    <s v="Office of Animal Services"/>
    <s v="OAS 38 Animal Services Division"/>
    <x v="1"/>
    <n v="107367"/>
    <n v="0"/>
    <n v="0"/>
    <s v="B1"/>
    <n v="1.0736699999999999"/>
  </r>
  <r>
    <s v="OAS05"/>
    <x v="25"/>
    <s v="Office of Animal Services"/>
    <s v="OAS 38 Animal Services Division"/>
    <x v="1"/>
    <n v="89653.004799999995"/>
    <n v="0"/>
    <n v="452.9"/>
    <s v="B2"/>
    <n v="0.89653004799999991"/>
  </r>
  <r>
    <s v="OAS06"/>
    <x v="25"/>
    <s v="Office of Animal Services"/>
    <s v="OAS 38 Animal Services Division"/>
    <x v="1"/>
    <n v="87944.964099999997"/>
    <n v="0"/>
    <n v="0"/>
    <s v="B2"/>
    <n v="0.879449641"/>
  </r>
  <r>
    <s v="OAS07"/>
    <x v="25"/>
    <s v="Office of Animal Services"/>
    <s v="OAS 38 Animal Services Division"/>
    <x v="0"/>
    <n v="93986"/>
    <n v="9173.4599999999991"/>
    <n v="1525.9"/>
    <s v="B2"/>
    <n v="0.93986000000000003"/>
  </r>
  <r>
    <s v="OAS08"/>
    <x v="25"/>
    <s v="Office of Animal Services"/>
    <s v="OAS 38 Animal Services Division"/>
    <x v="1"/>
    <n v="93986"/>
    <n v="2162.29"/>
    <n v="0"/>
    <s v="B2"/>
    <n v="0.93986000000000003"/>
  </r>
  <r>
    <s v="OAS09"/>
    <x v="25"/>
    <s v="Office of Animal Services"/>
    <s v="OAS 38 Animal Services Division"/>
    <x v="1"/>
    <n v="67884.035399999993"/>
    <n v="0"/>
    <n v="0"/>
    <s v="B2"/>
    <n v="0.67884035399999998"/>
  </r>
  <r>
    <s v="OAS10"/>
    <x v="25"/>
    <s v="Office of Animal Services"/>
    <s v="OAS 38 Animal Services Division"/>
    <x v="1"/>
    <n v="67647.660600000003"/>
    <n v="228.3"/>
    <n v="0"/>
    <s v="B2"/>
    <n v="0.67647660600000004"/>
  </r>
  <r>
    <s v="OAS11"/>
    <x v="25"/>
    <s v="Office of Animal Services"/>
    <s v="OAS 38 Animal Services Division"/>
    <x v="1"/>
    <n v="81609.003599999996"/>
    <n v="8891.59"/>
    <n v="0"/>
    <s v="B2"/>
    <n v="0.81609003599999996"/>
  </r>
  <r>
    <s v="OAS12"/>
    <x v="25"/>
    <s v="Office of Animal Services"/>
    <s v="OAS 38 Animal Services Division"/>
    <x v="0"/>
    <n v="175099.43"/>
    <n v="0"/>
    <n v="0"/>
    <s v="A2"/>
    <n v="1.7509942999999999"/>
  </r>
  <r>
    <s v="OAS13"/>
    <x v="25"/>
    <s v="Office of Animal Services"/>
    <s v="OAS 38 Animal Services Division"/>
    <x v="0"/>
    <n v="81609.003599999996"/>
    <n v="28640.61"/>
    <n v="0"/>
    <s v="B2"/>
    <n v="0.81609003599999996"/>
  </r>
  <r>
    <s v="OAS14"/>
    <x v="25"/>
    <s v="Office of Animal Services"/>
    <s v="OAS 38 Animal Services Division"/>
    <x v="1"/>
    <n v="85385.663700000005"/>
    <n v="5783.22"/>
    <n v="0"/>
    <s v="B2"/>
    <n v="0.85385663700000003"/>
  </r>
  <r>
    <s v="OAS15"/>
    <x v="25"/>
    <s v="Office of Animal Services"/>
    <s v="OAS 38 Animal Services Division"/>
    <x v="1"/>
    <n v="90246.3"/>
    <n v="171.8"/>
    <n v="0"/>
    <s v="B2"/>
    <n v="0.90246300000000002"/>
  </r>
  <r>
    <s v="OAS16"/>
    <x v="25"/>
    <s v="Office of Animal Services"/>
    <s v="OAS 38 Animal Services Division"/>
    <x v="0"/>
    <n v="81944.286999999997"/>
    <n v="13737.93"/>
    <n v="0"/>
    <s v="B2"/>
    <n v="0.81944286999999993"/>
  </r>
  <r>
    <s v="OAS17"/>
    <x v="25"/>
    <s v="Office of Animal Services"/>
    <s v="OAS 38 Animal Services Division"/>
    <x v="0"/>
    <n v="89054.933600000004"/>
    <n v="1232.2"/>
    <n v="0"/>
    <s v="B2"/>
    <n v="0.89054933600000008"/>
  </r>
  <r>
    <s v="OAS18"/>
    <x v="25"/>
    <s v="Office of Animal Services"/>
    <s v="OAS 38 Animal Services Division"/>
    <x v="1"/>
    <n v="57477.697"/>
    <n v="0"/>
    <n v="0"/>
    <s v="B2"/>
    <n v="0.57477697000000005"/>
  </r>
  <r>
    <s v="OAS19"/>
    <x v="25"/>
    <s v="Office of Animal Services"/>
    <s v="OAS 38 Animal Services Division"/>
    <x v="1"/>
    <n v="63974.071400000001"/>
    <n v="0"/>
    <n v="0"/>
    <s v="B2"/>
    <n v="0.63974071399999999"/>
  </r>
  <r>
    <s v="OAS20"/>
    <x v="25"/>
    <s v="Office of Animal Services"/>
    <s v="OAS 38 Animal Services Division"/>
    <x v="0"/>
    <n v="63974.071400000001"/>
    <n v="497.44"/>
    <n v="0"/>
    <s v="B2"/>
    <n v="0.63974071399999999"/>
  </r>
  <r>
    <s v="OAS21"/>
    <x v="25"/>
    <s v="Office of Animal Services"/>
    <s v="OAS 38 Animal Services Division"/>
    <x v="0"/>
    <n v="79578.007500000007"/>
    <n v="1851.33"/>
    <n v="0"/>
    <s v="B2"/>
    <n v="0.79578007500000003"/>
  </r>
  <r>
    <s v="OAS22"/>
    <x v="25"/>
    <s v="Office of Animal Services"/>
    <s v="OAS 38 Animal Services Division"/>
    <x v="1"/>
    <n v="79578.009300000005"/>
    <n v="7642.14"/>
    <n v="0"/>
    <s v="B2"/>
    <n v="0.79578009300000008"/>
  </r>
  <r>
    <s v="OAS23"/>
    <x v="25"/>
    <s v="Office of Animal Services"/>
    <s v="OAS 38 Animal Services Division"/>
    <x v="0"/>
    <n v="70238.631800000003"/>
    <n v="8230.5400000000009"/>
    <n v="0"/>
    <s v="B2"/>
    <n v="0.70238631800000006"/>
  </r>
  <r>
    <s v="OAS24"/>
    <x v="25"/>
    <s v="Office of Animal Services"/>
    <s v="OAS 38 Animal Services Division"/>
    <x v="1"/>
    <n v="70015.328699999998"/>
    <n v="0"/>
    <n v="0"/>
    <s v="B2"/>
    <n v="0.70015328700000001"/>
  </r>
  <r>
    <s v="OAS25"/>
    <x v="25"/>
    <s v="Office of Animal Services"/>
    <s v="OAS 38 Animal Services Division"/>
    <x v="1"/>
    <n v="61810.706200000001"/>
    <n v="1596.91"/>
    <n v="0"/>
    <s v="B2"/>
    <n v="0.61810706199999998"/>
  </r>
  <r>
    <s v="OAS26"/>
    <x v="25"/>
    <s v="Office of Animal Services"/>
    <s v="OAS 38 Animal Services Division"/>
    <x v="0"/>
    <n v="63974.069100000001"/>
    <n v="331.61"/>
    <n v="0"/>
    <s v="B2"/>
    <n v="0.63974069099999997"/>
  </r>
  <r>
    <s v="OAS27"/>
    <x v="25"/>
    <s v="Office of Animal Services"/>
    <s v="OAS 38 Animal Services Division"/>
    <x v="1"/>
    <n v="75438.888300000006"/>
    <n v="3899.42"/>
    <n v="0"/>
    <s v="B2"/>
    <n v="0.75438888300000007"/>
  </r>
  <r>
    <s v="OAS28"/>
    <x v="25"/>
    <s v="Office of Animal Services"/>
    <s v="OAS 38 Animal Services Division"/>
    <x v="1"/>
    <n v="70015.328699999998"/>
    <n v="50.5"/>
    <n v="0"/>
    <s v="B2"/>
    <n v="0.70015328700000001"/>
  </r>
  <r>
    <s v="OAS29"/>
    <x v="25"/>
    <s v="Office of Animal Services"/>
    <s v="OAS 38 Animal Services Division"/>
    <x v="0"/>
    <n v="185538"/>
    <n v="0"/>
    <n v="0"/>
    <s v="A2"/>
    <n v="1.85538"/>
  </r>
  <r>
    <s v="OAS30"/>
    <x v="25"/>
    <s v="Office of Animal Services"/>
    <s v="OAS 38 Animal Services Division"/>
    <x v="0"/>
    <n v="68468.822499999995"/>
    <n v="2573.9899999999998"/>
    <n v="0"/>
    <s v="B2"/>
    <n v="0.68468822499999993"/>
  </r>
  <r>
    <s v="OAS31"/>
    <x v="25"/>
    <s v="Office of Animal Services"/>
    <s v="OAS 38 Animal Services Division"/>
    <x v="0"/>
    <n v="76701.5193"/>
    <n v="304.26"/>
    <n v="0"/>
    <s v="B2"/>
    <n v="0.76701519299999998"/>
  </r>
  <r>
    <s v="OAS32"/>
    <x v="25"/>
    <s v="Office of Animal Services"/>
    <s v="OAS 38 Animal Services Division"/>
    <x v="1"/>
    <n v="76192.075700000001"/>
    <n v="0"/>
    <n v="0"/>
    <s v="B2"/>
    <n v="0.76192075700000006"/>
  </r>
  <r>
    <s v="OAS33"/>
    <x v="25"/>
    <s v="Office of Animal Services"/>
    <s v="OAS 38 Animal Services Division"/>
    <x v="1"/>
    <n v="61821.953399999999"/>
    <n v="1148.0899999999999"/>
    <n v="0"/>
    <s v="B2"/>
    <n v="0.61821953399999996"/>
  </r>
  <r>
    <s v="OAS34"/>
    <x v="25"/>
    <s v="Office of Animal Services"/>
    <s v="OAS 38 Animal Services Division"/>
    <x v="1"/>
    <n v="67863.718800000002"/>
    <n v="0"/>
    <n v="0"/>
    <s v="B2"/>
    <n v="0.67863718800000006"/>
  </r>
  <r>
    <s v="OAS35"/>
    <x v="25"/>
    <s v="Office of Animal Services"/>
    <s v="OAS 38 Animal Services Division"/>
    <x v="1"/>
    <n v="70989.215400000001"/>
    <n v="2229.5700000000002"/>
    <n v="0"/>
    <s v="B2"/>
    <n v="0.70989215400000005"/>
  </r>
  <r>
    <s v="OAS36"/>
    <x v="25"/>
    <s v="Office of Animal Services"/>
    <s v="OAS 38 Animal Services Division"/>
    <x v="1"/>
    <n v="86049.329400000002"/>
    <n v="0"/>
    <n v="0"/>
    <s v="B2"/>
    <n v="0.86049329400000008"/>
  </r>
  <r>
    <s v="OAS37"/>
    <x v="25"/>
    <s v="Office of Animal Services"/>
    <s v="OAS 38 Animal Services Division"/>
    <x v="1"/>
    <n v="68618.0337"/>
    <n v="3325.05"/>
    <n v="0"/>
    <s v="B2"/>
    <n v="0.68618033700000003"/>
  </r>
  <r>
    <s v="OAS38"/>
    <x v="25"/>
    <s v="Office of Animal Services"/>
    <s v="OAS 38 Animal Services Division"/>
    <x v="1"/>
    <n v="56343.755299999997"/>
    <n v="10814.64"/>
    <n v="0"/>
    <s v="B2"/>
    <n v="0.56343755299999998"/>
  </r>
  <r>
    <s v="OAS39"/>
    <x v="25"/>
    <s v="Office of Animal Services"/>
    <s v="OAS 38 Animal Services Division"/>
    <x v="1"/>
    <n v="72607.325200000007"/>
    <n v="4993.1400000000003"/>
    <n v="0"/>
    <s v="B2"/>
    <n v="0.72607325200000006"/>
  </r>
  <r>
    <s v="OAS40"/>
    <x v="25"/>
    <s v="Office of Animal Services"/>
    <s v="OAS 38 Animal Services Division"/>
    <x v="0"/>
    <n v="83860.3"/>
    <n v="6636.91"/>
    <n v="0"/>
    <s v="B2"/>
    <n v="0.83860299999999999"/>
  </r>
  <r>
    <s v="OAS41"/>
    <x v="25"/>
    <s v="Office of Animal Services"/>
    <s v="OAS 38 Animal Services Division"/>
    <x v="1"/>
    <n v="55049.442300000002"/>
    <n v="0"/>
    <n v="0"/>
    <s v="B2"/>
    <n v="0.55049442300000007"/>
  </r>
  <r>
    <s v="OAS42"/>
    <x v="25"/>
    <s v="Office of Animal Services"/>
    <s v="OAS 38 Animal Services Division"/>
    <x v="1"/>
    <n v="137249.32999999999"/>
    <n v="0"/>
    <n v="0"/>
    <s v="B1"/>
    <n v="1.3724932999999999"/>
  </r>
  <r>
    <s v="OAS43"/>
    <x v="25"/>
    <s v="Office of Animal Services"/>
    <s v="OAS 38 Animal Services Division"/>
    <x v="1"/>
    <n v="105064.99280000001"/>
    <n v="0"/>
    <n v="0"/>
    <s v="B1"/>
    <n v="1.0506499280000001"/>
  </r>
  <r>
    <s v="OAS44"/>
    <x v="25"/>
    <s v="Office of Animal Services"/>
    <s v="OAS 38 Animal Services Division"/>
    <x v="1"/>
    <n v="61943.517200000002"/>
    <n v="7041.9"/>
    <n v="0"/>
    <s v="B2"/>
    <n v="0.61943517199999998"/>
  </r>
  <r>
    <s v="OAS45"/>
    <x v="25"/>
    <s v="Office of Animal Services"/>
    <s v="OAS 38 Animal Services Division"/>
    <x v="0"/>
    <n v="61943.731500000002"/>
    <n v="0"/>
    <n v="0"/>
    <s v="B2"/>
    <n v="0.61943731499999999"/>
  </r>
  <r>
    <s v="OAS46"/>
    <x v="25"/>
    <s v="Office of Animal Services"/>
    <s v="OAS 38 Animal Services Division"/>
    <x v="1"/>
    <n v="64433.38"/>
    <n v="4864.8100000000004"/>
    <n v="0"/>
    <s v="B2"/>
    <n v="0.64433379999999996"/>
  </r>
  <r>
    <s v="OAS47"/>
    <x v="25"/>
    <s v="Office of Animal Services"/>
    <s v="OAS 38 Animal Services Division"/>
    <x v="1"/>
    <n v="74069.836599999995"/>
    <n v="3048.82"/>
    <n v="0"/>
    <s v="B2"/>
    <n v="0.74069836599999994"/>
  </r>
  <r>
    <s v="OAS48"/>
    <x v="25"/>
    <s v="Office of Animal Services"/>
    <s v="OAS 38 Animal Services Division"/>
    <x v="0"/>
    <n v="58104.385799999996"/>
    <n v="2241.25"/>
    <n v="0"/>
    <s v="B2"/>
    <n v="0.58104385799999991"/>
  </r>
  <r>
    <s v="OAS49"/>
    <x v="25"/>
    <s v="Office of Animal Services"/>
    <s v="OAS 38 Animal Services Division"/>
    <x v="1"/>
    <n v="59500.662400000001"/>
    <n v="686.58"/>
    <n v="0"/>
    <s v="B2"/>
    <n v="0.59500662400000004"/>
  </r>
  <r>
    <s v="OAS50"/>
    <x v="25"/>
    <s v="Office of Animal Services"/>
    <s v="OAS 38 Animal Services Division"/>
    <x v="1"/>
    <n v="59849.027000000002"/>
    <n v="562.59"/>
    <n v="0"/>
    <s v="B2"/>
    <n v="0.59849026999999999"/>
  </r>
  <r>
    <s v="OAS51"/>
    <x v="25"/>
    <s v="Office of Animal Services"/>
    <s v="OAS 38 Animal Services Division"/>
    <x v="1"/>
    <n v="68433.734500000006"/>
    <n v="769.62"/>
    <n v="0"/>
    <s v="B2"/>
    <n v="0.6843373450000001"/>
  </r>
  <r>
    <s v="OAS52"/>
    <x v="25"/>
    <s v="Office of Animal Services"/>
    <s v="OAS 38 Animal Services Division"/>
    <x v="1"/>
    <n v="78022.633300000001"/>
    <n v="1211.8499999999999"/>
    <n v="0"/>
    <s v="B2"/>
    <n v="0.78022633299999999"/>
  </r>
  <r>
    <s v="OAS53"/>
    <x v="25"/>
    <s v="Office of Animal Services"/>
    <s v="OAS 38 Animal Services Division"/>
    <x v="1"/>
    <n v="67384.185700000002"/>
    <n v="2735.67"/>
    <n v="0"/>
    <s v="B2"/>
    <n v="0.67384185699999999"/>
  </r>
  <r>
    <s v="OAS54"/>
    <x v="25"/>
    <s v="Office of Animal Services"/>
    <s v="OAS 38 Animal Services Division"/>
    <x v="0"/>
    <n v="140767"/>
    <n v="0"/>
    <n v="0"/>
    <s v="B1"/>
    <n v="1.40767"/>
  </r>
  <r>
    <s v="OAS55"/>
    <x v="25"/>
    <s v="Office of Animal Services"/>
    <s v="OAS 38 Animal Services Division"/>
    <x v="0"/>
    <n v="63226.672200000001"/>
    <n v="4954.4799999999996"/>
    <n v="0"/>
    <s v="B2"/>
    <n v="0.632266722"/>
  </r>
  <r>
    <s v="OAS56"/>
    <x v="25"/>
    <s v="Office of Animal Services"/>
    <s v="OAS 38 Animal Services Division"/>
    <x v="1"/>
    <n v="53001.989399999999"/>
    <n v="214.28"/>
    <n v="0"/>
    <s v="B2"/>
    <n v="0.53001989399999994"/>
  </r>
  <r>
    <s v="OAS57"/>
    <x v="25"/>
    <s v="Office of Animal Services"/>
    <s v="OAS 38 Animal Services Division"/>
    <x v="1"/>
    <n v="86836.451799999995"/>
    <n v="3587.77"/>
    <n v="0"/>
    <s v="B2"/>
    <n v="0.86836451799999992"/>
  </r>
  <r>
    <s v="OAS58"/>
    <x v="25"/>
    <s v="Office of Animal Services"/>
    <s v="OAS 38 Animal Services Division"/>
    <x v="1"/>
    <n v="66494.7503"/>
    <n v="0"/>
    <n v="0"/>
    <s v="B2"/>
    <n v="0.66494750300000005"/>
  </r>
  <r>
    <s v="OAS59"/>
    <x v="25"/>
    <s v="Office of Animal Services"/>
    <s v="OAS 38 Animal Services Division"/>
    <x v="1"/>
    <n v="54961.067900000002"/>
    <n v="448.06"/>
    <n v="0"/>
    <s v="B2"/>
    <n v="0.54961067900000005"/>
  </r>
  <r>
    <s v="OAS60"/>
    <x v="25"/>
    <s v="Office of Animal Services"/>
    <s v="OAS 38 Animal Services Division"/>
    <x v="1"/>
    <n v="82186.476299999995"/>
    <n v="414.89"/>
    <n v="0"/>
    <s v="B2"/>
    <n v="0.821864763"/>
  </r>
  <r>
    <s v="OAS61"/>
    <x v="25"/>
    <s v="Office of Animal Services"/>
    <s v="OAS 38 Animal Services Division"/>
    <x v="1"/>
    <n v="49545.94"/>
    <n v="1208.8499999999999"/>
    <n v="0"/>
    <s v="C"/>
    <n v="0.49545940000000005"/>
  </r>
  <r>
    <s v="OAS62"/>
    <x v="25"/>
    <s v="Office of Animal Services"/>
    <s v="OAS 38 Animal Services Division"/>
    <x v="1"/>
    <n v="52650.94"/>
    <n v="0"/>
    <n v="0"/>
    <s v="B2"/>
    <n v="0.52650940000000002"/>
  </r>
  <r>
    <s v="OAS63"/>
    <x v="25"/>
    <s v="Office of Animal Services"/>
    <s v="OAS 38 Animal Services Division"/>
    <x v="1"/>
    <n v="67384.185700000002"/>
    <n v="826.14"/>
    <n v="0"/>
    <s v="B2"/>
    <n v="0.67384185699999999"/>
  </r>
  <r>
    <s v="OAS64"/>
    <x v="25"/>
    <s v="Office of Animal Services"/>
    <s v="OAS 38 Animal Services Division"/>
    <x v="1"/>
    <n v="70245.94"/>
    <n v="0"/>
    <n v="0"/>
    <s v="B2"/>
    <n v="0.70245940000000007"/>
  </r>
  <r>
    <s v="OAS65"/>
    <x v="25"/>
    <s v="Office of Animal Services"/>
    <s v="OAS 38 Animal Services Division"/>
    <x v="1"/>
    <n v="68382.94"/>
    <n v="0"/>
    <n v="0"/>
    <s v="B2"/>
    <n v="0.68382940000000003"/>
  </r>
  <r>
    <s v="OAS66"/>
    <x v="25"/>
    <s v="Office of Animal Services"/>
    <s v="OAS 38 Animal Services Division"/>
    <x v="0"/>
    <n v="86805.94"/>
    <n v="4817.1400000000003"/>
    <n v="0"/>
    <s v="B2"/>
    <n v="0.86805940000000004"/>
  </r>
  <r>
    <s v="OAS67"/>
    <x v="25"/>
    <s v="Office of Animal Services"/>
    <s v="OAS 38 Animal Services Division"/>
    <x v="1"/>
    <n v="67322.920499999993"/>
    <n v="525.33000000000004"/>
    <n v="0"/>
    <s v="B2"/>
    <n v="0.67322920499999994"/>
  </r>
  <r>
    <s v="OAS68"/>
    <x v="25"/>
    <s v="Office of Animal Services"/>
    <s v="OAS 38 Animal Services Division"/>
    <x v="1"/>
    <n v="60676.51"/>
    <n v="3187.39"/>
    <n v="0"/>
    <s v="B2"/>
    <n v="0.60676510000000006"/>
  </r>
  <r>
    <s v="OAS69"/>
    <x v="25"/>
    <s v="Office of Animal Services"/>
    <s v="OAS 38 Animal Services Division"/>
    <x v="0"/>
    <n v="57269.654999999999"/>
    <n v="0"/>
    <n v="0"/>
    <s v="B2"/>
    <n v="0.57269654999999997"/>
  </r>
  <r>
    <s v="OAS70"/>
    <x v="25"/>
    <s v="Office of Animal Services"/>
    <s v="OAS 38 Animal Services Division"/>
    <x v="0"/>
    <n v="58333"/>
    <n v="841.54"/>
    <n v="0"/>
    <s v="B2"/>
    <n v="0.58333000000000002"/>
  </r>
  <r>
    <s v="OAS71"/>
    <x v="25"/>
    <s v="Office of Animal Services"/>
    <s v="OAS 38 Animal Services Division"/>
    <x v="1"/>
    <n v="69333"/>
    <n v="6870.34"/>
    <n v="0"/>
    <s v="B2"/>
    <n v="0.69333"/>
  </r>
  <r>
    <s v="OAS72"/>
    <x v="25"/>
    <s v="Office of Animal Services"/>
    <s v="OAS 38 Animal Services Division"/>
    <x v="1"/>
    <n v="55333"/>
    <n v="564.76"/>
    <n v="0"/>
    <s v="B2"/>
    <n v="0.55332999999999999"/>
  </r>
  <r>
    <s v="OAS73"/>
    <x v="25"/>
    <s v="Office of Animal Services"/>
    <s v="OAS 38 Animal Services Division"/>
    <x v="1"/>
    <n v="50251"/>
    <n v="135.9"/>
    <n v="0"/>
    <s v="B2"/>
    <n v="0.50251000000000001"/>
  </r>
  <r>
    <s v="OAS74"/>
    <x v="25"/>
    <s v="Office of Animal Services"/>
    <s v="OAS 38 Animal Services Division"/>
    <x v="1"/>
    <n v="60000"/>
    <n v="0"/>
    <n v="0"/>
    <s v="B2"/>
    <n v="0.6"/>
  </r>
  <r>
    <s v="OAS75"/>
    <x v="25"/>
    <s v="Office of Animal Services"/>
    <s v="OAS 38 Animal Services Division"/>
    <x v="0"/>
    <n v="65000"/>
    <n v="421.89"/>
    <n v="0"/>
    <s v="B2"/>
    <n v="0.65"/>
  </r>
  <r>
    <s v="OAS76"/>
    <x v="25"/>
    <s v="Office of Animal Services"/>
    <s v="OAS 38 Office of Animal Services"/>
    <x v="1"/>
    <n v="55333"/>
    <n v="399.05"/>
    <n v="0"/>
    <s v="B2"/>
    <n v="0.55332999999999999"/>
  </r>
  <r>
    <s v="OAS77"/>
    <x v="25"/>
    <s v="Office of Animal Services"/>
    <s v="OAS 38 Office of Animal Services"/>
    <x v="1"/>
    <n v="115000"/>
    <n v="0"/>
    <n v="0"/>
    <s v="B1"/>
    <n v="1.1499999999999999"/>
  </r>
  <r>
    <s v="OCP01"/>
    <x v="26"/>
    <s v="Office of Consumer Protection"/>
    <s v="OCP 39 Director"/>
    <x v="0"/>
    <n v="203000"/>
    <n v="0"/>
    <n v="0"/>
    <s v="A1"/>
    <n v="2.0299999999999998"/>
  </r>
  <r>
    <s v="OCP02"/>
    <x v="26"/>
    <s v="Office of Consumer Protection"/>
    <s v="OCP 39 Director"/>
    <x v="1"/>
    <n v="69805.574999999997"/>
    <n v="0"/>
    <n v="0"/>
    <s v="B2"/>
    <n v="0.69805574999999997"/>
  </r>
  <r>
    <s v="OCP03"/>
    <x v="26"/>
    <s v="Office of Consumer Protection"/>
    <s v="OCP 39 Investigations"/>
    <x v="0"/>
    <n v="117424"/>
    <n v="0"/>
    <n v="5580.66"/>
    <s v="B1"/>
    <n v="1.17424"/>
  </r>
  <r>
    <s v="OCP04"/>
    <x v="26"/>
    <s v="Office of Consumer Protection"/>
    <s v="OCP 39 Investigations"/>
    <x v="1"/>
    <n v="117424"/>
    <n v="0"/>
    <n v="1908.14"/>
    <s v="B1"/>
    <n v="1.17424"/>
  </r>
  <r>
    <s v="OCP05"/>
    <x v="26"/>
    <s v="Office of Consumer Protection"/>
    <s v="OCP 39 Investigations"/>
    <x v="1"/>
    <n v="152940"/>
    <n v="0"/>
    <n v="0"/>
    <s v="A2"/>
    <n v="1.5294000000000001"/>
  </r>
  <r>
    <s v="OCP06"/>
    <x v="26"/>
    <s v="Office of Consumer Protection"/>
    <s v="OCP 39 Investigations"/>
    <x v="0"/>
    <n v="117424"/>
    <n v="0"/>
    <n v="733.9"/>
    <s v="B1"/>
    <n v="1.17424"/>
  </r>
  <r>
    <s v="OCP07"/>
    <x v="26"/>
    <s v="Office of Consumer Protection"/>
    <s v="OCP 39 Investigations"/>
    <x v="1"/>
    <n v="117424"/>
    <n v="0"/>
    <n v="9367.17"/>
    <s v="B1"/>
    <n v="1.17424"/>
  </r>
  <r>
    <s v="OCP08"/>
    <x v="26"/>
    <s v="Office of Consumer Protection"/>
    <s v="OCP 39 Investigations"/>
    <x v="1"/>
    <n v="117424"/>
    <n v="0"/>
    <n v="9367.17"/>
    <s v="B1"/>
    <n v="1.17424"/>
  </r>
  <r>
    <s v="OCP09"/>
    <x v="26"/>
    <s v="Office of Consumer Protection"/>
    <s v="OCP 39 Investigations"/>
    <x v="1"/>
    <n v="98170.7307"/>
    <n v="0"/>
    <n v="0"/>
    <s v="B2"/>
    <n v="0.98170730699999997"/>
  </r>
  <r>
    <s v="OCP10"/>
    <x v="26"/>
    <s v="Office of Consumer Protection"/>
    <s v="OCP 39 Investigations"/>
    <x v="0"/>
    <n v="113334.7096"/>
    <n v="0"/>
    <n v="0"/>
    <s v="B1"/>
    <n v="1.1333470960000001"/>
  </r>
  <r>
    <s v="OCP11"/>
    <x v="26"/>
    <s v="Office of Consumer Protection"/>
    <s v="OCP 39 Investigations"/>
    <x v="0"/>
    <n v="92597.62"/>
    <n v="0"/>
    <n v="0"/>
    <s v="B2"/>
    <n v="0.92597619999999992"/>
  </r>
  <r>
    <s v="OCP12"/>
    <x v="26"/>
    <s v="Office of Consumer Protection"/>
    <s v="OCP 39 Office of Consumer Protection"/>
    <x v="0"/>
    <n v="93347.053700000004"/>
    <n v="0"/>
    <n v="0"/>
    <s v="B2"/>
    <n v="0.93347053700000004"/>
  </r>
  <r>
    <s v="OCP13"/>
    <x v="26"/>
    <s v="Office of Consumer Protection"/>
    <s v="OCP 39 Operations"/>
    <x v="0"/>
    <n v="94151.543600000005"/>
    <n v="0"/>
    <n v="0"/>
    <s v="B2"/>
    <n v="0.94151543600000009"/>
  </r>
  <r>
    <s v="OCP14"/>
    <x v="26"/>
    <s v="Office of Consumer Protection"/>
    <s v="OCP 39 Operations"/>
    <x v="0"/>
    <n v="149055.23000000001"/>
    <n v="0"/>
    <n v="0"/>
    <s v="B1"/>
    <n v="1.4905523000000001"/>
  </r>
  <r>
    <s v="OCP15"/>
    <x v="26"/>
    <s v="Office of Consumer Protection"/>
    <s v="OCP 39 Operations"/>
    <x v="0"/>
    <n v="53001.984900000003"/>
    <n v="0"/>
    <n v="0"/>
    <s v="B2"/>
    <n v="0.53001984899999999"/>
  </r>
  <r>
    <s v="OCP16"/>
    <x v="26"/>
    <s v="Office of Consumer Protection"/>
    <s v="OCP 39 Operations"/>
    <x v="1"/>
    <n v="89844.147899999996"/>
    <n v="0"/>
    <n v="0"/>
    <s v="B2"/>
    <n v="0.89844147899999993"/>
  </r>
  <r>
    <s v="OCP17"/>
    <x v="26"/>
    <s v="Office of Consumer Protection"/>
    <s v="OCP 39 Operations"/>
    <x v="0"/>
    <n v="72805.005000000005"/>
    <n v="0"/>
    <n v="0"/>
    <s v="B2"/>
    <n v="0.72805005"/>
  </r>
  <r>
    <s v="OCP18"/>
    <x v="26"/>
    <s v="Office of Consumer Protection"/>
    <s v="OCP 39 Operations"/>
    <x v="1"/>
    <n v="72805.005000000005"/>
    <n v="0"/>
    <n v="0"/>
    <s v="B2"/>
    <n v="0.72805005"/>
  </r>
  <r>
    <s v="OCP19"/>
    <x v="26"/>
    <s v="Office of Consumer Protection"/>
    <s v="OCP 39 Operations"/>
    <x v="1"/>
    <n v="87287"/>
    <n v="0"/>
    <n v="0"/>
    <s v="B2"/>
    <n v="0.87287000000000003"/>
  </r>
  <r>
    <s v="OFR01"/>
    <x v="27"/>
    <s v="Office of Food Systems Resilience"/>
    <s v="OFR 28 Food Systems Resilience"/>
    <x v="1"/>
    <n v="144333"/>
    <n v="0"/>
    <n v="0"/>
    <s v="B1"/>
    <n v="1.44333"/>
  </r>
  <r>
    <s v="OFR02"/>
    <x v="27"/>
    <s v="Office of Food Systems Resilience"/>
    <s v="OFR 28 Food Systems Resilience"/>
    <x v="1"/>
    <n v="92000"/>
    <n v="0"/>
    <n v="0"/>
    <s v="B2"/>
    <n v="0.92"/>
  </r>
  <r>
    <s v="OFR03"/>
    <x v="27"/>
    <s v="Office of Food Systems Resilience"/>
    <s v="OFR 28 Food Systems Resilience"/>
    <x v="0"/>
    <n v="102000"/>
    <n v="0"/>
    <n v="0"/>
    <s v="B1"/>
    <n v="1.02"/>
  </r>
  <r>
    <s v="OGM01"/>
    <x v="28"/>
    <s v="Office of Grants Management"/>
    <s v="OGM 27 Director's Office"/>
    <x v="0"/>
    <n v="153930.18"/>
    <n v="0"/>
    <n v="0"/>
    <s v="A2"/>
    <n v="1.5393017999999998"/>
  </r>
  <r>
    <s v="OGM02"/>
    <x v="28"/>
    <s v="Office of Grants Management"/>
    <s v="OGM 27 Office of Grants Management"/>
    <x v="1"/>
    <n v="97483"/>
    <n v="0"/>
    <n v="0"/>
    <s v="B2"/>
    <n v="0.97482999999999997"/>
  </r>
  <r>
    <s v="OGM03"/>
    <x v="28"/>
    <s v="Office of Grants Management"/>
    <s v="OGM 27 Office of Grants Management"/>
    <x v="1"/>
    <n v="89333"/>
    <n v="0"/>
    <n v="0"/>
    <s v="B2"/>
    <n v="0.89332999999999996"/>
  </r>
  <r>
    <s v="OGM04"/>
    <x v="28"/>
    <s v="Office of Grants Management"/>
    <s v="OGM 27 Office of Grants Management"/>
    <x v="1"/>
    <n v="95250"/>
    <n v="0"/>
    <n v="0"/>
    <s v="B2"/>
    <n v="0.95250000000000001"/>
  </r>
  <r>
    <s v="OGM05"/>
    <x v="28"/>
    <s v="Office of Grants Management"/>
    <s v="OGM 27 Office of Grants Management"/>
    <x v="1"/>
    <n v="87000"/>
    <n v="0"/>
    <n v="0"/>
    <s v="B2"/>
    <n v="0.87"/>
  </r>
  <r>
    <s v="OHR01"/>
    <x v="29"/>
    <s v="Office of Human Resources"/>
    <s v="OHR 33 Administrative Services Team"/>
    <x v="1"/>
    <n v="175873"/>
    <n v="0"/>
    <n v="0"/>
    <s v="A2"/>
    <n v="1.7587299999999999"/>
  </r>
  <r>
    <s v="OHR02"/>
    <x v="29"/>
    <s v="Office of Human Resources"/>
    <s v="OHR 33 Administrative Services Team"/>
    <x v="1"/>
    <n v="107367"/>
    <n v="0"/>
    <n v="1744.73"/>
    <s v="B1"/>
    <n v="1.0736699999999999"/>
  </r>
  <r>
    <s v="OHR03"/>
    <x v="29"/>
    <s v="Office of Human Resources"/>
    <s v="OHR 33 Administrative Services Team"/>
    <x v="1"/>
    <n v="122842"/>
    <n v="0"/>
    <n v="0"/>
    <s v="B1"/>
    <n v="1.2284200000000001"/>
  </r>
  <r>
    <s v="OHR04"/>
    <x v="29"/>
    <s v="Office of Human Resources"/>
    <s v="OHR 33 Administrative Services Team"/>
    <x v="1"/>
    <n v="102114.69749999999"/>
    <n v="0"/>
    <n v="0"/>
    <s v="B1"/>
    <n v="1.021146975"/>
  </r>
  <r>
    <s v="OHR05"/>
    <x v="29"/>
    <s v="Office of Human Resources"/>
    <s v="OHR 33 Business Operations and Performance Division"/>
    <x v="1"/>
    <n v="90030.22"/>
    <n v="0"/>
    <n v="0"/>
    <s v="B2"/>
    <n v="0.90030220000000005"/>
  </r>
  <r>
    <s v="OHR06"/>
    <x v="29"/>
    <s v="Office of Human Resources"/>
    <s v="OHR 33 EEO Compliance and Diversity Management Division"/>
    <x v="0"/>
    <n v="59065"/>
    <n v="1471.48"/>
    <n v="0"/>
    <s v="B2"/>
    <n v="0.59065000000000001"/>
  </r>
  <r>
    <s v="OHR07"/>
    <x v="29"/>
    <s v="Office of Human Resources"/>
    <s v="OHR 33 EEO Compliance and Diversity Management Division"/>
    <x v="0"/>
    <n v="137633"/>
    <n v="0"/>
    <n v="0"/>
    <s v="B1"/>
    <n v="1.3763300000000001"/>
  </r>
  <r>
    <s v="OHR08"/>
    <x v="29"/>
    <s v="Office of Human Resources"/>
    <s v="OHR 33 Health and Employee Welfare Division"/>
    <x v="1"/>
    <n v="115634.7199"/>
    <n v="0"/>
    <n v="0"/>
    <s v="B1"/>
    <n v="1.156347199"/>
  </r>
  <r>
    <s v="OHR09"/>
    <x v="29"/>
    <s v="Office of Human Resources"/>
    <s v="OHR 33 Health and Employee Welfare Division"/>
    <x v="1"/>
    <n v="100631.5889"/>
    <n v="0"/>
    <n v="0"/>
    <s v="B1"/>
    <n v="1.0063158890000001"/>
  </r>
  <r>
    <s v="OHR10"/>
    <x v="29"/>
    <s v="Office of Human Resources"/>
    <s v="OHR 33 Health Insurance Team"/>
    <x v="1"/>
    <n v="117424"/>
    <n v="0"/>
    <n v="0"/>
    <s v="B1"/>
    <n v="1.17424"/>
  </r>
  <r>
    <s v="OHR11"/>
    <x v="29"/>
    <s v="Office of Human Resources"/>
    <s v="OHR 33 Health Insurance Team"/>
    <x v="1"/>
    <n v="102682"/>
    <n v="0"/>
    <n v="0"/>
    <s v="B1"/>
    <n v="1.0268200000000001"/>
  </r>
  <r>
    <s v="OHR12"/>
    <x v="29"/>
    <s v="Office of Human Resources"/>
    <s v="OHR 33 Health Insurance Team"/>
    <x v="1"/>
    <n v="152940"/>
    <n v="0"/>
    <n v="0"/>
    <s v="A2"/>
    <n v="1.5294000000000001"/>
  </r>
  <r>
    <s v="OHR13"/>
    <x v="29"/>
    <s v="Office of Human Resources"/>
    <s v="OHR 33 Health Insurance Team"/>
    <x v="0"/>
    <n v="82396.160300000003"/>
    <n v="713.06"/>
    <n v="0"/>
    <s v="B2"/>
    <n v="0.82396160299999999"/>
  </r>
  <r>
    <s v="OHR14"/>
    <x v="29"/>
    <s v="Office of Human Resources"/>
    <s v="OHR 33 Health Insurance Team"/>
    <x v="1"/>
    <n v="117424"/>
    <n v="0"/>
    <n v="0"/>
    <s v="B1"/>
    <n v="1.17424"/>
  </r>
  <r>
    <s v="OHR15"/>
    <x v="29"/>
    <s v="Office of Human Resources"/>
    <s v="OHR 33 Health Insurance Team"/>
    <x v="1"/>
    <n v="117424"/>
    <n v="0"/>
    <n v="0"/>
    <s v="B1"/>
    <n v="1.17424"/>
  </r>
  <r>
    <s v="OHR16"/>
    <x v="29"/>
    <s v="Office of Human Resources"/>
    <s v="OHR 33 Health Insurance Team"/>
    <x v="1"/>
    <n v="76454.085800000001"/>
    <n v="248.12"/>
    <n v="0"/>
    <s v="B2"/>
    <n v="0.76454085800000005"/>
  </r>
  <r>
    <s v="OHR17"/>
    <x v="29"/>
    <s v="Office of Human Resources"/>
    <s v="OHR 33 Health Insurance Team"/>
    <x v="1"/>
    <n v="63000.94"/>
    <n v="0"/>
    <n v="0"/>
    <s v="B2"/>
    <n v="0.63000940000000005"/>
  </r>
  <r>
    <s v="OHR18"/>
    <x v="29"/>
    <s v="Office of Human Resources"/>
    <s v="OHR 33 Occupational Medical Services Team"/>
    <x v="1"/>
    <n v="98228"/>
    <n v="0"/>
    <n v="4174.09"/>
    <s v="B2"/>
    <n v="0.98228000000000004"/>
  </r>
  <r>
    <s v="OHR19"/>
    <x v="29"/>
    <s v="Office of Human Resources"/>
    <s v="OHR 33 Occupational Medical Services Team"/>
    <x v="1"/>
    <n v="98228"/>
    <n v="0"/>
    <n v="0"/>
    <s v="B2"/>
    <n v="0.98228000000000004"/>
  </r>
  <r>
    <s v="OHR20"/>
    <x v="29"/>
    <s v="Office of Human Resources"/>
    <s v="OHR 33 Occupational Medical Services Team"/>
    <x v="1"/>
    <n v="134184.22"/>
    <n v="0"/>
    <n v="0"/>
    <s v="B1"/>
    <n v="1.3418422000000001"/>
  </r>
  <r>
    <s v="OHR21"/>
    <x v="29"/>
    <s v="Office of Human Resources"/>
    <s v="OHR 33 Occupational Medical Services Team"/>
    <x v="0"/>
    <n v="82808.28"/>
    <n v="0"/>
    <n v="0"/>
    <s v="B2"/>
    <n v="0.82808280000000001"/>
  </r>
  <r>
    <s v="OHR22"/>
    <x v="29"/>
    <s v="Office of Human Resources"/>
    <s v="OHR 33 Records Management Team"/>
    <x v="1"/>
    <n v="98228"/>
    <n v="0"/>
    <n v="4186.8900000000003"/>
    <s v="B2"/>
    <n v="0.98228000000000004"/>
  </r>
  <r>
    <s v="OHR23"/>
    <x v="29"/>
    <s v="Office of Human Resources"/>
    <s v="OHR 33 Records Management Team"/>
    <x v="1"/>
    <n v="121240.28"/>
    <n v="0"/>
    <n v="0"/>
    <s v="B1"/>
    <n v="1.2124028"/>
  </r>
  <r>
    <s v="OHR24"/>
    <x v="29"/>
    <s v="Office of Human Resources"/>
    <s v="OHR 33 Records Management Team"/>
    <x v="0"/>
    <n v="92085.509300000005"/>
    <n v="0"/>
    <n v="0"/>
    <s v="B2"/>
    <n v="0.92085509300000001"/>
  </r>
  <r>
    <s v="OHR25"/>
    <x v="29"/>
    <s v="Office of Human Resources"/>
    <s v="OHR 33 Records Management Team"/>
    <x v="1"/>
    <n v="89140.87"/>
    <n v="0"/>
    <n v="0"/>
    <s v="B2"/>
    <n v="0.89140869999999994"/>
  </r>
  <r>
    <s v="OHR26"/>
    <x v="29"/>
    <s v="Office of Human Resources"/>
    <s v="OHR 33 Records Management Team"/>
    <x v="0"/>
    <n v="96198.678799999994"/>
    <n v="0"/>
    <n v="0"/>
    <s v="B2"/>
    <n v="0.96198678799999993"/>
  </r>
  <r>
    <s v="OHR27"/>
    <x v="29"/>
    <s v="Office of Human Resources"/>
    <s v="OHR 33 Recruitment and Selection Division"/>
    <x v="1"/>
    <n v="117424"/>
    <n v="0"/>
    <n v="5013.3"/>
    <s v="B1"/>
    <n v="1.17424"/>
  </r>
  <r>
    <s v="OHR28"/>
    <x v="29"/>
    <s v="Office of Human Resources"/>
    <s v="OHR 33 Recruitment and Selection Division"/>
    <x v="1"/>
    <n v="117424"/>
    <n v="0"/>
    <n v="880.68"/>
    <s v="B1"/>
    <n v="1.17424"/>
  </r>
  <r>
    <s v="OHR29"/>
    <x v="29"/>
    <s v="Office of Human Resources"/>
    <s v="OHR 33 Recruitment and Selection Division"/>
    <x v="0"/>
    <n v="117424"/>
    <n v="0"/>
    <n v="0"/>
    <s v="B1"/>
    <n v="1.17424"/>
  </r>
  <r>
    <s v="OHR30"/>
    <x v="29"/>
    <s v="Office of Human Resources"/>
    <s v="OHR 33 Recruitment and Selection Division"/>
    <x v="1"/>
    <n v="105681.60000000001"/>
    <n v="0"/>
    <n v="4583.74"/>
    <s v="B1"/>
    <n v="1.056816"/>
  </r>
  <r>
    <s v="OHR31"/>
    <x v="29"/>
    <s v="Office of Human Resources"/>
    <s v="OHR 33 Recruitment and Selection Division"/>
    <x v="1"/>
    <n v="117424"/>
    <n v="0"/>
    <n v="5013.3"/>
    <s v="B1"/>
    <n v="1.17424"/>
  </r>
  <r>
    <s v="OHR32"/>
    <x v="29"/>
    <s v="Office of Human Resources"/>
    <s v="OHR 33 Recruitment and Selection Division"/>
    <x v="1"/>
    <n v="102659.2233"/>
    <n v="0"/>
    <n v="0"/>
    <s v="B1"/>
    <n v="1.0265922329999999"/>
  </r>
  <r>
    <s v="OHR33"/>
    <x v="29"/>
    <s v="Office of Human Resources"/>
    <s v="OHR 33 Recruitment and Selection Division"/>
    <x v="1"/>
    <n v="117424"/>
    <n v="0"/>
    <n v="0"/>
    <s v="B1"/>
    <n v="1.17424"/>
  </r>
  <r>
    <s v="OHR34"/>
    <x v="29"/>
    <s v="Office of Human Resources"/>
    <s v="OHR 33 Recruitment and Selection Division"/>
    <x v="1"/>
    <n v="117424"/>
    <n v="0"/>
    <n v="0"/>
    <s v="B1"/>
    <n v="1.17424"/>
  </r>
  <r>
    <s v="OHR35"/>
    <x v="29"/>
    <s v="Office of Human Resources"/>
    <s v="OHR 33 Recruitment and Selection Division"/>
    <x v="1"/>
    <n v="117424"/>
    <n v="0"/>
    <n v="0"/>
    <s v="B1"/>
    <n v="1.17424"/>
  </r>
  <r>
    <s v="OHR36"/>
    <x v="29"/>
    <s v="Office of Human Resources"/>
    <s v="OHR 33 Recruitment and Selection Division"/>
    <x v="1"/>
    <n v="64035.94"/>
    <n v="369.45"/>
    <n v="0"/>
    <s v="B2"/>
    <n v="0.64035940000000002"/>
  </r>
  <r>
    <s v="OHR37"/>
    <x v="29"/>
    <s v="Office of Human Resources"/>
    <s v="OHR 33 Recruitment and Selection Division"/>
    <x v="1"/>
    <n v="133395"/>
    <n v="0"/>
    <n v="0"/>
    <s v="B1"/>
    <n v="1.33395"/>
  </r>
  <r>
    <s v="OHR38"/>
    <x v="29"/>
    <s v="Office of Human Resources"/>
    <s v="OHR 33 Recruitment and Selection Division"/>
    <x v="1"/>
    <n v="58822.154999999999"/>
    <n v="40.99"/>
    <n v="0"/>
    <s v="B2"/>
    <n v="0.58822154999999998"/>
  </r>
  <r>
    <s v="OHR39"/>
    <x v="29"/>
    <s v="Office of Human Resources"/>
    <s v="OHR 33 Recruitment and Selection Division"/>
    <x v="0"/>
    <n v="83554"/>
    <n v="0"/>
    <n v="0"/>
    <s v="B2"/>
    <n v="0.83553999999999995"/>
  </r>
  <r>
    <s v="OHR40"/>
    <x v="29"/>
    <s v="Office of Human Resources"/>
    <s v="OHR 33 Recruitment and Selection Division"/>
    <x v="1"/>
    <n v="69000"/>
    <n v="0"/>
    <n v="0"/>
    <s v="B2"/>
    <n v="0.69"/>
  </r>
  <r>
    <s v="OHR41"/>
    <x v="29"/>
    <s v="Office of Human Resources"/>
    <s v="OHR 33 Recruitment and Selection Division"/>
    <x v="1"/>
    <n v="83554"/>
    <n v="0"/>
    <n v="0"/>
    <s v="B2"/>
    <n v="0.83553999999999995"/>
  </r>
  <r>
    <s v="OHR42"/>
    <x v="29"/>
    <s v="Office of Human Resources"/>
    <s v="OHR 33 Recruitment and Selection Division"/>
    <x v="1"/>
    <n v="75000"/>
    <n v="0"/>
    <n v="0"/>
    <s v="B2"/>
    <n v="0.75"/>
  </r>
  <r>
    <s v="OHR43"/>
    <x v="29"/>
    <s v="Office of Human Resources"/>
    <s v="OHR 33 Recruitment and Selection Division"/>
    <x v="0"/>
    <n v="70343"/>
    <n v="0"/>
    <n v="0"/>
    <s v="B2"/>
    <n v="0.70343"/>
  </r>
  <r>
    <s v="OHR44"/>
    <x v="29"/>
    <s v="Office of Human Resources"/>
    <s v="OHR 33 Stress Management Team"/>
    <x v="1"/>
    <n v="98228"/>
    <n v="0"/>
    <n v="4186.8900000000003"/>
    <s v="B2"/>
    <n v="0.98228000000000004"/>
  </r>
  <r>
    <s v="OHR45"/>
    <x v="29"/>
    <s v="Office of Human Resources"/>
    <s v="OHR 33 Stress Management Team"/>
    <x v="0"/>
    <n v="154265"/>
    <n v="0"/>
    <n v="0"/>
    <s v="A2"/>
    <n v="1.5426500000000001"/>
  </r>
  <r>
    <s v="OHR46"/>
    <x v="29"/>
    <s v="Office of Human Resources"/>
    <s v="OHR 33 Stress Management Team"/>
    <x v="1"/>
    <n v="119333"/>
    <n v="0"/>
    <n v="0"/>
    <s v="B1"/>
    <n v="1.19333"/>
  </r>
  <r>
    <s v="OHR47"/>
    <x v="29"/>
    <s v="Office of Human Resources"/>
    <s v="OHR 33 Training and Organizational Development Team"/>
    <x v="1"/>
    <n v="117424"/>
    <n v="0"/>
    <n v="0"/>
    <s v="B1"/>
    <n v="1.17424"/>
  </r>
  <r>
    <s v="OHR48"/>
    <x v="29"/>
    <s v="Office of Human Resources"/>
    <s v="OHR 33 Training and Organizational Development Team"/>
    <x v="0"/>
    <n v="117424"/>
    <n v="0"/>
    <n v="5013.3"/>
    <s v="B1"/>
    <n v="1.17424"/>
  </r>
  <r>
    <s v="OHR49"/>
    <x v="29"/>
    <s v="Office of Human Resources"/>
    <s v="OHR 33 Training and Organizational Development Team"/>
    <x v="1"/>
    <n v="98228.003500000006"/>
    <n v="0"/>
    <n v="0"/>
    <s v="B2"/>
    <n v="0.98228003500000005"/>
  </r>
  <r>
    <s v="OHR50"/>
    <x v="29"/>
    <s v="Office of Human Resources"/>
    <s v="OHR 33 Training and Organizational Development Team"/>
    <x v="1"/>
    <n v="88011.660300000003"/>
    <n v="0"/>
    <n v="0"/>
    <s v="B2"/>
    <n v="0.88011660300000005"/>
  </r>
  <r>
    <s v="OHR51"/>
    <x v="29"/>
    <s v="Office of Human Resources"/>
    <s v="OHR 33 Business Operations and Performance Division"/>
    <x v="0"/>
    <n v="108333"/>
    <n v="0"/>
    <n v="0"/>
    <s v="B1"/>
    <n v="1.0833299999999999"/>
  </r>
  <r>
    <s v="OHR52"/>
    <x v="29"/>
    <s v="Office of Human Resources"/>
    <s v="OHR 33 Classification and Compensation Team"/>
    <x v="0"/>
    <n v="117424"/>
    <n v="0"/>
    <n v="4582.71"/>
    <s v="B1"/>
    <n v="1.17424"/>
  </r>
  <r>
    <s v="OHR53"/>
    <x v="29"/>
    <s v="Office of Human Resources"/>
    <s v="OHR 33 Classification and Compensation Team"/>
    <x v="1"/>
    <n v="117424"/>
    <n v="0"/>
    <n v="0"/>
    <s v="B1"/>
    <n v="1.17424"/>
  </r>
  <r>
    <s v="OHR54"/>
    <x v="29"/>
    <s v="Office of Human Resources"/>
    <s v="OHR 33 Classification and Compensation Team"/>
    <x v="0"/>
    <n v="112123.52680000001"/>
    <n v="0"/>
    <n v="0"/>
    <s v="B1"/>
    <n v="1.1212352680000002"/>
  </r>
  <r>
    <s v="OHR55"/>
    <x v="29"/>
    <s v="Office of Human Resources"/>
    <s v="OHR 33 Classification and Compensation Team"/>
    <x v="1"/>
    <n v="96000"/>
    <n v="0"/>
    <n v="0"/>
    <s v="B2"/>
    <n v="0.96"/>
  </r>
  <r>
    <s v="OHR56"/>
    <x v="29"/>
    <s v="Office of Human Resources"/>
    <s v="OHR 33 Communications and Strategic Planning Team"/>
    <x v="1"/>
    <n v="117424"/>
    <n v="0"/>
    <n v="0"/>
    <s v="B1"/>
    <n v="1.17424"/>
  </r>
  <r>
    <s v="OHR57"/>
    <x v="29"/>
    <s v="Office of Human Resources"/>
    <s v="OHR 33 Communications and Strategic Planning Team"/>
    <x v="1"/>
    <n v="105149.8107"/>
    <n v="0"/>
    <n v="0"/>
    <s v="B1"/>
    <n v="1.051498107"/>
  </r>
  <r>
    <s v="OHR58"/>
    <x v="29"/>
    <s v="Office of Human Resources"/>
    <s v="OHR 33 Director"/>
    <x v="1"/>
    <n v="226000"/>
    <n v="0"/>
    <n v="0"/>
    <s v="A1"/>
    <n v="2.2599999999999998"/>
  </r>
  <r>
    <s v="OHR59"/>
    <x v="29"/>
    <s v="Office of Human Resources"/>
    <s v="OHR 33 Director"/>
    <x v="1"/>
    <n v="168128.39"/>
    <n v="0"/>
    <n v="0"/>
    <s v="A2"/>
    <n v="1.6812839000000002"/>
  </r>
  <r>
    <s v="OHR60"/>
    <x v="29"/>
    <s v="Office of Human Resources"/>
    <s v="OHR 33 Director's Office"/>
    <x v="1"/>
    <n v="98368.5"/>
    <n v="0"/>
    <n v="0"/>
    <s v="B2"/>
    <n v="0.98368500000000003"/>
  </r>
  <r>
    <s v="OHR61"/>
    <x v="29"/>
    <s v="Office of Human Resources"/>
    <s v="OHR 33 Director's Office"/>
    <x v="1"/>
    <n v="147354"/>
    <n v="0"/>
    <n v="0"/>
    <s v="B1"/>
    <n v="1.4735400000000001"/>
  </r>
  <r>
    <s v="OHR62"/>
    <x v="29"/>
    <s v="Office of Human Resources"/>
    <s v="OHR 33 Director's Office"/>
    <x v="1"/>
    <n v="70089.31"/>
    <n v="351.74"/>
    <n v="0"/>
    <s v="B2"/>
    <n v="0.70089309999999994"/>
  </r>
  <r>
    <s v="OHR63"/>
    <x v="29"/>
    <s v="Office of Human Resources"/>
    <s v="OHR 33 Director's Office"/>
    <x v="0"/>
    <n v="124069.4865"/>
    <n v="0"/>
    <n v="0"/>
    <s v="B1"/>
    <n v="1.240694865"/>
  </r>
  <r>
    <s v="OHR64"/>
    <x v="29"/>
    <s v="Office of Human Resources"/>
    <s v="OHR 33 Director's Office"/>
    <x v="0"/>
    <n v="121434.9561"/>
    <n v="0"/>
    <n v="0"/>
    <s v="B1"/>
    <n v="1.2143495609999999"/>
  </r>
  <r>
    <s v="OHR65"/>
    <x v="29"/>
    <s v="Office of Human Resources"/>
    <s v="OHR 33 Director's Office"/>
    <x v="1"/>
    <n v="106946.1372"/>
    <n v="0"/>
    <n v="0"/>
    <s v="B1"/>
    <n v="1.0694613719999999"/>
  </r>
  <r>
    <s v="OHR66"/>
    <x v="29"/>
    <s v="Office of Human Resources"/>
    <s v="OHR 33 Director's Office"/>
    <x v="1"/>
    <n v="185609.66"/>
    <n v="0"/>
    <n v="0"/>
    <s v="A2"/>
    <n v="1.8560966000000001"/>
  </r>
  <r>
    <s v="OHR67"/>
    <x v="29"/>
    <s v="Office of Human Resources"/>
    <s v="OHR 33 Director's Office"/>
    <x v="1"/>
    <n v="116000"/>
    <n v="0"/>
    <n v="0"/>
    <s v="B1"/>
    <n v="1.1599999999999999"/>
  </r>
  <r>
    <s v="OHR68"/>
    <x v="29"/>
    <s v="Office of Human Resources"/>
    <s v="OHR 33 EEO Compliance and Diversity Management Division"/>
    <x v="1"/>
    <n v="117424"/>
    <n v="0"/>
    <n v="0"/>
    <s v="B1"/>
    <n v="1.17424"/>
  </r>
  <r>
    <s v="OIG01"/>
    <x v="30"/>
    <s v="Office of the Inspector General"/>
    <s v="OIG 06 Director"/>
    <x v="1"/>
    <n v="204257.41"/>
    <n v="0"/>
    <n v="0"/>
    <s v="A1"/>
    <n v="2.0425740999999999"/>
  </r>
  <r>
    <s v="OIG02"/>
    <x v="30"/>
    <s v="Office of the Inspector General"/>
    <s v="OIG 06 Office of the Inspector General"/>
    <x v="1"/>
    <n v="134500"/>
    <n v="0"/>
    <n v="5747.8"/>
    <s v="B1"/>
    <n v="1.345"/>
  </r>
  <r>
    <s v="OIG03"/>
    <x v="30"/>
    <s v="Office of the Inspector General"/>
    <s v="OIG 06 Office of the Inspector General"/>
    <x v="1"/>
    <n v="134500"/>
    <n v="0"/>
    <n v="0"/>
    <s v="B1"/>
    <n v="1.345"/>
  </r>
  <r>
    <s v="OIG04"/>
    <x v="30"/>
    <s v="Office of the Inspector General"/>
    <s v="OIG 06 Office of the Inspector General"/>
    <x v="1"/>
    <n v="134500"/>
    <n v="0"/>
    <n v="0"/>
    <s v="B1"/>
    <n v="1.345"/>
  </r>
  <r>
    <s v="OIG05"/>
    <x v="30"/>
    <s v="Office of the Inspector General"/>
    <s v="OIG 06 Office of the Inspector General"/>
    <x v="0"/>
    <n v="134500"/>
    <n v="0"/>
    <n v="0"/>
    <s v="B1"/>
    <n v="1.345"/>
  </r>
  <r>
    <s v="OIG06"/>
    <x v="30"/>
    <s v="Office of the Inspector General"/>
    <s v="OIG 06 Office of the Inspector General"/>
    <x v="0"/>
    <n v="175873"/>
    <n v="0"/>
    <n v="0"/>
    <s v="A2"/>
    <n v="1.7587299999999999"/>
  </r>
  <r>
    <s v="OIG07"/>
    <x v="30"/>
    <s v="Office of the Inspector General"/>
    <s v="OIG 06 Office of the Inspector General"/>
    <x v="0"/>
    <n v="114884.742"/>
    <n v="0"/>
    <n v="0"/>
    <s v="B1"/>
    <n v="1.1488474200000001"/>
  </r>
  <r>
    <s v="OIG08"/>
    <x v="30"/>
    <s v="Office of the Inspector General"/>
    <s v="OIG 06 Office of the Inspector General"/>
    <x v="1"/>
    <n v="119127.465"/>
    <n v="0"/>
    <n v="0"/>
    <s v="B1"/>
    <n v="1.19127465"/>
  </r>
  <r>
    <s v="OIG09"/>
    <x v="30"/>
    <s v="Office of the Inspector General"/>
    <s v="OIG 06 Office of the Inspector General"/>
    <x v="0"/>
    <n v="152703.47"/>
    <n v="0"/>
    <n v="0"/>
    <s v="A2"/>
    <n v="1.5270347"/>
  </r>
  <r>
    <s v="OIG10"/>
    <x v="30"/>
    <s v="Office of the Inspector General"/>
    <s v="OIG 06 Office of the Inspector General"/>
    <x v="1"/>
    <n v="86807.471799999999"/>
    <n v="0"/>
    <n v="0"/>
    <s v="B2"/>
    <n v="0.86807471800000002"/>
  </r>
  <r>
    <s v="OIG11"/>
    <x v="30"/>
    <s v="Office of the Inspector General"/>
    <s v="OIG 06 Office of the Inspector General"/>
    <x v="0"/>
    <n v="79367.94"/>
    <n v="0"/>
    <n v="0"/>
    <s v="B2"/>
    <n v="0.79367940000000003"/>
  </r>
  <r>
    <s v="OIG12"/>
    <x v="30"/>
    <s v="Office of the Inspector General"/>
    <s v="OIG 06 Office of the Inspector General"/>
    <x v="1"/>
    <n v="124800.3"/>
    <n v="0"/>
    <n v="0"/>
    <s v="B1"/>
    <n v="1.248003"/>
  </r>
  <r>
    <s v="OIG13"/>
    <x v="30"/>
    <s v="Office of the Inspector General"/>
    <s v="OIG 06 Office of the Inspector General"/>
    <x v="1"/>
    <n v="98152.154999999999"/>
    <n v="0"/>
    <n v="0"/>
    <s v="B2"/>
    <n v="0.98152154999999996"/>
  </r>
  <r>
    <s v="OIG14"/>
    <x v="30"/>
    <s v="Office of the Inspector General"/>
    <s v="OIG 06 Office of the Inspector General"/>
    <x v="1"/>
    <n v="99618"/>
    <n v="0"/>
    <n v="0"/>
    <s v="B2"/>
    <n v="0.99617999999999995"/>
  </r>
  <r>
    <s v="OIG15"/>
    <x v="30"/>
    <s v="Office of the Inspector General"/>
    <s v="OIG 06 Office of the Inspector General"/>
    <x v="0"/>
    <n v="118933"/>
    <n v="0"/>
    <n v="0"/>
    <s v="B1"/>
    <n v="1.18933"/>
  </r>
  <r>
    <s v="OIG16"/>
    <x v="30"/>
    <s v="Office of the Inspector General"/>
    <s v="OIG 06 Office of the Inspector General"/>
    <x v="1"/>
    <n v="152233"/>
    <n v="0"/>
    <n v="0"/>
    <s v="A2"/>
    <n v="1.52233"/>
  </r>
  <r>
    <s v="OIG17"/>
    <x v="30"/>
    <s v="Office of the Inspector General"/>
    <s v="OIG 06 Office of the Inspector General"/>
    <x v="0"/>
    <n v="91000"/>
    <n v="0"/>
    <n v="0"/>
    <s v="B2"/>
    <n v="0.91"/>
  </r>
  <r>
    <s v="OIG18"/>
    <x v="30"/>
    <s v="Office of the Inspector General"/>
    <s v="OIG 06 Office of the Inspector General"/>
    <x v="0"/>
    <n v="142000"/>
    <n v="0"/>
    <n v="0"/>
    <s v="B1"/>
    <n v="1.42"/>
  </r>
  <r>
    <s v="OIG19"/>
    <x v="30"/>
    <s v="Office of the Inspector General"/>
    <s v="OIG 06 Office of the Inspector General"/>
    <x v="1"/>
    <n v="99000"/>
    <n v="0"/>
    <n v="0"/>
    <s v="B2"/>
    <n v="0.99"/>
  </r>
  <r>
    <s v="OIG20"/>
    <x v="30"/>
    <s v="Office of the Inspector General"/>
    <s v="OIG 06 Office of the Inspector General"/>
    <x v="1"/>
    <n v="136000"/>
    <n v="0"/>
    <n v="0"/>
    <s v="B1"/>
    <n v="1.36"/>
  </r>
  <r>
    <s v="OLO01"/>
    <x v="31"/>
    <s v="Office of Legislative Oversight"/>
    <s v="OLO 03 Director"/>
    <x v="0"/>
    <n v="214175.84"/>
    <n v="0"/>
    <n v="0"/>
    <s v="A1"/>
    <n v="2.1417584000000001"/>
  </r>
  <r>
    <s v="OLO02"/>
    <x v="31"/>
    <s v="Office of Legislative Oversight"/>
    <s v="OLO 03 Legislative Oversight Staff"/>
    <x v="0"/>
    <n v="175873"/>
    <n v="0"/>
    <n v="0"/>
    <s v="A2"/>
    <n v="1.7587299999999999"/>
  </r>
  <r>
    <s v="OLO03"/>
    <x v="31"/>
    <s v="Office of Legislative Oversight"/>
    <s v="OLO 03 Legislative Oversight Staff"/>
    <x v="0"/>
    <n v="168747.63"/>
    <n v="0"/>
    <n v="0"/>
    <s v="A2"/>
    <n v="1.6874763000000002"/>
  </r>
  <r>
    <s v="OLO04"/>
    <x v="31"/>
    <s v="Office of Legislative Oversight"/>
    <s v="OLO 03 Legislative Oversight Staff"/>
    <x v="1"/>
    <n v="96078.94"/>
    <n v="0"/>
    <n v="679.12"/>
    <s v="B2"/>
    <n v="0.96078940000000002"/>
  </r>
  <r>
    <s v="OLO05"/>
    <x v="31"/>
    <s v="Office of Legislative Oversight"/>
    <s v="OLO 03 Legislative Oversight Staff"/>
    <x v="1"/>
    <n v="175873"/>
    <n v="0"/>
    <n v="0"/>
    <s v="A2"/>
    <n v="1.7587299999999999"/>
  </r>
  <r>
    <s v="OLO06"/>
    <x v="31"/>
    <s v="Office of Legislative Oversight"/>
    <s v="OLO 03 Legislative Oversight Staff"/>
    <x v="1"/>
    <n v="151699.92000000001"/>
    <n v="0"/>
    <n v="0"/>
    <s v="A2"/>
    <n v="1.5169992000000001"/>
  </r>
  <r>
    <s v="OLO07"/>
    <x v="31"/>
    <s v="Office of Legislative Oversight"/>
    <s v="OLO 03 Legislative Oversight Staff"/>
    <x v="1"/>
    <n v="122842"/>
    <n v="0"/>
    <n v="0"/>
    <s v="B1"/>
    <n v="1.2284200000000001"/>
  </r>
  <r>
    <s v="OLO08"/>
    <x v="31"/>
    <s v="Office of Legislative Oversight"/>
    <s v="OLO 03 Legislative Oversight Staff"/>
    <x v="1"/>
    <n v="111011.1164"/>
    <n v="0"/>
    <n v="0"/>
    <s v="B1"/>
    <n v="1.1101111640000001"/>
  </r>
  <r>
    <s v="OLO09"/>
    <x v="31"/>
    <s v="Office of Legislative Oversight"/>
    <s v="OLO 03 Legislative Oversight Staff"/>
    <x v="0"/>
    <n v="118329.4685"/>
    <n v="0"/>
    <n v="0"/>
    <s v="B1"/>
    <n v="1.1832946850000001"/>
  </r>
  <r>
    <s v="OLO10"/>
    <x v="31"/>
    <s v="Office of Legislative Oversight"/>
    <s v="OLO 03 Legislative Oversight Staff"/>
    <x v="1"/>
    <n v="95416.210399999996"/>
    <n v="0"/>
    <n v="0"/>
    <s v="B2"/>
    <n v="0.95416210400000001"/>
  </r>
  <r>
    <s v="OLO11"/>
    <x v="31"/>
    <s v="Office of Legislative Oversight"/>
    <s v="OLO 03 Legislative Oversight Staff"/>
    <x v="1"/>
    <n v="111384.63"/>
    <n v="0"/>
    <n v="0"/>
    <s v="B1"/>
    <n v="1.1138463000000001"/>
  </r>
  <r>
    <s v="OLO12"/>
    <x v="31"/>
    <s v="Office of Legislative Oversight"/>
    <s v="OLO 03 Legislative Oversight Staff"/>
    <x v="1"/>
    <n v="94103.39"/>
    <n v="0"/>
    <n v="0"/>
    <s v="B2"/>
    <n v="0.94103389999999998"/>
  </r>
  <r>
    <s v="OLO13"/>
    <x v="31"/>
    <s v="Office of Legislative Oversight"/>
    <s v="OLO 03 Legislative Oversight Staff"/>
    <x v="1"/>
    <n v="82656.625"/>
    <n v="0"/>
    <n v="0"/>
    <s v="B2"/>
    <n v="0.82656624999999995"/>
  </r>
  <r>
    <s v="OLO14"/>
    <x v="31"/>
    <s v="Office of Legislative Oversight"/>
    <s v="OLO 03 Office of Legislative Oversight"/>
    <x v="1"/>
    <n v="143480.57999999999"/>
    <n v="0"/>
    <n v="0"/>
    <s v="B1"/>
    <n v="1.4348057999999999"/>
  </r>
  <r>
    <s v="OLO15"/>
    <x v="31"/>
    <s v="Office of Legislative Oversight"/>
    <s v="OLO 03 Legislative Oversight Staff"/>
    <x v="1"/>
    <n v="142567.39000000001"/>
    <n v="0"/>
    <n v="0"/>
    <s v="B1"/>
    <n v="1.4256739"/>
  </r>
  <r>
    <s v="OLR01"/>
    <x v="32"/>
    <s v="Office of Labor Relations"/>
    <s v="OLR 26 Labor Relations Division"/>
    <x v="1"/>
    <n v="117424"/>
    <n v="0"/>
    <n v="0"/>
    <s v="B1"/>
    <n v="1.17424"/>
  </r>
  <r>
    <s v="OLR02"/>
    <x v="32"/>
    <s v="Office of Labor Relations"/>
    <s v="OLR 26 Labor Relations Division"/>
    <x v="1"/>
    <n v="117424"/>
    <n v="228.49"/>
    <n v="1761.36"/>
    <s v="B1"/>
    <n v="1.17424"/>
  </r>
  <r>
    <s v="OLR03"/>
    <x v="32"/>
    <s v="Office of Labor Relations"/>
    <s v="OLR 26 Labor Relations Division"/>
    <x v="0"/>
    <n v="147161.01999999999"/>
    <n v="0"/>
    <n v="0"/>
    <s v="B1"/>
    <n v="1.4716102"/>
  </r>
  <r>
    <s v="OLR04"/>
    <x v="32"/>
    <s v="Office of Labor Relations"/>
    <s v="OLR 26 Labor Relations Division"/>
    <x v="1"/>
    <n v="117424"/>
    <n v="271.86"/>
    <n v="0"/>
    <s v="B1"/>
    <n v="1.17424"/>
  </r>
  <r>
    <s v="OLR05"/>
    <x v="32"/>
    <s v="Office of Labor Relations"/>
    <s v="OLR 26 Labor Relations Division"/>
    <x v="0"/>
    <n v="117424"/>
    <n v="0"/>
    <n v="0"/>
    <s v="B1"/>
    <n v="1.17424"/>
  </r>
  <r>
    <s v="OLR06"/>
    <x v="32"/>
    <s v="Office of Labor Relations"/>
    <s v="OLR 26 Labor Relations Division"/>
    <x v="0"/>
    <n v="117424"/>
    <n v="0"/>
    <n v="0"/>
    <s v="B1"/>
    <n v="1.17424"/>
  </r>
  <r>
    <s v="OLR07"/>
    <x v="32"/>
    <s v="Office of Labor Relations"/>
    <s v="OLR 26 Labor Relations Division"/>
    <x v="1"/>
    <n v="202000"/>
    <n v="0"/>
    <n v="0"/>
    <s v="A1"/>
    <n v="2.02"/>
  </r>
  <r>
    <s v="OLR08"/>
    <x v="32"/>
    <s v="Office of Labor Relations"/>
    <s v="OLR 26 Office of Labor Relations"/>
    <x v="1"/>
    <n v="171540"/>
    <n v="0"/>
    <n v="0"/>
    <s v="A2"/>
    <n v="1.7154"/>
  </r>
  <r>
    <s v="OMB01"/>
    <x v="33"/>
    <s v="Office of Management and Budget"/>
    <s v="OMB 31 Administration"/>
    <x v="1"/>
    <n v="130167"/>
    <n v="0"/>
    <n v="0"/>
    <s v="B1"/>
    <n v="1.3016700000000001"/>
  </r>
  <r>
    <s v="OMB02"/>
    <x v="33"/>
    <s v="Office of Management and Budget"/>
    <s v="OMB 31 Office of Management and Budget"/>
    <x v="0"/>
    <n v="196040.69"/>
    <n v="0"/>
    <n v="0"/>
    <s v="A2"/>
    <n v="1.9604069"/>
  </r>
  <r>
    <s v="OMB03"/>
    <x v="33"/>
    <s v="Office of Management and Budget"/>
    <s v="OMB 31 Office of Management and Budget"/>
    <x v="1"/>
    <n v="134500"/>
    <n v="0"/>
    <n v="0"/>
    <s v="B1"/>
    <n v="1.345"/>
  </r>
  <r>
    <s v="OMB04"/>
    <x v="33"/>
    <s v="Office of Management and Budget"/>
    <s v="OMB 31 Office of Management and Budget"/>
    <x v="1"/>
    <n v="147354"/>
    <n v="0"/>
    <n v="0"/>
    <s v="B1"/>
    <n v="1.4735400000000001"/>
  </r>
  <r>
    <s v="OMB05"/>
    <x v="33"/>
    <s v="Office of Management and Budget"/>
    <s v="OMB 31 Office of Management and Budget"/>
    <x v="0"/>
    <n v="172457.91"/>
    <n v="0"/>
    <n v="0"/>
    <s v="A2"/>
    <n v="1.7245791000000001"/>
  </r>
  <r>
    <s v="OMB06"/>
    <x v="33"/>
    <s v="Office of Management and Budget"/>
    <s v="OMB 31 Office of Management and Budget"/>
    <x v="1"/>
    <n v="147354"/>
    <n v="0"/>
    <n v="6301.26"/>
    <s v="B1"/>
    <n v="1.4735400000000001"/>
  </r>
  <r>
    <s v="OMB07"/>
    <x v="33"/>
    <s v="Office of Management and Budget"/>
    <s v="OMB 31 Office of Management and Budget"/>
    <x v="1"/>
    <n v="236000"/>
    <n v="0"/>
    <n v="0"/>
    <s v="A1"/>
    <n v="2.36"/>
  </r>
  <r>
    <s v="OMB08"/>
    <x v="33"/>
    <s v="Office of Management and Budget"/>
    <s v="OMB 31 Office of Management and Budget"/>
    <x v="1"/>
    <n v="111384.1125"/>
    <n v="0"/>
    <n v="0"/>
    <s v="B1"/>
    <n v="1.113841125"/>
  </r>
  <r>
    <s v="OMB09"/>
    <x v="33"/>
    <s v="Office of Management and Budget"/>
    <s v="OMB 31 Office of Management and Budget"/>
    <x v="1"/>
    <n v="134500"/>
    <n v="0"/>
    <n v="0"/>
    <s v="B1"/>
    <n v="1.345"/>
  </r>
  <r>
    <s v="OMB10"/>
    <x v="33"/>
    <s v="Office of Management and Budget"/>
    <s v="OMB 31 Office of Management and Budget"/>
    <x v="1"/>
    <n v="147354"/>
    <n v="0"/>
    <n v="2394.6"/>
    <s v="B1"/>
    <n v="1.4735400000000001"/>
  </r>
  <r>
    <s v="OMB11"/>
    <x v="33"/>
    <s v="Office of Management and Budget"/>
    <s v="OMB 31 Office of Management and Budget"/>
    <x v="1"/>
    <n v="152362.84"/>
    <n v="0"/>
    <n v="0"/>
    <s v="A2"/>
    <n v="1.5236284"/>
  </r>
  <r>
    <s v="OMB12"/>
    <x v="33"/>
    <s v="Office of Management and Budget"/>
    <s v="OMB 31 Office of Management and Budget"/>
    <x v="0"/>
    <n v="147354"/>
    <n v="0"/>
    <n v="0"/>
    <s v="B1"/>
    <n v="1.4735400000000001"/>
  </r>
  <r>
    <s v="OMB13"/>
    <x v="33"/>
    <s v="Office of Management and Budget"/>
    <s v="OMB 31 Office of Management and Budget"/>
    <x v="1"/>
    <n v="103034"/>
    <n v="0"/>
    <n v="0"/>
    <s v="B1"/>
    <n v="1.03034"/>
  </r>
  <r>
    <s v="OMB14"/>
    <x v="33"/>
    <s v="Office of Management and Budget"/>
    <s v="OMB 31 Office of Management and Budget"/>
    <x v="1"/>
    <n v="115718.66499999999"/>
    <n v="0"/>
    <n v="0"/>
    <s v="B1"/>
    <n v="1.1571866499999999"/>
  </r>
  <r>
    <s v="OMB15"/>
    <x v="33"/>
    <s v="Office of Management and Budget"/>
    <s v="OMB 31 Office of Management and Budget"/>
    <x v="0"/>
    <n v="134500"/>
    <n v="0"/>
    <n v="0"/>
    <s v="B1"/>
    <n v="1.345"/>
  </r>
  <r>
    <s v="OMB16"/>
    <x v="33"/>
    <s v="Office of Management and Budget"/>
    <s v="OMB 31 Office of Management and Budget"/>
    <x v="1"/>
    <n v="147354"/>
    <n v="0"/>
    <n v="0"/>
    <s v="B1"/>
    <n v="1.4735400000000001"/>
  </r>
  <r>
    <s v="OMB17"/>
    <x v="33"/>
    <s v="Office of Management and Budget"/>
    <s v="OMB 31 Office of Management and Budget"/>
    <x v="0"/>
    <n v="170084.66"/>
    <n v="0"/>
    <n v="0"/>
    <s v="A2"/>
    <n v="1.7008466"/>
  </r>
  <r>
    <s v="OMB18"/>
    <x v="33"/>
    <s v="Office of Management and Budget"/>
    <s v="OMB 31 Office of Management and Budget"/>
    <x v="1"/>
    <n v="167313.96"/>
    <n v="0"/>
    <n v="0"/>
    <s v="A2"/>
    <n v="1.6731395999999998"/>
  </r>
  <r>
    <s v="OMB19"/>
    <x v="33"/>
    <s v="Office of Management and Budget"/>
    <s v="OMB 31 Office of Management and Budget"/>
    <x v="1"/>
    <n v="147354"/>
    <n v="0"/>
    <n v="0"/>
    <s v="B1"/>
    <n v="1.4735400000000001"/>
  </r>
  <r>
    <s v="OMB20"/>
    <x v="33"/>
    <s v="Office of Management and Budget"/>
    <s v="OMB 31 Office of Management and Budget"/>
    <x v="0"/>
    <n v="60138.042500000003"/>
    <n v="0"/>
    <n v="0"/>
    <s v="B2"/>
    <n v="0.601380425"/>
  </r>
  <r>
    <s v="OMB21"/>
    <x v="33"/>
    <s v="Office of Management and Budget"/>
    <s v="OMB 31 Office of Management and Budget"/>
    <x v="1"/>
    <n v="196059"/>
    <n v="0"/>
    <n v="0"/>
    <s v="A2"/>
    <n v="1.9605900000000001"/>
  </r>
  <r>
    <s v="OMB22"/>
    <x v="33"/>
    <s v="Office of Management and Budget"/>
    <s v="OMB 31 Office of Management and Budget"/>
    <x v="1"/>
    <n v="107367"/>
    <n v="334.37"/>
    <n v="0"/>
    <s v="B1"/>
    <n v="1.0736699999999999"/>
  </r>
  <r>
    <s v="OMB23"/>
    <x v="33"/>
    <s v="Office of Management and Budget"/>
    <s v="OMB 31 Office of Management and Budget"/>
    <x v="0"/>
    <n v="142553.37940000001"/>
    <n v="0"/>
    <n v="0"/>
    <s v="B1"/>
    <n v="1.4255337940000001"/>
  </r>
  <r>
    <s v="OMB24"/>
    <x v="33"/>
    <s v="Office of Management and Budget"/>
    <s v="OMB 31 Office of Management and Budget"/>
    <x v="0"/>
    <n v="141824.70000000001"/>
    <n v="0"/>
    <n v="0"/>
    <s v="B1"/>
    <n v="1.418247"/>
  </r>
  <r>
    <s v="OMB25"/>
    <x v="33"/>
    <s v="Office of Management and Budget"/>
    <s v="OMB 31 Office of Management and Budget"/>
    <x v="1"/>
    <n v="134500.00200000001"/>
    <n v="0"/>
    <n v="0"/>
    <s v="B1"/>
    <n v="1.3450000200000001"/>
  </r>
  <r>
    <s v="OMB26"/>
    <x v="33"/>
    <s v="Office of Management and Budget"/>
    <s v="OMB 31 Office of Management and Budget"/>
    <x v="0"/>
    <n v="187000"/>
    <n v="0"/>
    <n v="0"/>
    <s v="A2"/>
    <n v="1.87"/>
  </r>
  <r>
    <s v="OMB27"/>
    <x v="33"/>
    <s v="Office of Management and Budget"/>
    <s v="OMB 31 Office of Management and Budget"/>
    <x v="0"/>
    <n v="109626.7173"/>
    <n v="0"/>
    <n v="0"/>
    <s v="B1"/>
    <n v="1.096267173"/>
  </r>
  <r>
    <s v="OMB28"/>
    <x v="33"/>
    <s v="Office of Management and Budget"/>
    <s v="OMB 31 Office of Management and Budget"/>
    <x v="1"/>
    <n v="34684.2042"/>
    <n v="0"/>
    <n v="0"/>
    <s v="C"/>
    <n v="0.34684204200000002"/>
  </r>
  <r>
    <s v="OMB29"/>
    <x v="33"/>
    <s v="Office of Management and Budget"/>
    <s v="OMB 31 Office of Management and Budget"/>
    <x v="1"/>
    <n v="94587"/>
    <n v="0"/>
    <n v="0"/>
    <s v="B2"/>
    <n v="0.94586999999999999"/>
  </r>
  <r>
    <s v="OMB30"/>
    <x v="33"/>
    <s v="Office of Management and Budget"/>
    <s v="OMB 31 Office of Management and Budget"/>
    <x v="1"/>
    <n v="129730.37"/>
    <n v="0"/>
    <n v="0"/>
    <s v="B1"/>
    <n v="1.2973037000000001"/>
  </r>
  <r>
    <s v="OMB31"/>
    <x v="33"/>
    <s v="Office of Management and Budget"/>
    <s v="OMB 31 Office of Management and Budget"/>
    <x v="1"/>
    <n v="86249.654999999999"/>
    <n v="0"/>
    <n v="0"/>
    <s v="B2"/>
    <n v="0.86249655000000003"/>
  </r>
  <r>
    <s v="OMB32"/>
    <x v="33"/>
    <s v="Office of Management and Budget"/>
    <s v="OMB 31 Office of Management and Budget"/>
    <x v="0"/>
    <n v="97634.654999999999"/>
    <n v="0"/>
    <n v="0"/>
    <s v="B2"/>
    <n v="0.97634655000000004"/>
  </r>
  <r>
    <s v="OMB33"/>
    <x v="33"/>
    <s v="Office of Management and Budget"/>
    <s v="OMB 31 Office of Management and Budget"/>
    <x v="1"/>
    <n v="124656.48"/>
    <n v="0"/>
    <n v="0"/>
    <s v="B1"/>
    <n v="1.2465648"/>
  </r>
  <r>
    <s v="OMB34"/>
    <x v="33"/>
    <s v="Office of Management and Budget"/>
    <s v="OMB 31 Office of Management and Budget"/>
    <x v="1"/>
    <n v="134500"/>
    <n v="0"/>
    <n v="0"/>
    <s v="B1"/>
    <n v="1.345"/>
  </r>
  <r>
    <s v="OMB35"/>
    <x v="33"/>
    <s v="Office of Management and Budget"/>
    <s v="OMB 31 Office of Management and Budget"/>
    <x v="1"/>
    <n v="94050.94"/>
    <n v="0"/>
    <n v="0"/>
    <s v="B2"/>
    <n v="0.94050940000000005"/>
  </r>
  <r>
    <s v="OMB36"/>
    <x v="33"/>
    <s v="Office of Management and Budget"/>
    <s v="OMB 31 Office of Management and Budget"/>
    <x v="0"/>
    <n v="118334.655"/>
    <n v="0"/>
    <n v="0"/>
    <s v="B1"/>
    <n v="1.18334655"/>
  </r>
  <r>
    <s v="OMB37"/>
    <x v="33"/>
    <s v="Office of Management and Budget"/>
    <s v="OMB 31 Office of Management and Budget"/>
    <x v="1"/>
    <n v="75000"/>
    <n v="0"/>
    <n v="0"/>
    <s v="B2"/>
    <n v="0.75"/>
  </r>
  <r>
    <s v="OMB38"/>
    <x v="33"/>
    <s v="Office of Management and Budget"/>
    <s v="OMB 31 Office of Management and Budget"/>
    <x v="0"/>
    <n v="107984.655"/>
    <n v="0"/>
    <n v="0"/>
    <s v="B1"/>
    <n v="1.0798465500000001"/>
  </r>
  <r>
    <s v="OMB39"/>
    <x v="33"/>
    <s v="Office of Management and Budget"/>
    <s v="OMB 31 Office of Management and Budget"/>
    <x v="1"/>
    <n v="107984.655"/>
    <n v="0"/>
    <n v="0"/>
    <s v="B1"/>
    <n v="1.0798465500000001"/>
  </r>
  <r>
    <s v="OMB40"/>
    <x v="33"/>
    <s v="Office of Management and Budget"/>
    <s v="OMB 31 Office of Management and Budget"/>
    <x v="1"/>
    <n v="107984.655"/>
    <n v="0"/>
    <n v="0"/>
    <s v="B1"/>
    <n v="1.0798465500000001"/>
  </r>
  <r>
    <s v="OMB41"/>
    <x v="33"/>
    <s v="Office of Management and Budget"/>
    <s v="OMB 31 Office of Management and Budget"/>
    <x v="1"/>
    <n v="134500"/>
    <n v="0"/>
    <n v="0"/>
    <s v="B1"/>
    <n v="1.345"/>
  </r>
  <r>
    <s v="OMB42"/>
    <x v="33"/>
    <s v="Office of Management and Budget"/>
    <s v="OMB 31 Office of Management and Budget"/>
    <x v="0"/>
    <n v="114333"/>
    <n v="0"/>
    <n v="0"/>
    <s v="B1"/>
    <n v="1.14333"/>
  </r>
  <r>
    <s v="OMB43"/>
    <x v="33"/>
    <s v="Office of Management and Budget"/>
    <s v="OMB 31 Office of Management and Budget"/>
    <x v="1"/>
    <n v="104333"/>
    <n v="0"/>
    <n v="0"/>
    <s v="B1"/>
    <n v="1.0433300000000001"/>
  </r>
  <r>
    <s v="OMB44"/>
    <x v="33"/>
    <s v="Office of Management and Budget"/>
    <s v="OMB 31 Office of Management and Budget"/>
    <x v="1"/>
    <n v="108776"/>
    <n v="0"/>
    <n v="0"/>
    <s v="B1"/>
    <n v="1.0877600000000001"/>
  </r>
  <r>
    <s v="OMB45"/>
    <x v="33"/>
    <s v="Office of Management and Budget"/>
    <s v="OMB 31 Office of Management and Budget"/>
    <x v="1"/>
    <n v="94000"/>
    <n v="0"/>
    <n v="0"/>
    <s v="B2"/>
    <n v="0.94"/>
  </r>
  <r>
    <s v="OMB46"/>
    <x v="33"/>
    <s v="Office of Management and Budget"/>
    <s v="OMB 31 Process, Production and Technology"/>
    <x v="1"/>
    <n v="105000"/>
    <n v="0"/>
    <n v="0"/>
    <s v="B1"/>
    <n v="1.05"/>
  </r>
  <r>
    <s v="ORE01"/>
    <x v="34"/>
    <s v="Office of Racial Equity and Social Justice"/>
    <s v="ORE 25 Director's Office"/>
    <x v="1"/>
    <n v="107984.655"/>
    <n v="0"/>
    <n v="0"/>
    <s v="B1"/>
    <n v="1.0798465500000001"/>
  </r>
  <r>
    <s v="ORE02"/>
    <x v="34"/>
    <s v="Office of Racial Equity and Social Justice"/>
    <s v="ORE 25 Director's Office"/>
    <x v="1"/>
    <n v="203000"/>
    <n v="0"/>
    <n v="0"/>
    <s v="A1"/>
    <n v="2.0299999999999998"/>
  </r>
  <r>
    <s v="ORE03"/>
    <x v="34"/>
    <s v="Office of Racial Equity and Social Justice"/>
    <s v="ORE 25 Director's Office"/>
    <x v="1"/>
    <n v="98228"/>
    <n v="0"/>
    <n v="1596.27"/>
    <s v="B2"/>
    <n v="0.98228000000000004"/>
  </r>
  <r>
    <s v="ORE04"/>
    <x v="34"/>
    <s v="Office of Racial Equity and Social Justice"/>
    <s v="ORE 25 Director's Office"/>
    <x v="1"/>
    <n v="110456.10400000001"/>
    <n v="0"/>
    <n v="0"/>
    <s v="B1"/>
    <n v="1.1045610400000001"/>
  </r>
  <r>
    <s v="ORE05"/>
    <x v="34"/>
    <s v="Office of Racial Equity and Social Justice"/>
    <s v="ORE 25 Director's Office"/>
    <x v="1"/>
    <n v="107505.94"/>
    <n v="0"/>
    <n v="0"/>
    <s v="B1"/>
    <n v="1.0750594"/>
  </r>
  <r>
    <s v="ORE06"/>
    <x v="34"/>
    <s v="Office of Racial Equity and Social Justice"/>
    <s v="ORE 25 Office of Racial Equity and Social Justice"/>
    <x v="1"/>
    <n v="105435.94"/>
    <n v="0"/>
    <n v="0"/>
    <s v="B1"/>
    <n v="1.0543594000000001"/>
  </r>
  <r>
    <s v="PIO01"/>
    <x v="35"/>
    <s v="Office of Public Information"/>
    <s v="PIO 23 Cable Programming"/>
    <x v="0"/>
    <n v="98228"/>
    <n v="270.86"/>
    <n v="0"/>
    <s v="B2"/>
    <n v="0.98228000000000004"/>
  </r>
  <r>
    <s v="PIO02"/>
    <x v="35"/>
    <s v="Office of Public Information"/>
    <s v="PIO 23 Cable Programming"/>
    <x v="1"/>
    <n v="98228"/>
    <n v="0"/>
    <n v="0"/>
    <s v="B2"/>
    <n v="0.98228000000000004"/>
  </r>
  <r>
    <s v="PIO03"/>
    <x v="35"/>
    <s v="Office of Public Information"/>
    <s v="PIO 23 Director's Office"/>
    <x v="1"/>
    <n v="86103"/>
    <n v="0"/>
    <n v="0"/>
    <s v="B2"/>
    <n v="0.86102999999999996"/>
  </r>
  <r>
    <s v="PIO04"/>
    <x v="35"/>
    <s v="Office of Public Information"/>
    <s v="PIO 23 Director's Office"/>
    <x v="0"/>
    <n v="190000"/>
    <n v="0"/>
    <n v="0"/>
    <s v="A2"/>
    <n v="1.9"/>
  </r>
  <r>
    <s v="PIO05"/>
    <x v="35"/>
    <s v="Office of Public Information"/>
    <s v="PIO 23 Director's Office"/>
    <x v="0"/>
    <n v="104395"/>
    <n v="0"/>
    <n v="0"/>
    <s v="B1"/>
    <n v="1.0439499999999999"/>
  </r>
  <r>
    <s v="PIO06"/>
    <x v="35"/>
    <s v="Office of Public Information"/>
    <s v="PIO 23 Information"/>
    <x v="1"/>
    <n v="134744.04"/>
    <n v="0"/>
    <n v="1134.8800000000001"/>
    <s v="B1"/>
    <n v="1.3474404"/>
  </r>
  <r>
    <s v="PIO07"/>
    <x v="35"/>
    <s v="Office of Public Information"/>
    <s v="PIO 23 Information"/>
    <x v="0"/>
    <n v="175873"/>
    <n v="0"/>
    <n v="0"/>
    <s v="A2"/>
    <n v="1.7587299999999999"/>
  </r>
  <r>
    <s v="PIO08"/>
    <x v="35"/>
    <s v="Office of Public Information"/>
    <s v="PIO 23 Information"/>
    <x v="1"/>
    <n v="117424"/>
    <n v="0"/>
    <n v="0"/>
    <s v="B1"/>
    <n v="1.17424"/>
  </r>
  <r>
    <s v="PIO09"/>
    <x v="35"/>
    <s v="Office of Public Information"/>
    <s v="PIO 23 Information"/>
    <x v="0"/>
    <n v="48821.166100000002"/>
    <n v="2168.81"/>
    <n v="0"/>
    <s v="C"/>
    <n v="0.48821166100000002"/>
  </r>
  <r>
    <s v="PIO10"/>
    <x v="35"/>
    <s v="Office of Public Information"/>
    <s v="PIO 23 Information"/>
    <x v="0"/>
    <n v="175873"/>
    <n v="0"/>
    <n v="0"/>
    <s v="A2"/>
    <n v="1.7587299999999999"/>
  </r>
  <r>
    <s v="PIO11"/>
    <x v="35"/>
    <s v="Office of Public Information"/>
    <s v="PIO 23 Information"/>
    <x v="0"/>
    <n v="98482.81"/>
    <n v="0"/>
    <n v="0"/>
    <s v="B2"/>
    <n v="0.98482809999999998"/>
  </r>
  <r>
    <s v="PIO12"/>
    <x v="35"/>
    <s v="Office of Public Information"/>
    <s v="PIO 23 Information"/>
    <x v="1"/>
    <n v="79333"/>
    <n v="0"/>
    <n v="0"/>
    <s v="B2"/>
    <n v="0.79332999999999998"/>
  </r>
  <r>
    <s v="PIO13"/>
    <x v="35"/>
    <s v="Office of Public Information"/>
    <s v="PIO 23 Information"/>
    <x v="1"/>
    <n v="109333"/>
    <n v="0"/>
    <n v="0"/>
    <s v="B1"/>
    <n v="1.0933299999999999"/>
  </r>
  <r>
    <s v="PIO14"/>
    <x v="35"/>
    <s v="Office of Public Information"/>
    <s v="PIO 23 Information"/>
    <x v="1"/>
    <n v="80008"/>
    <n v="0"/>
    <n v="0"/>
    <s v="B2"/>
    <n v="0.80008000000000001"/>
  </r>
  <r>
    <s v="PIO15"/>
    <x v="35"/>
    <s v="Office of Public Information"/>
    <s v="PIO 23 MC311"/>
    <x v="1"/>
    <n v="117424"/>
    <n v="0"/>
    <n v="1908.14"/>
    <s v="B1"/>
    <n v="1.17424"/>
  </r>
  <r>
    <s v="PIO16"/>
    <x v="35"/>
    <s v="Office of Public Information"/>
    <s v="PIO 23 MC311"/>
    <x v="1"/>
    <n v="69442"/>
    <n v="568.78"/>
    <n v="1128.53"/>
    <s v="B2"/>
    <n v="0.69442000000000004"/>
  </r>
  <r>
    <s v="PIO17"/>
    <x v="35"/>
    <s v="Office of Public Information"/>
    <s v="PIO 23 MC311"/>
    <x v="0"/>
    <n v="107367"/>
    <n v="0"/>
    <n v="0"/>
    <s v="B1"/>
    <n v="1.0736699999999999"/>
  </r>
  <r>
    <s v="PIO18"/>
    <x v="35"/>
    <s v="Office of Public Information"/>
    <s v="PIO 23 MC311"/>
    <x v="1"/>
    <n v="151836.16"/>
    <n v="0"/>
    <n v="0"/>
    <s v="A2"/>
    <n v="1.5183616"/>
  </r>
  <r>
    <s v="PIO19"/>
    <x v="35"/>
    <s v="Office of Public Information"/>
    <s v="PIO 23 MC311"/>
    <x v="1"/>
    <n v="70975.721999999994"/>
    <n v="0"/>
    <n v="0"/>
    <s v="B2"/>
    <n v="0.70975721999999997"/>
  </r>
  <r>
    <s v="PIO20"/>
    <x v="35"/>
    <s v="Office of Public Information"/>
    <s v="PIO 23 MC311"/>
    <x v="1"/>
    <n v="97428.145000000004"/>
    <n v="0"/>
    <n v="0"/>
    <s v="B2"/>
    <n v="0.97428144999999999"/>
  </r>
  <r>
    <s v="PIO21"/>
    <x v="35"/>
    <s v="Office of Public Information"/>
    <s v="PIO 23 MC311"/>
    <x v="0"/>
    <n v="154201.70000000001"/>
    <n v="0"/>
    <n v="0"/>
    <s v="A2"/>
    <n v="1.5420170000000002"/>
  </r>
  <r>
    <s v="PIO22"/>
    <x v="35"/>
    <s v="Office of Public Information"/>
    <s v="PIO 23 MC311"/>
    <x v="0"/>
    <n v="134500"/>
    <n v="0"/>
    <n v="0"/>
    <s v="B1"/>
    <n v="1.345"/>
  </r>
  <r>
    <s v="PIO23"/>
    <x v="35"/>
    <s v="Office of Public Information"/>
    <s v="PIO 23 MC311"/>
    <x v="0"/>
    <n v="78947"/>
    <n v="0"/>
    <n v="1282.97"/>
    <s v="B2"/>
    <n v="0.78947000000000001"/>
  </r>
  <r>
    <s v="PIO24"/>
    <x v="35"/>
    <s v="Office of Public Information"/>
    <s v="PIO 23 MC311"/>
    <x v="0"/>
    <n v="78947"/>
    <n v="0"/>
    <n v="986.9"/>
    <s v="B2"/>
    <n v="0.78947000000000001"/>
  </r>
  <r>
    <s v="PIO25"/>
    <x v="35"/>
    <s v="Office of Public Information"/>
    <s v="PIO 23 MC311"/>
    <x v="1"/>
    <n v="69442"/>
    <n v="37.19"/>
    <n v="1128.53"/>
    <s v="B2"/>
    <n v="0.69442000000000004"/>
  </r>
  <r>
    <s v="PIO26"/>
    <x v="35"/>
    <s v="Office of Public Information"/>
    <s v="PIO 23 MC311"/>
    <x v="0"/>
    <n v="117424"/>
    <n v="0"/>
    <n v="5013.3"/>
    <s v="B1"/>
    <n v="1.17424"/>
  </r>
  <r>
    <s v="PIO27"/>
    <x v="35"/>
    <s v="Office of Public Information"/>
    <s v="PIO 23 MC311"/>
    <x v="1"/>
    <n v="78947"/>
    <n v="1006.45"/>
    <n v="3732.58"/>
    <s v="B2"/>
    <n v="0.78947000000000001"/>
  </r>
  <r>
    <s v="PIO28"/>
    <x v="35"/>
    <s v="Office of Public Information"/>
    <s v="PIO 23 MC311"/>
    <x v="1"/>
    <n v="117424"/>
    <n v="0"/>
    <n v="0"/>
    <s v="B1"/>
    <n v="1.17424"/>
  </r>
  <r>
    <s v="PIO29"/>
    <x v="35"/>
    <s v="Office of Public Information"/>
    <s v="PIO 23 MC311"/>
    <x v="1"/>
    <n v="78947"/>
    <n v="0"/>
    <n v="0"/>
    <s v="B2"/>
    <n v="0.78947000000000001"/>
  </r>
  <r>
    <s v="PIO30"/>
    <x v="35"/>
    <s v="Office of Public Information"/>
    <s v="PIO 23 MC311"/>
    <x v="1"/>
    <n v="78947"/>
    <n v="28.48"/>
    <n v="0"/>
    <s v="B2"/>
    <n v="0.78947000000000001"/>
  </r>
  <r>
    <s v="PIO31"/>
    <x v="35"/>
    <s v="Office of Public Information"/>
    <s v="PIO 23 MC311"/>
    <x v="0"/>
    <n v="95623.142099999997"/>
    <n v="0"/>
    <n v="0"/>
    <s v="B2"/>
    <n v="0.95623142100000003"/>
  </r>
  <r>
    <s v="PIO32"/>
    <x v="35"/>
    <s v="Office of Public Information"/>
    <s v="PIO 23 MC311"/>
    <x v="1"/>
    <n v="69442.001099999994"/>
    <n v="1176.92"/>
    <n v="0"/>
    <s v="B2"/>
    <n v="0.69442001099999995"/>
  </r>
  <r>
    <s v="PIO33"/>
    <x v="35"/>
    <s v="Office of Public Information"/>
    <s v="PIO 23 MC311"/>
    <x v="0"/>
    <n v="107367"/>
    <n v="0"/>
    <n v="0"/>
    <s v="B1"/>
    <n v="1.0736699999999999"/>
  </r>
  <r>
    <s v="PIO34"/>
    <x v="35"/>
    <s v="Office of Public Information"/>
    <s v="PIO 23 MC311"/>
    <x v="1"/>
    <n v="78947"/>
    <n v="61.89"/>
    <n v="0"/>
    <s v="B2"/>
    <n v="0.78947000000000001"/>
  </r>
  <r>
    <s v="PIO35"/>
    <x v="35"/>
    <s v="Office of Public Information"/>
    <s v="PIO 23 MC311"/>
    <x v="0"/>
    <n v="95623.149000000005"/>
    <n v="0"/>
    <n v="0"/>
    <s v="B2"/>
    <n v="0.95623149000000007"/>
  </r>
  <r>
    <s v="PIO36"/>
    <x v="35"/>
    <s v="Office of Public Information"/>
    <s v="PIO 23 MC311"/>
    <x v="0"/>
    <n v="111124.85"/>
    <n v="0"/>
    <n v="0"/>
    <s v="B1"/>
    <n v="1.1112485000000001"/>
  </r>
  <r>
    <s v="PIO37"/>
    <x v="35"/>
    <s v="Office of Public Information"/>
    <s v="PIO 23 MC311"/>
    <x v="0"/>
    <n v="78611.593599999993"/>
    <n v="865.58"/>
    <n v="0"/>
    <s v="B2"/>
    <n v="0.78611593599999996"/>
  </r>
  <r>
    <s v="PIO38"/>
    <x v="35"/>
    <s v="Office of Public Information"/>
    <s v="PIO 23 MC311"/>
    <x v="1"/>
    <n v="75852.038199999995"/>
    <n v="1273.9100000000001"/>
    <n v="0"/>
    <s v="B2"/>
    <n v="0.75852038199999994"/>
  </r>
  <r>
    <s v="PIO39"/>
    <x v="35"/>
    <s v="Office of Public Information"/>
    <s v="PIO 23 MC311"/>
    <x v="0"/>
    <n v="68142.608300000007"/>
    <n v="492.3"/>
    <n v="0"/>
    <s v="B2"/>
    <n v="0.68142608300000007"/>
  </r>
  <r>
    <s v="PIO40"/>
    <x v="35"/>
    <s v="Office of Public Information"/>
    <s v="PIO 23 MC311"/>
    <x v="1"/>
    <n v="65838.254400000005"/>
    <n v="0"/>
    <n v="0"/>
    <s v="B2"/>
    <n v="0.65838254400000007"/>
  </r>
  <r>
    <s v="PIO41"/>
    <x v="35"/>
    <s v="Office of Public Information"/>
    <s v="PIO 23 MC311"/>
    <x v="1"/>
    <n v="78947"/>
    <n v="0"/>
    <n v="0"/>
    <s v="B2"/>
    <n v="0.78947000000000001"/>
  </r>
  <r>
    <s v="PIO42"/>
    <x v="35"/>
    <s v="Office of Public Information"/>
    <s v="PIO 23 MC311"/>
    <x v="0"/>
    <n v="58568.097099999999"/>
    <n v="211.2"/>
    <n v="0"/>
    <s v="B2"/>
    <n v="0.58568097099999994"/>
  </r>
  <r>
    <s v="PIO43"/>
    <x v="35"/>
    <s v="Office of Public Information"/>
    <s v="PIO 23 MC311"/>
    <x v="0"/>
    <n v="67952.459499999997"/>
    <n v="0"/>
    <n v="0"/>
    <s v="B2"/>
    <n v="0.67952459499999995"/>
  </r>
  <r>
    <s v="PIO44"/>
    <x v="35"/>
    <s v="Office of Public Information"/>
    <s v="PIO 23 MC311"/>
    <x v="1"/>
    <n v="78193.917100000006"/>
    <n v="492.01"/>
    <n v="0"/>
    <s v="B2"/>
    <n v="0.7819391710000001"/>
  </r>
  <r>
    <s v="PIO45"/>
    <x v="35"/>
    <s v="Office of Public Information"/>
    <s v="PIO 23 MC311"/>
    <x v="0"/>
    <n v="67929.951300000001"/>
    <n v="390.48"/>
    <n v="0"/>
    <s v="B2"/>
    <n v="0.67929951300000002"/>
  </r>
  <r>
    <s v="PIO46"/>
    <x v="35"/>
    <s v="Office of Public Information"/>
    <s v="PIO 23 MC311"/>
    <x v="1"/>
    <n v="78193.911999999997"/>
    <n v="1057.0999999999999"/>
    <n v="0"/>
    <s v="B2"/>
    <n v="0.78193911999999999"/>
  </r>
  <r>
    <s v="PIO47"/>
    <x v="35"/>
    <s v="Office of Public Information"/>
    <s v="PIO 23 MC311"/>
    <x v="1"/>
    <n v="67952.454199999993"/>
    <n v="0"/>
    <n v="0"/>
    <s v="B2"/>
    <n v="0.6795245419999999"/>
  </r>
  <r>
    <s v="PIO48"/>
    <x v="35"/>
    <s v="Office of Public Information"/>
    <s v="PIO 23 MC311"/>
    <x v="0"/>
    <n v="78947"/>
    <n v="430.48"/>
    <n v="0"/>
    <s v="B2"/>
    <n v="0.78947000000000001"/>
  </r>
  <r>
    <s v="PIO49"/>
    <x v="35"/>
    <s v="Office of Public Information"/>
    <s v="PIO 23 MC311"/>
    <x v="1"/>
    <n v="65743.503500000006"/>
    <n v="1110.4100000000001"/>
    <n v="0"/>
    <s v="B2"/>
    <n v="0.65743503500000011"/>
  </r>
  <r>
    <s v="PIO50"/>
    <x v="35"/>
    <s v="Office of Public Information"/>
    <s v="PIO 23 MC311"/>
    <x v="1"/>
    <n v="58780.7546"/>
    <n v="178.37"/>
    <n v="0"/>
    <s v="B2"/>
    <n v="0.58780754599999996"/>
  </r>
  <r>
    <s v="PIO51"/>
    <x v="35"/>
    <s v="Office of Public Information"/>
    <s v="PIO 23 MC311"/>
    <x v="1"/>
    <n v="65743.5046"/>
    <n v="1515.42"/>
    <n v="0"/>
    <s v="B2"/>
    <n v="0.65743504600000002"/>
  </r>
  <r>
    <s v="PIO52"/>
    <x v="35"/>
    <s v="Office of Public Information"/>
    <s v="PIO 23 MC311"/>
    <x v="1"/>
    <n v="64523.197200000002"/>
    <n v="0"/>
    <n v="0"/>
    <s v="B2"/>
    <n v="0.64523197200000004"/>
  </r>
  <r>
    <s v="PIO53"/>
    <x v="35"/>
    <s v="Office of Public Information"/>
    <s v="PIO 23 MC311"/>
    <x v="1"/>
    <n v="68626.887100000007"/>
    <n v="417.63"/>
    <n v="0"/>
    <s v="B2"/>
    <n v="0.68626887100000011"/>
  </r>
  <r>
    <s v="PIO54"/>
    <x v="35"/>
    <s v="Office of Public Information"/>
    <s v="PIO 23 MC311"/>
    <x v="0"/>
    <n v="56072.319600000003"/>
    <n v="0"/>
    <n v="0"/>
    <s v="B2"/>
    <n v="0.56072319599999998"/>
  </r>
  <r>
    <s v="PIO55"/>
    <x v="35"/>
    <s v="Office of Public Information"/>
    <s v="PIO 23 MC311"/>
    <x v="1"/>
    <n v="60617.980100000001"/>
    <n v="218.59"/>
    <n v="0"/>
    <s v="B2"/>
    <n v="0.60617980100000002"/>
  </r>
  <r>
    <s v="PIO56"/>
    <x v="35"/>
    <s v="Office of Public Information"/>
    <s v="PIO 23 MC311"/>
    <x v="0"/>
    <n v="55252.1927"/>
    <n v="0"/>
    <n v="0"/>
    <s v="B2"/>
    <n v="0.55252192700000002"/>
  </r>
  <r>
    <s v="PIO57"/>
    <x v="35"/>
    <s v="Office of Public Information"/>
    <s v="PIO 23 MC311"/>
    <x v="1"/>
    <n v="69442"/>
    <n v="828.67"/>
    <n v="0"/>
    <s v="B2"/>
    <n v="0.69442000000000004"/>
  </r>
  <r>
    <s v="PIO58"/>
    <x v="35"/>
    <s v="Office of Public Information"/>
    <s v="PIO 23 MC311"/>
    <x v="1"/>
    <n v="54924.793599999997"/>
    <n v="19.809999999999999"/>
    <n v="0"/>
    <s v="B2"/>
    <n v="0.54924793599999999"/>
  </r>
  <r>
    <s v="PIO59"/>
    <x v="35"/>
    <s v="Office of Public Information"/>
    <s v="PIO 23 MC311"/>
    <x v="1"/>
    <n v="66154.095000000001"/>
    <n v="43.77"/>
    <n v="0"/>
    <s v="B2"/>
    <n v="0.66154095000000002"/>
  </r>
  <r>
    <s v="PIO60"/>
    <x v="35"/>
    <s v="Office of Public Information"/>
    <s v="PIO 23 MC311"/>
    <x v="1"/>
    <n v="49333"/>
    <n v="8.9"/>
    <n v="0"/>
    <s v="C"/>
    <n v="0.49332999999999999"/>
  </r>
  <r>
    <s v="PIO61"/>
    <x v="35"/>
    <s v="Office of Public Information"/>
    <s v="PIO 23 MC311"/>
    <x v="1"/>
    <n v="68133"/>
    <n v="57.53"/>
    <n v="0"/>
    <s v="B2"/>
    <n v="0.68132999999999999"/>
  </r>
  <r>
    <s v="PIO62"/>
    <x v="35"/>
    <s v="Office of Public Information"/>
    <s v="PIO 23 MC311"/>
    <x v="1"/>
    <n v="69442"/>
    <n v="0"/>
    <n v="0"/>
    <s v="B2"/>
    <n v="0.69442000000000004"/>
  </r>
  <r>
    <s v="PIO63"/>
    <x v="35"/>
    <s v="Office of Public Information"/>
    <s v="PIO 23 MC311"/>
    <x v="1"/>
    <n v="47833"/>
    <n v="0"/>
    <n v="0"/>
    <s v="C"/>
    <n v="0.47832999999999998"/>
  </r>
  <r>
    <s v="PIO64"/>
    <x v="35"/>
    <s v="Office of Public Information"/>
    <s v="PIO 23 MC311"/>
    <x v="0"/>
    <n v="59533"/>
    <n v="343.47"/>
    <n v="0"/>
    <s v="B2"/>
    <n v="0.59533000000000003"/>
  </r>
  <r>
    <s v="PIO65"/>
    <x v="35"/>
    <s v="Office of Public Information"/>
    <s v="PIO 23 Web Content and Graphic Management"/>
    <x v="0"/>
    <n v="122842"/>
    <n v="0"/>
    <n v="0"/>
    <s v="B1"/>
    <n v="1.2284200000000001"/>
  </r>
  <r>
    <s v="PIO66"/>
    <x v="35"/>
    <s v="Office of Public Information"/>
    <s v="PIO 23 Web Content and Graphic Management"/>
    <x v="0"/>
    <n v="98228"/>
    <n v="1643.43"/>
    <n v="4186.8900000000003"/>
    <s v="B2"/>
    <n v="0.98228000000000004"/>
  </r>
  <r>
    <s v="PIO67"/>
    <x v="35"/>
    <s v="Office of Public Information"/>
    <s v="PIO 23 Web Content and Graphic Management"/>
    <x v="0"/>
    <n v="98228"/>
    <n v="5641.13"/>
    <n v="0"/>
    <s v="B2"/>
    <n v="0.98228000000000004"/>
  </r>
  <r>
    <s v="PIO68"/>
    <x v="35"/>
    <s v="Office of Public Information"/>
    <s v="PIO 23 Cable Programming"/>
    <x v="1"/>
    <n v="107367"/>
    <n v="0"/>
    <n v="0"/>
    <s v="B1"/>
    <n v="1.0736699999999999"/>
  </r>
  <r>
    <s v="POL01"/>
    <x v="36"/>
    <s v="Department of Police"/>
    <s v="POL 47 FSB Traffic Division School Safety Section"/>
    <x v="1"/>
    <n v="62855.073900000003"/>
    <n v="0"/>
    <n v="0"/>
    <s v="B2"/>
    <n v="0.62855073900000002"/>
  </r>
  <r>
    <s v="POL02"/>
    <x v="36"/>
    <s v="Department of Police"/>
    <s v="POL 47 FSB Traffic Division School Safety Section"/>
    <x v="1"/>
    <n v="23022.574499999999"/>
    <n v="0"/>
    <n v="0"/>
    <s v="C"/>
    <n v="0.23022574499999998"/>
  </r>
  <r>
    <s v="POL03"/>
    <x v="36"/>
    <s v="Department of Police"/>
    <s v="POL 47 FSB Traffic Division School Safety Section"/>
    <x v="1"/>
    <n v="27710.664400000001"/>
    <n v="0"/>
    <n v="0"/>
    <s v="C"/>
    <n v="0.27710664400000001"/>
  </r>
  <r>
    <s v="POL04"/>
    <x v="36"/>
    <s v="Department of Police"/>
    <s v="POL 47 FSB Traffic Division School Safety Section"/>
    <x v="1"/>
    <n v="27710.664400000001"/>
    <n v="0"/>
    <n v="0"/>
    <s v="C"/>
    <n v="0.27710664400000001"/>
  </r>
  <r>
    <s v="POL05"/>
    <x v="36"/>
    <s v="Department of Police"/>
    <s v="POL 47 FSB Traffic Division School Safety Section"/>
    <x v="1"/>
    <n v="27710.956600000001"/>
    <n v="0"/>
    <n v="0"/>
    <s v="C"/>
    <n v="0.27710956600000003"/>
  </r>
  <r>
    <s v="POL06"/>
    <x v="36"/>
    <s v="Department of Police"/>
    <s v="POL 47 FSB Traffic Division School Safety Section"/>
    <x v="0"/>
    <n v="27710.956600000001"/>
    <n v="0"/>
    <n v="0"/>
    <s v="C"/>
    <n v="0.27710956600000003"/>
  </r>
  <r>
    <s v="POL07"/>
    <x v="36"/>
    <s v="Department of Police"/>
    <s v="POL 47 FSB Traffic Division School Safety Section"/>
    <x v="1"/>
    <n v="26773.87"/>
    <n v="0"/>
    <n v="0"/>
    <s v="C"/>
    <n v="0.2677387"/>
  </r>
  <r>
    <s v="POL08"/>
    <x v="36"/>
    <s v="Department of Police"/>
    <s v="POL 47 FSB Traffic Division School Safety Section"/>
    <x v="1"/>
    <n v="26880.2143"/>
    <n v="0"/>
    <n v="0"/>
    <s v="C"/>
    <n v="0.26880214299999999"/>
  </r>
  <r>
    <s v="POL09"/>
    <x v="36"/>
    <s v="Department of Police"/>
    <s v="POL 47 FSB Traffic Division School Safety Section"/>
    <x v="1"/>
    <n v="24031.903999999999"/>
    <n v="0"/>
    <n v="0"/>
    <s v="C"/>
    <n v="0.24031903999999998"/>
  </r>
  <r>
    <s v="POL10"/>
    <x v="36"/>
    <s v="Department of Police"/>
    <s v="POL 47 FSB Traffic Division School Safety Section"/>
    <x v="1"/>
    <n v="25971.220600000001"/>
    <n v="0"/>
    <n v="0"/>
    <s v="C"/>
    <n v="0.259712206"/>
  </r>
  <r>
    <s v="POL11"/>
    <x v="36"/>
    <s v="Department of Police"/>
    <s v="POL 47 FSB Traffic Division School Safety Section"/>
    <x v="0"/>
    <n v="25971.220600000001"/>
    <n v="0"/>
    <n v="0"/>
    <s v="C"/>
    <n v="0.259712206"/>
  </r>
  <r>
    <s v="POL12"/>
    <x v="36"/>
    <s v="Department of Police"/>
    <s v="POL 47 FSB Traffic Division School Safety Section"/>
    <x v="1"/>
    <n v="25971.220600000001"/>
    <n v="0"/>
    <n v="0"/>
    <s v="C"/>
    <n v="0.259712206"/>
  </r>
  <r>
    <s v="POL13"/>
    <x v="36"/>
    <s v="Department of Police"/>
    <s v="POL 47 FSB Traffic Division School Safety Section"/>
    <x v="1"/>
    <n v="25971.218199999999"/>
    <n v="0"/>
    <n v="0"/>
    <s v="C"/>
    <n v="0.25971218200000001"/>
  </r>
  <r>
    <s v="POL14"/>
    <x v="36"/>
    <s v="Department of Police"/>
    <s v="POL 47 FSB Traffic Division School Safety Section"/>
    <x v="1"/>
    <n v="25971.218199999999"/>
    <n v="0"/>
    <n v="0"/>
    <s v="C"/>
    <n v="0.25971218200000001"/>
  </r>
  <r>
    <s v="POL15"/>
    <x v="36"/>
    <s v="Department of Police"/>
    <s v="POL 47 FSB Traffic Division School Safety Section"/>
    <x v="1"/>
    <n v="26077.598999999998"/>
    <n v="0"/>
    <n v="0"/>
    <s v="C"/>
    <n v="0.26077598999999996"/>
  </r>
  <r>
    <s v="POL16"/>
    <x v="36"/>
    <s v="Department of Police"/>
    <s v="POL 47 FSB Traffic Division School Safety Section"/>
    <x v="0"/>
    <n v="26077.598999999998"/>
    <n v="0"/>
    <n v="0"/>
    <s v="C"/>
    <n v="0.26077598999999996"/>
  </r>
  <r>
    <s v="POL17"/>
    <x v="36"/>
    <s v="Department of Police"/>
    <s v="POL 47 FSB Traffic Division School Safety Section"/>
    <x v="0"/>
    <n v="21138.84"/>
    <n v="0"/>
    <n v="0"/>
    <s v="C"/>
    <n v="0.2113884"/>
  </r>
  <r>
    <s v="POL18"/>
    <x v="36"/>
    <s v="Department of Police"/>
    <s v="POL 47 FSB Traffic Division School Safety Section"/>
    <x v="0"/>
    <n v="25195.756099999999"/>
    <n v="0"/>
    <n v="0"/>
    <s v="C"/>
    <n v="0.251957561"/>
  </r>
  <r>
    <s v="POL19"/>
    <x v="36"/>
    <s v="Department of Police"/>
    <s v="POL 47 FSB Traffic Division School Safety Section"/>
    <x v="1"/>
    <n v="25195.756099999999"/>
    <n v="0"/>
    <n v="0"/>
    <s v="C"/>
    <n v="0.251957561"/>
  </r>
  <r>
    <s v="POL20"/>
    <x v="36"/>
    <s v="Department of Police"/>
    <s v="POL 47 FSB Traffic Division School Safety Section"/>
    <x v="1"/>
    <n v="25195.756000000001"/>
    <n v="0"/>
    <n v="0"/>
    <s v="C"/>
    <n v="0.25195756000000002"/>
  </r>
  <r>
    <s v="POL21"/>
    <x v="36"/>
    <s v="Department of Police"/>
    <s v="POL 47 PSB 4th District Patrol"/>
    <x v="0"/>
    <n v="108084"/>
    <n v="2282.19"/>
    <n v="3710.33"/>
    <s v="B1"/>
    <n v="1.08084"/>
  </r>
  <r>
    <s v="POL22"/>
    <x v="36"/>
    <s v="Department of Police"/>
    <s v="POL 47 PSB 4th District Patrol"/>
    <x v="0"/>
    <n v="124833"/>
    <n v="16883.23"/>
    <n v="8553.17"/>
    <s v="B1"/>
    <n v="1.2483299999999999"/>
  </r>
  <r>
    <s v="POL23"/>
    <x v="36"/>
    <s v="Department of Police"/>
    <s v="POL 47 PSB 4th District Patrol"/>
    <x v="0"/>
    <n v="108084"/>
    <n v="18999.18"/>
    <n v="3710.33"/>
    <s v="B1"/>
    <n v="1.08084"/>
  </r>
  <r>
    <s v="POL24"/>
    <x v="36"/>
    <s v="Department of Police"/>
    <s v="POL 47 PSB 4th District Patrol"/>
    <x v="0"/>
    <n v="108084"/>
    <n v="3234.12"/>
    <n v="11524.76"/>
    <s v="B1"/>
    <n v="1.08084"/>
  </r>
  <r>
    <s v="POL25"/>
    <x v="36"/>
    <s v="Department of Police"/>
    <s v="POL 47 PSB 4th District Patrol"/>
    <x v="0"/>
    <n v="124833"/>
    <n v="47.99"/>
    <n v="13310.7"/>
    <s v="B1"/>
    <n v="1.2483299999999999"/>
  </r>
  <r>
    <s v="POL26"/>
    <x v="36"/>
    <s v="Department of Police"/>
    <s v="POL 47 PSB 4th District Patrol"/>
    <x v="0"/>
    <n v="124833"/>
    <n v="6113.92"/>
    <n v="4285.32"/>
    <s v="B1"/>
    <n v="1.2483299999999999"/>
  </r>
  <r>
    <s v="POL27"/>
    <x v="36"/>
    <s v="Department of Police"/>
    <s v="POL 47 PSB 4th District Patrol"/>
    <x v="0"/>
    <n v="124833"/>
    <n v="48368.15"/>
    <n v="12964.52"/>
    <s v="B1"/>
    <n v="1.2483299999999999"/>
  </r>
  <r>
    <s v="POL28"/>
    <x v="36"/>
    <s v="Department of Police"/>
    <s v="POL 47 PSB 4th District Patrol"/>
    <x v="0"/>
    <n v="108084"/>
    <n v="54544.44"/>
    <n v="11524.76"/>
    <s v="B1"/>
    <n v="1.08084"/>
  </r>
  <r>
    <s v="POL29"/>
    <x v="36"/>
    <s v="Department of Police"/>
    <s v="POL 47 PSB 4th District Patrol"/>
    <x v="0"/>
    <n v="124833"/>
    <n v="32542.720000000001"/>
    <n v="13310.7"/>
    <s v="B1"/>
    <n v="1.2483299999999999"/>
  </r>
  <r>
    <s v="POL30"/>
    <x v="36"/>
    <s v="Department of Police"/>
    <s v="POL 47 PSB 4th District Patrol"/>
    <x v="1"/>
    <n v="78947"/>
    <n v="5470.01"/>
    <n v="3732.58"/>
    <s v="B2"/>
    <n v="0.78947000000000001"/>
  </r>
  <r>
    <s v="POL31"/>
    <x v="36"/>
    <s v="Department of Police"/>
    <s v="POL 47 PSB 4th District Patrol"/>
    <x v="1"/>
    <n v="108084"/>
    <n v="4332.7"/>
    <n v="11524.76"/>
    <s v="B1"/>
    <n v="1.08084"/>
  </r>
  <r>
    <s v="POL32"/>
    <x v="36"/>
    <s v="Department of Police"/>
    <s v="POL 47 PSB 4th District Patrol"/>
    <x v="1"/>
    <n v="113488"/>
    <n v="0"/>
    <n v="11970.67"/>
    <s v="B1"/>
    <n v="1.1348800000000001"/>
  </r>
  <r>
    <s v="POL33"/>
    <x v="36"/>
    <s v="Department of Police"/>
    <s v="POL 47 PSB 4th District Patrol"/>
    <x v="0"/>
    <n v="108084"/>
    <n v="121.02"/>
    <n v="1746"/>
    <s v="B1"/>
    <n v="1.08084"/>
  </r>
  <r>
    <s v="POL34"/>
    <x v="36"/>
    <s v="Department of Police"/>
    <s v="POL 47 PSB 4th District Patrol"/>
    <x v="0"/>
    <n v="108084"/>
    <n v="20520.2"/>
    <n v="3710.33"/>
    <s v="B1"/>
    <n v="1.08084"/>
  </r>
  <r>
    <s v="POL35"/>
    <x v="36"/>
    <s v="Department of Police"/>
    <s v="POL 47 PSB 4th District Patrol"/>
    <x v="0"/>
    <n v="100897"/>
    <n v="1287.3800000000001"/>
    <n v="0"/>
    <s v="B1"/>
    <n v="1.0089699999999999"/>
  </r>
  <r>
    <s v="POL36"/>
    <x v="36"/>
    <s v="Department of Police"/>
    <s v="POL 47 PSB 4th District Patrol"/>
    <x v="1"/>
    <n v="108084"/>
    <n v="52046.49"/>
    <n v="11524.76"/>
    <s v="B1"/>
    <n v="1.08084"/>
  </r>
  <r>
    <s v="POL37"/>
    <x v="36"/>
    <s v="Department of Police"/>
    <s v="POL 47 PSB 4th District Patrol"/>
    <x v="1"/>
    <n v="78947"/>
    <n v="4348.91"/>
    <n v="6257.7"/>
    <s v="B2"/>
    <n v="0.78947000000000001"/>
  </r>
  <r>
    <s v="POL38"/>
    <x v="36"/>
    <s v="Department of Police"/>
    <s v="POL 47 PSB 4th District Patrol"/>
    <x v="1"/>
    <n v="108084"/>
    <n v="17235.63"/>
    <n v="11524.76"/>
    <s v="B1"/>
    <n v="1.08084"/>
  </r>
  <r>
    <s v="POL39"/>
    <x v="36"/>
    <s v="Department of Police"/>
    <s v="POL 47 PSB 4th District Patrol"/>
    <x v="0"/>
    <n v="108084"/>
    <n v="8180.81"/>
    <n v="3710.33"/>
    <s v="B1"/>
    <n v="1.08084"/>
  </r>
  <r>
    <s v="POL40"/>
    <x v="36"/>
    <s v="Department of Police"/>
    <s v="POL 47 PSB 4th District Patrol"/>
    <x v="0"/>
    <n v="108084"/>
    <n v="166.2"/>
    <n v="11524.76"/>
    <s v="B1"/>
    <n v="1.08084"/>
  </r>
  <r>
    <s v="POL41"/>
    <x v="36"/>
    <s v="Department of Police"/>
    <s v="POL 47 PSB 4th District Patrol"/>
    <x v="0"/>
    <n v="124833"/>
    <n v="28857.3"/>
    <n v="13310.7"/>
    <s v="B1"/>
    <n v="1.2483299999999999"/>
  </r>
  <r>
    <s v="POL42"/>
    <x v="36"/>
    <s v="Department of Police"/>
    <s v="POL 47 PSB 5th District Patrol"/>
    <x v="0"/>
    <n v="97484"/>
    <n v="1435.82"/>
    <n v="0"/>
    <s v="B2"/>
    <n v="0.97484000000000004"/>
  </r>
  <r>
    <s v="POL43"/>
    <x v="36"/>
    <s v="Department of Police"/>
    <s v="POL 47 PSB 5th District Patrol"/>
    <x v="0"/>
    <n v="97484"/>
    <n v="4131.63"/>
    <n v="0"/>
    <s v="B2"/>
    <n v="0.97484000000000004"/>
  </r>
  <r>
    <s v="POL44"/>
    <x v="36"/>
    <s v="Department of Police"/>
    <s v="POL 47 PSB 5th District Patrol"/>
    <x v="1"/>
    <n v="48742"/>
    <n v="293.91000000000003"/>
    <n v="0"/>
    <s v="C"/>
    <n v="0.48742000000000002"/>
  </r>
  <r>
    <s v="POL45"/>
    <x v="36"/>
    <s v="Department of Police"/>
    <s v="POL 47 PSB 5th District Patrol"/>
    <x v="0"/>
    <n v="97484"/>
    <n v="0"/>
    <n v="0"/>
    <s v="B2"/>
    <n v="0.97484000000000004"/>
  </r>
  <r>
    <s v="POL46"/>
    <x v="36"/>
    <s v="Department of Police"/>
    <s v="POL 47 PSB 5th District Patrol"/>
    <x v="0"/>
    <n v="97484"/>
    <n v="0"/>
    <n v="0"/>
    <s v="B2"/>
    <n v="0.97484000000000004"/>
  </r>
  <r>
    <s v="POL47"/>
    <x v="36"/>
    <s v="Department of Police"/>
    <s v="POL 47 PSB 5th District Patrol"/>
    <x v="1"/>
    <n v="97484"/>
    <n v="2321.4299999999998"/>
    <n v="0"/>
    <s v="B2"/>
    <n v="0.97484000000000004"/>
  </r>
  <r>
    <s v="POL48"/>
    <x v="36"/>
    <s v="Department of Police"/>
    <s v="POL 47 PSB 5th District Patrol"/>
    <x v="0"/>
    <n v="94186"/>
    <n v="6621"/>
    <n v="0"/>
    <s v="B2"/>
    <n v="0.94186000000000003"/>
  </r>
  <r>
    <s v="POL49"/>
    <x v="36"/>
    <s v="Department of Police"/>
    <s v="POL 47 PSB 5th District Patrol"/>
    <x v="0"/>
    <n v="91002"/>
    <n v="26764.67"/>
    <n v="0"/>
    <s v="B2"/>
    <n v="0.91002000000000005"/>
  </r>
  <r>
    <s v="POL50"/>
    <x v="36"/>
    <s v="Department of Police"/>
    <s v="POL 47 PSB 5th District Patrol"/>
    <x v="0"/>
    <n v="100897"/>
    <n v="15807.76"/>
    <n v="0"/>
    <s v="B1"/>
    <n v="1.0089699999999999"/>
  </r>
  <r>
    <s v="POL51"/>
    <x v="36"/>
    <s v="Department of Police"/>
    <s v="POL 47 PSB 5th District Patrol"/>
    <x v="0"/>
    <n v="94186"/>
    <n v="8608.5"/>
    <n v="0"/>
    <s v="B2"/>
    <n v="0.94186000000000003"/>
  </r>
  <r>
    <s v="POL52"/>
    <x v="36"/>
    <s v="Department of Police"/>
    <s v="POL 47 PSB 5th District Patrol"/>
    <x v="0"/>
    <n v="94186"/>
    <n v="0"/>
    <n v="0"/>
    <s v="B2"/>
    <n v="0.94186000000000003"/>
  </r>
  <r>
    <s v="POL53"/>
    <x v="36"/>
    <s v="Department of Police"/>
    <s v="POL 47 PSB 5th District Patrol"/>
    <x v="0"/>
    <n v="108084"/>
    <n v="8005.96"/>
    <n v="0"/>
    <s v="B1"/>
    <n v="1.08084"/>
  </r>
  <r>
    <s v="POL54"/>
    <x v="36"/>
    <s v="Department of Police"/>
    <s v="POL 47 PSB 5th District Patrol"/>
    <x v="0"/>
    <n v="94186"/>
    <n v="8605.34"/>
    <n v="0"/>
    <s v="B2"/>
    <n v="0.94186000000000003"/>
  </r>
  <r>
    <s v="POL55"/>
    <x v="36"/>
    <s v="Department of Police"/>
    <s v="POL 47 PSB 5th District Patrol"/>
    <x v="0"/>
    <n v="94186"/>
    <n v="1262.08"/>
    <n v="0"/>
    <s v="B2"/>
    <n v="0.94186000000000003"/>
  </r>
  <r>
    <s v="POL56"/>
    <x v="36"/>
    <s v="Department of Police"/>
    <s v="POL 47 PSB 5th District Patrol"/>
    <x v="1"/>
    <n v="94186"/>
    <n v="5485.52"/>
    <n v="0"/>
    <s v="B2"/>
    <n v="0.94186000000000003"/>
  </r>
  <r>
    <s v="POL57"/>
    <x v="36"/>
    <s v="Department of Police"/>
    <s v="POL 47 PSB 5th District Patrol"/>
    <x v="0"/>
    <n v="94186"/>
    <n v="4915.05"/>
    <n v="0"/>
    <s v="B2"/>
    <n v="0.94186000000000003"/>
  </r>
  <r>
    <s v="POL58"/>
    <x v="36"/>
    <s v="Department of Police"/>
    <s v="POL 47 PSB 5th District Patrol"/>
    <x v="1"/>
    <n v="47093"/>
    <n v="3329.3"/>
    <n v="0"/>
    <s v="C"/>
    <n v="0.47093000000000002"/>
  </r>
  <r>
    <s v="POL59"/>
    <x v="36"/>
    <s v="Department of Police"/>
    <s v="POL 47 PSB 5th District Patrol"/>
    <x v="0"/>
    <n v="108084"/>
    <n v="536.64"/>
    <n v="0"/>
    <s v="B1"/>
    <n v="1.08084"/>
  </r>
  <r>
    <s v="POL60"/>
    <x v="36"/>
    <s v="Department of Police"/>
    <s v="POL 47 PSB 5th District Patrol"/>
    <x v="0"/>
    <n v="108084"/>
    <n v="13288.83"/>
    <n v="0"/>
    <s v="B1"/>
    <n v="1.08084"/>
  </r>
  <r>
    <s v="POL61"/>
    <x v="36"/>
    <s v="Department of Police"/>
    <s v="POL 47 PSB 5th District Patrol"/>
    <x v="0"/>
    <n v="108084"/>
    <n v="1480.98"/>
    <n v="0"/>
    <s v="B1"/>
    <n v="1.08084"/>
  </r>
  <r>
    <s v="POL62"/>
    <x v="36"/>
    <s v="Department of Police"/>
    <s v="POL 47 PSB 5th District Patrol"/>
    <x v="1"/>
    <n v="91002"/>
    <n v="3713.7"/>
    <n v="0"/>
    <s v="B2"/>
    <n v="0.91002000000000005"/>
  </r>
  <r>
    <s v="POL63"/>
    <x v="36"/>
    <s v="Department of Police"/>
    <s v="POL 47 PSB 5th District Patrol"/>
    <x v="0"/>
    <n v="91002"/>
    <n v="91.45"/>
    <n v="0"/>
    <s v="B2"/>
    <n v="0.91002000000000005"/>
  </r>
  <r>
    <s v="POL64"/>
    <x v="36"/>
    <s v="Department of Police"/>
    <s v="POL 47 PSB 5th District Patrol"/>
    <x v="1"/>
    <n v="87921"/>
    <n v="0"/>
    <n v="0"/>
    <s v="B2"/>
    <n v="0.87921000000000005"/>
  </r>
  <r>
    <s v="POL65"/>
    <x v="36"/>
    <s v="Department of Police"/>
    <s v="POL 47 PSB 5th District Patrol"/>
    <x v="1"/>
    <n v="104428"/>
    <n v="26723.200000000001"/>
    <n v="0"/>
    <s v="B1"/>
    <n v="1.0442800000000001"/>
  </r>
  <r>
    <s v="POL66"/>
    <x v="36"/>
    <s v="Department of Police"/>
    <s v="POL 47 PSB 5th District Patrol"/>
    <x v="1"/>
    <n v="78108.964900000006"/>
    <n v="10972.63"/>
    <n v="0"/>
    <s v="B2"/>
    <n v="0.78108964900000011"/>
  </r>
  <r>
    <s v="POL67"/>
    <x v="36"/>
    <s v="Department of Police"/>
    <s v="POL 47 PSB 5th District Patrol"/>
    <x v="1"/>
    <n v="84949"/>
    <n v="4465.09"/>
    <n v="0"/>
    <s v="B2"/>
    <n v="0.84948999999999997"/>
  </r>
  <r>
    <s v="POL68"/>
    <x v="36"/>
    <s v="Department of Police"/>
    <s v="POL 47 PSB 5th District Patrol"/>
    <x v="0"/>
    <n v="84949"/>
    <n v="5923.67"/>
    <n v="0"/>
    <s v="B2"/>
    <n v="0.84948999999999997"/>
  </r>
  <r>
    <s v="POL69"/>
    <x v="36"/>
    <s v="Department of Police"/>
    <s v="POL 47 PSB 5th District Patrol"/>
    <x v="1"/>
    <n v="84949"/>
    <n v="183.79"/>
    <n v="0"/>
    <s v="B2"/>
    <n v="0.84948999999999997"/>
  </r>
  <r>
    <s v="POL70"/>
    <x v="36"/>
    <s v="Department of Police"/>
    <s v="POL 47 PSB 5th District Patrol"/>
    <x v="0"/>
    <n v="84949"/>
    <n v="490.1"/>
    <n v="0"/>
    <s v="B2"/>
    <n v="0.84948999999999997"/>
  </r>
  <r>
    <s v="POL71"/>
    <x v="36"/>
    <s v="Department of Police"/>
    <s v="POL 47 PSB 5th District Patrol"/>
    <x v="0"/>
    <n v="84949"/>
    <n v="8840.7000000000007"/>
    <n v="0"/>
    <s v="B2"/>
    <n v="0.84948999999999997"/>
  </r>
  <r>
    <s v="POL72"/>
    <x v="36"/>
    <s v="Department of Police"/>
    <s v="POL 47 PSB 5th District Patrol"/>
    <x v="1"/>
    <n v="84949"/>
    <n v="0"/>
    <n v="0"/>
    <s v="B2"/>
    <n v="0.84948999999999997"/>
  </r>
  <r>
    <s v="POL73"/>
    <x v="36"/>
    <s v="Department of Police"/>
    <s v="POL 47 PSB 5th District Patrol"/>
    <x v="0"/>
    <n v="87921"/>
    <n v="1325.41"/>
    <n v="0"/>
    <s v="B2"/>
    <n v="0.87921000000000005"/>
  </r>
  <r>
    <s v="POL74"/>
    <x v="36"/>
    <s v="Department of Police"/>
    <s v="POL 47 PSB 5th District Patrol"/>
    <x v="1"/>
    <n v="84949"/>
    <n v="9955.56"/>
    <n v="0"/>
    <s v="B2"/>
    <n v="0.84948999999999997"/>
  </r>
  <r>
    <s v="POL75"/>
    <x v="36"/>
    <s v="Department of Police"/>
    <s v="POL 47 PSB 5th District Patrol"/>
    <x v="1"/>
    <n v="82078"/>
    <n v="15137.34"/>
    <n v="0"/>
    <s v="B2"/>
    <n v="0.82077999999999995"/>
  </r>
  <r>
    <s v="POL76"/>
    <x v="36"/>
    <s v="Department of Police"/>
    <s v="POL 47 PSB 5th District Patrol"/>
    <x v="0"/>
    <n v="87921"/>
    <n v="16509.599999999999"/>
    <n v="0"/>
    <s v="B2"/>
    <n v="0.87921000000000005"/>
  </r>
  <r>
    <s v="POL77"/>
    <x v="36"/>
    <s v="Department of Police"/>
    <s v="POL 47 PSB 5th District Patrol"/>
    <x v="0"/>
    <n v="79299"/>
    <n v="4323.3900000000003"/>
    <n v="0"/>
    <s v="B2"/>
    <n v="0.79298999999999997"/>
  </r>
  <r>
    <s v="POL78"/>
    <x v="36"/>
    <s v="Department of Police"/>
    <s v="POL 47 PSB 5th District Patrol"/>
    <x v="0"/>
    <n v="79299"/>
    <n v="27.24"/>
    <n v="0"/>
    <s v="B2"/>
    <n v="0.79298999999999997"/>
  </r>
  <r>
    <s v="POL79"/>
    <x v="36"/>
    <s v="Department of Police"/>
    <s v="POL 47 PSB 5th District Patrol"/>
    <x v="1"/>
    <n v="67787"/>
    <n v="0"/>
    <n v="0"/>
    <s v="B2"/>
    <n v="0.67786999999999997"/>
  </r>
  <r>
    <s v="POL80"/>
    <x v="36"/>
    <s v="Department of Police"/>
    <s v="POL 47 PSB 5th District Patrol"/>
    <x v="0"/>
    <n v="75522"/>
    <n v="10612.12"/>
    <n v="0"/>
    <s v="B2"/>
    <n v="0.75522"/>
  </r>
  <r>
    <s v="POL81"/>
    <x v="36"/>
    <s v="Department of Police"/>
    <s v="POL 47 PSB 5th District Patrol"/>
    <x v="0"/>
    <n v="75522"/>
    <n v="12516.88"/>
    <n v="0"/>
    <s v="B2"/>
    <n v="0.75522"/>
  </r>
  <r>
    <s v="POL82"/>
    <x v="36"/>
    <s v="Department of Police"/>
    <s v="POL 47 PSB 5th District Patrol"/>
    <x v="0"/>
    <n v="72967"/>
    <n v="1052.48"/>
    <n v="0"/>
    <s v="B2"/>
    <n v="0.72967000000000004"/>
  </r>
  <r>
    <s v="POL83"/>
    <x v="36"/>
    <s v="Department of Police"/>
    <s v="POL 47 PSB 5th District Patrol"/>
    <x v="1"/>
    <n v="72967"/>
    <n v="8897.85"/>
    <n v="0"/>
    <s v="B2"/>
    <n v="0.72967000000000004"/>
  </r>
  <r>
    <s v="POL84"/>
    <x v="36"/>
    <s v="Department of Police"/>
    <s v="POL 47 PSB 5th District Patrol"/>
    <x v="1"/>
    <n v="67787"/>
    <n v="0"/>
    <n v="0"/>
    <s v="B2"/>
    <n v="0.67786999999999997"/>
  </r>
  <r>
    <s v="POL85"/>
    <x v="36"/>
    <s v="Department of Police"/>
    <s v="POL 47 PSB 5th District Patrol"/>
    <x v="0"/>
    <n v="72967"/>
    <n v="8052.52"/>
    <n v="0"/>
    <s v="B2"/>
    <n v="0.72967000000000004"/>
  </r>
  <r>
    <s v="POL86"/>
    <x v="36"/>
    <s v="Department of Police"/>
    <s v="POL 47 PSB 5th District Patrol"/>
    <x v="0"/>
    <n v="70498"/>
    <n v="10858.99"/>
    <n v="0"/>
    <s v="B2"/>
    <n v="0.70498000000000005"/>
  </r>
  <r>
    <s v="POL87"/>
    <x v="36"/>
    <s v="Department of Police"/>
    <s v="POL 47 PSB 5th District Patrol"/>
    <x v="1"/>
    <n v="60265"/>
    <n v="21.74"/>
    <n v="0"/>
    <s v="B2"/>
    <n v="0.60265000000000002"/>
  </r>
  <r>
    <s v="POL88"/>
    <x v="36"/>
    <s v="Department of Police"/>
    <s v="POL 47 PSB 5th District Patrol"/>
    <x v="0"/>
    <n v="64872"/>
    <n v="3577.11"/>
    <n v="0"/>
    <s v="B2"/>
    <n v="0.64871999999999996"/>
  </r>
  <r>
    <s v="POL89"/>
    <x v="36"/>
    <s v="Department of Police"/>
    <s v="POL 47 PSB 5th District Patrol"/>
    <x v="1"/>
    <n v="64872"/>
    <n v="847.54"/>
    <n v="0"/>
    <s v="B2"/>
    <n v="0.64871999999999996"/>
  </r>
  <r>
    <s v="POL90"/>
    <x v="36"/>
    <s v="Department of Police"/>
    <s v="POL 47 PSB 5th District Patrol"/>
    <x v="0"/>
    <n v="62676"/>
    <n v="700.6"/>
    <n v="0"/>
    <s v="B2"/>
    <n v="0.62675999999999998"/>
  </r>
  <r>
    <s v="POL91"/>
    <x v="36"/>
    <s v="Department of Police"/>
    <s v="POL 47 PSB 5th District Patrol"/>
    <x v="0"/>
    <n v="62676"/>
    <n v="293.8"/>
    <n v="0"/>
    <s v="B2"/>
    <n v="0.62675999999999998"/>
  </r>
  <r>
    <s v="POL92"/>
    <x v="36"/>
    <s v="Department of Police"/>
    <s v="POL 47 PSB 5th District Patrol"/>
    <x v="0"/>
    <n v="62676"/>
    <n v="45.2"/>
    <n v="0"/>
    <s v="B2"/>
    <n v="0.62675999999999998"/>
  </r>
  <r>
    <s v="POL93"/>
    <x v="36"/>
    <s v="Department of Police"/>
    <s v="POL 47 PSB 5th District Special Assignment Team"/>
    <x v="0"/>
    <n v="113488"/>
    <n v="19088.02"/>
    <n v="7927.92"/>
    <s v="B1"/>
    <n v="1.1348800000000001"/>
  </r>
  <r>
    <s v="POL94"/>
    <x v="36"/>
    <s v="Department of Police"/>
    <s v="POL 47 PSB 5th District Special Assignment Team"/>
    <x v="0"/>
    <n v="108084"/>
    <n v="13131.74"/>
    <n v="11524.76"/>
    <s v="B1"/>
    <n v="1.08084"/>
  </r>
  <r>
    <s v="POL95"/>
    <x v="36"/>
    <s v="Department of Police"/>
    <s v="POL 47 PSB 5th District Special Assignment Team"/>
    <x v="0"/>
    <n v="108084"/>
    <n v="22852.95"/>
    <n v="3710.33"/>
    <s v="B1"/>
    <n v="1.08084"/>
  </r>
  <r>
    <s v="POL96"/>
    <x v="36"/>
    <s v="Department of Police"/>
    <s v="POL 47 PSB 5th District Special Assignment Team"/>
    <x v="0"/>
    <n v="108084"/>
    <n v="22286.2"/>
    <n v="4312.6899999999996"/>
    <s v="B1"/>
    <n v="1.08084"/>
  </r>
  <r>
    <s v="POL97"/>
    <x v="36"/>
    <s v="Department of Police"/>
    <s v="POL 47 PSB 5th District Special Assignment Team"/>
    <x v="0"/>
    <n v="104428"/>
    <n v="16914.96"/>
    <n v="0"/>
    <s v="B1"/>
    <n v="1.0442800000000001"/>
  </r>
  <r>
    <s v="POL98"/>
    <x v="36"/>
    <s v="Department of Police"/>
    <s v="POL 47 PSB 5th District Special Assignment Team"/>
    <x v="0"/>
    <n v="120612"/>
    <n v="37951.67"/>
    <n v="0"/>
    <s v="B1"/>
    <n v="1.2061200000000001"/>
  </r>
  <r>
    <s v="POL99"/>
    <x v="36"/>
    <s v="Department of Police"/>
    <s v="POL 47 PSB 5th District Special Assignment Team"/>
    <x v="0"/>
    <n v="97484"/>
    <n v="24814.25"/>
    <n v="0"/>
    <s v="B2"/>
    <n v="0.97484000000000004"/>
  </r>
  <r>
    <s v="POL100"/>
    <x v="36"/>
    <s v="Department of Police"/>
    <s v="POL 47 PSB 5th District Special Assignment Team"/>
    <x v="0"/>
    <n v="94186"/>
    <n v="17698.939999999999"/>
    <n v="0"/>
    <s v="B2"/>
    <n v="0.94186000000000003"/>
  </r>
  <r>
    <s v="POL101"/>
    <x v="36"/>
    <s v="Department of Police"/>
    <s v="POL 47 PSB 5th District Station"/>
    <x v="1"/>
    <n v="89948"/>
    <n v="1862.8"/>
    <n v="3831.13"/>
    <s v="B2"/>
    <n v="0.89947999999999995"/>
  </r>
  <r>
    <s v="POL102"/>
    <x v="36"/>
    <s v="Department of Police"/>
    <s v="POL 47 PSB 5th District Station"/>
    <x v="1"/>
    <n v="78947"/>
    <n v="1471.63"/>
    <n v="0"/>
    <s v="B2"/>
    <n v="0.78947000000000001"/>
  </r>
  <r>
    <s v="POL103"/>
    <x v="36"/>
    <s v="Department of Police"/>
    <s v="POL 47 PSB 5th District Station"/>
    <x v="0"/>
    <n v="157217.26"/>
    <n v="8972.25"/>
    <n v="0"/>
    <s v="A2"/>
    <n v="1.5721726"/>
  </r>
  <r>
    <s v="POL104"/>
    <x v="36"/>
    <s v="Department of Police"/>
    <s v="POL 47 PSB 5th District Station"/>
    <x v="0"/>
    <n v="164759"/>
    <n v="0"/>
    <n v="0"/>
    <s v="A2"/>
    <n v="1.6475900000000001"/>
  </r>
  <r>
    <s v="POL105"/>
    <x v="36"/>
    <s v="Department of Police"/>
    <s v="POL 47 PSB 5th District Station"/>
    <x v="1"/>
    <n v="164759"/>
    <n v="57.13"/>
    <n v="0"/>
    <s v="A2"/>
    <n v="1.6475900000000001"/>
  </r>
  <r>
    <s v="POL106"/>
    <x v="36"/>
    <s v="Department of Police"/>
    <s v="POL 47 PSB 5th District Station"/>
    <x v="0"/>
    <n v="159165.26999999999"/>
    <n v="8060.66"/>
    <n v="9134.7800000000007"/>
    <s v="A2"/>
    <n v="1.5916526999999998"/>
  </r>
  <r>
    <s v="POL107"/>
    <x v="36"/>
    <s v="Department of Police"/>
    <s v="POL 47 PSB 5th District Station"/>
    <x v="0"/>
    <n v="188231.46"/>
    <n v="3913.9"/>
    <n v="0"/>
    <s v="A2"/>
    <n v="1.8823145999999999"/>
  </r>
  <r>
    <s v="POL108"/>
    <x v="36"/>
    <s v="Department of Police"/>
    <s v="POL 47 PSB 5th District Station"/>
    <x v="0"/>
    <n v="125102.8"/>
    <n v="8849.83"/>
    <n v="0"/>
    <s v="B1"/>
    <n v="1.251028"/>
  </r>
  <r>
    <s v="POL109"/>
    <x v="36"/>
    <s v="Department of Police"/>
    <s v="POL 47 PSB 6th District Community Action Team"/>
    <x v="0"/>
    <n v="124833"/>
    <n v="6371.88"/>
    <n v="4981.04"/>
    <s v="B1"/>
    <n v="1.2483299999999999"/>
  </r>
  <r>
    <s v="POL110"/>
    <x v="36"/>
    <s v="Department of Police"/>
    <s v="POL 47 PSB 6th District Community Action Team"/>
    <x v="1"/>
    <n v="91002"/>
    <n v="7821.26"/>
    <n v="0"/>
    <s v="B2"/>
    <n v="0.91002000000000005"/>
  </r>
  <r>
    <s v="POL111"/>
    <x v="36"/>
    <s v="Department of Police"/>
    <s v="POL 47 PSB 6th District Community Action Team"/>
    <x v="0"/>
    <n v="87921"/>
    <n v="16617.95"/>
    <n v="0"/>
    <s v="B2"/>
    <n v="0.87921000000000005"/>
  </r>
  <r>
    <s v="POL112"/>
    <x v="36"/>
    <s v="Department of Police"/>
    <s v="POL 47 PSB 6th District Community Action Team"/>
    <x v="0"/>
    <n v="84949"/>
    <n v="2224.81"/>
    <n v="0"/>
    <s v="B2"/>
    <n v="0.84948999999999997"/>
  </r>
  <r>
    <s v="POL113"/>
    <x v="36"/>
    <s v="Department of Police"/>
    <s v="POL 47 PSB 6th District Community Action Team"/>
    <x v="0"/>
    <n v="84949"/>
    <n v="8705.57"/>
    <n v="0"/>
    <s v="B2"/>
    <n v="0.84948999999999997"/>
  </r>
  <r>
    <s v="POL114"/>
    <x v="36"/>
    <s v="Department of Police"/>
    <s v="POL 47 PSB 6th District Community Action Team"/>
    <x v="0"/>
    <n v="82078"/>
    <n v="4327.82"/>
    <n v="0"/>
    <s v="B2"/>
    <n v="0.82077999999999995"/>
  </r>
  <r>
    <s v="POL115"/>
    <x v="36"/>
    <s v="Department of Police"/>
    <s v="POL 47 PSB 6th District Community Operations"/>
    <x v="0"/>
    <n v="108084"/>
    <n v="8685.2800000000007"/>
    <n v="11524.76"/>
    <s v="B1"/>
    <n v="1.08084"/>
  </r>
  <r>
    <s v="POL116"/>
    <x v="36"/>
    <s v="Department of Police"/>
    <s v="POL 47 PSB 6th District Community Operations"/>
    <x v="0"/>
    <n v="124833"/>
    <n v="10249.969999999999"/>
    <n v="13310.7"/>
    <s v="B1"/>
    <n v="1.2483299999999999"/>
  </r>
  <r>
    <s v="POL117"/>
    <x v="36"/>
    <s v="Department of Police"/>
    <s v="POL 47 PSB 6th District Community Operations"/>
    <x v="1"/>
    <n v="103927"/>
    <n v="1329.55"/>
    <n v="3693.85"/>
    <s v="B1"/>
    <n v="1.0392699999999999"/>
  </r>
  <r>
    <s v="POL118"/>
    <x v="36"/>
    <s v="Department of Police"/>
    <s v="POL 47 PSB 6th District Community Operations"/>
    <x v="1"/>
    <n v="108084"/>
    <n v="1728.4"/>
    <n v="11524.76"/>
    <s v="B1"/>
    <n v="1.08084"/>
  </r>
  <r>
    <s v="POL119"/>
    <x v="36"/>
    <s v="Department of Police"/>
    <s v="POL 47 PSB 6th District Patrol"/>
    <x v="0"/>
    <n v="113488"/>
    <n v="39480"/>
    <n v="12101.05"/>
    <s v="B1"/>
    <n v="1.1348800000000001"/>
  </r>
  <r>
    <s v="POL120"/>
    <x v="36"/>
    <s v="Department of Police"/>
    <s v="POL 47 PSB 6th District Patrol"/>
    <x v="0"/>
    <n v="108084"/>
    <n v="2285.15"/>
    <n v="6553.31"/>
    <s v="B1"/>
    <n v="1.08084"/>
  </r>
  <r>
    <s v="POL121"/>
    <x v="36"/>
    <s v="Department of Police"/>
    <s v="POL 47 PSB 6th District Patrol"/>
    <x v="0"/>
    <n v="108084"/>
    <n v="1697.28"/>
    <n v="7550.4"/>
    <s v="B1"/>
    <n v="1.08084"/>
  </r>
  <r>
    <s v="POL122"/>
    <x v="36"/>
    <s v="Department of Police"/>
    <s v="POL 47 PSB 6th District Patrol"/>
    <x v="0"/>
    <n v="108084"/>
    <n v="0"/>
    <n v="5517.41"/>
    <s v="B1"/>
    <n v="1.08084"/>
  </r>
  <r>
    <s v="POL123"/>
    <x v="36"/>
    <s v="Department of Police"/>
    <s v="POL 47 PSB 6th District Patrol"/>
    <x v="1"/>
    <n v="108084"/>
    <n v="5201.84"/>
    <n v="11374.9"/>
    <s v="B1"/>
    <n v="1.08084"/>
  </r>
  <r>
    <s v="POL124"/>
    <x v="36"/>
    <s v="Department of Police"/>
    <s v="POL 47 PSB 6th District Patrol"/>
    <x v="1"/>
    <n v="108084"/>
    <n v="5966.33"/>
    <n v="11524.76"/>
    <s v="B1"/>
    <n v="1.08084"/>
  </r>
  <r>
    <s v="POL125"/>
    <x v="36"/>
    <s v="Department of Police"/>
    <s v="POL 47 PSB 6th District Patrol"/>
    <x v="0"/>
    <n v="108084"/>
    <n v="46171.56"/>
    <n v="11524.76"/>
    <s v="B1"/>
    <n v="1.08084"/>
  </r>
  <r>
    <s v="POL126"/>
    <x v="36"/>
    <s v="Department of Police"/>
    <s v="POL 47 PSB 6th District Patrol"/>
    <x v="0"/>
    <n v="108084"/>
    <n v="477.88"/>
    <n v="6553.31"/>
    <s v="B1"/>
    <n v="1.08084"/>
  </r>
  <r>
    <s v="POL127"/>
    <x v="36"/>
    <s v="Department of Police"/>
    <s v="POL 47 PSB 6th District Patrol"/>
    <x v="0"/>
    <n v="108084"/>
    <n v="0"/>
    <n v="7626.7"/>
    <s v="B1"/>
    <n v="1.08084"/>
  </r>
  <r>
    <s v="POL128"/>
    <x v="36"/>
    <s v="Department of Police"/>
    <s v="POL 47 PSB 6th District Patrol"/>
    <x v="0"/>
    <n v="124833"/>
    <n v="10239.219999999999"/>
    <n v="11406.71"/>
    <s v="B1"/>
    <n v="1.2483299999999999"/>
  </r>
  <r>
    <s v="POL129"/>
    <x v="36"/>
    <s v="Department of Police"/>
    <s v="POL 47 PSB 6th District Patrol"/>
    <x v="1"/>
    <n v="108084"/>
    <n v="0"/>
    <n v="7405.6"/>
    <s v="B1"/>
    <n v="1.08084"/>
  </r>
  <r>
    <s v="POL130"/>
    <x v="36"/>
    <s v="Department of Police"/>
    <s v="POL 47 PSB 6th District Patrol"/>
    <x v="0"/>
    <n v="108084"/>
    <n v="61605.32"/>
    <n v="0"/>
    <s v="B1"/>
    <n v="1.08084"/>
  </r>
  <r>
    <s v="POL131"/>
    <x v="36"/>
    <s v="Department of Police"/>
    <s v="POL 47 PSB 6th District Patrol"/>
    <x v="0"/>
    <n v="108084"/>
    <n v="4753.1000000000004"/>
    <n v="11524.76"/>
    <s v="B1"/>
    <n v="1.08084"/>
  </r>
  <r>
    <s v="POL132"/>
    <x v="36"/>
    <s v="Department of Police"/>
    <s v="POL 47 PSB 6th District Patrol"/>
    <x v="1"/>
    <n v="108084"/>
    <n v="83.1"/>
    <n v="7570.2"/>
    <s v="B1"/>
    <n v="1.08084"/>
  </r>
  <r>
    <s v="POL133"/>
    <x v="36"/>
    <s v="Department of Police"/>
    <s v="POL 47 PSB 6th District Patrol"/>
    <x v="1"/>
    <n v="73928.676699999996"/>
    <n v="7274.94"/>
    <n v="0"/>
    <s v="B2"/>
    <n v="0.73928676699999996"/>
  </r>
  <r>
    <s v="POL134"/>
    <x v="36"/>
    <s v="Department of Police"/>
    <s v="POL 47 PSB 6th District Patrol"/>
    <x v="1"/>
    <n v="78947"/>
    <n v="2524.98"/>
    <n v="1184.28"/>
    <s v="B2"/>
    <n v="0.78947000000000001"/>
  </r>
  <r>
    <s v="POL135"/>
    <x v="36"/>
    <s v="Department of Police"/>
    <s v="POL 47 PSB 6th District Patrol"/>
    <x v="0"/>
    <n v="108084"/>
    <n v="0"/>
    <n v="11524.76"/>
    <s v="B1"/>
    <n v="1.08084"/>
  </r>
  <r>
    <s v="POL136"/>
    <x v="36"/>
    <s v="Department of Police"/>
    <s v="POL 47 PSB 6th District Patrol"/>
    <x v="1"/>
    <n v="108084"/>
    <n v="0"/>
    <n v="11524.76"/>
    <s v="B1"/>
    <n v="1.08084"/>
  </r>
  <r>
    <s v="POL137"/>
    <x v="36"/>
    <s v="Department of Police"/>
    <s v="POL 47 PSB 6th District Patrol"/>
    <x v="0"/>
    <n v="113488"/>
    <n v="5745.26"/>
    <n v="7927.92"/>
    <s v="B1"/>
    <n v="1.1348800000000001"/>
  </r>
  <r>
    <s v="POL138"/>
    <x v="36"/>
    <s v="Department of Police"/>
    <s v="POL 47 PSB 6th District Patrol"/>
    <x v="0"/>
    <n v="113488"/>
    <n v="17370.14"/>
    <n v="7927.92"/>
    <s v="B1"/>
    <n v="1.1348800000000001"/>
  </r>
  <r>
    <s v="POL139"/>
    <x v="36"/>
    <s v="Department of Police"/>
    <s v="POL 47 PSB 6th District Patrol"/>
    <x v="0"/>
    <n v="108084"/>
    <n v="14181.95"/>
    <n v="7550.4"/>
    <s v="B1"/>
    <n v="1.08084"/>
  </r>
  <r>
    <s v="POL140"/>
    <x v="36"/>
    <s v="Department of Police"/>
    <s v="POL 47 PSB 6th District Patrol"/>
    <x v="0"/>
    <n v="124833"/>
    <n v="0"/>
    <n v="8720.4"/>
    <s v="B1"/>
    <n v="1.2483299999999999"/>
  </r>
  <r>
    <s v="POL141"/>
    <x v="36"/>
    <s v="Department of Police"/>
    <s v="POL 47 PSB 6th District Patrol"/>
    <x v="0"/>
    <n v="124833"/>
    <n v="11981.84"/>
    <n v="0"/>
    <s v="B1"/>
    <n v="1.2483299999999999"/>
  </r>
  <r>
    <s v="POL142"/>
    <x v="36"/>
    <s v="Department of Police"/>
    <s v="POL 47 PSB 6th District Patrol"/>
    <x v="0"/>
    <n v="124833"/>
    <n v="28187.41"/>
    <n v="13310.7"/>
    <s v="B1"/>
    <n v="1.2483299999999999"/>
  </r>
  <r>
    <s v="POL143"/>
    <x v="36"/>
    <s v="Department of Police"/>
    <s v="POL 47 PSB 6th District Patrol"/>
    <x v="0"/>
    <n v="124833"/>
    <n v="2603.81"/>
    <n v="8660.64"/>
    <s v="B1"/>
    <n v="1.2483299999999999"/>
  </r>
  <r>
    <s v="POL144"/>
    <x v="36"/>
    <s v="Department of Police"/>
    <s v="POL 47 PSB 6th District Patrol"/>
    <x v="0"/>
    <n v="108084"/>
    <n v="664.77"/>
    <n v="11524.76"/>
    <s v="B1"/>
    <n v="1.08084"/>
  </r>
  <r>
    <s v="POL145"/>
    <x v="36"/>
    <s v="Department of Police"/>
    <s v="POL 47 PSB 6th District Patrol"/>
    <x v="0"/>
    <n v="108084"/>
    <n v="5800.11"/>
    <n v="7570.2"/>
    <s v="B1"/>
    <n v="1.08084"/>
  </r>
  <r>
    <s v="POL146"/>
    <x v="36"/>
    <s v="Department of Police"/>
    <s v="POL 47 PSB 6th District Patrol"/>
    <x v="1"/>
    <n v="108084"/>
    <n v="11817.11"/>
    <n v="11524.76"/>
    <s v="B1"/>
    <n v="1.08084"/>
  </r>
  <r>
    <s v="POL147"/>
    <x v="36"/>
    <s v="Department of Police"/>
    <s v="POL 47 PSB 6th District Patrol"/>
    <x v="0"/>
    <n v="108084"/>
    <n v="5615.75"/>
    <n v="11524.76"/>
    <s v="B1"/>
    <n v="1.08084"/>
  </r>
  <r>
    <s v="POL148"/>
    <x v="36"/>
    <s v="Department of Police"/>
    <s v="POL 47 PSB 6th District Patrol"/>
    <x v="0"/>
    <n v="108084"/>
    <n v="2842.66"/>
    <n v="9576.58"/>
    <s v="B1"/>
    <n v="1.08084"/>
  </r>
  <r>
    <s v="POL149"/>
    <x v="36"/>
    <s v="Department of Police"/>
    <s v="POL 47 PSB 6th District Patrol"/>
    <x v="1"/>
    <n v="92847.64"/>
    <n v="3654.7"/>
    <n v="7380.9"/>
    <s v="B2"/>
    <n v="0.92847639999999998"/>
  </r>
  <r>
    <s v="POL150"/>
    <x v="36"/>
    <s v="Department of Police"/>
    <s v="POL 47 PSB 6th District Patrol"/>
    <x v="0"/>
    <n v="108084"/>
    <n v="8310.6299999999992"/>
    <n v="2870.87"/>
    <s v="B1"/>
    <n v="1.08084"/>
  </r>
  <r>
    <s v="POL151"/>
    <x v="36"/>
    <s v="Department of Police"/>
    <s v="POL 47 PSB 6th District Patrol"/>
    <x v="0"/>
    <n v="120032"/>
    <n v="0"/>
    <n v="1129.3"/>
    <s v="B1"/>
    <n v="1.2003200000000001"/>
  </r>
  <r>
    <s v="POL152"/>
    <x v="36"/>
    <s v="Department of Police"/>
    <s v="POL 47 PSB 6th District Patrol"/>
    <x v="0"/>
    <n v="108084"/>
    <n v="0"/>
    <n v="7626.7"/>
    <s v="B1"/>
    <n v="1.08084"/>
  </r>
  <r>
    <s v="POL153"/>
    <x v="36"/>
    <s v="Department of Police"/>
    <s v="POL 47 PSB 6th District Patrol"/>
    <x v="0"/>
    <n v="108084"/>
    <n v="14083.13"/>
    <n v="11524.76"/>
    <s v="B1"/>
    <n v="1.08084"/>
  </r>
  <r>
    <s v="POL154"/>
    <x v="36"/>
    <s v="Department of Police"/>
    <s v="POL 47 PSB 6th District Patrol"/>
    <x v="0"/>
    <n v="108084"/>
    <n v="1672.44"/>
    <n v="3710.33"/>
    <s v="B1"/>
    <n v="1.08084"/>
  </r>
  <r>
    <s v="POL155"/>
    <x v="36"/>
    <s v="Department of Police"/>
    <s v="POL 47 PSB 6th District Patrol"/>
    <x v="0"/>
    <n v="108084"/>
    <n v="1353.66"/>
    <n v="7550.4"/>
    <s v="B1"/>
    <n v="1.08084"/>
  </r>
  <r>
    <s v="POL156"/>
    <x v="36"/>
    <s v="Department of Police"/>
    <s v="POL 47 PSB 6th District Patrol"/>
    <x v="1"/>
    <n v="108084"/>
    <n v="337.32"/>
    <n v="0"/>
    <s v="B1"/>
    <n v="1.08084"/>
  </r>
  <r>
    <s v="POL157"/>
    <x v="36"/>
    <s v="Department of Police"/>
    <s v="POL 47 PSB 6th District Patrol"/>
    <x v="1"/>
    <n v="108084"/>
    <n v="0"/>
    <n v="0"/>
    <s v="B1"/>
    <n v="1.08084"/>
  </r>
  <r>
    <s v="POL158"/>
    <x v="36"/>
    <s v="Department of Police"/>
    <s v="POL 47 PSB 6th District Patrol"/>
    <x v="0"/>
    <n v="108084"/>
    <n v="14036.7"/>
    <n v="11524.76"/>
    <s v="B1"/>
    <n v="1.08084"/>
  </r>
  <r>
    <s v="POL159"/>
    <x v="36"/>
    <s v="Department of Police"/>
    <s v="POL 47 PSB 6th District Patrol"/>
    <x v="0"/>
    <n v="124833"/>
    <n v="36944.47"/>
    <n v="13310.7"/>
    <s v="B1"/>
    <n v="1.2483299999999999"/>
  </r>
  <r>
    <s v="POL160"/>
    <x v="36"/>
    <s v="Department of Police"/>
    <s v="POL 47 PSB 6th District Patrol"/>
    <x v="0"/>
    <n v="124833"/>
    <n v="2303.36"/>
    <n v="13310.7"/>
    <s v="B1"/>
    <n v="1.2483299999999999"/>
  </r>
  <r>
    <s v="POL161"/>
    <x v="36"/>
    <s v="Department of Police"/>
    <s v="POL 47 PSB 6th District Patrol"/>
    <x v="1"/>
    <n v="108084"/>
    <n v="8005.43"/>
    <n v="3710.33"/>
    <s v="B1"/>
    <n v="1.08084"/>
  </r>
  <r>
    <s v="POL162"/>
    <x v="36"/>
    <s v="Department of Police"/>
    <s v="POL 47 PSB 6th District Patrol"/>
    <x v="0"/>
    <n v="108084"/>
    <n v="1753.33"/>
    <n v="11524.76"/>
    <s v="B1"/>
    <n v="1.08084"/>
  </r>
  <r>
    <s v="POL163"/>
    <x v="36"/>
    <s v="Department of Police"/>
    <s v="POL 47 PSB 6th District Patrol"/>
    <x v="0"/>
    <n v="124833"/>
    <n v="23465.52"/>
    <n v="13310.7"/>
    <s v="B1"/>
    <n v="1.2483299999999999"/>
  </r>
  <r>
    <s v="POL164"/>
    <x v="36"/>
    <s v="Department of Police"/>
    <s v="POL 47 PSB 6th District Patrol"/>
    <x v="1"/>
    <n v="76296.583599999998"/>
    <n v="819.37"/>
    <n v="0"/>
    <s v="B2"/>
    <n v="0.76296583600000001"/>
  </r>
  <r>
    <s v="POL165"/>
    <x v="36"/>
    <s v="Department of Police"/>
    <s v="POL 47 PSB 6th District Patrol"/>
    <x v="1"/>
    <n v="78947"/>
    <n v="15444.15"/>
    <n v="6257.7"/>
    <s v="B2"/>
    <n v="0.78947000000000001"/>
  </r>
  <r>
    <s v="POL166"/>
    <x v="36"/>
    <s v="Department of Police"/>
    <s v="POL 47 PSB 6th District Patrol"/>
    <x v="0"/>
    <n v="108084"/>
    <n v="43.21"/>
    <n v="9420.7199999999993"/>
    <s v="B1"/>
    <n v="1.08084"/>
  </r>
  <r>
    <s v="POL167"/>
    <x v="36"/>
    <s v="Department of Police"/>
    <s v="POL 47 PSB 6th District Patrol"/>
    <x v="1"/>
    <n v="108084"/>
    <n v="8798.26"/>
    <n v="11524.76"/>
    <s v="B1"/>
    <n v="1.08084"/>
  </r>
  <r>
    <s v="POL168"/>
    <x v="36"/>
    <s v="Department of Police"/>
    <s v="POL 47 PSB 6th District Patrol"/>
    <x v="0"/>
    <n v="108084"/>
    <n v="28697.01"/>
    <n v="3710.33"/>
    <s v="B1"/>
    <n v="1.08084"/>
  </r>
  <r>
    <s v="POL169"/>
    <x v="36"/>
    <s v="Department of Police"/>
    <s v="POL 47 PSB 6th District Patrol"/>
    <x v="0"/>
    <n v="120612"/>
    <n v="3327.89"/>
    <n v="0"/>
    <s v="B1"/>
    <n v="1.2061200000000001"/>
  </r>
  <r>
    <s v="POL170"/>
    <x v="36"/>
    <s v="Department of Police"/>
    <s v="POL 47 PSB 6th District Patrol"/>
    <x v="0"/>
    <n v="100897"/>
    <n v="41904.82"/>
    <n v="0"/>
    <s v="B1"/>
    <n v="1.0089699999999999"/>
  </r>
  <r>
    <s v="POL171"/>
    <x v="36"/>
    <s v="Department of Police"/>
    <s v="POL 47 PSB 6th District Patrol"/>
    <x v="0"/>
    <n v="100897"/>
    <n v="29237.88"/>
    <n v="0"/>
    <s v="B1"/>
    <n v="1.0089699999999999"/>
  </r>
  <r>
    <s v="POL172"/>
    <x v="36"/>
    <s v="Department of Police"/>
    <s v="POL 47 PSB 6th District Patrol"/>
    <x v="0"/>
    <n v="104428"/>
    <n v="5823.46"/>
    <n v="0"/>
    <s v="B1"/>
    <n v="1.0442800000000001"/>
  </r>
  <r>
    <s v="POL173"/>
    <x v="36"/>
    <s v="Department of Police"/>
    <s v="POL 47 PSB 6th District Patrol"/>
    <x v="1"/>
    <n v="97484"/>
    <n v="12156.87"/>
    <n v="0"/>
    <s v="B2"/>
    <n v="0.97484000000000004"/>
  </r>
  <r>
    <s v="POL174"/>
    <x v="36"/>
    <s v="Department of Police"/>
    <s v="POL 47 PSB 6th District Patrol"/>
    <x v="1"/>
    <n v="97484"/>
    <n v="2486.2800000000002"/>
    <n v="0"/>
    <s v="B2"/>
    <n v="0.97484000000000004"/>
  </r>
  <r>
    <s v="POL175"/>
    <x v="36"/>
    <s v="Department of Police"/>
    <s v="POL 47 PSB 6th District Patrol"/>
    <x v="0"/>
    <n v="97484"/>
    <n v="30627.83"/>
    <n v="0"/>
    <s v="B2"/>
    <n v="0.97484000000000004"/>
  </r>
  <r>
    <s v="POL176"/>
    <x v="36"/>
    <s v="Department of Police"/>
    <s v="POL 47 PSB 6th District Patrol"/>
    <x v="1"/>
    <n v="97484"/>
    <n v="14651.87"/>
    <n v="0"/>
    <s v="B2"/>
    <n v="0.97484000000000004"/>
  </r>
  <r>
    <s v="POL177"/>
    <x v="36"/>
    <s v="Department of Police"/>
    <s v="POL 47 PSB 6th District Patrol"/>
    <x v="1"/>
    <n v="104428"/>
    <n v="1049.01"/>
    <n v="0"/>
    <s v="B1"/>
    <n v="1.0442800000000001"/>
  </r>
  <r>
    <s v="POL178"/>
    <x v="36"/>
    <s v="Department of Police"/>
    <s v="POL 47 PSB 6th District Patrol"/>
    <x v="0"/>
    <n v="108084"/>
    <n v="1959.66"/>
    <n v="1600.5"/>
    <s v="B1"/>
    <n v="1.08084"/>
  </r>
  <r>
    <s v="POL179"/>
    <x v="36"/>
    <s v="Department of Police"/>
    <s v="POL 47 PSB 6th District Patrol"/>
    <x v="1"/>
    <n v="48742"/>
    <n v="231.1"/>
    <n v="0"/>
    <s v="C"/>
    <n v="0.48742000000000002"/>
  </r>
  <r>
    <s v="POL180"/>
    <x v="36"/>
    <s v="Department of Police"/>
    <s v="POL 47 PSB 6th District Patrol"/>
    <x v="1"/>
    <n v="84949"/>
    <n v="1220.58"/>
    <n v="0"/>
    <s v="B2"/>
    <n v="0.84948999999999997"/>
  </r>
  <r>
    <s v="POL181"/>
    <x v="36"/>
    <s v="Department of Police"/>
    <s v="POL 47 PSB 6th District Patrol"/>
    <x v="0"/>
    <n v="104428"/>
    <n v="7883.69"/>
    <n v="0"/>
    <s v="B1"/>
    <n v="1.0442800000000001"/>
  </r>
  <r>
    <s v="POL182"/>
    <x v="36"/>
    <s v="Department of Police"/>
    <s v="POL 47 PSB 6th District Patrol"/>
    <x v="0"/>
    <n v="97484"/>
    <n v="2311.87"/>
    <n v="0"/>
    <s v="B2"/>
    <n v="0.97484000000000004"/>
  </r>
  <r>
    <s v="POL183"/>
    <x v="36"/>
    <s v="Department of Police"/>
    <s v="POL 47 PSB 6th District Patrol"/>
    <x v="0"/>
    <n v="104428"/>
    <n v="16601.47"/>
    <n v="0"/>
    <s v="B1"/>
    <n v="1.0442800000000001"/>
  </r>
  <r>
    <s v="POL184"/>
    <x v="36"/>
    <s v="Department of Police"/>
    <s v="POL 47 PSB 6th District Patrol"/>
    <x v="0"/>
    <n v="94186"/>
    <n v="3157.15"/>
    <n v="0"/>
    <s v="B2"/>
    <n v="0.94186000000000003"/>
  </r>
  <r>
    <s v="POL185"/>
    <x v="36"/>
    <s v="Department of Police"/>
    <s v="POL 47 PSB 6th District Patrol"/>
    <x v="0"/>
    <n v="108785"/>
    <n v="540.13"/>
    <n v="0"/>
    <s v="B1"/>
    <n v="1.08785"/>
  </r>
  <r>
    <s v="POL186"/>
    <x v="36"/>
    <s v="Department of Police"/>
    <s v="POL 47 PSB 6th District Patrol"/>
    <x v="0"/>
    <n v="94186"/>
    <n v="8796.0499999999993"/>
    <n v="0"/>
    <s v="B2"/>
    <n v="0.94186000000000003"/>
  </r>
  <r>
    <s v="POL187"/>
    <x v="36"/>
    <s v="Department of Police"/>
    <s v="POL 47 PSB 6th District Patrol"/>
    <x v="1"/>
    <n v="94186"/>
    <n v="6267.76"/>
    <n v="0"/>
    <s v="B2"/>
    <n v="0.94186000000000003"/>
  </r>
  <r>
    <s v="POL188"/>
    <x v="36"/>
    <s v="Department of Police"/>
    <s v="POL 47 PSB 6th District Patrol"/>
    <x v="0"/>
    <n v="47093"/>
    <n v="0"/>
    <n v="0"/>
    <s v="C"/>
    <n v="0.47093000000000002"/>
  </r>
  <r>
    <s v="POL189"/>
    <x v="36"/>
    <s v="Department of Police"/>
    <s v="POL 47 PSB 6th District Patrol"/>
    <x v="0"/>
    <n v="108785"/>
    <n v="6800.77"/>
    <n v="0"/>
    <s v="B1"/>
    <n v="1.08785"/>
  </r>
  <r>
    <s v="POL190"/>
    <x v="36"/>
    <s v="Department of Police"/>
    <s v="POL 47 PSB 6th District Patrol"/>
    <x v="0"/>
    <n v="64872"/>
    <n v="7574.42"/>
    <n v="0"/>
    <s v="B2"/>
    <n v="0.64871999999999996"/>
  </r>
  <r>
    <s v="POL191"/>
    <x v="36"/>
    <s v="Department of Police"/>
    <s v="POL 47 PSB 6th District Patrol"/>
    <x v="0"/>
    <n v="64872"/>
    <n v="6338.38"/>
    <n v="0"/>
    <s v="B2"/>
    <n v="0.64871999999999996"/>
  </r>
  <r>
    <s v="POL192"/>
    <x v="36"/>
    <s v="Department of Police"/>
    <s v="POL 47 PSB 6th District Patrol"/>
    <x v="0"/>
    <n v="62676"/>
    <n v="67.8"/>
    <n v="0"/>
    <s v="B2"/>
    <n v="0.62675999999999998"/>
  </r>
  <r>
    <s v="POL193"/>
    <x v="36"/>
    <s v="Department of Police"/>
    <s v="POL 47 PSB 6th District Special Assignment Team"/>
    <x v="0"/>
    <n v="108084"/>
    <n v="39343.79"/>
    <n v="7550.4"/>
    <s v="B1"/>
    <n v="1.08084"/>
  </r>
  <r>
    <s v="POL194"/>
    <x v="36"/>
    <s v="Department of Police"/>
    <s v="POL 47 PSB 6th District Special Assignment Team"/>
    <x v="0"/>
    <n v="124833"/>
    <n v="53616.73"/>
    <n v="13310.7"/>
    <s v="B1"/>
    <n v="1.2483299999999999"/>
  </r>
  <r>
    <s v="POL195"/>
    <x v="36"/>
    <s v="Department of Police"/>
    <s v="POL 47 PSB 6th District Special Assignment Team"/>
    <x v="0"/>
    <n v="108084"/>
    <n v="24680.53"/>
    <n v="3710.33"/>
    <s v="B1"/>
    <n v="1.08084"/>
  </r>
  <r>
    <s v="POL196"/>
    <x v="36"/>
    <s v="Department of Police"/>
    <s v="POL 47 PSB 6th District Special Assignment Team"/>
    <x v="0"/>
    <n v="113488"/>
    <n v="23685.69"/>
    <n v="12101.05"/>
    <s v="B1"/>
    <n v="1.1348800000000001"/>
  </r>
  <r>
    <s v="POL197"/>
    <x v="36"/>
    <s v="Department of Police"/>
    <s v="POL 47 PSB 6th District Special Assignment Team"/>
    <x v="0"/>
    <n v="108084"/>
    <n v="36843.699999999997"/>
    <n v="7550.4"/>
    <s v="B1"/>
    <n v="1.08084"/>
  </r>
  <r>
    <s v="POL198"/>
    <x v="36"/>
    <s v="Department of Police"/>
    <s v="POL 47 PSB 6th District Special Assignment Team"/>
    <x v="0"/>
    <n v="108084"/>
    <n v="39460.699999999997"/>
    <n v="5517.41"/>
    <s v="B1"/>
    <n v="1.08084"/>
  </r>
  <r>
    <s v="POL199"/>
    <x v="36"/>
    <s v="Department of Police"/>
    <s v="POL 47 PSB 6th District Special Assignment Team"/>
    <x v="1"/>
    <n v="97484"/>
    <n v="11997.45"/>
    <n v="0"/>
    <s v="B2"/>
    <n v="0.97484000000000004"/>
  </r>
  <r>
    <s v="POL200"/>
    <x v="36"/>
    <s v="Department of Police"/>
    <s v="POL 47 PSB 6th District Station"/>
    <x v="1"/>
    <n v="78947"/>
    <n v="0"/>
    <n v="6257.7"/>
    <s v="B2"/>
    <n v="0.78947000000000001"/>
  </r>
  <r>
    <s v="POL201"/>
    <x v="36"/>
    <s v="Department of Police"/>
    <s v="POL 47 PSB 6th District Station"/>
    <x v="0"/>
    <n v="190181.24"/>
    <n v="3768.78"/>
    <n v="0"/>
    <s v="A2"/>
    <n v="1.9018123999999998"/>
  </r>
  <r>
    <s v="POL202"/>
    <x v="36"/>
    <s v="Department of Police"/>
    <s v="POL 47 PSB 6th District Station"/>
    <x v="0"/>
    <n v="159165.26999999999"/>
    <n v="10939.44"/>
    <n v="8090.8"/>
    <s v="A2"/>
    <n v="1.5916526999999998"/>
  </r>
  <r>
    <s v="POL203"/>
    <x v="36"/>
    <s v="Department of Police"/>
    <s v="POL 47 PSB 6th District Station"/>
    <x v="0"/>
    <n v="162638.32"/>
    <n v="0"/>
    <n v="0"/>
    <s v="A2"/>
    <n v="1.6263832"/>
  </r>
  <r>
    <s v="POL204"/>
    <x v="36"/>
    <s v="Department of Police"/>
    <s v="POL 47 PSB 6th District Station"/>
    <x v="1"/>
    <n v="147941.71"/>
    <n v="1386.96"/>
    <n v="0"/>
    <s v="B1"/>
    <n v="1.4794170999999998"/>
  </r>
  <r>
    <s v="POL205"/>
    <x v="36"/>
    <s v="Department of Police"/>
    <s v="POL 47 PSB 6th District Station"/>
    <x v="0"/>
    <n v="89948"/>
    <n v="6241.64"/>
    <n v="3831.13"/>
    <s v="B2"/>
    <n v="0.89947999999999995"/>
  </r>
  <r>
    <s v="POL206"/>
    <x v="36"/>
    <s v="Department of Police"/>
    <s v="POL 47 PSB Duty Commander"/>
    <x v="0"/>
    <n v="190185"/>
    <n v="13557.26"/>
    <n v="0"/>
    <s v="A2"/>
    <n v="1.90185"/>
  </r>
  <r>
    <s v="POL207"/>
    <x v="36"/>
    <s v="Department of Police"/>
    <s v="POL 47 PSB Duty Commander"/>
    <x v="0"/>
    <n v="188995.22"/>
    <n v="4948.6099999999997"/>
    <n v="0"/>
    <s v="A2"/>
    <n v="1.8899522"/>
  </r>
  <r>
    <s v="POL208"/>
    <x v="36"/>
    <s v="Department of Police"/>
    <s v="POL 47 FSB Security Services Division"/>
    <x v="0"/>
    <n v="75621"/>
    <n v="7729.79"/>
    <n v="3570.24"/>
    <s v="B2"/>
    <n v="0.75621000000000005"/>
  </r>
  <r>
    <s v="POL209"/>
    <x v="36"/>
    <s v="Department of Police"/>
    <s v="POL 47 CRB Community Engagement Division"/>
    <x v="0"/>
    <n v="189473"/>
    <n v="0"/>
    <n v="0"/>
    <s v="A2"/>
    <n v="1.89473"/>
  </r>
  <r>
    <s v="POL210"/>
    <x v="36"/>
    <s v="Department of Police"/>
    <s v="POL 47 CRB Community Engagement Division"/>
    <x v="0"/>
    <n v="153782.85999999999"/>
    <n v="12206.72"/>
    <n v="5984.56"/>
    <s v="A2"/>
    <n v="1.5378285999999999"/>
  </r>
  <r>
    <s v="POL211"/>
    <x v="36"/>
    <s v="Department of Police"/>
    <s v="POL 47 CRB Community Engagement Division Community Engagement Section"/>
    <x v="0"/>
    <n v="124833"/>
    <n v="341.69"/>
    <n v="13310.7"/>
    <s v="B1"/>
    <n v="1.2483299999999999"/>
  </r>
  <r>
    <s v="POL212"/>
    <x v="36"/>
    <s v="Department of Police"/>
    <s v="POL 47 CRB Community Engagement Division Community Engagement Section"/>
    <x v="1"/>
    <n v="108084"/>
    <n v="1030.4000000000001"/>
    <n v="11524.76"/>
    <s v="B1"/>
    <n v="1.08084"/>
  </r>
  <r>
    <s v="POL213"/>
    <x v="36"/>
    <s v="Department of Police"/>
    <s v="POL 47 CRB Community Engagement Division Community Engagement Section"/>
    <x v="0"/>
    <n v="108084"/>
    <n v="6568.05"/>
    <n v="11524.76"/>
    <s v="B1"/>
    <n v="1.08084"/>
  </r>
  <r>
    <s v="POL214"/>
    <x v="36"/>
    <s v="Department of Police"/>
    <s v="POL 47 CRB Community Engagement Division Community Engagement Section"/>
    <x v="1"/>
    <n v="124833"/>
    <n v="1859.99"/>
    <n v="13310.7"/>
    <s v="B1"/>
    <n v="1.2483299999999999"/>
  </r>
  <r>
    <s v="POL215"/>
    <x v="36"/>
    <s v="Department of Police"/>
    <s v="POL 47 CRB Community Engagement Division Community Engagement Section"/>
    <x v="0"/>
    <n v="108084"/>
    <n v="15523.29"/>
    <n v="11524.76"/>
    <s v="B1"/>
    <n v="1.08084"/>
  </r>
  <r>
    <s v="POL216"/>
    <x v="36"/>
    <s v="Department of Police"/>
    <s v="POL 47 CRB Community Engagement Division Community Engagement Section"/>
    <x v="0"/>
    <n v="108084"/>
    <n v="3917.97"/>
    <n v="11225.04"/>
    <s v="B1"/>
    <n v="1.08084"/>
  </r>
  <r>
    <s v="POL217"/>
    <x v="36"/>
    <s v="Department of Police"/>
    <s v="POL 47 CRB Community Engagement Division Community Engagement Section"/>
    <x v="1"/>
    <n v="108084"/>
    <n v="0"/>
    <n v="11524.76"/>
    <s v="B1"/>
    <n v="1.08084"/>
  </r>
  <r>
    <s v="POL218"/>
    <x v="36"/>
    <s v="Department of Police"/>
    <s v="POL 47 CRB Community Engagement Division Community Engagement Section"/>
    <x v="1"/>
    <n v="108084"/>
    <n v="207.75"/>
    <n v="11524.76"/>
    <s v="B1"/>
    <n v="1.08084"/>
  </r>
  <r>
    <s v="POL219"/>
    <x v="36"/>
    <s v="Department of Police"/>
    <s v="POL 47 CRB Community Engagement Division Community Engagement Section"/>
    <x v="0"/>
    <n v="108084"/>
    <n v="41.55"/>
    <n v="11524.76"/>
    <s v="B1"/>
    <n v="1.08084"/>
  </r>
  <r>
    <s v="POL220"/>
    <x v="36"/>
    <s v="Department of Police"/>
    <s v="POL 47 CRB Community Engagement Division Community Engagement Section"/>
    <x v="1"/>
    <n v="108084"/>
    <n v="1467.54"/>
    <n v="0"/>
    <s v="B1"/>
    <n v="1.08084"/>
  </r>
  <r>
    <s v="POL221"/>
    <x v="36"/>
    <s v="Department of Police"/>
    <s v="POL 47 CRB Community Engagement Division Community Engagement Section"/>
    <x v="0"/>
    <n v="108084"/>
    <n v="688.04"/>
    <n v="11524.76"/>
    <s v="B1"/>
    <n v="1.08084"/>
  </r>
  <r>
    <s v="POL222"/>
    <x v="36"/>
    <s v="Department of Police"/>
    <s v="POL 47 CRB Community Engagement Division Community Engagement Section"/>
    <x v="1"/>
    <n v="108084"/>
    <n v="4591.99"/>
    <n v="11524.76"/>
    <s v="B1"/>
    <n v="1.08084"/>
  </r>
  <r>
    <s v="POL223"/>
    <x v="36"/>
    <s v="Department of Police"/>
    <s v="POL 47 CRB Community Engagement Division Community Engagement Section"/>
    <x v="0"/>
    <n v="108084"/>
    <n v="4709.8900000000003"/>
    <n v="11524.76"/>
    <s v="B1"/>
    <n v="1.08084"/>
  </r>
  <r>
    <s v="POL224"/>
    <x v="36"/>
    <s v="Department of Police"/>
    <s v="POL 47 CRB Community Engagement Division Community Engagement Section"/>
    <x v="0"/>
    <n v="108084"/>
    <n v="20104.38"/>
    <n v="11524.76"/>
    <s v="B1"/>
    <n v="1.08084"/>
  </r>
  <r>
    <s v="POL225"/>
    <x v="36"/>
    <s v="Department of Police"/>
    <s v="POL 47 CRB Community Engagement Division Community Engagement Section"/>
    <x v="0"/>
    <n v="124833"/>
    <n v="20791.810000000001"/>
    <n v="4255.9399999999996"/>
    <s v="B1"/>
    <n v="1.2483299999999999"/>
  </r>
  <r>
    <s v="POL226"/>
    <x v="36"/>
    <s v="Department of Police"/>
    <s v="POL 47 CRB Community Engagement Division Community Engagement Section"/>
    <x v="1"/>
    <n v="108084"/>
    <n v="5425.65"/>
    <n v="11524.76"/>
    <s v="B1"/>
    <n v="1.08084"/>
  </r>
  <r>
    <s v="POL227"/>
    <x v="36"/>
    <s v="Department of Police"/>
    <s v="POL 47 CRB Community Engagement Division Community Engagement Section"/>
    <x v="1"/>
    <n v="108084"/>
    <n v="249.3"/>
    <n v="11524.76"/>
    <s v="B1"/>
    <n v="1.08084"/>
  </r>
  <r>
    <s v="POL228"/>
    <x v="36"/>
    <s v="Department of Police"/>
    <s v="POL 47 CRB Community Engagement Division Community Engagement Section"/>
    <x v="0"/>
    <n v="97484"/>
    <n v="4199.22"/>
    <n v="0"/>
    <s v="B2"/>
    <n v="0.97484000000000004"/>
  </r>
  <r>
    <s v="POL229"/>
    <x v="36"/>
    <s v="Department of Police"/>
    <s v="POL 47 CRB Community Engagement Division Community Engagement Section"/>
    <x v="1"/>
    <n v="97484"/>
    <n v="3110.75"/>
    <n v="0"/>
    <s v="B2"/>
    <n v="0.97484000000000004"/>
  </r>
  <r>
    <s v="POL230"/>
    <x v="36"/>
    <s v="Department of Police"/>
    <s v="POL 47 CRB Community Engagement Division Community Engagement Section"/>
    <x v="0"/>
    <n v="108084"/>
    <n v="17334.13"/>
    <n v="0"/>
    <s v="B1"/>
    <n v="1.08084"/>
  </r>
  <r>
    <s v="POL231"/>
    <x v="36"/>
    <s v="Department of Police"/>
    <s v="POL 47 CRB Community Engagement Division Community Engagement Section"/>
    <x v="1"/>
    <n v="94186"/>
    <n v="4733"/>
    <n v="0"/>
    <s v="B2"/>
    <n v="0.94186000000000003"/>
  </r>
  <r>
    <s v="POL232"/>
    <x v="36"/>
    <s v="Department of Police"/>
    <s v="POL 47 CRB Community Engagement Division Community Engagement Section"/>
    <x v="0"/>
    <n v="94186"/>
    <n v="131.26"/>
    <n v="0"/>
    <s v="B2"/>
    <n v="0.94186000000000003"/>
  </r>
  <r>
    <s v="POL233"/>
    <x v="36"/>
    <s v="Department of Police"/>
    <s v="POL 47 CRB Community Engagement Division Community Engagement Section"/>
    <x v="1"/>
    <n v="87921"/>
    <n v="2966.58"/>
    <n v="0"/>
    <s v="B2"/>
    <n v="0.87921000000000005"/>
  </r>
  <r>
    <s v="POL234"/>
    <x v="36"/>
    <s v="Department of Police"/>
    <s v="POL 47 CRB Community Engagement Division Community Engagement Section"/>
    <x v="0"/>
    <n v="82078"/>
    <n v="3467.25"/>
    <n v="0"/>
    <s v="B2"/>
    <n v="0.82077999999999995"/>
  </r>
  <r>
    <s v="POL235"/>
    <x v="36"/>
    <s v="Department of Police"/>
    <s v="POL 47 CRB Community Engagement Division Community Engagement Section"/>
    <x v="1"/>
    <n v="78167"/>
    <n v="79.61"/>
    <n v="0"/>
    <s v="B2"/>
    <n v="0.78166999999999998"/>
  </r>
  <r>
    <s v="POL236"/>
    <x v="36"/>
    <s v="Department of Police"/>
    <s v="POL 47 CRB Community Engagement Division Crisis Response &amp; Support Section"/>
    <x v="0"/>
    <n v="120032"/>
    <n v="7047.38"/>
    <n v="4274.66"/>
    <s v="B1"/>
    <n v="1.2003200000000001"/>
  </r>
  <r>
    <s v="POL237"/>
    <x v="36"/>
    <s v="Department of Police"/>
    <s v="POL 47 CRB Community Engagement Division Crisis Response &amp; Support Section"/>
    <x v="1"/>
    <n v="108084"/>
    <n v="751.19"/>
    <n v="11524.76"/>
    <s v="B1"/>
    <n v="1.08084"/>
  </r>
  <r>
    <s v="POL238"/>
    <x v="36"/>
    <s v="Department of Police"/>
    <s v="POL 47 CRB Community Engagement Division Crisis Response &amp; Support Section"/>
    <x v="0"/>
    <n v="124833"/>
    <n v="17557.75"/>
    <n v="7717.02"/>
    <s v="B1"/>
    <n v="1.2483299999999999"/>
  </r>
  <r>
    <s v="POL239"/>
    <x v="36"/>
    <s v="Department of Police"/>
    <s v="POL 47 CRB Community Engagement Division Crisis Response &amp; Support Section"/>
    <x v="0"/>
    <n v="108084"/>
    <n v="96.97"/>
    <n v="3710.33"/>
    <s v="B1"/>
    <n v="1.08084"/>
  </r>
  <r>
    <s v="POL240"/>
    <x v="36"/>
    <s v="Department of Police"/>
    <s v="POL 47 CRB Community Engagement Division Crisis Response &amp; Support Section"/>
    <x v="0"/>
    <n v="112592"/>
    <n v="25045.9"/>
    <n v="0"/>
    <s v="B1"/>
    <n v="1.12592"/>
  </r>
  <r>
    <s v="POL241"/>
    <x v="36"/>
    <s v="Department of Police"/>
    <s v="POL 47 CRB Community Engagement Division Crisis Response &amp; Support Section"/>
    <x v="0"/>
    <n v="104428"/>
    <n v="10580.69"/>
    <n v="0"/>
    <s v="B1"/>
    <n v="1.0442800000000001"/>
  </r>
  <r>
    <s v="POL242"/>
    <x v="36"/>
    <s v="Department of Police"/>
    <s v="POL 47 CRB Community Engagement Division Crisis Response &amp; Support Section"/>
    <x v="1"/>
    <n v="84949"/>
    <n v="12964.79"/>
    <n v="0"/>
    <s v="B2"/>
    <n v="0.84948999999999997"/>
  </r>
  <r>
    <s v="POL243"/>
    <x v="36"/>
    <s v="Department of Police"/>
    <s v="POL 47 CRB Community Engagement Division Crisis Response &amp; Support Section"/>
    <x v="0"/>
    <n v="82078"/>
    <n v="8532.5300000000007"/>
    <n v="0"/>
    <s v="B2"/>
    <n v="0.82077999999999995"/>
  </r>
  <r>
    <s v="POL244"/>
    <x v="36"/>
    <s v="Department of Police"/>
    <s v="POL 47 CRB Policy and Planning Division"/>
    <x v="1"/>
    <n v="188258.1"/>
    <n v="4837.9399999999996"/>
    <n v="0"/>
    <s v="A2"/>
    <n v="1.8825810000000001"/>
  </r>
  <r>
    <s v="POL245"/>
    <x v="36"/>
    <s v="Department of Police"/>
    <s v="POL 47 CRB Policy and Planning Division"/>
    <x v="0"/>
    <n v="108084"/>
    <n v="0"/>
    <n v="11524.76"/>
    <s v="B1"/>
    <n v="1.08084"/>
  </r>
  <r>
    <s v="POL246"/>
    <x v="36"/>
    <s v="Department of Police"/>
    <s v="POL 47 CRB Policy and Planning Division"/>
    <x v="1"/>
    <n v="108084"/>
    <n v="0"/>
    <n v="11524.76"/>
    <s v="B1"/>
    <n v="1.08084"/>
  </r>
  <r>
    <s v="POL247"/>
    <x v="36"/>
    <s v="Department of Police"/>
    <s v="POL 47 CRB Policy and Planning Division"/>
    <x v="1"/>
    <n v="149023.82"/>
    <n v="0"/>
    <n v="0"/>
    <s v="B1"/>
    <n v="1.4902382000000001"/>
  </r>
  <r>
    <s v="POL248"/>
    <x v="36"/>
    <s v="Department of Police"/>
    <s v="POL 47 CRB Policy and Planning Division"/>
    <x v="1"/>
    <n v="107367"/>
    <n v="1597.57"/>
    <n v="0"/>
    <s v="B1"/>
    <n v="1.0736699999999999"/>
  </r>
  <r>
    <s v="POL249"/>
    <x v="36"/>
    <s v="Department of Police"/>
    <s v="POL 47 CRB Policy and Planning Division"/>
    <x v="1"/>
    <n v="101930.19040000001"/>
    <n v="0"/>
    <n v="0"/>
    <s v="B1"/>
    <n v="1.019301904"/>
  </r>
  <r>
    <s v="POL250"/>
    <x v="36"/>
    <s v="Department of Police"/>
    <s v="POL 47 Field Services Bureau"/>
    <x v="0"/>
    <n v="218000"/>
    <n v="0"/>
    <n v="0"/>
    <s v="A1"/>
    <n v="2.1800000000000002"/>
  </r>
  <r>
    <s v="POL251"/>
    <x v="36"/>
    <s v="Department of Police"/>
    <s v="POL 47 Field Services Bureau"/>
    <x v="0"/>
    <n v="113488"/>
    <n v="87.26"/>
    <n v="12101.05"/>
    <s v="B1"/>
    <n v="1.1348800000000001"/>
  </r>
  <r>
    <s v="POL252"/>
    <x v="36"/>
    <s v="Department of Police"/>
    <s v="POL 47 Field Services Bureau"/>
    <x v="0"/>
    <n v="124833"/>
    <n v="0"/>
    <n v="7621.01"/>
    <s v="B1"/>
    <n v="1.2483299999999999"/>
  </r>
  <r>
    <s v="POL253"/>
    <x v="36"/>
    <s v="Department of Police"/>
    <s v="POL 47 Field Services Bureau"/>
    <x v="0"/>
    <n v="124833"/>
    <n v="6368.59"/>
    <n v="8720.4"/>
    <s v="B1"/>
    <n v="1.2483299999999999"/>
  </r>
  <r>
    <s v="POL254"/>
    <x v="36"/>
    <s v="Department of Police"/>
    <s v="POL 47 Field Services Bureau"/>
    <x v="0"/>
    <n v="148657.34"/>
    <n v="14584.15"/>
    <n v="0"/>
    <s v="B1"/>
    <n v="1.4865733999999999"/>
  </r>
  <r>
    <s v="POL255"/>
    <x v="36"/>
    <s v="Department of Police"/>
    <s v="POL 47 Field Services Bureau"/>
    <x v="0"/>
    <n v="108084"/>
    <n v="0"/>
    <n v="11524.76"/>
    <s v="B1"/>
    <n v="1.08084"/>
  </r>
  <r>
    <s v="POL256"/>
    <x v="36"/>
    <s v="Department of Police"/>
    <s v="POL 47 Field Services Bureau"/>
    <x v="1"/>
    <n v="97484"/>
    <n v="135.19999999999999"/>
    <n v="0"/>
    <s v="B2"/>
    <n v="0.97484000000000004"/>
  </r>
  <r>
    <s v="POL257"/>
    <x v="36"/>
    <s v="Department of Police"/>
    <s v="POL 47 FSB Security Services Division"/>
    <x v="0"/>
    <n v="78947"/>
    <n v="35887.25"/>
    <n v="2408.0100000000002"/>
    <s v="B2"/>
    <n v="0.78947000000000001"/>
  </r>
  <r>
    <s v="POL258"/>
    <x v="36"/>
    <s v="Department of Police"/>
    <s v="POL 47 FSB Security Services Division"/>
    <x v="0"/>
    <n v="107367"/>
    <n v="21878.99"/>
    <n v="1744.73"/>
    <s v="B1"/>
    <n v="1.0736699999999999"/>
  </r>
  <r>
    <s v="POL259"/>
    <x v="36"/>
    <s v="Department of Police"/>
    <s v="POL 47 FSB Security Services Division"/>
    <x v="1"/>
    <n v="75086.493700000006"/>
    <n v="16143.36"/>
    <n v="0"/>
    <s v="B2"/>
    <n v="0.75086493700000001"/>
  </r>
  <r>
    <s v="POL260"/>
    <x v="36"/>
    <s v="Department of Police"/>
    <s v="POL 47 FSB Security Services Division"/>
    <x v="0"/>
    <n v="101590"/>
    <n v="0"/>
    <n v="4819.59"/>
    <s v="B1"/>
    <n v="1.0159"/>
  </r>
  <r>
    <s v="POL261"/>
    <x v="36"/>
    <s v="Department of Police"/>
    <s v="POL 47 FSB Security Services Division"/>
    <x v="0"/>
    <n v="98228"/>
    <n v="22467.599999999999"/>
    <n v="4658.57"/>
    <s v="B2"/>
    <n v="0.98228000000000004"/>
  </r>
  <r>
    <s v="POL262"/>
    <x v="36"/>
    <s v="Department of Police"/>
    <s v="POL 47 FSB Security Services Division"/>
    <x v="1"/>
    <n v="75297.974400000006"/>
    <n v="23937.24"/>
    <n v="0"/>
    <s v="B2"/>
    <n v="0.75297974400000012"/>
  </r>
  <r>
    <s v="POL263"/>
    <x v="36"/>
    <s v="Department of Police"/>
    <s v="POL 47 FSB Security Services Division"/>
    <x v="0"/>
    <n v="98228"/>
    <n v="20887.79"/>
    <n v="4658.57"/>
    <s v="B2"/>
    <n v="0.98228000000000004"/>
  </r>
  <r>
    <s v="POL264"/>
    <x v="36"/>
    <s v="Department of Police"/>
    <s v="POL 47 FSB Security Services Division"/>
    <x v="0"/>
    <n v="75621"/>
    <n v="8236.2199999999993"/>
    <n v="2304.0100000000002"/>
    <s v="B2"/>
    <n v="0.75621000000000005"/>
  </r>
  <r>
    <s v="POL265"/>
    <x v="36"/>
    <s v="Department of Police"/>
    <s v="POL 47 FSB Security Services Division"/>
    <x v="0"/>
    <n v="98228"/>
    <n v="6606.96"/>
    <n v="7816.14"/>
    <s v="B2"/>
    <n v="0.98228000000000004"/>
  </r>
  <r>
    <s v="POL266"/>
    <x v="36"/>
    <s v="Department of Police"/>
    <s v="POL 47 FSB Security Services Division"/>
    <x v="0"/>
    <n v="85886.55"/>
    <n v="3540.49"/>
    <n v="1925.89"/>
    <s v="B2"/>
    <n v="0.85886550000000006"/>
  </r>
  <r>
    <s v="POL267"/>
    <x v="36"/>
    <s v="Department of Police"/>
    <s v="POL 47 FSB Security Services Division"/>
    <x v="0"/>
    <n v="75621"/>
    <n v="14075.63"/>
    <n v="2304.0100000000002"/>
    <s v="B2"/>
    <n v="0.75621000000000005"/>
  </r>
  <r>
    <s v="POL268"/>
    <x v="36"/>
    <s v="Department of Police"/>
    <s v="POL 47 FSB Security Services Division"/>
    <x v="1"/>
    <n v="82780.093900000007"/>
    <n v="7360.25"/>
    <n v="0"/>
    <s v="B2"/>
    <n v="0.82780093900000007"/>
  </r>
  <r>
    <s v="POL269"/>
    <x v="36"/>
    <s v="Department of Police"/>
    <s v="POL 47 FSB Security Services Division"/>
    <x v="1"/>
    <n v="75621"/>
    <n v="0"/>
    <n v="2304.0100000000002"/>
    <s v="B2"/>
    <n v="0.75621000000000005"/>
  </r>
  <r>
    <s v="POL270"/>
    <x v="36"/>
    <s v="Department of Police"/>
    <s v="POL 47 FSB Security Services Division"/>
    <x v="0"/>
    <n v="75621"/>
    <n v="7949.38"/>
    <n v="2304.0100000000002"/>
    <s v="B2"/>
    <n v="0.75621000000000005"/>
  </r>
  <r>
    <s v="POL271"/>
    <x v="36"/>
    <s v="Department of Police"/>
    <s v="POL 47 FSB Security Services Division"/>
    <x v="1"/>
    <n v="72751.668900000004"/>
    <n v="5233.22"/>
    <n v="0"/>
    <s v="B2"/>
    <n v="0.72751668899999999"/>
  </r>
  <r>
    <s v="POL272"/>
    <x v="36"/>
    <s v="Department of Police"/>
    <s v="POL 47 FSB Security Services Division"/>
    <x v="0"/>
    <n v="75621"/>
    <n v="115.22"/>
    <n v="5989.38"/>
    <s v="B2"/>
    <n v="0.75621000000000005"/>
  </r>
  <r>
    <s v="POL273"/>
    <x v="36"/>
    <s v="Department of Police"/>
    <s v="POL 47 FSB Security Services Division"/>
    <x v="1"/>
    <n v="75621"/>
    <n v="269.26"/>
    <n v="1228.8900000000001"/>
    <s v="B2"/>
    <n v="0.75621000000000005"/>
  </r>
  <r>
    <s v="POL274"/>
    <x v="36"/>
    <s v="Department of Police"/>
    <s v="POL 47 FSB Security Services Division"/>
    <x v="0"/>
    <n v="75621.003299999997"/>
    <n v="15685.45"/>
    <n v="2304.0100000000002"/>
    <s v="B2"/>
    <n v="0.756210033"/>
  </r>
  <r>
    <s v="POL275"/>
    <x v="36"/>
    <s v="Department of Police"/>
    <s v="POL 47 FSB Security Services Division"/>
    <x v="1"/>
    <n v="86103"/>
    <n v="26576.080000000002"/>
    <n v="2631.35"/>
    <s v="B2"/>
    <n v="0.86102999999999996"/>
  </r>
  <r>
    <s v="POL276"/>
    <x v="36"/>
    <s v="Department of Police"/>
    <s v="POL 47 FSB Security Services Division"/>
    <x v="0"/>
    <n v="75621.004000000001"/>
    <n v="888.07"/>
    <n v="2304.0100000000002"/>
    <s v="B2"/>
    <n v="0.75621004000000003"/>
  </r>
  <r>
    <s v="POL277"/>
    <x v="36"/>
    <s v="Department of Police"/>
    <s v="POL 47 FSB Security Services Division"/>
    <x v="1"/>
    <n v="90447.222999999998"/>
    <n v="16507.04"/>
    <n v="0"/>
    <s v="B2"/>
    <n v="0.90447222999999999"/>
  </r>
  <r>
    <s v="POL278"/>
    <x v="36"/>
    <s v="Department of Police"/>
    <s v="POL 47 FSB Security Services Division"/>
    <x v="1"/>
    <n v="75621"/>
    <n v="4371.8900000000003"/>
    <n v="3572.81"/>
    <s v="B2"/>
    <n v="0.75621000000000005"/>
  </r>
  <r>
    <s v="POL279"/>
    <x v="36"/>
    <s v="Department of Police"/>
    <s v="POL 47 FSB Security Services Division"/>
    <x v="0"/>
    <n v="87287"/>
    <n v="881.27"/>
    <n v="0"/>
    <s v="B2"/>
    <n v="0.87287000000000003"/>
  </r>
  <r>
    <s v="POL280"/>
    <x v="36"/>
    <s v="Department of Police"/>
    <s v="POL 47 FSB Special Operations Division"/>
    <x v="0"/>
    <n v="151964.6"/>
    <n v="19053.97"/>
    <n v="0"/>
    <s v="A2"/>
    <n v="1.5196460000000001"/>
  </r>
  <r>
    <s v="POL281"/>
    <x v="36"/>
    <s v="Department of Police"/>
    <s v="POL 47 FSB Special Operations Division"/>
    <x v="0"/>
    <n v="108084"/>
    <n v="69034.64"/>
    <n v="3710.33"/>
    <s v="B1"/>
    <n v="1.08084"/>
  </r>
  <r>
    <s v="POL282"/>
    <x v="36"/>
    <s v="Department of Police"/>
    <s v="POL 47 FSB Special Operations Division"/>
    <x v="0"/>
    <n v="184399.74"/>
    <n v="22568.51"/>
    <n v="0"/>
    <s v="A2"/>
    <n v="1.8439973999999999"/>
  </r>
  <r>
    <s v="POL283"/>
    <x v="36"/>
    <s v="Department of Police"/>
    <s v="POL 47 FSB Special Operations Division"/>
    <x v="0"/>
    <n v="146891.20000000001"/>
    <n v="14025.88"/>
    <n v="0"/>
    <s v="B1"/>
    <n v="1.4689120000000002"/>
  </r>
  <r>
    <s v="POL284"/>
    <x v="36"/>
    <s v="Department of Police"/>
    <s v="POL 47 FSB Special Operations Division"/>
    <x v="0"/>
    <n v="108084"/>
    <n v="19122.669999999998"/>
    <n v="9420.7199999999993"/>
    <s v="B1"/>
    <n v="1.08084"/>
  </r>
  <r>
    <s v="POL285"/>
    <x v="36"/>
    <s v="Department of Police"/>
    <s v="POL 47 FSB Special Operations Division"/>
    <x v="0"/>
    <n v="124833"/>
    <n v="64191.45"/>
    <n v="0"/>
    <s v="B1"/>
    <n v="1.2483299999999999"/>
  </r>
  <r>
    <s v="POL286"/>
    <x v="36"/>
    <s v="Department of Police"/>
    <s v="POL 47 FSB Special Operations Division"/>
    <x v="0"/>
    <n v="108084"/>
    <n v="32793.1"/>
    <n v="11524.76"/>
    <s v="B1"/>
    <n v="1.08084"/>
  </r>
  <r>
    <s v="POL287"/>
    <x v="36"/>
    <s v="Department of Police"/>
    <s v="POL 47 FSB Special Operations Division"/>
    <x v="0"/>
    <n v="124833"/>
    <n v="63407.57"/>
    <n v="10880.52"/>
    <s v="B1"/>
    <n v="1.2483299999999999"/>
  </r>
  <r>
    <s v="POL288"/>
    <x v="36"/>
    <s v="Department of Police"/>
    <s v="POL 47 FSB Special Operations Division"/>
    <x v="1"/>
    <n v="78947"/>
    <n v="0"/>
    <n v="6257.7"/>
    <s v="B2"/>
    <n v="0.78947000000000001"/>
  </r>
  <r>
    <s v="POL289"/>
    <x v="36"/>
    <s v="Department of Police"/>
    <s v="POL 47 FSB Special Operations Division"/>
    <x v="0"/>
    <n v="113488"/>
    <n v="4612.18"/>
    <n v="12101.05"/>
    <s v="B1"/>
    <n v="1.1348800000000001"/>
  </r>
  <r>
    <s v="POL290"/>
    <x v="36"/>
    <s v="Department of Police"/>
    <s v="POL 47 FSB Special Operations Division"/>
    <x v="0"/>
    <n v="108084"/>
    <n v="72784.73"/>
    <n v="11524.76"/>
    <s v="B1"/>
    <n v="1.08084"/>
  </r>
  <r>
    <s v="POL291"/>
    <x v="36"/>
    <s v="Department of Police"/>
    <s v="POL 47 FSB Special Operations Division Canine Section"/>
    <x v="0"/>
    <n v="108084"/>
    <n v="38613.550000000003"/>
    <n v="11524.76"/>
    <s v="B1"/>
    <n v="1.08084"/>
  </r>
  <r>
    <s v="POL292"/>
    <x v="36"/>
    <s v="Department of Police"/>
    <s v="POL 47 FSB Special Operations Division Canine Section"/>
    <x v="1"/>
    <n v="113488"/>
    <n v="12151.42"/>
    <n v="0"/>
    <s v="B1"/>
    <n v="1.1348800000000001"/>
  </r>
  <r>
    <s v="POL293"/>
    <x v="36"/>
    <s v="Department of Police"/>
    <s v="POL 47 FSB Special Operations Division Canine Section"/>
    <x v="0"/>
    <n v="124833"/>
    <n v="36346.550000000003"/>
    <n v="13310.7"/>
    <s v="B1"/>
    <n v="1.2483299999999999"/>
  </r>
  <r>
    <s v="POL294"/>
    <x v="36"/>
    <s v="Department of Police"/>
    <s v="POL 47 FSB Special Operations Division Canine Section"/>
    <x v="0"/>
    <n v="108084"/>
    <n v="54792.42"/>
    <n v="11524.76"/>
    <s v="B1"/>
    <n v="1.08084"/>
  </r>
  <r>
    <s v="POL295"/>
    <x v="36"/>
    <s v="Department of Police"/>
    <s v="POL 47 FSB Special Operations Division Canine Section"/>
    <x v="0"/>
    <n v="108084"/>
    <n v="35755.040000000001"/>
    <n v="11524.76"/>
    <s v="B1"/>
    <n v="1.08084"/>
  </r>
  <r>
    <s v="POL296"/>
    <x v="36"/>
    <s v="Department of Police"/>
    <s v="POL 47 FSB Special Operations Division Canine Section"/>
    <x v="0"/>
    <n v="108084"/>
    <n v="20709.36"/>
    <n v="5517.41"/>
    <s v="B1"/>
    <n v="1.08084"/>
  </r>
  <r>
    <s v="POL297"/>
    <x v="36"/>
    <s v="Department of Police"/>
    <s v="POL 47 FSB Special Operations Division Canine Section"/>
    <x v="0"/>
    <n v="124833"/>
    <n v="67595.17"/>
    <n v="13310.7"/>
    <s v="B1"/>
    <n v="1.2483299999999999"/>
  </r>
  <r>
    <s v="POL298"/>
    <x v="36"/>
    <s v="Department of Police"/>
    <s v="POL 47 FSB Special Operations Division Canine Section"/>
    <x v="1"/>
    <n v="108084"/>
    <n v="26112.5"/>
    <n v="11524.76"/>
    <s v="B1"/>
    <n v="1.08084"/>
  </r>
  <r>
    <s v="POL299"/>
    <x v="36"/>
    <s v="Department of Police"/>
    <s v="POL 47 FSB Special Operations Division Canine Section"/>
    <x v="0"/>
    <n v="108084"/>
    <n v="25635.55"/>
    <n v="11524.76"/>
    <s v="B1"/>
    <n v="1.08084"/>
  </r>
  <r>
    <s v="POL300"/>
    <x v="36"/>
    <s v="Department of Police"/>
    <s v="POL 47 FSB Special Operations Division Canine Section"/>
    <x v="0"/>
    <n v="108084"/>
    <n v="17523.650000000001"/>
    <n v="11524.76"/>
    <s v="B1"/>
    <n v="1.08084"/>
  </r>
  <r>
    <s v="POL301"/>
    <x v="36"/>
    <s v="Department of Police"/>
    <s v="POL 47 FSB Special Operations Division Canine Section"/>
    <x v="0"/>
    <n v="124833"/>
    <n v="34188.83"/>
    <n v="13310.7"/>
    <s v="B1"/>
    <n v="1.2483299999999999"/>
  </r>
  <r>
    <s v="POL302"/>
    <x v="36"/>
    <s v="Department of Police"/>
    <s v="POL 47 FSB Special Operations Division Canine Section"/>
    <x v="0"/>
    <n v="108084"/>
    <n v="16262.25"/>
    <n v="11524.76"/>
    <s v="B1"/>
    <n v="1.08084"/>
  </r>
  <r>
    <s v="POL303"/>
    <x v="36"/>
    <s v="Department of Police"/>
    <s v="POL 47 FSB Special Operations Division Canine Section"/>
    <x v="0"/>
    <n v="113488"/>
    <n v="17129.310000000001"/>
    <n v="9891.7199999999993"/>
    <s v="B1"/>
    <n v="1.1348800000000001"/>
  </r>
  <r>
    <s v="POL304"/>
    <x v="36"/>
    <s v="Department of Police"/>
    <s v="POL 47 FSB Special Operations Division Canine Section"/>
    <x v="0"/>
    <n v="108084"/>
    <n v="69018.460000000006"/>
    <n v="11524.76"/>
    <s v="B1"/>
    <n v="1.08084"/>
  </r>
  <r>
    <s v="POL305"/>
    <x v="36"/>
    <s v="Department of Police"/>
    <s v="POL 47 FSB Special Operations Division Canine Section"/>
    <x v="0"/>
    <n v="108084"/>
    <n v="20869.63"/>
    <n v="1891.5"/>
    <s v="B1"/>
    <n v="1.08084"/>
  </r>
  <r>
    <s v="POL306"/>
    <x v="36"/>
    <s v="Department of Police"/>
    <s v="POL 47 FSB Special Operations Division Canine Section"/>
    <x v="0"/>
    <n v="94186"/>
    <n v="20346.150000000001"/>
    <n v="0"/>
    <s v="B2"/>
    <n v="0.94186000000000003"/>
  </r>
  <r>
    <s v="POL307"/>
    <x v="36"/>
    <s v="Department of Police"/>
    <s v="POL 47 FSB Special Operations Division Canine Section"/>
    <x v="0"/>
    <n v="94186"/>
    <n v="44915.95"/>
    <n v="0"/>
    <s v="B2"/>
    <n v="0.94186000000000003"/>
  </r>
  <r>
    <s v="POL308"/>
    <x v="36"/>
    <s v="Department of Police"/>
    <s v="POL 47 FSB Special Operations Division Canine Section"/>
    <x v="0"/>
    <n v="84949"/>
    <n v="11947.09"/>
    <n v="0"/>
    <s v="B2"/>
    <n v="0.84948999999999997"/>
  </r>
  <r>
    <s v="POL309"/>
    <x v="36"/>
    <s v="Department of Police"/>
    <s v="POL 47 FSB Special Operations Division Tactical Operations Section"/>
    <x v="0"/>
    <n v="108084"/>
    <n v="12731.95"/>
    <n v="7550.4"/>
    <s v="B1"/>
    <n v="1.08084"/>
  </r>
  <r>
    <s v="POL310"/>
    <x v="36"/>
    <s v="Department of Police"/>
    <s v="POL 47 FSB Special Operations Division Tactical Operations Section"/>
    <x v="0"/>
    <n v="108084"/>
    <n v="20404.240000000002"/>
    <n v="5517.41"/>
    <s v="B1"/>
    <n v="1.08084"/>
  </r>
  <r>
    <s v="POL311"/>
    <x v="36"/>
    <s v="Department of Police"/>
    <s v="POL 47 FSB Special Operations Division Tactical Operations Section"/>
    <x v="0"/>
    <n v="108084"/>
    <n v="21268.74"/>
    <n v="5517.41"/>
    <s v="B1"/>
    <n v="1.08084"/>
  </r>
  <r>
    <s v="POL312"/>
    <x v="36"/>
    <s v="Department of Police"/>
    <s v="POL 47 FSB Special Operations Division Tactical Operations Section"/>
    <x v="0"/>
    <n v="108084"/>
    <n v="18054.98"/>
    <n v="7550.4"/>
    <s v="B1"/>
    <n v="1.08084"/>
  </r>
  <r>
    <s v="POL313"/>
    <x v="36"/>
    <s v="Department of Police"/>
    <s v="POL 47 FSB Special Operations Division Tactical Operations Section"/>
    <x v="0"/>
    <n v="108084"/>
    <n v="40964.28"/>
    <n v="0"/>
    <s v="B1"/>
    <n v="1.08084"/>
  </r>
  <r>
    <s v="POL314"/>
    <x v="36"/>
    <s v="Department of Police"/>
    <s v="POL 47 FSB Special Operations Division Tactical Operations Section"/>
    <x v="0"/>
    <n v="108084"/>
    <n v="457.04"/>
    <n v="10575.67"/>
    <s v="B1"/>
    <n v="1.08084"/>
  </r>
  <r>
    <s v="POL315"/>
    <x v="36"/>
    <s v="Department of Police"/>
    <s v="POL 47 FSB Special Operations Division Tactical Operations Section"/>
    <x v="0"/>
    <n v="108084"/>
    <n v="14570.68"/>
    <n v="3710.33"/>
    <s v="B1"/>
    <n v="1.08084"/>
  </r>
  <r>
    <s v="POL316"/>
    <x v="36"/>
    <s v="Department of Police"/>
    <s v="POL 47 FSB Special Operations Division Tactical Operations Section"/>
    <x v="0"/>
    <n v="108084"/>
    <n v="23324.13"/>
    <n v="11225.04"/>
    <s v="B1"/>
    <n v="1.08084"/>
  </r>
  <r>
    <s v="POL317"/>
    <x v="36"/>
    <s v="Department of Police"/>
    <s v="POL 47 FSB Special Operations Division Tactical Operations Section"/>
    <x v="0"/>
    <n v="124833"/>
    <n v="36952.379999999997"/>
    <n v="2184.65"/>
    <s v="B1"/>
    <n v="1.2483299999999999"/>
  </r>
  <r>
    <s v="POL318"/>
    <x v="36"/>
    <s v="Department of Police"/>
    <s v="POL 47 FSB Special Operations Division Tactical Operations Section"/>
    <x v="0"/>
    <n v="108084"/>
    <n v="3868.53"/>
    <n v="9420.7199999999993"/>
    <s v="B1"/>
    <n v="1.08084"/>
  </r>
  <r>
    <s v="POL319"/>
    <x v="36"/>
    <s v="Department of Police"/>
    <s v="POL 47 FSB Special Operations Division Tactical Operations Section"/>
    <x v="0"/>
    <n v="97484"/>
    <n v="18438.46"/>
    <n v="0"/>
    <s v="B2"/>
    <n v="0.97484000000000004"/>
  </r>
  <r>
    <s v="POL320"/>
    <x v="36"/>
    <s v="Department of Police"/>
    <s v="POL 47 FSB Special Operations Division Tactical Operations Section"/>
    <x v="0"/>
    <n v="87921"/>
    <n v="15374.87"/>
    <n v="0"/>
    <s v="B2"/>
    <n v="0.87921000000000005"/>
  </r>
  <r>
    <s v="POL321"/>
    <x v="36"/>
    <s v="Department of Police"/>
    <s v="POL 47 FSB Special Operations Division Tactical Operations Section"/>
    <x v="0"/>
    <n v="87921"/>
    <n v="20653.310000000001"/>
    <n v="0"/>
    <s v="B2"/>
    <n v="0.87921000000000005"/>
  </r>
  <r>
    <s v="POL322"/>
    <x v="36"/>
    <s v="Department of Police"/>
    <s v="POL 47 FSB Traffic Division"/>
    <x v="0"/>
    <n v="163437.12"/>
    <n v="2078.56"/>
    <n v="0"/>
    <s v="A2"/>
    <n v="1.6343711999999999"/>
  </r>
  <r>
    <s v="POL323"/>
    <x v="36"/>
    <s v="Department of Police"/>
    <s v="POL 47 FSB Traffic Division"/>
    <x v="0"/>
    <n v="108084"/>
    <n v="23888.53"/>
    <n v="11524.76"/>
    <s v="B1"/>
    <n v="1.08084"/>
  </r>
  <r>
    <s v="POL324"/>
    <x v="36"/>
    <s v="Department of Police"/>
    <s v="POL 47 FSB Traffic Division"/>
    <x v="1"/>
    <n v="78947"/>
    <n v="0"/>
    <n v="6257.7"/>
    <s v="B2"/>
    <n v="0.78947000000000001"/>
  </r>
  <r>
    <s v="POL325"/>
    <x v="36"/>
    <s v="Department of Police"/>
    <s v="POL 47 FSB Traffic Division Alcohol Initiatives Section"/>
    <x v="0"/>
    <n v="113488"/>
    <n v="31326.6"/>
    <n v="12057.59"/>
    <s v="B1"/>
    <n v="1.1348800000000001"/>
  </r>
  <r>
    <s v="POL326"/>
    <x v="36"/>
    <s v="Department of Police"/>
    <s v="POL 47 FSB Traffic Division Alcohol Initiatives Section"/>
    <x v="0"/>
    <n v="108084"/>
    <n v="43729.19"/>
    <n v="7550.4"/>
    <s v="B1"/>
    <n v="1.08084"/>
  </r>
  <r>
    <s v="POL327"/>
    <x v="36"/>
    <s v="Department of Police"/>
    <s v="POL 47 FSB Traffic Division Alcohol Initiatives Section"/>
    <x v="0"/>
    <n v="108084"/>
    <n v="21724.52"/>
    <n v="7550.4"/>
    <s v="B1"/>
    <n v="1.08084"/>
  </r>
  <r>
    <s v="POL328"/>
    <x v="36"/>
    <s v="Department of Police"/>
    <s v="POL 47 FSB Traffic Division Alcohol Initiatives Section"/>
    <x v="1"/>
    <n v="108084"/>
    <n v="10197.74"/>
    <n v="11225.04"/>
    <s v="B1"/>
    <n v="1.08084"/>
  </r>
  <r>
    <s v="POL329"/>
    <x v="36"/>
    <s v="Department of Police"/>
    <s v="POL 47 FSB Traffic Division Alcohol Initiatives Section"/>
    <x v="0"/>
    <n v="108785"/>
    <n v="40511.83"/>
    <n v="0"/>
    <s v="B1"/>
    <n v="1.08785"/>
  </r>
  <r>
    <s v="POL330"/>
    <x v="36"/>
    <s v="Department of Police"/>
    <s v="POL 47 FSB Traffic Division Alcohol Initiatives Section"/>
    <x v="0"/>
    <n v="91002"/>
    <n v="12823.2"/>
    <n v="0"/>
    <s v="B2"/>
    <n v="0.91002000000000005"/>
  </r>
  <r>
    <s v="POL331"/>
    <x v="36"/>
    <s v="Department of Police"/>
    <s v="POL 47 FSB Traffic Division Alcohol Initiatives Section"/>
    <x v="1"/>
    <n v="91002"/>
    <n v="16166.46"/>
    <n v="0"/>
    <s v="B2"/>
    <n v="0.91002000000000005"/>
  </r>
  <r>
    <s v="POL332"/>
    <x v="36"/>
    <s v="Department of Police"/>
    <s v="POL 47 FSB Traffic Division Alcohol Initiatives Section"/>
    <x v="0"/>
    <n v="82078"/>
    <n v="9599.76"/>
    <n v="0"/>
    <s v="B2"/>
    <n v="0.82077999999999995"/>
  </r>
  <r>
    <s v="POL333"/>
    <x v="36"/>
    <s v="Department of Police"/>
    <s v="POL 47 FSB Traffic Division Automated Traffic Enforcement Section"/>
    <x v="0"/>
    <n v="107367"/>
    <n v="0"/>
    <n v="0"/>
    <s v="B1"/>
    <n v="1.0736699999999999"/>
  </r>
  <r>
    <s v="POL334"/>
    <x v="36"/>
    <s v="Department of Police"/>
    <s v="POL 47 FSB Traffic Division Automated Traffic Enforcement Section"/>
    <x v="1"/>
    <n v="75621.000100000005"/>
    <n v="6432.59"/>
    <n v="3572.81"/>
    <s v="B2"/>
    <n v="0.75621000100000002"/>
  </r>
  <r>
    <s v="POL335"/>
    <x v="36"/>
    <s v="Department of Police"/>
    <s v="POL 47 FSB Traffic Division Automated Traffic Enforcement Section"/>
    <x v="1"/>
    <n v="74242.963099999994"/>
    <n v="0"/>
    <n v="0"/>
    <s v="B2"/>
    <n v="0.74242963099999992"/>
  </r>
  <r>
    <s v="POL336"/>
    <x v="36"/>
    <s v="Department of Police"/>
    <s v="POL 47 FSB Traffic Division Automated Traffic Enforcement Section"/>
    <x v="0"/>
    <n v="75621"/>
    <n v="847.58"/>
    <n v="0"/>
    <s v="B2"/>
    <n v="0.75621000000000005"/>
  </r>
  <r>
    <s v="POL337"/>
    <x v="36"/>
    <s v="Department of Police"/>
    <s v="POL 47 FSB Traffic Division Automated Traffic Enforcement Section"/>
    <x v="1"/>
    <n v="75621"/>
    <n v="0"/>
    <n v="1228.8900000000001"/>
    <s v="B2"/>
    <n v="0.75621000000000005"/>
  </r>
  <r>
    <s v="POL338"/>
    <x v="36"/>
    <s v="Department of Police"/>
    <s v="POL 47 FSB Traffic Division Automated Traffic Enforcement Section"/>
    <x v="0"/>
    <n v="75621"/>
    <n v="0"/>
    <n v="1228.8900000000001"/>
    <s v="B2"/>
    <n v="0.75621000000000005"/>
  </r>
  <r>
    <s v="POL339"/>
    <x v="36"/>
    <s v="Department of Police"/>
    <s v="POL 47 FSB Traffic Division Automated Traffic Enforcement Section"/>
    <x v="0"/>
    <n v="74673.360499999995"/>
    <n v="2372.5"/>
    <n v="0"/>
    <s v="B2"/>
    <n v="0.74673360499999997"/>
  </r>
  <r>
    <s v="POL340"/>
    <x v="36"/>
    <s v="Department of Police"/>
    <s v="POL 47 FSB Traffic Division Automated Traffic Enforcement Section"/>
    <x v="1"/>
    <n v="75621"/>
    <n v="0"/>
    <n v="3572.81"/>
    <s v="B2"/>
    <n v="0.75621000000000005"/>
  </r>
  <r>
    <s v="POL341"/>
    <x v="36"/>
    <s v="Department of Police"/>
    <s v="POL 47 FSB Traffic Division Automated Traffic Enforcement Section"/>
    <x v="0"/>
    <n v="75621"/>
    <n v="0"/>
    <n v="1228.8900000000001"/>
    <s v="B2"/>
    <n v="0.75621000000000005"/>
  </r>
  <r>
    <s v="POL342"/>
    <x v="36"/>
    <s v="Department of Police"/>
    <s v="POL 47 FSB Traffic Division Automated Traffic Enforcement Section"/>
    <x v="1"/>
    <n v="74673.360499999995"/>
    <n v="2462.0700000000002"/>
    <n v="0"/>
    <s v="B2"/>
    <n v="0.74673360499999997"/>
  </r>
  <r>
    <s v="POL343"/>
    <x v="36"/>
    <s v="Department of Police"/>
    <s v="POL 47 FSB Traffic Division Automated Traffic Enforcement Section"/>
    <x v="0"/>
    <n v="75621"/>
    <n v="0"/>
    <n v="3572.81"/>
    <s v="B2"/>
    <n v="0.75621000000000005"/>
  </r>
  <r>
    <s v="POL344"/>
    <x v="36"/>
    <s v="Department of Police"/>
    <s v="POL 47 FSB Traffic Division Automated Traffic Enforcement Section"/>
    <x v="0"/>
    <n v="108084"/>
    <n v="7302.49"/>
    <n v="11524.76"/>
    <s v="B1"/>
    <n v="1.08084"/>
  </r>
  <r>
    <s v="POL345"/>
    <x v="36"/>
    <s v="Department of Police"/>
    <s v="POL 47 FSB Traffic Division Automated Traffic Enforcement Section"/>
    <x v="0"/>
    <n v="110973.19"/>
    <n v="0"/>
    <n v="0"/>
    <s v="B1"/>
    <n v="1.1097319000000001"/>
  </r>
  <r>
    <s v="POL346"/>
    <x v="36"/>
    <s v="Department of Police"/>
    <s v="POL 47 FSB Traffic Division Automated Traffic Enforcement Section"/>
    <x v="0"/>
    <n v="67872.244900000005"/>
    <n v="3206.02"/>
    <n v="0"/>
    <s v="B2"/>
    <n v="0.67872244900000001"/>
  </r>
  <r>
    <s v="POL347"/>
    <x v="36"/>
    <s v="Department of Police"/>
    <s v="POL 47 FSB Traffic Division Automated Traffic Enforcement Section"/>
    <x v="1"/>
    <n v="64136.847600000001"/>
    <n v="2889.63"/>
    <n v="0"/>
    <s v="B2"/>
    <n v="0.64136847600000002"/>
  </r>
  <r>
    <s v="POL348"/>
    <x v="36"/>
    <s v="Department of Police"/>
    <s v="POL 47 FSB Traffic Division Automated Traffic Enforcement Section"/>
    <x v="0"/>
    <n v="74793.420599999998"/>
    <n v="440.91"/>
    <n v="0"/>
    <s v="B2"/>
    <n v="0.74793420599999993"/>
  </r>
  <r>
    <s v="POL349"/>
    <x v="36"/>
    <s v="Department of Police"/>
    <s v="POL 47 FSB Traffic Division Automated Traffic Enforcement Section"/>
    <x v="0"/>
    <n v="71080.560100000002"/>
    <n v="806.31"/>
    <n v="0"/>
    <s v="B2"/>
    <n v="0.71080560100000001"/>
  </r>
  <r>
    <s v="POL350"/>
    <x v="36"/>
    <s v="Department of Police"/>
    <s v="POL 47 FSB Traffic Division Central Traffic Enforcement"/>
    <x v="0"/>
    <n v="124833"/>
    <n v="53236.82"/>
    <n v="13310.7"/>
    <s v="B1"/>
    <n v="1.2483299999999999"/>
  </r>
  <r>
    <s v="POL351"/>
    <x v="36"/>
    <s v="Department of Police"/>
    <s v="POL 47 FSB Traffic Division Automated Traffic Enforcement Section"/>
    <x v="0"/>
    <n v="72245.165900000007"/>
    <n v="0"/>
    <n v="0"/>
    <s v="B2"/>
    <n v="0.72245165900000008"/>
  </r>
  <r>
    <s v="POL352"/>
    <x v="36"/>
    <s v="Department of Police"/>
    <s v="POL 47 FSB Traffic Division Automated Traffic Enforcement Section"/>
    <x v="0"/>
    <n v="59069.794500000004"/>
    <n v="340.79"/>
    <n v="0"/>
    <s v="B2"/>
    <n v="0.59069794500000006"/>
  </r>
  <r>
    <s v="POL353"/>
    <x v="36"/>
    <s v="Department of Police"/>
    <s v="POL 47 FSB Traffic Division Automated Traffic Enforcement Section"/>
    <x v="1"/>
    <n v="57072.2327"/>
    <n v="293.98"/>
    <n v="0"/>
    <s v="B2"/>
    <n v="0.57072232700000003"/>
  </r>
  <r>
    <s v="POL354"/>
    <x v="36"/>
    <s v="Department of Police"/>
    <s v="POL 47 FSB Traffic Division Automated Traffic Enforcement Section"/>
    <x v="0"/>
    <n v="68217.598100000003"/>
    <n v="0"/>
    <n v="0"/>
    <s v="B2"/>
    <n v="0.68217598099999999"/>
  </r>
  <r>
    <s v="POL355"/>
    <x v="36"/>
    <s v="Department of Police"/>
    <s v="POL 47 FSB Traffic Division Automated Traffic Enforcement Section"/>
    <x v="0"/>
    <n v="68813.068299999999"/>
    <n v="0"/>
    <n v="0"/>
    <s v="B2"/>
    <n v="0.68813068300000002"/>
  </r>
  <r>
    <s v="POL356"/>
    <x v="36"/>
    <s v="Department of Police"/>
    <s v="POL 47 FSB Traffic Division Automated Traffic Enforcement Section"/>
    <x v="0"/>
    <n v="72981.370800000004"/>
    <n v="0"/>
    <n v="0"/>
    <s v="B2"/>
    <n v="0.72981370800000001"/>
  </r>
  <r>
    <s v="POL357"/>
    <x v="36"/>
    <s v="Department of Police"/>
    <s v="POL 47 FSB Traffic Division Automated Traffic Enforcement Section"/>
    <x v="0"/>
    <n v="146229.31"/>
    <n v="0"/>
    <n v="0"/>
    <s v="B1"/>
    <n v="1.4622930999999999"/>
  </r>
  <r>
    <s v="POL358"/>
    <x v="36"/>
    <s v="Department of Police"/>
    <s v="POL 47 FSB Traffic Division Automated Traffic Enforcement Section"/>
    <x v="0"/>
    <n v="64480.14"/>
    <n v="0"/>
    <n v="0"/>
    <s v="B2"/>
    <n v="0.64480139999999997"/>
  </r>
  <r>
    <s v="POL359"/>
    <x v="36"/>
    <s v="Department of Police"/>
    <s v="POL 47 FSB Traffic Division Automated Traffic Enforcement Section"/>
    <x v="0"/>
    <n v="55786.14"/>
    <n v="864.2"/>
    <n v="0"/>
    <s v="B2"/>
    <n v="0.55786139999999995"/>
  </r>
  <r>
    <s v="POL360"/>
    <x v="36"/>
    <s v="Department of Police"/>
    <s v="POL 47 FSB Traffic Division Automated Traffic Enforcement Section"/>
    <x v="0"/>
    <n v="75621"/>
    <n v="0"/>
    <n v="0"/>
    <s v="B2"/>
    <n v="0.75621000000000005"/>
  </r>
  <r>
    <s v="POL361"/>
    <x v="36"/>
    <s v="Department of Police"/>
    <s v="POL 47 FSB Traffic Division Automated Traffic Enforcement Section"/>
    <x v="1"/>
    <n v="71000"/>
    <n v="0"/>
    <n v="0"/>
    <s v="B2"/>
    <n v="0.71"/>
  </r>
  <r>
    <s v="POL362"/>
    <x v="36"/>
    <s v="Department of Police"/>
    <s v="POL 47 FSB Traffic Division Automated Traffic Enforcement Section"/>
    <x v="0"/>
    <n v="54000"/>
    <n v="0"/>
    <n v="0"/>
    <s v="B2"/>
    <n v="0.54"/>
  </r>
  <r>
    <s v="POL363"/>
    <x v="36"/>
    <s v="Department of Police"/>
    <s v="POL 47 FSB Traffic Division Central Traffic Enforcement"/>
    <x v="0"/>
    <n v="108084"/>
    <n v="1995.98"/>
    <n v="11524.76"/>
    <s v="B1"/>
    <n v="1.08084"/>
  </r>
  <r>
    <s v="POL364"/>
    <x v="36"/>
    <s v="Department of Police"/>
    <s v="POL 47 FSB Traffic Division Central Traffic Enforcement"/>
    <x v="0"/>
    <n v="109123"/>
    <n v="1919.64"/>
    <n v="4620.04"/>
    <s v="B1"/>
    <n v="1.0912299999999999"/>
  </r>
  <r>
    <s v="POL365"/>
    <x v="36"/>
    <s v="Department of Police"/>
    <s v="POL 47 FSB Traffic Division Central Traffic Enforcement"/>
    <x v="0"/>
    <n v="108084"/>
    <n v="23823.71"/>
    <n v="11524.76"/>
    <s v="B1"/>
    <n v="1.08084"/>
  </r>
  <r>
    <s v="POL366"/>
    <x v="36"/>
    <s v="Department of Police"/>
    <s v="POL 47 FSB Traffic Division Central Traffic Enforcement"/>
    <x v="0"/>
    <n v="108084"/>
    <n v="1841.43"/>
    <n v="11524.76"/>
    <s v="B1"/>
    <n v="1.08084"/>
  </r>
  <r>
    <s v="POL367"/>
    <x v="36"/>
    <s v="Department of Police"/>
    <s v="POL 47 FSB Traffic Division Central Traffic Enforcement"/>
    <x v="0"/>
    <n v="108084"/>
    <n v="3363.77"/>
    <n v="11524.76"/>
    <s v="B1"/>
    <n v="1.08084"/>
  </r>
  <r>
    <s v="POL368"/>
    <x v="36"/>
    <s v="Department of Police"/>
    <s v="POL 47 FSB Traffic Division Central Traffic Enforcement"/>
    <x v="0"/>
    <n v="108084"/>
    <n v="2504.54"/>
    <n v="11524.76"/>
    <s v="B1"/>
    <n v="1.08084"/>
  </r>
  <r>
    <s v="POL369"/>
    <x v="36"/>
    <s v="Department of Police"/>
    <s v="POL 47 FSB Traffic Division Central Traffic Enforcement"/>
    <x v="0"/>
    <n v="108084"/>
    <n v="14877.6"/>
    <n v="11524.76"/>
    <s v="B1"/>
    <n v="1.08084"/>
  </r>
  <r>
    <s v="POL370"/>
    <x v="36"/>
    <s v="Department of Police"/>
    <s v="POL 47 FSB Traffic Division Central Traffic Enforcement"/>
    <x v="0"/>
    <n v="108084"/>
    <n v="5185"/>
    <n v="2870.87"/>
    <s v="B1"/>
    <n v="1.08084"/>
  </r>
  <r>
    <s v="POL371"/>
    <x v="36"/>
    <s v="Department of Police"/>
    <s v="POL 47 FSB Traffic Division Central Traffic Enforcement"/>
    <x v="0"/>
    <n v="103927"/>
    <n v="415.5"/>
    <n v="5649.41"/>
    <s v="B1"/>
    <n v="1.0392699999999999"/>
  </r>
  <r>
    <s v="POL372"/>
    <x v="36"/>
    <s v="Department of Police"/>
    <s v="POL 47 FSB Traffic Division Central Traffic Enforcement"/>
    <x v="0"/>
    <n v="108084"/>
    <n v="2087.37"/>
    <n v="10564.37"/>
    <s v="B1"/>
    <n v="1.08084"/>
  </r>
  <r>
    <s v="POL373"/>
    <x v="36"/>
    <s v="Department of Police"/>
    <s v="POL 47 FSB Traffic Division Central Traffic Enforcement"/>
    <x v="1"/>
    <n v="108084"/>
    <n v="2906.72"/>
    <n v="11524.76"/>
    <s v="B1"/>
    <n v="1.08084"/>
  </r>
  <r>
    <s v="POL374"/>
    <x v="36"/>
    <s v="Department of Police"/>
    <s v="POL 47 FSB Traffic Division Central Traffic Enforcement"/>
    <x v="0"/>
    <n v="108084"/>
    <n v="17105.009999999998"/>
    <n v="0"/>
    <s v="B1"/>
    <n v="1.08084"/>
  </r>
  <r>
    <s v="POL375"/>
    <x v="36"/>
    <s v="Department of Police"/>
    <s v="POL 47 FSB Traffic Division Central Traffic Enforcement"/>
    <x v="0"/>
    <n v="108084"/>
    <n v="8121.77"/>
    <n v="11524.76"/>
    <s v="B1"/>
    <n v="1.08084"/>
  </r>
  <r>
    <s v="POL376"/>
    <x v="36"/>
    <s v="Department of Police"/>
    <s v="POL 47 FSB Traffic Division Central Traffic Enforcement"/>
    <x v="0"/>
    <n v="113488"/>
    <n v="11145.6"/>
    <n v="12101.05"/>
    <s v="B1"/>
    <n v="1.1348800000000001"/>
  </r>
  <r>
    <s v="POL377"/>
    <x v="36"/>
    <s v="Department of Police"/>
    <s v="POL 47 FSB Traffic Division Central Traffic Enforcement"/>
    <x v="0"/>
    <n v="108084"/>
    <n v="50128.7"/>
    <n v="10575.67"/>
    <s v="B1"/>
    <n v="1.08084"/>
  </r>
  <r>
    <s v="POL378"/>
    <x v="36"/>
    <s v="Department of Police"/>
    <s v="POL 47 FSB Traffic Division Central Traffic Enforcement"/>
    <x v="0"/>
    <n v="108084"/>
    <n v="6119.22"/>
    <n v="11524.76"/>
    <s v="B1"/>
    <n v="1.08084"/>
  </r>
  <r>
    <s v="POL379"/>
    <x v="36"/>
    <s v="Department of Police"/>
    <s v="POL 47 FSB Traffic Division Central Traffic Enforcement"/>
    <x v="0"/>
    <n v="108084"/>
    <n v="6242.2"/>
    <n v="10575.67"/>
    <s v="B1"/>
    <n v="1.08084"/>
  </r>
  <r>
    <s v="POL380"/>
    <x v="36"/>
    <s v="Department of Police"/>
    <s v="POL 47 FSB Traffic Division Central Traffic Enforcement"/>
    <x v="0"/>
    <n v="103927"/>
    <n v="1454.2"/>
    <n v="4345.7"/>
    <s v="B1"/>
    <n v="1.0392699999999999"/>
  </r>
  <r>
    <s v="POL381"/>
    <x v="36"/>
    <s v="Department of Police"/>
    <s v="POL 47 FSB Traffic Division Central Traffic Enforcement"/>
    <x v="0"/>
    <n v="108084"/>
    <n v="11420.82"/>
    <n v="11524.76"/>
    <s v="B1"/>
    <n v="1.08084"/>
  </r>
  <r>
    <s v="POL382"/>
    <x v="36"/>
    <s v="Department of Police"/>
    <s v="POL 47 FSB Traffic Division Central Traffic Enforcement"/>
    <x v="0"/>
    <n v="108084"/>
    <n v="4592.4399999999996"/>
    <n v="7550.4"/>
    <s v="B1"/>
    <n v="1.08084"/>
  </r>
  <r>
    <s v="POL383"/>
    <x v="36"/>
    <s v="Department of Police"/>
    <s v="POL 47 FSB Traffic Division Central Traffic Enforcement"/>
    <x v="0"/>
    <n v="108084"/>
    <n v="161.35"/>
    <n v="4011.51"/>
    <s v="B1"/>
    <n v="1.08084"/>
  </r>
  <r>
    <s v="POL384"/>
    <x v="36"/>
    <s v="Department of Police"/>
    <s v="POL 47 FSB Traffic Division Central Traffic Enforcement"/>
    <x v="0"/>
    <n v="108084"/>
    <n v="35409.040000000001"/>
    <n v="11524.76"/>
    <s v="B1"/>
    <n v="1.08084"/>
  </r>
  <r>
    <s v="POL385"/>
    <x v="36"/>
    <s v="Department of Police"/>
    <s v="POL 47 FSB Traffic Division Central Traffic Enforcement"/>
    <x v="0"/>
    <n v="124833"/>
    <n v="3908.04"/>
    <n v="13310.7"/>
    <s v="B1"/>
    <n v="1.2483299999999999"/>
  </r>
  <r>
    <s v="POL386"/>
    <x v="36"/>
    <s v="Department of Police"/>
    <s v="POL 47 FSB Traffic Division Central Traffic Enforcement"/>
    <x v="0"/>
    <n v="104428"/>
    <n v="5813.93"/>
    <n v="0"/>
    <s v="B1"/>
    <n v="1.0442800000000001"/>
  </r>
  <r>
    <s v="POL387"/>
    <x v="36"/>
    <s v="Department of Police"/>
    <s v="POL 47 FSB Traffic Division Central Traffic Enforcement"/>
    <x v="0"/>
    <n v="104428"/>
    <n v="14259.25"/>
    <n v="0"/>
    <s v="B1"/>
    <n v="1.0442800000000001"/>
  </r>
  <r>
    <s v="POL388"/>
    <x v="36"/>
    <s v="Department of Police"/>
    <s v="POL 47 FSB Traffic Division Central Traffic Enforcement"/>
    <x v="0"/>
    <n v="108084"/>
    <n v="7031.44"/>
    <n v="0"/>
    <s v="B1"/>
    <n v="1.08084"/>
  </r>
  <r>
    <s v="POL389"/>
    <x v="36"/>
    <s v="Department of Police"/>
    <s v="POL 47 FSB Traffic Division Central Traffic Enforcement"/>
    <x v="0"/>
    <n v="100897"/>
    <n v="7185.38"/>
    <n v="0"/>
    <s v="B1"/>
    <n v="1.0089699999999999"/>
  </r>
  <r>
    <s v="POL390"/>
    <x v="36"/>
    <s v="Department of Police"/>
    <s v="POL 47 FSB Traffic Division Collision Reconstruction"/>
    <x v="1"/>
    <n v="108084"/>
    <n v="20801.43"/>
    <n v="7405.6"/>
    <s v="B1"/>
    <n v="1.08084"/>
  </r>
  <r>
    <s v="POL391"/>
    <x v="36"/>
    <s v="Department of Police"/>
    <s v="POL 47 FSB Traffic Division Collision Reconstruction"/>
    <x v="0"/>
    <n v="108084"/>
    <n v="8465.0400000000009"/>
    <n v="7660.59"/>
    <s v="B1"/>
    <n v="1.08084"/>
  </r>
  <r>
    <s v="POL392"/>
    <x v="36"/>
    <s v="Department of Police"/>
    <s v="POL 47 FSB Traffic Division Collision Reconstruction"/>
    <x v="0"/>
    <n v="108084"/>
    <n v="24684.639999999999"/>
    <n v="11524.76"/>
    <s v="B1"/>
    <n v="1.08084"/>
  </r>
  <r>
    <s v="POL393"/>
    <x v="36"/>
    <s v="Department of Police"/>
    <s v="POL 47 FSB Traffic Division Collision Reconstruction"/>
    <x v="0"/>
    <n v="108084"/>
    <n v="2708.87"/>
    <n v="7550.4"/>
    <s v="B1"/>
    <n v="1.08084"/>
  </r>
  <r>
    <s v="POL394"/>
    <x v="36"/>
    <s v="Department of Police"/>
    <s v="POL 47 FSB Traffic Division Collision Reconstruction"/>
    <x v="1"/>
    <n v="113488"/>
    <n v="23959.52"/>
    <n v="1986.14"/>
    <s v="B1"/>
    <n v="1.1348800000000001"/>
  </r>
  <r>
    <s v="POL395"/>
    <x v="36"/>
    <s v="Department of Police"/>
    <s v="POL 47 FSB Traffic Division Collision Reconstruction"/>
    <x v="0"/>
    <n v="108084"/>
    <n v="13287.13"/>
    <n v="11524.76"/>
    <s v="B1"/>
    <n v="1.08084"/>
  </r>
  <r>
    <s v="POL396"/>
    <x v="36"/>
    <s v="Department of Police"/>
    <s v="POL 47 FSB Traffic Division Collision Reconstruction"/>
    <x v="0"/>
    <n v="124833"/>
    <n v="15877.86"/>
    <n v="8553.17"/>
    <s v="B1"/>
    <n v="1.2483299999999999"/>
  </r>
  <r>
    <s v="POL397"/>
    <x v="36"/>
    <s v="Department of Police"/>
    <s v="POL 47 FSB Traffic Division Collision Reconstruction"/>
    <x v="1"/>
    <n v="108084"/>
    <n v="9251.09"/>
    <n v="9420.7199999999993"/>
    <s v="B1"/>
    <n v="1.08084"/>
  </r>
  <r>
    <s v="POL398"/>
    <x v="36"/>
    <s v="Department of Police"/>
    <s v="POL 47 FSB Traffic Division Collision Reconstruction"/>
    <x v="0"/>
    <n v="108084"/>
    <n v="124.65"/>
    <n v="11524.76"/>
    <s v="B1"/>
    <n v="1.08084"/>
  </r>
  <r>
    <s v="POL399"/>
    <x v="36"/>
    <s v="Department of Police"/>
    <s v="POL 47 FSB Traffic Division Collision Reconstruction"/>
    <x v="0"/>
    <n v="108084"/>
    <n v="25481.15"/>
    <n v="0"/>
    <s v="B1"/>
    <n v="1.08084"/>
  </r>
  <r>
    <s v="POL400"/>
    <x v="36"/>
    <s v="Department of Police"/>
    <s v="POL 47 FSB Traffic Division School Safety Section"/>
    <x v="0"/>
    <n v="108084"/>
    <n v="20879.080000000002"/>
    <n v="11524.76"/>
    <s v="B1"/>
    <n v="1.08084"/>
  </r>
  <r>
    <s v="POL401"/>
    <x v="36"/>
    <s v="Department of Police"/>
    <s v="POL 47 FSB Traffic Division School Safety Section"/>
    <x v="0"/>
    <n v="30296.392800000001"/>
    <n v="0"/>
    <n v="0"/>
    <s v="C"/>
    <n v="0.30296392799999999"/>
  </r>
  <r>
    <s v="POL402"/>
    <x v="36"/>
    <s v="Department of Police"/>
    <s v="POL 47 FSB Traffic Division School Safety Section"/>
    <x v="0"/>
    <n v="30620"/>
    <n v="0"/>
    <n v="9.57"/>
    <s v="C"/>
    <n v="0.30620000000000003"/>
  </r>
  <r>
    <s v="POL403"/>
    <x v="36"/>
    <s v="Department of Police"/>
    <s v="POL 47 FSB Traffic Division School Safety Section"/>
    <x v="0"/>
    <n v="113488"/>
    <n v="27515.1"/>
    <n v="10527.45"/>
    <s v="B1"/>
    <n v="1.1348800000000001"/>
  </r>
  <r>
    <s v="POL404"/>
    <x v="36"/>
    <s v="Department of Police"/>
    <s v="POL 47 FSB Traffic Division School Safety Section"/>
    <x v="1"/>
    <n v="30620"/>
    <n v="0"/>
    <n v="202.41"/>
    <s v="C"/>
    <n v="0.30620000000000003"/>
  </r>
  <r>
    <s v="POL405"/>
    <x v="36"/>
    <s v="Department of Police"/>
    <s v="POL 47 FSB Traffic Division School Safety Section"/>
    <x v="1"/>
    <n v="20424"/>
    <n v="0"/>
    <n v="0"/>
    <s v="C"/>
    <n v="0.20424"/>
  </r>
  <r>
    <s v="POL406"/>
    <x v="36"/>
    <s v="Department of Police"/>
    <s v="POL 47 FSB Traffic Division School Safety Section"/>
    <x v="1"/>
    <n v="30296.392800000001"/>
    <n v="0"/>
    <n v="0"/>
    <s v="C"/>
    <n v="0.30296392799999999"/>
  </r>
  <r>
    <s v="POL407"/>
    <x v="36"/>
    <s v="Department of Police"/>
    <s v="POL 47 FSB Traffic Division School Safety Section"/>
    <x v="1"/>
    <n v="30620"/>
    <n v="0"/>
    <n v="787.93"/>
    <s v="C"/>
    <n v="0.30620000000000003"/>
  </r>
  <r>
    <s v="POL408"/>
    <x v="36"/>
    <s v="Department of Police"/>
    <s v="POL 47 FSB Traffic Division School Safety Section"/>
    <x v="1"/>
    <n v="30620"/>
    <n v="0"/>
    <n v="1784.5"/>
    <s v="C"/>
    <n v="0.30620000000000003"/>
  </r>
  <r>
    <s v="POL409"/>
    <x v="36"/>
    <s v="Department of Police"/>
    <s v="POL 47 FSB Traffic Division School Safety Section"/>
    <x v="1"/>
    <n v="30620"/>
    <n v="0"/>
    <n v="857.59"/>
    <s v="C"/>
    <n v="0.30620000000000003"/>
  </r>
  <r>
    <s v="POL410"/>
    <x v="36"/>
    <s v="Department of Police"/>
    <s v="POL 47 FSB Traffic Division School Safety Section"/>
    <x v="1"/>
    <n v="30620"/>
    <n v="0"/>
    <n v="1161.5"/>
    <s v="C"/>
    <n v="0.30620000000000003"/>
  </r>
  <r>
    <s v="POL411"/>
    <x v="36"/>
    <s v="Department of Police"/>
    <s v="POL 47 FSB Traffic Division School Safety Section"/>
    <x v="1"/>
    <n v="30620"/>
    <n v="0"/>
    <n v="219.17"/>
    <s v="C"/>
    <n v="0.30620000000000003"/>
  </r>
  <r>
    <s v="POL412"/>
    <x v="36"/>
    <s v="Department of Police"/>
    <s v="POL 47 FSB Traffic Division School Safety Section"/>
    <x v="1"/>
    <n v="30620"/>
    <n v="0"/>
    <n v="902.26"/>
    <s v="C"/>
    <n v="0.30620000000000003"/>
  </r>
  <r>
    <s v="POL413"/>
    <x v="36"/>
    <s v="Department of Police"/>
    <s v="POL 47 FSB Traffic Division School Safety Section"/>
    <x v="1"/>
    <n v="30620"/>
    <n v="0"/>
    <n v="1094.79"/>
    <s v="C"/>
    <n v="0.30620000000000003"/>
  </r>
  <r>
    <s v="POL414"/>
    <x v="36"/>
    <s v="Department of Police"/>
    <s v="POL 47 FSB Traffic Division School Safety Section"/>
    <x v="1"/>
    <n v="30620"/>
    <n v="105.68"/>
    <n v="1416.36"/>
    <s v="C"/>
    <n v="0.30620000000000003"/>
  </r>
  <r>
    <s v="POL415"/>
    <x v="36"/>
    <s v="Department of Police"/>
    <s v="POL 47 FSB Traffic Division School Safety Section"/>
    <x v="1"/>
    <n v="30620"/>
    <n v="0"/>
    <n v="732.23"/>
    <s v="C"/>
    <n v="0.30620000000000003"/>
  </r>
  <r>
    <s v="POL416"/>
    <x v="36"/>
    <s v="Department of Police"/>
    <s v="POL 47 FSB Traffic Division School Safety Section"/>
    <x v="1"/>
    <n v="30620"/>
    <n v="0"/>
    <n v="473.32"/>
    <s v="C"/>
    <n v="0.30620000000000003"/>
  </r>
  <r>
    <s v="POL417"/>
    <x v="36"/>
    <s v="Department of Police"/>
    <s v="POL 47 FSB Traffic Division School Safety Section"/>
    <x v="1"/>
    <n v="30620"/>
    <n v="0"/>
    <n v="966.27"/>
    <s v="C"/>
    <n v="0.30620000000000003"/>
  </r>
  <r>
    <s v="POL418"/>
    <x v="36"/>
    <s v="Department of Police"/>
    <s v="POL 47 FSB Traffic Division School Safety Section"/>
    <x v="1"/>
    <n v="30620"/>
    <n v="0"/>
    <n v="0"/>
    <s v="C"/>
    <n v="0.30620000000000003"/>
  </r>
  <r>
    <s v="POL419"/>
    <x v="36"/>
    <s v="Department of Police"/>
    <s v="POL 47 FSB Traffic Division School Safety Section"/>
    <x v="1"/>
    <n v="30620"/>
    <n v="0"/>
    <n v="1312.91"/>
    <s v="C"/>
    <n v="0.30620000000000003"/>
  </r>
  <r>
    <s v="POL420"/>
    <x v="36"/>
    <s v="Department of Police"/>
    <s v="POL 47 FSB Traffic Division School Safety Section"/>
    <x v="1"/>
    <n v="30620"/>
    <n v="68.23"/>
    <n v="1370.53"/>
    <s v="C"/>
    <n v="0.30620000000000003"/>
  </r>
  <r>
    <s v="POL421"/>
    <x v="36"/>
    <s v="Department of Police"/>
    <s v="POL 47 FSB Traffic Division School Safety Section"/>
    <x v="1"/>
    <n v="28485.073199999999"/>
    <n v="0"/>
    <n v="0"/>
    <s v="C"/>
    <n v="0.284850732"/>
  </r>
  <r>
    <s v="POL422"/>
    <x v="36"/>
    <s v="Department of Police"/>
    <s v="POL 47 FSB Traffic Division School Safety Section"/>
    <x v="1"/>
    <n v="30620"/>
    <n v="0"/>
    <n v="1086.6199999999999"/>
    <s v="C"/>
    <n v="0.30620000000000003"/>
  </r>
  <r>
    <s v="POL423"/>
    <x v="36"/>
    <s v="Department of Police"/>
    <s v="POL 47 FSB Traffic Division School Safety Section"/>
    <x v="1"/>
    <n v="30620"/>
    <n v="0"/>
    <n v="1161.8699999999999"/>
    <s v="C"/>
    <n v="0.30620000000000003"/>
  </r>
  <r>
    <s v="POL424"/>
    <x v="36"/>
    <s v="Department of Police"/>
    <s v="POL 47 FSB Traffic Division School Safety Section"/>
    <x v="1"/>
    <n v="30620"/>
    <n v="0"/>
    <n v="1521.93"/>
    <s v="C"/>
    <n v="0.30620000000000003"/>
  </r>
  <r>
    <s v="POL425"/>
    <x v="36"/>
    <s v="Department of Police"/>
    <s v="POL 47 FSB Traffic Division School Safety Section"/>
    <x v="0"/>
    <n v="124833"/>
    <n v="9326.73"/>
    <n v="13310.7"/>
    <s v="B1"/>
    <n v="1.2483299999999999"/>
  </r>
  <r>
    <s v="POL426"/>
    <x v="36"/>
    <s v="Department of Police"/>
    <s v="POL 47 FSB Traffic Division School Safety Section"/>
    <x v="1"/>
    <n v="30403.071599999999"/>
    <n v="0"/>
    <n v="0"/>
    <s v="C"/>
    <n v="0.30403071599999998"/>
  </r>
  <r>
    <s v="POL427"/>
    <x v="36"/>
    <s v="Department of Police"/>
    <s v="POL 47 FSB Traffic Division School Safety Section"/>
    <x v="1"/>
    <n v="30620"/>
    <n v="0"/>
    <n v="637.82000000000005"/>
    <s v="C"/>
    <n v="0.30620000000000003"/>
  </r>
  <r>
    <s v="POL428"/>
    <x v="36"/>
    <s v="Department of Police"/>
    <s v="POL 47 FSB Traffic Division School Safety Section"/>
    <x v="1"/>
    <n v="30620"/>
    <n v="94.17"/>
    <n v="1302.6600000000001"/>
    <s v="C"/>
    <n v="0.30620000000000003"/>
  </r>
  <r>
    <s v="POL429"/>
    <x v="36"/>
    <s v="Department of Police"/>
    <s v="POL 47 FSB Traffic Division School Safety Section"/>
    <x v="1"/>
    <n v="30620"/>
    <n v="0"/>
    <n v="444.34"/>
    <s v="C"/>
    <n v="0.30620000000000003"/>
  </r>
  <r>
    <s v="POL430"/>
    <x v="36"/>
    <s v="Department of Police"/>
    <s v="POL 47 FSB Traffic Division School Safety Section"/>
    <x v="1"/>
    <n v="29481.633600000001"/>
    <n v="0"/>
    <n v="0"/>
    <s v="C"/>
    <n v="0.29481633600000001"/>
  </r>
  <r>
    <s v="POL431"/>
    <x v="36"/>
    <s v="Department of Police"/>
    <s v="POL 47 FSB Traffic Division School Safety Section"/>
    <x v="1"/>
    <n v="30620"/>
    <n v="0"/>
    <n v="212"/>
    <s v="C"/>
    <n v="0.30620000000000003"/>
  </r>
  <r>
    <s v="POL432"/>
    <x v="36"/>
    <s v="Department of Police"/>
    <s v="POL 47 FSB Traffic Division School Safety Section"/>
    <x v="1"/>
    <n v="30620"/>
    <n v="0"/>
    <n v="481.68"/>
    <s v="C"/>
    <n v="0.30620000000000003"/>
  </r>
  <r>
    <s v="POL433"/>
    <x v="36"/>
    <s v="Department of Police"/>
    <s v="POL 47 FSB Traffic Division School Safety Section"/>
    <x v="1"/>
    <n v="30620"/>
    <n v="0"/>
    <n v="666.62"/>
    <s v="C"/>
    <n v="0.30620000000000003"/>
  </r>
  <r>
    <s v="POL434"/>
    <x v="36"/>
    <s v="Department of Police"/>
    <s v="POL 47 FSB Traffic Division School Safety Section"/>
    <x v="1"/>
    <n v="30620"/>
    <n v="0"/>
    <n v="735.51"/>
    <s v="C"/>
    <n v="0.30620000000000003"/>
  </r>
  <r>
    <s v="POL435"/>
    <x v="36"/>
    <s v="Department of Police"/>
    <s v="POL 47 FSB Traffic Division School Safety Section"/>
    <x v="1"/>
    <n v="30403.071599999999"/>
    <n v="0"/>
    <n v="0"/>
    <s v="C"/>
    <n v="0.30403071599999998"/>
  </r>
  <r>
    <s v="POL436"/>
    <x v="36"/>
    <s v="Department of Police"/>
    <s v="POL 47 FSB Traffic Division School Safety Section"/>
    <x v="1"/>
    <n v="30620"/>
    <n v="0"/>
    <n v="655.68"/>
    <s v="C"/>
    <n v="0.30620000000000003"/>
  </r>
  <r>
    <s v="POL437"/>
    <x v="36"/>
    <s v="Department of Police"/>
    <s v="POL 47 FSB Traffic Division School Safety Section"/>
    <x v="1"/>
    <n v="30620"/>
    <n v="0"/>
    <n v="686.94"/>
    <s v="C"/>
    <n v="0.30620000000000003"/>
  </r>
  <r>
    <s v="POL438"/>
    <x v="36"/>
    <s v="Department of Police"/>
    <s v="POL 47 FSB Traffic Division School Safety Section"/>
    <x v="1"/>
    <n v="30296.3959"/>
    <n v="0"/>
    <n v="0"/>
    <s v="C"/>
    <n v="0.302963959"/>
  </r>
  <r>
    <s v="POL439"/>
    <x v="36"/>
    <s v="Department of Police"/>
    <s v="POL 47 FSB Traffic Division School Safety Section"/>
    <x v="1"/>
    <n v="30620"/>
    <n v="0"/>
    <n v="680.13"/>
    <s v="C"/>
    <n v="0.30620000000000003"/>
  </r>
  <r>
    <s v="POL440"/>
    <x v="36"/>
    <s v="Department of Police"/>
    <s v="POL 47 FSB Traffic Division School Safety Section"/>
    <x v="1"/>
    <n v="30620"/>
    <n v="0"/>
    <n v="639.25"/>
    <s v="C"/>
    <n v="0.30620000000000003"/>
  </r>
  <r>
    <s v="POL441"/>
    <x v="36"/>
    <s v="Department of Police"/>
    <s v="POL 47 FSB Traffic Division School Safety Section"/>
    <x v="1"/>
    <n v="30620"/>
    <n v="47.09"/>
    <n v="1284.05"/>
    <s v="C"/>
    <n v="0.30620000000000003"/>
  </r>
  <r>
    <s v="POL442"/>
    <x v="36"/>
    <s v="Department of Police"/>
    <s v="POL 47 FSB Traffic Division School Safety Section"/>
    <x v="1"/>
    <n v="30620"/>
    <n v="0"/>
    <n v="687.35"/>
    <s v="C"/>
    <n v="0.30620000000000003"/>
  </r>
  <r>
    <s v="POL443"/>
    <x v="36"/>
    <s v="Department of Police"/>
    <s v="POL 47 FSB Traffic Division School Safety Section"/>
    <x v="1"/>
    <n v="30620"/>
    <n v="0"/>
    <n v="1097.2"/>
    <s v="C"/>
    <n v="0.30620000000000003"/>
  </r>
  <r>
    <s v="POL444"/>
    <x v="36"/>
    <s v="Department of Police"/>
    <s v="POL 47 FSB Traffic Division School Safety Section"/>
    <x v="1"/>
    <n v="30620"/>
    <n v="0"/>
    <n v="81.36"/>
    <s v="C"/>
    <n v="0.30620000000000003"/>
  </r>
  <r>
    <s v="POL445"/>
    <x v="36"/>
    <s v="Department of Police"/>
    <s v="POL 47 FSB Traffic Division School Safety Section"/>
    <x v="0"/>
    <n v="108084"/>
    <n v="24425.66"/>
    <n v="11524.76"/>
    <s v="B1"/>
    <n v="1.08084"/>
  </r>
  <r>
    <s v="POL446"/>
    <x v="36"/>
    <s v="Department of Police"/>
    <s v="POL 47 FSB Traffic Division School Safety Section"/>
    <x v="1"/>
    <n v="29481.633600000001"/>
    <n v="0"/>
    <n v="0"/>
    <s v="C"/>
    <n v="0.29481633600000001"/>
  </r>
  <r>
    <s v="POL447"/>
    <x v="36"/>
    <s v="Department of Police"/>
    <s v="POL 47 FSB Traffic Division School Safety Section"/>
    <x v="1"/>
    <n v="30620"/>
    <n v="0"/>
    <n v="1060.43"/>
    <s v="C"/>
    <n v="0.30620000000000003"/>
  </r>
  <r>
    <s v="POL448"/>
    <x v="36"/>
    <s v="Department of Police"/>
    <s v="POL 47 FSB Traffic Division School Safety Section"/>
    <x v="1"/>
    <n v="30620"/>
    <n v="0"/>
    <n v="1241.52"/>
    <s v="C"/>
    <n v="0.30620000000000003"/>
  </r>
  <r>
    <s v="POL449"/>
    <x v="36"/>
    <s v="Department of Police"/>
    <s v="POL 47 FSB Traffic Division School Safety Section"/>
    <x v="1"/>
    <n v="30620"/>
    <n v="0"/>
    <n v="1641.62"/>
    <s v="C"/>
    <n v="0.30620000000000003"/>
  </r>
  <r>
    <s v="POL450"/>
    <x v="36"/>
    <s v="Department of Police"/>
    <s v="POL 47 FSB Traffic Division School Safety Section"/>
    <x v="1"/>
    <n v="30620"/>
    <n v="0"/>
    <n v="1097.2"/>
    <s v="C"/>
    <n v="0.30620000000000003"/>
  </r>
  <r>
    <s v="POL451"/>
    <x v="36"/>
    <s v="Department of Police"/>
    <s v="POL 47 FSB Traffic Division School Safety Section"/>
    <x v="1"/>
    <n v="30620"/>
    <n v="0"/>
    <n v="1908.94"/>
    <s v="C"/>
    <n v="0.30620000000000003"/>
  </r>
  <r>
    <s v="POL452"/>
    <x v="36"/>
    <s v="Department of Police"/>
    <s v="POL 47 FSB Traffic Division School Safety Section"/>
    <x v="1"/>
    <n v="27710.275099999999"/>
    <n v="0"/>
    <n v="0"/>
    <s v="C"/>
    <n v="0.27710275099999998"/>
  </r>
  <r>
    <s v="POL453"/>
    <x v="36"/>
    <s v="Department of Police"/>
    <s v="POL 47 FSB Traffic Division School Safety Section"/>
    <x v="1"/>
    <n v="108084"/>
    <n v="13412.73"/>
    <n v="9581.3799999999992"/>
    <s v="B1"/>
    <n v="1.08084"/>
  </r>
  <r>
    <s v="POL454"/>
    <x v="36"/>
    <s v="Department of Police"/>
    <s v="POL 47 FSB Traffic Division School Safety Section"/>
    <x v="1"/>
    <n v="30620"/>
    <n v="0"/>
    <n v="1292.7"/>
    <s v="C"/>
    <n v="0.30620000000000003"/>
  </r>
  <r>
    <s v="POL455"/>
    <x v="36"/>
    <s v="Department of Police"/>
    <s v="POL 47 FSB Traffic Division School Safety Section"/>
    <x v="1"/>
    <n v="30620"/>
    <n v="0"/>
    <n v="278.39"/>
    <s v="C"/>
    <n v="0.30620000000000003"/>
  </r>
  <r>
    <s v="POL456"/>
    <x v="36"/>
    <s v="Department of Police"/>
    <s v="POL 47 FSB Traffic Division School Safety Section"/>
    <x v="0"/>
    <n v="30620"/>
    <n v="0"/>
    <n v="322.98"/>
    <s v="C"/>
    <n v="0.30620000000000003"/>
  </r>
  <r>
    <s v="POL457"/>
    <x v="36"/>
    <s v="Department of Police"/>
    <s v="POL 47 FSB Traffic Division School Safety Section"/>
    <x v="1"/>
    <n v="30620"/>
    <n v="0"/>
    <n v="1809.94"/>
    <s v="C"/>
    <n v="0.30620000000000003"/>
  </r>
  <r>
    <s v="POL458"/>
    <x v="36"/>
    <s v="Department of Police"/>
    <s v="POL 47 FSB Traffic Division School Safety Section"/>
    <x v="0"/>
    <n v="28570.489399999999"/>
    <n v="0"/>
    <n v="0"/>
    <s v="C"/>
    <n v="0.28570489399999999"/>
  </r>
  <r>
    <s v="POL459"/>
    <x v="36"/>
    <s v="Department of Police"/>
    <s v="POL 47 FSB Traffic Division School Safety Section"/>
    <x v="1"/>
    <n v="23128.9054"/>
    <n v="0"/>
    <n v="0"/>
    <s v="C"/>
    <n v="0.23128905399999999"/>
  </r>
  <r>
    <s v="POL460"/>
    <x v="36"/>
    <s v="Department of Police"/>
    <s v="POL 47 FSB Traffic Division School Safety Section"/>
    <x v="1"/>
    <n v="20424"/>
    <n v="0"/>
    <n v="0"/>
    <s v="C"/>
    <n v="0.20424"/>
  </r>
  <r>
    <s v="POL461"/>
    <x v="36"/>
    <s v="Department of Police"/>
    <s v="POL 47 FSB Traffic Division School Safety Section"/>
    <x v="1"/>
    <n v="28570.110799999999"/>
    <n v="0"/>
    <n v="0"/>
    <s v="C"/>
    <n v="0.28570110799999998"/>
  </r>
  <r>
    <s v="POL462"/>
    <x v="36"/>
    <s v="Department of Police"/>
    <s v="POL 47 FSB Traffic Division School Safety Section"/>
    <x v="1"/>
    <n v="28570.110799999999"/>
    <n v="5.58"/>
    <n v="0"/>
    <s v="C"/>
    <n v="0.28570110799999998"/>
  </r>
  <r>
    <s v="POL463"/>
    <x v="36"/>
    <s v="Department of Police"/>
    <s v="POL 47 FSB Traffic Division School Safety Section"/>
    <x v="1"/>
    <n v="28570.110799999999"/>
    <n v="0"/>
    <n v="0"/>
    <s v="C"/>
    <n v="0.28570110799999998"/>
  </r>
  <r>
    <s v="POL464"/>
    <x v="36"/>
    <s v="Department of Police"/>
    <s v="POL 47 FSB Traffic Division School Safety Section"/>
    <x v="1"/>
    <n v="28570.110799999999"/>
    <n v="0"/>
    <n v="0"/>
    <s v="C"/>
    <n v="0.28570110799999998"/>
  </r>
  <r>
    <s v="POL465"/>
    <x v="36"/>
    <s v="Department of Police"/>
    <s v="POL 47 FSB Traffic Division School Safety Section"/>
    <x v="1"/>
    <n v="28570.135999999999"/>
    <n v="0"/>
    <n v="0"/>
    <s v="C"/>
    <n v="0.28570135999999996"/>
  </r>
  <r>
    <s v="POL466"/>
    <x v="36"/>
    <s v="Department of Police"/>
    <s v="POL 47 FSB Traffic Division School Safety Section"/>
    <x v="1"/>
    <n v="28570.482599999999"/>
    <n v="0"/>
    <n v="0"/>
    <s v="C"/>
    <n v="0.28570482599999997"/>
  </r>
  <r>
    <s v="POL467"/>
    <x v="36"/>
    <s v="Department of Police"/>
    <s v="POL 47 FSB Traffic Division School Safety Section"/>
    <x v="1"/>
    <n v="28570.4918"/>
    <n v="39.82"/>
    <n v="0"/>
    <s v="C"/>
    <n v="0.28570491799999997"/>
  </r>
  <r>
    <s v="POL468"/>
    <x v="36"/>
    <s v="Department of Police"/>
    <s v="POL 47 FSB Traffic Division School Safety Section"/>
    <x v="0"/>
    <n v="27604.345099999999"/>
    <n v="0"/>
    <n v="0"/>
    <s v="C"/>
    <n v="0.276043451"/>
  </r>
  <r>
    <s v="POL469"/>
    <x v="36"/>
    <s v="Department of Police"/>
    <s v="POL 47 FSB Traffic Division School Safety Section"/>
    <x v="0"/>
    <n v="28570.096699999998"/>
    <n v="41.21"/>
    <n v="0"/>
    <s v="C"/>
    <n v="0.28570096699999997"/>
  </r>
  <r>
    <s v="POL470"/>
    <x v="36"/>
    <s v="Department of Police"/>
    <s v="POL 47 FSB Traffic Division School Safety Section"/>
    <x v="1"/>
    <n v="25195.756000000001"/>
    <n v="0"/>
    <n v="0"/>
    <s v="C"/>
    <n v="0.25195756000000002"/>
  </r>
  <r>
    <s v="POL471"/>
    <x v="36"/>
    <s v="Department of Police"/>
    <s v="POL 47 FSB Traffic Division School Safety Section"/>
    <x v="1"/>
    <n v="25195.756000000001"/>
    <n v="0"/>
    <n v="0"/>
    <s v="C"/>
    <n v="0.25195756000000002"/>
  </r>
  <r>
    <s v="POL472"/>
    <x v="36"/>
    <s v="Department of Police"/>
    <s v="POL 47 FSB Traffic Division School Safety Section"/>
    <x v="1"/>
    <n v="25412.522700000001"/>
    <n v="0"/>
    <n v="0"/>
    <s v="C"/>
    <n v="0.25412522700000001"/>
  </r>
  <r>
    <s v="POL473"/>
    <x v="36"/>
    <s v="Department of Police"/>
    <s v="POL 47 FSB Traffic Division School Safety Section"/>
    <x v="1"/>
    <n v="25301.745500000001"/>
    <n v="0"/>
    <n v="0"/>
    <s v="C"/>
    <n v="0.253017455"/>
  </r>
  <r>
    <s v="POL474"/>
    <x v="36"/>
    <s v="Department of Police"/>
    <s v="POL 47 FSB Traffic Division School Safety Section"/>
    <x v="0"/>
    <n v="25302.0147"/>
    <n v="0"/>
    <n v="0"/>
    <s v="C"/>
    <n v="0.25302014699999997"/>
  </r>
  <r>
    <s v="POL475"/>
    <x v="36"/>
    <s v="Department of Police"/>
    <s v="POL 47 FSB Traffic Division School Safety Section"/>
    <x v="1"/>
    <n v="25301.751400000001"/>
    <n v="0"/>
    <n v="0"/>
    <s v="C"/>
    <n v="0.253017514"/>
  </r>
  <r>
    <s v="POL476"/>
    <x v="36"/>
    <s v="Department of Police"/>
    <s v="POL 47 FSB Traffic Division School Safety Section"/>
    <x v="1"/>
    <n v="24446.136600000002"/>
    <n v="0"/>
    <n v="0"/>
    <s v="C"/>
    <n v="0.24446136600000001"/>
  </r>
  <r>
    <s v="POL477"/>
    <x v="36"/>
    <s v="Department of Police"/>
    <s v="POL 47 FSB Traffic Division School Safety Section"/>
    <x v="0"/>
    <n v="24446.136600000002"/>
    <n v="0"/>
    <n v="0"/>
    <s v="C"/>
    <n v="0.24446136600000001"/>
  </r>
  <r>
    <s v="POL478"/>
    <x v="36"/>
    <s v="Department of Police"/>
    <s v="POL 47 FSB Traffic Division School Safety Section"/>
    <x v="0"/>
    <n v="24447.991699999999"/>
    <n v="0"/>
    <n v="0"/>
    <s v="C"/>
    <n v="0.24447991699999999"/>
  </r>
  <r>
    <s v="POL479"/>
    <x v="36"/>
    <s v="Department of Police"/>
    <s v="POL 47 FSB Traffic Division School Safety Section"/>
    <x v="1"/>
    <n v="24552.3521"/>
    <n v="0"/>
    <n v="0"/>
    <s v="C"/>
    <n v="0.24552352099999999"/>
  </r>
  <r>
    <s v="POL480"/>
    <x v="36"/>
    <s v="Department of Police"/>
    <s v="POL 47 FSB Traffic Division School Safety Section"/>
    <x v="1"/>
    <n v="24552.3521"/>
    <n v="0"/>
    <n v="0"/>
    <s v="C"/>
    <n v="0.24552352099999999"/>
  </r>
  <r>
    <s v="POL481"/>
    <x v="36"/>
    <s v="Department of Police"/>
    <s v="POL 47 FSB Traffic Division School Safety Section"/>
    <x v="1"/>
    <n v="24552.3521"/>
    <n v="0"/>
    <n v="0"/>
    <s v="C"/>
    <n v="0.24552352099999999"/>
  </r>
  <r>
    <s v="POL482"/>
    <x v="36"/>
    <s v="Department of Police"/>
    <s v="POL 47 FSB Traffic Division School Safety Section"/>
    <x v="1"/>
    <n v="24552.3521"/>
    <n v="0"/>
    <n v="0"/>
    <s v="C"/>
    <n v="0.24552352099999999"/>
  </r>
  <r>
    <s v="POL483"/>
    <x v="36"/>
    <s v="Department of Police"/>
    <s v="POL 47 FSB Traffic Division School Safety Section"/>
    <x v="1"/>
    <n v="24552.3521"/>
    <n v="0"/>
    <n v="0"/>
    <s v="C"/>
    <n v="0.24552352099999999"/>
  </r>
  <r>
    <s v="POL484"/>
    <x v="36"/>
    <s v="Department of Police"/>
    <s v="POL 47 FSB Traffic Division School Safety Section"/>
    <x v="1"/>
    <n v="23722.082699999999"/>
    <n v="0"/>
    <n v="0"/>
    <s v="C"/>
    <n v="0.237220827"/>
  </r>
  <r>
    <s v="POL485"/>
    <x v="36"/>
    <s v="Department of Police"/>
    <s v="POL 47 FSB Traffic Division School Safety Section"/>
    <x v="1"/>
    <n v="23722.082699999999"/>
    <n v="0"/>
    <n v="0"/>
    <s v="C"/>
    <n v="0.237220827"/>
  </r>
  <r>
    <s v="POL486"/>
    <x v="36"/>
    <s v="Department of Police"/>
    <s v="POL 47 FSB Traffic Division School Safety Section"/>
    <x v="0"/>
    <n v="23722.082699999999"/>
    <n v="0"/>
    <n v="0"/>
    <s v="C"/>
    <n v="0.237220827"/>
  </r>
  <r>
    <s v="POL487"/>
    <x v="36"/>
    <s v="Department of Police"/>
    <s v="POL 47 FSB Traffic Division School Safety Section"/>
    <x v="1"/>
    <n v="23828.404999999999"/>
    <n v="0"/>
    <n v="0"/>
    <s v="C"/>
    <n v="0.23828405"/>
  </r>
  <r>
    <s v="POL488"/>
    <x v="36"/>
    <s v="Department of Police"/>
    <s v="POL 47 FSB Traffic Division School Safety Section"/>
    <x v="1"/>
    <n v="23828.404999999999"/>
    <n v="0"/>
    <n v="0"/>
    <s v="C"/>
    <n v="0.23828405"/>
  </r>
  <r>
    <s v="POL489"/>
    <x v="36"/>
    <s v="Department of Police"/>
    <s v="POL 47 FSB Traffic Division School Safety Section"/>
    <x v="0"/>
    <n v="23828.404999999999"/>
    <n v="0"/>
    <n v="0"/>
    <s v="C"/>
    <n v="0.23828405"/>
  </r>
  <r>
    <s v="POL490"/>
    <x v="36"/>
    <s v="Department of Police"/>
    <s v="POL 47 FSB Traffic Division School Safety Section"/>
    <x v="1"/>
    <n v="23828.404999999999"/>
    <n v="0"/>
    <n v="0"/>
    <s v="C"/>
    <n v="0.23828405"/>
  </r>
  <r>
    <s v="POL491"/>
    <x v="36"/>
    <s v="Department of Police"/>
    <s v="POL 47 FSB Traffic Division School Safety Section"/>
    <x v="1"/>
    <n v="23828.404999999999"/>
    <n v="0"/>
    <n v="0"/>
    <s v="C"/>
    <n v="0.23828405"/>
  </r>
  <r>
    <s v="POL492"/>
    <x v="36"/>
    <s v="Department of Police"/>
    <s v="POL 47 FSB Traffic Division School Safety Section"/>
    <x v="0"/>
    <n v="23828.404999999999"/>
    <n v="0"/>
    <n v="0"/>
    <s v="C"/>
    <n v="0.23828405"/>
  </r>
  <r>
    <s v="POL493"/>
    <x v="36"/>
    <s v="Department of Police"/>
    <s v="POL 47 FSB Traffic Division School Safety Section"/>
    <x v="1"/>
    <n v="23828.404999999999"/>
    <n v="33.21"/>
    <n v="0"/>
    <s v="C"/>
    <n v="0.23828405"/>
  </r>
  <r>
    <s v="POL494"/>
    <x v="36"/>
    <s v="Department of Police"/>
    <s v="POL 47 FSB Traffic Division School Safety Section"/>
    <x v="1"/>
    <n v="23022.574499999999"/>
    <n v="0"/>
    <n v="0"/>
    <s v="C"/>
    <n v="0.23022574499999998"/>
  </r>
  <r>
    <s v="POL495"/>
    <x v="36"/>
    <s v="Department of Police"/>
    <s v="POL 47 FSB Traffic Division School Safety Section"/>
    <x v="0"/>
    <n v="23022.575199999999"/>
    <n v="0"/>
    <n v="0"/>
    <s v="C"/>
    <n v="0.23022575200000001"/>
  </r>
  <r>
    <s v="POL496"/>
    <x v="36"/>
    <s v="Department of Police"/>
    <s v="POL 47 FSB Traffic Division School Safety Section"/>
    <x v="1"/>
    <n v="23022.575199999999"/>
    <n v="0"/>
    <n v="0"/>
    <s v="C"/>
    <n v="0.23022575200000001"/>
  </r>
  <r>
    <s v="POL497"/>
    <x v="36"/>
    <s v="Department of Police"/>
    <s v="POL 47 FSB Traffic Division School Safety Section"/>
    <x v="1"/>
    <n v="23022.575199999999"/>
    <n v="0"/>
    <n v="0"/>
    <s v="C"/>
    <n v="0.23022575200000001"/>
  </r>
  <r>
    <s v="POL498"/>
    <x v="36"/>
    <s v="Department of Police"/>
    <s v="POL 47 FSB Traffic Division School Safety Section"/>
    <x v="1"/>
    <n v="23022.575199999999"/>
    <n v="0"/>
    <n v="0"/>
    <s v="C"/>
    <n v="0.23022575200000001"/>
  </r>
  <r>
    <s v="POL499"/>
    <x v="36"/>
    <s v="Department of Police"/>
    <s v="POL 47 FSB Traffic Division School Safety Section"/>
    <x v="1"/>
    <n v="23022.575199999999"/>
    <n v="0"/>
    <n v="0"/>
    <s v="C"/>
    <n v="0.23022575200000001"/>
  </r>
  <r>
    <s v="POL500"/>
    <x v="36"/>
    <s v="Department of Police"/>
    <s v="POL 47 FSB Traffic Division School Safety Section"/>
    <x v="1"/>
    <n v="23128.9054"/>
    <n v="0"/>
    <n v="0"/>
    <s v="C"/>
    <n v="0.23128905399999999"/>
  </r>
  <r>
    <s v="POL501"/>
    <x v="36"/>
    <s v="Department of Police"/>
    <s v="POL 47 FSB Traffic Division School Safety Section"/>
    <x v="1"/>
    <n v="23128.9054"/>
    <n v="0"/>
    <n v="0"/>
    <s v="C"/>
    <n v="0.23128905399999999"/>
  </r>
  <r>
    <s v="POL502"/>
    <x v="36"/>
    <s v="Department of Police"/>
    <s v="POL 47 FSB Traffic Division School Safety Section"/>
    <x v="1"/>
    <n v="22346.768499999998"/>
    <n v="0"/>
    <n v="0"/>
    <s v="C"/>
    <n v="0.22346768499999997"/>
  </r>
  <r>
    <s v="POL503"/>
    <x v="36"/>
    <s v="Department of Police"/>
    <s v="POL 47 FSB Traffic Division School Safety Section"/>
    <x v="1"/>
    <n v="23128.9054"/>
    <n v="0"/>
    <n v="0"/>
    <s v="C"/>
    <n v="0.23128905399999999"/>
  </r>
  <r>
    <s v="POL504"/>
    <x v="36"/>
    <s v="Department of Police"/>
    <s v="POL 47 FSB Traffic Division School Safety Section"/>
    <x v="0"/>
    <n v="23129.504099999998"/>
    <n v="0"/>
    <n v="0"/>
    <s v="C"/>
    <n v="0.23129504099999998"/>
  </r>
  <r>
    <s v="POL505"/>
    <x v="36"/>
    <s v="Department of Police"/>
    <s v="POL 47 FSB Traffic Division School Safety Section"/>
    <x v="0"/>
    <n v="22346.7042"/>
    <n v="0"/>
    <n v="0"/>
    <s v="C"/>
    <n v="0.223467042"/>
  </r>
  <r>
    <s v="POL506"/>
    <x v="36"/>
    <s v="Department of Police"/>
    <s v="POL 47 FSB Traffic Division School Safety Section"/>
    <x v="1"/>
    <n v="21693.888999999999"/>
    <n v="0"/>
    <n v="0"/>
    <s v="C"/>
    <n v="0.21693889"/>
  </r>
  <r>
    <s v="POL507"/>
    <x v="36"/>
    <s v="Department of Police"/>
    <s v="POL 47 FSB Traffic Division School Safety Section"/>
    <x v="1"/>
    <n v="21693.888999999999"/>
    <n v="0"/>
    <n v="0"/>
    <s v="C"/>
    <n v="0.21693889"/>
  </r>
  <r>
    <s v="POL508"/>
    <x v="36"/>
    <s v="Department of Police"/>
    <s v="POL 47 FSB Traffic Division School Safety Section"/>
    <x v="0"/>
    <n v="21693.888999999999"/>
    <n v="0"/>
    <n v="0"/>
    <s v="C"/>
    <n v="0.21693889"/>
  </r>
  <r>
    <s v="POL509"/>
    <x v="36"/>
    <s v="Department of Police"/>
    <s v="POL 47 FSB Traffic Division School Safety Section"/>
    <x v="1"/>
    <n v="21693.888999999999"/>
    <n v="0"/>
    <n v="0"/>
    <s v="C"/>
    <n v="0.21693889"/>
  </r>
  <r>
    <s v="POL510"/>
    <x v="36"/>
    <s v="Department of Police"/>
    <s v="POL 47 FSB Traffic Division School Safety Section"/>
    <x v="0"/>
    <n v="21693.888999999999"/>
    <n v="0"/>
    <n v="0"/>
    <s v="C"/>
    <n v="0.21693889"/>
  </r>
  <r>
    <s v="POL511"/>
    <x v="36"/>
    <s v="Department of Police"/>
    <s v="POL 47 FSB Traffic Division School Safety Section"/>
    <x v="1"/>
    <n v="21693.888999999999"/>
    <n v="0"/>
    <n v="0"/>
    <s v="C"/>
    <n v="0.21693889"/>
  </r>
  <r>
    <s v="POL512"/>
    <x v="36"/>
    <s v="Department of Police"/>
    <s v="POL 47 FSB Traffic Division School Safety Section"/>
    <x v="0"/>
    <n v="21693.888999999999"/>
    <n v="0"/>
    <n v="0"/>
    <s v="C"/>
    <n v="0.21693889"/>
  </r>
  <r>
    <s v="POL513"/>
    <x v="36"/>
    <s v="Department of Police"/>
    <s v="POL 47 FSB Traffic Division School Safety Section"/>
    <x v="1"/>
    <n v="21693.888999999999"/>
    <n v="0"/>
    <n v="0"/>
    <s v="C"/>
    <n v="0.21693889"/>
  </r>
  <r>
    <s v="POL514"/>
    <x v="36"/>
    <s v="Department of Police"/>
    <s v="POL 47 FSB Traffic Division School Safety Section"/>
    <x v="0"/>
    <n v="21693.888999999999"/>
    <n v="0"/>
    <n v="0"/>
    <s v="C"/>
    <n v="0.21693889"/>
  </r>
  <r>
    <s v="POL515"/>
    <x v="36"/>
    <s v="Department of Police"/>
    <s v="POL 47 FSB Traffic Division School Safety Section"/>
    <x v="1"/>
    <n v="21693.888999999999"/>
    <n v="0"/>
    <n v="0"/>
    <s v="C"/>
    <n v="0.21693889"/>
  </r>
  <r>
    <s v="POL516"/>
    <x v="36"/>
    <s v="Department of Police"/>
    <s v="POL 47 FSB Traffic Division School Safety Section"/>
    <x v="1"/>
    <n v="21693.888999999999"/>
    <n v="0"/>
    <n v="0"/>
    <s v="C"/>
    <n v="0.21693889"/>
  </r>
  <r>
    <s v="POL517"/>
    <x v="36"/>
    <s v="Department of Police"/>
    <s v="POL 47 FSB Traffic Division School Safety Section"/>
    <x v="1"/>
    <n v="21693.888999999999"/>
    <n v="0"/>
    <n v="0"/>
    <s v="C"/>
    <n v="0.21693889"/>
  </r>
  <r>
    <s v="POL518"/>
    <x v="36"/>
    <s v="Department of Police"/>
    <s v="POL 47 FSB Traffic Division School Safety Section"/>
    <x v="1"/>
    <n v="21800.2179"/>
    <n v="0"/>
    <n v="0"/>
    <s v="C"/>
    <n v="0.21800217899999999"/>
  </r>
  <r>
    <s v="POL519"/>
    <x v="36"/>
    <s v="Department of Police"/>
    <s v="POL 47 FSB Traffic Division School Safety Section"/>
    <x v="1"/>
    <n v="21800.7536"/>
    <n v="0"/>
    <n v="0"/>
    <s v="C"/>
    <n v="0.218007536"/>
  </r>
  <r>
    <s v="POL520"/>
    <x v="36"/>
    <s v="Department of Police"/>
    <s v="POL 47 FSB Traffic Division School Safety Section"/>
    <x v="1"/>
    <n v="21800.7536"/>
    <n v="0"/>
    <n v="0"/>
    <s v="C"/>
    <n v="0.218007536"/>
  </r>
  <r>
    <s v="POL521"/>
    <x v="36"/>
    <s v="Department of Police"/>
    <s v="POL 47 FSB Traffic Division School Safety Section"/>
    <x v="1"/>
    <n v="21800.2179"/>
    <n v="0"/>
    <n v="0"/>
    <s v="C"/>
    <n v="0.21800217899999999"/>
  </r>
  <r>
    <s v="POL522"/>
    <x v="36"/>
    <s v="Department of Police"/>
    <s v="POL 47 FSB Traffic Division School Safety Section"/>
    <x v="1"/>
    <n v="18896.512500000001"/>
    <n v="0"/>
    <n v="0"/>
    <s v="C"/>
    <n v="0.18896512500000001"/>
  </r>
  <r>
    <s v="POL523"/>
    <x v="36"/>
    <s v="Department of Police"/>
    <s v="POL 47 FSB Traffic Division School Safety Section"/>
    <x v="1"/>
    <n v="21063.012500000001"/>
    <n v="0"/>
    <n v="0"/>
    <s v="C"/>
    <n v="0.210630125"/>
  </r>
  <r>
    <s v="POL524"/>
    <x v="36"/>
    <s v="Department of Police"/>
    <s v="POL 47 FSB Traffic Division School Safety Section"/>
    <x v="1"/>
    <n v="21063.012500000001"/>
    <n v="0"/>
    <n v="0"/>
    <s v="C"/>
    <n v="0.210630125"/>
  </r>
  <r>
    <s v="POL525"/>
    <x v="36"/>
    <s v="Department of Police"/>
    <s v="POL 47 FSB Traffic Division School Safety Section"/>
    <x v="1"/>
    <n v="21063.012500000001"/>
    <n v="0"/>
    <n v="0"/>
    <s v="C"/>
    <n v="0.210630125"/>
  </r>
  <r>
    <s v="POL526"/>
    <x v="36"/>
    <s v="Department of Police"/>
    <s v="POL 47 FSB Traffic Division School Safety Section"/>
    <x v="1"/>
    <n v="21063.012500000001"/>
    <n v="0"/>
    <n v="0"/>
    <s v="C"/>
    <n v="0.210630125"/>
  </r>
  <r>
    <s v="POL527"/>
    <x v="36"/>
    <s v="Department of Police"/>
    <s v="POL 47 FSB Traffic Division School Safety Section"/>
    <x v="1"/>
    <n v="21063.012500000001"/>
    <n v="0"/>
    <n v="0"/>
    <s v="C"/>
    <n v="0.210630125"/>
  </r>
  <r>
    <s v="POL528"/>
    <x v="36"/>
    <s v="Department of Police"/>
    <s v="POL 47 FSB Traffic Division School Safety Section"/>
    <x v="1"/>
    <n v="21138.84"/>
    <n v="0"/>
    <n v="0"/>
    <s v="C"/>
    <n v="0.2113884"/>
  </r>
  <r>
    <s v="POL529"/>
    <x v="36"/>
    <s v="Department of Police"/>
    <s v="POL 47 FSB Traffic Division School Safety Section"/>
    <x v="1"/>
    <n v="21138.84"/>
    <n v="0"/>
    <n v="0"/>
    <s v="C"/>
    <n v="0.2113884"/>
  </r>
  <r>
    <s v="POL530"/>
    <x v="36"/>
    <s v="Department of Police"/>
    <s v="POL 47 FSB Traffic Division School Safety Section"/>
    <x v="0"/>
    <n v="21138.84"/>
    <n v="0"/>
    <n v="0"/>
    <s v="C"/>
    <n v="0.2113884"/>
  </r>
  <r>
    <s v="POL531"/>
    <x v="36"/>
    <s v="Department of Police"/>
    <s v="POL 47 FSB Traffic Division School Safety Section"/>
    <x v="1"/>
    <n v="21138.84"/>
    <n v="0"/>
    <n v="0"/>
    <s v="C"/>
    <n v="0.2113884"/>
  </r>
  <r>
    <s v="POL532"/>
    <x v="36"/>
    <s v="Department of Police"/>
    <s v="POL 47 FSB Traffic Division School Safety Section"/>
    <x v="0"/>
    <n v="21138.84"/>
    <n v="0"/>
    <n v="0"/>
    <s v="C"/>
    <n v="0.2113884"/>
  </r>
  <r>
    <s v="POL533"/>
    <x v="36"/>
    <s v="Department of Police"/>
    <s v="POL 47 FSB Traffic Division School Safety Section"/>
    <x v="1"/>
    <n v="21138.84"/>
    <n v="0"/>
    <n v="0"/>
    <s v="C"/>
    <n v="0.2113884"/>
  </r>
  <r>
    <s v="POL534"/>
    <x v="36"/>
    <s v="Department of Police"/>
    <s v="POL 47 FSB Traffic Division School Safety Section"/>
    <x v="1"/>
    <n v="21138.84"/>
    <n v="0"/>
    <n v="0"/>
    <s v="C"/>
    <n v="0.2113884"/>
  </r>
  <r>
    <s v="POL535"/>
    <x v="36"/>
    <s v="Department of Police"/>
    <s v="POL 47 FSB Traffic Division School Safety Section"/>
    <x v="0"/>
    <n v="21138.84"/>
    <n v="0"/>
    <n v="0"/>
    <s v="C"/>
    <n v="0.2113884"/>
  </r>
  <r>
    <s v="POL536"/>
    <x v="36"/>
    <s v="Department of Police"/>
    <s v="POL 47 FSB Traffic Division School Safety Section"/>
    <x v="1"/>
    <n v="21138.84"/>
    <n v="0"/>
    <n v="0"/>
    <s v="C"/>
    <n v="0.2113884"/>
  </r>
  <r>
    <s v="POL537"/>
    <x v="36"/>
    <s v="Department of Police"/>
    <s v="POL 47 FSB Traffic Division School Safety Section"/>
    <x v="1"/>
    <n v="21138.84"/>
    <n v="0"/>
    <n v="0"/>
    <s v="C"/>
    <n v="0.2113884"/>
  </r>
  <r>
    <s v="POL538"/>
    <x v="36"/>
    <s v="Department of Police"/>
    <s v="POL 47 FSB Traffic Division School Safety Section"/>
    <x v="1"/>
    <n v="20424"/>
    <n v="0"/>
    <n v="0"/>
    <s v="C"/>
    <n v="0.20424"/>
  </r>
  <r>
    <s v="POL539"/>
    <x v="36"/>
    <s v="Department of Police"/>
    <s v="POL 47 FSB Traffic Division School Safety Section"/>
    <x v="1"/>
    <n v="20424"/>
    <n v="0"/>
    <n v="0"/>
    <s v="C"/>
    <n v="0.20424"/>
  </r>
  <r>
    <s v="POL540"/>
    <x v="36"/>
    <s v="Department of Police"/>
    <s v="POL 47 FSB Traffic Division School Safety Section"/>
    <x v="0"/>
    <n v="18257.5"/>
    <n v="0"/>
    <n v="0"/>
    <s v="C"/>
    <n v="0.18257499999999999"/>
  </r>
  <r>
    <s v="POL541"/>
    <x v="36"/>
    <s v="Department of Police"/>
    <s v="POL 47 FSB Traffic Division School Safety Section"/>
    <x v="0"/>
    <n v="20424"/>
    <n v="0"/>
    <n v="0"/>
    <s v="C"/>
    <n v="0.20424"/>
  </r>
  <r>
    <s v="POL542"/>
    <x v="36"/>
    <s v="Department of Police"/>
    <s v="POL 47 FSB Traffic Division School Safety Section"/>
    <x v="1"/>
    <n v="20424"/>
    <n v="0"/>
    <n v="0"/>
    <s v="C"/>
    <n v="0.20424"/>
  </r>
  <r>
    <s v="POL543"/>
    <x v="36"/>
    <s v="Department of Police"/>
    <s v="POL 47 FSB Traffic Division School Safety Section"/>
    <x v="0"/>
    <n v="20424"/>
    <n v="0"/>
    <n v="0"/>
    <s v="C"/>
    <n v="0.20424"/>
  </r>
  <r>
    <s v="POL544"/>
    <x v="36"/>
    <s v="Department of Police"/>
    <s v="POL 47 FSB Traffic Division School Safety Section"/>
    <x v="0"/>
    <n v="20424"/>
    <n v="0"/>
    <n v="0"/>
    <s v="C"/>
    <n v="0.20424"/>
  </r>
  <r>
    <s v="POL545"/>
    <x v="36"/>
    <s v="Department of Police"/>
    <s v="POL 47 FSB Traffic Division School Safety Section"/>
    <x v="1"/>
    <n v="20424"/>
    <n v="0"/>
    <n v="0"/>
    <s v="C"/>
    <n v="0.20424"/>
  </r>
  <r>
    <s v="POL546"/>
    <x v="36"/>
    <s v="Department of Police"/>
    <s v="POL 47 FSB Traffic Division School Safety Section"/>
    <x v="1"/>
    <n v="18257.5"/>
    <n v="0"/>
    <n v="0"/>
    <s v="C"/>
    <n v="0.18257499999999999"/>
  </r>
  <r>
    <s v="POL547"/>
    <x v="36"/>
    <s v="Department of Police"/>
    <s v="POL 47 FSB Traffic Division School Safety Section"/>
    <x v="1"/>
    <n v="20424"/>
    <n v="0"/>
    <n v="0"/>
    <s v="C"/>
    <n v="0.20424"/>
  </r>
  <r>
    <s v="POL548"/>
    <x v="36"/>
    <s v="Department of Police"/>
    <s v="POL 47 FSB Traffic Division School Safety Section"/>
    <x v="0"/>
    <n v="20424"/>
    <n v="0"/>
    <n v="0"/>
    <s v="C"/>
    <n v="0.20424"/>
  </r>
  <r>
    <s v="POL549"/>
    <x v="36"/>
    <s v="Department of Police"/>
    <s v="POL 47 FSB Traffic Division School Safety Section"/>
    <x v="1"/>
    <n v="20424"/>
    <n v="0"/>
    <n v="0"/>
    <s v="C"/>
    <n v="0.20424"/>
  </r>
  <r>
    <s v="POL550"/>
    <x v="36"/>
    <s v="Department of Police"/>
    <s v="POL 47 FSB Traffic Division School Safety Section"/>
    <x v="1"/>
    <n v="20424"/>
    <n v="0"/>
    <n v="0"/>
    <s v="C"/>
    <n v="0.20424"/>
  </r>
  <r>
    <s v="POL551"/>
    <x v="36"/>
    <s v="Department of Police"/>
    <s v="POL 47 FSB Traffic Division School Safety Section"/>
    <x v="1"/>
    <n v="20424"/>
    <n v="0"/>
    <n v="0"/>
    <s v="C"/>
    <n v="0.20424"/>
  </r>
  <r>
    <s v="POL552"/>
    <x v="36"/>
    <s v="Department of Police"/>
    <s v="POL 47 FSB Traffic Division School Safety Section"/>
    <x v="1"/>
    <n v="20424"/>
    <n v="0"/>
    <n v="0"/>
    <s v="C"/>
    <n v="0.20424"/>
  </r>
  <r>
    <s v="POL553"/>
    <x v="36"/>
    <s v="Department of Police"/>
    <s v="POL 47 FSB Traffic Division School Safety Section"/>
    <x v="0"/>
    <n v="20424"/>
    <n v="0"/>
    <n v="0"/>
    <s v="C"/>
    <n v="0.20424"/>
  </r>
  <r>
    <s v="POL554"/>
    <x v="36"/>
    <s v="Department of Police"/>
    <s v="POL 47 FSB Traffic Division School Safety Section"/>
    <x v="1"/>
    <n v="20424"/>
    <n v="0"/>
    <n v="0"/>
    <s v="C"/>
    <n v="0.20424"/>
  </r>
  <r>
    <s v="POL555"/>
    <x v="36"/>
    <s v="Department of Police"/>
    <s v="POL 47 FSB Traffic Division School Safety Section"/>
    <x v="1"/>
    <n v="20424"/>
    <n v="0"/>
    <n v="0"/>
    <s v="C"/>
    <n v="0.20424"/>
  </r>
  <r>
    <s v="POL556"/>
    <x v="36"/>
    <s v="Department of Police"/>
    <s v="POL 47 HQ Office of the Chief"/>
    <x v="1"/>
    <n v="86103"/>
    <n v="0"/>
    <n v="2510.4899999999998"/>
    <s v="B2"/>
    <n v="0.86102999999999996"/>
  </r>
  <r>
    <s v="POL557"/>
    <x v="36"/>
    <s v="Department of Police"/>
    <s v="POL 47 HQ Office of the Chief"/>
    <x v="0"/>
    <n v="113488"/>
    <n v="37920.26"/>
    <n v="11705.56"/>
    <s v="B1"/>
    <n v="1.1348800000000001"/>
  </r>
  <r>
    <s v="POL558"/>
    <x v="36"/>
    <s v="Department of Police"/>
    <s v="POL 47 HQ Office of the Chief"/>
    <x v="1"/>
    <n v="146890.82"/>
    <n v="3047.63"/>
    <n v="0"/>
    <s v="B1"/>
    <n v="1.4689082"/>
  </r>
  <r>
    <s v="POL559"/>
    <x v="36"/>
    <s v="Department of Police"/>
    <s v="POL 47 HQ Office of the Chief"/>
    <x v="0"/>
    <n v="113488"/>
    <n v="24636.85"/>
    <n v="0"/>
    <s v="B1"/>
    <n v="1.1348800000000001"/>
  </r>
  <r>
    <s v="POL560"/>
    <x v="36"/>
    <s v="Department of Police"/>
    <s v="POL 47 HQ Office of the Chief"/>
    <x v="0"/>
    <n v="109649"/>
    <n v="772.3"/>
    <n v="0"/>
    <s v="B1"/>
    <n v="1.09649"/>
  </r>
  <r>
    <s v="POL561"/>
    <x v="36"/>
    <s v="Department of Police"/>
    <s v="POL 47 HQ Office of the Chief"/>
    <x v="0"/>
    <n v="112592"/>
    <n v="1287.8699999999999"/>
    <n v="0"/>
    <s v="B1"/>
    <n v="1.12592"/>
  </r>
  <r>
    <s v="POL562"/>
    <x v="36"/>
    <s v="Department of Police"/>
    <s v="POL 47 HQ Office of the Chief"/>
    <x v="0"/>
    <n v="102359"/>
    <n v="8394.4599999999991"/>
    <n v="0"/>
    <s v="B1"/>
    <n v="1.02359"/>
  </r>
  <r>
    <s v="POL563"/>
    <x v="36"/>
    <s v="Department of Police"/>
    <s v="POL 47 HQ Office of the Chief"/>
    <x v="0"/>
    <n v="98896"/>
    <n v="29442.47"/>
    <n v="0"/>
    <s v="B2"/>
    <n v="0.98895999999999995"/>
  </r>
  <r>
    <s v="POL564"/>
    <x v="36"/>
    <s v="Department of Police"/>
    <s v="POL 47 HQ Office of the Chief"/>
    <x v="0"/>
    <n v="98896"/>
    <n v="17344.77"/>
    <n v="0"/>
    <s v="B2"/>
    <n v="0.98895999999999995"/>
  </r>
  <r>
    <s v="POL565"/>
    <x v="36"/>
    <s v="Department of Police"/>
    <s v="POL 47 HQ Office of the Chief"/>
    <x v="0"/>
    <n v="92319"/>
    <n v="26112.2"/>
    <n v="0"/>
    <s v="B2"/>
    <n v="0.92318999999999996"/>
  </r>
  <r>
    <s v="POL566"/>
    <x v="36"/>
    <s v="Department of Police"/>
    <s v="POL 47 HQ Office of the Chief"/>
    <x v="0"/>
    <n v="120612"/>
    <n v="12941.28"/>
    <n v="0"/>
    <s v="B1"/>
    <n v="1.2061200000000001"/>
  </r>
  <r>
    <s v="POL567"/>
    <x v="36"/>
    <s v="Department of Police"/>
    <s v="POL 47 HQ Office of the Chief Internal Affairs Division"/>
    <x v="0"/>
    <n v="124833"/>
    <n v="585.94000000000005"/>
    <n v="4633.18"/>
    <s v="B1"/>
    <n v="1.2483299999999999"/>
  </r>
  <r>
    <s v="POL568"/>
    <x v="36"/>
    <s v="Department of Police"/>
    <s v="POL 47 HQ Office of the Chief Internal Affairs Division"/>
    <x v="0"/>
    <n v="159165.73000000001"/>
    <n v="1664.39"/>
    <n v="0"/>
    <s v="A2"/>
    <n v="1.5916573000000001"/>
  </r>
  <r>
    <s v="POL569"/>
    <x v="36"/>
    <s v="Department of Police"/>
    <s v="POL 47 HQ Office of the Chief Internal Affairs Division"/>
    <x v="0"/>
    <n v="124833"/>
    <n v="7898.64"/>
    <n v="13310.7"/>
    <s v="B1"/>
    <n v="1.2483299999999999"/>
  </r>
  <r>
    <s v="POL570"/>
    <x v="36"/>
    <s v="Department of Police"/>
    <s v="POL 47 HQ Office of the Chief Internal Affairs Division"/>
    <x v="1"/>
    <n v="190185"/>
    <n v="0"/>
    <n v="0"/>
    <s v="A2"/>
    <n v="1.90185"/>
  </r>
  <r>
    <s v="POL571"/>
    <x v="36"/>
    <s v="Department of Police"/>
    <s v="POL 47 HQ Office of the Chief Internal Affairs Division"/>
    <x v="0"/>
    <n v="124833"/>
    <n v="1849.03"/>
    <n v="8720.4"/>
    <s v="B1"/>
    <n v="1.2483299999999999"/>
  </r>
  <r>
    <s v="POL572"/>
    <x v="36"/>
    <s v="Department of Police"/>
    <s v="POL 47 HQ Office of the Chief Internal Affairs Division"/>
    <x v="0"/>
    <n v="124833"/>
    <n v="12313.59"/>
    <n v="13310.7"/>
    <s v="B1"/>
    <n v="1.2483299999999999"/>
  </r>
  <r>
    <s v="POL573"/>
    <x v="36"/>
    <s v="Department of Police"/>
    <s v="POL 47 HQ Office of the Chief Internal Affairs Division"/>
    <x v="1"/>
    <n v="124833"/>
    <n v="1014.19"/>
    <n v="4285.32"/>
    <s v="B1"/>
    <n v="1.2483299999999999"/>
  </r>
  <r>
    <s v="POL574"/>
    <x v="36"/>
    <s v="Department of Police"/>
    <s v="POL 47 HQ Office of the Chief Internal Affairs Division"/>
    <x v="0"/>
    <n v="124833"/>
    <n v="0"/>
    <n v="13310.7"/>
    <s v="B1"/>
    <n v="1.2483299999999999"/>
  </r>
  <r>
    <s v="POL575"/>
    <x v="36"/>
    <s v="Department of Police"/>
    <s v="POL 47 HQ Office of the Chief Internal Affairs Division"/>
    <x v="0"/>
    <n v="124833"/>
    <n v="301.37"/>
    <n v="10880.52"/>
    <s v="B1"/>
    <n v="1.2483299999999999"/>
  </r>
  <r>
    <s v="POL576"/>
    <x v="36"/>
    <s v="Department of Police"/>
    <s v="POL 47 HQ Office of the Chief Internal Affairs Division"/>
    <x v="0"/>
    <n v="120612"/>
    <n v="5266.61"/>
    <n v="0"/>
    <s v="B1"/>
    <n v="1.2061200000000001"/>
  </r>
  <r>
    <s v="POL577"/>
    <x v="36"/>
    <s v="Department of Police"/>
    <s v="POL 47 HQ Office of the Chief Internal Affairs Division"/>
    <x v="0"/>
    <n v="112592"/>
    <n v="12366.84"/>
    <n v="0"/>
    <s v="B1"/>
    <n v="1.12592"/>
  </r>
  <r>
    <s v="POL578"/>
    <x v="36"/>
    <s v="Department of Police"/>
    <s v="POL 47 HQ Office of the Chief Internal Affairs Division"/>
    <x v="1"/>
    <n v="75320.242800000007"/>
    <n v="249.11"/>
    <n v="0"/>
    <s v="B2"/>
    <n v="0.75320242800000003"/>
  </r>
  <r>
    <s v="POL579"/>
    <x v="36"/>
    <s v="Department of Police"/>
    <s v="POL 47 HQ Office of the Chief Legal and Labor Relations Division"/>
    <x v="0"/>
    <n v="159107.10999999999"/>
    <n v="0"/>
    <n v="0"/>
    <s v="A2"/>
    <n v="1.5910711"/>
  </r>
  <r>
    <s v="POL580"/>
    <x v="36"/>
    <s v="Department of Police"/>
    <s v="POL 47 HQ Office of the Chief Legal and Labor Relations Division"/>
    <x v="1"/>
    <n v="80008"/>
    <n v="0"/>
    <n v="0"/>
    <s v="B2"/>
    <n v="0.80008000000000001"/>
  </r>
  <r>
    <s v="POL581"/>
    <x v="36"/>
    <s v="Department of Police"/>
    <s v="POL 47 HQ Office of the Chief Professional Accountability Division"/>
    <x v="1"/>
    <n v="124833"/>
    <n v="47.99"/>
    <n v="13310.7"/>
    <s v="B1"/>
    <n v="1.2483299999999999"/>
  </r>
  <r>
    <s v="POL582"/>
    <x v="36"/>
    <s v="Department of Police"/>
    <s v="POL 47 HQ Office of the Chief Professional Accountability Division"/>
    <x v="1"/>
    <n v="107367"/>
    <n v="404.83"/>
    <n v="8554.02"/>
    <s v="B1"/>
    <n v="1.0736699999999999"/>
  </r>
  <r>
    <s v="POL583"/>
    <x v="36"/>
    <s v="Department of Police"/>
    <s v="POL 47 HQ Office of the Chief Professional Accountability Division"/>
    <x v="0"/>
    <n v="124833"/>
    <n v="0"/>
    <n v="8821.59"/>
    <s v="B1"/>
    <n v="1.2483299999999999"/>
  </r>
  <r>
    <s v="POL584"/>
    <x v="36"/>
    <s v="Department of Police"/>
    <s v="POL 47 HQ Office of the Chief Professional Accountability Division"/>
    <x v="0"/>
    <n v="124833"/>
    <n v="2879.22"/>
    <n v="12964.52"/>
    <s v="B1"/>
    <n v="1.2483299999999999"/>
  </r>
  <r>
    <s v="POL585"/>
    <x v="36"/>
    <s v="Department of Police"/>
    <s v="POL 47 HQ Office of the Chief Professional Accountability Division"/>
    <x v="1"/>
    <n v="124833"/>
    <n v="1483.67"/>
    <n v="8716.1200000000008"/>
    <s v="B1"/>
    <n v="1.2483299999999999"/>
  </r>
  <r>
    <s v="POL586"/>
    <x v="36"/>
    <s v="Department of Police"/>
    <s v="POL 47 HQ Office of the Chief Professional Accountability Division"/>
    <x v="0"/>
    <n v="189473"/>
    <n v="0"/>
    <n v="0"/>
    <s v="A2"/>
    <n v="1.89473"/>
  </r>
  <r>
    <s v="POL587"/>
    <x v="36"/>
    <s v="Department of Police"/>
    <s v="POL 47 HQ Office of the Chief Professional Accountability Division"/>
    <x v="1"/>
    <n v="101351.3342"/>
    <n v="0"/>
    <n v="0"/>
    <s v="B1"/>
    <n v="1.013513342"/>
  </r>
  <r>
    <s v="POL588"/>
    <x v="36"/>
    <s v="Department of Police"/>
    <s v="POL 47 HQ Office of the Chief Public Information Office"/>
    <x v="1"/>
    <n v="78947.002399999998"/>
    <n v="0"/>
    <n v="3019.35"/>
    <s v="B2"/>
    <n v="0.78947002399999999"/>
  </r>
  <r>
    <s v="POL589"/>
    <x v="36"/>
    <s v="Department of Police"/>
    <s v="POL 47 HQ Office of the Chief Public Information Office"/>
    <x v="1"/>
    <n v="87581.921199999997"/>
    <n v="4613.79"/>
    <n v="0"/>
    <s v="B2"/>
    <n v="0.87581921200000001"/>
  </r>
  <r>
    <s v="POL590"/>
    <x v="36"/>
    <s v="Department of Police"/>
    <s v="POL 47 HQ Office of the Chief Public Information Office"/>
    <x v="0"/>
    <n v="94186"/>
    <n v="23372.59"/>
    <n v="0"/>
    <s v="B2"/>
    <n v="0.94186000000000003"/>
  </r>
  <r>
    <s v="POL591"/>
    <x v="36"/>
    <s v="Department of Police"/>
    <s v="POL 47 HQ Office of the Chief Public Information Office"/>
    <x v="1"/>
    <n v="82078"/>
    <n v="20763.59"/>
    <n v="0"/>
    <s v="B2"/>
    <n v="0.82077999999999995"/>
  </r>
  <r>
    <s v="POL592"/>
    <x v="36"/>
    <s v="Department of Police"/>
    <s v="POL 47 HQ Office of the Chief Public Information Office"/>
    <x v="1"/>
    <n v="146195.46"/>
    <n v="0"/>
    <n v="0"/>
    <s v="B1"/>
    <n v="1.4619545999999999"/>
  </r>
  <r>
    <s v="POL593"/>
    <x v="36"/>
    <s v="Department of Police"/>
    <s v="POL 47 HQ Police Chief"/>
    <x v="0"/>
    <n v="258000"/>
    <n v="0"/>
    <n v="0"/>
    <s v="O"/>
    <n v="2.58"/>
  </r>
  <r>
    <s v="POL594"/>
    <x v="36"/>
    <s v="Department of Police"/>
    <s v="POL 47 Investigative Services Bureau"/>
    <x v="0"/>
    <n v="218000"/>
    <n v="0"/>
    <n v="0"/>
    <s v="A1"/>
    <n v="2.1800000000000002"/>
  </r>
  <r>
    <s v="POL595"/>
    <x v="36"/>
    <s v="Department of Police"/>
    <s v="POL 47 Investigative Services Bureau"/>
    <x v="1"/>
    <n v="157216.51999999999"/>
    <n v="0"/>
    <n v="0"/>
    <s v="A2"/>
    <n v="1.5721651999999999"/>
  </r>
  <r>
    <s v="POL596"/>
    <x v="36"/>
    <s v="Department of Police"/>
    <s v="POL 47 Investigative Services Bureau"/>
    <x v="0"/>
    <n v="107367"/>
    <n v="123.82"/>
    <n v="3546.14"/>
    <s v="B1"/>
    <n v="1.0736699999999999"/>
  </r>
  <r>
    <s v="POL597"/>
    <x v="36"/>
    <s v="Department of Police"/>
    <s v="POL 47 Investigative Services Bureau"/>
    <x v="1"/>
    <n v="82436"/>
    <n v="0"/>
    <n v="3507.12"/>
    <s v="B2"/>
    <n v="0.82435999999999998"/>
  </r>
  <r>
    <s v="POL598"/>
    <x v="36"/>
    <s v="Department of Police"/>
    <s v="POL 47 ISB Criminal Investigations Division"/>
    <x v="0"/>
    <n v="135221.79999999999"/>
    <n v="3533.14"/>
    <n v="0"/>
    <s v="B1"/>
    <n v="1.3522179999999999"/>
  </r>
  <r>
    <s v="POL599"/>
    <x v="36"/>
    <s v="Department of Police"/>
    <s v="POL 47 ISB Criminal Investigations Division"/>
    <x v="0"/>
    <n v="190185"/>
    <n v="548.62"/>
    <n v="0"/>
    <s v="A2"/>
    <n v="1.90185"/>
  </r>
  <r>
    <s v="POL600"/>
    <x v="36"/>
    <s v="Department of Police"/>
    <s v="POL 47 ISB Criminal Investigations Division 1st District Investigative Section"/>
    <x v="0"/>
    <n v="109123"/>
    <n v="130.88"/>
    <n v="4882.41"/>
    <s v="B1"/>
    <n v="1.0912299999999999"/>
  </r>
  <r>
    <s v="POL601"/>
    <x v="36"/>
    <s v="Department of Police"/>
    <s v="POL 47 ISB Criminal Investigations Division 1st District Investigative Section"/>
    <x v="0"/>
    <n v="124833"/>
    <n v="9225.32"/>
    <n v="13310.7"/>
    <s v="B1"/>
    <n v="1.2483299999999999"/>
  </r>
  <r>
    <s v="POL602"/>
    <x v="36"/>
    <s v="Department of Police"/>
    <s v="POL 47 ISB Criminal Investigations Division 1st District Investigative Section"/>
    <x v="0"/>
    <n v="108084"/>
    <n v="7274.77"/>
    <n v="3710.33"/>
    <s v="B1"/>
    <n v="1.08084"/>
  </r>
  <r>
    <s v="POL603"/>
    <x v="36"/>
    <s v="Department of Police"/>
    <s v="POL 47 ISB Criminal Investigations Division 1st District Investigative Section"/>
    <x v="0"/>
    <n v="113488"/>
    <n v="27141.79"/>
    <n v="12101.05"/>
    <s v="B1"/>
    <n v="1.1348800000000001"/>
  </r>
  <r>
    <s v="POL604"/>
    <x v="36"/>
    <s v="Department of Police"/>
    <s v="POL 47 ISB Criminal Investigations Division 1st District Investigative Section"/>
    <x v="0"/>
    <n v="100897"/>
    <n v="10071.370000000001"/>
    <n v="0"/>
    <s v="B1"/>
    <n v="1.0089699999999999"/>
  </r>
  <r>
    <s v="POL605"/>
    <x v="36"/>
    <s v="Department of Police"/>
    <s v="POL 47 ISB Criminal Investigations Division 1st District Investigative Section"/>
    <x v="0"/>
    <n v="108084"/>
    <n v="1636.91"/>
    <n v="0"/>
    <s v="B1"/>
    <n v="1.08084"/>
  </r>
  <r>
    <s v="POL606"/>
    <x v="36"/>
    <s v="Department of Police"/>
    <s v="POL 47 ISB Criminal Investigations Division 1st District Investigative Section"/>
    <x v="1"/>
    <n v="75149.069399999993"/>
    <n v="0"/>
    <n v="0"/>
    <s v="B2"/>
    <n v="0.7514906939999999"/>
  </r>
  <r>
    <s v="POL607"/>
    <x v="36"/>
    <s v="Department of Police"/>
    <s v="POL 47 ISB Major Crimes Division"/>
    <x v="0"/>
    <n v="188994.36"/>
    <n v="12872.06"/>
    <n v="0"/>
    <s v="A2"/>
    <n v="1.8899435999999998"/>
  </r>
  <r>
    <s v="POL608"/>
    <x v="36"/>
    <s v="Department of Police"/>
    <s v="POL 47 ISB Criminal Investigations Division 2nd District Investigative Section"/>
    <x v="0"/>
    <n v="108084"/>
    <n v="857.53"/>
    <n v="7550.4"/>
    <s v="B1"/>
    <n v="1.08084"/>
  </r>
  <r>
    <s v="POL609"/>
    <x v="36"/>
    <s v="Department of Police"/>
    <s v="POL 47 ISB Criminal Investigations Division 2nd District Investigative Section"/>
    <x v="0"/>
    <n v="108084"/>
    <n v="8688.58"/>
    <n v="11524.76"/>
    <s v="B1"/>
    <n v="1.08084"/>
  </r>
  <r>
    <s v="POL610"/>
    <x v="36"/>
    <s v="Department of Police"/>
    <s v="POL 47 ISB Criminal Investigations Division 2nd District Investigative Section"/>
    <x v="1"/>
    <n v="108084"/>
    <n v="86.42"/>
    <n v="11524.76"/>
    <s v="B1"/>
    <n v="1.08084"/>
  </r>
  <r>
    <s v="POL611"/>
    <x v="36"/>
    <s v="Department of Police"/>
    <s v="POL 47 ISB Criminal Investigations Division 2nd District Investigative Section"/>
    <x v="0"/>
    <n v="124833"/>
    <n v="2810.15"/>
    <n v="13310.7"/>
    <s v="B1"/>
    <n v="1.2483299999999999"/>
  </r>
  <r>
    <s v="POL612"/>
    <x v="36"/>
    <s v="Department of Police"/>
    <s v="POL 47 ISB Criminal Investigations Division 2nd District Investigative Section"/>
    <x v="0"/>
    <n v="108084"/>
    <n v="5703.73"/>
    <n v="11524.76"/>
    <s v="B1"/>
    <n v="1.08084"/>
  </r>
  <r>
    <s v="POL613"/>
    <x v="36"/>
    <s v="Department of Police"/>
    <s v="POL 47 ISB Criminal Investigations Division 2nd District Investigative Section"/>
    <x v="1"/>
    <n v="78947"/>
    <n v="0"/>
    <n v="2408.0100000000002"/>
    <s v="B2"/>
    <n v="0.78947000000000001"/>
  </r>
  <r>
    <s v="POL614"/>
    <x v="36"/>
    <s v="Department of Police"/>
    <s v="POL 47 ISB Criminal Investigations Division 2nd District Investigative Section"/>
    <x v="0"/>
    <n v="108084"/>
    <n v="1946.69"/>
    <n v="11524.76"/>
    <s v="B1"/>
    <n v="1.08084"/>
  </r>
  <r>
    <s v="POL615"/>
    <x v="36"/>
    <s v="Department of Police"/>
    <s v="POL 47 ISB Criminal Investigations Division 2nd District Investigative Section"/>
    <x v="0"/>
    <n v="113488"/>
    <n v="12140.01"/>
    <n v="0"/>
    <s v="B1"/>
    <n v="1.1348800000000001"/>
  </r>
  <r>
    <s v="POL616"/>
    <x v="36"/>
    <s v="Department of Police"/>
    <s v="POL 47 ISB Criminal Investigations Division 3rd District Investigative Section"/>
    <x v="1"/>
    <n v="78947.002900000007"/>
    <n v="0"/>
    <n v="0"/>
    <s v="B2"/>
    <n v="0.78947002900000007"/>
  </r>
  <r>
    <s v="POL617"/>
    <x v="36"/>
    <s v="Department of Police"/>
    <s v="POL 47 ISB Criminal Investigations Division 3rd District Investigative Section"/>
    <x v="0"/>
    <n v="124833"/>
    <n v="13135"/>
    <n v="13310.7"/>
    <s v="B1"/>
    <n v="1.2483299999999999"/>
  </r>
  <r>
    <s v="POL618"/>
    <x v="36"/>
    <s v="Department of Police"/>
    <s v="POL 47 ISB Criminal Investigations Division 3rd District Investigative Section"/>
    <x v="0"/>
    <n v="108084"/>
    <n v="6483.24"/>
    <n v="7550.4"/>
    <s v="B1"/>
    <n v="1.08084"/>
  </r>
  <r>
    <s v="POL619"/>
    <x v="36"/>
    <s v="Department of Police"/>
    <s v="POL 47 ISB Criminal Investigations Division 3rd District Investigative Section"/>
    <x v="0"/>
    <n v="113488"/>
    <n v="20469.7"/>
    <n v="12101.05"/>
    <s v="B1"/>
    <n v="1.1348800000000001"/>
  </r>
  <r>
    <s v="POL620"/>
    <x v="36"/>
    <s v="Department of Police"/>
    <s v="POL 47 ISB Criminal Investigations Division 3rd District Investigative Section"/>
    <x v="0"/>
    <n v="108084"/>
    <n v="3652.91"/>
    <n v="11524.76"/>
    <s v="B1"/>
    <n v="1.08084"/>
  </r>
  <r>
    <s v="POL621"/>
    <x v="36"/>
    <s v="Department of Police"/>
    <s v="POL 47 ISB Criminal Investigations Division 3rd District Investigative Section"/>
    <x v="0"/>
    <n v="108084"/>
    <n v="6395.12"/>
    <n v="11524.76"/>
    <s v="B1"/>
    <n v="1.08084"/>
  </r>
  <r>
    <s v="POL622"/>
    <x v="36"/>
    <s v="Department of Police"/>
    <s v="POL 47 ISB Criminal Investigations Division 3rd District Investigative Section"/>
    <x v="0"/>
    <n v="103927"/>
    <n v="0"/>
    <n v="1846.93"/>
    <s v="B1"/>
    <n v="1.0392699999999999"/>
  </r>
  <r>
    <s v="POL623"/>
    <x v="36"/>
    <s v="Department of Police"/>
    <s v="POL 47 ISB Criminal Investigations Division 3rd District Investigative Section"/>
    <x v="0"/>
    <n v="108084"/>
    <n v="5876.93"/>
    <n v="3715.92"/>
    <s v="B1"/>
    <n v="1.08084"/>
  </r>
  <r>
    <s v="POL624"/>
    <x v="36"/>
    <s v="Department of Police"/>
    <s v="POL 47 ISB Criminal Investigations Division 3rd District Investigative Section"/>
    <x v="0"/>
    <n v="108084"/>
    <n v="2822.75"/>
    <n v="0"/>
    <s v="B1"/>
    <n v="1.08084"/>
  </r>
  <r>
    <s v="POL625"/>
    <x v="36"/>
    <s v="Department of Police"/>
    <s v="POL 47 ISB Major Crimes Division Homicide and Sex Section"/>
    <x v="0"/>
    <n v="108084"/>
    <n v="37546.730000000003"/>
    <n v="0"/>
    <s v="B1"/>
    <n v="1.08084"/>
  </r>
  <r>
    <s v="POL626"/>
    <x v="36"/>
    <s v="Department of Police"/>
    <s v="POL 47 ISB Major Crimes Division Homicide and Sex Section"/>
    <x v="1"/>
    <n v="108084"/>
    <n v="23199.67"/>
    <n v="7550.4"/>
    <s v="B1"/>
    <n v="1.08084"/>
  </r>
  <r>
    <s v="POL627"/>
    <x v="36"/>
    <s v="Department of Police"/>
    <s v="POL 47 ISB Major Crimes Division Homicide and Sex Section"/>
    <x v="0"/>
    <n v="108084"/>
    <n v="53851.3"/>
    <n v="11524.76"/>
    <s v="B1"/>
    <n v="1.08084"/>
  </r>
  <r>
    <s v="POL628"/>
    <x v="36"/>
    <s v="Department of Police"/>
    <s v="POL 47 ISB Major Crimes Division Homicide and Sex Section"/>
    <x v="1"/>
    <n v="108084"/>
    <n v="20119.240000000002"/>
    <n v="0"/>
    <s v="B1"/>
    <n v="1.08084"/>
  </r>
  <r>
    <s v="POL629"/>
    <x v="36"/>
    <s v="Department of Police"/>
    <s v="POL 47 ISB Major Crimes Division Homicide and Sex Section"/>
    <x v="0"/>
    <n v="108084"/>
    <n v="12491.07"/>
    <n v="11524.76"/>
    <s v="B1"/>
    <n v="1.08084"/>
  </r>
  <r>
    <s v="POL630"/>
    <x v="36"/>
    <s v="Department of Police"/>
    <s v="POL 47 ISB Major Crimes Division Homicide and Sex Section"/>
    <x v="1"/>
    <n v="108084"/>
    <n v="26409.72"/>
    <n v="11524.76"/>
    <s v="B1"/>
    <n v="1.08084"/>
  </r>
  <r>
    <s v="POL631"/>
    <x v="36"/>
    <s v="Department of Police"/>
    <s v="POL 47 ISB Major Crimes Division Homicide and Sex Section"/>
    <x v="0"/>
    <n v="108084"/>
    <n v="89646.080000000002"/>
    <n v="11524.76"/>
    <s v="B1"/>
    <n v="1.08084"/>
  </r>
  <r>
    <s v="POL632"/>
    <x v="36"/>
    <s v="Department of Police"/>
    <s v="POL 47 ISB Major Crimes Division Homicide and Sex Section"/>
    <x v="0"/>
    <n v="108084"/>
    <n v="51834.85"/>
    <n v="1600.5"/>
    <s v="B1"/>
    <n v="1.08084"/>
  </r>
  <r>
    <s v="POL633"/>
    <x v="36"/>
    <s v="Department of Police"/>
    <s v="POL 47 ISB Major Crimes Division Homicide and Sex Section"/>
    <x v="0"/>
    <n v="108084"/>
    <n v="41957.82"/>
    <n v="0"/>
    <s v="B1"/>
    <n v="1.08084"/>
  </r>
  <r>
    <s v="POL634"/>
    <x v="36"/>
    <s v="Department of Police"/>
    <s v="POL 47 ISB Major Crimes Division Robbery Section"/>
    <x v="0"/>
    <n v="108084"/>
    <n v="13568.03"/>
    <n v="11524.76"/>
    <s v="B1"/>
    <n v="1.08084"/>
  </r>
  <r>
    <s v="POL635"/>
    <x v="36"/>
    <s v="Department of Police"/>
    <s v="POL 47 ISB Major Crimes Division Robbery Section"/>
    <x v="0"/>
    <n v="124833"/>
    <n v="10720.4"/>
    <n v="13310.7"/>
    <s v="B1"/>
    <n v="1.2483299999999999"/>
  </r>
  <r>
    <s v="POL636"/>
    <x v="36"/>
    <s v="Department of Police"/>
    <s v="POL 47 ISB Major Crimes Division Robbery Section"/>
    <x v="0"/>
    <n v="108084"/>
    <n v="17991.23"/>
    <n v="6681.6"/>
    <s v="B1"/>
    <n v="1.08084"/>
  </r>
  <r>
    <s v="POL637"/>
    <x v="36"/>
    <s v="Department of Police"/>
    <s v="POL 47 ISB Major Crimes Division Robbery Section"/>
    <x v="0"/>
    <n v="108084"/>
    <n v="32442.51"/>
    <n v="11524.76"/>
    <s v="B1"/>
    <n v="1.08084"/>
  </r>
  <r>
    <s v="POL638"/>
    <x v="36"/>
    <s v="Department of Police"/>
    <s v="POL 47 ISB Major Crimes Division Robbery Section"/>
    <x v="0"/>
    <n v="108084"/>
    <n v="39128.449999999997"/>
    <n v="11524.76"/>
    <s v="B1"/>
    <n v="1.08084"/>
  </r>
  <r>
    <s v="POL639"/>
    <x v="36"/>
    <s v="Department of Police"/>
    <s v="POL 47 ISB Major Crimes Division Robbery Section"/>
    <x v="0"/>
    <n v="108084"/>
    <n v="27160.76"/>
    <n v="10026.16"/>
    <s v="B1"/>
    <n v="1.08084"/>
  </r>
  <r>
    <s v="POL640"/>
    <x v="36"/>
    <s v="Department of Police"/>
    <s v="POL 47 ISB Major Crimes Division Robbery Section"/>
    <x v="0"/>
    <n v="108084"/>
    <n v="51410.2"/>
    <n v="11524.76"/>
    <s v="B1"/>
    <n v="1.08084"/>
  </r>
  <r>
    <s v="POL641"/>
    <x v="36"/>
    <s v="Department of Police"/>
    <s v="POL 47 ISB Major Crimes Division Robbery Section"/>
    <x v="0"/>
    <n v="124833"/>
    <n v="13202.14"/>
    <n v="13310.7"/>
    <s v="B1"/>
    <n v="1.2483299999999999"/>
  </r>
  <r>
    <s v="POL642"/>
    <x v="36"/>
    <s v="Department of Police"/>
    <s v="POL 47 ISB Major Crimes Division Robbery Section"/>
    <x v="0"/>
    <n v="108084"/>
    <n v="35414.089999999997"/>
    <n v="11524.76"/>
    <s v="B1"/>
    <n v="1.08084"/>
  </r>
  <r>
    <s v="POL643"/>
    <x v="36"/>
    <s v="Department of Police"/>
    <s v="POL 47 ISB Major Crimes Division Robbery Section"/>
    <x v="0"/>
    <n v="108084"/>
    <n v="34584.959999999999"/>
    <n v="3710.33"/>
    <s v="B1"/>
    <n v="1.08084"/>
  </r>
  <r>
    <s v="POL644"/>
    <x v="36"/>
    <s v="Department of Police"/>
    <s v="POL 47 MSB Communications Division"/>
    <x v="1"/>
    <n v="56487.381300000001"/>
    <n v="11077.15"/>
    <n v="0"/>
    <s v="B2"/>
    <n v="0.56487381300000006"/>
  </r>
  <r>
    <s v="POL645"/>
    <x v="36"/>
    <s v="Department of Police"/>
    <s v="POL 47 MSB Communications Division"/>
    <x v="0"/>
    <n v="104693.6401"/>
    <n v="13224.95"/>
    <n v="0"/>
    <s v="B1"/>
    <n v="1.046936401"/>
  </r>
  <r>
    <s v="POL646"/>
    <x v="36"/>
    <s v="Department of Police"/>
    <s v="POL 47 MSB Communications Division"/>
    <x v="1"/>
    <n v="83594.455700000006"/>
    <n v="10429.030000000001"/>
    <n v="0"/>
    <s v="B2"/>
    <n v="0.83594455700000003"/>
  </r>
  <r>
    <s v="POL647"/>
    <x v="36"/>
    <s v="Department of Police"/>
    <s v="POL 47 MSB Communications Division"/>
    <x v="1"/>
    <n v="87615.082999999999"/>
    <n v="16611.54"/>
    <n v="0"/>
    <s v="B2"/>
    <n v="0.87615082999999994"/>
  </r>
  <r>
    <s v="POL648"/>
    <x v="36"/>
    <s v="Department of Police"/>
    <s v="POL 47 MSB Communications Division"/>
    <x v="1"/>
    <n v="73500.539000000004"/>
    <n v="10023.41"/>
    <n v="0"/>
    <s v="B2"/>
    <n v="0.73500539000000009"/>
  </r>
  <r>
    <s v="POL649"/>
    <x v="36"/>
    <s v="Department of Police"/>
    <s v="POL 47 MSB Communications Division"/>
    <x v="1"/>
    <n v="80054.101299999995"/>
    <n v="14681.9"/>
    <n v="0"/>
    <s v="B2"/>
    <n v="0.80054101299999991"/>
  </r>
  <r>
    <s v="POL650"/>
    <x v="36"/>
    <s v="Department of Police"/>
    <s v="POL 47 MSB Communications Division"/>
    <x v="1"/>
    <n v="87611.052599999995"/>
    <n v="17091.02"/>
    <n v="0"/>
    <s v="B2"/>
    <n v="0.87611052599999995"/>
  </r>
  <r>
    <s v="POL651"/>
    <x v="36"/>
    <s v="Department of Police"/>
    <s v="POL 47 MSB Communications Division"/>
    <x v="0"/>
    <n v="88568.42"/>
    <n v="19605.310000000001"/>
    <n v="0"/>
    <s v="B2"/>
    <n v="0.88568420000000003"/>
  </r>
  <r>
    <s v="POL652"/>
    <x v="36"/>
    <s v="Department of Police"/>
    <s v="POL 47 MSB Communications Division"/>
    <x v="0"/>
    <n v="73953.231499999994"/>
    <n v="11857.47"/>
    <n v="0"/>
    <s v="B2"/>
    <n v="0.73953231499999994"/>
  </r>
  <r>
    <s v="POL653"/>
    <x v="36"/>
    <s v="Department of Police"/>
    <s v="POL 47 MSB Communications Division"/>
    <x v="1"/>
    <n v="84474.205799999996"/>
    <n v="24159.84"/>
    <n v="0"/>
    <s v="B2"/>
    <n v="0.84474205799999991"/>
  </r>
  <r>
    <s v="POL654"/>
    <x v="36"/>
    <s v="Department of Police"/>
    <s v="POL 47 MSB Communications Division"/>
    <x v="1"/>
    <n v="80910.647299999997"/>
    <n v="15941.65"/>
    <n v="0"/>
    <s v="B2"/>
    <n v="0.80910647299999994"/>
  </r>
  <r>
    <s v="POL655"/>
    <x v="36"/>
    <s v="Department of Police"/>
    <s v="POL 47 MSB Communications Division"/>
    <x v="0"/>
    <n v="84474.227199999994"/>
    <n v="29551.23"/>
    <n v="0"/>
    <s v="B2"/>
    <n v="0.84474227199999996"/>
  </r>
  <r>
    <s v="POL656"/>
    <x v="36"/>
    <s v="Department of Police"/>
    <s v="POL 47 MSB Communications Division"/>
    <x v="1"/>
    <n v="77347.096099999995"/>
    <n v="30274.33"/>
    <n v="0"/>
    <s v="B2"/>
    <n v="0.7734709609999999"/>
  </r>
  <r>
    <s v="POL657"/>
    <x v="36"/>
    <s v="Department of Police"/>
    <s v="POL 47 MSB Communications Division"/>
    <x v="1"/>
    <n v="77559.767699999997"/>
    <n v="10768.08"/>
    <n v="0"/>
    <s v="B2"/>
    <n v="0.77559767699999993"/>
  </r>
  <r>
    <s v="POL658"/>
    <x v="36"/>
    <s v="Department of Police"/>
    <s v="POL 47 MSB Information Management and Technology Division"/>
    <x v="1"/>
    <n v="134500"/>
    <n v="0"/>
    <n v="0"/>
    <s v="B1"/>
    <n v="1.345"/>
  </r>
  <r>
    <s v="POL659"/>
    <x v="36"/>
    <s v="Department of Police"/>
    <s v="POL 47 MSB Information Management and Technology Division"/>
    <x v="1"/>
    <n v="128322.69"/>
    <n v="0"/>
    <n v="0"/>
    <s v="B1"/>
    <n v="1.2832269000000001"/>
  </r>
  <r>
    <s v="POL660"/>
    <x v="36"/>
    <s v="Department of Police"/>
    <s v="POL 47 MSB Information Management and Technology Division"/>
    <x v="0"/>
    <n v="77030.574699999997"/>
    <n v="808.78"/>
    <n v="0"/>
    <s v="B2"/>
    <n v="0.77030574699999999"/>
  </r>
  <r>
    <s v="POL661"/>
    <x v="36"/>
    <s v="Department of Police"/>
    <s v="POL 47 MSB Information Management and Technology Division"/>
    <x v="0"/>
    <n v="85615"/>
    <n v="246.98"/>
    <n v="0"/>
    <s v="B2"/>
    <n v="0.85614999999999997"/>
  </r>
  <r>
    <s v="POL662"/>
    <x v="36"/>
    <s v="Department of Police"/>
    <s v="POL 47 MSB Information Management and Technology Division"/>
    <x v="0"/>
    <n v="145572.99"/>
    <n v="0"/>
    <n v="0"/>
    <s v="B1"/>
    <n v="1.4557298999999999"/>
  </r>
  <r>
    <s v="POL663"/>
    <x v="36"/>
    <s v="Department of Police"/>
    <s v="POL 47 MSB Information Management and Technology Division"/>
    <x v="1"/>
    <n v="76934.654999999999"/>
    <n v="0"/>
    <n v="0"/>
    <s v="B2"/>
    <n v="0.76934654999999996"/>
  </r>
  <r>
    <s v="POL664"/>
    <x v="36"/>
    <s v="Department of Police"/>
    <s v="POL 47 MSB Information Management and Technology Division"/>
    <x v="1"/>
    <n v="100000"/>
    <n v="0"/>
    <n v="0"/>
    <s v="B2"/>
    <n v="1"/>
  </r>
  <r>
    <s v="POL665"/>
    <x v="36"/>
    <s v="Department of Police"/>
    <s v="POL 47 MSB Information Management and Technology Division Crime Analysis Section"/>
    <x v="1"/>
    <n v="93986"/>
    <n v="0"/>
    <n v="4454.99"/>
    <s v="B2"/>
    <n v="0.93986000000000003"/>
  </r>
  <r>
    <s v="POL666"/>
    <x v="36"/>
    <s v="Department of Police"/>
    <s v="POL 47 MSB Information Management and Technology Division Crime Analysis Section"/>
    <x v="1"/>
    <n v="93986"/>
    <n v="1618.62"/>
    <n v="2878.09"/>
    <s v="B2"/>
    <n v="0.93986000000000003"/>
  </r>
  <r>
    <s v="POL667"/>
    <x v="36"/>
    <s v="Department of Police"/>
    <s v="POL 47 MSB Information Management and Technology Division Crime Analysis Section"/>
    <x v="0"/>
    <n v="102682"/>
    <n v="1338"/>
    <n v="1668.68"/>
    <s v="B1"/>
    <n v="1.0268200000000001"/>
  </r>
  <r>
    <s v="POL668"/>
    <x v="36"/>
    <s v="Department of Police"/>
    <s v="POL 47 MSB Information Management and Technology Division Crime Analysis Section"/>
    <x v="0"/>
    <n v="102682"/>
    <n v="531.97"/>
    <n v="0"/>
    <s v="B1"/>
    <n v="1.0268200000000001"/>
  </r>
  <r>
    <s v="POL669"/>
    <x v="36"/>
    <s v="Department of Police"/>
    <s v="POL 47 MSB Information Management and Technology Division Crime Analysis Section"/>
    <x v="1"/>
    <n v="78883.025399999999"/>
    <n v="1171.01"/>
    <n v="0"/>
    <s v="B2"/>
    <n v="0.78883025399999995"/>
  </r>
  <r>
    <s v="POL670"/>
    <x v="36"/>
    <s v="Department of Police"/>
    <s v="POL 47 MSB Information Management and Technology Division Crime Analysis Section"/>
    <x v="0"/>
    <n v="77880.77"/>
    <n v="0"/>
    <n v="0"/>
    <s v="B2"/>
    <n v="0.77880769999999999"/>
  </r>
  <r>
    <s v="POL671"/>
    <x v="36"/>
    <s v="Department of Police"/>
    <s v="POL 47 MSB Information Management and Technology Division Crime Analysis Section"/>
    <x v="0"/>
    <n v="113771.5454"/>
    <n v="0"/>
    <n v="0"/>
    <s v="B1"/>
    <n v="1.1377154540000001"/>
  </r>
  <r>
    <s v="POL672"/>
    <x v="36"/>
    <s v="Department of Police"/>
    <s v="POL 47 MSB Information Management and Technology Division Crime Analysis Section"/>
    <x v="0"/>
    <n v="84425.01"/>
    <n v="313.36"/>
    <n v="0"/>
    <s v="B2"/>
    <n v="0.84425009999999989"/>
  </r>
  <r>
    <s v="POL673"/>
    <x v="36"/>
    <s v="Department of Police"/>
    <s v="POL 47 MSB Information Management and Technology Division Crime Analysis Section"/>
    <x v="1"/>
    <n v="76901.669599999994"/>
    <n v="100.92"/>
    <n v="0"/>
    <s v="B2"/>
    <n v="0.76901669599999989"/>
  </r>
  <r>
    <s v="POL674"/>
    <x v="36"/>
    <s v="Department of Police"/>
    <s v="POL 47 MSB Information Management and Technology Division Crime Analysis Section"/>
    <x v="0"/>
    <n v="76233"/>
    <n v="0"/>
    <n v="0"/>
    <s v="B2"/>
    <n v="0.76232999999999995"/>
  </r>
  <r>
    <s v="POL675"/>
    <x v="36"/>
    <s v="Department of Police"/>
    <s v="POL 47 MSB Personnel Division Administration"/>
    <x v="1"/>
    <n v="107367"/>
    <n v="0"/>
    <n v="4580.1400000000003"/>
    <s v="B1"/>
    <n v="1.0736699999999999"/>
  </r>
  <r>
    <s v="POL676"/>
    <x v="36"/>
    <s v="Department of Police"/>
    <s v="POL 47 MSB Personnel Division Administration"/>
    <x v="0"/>
    <n v="95535.436300000001"/>
    <n v="1863.8"/>
    <n v="0"/>
    <s v="B2"/>
    <n v="0.95535436299999998"/>
  </r>
  <r>
    <s v="POL677"/>
    <x v="36"/>
    <s v="Department of Police"/>
    <s v="POL 47 MSB Personnel Division Administration"/>
    <x v="1"/>
    <n v="117424"/>
    <n v="0"/>
    <n v="0"/>
    <s v="B1"/>
    <n v="1.17424"/>
  </r>
  <r>
    <s v="POL678"/>
    <x v="36"/>
    <s v="Department of Police"/>
    <s v="POL 47 MSB Personnel Division Administration"/>
    <x v="1"/>
    <n v="107367"/>
    <n v="0"/>
    <n v="0"/>
    <s v="B1"/>
    <n v="1.0736699999999999"/>
  </r>
  <r>
    <s v="POL679"/>
    <x v="36"/>
    <s v="Department of Police"/>
    <s v="POL 47 MSB Personnel Division Administration"/>
    <x v="1"/>
    <n v="90190.39"/>
    <n v="0"/>
    <n v="0"/>
    <s v="B2"/>
    <n v="0.90190389999999998"/>
  </r>
  <r>
    <s v="POL680"/>
    <x v="36"/>
    <s v="Department of Police"/>
    <s v="POL 47 MSB Personnel Division Administration"/>
    <x v="1"/>
    <n v="90342.044999999998"/>
    <n v="0"/>
    <n v="0"/>
    <s v="B2"/>
    <n v="0.90342044999999993"/>
  </r>
  <r>
    <s v="POL681"/>
    <x v="36"/>
    <s v="Department of Police"/>
    <s v="POL 47 MSB Personnel Division Administration"/>
    <x v="0"/>
    <n v="90342.044999999998"/>
    <n v="0"/>
    <n v="0"/>
    <s v="B2"/>
    <n v="0.90342044999999993"/>
  </r>
  <r>
    <s v="POL682"/>
    <x v="36"/>
    <s v="Department of Police"/>
    <s v="POL 47 MSB Personnel Division Administration"/>
    <x v="1"/>
    <n v="87287"/>
    <n v="980.86"/>
    <n v="0"/>
    <s v="B2"/>
    <n v="0.87287000000000003"/>
  </r>
  <r>
    <s v="POL683"/>
    <x v="36"/>
    <s v="Department of Police"/>
    <s v="POL 47 MSB Personnel Division Background Section"/>
    <x v="0"/>
    <n v="98228"/>
    <n v="0"/>
    <n v="1414.16"/>
    <s v="B2"/>
    <n v="0.98228000000000004"/>
  </r>
  <r>
    <s v="POL684"/>
    <x v="36"/>
    <s v="Department of Police"/>
    <s v="POL 47 MSB Personnel Division Background Section"/>
    <x v="0"/>
    <n v="98228"/>
    <n v="233.92"/>
    <n v="7816.14"/>
    <s v="B2"/>
    <n v="0.98228000000000004"/>
  </r>
  <r>
    <s v="POL685"/>
    <x v="36"/>
    <s v="Department of Police"/>
    <s v="POL 47 MSB Personnel Division Background Section"/>
    <x v="1"/>
    <n v="117424"/>
    <n v="338.74"/>
    <n v="0"/>
    <s v="B1"/>
    <n v="1.17424"/>
  </r>
  <r>
    <s v="POL686"/>
    <x v="36"/>
    <s v="Department of Police"/>
    <s v="POL 47 MSB Personnel Division Background Section"/>
    <x v="0"/>
    <n v="98228"/>
    <n v="0"/>
    <n v="0"/>
    <s v="B2"/>
    <n v="0.98228000000000004"/>
  </r>
  <r>
    <s v="POL687"/>
    <x v="36"/>
    <s v="Department of Police"/>
    <s v="POL 47 MSB Personnel Division Background Section"/>
    <x v="0"/>
    <n v="98228"/>
    <n v="0"/>
    <n v="0"/>
    <s v="B2"/>
    <n v="0.98228000000000004"/>
  </r>
  <r>
    <s v="POL688"/>
    <x v="36"/>
    <s v="Department of Police"/>
    <s v="POL 47 MSB Personnel Division Background Section"/>
    <x v="0"/>
    <n v="98228"/>
    <n v="37.36"/>
    <n v="0"/>
    <s v="B2"/>
    <n v="0.98228000000000004"/>
  </r>
  <r>
    <s v="POL689"/>
    <x v="36"/>
    <s v="Department of Police"/>
    <s v="POL 47 MSB Personnel Division Background Section"/>
    <x v="0"/>
    <n v="98228.004400000005"/>
    <n v="0"/>
    <n v="0"/>
    <s v="B2"/>
    <n v="0.98228004400000002"/>
  </r>
  <r>
    <s v="POL690"/>
    <x v="36"/>
    <s v="Department of Police"/>
    <s v="POL 47 MSB Personnel Division Background Section"/>
    <x v="0"/>
    <n v="98228"/>
    <n v="0"/>
    <n v="0"/>
    <s v="B2"/>
    <n v="0.98228000000000004"/>
  </r>
  <r>
    <s v="POL691"/>
    <x v="36"/>
    <s v="Department of Police"/>
    <s v="POL 47 MSB Personnel Division Background Section"/>
    <x v="0"/>
    <n v="98228"/>
    <n v="0"/>
    <n v="0"/>
    <s v="B2"/>
    <n v="0.98228000000000004"/>
  </r>
  <r>
    <s v="POL692"/>
    <x v="36"/>
    <s v="Department of Police"/>
    <s v="POL 47 MSB Personnel Division Background Section"/>
    <x v="0"/>
    <n v="98228"/>
    <n v="0"/>
    <n v="0"/>
    <s v="B2"/>
    <n v="0.98228000000000004"/>
  </r>
  <r>
    <s v="POL693"/>
    <x v="36"/>
    <s v="Department of Police"/>
    <s v="POL 47 PSB 1st District Patrol"/>
    <x v="0"/>
    <n v="84949"/>
    <n v="12077.84"/>
    <n v="0"/>
    <s v="B2"/>
    <n v="0.84948999999999997"/>
  </r>
  <r>
    <s v="POL694"/>
    <x v="36"/>
    <s v="Department of Police"/>
    <s v="POL 47 PSB 1st District Patrol"/>
    <x v="1"/>
    <n v="84949"/>
    <n v="1694.03"/>
    <n v="0"/>
    <s v="B2"/>
    <n v="0.84948999999999997"/>
  </r>
  <r>
    <s v="POL695"/>
    <x v="36"/>
    <s v="Department of Police"/>
    <s v="POL 47 PSB 1st District Patrol"/>
    <x v="0"/>
    <n v="78921"/>
    <n v="0"/>
    <n v="0"/>
    <s v="B2"/>
    <n v="0.78920999999999997"/>
  </r>
  <r>
    <s v="POL696"/>
    <x v="36"/>
    <s v="Department of Police"/>
    <s v="POL 47 PSB 1st District Patrol"/>
    <x v="0"/>
    <n v="84949"/>
    <n v="15593.11"/>
    <n v="0"/>
    <s v="B2"/>
    <n v="0.84948999999999997"/>
  </r>
  <r>
    <s v="POL697"/>
    <x v="36"/>
    <s v="Department of Police"/>
    <s v="POL 47 PSB 1st District Patrol"/>
    <x v="0"/>
    <n v="82078"/>
    <n v="0"/>
    <n v="0"/>
    <s v="B2"/>
    <n v="0.82077999999999995"/>
  </r>
  <r>
    <s v="POL698"/>
    <x v="36"/>
    <s v="Department of Police"/>
    <s v="POL 47 PSB 1st District Patrol"/>
    <x v="0"/>
    <n v="91002"/>
    <n v="0"/>
    <n v="0"/>
    <s v="B2"/>
    <n v="0.91002000000000005"/>
  </r>
  <r>
    <s v="POL699"/>
    <x v="36"/>
    <s v="Department of Police"/>
    <s v="POL 47 PSB 1st District Patrol"/>
    <x v="0"/>
    <n v="75522"/>
    <n v="8470.2999999999993"/>
    <n v="0"/>
    <s v="B2"/>
    <n v="0.75522"/>
  </r>
  <r>
    <s v="POL700"/>
    <x v="36"/>
    <s v="Department of Police"/>
    <s v="POL 47 PSB 1st District Patrol"/>
    <x v="1"/>
    <n v="62676"/>
    <n v="22.6"/>
    <n v="0"/>
    <s v="B2"/>
    <n v="0.62675999999999998"/>
  </r>
  <r>
    <s v="POL701"/>
    <x v="36"/>
    <s v="Department of Police"/>
    <s v="POL 47 PSB 1st District Special Assignment Team"/>
    <x v="0"/>
    <n v="124833"/>
    <n v="33260.629999999997"/>
    <n v="13310.7"/>
    <s v="B1"/>
    <n v="1.2483299999999999"/>
  </r>
  <r>
    <s v="POL702"/>
    <x v="36"/>
    <s v="Department of Police"/>
    <s v="POL 47 PSB 1st District Special Assignment Team"/>
    <x v="1"/>
    <n v="113488"/>
    <n v="8855.86"/>
    <n v="7927.92"/>
    <s v="B1"/>
    <n v="1.1348800000000001"/>
  </r>
  <r>
    <s v="POL703"/>
    <x v="36"/>
    <s v="Department of Police"/>
    <s v="POL 47 PSB 1st District Special Assignment Team"/>
    <x v="0"/>
    <n v="100897"/>
    <n v="24105.65"/>
    <n v="0"/>
    <s v="B1"/>
    <n v="1.0089699999999999"/>
  </r>
  <r>
    <s v="POL704"/>
    <x v="36"/>
    <s v="Department of Police"/>
    <s v="POL 47 PSB 1st District Special Assignment Team"/>
    <x v="0"/>
    <n v="104428"/>
    <n v="5725.53"/>
    <n v="0"/>
    <s v="B1"/>
    <n v="1.0442800000000001"/>
  </r>
  <r>
    <s v="POL705"/>
    <x v="36"/>
    <s v="Department of Police"/>
    <s v="POL 47 PSB 1st District Special Assignment Team"/>
    <x v="0"/>
    <n v="100897"/>
    <n v="19951.900000000001"/>
    <n v="0"/>
    <s v="B1"/>
    <n v="1.0089699999999999"/>
  </r>
  <r>
    <s v="POL706"/>
    <x v="36"/>
    <s v="Department of Police"/>
    <s v="POL 47 PSB 1st District Special Assignment Team"/>
    <x v="0"/>
    <n v="97484"/>
    <n v="14757.62"/>
    <n v="0"/>
    <s v="B2"/>
    <n v="0.97484000000000004"/>
  </r>
  <r>
    <s v="POL707"/>
    <x v="36"/>
    <s v="Department of Police"/>
    <s v="POL 47 PSB 1st District Special Assignment Team"/>
    <x v="0"/>
    <n v="94186"/>
    <n v="16013.46"/>
    <n v="0"/>
    <s v="B2"/>
    <n v="0.94186000000000003"/>
  </r>
  <r>
    <s v="POL708"/>
    <x v="36"/>
    <s v="Department of Police"/>
    <s v="POL 47 PSB 1st District Special Assignment Team"/>
    <x v="0"/>
    <n v="94186"/>
    <n v="5494.4"/>
    <n v="0"/>
    <s v="B2"/>
    <n v="0.94186000000000003"/>
  </r>
  <r>
    <s v="POL709"/>
    <x v="36"/>
    <s v="Department of Police"/>
    <s v="POL 47 PSB 1st District Station"/>
    <x v="0"/>
    <n v="89948"/>
    <n v="5315.68"/>
    <n v="0"/>
    <s v="B2"/>
    <n v="0.89947999999999995"/>
  </r>
  <r>
    <s v="POL710"/>
    <x v="36"/>
    <s v="Department of Police"/>
    <s v="POL 47 PSB 1st District Station"/>
    <x v="0"/>
    <n v="164759"/>
    <n v="8203.11"/>
    <n v="0"/>
    <s v="A2"/>
    <n v="1.6475900000000001"/>
  </r>
  <r>
    <s v="POL711"/>
    <x v="36"/>
    <s v="Department of Police"/>
    <s v="POL 47 PSB 1st District Station"/>
    <x v="0"/>
    <n v="190185"/>
    <n v="7164.72"/>
    <n v="0"/>
    <s v="A2"/>
    <n v="1.90185"/>
  </r>
  <r>
    <s v="POL712"/>
    <x v="36"/>
    <s v="Department of Police"/>
    <s v="POL 47 PSB 1st District Station"/>
    <x v="1"/>
    <n v="73928.668799999999"/>
    <n v="1161.3"/>
    <n v="0"/>
    <s v="B2"/>
    <n v="0.73928668799999997"/>
  </r>
  <r>
    <s v="POL713"/>
    <x v="36"/>
    <s v="Department of Police"/>
    <s v="POL 47 PSB 1st District Station"/>
    <x v="0"/>
    <n v="164759"/>
    <n v="17731.439999999999"/>
    <n v="0"/>
    <s v="A2"/>
    <n v="1.6475900000000001"/>
  </r>
  <r>
    <s v="POL714"/>
    <x v="36"/>
    <s v="Department of Police"/>
    <s v="POL 47 PSB 3rd District Patrol"/>
    <x v="0"/>
    <n v="108084"/>
    <n v="77751.87"/>
    <n v="5517.41"/>
    <s v="B1"/>
    <n v="1.08084"/>
  </r>
  <r>
    <s v="POL715"/>
    <x v="36"/>
    <s v="Department of Police"/>
    <s v="POL 47 PSB 3rd District Patrol"/>
    <x v="1"/>
    <n v="78947"/>
    <n v="9258.06"/>
    <n v="3732.58"/>
    <s v="B2"/>
    <n v="0.78947000000000001"/>
  </r>
  <r>
    <s v="POL716"/>
    <x v="36"/>
    <s v="Department of Police"/>
    <s v="POL 47 PSB 3rd District Patrol"/>
    <x v="0"/>
    <n v="108084"/>
    <n v="112860.39"/>
    <n v="11524.76"/>
    <s v="B1"/>
    <n v="1.08084"/>
  </r>
  <r>
    <s v="POL717"/>
    <x v="36"/>
    <s v="Department of Police"/>
    <s v="POL 47 PSB 3rd District Patrol"/>
    <x v="0"/>
    <n v="124833"/>
    <n v="36253.440000000002"/>
    <n v="13219.48"/>
    <s v="B1"/>
    <n v="1.2483299999999999"/>
  </r>
  <r>
    <s v="POL718"/>
    <x v="36"/>
    <s v="Department of Police"/>
    <s v="POL 47 PSB 3rd District Patrol"/>
    <x v="0"/>
    <n v="124833"/>
    <n v="3443.54"/>
    <n v="13310.7"/>
    <s v="B1"/>
    <n v="1.2483299999999999"/>
  </r>
  <r>
    <s v="POL719"/>
    <x v="36"/>
    <s v="Department of Police"/>
    <s v="POL 47 PSB 3rd District Patrol"/>
    <x v="0"/>
    <n v="113488"/>
    <n v="395.67"/>
    <n v="9511.1200000000008"/>
    <s v="B1"/>
    <n v="1.1348800000000001"/>
  </r>
  <r>
    <s v="POL720"/>
    <x v="36"/>
    <s v="Department of Police"/>
    <s v="POL 47 PSB 3rd District Patrol"/>
    <x v="0"/>
    <n v="124833"/>
    <n v="50233.84"/>
    <n v="10880.52"/>
    <s v="B1"/>
    <n v="1.2483299999999999"/>
  </r>
  <r>
    <s v="POL721"/>
    <x v="36"/>
    <s v="Department of Police"/>
    <s v="POL 47 PSB 3rd District Patrol"/>
    <x v="0"/>
    <n v="124833"/>
    <n v="7842.99"/>
    <n v="8720.4"/>
    <s v="B1"/>
    <n v="1.2483299999999999"/>
  </r>
  <r>
    <s v="POL722"/>
    <x v="36"/>
    <s v="Department of Police"/>
    <s v="POL 47 PSB 3rd District Patrol"/>
    <x v="0"/>
    <n v="108084"/>
    <n v="21582.63"/>
    <n v="7405.6"/>
    <s v="B1"/>
    <n v="1.08084"/>
  </r>
  <r>
    <s v="POL723"/>
    <x v="36"/>
    <s v="Department of Police"/>
    <s v="POL 47 PSB 3rd District Patrol"/>
    <x v="0"/>
    <n v="124833"/>
    <n v="47160.74"/>
    <n v="6372.48"/>
    <s v="B1"/>
    <n v="1.2483299999999999"/>
  </r>
  <r>
    <s v="POL724"/>
    <x v="36"/>
    <s v="Department of Police"/>
    <s v="POL 47 PSB 3rd District Patrol"/>
    <x v="0"/>
    <n v="124833"/>
    <n v="7261.38"/>
    <n v="9134.7800000000007"/>
    <s v="B1"/>
    <n v="1.2483299999999999"/>
  </r>
  <r>
    <s v="POL725"/>
    <x v="36"/>
    <s v="Department of Police"/>
    <s v="POL 47 PSB 3rd District Patrol"/>
    <x v="0"/>
    <n v="108084"/>
    <n v="15128.6"/>
    <n v="0"/>
    <s v="B1"/>
    <n v="1.08084"/>
  </r>
  <r>
    <s v="POL726"/>
    <x v="36"/>
    <s v="Department of Police"/>
    <s v="POL 47 PSB 3rd District Patrol"/>
    <x v="0"/>
    <n v="124833"/>
    <n v="12359.58"/>
    <n v="13176.02"/>
    <s v="B1"/>
    <n v="1.2483299999999999"/>
  </r>
  <r>
    <s v="POL727"/>
    <x v="36"/>
    <s v="Department of Police"/>
    <s v="POL 47 PSB 3rd District Patrol"/>
    <x v="0"/>
    <n v="124833"/>
    <n v="161396.59"/>
    <n v="13310.7"/>
    <s v="B1"/>
    <n v="1.2483299999999999"/>
  </r>
  <r>
    <s v="POL728"/>
    <x v="36"/>
    <s v="Department of Police"/>
    <s v="POL 47 PSB 3rd District Patrol"/>
    <x v="1"/>
    <n v="108084"/>
    <n v="33987.519999999997"/>
    <n v="3710.33"/>
    <s v="B1"/>
    <n v="1.08084"/>
  </r>
  <r>
    <s v="POL729"/>
    <x v="36"/>
    <s v="Department of Police"/>
    <s v="POL 47 PSB 3rd District Patrol"/>
    <x v="0"/>
    <n v="124833"/>
    <n v="36228.050000000003"/>
    <n v="13219.48"/>
    <s v="B1"/>
    <n v="1.2483299999999999"/>
  </r>
  <r>
    <s v="POL730"/>
    <x v="36"/>
    <s v="Department of Police"/>
    <s v="POL 47 PSB 3rd District Patrol"/>
    <x v="0"/>
    <n v="113488"/>
    <n v="2000.04"/>
    <n v="12101.05"/>
    <s v="B1"/>
    <n v="1.1348800000000001"/>
  </r>
  <r>
    <s v="POL731"/>
    <x v="36"/>
    <s v="Department of Police"/>
    <s v="POL 47 PSB 3rd District Patrol"/>
    <x v="1"/>
    <n v="78947"/>
    <n v="26204.959999999999"/>
    <n v="1282.97"/>
    <s v="B2"/>
    <n v="0.78947000000000001"/>
  </r>
  <r>
    <s v="POL732"/>
    <x v="36"/>
    <s v="Department of Police"/>
    <s v="POL 47 PSB 3rd District Patrol"/>
    <x v="1"/>
    <n v="108084"/>
    <n v="0"/>
    <n v="11524.76"/>
    <s v="B1"/>
    <n v="1.08084"/>
  </r>
  <r>
    <s v="POL733"/>
    <x v="36"/>
    <s v="Department of Police"/>
    <s v="POL 47 PSB 3rd District Patrol"/>
    <x v="0"/>
    <n v="108084"/>
    <n v="77495.55"/>
    <n v="11524.76"/>
    <s v="B1"/>
    <n v="1.08084"/>
  </r>
  <r>
    <s v="POL734"/>
    <x v="36"/>
    <s v="Department of Police"/>
    <s v="POL 47 PSB 3rd District Patrol"/>
    <x v="0"/>
    <n v="108084"/>
    <n v="30640.28"/>
    <n v="0"/>
    <s v="B1"/>
    <n v="1.08084"/>
  </r>
  <r>
    <s v="POL735"/>
    <x v="36"/>
    <s v="Department of Police"/>
    <s v="POL 47 PSB 3rd District Patrol"/>
    <x v="1"/>
    <n v="124833"/>
    <n v="119135.48"/>
    <n v="13310.7"/>
    <s v="B1"/>
    <n v="1.2483299999999999"/>
  </r>
  <r>
    <s v="POL736"/>
    <x v="36"/>
    <s v="Department of Police"/>
    <s v="POL 47 ISB Criminal Investigations Division 3rd District Investigative Section"/>
    <x v="1"/>
    <n v="97484"/>
    <n v="1013.98"/>
    <n v="0"/>
    <s v="B2"/>
    <n v="0.97484000000000004"/>
  </r>
  <r>
    <s v="POL737"/>
    <x v="36"/>
    <s v="Department of Police"/>
    <s v="POL 47 ISB Criminal Investigations Division 3rd District Investigative Section"/>
    <x v="1"/>
    <n v="97484"/>
    <n v="0"/>
    <n v="0"/>
    <s v="B2"/>
    <n v="0.97484000000000004"/>
  </r>
  <r>
    <s v="POL738"/>
    <x v="36"/>
    <s v="Department of Police"/>
    <s v="POL 47 ISB Criminal Investigations Division 3rd District Investigative Section"/>
    <x v="1"/>
    <n v="94186"/>
    <n v="7619.57"/>
    <n v="0"/>
    <s v="B2"/>
    <n v="0.94186000000000003"/>
  </r>
  <r>
    <s v="POL739"/>
    <x v="36"/>
    <s v="Department of Police"/>
    <s v="POL 47 ISB Criminal Investigations Division 3rd District Investigative Section"/>
    <x v="0"/>
    <n v="104428"/>
    <n v="4506"/>
    <n v="0"/>
    <s v="B1"/>
    <n v="1.0442800000000001"/>
  </r>
  <r>
    <s v="POL740"/>
    <x v="36"/>
    <s v="Department of Police"/>
    <s v="POL 47 ISB Criminal Investigations Division 4th District Investigative Section"/>
    <x v="0"/>
    <n v="108084"/>
    <n v="2725.86"/>
    <n v="9420.7199999999993"/>
    <s v="B1"/>
    <n v="1.08084"/>
  </r>
  <r>
    <s v="POL741"/>
    <x v="36"/>
    <s v="Department of Police"/>
    <s v="POL 47 ISB Criminal Investigations Division 4th District Investigative Section"/>
    <x v="0"/>
    <n v="108084"/>
    <n v="3650.57"/>
    <n v="3710.33"/>
    <s v="B1"/>
    <n v="1.08084"/>
  </r>
  <r>
    <s v="POL742"/>
    <x v="36"/>
    <s v="Department of Police"/>
    <s v="POL 47 ISB Criminal Investigations Division 4th District Investigative Section"/>
    <x v="0"/>
    <n v="113488"/>
    <n v="11200.42"/>
    <n v="7927.92"/>
    <s v="B1"/>
    <n v="1.1348800000000001"/>
  </r>
  <r>
    <s v="POL743"/>
    <x v="36"/>
    <s v="Department of Police"/>
    <s v="POL 47 ISB Criminal Investigations Division 4th District Investigative Section"/>
    <x v="0"/>
    <n v="108084"/>
    <n v="6689.26"/>
    <n v="11524.76"/>
    <s v="B1"/>
    <n v="1.08084"/>
  </r>
  <r>
    <s v="POL744"/>
    <x v="36"/>
    <s v="Department of Police"/>
    <s v="POL 47 ISB Criminal Investigations Division 4th District Investigative Section"/>
    <x v="0"/>
    <n v="108084"/>
    <n v="779.48"/>
    <n v="7550.4"/>
    <s v="B1"/>
    <n v="1.08084"/>
  </r>
  <r>
    <s v="POL745"/>
    <x v="36"/>
    <s v="Department of Police"/>
    <s v="POL 47 ISB Criminal Investigations Division 4th District Investigative Section"/>
    <x v="1"/>
    <n v="78947"/>
    <n v="0"/>
    <n v="3732.58"/>
    <s v="B2"/>
    <n v="0.78947000000000001"/>
  </r>
  <r>
    <s v="POL746"/>
    <x v="36"/>
    <s v="Department of Police"/>
    <s v="POL 47 ISB Criminal Investigations Division 4th District Investigative Section"/>
    <x v="0"/>
    <n v="124833"/>
    <n v="2117.1799999999998"/>
    <n v="13310.7"/>
    <s v="B1"/>
    <n v="1.2483299999999999"/>
  </r>
  <r>
    <s v="POL747"/>
    <x v="36"/>
    <s v="Department of Police"/>
    <s v="POL 47 ISB Criminal Investigations Division 4th District Investigative Section"/>
    <x v="0"/>
    <n v="104428"/>
    <n v="13219.39"/>
    <n v="0"/>
    <s v="B1"/>
    <n v="1.0442800000000001"/>
  </r>
  <r>
    <s v="POL748"/>
    <x v="36"/>
    <s v="Department of Police"/>
    <s v="POL 47 ISB Criminal Investigations Division 4th District Investigative Section"/>
    <x v="1"/>
    <n v="94186"/>
    <n v="5501.55"/>
    <n v="0"/>
    <s v="B2"/>
    <n v="0.94186000000000003"/>
  </r>
  <r>
    <s v="POL749"/>
    <x v="36"/>
    <s v="Department of Police"/>
    <s v="POL 47 ISB Criminal Investigations Division 5th District Investigative Section"/>
    <x v="0"/>
    <n v="103927"/>
    <n v="664.77"/>
    <n v="2846.44"/>
    <s v="B1"/>
    <n v="1.0392699999999999"/>
  </r>
  <r>
    <s v="POL750"/>
    <x v="36"/>
    <s v="Department of Police"/>
    <s v="POL 47 ISB Criminal Investigations Division 5th District Investigative Section"/>
    <x v="1"/>
    <n v="108084"/>
    <n v="1651.13"/>
    <n v="1891.5"/>
    <s v="B1"/>
    <n v="1.08084"/>
  </r>
  <r>
    <s v="POL751"/>
    <x v="36"/>
    <s v="Department of Police"/>
    <s v="POL 47 ISB Criminal Investigations Division 5th District Investigative Section"/>
    <x v="0"/>
    <n v="103927"/>
    <n v="1786.59"/>
    <n v="3693.85"/>
    <s v="B1"/>
    <n v="1.0392699999999999"/>
  </r>
  <r>
    <s v="POL752"/>
    <x v="36"/>
    <s v="Department of Police"/>
    <s v="POL 47 ISB Criminal Investigations Division 5th District Investigative Section"/>
    <x v="0"/>
    <n v="108084"/>
    <n v="7947.56"/>
    <n v="5668"/>
    <s v="B1"/>
    <n v="1.08084"/>
  </r>
  <r>
    <s v="POL753"/>
    <x v="36"/>
    <s v="Department of Police"/>
    <s v="POL 47 ISB Criminal Investigations Division 5th District Investigative Section"/>
    <x v="0"/>
    <n v="108084"/>
    <n v="15020.15"/>
    <n v="1891.5"/>
    <s v="B1"/>
    <n v="1.08084"/>
  </r>
  <r>
    <s v="POL754"/>
    <x v="36"/>
    <s v="Department of Police"/>
    <s v="POL 47 ISB Criminal Investigations Division 5th District Investigative Section"/>
    <x v="0"/>
    <n v="113488"/>
    <n v="5700.13"/>
    <n v="0"/>
    <s v="B1"/>
    <n v="1.1348800000000001"/>
  </r>
  <r>
    <s v="POL755"/>
    <x v="36"/>
    <s v="Department of Police"/>
    <s v="POL 47 ISB Criminal Investigations Division 5th District Investigative Section"/>
    <x v="0"/>
    <n v="124833"/>
    <n v="71913.3"/>
    <n v="13310.7"/>
    <s v="B1"/>
    <n v="1.2483299999999999"/>
  </r>
  <r>
    <s v="POL756"/>
    <x v="36"/>
    <s v="Department of Police"/>
    <s v="POL 47 ISB Criminal Investigations Division 5th District Investigative Section"/>
    <x v="1"/>
    <n v="78947"/>
    <n v="0"/>
    <n v="5646.14"/>
    <s v="B2"/>
    <n v="0.78947000000000001"/>
  </r>
  <r>
    <s v="POL757"/>
    <x v="36"/>
    <s v="Department of Police"/>
    <s v="POL 47 ISB Criminal Investigations Division 5th District Investigative Section"/>
    <x v="0"/>
    <n v="108084"/>
    <n v="7535.19"/>
    <n v="8587.09"/>
    <s v="B1"/>
    <n v="1.08084"/>
  </r>
  <r>
    <s v="POL758"/>
    <x v="36"/>
    <s v="Department of Police"/>
    <s v="POL 47 ISB Criminal Investigations Division 5th District Investigative Section"/>
    <x v="0"/>
    <n v="100897"/>
    <n v="22546.37"/>
    <n v="0"/>
    <s v="B1"/>
    <n v="1.0089699999999999"/>
  </r>
  <r>
    <s v="POL759"/>
    <x v="36"/>
    <s v="Department of Police"/>
    <s v="POL 47 ISB Criminal Investigations Division 6th District Investigative Section"/>
    <x v="0"/>
    <n v="124833"/>
    <n v="12242.65"/>
    <n v="13310.7"/>
    <s v="B1"/>
    <n v="1.2483299999999999"/>
  </r>
  <r>
    <s v="POL760"/>
    <x v="36"/>
    <s v="Department of Police"/>
    <s v="POL 47 ISB Criminal Investigations Division 6th District Investigative Section"/>
    <x v="0"/>
    <n v="108084"/>
    <n v="13556.41"/>
    <n v="11524.76"/>
    <s v="B1"/>
    <n v="1.08084"/>
  </r>
  <r>
    <s v="POL761"/>
    <x v="36"/>
    <s v="Department of Police"/>
    <s v="POL 47 ISB Criminal Investigations Division 6th District Investigative Section"/>
    <x v="1"/>
    <n v="108084"/>
    <n v="6292.89"/>
    <n v="7550.4"/>
    <s v="B1"/>
    <n v="1.08084"/>
  </r>
  <r>
    <s v="POL762"/>
    <x v="36"/>
    <s v="Department of Police"/>
    <s v="POL 47 ISB Criminal Investigations Division 6th District Investigative Section"/>
    <x v="1"/>
    <n v="108084"/>
    <n v="0"/>
    <n v="3710.33"/>
    <s v="B1"/>
    <n v="1.08084"/>
  </r>
  <r>
    <s v="POL763"/>
    <x v="36"/>
    <s v="Department of Police"/>
    <s v="POL 47 ISB Criminal Investigations Division 6th District Investigative Section"/>
    <x v="0"/>
    <n v="108084"/>
    <n v="4512.1499999999996"/>
    <n v="8587.09"/>
    <s v="B1"/>
    <n v="1.08084"/>
  </r>
  <r>
    <s v="POL764"/>
    <x v="36"/>
    <s v="Department of Police"/>
    <s v="POL 47 ISB Criminal Investigations Division 6th District Investigative Section"/>
    <x v="0"/>
    <n v="113488"/>
    <n v="21325.06"/>
    <n v="7927.92"/>
    <s v="B1"/>
    <n v="1.1348800000000001"/>
  </r>
  <r>
    <s v="POL765"/>
    <x v="36"/>
    <s v="Department of Police"/>
    <s v="POL 47 ISB Criminal Investigations Division 6th District Investigative Section"/>
    <x v="1"/>
    <n v="78947"/>
    <n v="617.24"/>
    <n v="1282.97"/>
    <s v="B2"/>
    <n v="0.78947000000000001"/>
  </r>
  <r>
    <s v="POL766"/>
    <x v="36"/>
    <s v="Department of Police"/>
    <s v="POL 47 ISB Criminal Investigations Division 6th District Investigative Section"/>
    <x v="1"/>
    <n v="108084"/>
    <n v="2227.1799999999998"/>
    <n v="7405.6"/>
    <s v="B1"/>
    <n v="1.08084"/>
  </r>
  <r>
    <s v="POL767"/>
    <x v="36"/>
    <s v="Department of Police"/>
    <s v="POL 47 ISB Criminal Investigations Division 6th District Investigative Section"/>
    <x v="1"/>
    <n v="94186"/>
    <n v="12572.87"/>
    <n v="0"/>
    <s v="B2"/>
    <n v="0.94186000000000003"/>
  </r>
  <r>
    <s v="POL768"/>
    <x v="36"/>
    <s v="Department of Police"/>
    <s v="POL 47 ISB Criminal Investigations Division Financial Crimes Section"/>
    <x v="1"/>
    <n v="93895"/>
    <n v="0"/>
    <n v="907.5"/>
    <s v="B2"/>
    <n v="0.93894999999999995"/>
  </r>
  <r>
    <s v="POL769"/>
    <x v="36"/>
    <s v="Department of Police"/>
    <s v="POL 47 ISB Criminal Investigations Division Financial Crimes Section"/>
    <x v="1"/>
    <n v="108084"/>
    <n v="0"/>
    <n v="7550.4"/>
    <s v="B1"/>
    <n v="1.08084"/>
  </r>
  <r>
    <s v="POL770"/>
    <x v="36"/>
    <s v="Department of Police"/>
    <s v="POL 47 ISB Criminal Investigations Division Financial Crimes Section"/>
    <x v="0"/>
    <n v="108084"/>
    <n v="4964.87"/>
    <n v="0"/>
    <s v="B1"/>
    <n v="1.08084"/>
  </r>
  <r>
    <s v="POL771"/>
    <x v="36"/>
    <s v="Department of Police"/>
    <s v="POL 47 ISB Criminal Investigations Division Financial Crimes Section"/>
    <x v="1"/>
    <n v="108084"/>
    <n v="9773.83"/>
    <n v="11524.76"/>
    <s v="B1"/>
    <n v="1.08084"/>
  </r>
  <r>
    <s v="POL772"/>
    <x v="36"/>
    <s v="Department of Police"/>
    <s v="POL 47 ISB Criminal Investigations Division Financial Crimes Section"/>
    <x v="0"/>
    <n v="108084"/>
    <n v="7977.06"/>
    <n v="10775.46"/>
    <s v="B1"/>
    <n v="1.08084"/>
  </r>
  <r>
    <s v="POL773"/>
    <x v="36"/>
    <s v="Department of Police"/>
    <s v="POL 47 ISB Criminal Investigations Division Financial Crimes Section"/>
    <x v="1"/>
    <n v="108084"/>
    <n v="2388.1999999999998"/>
    <n v="11524.76"/>
    <s v="B1"/>
    <n v="1.08084"/>
  </r>
  <r>
    <s v="POL774"/>
    <x v="36"/>
    <s v="Department of Police"/>
    <s v="POL 47 ISB Criminal Investigations Division Financial Crimes Section"/>
    <x v="0"/>
    <n v="69442"/>
    <n v="0"/>
    <n v="3276.15"/>
    <s v="B2"/>
    <n v="0.69442000000000004"/>
  </r>
  <r>
    <s v="POL775"/>
    <x v="36"/>
    <s v="Department of Police"/>
    <s v="POL 47 ISB Criminal Investigations Division Financial Crimes Section"/>
    <x v="0"/>
    <n v="78947"/>
    <n v="501.34"/>
    <n v="6257.7"/>
    <s v="B2"/>
    <n v="0.78947000000000001"/>
  </r>
  <r>
    <s v="POL776"/>
    <x v="36"/>
    <s v="Department of Police"/>
    <s v="POL 47 ISB Criminal Investigations Division Financial Crimes Section"/>
    <x v="0"/>
    <n v="124833"/>
    <n v="6253.7"/>
    <n v="13310.7"/>
    <s v="B1"/>
    <n v="1.2483299999999999"/>
  </r>
  <r>
    <s v="POL777"/>
    <x v="36"/>
    <s v="Department of Police"/>
    <s v="POL 47 ISB Criminal Investigations Division Financial Crimes Section"/>
    <x v="0"/>
    <n v="103927"/>
    <n v="0"/>
    <n v="1825.2"/>
    <s v="B1"/>
    <n v="1.0392699999999999"/>
  </r>
  <r>
    <s v="POL778"/>
    <x v="36"/>
    <s v="Department of Police"/>
    <s v="POL 47 ISB Criminal Investigations Division Financial Crimes Section"/>
    <x v="1"/>
    <n v="80008"/>
    <n v="0"/>
    <n v="0"/>
    <s v="B2"/>
    <n v="0.80008000000000001"/>
  </r>
  <r>
    <s v="POL779"/>
    <x v="36"/>
    <s v="Department of Police"/>
    <s v="POL 47 ISB Criminal Investigations Division Forensic Services Section"/>
    <x v="1"/>
    <n v="56784"/>
    <n v="0"/>
    <n v="0"/>
    <s v="B2"/>
    <n v="0.56784000000000001"/>
  </r>
  <r>
    <s v="POL780"/>
    <x v="36"/>
    <s v="Department of Police"/>
    <s v="POL 47 ISB Forensics Sciences and Evidence Management Division Admin Section"/>
    <x v="1"/>
    <n v="158007.4"/>
    <n v="0"/>
    <n v="0"/>
    <s v="A2"/>
    <n v="1.580074"/>
  </r>
  <r>
    <s v="POL781"/>
    <x v="36"/>
    <s v="Department of Police"/>
    <s v="POL 47 ISB Forensics Sciences and Evidence Management Division Admin Section"/>
    <x v="1"/>
    <n v="101191.1449"/>
    <n v="0"/>
    <n v="0"/>
    <s v="B1"/>
    <n v="1.0119114490000001"/>
  </r>
  <r>
    <s v="POL782"/>
    <x v="36"/>
    <s v="Department of Police"/>
    <s v="POL 47 ISB Forensics Sciences and Evidence Management Division Biology Section"/>
    <x v="1"/>
    <n v="117424"/>
    <n v="0"/>
    <n v="1027.46"/>
    <s v="B1"/>
    <n v="1.17424"/>
  </r>
  <r>
    <s v="POL783"/>
    <x v="36"/>
    <s v="Department of Police"/>
    <s v="POL 47 ISB Forensics Sciences and Evidence Management Division Biology Section"/>
    <x v="1"/>
    <n v="117424"/>
    <n v="0"/>
    <n v="1908.14"/>
    <s v="B1"/>
    <n v="1.17424"/>
  </r>
  <r>
    <s v="POL784"/>
    <x v="36"/>
    <s v="Department of Police"/>
    <s v="POL 47 ISB Forensics Sciences and Evidence Management Division Biology Section"/>
    <x v="1"/>
    <n v="128531"/>
    <n v="0"/>
    <n v="0"/>
    <s v="B1"/>
    <n v="1.28531"/>
  </r>
  <r>
    <s v="POL785"/>
    <x v="36"/>
    <s v="Department of Police"/>
    <s v="POL 47 ISB Forensics Sciences and Evidence Management Division Biology Section"/>
    <x v="1"/>
    <n v="95799.619600000005"/>
    <n v="0"/>
    <n v="0"/>
    <s v="B2"/>
    <n v="0.95799619600000008"/>
  </r>
  <r>
    <s v="POL786"/>
    <x v="36"/>
    <s v="Department of Police"/>
    <s v="POL 47 ISB Forensics Sciences and Evidence Management Division Biology Section"/>
    <x v="1"/>
    <n v="111260.3679"/>
    <n v="0"/>
    <n v="0"/>
    <s v="B1"/>
    <n v="1.112603679"/>
  </r>
  <r>
    <s v="POL787"/>
    <x v="36"/>
    <s v="Department of Police"/>
    <s v="POL 47 ISB Forensics Sciences and Evidence Management Division Biology Section"/>
    <x v="1"/>
    <n v="81186.155599999998"/>
    <n v="1265.6300000000001"/>
    <n v="0"/>
    <s v="B2"/>
    <n v="0.81186155599999998"/>
  </r>
  <r>
    <s v="POL788"/>
    <x v="36"/>
    <s v="Department of Police"/>
    <s v="POL 47 ISB Forensics Sciences and Evidence Management Division Biology Section"/>
    <x v="0"/>
    <n v="97603.833899999998"/>
    <n v="0"/>
    <n v="0"/>
    <s v="B2"/>
    <n v="0.97603833900000003"/>
  </r>
  <r>
    <s v="POL789"/>
    <x v="36"/>
    <s v="Department of Police"/>
    <s v="POL 47 ISB Forensics Sciences and Evidence Management Division Biology Section"/>
    <x v="1"/>
    <n v="111108.7099"/>
    <n v="0"/>
    <n v="0"/>
    <s v="B1"/>
    <n v="1.1110870989999999"/>
  </r>
  <r>
    <s v="POL790"/>
    <x v="36"/>
    <s v="Department of Police"/>
    <s v="POL 47 ISB Forensics Sciences and Evidence Management Division Biology Section"/>
    <x v="1"/>
    <n v="107490.6753"/>
    <n v="0"/>
    <n v="0"/>
    <s v="B1"/>
    <n v="1.074906753"/>
  </r>
  <r>
    <s v="POL791"/>
    <x v="36"/>
    <s v="Department of Police"/>
    <s v="POL 47 ISB Forensics Sciences and Evidence Management Division Biology Section"/>
    <x v="1"/>
    <n v="122842"/>
    <n v="0"/>
    <n v="0"/>
    <s v="B1"/>
    <n v="1.2284200000000001"/>
  </r>
  <r>
    <s v="POL792"/>
    <x v="36"/>
    <s v="Department of Police"/>
    <s v="POL 47 ISB Forensics Sciences and Evidence Management Division Chemistry Section"/>
    <x v="1"/>
    <n v="128531"/>
    <n v="0"/>
    <n v="964.06"/>
    <s v="B1"/>
    <n v="1.28531"/>
  </r>
  <r>
    <s v="POL793"/>
    <x v="36"/>
    <s v="Department of Police"/>
    <s v="POL 47 ISB Forensics Sciences and Evidence Management Division Chemistry Section"/>
    <x v="0"/>
    <n v="82046.993000000002"/>
    <n v="0"/>
    <n v="0"/>
    <s v="B2"/>
    <n v="0.82046993000000001"/>
  </r>
  <r>
    <s v="POL794"/>
    <x v="36"/>
    <s v="Department of Police"/>
    <s v="POL 47 ISB Forensics Sciences and Evidence Management Division Chemistry Section"/>
    <x v="1"/>
    <n v="117424"/>
    <n v="0"/>
    <n v="9367.17"/>
    <s v="B1"/>
    <n v="1.17424"/>
  </r>
  <r>
    <s v="POL795"/>
    <x v="36"/>
    <s v="Department of Police"/>
    <s v="POL 47 ISB Forensics Sciences and Evidence Management Division Chemistry Section"/>
    <x v="0"/>
    <n v="117424"/>
    <n v="0"/>
    <n v="6526.66"/>
    <s v="B1"/>
    <n v="1.17424"/>
  </r>
  <r>
    <s v="POL796"/>
    <x v="36"/>
    <s v="Department of Police"/>
    <s v="POL 47 ISB Forensics Sciences and Evidence Management Division Chemistry Section"/>
    <x v="1"/>
    <n v="108741.6298"/>
    <n v="0"/>
    <n v="0"/>
    <s v="B1"/>
    <n v="1.0874162979999999"/>
  </r>
  <r>
    <s v="POL797"/>
    <x v="36"/>
    <s v="Department of Police"/>
    <s v="POL 47 ISB Forensics Sciences and Evidence Management Division Chemistry Section"/>
    <x v="1"/>
    <n v="94461.985700000005"/>
    <n v="0"/>
    <n v="0"/>
    <s v="B2"/>
    <n v="0.94461985700000006"/>
  </r>
  <r>
    <s v="POL798"/>
    <x v="36"/>
    <s v="Department of Police"/>
    <s v="POL 47 ISB Forensics Sciences and Evidence Management Division Crime Scene Section"/>
    <x v="1"/>
    <n v="115188.23"/>
    <n v="12980.83"/>
    <n v="3161.15"/>
    <s v="B1"/>
    <n v="1.1518823"/>
  </r>
  <r>
    <s v="POL799"/>
    <x v="36"/>
    <s v="Department of Police"/>
    <s v="POL 47 ISB Forensics Sciences and Evidence Management Division Crime Scene Section"/>
    <x v="1"/>
    <n v="94713.3"/>
    <n v="0"/>
    <n v="0"/>
    <s v="B2"/>
    <n v="0.947133"/>
  </r>
  <r>
    <s v="POL800"/>
    <x v="36"/>
    <s v="Department of Police"/>
    <s v="POL 47 ISB Forensics Sciences and Evidence Management Division Crime Scene Section"/>
    <x v="0"/>
    <n v="76404.735400000005"/>
    <n v="9429.73"/>
    <n v="0"/>
    <s v="B2"/>
    <n v="0.76404735400000001"/>
  </r>
  <r>
    <s v="POL801"/>
    <x v="36"/>
    <s v="Department of Police"/>
    <s v="POL 47 ISB Forensics Sciences and Evidence Management Division Crime Scene Section"/>
    <x v="1"/>
    <n v="73930.145000000004"/>
    <n v="9500.32"/>
    <n v="0"/>
    <s v="B2"/>
    <n v="0.73930145000000003"/>
  </r>
  <r>
    <s v="POL802"/>
    <x v="36"/>
    <s v="Department of Police"/>
    <s v="POL 47 ISB Forensics Sciences and Evidence Management Division Crime Scene Section"/>
    <x v="1"/>
    <n v="77208.247300000003"/>
    <n v="304.68"/>
    <n v="0"/>
    <s v="B2"/>
    <n v="0.77208247299999999"/>
  </r>
  <r>
    <s v="POL803"/>
    <x v="36"/>
    <s v="Department of Police"/>
    <s v="POL 47 ISB Forensics Sciences and Evidence Management Division Crime Scene Section"/>
    <x v="1"/>
    <n v="62136.121500000001"/>
    <n v="3671.55"/>
    <n v="0"/>
    <s v="B2"/>
    <n v="0.62136121499999997"/>
  </r>
  <r>
    <s v="POL804"/>
    <x v="36"/>
    <s v="Department of Police"/>
    <s v="POL 47 ISB Forensics Sciences and Evidence Management Division Crime Scene Section"/>
    <x v="1"/>
    <n v="52203.33"/>
    <n v="407.33"/>
    <n v="0"/>
    <s v="B2"/>
    <n v="0.52203330000000003"/>
  </r>
  <r>
    <s v="POL805"/>
    <x v="36"/>
    <s v="Department of Police"/>
    <s v="POL 47 ISB Forensics Sciences and Evidence Management Division Crime Scene Section"/>
    <x v="1"/>
    <n v="64514.654999999999"/>
    <n v="6049.29"/>
    <n v="0"/>
    <s v="B2"/>
    <n v="0.64514654999999999"/>
  </r>
  <r>
    <s v="POL806"/>
    <x v="36"/>
    <s v="Department of Police"/>
    <s v="POL 47 ISB Forensics Sciences and Evidence Management Division Crime Scene Section"/>
    <x v="1"/>
    <n v="64514.654999999999"/>
    <n v="3493.02"/>
    <n v="0"/>
    <s v="B2"/>
    <n v="0.64514654999999999"/>
  </r>
  <r>
    <s v="POL807"/>
    <x v="36"/>
    <s v="Department of Police"/>
    <s v="POL 47 ISB Forensics Sciences and Evidence Management Division Electronic Crimes Section"/>
    <x v="0"/>
    <n v="124833"/>
    <n v="8704.8700000000008"/>
    <n v="13310.7"/>
    <s v="B1"/>
    <n v="1.2483299999999999"/>
  </r>
  <r>
    <s v="POL808"/>
    <x v="36"/>
    <s v="Department of Police"/>
    <s v="POL 47 ISB Forensics Sciences and Evidence Management Division Electronic Crimes Section"/>
    <x v="0"/>
    <n v="108084"/>
    <n v="10233.709999999999"/>
    <n v="1891.5"/>
    <s v="B1"/>
    <n v="1.08084"/>
  </r>
  <r>
    <s v="POL809"/>
    <x v="36"/>
    <s v="Department of Police"/>
    <s v="POL 47 ISB Forensics Sciences and Evidence Management Division Electronic Crimes Section"/>
    <x v="0"/>
    <n v="108084"/>
    <n v="49567.37"/>
    <n v="4677.95"/>
    <s v="B1"/>
    <n v="1.08084"/>
  </r>
  <r>
    <s v="POL810"/>
    <x v="36"/>
    <s v="Department of Police"/>
    <s v="POL 47 ISB Forensics Sciences and Evidence Management Division Electronic Crimes Section"/>
    <x v="0"/>
    <n v="97484"/>
    <n v="24114.6"/>
    <n v="0"/>
    <s v="B2"/>
    <n v="0.97484000000000004"/>
  </r>
  <r>
    <s v="POL811"/>
    <x v="36"/>
    <s v="Department of Police"/>
    <s v="POL 47 ISB Forensics Sciences and Evidence Management Division Electronic Crimes Section"/>
    <x v="0"/>
    <n v="94186"/>
    <n v="24690.41"/>
    <n v="0"/>
    <s v="B2"/>
    <n v="0.94186000000000003"/>
  </r>
  <r>
    <s v="POL812"/>
    <x v="36"/>
    <s v="Department of Police"/>
    <s v="POL 47 ISB Forensics Sciences and Evidence Management Division Electronic Crimes Section"/>
    <x v="0"/>
    <n v="108084"/>
    <n v="6519.12"/>
    <n v="0"/>
    <s v="B1"/>
    <n v="1.08084"/>
  </r>
  <r>
    <s v="POL813"/>
    <x v="36"/>
    <s v="Department of Police"/>
    <s v="POL 47 ISB Forensics Sciences and Evidence Management Division Evidence Section"/>
    <x v="1"/>
    <n v="100445.0779"/>
    <n v="0"/>
    <n v="0"/>
    <s v="B1"/>
    <n v="1.0044507790000001"/>
  </r>
  <r>
    <s v="POL814"/>
    <x v="36"/>
    <s v="Department of Police"/>
    <s v="POL 47 ISB Forensics Sciences and Evidence Management Division Evidence Section"/>
    <x v="0"/>
    <n v="103927"/>
    <n v="0"/>
    <n v="5649.41"/>
    <s v="B1"/>
    <n v="1.0392699999999999"/>
  </r>
  <r>
    <s v="POL815"/>
    <x v="36"/>
    <s v="Department of Police"/>
    <s v="POL 47 ISB Forensics Sciences and Evidence Management Division Evidence Section"/>
    <x v="0"/>
    <n v="83122.033500000005"/>
    <n v="1628.55"/>
    <n v="0"/>
    <s v="B2"/>
    <n v="0.83122033500000003"/>
  </r>
  <r>
    <s v="POL816"/>
    <x v="36"/>
    <s v="Department of Police"/>
    <s v="POL 47 ISB Forensics Sciences and Evidence Management Division Evidence Section"/>
    <x v="1"/>
    <n v="86103"/>
    <n v="0"/>
    <n v="4076.04"/>
    <s v="B2"/>
    <n v="0.86102999999999996"/>
  </r>
  <r>
    <s v="POL817"/>
    <x v="36"/>
    <s v="Department of Police"/>
    <s v="POL 47 ISB Forensics Sciences and Evidence Management Division Evidence Section"/>
    <x v="1"/>
    <n v="54042"/>
    <n v="7069.04"/>
    <n v="3702.93"/>
    <s v="B2"/>
    <n v="0.54042000000000001"/>
  </r>
  <r>
    <s v="POL818"/>
    <x v="36"/>
    <s v="Department of Police"/>
    <s v="POL 47 ISB Forensics Sciences and Evidence Management Division Evidence Section"/>
    <x v="1"/>
    <n v="99333"/>
    <n v="214.91"/>
    <n v="0"/>
    <s v="B2"/>
    <n v="0.99333000000000005"/>
  </r>
  <r>
    <s v="POL819"/>
    <x v="36"/>
    <s v="Department of Police"/>
    <s v="POL 47 ISB Forensics Sciences and Evidence Management Division Evidence Section"/>
    <x v="1"/>
    <n v="61294.597600000001"/>
    <n v="16612.939999999999"/>
    <n v="0"/>
    <s v="B2"/>
    <n v="0.612945976"/>
  </r>
  <r>
    <s v="POL820"/>
    <x v="36"/>
    <s v="Department of Police"/>
    <s v="POL 47 ISB Forensics Sciences and Evidence Management Division Evidence Section"/>
    <x v="0"/>
    <n v="66584.654999999999"/>
    <n v="129.82"/>
    <n v="0"/>
    <s v="B2"/>
    <n v="0.66584655000000004"/>
  </r>
  <r>
    <s v="POL821"/>
    <x v="36"/>
    <s v="Department of Police"/>
    <s v="POL 47 ISB Forensics Sciences and Evidence Management Division Pattern Sciences Section"/>
    <x v="0"/>
    <n v="128531"/>
    <n v="0"/>
    <n v="0"/>
    <s v="B1"/>
    <n v="1.28531"/>
  </r>
  <r>
    <s v="POL822"/>
    <x v="36"/>
    <s v="Department of Police"/>
    <s v="POL 47 ISB Forensics Sciences and Evidence Management Division Pattern Sciences Section"/>
    <x v="0"/>
    <n v="93986"/>
    <n v="0"/>
    <n v="4091.09"/>
    <s v="B2"/>
    <n v="0.93986000000000003"/>
  </r>
  <r>
    <s v="POL823"/>
    <x v="36"/>
    <s v="Department of Police"/>
    <s v="POL 47 ISB Forensics Sciences and Evidence Management Division Pattern Sciences Section"/>
    <x v="0"/>
    <n v="98882.982699999993"/>
    <n v="1354.59"/>
    <n v="0"/>
    <s v="B2"/>
    <n v="0.98882982699999988"/>
  </r>
  <r>
    <s v="POL824"/>
    <x v="36"/>
    <s v="Department of Police"/>
    <s v="POL 47 ISB Forensics Sciences and Evidence Management Division Pattern Sciences Section"/>
    <x v="0"/>
    <n v="112267"/>
    <n v="4627.63"/>
    <n v="0"/>
    <s v="B1"/>
    <n v="1.1226700000000001"/>
  </r>
  <r>
    <s v="POL825"/>
    <x v="36"/>
    <s v="Department of Police"/>
    <s v="POL 47 ISB Forensics Sciences and Evidence Management Division Pattern Sciences Section"/>
    <x v="1"/>
    <n v="122842"/>
    <n v="9080.51"/>
    <n v="0"/>
    <s v="B1"/>
    <n v="1.2284200000000001"/>
  </r>
  <r>
    <s v="POL826"/>
    <x v="36"/>
    <s v="Department of Police"/>
    <s v="POL 47 ISB Forensics Sciences and Evidence Management Division Pattern Sciences Section"/>
    <x v="1"/>
    <n v="86968.122799999997"/>
    <n v="1907.65"/>
    <n v="0"/>
    <s v="B2"/>
    <n v="0.86968122800000003"/>
  </r>
  <r>
    <s v="POL827"/>
    <x v="36"/>
    <s v="Department of Police"/>
    <s v="POL 47 ISB Forensics Sciences and Evidence Management Division Pattern Sciences Section"/>
    <x v="1"/>
    <n v="76780.44"/>
    <n v="0"/>
    <n v="0"/>
    <s v="B2"/>
    <n v="0.76780440000000005"/>
  </r>
  <r>
    <s v="POL828"/>
    <x v="36"/>
    <s v="Department of Police"/>
    <s v="POL 47 ISB Forensics Sciences and Evidence Management Division Pattern Sciences Section"/>
    <x v="1"/>
    <n v="92333"/>
    <n v="621.26"/>
    <n v="0"/>
    <s v="B2"/>
    <n v="0.92332999999999998"/>
  </r>
  <r>
    <s v="POL829"/>
    <x v="36"/>
    <s v="Department of Police"/>
    <s v="POL 47 ISB Forensics Sciences and Evidence Management Division Pattern Sciences Section"/>
    <x v="0"/>
    <n v="91193"/>
    <n v="0"/>
    <n v="0"/>
    <s v="B2"/>
    <n v="0.91193000000000002"/>
  </r>
  <r>
    <s v="POL830"/>
    <x v="36"/>
    <s v="Department of Police"/>
    <s v="POL 47 ISB Major Crimes Division"/>
    <x v="1"/>
    <n v="82436"/>
    <n v="0"/>
    <n v="3507.12"/>
    <s v="B2"/>
    <n v="0.82435999999999998"/>
  </r>
  <r>
    <s v="POL831"/>
    <x v="36"/>
    <s v="Department of Police"/>
    <s v="POL 47 ISB Major Crimes Division"/>
    <x v="0"/>
    <n v="104428"/>
    <n v="11280.07"/>
    <n v="0"/>
    <s v="B1"/>
    <n v="1.0442800000000001"/>
  </r>
  <r>
    <s v="POL832"/>
    <x v="36"/>
    <s v="Department of Police"/>
    <s v="POL 47 ISB Major Crimes Division"/>
    <x v="1"/>
    <n v="108084"/>
    <n v="7555.73"/>
    <n v="0"/>
    <s v="B1"/>
    <n v="1.08084"/>
  </r>
  <r>
    <s v="POL833"/>
    <x v="36"/>
    <s v="Department of Police"/>
    <s v="POL 47 ISB Major Crimes Division"/>
    <x v="0"/>
    <n v="163437.62"/>
    <n v="12675.05"/>
    <n v="0"/>
    <s v="A2"/>
    <n v="1.6343761999999999"/>
  </r>
  <r>
    <s v="POL834"/>
    <x v="36"/>
    <s v="Department of Police"/>
    <s v="POL 47 ISB Major Crimes Division"/>
    <x v="0"/>
    <n v="124833"/>
    <n v="10947.8"/>
    <n v="12964.52"/>
    <s v="B1"/>
    <n v="1.2483299999999999"/>
  </r>
  <r>
    <s v="POL835"/>
    <x v="36"/>
    <s v="Department of Police"/>
    <s v="POL 47 ISB Major Crimes Division"/>
    <x v="0"/>
    <n v="108084"/>
    <n v="23740.720000000001"/>
    <n v="11524.76"/>
    <s v="B1"/>
    <n v="1.08084"/>
  </r>
  <r>
    <s v="POL836"/>
    <x v="36"/>
    <s v="Department of Police"/>
    <s v="POL 47 ISB Major Crimes Division"/>
    <x v="0"/>
    <n v="100897"/>
    <n v="398.81"/>
    <n v="0"/>
    <s v="B1"/>
    <n v="1.0089699999999999"/>
  </r>
  <r>
    <s v="POL837"/>
    <x v="36"/>
    <s v="Department of Police"/>
    <s v="POL 47 ISB Major Crimes Division Cold Case Section"/>
    <x v="0"/>
    <n v="124833"/>
    <n v="5902.4"/>
    <n v="13310.7"/>
    <s v="B1"/>
    <n v="1.2483299999999999"/>
  </r>
  <r>
    <s v="POL838"/>
    <x v="36"/>
    <s v="Department of Police"/>
    <s v="POL 47 ISB Major Crimes Division Cold Case Section"/>
    <x v="1"/>
    <n v="108084"/>
    <n v="6594.75"/>
    <n v="7550.4"/>
    <s v="B1"/>
    <n v="1.08084"/>
  </r>
  <r>
    <s v="POL839"/>
    <x v="36"/>
    <s v="Department of Police"/>
    <s v="POL 47 ISB Major Crimes Division Cold Case Section"/>
    <x v="0"/>
    <n v="108084"/>
    <n v="6110.94"/>
    <n v="11524.76"/>
    <s v="B1"/>
    <n v="1.08084"/>
  </r>
  <r>
    <s v="POL840"/>
    <x v="36"/>
    <s v="Department of Police"/>
    <s v="POL 47 ISB Major Crimes Division Cold Case Section"/>
    <x v="1"/>
    <n v="108084"/>
    <n v="3614.7"/>
    <n v="11524.76"/>
    <s v="B1"/>
    <n v="1.08084"/>
  </r>
  <r>
    <s v="POL841"/>
    <x v="36"/>
    <s v="Department of Police"/>
    <s v="POL 47 ISB Major Crimes Division Cold Case Section"/>
    <x v="1"/>
    <n v="108084"/>
    <n v="5680.15"/>
    <n v="4312.6899999999996"/>
    <s v="B1"/>
    <n v="1.08084"/>
  </r>
  <r>
    <s v="POL842"/>
    <x v="36"/>
    <s v="Department of Police"/>
    <s v="POL 47 ISB Major Crimes Division Fugitive Section"/>
    <x v="0"/>
    <n v="124833"/>
    <n v="28666.28"/>
    <n v="12964.52"/>
    <s v="B1"/>
    <n v="1.2483299999999999"/>
  </r>
  <r>
    <s v="POL843"/>
    <x v="36"/>
    <s v="Department of Police"/>
    <s v="POL 47 ISB Major Crimes Division Fugitive Section"/>
    <x v="0"/>
    <n v="113488"/>
    <n v="13068.9"/>
    <n v="12101.05"/>
    <s v="B1"/>
    <n v="1.1348800000000001"/>
  </r>
  <r>
    <s v="POL844"/>
    <x v="36"/>
    <s v="Department of Police"/>
    <s v="POL 47 ISB Major Crimes Division Fugitive Section"/>
    <x v="1"/>
    <n v="78947"/>
    <n v="0"/>
    <n v="6257.7"/>
    <s v="B2"/>
    <n v="0.78947000000000001"/>
  </r>
  <r>
    <s v="POL845"/>
    <x v="36"/>
    <s v="Department of Police"/>
    <s v="POL 47 ISB Major Crimes Division Fugitive Section"/>
    <x v="0"/>
    <n v="108084"/>
    <n v="3721.9"/>
    <n v="11524.76"/>
    <s v="B1"/>
    <n v="1.08084"/>
  </r>
  <r>
    <s v="POL846"/>
    <x v="36"/>
    <s v="Department of Police"/>
    <s v="POL 47 ISB Major Crimes Division Fugitive Section"/>
    <x v="0"/>
    <n v="108084"/>
    <n v="20649.419999999998"/>
    <n v="10620.86"/>
    <s v="B1"/>
    <n v="1.08084"/>
  </r>
  <r>
    <s v="POL847"/>
    <x v="36"/>
    <s v="Department of Police"/>
    <s v="POL 47 ISB Major Crimes Division Fugitive Section"/>
    <x v="0"/>
    <n v="124833"/>
    <n v="4155.6499999999996"/>
    <n v="8873.7900000000009"/>
    <s v="B1"/>
    <n v="1.2483299999999999"/>
  </r>
  <r>
    <s v="POL848"/>
    <x v="36"/>
    <s v="Department of Police"/>
    <s v="POL 47 ISB Major Crimes Division Fugitive Section"/>
    <x v="0"/>
    <n v="108084"/>
    <n v="9890.1200000000008"/>
    <n v="11524.76"/>
    <s v="B1"/>
    <n v="1.08084"/>
  </r>
  <r>
    <s v="POL849"/>
    <x v="36"/>
    <s v="Department of Police"/>
    <s v="POL 47 ISB Major Crimes Division Fugitive Section"/>
    <x v="0"/>
    <n v="108084"/>
    <n v="7928.3"/>
    <n v="5517.41"/>
    <s v="B1"/>
    <n v="1.08084"/>
  </r>
  <r>
    <s v="POL850"/>
    <x v="36"/>
    <s v="Department of Police"/>
    <s v="POL 47 ISB Major Crimes Division Fugitive Section"/>
    <x v="0"/>
    <n v="108084"/>
    <n v="6559.51"/>
    <n v="3710.33"/>
    <s v="B1"/>
    <n v="1.08084"/>
  </r>
  <r>
    <s v="POL851"/>
    <x v="36"/>
    <s v="Department of Police"/>
    <s v="POL 47 ISB Major Crimes Division Homicide and Sex Section"/>
    <x v="0"/>
    <n v="108084"/>
    <n v="39181.65"/>
    <n v="7550.4"/>
    <s v="B1"/>
    <n v="1.08084"/>
  </r>
  <r>
    <s v="POL852"/>
    <x v="36"/>
    <s v="Department of Police"/>
    <s v="POL 47 ISB Major Crimes Division Homicide and Sex Section"/>
    <x v="0"/>
    <n v="124833"/>
    <n v="20016.34"/>
    <n v="8720.4"/>
    <s v="B1"/>
    <n v="1.2483299999999999"/>
  </r>
  <r>
    <s v="POL853"/>
    <x v="36"/>
    <s v="Department of Police"/>
    <s v="POL 47 ISB Major Crimes Division Homicide and Sex Section"/>
    <x v="1"/>
    <n v="108084"/>
    <n v="40584.22"/>
    <n v="11524.76"/>
    <s v="B1"/>
    <n v="1.08084"/>
  </r>
  <r>
    <s v="POL854"/>
    <x v="36"/>
    <s v="Department of Police"/>
    <s v="POL 47 ISB Major Crimes Division Homicide and Sex Section"/>
    <x v="1"/>
    <n v="108084"/>
    <n v="27118.51"/>
    <n v="5517.41"/>
    <s v="B1"/>
    <n v="1.08084"/>
  </r>
  <r>
    <s v="POL855"/>
    <x v="36"/>
    <s v="Department of Police"/>
    <s v="POL 47 ISB Major Crimes Division Homicide and Sex Section"/>
    <x v="0"/>
    <n v="124833"/>
    <n v="33207.040000000001"/>
    <n v="13310.7"/>
    <s v="B1"/>
    <n v="1.2483299999999999"/>
  </r>
  <r>
    <s v="POL856"/>
    <x v="36"/>
    <s v="Department of Police"/>
    <s v="POL 47 ISB Major Crimes Division Victim Witness Assistance Section"/>
    <x v="1"/>
    <n v="93986"/>
    <n v="0"/>
    <n v="7472.55"/>
    <s v="B2"/>
    <n v="0.93986000000000003"/>
  </r>
  <r>
    <s v="POL857"/>
    <x v="36"/>
    <s v="Department of Police"/>
    <s v="POL 47 ISB Major Crimes Division Victim Witness Assistance Section"/>
    <x v="1"/>
    <n v="93986"/>
    <n v="0"/>
    <n v="4454.99"/>
    <s v="B2"/>
    <n v="0.93986000000000003"/>
  </r>
  <r>
    <s v="POL858"/>
    <x v="36"/>
    <s v="Department of Police"/>
    <s v="POL 47 ISB Major Crimes Division Victim Witness Assistance Section"/>
    <x v="1"/>
    <n v="117424"/>
    <n v="0"/>
    <n v="5013.3"/>
    <s v="B1"/>
    <n v="1.17424"/>
  </r>
  <r>
    <s v="POL859"/>
    <x v="36"/>
    <s v="Department of Police"/>
    <s v="POL 47 ISB Major Crimes Division Victim Witness Assistance Section"/>
    <x v="1"/>
    <n v="93986"/>
    <n v="0"/>
    <n v="1527.37"/>
    <s v="B2"/>
    <n v="0.93986000000000003"/>
  </r>
  <r>
    <s v="POL860"/>
    <x v="36"/>
    <s v="Department of Police"/>
    <s v="POL 47 ISB Major Crimes Division Victim Witness Assistance Section"/>
    <x v="1"/>
    <n v="89653"/>
    <n v="0"/>
    <n v="227.75"/>
    <s v="B2"/>
    <n v="0.89653000000000005"/>
  </r>
  <r>
    <s v="POL861"/>
    <x v="36"/>
    <s v="Department of Police"/>
    <s v="POL 47 ISB Major Crimes Division Victim Witness Assistance Section"/>
    <x v="1"/>
    <n v="76386.2"/>
    <n v="5404.14"/>
    <n v="0"/>
    <s v="B2"/>
    <n v="0.76386199999999993"/>
  </r>
  <r>
    <s v="POL862"/>
    <x v="36"/>
    <s v="Department of Police"/>
    <s v="POL 47 ISB Special Victims Investigations Division"/>
    <x v="0"/>
    <n v="151964.6"/>
    <n v="1934.7"/>
    <n v="0"/>
    <s v="A2"/>
    <n v="1.5196460000000001"/>
  </r>
  <r>
    <s v="POL863"/>
    <x v="36"/>
    <s v="Department of Police"/>
    <s v="POL 47 ISB Special Victims Investigations Division"/>
    <x v="0"/>
    <n v="181671.85"/>
    <n v="1155.6099999999999"/>
    <n v="0"/>
    <s v="A2"/>
    <n v="1.8167185000000001"/>
  </r>
  <r>
    <s v="POL864"/>
    <x v="36"/>
    <s v="Department of Police"/>
    <s v="POL 47 ISB Special Victims Investigations Division"/>
    <x v="1"/>
    <n v="159165.73000000001"/>
    <n v="1648.94"/>
    <n v="0"/>
    <s v="A2"/>
    <n v="1.5916573000000001"/>
  </r>
  <r>
    <s v="POL865"/>
    <x v="36"/>
    <s v="Department of Police"/>
    <s v="POL 47 ISB Special Victims Investigations Division"/>
    <x v="1"/>
    <n v="82436"/>
    <n v="89.05"/>
    <n v="3507.12"/>
    <s v="B2"/>
    <n v="0.82435999999999998"/>
  </r>
  <r>
    <s v="POL866"/>
    <x v="36"/>
    <s v="Department of Police"/>
    <s v="POL 47 ISB Special Victims Investigations Division Child Abuse and Missing Children"/>
    <x v="0"/>
    <n v="124833"/>
    <n v="64148.12"/>
    <n v="13310.7"/>
    <s v="B1"/>
    <n v="1.2483299999999999"/>
  </r>
  <r>
    <s v="POL867"/>
    <x v="36"/>
    <s v="Department of Police"/>
    <s v="POL 47 ISB Special Victims Investigations Division Child Abuse and Missing Children"/>
    <x v="1"/>
    <n v="108084"/>
    <n v="4092.78"/>
    <n v="3710.33"/>
    <s v="B1"/>
    <n v="1.08084"/>
  </r>
  <r>
    <s v="POL868"/>
    <x v="36"/>
    <s v="Department of Police"/>
    <s v="POL 47 ISB Special Victims Investigations Division Child Abuse and Missing Children"/>
    <x v="1"/>
    <n v="108084"/>
    <n v="6212.95"/>
    <n v="5517.41"/>
    <s v="B1"/>
    <n v="1.08084"/>
  </r>
  <r>
    <s v="POL869"/>
    <x v="36"/>
    <s v="Department of Police"/>
    <s v="POL 47 ISB Special Victims Investigations Division Child Abuse and Missing Children"/>
    <x v="0"/>
    <n v="108084"/>
    <n v="0"/>
    <n v="11524.76"/>
    <s v="B1"/>
    <n v="1.08084"/>
  </r>
  <r>
    <s v="POL870"/>
    <x v="36"/>
    <s v="Department of Police"/>
    <s v="POL 47 ISB Special Victims Investigations Division Child Abuse and Missing Children"/>
    <x v="0"/>
    <n v="124833"/>
    <n v="8350.01"/>
    <n v="13310.7"/>
    <s v="B1"/>
    <n v="1.2483299999999999"/>
  </r>
  <r>
    <s v="POL871"/>
    <x v="36"/>
    <s v="Department of Police"/>
    <s v="POL 47 ISB Special Victims Investigations Division Child Abuse and Missing Children"/>
    <x v="0"/>
    <n v="108084"/>
    <n v="9501.2900000000009"/>
    <n v="11524.76"/>
    <s v="B1"/>
    <n v="1.08084"/>
  </r>
  <r>
    <s v="POL872"/>
    <x v="36"/>
    <s v="Department of Police"/>
    <s v="POL 47 ISB Special Victims Investigations Division Child Abuse and Missing Children"/>
    <x v="1"/>
    <n v="108084"/>
    <n v="6706.4"/>
    <n v="5366.82"/>
    <s v="B1"/>
    <n v="1.08084"/>
  </r>
  <r>
    <s v="POL873"/>
    <x v="36"/>
    <s v="Department of Police"/>
    <s v="POL 47 ISB Special Victims Investigations Division Child Abuse and Missing Children"/>
    <x v="0"/>
    <n v="113488"/>
    <n v="263.02"/>
    <n v="7927.92"/>
    <s v="B1"/>
    <n v="1.1348800000000001"/>
  </r>
  <r>
    <s v="POL874"/>
    <x v="36"/>
    <s v="Department of Police"/>
    <s v="POL 47 ISB Special Victims Investigations Division Child Abuse and Missing Children"/>
    <x v="0"/>
    <n v="108084"/>
    <n v="6543.49"/>
    <n v="7405.6"/>
    <s v="B1"/>
    <n v="1.08084"/>
  </r>
  <r>
    <s v="POL875"/>
    <x v="36"/>
    <s v="Department of Police"/>
    <s v="POL 47 ISB Special Victims Investigations Division Child Abuse and Missing Children"/>
    <x v="0"/>
    <n v="124833"/>
    <n v="519.39"/>
    <n v="2184.65"/>
    <s v="B1"/>
    <n v="1.2483299999999999"/>
  </r>
  <r>
    <s v="POL876"/>
    <x v="36"/>
    <s v="Department of Police"/>
    <s v="POL 47 ISB Special Victims Investigations Division Child Abuse and Missing Children"/>
    <x v="1"/>
    <n v="108084"/>
    <n v="9244.5400000000009"/>
    <n v="11524.76"/>
    <s v="B1"/>
    <n v="1.08084"/>
  </r>
  <r>
    <s v="POL877"/>
    <x v="36"/>
    <s v="Department of Police"/>
    <s v="POL 47 ISB Special Victims Investigations Division Child Abuse and Missing Children"/>
    <x v="1"/>
    <n v="91002"/>
    <n v="9089.84"/>
    <n v="0"/>
    <s v="B2"/>
    <n v="0.91002000000000005"/>
  </r>
  <r>
    <s v="POL878"/>
    <x v="36"/>
    <s v="Department of Police"/>
    <s v="POL 47 ISB Special Victims Investigations Division Child Abuse and Missing Children"/>
    <x v="0"/>
    <n v="94186"/>
    <n v="31.61"/>
    <n v="0"/>
    <s v="B2"/>
    <n v="0.94186000000000003"/>
  </r>
  <r>
    <s v="POL879"/>
    <x v="36"/>
    <s v="Department of Police"/>
    <s v="POL 47 ISB Special Victims Investigations Division Child Abuse and Missing Children"/>
    <x v="1"/>
    <n v="97484"/>
    <n v="8702.82"/>
    <n v="0"/>
    <s v="B2"/>
    <n v="0.97484000000000004"/>
  </r>
  <r>
    <s v="POL880"/>
    <x v="36"/>
    <s v="Department of Police"/>
    <s v="POL 47 ISB Special Victims Investigations Division Child Abuse and Missing Children"/>
    <x v="0"/>
    <n v="100897"/>
    <n v="4335.99"/>
    <n v="0"/>
    <s v="B1"/>
    <n v="1.0089699999999999"/>
  </r>
  <r>
    <s v="POL881"/>
    <x v="36"/>
    <s v="Department of Police"/>
    <s v="POL 47 ISB Special Victims Investigations Division Child Abuse and Missing Children"/>
    <x v="0"/>
    <n v="108084"/>
    <n v="0"/>
    <n v="0"/>
    <s v="B1"/>
    <n v="1.08084"/>
  </r>
  <r>
    <s v="POL882"/>
    <x v="36"/>
    <s v="Department of Police"/>
    <s v="POL 47 ISB Special Victims Investigations Division Child Abuse and Missing Children"/>
    <x v="0"/>
    <n v="84949"/>
    <n v="3401.96"/>
    <n v="0"/>
    <s v="B2"/>
    <n v="0.84948999999999997"/>
  </r>
  <r>
    <s v="POL883"/>
    <x v="36"/>
    <s v="Department of Police"/>
    <s v="POL 47 ISB Special Victims Investigations Division Exploitation and Registry"/>
    <x v="1"/>
    <n v="98228"/>
    <n v="9491.24"/>
    <n v="7625.91"/>
    <s v="B2"/>
    <n v="0.98228000000000004"/>
  </r>
  <r>
    <s v="POL884"/>
    <x v="36"/>
    <s v="Department of Police"/>
    <s v="POL 47 ISB Special Victims Investigations Division Exploitation and Registry"/>
    <x v="0"/>
    <n v="109123"/>
    <n v="1938.9"/>
    <n v="2690.46"/>
    <s v="B1"/>
    <n v="1.0912299999999999"/>
  </r>
  <r>
    <s v="POL885"/>
    <x v="36"/>
    <s v="Department of Police"/>
    <s v="POL 47 ISB Special Victims Investigations Division Exploitation and Registry"/>
    <x v="0"/>
    <n v="124833"/>
    <n v="11699.08"/>
    <n v="4285.32"/>
    <s v="B1"/>
    <n v="1.2483299999999999"/>
  </r>
  <r>
    <s v="POL886"/>
    <x v="36"/>
    <s v="Department of Police"/>
    <s v="POL 47 ISB Special Victims Investigations Division Exploitation and Registry"/>
    <x v="0"/>
    <n v="108084"/>
    <n v="8791.52"/>
    <n v="7550.4"/>
    <s v="B1"/>
    <n v="1.08084"/>
  </r>
  <r>
    <s v="POL887"/>
    <x v="36"/>
    <s v="Department of Police"/>
    <s v="POL 47 ISB Special Victims Investigations Division Exploitation and Registry"/>
    <x v="0"/>
    <n v="108084"/>
    <n v="30234.99"/>
    <n v="10775.46"/>
    <s v="B1"/>
    <n v="1.08084"/>
  </r>
  <r>
    <s v="POL888"/>
    <x v="36"/>
    <s v="Department of Police"/>
    <s v="POL 47 ISB Special Victims Investigations Division Exploitation and Registry"/>
    <x v="1"/>
    <n v="108084"/>
    <n v="0"/>
    <n v="11524.76"/>
    <s v="B1"/>
    <n v="1.08084"/>
  </r>
  <r>
    <s v="POL889"/>
    <x v="36"/>
    <s v="Department of Police"/>
    <s v="POL 47 ISB Special Victims Investigations Division Exploitation and Registry"/>
    <x v="0"/>
    <n v="108084"/>
    <n v="22508.46"/>
    <n v="1600.5"/>
    <s v="B1"/>
    <n v="1.08084"/>
  </r>
  <r>
    <s v="POL890"/>
    <x v="36"/>
    <s v="Department of Police"/>
    <s v="POL 47 ISB Special Victims Investigations Division Exploitation and Registry"/>
    <x v="1"/>
    <n v="94186"/>
    <n v="3845.9"/>
    <n v="0"/>
    <s v="B2"/>
    <n v="0.94186000000000003"/>
  </r>
  <r>
    <s v="POL891"/>
    <x v="36"/>
    <s v="Department of Police"/>
    <s v="POL 47 ISB Special Victims Investigations Division Exploitation and Registry"/>
    <x v="1"/>
    <n v="116333"/>
    <n v="0"/>
    <n v="0"/>
    <s v="B1"/>
    <n v="1.16333"/>
  </r>
  <r>
    <s v="POL892"/>
    <x v="36"/>
    <s v="Department of Police"/>
    <s v="POL 47 ISB Special Victims Investigations Division Family Justice"/>
    <x v="1"/>
    <n v="108084"/>
    <n v="12786.57"/>
    <n v="7550.4"/>
    <s v="B1"/>
    <n v="1.08084"/>
  </r>
  <r>
    <s v="POL893"/>
    <x v="36"/>
    <s v="Department of Police"/>
    <s v="POL 47 ISB Special Victims Investigations Division Family Justice"/>
    <x v="0"/>
    <n v="124833"/>
    <n v="42645.72"/>
    <n v="13310.7"/>
    <s v="B1"/>
    <n v="1.2483299999999999"/>
  </r>
  <r>
    <s v="POL894"/>
    <x v="36"/>
    <s v="Department of Police"/>
    <s v="POL 47 ISB Special Victims Investigations Division Family Justice"/>
    <x v="0"/>
    <n v="124833"/>
    <n v="21861.09"/>
    <n v="2184.65"/>
    <s v="B1"/>
    <n v="1.2483299999999999"/>
  </r>
  <r>
    <s v="POL895"/>
    <x v="36"/>
    <s v="Department of Police"/>
    <s v="POL 47 ISB Special Victims Investigations Division Family Justice"/>
    <x v="1"/>
    <n v="98228"/>
    <n v="0"/>
    <n v="7816.14"/>
    <s v="B2"/>
    <n v="0.98228000000000004"/>
  </r>
  <r>
    <s v="POL896"/>
    <x v="36"/>
    <s v="Department of Police"/>
    <s v="POL 47 ISB Special Victims Investigations Division Family Justice"/>
    <x v="1"/>
    <n v="93986"/>
    <n v="0"/>
    <n v="7472.55"/>
    <s v="B2"/>
    <n v="0.93986000000000003"/>
  </r>
  <r>
    <s v="POL897"/>
    <x v="36"/>
    <s v="Department of Police"/>
    <s v="POL 47 ISB Special Victims Investigations Division Family Justice"/>
    <x v="1"/>
    <n v="108084"/>
    <n v="259.26"/>
    <n v="11524.76"/>
    <s v="B1"/>
    <n v="1.08084"/>
  </r>
  <r>
    <s v="POL898"/>
    <x v="36"/>
    <s v="Department of Police"/>
    <s v="POL 47 ISB Special Victims Investigations Division Family Justice"/>
    <x v="1"/>
    <n v="108084"/>
    <n v="6284.96"/>
    <n v="3710.33"/>
    <s v="B1"/>
    <n v="1.08084"/>
  </r>
  <r>
    <s v="POL899"/>
    <x v="36"/>
    <s v="Department of Police"/>
    <s v="POL 47 ISB Special Victims Investigations Division Family Justice"/>
    <x v="1"/>
    <n v="108084"/>
    <n v="17083.64"/>
    <n v="7550.4"/>
    <s v="B1"/>
    <n v="1.08084"/>
  </r>
  <r>
    <s v="POL900"/>
    <x v="36"/>
    <s v="Department of Police"/>
    <s v="POL 47 ISB Special Victims Investigations Division Family Justice"/>
    <x v="1"/>
    <n v="104428"/>
    <n v="4218.91"/>
    <n v="0"/>
    <s v="B1"/>
    <n v="1.0442800000000001"/>
  </r>
  <r>
    <s v="POL901"/>
    <x v="36"/>
    <s v="Department of Police"/>
    <s v="POL 47 ISB Special Victims Investigations Division Family Justice"/>
    <x v="0"/>
    <n v="97484"/>
    <n v="7890.96"/>
    <n v="0"/>
    <s v="B2"/>
    <n v="0.97484000000000004"/>
  </r>
  <r>
    <s v="POL902"/>
    <x v="36"/>
    <s v="Department of Police"/>
    <s v="POL 47 ISB Special Victims Investigations Division Family Justice"/>
    <x v="0"/>
    <n v="97484"/>
    <n v="9236.74"/>
    <n v="0"/>
    <s v="B2"/>
    <n v="0.97484000000000004"/>
  </r>
  <r>
    <s v="POL903"/>
    <x v="36"/>
    <s v="Department of Police"/>
    <s v="POL 47 ISB Special Victims Investigations Division Family Justice"/>
    <x v="0"/>
    <n v="104428"/>
    <n v="8397.26"/>
    <n v="0"/>
    <s v="B1"/>
    <n v="1.0442800000000001"/>
  </r>
  <r>
    <s v="POL904"/>
    <x v="36"/>
    <s v="Department of Police"/>
    <s v="POL 47 ISB Special Victims Investigations Division Family Justice"/>
    <x v="1"/>
    <n v="84949"/>
    <n v="0"/>
    <n v="0"/>
    <s v="B2"/>
    <n v="0.84948999999999997"/>
  </r>
  <r>
    <s v="POL905"/>
    <x v="36"/>
    <s v="Department of Police"/>
    <s v="POL 47 Management Services Bureau"/>
    <x v="0"/>
    <n v="160237.16"/>
    <n v="0"/>
    <n v="0"/>
    <s v="A2"/>
    <n v="1.6023716000000001"/>
  </r>
  <r>
    <s v="POL906"/>
    <x v="36"/>
    <s v="Department of Police"/>
    <s v="POL 47 Management Services Bureau"/>
    <x v="0"/>
    <n v="218000"/>
    <n v="0"/>
    <n v="0"/>
    <s v="A1"/>
    <n v="2.1800000000000002"/>
  </r>
  <r>
    <s v="POL907"/>
    <x v="36"/>
    <s v="Department of Police"/>
    <s v="POL 47 Management Services Bureau"/>
    <x v="1"/>
    <n v="82436"/>
    <n v="0"/>
    <n v="0"/>
    <s v="B2"/>
    <n v="0.82435999999999998"/>
  </r>
  <r>
    <s v="POL908"/>
    <x v="36"/>
    <s v="Department of Police"/>
    <s v="POL 47 Management Services Bureau"/>
    <x v="0"/>
    <n v="149870.65"/>
    <n v="0"/>
    <n v="0"/>
    <s v="B1"/>
    <n v="1.4987064999999999"/>
  </r>
  <r>
    <s v="POL909"/>
    <x v="36"/>
    <s v="Department of Police"/>
    <s v="POL 47 MSB Capital Development and Facilities Division"/>
    <x v="0"/>
    <n v="102682"/>
    <n v="896.58"/>
    <n v="8175.59"/>
    <s v="B1"/>
    <n v="1.0268200000000001"/>
  </r>
  <r>
    <s v="POL910"/>
    <x v="36"/>
    <s v="Department of Police"/>
    <s v="POL 47 MSB Capital Development and Facilities Division"/>
    <x v="0"/>
    <n v="102682"/>
    <n v="0"/>
    <n v="4872.16"/>
    <s v="B1"/>
    <n v="1.0268200000000001"/>
  </r>
  <r>
    <s v="POL911"/>
    <x v="36"/>
    <s v="Department of Police"/>
    <s v="POL 47 MSB Communications Division"/>
    <x v="1"/>
    <n v="89948"/>
    <n v="9602.0300000000007"/>
    <n v="1458.2"/>
    <s v="B2"/>
    <n v="0.89947999999999995"/>
  </r>
  <r>
    <s v="POL912"/>
    <x v="36"/>
    <s v="Department of Police"/>
    <s v="POL 47 MSB Communications Division"/>
    <x v="1"/>
    <n v="89948"/>
    <n v="42156.39"/>
    <n v="1861.96"/>
    <s v="B2"/>
    <n v="0.89947999999999995"/>
  </r>
  <r>
    <s v="POL913"/>
    <x v="36"/>
    <s v="Department of Police"/>
    <s v="POL 47 MSB Communications Division"/>
    <x v="0"/>
    <n v="89948"/>
    <n v="65723.7"/>
    <n v="2751.16"/>
    <s v="B2"/>
    <n v="0.89947999999999995"/>
  </r>
  <r>
    <s v="POL914"/>
    <x v="36"/>
    <s v="Department of Police"/>
    <s v="POL 47 MSB Communications Division"/>
    <x v="1"/>
    <n v="93986"/>
    <n v="30758.55"/>
    <n v="4454.99"/>
    <s v="B2"/>
    <n v="0.93986000000000003"/>
  </r>
  <r>
    <s v="POL915"/>
    <x v="36"/>
    <s v="Department of Police"/>
    <s v="POL 47 MSB Communications Division"/>
    <x v="1"/>
    <n v="107271.137"/>
    <n v="17091.150000000001"/>
    <n v="0"/>
    <s v="B1"/>
    <n v="1.0727113699999999"/>
  </r>
  <r>
    <s v="POL916"/>
    <x v="36"/>
    <s v="Department of Police"/>
    <s v="POL 47 MSB Communications Division"/>
    <x v="1"/>
    <n v="89948"/>
    <n v="7428.23"/>
    <n v="1422.97"/>
    <s v="B2"/>
    <n v="0.89947999999999995"/>
  </r>
  <r>
    <s v="POL917"/>
    <x v="36"/>
    <s v="Department of Police"/>
    <s v="POL 47 MSB Communications Division"/>
    <x v="1"/>
    <n v="57742.94"/>
    <n v="0"/>
    <n v="0"/>
    <s v="B2"/>
    <n v="0.57742939999999998"/>
  </r>
  <r>
    <s v="POL918"/>
    <x v="36"/>
    <s v="Department of Police"/>
    <s v="POL 47 MSB Communications Division"/>
    <x v="1"/>
    <n v="89948"/>
    <n v="11194.8"/>
    <n v="2751.16"/>
    <s v="B2"/>
    <n v="0.89947999999999995"/>
  </r>
  <r>
    <s v="POL919"/>
    <x v="36"/>
    <s v="Department of Police"/>
    <s v="POL 47 MSB Communications Division"/>
    <x v="1"/>
    <n v="89948"/>
    <n v="17818.52"/>
    <n v="4260.33"/>
    <s v="B2"/>
    <n v="0.89947999999999995"/>
  </r>
  <r>
    <s v="POL920"/>
    <x v="36"/>
    <s v="Department of Police"/>
    <s v="POL 47 MSB Communications Division"/>
    <x v="0"/>
    <n v="96516.658500000005"/>
    <n v="43815"/>
    <n v="0"/>
    <s v="B2"/>
    <n v="0.96516658500000008"/>
  </r>
  <r>
    <s v="POL921"/>
    <x v="36"/>
    <s v="Department of Police"/>
    <s v="POL 47 MSB Communications Division"/>
    <x v="0"/>
    <n v="122842"/>
    <n v="0"/>
    <n v="9640.0400000000009"/>
    <s v="B1"/>
    <n v="1.2284200000000001"/>
  </r>
  <r>
    <s v="POL922"/>
    <x v="36"/>
    <s v="Department of Police"/>
    <s v="POL 47 MSB Communications Division"/>
    <x v="0"/>
    <n v="89948"/>
    <n v="21869.51"/>
    <n v="4260.33"/>
    <s v="B2"/>
    <n v="0.89947999999999995"/>
  </r>
  <r>
    <s v="POL923"/>
    <x v="36"/>
    <s v="Department of Police"/>
    <s v="POL 47 MSB Communications Division"/>
    <x v="1"/>
    <n v="93252.817599999995"/>
    <n v="1090.1400000000001"/>
    <n v="0"/>
    <s v="B2"/>
    <n v="0.93252817599999993"/>
  </r>
  <r>
    <s v="POL924"/>
    <x v="36"/>
    <s v="Department of Police"/>
    <s v="POL 47 MSB Communications Division"/>
    <x v="1"/>
    <n v="98228"/>
    <n v="2848.66"/>
    <n v="1596.27"/>
    <s v="B2"/>
    <n v="0.98228000000000004"/>
  </r>
  <r>
    <s v="POL925"/>
    <x v="36"/>
    <s v="Department of Police"/>
    <s v="POL 47 MSB Communications Division"/>
    <x v="1"/>
    <n v="89948"/>
    <n v="10531.95"/>
    <n v="674.64"/>
    <s v="B2"/>
    <n v="0.89947999999999995"/>
  </r>
  <r>
    <s v="POL926"/>
    <x v="36"/>
    <s v="Department of Police"/>
    <s v="POL 47 MSB Communications Division"/>
    <x v="1"/>
    <n v="99622.918900000004"/>
    <n v="19265.25"/>
    <n v="0"/>
    <s v="B2"/>
    <n v="0.99622918900000001"/>
  </r>
  <r>
    <s v="POL927"/>
    <x v="36"/>
    <s v="Department of Police"/>
    <s v="POL 47 MSB Communications Division"/>
    <x v="0"/>
    <n v="134500"/>
    <n v="234.7"/>
    <n v="168.13"/>
    <s v="B1"/>
    <n v="1.345"/>
  </r>
  <r>
    <s v="POL928"/>
    <x v="36"/>
    <s v="Department of Police"/>
    <s v="POL 47 MSB Communications Division"/>
    <x v="1"/>
    <n v="114945.1992"/>
    <n v="0"/>
    <n v="0"/>
    <s v="B1"/>
    <n v="1.1494519919999999"/>
  </r>
  <r>
    <s v="POL929"/>
    <x v="36"/>
    <s v="Department of Police"/>
    <s v="POL 47 MSB Communications Division"/>
    <x v="0"/>
    <n v="93211.802299999996"/>
    <n v="37353.839999999997"/>
    <n v="0"/>
    <s v="B2"/>
    <n v="0.93211802299999991"/>
  </r>
  <r>
    <s v="POL930"/>
    <x v="36"/>
    <s v="Department of Police"/>
    <s v="POL 47 MSB Communications Division"/>
    <x v="0"/>
    <n v="117424"/>
    <n v="2148.11"/>
    <n v="5013.3"/>
    <s v="B1"/>
    <n v="1.17424"/>
  </r>
  <r>
    <s v="POL931"/>
    <x v="36"/>
    <s v="Department of Police"/>
    <s v="POL 47 MSB Communications Division"/>
    <x v="0"/>
    <n v="97349.092399999994"/>
    <n v="10186.879999999999"/>
    <n v="0"/>
    <s v="B2"/>
    <n v="0.97349092399999992"/>
  </r>
  <r>
    <s v="POL932"/>
    <x v="36"/>
    <s v="Department of Police"/>
    <s v="POL 47 MSB Communications Division"/>
    <x v="0"/>
    <n v="93986"/>
    <n v="15821.75"/>
    <n v="4450.2700000000004"/>
    <s v="B2"/>
    <n v="0.93986000000000003"/>
  </r>
  <r>
    <s v="POL933"/>
    <x v="36"/>
    <s v="Department of Police"/>
    <s v="POL 47 MSB Communications Division"/>
    <x v="1"/>
    <n v="103034"/>
    <n v="0"/>
    <n v="0"/>
    <s v="B1"/>
    <n v="1.03034"/>
  </r>
  <r>
    <s v="POL934"/>
    <x v="36"/>
    <s v="Department of Police"/>
    <s v="POL 47 MSB Communications Division"/>
    <x v="1"/>
    <n v="107367"/>
    <n v="33056.769999999997"/>
    <n v="0"/>
    <s v="B1"/>
    <n v="1.0736699999999999"/>
  </r>
  <r>
    <s v="POL935"/>
    <x v="36"/>
    <s v="Department of Police"/>
    <s v="POL 47 MSB Communications Division"/>
    <x v="0"/>
    <n v="150108.10999999999"/>
    <n v="0"/>
    <n v="0"/>
    <s v="A2"/>
    <n v="1.5010810999999999"/>
  </r>
  <r>
    <s v="POL936"/>
    <x v="36"/>
    <s v="Department of Police"/>
    <s v="POL 47 MSB Communications Division"/>
    <x v="0"/>
    <n v="92221.174799999993"/>
    <n v="14226.63"/>
    <n v="0"/>
    <s v="B2"/>
    <n v="0.92221174799999994"/>
  </r>
  <r>
    <s v="POL937"/>
    <x v="36"/>
    <s v="Department of Police"/>
    <s v="POL 47 MSB Communications Division"/>
    <x v="1"/>
    <n v="93209.863299999997"/>
    <n v="22261.59"/>
    <n v="0"/>
    <s v="B2"/>
    <n v="0.93209863299999995"/>
  </r>
  <r>
    <s v="POL938"/>
    <x v="36"/>
    <s v="Department of Police"/>
    <s v="POL 47 MSB Communications Division"/>
    <x v="0"/>
    <n v="98228"/>
    <n v="3494.16"/>
    <n v="1596.27"/>
    <s v="B2"/>
    <n v="0.98228000000000004"/>
  </r>
  <r>
    <s v="POL939"/>
    <x v="36"/>
    <s v="Department of Police"/>
    <s v="POL 47 MSB Communications Division"/>
    <x v="0"/>
    <n v="93209.863299999997"/>
    <n v="27629.96"/>
    <n v="0"/>
    <s v="B2"/>
    <n v="0.93209863299999995"/>
  </r>
  <r>
    <s v="POL940"/>
    <x v="36"/>
    <s v="Department of Police"/>
    <s v="POL 47 MSB Communications Division"/>
    <x v="1"/>
    <n v="107367"/>
    <n v="11862.23"/>
    <n v="4580.1400000000003"/>
    <s v="B1"/>
    <n v="1.0736699999999999"/>
  </r>
  <r>
    <s v="POL941"/>
    <x v="36"/>
    <s v="Department of Police"/>
    <s v="POL 47 MSB Communications Division"/>
    <x v="1"/>
    <n v="103034"/>
    <n v="0"/>
    <n v="0"/>
    <s v="B1"/>
    <n v="1.03034"/>
  </r>
  <r>
    <s v="POL942"/>
    <x v="36"/>
    <s v="Department of Police"/>
    <s v="POL 47 MSB Communications Division"/>
    <x v="0"/>
    <n v="117424"/>
    <n v="0"/>
    <n v="1908.14"/>
    <s v="B1"/>
    <n v="1.17424"/>
  </r>
  <r>
    <s v="POL943"/>
    <x v="36"/>
    <s v="Department of Police"/>
    <s v="POL 47 MSB Communications Division"/>
    <x v="1"/>
    <n v="93986"/>
    <n v="11754.25"/>
    <n v="4454.99"/>
    <s v="B2"/>
    <n v="0.93986000000000003"/>
  </r>
  <r>
    <s v="POL944"/>
    <x v="36"/>
    <s v="Department of Police"/>
    <s v="POL 47 MSB Communications Division"/>
    <x v="0"/>
    <n v="107367"/>
    <n v="21668.54"/>
    <n v="0"/>
    <s v="B1"/>
    <n v="1.0736699999999999"/>
  </r>
  <r>
    <s v="POL945"/>
    <x v="36"/>
    <s v="Department of Police"/>
    <s v="POL 47 MSB Communications Division"/>
    <x v="1"/>
    <n v="114050.2211"/>
    <n v="26.38"/>
    <n v="0"/>
    <s v="B1"/>
    <n v="1.140502211"/>
  </r>
  <r>
    <s v="POL946"/>
    <x v="36"/>
    <s v="Department of Police"/>
    <s v="POL 47 MSB Communications Division"/>
    <x v="0"/>
    <n v="117424"/>
    <n v="2403.7199999999998"/>
    <n v="1761.36"/>
    <s v="B1"/>
    <n v="1.17424"/>
  </r>
  <r>
    <s v="POL947"/>
    <x v="36"/>
    <s v="Department of Police"/>
    <s v="POL 47 MSB Communications Division"/>
    <x v="1"/>
    <n v="175873"/>
    <n v="0"/>
    <n v="0"/>
    <s v="A2"/>
    <n v="1.7587299999999999"/>
  </r>
  <r>
    <s v="POL948"/>
    <x v="36"/>
    <s v="Department of Police"/>
    <s v="POL 47 MSB Communications Division"/>
    <x v="1"/>
    <n v="117424"/>
    <n v="2298.1999999999998"/>
    <n v="0"/>
    <s v="B1"/>
    <n v="1.17424"/>
  </r>
  <r>
    <s v="POL949"/>
    <x v="36"/>
    <s v="Department of Police"/>
    <s v="POL 47 MSB Communications Division"/>
    <x v="0"/>
    <n v="96259.642099999997"/>
    <n v="12989.92"/>
    <n v="0"/>
    <s v="B2"/>
    <n v="0.96259642099999998"/>
  </r>
  <r>
    <s v="POL950"/>
    <x v="36"/>
    <s v="Department of Police"/>
    <s v="POL 47 MSB Communications Division"/>
    <x v="1"/>
    <n v="102023.58689999999"/>
    <n v="235.46"/>
    <n v="0"/>
    <s v="B1"/>
    <n v="1.020235869"/>
  </r>
  <r>
    <s v="POL951"/>
    <x v="36"/>
    <s v="Department of Police"/>
    <s v="POL 47 MSB Communications Division"/>
    <x v="1"/>
    <n v="103852.4841"/>
    <n v="16298.98"/>
    <n v="0"/>
    <s v="B1"/>
    <n v="1.0385248410000001"/>
  </r>
  <r>
    <s v="POL952"/>
    <x v="36"/>
    <s v="Department of Police"/>
    <s v="POL 47 MSB Communications Division"/>
    <x v="1"/>
    <n v="142798.76"/>
    <n v="0"/>
    <n v="0"/>
    <s v="B1"/>
    <n v="1.4279876"/>
  </r>
  <r>
    <s v="POL953"/>
    <x v="36"/>
    <s v="Department of Police"/>
    <s v="POL 47 MSB Communications Division"/>
    <x v="0"/>
    <n v="107271.137"/>
    <n v="9161.7999999999993"/>
    <n v="0"/>
    <s v="B1"/>
    <n v="1.0727113699999999"/>
  </r>
  <r>
    <s v="POL954"/>
    <x v="36"/>
    <s v="Department of Police"/>
    <s v="POL 47 MSB Communications Division"/>
    <x v="0"/>
    <n v="87937.99"/>
    <n v="5565.29"/>
    <n v="0"/>
    <s v="B2"/>
    <n v="0.8793799000000001"/>
  </r>
  <r>
    <s v="POL955"/>
    <x v="36"/>
    <s v="Department of Police"/>
    <s v="POL 47 MSB Communications Division"/>
    <x v="1"/>
    <n v="70884.44"/>
    <n v="12389.7"/>
    <n v="0"/>
    <s v="B2"/>
    <n v="0.70884440000000004"/>
  </r>
  <r>
    <s v="POL956"/>
    <x v="36"/>
    <s v="Department of Police"/>
    <s v="POL 47 MSB Communications Division"/>
    <x v="1"/>
    <n v="82423.102299999999"/>
    <n v="3221.35"/>
    <n v="0"/>
    <s v="B2"/>
    <n v="0.82423102299999995"/>
  </r>
  <r>
    <s v="POL957"/>
    <x v="36"/>
    <s v="Department of Police"/>
    <s v="POL 47 MSB Communications Division"/>
    <x v="1"/>
    <n v="98665.955300000001"/>
    <n v="11626.6"/>
    <n v="0"/>
    <s v="B2"/>
    <n v="0.98665955299999997"/>
  </r>
  <r>
    <s v="POL958"/>
    <x v="36"/>
    <s v="Department of Police"/>
    <s v="POL 47 MSB Communications Division"/>
    <x v="1"/>
    <n v="80260.168799999999"/>
    <n v="0"/>
    <n v="0"/>
    <s v="B2"/>
    <n v="0.80260168799999998"/>
  </r>
  <r>
    <s v="POL959"/>
    <x v="36"/>
    <s v="Department of Police"/>
    <s v="POL 47 MSB Communications Division"/>
    <x v="1"/>
    <n v="82607.936199999996"/>
    <n v="18801.150000000001"/>
    <n v="0"/>
    <s v="B2"/>
    <n v="0.82607936199999998"/>
  </r>
  <r>
    <s v="POL960"/>
    <x v="36"/>
    <s v="Department of Police"/>
    <s v="POL 47 MSB Communications Division"/>
    <x v="0"/>
    <n v="41174.089999999997"/>
    <n v="11043.44"/>
    <n v="0"/>
    <s v="C"/>
    <n v="0.41174089999999997"/>
  </r>
  <r>
    <s v="POL961"/>
    <x v="36"/>
    <s v="Department of Police"/>
    <s v="POL 47 MSB Communications Division"/>
    <x v="0"/>
    <n v="67296.125100000005"/>
    <n v="9394.32"/>
    <n v="0"/>
    <s v="B2"/>
    <n v="0.67296125100000004"/>
  </r>
  <r>
    <s v="POL962"/>
    <x v="36"/>
    <s v="Department of Police"/>
    <s v="POL 47 MSB Communications Division"/>
    <x v="1"/>
    <n v="79127.109400000001"/>
    <n v="40092.629999999997"/>
    <n v="0"/>
    <s v="B2"/>
    <n v="0.79127109400000006"/>
  </r>
  <r>
    <s v="POL963"/>
    <x v="36"/>
    <s v="Department of Police"/>
    <s v="POL 47 MSB Communications Division"/>
    <x v="0"/>
    <n v="86241.554499999998"/>
    <n v="29699.96"/>
    <n v="0"/>
    <s v="B2"/>
    <n v="0.86241554499999995"/>
  </r>
  <r>
    <s v="POL964"/>
    <x v="36"/>
    <s v="Department of Police"/>
    <s v="POL 47 MSB Communications Division"/>
    <x v="1"/>
    <n v="82636.774699999994"/>
    <n v="23897.53"/>
    <n v="0"/>
    <s v="B2"/>
    <n v="0.82636774699999993"/>
  </r>
  <r>
    <s v="POL965"/>
    <x v="36"/>
    <s v="Department of Police"/>
    <s v="POL 47 MSB Communications Division"/>
    <x v="0"/>
    <n v="87403.342000000004"/>
    <n v="3443.53"/>
    <n v="0"/>
    <s v="B2"/>
    <n v="0.87403342000000006"/>
  </r>
  <r>
    <s v="POL966"/>
    <x v="36"/>
    <s v="Department of Police"/>
    <s v="POL 47 MSB Communications Division"/>
    <x v="0"/>
    <n v="79842.294399999999"/>
    <n v="18198.93"/>
    <n v="0"/>
    <s v="B2"/>
    <n v="0.79842294400000002"/>
  </r>
  <r>
    <s v="POL967"/>
    <x v="36"/>
    <s v="Department of Police"/>
    <s v="POL 47 MSB Personnel Division"/>
    <x v="0"/>
    <n v="184272.73"/>
    <n v="12781.15"/>
    <n v="0"/>
    <s v="A2"/>
    <n v="1.8427273000000002"/>
  </r>
  <r>
    <s v="POL968"/>
    <x v="36"/>
    <s v="Department of Police"/>
    <s v="POL 47 MSB Communications Division"/>
    <x v="1"/>
    <n v="81213.523700000005"/>
    <n v="8371.67"/>
    <n v="0"/>
    <s v="B2"/>
    <n v="0.81213523700000001"/>
  </r>
  <r>
    <s v="POL969"/>
    <x v="36"/>
    <s v="Department of Police"/>
    <s v="POL 47 MSB Communications Division"/>
    <x v="0"/>
    <n v="81213.523700000005"/>
    <n v="9207.7900000000009"/>
    <n v="0"/>
    <s v="B2"/>
    <n v="0.81213523700000001"/>
  </r>
  <r>
    <s v="POL970"/>
    <x v="36"/>
    <s v="Department of Police"/>
    <s v="POL 47 MSB Communications Division"/>
    <x v="1"/>
    <n v="37468.49"/>
    <n v="2205.44"/>
    <n v="0"/>
    <s v="C"/>
    <n v="0.37468489999999999"/>
  </r>
  <r>
    <s v="POL971"/>
    <x v="36"/>
    <s v="Department of Police"/>
    <s v="POL 47 MSB Communications Division"/>
    <x v="1"/>
    <n v="85179.49"/>
    <n v="9075.7999999999993"/>
    <n v="0"/>
    <s v="B2"/>
    <n v="0.85179490000000002"/>
  </r>
  <r>
    <s v="POL972"/>
    <x v="36"/>
    <s v="Department of Police"/>
    <s v="POL 47 MSB Communications Division"/>
    <x v="0"/>
    <n v="78467.149999999994"/>
    <n v="12867.87"/>
    <n v="0"/>
    <s v="B2"/>
    <n v="0.78467149999999997"/>
  </r>
  <r>
    <s v="POL973"/>
    <x v="36"/>
    <s v="Department of Police"/>
    <s v="POL 47 MSB Communications Division"/>
    <x v="0"/>
    <n v="81997.350699999995"/>
    <n v="24582.95"/>
    <n v="0"/>
    <s v="B2"/>
    <n v="0.81997350699999993"/>
  </r>
  <r>
    <s v="POL974"/>
    <x v="36"/>
    <s v="Department of Police"/>
    <s v="POL 47 MSB Communications Division"/>
    <x v="1"/>
    <n v="82035.710399999996"/>
    <n v="20828.96"/>
    <n v="0"/>
    <s v="B2"/>
    <n v="0.82035710399999995"/>
  </r>
  <r>
    <s v="POL975"/>
    <x v="36"/>
    <s v="Department of Police"/>
    <s v="POL 47 MSB Communications Division"/>
    <x v="1"/>
    <n v="70603.955700000006"/>
    <n v="1483.81"/>
    <n v="0"/>
    <s v="B2"/>
    <n v="0.7060395570000001"/>
  </r>
  <r>
    <s v="POL976"/>
    <x v="36"/>
    <s v="Department of Police"/>
    <s v="POL 47 MSB Communications Division"/>
    <x v="1"/>
    <n v="82035.121199999994"/>
    <n v="4067.03"/>
    <n v="0"/>
    <s v="B2"/>
    <n v="0.82035121199999994"/>
  </r>
  <r>
    <s v="POL977"/>
    <x v="36"/>
    <s v="Department of Police"/>
    <s v="POL 47 MSB Communications Division"/>
    <x v="1"/>
    <n v="78682.293900000004"/>
    <n v="20197.18"/>
    <n v="0"/>
    <s v="B2"/>
    <n v="0.786822939"/>
  </r>
  <r>
    <s v="POL978"/>
    <x v="36"/>
    <s v="Department of Police"/>
    <s v="POL 47 MSB Communications Division"/>
    <x v="1"/>
    <n v="78682.304300000003"/>
    <n v="13008.02"/>
    <n v="0"/>
    <s v="B2"/>
    <n v="0.78682304300000006"/>
  </r>
  <r>
    <s v="POL979"/>
    <x v="36"/>
    <s v="Department of Police"/>
    <s v="POL 47 MSB Communications Division"/>
    <x v="0"/>
    <n v="101928.64"/>
    <n v="11759.78"/>
    <n v="0"/>
    <s v="B1"/>
    <n v="1.0192863999999999"/>
  </r>
  <r>
    <s v="POL980"/>
    <x v="36"/>
    <s v="Department of Police"/>
    <s v="POL 47 MSB Communications Division"/>
    <x v="1"/>
    <n v="72694.470499999996"/>
    <n v="12401.49"/>
    <n v="0"/>
    <s v="B2"/>
    <n v="0.72694470499999997"/>
  </r>
  <r>
    <s v="POL981"/>
    <x v="36"/>
    <s v="Department of Police"/>
    <s v="POL 47 MSB Communications Division"/>
    <x v="1"/>
    <n v="63439.786800000002"/>
    <n v="4115.08"/>
    <n v="0"/>
    <s v="B2"/>
    <n v="0.63439786799999998"/>
  </r>
  <r>
    <s v="POL982"/>
    <x v="36"/>
    <s v="Department of Police"/>
    <s v="POL 47 MSB Communications Division"/>
    <x v="0"/>
    <n v="72910.057499999995"/>
    <n v="25691.19"/>
    <n v="0"/>
    <s v="B2"/>
    <n v="0.72910057499999992"/>
  </r>
  <r>
    <s v="POL983"/>
    <x v="36"/>
    <s v="Department of Police"/>
    <s v="POL 47 MSB Communications Division"/>
    <x v="1"/>
    <n v="62775.131999999998"/>
    <n v="1286.54"/>
    <n v="0"/>
    <s v="B2"/>
    <n v="0.62775132"/>
  </r>
  <r>
    <s v="POL984"/>
    <x v="36"/>
    <s v="Department of Police"/>
    <s v="POL 47 MSB Communications Division"/>
    <x v="1"/>
    <n v="72910.057499999995"/>
    <n v="15919.21"/>
    <n v="0"/>
    <s v="B2"/>
    <n v="0.72910057499999992"/>
  </r>
  <r>
    <s v="POL985"/>
    <x v="36"/>
    <s v="Department of Police"/>
    <s v="POL 47 MSB Communications Division"/>
    <x v="0"/>
    <n v="76460.86"/>
    <n v="16347.72"/>
    <n v="0"/>
    <s v="B2"/>
    <n v="0.76460859999999997"/>
  </r>
  <r>
    <s v="POL986"/>
    <x v="36"/>
    <s v="Department of Police"/>
    <s v="POL 47 MSB Communications Division"/>
    <x v="0"/>
    <n v="69651.708400000003"/>
    <n v="13354.63"/>
    <n v="0"/>
    <s v="B2"/>
    <n v="0.69651708400000001"/>
  </r>
  <r>
    <s v="POL987"/>
    <x v="36"/>
    <s v="Department of Police"/>
    <s v="POL 47 MSB Communications Division"/>
    <x v="0"/>
    <n v="85397.053100000005"/>
    <n v="37423.89"/>
    <n v="0"/>
    <s v="B2"/>
    <n v="0.85397053100000009"/>
  </r>
  <r>
    <s v="POL988"/>
    <x v="36"/>
    <s v="Department of Police"/>
    <s v="POL 47 MSB Communications Division"/>
    <x v="1"/>
    <n v="70661.14"/>
    <n v="13692.14"/>
    <n v="0"/>
    <s v="B2"/>
    <n v="0.7066114"/>
  </r>
  <r>
    <s v="POL989"/>
    <x v="36"/>
    <s v="Department of Police"/>
    <s v="POL 47 MSB Communications Division"/>
    <x v="0"/>
    <n v="73875.210000000006"/>
    <n v="12334.01"/>
    <n v="0"/>
    <s v="B2"/>
    <n v="0.73875210000000002"/>
  </r>
  <r>
    <s v="POL990"/>
    <x v="36"/>
    <s v="Department of Police"/>
    <s v="POL 47 MSB Communications Division"/>
    <x v="0"/>
    <n v="68487.62"/>
    <n v="10104.16"/>
    <n v="0"/>
    <s v="B2"/>
    <n v="0.68487619999999994"/>
  </r>
  <r>
    <s v="POL991"/>
    <x v="36"/>
    <s v="Department of Police"/>
    <s v="POL 47 MSB Communications Division"/>
    <x v="1"/>
    <n v="67296.331600000005"/>
    <n v="12442.96"/>
    <n v="0"/>
    <s v="B2"/>
    <n v="0.67296331600000003"/>
  </r>
  <r>
    <s v="POL992"/>
    <x v="36"/>
    <s v="Department of Police"/>
    <s v="POL 47 MSB Communications Division"/>
    <x v="1"/>
    <n v="70444.5"/>
    <n v="11286.1"/>
    <n v="0"/>
    <s v="B2"/>
    <n v="0.70444499999999999"/>
  </r>
  <r>
    <s v="POL993"/>
    <x v="36"/>
    <s v="Department of Police"/>
    <s v="POL 47 MSB Communications Division"/>
    <x v="0"/>
    <n v="70661.149999999994"/>
    <n v="7571.69"/>
    <n v="0"/>
    <s v="B2"/>
    <n v="0.70661149999999995"/>
  </r>
  <r>
    <s v="POL994"/>
    <x v="36"/>
    <s v="Department of Police"/>
    <s v="POL 47 MSB Communications Division"/>
    <x v="1"/>
    <n v="61943.522400000002"/>
    <n v="25087.9"/>
    <n v="0"/>
    <s v="B2"/>
    <n v="0.61943522400000006"/>
  </r>
  <r>
    <s v="POL995"/>
    <x v="36"/>
    <s v="Department of Police"/>
    <s v="POL 47 MSB Communications Division"/>
    <x v="0"/>
    <n v="70884.697100000005"/>
    <n v="15376.89"/>
    <n v="0"/>
    <s v="B2"/>
    <n v="0.70884697100000005"/>
  </r>
  <r>
    <s v="POL996"/>
    <x v="36"/>
    <s v="Department of Police"/>
    <s v="POL 47 MSB Communications Division"/>
    <x v="0"/>
    <n v="67509.238200000007"/>
    <n v="33893.75"/>
    <n v="0"/>
    <s v="B2"/>
    <n v="0.6750923820000001"/>
  </r>
  <r>
    <s v="POL997"/>
    <x v="36"/>
    <s v="Department of Police"/>
    <s v="POL 47 MSB Communications Division"/>
    <x v="0"/>
    <n v="67509.238200000007"/>
    <n v="11545.37"/>
    <n v="0"/>
    <s v="B2"/>
    <n v="0.6750923820000001"/>
  </r>
  <r>
    <s v="POL998"/>
    <x v="36"/>
    <s v="Department of Police"/>
    <s v="POL 47 MSB Communications Division"/>
    <x v="0"/>
    <n v="65226.306400000001"/>
    <n v="8657.65"/>
    <n v="0"/>
    <s v="B2"/>
    <n v="0.652263064"/>
  </r>
  <r>
    <s v="POL999"/>
    <x v="36"/>
    <s v="Department of Police"/>
    <s v="POL 47 MSB Communications Division"/>
    <x v="0"/>
    <n v="59849.011899999998"/>
    <n v="14194.03"/>
    <n v="0"/>
    <s v="B2"/>
    <n v="0.59849011899999993"/>
  </r>
  <r>
    <s v="POL1000"/>
    <x v="36"/>
    <s v="Department of Police"/>
    <s v="POL 47 MSB Communications Division"/>
    <x v="1"/>
    <n v="65226.310400000002"/>
    <n v="8025.14"/>
    <n v="0"/>
    <s v="B2"/>
    <n v="0.65226310399999998"/>
  </r>
  <r>
    <s v="POL1001"/>
    <x v="36"/>
    <s v="Department of Police"/>
    <s v="POL 47 MSB Communications Division"/>
    <x v="1"/>
    <n v="60061.680899999999"/>
    <n v="15537.29"/>
    <n v="0"/>
    <s v="B2"/>
    <n v="0.60061680900000003"/>
  </r>
  <r>
    <s v="POL1002"/>
    <x v="36"/>
    <s v="Department of Police"/>
    <s v="POL 47 MSB Communications Division"/>
    <x v="1"/>
    <n v="65438.984799999998"/>
    <n v="12269.94"/>
    <n v="0"/>
    <s v="B2"/>
    <n v="0.654389848"/>
  </r>
  <r>
    <s v="POL1003"/>
    <x v="36"/>
    <s v="Department of Police"/>
    <s v="POL 47 MSB Communications Division"/>
    <x v="1"/>
    <n v="67509.227199999994"/>
    <n v="7627.36"/>
    <n v="0"/>
    <s v="B2"/>
    <n v="0.67509227199999999"/>
  </r>
  <r>
    <s v="POL1004"/>
    <x v="36"/>
    <s v="Department of Police"/>
    <s v="POL 47 MSB Communications Division"/>
    <x v="1"/>
    <n v="65439.6057"/>
    <n v="11138.24"/>
    <n v="0"/>
    <s v="B2"/>
    <n v="0.65439605700000003"/>
  </r>
  <r>
    <s v="POL1005"/>
    <x v="36"/>
    <s v="Department of Police"/>
    <s v="POL 47 MSB Communications Division"/>
    <x v="1"/>
    <n v="60062.2353"/>
    <n v="8918.0499999999993"/>
    <n v="0"/>
    <s v="B2"/>
    <n v="0.600622353"/>
  </r>
  <r>
    <s v="POL1006"/>
    <x v="36"/>
    <s v="Department of Police"/>
    <s v="POL 47 MSB Communications Division"/>
    <x v="1"/>
    <n v="58031.145199999999"/>
    <n v="20657.73"/>
    <n v="0"/>
    <s v="B2"/>
    <n v="0.58031145200000001"/>
  </r>
  <r>
    <s v="POL1007"/>
    <x v="36"/>
    <s v="Department of Police"/>
    <s v="POL 47 MSB Personnel Division"/>
    <x v="1"/>
    <n v="111124.85"/>
    <n v="0"/>
    <n v="0"/>
    <s v="B1"/>
    <n v="1.1112485000000001"/>
  </r>
  <r>
    <s v="POL1008"/>
    <x v="36"/>
    <s v="Department of Police"/>
    <s v="POL 47 MSB Communications Division"/>
    <x v="1"/>
    <n v="56902.098700000002"/>
    <n v="1231.1600000000001"/>
    <n v="0"/>
    <s v="B2"/>
    <n v="0.56902098700000003"/>
  </r>
  <r>
    <s v="POL1009"/>
    <x v="36"/>
    <s v="Department of Police"/>
    <s v="POL 47 MSB Communications Division"/>
    <x v="1"/>
    <n v="63226.672200000001"/>
    <n v="17563.509999999998"/>
    <n v="0"/>
    <s v="B2"/>
    <n v="0.632266722"/>
  </r>
  <r>
    <s v="POL1010"/>
    <x v="36"/>
    <s v="Department of Police"/>
    <s v="POL 47 MSB Communications Division"/>
    <x v="1"/>
    <n v="63439.319300000003"/>
    <n v="19446.11"/>
    <n v="0"/>
    <s v="B2"/>
    <n v="0.63439319300000008"/>
  </r>
  <r>
    <s v="POL1011"/>
    <x v="36"/>
    <s v="Department of Police"/>
    <s v="POL 47 MSB Communications Division"/>
    <x v="0"/>
    <n v="118823.46219999999"/>
    <n v="0"/>
    <n v="0"/>
    <s v="B1"/>
    <n v="1.188234622"/>
  </r>
  <r>
    <s v="POL1012"/>
    <x v="36"/>
    <s v="Department of Police"/>
    <s v="POL 47 MSB Communications Division"/>
    <x v="1"/>
    <n v="63439.319300000003"/>
    <n v="13657.72"/>
    <n v="0"/>
    <s v="B2"/>
    <n v="0.63439319300000008"/>
  </r>
  <r>
    <s v="POL1013"/>
    <x v="36"/>
    <s v="Department of Police"/>
    <s v="POL 47 MSB Communications Division"/>
    <x v="0"/>
    <n v="63439.319300000003"/>
    <n v="31188.25"/>
    <n v="0"/>
    <s v="B2"/>
    <n v="0.63439319300000008"/>
  </r>
  <r>
    <s v="POL1014"/>
    <x v="36"/>
    <s v="Department of Police"/>
    <s v="POL 47 MSB Communications Division"/>
    <x v="0"/>
    <n v="63439.319300000003"/>
    <n v="8481.5499999999993"/>
    <n v="0"/>
    <s v="B2"/>
    <n v="0.63439319300000008"/>
  </r>
  <r>
    <s v="POL1015"/>
    <x v="36"/>
    <s v="Department of Police"/>
    <s v="POL 47 MSB Communications Division"/>
    <x v="1"/>
    <n v="63679.607499999998"/>
    <n v="8460.1299999999992"/>
    <n v="0"/>
    <s v="B2"/>
    <n v="0.63679607500000002"/>
  </r>
  <r>
    <s v="POL1016"/>
    <x v="36"/>
    <s v="Department of Police"/>
    <s v="POL 47 MSB Communications Division"/>
    <x v="1"/>
    <n v="97319.425399999993"/>
    <n v="3148.6"/>
    <n v="0"/>
    <s v="B2"/>
    <n v="0.97319425399999993"/>
  </r>
  <r>
    <s v="POL1017"/>
    <x v="36"/>
    <s v="Department of Police"/>
    <s v="POL 47 MSB Communications Division"/>
    <x v="0"/>
    <n v="61294.6"/>
    <n v="6448.58"/>
    <n v="0"/>
    <s v="B2"/>
    <n v="0.61294599999999999"/>
  </r>
  <r>
    <s v="POL1018"/>
    <x v="36"/>
    <s v="Department of Police"/>
    <s v="POL 47 MSB Communications Division"/>
    <x v="1"/>
    <n v="61294.597600000001"/>
    <n v="7204.7"/>
    <n v="0"/>
    <s v="B2"/>
    <n v="0.612945976"/>
  </r>
  <r>
    <s v="POL1019"/>
    <x v="36"/>
    <s v="Department of Police"/>
    <s v="POL 47 MSB Communications Division"/>
    <x v="1"/>
    <n v="61294.597600000001"/>
    <n v="20323.189999999999"/>
    <n v="0"/>
    <s v="B2"/>
    <n v="0.612945976"/>
  </r>
  <r>
    <s v="POL1020"/>
    <x v="36"/>
    <s v="Department of Police"/>
    <s v="POL 47 MSB Communications Division"/>
    <x v="0"/>
    <n v="61687.656000000003"/>
    <n v="16511.75"/>
    <n v="0"/>
    <s v="B2"/>
    <n v="0.61687656000000002"/>
  </r>
  <r>
    <s v="POL1021"/>
    <x v="36"/>
    <s v="Department of Police"/>
    <s v="POL 47 MSB Communications Division"/>
    <x v="1"/>
    <n v="59793.319799999997"/>
    <n v="22509.72"/>
    <n v="0"/>
    <s v="B2"/>
    <n v="0.597933198"/>
  </r>
  <r>
    <s v="POL1022"/>
    <x v="36"/>
    <s v="Department of Police"/>
    <s v="POL 47 MSB Communications Division"/>
    <x v="1"/>
    <n v="60393.440000000002"/>
    <n v="9250.7900000000009"/>
    <n v="0"/>
    <s v="B2"/>
    <n v="0.60393439999999998"/>
  </r>
  <r>
    <s v="POL1023"/>
    <x v="36"/>
    <s v="Department of Police"/>
    <s v="POL 47 MSB Communications Division"/>
    <x v="1"/>
    <n v="54903.127500000002"/>
    <n v="6907.54"/>
    <n v="0"/>
    <s v="B2"/>
    <n v="0.54903127500000004"/>
  </r>
  <r>
    <s v="POL1024"/>
    <x v="36"/>
    <s v="Department of Police"/>
    <s v="POL 47 MSB Communications Division"/>
    <x v="1"/>
    <n v="60393.440000000002"/>
    <n v="6863.23"/>
    <n v="0"/>
    <s v="B2"/>
    <n v="0.60393439999999998"/>
  </r>
  <r>
    <s v="POL1025"/>
    <x v="36"/>
    <s v="Department of Police"/>
    <s v="POL 47 MSB Communications Division"/>
    <x v="1"/>
    <n v="44285"/>
    <n v="306.08"/>
    <n v="0"/>
    <s v="C"/>
    <n v="0.44285000000000002"/>
  </r>
  <r>
    <s v="POL1026"/>
    <x v="36"/>
    <s v="Department of Police"/>
    <s v="POL 47 MSB Communications Division"/>
    <x v="0"/>
    <n v="54903.127500000002"/>
    <n v="6664.14"/>
    <n v="0"/>
    <s v="B2"/>
    <n v="0.54903127500000004"/>
  </r>
  <r>
    <s v="POL1027"/>
    <x v="36"/>
    <s v="Department of Police"/>
    <s v="POL 47 MSB Communications Division"/>
    <x v="1"/>
    <n v="53479.8"/>
    <n v="4658.8100000000004"/>
    <n v="0"/>
    <s v="B2"/>
    <n v="0.534798"/>
  </r>
  <r>
    <s v="POL1028"/>
    <x v="36"/>
    <s v="Department of Police"/>
    <s v="POL 47 MSB Communications Division"/>
    <x v="0"/>
    <n v="53479.8"/>
    <n v="3597.76"/>
    <n v="0"/>
    <s v="B2"/>
    <n v="0.534798"/>
  </r>
  <r>
    <s v="POL1029"/>
    <x v="36"/>
    <s v="Department of Police"/>
    <s v="POL 47 MSB Communications Division"/>
    <x v="1"/>
    <n v="48618"/>
    <n v="0"/>
    <n v="0"/>
    <s v="C"/>
    <n v="0.48618"/>
  </r>
  <r>
    <s v="POL1030"/>
    <x v="36"/>
    <s v="Department of Police"/>
    <s v="POL 47 MSB Communications Division"/>
    <x v="1"/>
    <n v="48618"/>
    <n v="2358.6"/>
    <n v="0"/>
    <s v="C"/>
    <n v="0.48618"/>
  </r>
  <r>
    <s v="POL1031"/>
    <x v="36"/>
    <s v="Department of Police"/>
    <s v="POL 47 MSB Communications Division"/>
    <x v="1"/>
    <n v="48618"/>
    <n v="1940.14"/>
    <n v="0"/>
    <s v="C"/>
    <n v="0.48618"/>
  </r>
  <r>
    <s v="POL1032"/>
    <x v="36"/>
    <s v="Department of Police"/>
    <s v="POL 47 MSB Communications Division"/>
    <x v="1"/>
    <n v="48618"/>
    <n v="1736.68"/>
    <n v="0"/>
    <s v="C"/>
    <n v="0.48618"/>
  </r>
  <r>
    <s v="POL1033"/>
    <x v="36"/>
    <s v="Department of Police"/>
    <s v="POL 47 MSB Training and Education Division"/>
    <x v="0"/>
    <n v="108084"/>
    <n v="4300.97"/>
    <n v="5517.41"/>
    <s v="B1"/>
    <n v="1.08084"/>
  </r>
  <r>
    <s v="POL1034"/>
    <x v="36"/>
    <s v="Department of Police"/>
    <s v="POL 47 MSB Communications Division"/>
    <x v="1"/>
    <n v="48618"/>
    <n v="1941.2"/>
    <n v="0"/>
    <s v="C"/>
    <n v="0.48618"/>
  </r>
  <r>
    <s v="POL1035"/>
    <x v="36"/>
    <s v="Department of Police"/>
    <s v="POL 47 MSB Communications Division"/>
    <x v="1"/>
    <n v="48618"/>
    <n v="1203.82"/>
    <n v="0"/>
    <s v="C"/>
    <n v="0.48618"/>
  </r>
  <r>
    <s v="POL1036"/>
    <x v="36"/>
    <s v="Department of Police"/>
    <s v="POL 47 MSB Communications Division"/>
    <x v="1"/>
    <n v="48618"/>
    <n v="1425.89"/>
    <n v="0"/>
    <s v="C"/>
    <n v="0.48618"/>
  </r>
  <r>
    <s v="POL1037"/>
    <x v="36"/>
    <s v="Department of Police"/>
    <s v="POL 47 MSB Communications Division"/>
    <x v="1"/>
    <n v="100000"/>
    <n v="252.41"/>
    <n v="0"/>
    <s v="B2"/>
    <n v="1"/>
  </r>
  <r>
    <s v="POL1038"/>
    <x v="36"/>
    <s v="Department of Police"/>
    <s v="POL 47 MSB Communications Division"/>
    <x v="0"/>
    <n v="48618"/>
    <n v="257.13"/>
    <n v="0"/>
    <s v="C"/>
    <n v="0.48618"/>
  </r>
  <r>
    <s v="POL1039"/>
    <x v="36"/>
    <s v="Department of Police"/>
    <s v="POL 47 MSB Communications Division"/>
    <x v="1"/>
    <n v="48618"/>
    <n v="257.13"/>
    <n v="0"/>
    <s v="C"/>
    <n v="0.48618"/>
  </r>
  <r>
    <s v="POL1040"/>
    <x v="36"/>
    <s v="Department of Police"/>
    <s v="POL 47 MSB Communications Division"/>
    <x v="1"/>
    <n v="48618"/>
    <n v="0"/>
    <n v="0"/>
    <s v="C"/>
    <n v="0.48618"/>
  </r>
  <r>
    <s v="POL1041"/>
    <x v="36"/>
    <s v="Department of Police"/>
    <s v="POL 47 MSB Communications Division"/>
    <x v="1"/>
    <n v="57742.94"/>
    <n v="0"/>
    <n v="0"/>
    <s v="B2"/>
    <n v="0.57742939999999998"/>
  </r>
  <r>
    <s v="POL1042"/>
    <x v="36"/>
    <s v="Department of Police"/>
    <s v="POL 47 MSB Communications Division"/>
    <x v="1"/>
    <n v="48618"/>
    <n v="0"/>
    <n v="0"/>
    <s v="C"/>
    <n v="0.48618"/>
  </r>
  <r>
    <s v="POL1043"/>
    <x v="36"/>
    <s v="Department of Police"/>
    <s v="POL 47 MSB Information Management and Technology Division"/>
    <x v="0"/>
    <n v="89948"/>
    <n v="3365.09"/>
    <n v="1461.72"/>
    <s v="B2"/>
    <n v="0.89947999999999995"/>
  </r>
  <r>
    <s v="POL1044"/>
    <x v="36"/>
    <s v="Department of Police"/>
    <s v="POL 47 MSB Information Management and Technology Division"/>
    <x v="0"/>
    <n v="122842"/>
    <n v="193.38"/>
    <n v="5840.66"/>
    <s v="B1"/>
    <n v="1.2284200000000001"/>
  </r>
  <r>
    <s v="POL1045"/>
    <x v="36"/>
    <s v="Department of Police"/>
    <s v="POL 47 MSB Information Management and Technology Division"/>
    <x v="1"/>
    <n v="75621"/>
    <n v="3336.51"/>
    <n v="1228.8900000000001"/>
    <s v="B2"/>
    <n v="0.75621000000000005"/>
  </r>
  <r>
    <s v="POL1046"/>
    <x v="36"/>
    <s v="Department of Police"/>
    <s v="POL 47 MSB Information Management and Technology Division"/>
    <x v="1"/>
    <n v="93986"/>
    <n v="0"/>
    <n v="7472.55"/>
    <s v="B2"/>
    <n v="0.93986000000000003"/>
  </r>
  <r>
    <s v="POL1047"/>
    <x v="36"/>
    <s v="Department of Police"/>
    <s v="POL 47 MSB Information Management and Technology Division"/>
    <x v="0"/>
    <n v="89948"/>
    <n v="0"/>
    <n v="4260.33"/>
    <s v="B2"/>
    <n v="0.89947999999999995"/>
  </r>
  <r>
    <s v="POL1048"/>
    <x v="36"/>
    <s v="Department of Police"/>
    <s v="POL 47 MSB Information Management and Technology Division"/>
    <x v="1"/>
    <n v="83298.649000000005"/>
    <n v="0"/>
    <n v="0"/>
    <s v="B2"/>
    <n v="0.83298649000000002"/>
  </r>
  <r>
    <s v="POL1049"/>
    <x v="36"/>
    <s v="Department of Police"/>
    <s v="POL 47 MSB Information Management and Technology Division"/>
    <x v="0"/>
    <n v="115615.1097"/>
    <n v="210.33"/>
    <n v="0"/>
    <s v="B1"/>
    <n v="1.156151097"/>
  </r>
  <r>
    <s v="POL1050"/>
    <x v="36"/>
    <s v="Department of Police"/>
    <s v="POL 47 MSB Information Management and Technology Division"/>
    <x v="0"/>
    <n v="84955.073499999999"/>
    <n v="0"/>
    <n v="0"/>
    <s v="B2"/>
    <n v="0.849550735"/>
  </r>
  <r>
    <s v="POL1051"/>
    <x v="36"/>
    <s v="Department of Police"/>
    <s v="POL 47 MSB Information Management and Technology Division"/>
    <x v="0"/>
    <n v="113488"/>
    <n v="25104.52"/>
    <n v="12101.05"/>
    <s v="B1"/>
    <n v="1.1348800000000001"/>
  </r>
  <r>
    <s v="POL1052"/>
    <x v="36"/>
    <s v="Department of Police"/>
    <s v="POL 47 MSB Information Management and Technology Division"/>
    <x v="1"/>
    <n v="98228"/>
    <n v="110.75"/>
    <n v="2994.84"/>
    <s v="B2"/>
    <n v="0.98228000000000004"/>
  </r>
  <r>
    <s v="POL1053"/>
    <x v="36"/>
    <s v="Department of Police"/>
    <s v="POL 47 MSB Information Management and Technology Division"/>
    <x v="0"/>
    <n v="117424"/>
    <n v="0"/>
    <n v="5013.3"/>
    <s v="B1"/>
    <n v="1.17424"/>
  </r>
  <r>
    <s v="POL1054"/>
    <x v="36"/>
    <s v="Department of Police"/>
    <s v="POL 47 MSB Information Management and Technology Division"/>
    <x v="0"/>
    <n v="101262.4681"/>
    <n v="988"/>
    <n v="0"/>
    <s v="B1"/>
    <n v="1.0126246809999999"/>
  </r>
  <r>
    <s v="POL1055"/>
    <x v="36"/>
    <s v="Department of Police"/>
    <s v="POL 47 MSB Information Management and Technology Division"/>
    <x v="0"/>
    <n v="105368.87880000001"/>
    <n v="1216.03"/>
    <n v="0"/>
    <s v="B1"/>
    <n v="1.0536887880000001"/>
  </r>
  <r>
    <s v="POL1056"/>
    <x v="36"/>
    <s v="Department of Police"/>
    <s v="POL 47 MSB Information Management and Technology Division"/>
    <x v="1"/>
    <n v="152940"/>
    <n v="0"/>
    <n v="0"/>
    <s v="A2"/>
    <n v="1.5294000000000001"/>
  </r>
  <r>
    <s v="POL1057"/>
    <x v="36"/>
    <s v="Department of Police"/>
    <s v="POL 47 MSB Information Management and Technology Division"/>
    <x v="0"/>
    <n v="103384.6"/>
    <n v="7367.84"/>
    <n v="0"/>
    <s v="B1"/>
    <n v="1.033846"/>
  </r>
  <r>
    <s v="POL1058"/>
    <x v="36"/>
    <s v="Department of Police"/>
    <s v="POL 47 MSB Information Management and Technology Division"/>
    <x v="1"/>
    <n v="86649.746899999998"/>
    <n v="5017.1099999999997"/>
    <n v="0"/>
    <s v="B2"/>
    <n v="0.86649746900000002"/>
  </r>
  <r>
    <s v="POL1059"/>
    <x v="36"/>
    <s v="Department of Police"/>
    <s v="POL 47 MSB Information Management and Technology Division"/>
    <x v="0"/>
    <n v="93986"/>
    <n v="4909.63"/>
    <n v="0"/>
    <s v="B2"/>
    <n v="0.93986000000000003"/>
  </r>
  <r>
    <s v="POL1060"/>
    <x v="36"/>
    <s v="Department of Police"/>
    <s v="POL 47 MSB Information Management and Technology Division"/>
    <x v="1"/>
    <n v="169114.8"/>
    <n v="0"/>
    <n v="0"/>
    <s v="A2"/>
    <n v="1.6911479999999999"/>
  </r>
  <r>
    <s v="POL1061"/>
    <x v="36"/>
    <s v="Department of Police"/>
    <s v="POL 47 MSB Information Management and Technology Division"/>
    <x v="1"/>
    <n v="122842.0022"/>
    <n v="0"/>
    <n v="0"/>
    <s v="B1"/>
    <n v="1.2284200220000001"/>
  </r>
  <r>
    <s v="POL1062"/>
    <x v="36"/>
    <s v="Department of Police"/>
    <s v="POL 47 MSB Information Management and Technology Division"/>
    <x v="0"/>
    <n v="139255.49650000001"/>
    <n v="0"/>
    <n v="0"/>
    <s v="B1"/>
    <n v="1.392554965"/>
  </r>
  <r>
    <s v="POL1063"/>
    <x v="36"/>
    <s v="Department of Police"/>
    <s v="POL 47 MSB Information Management and Technology Division"/>
    <x v="0"/>
    <n v="154025.04999999999"/>
    <n v="0"/>
    <n v="0"/>
    <s v="A2"/>
    <n v="1.5402505"/>
  </r>
  <r>
    <s v="POL1064"/>
    <x v="36"/>
    <s v="Department of Police"/>
    <s v="POL 47 MSB Information Management and Technology Division"/>
    <x v="0"/>
    <n v="122842"/>
    <n v="620.12"/>
    <n v="0"/>
    <s v="B1"/>
    <n v="1.2284200000000001"/>
  </r>
  <r>
    <s v="POL1065"/>
    <x v="36"/>
    <s v="Department of Police"/>
    <s v="POL 47 MSB Information Management and Technology Division Data Systems Section"/>
    <x v="1"/>
    <n v="78947"/>
    <n v="0"/>
    <n v="3732.58"/>
    <s v="B2"/>
    <n v="0.78947000000000001"/>
  </r>
  <r>
    <s v="POL1066"/>
    <x v="36"/>
    <s v="Department of Police"/>
    <s v="POL 47 MSB Information Management and Technology Division Data Systems Section"/>
    <x v="1"/>
    <n v="78947"/>
    <n v="0"/>
    <n v="6257.7"/>
    <s v="B2"/>
    <n v="0.78947000000000001"/>
  </r>
  <r>
    <s v="POL1067"/>
    <x v="36"/>
    <s v="Department of Police"/>
    <s v="POL 47 MSB Information Management and Technology Division Data Systems Section"/>
    <x v="1"/>
    <n v="94258.92"/>
    <n v="1736.2"/>
    <n v="0"/>
    <s v="B2"/>
    <n v="0.94258920000000002"/>
  </r>
  <r>
    <s v="POL1068"/>
    <x v="36"/>
    <s v="Department of Police"/>
    <s v="POL 47 MSB Information Management and Technology Division Data Systems Section"/>
    <x v="1"/>
    <n v="74704.506800000003"/>
    <n v="862"/>
    <n v="0"/>
    <s v="B2"/>
    <n v="0.74704506800000003"/>
  </r>
  <r>
    <s v="POL1069"/>
    <x v="36"/>
    <s v="Department of Police"/>
    <s v="POL 47 MSB Information Management and Technology Division Data Systems Section"/>
    <x v="0"/>
    <n v="133859.655"/>
    <n v="0"/>
    <n v="0"/>
    <s v="B1"/>
    <n v="1.3385965499999999"/>
  </r>
  <r>
    <s v="POL1070"/>
    <x v="36"/>
    <s v="Department of Police"/>
    <s v="POL 47 MSB Information Management and Technology Division Data Systems Section"/>
    <x v="0"/>
    <n v="56579.708100000003"/>
    <n v="0"/>
    <n v="0"/>
    <s v="B2"/>
    <n v="0.56579708100000004"/>
  </r>
  <r>
    <s v="POL1071"/>
    <x v="36"/>
    <s v="Department of Police"/>
    <s v="POL 47 MSB Information Mgmt and Tech Division Records Management Section"/>
    <x v="1"/>
    <n v="94899.030100000004"/>
    <n v="28693.53"/>
    <n v="0"/>
    <s v="B2"/>
    <n v="0.94899030100000004"/>
  </r>
  <r>
    <s v="POL1072"/>
    <x v="36"/>
    <s v="Department of Police"/>
    <s v="POL 47 MSB Information Mgmt and Tech Division Records Management Section"/>
    <x v="1"/>
    <n v="115551.62"/>
    <n v="3714.7"/>
    <n v="1429.12"/>
    <s v="B1"/>
    <n v="1.1555161999999999"/>
  </r>
  <r>
    <s v="POL1073"/>
    <x v="36"/>
    <s v="Department of Police"/>
    <s v="POL 47 MSB Information Mgmt and Tech Division Records Management Section"/>
    <x v="1"/>
    <n v="107367"/>
    <n v="2170.14"/>
    <n v="0"/>
    <s v="B1"/>
    <n v="1.0736699999999999"/>
  </r>
  <r>
    <s v="POL1074"/>
    <x v="36"/>
    <s v="Department of Police"/>
    <s v="POL 47 MSB Information Mgmt and Tech Division Records Management Section"/>
    <x v="1"/>
    <n v="78947"/>
    <n v="10274.290000000001"/>
    <n v="1282.97"/>
    <s v="B2"/>
    <n v="0.78947000000000001"/>
  </r>
  <r>
    <s v="POL1075"/>
    <x v="36"/>
    <s v="Department of Police"/>
    <s v="POL 47 MSB Information Mgmt and Tech Division Records Management Section"/>
    <x v="1"/>
    <n v="78947"/>
    <n v="1712.81"/>
    <n v="3732.58"/>
    <s v="B2"/>
    <n v="0.78947000000000001"/>
  </r>
  <r>
    <s v="POL1076"/>
    <x v="36"/>
    <s v="Department of Police"/>
    <s v="POL 47 MSB Information Mgmt and Tech Division Records Management Section"/>
    <x v="1"/>
    <n v="78947"/>
    <n v="12989.03"/>
    <n v="3732.58"/>
    <s v="B2"/>
    <n v="0.78947000000000001"/>
  </r>
  <r>
    <s v="POL1077"/>
    <x v="36"/>
    <s v="Department of Police"/>
    <s v="POL 47 MSB Information Mgmt and Tech Division Records Management Section"/>
    <x v="1"/>
    <n v="75621"/>
    <n v="350.11"/>
    <n v="1181.6300000000001"/>
    <s v="B2"/>
    <n v="0.75621000000000005"/>
  </r>
  <r>
    <s v="POL1078"/>
    <x v="36"/>
    <s v="Department of Police"/>
    <s v="POL 47 MSB Information Mgmt and Tech Division Records Management Section"/>
    <x v="1"/>
    <n v="89948"/>
    <n v="16620.29"/>
    <n v="1461.72"/>
    <s v="B2"/>
    <n v="0.89947999999999995"/>
  </r>
  <r>
    <s v="POL1079"/>
    <x v="36"/>
    <s v="Department of Police"/>
    <s v="POL 47 MSB Information Mgmt and Tech Division Records Management Section"/>
    <x v="0"/>
    <n v="78947"/>
    <n v="172.41"/>
    <n v="6257.7"/>
    <s v="B2"/>
    <n v="0.78947000000000001"/>
  </r>
  <r>
    <s v="POL1080"/>
    <x v="36"/>
    <s v="Department of Police"/>
    <s v="POL 47 MSB Information Mgmt and Tech Division Records Management Section"/>
    <x v="1"/>
    <n v="60894.313300000002"/>
    <n v="1735.66"/>
    <n v="0"/>
    <s v="B2"/>
    <n v="0.60894313300000003"/>
  </r>
  <r>
    <s v="POL1081"/>
    <x v="36"/>
    <s v="Department of Police"/>
    <s v="POL 47 MSB Information Mgmt and Tech Division Records Management Section"/>
    <x v="1"/>
    <n v="63073.03"/>
    <n v="0"/>
    <n v="0"/>
    <s v="B2"/>
    <n v="0.63073029999999997"/>
  </r>
  <r>
    <s v="POL1082"/>
    <x v="36"/>
    <s v="Department of Police"/>
    <s v="POL 47 MSB Information Mgmt and Tech Division Records Management Section"/>
    <x v="0"/>
    <n v="107367"/>
    <n v="43570.2"/>
    <n v="0"/>
    <s v="B1"/>
    <n v="1.0736699999999999"/>
  </r>
  <r>
    <s v="POL1083"/>
    <x v="36"/>
    <s v="Department of Police"/>
    <s v="POL 47 MSB Information Mgmt and Tech Division Records Management Section"/>
    <x v="0"/>
    <n v="58263"/>
    <n v="2678.35"/>
    <n v="0"/>
    <s v="B2"/>
    <n v="0.58262999999999998"/>
  </r>
  <r>
    <s v="POL1084"/>
    <x v="36"/>
    <s v="Department of Police"/>
    <s v="POL 47 MSB Information Mgmt and Tech Division Records Management Section"/>
    <x v="1"/>
    <n v="62676"/>
    <n v="1465.54"/>
    <n v="0"/>
    <s v="B2"/>
    <n v="0.62675999999999998"/>
  </r>
  <r>
    <s v="POL1085"/>
    <x v="36"/>
    <s v="Department of Police"/>
    <s v="POL 47 MSB Information Mgmt and Tech Division Records Management Section"/>
    <x v="0"/>
    <n v="105914.655"/>
    <n v="13459.98"/>
    <n v="0"/>
    <s v="B1"/>
    <n v="1.0591465499999999"/>
  </r>
  <r>
    <s v="POL1086"/>
    <x v="36"/>
    <s v="Department of Police"/>
    <s v="POL 47 MSB Information Mgmt and Tech Division Records Management Section"/>
    <x v="0"/>
    <n v="63676"/>
    <n v="0"/>
    <n v="0"/>
    <s v="B2"/>
    <n v="0.63675999999999999"/>
  </r>
  <r>
    <s v="POL1087"/>
    <x v="36"/>
    <s v="Department of Police"/>
    <s v="POL 47 MSB Information Mgmt and Tech Division Telephone Reporting Section"/>
    <x v="0"/>
    <n v="124833"/>
    <n v="0"/>
    <n v="8720.4"/>
    <s v="B1"/>
    <n v="1.2483299999999999"/>
  </r>
  <r>
    <s v="POL1088"/>
    <x v="36"/>
    <s v="Department of Police"/>
    <s v="POL 47 MSB Information Mgmt and Tech Division Telephone Reporting Section"/>
    <x v="1"/>
    <n v="85149.957500000004"/>
    <n v="6150.83"/>
    <n v="0"/>
    <s v="B2"/>
    <n v="0.85149957500000006"/>
  </r>
  <r>
    <s v="POL1089"/>
    <x v="36"/>
    <s v="Department of Police"/>
    <s v="POL 47 MSB Information Mgmt and Tech Division Telephone Reporting Section"/>
    <x v="1"/>
    <n v="78947"/>
    <n v="2667.53"/>
    <n v="6257.7"/>
    <s v="B2"/>
    <n v="0.78947000000000001"/>
  </r>
  <r>
    <s v="POL1090"/>
    <x v="36"/>
    <s v="Department of Police"/>
    <s v="POL 47 MSB Information Mgmt and Tech Division Telephone Reporting Section"/>
    <x v="1"/>
    <n v="54583"/>
    <n v="1975.84"/>
    <n v="0"/>
    <s v="B2"/>
    <n v="0.54583000000000004"/>
  </r>
  <r>
    <s v="POL1091"/>
    <x v="36"/>
    <s v="Department of Police"/>
    <s v="POL 47 MSB Information Mgmt and Tech Division Warrant Control Section"/>
    <x v="0"/>
    <n v="78947"/>
    <n v="1789.07"/>
    <n v="1085.5899999999999"/>
    <s v="B2"/>
    <n v="0.78947000000000001"/>
  </r>
  <r>
    <s v="POL1092"/>
    <x v="36"/>
    <s v="Department of Police"/>
    <s v="POL 47 MSB Information Mgmt and Tech Division Warrant Control Section"/>
    <x v="1"/>
    <n v="78947"/>
    <n v="1125.57"/>
    <n v="6257.7"/>
    <s v="B2"/>
    <n v="0.78947000000000001"/>
  </r>
  <r>
    <s v="POL1093"/>
    <x v="36"/>
    <s v="Department of Police"/>
    <s v="POL 47 MSB Information Mgmt and Tech Division Warrant Control Section"/>
    <x v="1"/>
    <n v="78947"/>
    <n v="4750.59"/>
    <n v="3732.58"/>
    <s v="B2"/>
    <n v="0.78947000000000001"/>
  </r>
  <r>
    <s v="POL1094"/>
    <x v="36"/>
    <s v="Department of Police"/>
    <s v="POL 47 MSB Information Mgmt and Tech Division Warrant Control Section"/>
    <x v="1"/>
    <n v="78947"/>
    <n v="5158.16"/>
    <n v="3732.58"/>
    <s v="B2"/>
    <n v="0.78947000000000001"/>
  </r>
  <r>
    <s v="POL1095"/>
    <x v="36"/>
    <s v="Department of Police"/>
    <s v="POL 47 MSB Information Mgmt and Tech Division Warrant Control Section"/>
    <x v="0"/>
    <n v="66168.969700000001"/>
    <n v="5386.7"/>
    <n v="0"/>
    <s v="B2"/>
    <n v="0.66168969700000002"/>
  </r>
  <r>
    <s v="POL1096"/>
    <x v="36"/>
    <s v="Department of Police"/>
    <s v="POL 47 MSB Information Mgmt and Tech Division Warrant Control Section"/>
    <x v="0"/>
    <n v="62805.517899999999"/>
    <n v="0"/>
    <n v="0"/>
    <s v="B2"/>
    <n v="0.62805517899999996"/>
  </r>
  <r>
    <s v="POL1097"/>
    <x v="36"/>
    <s v="Department of Police"/>
    <s v="POL 47 MSB Information Mgmt and Tech Division Warrant Control Section"/>
    <x v="0"/>
    <n v="60894.313300000002"/>
    <n v="7510.33"/>
    <n v="0"/>
    <s v="B2"/>
    <n v="0.60894313300000003"/>
  </r>
  <r>
    <s v="POL1098"/>
    <x v="36"/>
    <s v="Department of Police"/>
    <s v="POL 47 MSB Information Mgmt and Tech Division Warrant Control Section"/>
    <x v="1"/>
    <n v="60894.313300000002"/>
    <n v="9329.24"/>
    <n v="0"/>
    <s v="B2"/>
    <n v="0.60894313300000003"/>
  </r>
  <r>
    <s v="POL1099"/>
    <x v="36"/>
    <s v="Department of Police"/>
    <s v="POL 47 MSB Management and Budget Division"/>
    <x v="1"/>
    <n v="78947"/>
    <n v="0"/>
    <n v="3732.58"/>
    <s v="B2"/>
    <n v="0.78947000000000001"/>
  </r>
  <r>
    <s v="POL1100"/>
    <x v="36"/>
    <s v="Department of Police"/>
    <s v="POL 47 MSB Management and Budget Division"/>
    <x v="1"/>
    <n v="98808.819699999993"/>
    <n v="372.67"/>
    <n v="0"/>
    <s v="B2"/>
    <n v="0.98808819699999995"/>
  </r>
  <r>
    <s v="POL1101"/>
    <x v="36"/>
    <s v="Department of Police"/>
    <s v="POL 47 MSB Management and Budget Division"/>
    <x v="1"/>
    <n v="152431.04999999999"/>
    <n v="0"/>
    <n v="0"/>
    <s v="A2"/>
    <n v="1.5243104999999999"/>
  </r>
  <r>
    <s v="POL1102"/>
    <x v="36"/>
    <s v="Department of Police"/>
    <s v="POL 47 MSB Management and Budget Division"/>
    <x v="1"/>
    <n v="117424"/>
    <n v="0"/>
    <n v="5013.3"/>
    <s v="B1"/>
    <n v="1.17424"/>
  </r>
  <r>
    <s v="POL1103"/>
    <x v="36"/>
    <s v="Department of Police"/>
    <s v="POL 47 MSB Management and Budget Division"/>
    <x v="1"/>
    <n v="117424"/>
    <n v="571.74"/>
    <n v="5580.66"/>
    <s v="B1"/>
    <n v="1.17424"/>
  </r>
  <r>
    <s v="POL1104"/>
    <x v="36"/>
    <s v="Department of Police"/>
    <s v="POL 47 MSB Management and Budget Division"/>
    <x v="1"/>
    <n v="98228"/>
    <n v="1432.97"/>
    <n v="4186.8900000000003"/>
    <s v="B2"/>
    <n v="0.98228000000000004"/>
  </r>
  <r>
    <s v="POL1105"/>
    <x v="36"/>
    <s v="Department of Police"/>
    <s v="POL 47 MSB Management and Budget Division"/>
    <x v="1"/>
    <n v="78947"/>
    <n v="609.69000000000005"/>
    <n v="2408.0100000000002"/>
    <s v="B2"/>
    <n v="0.78947000000000001"/>
  </r>
  <r>
    <s v="POL1106"/>
    <x v="36"/>
    <s v="Department of Police"/>
    <s v="POL 47 MSB Management and Budget Division"/>
    <x v="1"/>
    <n v="107337.7133"/>
    <n v="0"/>
    <n v="0"/>
    <s v="B1"/>
    <n v="1.0733771329999999"/>
  </r>
  <r>
    <s v="POL1107"/>
    <x v="36"/>
    <s v="Department of Police"/>
    <s v="POL 47 MSB Management and Budget Division"/>
    <x v="1"/>
    <n v="64569.706599999998"/>
    <n v="1396.83"/>
    <n v="0"/>
    <s v="B2"/>
    <n v="0.64569706599999999"/>
  </r>
  <r>
    <s v="POL1108"/>
    <x v="36"/>
    <s v="Department of Police"/>
    <s v="POL 47 MSB Management and Budget Division"/>
    <x v="0"/>
    <n v="98228"/>
    <n v="0"/>
    <n v="0"/>
    <s v="B2"/>
    <n v="0.98228000000000004"/>
  </r>
  <r>
    <s v="POL1109"/>
    <x v="36"/>
    <s v="Department of Police"/>
    <s v="POL 47 MSB Management and Budget Division"/>
    <x v="1"/>
    <n v="122842"/>
    <n v="0"/>
    <n v="0"/>
    <s v="B1"/>
    <n v="1.2284200000000001"/>
  </r>
  <r>
    <s v="POL1110"/>
    <x v="36"/>
    <s v="Department of Police"/>
    <s v="POL 47 MSB Management and Budget Division"/>
    <x v="1"/>
    <n v="100780.44070000001"/>
    <n v="0"/>
    <n v="0"/>
    <s v="B1"/>
    <n v="1.0078044070000001"/>
  </r>
  <r>
    <s v="POL1111"/>
    <x v="36"/>
    <s v="Department of Police"/>
    <s v="POL 47 MSB Management and Budget Division"/>
    <x v="0"/>
    <n v="107367"/>
    <n v="192.2"/>
    <n v="0"/>
    <s v="B1"/>
    <n v="1.0736699999999999"/>
  </r>
  <r>
    <s v="POL1112"/>
    <x v="36"/>
    <s v="Department of Police"/>
    <s v="POL 47 MSB Management and Budget Division"/>
    <x v="1"/>
    <n v="110673.4333"/>
    <n v="53.21"/>
    <n v="0"/>
    <s v="B1"/>
    <n v="1.1067343330000001"/>
  </r>
  <r>
    <s v="POL1113"/>
    <x v="36"/>
    <s v="Department of Police"/>
    <s v="POL 47 MSB Management and Budget Division"/>
    <x v="0"/>
    <n v="165543.82"/>
    <n v="0"/>
    <n v="0"/>
    <s v="A2"/>
    <n v="1.6554382000000001"/>
  </r>
  <r>
    <s v="POL1114"/>
    <x v="36"/>
    <s v="Department of Police"/>
    <s v="POL 47 MSB Management and Budget Division"/>
    <x v="1"/>
    <n v="90342.044999999998"/>
    <n v="1500.94"/>
    <n v="0"/>
    <s v="B2"/>
    <n v="0.90342044999999993"/>
  </r>
  <r>
    <s v="POL1115"/>
    <x v="36"/>
    <s v="Department of Police"/>
    <s v="POL 47 MSB Management and Budget Division False Alarm Reduction Unit"/>
    <x v="1"/>
    <n v="97791.49"/>
    <n v="4894.6499999999996"/>
    <n v="538.15"/>
    <s v="B2"/>
    <n v="0.97791490000000003"/>
  </r>
  <r>
    <s v="POL1116"/>
    <x v="36"/>
    <s v="Department of Police"/>
    <s v="POL 47 MSB Management and Budget Division False Alarm Reduction Unit"/>
    <x v="0"/>
    <n v="78753.179999999993"/>
    <n v="10957.38"/>
    <n v="0"/>
    <s v="B2"/>
    <n v="0.78753179999999989"/>
  </r>
  <r>
    <s v="POL1117"/>
    <x v="36"/>
    <s v="Department of Police"/>
    <s v="POL 47 MSB Management and Budget Division False Alarm Reduction Unit"/>
    <x v="0"/>
    <n v="117424"/>
    <n v="0"/>
    <n v="0"/>
    <s v="B1"/>
    <n v="1.17424"/>
  </r>
  <r>
    <s v="POL1118"/>
    <x v="36"/>
    <s v="Department of Police"/>
    <s v="POL 47 MSB Management and Budget Division Fleet Management Section"/>
    <x v="0"/>
    <n v="164759"/>
    <n v="342.75"/>
    <n v="0"/>
    <s v="A2"/>
    <n v="1.6475900000000001"/>
  </r>
  <r>
    <s v="POL1119"/>
    <x v="36"/>
    <s v="Department of Police"/>
    <s v="POL 47 MSB Management and Budget Division Fleet Management Section"/>
    <x v="0"/>
    <n v="107367"/>
    <n v="4351.49"/>
    <n v="3546.14"/>
    <s v="B1"/>
    <n v="1.0736699999999999"/>
  </r>
  <r>
    <s v="POL1120"/>
    <x v="36"/>
    <s v="Department of Police"/>
    <s v="POL 47 MSB Management and Budget Division Procurement and Logistics"/>
    <x v="0"/>
    <n v="73410"/>
    <n v="0"/>
    <n v="0"/>
    <s v="B2"/>
    <n v="0.73409999999999997"/>
  </r>
  <r>
    <s v="POL1121"/>
    <x v="36"/>
    <s v="Department of Police"/>
    <s v="POL 47 MSB Management and Budget Division Procurement and Logistics"/>
    <x v="0"/>
    <n v="54338.201000000001"/>
    <n v="159.11000000000001"/>
    <n v="0"/>
    <s v="B2"/>
    <n v="0.54338200999999997"/>
  </r>
  <r>
    <s v="POL1122"/>
    <x v="36"/>
    <s v="Department of Police"/>
    <s v="POL 47 MSB Management and Budget Division Vehicle Recovery Section"/>
    <x v="0"/>
    <n v="120032"/>
    <n v="11804.83"/>
    <n v="3262.42"/>
    <s v="B1"/>
    <n v="1.2003200000000001"/>
  </r>
  <r>
    <s v="POL1123"/>
    <x v="36"/>
    <s v="Department of Police"/>
    <s v="POL 47 MSB Management and Budget Division Vehicle Recovery Section"/>
    <x v="0"/>
    <n v="124833"/>
    <n v="29510.81"/>
    <n v="2184.65"/>
    <s v="B1"/>
    <n v="1.2483299999999999"/>
  </r>
  <r>
    <s v="POL1124"/>
    <x v="36"/>
    <s v="Department of Police"/>
    <s v="POL 47 MSB Management and Budget Division Vehicle Recovery Section"/>
    <x v="1"/>
    <n v="113488"/>
    <n v="7143.83"/>
    <n v="9891.7199999999993"/>
    <s v="B1"/>
    <n v="1.1348800000000001"/>
  </r>
  <r>
    <s v="POL1125"/>
    <x v="36"/>
    <s v="Department of Police"/>
    <s v="POL 47 MSB Management and Budget Division Vehicle Recovery Section"/>
    <x v="1"/>
    <n v="69442"/>
    <n v="8137.61"/>
    <n v="3276.15"/>
    <s v="B2"/>
    <n v="0.69442000000000004"/>
  </r>
  <r>
    <s v="POL1126"/>
    <x v="36"/>
    <s v="Department of Police"/>
    <s v="POL 47 MSB Management and Budget Division Vehicle Recovery Section"/>
    <x v="0"/>
    <n v="76587.729500000001"/>
    <n v="8324.68"/>
    <n v="0"/>
    <s v="B2"/>
    <n v="0.76587729500000001"/>
  </r>
  <r>
    <s v="POL1127"/>
    <x v="36"/>
    <s v="Department of Police"/>
    <s v="POL 47 MSB Management and Budget Division Vehicle Recovery Section"/>
    <x v="0"/>
    <n v="55326.821600000003"/>
    <n v="10346.07"/>
    <n v="0"/>
    <s v="B2"/>
    <n v="0.55326821599999998"/>
  </r>
  <r>
    <s v="POL1128"/>
    <x v="36"/>
    <s v="Department of Police"/>
    <s v="POL 47 MSB Management and Budget Division Vehicle Recovery Section"/>
    <x v="0"/>
    <n v="73829.654999999999"/>
    <n v="4107.82"/>
    <n v="0"/>
    <s v="B2"/>
    <n v="0.73829654999999994"/>
  </r>
  <r>
    <s v="POL1129"/>
    <x v="36"/>
    <s v="Department of Police"/>
    <s v="POL 47 MSB Management and Budget Division Vehicle Recovery Section"/>
    <x v="0"/>
    <n v="55478.473599999998"/>
    <n v="7621.97"/>
    <n v="0"/>
    <s v="B2"/>
    <n v="0.554784736"/>
  </r>
  <r>
    <s v="POL1130"/>
    <x v="36"/>
    <s v="Department of Police"/>
    <s v="POL 47 MSB Management and Budget Division Vehicle Recovery Section"/>
    <x v="1"/>
    <n v="56833"/>
    <n v="3008"/>
    <n v="0"/>
    <s v="B2"/>
    <n v="0.56833"/>
  </r>
  <r>
    <s v="POL1131"/>
    <x v="36"/>
    <s v="Department of Police"/>
    <s v="POL 47 MSB Personnel Division"/>
    <x v="0"/>
    <n v="86103"/>
    <n v="0"/>
    <n v="2843.88"/>
    <s v="B2"/>
    <n v="0.86102999999999996"/>
  </r>
  <r>
    <s v="POL1132"/>
    <x v="36"/>
    <s v="Department of Police"/>
    <s v="POL 47 MSB Personnel Division"/>
    <x v="1"/>
    <n v="152940"/>
    <n v="0"/>
    <n v="0"/>
    <s v="A2"/>
    <n v="1.5294000000000001"/>
  </r>
  <r>
    <s v="POL1133"/>
    <x v="36"/>
    <s v="Department of Police"/>
    <s v="POL 47 MSB Personnel Division Background Section"/>
    <x v="0"/>
    <n v="92977.154999999999"/>
    <n v="0"/>
    <n v="0"/>
    <s v="B2"/>
    <n v="0.92977155"/>
  </r>
  <r>
    <s v="POL1134"/>
    <x v="36"/>
    <s v="Department of Police"/>
    <s v="POL 47 MSB Personnel Division Background Section"/>
    <x v="0"/>
    <n v="97117.154999999999"/>
    <n v="0"/>
    <n v="0"/>
    <s v="B2"/>
    <n v="0.97117154999999999"/>
  </r>
  <r>
    <s v="POL1135"/>
    <x v="36"/>
    <s v="Department of Police"/>
    <s v="POL 47 MSB Personnel Division Polygraph Section"/>
    <x v="0"/>
    <n v="124833"/>
    <n v="0"/>
    <n v="13310.7"/>
    <s v="B1"/>
    <n v="1.2483299999999999"/>
  </r>
  <r>
    <s v="POL1136"/>
    <x v="36"/>
    <s v="Department of Police"/>
    <s v="POL 47 MSB Personnel Division Recruitment Section"/>
    <x v="1"/>
    <n v="108084"/>
    <n v="3370.39"/>
    <n v="11524.76"/>
    <s v="B1"/>
    <n v="1.08084"/>
  </r>
  <r>
    <s v="POL1137"/>
    <x v="36"/>
    <s v="Department of Police"/>
    <s v="POL 47 MSB Personnel Division Recruitment Section"/>
    <x v="0"/>
    <n v="124833"/>
    <n v="2585.4499999999998"/>
    <n v="10880.52"/>
    <s v="B1"/>
    <n v="1.2483299999999999"/>
  </r>
  <r>
    <s v="POL1138"/>
    <x v="36"/>
    <s v="Department of Police"/>
    <s v="POL 47 MSB Personnel Division Recruitment Section"/>
    <x v="0"/>
    <n v="108084"/>
    <n v="6838.83"/>
    <n v="11524.76"/>
    <s v="B1"/>
    <n v="1.08084"/>
  </r>
  <r>
    <s v="POL1139"/>
    <x v="36"/>
    <s v="Department of Police"/>
    <s v="POL 47 MSB Personnel Division Recruitment Section"/>
    <x v="1"/>
    <n v="87921"/>
    <n v="13457.32"/>
    <n v="0"/>
    <s v="B2"/>
    <n v="0.87921000000000005"/>
  </r>
  <r>
    <s v="POL1140"/>
    <x v="36"/>
    <s v="Department of Police"/>
    <s v="POL 47 MSB Training and Education Division"/>
    <x v="0"/>
    <n v="108084"/>
    <n v="4853.7"/>
    <n v="11524.76"/>
    <s v="B1"/>
    <n v="1.08084"/>
  </r>
  <r>
    <s v="POL1141"/>
    <x v="36"/>
    <s v="Department of Police"/>
    <s v="POL 47 MSB Training and Education Division"/>
    <x v="1"/>
    <n v="93346.42"/>
    <n v="740.52"/>
    <n v="322.89"/>
    <s v="B2"/>
    <n v="0.93346419999999997"/>
  </r>
  <r>
    <s v="POL1142"/>
    <x v="36"/>
    <s v="Department of Police"/>
    <s v="POL 47 MSB Training and Education Division"/>
    <x v="1"/>
    <n v="98999.6"/>
    <n v="114.17"/>
    <n v="4695.49"/>
    <s v="B2"/>
    <n v="0.9899960000000001"/>
  </r>
  <r>
    <s v="POL1143"/>
    <x v="36"/>
    <s v="Department of Police"/>
    <s v="POL 47 MSB Training and Education Division"/>
    <x v="0"/>
    <n v="108084"/>
    <n v="2070.79"/>
    <n v="11524.76"/>
    <s v="B1"/>
    <n v="1.08084"/>
  </r>
  <r>
    <s v="POL1144"/>
    <x v="36"/>
    <s v="Department of Police"/>
    <s v="POL 47 MSB Training and Education Division"/>
    <x v="0"/>
    <n v="182766.02"/>
    <n v="0"/>
    <n v="0"/>
    <s v="A2"/>
    <n v="1.8276602"/>
  </r>
  <r>
    <s v="POL1145"/>
    <x v="36"/>
    <s v="Department of Police"/>
    <s v="POL 47 MSB Training and Education Division"/>
    <x v="0"/>
    <n v="103927"/>
    <n v="523.29"/>
    <n v="1547.21"/>
    <s v="B1"/>
    <n v="1.0392699999999999"/>
  </r>
  <r>
    <s v="POL1146"/>
    <x v="36"/>
    <s v="Department of Police"/>
    <s v="POL 47 MSB Training and Education Division"/>
    <x v="0"/>
    <n v="124833"/>
    <n v="10006.219999999999"/>
    <n v="13310.7"/>
    <s v="B1"/>
    <n v="1.2483299999999999"/>
  </r>
  <r>
    <s v="POL1147"/>
    <x v="36"/>
    <s v="Department of Police"/>
    <s v="POL 47 MSB Training and Education Division"/>
    <x v="0"/>
    <n v="124833"/>
    <n v="17964.560000000001"/>
    <n v="13310.7"/>
    <s v="B1"/>
    <n v="1.2483299999999999"/>
  </r>
  <r>
    <s v="POL1148"/>
    <x v="36"/>
    <s v="Department of Police"/>
    <s v="POL 47 MSB Training and Education Division"/>
    <x v="0"/>
    <n v="113488"/>
    <n v="7639.18"/>
    <n v="12101.05"/>
    <s v="B1"/>
    <n v="1.1348800000000001"/>
  </r>
  <r>
    <s v="POL1149"/>
    <x v="36"/>
    <s v="Department of Police"/>
    <s v="POL 47 MSB Training and Education Division"/>
    <x v="0"/>
    <n v="108084"/>
    <n v="311.27999999999997"/>
    <n v="1891.5"/>
    <s v="B1"/>
    <n v="1.08084"/>
  </r>
  <r>
    <s v="POL1150"/>
    <x v="36"/>
    <s v="Department of Police"/>
    <s v="POL 47 MSB Training and Education Division"/>
    <x v="0"/>
    <n v="124833"/>
    <n v="11718.48"/>
    <n v="13310.7"/>
    <s v="B1"/>
    <n v="1.2483299999999999"/>
  </r>
  <r>
    <s v="POL1151"/>
    <x v="36"/>
    <s v="Department of Police"/>
    <s v="POL 47 MSB Training and Education Division"/>
    <x v="0"/>
    <n v="124833"/>
    <n v="191.96"/>
    <n v="13310.7"/>
    <s v="B1"/>
    <n v="1.2483299999999999"/>
  </r>
  <r>
    <s v="POL1152"/>
    <x v="36"/>
    <s v="Department of Police"/>
    <s v="POL 47 MSB Training and Education Division"/>
    <x v="0"/>
    <n v="108084"/>
    <n v="4246.22"/>
    <n v="11524.76"/>
    <s v="B1"/>
    <n v="1.08084"/>
  </r>
  <r>
    <s v="POL1153"/>
    <x v="36"/>
    <s v="Department of Police"/>
    <s v="POL 47 MSB Training and Education Division"/>
    <x v="0"/>
    <n v="113488"/>
    <n v="2834.22"/>
    <n v="12101.05"/>
    <s v="B1"/>
    <n v="1.1348800000000001"/>
  </r>
  <r>
    <s v="POL1154"/>
    <x v="36"/>
    <s v="Department of Police"/>
    <s v="POL 47 MSB Training and Education Division"/>
    <x v="0"/>
    <n v="108084"/>
    <n v="6815.71"/>
    <n v="7550.4"/>
    <s v="B1"/>
    <n v="1.08084"/>
  </r>
  <r>
    <s v="POL1155"/>
    <x v="36"/>
    <s v="Department of Police"/>
    <s v="POL 47 MSB Training and Education Division"/>
    <x v="1"/>
    <n v="107367"/>
    <n v="0"/>
    <n v="5097.58"/>
    <s v="B1"/>
    <n v="1.0736699999999999"/>
  </r>
  <r>
    <s v="POL1156"/>
    <x v="36"/>
    <s v="Department of Police"/>
    <s v="POL 47 MSB Training and Education Division"/>
    <x v="0"/>
    <n v="108084"/>
    <n v="5264.18"/>
    <n v="11524.76"/>
    <s v="B1"/>
    <n v="1.08084"/>
  </r>
  <r>
    <s v="POL1157"/>
    <x v="36"/>
    <s v="Department of Police"/>
    <s v="POL 47 MSB Training and Education Division"/>
    <x v="0"/>
    <n v="109123"/>
    <n v="261.76"/>
    <n v="5931.9"/>
    <s v="B1"/>
    <n v="1.0912299999999999"/>
  </r>
  <r>
    <s v="POL1158"/>
    <x v="36"/>
    <s v="Department of Police"/>
    <s v="POL 47 MSB Training and Education Division"/>
    <x v="0"/>
    <n v="108084"/>
    <n v="2981.9"/>
    <n v="3710.33"/>
    <s v="B1"/>
    <n v="1.08084"/>
  </r>
  <r>
    <s v="POL1159"/>
    <x v="36"/>
    <s v="Department of Police"/>
    <s v="POL 47 MSB Training and Education Division"/>
    <x v="1"/>
    <n v="108084"/>
    <n v="4001.93"/>
    <n v="8587.09"/>
    <s v="B1"/>
    <n v="1.08084"/>
  </r>
  <r>
    <s v="POL1160"/>
    <x v="36"/>
    <s v="Department of Police"/>
    <s v="POL 47 MSB Training and Education Division"/>
    <x v="0"/>
    <n v="108084"/>
    <n v="3470.93"/>
    <n v="11524.76"/>
    <s v="B1"/>
    <n v="1.08084"/>
  </r>
  <r>
    <s v="POL1161"/>
    <x v="36"/>
    <s v="Department of Police"/>
    <s v="POL 47 MSB Training and Education Division"/>
    <x v="1"/>
    <n v="108084"/>
    <n v="3445.74"/>
    <n v="3710.33"/>
    <s v="B1"/>
    <n v="1.08084"/>
  </r>
  <r>
    <s v="POL1162"/>
    <x v="36"/>
    <s v="Department of Police"/>
    <s v="POL 47 MSB Training and Education Division"/>
    <x v="0"/>
    <n v="124833"/>
    <n v="4601.2"/>
    <n v="8720.4"/>
    <s v="B1"/>
    <n v="1.2483299999999999"/>
  </r>
  <r>
    <s v="POL1163"/>
    <x v="36"/>
    <s v="Department of Police"/>
    <s v="POL 47 MSB Training and Education Division"/>
    <x v="0"/>
    <n v="108084"/>
    <n v="9363.02"/>
    <n v="3710.33"/>
    <s v="B1"/>
    <n v="1.08084"/>
  </r>
  <r>
    <s v="POL1164"/>
    <x v="36"/>
    <s v="Department of Police"/>
    <s v="POL 47 MSB Training and Education Division"/>
    <x v="1"/>
    <n v="108084"/>
    <n v="8116.92"/>
    <n v="11524.76"/>
    <s v="B1"/>
    <n v="1.08084"/>
  </r>
  <r>
    <s v="POL1165"/>
    <x v="36"/>
    <s v="Department of Police"/>
    <s v="POL 47 MSB Training and Education Division"/>
    <x v="0"/>
    <n v="124833"/>
    <n v="1298.2"/>
    <n v="8720.4"/>
    <s v="B1"/>
    <n v="1.2483299999999999"/>
  </r>
  <r>
    <s v="POL1166"/>
    <x v="36"/>
    <s v="Department of Police"/>
    <s v="POL 47 MSB Training and Education Division"/>
    <x v="1"/>
    <n v="124833"/>
    <n v="14254.74"/>
    <n v="13310.7"/>
    <s v="B1"/>
    <n v="1.2483299999999999"/>
  </r>
  <r>
    <s v="POL1167"/>
    <x v="36"/>
    <s v="Department of Police"/>
    <s v="POL 47 MSB Training and Education Division"/>
    <x v="1"/>
    <n v="113488"/>
    <n v="3594.74"/>
    <n v="12101.05"/>
    <s v="B1"/>
    <n v="1.1348800000000001"/>
  </r>
  <r>
    <s v="POL1168"/>
    <x v="36"/>
    <s v="Department of Police"/>
    <s v="POL 47 MSB Training and Education Division"/>
    <x v="1"/>
    <n v="157217.26"/>
    <n v="4216.87"/>
    <n v="0"/>
    <s v="A2"/>
    <n v="1.5721726"/>
  </r>
  <r>
    <s v="POL1169"/>
    <x v="36"/>
    <s v="Department of Police"/>
    <s v="POL 47 MSB Training and Education Division"/>
    <x v="0"/>
    <n v="108084"/>
    <n v="7317.48"/>
    <n v="11524.76"/>
    <s v="B1"/>
    <n v="1.08084"/>
  </r>
  <r>
    <s v="POL1170"/>
    <x v="36"/>
    <s v="Department of Police"/>
    <s v="POL 47 MSB Training and Education Division"/>
    <x v="0"/>
    <n v="108084"/>
    <n v="3219.15"/>
    <n v="11524.76"/>
    <s v="B1"/>
    <n v="1.08084"/>
  </r>
  <r>
    <s v="POL1171"/>
    <x v="36"/>
    <s v="Department of Police"/>
    <s v="POL 47 MSB Training and Education Division"/>
    <x v="1"/>
    <n v="104428"/>
    <n v="7138.08"/>
    <n v="0"/>
    <s v="B1"/>
    <n v="1.0442800000000001"/>
  </r>
  <r>
    <s v="POL1172"/>
    <x v="36"/>
    <s v="Department of Police"/>
    <s v="POL 47 MSB Training and Education Division"/>
    <x v="0"/>
    <n v="104428"/>
    <n v="8213.91"/>
    <n v="0"/>
    <s v="B1"/>
    <n v="1.0442800000000001"/>
  </r>
  <r>
    <s v="POL1173"/>
    <x v="36"/>
    <s v="Department of Police"/>
    <s v="POL 47 MSB Training and Education Division"/>
    <x v="0"/>
    <n v="67142"/>
    <n v="33416.54"/>
    <n v="0"/>
    <s v="B2"/>
    <n v="0.67142000000000002"/>
  </r>
  <r>
    <s v="POL1174"/>
    <x v="36"/>
    <s v="Department of Police"/>
    <s v="POL 47 MSB Training and Education Division"/>
    <x v="0"/>
    <n v="100897"/>
    <n v="1026.9000000000001"/>
    <n v="0"/>
    <s v="B1"/>
    <n v="1.0089699999999999"/>
  </r>
  <r>
    <s v="POL1175"/>
    <x v="36"/>
    <s v="Department of Police"/>
    <s v="POL 47 MSB Training and Education Division"/>
    <x v="0"/>
    <n v="104428"/>
    <n v="13716.47"/>
    <n v="0"/>
    <s v="B1"/>
    <n v="1.0442800000000001"/>
  </r>
  <r>
    <s v="POL1176"/>
    <x v="36"/>
    <s v="Department of Police"/>
    <s v="POL 47 MSB Training and Education Division"/>
    <x v="0"/>
    <n v="62676"/>
    <n v="0"/>
    <n v="0"/>
    <s v="B2"/>
    <n v="0.62675999999999998"/>
  </r>
  <r>
    <s v="POL1177"/>
    <x v="36"/>
    <s v="Department of Police"/>
    <s v="POL 47 MSB Training and Education Division"/>
    <x v="0"/>
    <n v="93986.000199999995"/>
    <n v="0"/>
    <n v="0"/>
    <s v="B2"/>
    <n v="0.93986000199999997"/>
  </r>
  <r>
    <s v="POL1178"/>
    <x v="36"/>
    <s v="Department of Police"/>
    <s v="POL 47 MSB Training and Education Division"/>
    <x v="1"/>
    <n v="87921"/>
    <n v="7765.77"/>
    <n v="0"/>
    <s v="B2"/>
    <n v="0.87921000000000005"/>
  </r>
  <r>
    <s v="POL1179"/>
    <x v="36"/>
    <s v="Department of Police"/>
    <s v="POL 47 MSB Training and Education Division"/>
    <x v="1"/>
    <n v="74445"/>
    <n v="7642.94"/>
    <n v="0"/>
    <s v="B2"/>
    <n v="0.74444999999999995"/>
  </r>
  <r>
    <s v="POL1180"/>
    <x v="36"/>
    <s v="Department of Police"/>
    <s v="POL 47 MSB Training and Education Division"/>
    <x v="0"/>
    <n v="93986"/>
    <n v="14782.68"/>
    <n v="0"/>
    <s v="B2"/>
    <n v="0.93986000000000003"/>
  </r>
  <r>
    <s v="POL1181"/>
    <x v="36"/>
    <s v="Department of Police"/>
    <s v="POL 47 MSB Training and Education Division"/>
    <x v="0"/>
    <n v="93986"/>
    <n v="455.74"/>
    <n v="0"/>
    <s v="B2"/>
    <n v="0.93986000000000003"/>
  </r>
  <r>
    <s v="POL1182"/>
    <x v="36"/>
    <s v="Department of Police"/>
    <s v="POL 47 MSB Training and Education Division"/>
    <x v="0"/>
    <n v="93986"/>
    <n v="4414.2"/>
    <n v="0"/>
    <s v="B2"/>
    <n v="0.93986000000000003"/>
  </r>
  <r>
    <s v="POL1183"/>
    <x v="36"/>
    <s v="Department of Police"/>
    <s v="POL 47 MSB Training and Education Division"/>
    <x v="0"/>
    <n v="21800.2179"/>
    <n v="0"/>
    <n v="0"/>
    <s v="C"/>
    <n v="0.21800217899999999"/>
  </r>
  <r>
    <s v="POL1184"/>
    <x v="36"/>
    <s v="Department of Police"/>
    <s v="POL 47 MSB Training and Education Division"/>
    <x v="0"/>
    <n v="62676"/>
    <n v="0"/>
    <n v="0"/>
    <s v="B2"/>
    <n v="0.62675999999999998"/>
  </r>
  <r>
    <s v="POL1185"/>
    <x v="36"/>
    <s v="Department of Police"/>
    <s v="POL 47 MSB Training and Education Division"/>
    <x v="1"/>
    <n v="18896.512500000001"/>
    <n v="0"/>
    <n v="0"/>
    <s v="C"/>
    <n v="0.18896512500000001"/>
  </r>
  <r>
    <s v="POL1186"/>
    <x v="36"/>
    <s v="Department of Police"/>
    <s v="POL 47 MSB Training and Education Division"/>
    <x v="1"/>
    <n v="62676"/>
    <n v="5142.66"/>
    <n v="0"/>
    <s v="B2"/>
    <n v="0.62675999999999998"/>
  </r>
  <r>
    <s v="POL1187"/>
    <x v="36"/>
    <s v="Department of Police"/>
    <s v="POL 47 MSB Training and Education Division"/>
    <x v="1"/>
    <n v="60265"/>
    <n v="0"/>
    <n v="0"/>
    <s v="B2"/>
    <n v="0.60265000000000002"/>
  </r>
  <r>
    <s v="POL1188"/>
    <x v="36"/>
    <s v="Department of Police"/>
    <s v="POL 47 MSB Training and Education Division"/>
    <x v="1"/>
    <n v="62676"/>
    <n v="497.2"/>
    <n v="0"/>
    <s v="B2"/>
    <n v="0.62675999999999998"/>
  </r>
  <r>
    <s v="POL1189"/>
    <x v="36"/>
    <s v="Department of Police"/>
    <s v="POL 47 MSB Training and Education Division"/>
    <x v="1"/>
    <n v="82808.28"/>
    <n v="1652.64"/>
    <n v="0"/>
    <s v="B2"/>
    <n v="0.82808280000000001"/>
  </r>
  <r>
    <s v="POL1190"/>
    <x v="36"/>
    <s v="Department of Police"/>
    <s v="POL 47 MSB Training and Education Division"/>
    <x v="0"/>
    <n v="60265"/>
    <n v="0"/>
    <n v="0"/>
    <s v="B2"/>
    <n v="0.60265000000000002"/>
  </r>
  <r>
    <s v="POL1191"/>
    <x v="36"/>
    <s v="Department of Police"/>
    <s v="POL 47 MSB Training and Education Division"/>
    <x v="1"/>
    <n v="62676"/>
    <n v="22.6"/>
    <n v="0"/>
    <s v="B2"/>
    <n v="0.62675999999999998"/>
  </r>
  <r>
    <s v="POL1192"/>
    <x v="36"/>
    <s v="Department of Police"/>
    <s v="POL 47 MSB Training and Education Division"/>
    <x v="0"/>
    <n v="62676"/>
    <n v="0"/>
    <n v="0"/>
    <s v="B2"/>
    <n v="0.62675999999999998"/>
  </r>
  <r>
    <s v="POL1193"/>
    <x v="36"/>
    <s v="Department of Police"/>
    <s v="POL 47 MSB Training and Education Division"/>
    <x v="1"/>
    <n v="62676"/>
    <n v="0"/>
    <n v="0"/>
    <s v="B2"/>
    <n v="0.62675999999999998"/>
  </r>
  <r>
    <s v="POL1194"/>
    <x v="36"/>
    <s v="Department of Police"/>
    <s v="POL 47 MSB Training and Education Division"/>
    <x v="0"/>
    <n v="62676"/>
    <n v="0"/>
    <n v="0"/>
    <s v="B2"/>
    <n v="0.62675999999999998"/>
  </r>
  <r>
    <s v="POL1195"/>
    <x v="36"/>
    <s v="Department of Police"/>
    <s v="POL 47 MSB Training and Education Division"/>
    <x v="0"/>
    <n v="62676"/>
    <n v="0"/>
    <n v="0"/>
    <s v="B2"/>
    <n v="0.62675999999999998"/>
  </r>
  <r>
    <s v="POL1196"/>
    <x v="36"/>
    <s v="Department of Police"/>
    <s v="POL 47 MSB Training and Education Division"/>
    <x v="1"/>
    <n v="62676"/>
    <n v="0"/>
    <n v="0"/>
    <s v="B2"/>
    <n v="0.62675999999999998"/>
  </r>
  <r>
    <s v="POL1197"/>
    <x v="36"/>
    <s v="Department of Police"/>
    <s v="POL 47 MSB Training and Education Division"/>
    <x v="0"/>
    <n v="62676"/>
    <n v="0"/>
    <n v="0"/>
    <s v="B2"/>
    <n v="0.62675999999999998"/>
  </r>
  <r>
    <s v="POL1198"/>
    <x v="36"/>
    <s v="Department of Police"/>
    <s v="POL 47 MSB Training and Education Division"/>
    <x v="0"/>
    <n v="62676"/>
    <n v="0"/>
    <n v="0"/>
    <s v="B2"/>
    <n v="0.62675999999999998"/>
  </r>
  <r>
    <s v="POL1199"/>
    <x v="36"/>
    <s v="Department of Police"/>
    <s v="POL 47 Patrol Services Bureau"/>
    <x v="0"/>
    <n v="164759"/>
    <n v="831.74"/>
    <n v="0"/>
    <s v="A2"/>
    <n v="1.6475900000000001"/>
  </r>
  <r>
    <s v="POL1200"/>
    <x v="36"/>
    <s v="Department of Police"/>
    <s v="POL 47 Patrol Services Bureau"/>
    <x v="1"/>
    <n v="82436"/>
    <n v="0"/>
    <n v="921.01"/>
    <s v="B2"/>
    <n v="0.82435999999999998"/>
  </r>
  <r>
    <s v="POL1201"/>
    <x v="36"/>
    <s v="Department of Police"/>
    <s v="POL 47 Patrol Services Bureau"/>
    <x v="0"/>
    <n v="218000"/>
    <n v="0"/>
    <n v="0"/>
    <s v="A1"/>
    <n v="2.1800000000000002"/>
  </r>
  <r>
    <s v="POL1202"/>
    <x v="36"/>
    <s v="Department of Police"/>
    <s v="POL 47 Patrol Services Bureau"/>
    <x v="0"/>
    <n v="175604.63"/>
    <n v="18932.43"/>
    <n v="0"/>
    <s v="A2"/>
    <n v="1.7560462999999999"/>
  </r>
  <r>
    <s v="POL1203"/>
    <x v="36"/>
    <s v="Department of Police"/>
    <s v="POL 47 PSB 1st District Community Operations"/>
    <x v="0"/>
    <n v="108084"/>
    <n v="0"/>
    <n v="5517.41"/>
    <s v="B1"/>
    <n v="1.08084"/>
  </r>
  <r>
    <s v="POL1204"/>
    <x v="36"/>
    <s v="Department of Police"/>
    <s v="POL 47 PSB 1st District Community Operations"/>
    <x v="1"/>
    <n v="108084"/>
    <n v="1633.69"/>
    <n v="3710.33"/>
    <s v="B1"/>
    <n v="1.08084"/>
  </r>
  <r>
    <s v="POL1205"/>
    <x v="36"/>
    <s v="Department of Police"/>
    <s v="POL 47 PSB 1st District Community Operations"/>
    <x v="0"/>
    <n v="108084"/>
    <n v="9762.18"/>
    <n v="11524.76"/>
    <s v="B1"/>
    <n v="1.08084"/>
  </r>
  <r>
    <s v="POL1206"/>
    <x v="36"/>
    <s v="Department of Police"/>
    <s v="POL 47 PSB 1st District Community Operations"/>
    <x v="0"/>
    <n v="108084"/>
    <n v="0"/>
    <n v="11524.76"/>
    <s v="B1"/>
    <n v="1.08084"/>
  </r>
  <r>
    <s v="POL1207"/>
    <x v="36"/>
    <s v="Department of Police"/>
    <s v="POL 47 PSB 1st District Community Operations"/>
    <x v="1"/>
    <n v="108084"/>
    <n v="1033.72"/>
    <n v="11524.76"/>
    <s v="B1"/>
    <n v="1.08084"/>
  </r>
  <r>
    <s v="POL1208"/>
    <x v="36"/>
    <s v="Department of Police"/>
    <s v="POL 47 PSB 1st District Community Operations"/>
    <x v="0"/>
    <n v="124833"/>
    <n v="44.8"/>
    <n v="6372.48"/>
    <s v="B1"/>
    <n v="1.2483299999999999"/>
  </r>
  <r>
    <s v="POL1209"/>
    <x v="36"/>
    <s v="Department of Police"/>
    <s v="POL 47 PSB 1st District Patrol"/>
    <x v="0"/>
    <n v="108084"/>
    <n v="15118.54"/>
    <n v="11524.76"/>
    <s v="B1"/>
    <n v="1.08084"/>
  </r>
  <r>
    <s v="POL1210"/>
    <x v="36"/>
    <s v="Department of Police"/>
    <s v="POL 47 PSB 1st District Patrol"/>
    <x v="0"/>
    <n v="108084"/>
    <n v="36002.69"/>
    <n v="2870.87"/>
    <s v="B1"/>
    <n v="1.08084"/>
  </r>
  <r>
    <s v="POL1211"/>
    <x v="36"/>
    <s v="Department of Police"/>
    <s v="POL 47 PSB 1st District Patrol"/>
    <x v="1"/>
    <n v="78947"/>
    <n v="7188.75"/>
    <n v="3732.58"/>
    <s v="B2"/>
    <n v="0.78947000000000001"/>
  </r>
  <r>
    <s v="POL1212"/>
    <x v="36"/>
    <s v="Department of Police"/>
    <s v="POL 47 PSB 1st District Patrol"/>
    <x v="0"/>
    <n v="108084"/>
    <n v="19903.18"/>
    <n v="11524.76"/>
    <s v="B1"/>
    <n v="1.08084"/>
  </r>
  <r>
    <s v="POL1213"/>
    <x v="36"/>
    <s v="Department of Police"/>
    <s v="POL 47 PSB 1st District Patrol"/>
    <x v="0"/>
    <n v="113488"/>
    <n v="12485.62"/>
    <n v="7927.92"/>
    <s v="B1"/>
    <n v="1.1348800000000001"/>
  </r>
  <r>
    <s v="POL1214"/>
    <x v="36"/>
    <s v="Department of Police"/>
    <s v="POL 47 PSB 1st District Patrol"/>
    <x v="0"/>
    <n v="108084"/>
    <n v="613.27"/>
    <n v="11524.76"/>
    <s v="B1"/>
    <n v="1.08084"/>
  </r>
  <r>
    <s v="POL1215"/>
    <x v="36"/>
    <s v="Department of Police"/>
    <s v="POL 47 PSB 1st District Patrol"/>
    <x v="0"/>
    <n v="108084"/>
    <n v="15361.55"/>
    <n v="5517.41"/>
    <s v="B1"/>
    <n v="1.08084"/>
  </r>
  <r>
    <s v="POL1216"/>
    <x v="36"/>
    <s v="Department of Police"/>
    <s v="POL 47 PSB 1st District Patrol"/>
    <x v="1"/>
    <n v="54042"/>
    <n v="0"/>
    <n v="1855.23"/>
    <s v="B2"/>
    <n v="0.54042000000000001"/>
  </r>
  <r>
    <s v="POL1217"/>
    <x v="36"/>
    <s v="Department of Police"/>
    <s v="POL 47 PSB 1st District Patrol"/>
    <x v="0"/>
    <n v="113488"/>
    <n v="1814.82"/>
    <n v="12101.05"/>
    <s v="B1"/>
    <n v="1.1348800000000001"/>
  </r>
  <r>
    <s v="POL1218"/>
    <x v="36"/>
    <s v="Department of Police"/>
    <s v="POL 47 PSB 1st District Patrol"/>
    <x v="0"/>
    <n v="108084"/>
    <n v="2654.55"/>
    <n v="3710.33"/>
    <s v="B1"/>
    <n v="1.08084"/>
  </r>
  <r>
    <s v="POL1219"/>
    <x v="36"/>
    <s v="Department of Police"/>
    <s v="POL 47 PSB 1st District Patrol"/>
    <x v="0"/>
    <n v="108084"/>
    <n v="1502.96"/>
    <n v="7550.4"/>
    <s v="B1"/>
    <n v="1.08084"/>
  </r>
  <r>
    <s v="POL1220"/>
    <x v="36"/>
    <s v="Department of Police"/>
    <s v="POL 47 PSB 1st District Patrol"/>
    <x v="0"/>
    <n v="78947"/>
    <n v="9556.4599999999991"/>
    <n v="98.69"/>
    <s v="B2"/>
    <n v="0.78947000000000001"/>
  </r>
  <r>
    <s v="POL1221"/>
    <x v="36"/>
    <s v="Department of Police"/>
    <s v="POL 47 PSB 1st District Patrol"/>
    <x v="1"/>
    <n v="54042"/>
    <n v="0"/>
    <n v="5762.51"/>
    <s v="B2"/>
    <n v="0.54042000000000001"/>
  </r>
  <r>
    <s v="POL1222"/>
    <x v="36"/>
    <s v="Department of Police"/>
    <s v="POL 47 PSB 1st District Patrol"/>
    <x v="0"/>
    <n v="108084"/>
    <n v="0"/>
    <n v="3710.33"/>
    <s v="B1"/>
    <n v="1.08084"/>
  </r>
  <r>
    <s v="POL1223"/>
    <x v="36"/>
    <s v="Department of Police"/>
    <s v="POL 47 PSB 1st District Patrol"/>
    <x v="0"/>
    <n v="108084"/>
    <n v="161.35"/>
    <n v="3710.33"/>
    <s v="B1"/>
    <n v="1.08084"/>
  </r>
  <r>
    <s v="POL1224"/>
    <x v="36"/>
    <s v="Department of Police"/>
    <s v="POL 47 PSB 1st District Patrol"/>
    <x v="0"/>
    <n v="113488"/>
    <n v="14307.48"/>
    <n v="12101.05"/>
    <s v="B1"/>
    <n v="1.1348800000000001"/>
  </r>
  <r>
    <s v="POL1225"/>
    <x v="36"/>
    <s v="Department of Police"/>
    <s v="POL 47 PSB 1st District Patrol"/>
    <x v="0"/>
    <n v="124833"/>
    <n v="5290.09"/>
    <n v="13310.7"/>
    <s v="B1"/>
    <n v="1.2483299999999999"/>
  </r>
  <r>
    <s v="POL1226"/>
    <x v="36"/>
    <s v="Department of Police"/>
    <s v="POL 47 PSB 1st District Patrol"/>
    <x v="0"/>
    <n v="108084"/>
    <n v="194.45"/>
    <n v="11524.76"/>
    <s v="B1"/>
    <n v="1.08084"/>
  </r>
  <r>
    <s v="POL1227"/>
    <x v="36"/>
    <s v="Department of Police"/>
    <s v="POL 47 PSB 1st District Patrol"/>
    <x v="1"/>
    <n v="108084"/>
    <n v="593.32000000000005"/>
    <n v="11524.76"/>
    <s v="B1"/>
    <n v="1.08084"/>
  </r>
  <r>
    <s v="POL1228"/>
    <x v="36"/>
    <s v="Department of Police"/>
    <s v="POL 47 PSB 1st District Patrol"/>
    <x v="0"/>
    <n v="108084"/>
    <n v="2276.84"/>
    <n v="11225.04"/>
    <s v="B1"/>
    <n v="1.08084"/>
  </r>
  <r>
    <s v="POL1229"/>
    <x v="36"/>
    <s v="Department of Police"/>
    <s v="POL 47 PSB 1st District Patrol"/>
    <x v="0"/>
    <n v="108084"/>
    <n v="2781.74"/>
    <n v="3710.33"/>
    <s v="B1"/>
    <n v="1.08084"/>
  </r>
  <r>
    <s v="POL1230"/>
    <x v="36"/>
    <s v="Department of Police"/>
    <s v="POL 47 PSB 1st District Patrol"/>
    <x v="0"/>
    <n v="108084"/>
    <n v="7653.18"/>
    <n v="11524.76"/>
    <s v="B1"/>
    <n v="1.08084"/>
  </r>
  <r>
    <s v="POL1231"/>
    <x v="36"/>
    <s v="Department of Police"/>
    <s v="POL 47 PSB 1st District Patrol"/>
    <x v="1"/>
    <n v="108084"/>
    <n v="17786.73"/>
    <n v="7550.4"/>
    <s v="B1"/>
    <n v="1.08084"/>
  </r>
  <r>
    <s v="POL1232"/>
    <x v="36"/>
    <s v="Department of Police"/>
    <s v="POL 47 PSB 1st District Patrol"/>
    <x v="1"/>
    <n v="108084"/>
    <n v="1999.17"/>
    <n v="7550.4"/>
    <s v="B1"/>
    <n v="1.08084"/>
  </r>
  <r>
    <s v="POL1233"/>
    <x v="36"/>
    <s v="Department of Police"/>
    <s v="POL 47 PSB 1st District Patrol"/>
    <x v="0"/>
    <n v="108084"/>
    <n v="19003.98"/>
    <n v="7405.6"/>
    <s v="B1"/>
    <n v="1.08084"/>
  </r>
  <r>
    <s v="POL1234"/>
    <x v="36"/>
    <s v="Department of Police"/>
    <s v="POL 47 PSB 1st District Patrol"/>
    <x v="0"/>
    <n v="108084"/>
    <n v="0"/>
    <n v="11524.76"/>
    <s v="B1"/>
    <n v="1.08084"/>
  </r>
  <r>
    <s v="POL1235"/>
    <x v="36"/>
    <s v="Department of Police"/>
    <s v="POL 47 PSB 1st District Patrol"/>
    <x v="0"/>
    <n v="108084"/>
    <n v="31297.51"/>
    <n v="11524.76"/>
    <s v="B1"/>
    <n v="1.08084"/>
  </r>
  <r>
    <s v="POL1236"/>
    <x v="36"/>
    <s v="Department of Police"/>
    <s v="POL 47 PSB 1st District Patrol"/>
    <x v="0"/>
    <n v="108084"/>
    <n v="8320.44"/>
    <n v="3710.33"/>
    <s v="B1"/>
    <n v="1.08084"/>
  </r>
  <r>
    <s v="POL1237"/>
    <x v="36"/>
    <s v="Department of Police"/>
    <s v="POL 47 PSB 1st District Patrol"/>
    <x v="0"/>
    <n v="108084"/>
    <n v="5322.38"/>
    <n v="11524.76"/>
    <s v="B1"/>
    <n v="1.08084"/>
  </r>
  <r>
    <s v="POL1238"/>
    <x v="36"/>
    <s v="Department of Police"/>
    <s v="POL 47 PSB 1st District Patrol"/>
    <x v="0"/>
    <n v="108084"/>
    <n v="40512.68"/>
    <n v="7550.4"/>
    <s v="B1"/>
    <n v="1.08084"/>
  </r>
  <r>
    <s v="POL1239"/>
    <x v="36"/>
    <s v="Department of Police"/>
    <s v="POL 47 PSB 1st District Patrol"/>
    <x v="0"/>
    <n v="108084"/>
    <n v="9362.51"/>
    <n v="11524.76"/>
    <s v="B1"/>
    <n v="1.08084"/>
  </r>
  <r>
    <s v="POL1240"/>
    <x v="36"/>
    <s v="Department of Police"/>
    <s v="POL 47 PSB 1st District Patrol"/>
    <x v="0"/>
    <n v="108084"/>
    <n v="14290.12"/>
    <n v="5517.41"/>
    <s v="B1"/>
    <n v="1.08084"/>
  </r>
  <r>
    <s v="POL1241"/>
    <x v="36"/>
    <s v="Department of Police"/>
    <s v="POL 47 PSB 1st District Patrol"/>
    <x v="0"/>
    <n v="108084"/>
    <n v="0"/>
    <n v="11524.76"/>
    <s v="B1"/>
    <n v="1.08084"/>
  </r>
  <r>
    <s v="POL1242"/>
    <x v="36"/>
    <s v="Department of Police"/>
    <s v="POL 47 PSB 1st District Patrol"/>
    <x v="0"/>
    <n v="108084"/>
    <n v="23220.48"/>
    <n v="7550.4"/>
    <s v="B1"/>
    <n v="1.08084"/>
  </r>
  <r>
    <s v="POL1243"/>
    <x v="36"/>
    <s v="Department of Police"/>
    <s v="POL 47 PSB 1st District Patrol"/>
    <x v="0"/>
    <n v="108084"/>
    <n v="31020.76"/>
    <n v="5517.41"/>
    <s v="B1"/>
    <n v="1.08084"/>
  </r>
  <r>
    <s v="POL1244"/>
    <x v="36"/>
    <s v="Department of Police"/>
    <s v="POL 47 PSB 1st District Patrol"/>
    <x v="0"/>
    <n v="108084"/>
    <n v="8007.16"/>
    <n v="11524.76"/>
    <s v="B1"/>
    <n v="1.08084"/>
  </r>
  <r>
    <s v="POL1245"/>
    <x v="36"/>
    <s v="Department of Police"/>
    <s v="POL 47 PSB 1st District Patrol"/>
    <x v="0"/>
    <n v="103927"/>
    <n v="0"/>
    <n v="3748.17"/>
    <s v="B1"/>
    <n v="1.0392699999999999"/>
  </r>
  <r>
    <s v="POL1246"/>
    <x v="36"/>
    <s v="Department of Police"/>
    <s v="POL 47 PSB 1st District Patrol"/>
    <x v="0"/>
    <n v="108084"/>
    <n v="31988.69"/>
    <n v="11524.76"/>
    <s v="B1"/>
    <n v="1.08084"/>
  </r>
  <r>
    <s v="POL1247"/>
    <x v="36"/>
    <s v="Department of Police"/>
    <s v="POL 47 PSB 1st District Patrol"/>
    <x v="0"/>
    <n v="124833"/>
    <n v="27523.22"/>
    <n v="13310.7"/>
    <s v="B1"/>
    <n v="1.2483299999999999"/>
  </r>
  <r>
    <s v="POL1248"/>
    <x v="36"/>
    <s v="Department of Police"/>
    <s v="POL 47 PSB 1st District Patrol"/>
    <x v="0"/>
    <n v="108084"/>
    <n v="0"/>
    <n v="11524.76"/>
    <s v="B1"/>
    <n v="1.08084"/>
  </r>
  <r>
    <s v="POL1249"/>
    <x v="36"/>
    <s v="Department of Police"/>
    <s v="POL 47 PSB 1st District Patrol"/>
    <x v="0"/>
    <n v="108084"/>
    <n v="4279.46"/>
    <n v="11524.76"/>
    <s v="B1"/>
    <n v="1.08084"/>
  </r>
  <r>
    <s v="POL1250"/>
    <x v="36"/>
    <s v="Department of Police"/>
    <s v="POL 47 PSB 1st District Patrol"/>
    <x v="0"/>
    <n v="108084"/>
    <n v="332.39"/>
    <n v="11524.76"/>
    <s v="B1"/>
    <n v="1.08084"/>
  </r>
  <r>
    <s v="POL1251"/>
    <x v="36"/>
    <s v="Department of Police"/>
    <s v="POL 47 PSB 1st District Patrol"/>
    <x v="0"/>
    <n v="113488"/>
    <n v="2466.0500000000002"/>
    <n v="12101.05"/>
    <s v="B1"/>
    <n v="1.1348800000000001"/>
  </r>
  <r>
    <s v="POL1252"/>
    <x v="36"/>
    <s v="Department of Police"/>
    <s v="POL 47 PSB 1st District Patrol"/>
    <x v="0"/>
    <n v="108084"/>
    <n v="25091.91"/>
    <n v="11374.9"/>
    <s v="B1"/>
    <n v="1.08084"/>
  </r>
  <r>
    <s v="POL1253"/>
    <x v="36"/>
    <s v="Department of Police"/>
    <s v="POL 47 PSB 1st District Patrol"/>
    <x v="0"/>
    <n v="124833"/>
    <n v="5190.8500000000004"/>
    <n v="6372.48"/>
    <s v="B1"/>
    <n v="1.2483299999999999"/>
  </r>
  <r>
    <s v="POL1254"/>
    <x v="36"/>
    <s v="Department of Police"/>
    <s v="POL 47 PSB 1st District Patrol"/>
    <x v="0"/>
    <n v="103927"/>
    <n v="0"/>
    <n v="5595.09"/>
    <s v="B1"/>
    <n v="1.0392699999999999"/>
  </r>
  <r>
    <s v="POL1255"/>
    <x v="36"/>
    <s v="Department of Police"/>
    <s v="POL 47 PSB 1st District Patrol"/>
    <x v="0"/>
    <n v="108084"/>
    <n v="53364.33"/>
    <n v="11524.76"/>
    <s v="B1"/>
    <n v="1.08084"/>
  </r>
  <r>
    <s v="POL1256"/>
    <x v="36"/>
    <s v="Department of Police"/>
    <s v="POL 47 PSB 1st District Patrol"/>
    <x v="0"/>
    <n v="113488"/>
    <n v="36565.94"/>
    <n v="12101.05"/>
    <s v="B1"/>
    <n v="1.1348800000000001"/>
  </r>
  <r>
    <s v="POL1257"/>
    <x v="36"/>
    <s v="Department of Police"/>
    <s v="POL 47 PSB 1st District Patrol"/>
    <x v="0"/>
    <n v="108084"/>
    <n v="86.42"/>
    <n v="11524.76"/>
    <s v="B1"/>
    <n v="1.08084"/>
  </r>
  <r>
    <s v="POL1258"/>
    <x v="36"/>
    <s v="Department of Police"/>
    <s v="POL 47 PSB 1st District Patrol"/>
    <x v="1"/>
    <n v="108084"/>
    <n v="5398.48"/>
    <n v="7405.6"/>
    <s v="B1"/>
    <n v="1.08084"/>
  </r>
  <r>
    <s v="POL1259"/>
    <x v="36"/>
    <s v="Department of Police"/>
    <s v="POL 47 PSB 1st District Patrol"/>
    <x v="0"/>
    <n v="108084"/>
    <n v="0"/>
    <n v="11524.76"/>
    <s v="B1"/>
    <n v="1.08084"/>
  </r>
  <r>
    <s v="POL1260"/>
    <x v="36"/>
    <s v="Department of Police"/>
    <s v="POL 47 PSB 1st District Patrol"/>
    <x v="0"/>
    <n v="124833"/>
    <n v="931.76"/>
    <n v="4285.32"/>
    <s v="B1"/>
    <n v="1.2483299999999999"/>
  </r>
  <r>
    <s v="POL1261"/>
    <x v="36"/>
    <s v="Department of Police"/>
    <s v="POL 47 PSB 1st District Patrol"/>
    <x v="0"/>
    <n v="124833"/>
    <n v="12168.4"/>
    <n v="6372.48"/>
    <s v="B1"/>
    <n v="1.2483299999999999"/>
  </r>
  <r>
    <s v="POL1262"/>
    <x v="36"/>
    <s v="Department of Police"/>
    <s v="POL 47 PSB 1st District Patrol"/>
    <x v="0"/>
    <n v="124833"/>
    <n v="2721.81"/>
    <n v="13310.7"/>
    <s v="B1"/>
    <n v="1.2483299999999999"/>
  </r>
  <r>
    <s v="POL1263"/>
    <x v="36"/>
    <s v="Department of Police"/>
    <s v="POL 47 PSB 1st District Patrol"/>
    <x v="1"/>
    <n v="78947"/>
    <n v="1244.25"/>
    <n v="4358.26"/>
    <s v="B2"/>
    <n v="0.78947000000000001"/>
  </r>
  <r>
    <s v="POL1264"/>
    <x v="36"/>
    <s v="Department of Police"/>
    <s v="POL 47 PSB 1st District Patrol"/>
    <x v="0"/>
    <n v="108084"/>
    <n v="6348.1"/>
    <n v="5517.41"/>
    <s v="B1"/>
    <n v="1.08084"/>
  </r>
  <r>
    <s v="POL1265"/>
    <x v="36"/>
    <s v="Department of Police"/>
    <s v="POL 47 PSB 1st District Patrol"/>
    <x v="0"/>
    <n v="104428"/>
    <n v="962.99"/>
    <n v="0"/>
    <s v="B1"/>
    <n v="1.0442800000000001"/>
  </r>
  <r>
    <s v="POL1266"/>
    <x v="36"/>
    <s v="Department of Police"/>
    <s v="POL 47 PSB 1st District Patrol"/>
    <x v="0"/>
    <n v="104428"/>
    <n v="3074.85"/>
    <n v="0"/>
    <s v="B1"/>
    <n v="1.0442800000000001"/>
  </r>
  <r>
    <s v="POL1267"/>
    <x v="36"/>
    <s v="Department of Police"/>
    <s v="POL 47 PSB 1st District Patrol"/>
    <x v="0"/>
    <n v="94186"/>
    <n v="698.98"/>
    <n v="0"/>
    <s v="B2"/>
    <n v="0.94186000000000003"/>
  </r>
  <r>
    <s v="POL1268"/>
    <x v="36"/>
    <s v="Department of Police"/>
    <s v="POL 47 PSB 1st District Patrol"/>
    <x v="0"/>
    <n v="100897"/>
    <n v="67.599999999999994"/>
    <n v="0"/>
    <s v="B1"/>
    <n v="1.0089699999999999"/>
  </r>
  <r>
    <s v="POL1269"/>
    <x v="36"/>
    <s v="Department of Police"/>
    <s v="POL 47 PSB 1st District Patrol"/>
    <x v="0"/>
    <n v="100897"/>
    <n v="5930.32"/>
    <n v="0"/>
    <s v="B1"/>
    <n v="1.0089699999999999"/>
  </r>
  <r>
    <s v="POL1270"/>
    <x v="36"/>
    <s v="Department of Police"/>
    <s v="POL 47 PSB 1st District Patrol"/>
    <x v="1"/>
    <n v="105942"/>
    <n v="3590.1"/>
    <n v="0"/>
    <s v="B1"/>
    <n v="1.05942"/>
  </r>
  <r>
    <s v="POL1271"/>
    <x v="36"/>
    <s v="Department of Police"/>
    <s v="POL 47 PSB 1st District Patrol"/>
    <x v="1"/>
    <n v="97484"/>
    <n v="4673.82"/>
    <n v="0"/>
    <s v="B2"/>
    <n v="0.97484000000000004"/>
  </r>
  <r>
    <s v="POL1272"/>
    <x v="36"/>
    <s v="Department of Police"/>
    <s v="POL 47 PSB 1st District Patrol"/>
    <x v="1"/>
    <n v="100897"/>
    <n v="3041.92"/>
    <n v="0"/>
    <s v="B1"/>
    <n v="1.0089699999999999"/>
  </r>
  <r>
    <s v="POL1273"/>
    <x v="36"/>
    <s v="Department of Police"/>
    <s v="POL 47 PSB 1st District Patrol"/>
    <x v="0"/>
    <n v="97484"/>
    <n v="693.06"/>
    <n v="0"/>
    <s v="B2"/>
    <n v="0.97484000000000004"/>
  </r>
  <r>
    <s v="POL1274"/>
    <x v="36"/>
    <s v="Department of Police"/>
    <s v="POL 47 PSB 1st District Patrol"/>
    <x v="0"/>
    <n v="97484"/>
    <n v="27076.67"/>
    <n v="0"/>
    <s v="B2"/>
    <n v="0.97484000000000004"/>
  </r>
  <r>
    <s v="POL1275"/>
    <x v="36"/>
    <s v="Department of Police"/>
    <s v="POL 47 PSB 1st District Patrol"/>
    <x v="0"/>
    <n v="97484"/>
    <n v="0"/>
    <n v="0"/>
    <s v="B2"/>
    <n v="0.97484000000000004"/>
  </r>
  <r>
    <s v="POL1276"/>
    <x v="36"/>
    <s v="Department of Police"/>
    <s v="POL 47 PSB 1st District Patrol"/>
    <x v="1"/>
    <n v="94186"/>
    <n v="6121.16"/>
    <n v="0"/>
    <s v="B2"/>
    <n v="0.94186000000000003"/>
  </r>
  <r>
    <s v="POL1277"/>
    <x v="36"/>
    <s v="Department of Police"/>
    <s v="POL 47 PSB 1st District Patrol"/>
    <x v="1"/>
    <n v="94186"/>
    <n v="39694.730000000003"/>
    <n v="0"/>
    <s v="B2"/>
    <n v="0.94186000000000003"/>
  </r>
  <r>
    <s v="POL1278"/>
    <x v="36"/>
    <s v="Department of Police"/>
    <s v="POL 47 PSB 1st District Patrol"/>
    <x v="0"/>
    <n v="87921"/>
    <n v="27214.28"/>
    <n v="0"/>
    <s v="B2"/>
    <n v="0.87921000000000005"/>
  </r>
  <r>
    <s v="POL1279"/>
    <x v="36"/>
    <s v="Department of Police"/>
    <s v="POL 47 PSB 1st District Station"/>
    <x v="0"/>
    <n v="164759"/>
    <n v="5406.31"/>
    <n v="0"/>
    <s v="A2"/>
    <n v="1.6475900000000001"/>
  </r>
  <r>
    <s v="POL1280"/>
    <x v="36"/>
    <s v="Department of Police"/>
    <s v="POL 47 PSB 1st District Station"/>
    <x v="1"/>
    <n v="188231.46"/>
    <n v="1292.19"/>
    <n v="0"/>
    <s v="A2"/>
    <n v="1.8823145999999999"/>
  </r>
  <r>
    <s v="POL1281"/>
    <x v="36"/>
    <s v="Department of Police"/>
    <s v="POL 47 PSB 2nd District Community Operations"/>
    <x v="1"/>
    <n v="108084"/>
    <n v="3937.25"/>
    <n v="7550.4"/>
    <s v="B1"/>
    <n v="1.08084"/>
  </r>
  <r>
    <s v="POL1282"/>
    <x v="36"/>
    <s v="Department of Police"/>
    <s v="POL 47 PSB 2nd District Community Operations"/>
    <x v="0"/>
    <n v="108084"/>
    <n v="0"/>
    <n v="11374.9"/>
    <s v="B1"/>
    <n v="1.08084"/>
  </r>
  <r>
    <s v="POL1283"/>
    <x v="36"/>
    <s v="Department of Police"/>
    <s v="POL 47 PSB 2nd District Community Operations"/>
    <x v="1"/>
    <n v="108084"/>
    <n v="38.82"/>
    <n v="3860.92"/>
    <s v="B1"/>
    <n v="1.08084"/>
  </r>
  <r>
    <s v="POL1284"/>
    <x v="36"/>
    <s v="Department of Police"/>
    <s v="POL 47 PSB 2nd District Community Operations"/>
    <x v="1"/>
    <n v="103927"/>
    <n v="1080.27"/>
    <n v="5649.41"/>
    <s v="B1"/>
    <n v="1.0392699999999999"/>
  </r>
  <r>
    <s v="POL1285"/>
    <x v="36"/>
    <s v="Department of Police"/>
    <s v="POL 47 PSB 2nd District Community Operations"/>
    <x v="0"/>
    <n v="108084"/>
    <n v="430.44"/>
    <n v="11524.76"/>
    <s v="B1"/>
    <n v="1.08084"/>
  </r>
  <r>
    <s v="POL1286"/>
    <x v="36"/>
    <s v="Department of Police"/>
    <s v="POL 47 PSB 2nd District Community Operations"/>
    <x v="0"/>
    <n v="112592"/>
    <n v="3342.53"/>
    <n v="0"/>
    <s v="B1"/>
    <n v="1.12592"/>
  </r>
  <r>
    <s v="POL1287"/>
    <x v="36"/>
    <s v="Department of Police"/>
    <s v="POL 47 PSB 2nd District Patrol"/>
    <x v="0"/>
    <n v="78947"/>
    <n v="0"/>
    <n v="2408.0100000000002"/>
    <s v="B2"/>
    <n v="0.78947000000000001"/>
  </r>
  <r>
    <s v="POL1288"/>
    <x v="36"/>
    <s v="Department of Police"/>
    <s v="POL 47 PSB 2nd District Patrol"/>
    <x v="0"/>
    <n v="113488"/>
    <n v="37539.089999999997"/>
    <n v="3895.84"/>
    <s v="B1"/>
    <n v="1.1348800000000001"/>
  </r>
  <r>
    <s v="POL1289"/>
    <x v="36"/>
    <s v="Department of Police"/>
    <s v="POL 47 PSB 2nd District Patrol"/>
    <x v="1"/>
    <n v="78947"/>
    <n v="6067.41"/>
    <n v="1282.97"/>
    <s v="B2"/>
    <n v="0.78947000000000001"/>
  </r>
  <r>
    <s v="POL1290"/>
    <x v="36"/>
    <s v="Department of Police"/>
    <s v="POL 47 PSB 2nd District Patrol"/>
    <x v="0"/>
    <n v="108084"/>
    <n v="12292.82"/>
    <n v="5517.41"/>
    <s v="B1"/>
    <n v="1.08084"/>
  </r>
  <r>
    <s v="POL1291"/>
    <x v="36"/>
    <s v="Department of Police"/>
    <s v="POL 47 PSB 2nd District Patrol"/>
    <x v="0"/>
    <n v="124833"/>
    <n v="50432.55"/>
    <n v="13310.7"/>
    <s v="B1"/>
    <n v="1.2483299999999999"/>
  </r>
  <r>
    <s v="POL1292"/>
    <x v="36"/>
    <s v="Department of Police"/>
    <s v="POL 47 PSB 2nd District Patrol"/>
    <x v="0"/>
    <n v="113488"/>
    <n v="787.12"/>
    <n v="8008.06"/>
    <s v="B1"/>
    <n v="1.1348800000000001"/>
  </r>
  <r>
    <s v="POL1293"/>
    <x v="36"/>
    <s v="Department of Police"/>
    <s v="POL 47 PSB 2nd District Patrol"/>
    <x v="0"/>
    <n v="124833"/>
    <n v="12073.48"/>
    <n v="13310.7"/>
    <s v="B1"/>
    <n v="1.2483299999999999"/>
  </r>
  <r>
    <s v="POL1294"/>
    <x v="36"/>
    <s v="Department of Police"/>
    <s v="POL 47 PSB 2nd District Patrol"/>
    <x v="0"/>
    <n v="108084"/>
    <n v="0"/>
    <n v="6270.85"/>
    <s v="B1"/>
    <n v="1.08084"/>
  </r>
  <r>
    <s v="POL1295"/>
    <x v="36"/>
    <s v="Department of Police"/>
    <s v="POL 47 PSB 2nd District Patrol"/>
    <x v="1"/>
    <n v="108084"/>
    <n v="1750.01"/>
    <n v="11524.76"/>
    <s v="B1"/>
    <n v="1.08084"/>
  </r>
  <r>
    <s v="POL1296"/>
    <x v="36"/>
    <s v="Department of Police"/>
    <s v="POL 47 PSB 2nd District Patrol"/>
    <x v="0"/>
    <n v="109123"/>
    <n v="65.45"/>
    <n v="3137.06"/>
    <s v="B1"/>
    <n v="1.0912299999999999"/>
  </r>
  <r>
    <s v="POL1297"/>
    <x v="36"/>
    <s v="Department of Police"/>
    <s v="POL 47 PSB 2nd District Patrol"/>
    <x v="1"/>
    <n v="78947"/>
    <n v="5426.76"/>
    <n v="6257.7"/>
    <s v="B2"/>
    <n v="0.78947000000000001"/>
  </r>
  <r>
    <s v="POL1298"/>
    <x v="36"/>
    <s v="Department of Police"/>
    <s v="POL 47 PSB 2nd District Patrol"/>
    <x v="0"/>
    <n v="103927"/>
    <n v="6689.26"/>
    <n v="5595.09"/>
    <s v="B1"/>
    <n v="1.0392699999999999"/>
  </r>
  <r>
    <s v="POL1299"/>
    <x v="36"/>
    <s v="Department of Police"/>
    <s v="POL 47 PSB 2nd District Patrol"/>
    <x v="1"/>
    <n v="113488"/>
    <n v="17277"/>
    <n v="12101.05"/>
    <s v="B1"/>
    <n v="1.1348800000000001"/>
  </r>
  <r>
    <s v="POL1300"/>
    <x v="36"/>
    <s v="Department of Police"/>
    <s v="POL 47 PSB 2nd District Patrol"/>
    <x v="0"/>
    <n v="124833"/>
    <n v="1957.85"/>
    <n v="13310.7"/>
    <s v="B1"/>
    <n v="1.2483299999999999"/>
  </r>
  <r>
    <s v="POL1301"/>
    <x v="36"/>
    <s v="Department of Police"/>
    <s v="POL 47 PSB 2nd District Patrol"/>
    <x v="0"/>
    <n v="108084"/>
    <n v="3348.78"/>
    <n v="11524.76"/>
    <s v="B1"/>
    <n v="1.08084"/>
  </r>
  <r>
    <s v="POL1302"/>
    <x v="36"/>
    <s v="Department of Police"/>
    <s v="POL 47 PSB 2nd District Patrol"/>
    <x v="0"/>
    <n v="108084"/>
    <n v="6685.94"/>
    <n v="11524.76"/>
    <s v="B1"/>
    <n v="1.08084"/>
  </r>
  <r>
    <s v="POL1303"/>
    <x v="36"/>
    <s v="Department of Police"/>
    <s v="POL 47 PSB 2nd District Patrol"/>
    <x v="1"/>
    <n v="108084"/>
    <n v="2506.1799999999998"/>
    <n v="11524.76"/>
    <s v="B1"/>
    <n v="1.08084"/>
  </r>
  <r>
    <s v="POL1304"/>
    <x v="36"/>
    <s v="Department of Police"/>
    <s v="POL 47 PSB 2nd District Patrol"/>
    <x v="0"/>
    <n v="108084"/>
    <n v="249.29"/>
    <n v="11524.76"/>
    <s v="B1"/>
    <n v="1.08084"/>
  </r>
  <r>
    <s v="POL1305"/>
    <x v="36"/>
    <s v="Department of Police"/>
    <s v="POL 47 PSB 2nd District Patrol"/>
    <x v="1"/>
    <n v="108084"/>
    <n v="345.68"/>
    <n v="11524.76"/>
    <s v="B1"/>
    <n v="1.08084"/>
  </r>
  <r>
    <s v="POL1306"/>
    <x v="36"/>
    <s v="Department of Police"/>
    <s v="POL 47 PSB 2nd District Patrol"/>
    <x v="0"/>
    <n v="124833"/>
    <n v="41689.18"/>
    <n v="0"/>
    <s v="B1"/>
    <n v="1.2483299999999999"/>
  </r>
  <r>
    <s v="POL1307"/>
    <x v="36"/>
    <s v="Department of Police"/>
    <s v="POL 47 PSB 2nd District Patrol"/>
    <x v="0"/>
    <n v="108084"/>
    <n v="80.680000000000007"/>
    <n v="3710.33"/>
    <s v="B1"/>
    <n v="1.08084"/>
  </r>
  <r>
    <s v="POL1308"/>
    <x v="36"/>
    <s v="Department of Police"/>
    <s v="POL 47 PSB 2nd District Patrol"/>
    <x v="0"/>
    <n v="108084"/>
    <n v="915.73"/>
    <n v="11524.76"/>
    <s v="B1"/>
    <n v="1.08084"/>
  </r>
  <r>
    <s v="POL1309"/>
    <x v="36"/>
    <s v="Department of Police"/>
    <s v="POL 47 PSB 2nd District Patrol"/>
    <x v="0"/>
    <n v="108084"/>
    <n v="9305.11"/>
    <n v="11524.76"/>
    <s v="B1"/>
    <n v="1.08084"/>
  </r>
  <r>
    <s v="POL1310"/>
    <x v="36"/>
    <s v="Department of Police"/>
    <s v="POL 47 PSB 2nd District Patrol"/>
    <x v="1"/>
    <n v="78947"/>
    <n v="4238.1400000000003"/>
    <n v="6257.7"/>
    <s v="B2"/>
    <n v="0.78947000000000001"/>
  </r>
  <r>
    <s v="POL1311"/>
    <x v="36"/>
    <s v="Department of Police"/>
    <s v="POL 47 PSB 2nd District Patrol"/>
    <x v="1"/>
    <n v="108084"/>
    <n v="401.44"/>
    <n v="7550.4"/>
    <s v="B1"/>
    <n v="1.08084"/>
  </r>
  <r>
    <s v="POL1312"/>
    <x v="36"/>
    <s v="Department of Police"/>
    <s v="POL 47 PSB 2nd District Patrol"/>
    <x v="0"/>
    <n v="108084"/>
    <n v="0"/>
    <n v="7550.4"/>
    <s v="B1"/>
    <n v="1.08084"/>
  </r>
  <r>
    <s v="POL1313"/>
    <x v="36"/>
    <s v="Department of Police"/>
    <s v="POL 47 PSB 2nd District Patrol"/>
    <x v="0"/>
    <n v="108084"/>
    <n v="1568.82"/>
    <n v="7550.4"/>
    <s v="B1"/>
    <n v="1.08084"/>
  </r>
  <r>
    <s v="POL1314"/>
    <x v="36"/>
    <s v="Department of Police"/>
    <s v="POL 47 PSB 2nd District Patrol"/>
    <x v="0"/>
    <n v="124833"/>
    <n v="3370.59"/>
    <n v="13310.7"/>
    <s v="B1"/>
    <n v="1.2483299999999999"/>
  </r>
  <r>
    <s v="POL1315"/>
    <x v="36"/>
    <s v="Department of Police"/>
    <s v="POL 47 PSB 2nd District Patrol"/>
    <x v="0"/>
    <n v="108084"/>
    <n v="8905.2000000000007"/>
    <n v="0"/>
    <s v="B1"/>
    <n v="1.08084"/>
  </r>
  <r>
    <s v="POL1316"/>
    <x v="36"/>
    <s v="Department of Police"/>
    <s v="POL 47 PSB 2nd District Patrol"/>
    <x v="0"/>
    <n v="108084"/>
    <n v="1252.48"/>
    <n v="7550.4"/>
    <s v="B1"/>
    <n v="1.08084"/>
  </r>
  <r>
    <s v="POL1317"/>
    <x v="36"/>
    <s v="Department of Police"/>
    <s v="POL 47 PSB 2nd District Patrol"/>
    <x v="0"/>
    <n v="108084"/>
    <n v="4028.5"/>
    <n v="11524.76"/>
    <s v="B1"/>
    <n v="1.08084"/>
  </r>
  <r>
    <s v="POL1318"/>
    <x v="36"/>
    <s v="Department of Police"/>
    <s v="POL 47 PSB 2nd District Patrol"/>
    <x v="0"/>
    <n v="108084"/>
    <n v="2248.59"/>
    <n v="11524.76"/>
    <s v="B1"/>
    <n v="1.08084"/>
  </r>
  <r>
    <s v="POL1319"/>
    <x v="36"/>
    <s v="Department of Police"/>
    <s v="POL 47 PSB 2nd District Patrol"/>
    <x v="0"/>
    <n v="108084"/>
    <n v="3854.03"/>
    <n v="11524.76"/>
    <s v="B1"/>
    <n v="1.08084"/>
  </r>
  <r>
    <s v="POL1320"/>
    <x v="36"/>
    <s v="Department of Police"/>
    <s v="POL 47 PSB 2nd District Patrol"/>
    <x v="0"/>
    <n v="109123"/>
    <n v="0"/>
    <n v="1882.24"/>
    <s v="B1"/>
    <n v="1.0912299999999999"/>
  </r>
  <r>
    <s v="POL1321"/>
    <x v="36"/>
    <s v="Department of Police"/>
    <s v="POL 47 PSB 2nd District Patrol"/>
    <x v="0"/>
    <n v="104428"/>
    <n v="69.97"/>
    <n v="0"/>
    <s v="B1"/>
    <n v="1.0442800000000001"/>
  </r>
  <r>
    <s v="POL1322"/>
    <x v="36"/>
    <s v="Department of Police"/>
    <s v="POL 47 PSB 2nd District Patrol"/>
    <x v="1"/>
    <n v="100897"/>
    <n v="101.4"/>
    <n v="0"/>
    <s v="B1"/>
    <n v="1.0089699999999999"/>
  </r>
  <r>
    <s v="POL1323"/>
    <x v="36"/>
    <s v="Department of Police"/>
    <s v="POL 47 PSB 2nd District Patrol"/>
    <x v="1"/>
    <n v="97484"/>
    <n v="281.22000000000003"/>
    <n v="0"/>
    <s v="B2"/>
    <n v="0.97484000000000004"/>
  </r>
  <r>
    <s v="POL1324"/>
    <x v="36"/>
    <s v="Department of Police"/>
    <s v="POL 47 PSB 2nd District Patrol"/>
    <x v="0"/>
    <n v="102359"/>
    <n v="313.74"/>
    <n v="0"/>
    <s v="B1"/>
    <n v="1.02359"/>
  </r>
  <r>
    <s v="POL1325"/>
    <x v="36"/>
    <s v="Department of Police"/>
    <s v="POL 47 PSB 2nd District Patrol"/>
    <x v="0"/>
    <n v="97484"/>
    <n v="624.62"/>
    <n v="0"/>
    <s v="B2"/>
    <n v="0.97484000000000004"/>
  </r>
  <r>
    <s v="POL1326"/>
    <x v="36"/>
    <s v="Department of Police"/>
    <s v="POL 47 PSB 2nd District Patrol"/>
    <x v="0"/>
    <n v="102359"/>
    <n v="6353.72"/>
    <n v="0"/>
    <s v="B1"/>
    <n v="1.02359"/>
  </r>
  <r>
    <s v="POL1327"/>
    <x v="36"/>
    <s v="Department of Police"/>
    <s v="POL 47 PSB 2nd District Patrol"/>
    <x v="1"/>
    <n v="97484"/>
    <n v="15375.98"/>
    <n v="0"/>
    <s v="B2"/>
    <n v="0.97484000000000004"/>
  </r>
  <r>
    <s v="POL1328"/>
    <x v="36"/>
    <s v="Department of Police"/>
    <s v="POL 47 PSB 2nd District Patrol"/>
    <x v="0"/>
    <n v="102359"/>
    <n v="2237.36"/>
    <n v="0"/>
    <s v="B1"/>
    <n v="1.02359"/>
  </r>
  <r>
    <s v="POL1329"/>
    <x v="36"/>
    <s v="Department of Police"/>
    <s v="POL 47 PSB 2nd District Patrol"/>
    <x v="0"/>
    <n v="97484"/>
    <n v="17282.55"/>
    <n v="0"/>
    <s v="B2"/>
    <n v="0.97484000000000004"/>
  </r>
  <r>
    <s v="POL1330"/>
    <x v="36"/>
    <s v="Department of Police"/>
    <s v="POL 47 PSB 2nd District Patrol"/>
    <x v="0"/>
    <n v="97484"/>
    <n v="16554.02"/>
    <n v="0"/>
    <s v="B2"/>
    <n v="0.97484000000000004"/>
  </r>
  <r>
    <s v="POL1331"/>
    <x v="36"/>
    <s v="Department of Police"/>
    <s v="POL 47 PSB 2nd District Patrol"/>
    <x v="0"/>
    <n v="97484"/>
    <n v="7022.58"/>
    <n v="0"/>
    <s v="B2"/>
    <n v="0.97484000000000004"/>
  </r>
  <r>
    <s v="POL1332"/>
    <x v="36"/>
    <s v="Department of Police"/>
    <s v="POL 47 PSB 2nd District Patrol"/>
    <x v="0"/>
    <n v="102359"/>
    <n v="10912.86"/>
    <n v="0"/>
    <s v="B1"/>
    <n v="1.02359"/>
  </r>
  <r>
    <s v="POL1333"/>
    <x v="36"/>
    <s v="Department of Police"/>
    <s v="POL 47 PSB 2nd District Patrol"/>
    <x v="0"/>
    <n v="94186"/>
    <n v="8542.7900000000009"/>
    <n v="0"/>
    <s v="B2"/>
    <n v="0.94186000000000003"/>
  </r>
  <r>
    <s v="POL1334"/>
    <x v="36"/>
    <s v="Department of Police"/>
    <s v="POL 47 PSB 2nd District Patrol"/>
    <x v="0"/>
    <n v="94186"/>
    <n v="67.930000000000007"/>
    <n v="0"/>
    <s v="B2"/>
    <n v="0.94186000000000003"/>
  </r>
  <r>
    <s v="POL1335"/>
    <x v="36"/>
    <s v="Department of Police"/>
    <s v="POL 47 PSB 2nd District Patrol"/>
    <x v="0"/>
    <n v="116533"/>
    <n v="15741.78"/>
    <n v="0"/>
    <s v="B1"/>
    <n v="1.16533"/>
  </r>
  <r>
    <s v="POL1336"/>
    <x v="36"/>
    <s v="Department of Police"/>
    <s v="POL 47 PSB 2nd District Patrol"/>
    <x v="0"/>
    <n v="108785"/>
    <n v="783.16"/>
    <n v="0"/>
    <s v="B1"/>
    <n v="1.08785"/>
  </r>
  <r>
    <s v="POL1337"/>
    <x v="36"/>
    <s v="Department of Police"/>
    <s v="POL 47 PSB 2nd District Patrol"/>
    <x v="0"/>
    <n v="94186"/>
    <n v="3093.17"/>
    <n v="0"/>
    <s v="B2"/>
    <n v="0.94186000000000003"/>
  </r>
  <r>
    <s v="POL1338"/>
    <x v="36"/>
    <s v="Department of Police"/>
    <s v="POL 47 PSB 2nd District Patrol"/>
    <x v="0"/>
    <n v="94186"/>
    <n v="0"/>
    <n v="0"/>
    <s v="B2"/>
    <n v="0.94186000000000003"/>
  </r>
  <r>
    <s v="POL1339"/>
    <x v="36"/>
    <s v="Department of Police"/>
    <s v="POL 47 PSB 2nd District Patrol"/>
    <x v="0"/>
    <n v="84949"/>
    <n v="0"/>
    <n v="0"/>
    <s v="B2"/>
    <n v="0.84948999999999997"/>
  </r>
  <r>
    <s v="POL1340"/>
    <x v="36"/>
    <s v="Department of Police"/>
    <s v="POL 47 PSB 2nd District Patrol"/>
    <x v="0"/>
    <n v="87502"/>
    <n v="1325.24"/>
    <n v="0"/>
    <s v="B2"/>
    <n v="0.87502000000000002"/>
  </r>
  <r>
    <s v="POL1341"/>
    <x v="36"/>
    <s v="Department of Police"/>
    <s v="POL 47 PSB 2nd District Patrol"/>
    <x v="0"/>
    <n v="94186"/>
    <n v="2007.09"/>
    <n v="0"/>
    <s v="B2"/>
    <n v="0.94186000000000003"/>
  </r>
  <r>
    <s v="POL1342"/>
    <x v="36"/>
    <s v="Department of Police"/>
    <s v="POL 47 PSB 2nd District Patrol"/>
    <x v="1"/>
    <n v="94186"/>
    <n v="3278.83"/>
    <n v="0"/>
    <s v="B2"/>
    <n v="0.94186000000000003"/>
  </r>
  <r>
    <s v="POL1343"/>
    <x v="36"/>
    <s v="Department of Police"/>
    <s v="POL 47 PSB 2nd District Patrol"/>
    <x v="0"/>
    <n v="94186"/>
    <n v="2183.7600000000002"/>
    <n v="0"/>
    <s v="B2"/>
    <n v="0.94186000000000003"/>
  </r>
  <r>
    <s v="POL1344"/>
    <x v="36"/>
    <s v="Department of Police"/>
    <s v="POL 47 PSB 2nd District Patrol"/>
    <x v="1"/>
    <n v="78947"/>
    <n v="2679.37"/>
    <n v="0"/>
    <s v="B2"/>
    <n v="0.78947000000000001"/>
  </r>
  <r>
    <s v="POL1345"/>
    <x v="36"/>
    <s v="Department of Police"/>
    <s v="POL 47 PSB 2nd District Patrol"/>
    <x v="1"/>
    <n v="91002"/>
    <n v="0"/>
    <n v="0"/>
    <s v="B2"/>
    <n v="0.91002000000000005"/>
  </r>
  <r>
    <s v="POL1346"/>
    <x v="36"/>
    <s v="Department of Police"/>
    <s v="POL 47 PSB 2nd District Patrol"/>
    <x v="1"/>
    <n v="91002"/>
    <n v="11971.72"/>
    <n v="0"/>
    <s v="B2"/>
    <n v="0.91002000000000005"/>
  </r>
  <r>
    <s v="POL1347"/>
    <x v="36"/>
    <s v="Department of Police"/>
    <s v="POL 47 PSB 2nd District Patrol"/>
    <x v="0"/>
    <n v="100897"/>
    <n v="9330.3700000000008"/>
    <n v="0"/>
    <s v="B1"/>
    <n v="1.0089699999999999"/>
  </r>
  <r>
    <s v="POL1348"/>
    <x v="36"/>
    <s v="Department of Police"/>
    <s v="POL 47 PSB 2nd District Patrol"/>
    <x v="0"/>
    <n v="104428"/>
    <n v="35008.26"/>
    <n v="0"/>
    <s v="B1"/>
    <n v="1.0442800000000001"/>
  </r>
  <r>
    <s v="POL1349"/>
    <x v="36"/>
    <s v="Department of Police"/>
    <s v="POL 47 PSB 2nd District Patrol"/>
    <x v="0"/>
    <n v="84949"/>
    <n v="16407.82"/>
    <n v="0"/>
    <s v="B2"/>
    <n v="0.84948999999999997"/>
  </r>
  <r>
    <s v="POL1350"/>
    <x v="36"/>
    <s v="Department of Police"/>
    <s v="POL 47 PSB 2nd District Patrol"/>
    <x v="0"/>
    <n v="84949"/>
    <n v="20539.48"/>
    <n v="0"/>
    <s v="B2"/>
    <n v="0.84948999999999997"/>
  </r>
  <r>
    <s v="POL1351"/>
    <x v="36"/>
    <s v="Department of Police"/>
    <s v="POL 47 PSB 2nd District Patrol"/>
    <x v="0"/>
    <n v="84949"/>
    <n v="2207.83"/>
    <n v="0"/>
    <s v="B2"/>
    <n v="0.84948999999999997"/>
  </r>
  <r>
    <s v="POL1352"/>
    <x v="36"/>
    <s v="Department of Police"/>
    <s v="POL 47 PSB 2nd District Patrol"/>
    <x v="1"/>
    <n v="84949"/>
    <n v="7448.17"/>
    <n v="0"/>
    <s v="B2"/>
    <n v="0.84948999999999997"/>
  </r>
  <r>
    <s v="POL1353"/>
    <x v="36"/>
    <s v="Department of Police"/>
    <s v="POL 47 PSB 2nd District Patrol"/>
    <x v="0"/>
    <n v="94186"/>
    <n v="26747.34"/>
    <n v="0"/>
    <s v="B2"/>
    <n v="0.94186000000000003"/>
  </r>
  <r>
    <s v="POL1354"/>
    <x v="36"/>
    <s v="Department of Police"/>
    <s v="POL 47 PSB 2nd District Patrol"/>
    <x v="0"/>
    <n v="84949"/>
    <n v="9278.7099999999991"/>
    <n v="0"/>
    <s v="B2"/>
    <n v="0.84948999999999997"/>
  </r>
  <r>
    <s v="POL1355"/>
    <x v="36"/>
    <s v="Department of Police"/>
    <s v="POL 47 PSB 2nd District Patrol"/>
    <x v="0"/>
    <n v="84949"/>
    <n v="1216.6199999999999"/>
    <n v="0"/>
    <s v="B2"/>
    <n v="0.84948999999999997"/>
  </r>
  <r>
    <s v="POL1356"/>
    <x v="36"/>
    <s v="Department of Police"/>
    <s v="POL 47 PSB 2nd District Patrol"/>
    <x v="1"/>
    <n v="42474.5"/>
    <n v="0"/>
    <n v="0"/>
    <s v="C"/>
    <n v="0.42474499999999998"/>
  </r>
  <r>
    <s v="POL1357"/>
    <x v="36"/>
    <s v="Department of Police"/>
    <s v="POL 47 PSB 2nd District Patrol"/>
    <x v="0"/>
    <n v="84949"/>
    <n v="11378.76"/>
    <n v="0"/>
    <s v="B2"/>
    <n v="0.84948999999999997"/>
  </r>
  <r>
    <s v="POL1358"/>
    <x v="36"/>
    <s v="Department of Police"/>
    <s v="POL 47 PSB 2nd District Patrol"/>
    <x v="0"/>
    <n v="82078"/>
    <n v="2461.08"/>
    <n v="0"/>
    <s v="B2"/>
    <n v="0.82077999999999995"/>
  </r>
  <r>
    <s v="POL1359"/>
    <x v="36"/>
    <s v="Department of Police"/>
    <s v="POL 47 PSB 2nd District Patrol"/>
    <x v="0"/>
    <n v="82078"/>
    <n v="12228.01"/>
    <n v="0"/>
    <s v="B2"/>
    <n v="0.82077999999999995"/>
  </r>
  <r>
    <s v="POL1360"/>
    <x v="36"/>
    <s v="Department of Police"/>
    <s v="POL 47 PSB 2nd District Patrol"/>
    <x v="1"/>
    <n v="82078"/>
    <n v="6985.24"/>
    <n v="0"/>
    <s v="B2"/>
    <n v="0.82077999999999995"/>
  </r>
  <r>
    <s v="POL1361"/>
    <x v="36"/>
    <s v="Department of Police"/>
    <s v="POL 47 PSB 2nd District Patrol"/>
    <x v="0"/>
    <n v="82078"/>
    <n v="113.84"/>
    <n v="0"/>
    <s v="B2"/>
    <n v="0.82077999999999995"/>
  </r>
  <r>
    <s v="POL1362"/>
    <x v="36"/>
    <s v="Department of Police"/>
    <s v="POL 47 PSB 2nd District Patrol"/>
    <x v="1"/>
    <n v="82078"/>
    <n v="3881.63"/>
    <n v="0"/>
    <s v="B2"/>
    <n v="0.82077999999999995"/>
  </r>
  <r>
    <s v="POL1363"/>
    <x v="36"/>
    <s v="Department of Police"/>
    <s v="POL 47 PSB 2nd District Patrol"/>
    <x v="0"/>
    <n v="82078"/>
    <n v="376.79"/>
    <n v="0"/>
    <s v="B2"/>
    <n v="0.82077999999999995"/>
  </r>
  <r>
    <s v="POL1364"/>
    <x v="36"/>
    <s v="Department of Police"/>
    <s v="POL 47 PSB 2nd District Patrol"/>
    <x v="0"/>
    <n v="82078"/>
    <n v="28.47"/>
    <n v="0"/>
    <s v="B2"/>
    <n v="0.82077999999999995"/>
  </r>
  <r>
    <s v="POL1365"/>
    <x v="36"/>
    <s v="Department of Police"/>
    <s v="POL 47 PSB 2nd District Patrol"/>
    <x v="1"/>
    <n v="66854.861900000004"/>
    <n v="2507.56"/>
    <n v="0"/>
    <s v="B2"/>
    <n v="0.66854861900000007"/>
  </r>
  <r>
    <s v="POL1366"/>
    <x v="36"/>
    <s v="Department of Police"/>
    <s v="POL 47 PSB 2nd District Patrol"/>
    <x v="0"/>
    <n v="79299"/>
    <n v="25805.78"/>
    <n v="0"/>
    <s v="B2"/>
    <n v="0.79298999999999997"/>
  </r>
  <r>
    <s v="POL1367"/>
    <x v="36"/>
    <s v="Department of Police"/>
    <s v="POL 47 PSB 2nd District Patrol"/>
    <x v="0"/>
    <n v="75522"/>
    <n v="2804.1"/>
    <n v="0"/>
    <s v="B2"/>
    <n v="0.75522"/>
  </r>
  <r>
    <s v="POL1368"/>
    <x v="36"/>
    <s v="Department of Police"/>
    <s v="POL 47 PSB 2nd District Patrol"/>
    <x v="0"/>
    <n v="75522"/>
    <n v="0"/>
    <n v="0"/>
    <s v="B2"/>
    <n v="0.75522"/>
  </r>
  <r>
    <s v="POL1369"/>
    <x v="36"/>
    <s v="Department of Police"/>
    <s v="POL 47 PSB 2nd District Patrol"/>
    <x v="0"/>
    <n v="75522"/>
    <n v="2350.19"/>
    <n v="0"/>
    <s v="B2"/>
    <n v="0.75522"/>
  </r>
  <r>
    <s v="POL1370"/>
    <x v="36"/>
    <s v="Department of Police"/>
    <s v="POL 47 PSB 2nd District Patrol"/>
    <x v="1"/>
    <n v="75522"/>
    <n v="12186.98"/>
    <n v="0"/>
    <s v="B2"/>
    <n v="0.75522"/>
  </r>
  <r>
    <s v="POL1371"/>
    <x v="36"/>
    <s v="Department of Police"/>
    <s v="POL 47 PSB 2nd District Patrol"/>
    <x v="0"/>
    <n v="83734"/>
    <n v="10841.82"/>
    <n v="0"/>
    <s v="B2"/>
    <n v="0.83733999999999997"/>
  </r>
  <r>
    <s v="POL1372"/>
    <x v="36"/>
    <s v="Department of Police"/>
    <s v="POL 47 PSB 2nd District Patrol"/>
    <x v="1"/>
    <n v="72967"/>
    <n v="25.31"/>
    <n v="0"/>
    <s v="B2"/>
    <n v="0.72967000000000004"/>
  </r>
  <r>
    <s v="POL1373"/>
    <x v="36"/>
    <s v="Department of Police"/>
    <s v="POL 47 PSB 2nd District Patrol"/>
    <x v="0"/>
    <n v="72967"/>
    <n v="12212.07"/>
    <n v="0"/>
    <s v="B2"/>
    <n v="0.72967000000000004"/>
  </r>
  <r>
    <s v="POL1374"/>
    <x v="36"/>
    <s v="Department of Police"/>
    <s v="POL 47 PSB 2nd District Patrol"/>
    <x v="0"/>
    <n v="86665"/>
    <n v="16360.83"/>
    <n v="0"/>
    <s v="B2"/>
    <n v="0.86665000000000003"/>
  </r>
  <r>
    <s v="POL1375"/>
    <x v="36"/>
    <s v="Department of Police"/>
    <s v="POL 47 PSB 2nd District Patrol"/>
    <x v="0"/>
    <n v="72967"/>
    <n v="14212.08"/>
    <n v="0"/>
    <s v="B2"/>
    <n v="0.72967000000000004"/>
  </r>
  <r>
    <s v="POL1376"/>
    <x v="36"/>
    <s v="Department of Police"/>
    <s v="POL 47 PSB 2nd District Patrol"/>
    <x v="0"/>
    <n v="70498"/>
    <n v="7183.72"/>
    <n v="0"/>
    <s v="B2"/>
    <n v="0.70498000000000005"/>
  </r>
  <r>
    <s v="POL1377"/>
    <x v="36"/>
    <s v="Department of Police"/>
    <s v="POL 47 PSB 2nd District Patrol"/>
    <x v="0"/>
    <n v="67142"/>
    <n v="13336.93"/>
    <n v="0"/>
    <s v="B2"/>
    <n v="0.67142000000000002"/>
  </r>
  <r>
    <s v="POL1378"/>
    <x v="36"/>
    <s v="Department of Police"/>
    <s v="POL 47 PSB 2nd District Patrol"/>
    <x v="0"/>
    <n v="64872"/>
    <n v="3542.4"/>
    <n v="0"/>
    <s v="B2"/>
    <n v="0.64871999999999996"/>
  </r>
  <r>
    <s v="POL1379"/>
    <x v="36"/>
    <s v="Department of Police"/>
    <s v="POL 47 PSB 2nd District Patrol"/>
    <x v="0"/>
    <n v="64872"/>
    <n v="2955.03"/>
    <n v="0"/>
    <s v="B2"/>
    <n v="0.64871999999999996"/>
  </r>
  <r>
    <s v="POL1380"/>
    <x v="36"/>
    <s v="Department of Police"/>
    <s v="POL 47 PSB 2nd District Patrol"/>
    <x v="1"/>
    <n v="62676"/>
    <n v="452"/>
    <n v="0"/>
    <s v="B2"/>
    <n v="0.62675999999999998"/>
  </r>
  <r>
    <s v="POL1381"/>
    <x v="36"/>
    <s v="Department of Police"/>
    <s v="POL 47 PSB 2nd District Patrol"/>
    <x v="1"/>
    <n v="64872"/>
    <n v="4613.9799999999996"/>
    <n v="0"/>
    <s v="B2"/>
    <n v="0.64871999999999996"/>
  </r>
  <r>
    <s v="POL1382"/>
    <x v="36"/>
    <s v="Department of Police"/>
    <s v="POL 47 PSB 2nd District Patrol"/>
    <x v="0"/>
    <n v="69491"/>
    <n v="29280.61"/>
    <n v="0"/>
    <s v="B2"/>
    <n v="0.69491000000000003"/>
  </r>
  <r>
    <s v="POL1383"/>
    <x v="36"/>
    <s v="Department of Police"/>
    <s v="POL 47 PSB 2nd District Patrol"/>
    <x v="0"/>
    <n v="62676"/>
    <n v="45.2"/>
    <n v="0"/>
    <s v="B2"/>
    <n v="0.62675999999999998"/>
  </r>
  <r>
    <s v="POL1384"/>
    <x v="36"/>
    <s v="Department of Police"/>
    <s v="POL 47 PSB 2nd District Patrol"/>
    <x v="0"/>
    <n v="62676"/>
    <n v="22.6"/>
    <n v="0"/>
    <s v="B2"/>
    <n v="0.62675999999999998"/>
  </r>
  <r>
    <s v="POL1385"/>
    <x v="36"/>
    <s v="Department of Police"/>
    <s v="POL 47 PSB 2nd District Patrol"/>
    <x v="0"/>
    <n v="62676"/>
    <n v="22.6"/>
    <n v="0"/>
    <s v="B2"/>
    <n v="0.62675999999999998"/>
  </r>
  <r>
    <s v="POL1386"/>
    <x v="36"/>
    <s v="Department of Police"/>
    <s v="POL 47 PSB 2nd District Special Assignment Team"/>
    <x v="0"/>
    <n v="108084"/>
    <n v="18609.71"/>
    <n v="3710.33"/>
    <s v="B1"/>
    <n v="1.08084"/>
  </r>
  <r>
    <s v="POL1387"/>
    <x v="36"/>
    <s v="Department of Police"/>
    <s v="POL 47 PSB 2nd District Special Assignment Team"/>
    <x v="0"/>
    <n v="108084"/>
    <n v="0"/>
    <n v="5517.41"/>
    <s v="B1"/>
    <n v="1.08084"/>
  </r>
  <r>
    <s v="POL1388"/>
    <x v="36"/>
    <s v="Department of Police"/>
    <s v="POL 47 PSB 2nd District Special Assignment Team"/>
    <x v="0"/>
    <n v="108084"/>
    <n v="28581.81"/>
    <n v="11524.76"/>
    <s v="B1"/>
    <n v="1.08084"/>
  </r>
  <r>
    <s v="POL1389"/>
    <x v="36"/>
    <s v="Department of Police"/>
    <s v="POL 47 PSB 2nd District Special Assignment Team"/>
    <x v="0"/>
    <n v="108084"/>
    <n v="14371.16"/>
    <n v="3710.33"/>
    <s v="B1"/>
    <n v="1.08084"/>
  </r>
  <r>
    <s v="POL1390"/>
    <x v="36"/>
    <s v="Department of Police"/>
    <s v="POL 47 PSB 2nd District Special Assignment Team"/>
    <x v="0"/>
    <n v="124833"/>
    <n v="28627.14"/>
    <n v="13310.7"/>
    <s v="B1"/>
    <n v="1.2483299999999999"/>
  </r>
  <r>
    <s v="POL1391"/>
    <x v="36"/>
    <s v="Department of Police"/>
    <s v="POL 47 PSB 2nd District Special Assignment Team"/>
    <x v="0"/>
    <n v="109123"/>
    <n v="567.16999999999996"/>
    <n v="1916.46"/>
    <s v="B1"/>
    <n v="1.0912299999999999"/>
  </r>
  <r>
    <s v="POL1392"/>
    <x v="36"/>
    <s v="Department of Police"/>
    <s v="POL 47 PSB 2nd District Special Assignment Team"/>
    <x v="0"/>
    <n v="108084"/>
    <n v="24159.14"/>
    <n v="5517.41"/>
    <s v="B1"/>
    <n v="1.08084"/>
  </r>
  <r>
    <s v="POL1393"/>
    <x v="36"/>
    <s v="Department of Police"/>
    <s v="POL 47 PSB 2nd District Special Assignment Team"/>
    <x v="0"/>
    <n v="113488"/>
    <n v="16349.08"/>
    <n v="9891.7199999999993"/>
    <s v="B1"/>
    <n v="1.1348800000000001"/>
  </r>
  <r>
    <s v="POL1394"/>
    <x v="36"/>
    <s v="Department of Police"/>
    <s v="POL 47 PSB 2nd District Special Assignment Team"/>
    <x v="0"/>
    <n v="100897"/>
    <n v="19006.509999999998"/>
    <n v="0"/>
    <s v="B1"/>
    <n v="1.0089699999999999"/>
  </r>
  <r>
    <s v="POL1395"/>
    <x v="36"/>
    <s v="Department of Police"/>
    <s v="POL 47 PSB 2nd District Station"/>
    <x v="1"/>
    <n v="189382.39999999999"/>
    <n v="1047.3"/>
    <n v="0"/>
    <s v="A2"/>
    <n v="1.893824"/>
  </r>
  <r>
    <s v="POL1396"/>
    <x v="36"/>
    <s v="Department of Police"/>
    <s v="POL 47 PSB 2nd District Station"/>
    <x v="0"/>
    <n v="157975.51999999999"/>
    <n v="2436.27"/>
    <n v="0"/>
    <s v="A2"/>
    <n v="1.5797551999999999"/>
  </r>
  <r>
    <s v="POL1397"/>
    <x v="36"/>
    <s v="Department of Police"/>
    <s v="POL 47 PSB 2nd District Station"/>
    <x v="1"/>
    <n v="164759"/>
    <n v="10545.17"/>
    <n v="0"/>
    <s v="A2"/>
    <n v="1.6475900000000001"/>
  </r>
  <r>
    <s v="POL1398"/>
    <x v="36"/>
    <s v="Department of Police"/>
    <s v="POL 47 PSB 2nd District Station"/>
    <x v="1"/>
    <n v="89948"/>
    <n v="3718.98"/>
    <n v="3831.13"/>
    <s v="B2"/>
    <n v="0.89947999999999995"/>
  </r>
  <r>
    <s v="POL1399"/>
    <x v="36"/>
    <s v="Department of Police"/>
    <s v="POL 47 PSB 2nd District Station"/>
    <x v="0"/>
    <n v="159165.60999999999"/>
    <n v="882.95"/>
    <n v="1003.82"/>
    <s v="A2"/>
    <n v="1.5916560999999998"/>
  </r>
  <r>
    <s v="POL1400"/>
    <x v="36"/>
    <s v="Department of Police"/>
    <s v="POL 47 PSB 2nd District Station"/>
    <x v="1"/>
    <n v="62084.503700000001"/>
    <n v="0"/>
    <n v="0"/>
    <s v="B2"/>
    <n v="0.62084503700000004"/>
  </r>
  <r>
    <s v="POL1401"/>
    <x v="36"/>
    <s v="Department of Police"/>
    <s v="POL 47 PSB 3rd District Community Action Team"/>
    <x v="0"/>
    <n v="94186"/>
    <n v="9740.48"/>
    <n v="0"/>
    <s v="B2"/>
    <n v="0.94186000000000003"/>
  </r>
  <r>
    <s v="POL1402"/>
    <x v="36"/>
    <s v="Department of Police"/>
    <s v="POL 47 PSB 3rd District Community Action Team"/>
    <x v="0"/>
    <n v="105942"/>
    <n v="34454.699999999997"/>
    <n v="0"/>
    <s v="B1"/>
    <n v="1.05942"/>
  </r>
  <r>
    <s v="POL1403"/>
    <x v="36"/>
    <s v="Department of Police"/>
    <s v="POL 47 PSB 3rd District Community Action Team"/>
    <x v="0"/>
    <n v="79299"/>
    <n v="14989.02"/>
    <n v="0"/>
    <s v="B2"/>
    <n v="0.79298999999999997"/>
  </r>
  <r>
    <s v="POL1404"/>
    <x v="36"/>
    <s v="Department of Police"/>
    <s v="POL 47 PSB 3rd District Community Action Team"/>
    <x v="0"/>
    <n v="105106"/>
    <n v="19467.25"/>
    <n v="0"/>
    <s v="B1"/>
    <n v="1.0510600000000001"/>
  </r>
  <r>
    <s v="POL1405"/>
    <x v="36"/>
    <s v="Department of Police"/>
    <s v="POL 47 PSB 3rd District Community Action Team"/>
    <x v="0"/>
    <n v="94186"/>
    <n v="625.94000000000005"/>
    <n v="0"/>
    <s v="B2"/>
    <n v="0.94186000000000003"/>
  </r>
  <r>
    <s v="POL1406"/>
    <x v="36"/>
    <s v="Department of Police"/>
    <s v="POL 47 PSB 3rd District Community Action Team"/>
    <x v="0"/>
    <n v="79299"/>
    <n v="17170.45"/>
    <n v="0"/>
    <s v="B2"/>
    <n v="0.79298999999999997"/>
  </r>
  <r>
    <s v="POL1407"/>
    <x v="36"/>
    <s v="Department of Police"/>
    <s v="POL 47 PSB 3rd District Community Action Team"/>
    <x v="0"/>
    <n v="75522"/>
    <n v="9078.0499999999993"/>
    <n v="0"/>
    <s v="B2"/>
    <n v="0.75522"/>
  </r>
  <r>
    <s v="POL1408"/>
    <x v="36"/>
    <s v="Department of Police"/>
    <s v="POL 47 PSB 3rd District Community Operations"/>
    <x v="0"/>
    <n v="124833"/>
    <n v="6518.52"/>
    <n v="13310.7"/>
    <s v="B1"/>
    <n v="1.2483299999999999"/>
  </r>
  <r>
    <s v="POL1409"/>
    <x v="36"/>
    <s v="Department of Police"/>
    <s v="POL 47 PSB 3rd District Community Operations"/>
    <x v="1"/>
    <n v="108084"/>
    <n v="7914.1"/>
    <n v="11524.76"/>
    <s v="B1"/>
    <n v="1.08084"/>
  </r>
  <r>
    <s v="POL1410"/>
    <x v="36"/>
    <s v="Department of Police"/>
    <s v="POL 47 PSB 3rd District Community Operations"/>
    <x v="0"/>
    <n v="108084"/>
    <n v="16644.16"/>
    <n v="11524.76"/>
    <s v="B1"/>
    <n v="1.08084"/>
  </r>
  <r>
    <s v="POL1411"/>
    <x v="36"/>
    <s v="Department of Police"/>
    <s v="POL 47 PSB 3rd District Community Operations"/>
    <x v="1"/>
    <n v="103927"/>
    <n v="0"/>
    <n v="1846.93"/>
    <s v="B1"/>
    <n v="1.0392699999999999"/>
  </r>
  <r>
    <s v="POL1412"/>
    <x v="36"/>
    <s v="Department of Police"/>
    <s v="POL 47 PSB 3rd District Community Operations"/>
    <x v="1"/>
    <n v="108084"/>
    <n v="7372.9"/>
    <n v="3010.78"/>
    <s v="B1"/>
    <n v="1.08084"/>
  </r>
  <r>
    <s v="POL1413"/>
    <x v="36"/>
    <s v="Department of Police"/>
    <s v="POL 47 PSB 3rd District Patrol"/>
    <x v="0"/>
    <n v="113488"/>
    <n v="0"/>
    <n v="12101.05"/>
    <s v="B1"/>
    <n v="1.1348800000000001"/>
  </r>
  <r>
    <s v="POL1414"/>
    <x v="36"/>
    <s v="Department of Police"/>
    <s v="POL 47 PSB 3rd District Patrol"/>
    <x v="1"/>
    <n v="124833"/>
    <n v="23106.23"/>
    <n v="13219.48"/>
    <s v="B1"/>
    <n v="1.2483299999999999"/>
  </r>
  <r>
    <s v="POL1415"/>
    <x v="36"/>
    <s v="Department of Police"/>
    <s v="POL 47 PSB 3rd District Patrol"/>
    <x v="0"/>
    <n v="108084"/>
    <n v="3067.93"/>
    <n v="11524.76"/>
    <s v="B1"/>
    <n v="1.08084"/>
  </r>
  <r>
    <s v="POL1416"/>
    <x v="36"/>
    <s v="Department of Police"/>
    <s v="POL 47 PSB 3rd District Patrol"/>
    <x v="0"/>
    <n v="103927"/>
    <n v="0"/>
    <n v="1815.03"/>
    <s v="B1"/>
    <n v="1.0392699999999999"/>
  </r>
  <r>
    <s v="POL1417"/>
    <x v="36"/>
    <s v="Department of Police"/>
    <s v="POL 47 PSB 3rd District Patrol"/>
    <x v="0"/>
    <n v="108084"/>
    <n v="38985.33"/>
    <n v="11524.76"/>
    <s v="B1"/>
    <n v="1.08084"/>
  </r>
  <r>
    <s v="POL1418"/>
    <x v="36"/>
    <s v="Department of Police"/>
    <s v="POL 47 PSB 3rd District Patrol"/>
    <x v="0"/>
    <n v="108084"/>
    <n v="88159.82"/>
    <n v="0"/>
    <s v="B1"/>
    <n v="1.08084"/>
  </r>
  <r>
    <s v="POL1419"/>
    <x v="36"/>
    <s v="Department of Police"/>
    <s v="POL 47 PSB 3rd District Patrol"/>
    <x v="0"/>
    <n v="124833"/>
    <n v="32548.84"/>
    <n v="13137.61"/>
    <s v="B1"/>
    <n v="1.2483299999999999"/>
  </r>
  <r>
    <s v="POL1420"/>
    <x v="36"/>
    <s v="Department of Police"/>
    <s v="POL 47 PSB 3rd District Patrol"/>
    <x v="0"/>
    <n v="124833"/>
    <n v="11564.06"/>
    <n v="6546.41"/>
    <s v="B1"/>
    <n v="1.2483299999999999"/>
  </r>
  <r>
    <s v="POL1421"/>
    <x v="36"/>
    <s v="Department of Police"/>
    <s v="POL 47 PSB 3rd District Patrol"/>
    <x v="0"/>
    <n v="108084"/>
    <n v="11013.84"/>
    <n v="3710.33"/>
    <s v="B1"/>
    <n v="1.08084"/>
  </r>
  <r>
    <s v="POL1422"/>
    <x v="36"/>
    <s v="Department of Police"/>
    <s v="POL 47 PSB 3rd District Patrol"/>
    <x v="0"/>
    <n v="108084"/>
    <n v="29826.57"/>
    <n v="11524.76"/>
    <s v="B1"/>
    <n v="1.08084"/>
  </r>
  <r>
    <s v="POL1423"/>
    <x v="36"/>
    <s v="Department of Police"/>
    <s v="POL 47 PSB 3rd District Patrol"/>
    <x v="0"/>
    <n v="124833"/>
    <n v="768.74"/>
    <n v="4285.32"/>
    <s v="B1"/>
    <n v="1.2483299999999999"/>
  </r>
  <r>
    <s v="POL1424"/>
    <x v="36"/>
    <s v="Department of Police"/>
    <s v="POL 47 PSB 3rd District Patrol"/>
    <x v="1"/>
    <n v="78947"/>
    <n v="30494.9"/>
    <n v="3732.58"/>
    <s v="B2"/>
    <n v="0.78947000000000001"/>
  </r>
  <r>
    <s v="POL1425"/>
    <x v="36"/>
    <s v="Department of Police"/>
    <s v="POL 47 PSB 3rd District Patrol"/>
    <x v="0"/>
    <n v="124833"/>
    <n v="45171.6"/>
    <n v="8720.4"/>
    <s v="B1"/>
    <n v="1.2483299999999999"/>
  </r>
  <r>
    <s v="POL1426"/>
    <x v="36"/>
    <s v="Department of Police"/>
    <s v="POL 47 PSB 3rd District Patrol"/>
    <x v="0"/>
    <n v="108084"/>
    <n v="33018.07"/>
    <n v="3710.33"/>
    <s v="B1"/>
    <n v="1.08084"/>
  </r>
  <r>
    <s v="POL1427"/>
    <x v="36"/>
    <s v="Department of Police"/>
    <s v="POL 47 PSB 3rd District Patrol"/>
    <x v="0"/>
    <n v="100897"/>
    <n v="9409.23"/>
    <n v="0"/>
    <s v="B1"/>
    <n v="1.0089699999999999"/>
  </r>
  <r>
    <s v="POL1428"/>
    <x v="36"/>
    <s v="Department of Police"/>
    <s v="POL 47 PSB 3rd District Patrol"/>
    <x v="0"/>
    <n v="100897"/>
    <n v="1479.16"/>
    <n v="0"/>
    <s v="B1"/>
    <n v="1.0089699999999999"/>
  </r>
  <r>
    <s v="POL1429"/>
    <x v="36"/>
    <s v="Department of Police"/>
    <s v="POL 47 PSB 3rd District Patrol"/>
    <x v="0"/>
    <n v="100897"/>
    <n v="15433.26"/>
    <n v="0"/>
    <s v="B1"/>
    <n v="1.0089699999999999"/>
  </r>
  <r>
    <s v="POL1430"/>
    <x v="36"/>
    <s v="Department of Police"/>
    <s v="POL 47 PSB 3rd District Patrol"/>
    <x v="1"/>
    <n v="97484"/>
    <n v="1267.5"/>
    <n v="0"/>
    <s v="B2"/>
    <n v="0.97484000000000004"/>
  </r>
  <r>
    <s v="POL1431"/>
    <x v="36"/>
    <s v="Department of Police"/>
    <s v="POL 47 PSB 3rd District Patrol"/>
    <x v="0"/>
    <n v="120612"/>
    <n v="36626.86"/>
    <n v="0"/>
    <s v="B1"/>
    <n v="1.2061200000000001"/>
  </r>
  <r>
    <s v="POL1432"/>
    <x v="36"/>
    <s v="Department of Police"/>
    <s v="POL 47 PSB 3rd District Patrol"/>
    <x v="0"/>
    <n v="112592"/>
    <n v="1854.93"/>
    <n v="0"/>
    <s v="B1"/>
    <n v="1.12592"/>
  </r>
  <r>
    <s v="POL1433"/>
    <x v="36"/>
    <s v="Department of Police"/>
    <s v="POL 47 PSB 3rd District Patrol"/>
    <x v="0"/>
    <n v="100897"/>
    <n v="2755.94"/>
    <n v="0"/>
    <s v="B1"/>
    <n v="1.0089699999999999"/>
  </r>
  <r>
    <s v="POL1434"/>
    <x v="36"/>
    <s v="Department of Police"/>
    <s v="POL 47 PSB 3rd District Patrol"/>
    <x v="0"/>
    <n v="97484"/>
    <n v="14595.81"/>
    <n v="0"/>
    <s v="B2"/>
    <n v="0.97484000000000004"/>
  </r>
  <r>
    <s v="POL1435"/>
    <x v="36"/>
    <s v="Department of Police"/>
    <s v="POL 47 PSB 3rd District Patrol"/>
    <x v="0"/>
    <n v="97484"/>
    <n v="4415.8500000000004"/>
    <n v="0"/>
    <s v="B2"/>
    <n v="0.97484000000000004"/>
  </r>
  <r>
    <s v="POL1436"/>
    <x v="36"/>
    <s v="Department of Police"/>
    <s v="POL 47 PSB 3rd District Patrol"/>
    <x v="0"/>
    <n v="97484"/>
    <n v="15595.66"/>
    <n v="0"/>
    <s v="B2"/>
    <n v="0.97484000000000004"/>
  </r>
  <r>
    <s v="POL1437"/>
    <x v="36"/>
    <s v="Department of Police"/>
    <s v="POL 47 PSB 3rd District Patrol"/>
    <x v="1"/>
    <n v="87921"/>
    <n v="5643.05"/>
    <n v="0"/>
    <s v="B2"/>
    <n v="0.87921000000000005"/>
  </r>
  <r>
    <s v="POL1438"/>
    <x v="36"/>
    <s v="Department of Police"/>
    <s v="POL 47 PSB 3rd District Patrol"/>
    <x v="1"/>
    <n v="72291.369099999996"/>
    <n v="0"/>
    <n v="0"/>
    <s v="B2"/>
    <n v="0.72291369099999991"/>
  </r>
  <r>
    <s v="POL1439"/>
    <x v="36"/>
    <s v="Department of Police"/>
    <s v="POL 47 PSB 3rd District Patrol"/>
    <x v="0"/>
    <n v="98896"/>
    <n v="1409.33"/>
    <n v="0"/>
    <s v="B2"/>
    <n v="0.98895999999999995"/>
  </r>
  <r>
    <s v="POL1440"/>
    <x v="36"/>
    <s v="Department of Police"/>
    <s v="POL 47 PSB 3rd District Patrol"/>
    <x v="0"/>
    <n v="94186"/>
    <n v="1081.55"/>
    <n v="0"/>
    <s v="B2"/>
    <n v="0.94186000000000003"/>
  </r>
  <r>
    <s v="POL1441"/>
    <x v="36"/>
    <s v="Department of Police"/>
    <s v="POL 47 PSB 3rd District Patrol"/>
    <x v="1"/>
    <n v="94186"/>
    <n v="4113.2299999999996"/>
    <n v="0"/>
    <s v="B2"/>
    <n v="0.94186000000000003"/>
  </r>
  <r>
    <s v="POL1442"/>
    <x v="36"/>
    <s v="Department of Police"/>
    <s v="POL 47 PSB 3rd District Patrol"/>
    <x v="0"/>
    <n v="94186"/>
    <n v="2309.46"/>
    <n v="0"/>
    <s v="B2"/>
    <n v="0.94186000000000003"/>
  </r>
  <r>
    <s v="POL1443"/>
    <x v="36"/>
    <s v="Department of Police"/>
    <s v="POL 47 PSB 3rd District Patrol"/>
    <x v="0"/>
    <n v="94186"/>
    <n v="29060.55"/>
    <n v="0"/>
    <s v="B2"/>
    <n v="0.94186000000000003"/>
  </r>
  <r>
    <s v="POL1444"/>
    <x v="36"/>
    <s v="Department of Police"/>
    <s v="POL 47 PSB 3rd District Patrol"/>
    <x v="1"/>
    <n v="94186"/>
    <n v="35100.120000000003"/>
    <n v="0"/>
    <s v="B2"/>
    <n v="0.94186000000000003"/>
  </r>
  <r>
    <s v="POL1445"/>
    <x v="36"/>
    <s v="Department of Police"/>
    <s v="POL 47 PSB 3rd District Patrol"/>
    <x v="1"/>
    <n v="108084"/>
    <n v="23817.16"/>
    <n v="0"/>
    <s v="B1"/>
    <n v="1.08084"/>
  </r>
  <r>
    <s v="POL1446"/>
    <x v="36"/>
    <s v="Department of Police"/>
    <s v="POL 47 PSB 3rd District Patrol"/>
    <x v="0"/>
    <n v="94186"/>
    <n v="20768.400000000001"/>
    <n v="0"/>
    <s v="B2"/>
    <n v="0.94186000000000003"/>
  </r>
  <r>
    <s v="POL1447"/>
    <x v="36"/>
    <s v="Department of Police"/>
    <s v="POL 47 PSB 3rd District Patrol"/>
    <x v="0"/>
    <n v="94186"/>
    <n v="46398.26"/>
    <n v="0"/>
    <s v="B2"/>
    <n v="0.94186000000000003"/>
  </r>
  <r>
    <s v="POL1448"/>
    <x v="36"/>
    <s v="Department of Police"/>
    <s v="POL 47 PSB 3rd District Patrol"/>
    <x v="0"/>
    <n v="94186"/>
    <n v="13319.14"/>
    <n v="0"/>
    <s v="B2"/>
    <n v="0.94186000000000003"/>
  </r>
  <r>
    <s v="POL1449"/>
    <x v="36"/>
    <s v="Department of Police"/>
    <s v="POL 47 PSB 3rd District Patrol"/>
    <x v="0"/>
    <n v="124833"/>
    <n v="0"/>
    <n v="0"/>
    <s v="B1"/>
    <n v="1.2483299999999999"/>
  </r>
  <r>
    <s v="POL1450"/>
    <x v="36"/>
    <s v="Department of Police"/>
    <s v="POL 47 PSB 3rd District Patrol"/>
    <x v="0"/>
    <n v="94186"/>
    <n v="14128.14"/>
    <n v="0"/>
    <s v="B2"/>
    <n v="0.94186000000000003"/>
  </r>
  <r>
    <s v="POL1451"/>
    <x v="36"/>
    <s v="Department of Police"/>
    <s v="POL 47 PSB 3rd District Patrol"/>
    <x v="0"/>
    <n v="94186"/>
    <n v="11064.42"/>
    <n v="0"/>
    <s v="B2"/>
    <n v="0.94186000000000003"/>
  </r>
  <r>
    <s v="POL1452"/>
    <x v="36"/>
    <s v="Department of Police"/>
    <s v="POL 47 PSB 3rd District Patrol"/>
    <x v="0"/>
    <n v="91002"/>
    <n v="20356.2"/>
    <n v="0"/>
    <s v="B2"/>
    <n v="0.91002000000000005"/>
  </r>
  <r>
    <s v="POL1453"/>
    <x v="36"/>
    <s v="Department of Police"/>
    <s v="POL 47 PSB 3rd District Patrol"/>
    <x v="1"/>
    <n v="91002"/>
    <n v="15923"/>
    <n v="0"/>
    <s v="B2"/>
    <n v="0.91002000000000005"/>
  </r>
  <r>
    <s v="POL1454"/>
    <x v="36"/>
    <s v="Department of Police"/>
    <s v="POL 47 PSB 3rd District Patrol"/>
    <x v="0"/>
    <n v="97484"/>
    <n v="14881.6"/>
    <n v="0"/>
    <s v="B2"/>
    <n v="0.97484000000000004"/>
  </r>
  <r>
    <s v="POL1455"/>
    <x v="36"/>
    <s v="Department of Police"/>
    <s v="POL 47 PSB 3rd District Patrol"/>
    <x v="0"/>
    <n v="91002"/>
    <n v="196.88"/>
    <n v="0"/>
    <s v="B2"/>
    <n v="0.91002000000000005"/>
  </r>
  <r>
    <s v="POL1456"/>
    <x v="36"/>
    <s v="Department of Police"/>
    <s v="POL 47 PSB 3rd District Patrol"/>
    <x v="1"/>
    <n v="70219.982199999999"/>
    <n v="3551.48"/>
    <n v="0"/>
    <s v="B2"/>
    <n v="0.70219982199999997"/>
  </r>
  <r>
    <s v="POL1457"/>
    <x v="36"/>
    <s v="Department of Police"/>
    <s v="POL 47 PSB 3rd District Patrol"/>
    <x v="0"/>
    <n v="97484"/>
    <n v="21428.53"/>
    <n v="0"/>
    <s v="B2"/>
    <n v="0.97484000000000004"/>
  </r>
  <r>
    <s v="POL1458"/>
    <x v="36"/>
    <s v="Department of Police"/>
    <s v="POL 47 PSB 3rd District Patrol"/>
    <x v="0"/>
    <n v="87921"/>
    <n v="35497.449999999997"/>
    <n v="0"/>
    <s v="B2"/>
    <n v="0.87921000000000005"/>
  </r>
  <r>
    <s v="POL1459"/>
    <x v="36"/>
    <s v="Department of Police"/>
    <s v="POL 47 PSB 3rd District Patrol"/>
    <x v="1"/>
    <n v="87921"/>
    <n v="10920.56"/>
    <n v="0"/>
    <s v="B2"/>
    <n v="0.87921000000000005"/>
  </r>
  <r>
    <s v="POL1460"/>
    <x v="36"/>
    <s v="Department of Police"/>
    <s v="POL 47 PSB 3rd District Patrol"/>
    <x v="0"/>
    <n v="87921"/>
    <n v="11748.1"/>
    <n v="0"/>
    <s v="B2"/>
    <n v="0.87921000000000005"/>
  </r>
  <r>
    <s v="POL1461"/>
    <x v="36"/>
    <s v="Department of Police"/>
    <s v="POL 47 PSB 3rd District Patrol"/>
    <x v="0"/>
    <n v="75522"/>
    <n v="13004.58"/>
    <n v="0"/>
    <s v="B2"/>
    <n v="0.75522"/>
  </r>
  <r>
    <s v="POL1462"/>
    <x v="36"/>
    <s v="Department of Police"/>
    <s v="POL 47 PSB 3rd District Patrol"/>
    <x v="1"/>
    <n v="84949"/>
    <n v="18805.72"/>
    <n v="0"/>
    <s v="B2"/>
    <n v="0.84948999999999997"/>
  </r>
  <r>
    <s v="POL1463"/>
    <x v="36"/>
    <s v="Department of Police"/>
    <s v="POL 47 PSB 3rd District Patrol"/>
    <x v="0"/>
    <n v="84949"/>
    <n v="0"/>
    <n v="0"/>
    <s v="B2"/>
    <n v="0.84948999999999997"/>
  </r>
  <r>
    <s v="POL1464"/>
    <x v="36"/>
    <s v="Department of Police"/>
    <s v="POL 47 PSB 3rd District Patrol"/>
    <x v="0"/>
    <n v="72967"/>
    <n v="4183.46"/>
    <n v="0"/>
    <s v="B2"/>
    <n v="0.72967000000000004"/>
  </r>
  <r>
    <s v="POL1465"/>
    <x v="36"/>
    <s v="Department of Police"/>
    <s v="POL 47 PSB 3rd District Patrol"/>
    <x v="0"/>
    <n v="79299"/>
    <n v="18081.650000000001"/>
    <n v="0"/>
    <s v="B2"/>
    <n v="0.79298999999999997"/>
  </r>
  <r>
    <s v="POL1466"/>
    <x v="36"/>
    <s v="Department of Police"/>
    <s v="POL 47 PSB 3rd District Patrol"/>
    <x v="0"/>
    <n v="87921"/>
    <n v="8012"/>
    <n v="0"/>
    <s v="B2"/>
    <n v="0.87921000000000005"/>
  </r>
  <r>
    <s v="POL1467"/>
    <x v="36"/>
    <s v="Department of Police"/>
    <s v="POL 47 PSB 3rd District Patrol"/>
    <x v="1"/>
    <n v="84949"/>
    <n v="0"/>
    <n v="0"/>
    <s v="B2"/>
    <n v="0.84948999999999997"/>
  </r>
  <r>
    <s v="POL1468"/>
    <x v="36"/>
    <s v="Department of Police"/>
    <s v="POL 47 PSB 3rd District Patrol"/>
    <x v="0"/>
    <n v="94186"/>
    <n v="13274.22"/>
    <n v="0"/>
    <s v="B2"/>
    <n v="0.94186000000000003"/>
  </r>
  <r>
    <s v="POL1469"/>
    <x v="36"/>
    <s v="Department of Police"/>
    <s v="POL 47 PSB 3rd District Patrol"/>
    <x v="0"/>
    <n v="78167"/>
    <n v="2593.12"/>
    <n v="0"/>
    <s v="B2"/>
    <n v="0.78166999999999998"/>
  </r>
  <r>
    <s v="POL1470"/>
    <x v="36"/>
    <s v="Department of Police"/>
    <s v="POL 47 PSB 3rd District Patrol"/>
    <x v="0"/>
    <n v="82078"/>
    <n v="7707.23"/>
    <n v="0"/>
    <s v="B2"/>
    <n v="0.82077999999999995"/>
  </r>
  <r>
    <s v="POL1471"/>
    <x v="36"/>
    <s v="Department of Police"/>
    <s v="POL 47 PSB 3rd District Patrol"/>
    <x v="0"/>
    <n v="78167"/>
    <n v="10430.49"/>
    <n v="0"/>
    <s v="B2"/>
    <n v="0.78166999999999998"/>
  </r>
  <r>
    <s v="POL1472"/>
    <x v="36"/>
    <s v="Department of Police"/>
    <s v="POL 47 PSB 3rd District Patrol"/>
    <x v="1"/>
    <n v="82078"/>
    <n v="1050.67"/>
    <n v="0"/>
    <s v="B2"/>
    <n v="0.82077999999999995"/>
  </r>
  <r>
    <s v="POL1473"/>
    <x v="36"/>
    <s v="Department of Police"/>
    <s v="POL 47 PSB 3rd District Patrol"/>
    <x v="0"/>
    <n v="82078"/>
    <n v="14976.88"/>
    <n v="0"/>
    <s v="B2"/>
    <n v="0.82077999999999995"/>
  </r>
  <r>
    <s v="POL1474"/>
    <x v="36"/>
    <s v="Department of Police"/>
    <s v="POL 47 PSB 3rd District Patrol"/>
    <x v="0"/>
    <n v="82078"/>
    <n v="16932.47"/>
    <n v="0"/>
    <s v="B2"/>
    <n v="0.82077999999999995"/>
  </r>
  <r>
    <s v="POL1475"/>
    <x v="36"/>
    <s v="Department of Police"/>
    <s v="POL 47 PSB 3rd District Patrol"/>
    <x v="0"/>
    <n v="97484"/>
    <n v="9285.2000000000007"/>
    <n v="0"/>
    <s v="B2"/>
    <n v="0.97484000000000004"/>
  </r>
  <r>
    <s v="POL1476"/>
    <x v="36"/>
    <s v="Department of Police"/>
    <s v="POL 47 PSB 3rd District Patrol"/>
    <x v="0"/>
    <n v="79299"/>
    <n v="11246.32"/>
    <n v="0"/>
    <s v="B2"/>
    <n v="0.79298999999999997"/>
  </r>
  <r>
    <s v="POL1477"/>
    <x v="36"/>
    <s v="Department of Police"/>
    <s v="POL 47 PSB 3rd District Patrol"/>
    <x v="0"/>
    <n v="82078"/>
    <n v="4101.07"/>
    <n v="0"/>
    <s v="B2"/>
    <n v="0.82077999999999995"/>
  </r>
  <r>
    <s v="POL1478"/>
    <x v="36"/>
    <s v="Department of Police"/>
    <s v="POL 47 PSB 3rd District Patrol"/>
    <x v="1"/>
    <n v="79299"/>
    <n v="2584.37"/>
    <n v="0"/>
    <s v="B2"/>
    <n v="0.79298999999999997"/>
  </r>
  <r>
    <s v="POL1479"/>
    <x v="36"/>
    <s v="Department of Police"/>
    <s v="POL 47 PSB 3rd District Patrol"/>
    <x v="0"/>
    <n v="79299"/>
    <n v="16912.419999999998"/>
    <n v="0"/>
    <s v="B2"/>
    <n v="0.79298999999999997"/>
  </r>
  <r>
    <s v="POL1480"/>
    <x v="36"/>
    <s v="Department of Police"/>
    <s v="POL 47 PSB 3rd District Patrol"/>
    <x v="0"/>
    <n v="79299"/>
    <n v="47079.17"/>
    <n v="0"/>
    <s v="B2"/>
    <n v="0.79298999999999997"/>
  </r>
  <r>
    <s v="POL1481"/>
    <x v="36"/>
    <s v="Department of Police"/>
    <s v="POL 47 PSB 3rd District Patrol"/>
    <x v="0"/>
    <n v="75522"/>
    <n v="6642.7"/>
    <n v="0"/>
    <s v="B2"/>
    <n v="0.75522"/>
  </r>
  <r>
    <s v="POL1482"/>
    <x v="36"/>
    <s v="Department of Police"/>
    <s v="POL 47 PSB 3rd District Patrol"/>
    <x v="1"/>
    <n v="72967"/>
    <n v="6973.81"/>
    <n v="0"/>
    <s v="B2"/>
    <n v="0.72967000000000004"/>
  </r>
  <r>
    <s v="POL1483"/>
    <x v="36"/>
    <s v="Department of Police"/>
    <s v="POL 47 PSB 3rd District Patrol"/>
    <x v="0"/>
    <n v="75522"/>
    <n v="6431.47"/>
    <n v="0"/>
    <s v="B2"/>
    <n v="0.75522"/>
  </r>
  <r>
    <s v="POL1484"/>
    <x v="36"/>
    <s v="Department of Police"/>
    <s v="POL 47 PSB 3rd District Patrol"/>
    <x v="0"/>
    <n v="75522"/>
    <n v="4145.46"/>
    <n v="0"/>
    <s v="B2"/>
    <n v="0.75522"/>
  </r>
  <r>
    <s v="POL1485"/>
    <x v="36"/>
    <s v="Department of Police"/>
    <s v="POL 47 PSB 3rd District Patrol"/>
    <x v="0"/>
    <n v="75522"/>
    <n v="9783.98"/>
    <n v="0"/>
    <s v="B2"/>
    <n v="0.75522"/>
  </r>
  <r>
    <s v="POL1486"/>
    <x v="36"/>
    <s v="Department of Police"/>
    <s v="POL 47 PSB 3rd District Patrol"/>
    <x v="0"/>
    <n v="75522"/>
    <n v="10117.64"/>
    <n v="0"/>
    <s v="B2"/>
    <n v="0.75522"/>
  </r>
  <r>
    <s v="POL1487"/>
    <x v="36"/>
    <s v="Department of Police"/>
    <s v="POL 47 PSB 3rd District Patrol"/>
    <x v="0"/>
    <n v="75522"/>
    <n v="1381.24"/>
    <n v="0"/>
    <s v="B2"/>
    <n v="0.75522"/>
  </r>
  <r>
    <s v="POL1488"/>
    <x v="36"/>
    <s v="Department of Police"/>
    <s v="POL 47 PSB 3rd District Patrol"/>
    <x v="1"/>
    <n v="75522"/>
    <n v="6436.92"/>
    <n v="0"/>
    <s v="B2"/>
    <n v="0.75522"/>
  </r>
  <r>
    <s v="POL1489"/>
    <x v="36"/>
    <s v="Department of Police"/>
    <s v="POL 47 PSB 3rd District Patrol"/>
    <x v="0"/>
    <n v="80904"/>
    <n v="21429.77"/>
    <n v="0"/>
    <s v="B2"/>
    <n v="0.80903999999999998"/>
  </r>
  <r>
    <s v="POL1490"/>
    <x v="36"/>
    <s v="Department of Police"/>
    <s v="POL 47 PSB 3rd District Patrol"/>
    <x v="0"/>
    <n v="72967"/>
    <n v="3557.5"/>
    <n v="0"/>
    <s v="B2"/>
    <n v="0.72967000000000004"/>
  </r>
  <r>
    <s v="POL1491"/>
    <x v="36"/>
    <s v="Department of Police"/>
    <s v="POL 47 PSB 3rd District Patrol"/>
    <x v="0"/>
    <n v="72967"/>
    <n v="6873.94"/>
    <n v="0"/>
    <s v="B2"/>
    <n v="0.72967000000000004"/>
  </r>
  <r>
    <s v="POL1492"/>
    <x v="36"/>
    <s v="Department of Police"/>
    <s v="POL 47 PSB 3rd District Patrol"/>
    <x v="0"/>
    <n v="72967"/>
    <n v="16242.04"/>
    <n v="0"/>
    <s v="B2"/>
    <n v="0.72967000000000004"/>
  </r>
  <r>
    <s v="POL1493"/>
    <x v="36"/>
    <s v="Department of Police"/>
    <s v="POL 47 PSB 3rd District Patrol"/>
    <x v="0"/>
    <n v="67142"/>
    <n v="428.54"/>
    <n v="0"/>
    <s v="B2"/>
    <n v="0.67142000000000002"/>
  </r>
  <r>
    <s v="POL1494"/>
    <x v="36"/>
    <s v="Department of Police"/>
    <s v="POL 47 PSB 3rd District Patrol"/>
    <x v="0"/>
    <n v="72967"/>
    <n v="5658.63"/>
    <n v="0"/>
    <s v="B2"/>
    <n v="0.72967000000000004"/>
  </r>
  <r>
    <s v="POL1495"/>
    <x v="36"/>
    <s v="Department of Police"/>
    <s v="POL 47 PSB 3rd District Patrol"/>
    <x v="0"/>
    <n v="72967"/>
    <n v="6239.78"/>
    <n v="0"/>
    <s v="B2"/>
    <n v="0.72967000000000004"/>
  </r>
  <r>
    <s v="POL1496"/>
    <x v="36"/>
    <s v="Department of Police"/>
    <s v="POL 47 PSB 3rd District Patrol"/>
    <x v="0"/>
    <n v="72617"/>
    <n v="0"/>
    <n v="0"/>
    <s v="B2"/>
    <n v="0.72616999999999998"/>
  </r>
  <r>
    <s v="POL1497"/>
    <x v="36"/>
    <s v="Department of Police"/>
    <s v="POL 47 PSB 3rd District Patrol"/>
    <x v="0"/>
    <n v="83734"/>
    <n v="23269.73"/>
    <n v="0"/>
    <s v="B2"/>
    <n v="0.83733999999999997"/>
  </r>
  <r>
    <s v="POL1498"/>
    <x v="36"/>
    <s v="Department of Police"/>
    <s v="POL 47 PSB 3rd District Patrol"/>
    <x v="0"/>
    <n v="80904"/>
    <n v="32469.66"/>
    <n v="0"/>
    <s v="B2"/>
    <n v="0.80903999999999998"/>
  </r>
  <r>
    <s v="POL1499"/>
    <x v="36"/>
    <s v="Department of Police"/>
    <s v="POL 47 PSB 3rd District Patrol"/>
    <x v="0"/>
    <n v="72967"/>
    <n v="44162.1"/>
    <n v="0"/>
    <s v="B2"/>
    <n v="0.72967000000000004"/>
  </r>
  <r>
    <s v="POL1500"/>
    <x v="36"/>
    <s v="Department of Police"/>
    <s v="POL 47 PSB 3rd District Patrol"/>
    <x v="0"/>
    <n v="72967"/>
    <n v="20963.82"/>
    <n v="0"/>
    <s v="B2"/>
    <n v="0.72967000000000004"/>
  </r>
  <r>
    <s v="POL1501"/>
    <x v="36"/>
    <s v="Department of Police"/>
    <s v="POL 47 PSB 3rd District Patrol"/>
    <x v="0"/>
    <n v="72967"/>
    <n v="1216.99"/>
    <n v="0"/>
    <s v="B2"/>
    <n v="0.72967000000000004"/>
  </r>
  <r>
    <s v="POL1502"/>
    <x v="36"/>
    <s v="Department of Police"/>
    <s v="POL 47 PSB 3rd District Patrol"/>
    <x v="0"/>
    <n v="72967"/>
    <n v="9912.81"/>
    <n v="0"/>
    <s v="B2"/>
    <n v="0.72967000000000004"/>
  </r>
  <r>
    <s v="POL1503"/>
    <x v="36"/>
    <s v="Department of Police"/>
    <s v="POL 47 PSB 3rd District Patrol"/>
    <x v="1"/>
    <n v="78167"/>
    <n v="4095.23"/>
    <n v="0"/>
    <s v="B2"/>
    <n v="0.78166999999999998"/>
  </r>
  <r>
    <s v="POL1504"/>
    <x v="36"/>
    <s v="Department of Police"/>
    <s v="POL 47 PSB 3rd District Patrol"/>
    <x v="0"/>
    <n v="66818"/>
    <n v="1108.33"/>
    <n v="0"/>
    <s v="B2"/>
    <n v="0.66818"/>
  </r>
  <r>
    <s v="POL1505"/>
    <x v="36"/>
    <s v="Department of Police"/>
    <s v="POL 47 PSB 3rd District Patrol"/>
    <x v="0"/>
    <n v="78167"/>
    <n v="4842.5"/>
    <n v="0"/>
    <s v="B2"/>
    <n v="0.78166999999999998"/>
  </r>
  <r>
    <s v="POL1506"/>
    <x v="36"/>
    <s v="Department of Police"/>
    <s v="POL 47 PSB 3rd District Patrol"/>
    <x v="0"/>
    <n v="70498"/>
    <n v="5961.27"/>
    <n v="0"/>
    <s v="B2"/>
    <n v="0.70498000000000005"/>
  </r>
  <r>
    <s v="POL1507"/>
    <x v="36"/>
    <s v="Department of Police"/>
    <s v="POL 47 PSB 3rd District Patrol"/>
    <x v="1"/>
    <n v="70498"/>
    <n v="12260.66"/>
    <n v="0"/>
    <s v="B2"/>
    <n v="0.70498000000000005"/>
  </r>
  <r>
    <s v="POL1508"/>
    <x v="36"/>
    <s v="Department of Police"/>
    <s v="POL 47 PSB 3rd District Patrol"/>
    <x v="0"/>
    <n v="67142"/>
    <n v="2898.36"/>
    <n v="0"/>
    <s v="B2"/>
    <n v="0.67142000000000002"/>
  </r>
  <r>
    <s v="POL1509"/>
    <x v="36"/>
    <s v="Department of Police"/>
    <s v="POL 47 PSB 3rd District Patrol"/>
    <x v="0"/>
    <n v="67142"/>
    <n v="2690.2"/>
    <n v="0"/>
    <s v="B2"/>
    <n v="0.67142000000000002"/>
  </r>
  <r>
    <s v="POL1510"/>
    <x v="36"/>
    <s v="Department of Police"/>
    <s v="POL 47 PSB 3rd District Patrol"/>
    <x v="1"/>
    <n v="79747"/>
    <n v="17522.54"/>
    <n v="0"/>
    <s v="B2"/>
    <n v="0.79747000000000001"/>
  </r>
  <r>
    <s v="POL1511"/>
    <x v="36"/>
    <s v="Department of Police"/>
    <s v="POL 47 PSB 3rd District Patrol"/>
    <x v="0"/>
    <n v="77052"/>
    <n v="14179.67"/>
    <n v="0"/>
    <s v="B2"/>
    <n v="0.77051999999999998"/>
  </r>
  <r>
    <s v="POL1512"/>
    <x v="36"/>
    <s v="Department of Police"/>
    <s v="POL 47 PSB 3rd District Patrol"/>
    <x v="0"/>
    <n v="67142"/>
    <n v="7777.75"/>
    <n v="0"/>
    <s v="B2"/>
    <n v="0.67142000000000002"/>
  </r>
  <r>
    <s v="POL1513"/>
    <x v="36"/>
    <s v="Department of Police"/>
    <s v="POL 47 PSB 3rd District Patrol"/>
    <x v="0"/>
    <n v="67142"/>
    <n v="2637.52"/>
    <n v="0"/>
    <s v="B2"/>
    <n v="0.67142000000000002"/>
  </r>
  <r>
    <s v="POL1514"/>
    <x v="36"/>
    <s v="Department of Police"/>
    <s v="POL 47 PSB 3rd District Patrol"/>
    <x v="0"/>
    <n v="79747"/>
    <n v="10524.54"/>
    <n v="0"/>
    <s v="B2"/>
    <n v="0.79747000000000001"/>
  </r>
  <r>
    <s v="POL1515"/>
    <x v="36"/>
    <s v="Department of Police"/>
    <s v="POL 47 PSB 3rd District Patrol"/>
    <x v="0"/>
    <n v="64872"/>
    <n v="24721.94"/>
    <n v="0"/>
    <s v="B2"/>
    <n v="0.64871999999999996"/>
  </r>
  <r>
    <s v="POL1516"/>
    <x v="36"/>
    <s v="Department of Police"/>
    <s v="POL 47 PSB 3rd District Patrol"/>
    <x v="0"/>
    <n v="74088"/>
    <n v="896.85"/>
    <n v="0"/>
    <s v="B2"/>
    <n v="0.74087999999999998"/>
  </r>
  <r>
    <s v="POL1517"/>
    <x v="36"/>
    <s v="Department of Police"/>
    <s v="POL 47 PSB 3rd District Patrol"/>
    <x v="1"/>
    <n v="64872"/>
    <n v="5170.03"/>
    <n v="0"/>
    <s v="B2"/>
    <n v="0.64871999999999996"/>
  </r>
  <r>
    <s v="POL1518"/>
    <x v="36"/>
    <s v="Department of Police"/>
    <s v="POL 47 PSB 3rd District Patrol"/>
    <x v="0"/>
    <n v="71923"/>
    <n v="6722.69"/>
    <n v="0"/>
    <s v="B2"/>
    <n v="0.71923000000000004"/>
  </r>
  <r>
    <s v="POL1519"/>
    <x v="36"/>
    <s v="Department of Police"/>
    <s v="POL 47 PSB 3rd District Patrol"/>
    <x v="0"/>
    <n v="64872"/>
    <n v="3080.89"/>
    <n v="0"/>
    <s v="B2"/>
    <n v="0.64871999999999996"/>
  </r>
  <r>
    <s v="POL1520"/>
    <x v="36"/>
    <s v="Department of Police"/>
    <s v="POL 47 PSB 3rd District Patrol"/>
    <x v="1"/>
    <n v="64872"/>
    <n v="2188.9499999999998"/>
    <n v="0"/>
    <s v="B2"/>
    <n v="0.64871999999999996"/>
  </r>
  <r>
    <s v="POL1521"/>
    <x v="36"/>
    <s v="Department of Police"/>
    <s v="POL 47 PSB 3rd District Patrol"/>
    <x v="0"/>
    <n v="62676"/>
    <n v="1059.27"/>
    <n v="0"/>
    <s v="B2"/>
    <n v="0.62675999999999998"/>
  </r>
  <r>
    <s v="POL1522"/>
    <x v="36"/>
    <s v="Department of Police"/>
    <s v="POL 47 PSB 3rd District Patrol"/>
    <x v="0"/>
    <n v="64872"/>
    <n v="2594.98"/>
    <n v="0"/>
    <s v="B2"/>
    <n v="0.64871999999999996"/>
  </r>
  <r>
    <s v="POL1523"/>
    <x v="36"/>
    <s v="Department of Police"/>
    <s v="POL 47 PSB 3rd District Patrol"/>
    <x v="0"/>
    <n v="64872"/>
    <n v="7477.19"/>
    <n v="0"/>
    <s v="B2"/>
    <n v="0.64871999999999996"/>
  </r>
  <r>
    <s v="POL1524"/>
    <x v="36"/>
    <s v="Department of Police"/>
    <s v="POL 47 PSB 3rd District Patrol"/>
    <x v="0"/>
    <n v="62676"/>
    <n v="45.2"/>
    <n v="0"/>
    <s v="B2"/>
    <n v="0.62675999999999998"/>
  </r>
  <r>
    <s v="POL1525"/>
    <x v="36"/>
    <s v="Department of Police"/>
    <s v="POL 47 PSB 3rd District Patrol"/>
    <x v="0"/>
    <n v="62676"/>
    <n v="316.39999999999998"/>
    <n v="0"/>
    <s v="B2"/>
    <n v="0.62675999999999998"/>
  </r>
  <r>
    <s v="POL1526"/>
    <x v="36"/>
    <s v="Department of Police"/>
    <s v="POL 47 PSB 3rd District Patrol"/>
    <x v="0"/>
    <n v="62676"/>
    <n v="316.39999999999998"/>
    <n v="0"/>
    <s v="B2"/>
    <n v="0.62675999999999998"/>
  </r>
  <r>
    <s v="POL1527"/>
    <x v="36"/>
    <s v="Department of Police"/>
    <s v="POL 47 PSB 3rd District Patrol"/>
    <x v="0"/>
    <n v="62676"/>
    <n v="519.79999999999995"/>
    <n v="0"/>
    <s v="B2"/>
    <n v="0.62675999999999998"/>
  </r>
  <r>
    <s v="POL1528"/>
    <x v="36"/>
    <s v="Department of Police"/>
    <s v="POL 47 PSB 3rd District Patrol"/>
    <x v="0"/>
    <n v="62676"/>
    <n v="474.6"/>
    <n v="0"/>
    <s v="B2"/>
    <n v="0.62675999999999998"/>
  </r>
  <r>
    <s v="POL1529"/>
    <x v="36"/>
    <s v="Department of Police"/>
    <s v="POL 47 PSB 3rd District Patrol"/>
    <x v="0"/>
    <n v="62676"/>
    <n v="0"/>
    <n v="0"/>
    <s v="B2"/>
    <n v="0.62675999999999998"/>
  </r>
  <r>
    <s v="POL1530"/>
    <x v="36"/>
    <s v="Department of Police"/>
    <s v="POL 47 PSB 3rd District Patrol"/>
    <x v="0"/>
    <n v="74445"/>
    <n v="107.38"/>
    <n v="0"/>
    <s v="B2"/>
    <n v="0.74444999999999995"/>
  </r>
  <r>
    <s v="POL1531"/>
    <x v="36"/>
    <s v="Department of Police"/>
    <s v="POL 47 PSB 3rd District Patrol"/>
    <x v="0"/>
    <n v="69491"/>
    <n v="200.46"/>
    <n v="0"/>
    <s v="B2"/>
    <n v="0.69491000000000003"/>
  </r>
  <r>
    <s v="POL1532"/>
    <x v="36"/>
    <s v="Department of Police"/>
    <s v="POL 47 PSB 3rd District Special Assignment Team"/>
    <x v="0"/>
    <n v="108084"/>
    <n v="10032.719999999999"/>
    <n v="7550.4"/>
    <s v="B1"/>
    <n v="1.08084"/>
  </r>
  <r>
    <s v="POL1533"/>
    <x v="36"/>
    <s v="Department of Police"/>
    <s v="POL 47 PSB 3rd District Special Assignment Team"/>
    <x v="0"/>
    <n v="108084"/>
    <n v="21416.32"/>
    <n v="7405.6"/>
    <s v="B1"/>
    <n v="1.08084"/>
  </r>
  <r>
    <s v="POL1534"/>
    <x v="36"/>
    <s v="Department of Police"/>
    <s v="POL 47 PSB 3rd District Special Assignment Team"/>
    <x v="0"/>
    <n v="124833"/>
    <n v="21129.59"/>
    <n v="13310.7"/>
    <s v="B1"/>
    <n v="1.2483299999999999"/>
  </r>
  <r>
    <s v="POL1535"/>
    <x v="36"/>
    <s v="Department of Police"/>
    <s v="POL 47 PSB 3rd District Special Assignment Team"/>
    <x v="0"/>
    <n v="108084"/>
    <n v="11360.94"/>
    <n v="11524.76"/>
    <s v="B1"/>
    <n v="1.08084"/>
  </r>
  <r>
    <s v="POL1536"/>
    <x v="36"/>
    <s v="Department of Police"/>
    <s v="POL 47 PSB 3rd District Special Assignment Team"/>
    <x v="0"/>
    <n v="108084"/>
    <n v="33429.14"/>
    <n v="7550.4"/>
    <s v="B1"/>
    <n v="1.08084"/>
  </r>
  <r>
    <s v="POL1537"/>
    <x v="36"/>
    <s v="Department of Police"/>
    <s v="POL 47 PSB 3rd District Special Assignment Team"/>
    <x v="0"/>
    <n v="102359"/>
    <n v="31298.84"/>
    <n v="0"/>
    <s v="B1"/>
    <n v="1.02359"/>
  </r>
  <r>
    <s v="POL1538"/>
    <x v="36"/>
    <s v="Department of Police"/>
    <s v="POL 47 PSB 3rd District Special Assignment Team"/>
    <x v="1"/>
    <n v="97484"/>
    <n v="18167.97"/>
    <n v="0"/>
    <s v="B2"/>
    <n v="0.97484000000000004"/>
  </r>
  <r>
    <s v="POL1539"/>
    <x v="36"/>
    <s v="Department of Police"/>
    <s v="POL 47 PSB 3rd District Special Assignment Team"/>
    <x v="0"/>
    <n v="100897"/>
    <n v="15336.19"/>
    <n v="0"/>
    <s v="B1"/>
    <n v="1.0089699999999999"/>
  </r>
  <r>
    <s v="POL1540"/>
    <x v="36"/>
    <s v="Department of Police"/>
    <s v="POL 47 PSB 3rd District Station"/>
    <x v="0"/>
    <n v="89948"/>
    <n v="1738.72"/>
    <n v="2345.69"/>
    <s v="B2"/>
    <n v="0.89947999999999995"/>
  </r>
  <r>
    <s v="POL1541"/>
    <x v="36"/>
    <s v="Department of Police"/>
    <s v="POL 47 PSB 3rd District Station"/>
    <x v="0"/>
    <n v="153783.21"/>
    <n v="5384.03"/>
    <n v="657.64"/>
    <s v="A2"/>
    <n v="1.5378320999999999"/>
  </r>
  <r>
    <s v="POL1542"/>
    <x v="36"/>
    <s v="Department of Police"/>
    <s v="POL 47 PSB 3rd District Station"/>
    <x v="0"/>
    <n v="154884.49"/>
    <n v="12022.43"/>
    <n v="0"/>
    <s v="A2"/>
    <n v="1.5488449"/>
  </r>
  <r>
    <s v="POL1543"/>
    <x v="36"/>
    <s v="Department of Police"/>
    <s v="POL 47 PSB 3rd District Station"/>
    <x v="0"/>
    <n v="158893.32"/>
    <n v="0"/>
    <n v="0"/>
    <s v="A2"/>
    <n v="1.5889332"/>
  </r>
  <r>
    <s v="POL1544"/>
    <x v="36"/>
    <s v="Department of Police"/>
    <s v="POL 47 PSB 3rd District Station"/>
    <x v="1"/>
    <n v="78459.5965"/>
    <n v="0"/>
    <n v="0"/>
    <s v="B2"/>
    <n v="0.78459596499999995"/>
  </r>
  <r>
    <s v="POL1545"/>
    <x v="36"/>
    <s v="Department of Police"/>
    <s v="POL 47 PSB 3rd District Station"/>
    <x v="0"/>
    <n v="190185"/>
    <n v="1450.67"/>
    <n v="0"/>
    <s v="A2"/>
    <n v="1.90185"/>
  </r>
  <r>
    <s v="POL1546"/>
    <x v="36"/>
    <s v="Department of Police"/>
    <s v="POL 47 PSB 4th District Community Action Team"/>
    <x v="0"/>
    <n v="124833"/>
    <n v="0"/>
    <n v="0"/>
    <s v="B1"/>
    <n v="1.2483299999999999"/>
  </r>
  <r>
    <s v="POL1547"/>
    <x v="36"/>
    <s v="Department of Police"/>
    <s v="POL 47 PSB 4th District Community Action Team"/>
    <x v="0"/>
    <n v="105942"/>
    <n v="9163.3799999999992"/>
    <n v="0"/>
    <s v="B1"/>
    <n v="1.05942"/>
  </r>
  <r>
    <s v="POL1548"/>
    <x v="36"/>
    <s v="Department of Police"/>
    <s v="POL 47 PSB 4th District Community Action Team"/>
    <x v="0"/>
    <n v="91002"/>
    <n v="15105.38"/>
    <n v="0"/>
    <s v="B2"/>
    <n v="0.91002000000000005"/>
  </r>
  <r>
    <s v="POL1549"/>
    <x v="36"/>
    <s v="Department of Police"/>
    <s v="POL 47 PSB 4th District Community Action Team"/>
    <x v="0"/>
    <n v="82078"/>
    <n v="17226.740000000002"/>
    <n v="0"/>
    <s v="B2"/>
    <n v="0.82077999999999995"/>
  </r>
  <r>
    <s v="POL1550"/>
    <x v="36"/>
    <s v="Department of Police"/>
    <s v="POL 47 PSB 4th District Community Operations"/>
    <x v="1"/>
    <n v="108084"/>
    <n v="8040.43"/>
    <n v="11524.76"/>
    <s v="B1"/>
    <n v="1.08084"/>
  </r>
  <r>
    <s v="POL1551"/>
    <x v="36"/>
    <s v="Department of Police"/>
    <s v="POL 47 PSB 4th District Community Operations"/>
    <x v="0"/>
    <n v="108084"/>
    <n v="0"/>
    <n v="11524.76"/>
    <s v="B1"/>
    <n v="1.08084"/>
  </r>
  <r>
    <s v="POL1552"/>
    <x v="36"/>
    <s v="Department of Police"/>
    <s v="POL 47 PSB 4th District Community Operations"/>
    <x v="0"/>
    <n v="108084"/>
    <n v="345.68"/>
    <n v="11524.76"/>
    <s v="B1"/>
    <n v="1.08084"/>
  </r>
  <r>
    <s v="POL1553"/>
    <x v="36"/>
    <s v="Department of Police"/>
    <s v="POL 47 PSB 4th District Community Operations"/>
    <x v="1"/>
    <n v="124833"/>
    <n v="46213.32"/>
    <n v="13310.7"/>
    <s v="B1"/>
    <n v="1.2483299999999999"/>
  </r>
  <r>
    <s v="POL1554"/>
    <x v="36"/>
    <s v="Department of Police"/>
    <s v="POL 47 PSB 4th District Patrol"/>
    <x v="0"/>
    <n v="124833"/>
    <n v="72341.320000000007"/>
    <n v="13037.04"/>
    <s v="B1"/>
    <n v="1.2483299999999999"/>
  </r>
  <r>
    <s v="POL1555"/>
    <x v="36"/>
    <s v="Department of Police"/>
    <s v="POL 47 PSB 4th District Patrol"/>
    <x v="0"/>
    <n v="124833"/>
    <n v="22004.94"/>
    <n v="13310.7"/>
    <s v="B1"/>
    <n v="1.2483299999999999"/>
  </r>
  <r>
    <s v="POL1556"/>
    <x v="36"/>
    <s v="Department of Police"/>
    <s v="POL 47 PSB 4th District Patrol"/>
    <x v="1"/>
    <n v="124833"/>
    <n v="43248.29"/>
    <n v="8720.4"/>
    <s v="B1"/>
    <n v="1.2483299999999999"/>
  </r>
  <r>
    <s v="POL1557"/>
    <x v="36"/>
    <s v="Department of Police"/>
    <s v="POL 47 PSB 4th District Patrol"/>
    <x v="0"/>
    <n v="124833"/>
    <n v="4911.95"/>
    <n v="13310.7"/>
    <s v="B1"/>
    <n v="1.2483299999999999"/>
  </r>
  <r>
    <s v="POL1558"/>
    <x v="36"/>
    <s v="Department of Police"/>
    <s v="POL 47 PSB 4th District Patrol"/>
    <x v="0"/>
    <n v="113488"/>
    <n v="83665.649999999994"/>
    <n v="12101.05"/>
    <s v="B1"/>
    <n v="1.1348800000000001"/>
  </r>
  <r>
    <s v="POL1559"/>
    <x v="36"/>
    <s v="Department of Police"/>
    <s v="POL 47 PSB 4th District Patrol"/>
    <x v="1"/>
    <n v="113488"/>
    <n v="705.08"/>
    <n v="10084.209999999999"/>
    <s v="B1"/>
    <n v="1.1348800000000001"/>
  </r>
  <r>
    <s v="POL1560"/>
    <x v="36"/>
    <s v="Department of Police"/>
    <s v="POL 47 PSB 4th District Patrol"/>
    <x v="0"/>
    <n v="108084"/>
    <n v="1515.98"/>
    <n v="10026.16"/>
    <s v="B1"/>
    <n v="1.08084"/>
  </r>
  <r>
    <s v="POL1561"/>
    <x v="36"/>
    <s v="Department of Police"/>
    <s v="POL 47 PSB 4th District Patrol"/>
    <x v="0"/>
    <n v="108084"/>
    <n v="3652.91"/>
    <n v="11524.76"/>
    <s v="B1"/>
    <n v="1.08084"/>
  </r>
  <r>
    <s v="POL1562"/>
    <x v="36"/>
    <s v="Department of Police"/>
    <s v="POL 47 PSB 4th District Patrol"/>
    <x v="0"/>
    <n v="108084"/>
    <n v="0"/>
    <n v="11524.76"/>
    <s v="B1"/>
    <n v="1.08084"/>
  </r>
  <r>
    <s v="POL1563"/>
    <x v="36"/>
    <s v="Department of Police"/>
    <s v="POL 47 PSB 4th District Patrol"/>
    <x v="0"/>
    <n v="124833"/>
    <n v="34145.5"/>
    <n v="13310.7"/>
    <s v="B1"/>
    <n v="1.2483299999999999"/>
  </r>
  <r>
    <s v="POL1564"/>
    <x v="36"/>
    <s v="Department of Police"/>
    <s v="POL 47 PSB 4th District Patrol"/>
    <x v="0"/>
    <n v="124833"/>
    <n v="22189.87"/>
    <n v="8720.4"/>
    <s v="B1"/>
    <n v="1.2483299999999999"/>
  </r>
  <r>
    <s v="POL1565"/>
    <x v="36"/>
    <s v="Department of Police"/>
    <s v="POL 47 PSB 4th District Patrol"/>
    <x v="0"/>
    <n v="108084"/>
    <n v="11876.14"/>
    <n v="11524.76"/>
    <s v="B1"/>
    <n v="1.08084"/>
  </r>
  <r>
    <s v="POL1566"/>
    <x v="36"/>
    <s v="Department of Police"/>
    <s v="POL 47 PSB 4th District Patrol"/>
    <x v="1"/>
    <n v="124833"/>
    <n v="2487.02"/>
    <n v="8720.4"/>
    <s v="B1"/>
    <n v="1.2483299999999999"/>
  </r>
  <r>
    <s v="POL1567"/>
    <x v="36"/>
    <s v="Department of Police"/>
    <s v="POL 47 PSB 4th District Patrol"/>
    <x v="0"/>
    <n v="124833"/>
    <n v="14081.28"/>
    <n v="13310.7"/>
    <s v="B1"/>
    <n v="1.2483299999999999"/>
  </r>
  <r>
    <s v="POL1568"/>
    <x v="36"/>
    <s v="Department of Police"/>
    <s v="POL 47 PSB 4th District Patrol"/>
    <x v="1"/>
    <n v="108084"/>
    <n v="46459.06"/>
    <n v="11524.76"/>
    <s v="B1"/>
    <n v="1.08084"/>
  </r>
  <r>
    <s v="POL1569"/>
    <x v="36"/>
    <s v="Department of Police"/>
    <s v="POL 47 PSB 4th District Patrol"/>
    <x v="1"/>
    <n v="78947"/>
    <n v="0"/>
    <n v="3732.58"/>
    <s v="B2"/>
    <n v="0.78947000000000001"/>
  </r>
  <r>
    <s v="POL1570"/>
    <x v="36"/>
    <s v="Department of Police"/>
    <s v="POL 47 PSB 4th District Patrol"/>
    <x v="0"/>
    <n v="108084"/>
    <n v="33436.26"/>
    <n v="11524.76"/>
    <s v="B1"/>
    <n v="1.08084"/>
  </r>
  <r>
    <s v="POL1571"/>
    <x v="36"/>
    <s v="Department of Police"/>
    <s v="POL 47 PSB 4th District Patrol"/>
    <x v="0"/>
    <n v="108084"/>
    <n v="17156.02"/>
    <n v="11524.76"/>
    <s v="B1"/>
    <n v="1.08084"/>
  </r>
  <r>
    <s v="POL1572"/>
    <x v="36"/>
    <s v="Department of Police"/>
    <s v="POL 47 PSB 4th District Patrol"/>
    <x v="0"/>
    <n v="108084"/>
    <n v="42222.89"/>
    <n v="11524.76"/>
    <s v="B1"/>
    <n v="1.08084"/>
  </r>
  <r>
    <s v="POL1573"/>
    <x v="36"/>
    <s v="Department of Police"/>
    <s v="POL 47 PSB 4th District Patrol"/>
    <x v="1"/>
    <n v="78747.327499999999"/>
    <n v="3091.98"/>
    <n v="0"/>
    <s v="B2"/>
    <n v="0.78747327499999997"/>
  </r>
  <r>
    <s v="POL1574"/>
    <x v="36"/>
    <s v="Department of Police"/>
    <s v="POL 47 PSB 4th District Patrol"/>
    <x v="0"/>
    <n v="116533"/>
    <n v="11374.41"/>
    <n v="0"/>
    <s v="B1"/>
    <n v="1.16533"/>
  </r>
  <r>
    <s v="POL1575"/>
    <x v="36"/>
    <s v="Department of Police"/>
    <s v="POL 47 PSB 4th District Patrol"/>
    <x v="0"/>
    <n v="75522"/>
    <n v="179.04"/>
    <n v="0"/>
    <s v="B2"/>
    <n v="0.75522"/>
  </r>
  <r>
    <s v="POL1576"/>
    <x v="36"/>
    <s v="Department of Police"/>
    <s v="POL 47 PSB 4th District Patrol"/>
    <x v="0"/>
    <n v="97484"/>
    <n v="308.88"/>
    <n v="0"/>
    <s v="B2"/>
    <n v="0.97484000000000004"/>
  </r>
  <r>
    <s v="POL1577"/>
    <x v="36"/>
    <s v="Department of Police"/>
    <s v="POL 47 PSB 4th District Patrol"/>
    <x v="0"/>
    <n v="100897"/>
    <n v="582.11"/>
    <n v="0"/>
    <s v="B1"/>
    <n v="1.0089699999999999"/>
  </r>
  <r>
    <s v="POL1578"/>
    <x v="36"/>
    <s v="Department of Police"/>
    <s v="POL 47 PSB 4th District Patrol"/>
    <x v="0"/>
    <n v="100897"/>
    <n v="8384.66"/>
    <n v="0"/>
    <s v="B1"/>
    <n v="1.0089699999999999"/>
  </r>
  <r>
    <s v="POL1579"/>
    <x v="36"/>
    <s v="Department of Police"/>
    <s v="POL 47 PSB 4th District Patrol"/>
    <x v="0"/>
    <n v="100897"/>
    <n v="25033.48"/>
    <n v="0"/>
    <s v="B1"/>
    <n v="1.0089699999999999"/>
  </r>
  <r>
    <s v="POL1580"/>
    <x v="36"/>
    <s v="Department of Police"/>
    <s v="POL 47 PSB 4th District Patrol"/>
    <x v="0"/>
    <n v="105942"/>
    <n v="15499.44"/>
    <n v="0"/>
    <s v="B1"/>
    <n v="1.05942"/>
  </r>
  <r>
    <s v="POL1581"/>
    <x v="36"/>
    <s v="Department of Police"/>
    <s v="POL 47 PSB 4th District Patrol"/>
    <x v="0"/>
    <n v="105942"/>
    <n v="28967.360000000001"/>
    <n v="0"/>
    <s v="B1"/>
    <n v="1.05942"/>
  </r>
  <r>
    <s v="POL1582"/>
    <x v="36"/>
    <s v="Department of Police"/>
    <s v="POL 47 PSB 4th District Patrol"/>
    <x v="0"/>
    <n v="108084"/>
    <n v="0"/>
    <n v="0"/>
    <s v="B1"/>
    <n v="1.08084"/>
  </r>
  <r>
    <s v="POL1583"/>
    <x v="36"/>
    <s v="Department of Police"/>
    <s v="POL 47 PSB 4th District Patrol"/>
    <x v="0"/>
    <n v="66829.651599999997"/>
    <n v="3209.45"/>
    <n v="0"/>
    <s v="B2"/>
    <n v="0.66829651599999995"/>
  </r>
  <r>
    <s v="POL1584"/>
    <x v="36"/>
    <s v="Department of Police"/>
    <s v="POL 47 PSB 4th District Patrol"/>
    <x v="0"/>
    <n v="97484"/>
    <n v="0"/>
    <n v="0"/>
    <s v="B2"/>
    <n v="0.97484000000000004"/>
  </r>
  <r>
    <s v="POL1585"/>
    <x v="36"/>
    <s v="Department of Police"/>
    <s v="POL 47 PSB 4th District Patrol"/>
    <x v="0"/>
    <n v="97484"/>
    <n v="23509.37"/>
    <n v="0"/>
    <s v="B2"/>
    <n v="0.97484000000000004"/>
  </r>
  <r>
    <s v="POL1586"/>
    <x v="36"/>
    <s v="Department of Police"/>
    <s v="POL 47 PSB 4th District Patrol"/>
    <x v="0"/>
    <n v="97484"/>
    <n v="587.79"/>
    <n v="0"/>
    <s v="B2"/>
    <n v="0.97484000000000004"/>
  </r>
  <r>
    <s v="POL1587"/>
    <x v="36"/>
    <s v="Department of Police"/>
    <s v="POL 47 PSB 4th District Patrol"/>
    <x v="1"/>
    <n v="78947"/>
    <n v="12807.61"/>
    <n v="0"/>
    <s v="B2"/>
    <n v="0.78947000000000001"/>
  </r>
  <r>
    <s v="POL1588"/>
    <x v="36"/>
    <s v="Department of Police"/>
    <s v="POL 47 PSB 4th District Patrol"/>
    <x v="1"/>
    <n v="97484"/>
    <n v="16981.580000000002"/>
    <n v="0"/>
    <s v="B2"/>
    <n v="0.97484000000000004"/>
  </r>
  <r>
    <s v="POL1589"/>
    <x v="36"/>
    <s v="Department of Police"/>
    <s v="POL 47 PSB 4th District Patrol"/>
    <x v="0"/>
    <n v="97484"/>
    <n v="11712.68"/>
    <n v="0"/>
    <s v="B2"/>
    <n v="0.97484000000000004"/>
  </r>
  <r>
    <s v="POL1590"/>
    <x v="36"/>
    <s v="Department of Police"/>
    <s v="POL 47 PSB 4th District Patrol"/>
    <x v="0"/>
    <n v="108084"/>
    <n v="4873.49"/>
    <n v="0"/>
    <s v="B1"/>
    <n v="1.08084"/>
  </r>
  <r>
    <s v="POL1591"/>
    <x v="36"/>
    <s v="Department of Police"/>
    <s v="POL 47 PSB 4th District Patrol"/>
    <x v="1"/>
    <n v="100897"/>
    <n v="0"/>
    <n v="0"/>
    <s v="B1"/>
    <n v="1.0089699999999999"/>
  </r>
  <r>
    <s v="POL1592"/>
    <x v="36"/>
    <s v="Department of Police"/>
    <s v="POL 47 PSB 4th District Patrol"/>
    <x v="0"/>
    <n v="94186"/>
    <n v="41245.760000000002"/>
    <n v="0"/>
    <s v="B2"/>
    <n v="0.94186000000000003"/>
  </r>
  <r>
    <s v="POL1593"/>
    <x v="36"/>
    <s v="Department of Police"/>
    <s v="POL 47 PSB 4th District Patrol"/>
    <x v="0"/>
    <n v="74445"/>
    <n v="12105.38"/>
    <n v="0"/>
    <s v="B2"/>
    <n v="0.74444999999999995"/>
  </r>
  <r>
    <s v="POL1594"/>
    <x v="36"/>
    <s v="Department of Police"/>
    <s v="POL 47 PSB 4th District Patrol"/>
    <x v="0"/>
    <n v="108084"/>
    <n v="59804.800000000003"/>
    <n v="0"/>
    <s v="B1"/>
    <n v="1.08084"/>
  </r>
  <r>
    <s v="POL1595"/>
    <x v="36"/>
    <s v="Department of Police"/>
    <s v="POL 47 PSB 4th District Patrol"/>
    <x v="0"/>
    <n v="91002"/>
    <n v="63728.26"/>
    <n v="0"/>
    <s v="B2"/>
    <n v="0.91002000000000005"/>
  </r>
  <r>
    <s v="POL1596"/>
    <x v="36"/>
    <s v="Department of Police"/>
    <s v="POL 47 PSB 4th District Patrol"/>
    <x v="0"/>
    <n v="94186"/>
    <n v="764.14"/>
    <n v="0"/>
    <s v="B2"/>
    <n v="0.94186000000000003"/>
  </r>
  <r>
    <s v="POL1597"/>
    <x v="36"/>
    <s v="Department of Police"/>
    <s v="POL 47 PSB 4th District Patrol"/>
    <x v="0"/>
    <n v="94186"/>
    <n v="4460.72"/>
    <n v="0"/>
    <s v="B2"/>
    <n v="0.94186000000000003"/>
  </r>
  <r>
    <s v="POL1598"/>
    <x v="36"/>
    <s v="Department of Police"/>
    <s v="POL 47 PSB 4th District Patrol"/>
    <x v="0"/>
    <n v="94186"/>
    <n v="9832.5"/>
    <n v="0"/>
    <s v="B2"/>
    <n v="0.94186000000000003"/>
  </r>
  <r>
    <s v="POL1599"/>
    <x v="36"/>
    <s v="Department of Police"/>
    <s v="POL 47 PSB 4th District Patrol"/>
    <x v="1"/>
    <n v="94186"/>
    <n v="28410.28"/>
    <n v="0"/>
    <s v="B2"/>
    <n v="0.94186000000000003"/>
  </r>
  <r>
    <s v="POL1600"/>
    <x v="36"/>
    <s v="Department of Police"/>
    <s v="POL 47 PSB 4th District Patrol"/>
    <x v="0"/>
    <n v="97484"/>
    <n v="13764.73"/>
    <n v="0"/>
    <s v="B2"/>
    <n v="0.97484000000000004"/>
  </r>
  <r>
    <s v="POL1601"/>
    <x v="36"/>
    <s v="Department of Police"/>
    <s v="POL 47 PSB 4th District Patrol"/>
    <x v="0"/>
    <n v="104428"/>
    <n v="715.45"/>
    <n v="0"/>
    <s v="B1"/>
    <n v="1.0442800000000001"/>
  </r>
  <r>
    <s v="POL1602"/>
    <x v="36"/>
    <s v="Department of Police"/>
    <s v="POL 47 PSB 4th District Patrol"/>
    <x v="1"/>
    <n v="91002"/>
    <n v="17782.09"/>
    <n v="0"/>
    <s v="B2"/>
    <n v="0.91002000000000005"/>
  </r>
  <r>
    <s v="POL1603"/>
    <x v="36"/>
    <s v="Department of Police"/>
    <s v="POL 47 PSB 4th District Patrol"/>
    <x v="0"/>
    <n v="82078"/>
    <n v="59.2"/>
    <n v="0"/>
    <s v="B2"/>
    <n v="0.82077999999999995"/>
  </r>
  <r>
    <s v="POL1604"/>
    <x v="36"/>
    <s v="Department of Police"/>
    <s v="POL 47 PSB 4th District Patrol"/>
    <x v="0"/>
    <n v="94186"/>
    <n v="11429.68"/>
    <n v="0"/>
    <s v="B2"/>
    <n v="0.94186000000000003"/>
  </r>
  <r>
    <s v="POL1605"/>
    <x v="36"/>
    <s v="Department of Police"/>
    <s v="POL 47 PSB 4th District Patrol"/>
    <x v="0"/>
    <n v="87921"/>
    <n v="32692.76"/>
    <n v="0"/>
    <s v="B2"/>
    <n v="0.87921000000000005"/>
  </r>
  <r>
    <s v="POL1606"/>
    <x v="36"/>
    <s v="Department of Police"/>
    <s v="POL 47 PSB 4th District Patrol"/>
    <x v="0"/>
    <n v="79299"/>
    <n v="2364.77"/>
    <n v="0"/>
    <s v="B2"/>
    <n v="0.79298999999999997"/>
  </r>
  <r>
    <s v="POL1607"/>
    <x v="36"/>
    <s v="Department of Police"/>
    <s v="POL 47 PSB 4th District Patrol"/>
    <x v="0"/>
    <n v="84949"/>
    <n v="3991.78"/>
    <n v="0"/>
    <s v="B2"/>
    <n v="0.84948999999999997"/>
  </r>
  <r>
    <s v="POL1608"/>
    <x v="36"/>
    <s v="Department of Police"/>
    <s v="POL 47 PSB 4th District Patrol"/>
    <x v="0"/>
    <n v="84949"/>
    <n v="0"/>
    <n v="0"/>
    <s v="B2"/>
    <n v="0.84948999999999997"/>
  </r>
  <r>
    <s v="POL1609"/>
    <x v="36"/>
    <s v="Department of Police"/>
    <s v="POL 47 PSB 4th District Patrol"/>
    <x v="0"/>
    <n v="84949"/>
    <n v="23321.08"/>
    <n v="0"/>
    <s v="B2"/>
    <n v="0.84948999999999997"/>
  </r>
  <r>
    <s v="POL1610"/>
    <x v="36"/>
    <s v="Department of Police"/>
    <s v="POL 47 PSB 4th District Patrol"/>
    <x v="1"/>
    <n v="84949"/>
    <n v="2496.4899999999998"/>
    <n v="0"/>
    <s v="B2"/>
    <n v="0.84948999999999997"/>
  </r>
  <r>
    <s v="POL1611"/>
    <x v="36"/>
    <s v="Department of Police"/>
    <s v="POL 47 PSB 4th District Patrol"/>
    <x v="1"/>
    <n v="84949"/>
    <n v="10929.67"/>
    <n v="0"/>
    <s v="B2"/>
    <n v="0.84948999999999997"/>
  </r>
  <r>
    <s v="POL1612"/>
    <x v="36"/>
    <s v="Department of Police"/>
    <s v="POL 47 PSB 4th District Patrol"/>
    <x v="0"/>
    <n v="82078"/>
    <n v="14433.67"/>
    <n v="0"/>
    <s v="B2"/>
    <n v="0.82077999999999995"/>
  </r>
  <r>
    <s v="POL1613"/>
    <x v="36"/>
    <s v="Department of Police"/>
    <s v="POL 47 PSB 4th District Patrol"/>
    <x v="0"/>
    <n v="97484"/>
    <n v="34462.400000000001"/>
    <n v="0"/>
    <s v="B2"/>
    <n v="0.97484000000000004"/>
  </r>
  <r>
    <s v="POL1614"/>
    <x v="36"/>
    <s v="Department of Police"/>
    <s v="POL 47 PSB 4th District Patrol"/>
    <x v="1"/>
    <n v="82078"/>
    <n v="25654.9"/>
    <n v="0"/>
    <s v="B2"/>
    <n v="0.82077999999999995"/>
  </r>
  <r>
    <s v="POL1615"/>
    <x v="36"/>
    <s v="Department of Police"/>
    <s v="POL 47 PSB 4th District Patrol"/>
    <x v="0"/>
    <n v="84949"/>
    <n v="10641.9"/>
    <n v="0"/>
    <s v="B2"/>
    <n v="0.84948999999999997"/>
  </r>
  <r>
    <s v="POL1616"/>
    <x v="36"/>
    <s v="Department of Police"/>
    <s v="POL 47 PSB 4th District Patrol"/>
    <x v="0"/>
    <n v="78167"/>
    <n v="6422.14"/>
    <n v="0"/>
    <s v="B2"/>
    <n v="0.78166999999999998"/>
  </r>
  <r>
    <s v="POL1617"/>
    <x v="36"/>
    <s v="Department of Police"/>
    <s v="POL 47 PSB 4th District Patrol"/>
    <x v="0"/>
    <n v="82078"/>
    <n v="8061.02"/>
    <n v="0"/>
    <s v="B2"/>
    <n v="0.82077999999999995"/>
  </r>
  <r>
    <s v="POL1618"/>
    <x v="36"/>
    <s v="Department of Police"/>
    <s v="POL 47 PSB 4th District Patrol"/>
    <x v="1"/>
    <n v="82078"/>
    <n v="8061.03"/>
    <n v="0"/>
    <s v="B2"/>
    <n v="0.82077999999999995"/>
  </r>
  <r>
    <s v="POL1619"/>
    <x v="36"/>
    <s v="Department of Police"/>
    <s v="POL 47 PSB 4th District Patrol"/>
    <x v="0"/>
    <n v="70498"/>
    <n v="4685.13"/>
    <n v="0"/>
    <s v="B2"/>
    <n v="0.70498000000000005"/>
  </r>
  <r>
    <s v="POL1620"/>
    <x v="36"/>
    <s v="Department of Police"/>
    <s v="POL 47 PSB 4th District Patrol"/>
    <x v="1"/>
    <n v="79299"/>
    <n v="22889.24"/>
    <n v="0"/>
    <s v="B2"/>
    <n v="0.79298999999999997"/>
  </r>
  <r>
    <s v="POL1621"/>
    <x v="36"/>
    <s v="Department of Police"/>
    <s v="POL 47 PSB 4th District Patrol"/>
    <x v="0"/>
    <n v="79299"/>
    <n v="11921.41"/>
    <n v="0"/>
    <s v="B2"/>
    <n v="0.79298999999999997"/>
  </r>
  <r>
    <s v="POL1622"/>
    <x v="36"/>
    <s v="Department of Police"/>
    <s v="POL 47 PSB 4th District Patrol"/>
    <x v="1"/>
    <n v="79299"/>
    <n v="18398.77"/>
    <n v="0"/>
    <s v="B2"/>
    <n v="0.79298999999999997"/>
  </r>
  <r>
    <s v="POL1623"/>
    <x v="36"/>
    <s v="Department of Police"/>
    <s v="POL 47 PSB 4th District Patrol"/>
    <x v="1"/>
    <n v="72967"/>
    <n v="1429.98"/>
    <n v="0"/>
    <s v="B2"/>
    <n v="0.72967000000000004"/>
  </r>
  <r>
    <s v="POL1624"/>
    <x v="36"/>
    <s v="Department of Police"/>
    <s v="POL 47 PSB 4th District Patrol"/>
    <x v="0"/>
    <n v="75522"/>
    <n v="5424.72"/>
    <n v="0"/>
    <s v="B2"/>
    <n v="0.75522"/>
  </r>
  <r>
    <s v="POL1625"/>
    <x v="36"/>
    <s v="Department of Police"/>
    <s v="POL 47 PSB 4th District Patrol"/>
    <x v="0"/>
    <n v="75522"/>
    <n v="13746.3"/>
    <n v="0"/>
    <s v="B2"/>
    <n v="0.75522"/>
  </r>
  <r>
    <s v="POL1626"/>
    <x v="36"/>
    <s v="Department of Police"/>
    <s v="POL 47 PSB 4th District Patrol"/>
    <x v="1"/>
    <n v="75522"/>
    <n v="6845.56"/>
    <n v="0"/>
    <s v="B2"/>
    <n v="0.75522"/>
  </r>
  <r>
    <s v="POL1627"/>
    <x v="36"/>
    <s v="Department of Police"/>
    <s v="POL 47 PSB 4th District Patrol"/>
    <x v="0"/>
    <n v="75522"/>
    <n v="9419.7199999999993"/>
    <n v="0"/>
    <s v="B2"/>
    <n v="0.75522"/>
  </r>
  <r>
    <s v="POL1628"/>
    <x v="36"/>
    <s v="Department of Police"/>
    <s v="POL 47 PSB 4th District Patrol"/>
    <x v="0"/>
    <n v="72967"/>
    <n v="7354.55"/>
    <n v="0"/>
    <s v="B2"/>
    <n v="0.72967000000000004"/>
  </r>
  <r>
    <s v="POL1629"/>
    <x v="36"/>
    <s v="Department of Police"/>
    <s v="POL 47 PSB 4th District Patrol"/>
    <x v="0"/>
    <n v="80904"/>
    <n v="1479.15"/>
    <n v="0"/>
    <s v="B2"/>
    <n v="0.80903999999999998"/>
  </r>
  <r>
    <s v="POL1630"/>
    <x v="36"/>
    <s v="Department of Police"/>
    <s v="POL 47 PSB 4th District Patrol"/>
    <x v="0"/>
    <n v="72967"/>
    <n v="5586.17"/>
    <n v="0"/>
    <s v="B2"/>
    <n v="0.72967000000000004"/>
  </r>
  <r>
    <s v="POL1631"/>
    <x v="36"/>
    <s v="Department of Police"/>
    <s v="POL 47 PSB 4th District Patrol"/>
    <x v="0"/>
    <n v="67142"/>
    <n v="7199.18"/>
    <n v="0"/>
    <s v="B2"/>
    <n v="0.67142000000000002"/>
  </r>
  <r>
    <s v="POL1632"/>
    <x v="36"/>
    <s v="Department of Police"/>
    <s v="POL 47 PSB 4th District Patrol"/>
    <x v="0"/>
    <n v="72967"/>
    <n v="7422.12"/>
    <n v="0"/>
    <s v="B2"/>
    <n v="0.72967000000000004"/>
  </r>
  <r>
    <s v="POL1633"/>
    <x v="36"/>
    <s v="Department of Police"/>
    <s v="POL 47 PSB 4th District Patrol"/>
    <x v="0"/>
    <n v="70498"/>
    <n v="14822.68"/>
    <n v="0"/>
    <s v="B2"/>
    <n v="0.70498000000000005"/>
  </r>
  <r>
    <s v="POL1634"/>
    <x v="36"/>
    <s v="Department of Police"/>
    <s v="POL 47 PSB 4th District Patrol"/>
    <x v="0"/>
    <n v="67142"/>
    <n v="6640.29"/>
    <n v="0"/>
    <s v="B2"/>
    <n v="0.67142000000000002"/>
  </r>
  <r>
    <s v="POL1635"/>
    <x v="36"/>
    <s v="Department of Police"/>
    <s v="POL 47 PSB 4th District Patrol"/>
    <x v="0"/>
    <n v="67142"/>
    <n v="12355.93"/>
    <n v="0"/>
    <s v="B2"/>
    <n v="0.67142000000000002"/>
  </r>
  <r>
    <s v="POL1636"/>
    <x v="36"/>
    <s v="Department of Police"/>
    <s v="POL 47 PSB 4th District Patrol"/>
    <x v="0"/>
    <n v="77052"/>
    <n v="1562.01"/>
    <n v="0"/>
    <s v="B2"/>
    <n v="0.77051999999999998"/>
  </r>
  <r>
    <s v="POL1637"/>
    <x v="36"/>
    <s v="Department of Police"/>
    <s v="POL 47 PSB 4th District Patrol"/>
    <x v="0"/>
    <n v="67142"/>
    <n v="22428.080000000002"/>
    <n v="0"/>
    <s v="B2"/>
    <n v="0.67142000000000002"/>
  </r>
  <r>
    <s v="POL1638"/>
    <x v="36"/>
    <s v="Department of Police"/>
    <s v="POL 47 PSB 4th District Patrol"/>
    <x v="0"/>
    <n v="67142"/>
    <n v="15350.64"/>
    <n v="0"/>
    <s v="B2"/>
    <n v="0.67142000000000002"/>
  </r>
  <r>
    <s v="POL1639"/>
    <x v="36"/>
    <s v="Department of Police"/>
    <s v="POL 47 PSB 4th District Patrol"/>
    <x v="1"/>
    <n v="64872"/>
    <n v="20606.32"/>
    <n v="0"/>
    <s v="B2"/>
    <n v="0.64871999999999996"/>
  </r>
  <r>
    <s v="POL1640"/>
    <x v="36"/>
    <s v="Department of Police"/>
    <s v="POL 47 PSB 4th District Patrol"/>
    <x v="0"/>
    <n v="64872"/>
    <n v="1889.55"/>
    <n v="0"/>
    <s v="B2"/>
    <n v="0.64871999999999996"/>
  </r>
  <r>
    <s v="POL1641"/>
    <x v="36"/>
    <s v="Department of Police"/>
    <s v="POL 47 PSB 4th District Patrol"/>
    <x v="1"/>
    <n v="64872"/>
    <n v="8396.2800000000007"/>
    <n v="0"/>
    <s v="B2"/>
    <n v="0.64871999999999996"/>
  </r>
  <r>
    <s v="POL1642"/>
    <x v="36"/>
    <s v="Department of Police"/>
    <s v="POL 47 PSB 4th District Patrol"/>
    <x v="0"/>
    <n v="64872"/>
    <n v="15962.73"/>
    <n v="0"/>
    <s v="B2"/>
    <n v="0.64871999999999996"/>
  </r>
  <r>
    <s v="POL1643"/>
    <x v="36"/>
    <s v="Department of Police"/>
    <s v="POL 47 PSB 4th District Patrol"/>
    <x v="0"/>
    <n v="64872"/>
    <n v="747.68"/>
    <n v="0"/>
    <s v="B2"/>
    <n v="0.64871999999999996"/>
  </r>
  <r>
    <s v="POL1644"/>
    <x v="36"/>
    <s v="Department of Police"/>
    <s v="POL 47 PSB 4th District Patrol"/>
    <x v="0"/>
    <n v="64872"/>
    <n v="9651.84"/>
    <n v="0"/>
    <s v="B2"/>
    <n v="0.64871999999999996"/>
  </r>
  <r>
    <s v="POL1645"/>
    <x v="36"/>
    <s v="Department of Police"/>
    <s v="POL 47 PSB 4th District Patrol"/>
    <x v="1"/>
    <n v="64872"/>
    <n v="1572.69"/>
    <n v="0"/>
    <s v="B2"/>
    <n v="0.64871999999999996"/>
  </r>
  <r>
    <s v="POL1646"/>
    <x v="36"/>
    <s v="Department of Police"/>
    <s v="POL 47 PSB 4th District Patrol"/>
    <x v="0"/>
    <n v="64872"/>
    <n v="12674.79"/>
    <n v="0"/>
    <s v="B2"/>
    <n v="0.64871999999999996"/>
  </r>
  <r>
    <s v="POL1647"/>
    <x v="36"/>
    <s v="Department of Police"/>
    <s v="POL 47 PSB 4th District Patrol"/>
    <x v="0"/>
    <n v="64872"/>
    <n v="4586.3599999999997"/>
    <n v="0"/>
    <s v="B2"/>
    <n v="0.64871999999999996"/>
  </r>
  <r>
    <s v="POL1648"/>
    <x v="36"/>
    <s v="Department of Police"/>
    <s v="POL 47 PSB 4th District Patrol"/>
    <x v="1"/>
    <n v="64872"/>
    <n v="8656.16"/>
    <n v="0"/>
    <s v="B2"/>
    <n v="0.64871999999999996"/>
  </r>
  <r>
    <s v="POL1649"/>
    <x v="36"/>
    <s v="Department of Police"/>
    <s v="POL 47 PSB 4th District Patrol"/>
    <x v="1"/>
    <n v="69491"/>
    <n v="7811.72"/>
    <n v="0"/>
    <s v="B2"/>
    <n v="0.69491000000000003"/>
  </r>
  <r>
    <s v="POL1650"/>
    <x v="36"/>
    <s v="Department of Police"/>
    <s v="POL 47 PSB 4th District Patrol"/>
    <x v="0"/>
    <n v="62676"/>
    <n v="22.6"/>
    <n v="0"/>
    <s v="B2"/>
    <n v="0.62675999999999998"/>
  </r>
  <r>
    <s v="POL1651"/>
    <x v="36"/>
    <s v="Department of Police"/>
    <s v="POL 47 PSB 4th District Patrol"/>
    <x v="1"/>
    <n v="62676"/>
    <n v="519.79999999999995"/>
    <n v="0"/>
    <s v="B2"/>
    <n v="0.62675999999999998"/>
  </r>
  <r>
    <s v="POL1652"/>
    <x v="36"/>
    <s v="Department of Police"/>
    <s v="POL 47 PSB 4th District Patrol"/>
    <x v="0"/>
    <n v="62676"/>
    <n v="22.6"/>
    <n v="0"/>
    <s v="B2"/>
    <n v="0.62675999999999998"/>
  </r>
  <r>
    <s v="POL1653"/>
    <x v="36"/>
    <s v="Department of Police"/>
    <s v="POL 47 PSB 4th District Patrol"/>
    <x v="0"/>
    <n v="62676"/>
    <n v="45.2"/>
    <n v="0"/>
    <s v="B2"/>
    <n v="0.62675999999999998"/>
  </r>
  <r>
    <s v="POL1654"/>
    <x v="36"/>
    <s v="Department of Police"/>
    <s v="POL 47 PSB 4th District Patrol"/>
    <x v="0"/>
    <n v="62676"/>
    <n v="22.6"/>
    <n v="0"/>
    <s v="B2"/>
    <n v="0.62675999999999998"/>
  </r>
  <r>
    <s v="POL1655"/>
    <x v="36"/>
    <s v="Department of Police"/>
    <s v="POL 47 PSB 4th District Patrol"/>
    <x v="1"/>
    <n v="62676"/>
    <n v="22.6"/>
    <n v="0"/>
    <s v="B2"/>
    <n v="0.62675999999999998"/>
  </r>
  <r>
    <s v="POL1656"/>
    <x v="36"/>
    <s v="Department of Police"/>
    <s v="POL 47 PSB 4th District Special Assignment Team"/>
    <x v="0"/>
    <n v="108084"/>
    <n v="17311.25"/>
    <n v="3710.33"/>
    <s v="B1"/>
    <n v="1.08084"/>
  </r>
  <r>
    <s v="POL1657"/>
    <x v="36"/>
    <s v="Department of Police"/>
    <s v="POL 47 PSB 4th District Special Assignment Team"/>
    <x v="0"/>
    <n v="108084"/>
    <n v="33846.79"/>
    <n v="11524.76"/>
    <s v="B1"/>
    <n v="1.08084"/>
  </r>
  <r>
    <s v="POL1658"/>
    <x v="36"/>
    <s v="Department of Police"/>
    <s v="POL 47 PSB 4th District Special Assignment Team"/>
    <x v="0"/>
    <n v="113488"/>
    <n v="49784.08"/>
    <n v="0"/>
    <s v="B1"/>
    <n v="1.1348800000000001"/>
  </r>
  <r>
    <s v="POL1659"/>
    <x v="36"/>
    <s v="Department of Police"/>
    <s v="POL 47 PSB 4th District Special Assignment Team"/>
    <x v="0"/>
    <n v="97484"/>
    <n v="23589.72"/>
    <n v="0"/>
    <s v="B2"/>
    <n v="0.97484000000000004"/>
  </r>
  <r>
    <s v="POL1660"/>
    <x v="36"/>
    <s v="Department of Police"/>
    <s v="POL 47 PSB 4th District Special Assignment Team"/>
    <x v="0"/>
    <n v="94186"/>
    <n v="15346.74"/>
    <n v="0"/>
    <s v="B2"/>
    <n v="0.94186000000000003"/>
  </r>
  <r>
    <s v="POL1661"/>
    <x v="36"/>
    <s v="Department of Police"/>
    <s v="POL 47 PSB 4th District Special Assignment Team"/>
    <x v="0"/>
    <n v="94186"/>
    <n v="21757.279999999999"/>
    <n v="0"/>
    <s v="B2"/>
    <n v="0.94186000000000003"/>
  </r>
  <r>
    <s v="POL1662"/>
    <x v="36"/>
    <s v="Department of Police"/>
    <s v="POL 47 PSB 4th District Special Assignment Team"/>
    <x v="0"/>
    <n v="91002"/>
    <n v="11642.67"/>
    <n v="0"/>
    <s v="B2"/>
    <n v="0.91002000000000005"/>
  </r>
  <r>
    <s v="POL1663"/>
    <x v="36"/>
    <s v="Department of Police"/>
    <s v="POL 47 PSB 4th District Station"/>
    <x v="0"/>
    <n v="157975.47"/>
    <n v="6575.95"/>
    <n v="0"/>
    <s v="A2"/>
    <n v="1.5797547000000001"/>
  </r>
  <r>
    <s v="POL1664"/>
    <x v="36"/>
    <s v="Department of Police"/>
    <s v="POL 47 PSB 4th District Station"/>
    <x v="0"/>
    <n v="159107.10999999999"/>
    <n v="573.72"/>
    <n v="0"/>
    <s v="A2"/>
    <n v="1.5910711"/>
  </r>
  <r>
    <s v="POL1665"/>
    <x v="36"/>
    <s v="Department of Police"/>
    <s v="POL 47 PSB 4th District Station"/>
    <x v="0"/>
    <n v="159165.26"/>
    <n v="17038.8"/>
    <n v="6700.64"/>
    <s v="A2"/>
    <n v="1.5916526000000002"/>
  </r>
  <r>
    <s v="POL1666"/>
    <x v="36"/>
    <s v="Department of Police"/>
    <s v="POL 47 PSB 4th District Station"/>
    <x v="1"/>
    <n v="78947"/>
    <n v="0"/>
    <n v="1632.57"/>
    <s v="B2"/>
    <n v="0.78947000000000001"/>
  </r>
  <r>
    <s v="POL1667"/>
    <x v="36"/>
    <s v="Department of Police"/>
    <s v="POL 47 PSB 4th District Station"/>
    <x v="1"/>
    <n v="89948"/>
    <n v="3477.36"/>
    <n v="3831.13"/>
    <s v="B2"/>
    <n v="0.89947999999999995"/>
  </r>
  <r>
    <s v="POL1668"/>
    <x v="36"/>
    <s v="Department of Police"/>
    <s v="POL 47 PSB 4th District Station"/>
    <x v="0"/>
    <n v="183648.68"/>
    <n v="291.37"/>
    <n v="0"/>
    <s v="A2"/>
    <n v="1.8364867999999999"/>
  </r>
  <r>
    <s v="POL1669"/>
    <x v="36"/>
    <s v="Department of Police"/>
    <s v="POL 47 PSB 5th District Community Action Team"/>
    <x v="0"/>
    <n v="124833"/>
    <n v="34729.18"/>
    <n v="0"/>
    <s v="B1"/>
    <n v="1.2483299999999999"/>
  </r>
  <r>
    <s v="POL1670"/>
    <x v="36"/>
    <s v="Department of Police"/>
    <s v="POL 47 PSB 5th District Community Action Team"/>
    <x v="0"/>
    <n v="113488"/>
    <n v="2697.83"/>
    <n v="0"/>
    <s v="B1"/>
    <n v="1.1348800000000001"/>
  </r>
  <r>
    <s v="POL1671"/>
    <x v="36"/>
    <s v="Department of Police"/>
    <s v="POL 47 PSB 5th District Community Action Team"/>
    <x v="0"/>
    <n v="79299"/>
    <n v="7705.01"/>
    <n v="0"/>
    <s v="B2"/>
    <n v="0.79298999999999997"/>
  </r>
  <r>
    <s v="POL1672"/>
    <x v="36"/>
    <s v="Department of Police"/>
    <s v="POL 47 PSB 5th District Community Action Team"/>
    <x v="0"/>
    <n v="84949"/>
    <n v="16419.759999999998"/>
    <n v="0"/>
    <s v="B2"/>
    <n v="0.84948999999999997"/>
  </r>
  <r>
    <s v="POL1673"/>
    <x v="36"/>
    <s v="Department of Police"/>
    <s v="POL 47 PSB 5th District Community Action Team"/>
    <x v="0"/>
    <n v="82078"/>
    <n v="13288.03"/>
    <n v="0"/>
    <s v="B2"/>
    <n v="0.82077999999999995"/>
  </r>
  <r>
    <s v="POL1674"/>
    <x v="36"/>
    <s v="Department of Police"/>
    <s v="POL 47 PSB 5th District Community Action Team"/>
    <x v="0"/>
    <n v="80904"/>
    <n v="7796.6"/>
    <n v="0"/>
    <s v="B2"/>
    <n v="0.80903999999999998"/>
  </r>
  <r>
    <s v="POL1675"/>
    <x v="36"/>
    <s v="Department of Police"/>
    <s v="POL 47 PSB 5th District Community Operations"/>
    <x v="0"/>
    <n v="108084"/>
    <n v="11133.26"/>
    <n v="11524.76"/>
    <s v="B1"/>
    <n v="1.08084"/>
  </r>
  <r>
    <s v="POL1676"/>
    <x v="36"/>
    <s v="Department of Police"/>
    <s v="POL 47 PSB 5th District Community Operations"/>
    <x v="0"/>
    <n v="108084"/>
    <n v="8749.7000000000007"/>
    <n v="7550.4"/>
    <s v="B1"/>
    <n v="1.08084"/>
  </r>
  <r>
    <s v="POL1677"/>
    <x v="36"/>
    <s v="Department of Police"/>
    <s v="POL 47 PSB 5th District Community Operations"/>
    <x v="1"/>
    <n v="124833"/>
    <n v="15330.78"/>
    <n v="8720.4"/>
    <s v="B1"/>
    <n v="1.2483299999999999"/>
  </r>
  <r>
    <s v="POL1678"/>
    <x v="36"/>
    <s v="Department of Police"/>
    <s v="POL 47 PSB 5th District Community Operations"/>
    <x v="0"/>
    <n v="108084"/>
    <n v="23542.92"/>
    <n v="11524.76"/>
    <s v="B1"/>
    <n v="1.08084"/>
  </r>
  <r>
    <s v="POL1679"/>
    <x v="36"/>
    <s v="Department of Police"/>
    <s v="POL 47 PSB 5th District Patrol"/>
    <x v="0"/>
    <n v="108084"/>
    <n v="2243.6"/>
    <n v="8587.09"/>
    <s v="B1"/>
    <n v="1.08084"/>
  </r>
  <r>
    <s v="POL1680"/>
    <x v="36"/>
    <s v="Department of Police"/>
    <s v="POL 47 PSB 5th District Patrol"/>
    <x v="0"/>
    <n v="108084"/>
    <n v="4950.72"/>
    <n v="3710.33"/>
    <s v="B1"/>
    <n v="1.08084"/>
  </r>
  <r>
    <s v="POL1681"/>
    <x v="36"/>
    <s v="Department of Police"/>
    <s v="POL 47 PSB 5th District Patrol"/>
    <x v="1"/>
    <n v="75595.686199999996"/>
    <n v="6604.08"/>
    <n v="0"/>
    <s v="B2"/>
    <n v="0.75595686200000001"/>
  </r>
  <r>
    <s v="POL1682"/>
    <x v="36"/>
    <s v="Department of Police"/>
    <s v="POL 47 PSB 5th District Patrol"/>
    <x v="0"/>
    <n v="113488"/>
    <n v="8371.81"/>
    <n v="10370.09"/>
    <s v="B1"/>
    <n v="1.1348800000000001"/>
  </r>
  <r>
    <s v="POL1683"/>
    <x v="36"/>
    <s v="Department of Police"/>
    <s v="POL 47 PSB 5th District Patrol"/>
    <x v="1"/>
    <n v="108084"/>
    <n v="651.51"/>
    <n v="9420.7199999999993"/>
    <s v="B1"/>
    <n v="1.08084"/>
  </r>
  <r>
    <s v="POL1684"/>
    <x v="36"/>
    <s v="Department of Police"/>
    <s v="POL 47 PSB 5th District Patrol"/>
    <x v="0"/>
    <n v="109123"/>
    <n v="0"/>
    <n v="1083.71"/>
    <s v="B1"/>
    <n v="1.0912299999999999"/>
  </r>
  <r>
    <s v="POL1685"/>
    <x v="36"/>
    <s v="Department of Police"/>
    <s v="POL 47 PSB 5th District Patrol"/>
    <x v="0"/>
    <n v="124833"/>
    <n v="25671.08"/>
    <n v="13310.7"/>
    <s v="B1"/>
    <n v="1.2483299999999999"/>
  </r>
  <r>
    <s v="POL1686"/>
    <x v="36"/>
    <s v="Department of Police"/>
    <s v="POL 47 PSB 5th District Patrol"/>
    <x v="0"/>
    <n v="124833"/>
    <n v="447.25"/>
    <n v="13310.7"/>
    <s v="B1"/>
    <n v="1.2483299999999999"/>
  </r>
  <r>
    <s v="POL1687"/>
    <x v="36"/>
    <s v="Department of Police"/>
    <s v="POL 47 PSB 5th District Patrol"/>
    <x v="0"/>
    <n v="108084"/>
    <n v="22062.11"/>
    <n v="11524.76"/>
    <s v="B1"/>
    <n v="1.08084"/>
  </r>
  <r>
    <s v="POL1688"/>
    <x v="36"/>
    <s v="Department of Police"/>
    <s v="POL 47 PSB 5th District Patrol"/>
    <x v="0"/>
    <n v="124833"/>
    <n v="18417.37"/>
    <n v="13310.7"/>
    <s v="B1"/>
    <n v="1.2483299999999999"/>
  </r>
  <r>
    <s v="POL1689"/>
    <x v="36"/>
    <s v="Department of Police"/>
    <s v="POL 47 PSB 5th District Patrol"/>
    <x v="0"/>
    <n v="108084"/>
    <n v="10185.200000000001"/>
    <n v="7550.4"/>
    <s v="B1"/>
    <n v="1.08084"/>
  </r>
  <r>
    <s v="POL1690"/>
    <x v="36"/>
    <s v="Department of Police"/>
    <s v="POL 47 PSB 5th District Patrol"/>
    <x v="0"/>
    <n v="124833"/>
    <n v="14884.94"/>
    <n v="4285.32"/>
    <s v="B1"/>
    <n v="1.2483299999999999"/>
  </r>
  <r>
    <s v="POL1691"/>
    <x v="36"/>
    <s v="Department of Police"/>
    <s v="POL 47 PSB 5th District Patrol"/>
    <x v="0"/>
    <n v="108084"/>
    <n v="12500.07"/>
    <n v="5517.41"/>
    <s v="B1"/>
    <n v="1.08084"/>
  </r>
  <r>
    <s v="POL1692"/>
    <x v="36"/>
    <s v="Department of Police"/>
    <s v="POL 47 PSB 5th District Patrol"/>
    <x v="1"/>
    <n v="78947"/>
    <n v="6140.32"/>
    <n v="6257.7"/>
    <s v="B2"/>
    <n v="0.78947000000000001"/>
  </r>
  <r>
    <s v="POL1693"/>
    <x v="36"/>
    <s v="Department of Police"/>
    <s v="POL 47 PSB 5th District Patrol"/>
    <x v="0"/>
    <n v="108084"/>
    <n v="9736.8700000000008"/>
    <n v="3710.33"/>
    <s v="B1"/>
    <n v="1.08084"/>
  </r>
  <r>
    <s v="POL1694"/>
    <x v="36"/>
    <s v="Department of Police"/>
    <s v="POL 47 PSB 5th District Patrol"/>
    <x v="0"/>
    <n v="108084"/>
    <n v="14073.25"/>
    <n v="3710.33"/>
    <s v="B1"/>
    <n v="1.08084"/>
  </r>
  <r>
    <s v="POL1695"/>
    <x v="36"/>
    <s v="Department of Police"/>
    <s v="POL 47 PSB 5th District Patrol"/>
    <x v="0"/>
    <n v="108084"/>
    <n v="34276.019999999997"/>
    <n v="3710.33"/>
    <s v="B1"/>
    <n v="1.08084"/>
  </r>
  <r>
    <s v="POL1696"/>
    <x v="36"/>
    <s v="Department of Police"/>
    <s v="POL 47 PSB 5th District Patrol"/>
    <x v="0"/>
    <n v="124833"/>
    <n v="16587.169999999998"/>
    <n v="6372.48"/>
    <s v="B1"/>
    <n v="1.2483299999999999"/>
  </r>
  <r>
    <s v="POL1697"/>
    <x v="36"/>
    <s v="Department of Police"/>
    <s v="POL 47 PSB 5th District Patrol"/>
    <x v="1"/>
    <n v="108084"/>
    <n v="2443.0500000000002"/>
    <n v="11524.76"/>
    <s v="B1"/>
    <n v="1.08084"/>
  </r>
  <r>
    <s v="POL1698"/>
    <x v="36"/>
    <s v="Department of Police"/>
    <s v="POL 47 PSB 5th District Patrol"/>
    <x v="0"/>
    <n v="108084"/>
    <n v="38546.71"/>
    <n v="11524.76"/>
    <s v="B1"/>
    <n v="1.08084"/>
  </r>
  <r>
    <s v="POL1699"/>
    <x v="36"/>
    <s v="Department of Police"/>
    <s v="POL 47 PSB 5th District Patrol"/>
    <x v="0"/>
    <n v="124833"/>
    <n v="7887.1"/>
    <n v="13310.7"/>
    <s v="B1"/>
    <n v="1.2483299999999999"/>
  </r>
  <r>
    <s v="POL1700"/>
    <x v="36"/>
    <s v="Department of Police"/>
    <s v="POL 47 PSB 5th District Patrol"/>
    <x v="1"/>
    <n v="108084"/>
    <n v="20606.830000000002"/>
    <n v="7405.6"/>
    <s v="B1"/>
    <n v="1.08084"/>
  </r>
  <r>
    <s v="POL1701"/>
    <x v="36"/>
    <s v="Department of Police"/>
    <s v="POL 47 PSB 5th District Patrol"/>
    <x v="0"/>
    <n v="108084"/>
    <n v="27598.98"/>
    <n v="11524.76"/>
    <s v="B1"/>
    <n v="1.08084"/>
  </r>
  <r>
    <s v="POL1702"/>
    <x v="36"/>
    <s v="Department of Police"/>
    <s v="POL 47 PSB 5th District Patrol"/>
    <x v="1"/>
    <n v="78947"/>
    <n v="49408"/>
    <n v="3732.58"/>
    <s v="B2"/>
    <n v="0.78947000000000001"/>
  </r>
  <r>
    <s v="POL1703"/>
    <x v="36"/>
    <s v="Department of Police"/>
    <s v="POL 47 PSB 5th District Patrol"/>
    <x v="0"/>
    <n v="108084"/>
    <n v="83.1"/>
    <n v="11524.76"/>
    <s v="B1"/>
    <n v="1.08084"/>
  </r>
  <r>
    <s v="POL1704"/>
    <x v="36"/>
    <s v="Department of Police"/>
    <s v="POL 47 PSB 5th District Patrol"/>
    <x v="0"/>
    <n v="124833"/>
    <n v="11240.53"/>
    <n v="13310.7"/>
    <s v="B1"/>
    <n v="1.2483299999999999"/>
  </r>
  <r>
    <s v="POL1705"/>
    <x v="36"/>
    <s v="Department of Police"/>
    <s v="POL 47 PSB 5th District Patrol"/>
    <x v="1"/>
    <n v="108084"/>
    <n v="172.84"/>
    <n v="9420.7199999999993"/>
    <s v="B1"/>
    <n v="1.08084"/>
  </r>
  <r>
    <s v="POL1706"/>
    <x v="36"/>
    <s v="Department of Police"/>
    <s v="POL 47 PSB 5th District Patrol"/>
    <x v="0"/>
    <n v="108084"/>
    <n v="442.09"/>
    <n v="7405.6"/>
    <s v="B1"/>
    <n v="1.08084"/>
  </r>
  <r>
    <s v="POL1707"/>
    <x v="36"/>
    <s v="Department of Police"/>
    <s v="POL 47 PSB 5th District Patrol"/>
    <x v="0"/>
    <n v="108084"/>
    <n v="418.81"/>
    <n v="11524.76"/>
    <s v="B1"/>
    <n v="1.08084"/>
  </r>
  <r>
    <s v="POL1708"/>
    <x v="36"/>
    <s v="Department of Police"/>
    <s v="POL 47 PSB 5th District Patrol"/>
    <x v="0"/>
    <n v="108084"/>
    <n v="11811.29"/>
    <n v="11524.76"/>
    <s v="B1"/>
    <n v="1.08084"/>
  </r>
  <r>
    <s v="POL1709"/>
    <x v="36"/>
    <s v="Department of Police"/>
    <s v="POL 47 PSB 5th District Patrol"/>
    <x v="1"/>
    <n v="78947"/>
    <n v="1002.68"/>
    <n v="6257.7"/>
    <s v="B2"/>
    <n v="0.78947000000000001"/>
  </r>
  <r>
    <s v="POL1710"/>
    <x v="36"/>
    <s v="Department of Police"/>
    <s v="POL 47 PSB 5th District Patrol"/>
    <x v="0"/>
    <n v="113488"/>
    <n v="15630.56"/>
    <n v="1986.14"/>
    <s v="B1"/>
    <n v="1.1348800000000001"/>
  </r>
  <r>
    <s v="POL1711"/>
    <x v="36"/>
    <s v="Department of Police"/>
    <s v="POL 47 PSB 5th District Patrol"/>
    <x v="1"/>
    <n v="113488"/>
    <n v="0"/>
    <n v="12101.05"/>
    <s v="B1"/>
    <n v="1.1348800000000001"/>
  </r>
  <r>
    <s v="POL1712"/>
    <x v="36"/>
    <s v="Department of Police"/>
    <s v="POL 47 PSB 5th District Patrol"/>
    <x v="0"/>
    <n v="108084"/>
    <n v="0"/>
    <n v="11524.76"/>
    <s v="B1"/>
    <n v="1.08084"/>
  </r>
  <r>
    <s v="POL1713"/>
    <x v="36"/>
    <s v="Department of Police"/>
    <s v="POL 47 PSB 5th District Patrol"/>
    <x v="0"/>
    <n v="108084"/>
    <n v="33266.18"/>
    <n v="7550.4"/>
    <s v="B1"/>
    <n v="1.08084"/>
  </r>
  <r>
    <s v="POL1714"/>
    <x v="36"/>
    <s v="Department of Police"/>
    <s v="POL 47 PSB 5th District Patrol"/>
    <x v="0"/>
    <n v="108084"/>
    <n v="9464.4599999999991"/>
    <n v="0"/>
    <s v="B1"/>
    <n v="1.08084"/>
  </r>
  <r>
    <s v="POL1715"/>
    <x v="36"/>
    <s v="Department of Police"/>
    <s v="POL 47 PSB 5th District Patrol"/>
    <x v="0"/>
    <n v="108084"/>
    <n v="16760.830000000002"/>
    <n v="7550.4"/>
    <s v="B1"/>
    <n v="1.08084"/>
  </r>
  <r>
    <s v="POL1716"/>
    <x v="36"/>
    <s v="Department of Police"/>
    <s v="POL 47 PSB 5th District Patrol"/>
    <x v="0"/>
    <n v="124833"/>
    <n v="99.82"/>
    <n v="12964.52"/>
    <s v="B1"/>
    <n v="1.2483299999999999"/>
  </r>
  <r>
    <s v="POL1717"/>
    <x v="36"/>
    <s v="Department of Police"/>
    <s v="POL 47 PSB 5th District Patrol"/>
    <x v="0"/>
    <n v="108084"/>
    <n v="0"/>
    <n v="3710.33"/>
    <s v="B1"/>
    <n v="1.08084"/>
  </r>
  <r>
    <s v="POL1718"/>
    <x v="36"/>
    <s v="Department of Police"/>
    <s v="POL 47 PSB 5th District Patrol"/>
    <x v="0"/>
    <n v="108084"/>
    <n v="31398.45"/>
    <n v="7550.4"/>
    <s v="B1"/>
    <n v="1.08084"/>
  </r>
  <r>
    <s v="POL1719"/>
    <x v="36"/>
    <s v="Department of Police"/>
    <s v="POL 47 PSB 5th District Patrol"/>
    <x v="0"/>
    <n v="124833"/>
    <n v="26645"/>
    <n v="6372.48"/>
    <s v="B1"/>
    <n v="1.2483299999999999"/>
  </r>
  <r>
    <s v="POL1720"/>
    <x v="36"/>
    <s v="Department of Police"/>
    <s v="POL 47 PSB 5th District Patrol"/>
    <x v="0"/>
    <n v="124833"/>
    <n v="4522.2700000000004"/>
    <n v="13310.7"/>
    <s v="B1"/>
    <n v="1.2483299999999999"/>
  </r>
  <r>
    <s v="POL1721"/>
    <x v="36"/>
    <s v="Department of Police"/>
    <s v="POL 47 PSB 5th District Patrol"/>
    <x v="0"/>
    <n v="108084"/>
    <n v="31316.33"/>
    <n v="11524.76"/>
    <s v="B1"/>
    <n v="1.08084"/>
  </r>
  <r>
    <s v="POL1722"/>
    <x v="36"/>
    <s v="Department of Police"/>
    <s v="POL 47 PSB 5th District Patrol"/>
    <x v="1"/>
    <n v="78947"/>
    <n v="11326.18"/>
    <n v="6257.7"/>
    <s v="B2"/>
    <n v="0.78947000000000001"/>
  </r>
  <r>
    <s v="POL1723"/>
    <x v="36"/>
    <s v="Department of Police"/>
    <s v="POL 47 PSB 5th District Patrol"/>
    <x v="0"/>
    <n v="108084"/>
    <n v="0"/>
    <n v="11524.76"/>
    <s v="B1"/>
    <n v="1.08084"/>
  </r>
  <r>
    <s v="POL1724"/>
    <x v="36"/>
    <s v="Department of Police"/>
    <s v="POL 47 PSB 5th District Patrol"/>
    <x v="0"/>
    <n v="108084"/>
    <n v="2707.44"/>
    <n v="11225.04"/>
    <s v="B1"/>
    <n v="1.08084"/>
  </r>
  <r>
    <s v="POL1725"/>
    <x v="36"/>
    <s v="Department of Police"/>
    <s v="POL 47 PSB 5th District Patrol"/>
    <x v="0"/>
    <n v="108084"/>
    <n v="0"/>
    <n v="7550.4"/>
    <s v="B1"/>
    <n v="1.08084"/>
  </r>
  <r>
    <s v="POL1726"/>
    <x v="36"/>
    <s v="Department of Police"/>
    <s v="POL 47 PSB 5th District Patrol"/>
    <x v="0"/>
    <n v="108084"/>
    <n v="27827.31"/>
    <n v="11524.76"/>
    <s v="B1"/>
    <n v="1.08084"/>
  </r>
  <r>
    <s v="POL1727"/>
    <x v="36"/>
    <s v="Department of Police"/>
    <s v="POL 47 PSB 5th District Patrol"/>
    <x v="0"/>
    <n v="120032"/>
    <n v="0"/>
    <n v="4328.9799999999996"/>
    <s v="B1"/>
    <n v="1.2003200000000001"/>
  </r>
  <r>
    <s v="POL1728"/>
    <x v="36"/>
    <s v="Department of Police"/>
    <s v="POL 47 PSB 5th District Patrol"/>
    <x v="0"/>
    <n v="124833"/>
    <n v="10706.78"/>
    <n v="13310.7"/>
    <s v="B1"/>
    <n v="1.2483299999999999"/>
  </r>
  <r>
    <s v="POL1729"/>
    <x v="36"/>
    <s v="Department of Police"/>
    <s v="POL 47 PSB 5th District Patrol"/>
    <x v="0"/>
    <n v="103927"/>
    <n v="0"/>
    <n v="5649.41"/>
    <s v="B1"/>
    <n v="1.0392699999999999"/>
  </r>
  <r>
    <s v="POL1730"/>
    <x v="36"/>
    <s v="Department of Police"/>
    <s v="POL 47 PSB 5th District Patrol"/>
    <x v="0"/>
    <n v="108084"/>
    <n v="1809"/>
    <n v="11524.76"/>
    <s v="B1"/>
    <n v="1.08084"/>
  </r>
  <r>
    <s v="POL1731"/>
    <x v="36"/>
    <s v="Department of Police"/>
    <s v="POL 47 PSB 5th District Patrol"/>
    <x v="0"/>
    <n v="104428"/>
    <n v="12947.17"/>
    <n v="0"/>
    <s v="B1"/>
    <n v="1.0442800000000001"/>
  </r>
  <r>
    <s v="POL1732"/>
    <x v="36"/>
    <s v="Department of Police"/>
    <s v="POL 47 PSB 5th District Patrol"/>
    <x v="0"/>
    <n v="109649"/>
    <n v="20058.75"/>
    <n v="0"/>
    <s v="B1"/>
    <n v="1.09649"/>
  </r>
  <r>
    <s v="POL1733"/>
    <x v="36"/>
    <s v="Department of Police"/>
    <s v="POL 47 PSB 5th District Patrol"/>
    <x v="0"/>
    <n v="100897"/>
    <n v="18823.919999999998"/>
    <n v="0"/>
    <s v="B1"/>
    <n v="1.0089699999999999"/>
  </r>
  <r>
    <s v="POL1734"/>
    <x v="36"/>
    <s v="Department of Police"/>
    <s v="POL 47 PSB 5th District Patrol"/>
    <x v="0"/>
    <n v="108084"/>
    <n v="1589.67"/>
    <n v="2870.87"/>
    <s v="B1"/>
    <n v="1.08084"/>
  </r>
  <r>
    <s v="POL1735"/>
    <x v="36"/>
    <s v="Department of Police"/>
    <s v="POL 47 PSB 6th District Patrol"/>
    <x v="0"/>
    <n v="108084"/>
    <n v="5556.35"/>
    <n v="0"/>
    <s v="B1"/>
    <n v="1.08084"/>
  </r>
  <r>
    <s v="POL1736"/>
    <x v="36"/>
    <s v="Department of Police"/>
    <s v="POL 47 PSB 6th District Patrol"/>
    <x v="1"/>
    <n v="87921"/>
    <n v="10629.93"/>
    <n v="0"/>
    <s v="B2"/>
    <n v="0.87921000000000005"/>
  </r>
  <r>
    <s v="POL1737"/>
    <x v="36"/>
    <s v="Department of Police"/>
    <s v="POL 47 PSB 6th District Patrol"/>
    <x v="1"/>
    <n v="84949"/>
    <n v="19488.599999999999"/>
    <n v="0"/>
    <s v="B2"/>
    <n v="0.84948999999999997"/>
  </r>
  <r>
    <s v="POL1738"/>
    <x v="36"/>
    <s v="Department of Police"/>
    <s v="POL 47 PSB 6th District Patrol"/>
    <x v="0"/>
    <n v="84949"/>
    <n v="117.84"/>
    <n v="0"/>
    <s v="B2"/>
    <n v="0.84948999999999997"/>
  </r>
  <r>
    <s v="POL1739"/>
    <x v="36"/>
    <s v="Department of Police"/>
    <s v="POL 47 PSB 6th District Patrol"/>
    <x v="0"/>
    <n v="87921"/>
    <n v="206.18"/>
    <n v="0"/>
    <s v="B2"/>
    <n v="0.87921000000000005"/>
  </r>
  <r>
    <s v="POL1740"/>
    <x v="36"/>
    <s v="Department of Police"/>
    <s v="POL 47 PSB 6th District Patrol"/>
    <x v="0"/>
    <n v="84949"/>
    <n v="7046.82"/>
    <n v="0"/>
    <s v="B2"/>
    <n v="0.84948999999999997"/>
  </r>
  <r>
    <s v="POL1741"/>
    <x v="36"/>
    <s v="Department of Police"/>
    <s v="POL 47 PSB 6th District Patrol"/>
    <x v="0"/>
    <n v="82078"/>
    <n v="829.85"/>
    <n v="0"/>
    <s v="B2"/>
    <n v="0.82077999999999995"/>
  </r>
  <r>
    <s v="POL1742"/>
    <x v="36"/>
    <s v="Department of Police"/>
    <s v="POL 47 PSB 6th District Patrol"/>
    <x v="1"/>
    <n v="82078"/>
    <n v="28.6"/>
    <n v="0"/>
    <s v="B2"/>
    <n v="0.82077999999999995"/>
  </r>
  <r>
    <s v="POL1743"/>
    <x v="36"/>
    <s v="Department of Police"/>
    <s v="POL 47 PSB 6th District Patrol"/>
    <x v="0"/>
    <n v="72967"/>
    <n v="8805.57"/>
    <n v="0"/>
    <s v="B2"/>
    <n v="0.72967000000000004"/>
  </r>
  <r>
    <s v="POL1744"/>
    <x v="36"/>
    <s v="Department of Police"/>
    <s v="POL 47 PSB 6th District Patrol"/>
    <x v="0"/>
    <n v="75522"/>
    <n v="2378.13"/>
    <n v="0"/>
    <s v="B2"/>
    <n v="0.75522"/>
  </r>
  <r>
    <s v="POL1745"/>
    <x v="36"/>
    <s v="Department of Police"/>
    <s v="POL 47 PSB 6th District Patrol"/>
    <x v="1"/>
    <n v="75522"/>
    <n v="663.87"/>
    <n v="0"/>
    <s v="B2"/>
    <n v="0.75522"/>
  </r>
  <r>
    <s v="POL1746"/>
    <x v="36"/>
    <s v="Department of Police"/>
    <s v="POL 47 PSB 6th District Patrol"/>
    <x v="1"/>
    <n v="75522"/>
    <n v="11414.25"/>
    <n v="0"/>
    <s v="B2"/>
    <n v="0.75522"/>
  </r>
  <r>
    <s v="POL1747"/>
    <x v="36"/>
    <s v="Department of Police"/>
    <s v="POL 47 PSB 6th District Patrol"/>
    <x v="1"/>
    <n v="72967"/>
    <n v="1478.51"/>
    <n v="0"/>
    <s v="B2"/>
    <n v="0.72967000000000004"/>
  </r>
  <r>
    <s v="POL1748"/>
    <x v="36"/>
    <s v="Department of Police"/>
    <s v="POL 47 PSB 6th District Patrol"/>
    <x v="0"/>
    <n v="72967"/>
    <n v="6700.25"/>
    <n v="0"/>
    <s v="B2"/>
    <n v="0.72967000000000004"/>
  </r>
  <r>
    <s v="POL1749"/>
    <x v="36"/>
    <s v="Department of Police"/>
    <s v="POL 47 PSB 6th District Patrol"/>
    <x v="0"/>
    <n v="72967"/>
    <n v="176.25"/>
    <n v="0"/>
    <s v="B2"/>
    <n v="0.72967000000000004"/>
  </r>
  <r>
    <s v="POL1750"/>
    <x v="36"/>
    <s v="Department of Police"/>
    <s v="POL 47 PSB 6th District Patrol"/>
    <x v="1"/>
    <n v="72967"/>
    <n v="19477.900000000001"/>
    <n v="0"/>
    <s v="B2"/>
    <n v="0.72967000000000004"/>
  </r>
  <r>
    <s v="POL1751"/>
    <x v="36"/>
    <s v="Department of Police"/>
    <s v="POL 47 PSB 6th District Patrol"/>
    <x v="0"/>
    <n v="83734"/>
    <n v="7556.11"/>
    <n v="0"/>
    <s v="B2"/>
    <n v="0.83733999999999997"/>
  </r>
  <r>
    <s v="POL1752"/>
    <x v="36"/>
    <s v="Department of Police"/>
    <s v="POL 47 PSB 6th District Patrol"/>
    <x v="0"/>
    <n v="72967"/>
    <n v="3666.92"/>
    <n v="0"/>
    <s v="B2"/>
    <n v="0.72967000000000004"/>
  </r>
  <r>
    <s v="POL1753"/>
    <x v="36"/>
    <s v="Department of Police"/>
    <s v="POL 47 PSB 6th District Patrol"/>
    <x v="0"/>
    <n v="62676"/>
    <n v="1096.0999999999999"/>
    <n v="0"/>
    <s v="B2"/>
    <n v="0.62675999999999998"/>
  </r>
  <r>
    <s v="POL1754"/>
    <x v="36"/>
    <s v="Department of Police"/>
    <s v="POL 47 PSB 6th District Patrol"/>
    <x v="1"/>
    <n v="64872"/>
    <n v="6763.95"/>
    <n v="0"/>
    <s v="B2"/>
    <n v="0.64871999999999996"/>
  </r>
  <r>
    <s v="POL1755"/>
    <x v="36"/>
    <s v="Department of Police"/>
    <s v="POL 47 FSB Security Services Division"/>
    <x v="0"/>
    <n v="95623.038499999995"/>
    <n v="41308.959999999999"/>
    <n v="0"/>
    <s v="B2"/>
    <n v="0.95623038499999991"/>
  </r>
  <r>
    <s v="POL1756"/>
    <x v="36"/>
    <s v="Department of Police"/>
    <s v="POL 47 FSB Security Services Division"/>
    <x v="0"/>
    <n v="89682.678"/>
    <n v="385.88"/>
    <n v="0"/>
    <s v="B2"/>
    <n v="0.89682678000000005"/>
  </r>
  <r>
    <s v="POL1757"/>
    <x v="36"/>
    <s v="Department of Police"/>
    <s v="POL 47 FSB Security Services Division"/>
    <x v="0"/>
    <n v="80412.637700000007"/>
    <n v="7.29"/>
    <n v="0"/>
    <s v="B2"/>
    <n v="0.80412637700000011"/>
  </r>
  <r>
    <s v="POL1758"/>
    <x v="36"/>
    <s v="Department of Police"/>
    <s v="POL 47 FSB Security Services Division"/>
    <x v="1"/>
    <n v="60276.3943"/>
    <n v="11347.5"/>
    <n v="0"/>
    <s v="B2"/>
    <n v="0.60276394300000002"/>
  </r>
  <r>
    <s v="POL1759"/>
    <x v="36"/>
    <s v="Department of Police"/>
    <s v="POL 47 FSB Security Services Division"/>
    <x v="0"/>
    <n v="82316.930399999997"/>
    <n v="0"/>
    <n v="0"/>
    <s v="B2"/>
    <n v="0.82316930399999999"/>
  </r>
  <r>
    <s v="POL1760"/>
    <x v="36"/>
    <s v="Department of Police"/>
    <s v="POL 47 FSB Security Services Division"/>
    <x v="0"/>
    <n v="61488.152999999998"/>
    <n v="20156.64"/>
    <n v="0"/>
    <s v="B2"/>
    <n v="0.61488153000000001"/>
  </r>
  <r>
    <s v="POL1761"/>
    <x v="36"/>
    <s v="Department of Police"/>
    <s v="POL 47 FSB Security Services Division"/>
    <x v="0"/>
    <n v="60488.1158"/>
    <n v="10227.42"/>
    <n v="0"/>
    <s v="B2"/>
    <n v="0.60488115799999997"/>
  </r>
  <r>
    <s v="POL1762"/>
    <x v="36"/>
    <s v="Department of Police"/>
    <s v="POL 47 FSB Security Services Division"/>
    <x v="1"/>
    <n v="62893.2621"/>
    <n v="0"/>
    <n v="0"/>
    <s v="B2"/>
    <n v="0.62893262100000003"/>
  </r>
  <r>
    <s v="POL1763"/>
    <x v="36"/>
    <s v="Department of Police"/>
    <s v="POL 47 FSB Security Services Division"/>
    <x v="0"/>
    <n v="64166.546600000001"/>
    <n v="9094.35"/>
    <n v="0"/>
    <s v="B2"/>
    <n v="0.64166546599999996"/>
  </r>
  <r>
    <s v="POL1764"/>
    <x v="36"/>
    <s v="Department of Police"/>
    <s v="POL 47 FSB Security Services Division"/>
    <x v="0"/>
    <n v="75621"/>
    <n v="11106.58"/>
    <n v="0"/>
    <s v="B2"/>
    <n v="0.75621000000000005"/>
  </r>
  <r>
    <s v="POL1765"/>
    <x v="36"/>
    <s v="Department of Police"/>
    <s v="POL 47 FSB Security Services Division"/>
    <x v="0"/>
    <n v="60274.986700000001"/>
    <n v="10040.83"/>
    <n v="0"/>
    <s v="B2"/>
    <n v="0.60274986699999999"/>
  </r>
  <r>
    <s v="POL1766"/>
    <x v="36"/>
    <s v="Department of Police"/>
    <s v="POL 47 FSB Security Services Division"/>
    <x v="1"/>
    <n v="65262.192499999997"/>
    <n v="17407.349999999999"/>
    <n v="0"/>
    <s v="B2"/>
    <n v="0.65262192499999994"/>
  </r>
  <r>
    <s v="POL1767"/>
    <x v="36"/>
    <s v="Department of Police"/>
    <s v="POL 47 FSB Security Services Division"/>
    <x v="0"/>
    <n v="175873"/>
    <n v="0"/>
    <n v="0"/>
    <s v="A2"/>
    <n v="1.7587299999999999"/>
  </r>
  <r>
    <s v="POL1768"/>
    <x v="36"/>
    <s v="Department of Police"/>
    <s v="POL 47 FSB Security Services Division"/>
    <x v="0"/>
    <n v="75621"/>
    <n v="16064.63"/>
    <n v="0"/>
    <s v="B2"/>
    <n v="0.75621000000000005"/>
  </r>
  <r>
    <s v="POL1769"/>
    <x v="36"/>
    <s v="Department of Police"/>
    <s v="POL 47 FSB Security Services Division"/>
    <x v="0"/>
    <n v="75621"/>
    <n v="2134.0500000000002"/>
    <n v="0"/>
    <s v="B2"/>
    <n v="0.75621000000000005"/>
  </r>
  <r>
    <s v="POL1770"/>
    <x v="36"/>
    <s v="Department of Police"/>
    <s v="POL 47 FSB Security Services Division"/>
    <x v="0"/>
    <n v="66584.654999999999"/>
    <n v="24905.73"/>
    <n v="0"/>
    <s v="B2"/>
    <n v="0.66584655000000004"/>
  </r>
  <r>
    <s v="POL1771"/>
    <x v="36"/>
    <s v="Department of Police"/>
    <s v="POL 47 FSB Security Services Division"/>
    <x v="1"/>
    <n v="66584.654999999999"/>
    <n v="431.12"/>
    <n v="0"/>
    <s v="B2"/>
    <n v="0.66584655000000004"/>
  </r>
  <r>
    <s v="POL1772"/>
    <x v="36"/>
    <s v="Department of Police"/>
    <s v="POL 47 FSB Security Services Division"/>
    <x v="0"/>
    <n v="60300"/>
    <n v="1568.69"/>
    <n v="0"/>
    <s v="B2"/>
    <n v="0.60299999999999998"/>
  </r>
  <r>
    <s v="POL1773"/>
    <x v="36"/>
    <s v="Department of Police"/>
    <s v="POL 47 FSB Security Services Division"/>
    <x v="0"/>
    <n v="44285"/>
    <n v="1949.19"/>
    <n v="0"/>
    <s v="C"/>
    <n v="0.44285000000000002"/>
  </r>
  <r>
    <s v="POL1774"/>
    <x v="36"/>
    <s v="Department of Police"/>
    <s v="POL 47 FSB Security Services Division"/>
    <x v="0"/>
    <n v="56855.654999999999"/>
    <n v="12844.47"/>
    <n v="0"/>
    <s v="B2"/>
    <n v="0.56855654999999994"/>
  </r>
  <r>
    <s v="POL1775"/>
    <x v="36"/>
    <s v="Department of Police"/>
    <s v="POL 47 FSB Traffic Division School Safety Section"/>
    <x v="1"/>
    <n v="30620"/>
    <n v="0"/>
    <n v="1140.1600000000001"/>
    <s v="C"/>
    <n v="0.30620000000000003"/>
  </r>
  <r>
    <s v="POL1776"/>
    <x v="36"/>
    <s v="Department of Police"/>
    <s v="POL 47 FSB Traffic Division School Safety Section"/>
    <x v="1"/>
    <n v="30620"/>
    <n v="0"/>
    <n v="353.17"/>
    <s v="C"/>
    <n v="0.30620000000000003"/>
  </r>
  <r>
    <s v="POL1777"/>
    <x v="36"/>
    <s v="Department of Police"/>
    <s v="POL 47 FSB Traffic Division School Safety Section"/>
    <x v="1"/>
    <n v="30620"/>
    <n v="0"/>
    <n v="1401.59"/>
    <s v="C"/>
    <n v="0.30620000000000003"/>
  </r>
  <r>
    <s v="POL1778"/>
    <x v="36"/>
    <s v="Department of Police"/>
    <s v="POL 47 FSB Traffic Division School Safety Section"/>
    <x v="1"/>
    <n v="30620"/>
    <n v="169.08"/>
    <n v="1208.46"/>
    <s v="C"/>
    <n v="0.30620000000000003"/>
  </r>
  <r>
    <s v="POL1779"/>
    <x v="36"/>
    <s v="Department of Police"/>
    <s v="POL 47 FSB Traffic Division School Safety Section"/>
    <x v="1"/>
    <n v="30620"/>
    <n v="0"/>
    <n v="296.23"/>
    <s v="C"/>
    <n v="0.30620000000000003"/>
  </r>
  <r>
    <s v="POL1780"/>
    <x v="36"/>
    <s v="Department of Police"/>
    <s v="POL 47 FSB Traffic Division School Safety Section"/>
    <x v="1"/>
    <n v="78947"/>
    <n v="0"/>
    <n v="6257.7"/>
    <s v="B2"/>
    <n v="0.78947000000000001"/>
  </r>
  <r>
    <s v="POL1781"/>
    <x v="36"/>
    <s v="Department of Police"/>
    <s v="POL 47 FSB Traffic Division School Safety Section"/>
    <x v="1"/>
    <n v="30620"/>
    <n v="0"/>
    <n v="660.48"/>
    <s v="C"/>
    <n v="0.30620000000000003"/>
  </r>
  <r>
    <s v="POL1782"/>
    <x v="36"/>
    <s v="Department of Police"/>
    <s v="POL 47 FSB Traffic Division School Safety Section"/>
    <x v="1"/>
    <n v="30620"/>
    <n v="0"/>
    <n v="742.99"/>
    <s v="C"/>
    <n v="0.30620000000000003"/>
  </r>
  <r>
    <s v="POL1783"/>
    <x v="36"/>
    <s v="Department of Police"/>
    <s v="POL 47 FSB Traffic Division School Safety Section"/>
    <x v="1"/>
    <n v="78947"/>
    <n v="0"/>
    <n v="3352.79"/>
    <s v="B2"/>
    <n v="0.78947000000000001"/>
  </r>
  <r>
    <s v="POL1784"/>
    <x v="36"/>
    <s v="Department of Police"/>
    <s v="POL 47 FSB Traffic Division School Safety Section"/>
    <x v="1"/>
    <n v="30620"/>
    <n v="0"/>
    <n v="965.88"/>
    <s v="C"/>
    <n v="0.30620000000000003"/>
  </r>
  <r>
    <s v="POL1785"/>
    <x v="36"/>
    <s v="Department of Police"/>
    <s v="POL 47 FSB Traffic Division School Safety Section"/>
    <x v="1"/>
    <n v="30620"/>
    <n v="0"/>
    <n v="1352.53"/>
    <s v="C"/>
    <n v="0.30620000000000003"/>
  </r>
  <r>
    <s v="POL1786"/>
    <x v="36"/>
    <s v="Department of Police"/>
    <s v="POL 47 FSB Traffic Division School Safety Section"/>
    <x v="1"/>
    <n v="30620"/>
    <n v="0"/>
    <n v="1156.49"/>
    <s v="C"/>
    <n v="0.30620000000000003"/>
  </r>
  <r>
    <s v="POL1787"/>
    <x v="36"/>
    <s v="Department of Police"/>
    <s v="POL 47 FSB Traffic Division School Safety Section"/>
    <x v="1"/>
    <n v="30620"/>
    <n v="0"/>
    <n v="1189.0899999999999"/>
    <s v="C"/>
    <n v="0.30620000000000003"/>
  </r>
  <r>
    <s v="POL1788"/>
    <x v="36"/>
    <s v="Department of Police"/>
    <s v="POL 47 FSB Traffic Division School Safety Section"/>
    <x v="1"/>
    <n v="30620"/>
    <n v="0"/>
    <n v="2159.5300000000002"/>
    <s v="C"/>
    <n v="0.30620000000000003"/>
  </r>
  <r>
    <s v="POL1789"/>
    <x v="36"/>
    <s v="Department of Police"/>
    <s v="POL 47 FSB Traffic Division School Safety Section"/>
    <x v="0"/>
    <n v="30620"/>
    <n v="0"/>
    <n v="464.46"/>
    <s v="C"/>
    <n v="0.30620000000000003"/>
  </r>
  <r>
    <s v="POL1790"/>
    <x v="36"/>
    <s v="Department of Police"/>
    <s v="POL 47 FSB Traffic Division School Safety Section"/>
    <x v="1"/>
    <n v="30403.077600000001"/>
    <n v="0"/>
    <n v="0"/>
    <s v="C"/>
    <n v="0.304030776"/>
  </r>
  <r>
    <s v="POL1791"/>
    <x v="36"/>
    <s v="Department of Police"/>
    <s v="POL 47 FSB Traffic Division School Safety Section"/>
    <x v="1"/>
    <n v="30620"/>
    <n v="0"/>
    <n v="394.08"/>
    <s v="C"/>
    <n v="0.30620000000000003"/>
  </r>
  <r>
    <s v="POL1792"/>
    <x v="36"/>
    <s v="Department of Police"/>
    <s v="POL 47 FSB Traffic Division School Safety Section"/>
    <x v="1"/>
    <n v="30620"/>
    <n v="0"/>
    <n v="211.06"/>
    <s v="C"/>
    <n v="0.30620000000000003"/>
  </r>
  <r>
    <s v="POL1793"/>
    <x v="36"/>
    <s v="Department of Police"/>
    <s v="POL 47 FSB Traffic Division School Safety Section"/>
    <x v="1"/>
    <n v="30620"/>
    <n v="0"/>
    <n v="2382.52"/>
    <s v="C"/>
    <n v="0.30620000000000003"/>
  </r>
  <r>
    <s v="POL1794"/>
    <x v="36"/>
    <s v="Department of Police"/>
    <s v="POL 47 FSB Traffic Division School Safety Section"/>
    <x v="1"/>
    <n v="78947"/>
    <n v="0"/>
    <n v="3732.58"/>
    <s v="B2"/>
    <n v="0.78947000000000001"/>
  </r>
  <r>
    <s v="PRO01"/>
    <x v="37"/>
    <s v="Office of Procurement"/>
    <s v="PRO 35 Business Relations and Compliance Division"/>
    <x v="1"/>
    <n v="171520.41"/>
    <n v="0"/>
    <n v="0"/>
    <s v="A2"/>
    <n v="1.7152041"/>
  </r>
  <r>
    <s v="PRO02"/>
    <x v="37"/>
    <s v="Office of Procurement"/>
    <s v="PRO 35 Business Relations and Compliance Division"/>
    <x v="0"/>
    <n v="116399.25"/>
    <n v="0"/>
    <n v="1508.73"/>
    <s v="B1"/>
    <n v="1.1639925"/>
  </r>
  <r>
    <s v="PRO03"/>
    <x v="37"/>
    <s v="Office of Procurement"/>
    <s v="PRO 35 Business Relations and Compliance Division"/>
    <x v="1"/>
    <n v="105358.60490000001"/>
    <n v="0"/>
    <n v="0"/>
    <s v="B1"/>
    <n v="1.053586049"/>
  </r>
  <r>
    <s v="PRO04"/>
    <x v="37"/>
    <s v="Office of Procurement"/>
    <s v="PRO 35 Business Relations and Compliance Division"/>
    <x v="1"/>
    <n v="105836.7135"/>
    <n v="0"/>
    <n v="0"/>
    <s v="B1"/>
    <n v="1.0583671349999999"/>
  </r>
  <r>
    <s v="PRO05"/>
    <x v="37"/>
    <s v="Office of Procurement"/>
    <s v="PRO 35 Living Wage, Prevailing Wage and Equal Benefits"/>
    <x v="0"/>
    <n v="102133"/>
    <n v="0"/>
    <n v="0"/>
    <s v="B1"/>
    <n v="1.0213300000000001"/>
  </r>
  <r>
    <s v="PRO06"/>
    <x v="37"/>
    <s v="Office of Procurement"/>
    <s v="PRO 35 MFD (Minority, Female, and Disabled Persons Program)"/>
    <x v="0"/>
    <n v="103139.4"/>
    <n v="0"/>
    <n v="7949.28"/>
    <s v="B1"/>
    <n v="1.0313939999999999"/>
  </r>
  <r>
    <s v="PRO07"/>
    <x v="37"/>
    <s v="Office of Procurement"/>
    <s v="PRO 35 Office of Procurement"/>
    <x v="1"/>
    <n v="135856.43"/>
    <n v="0"/>
    <n v="0"/>
    <s v="B1"/>
    <n v="1.3585642999999998"/>
  </r>
  <r>
    <s v="PRO08"/>
    <x v="37"/>
    <s v="Office of Procurement"/>
    <s v="PRO 35 Procurement Director"/>
    <x v="0"/>
    <n v="236000"/>
    <n v="0"/>
    <n v="0"/>
    <s v="A1"/>
    <n v="2.36"/>
  </r>
  <r>
    <s v="PRO09"/>
    <x v="37"/>
    <s v="Office of Procurement"/>
    <s v="PRO 35 Procurement Division"/>
    <x v="1"/>
    <n v="134500"/>
    <n v="0"/>
    <n v="0"/>
    <s v="B1"/>
    <n v="1.345"/>
  </r>
  <r>
    <s v="PRO10"/>
    <x v="37"/>
    <s v="Office of Procurement"/>
    <s v="PRO 35 Procurement Division"/>
    <x v="1"/>
    <n v="165998.03"/>
    <n v="0"/>
    <n v="0"/>
    <s v="A2"/>
    <n v="1.6599803"/>
  </r>
  <r>
    <s v="PRO11"/>
    <x v="37"/>
    <s v="Office of Procurement"/>
    <s v="PRO 35 Procurement Division"/>
    <x v="0"/>
    <n v="58266.021999999997"/>
    <n v="575.79"/>
    <n v="0"/>
    <s v="B2"/>
    <n v="0.58266021999999995"/>
  </r>
  <r>
    <s v="PRO12"/>
    <x v="37"/>
    <s v="Office of Procurement"/>
    <s v="PRO 35 Procurement Operations Section"/>
    <x v="1"/>
    <n v="128531"/>
    <n v="0"/>
    <n v="2088.71"/>
    <s v="B1"/>
    <n v="1.28531"/>
  </r>
  <r>
    <s v="PRO13"/>
    <x v="37"/>
    <s v="Office of Procurement"/>
    <s v="PRO 35 Procurement Operations Section"/>
    <x v="0"/>
    <n v="103960.6556"/>
    <n v="0"/>
    <n v="1447.44"/>
    <s v="B1"/>
    <n v="1.0396065560000001"/>
  </r>
  <r>
    <s v="PRO14"/>
    <x v="37"/>
    <s v="Office of Procurement"/>
    <s v="PRO 35 Procurement Operations Section"/>
    <x v="0"/>
    <n v="117424"/>
    <n v="0"/>
    <n v="3610.38"/>
    <s v="B1"/>
    <n v="1.17424"/>
  </r>
  <r>
    <s v="PRO15"/>
    <x v="37"/>
    <s v="Office of Procurement"/>
    <s v="PRO 35 Procurement Operations Section"/>
    <x v="0"/>
    <n v="124198"/>
    <n v="0"/>
    <n v="1218.56"/>
    <s v="B1"/>
    <n v="1.2419800000000001"/>
  </r>
  <r>
    <s v="PRO16"/>
    <x v="37"/>
    <s v="Office of Procurement"/>
    <s v="PRO 35 Procurement Operations Section"/>
    <x v="1"/>
    <n v="117424"/>
    <n v="0"/>
    <n v="9367.17"/>
    <s v="B1"/>
    <n v="1.17424"/>
  </r>
  <r>
    <s v="PRO17"/>
    <x v="37"/>
    <s v="Office of Procurement"/>
    <s v="PRO 35 Procurement Operations Section"/>
    <x v="0"/>
    <n v="152940"/>
    <n v="0"/>
    <n v="0"/>
    <s v="A2"/>
    <n v="1.5294000000000001"/>
  </r>
  <r>
    <s v="PRO18"/>
    <x v="37"/>
    <s v="Office of Procurement"/>
    <s v="PRO 35 Procurement Operations Section"/>
    <x v="1"/>
    <n v="152940"/>
    <n v="0"/>
    <n v="0"/>
    <s v="A2"/>
    <n v="1.5294000000000001"/>
  </r>
  <r>
    <s v="PRO19"/>
    <x v="37"/>
    <s v="Office of Procurement"/>
    <s v="PRO 35 Procurement Operations Section"/>
    <x v="0"/>
    <n v="64135.12"/>
    <n v="0"/>
    <n v="0"/>
    <s v="B2"/>
    <n v="0.64135120000000001"/>
  </r>
  <r>
    <s v="PRO20"/>
    <x v="37"/>
    <s v="Office of Procurement"/>
    <s v="PRO 35 Procurement Operations Section"/>
    <x v="1"/>
    <n v="97428.145000000004"/>
    <n v="0"/>
    <n v="0"/>
    <s v="B2"/>
    <n v="0.97428144999999999"/>
  </r>
  <r>
    <s v="PRO21"/>
    <x v="37"/>
    <s v="Office of Procurement"/>
    <s v="PRO 35 Procurement Operations Section"/>
    <x v="1"/>
    <n v="102251.6176"/>
    <n v="0"/>
    <n v="0"/>
    <s v="B1"/>
    <n v="1.0225161759999999"/>
  </r>
  <r>
    <s v="PRO22"/>
    <x v="37"/>
    <s v="Office of Procurement"/>
    <s v="PRO 35 Procurement Operations Section"/>
    <x v="1"/>
    <n v="68191.53"/>
    <n v="0"/>
    <n v="0"/>
    <s v="B2"/>
    <n v="0.6819153"/>
  </r>
  <r>
    <s v="PRO23"/>
    <x v="37"/>
    <s v="Office of Procurement"/>
    <s v="PRO 35 Procurement Operations Section"/>
    <x v="1"/>
    <n v="65885.53"/>
    <n v="0"/>
    <n v="0"/>
    <s v="B2"/>
    <n v="0.65885530000000003"/>
  </r>
  <r>
    <s v="PRO24"/>
    <x v="37"/>
    <s v="Office of Procurement"/>
    <s v="PRO 35 Procurement Operations Section"/>
    <x v="0"/>
    <n v="77397.427800000005"/>
    <n v="0"/>
    <n v="0"/>
    <s v="B2"/>
    <n v="0.77397427800000007"/>
  </r>
  <r>
    <s v="PRO25"/>
    <x v="37"/>
    <s v="Office of Procurement"/>
    <s v="PRO 35 Procurement Operations Section"/>
    <x v="0"/>
    <n v="90572.936400000006"/>
    <n v="0"/>
    <n v="0"/>
    <s v="B2"/>
    <n v="0.90572936400000004"/>
  </r>
  <r>
    <s v="PRO26"/>
    <x v="37"/>
    <s v="Office of Procurement"/>
    <s v="PRO 35 Procurement Operations Section"/>
    <x v="1"/>
    <n v="65885.53"/>
    <n v="0"/>
    <n v="0"/>
    <s v="B2"/>
    <n v="0.65885530000000003"/>
  </r>
  <r>
    <s v="PRO27"/>
    <x v="37"/>
    <s v="Office of Procurement"/>
    <s v="PRO 35 Procurement Operations Section"/>
    <x v="0"/>
    <n v="65885.53"/>
    <n v="0"/>
    <n v="0"/>
    <s v="B2"/>
    <n v="0.65885530000000003"/>
  </r>
  <r>
    <s v="PRO28"/>
    <x v="37"/>
    <s v="Office of Procurement"/>
    <s v="PRO 35 Procurement Operations Section"/>
    <x v="1"/>
    <n v="64135.12"/>
    <n v="0"/>
    <n v="0"/>
    <s v="B2"/>
    <n v="0.64135120000000001"/>
  </r>
  <r>
    <s v="PRO29"/>
    <x v="37"/>
    <s v="Office of Procurement"/>
    <s v="PRO 35 Procurement Operations Section"/>
    <x v="0"/>
    <n v="58304.654999999999"/>
    <n v="0"/>
    <n v="0"/>
    <s v="B2"/>
    <n v="0.58304654999999994"/>
  </r>
  <r>
    <s v="PRO30"/>
    <x v="37"/>
    <s v="Office of Procurement"/>
    <s v="PRO 35 Procurement Operations Section"/>
    <x v="1"/>
    <n v="56333"/>
    <n v="0"/>
    <n v="0"/>
    <s v="B2"/>
    <n v="0.56333"/>
  </r>
  <r>
    <s v="PRO31"/>
    <x v="37"/>
    <s v="Office of Procurement"/>
    <s v="PRO 35 Procurement Operations Section"/>
    <x v="1"/>
    <n v="56333"/>
    <n v="0"/>
    <n v="0"/>
    <s v="B2"/>
    <n v="0.56333"/>
  </r>
  <r>
    <s v="PRO32"/>
    <x v="37"/>
    <s v="Office of Procurement"/>
    <s v="PRO 35 Procurement Services Section"/>
    <x v="0"/>
    <n v="78947"/>
    <n v="0"/>
    <n v="3732.58"/>
    <s v="B2"/>
    <n v="0.78947000000000001"/>
  </r>
  <r>
    <s v="PRO33"/>
    <x v="37"/>
    <s v="Office of Procurement"/>
    <s v="PRO 35 Procurement Services Section"/>
    <x v="1"/>
    <n v="143862.96"/>
    <n v="0"/>
    <n v="0"/>
    <s v="B1"/>
    <n v="1.4386295999999998"/>
  </r>
  <r>
    <s v="PRO34"/>
    <x v="37"/>
    <s v="Office of Procurement"/>
    <s v="PRO 35 Procurement Services Section"/>
    <x v="1"/>
    <n v="69442"/>
    <n v="0"/>
    <n v="3276.15"/>
    <s v="B2"/>
    <n v="0.69442000000000004"/>
  </r>
  <r>
    <s v="PRO35"/>
    <x v="37"/>
    <s v="Office of Procurement"/>
    <s v="PRO 35 Procurement Services Section"/>
    <x v="1"/>
    <n v="95293.516099999993"/>
    <n v="0"/>
    <n v="0"/>
    <s v="B2"/>
    <n v="0.95293516099999998"/>
  </r>
  <r>
    <s v="PRO36"/>
    <x v="37"/>
    <s v="Office of Procurement"/>
    <s v="PRO 35 Procurement Services Section"/>
    <x v="1"/>
    <n v="66584.654999999999"/>
    <n v="0"/>
    <n v="0"/>
    <s v="B2"/>
    <n v="0.66584655000000004"/>
  </r>
  <r>
    <s v="REC01"/>
    <x v="38"/>
    <s v="Department of Recreation"/>
    <s v="REC 72 Administration Division"/>
    <x v="1"/>
    <n v="84765.470199999996"/>
    <n v="0"/>
    <n v="0"/>
    <s v="B2"/>
    <n v="0.84765470199999993"/>
  </r>
  <r>
    <s v="REC02"/>
    <x v="38"/>
    <s v="Department of Recreation"/>
    <s v="REC 72 Administration Division"/>
    <x v="1"/>
    <n v="72887.804000000004"/>
    <n v="0"/>
    <n v="0"/>
    <s v="B2"/>
    <n v="0.72887804"/>
  </r>
  <r>
    <s v="REC03"/>
    <x v="38"/>
    <s v="Department of Recreation"/>
    <s v="REC 72 Administration Division"/>
    <x v="1"/>
    <n v="74333"/>
    <n v="80.42"/>
    <n v="0"/>
    <s v="B2"/>
    <n v="0.74333000000000005"/>
  </r>
  <r>
    <s v="REC04"/>
    <x v="38"/>
    <s v="Department of Recreation"/>
    <s v="REC 72 Aquatic Team Management"/>
    <x v="1"/>
    <n v="117424"/>
    <n v="0"/>
    <n v="0"/>
    <s v="B1"/>
    <n v="1.17424"/>
  </r>
  <r>
    <s v="REC05"/>
    <x v="38"/>
    <s v="Department of Recreation"/>
    <s v="REC 72 Aquatic Team Management"/>
    <x v="0"/>
    <n v="107367"/>
    <n v="0"/>
    <n v="0"/>
    <s v="B1"/>
    <n v="1.0736699999999999"/>
  </r>
  <r>
    <s v="REC06"/>
    <x v="38"/>
    <s v="Department of Recreation"/>
    <s v="REC 72 Aquatic Team Management"/>
    <x v="0"/>
    <n v="112267"/>
    <n v="647.70000000000005"/>
    <n v="0"/>
    <s v="B1"/>
    <n v="1.1226700000000001"/>
  </r>
  <r>
    <s v="REC07"/>
    <x v="38"/>
    <s v="Department of Recreation"/>
    <s v="REC 72 Aquatic Team Management"/>
    <x v="0"/>
    <n v="98228"/>
    <n v="0"/>
    <n v="4658.57"/>
    <s v="B2"/>
    <n v="0.98228000000000004"/>
  </r>
  <r>
    <s v="REC08"/>
    <x v="38"/>
    <s v="Department of Recreation"/>
    <s v="REC 72 Aquatic Team Management"/>
    <x v="1"/>
    <n v="131065.24"/>
    <n v="0"/>
    <n v="0"/>
    <s v="B1"/>
    <n v="1.3106524000000002"/>
  </r>
  <r>
    <s v="REC09"/>
    <x v="38"/>
    <s v="Department of Recreation"/>
    <s v="REC 72 Aquatic Team Management"/>
    <x v="0"/>
    <n v="98068.323600000003"/>
    <n v="946.39"/>
    <n v="0"/>
    <s v="B2"/>
    <n v="0.98068323600000007"/>
  </r>
  <r>
    <s v="REC10"/>
    <x v="38"/>
    <s v="Department of Recreation"/>
    <s v="REC 72 Aquatic Team Management"/>
    <x v="1"/>
    <n v="98228"/>
    <n v="4720"/>
    <n v="7816.14"/>
    <s v="B2"/>
    <n v="0.98228000000000004"/>
  </r>
  <r>
    <s v="REC11"/>
    <x v="38"/>
    <s v="Department of Recreation"/>
    <s v="REC 72 Aquatic Team Management"/>
    <x v="0"/>
    <n v="107367"/>
    <n v="0"/>
    <n v="0"/>
    <s v="B1"/>
    <n v="1.0736699999999999"/>
  </r>
  <r>
    <s v="REC12"/>
    <x v="38"/>
    <s v="Department of Recreation"/>
    <s v="REC 72 Aquatic Team Management"/>
    <x v="1"/>
    <n v="98228"/>
    <n v="0"/>
    <n v="1596.27"/>
    <s v="B2"/>
    <n v="0.98228000000000004"/>
  </r>
  <r>
    <s v="REC13"/>
    <x v="38"/>
    <s v="Department of Recreation"/>
    <s v="REC 72 Aquatic Team Management"/>
    <x v="1"/>
    <n v="107367"/>
    <n v="0"/>
    <n v="0"/>
    <s v="B1"/>
    <n v="1.0736699999999999"/>
  </r>
  <r>
    <s v="REC14"/>
    <x v="38"/>
    <s v="Department of Recreation"/>
    <s v="REC 72 Aquatic Team Management"/>
    <x v="0"/>
    <n v="95330.506899999993"/>
    <n v="3655.19"/>
    <n v="0"/>
    <s v="B2"/>
    <n v="0.95330506899999989"/>
  </r>
  <r>
    <s v="REC15"/>
    <x v="38"/>
    <s v="Department of Recreation"/>
    <s v="REC 72 Aquatic Team Management"/>
    <x v="0"/>
    <n v="69917.777499999997"/>
    <n v="0"/>
    <n v="0"/>
    <s v="B2"/>
    <n v="0.699177775"/>
  </r>
  <r>
    <s v="REC16"/>
    <x v="38"/>
    <s v="Department of Recreation"/>
    <s v="REC 72 Aquatic Team Management"/>
    <x v="1"/>
    <n v="61805.17"/>
    <n v="0"/>
    <n v="0"/>
    <s v="B2"/>
    <n v="0.61805169999999998"/>
  </r>
  <r>
    <s v="REC17"/>
    <x v="38"/>
    <s v="Department of Recreation"/>
    <s v="REC 72 Aquatic Team Management"/>
    <x v="0"/>
    <n v="65699.243499999997"/>
    <n v="0"/>
    <n v="0"/>
    <s v="B2"/>
    <n v="0.65699243499999993"/>
  </r>
  <r>
    <s v="REC18"/>
    <x v="38"/>
    <s v="Department of Recreation"/>
    <s v="REC 72 Aquatic Team Management"/>
    <x v="0"/>
    <n v="74255.848599999998"/>
    <n v="0"/>
    <n v="0"/>
    <s v="B2"/>
    <n v="0.74255848599999996"/>
  </r>
  <r>
    <s v="REC19"/>
    <x v="38"/>
    <s v="Department of Recreation"/>
    <s v="REC 72 Aquatic Team Management"/>
    <x v="1"/>
    <n v="78286.13"/>
    <n v="0"/>
    <n v="0"/>
    <s v="B2"/>
    <n v="0.78286130000000009"/>
  </r>
  <r>
    <s v="REC20"/>
    <x v="38"/>
    <s v="Department of Recreation"/>
    <s v="REC 72 Aquatic Team Management"/>
    <x v="1"/>
    <n v="66031.892600000006"/>
    <n v="552.51"/>
    <n v="0"/>
    <s v="B2"/>
    <n v="0.66031892600000008"/>
  </r>
  <r>
    <s v="REC21"/>
    <x v="38"/>
    <s v="Department of Recreation"/>
    <s v="REC 72 Aquatic Team Management"/>
    <x v="0"/>
    <n v="56493.404999999999"/>
    <n v="604.82000000000005"/>
    <n v="0"/>
    <s v="B2"/>
    <n v="0.56493404999999997"/>
  </r>
  <r>
    <s v="REC22"/>
    <x v="38"/>
    <s v="Department of Recreation"/>
    <s v="REC 72 Aquatic Team Management"/>
    <x v="0"/>
    <n v="60134.276299999998"/>
    <n v="0"/>
    <n v="0"/>
    <s v="B2"/>
    <n v="0.601342763"/>
  </r>
  <r>
    <s v="REC23"/>
    <x v="38"/>
    <s v="Department of Recreation"/>
    <s v="REC 72 Aquatic Team Management"/>
    <x v="1"/>
    <n v="72137.833700000003"/>
    <n v="402.11"/>
    <n v="0"/>
    <s v="B2"/>
    <n v="0.72137833699999998"/>
  </r>
  <r>
    <s v="REC24"/>
    <x v="38"/>
    <s v="Department of Recreation"/>
    <s v="REC 72 Aquatic Team Management"/>
    <x v="0"/>
    <n v="56493.404999999999"/>
    <n v="314.92"/>
    <n v="0"/>
    <s v="B2"/>
    <n v="0.56493404999999997"/>
  </r>
  <r>
    <s v="REC25"/>
    <x v="38"/>
    <s v="Department of Recreation"/>
    <s v="REC 72 Aquatic Team Management"/>
    <x v="1"/>
    <n v="71744.784400000004"/>
    <n v="0"/>
    <n v="0"/>
    <s v="B2"/>
    <n v="0.71744784400000006"/>
  </r>
  <r>
    <s v="REC26"/>
    <x v="38"/>
    <s v="Department of Recreation"/>
    <s v="REC 72 Aquatic Team Management"/>
    <x v="0"/>
    <n v="54583"/>
    <n v="629.82000000000005"/>
    <n v="0"/>
    <s v="B2"/>
    <n v="0.54583000000000004"/>
  </r>
  <r>
    <s v="REC27"/>
    <x v="38"/>
    <s v="Department of Recreation"/>
    <s v="REC 72 Aquatic Team Management"/>
    <x v="0"/>
    <n v="101608.80319999999"/>
    <n v="0"/>
    <n v="0"/>
    <s v="B1"/>
    <n v="1.0160880319999999"/>
  </r>
  <r>
    <s v="REC28"/>
    <x v="38"/>
    <s v="Department of Recreation"/>
    <s v="REC 72 Aquatic Team Management"/>
    <x v="0"/>
    <n v="63950.58"/>
    <n v="0"/>
    <n v="0"/>
    <s v="B2"/>
    <n v="0.63950580000000001"/>
  </r>
  <r>
    <s v="REC29"/>
    <x v="38"/>
    <s v="Department of Recreation"/>
    <s v="REC 72 Aquatic Team Management"/>
    <x v="1"/>
    <n v="54333"/>
    <n v="19.600000000000001"/>
    <n v="0"/>
    <s v="B2"/>
    <n v="0.54332999999999998"/>
  </r>
  <r>
    <s v="REC30"/>
    <x v="38"/>
    <s v="Department of Recreation"/>
    <s v="REC 72 Aquatic Team Management"/>
    <x v="1"/>
    <n v="73500"/>
    <n v="0"/>
    <n v="0"/>
    <s v="B2"/>
    <n v="0.73499999999999999"/>
  </r>
  <r>
    <s v="REC31"/>
    <x v="38"/>
    <s v="Department of Recreation"/>
    <s v="REC 72 Business Services"/>
    <x v="1"/>
    <n v="78947.001900000003"/>
    <n v="470.28"/>
    <n v="2408.0100000000002"/>
    <s v="B2"/>
    <n v="0.78947001900000002"/>
  </r>
  <r>
    <s v="REC32"/>
    <x v="38"/>
    <s v="Department of Recreation"/>
    <s v="REC 72 Business Services"/>
    <x v="1"/>
    <n v="107367"/>
    <n v="15954.33"/>
    <n v="1744.73"/>
    <s v="B1"/>
    <n v="1.0736699999999999"/>
  </r>
  <r>
    <s v="REC33"/>
    <x v="38"/>
    <s v="Department of Recreation"/>
    <s v="REC 72 Business Services"/>
    <x v="1"/>
    <n v="104343.9621"/>
    <n v="0"/>
    <n v="0"/>
    <s v="B1"/>
    <n v="1.0434396210000001"/>
  </r>
  <r>
    <s v="REC34"/>
    <x v="38"/>
    <s v="Department of Recreation"/>
    <s v="REC 72 Business Services"/>
    <x v="1"/>
    <n v="78947"/>
    <n v="0"/>
    <n v="2924.7"/>
    <s v="B2"/>
    <n v="0.78947000000000001"/>
  </r>
  <r>
    <s v="REC35"/>
    <x v="38"/>
    <s v="Department of Recreation"/>
    <s v="REC 72 Business Services"/>
    <x v="1"/>
    <n v="117424"/>
    <n v="0"/>
    <n v="0"/>
    <s v="B1"/>
    <n v="1.17424"/>
  </r>
  <r>
    <s v="REC36"/>
    <x v="38"/>
    <s v="Department of Recreation"/>
    <s v="REC 72 Business Services"/>
    <x v="1"/>
    <n v="132506.59"/>
    <n v="0"/>
    <n v="0"/>
    <s v="B1"/>
    <n v="1.3250659"/>
  </r>
  <r>
    <s v="REC37"/>
    <x v="38"/>
    <s v="Department of Recreation"/>
    <s v="REC 72 Business Services"/>
    <x v="0"/>
    <n v="62413.66"/>
    <n v="0"/>
    <n v="0"/>
    <s v="B2"/>
    <n v="0.62413660000000004"/>
  </r>
  <r>
    <s v="REC38"/>
    <x v="38"/>
    <s v="Department of Recreation"/>
    <s v="REC 72 Business Services"/>
    <x v="1"/>
    <n v="73829.654999999999"/>
    <n v="193.28"/>
    <n v="0"/>
    <s v="B2"/>
    <n v="0.73829654999999994"/>
  </r>
  <r>
    <s v="REC39"/>
    <x v="38"/>
    <s v="Department of Recreation"/>
    <s v="REC 72 Business Services"/>
    <x v="1"/>
    <n v="82499.534899999999"/>
    <n v="0"/>
    <n v="0"/>
    <s v="B2"/>
    <n v="0.82499534899999993"/>
  </r>
  <r>
    <s v="REC40"/>
    <x v="38"/>
    <s v="Department of Recreation"/>
    <s v="REC 72 Business Services"/>
    <x v="1"/>
    <n v="80851.509000000005"/>
    <n v="0"/>
    <n v="0"/>
    <s v="B2"/>
    <n v="0.8085150900000001"/>
  </r>
  <r>
    <s v="REC41"/>
    <x v="38"/>
    <s v="Department of Recreation"/>
    <s v="REC 72 Business Services"/>
    <x v="1"/>
    <n v="95299"/>
    <n v="0"/>
    <n v="0"/>
    <s v="B2"/>
    <n v="0.95299"/>
  </r>
  <r>
    <s v="REC42"/>
    <x v="38"/>
    <s v="Department of Recreation"/>
    <s v="REC 72 Business Services"/>
    <x v="0"/>
    <n v="86833"/>
    <n v="0"/>
    <n v="0"/>
    <s v="B2"/>
    <n v="0.86833000000000005"/>
  </r>
  <r>
    <s v="REC43"/>
    <x v="38"/>
    <s v="Department of Recreation"/>
    <s v="REC 72 Business Services"/>
    <x v="0"/>
    <n v="89333"/>
    <n v="0"/>
    <n v="0"/>
    <s v="B2"/>
    <n v="0.89332999999999996"/>
  </r>
  <r>
    <s v="REC44"/>
    <x v="38"/>
    <s v="Department of Recreation"/>
    <s v="REC 72 Business Services"/>
    <x v="0"/>
    <n v="66333"/>
    <n v="0"/>
    <n v="0"/>
    <s v="B2"/>
    <n v="0.66332999999999998"/>
  </r>
  <r>
    <s v="REC45"/>
    <x v="38"/>
    <s v="Department of Recreation"/>
    <s v="REC 72 Business Services"/>
    <x v="1"/>
    <n v="70833"/>
    <n v="306.5"/>
    <n v="0"/>
    <s v="B2"/>
    <n v="0.70833000000000002"/>
  </r>
  <r>
    <s v="REC46"/>
    <x v="38"/>
    <s v="Department of Recreation"/>
    <s v="REC 72 Business Services"/>
    <x v="0"/>
    <n v="67800"/>
    <n v="0"/>
    <n v="0"/>
    <s v="B2"/>
    <n v="0.67800000000000005"/>
  </r>
  <r>
    <s v="REC47"/>
    <x v="38"/>
    <s v="Department of Recreation"/>
    <s v="REC 72 Business Services"/>
    <x v="0"/>
    <n v="68500"/>
    <n v="0"/>
    <n v="0"/>
    <s v="B2"/>
    <n v="0.68500000000000005"/>
  </r>
  <r>
    <s v="REC48"/>
    <x v="38"/>
    <s v="Department of Recreation"/>
    <s v="REC 72 Countywide Programs"/>
    <x v="1"/>
    <n v="78947"/>
    <n v="3991.85"/>
    <n v="3732.58"/>
    <s v="B2"/>
    <n v="0.78947000000000001"/>
  </r>
  <r>
    <s v="REC49"/>
    <x v="38"/>
    <s v="Department of Recreation"/>
    <s v="REC 72 Countywide Programs"/>
    <x v="0"/>
    <n v="107367"/>
    <n v="0"/>
    <n v="0"/>
    <s v="B1"/>
    <n v="1.0736699999999999"/>
  </r>
  <r>
    <s v="REC50"/>
    <x v="38"/>
    <s v="Department of Recreation"/>
    <s v="REC 72 Countywide Programs"/>
    <x v="0"/>
    <n v="98228"/>
    <n v="0"/>
    <n v="7292.58"/>
    <s v="B2"/>
    <n v="0.98228000000000004"/>
  </r>
  <r>
    <s v="REC51"/>
    <x v="38"/>
    <s v="Department of Recreation"/>
    <s v="REC 72 Countywide Programs"/>
    <x v="0"/>
    <n v="98228"/>
    <n v="610.6"/>
    <n v="7161.69"/>
    <s v="B2"/>
    <n v="0.98228000000000004"/>
  </r>
  <r>
    <s v="REC52"/>
    <x v="38"/>
    <s v="Department of Recreation"/>
    <s v="REC 72 Countywide Programs"/>
    <x v="1"/>
    <n v="107367"/>
    <n v="2610.6799999999998"/>
    <n v="4580.1400000000003"/>
    <s v="B1"/>
    <n v="1.0736699999999999"/>
  </r>
  <r>
    <s v="REC53"/>
    <x v="38"/>
    <s v="Department of Recreation"/>
    <s v="REC 72 Countywide Programs"/>
    <x v="1"/>
    <n v="107367"/>
    <n v="31421.39"/>
    <n v="4580.1400000000003"/>
    <s v="B1"/>
    <n v="1.0736699999999999"/>
  </r>
  <r>
    <s v="REC54"/>
    <x v="38"/>
    <s v="Department of Recreation"/>
    <s v="REC 72 Countywide Programs"/>
    <x v="0"/>
    <n v="98228"/>
    <n v="209.24"/>
    <n v="4658.57"/>
    <s v="B2"/>
    <n v="0.98228000000000004"/>
  </r>
  <r>
    <s v="REC55"/>
    <x v="38"/>
    <s v="Department of Recreation"/>
    <s v="REC 72 Countywide Programs"/>
    <x v="1"/>
    <n v="98228"/>
    <n v="526.08000000000004"/>
    <n v="7816.14"/>
    <s v="B2"/>
    <n v="0.98228000000000004"/>
  </r>
  <r>
    <s v="REC56"/>
    <x v="38"/>
    <s v="Department of Recreation"/>
    <s v="REC 72 Countywide Programs"/>
    <x v="0"/>
    <n v="98228"/>
    <n v="0"/>
    <n v="4658.57"/>
    <s v="B2"/>
    <n v="0.98228000000000004"/>
  </r>
  <r>
    <s v="REC57"/>
    <x v="38"/>
    <s v="Department of Recreation"/>
    <s v="REC 72 Countywide Programs"/>
    <x v="1"/>
    <n v="98228"/>
    <n v="0"/>
    <n v="7816.14"/>
    <s v="B2"/>
    <n v="0.98228000000000004"/>
  </r>
  <r>
    <s v="REC58"/>
    <x v="38"/>
    <s v="Department of Recreation"/>
    <s v="REC 72 Countywide Programs"/>
    <x v="1"/>
    <n v="73709.830400000006"/>
    <n v="0"/>
    <n v="0"/>
    <s v="B2"/>
    <n v="0.73709830400000009"/>
  </r>
  <r>
    <s v="REC59"/>
    <x v="38"/>
    <s v="Department of Recreation"/>
    <s v="REC 72 Countywide Programs"/>
    <x v="0"/>
    <n v="88193.377999999997"/>
    <n v="665.26"/>
    <n v="0"/>
    <s v="B2"/>
    <n v="0.88193378"/>
  </r>
  <r>
    <s v="REC60"/>
    <x v="38"/>
    <s v="Department of Recreation"/>
    <s v="REC 72 Countywide Programs"/>
    <x v="1"/>
    <n v="119645.59"/>
    <n v="0"/>
    <n v="0"/>
    <s v="B1"/>
    <n v="1.1964558999999999"/>
  </r>
  <r>
    <s v="REC61"/>
    <x v="38"/>
    <s v="Department of Recreation"/>
    <s v="REC 72 Countywide Programs"/>
    <x v="0"/>
    <n v="94810.874800000005"/>
    <n v="377.63"/>
    <n v="0"/>
    <s v="B2"/>
    <n v="0.948108748"/>
  </r>
  <r>
    <s v="REC62"/>
    <x v="38"/>
    <s v="Department of Recreation"/>
    <s v="REC 72 Countywide Programs"/>
    <x v="0"/>
    <n v="92350.981400000004"/>
    <n v="214.66"/>
    <n v="0"/>
    <s v="B2"/>
    <n v="0.9235098140000001"/>
  </r>
  <r>
    <s v="REC63"/>
    <x v="38"/>
    <s v="Department of Recreation"/>
    <s v="REC 72 Countywide Programs"/>
    <x v="0"/>
    <n v="70299.724400000006"/>
    <n v="405.58"/>
    <n v="0"/>
    <s v="B2"/>
    <n v="0.70299724400000008"/>
  </r>
  <r>
    <s v="REC64"/>
    <x v="38"/>
    <s v="Department of Recreation"/>
    <s v="REC 72 Countywide Programs"/>
    <x v="0"/>
    <n v="63500"/>
    <n v="0"/>
    <n v="0"/>
    <s v="B2"/>
    <n v="0.63500000000000001"/>
  </r>
  <r>
    <s v="REC65"/>
    <x v="38"/>
    <s v="Department of Recreation"/>
    <s v="REC 72 Countywide Programs"/>
    <x v="1"/>
    <n v="77969.654999999999"/>
    <n v="409.62"/>
    <n v="0"/>
    <s v="B2"/>
    <n v="0.77969655000000004"/>
  </r>
  <r>
    <s v="REC66"/>
    <x v="38"/>
    <s v="Department of Recreation"/>
    <s v="REC 72 Countywide Programs"/>
    <x v="0"/>
    <n v="77333"/>
    <n v="0"/>
    <n v="0"/>
    <s v="B2"/>
    <n v="0.77332999999999996"/>
  </r>
  <r>
    <s v="REC67"/>
    <x v="38"/>
    <s v="Department of Recreation"/>
    <s v="REC 72 Countywide Programs"/>
    <x v="0"/>
    <n v="62333"/>
    <n v="2539.8000000000002"/>
    <n v="0"/>
    <s v="B2"/>
    <n v="0.62333000000000005"/>
  </r>
  <r>
    <s v="REC68"/>
    <x v="38"/>
    <s v="Department of Recreation"/>
    <s v="REC 72 Countywide Programs"/>
    <x v="1"/>
    <n v="80000"/>
    <n v="0"/>
    <n v="0"/>
    <s v="B2"/>
    <n v="0.8"/>
  </r>
  <r>
    <s v="REC69"/>
    <x v="38"/>
    <s v="Department of Recreation"/>
    <s v="REC 72 Countywide Programs"/>
    <x v="1"/>
    <n v="64600"/>
    <n v="0"/>
    <n v="0"/>
    <s v="B2"/>
    <n v="0.64600000000000002"/>
  </r>
  <r>
    <s v="REC70"/>
    <x v="38"/>
    <s v="Department of Recreation"/>
    <s v="REC 72 Facilities Division"/>
    <x v="0"/>
    <n v="98228"/>
    <n v="0"/>
    <n v="4658.57"/>
    <s v="B2"/>
    <n v="0.98228000000000004"/>
  </r>
  <r>
    <s v="REC71"/>
    <x v="38"/>
    <s v="Department of Recreation"/>
    <s v="REC 72 Facilities Division"/>
    <x v="0"/>
    <n v="117424"/>
    <n v="0"/>
    <n v="0"/>
    <s v="B1"/>
    <n v="1.17424"/>
  </r>
  <r>
    <s v="REC72"/>
    <x v="38"/>
    <s v="Department of Recreation"/>
    <s v="REC 72 Facilities Division"/>
    <x v="1"/>
    <n v="98228"/>
    <n v="0"/>
    <n v="4658.57"/>
    <s v="B2"/>
    <n v="0.98228000000000004"/>
  </r>
  <r>
    <s v="REC73"/>
    <x v="38"/>
    <s v="Department of Recreation"/>
    <s v="REC 72 Facilities Division"/>
    <x v="1"/>
    <n v="130079.75"/>
    <n v="0"/>
    <n v="0"/>
    <s v="B1"/>
    <n v="1.3007975000000001"/>
  </r>
  <r>
    <s v="REC74"/>
    <x v="38"/>
    <s v="Department of Recreation"/>
    <s v="REC 72 Facilities Division"/>
    <x v="1"/>
    <n v="104194.40820000001"/>
    <n v="720.17"/>
    <n v="0"/>
    <s v="B1"/>
    <n v="1.0419440820000001"/>
  </r>
  <r>
    <s v="REC75"/>
    <x v="38"/>
    <s v="Department of Recreation"/>
    <s v="REC 72 Facilities Division"/>
    <x v="0"/>
    <n v="98228"/>
    <n v="0"/>
    <n v="7816.14"/>
    <s v="B2"/>
    <n v="0.98228000000000004"/>
  </r>
  <r>
    <s v="REC76"/>
    <x v="38"/>
    <s v="Department of Recreation"/>
    <s v="REC 72 Facilities Division"/>
    <x v="0"/>
    <n v="98228"/>
    <n v="979.74"/>
    <n v="2576.83"/>
    <s v="B2"/>
    <n v="0.98228000000000004"/>
  </r>
  <r>
    <s v="REC77"/>
    <x v="38"/>
    <s v="Department of Recreation"/>
    <s v="REC 72 Facilities Division"/>
    <x v="0"/>
    <n v="98228"/>
    <n v="1059.1199999999999"/>
    <n v="1818.03"/>
    <s v="B2"/>
    <n v="0.98228000000000004"/>
  </r>
  <r>
    <s v="REC78"/>
    <x v="38"/>
    <s v="Department of Recreation"/>
    <s v="REC 72 Facilities Division"/>
    <x v="0"/>
    <n v="98228"/>
    <n v="0"/>
    <n v="1596.27"/>
    <s v="B2"/>
    <n v="0.98228000000000004"/>
  </r>
  <r>
    <s v="REC79"/>
    <x v="38"/>
    <s v="Department of Recreation"/>
    <s v="REC 72 Facilities Division"/>
    <x v="1"/>
    <n v="98228"/>
    <n v="0"/>
    <n v="7816.14"/>
    <s v="B2"/>
    <n v="0.98228000000000004"/>
  </r>
  <r>
    <s v="REC80"/>
    <x v="38"/>
    <s v="Department of Recreation"/>
    <s v="REC 72 Facilities Division"/>
    <x v="0"/>
    <n v="123921.67"/>
    <n v="0"/>
    <n v="0"/>
    <s v="B1"/>
    <n v="1.2392167000000001"/>
  </r>
  <r>
    <s v="REC81"/>
    <x v="38"/>
    <s v="Department of Recreation"/>
    <s v="REC 72 Facilities Division"/>
    <x v="1"/>
    <n v="98228"/>
    <n v="0"/>
    <n v="4658.57"/>
    <s v="B2"/>
    <n v="0.98228000000000004"/>
  </r>
  <r>
    <s v="REC82"/>
    <x v="38"/>
    <s v="Department of Recreation"/>
    <s v="REC 72 Facilities Division"/>
    <x v="1"/>
    <n v="98228"/>
    <n v="389.61"/>
    <n v="0"/>
    <s v="B2"/>
    <n v="0.98228000000000004"/>
  </r>
  <r>
    <s v="REC83"/>
    <x v="38"/>
    <s v="Department of Recreation"/>
    <s v="REC 72 Facilities Division"/>
    <x v="0"/>
    <n v="72887.804000000004"/>
    <n v="0"/>
    <n v="0"/>
    <s v="B2"/>
    <n v="0.72887804"/>
  </r>
  <r>
    <s v="REC84"/>
    <x v="38"/>
    <s v="Department of Recreation"/>
    <s v="REC 72 Facilities Division"/>
    <x v="0"/>
    <n v="56443"/>
    <n v="0"/>
    <n v="0"/>
    <s v="B2"/>
    <n v="0.56442999999999999"/>
  </r>
  <r>
    <s v="REC85"/>
    <x v="38"/>
    <s v="Department of Recreation"/>
    <s v="REC 72 Facilities Division"/>
    <x v="1"/>
    <n v="73709.8514"/>
    <n v="0"/>
    <n v="0"/>
    <s v="B2"/>
    <n v="0.73709851400000004"/>
  </r>
  <r>
    <s v="REC86"/>
    <x v="38"/>
    <s v="Department of Recreation"/>
    <s v="REC 72 Facilities Division"/>
    <x v="1"/>
    <n v="59333"/>
    <n v="0"/>
    <n v="0"/>
    <s v="B2"/>
    <n v="0.59333000000000002"/>
  </r>
  <r>
    <s v="REC87"/>
    <x v="38"/>
    <s v="Department of Recreation"/>
    <s v="REC 72 Facilities Division"/>
    <x v="1"/>
    <n v="69925.921700000006"/>
    <n v="1297.72"/>
    <n v="0"/>
    <s v="B2"/>
    <n v="0.69925921700000004"/>
  </r>
  <r>
    <s v="REC88"/>
    <x v="38"/>
    <s v="Department of Recreation"/>
    <s v="REC 72 Facilities Division"/>
    <x v="0"/>
    <n v="63798.925000000003"/>
    <n v="0"/>
    <n v="0"/>
    <s v="B2"/>
    <n v="0.63798925000000006"/>
  </r>
  <r>
    <s v="REC89"/>
    <x v="38"/>
    <s v="Department of Recreation"/>
    <s v="REC 72 Facilities Division"/>
    <x v="0"/>
    <n v="67552.383499999996"/>
    <n v="0"/>
    <n v="0"/>
    <s v="B2"/>
    <n v="0.67552383500000002"/>
  </r>
  <r>
    <s v="REC90"/>
    <x v="38"/>
    <s v="Department of Recreation"/>
    <s v="REC 72 Facilities Division"/>
    <x v="0"/>
    <n v="67865.440000000002"/>
    <n v="73.42"/>
    <n v="0"/>
    <s v="B2"/>
    <n v="0.67865439999999999"/>
  </r>
  <r>
    <s v="REC91"/>
    <x v="38"/>
    <s v="Department of Recreation"/>
    <s v="REC 72 Facilities Division"/>
    <x v="1"/>
    <n v="56341.75"/>
    <n v="0"/>
    <n v="0"/>
    <s v="B2"/>
    <n v="0.56341750000000002"/>
  </r>
  <r>
    <s v="REC92"/>
    <x v="38"/>
    <s v="Department of Recreation"/>
    <s v="REC 72 Facilities Division"/>
    <x v="0"/>
    <n v="56493.404999999999"/>
    <n v="0"/>
    <n v="0"/>
    <s v="B2"/>
    <n v="0.56493404999999997"/>
  </r>
  <r>
    <s v="REC93"/>
    <x v="38"/>
    <s v="Department of Recreation"/>
    <s v="REC 72 Facilities Division"/>
    <x v="0"/>
    <n v="56493.404999999999"/>
    <n v="0"/>
    <n v="0"/>
    <s v="B2"/>
    <n v="0.56493404999999997"/>
  </r>
  <r>
    <s v="REC94"/>
    <x v="38"/>
    <s v="Department of Recreation"/>
    <s v="REC 72 Facilities Division"/>
    <x v="0"/>
    <n v="71759.654999999999"/>
    <n v="585.16999999999996"/>
    <n v="0"/>
    <s v="B2"/>
    <n v="0.71759655"/>
  </r>
  <r>
    <s v="REC95"/>
    <x v="38"/>
    <s v="Department of Recreation"/>
    <s v="REC 72 Facilities Division"/>
    <x v="0"/>
    <n v="60197.67"/>
    <n v="0"/>
    <n v="0"/>
    <s v="B2"/>
    <n v="0.60197670000000003"/>
  </r>
  <r>
    <s v="REC96"/>
    <x v="38"/>
    <s v="Department of Recreation"/>
    <s v="REC 72 Facilities Division"/>
    <x v="0"/>
    <n v="60000"/>
    <n v="0"/>
    <n v="0"/>
    <s v="B2"/>
    <n v="0.6"/>
  </r>
  <r>
    <s v="REC97"/>
    <x v="38"/>
    <s v="Department of Recreation"/>
    <s v="REC 72 Facilities Division"/>
    <x v="0"/>
    <n v="63798.93"/>
    <n v="0"/>
    <n v="0"/>
    <s v="B2"/>
    <n v="0.63798929999999998"/>
  </r>
  <r>
    <s v="REC98"/>
    <x v="38"/>
    <s v="Department of Recreation"/>
    <s v="REC 72 Facilities Division"/>
    <x v="1"/>
    <n v="60833"/>
    <n v="0"/>
    <n v="0"/>
    <s v="B2"/>
    <n v="0.60833000000000004"/>
  </r>
  <r>
    <s v="REC99"/>
    <x v="38"/>
    <s v="Department of Recreation"/>
    <s v="REC 72 Facilities Division"/>
    <x v="0"/>
    <n v="54583"/>
    <n v="0"/>
    <n v="0"/>
    <s v="B2"/>
    <n v="0.54583000000000004"/>
  </r>
  <r>
    <s v="REC100"/>
    <x v="38"/>
    <s v="Department of Recreation"/>
    <s v="REC 72 Facilities Division"/>
    <x v="0"/>
    <n v="64333"/>
    <n v="0"/>
    <n v="0"/>
    <s v="B2"/>
    <n v="0.64332999999999996"/>
  </r>
  <r>
    <s v="REC101"/>
    <x v="38"/>
    <s v="Department of Recreation"/>
    <s v="REC 72 Facilities Division"/>
    <x v="0"/>
    <n v="64333"/>
    <n v="0"/>
    <n v="0"/>
    <s v="B2"/>
    <n v="0.64332999999999996"/>
  </r>
  <r>
    <s v="REC102"/>
    <x v="38"/>
    <s v="Department of Recreation"/>
    <s v="REC 72 Facilities Division"/>
    <x v="0"/>
    <n v="59333"/>
    <n v="0"/>
    <n v="0"/>
    <s v="B2"/>
    <n v="0.59333000000000002"/>
  </r>
  <r>
    <s v="REC103"/>
    <x v="38"/>
    <s v="Department of Recreation"/>
    <s v="REC 72 Facilities Division"/>
    <x v="1"/>
    <n v="69833"/>
    <n v="0"/>
    <n v="0"/>
    <s v="B2"/>
    <n v="0.69833000000000001"/>
  </r>
  <r>
    <s v="REC104"/>
    <x v="38"/>
    <s v="Department of Recreation"/>
    <s v="REC 72 Facilities Division"/>
    <x v="1"/>
    <n v="68500"/>
    <n v="0"/>
    <n v="0"/>
    <s v="B2"/>
    <n v="0.68500000000000005"/>
  </r>
  <r>
    <s v="REC105"/>
    <x v="38"/>
    <s v="Department of Recreation"/>
    <s v="REC 72 Facilities Division"/>
    <x v="0"/>
    <n v="70000"/>
    <n v="0"/>
    <n v="0"/>
    <s v="B2"/>
    <n v="0.7"/>
  </r>
  <r>
    <s v="REC106"/>
    <x v="38"/>
    <s v="Department of Recreation"/>
    <s v="REC 72 Information Technology"/>
    <x v="1"/>
    <n v="134500"/>
    <n v="0"/>
    <n v="0"/>
    <s v="B1"/>
    <n v="1.345"/>
  </r>
  <r>
    <s v="REC107"/>
    <x v="38"/>
    <s v="Department of Recreation"/>
    <s v="REC 72 Information Technology"/>
    <x v="0"/>
    <n v="89223.344800000006"/>
    <n v="0"/>
    <n v="0"/>
    <s v="B2"/>
    <n v="0.89223344800000004"/>
  </r>
  <r>
    <s v="REC108"/>
    <x v="38"/>
    <s v="Department of Recreation"/>
    <s v="REC 72 Information Technology"/>
    <x v="0"/>
    <n v="135291.01999999999"/>
    <n v="0"/>
    <n v="0"/>
    <s v="B1"/>
    <n v="1.3529102"/>
  </r>
  <r>
    <s v="REC109"/>
    <x v="38"/>
    <s v="Department of Recreation"/>
    <s v="REC 72 Information Technology"/>
    <x v="0"/>
    <n v="89948"/>
    <n v="0"/>
    <n v="0"/>
    <s v="B2"/>
    <n v="0.89947999999999995"/>
  </r>
  <r>
    <s v="REC110"/>
    <x v="38"/>
    <s v="Department of Recreation"/>
    <s v="REC 72 Information Technology"/>
    <x v="0"/>
    <n v="114805.2775"/>
    <n v="0"/>
    <n v="0"/>
    <s v="B1"/>
    <n v="1.148052775"/>
  </r>
  <r>
    <s v="REC111"/>
    <x v="38"/>
    <s v="Department of Recreation"/>
    <s v="REC 72 Office of the Director"/>
    <x v="1"/>
    <n v="211000"/>
    <n v="0"/>
    <n v="0"/>
    <s v="A1"/>
    <n v="2.11"/>
  </r>
  <r>
    <s v="REC112"/>
    <x v="38"/>
    <s v="Department of Recreation"/>
    <s v="REC 72 Office of the Director"/>
    <x v="1"/>
    <n v="170930.67"/>
    <n v="0"/>
    <n v="0"/>
    <s v="A2"/>
    <n v="1.7093067000000002"/>
  </r>
  <r>
    <s v="REC113"/>
    <x v="38"/>
    <s v="Department of Recreation"/>
    <s v="REC 72 Office of the Director"/>
    <x v="1"/>
    <n v="86103"/>
    <n v="0"/>
    <n v="0"/>
    <s v="B2"/>
    <n v="0.86102999999999996"/>
  </r>
  <r>
    <s v="REC114"/>
    <x v="38"/>
    <s v="Department of Recreation"/>
    <s v="REC 72 Programs Division"/>
    <x v="1"/>
    <n v="175873"/>
    <n v="0"/>
    <n v="0"/>
    <s v="A2"/>
    <n v="1.7587299999999999"/>
  </r>
  <r>
    <s v="REC115"/>
    <x v="38"/>
    <s v="Department of Recreation"/>
    <s v="REC 72 Senior Programs"/>
    <x v="1"/>
    <n v="98228"/>
    <n v="0"/>
    <n v="1596.27"/>
    <s v="B2"/>
    <n v="0.98228000000000004"/>
  </r>
  <r>
    <s v="REC116"/>
    <x v="38"/>
    <s v="Department of Recreation"/>
    <s v="REC 72 Senior Programs"/>
    <x v="1"/>
    <n v="98228"/>
    <n v="0"/>
    <n v="4658.57"/>
    <s v="B2"/>
    <n v="0.98228000000000004"/>
  </r>
  <r>
    <s v="REC117"/>
    <x v="38"/>
    <s v="Department of Recreation"/>
    <s v="REC 72 Senior Programs"/>
    <x v="1"/>
    <n v="98228"/>
    <n v="0"/>
    <n v="1596.27"/>
    <s v="B2"/>
    <n v="0.98228000000000004"/>
  </r>
  <r>
    <s v="REC118"/>
    <x v="38"/>
    <s v="Department of Recreation"/>
    <s v="REC 72 Senior Programs"/>
    <x v="1"/>
    <n v="74255.848599999998"/>
    <n v="0"/>
    <n v="0"/>
    <s v="B2"/>
    <n v="0.74255848599999996"/>
  </r>
  <r>
    <s v="REC119"/>
    <x v="38"/>
    <s v="Department of Recreation"/>
    <s v="REC 72 Senior Programs"/>
    <x v="0"/>
    <n v="77388.800600000002"/>
    <n v="0"/>
    <n v="0"/>
    <s v="B2"/>
    <n v="0.77388800600000007"/>
  </r>
  <r>
    <s v="REC120"/>
    <x v="38"/>
    <s v="Department of Recreation"/>
    <s v="REC 72 Senior Programs"/>
    <x v="1"/>
    <n v="63228.284500000002"/>
    <n v="0"/>
    <n v="0"/>
    <s v="B2"/>
    <n v="0.63228284499999998"/>
  </r>
  <r>
    <s v="REC121"/>
    <x v="38"/>
    <s v="Department of Recreation"/>
    <s v="REC 72 Senior Programs"/>
    <x v="1"/>
    <n v="107367"/>
    <n v="0"/>
    <n v="0"/>
    <s v="B1"/>
    <n v="1.0736699999999999"/>
  </r>
  <r>
    <s v="REC122"/>
    <x v="38"/>
    <s v="Department of Recreation"/>
    <s v="REC 72 Senior Programs"/>
    <x v="1"/>
    <n v="112209.69"/>
    <n v="0"/>
    <n v="0"/>
    <s v="B1"/>
    <n v="1.1220969000000001"/>
  </r>
  <r>
    <s v="REC123"/>
    <x v="38"/>
    <s v="Department of Recreation"/>
    <s v="REC 72 Senior Programs"/>
    <x v="1"/>
    <n v="61333"/>
    <n v="0"/>
    <n v="0"/>
    <s v="B2"/>
    <n v="0.61333000000000004"/>
  </r>
  <r>
    <s v="REC124"/>
    <x v="38"/>
    <s v="Department of Recreation"/>
    <s v="REC 72 Senior Programs"/>
    <x v="1"/>
    <n v="93214.276599999997"/>
    <n v="0"/>
    <n v="0"/>
    <s v="B2"/>
    <n v="0.93214276600000001"/>
  </r>
  <r>
    <s v="REC125"/>
    <x v="38"/>
    <s v="Department of Recreation"/>
    <s v="REC 72 Senior Programs"/>
    <x v="1"/>
    <n v="89433.464699999997"/>
    <n v="0"/>
    <n v="0"/>
    <s v="B2"/>
    <n v="0.89433464699999998"/>
  </r>
  <r>
    <s v="REC126"/>
    <x v="38"/>
    <s v="Department of Recreation"/>
    <s v="REC 72 Senior Programs"/>
    <x v="0"/>
    <n v="76972.909899999999"/>
    <n v="0"/>
    <n v="0"/>
    <s v="B2"/>
    <n v="0.76972909899999997"/>
  </r>
  <r>
    <s v="REC127"/>
    <x v="38"/>
    <s v="Department of Recreation"/>
    <s v="REC 72 Senior Programs"/>
    <x v="1"/>
    <n v="70074.809099999999"/>
    <n v="0"/>
    <n v="0"/>
    <s v="B2"/>
    <n v="0.70074809100000002"/>
  </r>
  <r>
    <s v="REC128"/>
    <x v="38"/>
    <s v="Department of Recreation"/>
    <s v="REC 72 Senior Programs"/>
    <x v="1"/>
    <n v="100588"/>
    <n v="0"/>
    <n v="0"/>
    <s v="B1"/>
    <n v="1.0058800000000001"/>
  </r>
  <r>
    <s v="REC129"/>
    <x v="38"/>
    <s v="Department of Recreation"/>
    <s v="REC 72 Senior Programs"/>
    <x v="0"/>
    <n v="71347.387000000002"/>
    <n v="0"/>
    <n v="0"/>
    <s v="B2"/>
    <n v="0.71347387000000007"/>
  </r>
  <r>
    <s v="REC130"/>
    <x v="38"/>
    <s v="Department of Recreation"/>
    <s v="REC 72 Senior Programs"/>
    <x v="0"/>
    <n v="61788"/>
    <n v="0"/>
    <n v="0"/>
    <s v="B2"/>
    <n v="0.61787999999999998"/>
  </r>
  <r>
    <s v="REC131"/>
    <x v="38"/>
    <s v="Department of Recreation"/>
    <s v="REC 72 Senior Programs"/>
    <x v="0"/>
    <n v="55000"/>
    <n v="0"/>
    <n v="0"/>
    <s v="B2"/>
    <n v="0.55000000000000004"/>
  </r>
  <r>
    <s v="REC132"/>
    <x v="38"/>
    <s v="Department of Recreation"/>
    <s v="REC 72 Special Programs"/>
    <x v="1"/>
    <n v="72463"/>
    <n v="1699.04"/>
    <n v="1177.54"/>
    <s v="B2"/>
    <n v="0.72463"/>
  </r>
  <r>
    <s v="REC133"/>
    <x v="38"/>
    <s v="Department of Recreation"/>
    <s v="REC 72 Special Programs"/>
    <x v="1"/>
    <n v="140057.76999999999"/>
    <n v="0"/>
    <n v="0"/>
    <s v="B1"/>
    <n v="1.4005776999999999"/>
  </r>
  <r>
    <s v="REC134"/>
    <x v="38"/>
    <s v="Department of Recreation"/>
    <s v="REC 72 Special Programs"/>
    <x v="0"/>
    <n v="70333"/>
    <n v="355.05"/>
    <n v="0"/>
    <s v="B2"/>
    <n v="0.70333000000000001"/>
  </r>
  <r>
    <s v="REC135"/>
    <x v="38"/>
    <s v="Department of Recreation"/>
    <s v="REC 72 Special Programs"/>
    <x v="1"/>
    <n v="56493.404999999999"/>
    <n v="756.33"/>
    <n v="0"/>
    <s v="B2"/>
    <n v="0.56493404999999997"/>
  </r>
  <r>
    <s v="REC136"/>
    <x v="38"/>
    <s v="Department of Recreation"/>
    <s v="REC 72 Special Programs"/>
    <x v="1"/>
    <n v="98228"/>
    <n v="0"/>
    <n v="0"/>
    <s v="B2"/>
    <n v="0.98228000000000004"/>
  </r>
  <r>
    <s v="REC137"/>
    <x v="38"/>
    <s v="Department of Recreation"/>
    <s v="REC 72 Special Programs"/>
    <x v="1"/>
    <n v="77048.227700000003"/>
    <n v="0"/>
    <n v="0"/>
    <s v="B2"/>
    <n v="0.77048227700000005"/>
  </r>
  <r>
    <s v="REC138"/>
    <x v="38"/>
    <s v="Department of Recreation"/>
    <s v="REC 72 Special Programs"/>
    <x v="1"/>
    <n v="87579.778399999996"/>
    <n v="0"/>
    <n v="0"/>
    <s v="B2"/>
    <n v="0.87579778399999997"/>
  </r>
  <r>
    <s v="REC139"/>
    <x v="38"/>
    <s v="Department of Recreation"/>
    <s v="REC 72 Special Programs"/>
    <x v="1"/>
    <n v="72463"/>
    <n v="1360.79"/>
    <n v="0"/>
    <s v="B2"/>
    <n v="0.72463"/>
  </r>
  <r>
    <s v="REC140"/>
    <x v="38"/>
    <s v="Department of Recreation"/>
    <s v="REC 72 Special Programs"/>
    <x v="0"/>
    <n v="42577"/>
    <n v="145.85"/>
    <n v="0"/>
    <s v="C"/>
    <n v="0.42576999999999998"/>
  </r>
  <r>
    <s v="REC141"/>
    <x v="38"/>
    <s v="Department of Recreation"/>
    <s v="REC 72 Special Programs"/>
    <x v="0"/>
    <n v="67000"/>
    <n v="459.03"/>
    <n v="0"/>
    <s v="B2"/>
    <n v="0.67"/>
  </r>
  <r>
    <s v="REC142"/>
    <x v="38"/>
    <s v="Department of Recreation"/>
    <s v="REC 72 Special Programs"/>
    <x v="1"/>
    <n v="76000"/>
    <n v="0"/>
    <n v="0"/>
    <s v="B2"/>
    <n v="0.76"/>
  </r>
  <r>
    <s v="REC143"/>
    <x v="38"/>
    <s v="Department of Recreation"/>
    <s v="REC 72 Youth Development"/>
    <x v="1"/>
    <n v="98610.73"/>
    <n v="437.25"/>
    <n v="0"/>
    <s v="B2"/>
    <n v="0.98610729999999991"/>
  </r>
  <r>
    <s v="REC144"/>
    <x v="38"/>
    <s v="Department of Recreation"/>
    <s v="REC 72 Youth Development"/>
    <x v="0"/>
    <n v="79300"/>
    <n v="0"/>
    <n v="0"/>
    <s v="B2"/>
    <n v="0.79300000000000004"/>
  </r>
  <r>
    <s v="REC145"/>
    <x v="38"/>
    <s v="Department of Recreation"/>
    <s v="REC 72 Youth Development Youth Services"/>
    <x v="0"/>
    <n v="107367"/>
    <n v="0"/>
    <n v="1744.73"/>
    <s v="B1"/>
    <n v="1.0736699999999999"/>
  </r>
  <r>
    <s v="REC146"/>
    <x v="38"/>
    <s v="Department of Recreation"/>
    <s v="REC 72 Youth Development Youth Services"/>
    <x v="0"/>
    <n v="98228"/>
    <n v="0"/>
    <n v="7816.14"/>
    <s v="B2"/>
    <n v="0.98228000000000004"/>
  </r>
  <r>
    <s v="REC147"/>
    <x v="38"/>
    <s v="Department of Recreation"/>
    <s v="REC 72 Youth Development Youth Services"/>
    <x v="1"/>
    <n v="107367"/>
    <n v="0"/>
    <n v="4580.1400000000003"/>
    <s v="B1"/>
    <n v="1.0736699999999999"/>
  </r>
  <r>
    <s v="REC148"/>
    <x v="38"/>
    <s v="Department of Recreation"/>
    <s v="REC 72 Youth Development Youth Services"/>
    <x v="1"/>
    <n v="96319.027799999996"/>
    <n v="469.8"/>
    <n v="0"/>
    <s v="B2"/>
    <n v="0.96319027800000001"/>
  </r>
  <r>
    <s v="REC149"/>
    <x v="38"/>
    <s v="Department of Recreation"/>
    <s v="REC 72 Youth Development Youth Services"/>
    <x v="0"/>
    <n v="93019.800499999998"/>
    <n v="469.59"/>
    <n v="0"/>
    <s v="B2"/>
    <n v="0.93019800499999994"/>
  </r>
  <r>
    <s v="REC150"/>
    <x v="38"/>
    <s v="Department of Recreation"/>
    <s v="REC 72 Youth Development Youth Services"/>
    <x v="1"/>
    <n v="72313.87"/>
    <n v="365.06"/>
    <n v="0"/>
    <s v="B2"/>
    <n v="0.72313869999999991"/>
  </r>
  <r>
    <s v="REC151"/>
    <x v="38"/>
    <s v="Department of Recreation"/>
    <s v="REC 72 Youth Development Youth Services"/>
    <x v="0"/>
    <n v="93214.276599999997"/>
    <n v="519.6"/>
    <n v="0"/>
    <s v="B2"/>
    <n v="0.93214276600000001"/>
  </r>
  <r>
    <s v="REC152"/>
    <x v="38"/>
    <s v="Department of Recreation"/>
    <s v="REC 72 Youth Development Youth Services"/>
    <x v="0"/>
    <n v="98228"/>
    <n v="0"/>
    <n v="0"/>
    <s v="B2"/>
    <n v="0.98228000000000004"/>
  </r>
  <r>
    <s v="REC153"/>
    <x v="38"/>
    <s v="Department of Recreation"/>
    <s v="REC 72 Youth Development Youth Services"/>
    <x v="1"/>
    <n v="60197.67"/>
    <n v="0"/>
    <n v="0"/>
    <s v="B2"/>
    <n v="0.60197670000000003"/>
  </r>
  <r>
    <s v="REC154"/>
    <x v="38"/>
    <s v="Department of Recreation"/>
    <s v="REC 72 Youth Development Youth Services"/>
    <x v="1"/>
    <n v="122324.6"/>
    <n v="0"/>
    <n v="0"/>
    <s v="B1"/>
    <n v="1.2232460000000001"/>
  </r>
  <r>
    <s v="REC155"/>
    <x v="38"/>
    <s v="Department of Recreation"/>
    <s v="REC 72 Youth Development Youth Services"/>
    <x v="1"/>
    <n v="74255.830900000001"/>
    <n v="0"/>
    <n v="0"/>
    <s v="B2"/>
    <n v="0.74255830899999997"/>
  </r>
  <r>
    <s v="REC156"/>
    <x v="38"/>
    <s v="Department of Recreation"/>
    <s v="REC 72 Youth Development Youth Services"/>
    <x v="1"/>
    <n v="62950.701099999998"/>
    <n v="0"/>
    <n v="0"/>
    <s v="B2"/>
    <n v="0.62950701099999995"/>
  </r>
  <r>
    <s v="REC157"/>
    <x v="38"/>
    <s v="Department of Recreation"/>
    <s v="REC 72 Youth Development Youth Services"/>
    <x v="1"/>
    <n v="80322.535499999998"/>
    <n v="391.77"/>
    <n v="0"/>
    <s v="B2"/>
    <n v="0.80322535500000003"/>
  </r>
  <r>
    <s v="REC158"/>
    <x v="38"/>
    <s v="Department of Recreation"/>
    <s v="REC 72 Youth Development Youth Services"/>
    <x v="0"/>
    <n v="66031.892600000006"/>
    <n v="0"/>
    <n v="0"/>
    <s v="B2"/>
    <n v="0.66031892600000008"/>
  </r>
  <r>
    <s v="REC159"/>
    <x v="38"/>
    <s v="Department of Recreation"/>
    <s v="REC 72 Youth Development Youth Services"/>
    <x v="1"/>
    <n v="82209.185299999997"/>
    <n v="0"/>
    <n v="0"/>
    <s v="B2"/>
    <n v="0.82209185299999998"/>
  </r>
  <r>
    <s v="REC160"/>
    <x v="38"/>
    <s v="Department of Recreation"/>
    <s v="REC 72 Youth Development Youth Services"/>
    <x v="0"/>
    <n v="98228"/>
    <n v="0"/>
    <n v="0"/>
    <s v="B2"/>
    <n v="0.98228000000000004"/>
  </r>
  <r>
    <s v="REC161"/>
    <x v="38"/>
    <s v="Department of Recreation"/>
    <s v="REC 72 Youth Development Youth Services"/>
    <x v="0"/>
    <n v="70074.809099999999"/>
    <n v="0"/>
    <n v="0"/>
    <s v="B2"/>
    <n v="0.70074809100000002"/>
  </r>
  <r>
    <s v="REC162"/>
    <x v="38"/>
    <s v="Department of Recreation"/>
    <s v="REC 72 Youth Development Youth Services"/>
    <x v="0"/>
    <n v="63798.925000000003"/>
    <n v="0"/>
    <n v="0"/>
    <s v="B2"/>
    <n v="0.63798925000000006"/>
  </r>
  <r>
    <s v="REC163"/>
    <x v="38"/>
    <s v="Department of Recreation"/>
    <s v="REC 72 Youth Development Youth Services"/>
    <x v="0"/>
    <n v="67909.945000000007"/>
    <n v="0"/>
    <n v="0"/>
    <s v="B2"/>
    <n v="0.67909945000000005"/>
  </r>
  <r>
    <s v="REC164"/>
    <x v="38"/>
    <s v="Department of Recreation"/>
    <s v="REC 72 Youth Development Youth Services"/>
    <x v="0"/>
    <n v="66623.44"/>
    <n v="0"/>
    <n v="0"/>
    <s v="B2"/>
    <n v="0.6662344"/>
  </r>
  <r>
    <s v="REC165"/>
    <x v="38"/>
    <s v="Department of Recreation"/>
    <s v="REC 72 Youth Development Youth Services"/>
    <x v="0"/>
    <n v="60000"/>
    <n v="0"/>
    <n v="0"/>
    <s v="B2"/>
    <n v="0.6"/>
  </r>
  <r>
    <s v="REC166"/>
    <x v="38"/>
    <s v="Department of Recreation"/>
    <s v="REC 72 Youth Development Youth Services"/>
    <x v="1"/>
    <n v="75333"/>
    <n v="380.29"/>
    <n v="0"/>
    <s v="B2"/>
    <n v="0.75333000000000006"/>
  </r>
  <r>
    <s v="REC167"/>
    <x v="38"/>
    <s v="Department of Recreation"/>
    <s v="REC 72 Youth Development Youth Services"/>
    <x v="1"/>
    <n v="65833"/>
    <n v="0"/>
    <n v="0"/>
    <s v="B2"/>
    <n v="0.65832999999999997"/>
  </r>
  <r>
    <s v="REC168"/>
    <x v="38"/>
    <s v="Department of Recreation"/>
    <s v="REC 72 Youth Development Youth Services"/>
    <x v="0"/>
    <n v="59333"/>
    <n v="0"/>
    <n v="0"/>
    <s v="B2"/>
    <n v="0.59333000000000002"/>
  </r>
  <r>
    <s v="REC169"/>
    <x v="38"/>
    <s v="Department of Recreation"/>
    <s v="REC 72 Youth Development Youth Services"/>
    <x v="1"/>
    <n v="61788"/>
    <n v="0"/>
    <n v="0"/>
    <s v="B2"/>
    <n v="0.61787999999999998"/>
  </r>
  <r>
    <s v="REC170"/>
    <x v="38"/>
    <s v="Department of Recreation"/>
    <s v="REC 72 Youth Development Youth Services"/>
    <x v="0"/>
    <n v="79000"/>
    <n v="0"/>
    <n v="0"/>
    <s v="B2"/>
    <n v="0.79"/>
  </r>
  <r>
    <s v="REC171"/>
    <x v="38"/>
    <s v="Department of Recreation"/>
    <s v="REC 72 Youth Development Youth Services"/>
    <x v="0"/>
    <n v="72500"/>
    <n v="0"/>
    <n v="0"/>
    <s v="B2"/>
    <n v="0.72499999999999998"/>
  </r>
  <r>
    <s v="REC172"/>
    <x v="38"/>
    <s v="Department of Recreation"/>
    <s v="REC 72 Youth Development Youth Services"/>
    <x v="1"/>
    <n v="63000"/>
    <n v="0"/>
    <n v="0"/>
    <s v="B2"/>
    <n v="0.63"/>
  </r>
  <r>
    <s v="REC173"/>
    <x v="38"/>
    <s v="Department of Recreation"/>
    <s v="REC 72 Facilities Division"/>
    <x v="1"/>
    <n v="93214.270799999998"/>
    <n v="0"/>
    <n v="0"/>
    <s v="B2"/>
    <n v="0.93214270799999999"/>
  </r>
  <r>
    <s v="REC174"/>
    <x v="38"/>
    <s v="Department of Recreation"/>
    <s v="REC 72 Facilities Division"/>
    <x v="0"/>
    <n v="93006.517900000006"/>
    <n v="402.44"/>
    <n v="0"/>
    <s v="B2"/>
    <n v="0.93006517900000008"/>
  </r>
  <r>
    <s v="REC175"/>
    <x v="38"/>
    <s v="Department of Recreation"/>
    <s v="REC 72 Facilities Division"/>
    <x v="1"/>
    <n v="95090.815100000007"/>
    <n v="0"/>
    <n v="0"/>
    <s v="B2"/>
    <n v="0.95090815100000003"/>
  </r>
  <r>
    <s v="REC176"/>
    <x v="38"/>
    <s v="Department of Recreation"/>
    <s v="REC 72 Facilities Division"/>
    <x v="0"/>
    <n v="98030.080000000002"/>
    <n v="0"/>
    <n v="0"/>
    <s v="B2"/>
    <n v="0.98030079999999997"/>
  </r>
  <r>
    <s v="REC177"/>
    <x v="38"/>
    <s v="Department of Recreation"/>
    <s v="REC 72 Facilities Division"/>
    <x v="1"/>
    <n v="73629.16"/>
    <n v="0"/>
    <n v="0"/>
    <s v="B2"/>
    <n v="0.73629160000000005"/>
  </r>
  <r>
    <s v="REC178"/>
    <x v="38"/>
    <s v="Department of Recreation"/>
    <s v="REC 72 Facilities Division"/>
    <x v="1"/>
    <n v="97017.0628"/>
    <n v="0"/>
    <n v="0"/>
    <s v="B2"/>
    <n v="0.97017062799999998"/>
  </r>
  <r>
    <s v="REC179"/>
    <x v="38"/>
    <s v="Department of Recreation"/>
    <s v="REC 72 Facilities Division"/>
    <x v="1"/>
    <n v="107367"/>
    <n v="622.89"/>
    <n v="0"/>
    <s v="B1"/>
    <n v="1.0736699999999999"/>
  </r>
  <r>
    <s v="REC180"/>
    <x v="38"/>
    <s v="Department of Recreation"/>
    <s v="REC 72 Facilities Division"/>
    <x v="0"/>
    <n v="68076.986999999994"/>
    <n v="0"/>
    <n v="0"/>
    <s v="B2"/>
    <n v="0.68076986999999989"/>
  </r>
  <r>
    <s v="REC181"/>
    <x v="38"/>
    <s v="Department of Recreation"/>
    <s v="REC 72 Facilities Division"/>
    <x v="0"/>
    <n v="59333"/>
    <n v="0"/>
    <n v="0"/>
    <s v="B2"/>
    <n v="0.59333000000000002"/>
  </r>
  <r>
    <s v="REC182"/>
    <x v="38"/>
    <s v="Department of Recreation"/>
    <s v="REC 72 Facilities Division"/>
    <x v="1"/>
    <n v="66370.365099999995"/>
    <n v="0"/>
    <n v="0"/>
    <s v="B2"/>
    <n v="0.66370365099999995"/>
  </r>
  <r>
    <s v="REC183"/>
    <x v="38"/>
    <s v="Department of Recreation"/>
    <s v="REC 72 Facilities Division"/>
    <x v="0"/>
    <n v="92563.635899999994"/>
    <n v="460.29"/>
    <n v="0"/>
    <s v="B2"/>
    <n v="0.92563635899999996"/>
  </r>
  <r>
    <s v="REC184"/>
    <x v="38"/>
    <s v="Department of Recreation"/>
    <s v="REC 72 Facilities Division"/>
    <x v="1"/>
    <n v="71276.899999999994"/>
    <n v="210.13"/>
    <n v="0"/>
    <s v="B2"/>
    <n v="0.71276899999999999"/>
  </r>
  <r>
    <s v="REC185"/>
    <x v="38"/>
    <s v="Department of Recreation"/>
    <s v="REC 72 Facilities Division"/>
    <x v="0"/>
    <n v="59333"/>
    <n v="0"/>
    <n v="0"/>
    <s v="B2"/>
    <n v="0.59333000000000002"/>
  </r>
  <r>
    <s v="REC186"/>
    <x v="38"/>
    <s v="Department of Recreation"/>
    <s v="REC 72 Facilities Division"/>
    <x v="0"/>
    <n v="57000"/>
    <n v="0"/>
    <n v="0"/>
    <s v="B2"/>
    <n v="0.56999999999999995"/>
  </r>
  <r>
    <s v="REC187"/>
    <x v="38"/>
    <s v="Department of Recreation"/>
    <s v="REC 72 Facilities Division"/>
    <x v="1"/>
    <n v="69523.664799999999"/>
    <n v="0"/>
    <n v="0"/>
    <s v="B2"/>
    <n v="0.69523664799999996"/>
  </r>
  <r>
    <s v="REC188"/>
    <x v="38"/>
    <s v="Department of Recreation"/>
    <s v="REC 72 Facilities Division"/>
    <x v="1"/>
    <n v="63950.58"/>
    <n v="445.59"/>
    <n v="0"/>
    <s v="B2"/>
    <n v="0.63950580000000001"/>
  </r>
  <r>
    <s v="REC189"/>
    <x v="38"/>
    <s v="Department of Recreation"/>
    <s v="REC 72 Facilities Division"/>
    <x v="1"/>
    <n v="56341.75"/>
    <n v="0"/>
    <n v="0"/>
    <s v="B2"/>
    <n v="0.56341750000000002"/>
  </r>
  <r>
    <s v="REC190"/>
    <x v="38"/>
    <s v="Department of Recreation"/>
    <s v="REC 72 Facilities Division"/>
    <x v="0"/>
    <n v="66031.887400000007"/>
    <n v="0"/>
    <n v="0"/>
    <s v="B2"/>
    <n v="0.66031887400000011"/>
  </r>
  <r>
    <s v="REC191"/>
    <x v="38"/>
    <s v="Department of Recreation"/>
    <s v="REC 72 Facilities Division"/>
    <x v="0"/>
    <n v="56000"/>
    <n v="0"/>
    <n v="0"/>
    <s v="B2"/>
    <n v="0.56000000000000005"/>
  </r>
  <r>
    <s v="REC192"/>
    <x v="38"/>
    <s v="Department of Recreation"/>
    <s v="REC 72 Facilities Division"/>
    <x v="1"/>
    <n v="105376.91039999999"/>
    <n v="0"/>
    <n v="0"/>
    <s v="B1"/>
    <n v="1.0537691039999999"/>
  </r>
  <r>
    <s v="REC193"/>
    <x v="38"/>
    <s v="Department of Recreation"/>
    <s v="REC 72 Facilities Division"/>
    <x v="1"/>
    <n v="65205.972900000001"/>
    <n v="1527.95"/>
    <n v="0"/>
    <s v="B2"/>
    <n v="0.65205972899999998"/>
  </r>
  <r>
    <s v="SHF01"/>
    <x v="39"/>
    <s v="Sheriff's Office"/>
    <s v="SHF 48 Administration"/>
    <x v="1"/>
    <n v="109502.18"/>
    <n v="89.74"/>
    <n v="0"/>
    <s v="B1"/>
    <n v="1.0950217999999998"/>
  </r>
  <r>
    <s v="SHF02"/>
    <x v="39"/>
    <s v="Sheriff's Office"/>
    <s v="SHF 48 Administration"/>
    <x v="1"/>
    <n v="107367"/>
    <n v="0"/>
    <n v="1606.84"/>
    <s v="B1"/>
    <n v="1.0736699999999999"/>
  </r>
  <r>
    <s v="SHF03"/>
    <x v="39"/>
    <s v="Sheriff's Office"/>
    <s v="SHF 48 Administration"/>
    <x v="0"/>
    <n v="101939"/>
    <n v="0"/>
    <n v="986.61"/>
    <s v="B1"/>
    <n v="1.01939"/>
  </r>
  <r>
    <s v="SHF04"/>
    <x v="39"/>
    <s v="Sheriff's Office"/>
    <s v="SHF 48 Administration"/>
    <x v="0"/>
    <n v="138553.27650000001"/>
    <n v="0"/>
    <n v="2051.7199999999998"/>
    <s v="B1"/>
    <n v="1.385532765"/>
  </r>
  <r>
    <s v="SHF05"/>
    <x v="39"/>
    <s v="Sheriff's Office"/>
    <s v="SHF 48 Administration"/>
    <x v="0"/>
    <n v="122092"/>
    <n v="7226.8"/>
    <n v="7122.49"/>
    <s v="B1"/>
    <n v="1.22092"/>
  </r>
  <r>
    <s v="SHF06"/>
    <x v="39"/>
    <s v="Sheriff's Office"/>
    <s v="SHF 48 Administration"/>
    <x v="0"/>
    <n v="111531"/>
    <n v="13421.38"/>
    <n v="5565.38"/>
    <s v="B1"/>
    <n v="1.11531"/>
  </r>
  <r>
    <s v="SHF07"/>
    <x v="39"/>
    <s v="Sheriff's Office"/>
    <s v="SHF 48 Administration"/>
    <x v="0"/>
    <n v="122092"/>
    <n v="6562.52"/>
    <n v="10231.39"/>
    <s v="B1"/>
    <n v="1.22092"/>
  </r>
  <r>
    <s v="SHF08"/>
    <x v="39"/>
    <s v="Sheriff's Office"/>
    <s v="SHF 48 Administration"/>
    <x v="0"/>
    <n v="165853.03"/>
    <n v="0"/>
    <n v="12529.51"/>
    <s v="A2"/>
    <n v="1.6585303"/>
  </r>
  <r>
    <s v="SHF09"/>
    <x v="39"/>
    <s v="Sheriff's Office"/>
    <s v="SHF 48 Administration"/>
    <x v="0"/>
    <n v="122092"/>
    <n v="77.599999999999994"/>
    <n v="1966.04"/>
    <s v="B1"/>
    <n v="1.22092"/>
  </r>
  <r>
    <s v="SHF10"/>
    <x v="39"/>
    <s v="Sheriff's Office"/>
    <s v="SHF 48 Administration"/>
    <x v="1"/>
    <n v="86103"/>
    <n v="0"/>
    <n v="3665.64"/>
    <s v="B2"/>
    <n v="0.86102999999999996"/>
  </r>
  <r>
    <s v="SHF11"/>
    <x v="39"/>
    <s v="Sheriff's Office"/>
    <s v="SHF 48 Administration"/>
    <x v="0"/>
    <n v="107367"/>
    <n v="0"/>
    <n v="4580.1400000000003"/>
    <s v="B1"/>
    <n v="1.0736699999999999"/>
  </r>
  <r>
    <s v="SHF12"/>
    <x v="39"/>
    <s v="Sheriff's Office"/>
    <s v="SHF 48 Administration"/>
    <x v="0"/>
    <n v="194290.56"/>
    <n v="0"/>
    <n v="877.94"/>
    <s v="A2"/>
    <n v="1.9429056"/>
  </r>
  <r>
    <s v="SHF13"/>
    <x v="39"/>
    <s v="Sheriff's Office"/>
    <s v="SHF 48 Administration"/>
    <x v="0"/>
    <n v="97965"/>
    <n v="3712.84"/>
    <n v="0"/>
    <s v="B2"/>
    <n v="0.97965000000000002"/>
  </r>
  <r>
    <s v="SHF14"/>
    <x v="39"/>
    <s v="Sheriff's Office"/>
    <s v="SHF 48 Administration"/>
    <x v="0"/>
    <n v="141391.00380000001"/>
    <n v="4482.13"/>
    <n v="0"/>
    <s v="B1"/>
    <n v="1.413910038"/>
  </r>
  <r>
    <s v="SHF15"/>
    <x v="39"/>
    <s v="Sheriff's Office"/>
    <s v="SHF 48 Administration"/>
    <x v="0"/>
    <n v="84049"/>
    <n v="3993.49"/>
    <n v="0"/>
    <s v="B2"/>
    <n v="0.84048999999999996"/>
  </r>
  <r>
    <s v="SHF16"/>
    <x v="39"/>
    <s v="Sheriff's Office"/>
    <s v="SHF 48 Administration"/>
    <x v="1"/>
    <n v="81408"/>
    <n v="1513.92"/>
    <n v="0"/>
    <s v="B2"/>
    <n v="0.81408000000000003"/>
  </r>
  <r>
    <s v="SHF17"/>
    <x v="39"/>
    <s v="Sheriff's Office"/>
    <s v="SHF 48 Administration"/>
    <x v="0"/>
    <n v="76395"/>
    <n v="3071.11"/>
    <n v="0"/>
    <s v="B2"/>
    <n v="0.76395000000000002"/>
  </r>
  <r>
    <s v="SHF18"/>
    <x v="39"/>
    <s v="Sheriff's Office"/>
    <s v="SHF 48 Administration"/>
    <x v="1"/>
    <n v="62805.529900000001"/>
    <n v="0"/>
    <n v="0"/>
    <s v="B2"/>
    <n v="0.62805529900000001"/>
  </r>
  <r>
    <s v="SHF19"/>
    <x v="39"/>
    <s v="Sheriff's Office"/>
    <s v="SHF 48 Administration"/>
    <x v="1"/>
    <n v="78860"/>
    <n v="6521.3"/>
    <n v="0"/>
    <s v="B2"/>
    <n v="0.78859999999999997"/>
  </r>
  <r>
    <s v="SHF20"/>
    <x v="39"/>
    <s v="Sheriff's Office"/>
    <s v="SHF 48 Administration"/>
    <x v="0"/>
    <n v="93083.945099999997"/>
    <n v="0"/>
    <n v="0"/>
    <s v="B2"/>
    <n v="0.93083945099999998"/>
  </r>
  <r>
    <s v="SHF21"/>
    <x v="39"/>
    <s v="Sheriff's Office"/>
    <s v="SHF 48 Administration"/>
    <x v="0"/>
    <n v="113697.3051"/>
    <n v="475.34"/>
    <n v="0"/>
    <s v="B1"/>
    <n v="1.136973051"/>
  </r>
  <r>
    <s v="SHF22"/>
    <x v="39"/>
    <s v="Sheriff's Office"/>
    <s v="SHF 48 Administration"/>
    <x v="1"/>
    <n v="65341"/>
    <n v="9990.41"/>
    <n v="0"/>
    <s v="B2"/>
    <n v="0.65341000000000005"/>
  </r>
  <r>
    <s v="SHF23"/>
    <x v="39"/>
    <s v="Sheriff's Office"/>
    <s v="SHF 48 Administration"/>
    <x v="0"/>
    <n v="158032.35"/>
    <n v="0"/>
    <n v="0"/>
    <s v="A2"/>
    <n v="1.5803235"/>
  </r>
  <r>
    <s v="SHF24"/>
    <x v="39"/>
    <s v="Sheriff's Office"/>
    <s v="SHF 48 Administration"/>
    <x v="0"/>
    <n v="57772"/>
    <n v="20.86"/>
    <n v="0"/>
    <s v="B2"/>
    <n v="0.57772000000000001"/>
  </r>
  <r>
    <s v="SHF25"/>
    <x v="39"/>
    <s v="Sheriff's Office"/>
    <s v="SHF 48 Administration"/>
    <x v="0"/>
    <n v="53439"/>
    <n v="0"/>
    <n v="0"/>
    <s v="B2"/>
    <n v="0.53439000000000003"/>
  </r>
  <r>
    <s v="SHF26"/>
    <x v="39"/>
    <s v="Sheriff's Office"/>
    <s v="SHF 48 Administration"/>
    <x v="1"/>
    <n v="57772"/>
    <n v="20.88"/>
    <n v="0"/>
    <s v="B2"/>
    <n v="0.57772000000000001"/>
  </r>
  <r>
    <s v="SHF27"/>
    <x v="39"/>
    <s v="Sheriff's Office"/>
    <s v="SHF 48 Administration"/>
    <x v="0"/>
    <n v="57772"/>
    <n v="0"/>
    <n v="0"/>
    <s v="B2"/>
    <n v="0.57772000000000001"/>
  </r>
  <r>
    <s v="SHF28"/>
    <x v="39"/>
    <s v="Sheriff's Office"/>
    <s v="SHF 48 Administration"/>
    <x v="1"/>
    <n v="57772"/>
    <n v="0"/>
    <n v="0"/>
    <s v="B2"/>
    <n v="0.57772000000000001"/>
  </r>
  <r>
    <s v="SHF29"/>
    <x v="39"/>
    <s v="Sheriff's Office"/>
    <s v="SHF 48 Administration"/>
    <x v="0"/>
    <n v="57772"/>
    <n v="0"/>
    <n v="0"/>
    <s v="B2"/>
    <n v="0.57772000000000001"/>
  </r>
  <r>
    <s v="SHF30"/>
    <x v="39"/>
    <s v="Sheriff's Office"/>
    <s v="SHF 48 Administration"/>
    <x v="0"/>
    <n v="57772"/>
    <n v="0"/>
    <n v="0"/>
    <s v="B2"/>
    <n v="0.57772000000000001"/>
  </r>
  <r>
    <s v="SHF31"/>
    <x v="39"/>
    <s v="Sheriff's Office"/>
    <s v="SHF 48 Administration"/>
    <x v="0"/>
    <n v="57772"/>
    <n v="20.88"/>
    <n v="0"/>
    <s v="B2"/>
    <n v="0.57772000000000001"/>
  </r>
  <r>
    <s v="SHF32"/>
    <x v="39"/>
    <s v="Sheriff's Office"/>
    <s v="SHF 48 Administration"/>
    <x v="0"/>
    <n v="57772"/>
    <n v="0"/>
    <n v="0"/>
    <s v="B2"/>
    <n v="0.57772000000000001"/>
  </r>
  <r>
    <s v="SHF33"/>
    <x v="39"/>
    <s v="Sheriff's Office"/>
    <s v="SHF 48 Attachments"/>
    <x v="0"/>
    <n v="98696"/>
    <n v="3111.36"/>
    <n v="0"/>
    <s v="B2"/>
    <n v="0.98695999999999995"/>
  </r>
  <r>
    <s v="SHF34"/>
    <x v="39"/>
    <s v="Sheriff's Office"/>
    <s v="SHF 48 Attachments"/>
    <x v="1"/>
    <n v="111531"/>
    <n v="5906.43"/>
    <n v="1951.82"/>
    <s v="B1"/>
    <n v="1.11531"/>
  </r>
  <r>
    <s v="SHF35"/>
    <x v="39"/>
    <s v="Sheriff's Office"/>
    <s v="SHF 48 Child Support"/>
    <x v="0"/>
    <n v="101939"/>
    <n v="12160.31"/>
    <n v="3488.35"/>
    <s v="B1"/>
    <n v="1.01939"/>
  </r>
  <r>
    <s v="SHF36"/>
    <x v="39"/>
    <s v="Sheriff's Office"/>
    <s v="SHF 48 Child Support"/>
    <x v="0"/>
    <n v="101939"/>
    <n v="5596.51"/>
    <n v="5344.94"/>
    <s v="B1"/>
    <n v="1.01939"/>
  </r>
  <r>
    <s v="SHF37"/>
    <x v="39"/>
    <s v="Sheriff's Office"/>
    <s v="SHF 48 Child Support"/>
    <x v="1"/>
    <n v="107198"/>
    <n v="0"/>
    <n v="938.08"/>
    <s v="B1"/>
    <n v="1.0719799999999999"/>
  </r>
  <r>
    <s v="SHF38"/>
    <x v="39"/>
    <s v="Sheriff's Office"/>
    <s v="SHF 48 Child Support"/>
    <x v="0"/>
    <n v="111531"/>
    <n v="16547"/>
    <n v="5854.02"/>
    <s v="B1"/>
    <n v="1.11531"/>
  </r>
  <r>
    <s v="SHF39"/>
    <x v="39"/>
    <s v="Sheriff's Office"/>
    <s v="SHF 48 Child Support"/>
    <x v="0"/>
    <n v="101939"/>
    <n v="534.97"/>
    <n v="1783.99"/>
    <s v="B1"/>
    <n v="1.01939"/>
  </r>
  <r>
    <s v="SHF40"/>
    <x v="39"/>
    <s v="Sheriff's Office"/>
    <s v="SHF 48 Child Support"/>
    <x v="0"/>
    <n v="122092"/>
    <n v="5157.3599999999997"/>
    <n v="9527.15"/>
    <s v="B1"/>
    <n v="1.22092"/>
  </r>
  <r>
    <s v="SHF41"/>
    <x v="39"/>
    <s v="Sheriff's Office"/>
    <s v="SHF 48 Child Support"/>
    <x v="1"/>
    <n v="69442"/>
    <n v="0"/>
    <n v="5490.05"/>
    <s v="B2"/>
    <n v="0.69442000000000004"/>
  </r>
  <r>
    <s v="SHF42"/>
    <x v="39"/>
    <s v="Sheriff's Office"/>
    <s v="SHF 48 Child Support"/>
    <x v="0"/>
    <n v="78860"/>
    <n v="227.56"/>
    <n v="0"/>
    <s v="B2"/>
    <n v="0.78859999999999997"/>
  </r>
  <r>
    <s v="SHF43"/>
    <x v="39"/>
    <s v="Sheriff's Office"/>
    <s v="SHF 48 Court and Transport"/>
    <x v="0"/>
    <n v="101939"/>
    <n v="29049.66"/>
    <n v="1783.99"/>
    <s v="B1"/>
    <n v="1.01939"/>
  </r>
  <r>
    <s v="SHF44"/>
    <x v="39"/>
    <s v="Sheriff's Office"/>
    <s v="SHF 48 Court and Transport"/>
    <x v="1"/>
    <n v="111531"/>
    <n v="8288.07"/>
    <n v="5854.02"/>
    <s v="B1"/>
    <n v="1.11531"/>
  </r>
  <r>
    <s v="SHF45"/>
    <x v="39"/>
    <s v="Sheriff's Office"/>
    <s v="SHF 48 Court and Transport"/>
    <x v="0"/>
    <n v="111531"/>
    <n v="14750.42"/>
    <n v="1951.82"/>
    <s v="B1"/>
    <n v="1.11531"/>
  </r>
  <r>
    <s v="SHF46"/>
    <x v="39"/>
    <s v="Sheriff's Office"/>
    <s v="SHF 48 Court and Transport"/>
    <x v="0"/>
    <n v="111531"/>
    <n v="28337.7"/>
    <n v="8692.51"/>
    <s v="B1"/>
    <n v="1.11531"/>
  </r>
  <r>
    <s v="SHF47"/>
    <x v="39"/>
    <s v="Sheriff's Office"/>
    <s v="SHF 48 Court and Transport"/>
    <x v="0"/>
    <n v="98696"/>
    <n v="2336.98"/>
    <n v="0"/>
    <s v="B2"/>
    <n v="0.98695999999999995"/>
  </r>
  <r>
    <s v="SHF48"/>
    <x v="39"/>
    <s v="Sheriff's Office"/>
    <s v="SHF 48 Court and Transport"/>
    <x v="0"/>
    <n v="101939"/>
    <n v="565.54999999999995"/>
    <n v="1783.99"/>
    <s v="B1"/>
    <n v="1.01939"/>
  </r>
  <r>
    <s v="SHF49"/>
    <x v="39"/>
    <s v="Sheriff's Office"/>
    <s v="SHF 48 Court and Transport"/>
    <x v="0"/>
    <n v="101939"/>
    <n v="0"/>
    <n v="5344.94"/>
    <s v="B1"/>
    <n v="1.01939"/>
  </r>
  <r>
    <s v="SHF50"/>
    <x v="39"/>
    <s v="Sheriff's Office"/>
    <s v="SHF 48 Court and Transport"/>
    <x v="0"/>
    <n v="97606"/>
    <n v="1941.64"/>
    <n v="1622.59"/>
    <s v="B2"/>
    <n v="0.97606000000000004"/>
  </r>
  <r>
    <s v="SHF51"/>
    <x v="39"/>
    <s v="Sheriff's Office"/>
    <s v="SHF 48 Court and Transport"/>
    <x v="0"/>
    <n v="111531"/>
    <n v="3772.84"/>
    <n v="5565.38"/>
    <s v="B1"/>
    <n v="1.11531"/>
  </r>
  <r>
    <s v="SHF52"/>
    <x v="39"/>
    <s v="Sheriff's Office"/>
    <s v="SHF 48 Court and Transport"/>
    <x v="0"/>
    <n v="101939"/>
    <n v="7654.55"/>
    <n v="8522.42"/>
    <s v="B1"/>
    <n v="1.01939"/>
  </r>
  <r>
    <s v="SHF53"/>
    <x v="39"/>
    <s v="Sheriff's Office"/>
    <s v="SHF 48 Court and Transport"/>
    <x v="0"/>
    <n v="122092"/>
    <n v="14548.14"/>
    <n v="2136.6799999999998"/>
    <s v="B1"/>
    <n v="1.22092"/>
  </r>
  <r>
    <s v="SHF54"/>
    <x v="39"/>
    <s v="Sheriff's Office"/>
    <s v="SHF 48 Court and Transport"/>
    <x v="0"/>
    <n v="98696"/>
    <n v="17.98"/>
    <n v="0"/>
    <s v="B2"/>
    <n v="0.98695999999999995"/>
  </r>
  <r>
    <s v="SHF55"/>
    <x v="39"/>
    <s v="Sheriff's Office"/>
    <s v="SHF 48 Court and Transport"/>
    <x v="0"/>
    <n v="101939"/>
    <n v="1411.22"/>
    <n v="5344.94"/>
    <s v="B1"/>
    <n v="1.01939"/>
  </r>
  <r>
    <s v="SHF56"/>
    <x v="39"/>
    <s v="Sheriff's Office"/>
    <s v="SHF 48 Court and Transport"/>
    <x v="0"/>
    <n v="117759"/>
    <n v="1584.79"/>
    <n v="1164.92"/>
    <s v="B1"/>
    <n v="1.1775899999999999"/>
  </r>
  <r>
    <s v="SHF57"/>
    <x v="39"/>
    <s v="Sheriff's Office"/>
    <s v="SHF 48 Court and Transport"/>
    <x v="1"/>
    <n v="101939"/>
    <n v="11175.19"/>
    <n v="5344.94"/>
    <s v="B1"/>
    <n v="1.01939"/>
  </r>
  <r>
    <s v="SHF58"/>
    <x v="39"/>
    <s v="Sheriff's Office"/>
    <s v="SHF 48 Court and Transport"/>
    <x v="0"/>
    <n v="101939"/>
    <n v="23962.21"/>
    <n v="8522.42"/>
    <s v="B1"/>
    <n v="1.01939"/>
  </r>
  <r>
    <s v="SHF59"/>
    <x v="39"/>
    <s v="Sheriff's Office"/>
    <s v="SHF 48 Court and Transport"/>
    <x v="1"/>
    <n v="98696"/>
    <n v="0"/>
    <n v="0"/>
    <s v="B2"/>
    <n v="0.98695999999999995"/>
  </r>
  <r>
    <s v="SHF60"/>
    <x v="39"/>
    <s v="Sheriff's Office"/>
    <s v="SHF 48 Court and Transport"/>
    <x v="1"/>
    <n v="86779"/>
    <n v="309.24"/>
    <n v="0"/>
    <s v="B2"/>
    <n v="0.86778999999999995"/>
  </r>
  <r>
    <s v="SHF61"/>
    <x v="39"/>
    <s v="Sheriff's Office"/>
    <s v="SHF 48 Court and Transport"/>
    <x v="0"/>
    <n v="111531"/>
    <n v="17225"/>
    <n v="5854.02"/>
    <s v="B1"/>
    <n v="1.11531"/>
  </r>
  <r>
    <s v="SHF62"/>
    <x v="39"/>
    <s v="Sheriff's Office"/>
    <s v="SHF 48 Court and Transport"/>
    <x v="1"/>
    <n v="101939"/>
    <n v="287.32"/>
    <n v="3501.3"/>
    <s v="B1"/>
    <n v="1.01939"/>
  </r>
  <r>
    <s v="SHF63"/>
    <x v="39"/>
    <s v="Sheriff's Office"/>
    <s v="SHF 48 Court and Transport"/>
    <x v="1"/>
    <n v="98696"/>
    <n v="11841.88"/>
    <n v="0"/>
    <s v="B2"/>
    <n v="0.98695999999999995"/>
  </r>
  <r>
    <s v="SHF64"/>
    <x v="39"/>
    <s v="Sheriff's Office"/>
    <s v="SHF 48 Court and Transport"/>
    <x v="0"/>
    <n v="111531"/>
    <n v="0"/>
    <n v="1951.82"/>
    <s v="B1"/>
    <n v="1.11531"/>
  </r>
  <r>
    <s v="SHF65"/>
    <x v="39"/>
    <s v="Sheriff's Office"/>
    <s v="SHF 48 Court and Transport"/>
    <x v="0"/>
    <n v="111531"/>
    <n v="26017.3"/>
    <n v="8403.09"/>
    <s v="B1"/>
    <n v="1.11531"/>
  </r>
  <r>
    <s v="SHF66"/>
    <x v="39"/>
    <s v="Sheriff's Office"/>
    <s v="SHF 48 Court and Transport"/>
    <x v="1"/>
    <n v="101939"/>
    <n v="8901.8799999999992"/>
    <n v="1613.98"/>
    <s v="B1"/>
    <n v="1.01939"/>
  </r>
  <r>
    <s v="SHF67"/>
    <x v="39"/>
    <s v="Sheriff's Office"/>
    <s v="SHF 48 Court and Transport"/>
    <x v="0"/>
    <n v="89605"/>
    <n v="4677.4799999999996"/>
    <n v="0"/>
    <s v="B2"/>
    <n v="0.89605000000000001"/>
  </r>
  <r>
    <s v="SHF68"/>
    <x v="39"/>
    <s v="Sheriff's Office"/>
    <s v="SHF 48 Court and Transport"/>
    <x v="0"/>
    <n v="101184"/>
    <n v="888.04"/>
    <n v="0"/>
    <s v="B1"/>
    <n v="1.0118400000000001"/>
  </r>
  <r>
    <s v="SHF69"/>
    <x v="39"/>
    <s v="Sheriff's Office"/>
    <s v="SHF 48 Court and Transport"/>
    <x v="0"/>
    <n v="89605"/>
    <n v="3521.58"/>
    <n v="0"/>
    <s v="B2"/>
    <n v="0.89605000000000001"/>
  </r>
  <r>
    <s v="SHF70"/>
    <x v="39"/>
    <s v="Sheriff's Office"/>
    <s v="SHF 48 Court and Transport"/>
    <x v="0"/>
    <n v="89605"/>
    <n v="12306.25"/>
    <n v="0"/>
    <s v="B2"/>
    <n v="0.89605000000000001"/>
  </r>
  <r>
    <s v="SHF71"/>
    <x v="39"/>
    <s v="Sheriff's Office"/>
    <s v="SHF 48 Court and Transport"/>
    <x v="0"/>
    <n v="97965"/>
    <n v="21775.09"/>
    <n v="0"/>
    <s v="B2"/>
    <n v="0.97965000000000002"/>
  </r>
  <r>
    <s v="SHF72"/>
    <x v="39"/>
    <s v="Sheriff's Office"/>
    <s v="SHF 48 Court and Transport"/>
    <x v="0"/>
    <n v="86142"/>
    <n v="9917.9"/>
    <n v="0"/>
    <s v="B2"/>
    <n v="0.86141999999999996"/>
  </r>
  <r>
    <s v="SHF73"/>
    <x v="39"/>
    <s v="Sheriff's Office"/>
    <s v="SHF 48 Court and Transport"/>
    <x v="0"/>
    <n v="94855"/>
    <n v="1911.7"/>
    <n v="0"/>
    <s v="B2"/>
    <n v="0.94855"/>
  </r>
  <r>
    <s v="SHF74"/>
    <x v="39"/>
    <s v="Sheriff's Office"/>
    <s v="SHF 48 Court and Transport"/>
    <x v="0"/>
    <n v="94855"/>
    <n v="8956.65"/>
    <n v="0"/>
    <s v="B2"/>
    <n v="0.94855"/>
  </r>
  <r>
    <s v="SHF75"/>
    <x v="39"/>
    <s v="Sheriff's Office"/>
    <s v="SHF 48 Court and Transport"/>
    <x v="0"/>
    <n v="86779"/>
    <n v="20247.099999999999"/>
    <n v="0"/>
    <s v="B2"/>
    <n v="0.86778999999999995"/>
  </r>
  <r>
    <s v="SHF76"/>
    <x v="39"/>
    <s v="Sheriff's Office"/>
    <s v="SHF 48 Court and Transport"/>
    <x v="0"/>
    <n v="81408"/>
    <n v="47933.83"/>
    <n v="0"/>
    <s v="B2"/>
    <n v="0.81408000000000003"/>
  </r>
  <r>
    <s v="SHF77"/>
    <x v="39"/>
    <s v="Sheriff's Office"/>
    <s v="SHF 48 Court and Transport"/>
    <x v="0"/>
    <n v="81408"/>
    <n v="17596.990000000002"/>
    <n v="0"/>
    <s v="B2"/>
    <n v="0.81408000000000003"/>
  </r>
  <r>
    <s v="SHF78"/>
    <x v="39"/>
    <s v="Sheriff's Office"/>
    <s v="SHF 48 Court and Transport"/>
    <x v="1"/>
    <n v="76395"/>
    <n v="511.31"/>
    <n v="0"/>
    <s v="B2"/>
    <n v="0.76395000000000002"/>
  </r>
  <r>
    <s v="SHF79"/>
    <x v="39"/>
    <s v="Sheriff's Office"/>
    <s v="SHF 48 Court and Transport"/>
    <x v="0"/>
    <n v="76395"/>
    <n v="20769.349999999999"/>
    <n v="0"/>
    <s v="B2"/>
    <n v="0.76395000000000002"/>
  </r>
  <r>
    <s v="SHF80"/>
    <x v="39"/>
    <s v="Sheriff's Office"/>
    <s v="SHF 48 Court and Transport"/>
    <x v="0"/>
    <n v="59585"/>
    <n v="5427.92"/>
    <n v="0"/>
    <s v="B2"/>
    <n v="0.59584999999999999"/>
  </r>
  <r>
    <s v="SHF81"/>
    <x v="39"/>
    <s v="Sheriff's Office"/>
    <s v="SHF 48 Court and Transport"/>
    <x v="1"/>
    <n v="59585"/>
    <n v="10998.56"/>
    <n v="0"/>
    <s v="B2"/>
    <n v="0.59584999999999999"/>
  </r>
  <r>
    <s v="SHF82"/>
    <x v="39"/>
    <s v="Sheriff's Office"/>
    <s v="SHF 48 Court and Transport"/>
    <x v="0"/>
    <n v="59585"/>
    <n v="7610.99"/>
    <n v="0"/>
    <s v="B2"/>
    <n v="0.59584999999999999"/>
  </r>
  <r>
    <s v="SHF83"/>
    <x v="39"/>
    <s v="Sheriff's Office"/>
    <s v="SHF 48 Court and Transport"/>
    <x v="0"/>
    <n v="55252"/>
    <n v="995.52"/>
    <n v="0"/>
    <s v="B2"/>
    <n v="0.55252000000000001"/>
  </r>
  <r>
    <s v="SHF84"/>
    <x v="39"/>
    <s v="Sheriff's Office"/>
    <s v="SHF 48 Court and Transport"/>
    <x v="0"/>
    <n v="59585"/>
    <n v="231.44"/>
    <n v="0"/>
    <s v="B2"/>
    <n v="0.59584999999999999"/>
  </r>
  <r>
    <s v="SHF85"/>
    <x v="39"/>
    <s v="Sheriff's Office"/>
    <s v="SHF 48 Court and Transport"/>
    <x v="0"/>
    <n v="59585"/>
    <n v="7288.62"/>
    <n v="0"/>
    <s v="B2"/>
    <n v="0.59584999999999999"/>
  </r>
  <r>
    <s v="SHF86"/>
    <x v="39"/>
    <s v="Sheriff's Office"/>
    <s v="SHF 48 Court and Transport"/>
    <x v="0"/>
    <n v="59585"/>
    <n v="4970.2700000000004"/>
    <n v="0"/>
    <s v="B2"/>
    <n v="0.59584999999999999"/>
  </r>
  <r>
    <s v="SHF87"/>
    <x v="39"/>
    <s v="Sheriff's Office"/>
    <s v="SHF 48 Court and Transport"/>
    <x v="0"/>
    <n v="59585"/>
    <n v="3074.88"/>
    <n v="0"/>
    <s v="B2"/>
    <n v="0.59584999999999999"/>
  </r>
  <r>
    <s v="SHF88"/>
    <x v="39"/>
    <s v="Sheriff's Office"/>
    <s v="SHF 48 Court and Transport"/>
    <x v="0"/>
    <n v="59585"/>
    <n v="5050.18"/>
    <n v="0"/>
    <s v="B2"/>
    <n v="0.59584999999999999"/>
  </r>
  <r>
    <s v="SHF89"/>
    <x v="39"/>
    <s v="Sheriff's Office"/>
    <s v="SHF 48 Courthouse Security"/>
    <x v="1"/>
    <n v="111531"/>
    <n v="14553.64"/>
    <n v="3816.62"/>
    <s v="B1"/>
    <n v="1.11531"/>
  </r>
  <r>
    <s v="SHF90"/>
    <x v="39"/>
    <s v="Sheriff's Office"/>
    <s v="SHF 48 Courthouse Security"/>
    <x v="0"/>
    <n v="101939"/>
    <n v="5924.38"/>
    <n v="3488.35"/>
    <s v="B1"/>
    <n v="1.01939"/>
  </r>
  <r>
    <s v="SHF91"/>
    <x v="39"/>
    <s v="Sheriff's Office"/>
    <s v="SHF 48 Courthouse Security"/>
    <x v="0"/>
    <n v="122092"/>
    <n v="3803.84"/>
    <n v="2136.6799999999998"/>
    <s v="B1"/>
    <n v="1.22092"/>
  </r>
  <r>
    <s v="SHF92"/>
    <x v="39"/>
    <s v="Sheriff's Office"/>
    <s v="SHF 48 Courthouse Security"/>
    <x v="0"/>
    <n v="111531"/>
    <n v="18824.580000000002"/>
    <n v="5565.38"/>
    <s v="B1"/>
    <n v="1.11531"/>
  </r>
  <r>
    <s v="SHF93"/>
    <x v="39"/>
    <s v="Sheriff's Office"/>
    <s v="SHF 48 Courthouse Security"/>
    <x v="1"/>
    <n v="98696"/>
    <n v="14868.88"/>
    <n v="0"/>
    <s v="B2"/>
    <n v="0.98695999999999995"/>
  </r>
  <r>
    <s v="SHF94"/>
    <x v="39"/>
    <s v="Sheriff's Office"/>
    <s v="SHF 48 Courthouse Security"/>
    <x v="0"/>
    <n v="101939"/>
    <n v="22148.9"/>
    <n v="3488.35"/>
    <s v="B1"/>
    <n v="1.01939"/>
  </r>
  <r>
    <s v="SHF95"/>
    <x v="39"/>
    <s v="Sheriff's Office"/>
    <s v="SHF 48 Courthouse Security"/>
    <x v="0"/>
    <n v="89605"/>
    <n v="15627.47"/>
    <n v="0"/>
    <s v="B2"/>
    <n v="0.89605000000000001"/>
  </r>
  <r>
    <s v="SHF96"/>
    <x v="39"/>
    <s v="Sheriff's Office"/>
    <s v="SHF 48 Courthouse Security"/>
    <x v="0"/>
    <n v="84049"/>
    <n v="17178.37"/>
    <n v="0"/>
    <s v="B2"/>
    <n v="0.84048999999999996"/>
  </r>
  <r>
    <s v="SHF97"/>
    <x v="39"/>
    <s v="Sheriff's Office"/>
    <s v="SHF 48 Courthouse Security"/>
    <x v="0"/>
    <n v="76395"/>
    <n v="653.85"/>
    <n v="0"/>
    <s v="B2"/>
    <n v="0.76395000000000002"/>
  </r>
  <r>
    <s v="SHF98"/>
    <x v="39"/>
    <s v="Sheriff's Office"/>
    <s v="SHF 48 Courthouse Security"/>
    <x v="0"/>
    <n v="69567"/>
    <n v="5261.01"/>
    <n v="0"/>
    <s v="B2"/>
    <n v="0.69567000000000001"/>
  </r>
  <r>
    <s v="SHF99"/>
    <x v="39"/>
    <s v="Sheriff's Office"/>
    <s v="SHF 48 Evictions"/>
    <x v="0"/>
    <n v="101939"/>
    <n v="1255.71"/>
    <n v="1783.99"/>
    <s v="B1"/>
    <n v="1.01939"/>
  </r>
  <r>
    <s v="SHF100"/>
    <x v="39"/>
    <s v="Sheriff's Office"/>
    <s v="SHF 48 Evictions"/>
    <x v="0"/>
    <n v="101939"/>
    <n v="115.69"/>
    <n v="8522.42"/>
    <s v="B1"/>
    <n v="1.01939"/>
  </r>
  <r>
    <s v="SHF101"/>
    <x v="39"/>
    <s v="Sheriff's Office"/>
    <s v="SHF 48 Evictions"/>
    <x v="1"/>
    <n v="69442"/>
    <n v="0"/>
    <n v="5490.05"/>
    <s v="B2"/>
    <n v="0.69442000000000004"/>
  </r>
  <r>
    <s v="SHF102"/>
    <x v="39"/>
    <s v="Sheriff's Office"/>
    <s v="SHF 48 Evictions"/>
    <x v="0"/>
    <n v="111531"/>
    <n v="9788.33"/>
    <n v="1951.82"/>
    <s v="B1"/>
    <n v="1.11531"/>
  </r>
  <r>
    <s v="SHF103"/>
    <x v="39"/>
    <s v="Sheriff's Office"/>
    <s v="SHF 48 Evictions"/>
    <x v="0"/>
    <n v="74016"/>
    <n v="2076.86"/>
    <n v="0"/>
    <s v="B2"/>
    <n v="0.74016000000000004"/>
  </r>
  <r>
    <s v="SHF104"/>
    <x v="39"/>
    <s v="Sheriff's Office"/>
    <s v="SHF 48 Sheriff Domestic Violence"/>
    <x v="0"/>
    <n v="111531"/>
    <n v="6582.52"/>
    <n v="1951.82"/>
    <s v="B1"/>
    <n v="1.11531"/>
  </r>
  <r>
    <s v="SHF105"/>
    <x v="39"/>
    <s v="Sheriff's Office"/>
    <s v="SHF 48 Sheriff Domestic Violence"/>
    <x v="1"/>
    <n v="93986"/>
    <n v="2315.3000000000002"/>
    <n v="4454.99"/>
    <s v="B2"/>
    <n v="0.93986000000000003"/>
  </r>
  <r>
    <s v="SHF106"/>
    <x v="39"/>
    <s v="Sheriff's Office"/>
    <s v="SHF 48 Sheriff Domestic Violence"/>
    <x v="1"/>
    <n v="78947"/>
    <n v="10866.08"/>
    <n v="3732.58"/>
    <s v="B2"/>
    <n v="0.78947000000000001"/>
  </r>
  <r>
    <s v="SHF107"/>
    <x v="39"/>
    <s v="Sheriff's Office"/>
    <s v="SHF 48 Sheriff Domestic Violence"/>
    <x v="0"/>
    <n v="111531"/>
    <n v="239.79"/>
    <n v="3816.62"/>
    <s v="B1"/>
    <n v="1.11531"/>
  </r>
  <r>
    <s v="SHF108"/>
    <x v="39"/>
    <s v="Sheriff's Office"/>
    <s v="SHF 48 Sheriff Domestic Violence"/>
    <x v="0"/>
    <n v="122092"/>
    <n v="1904.22"/>
    <n v="10231.39"/>
    <s v="B1"/>
    <n v="1.22092"/>
  </r>
  <r>
    <s v="SHF109"/>
    <x v="39"/>
    <s v="Sheriff's Office"/>
    <s v="SHF 48 Sheriff Domestic Violence"/>
    <x v="1"/>
    <n v="78947"/>
    <n v="3921.71"/>
    <n v="3528.8"/>
    <s v="B2"/>
    <n v="0.78947000000000001"/>
  </r>
  <r>
    <s v="SHF110"/>
    <x v="39"/>
    <s v="Sheriff's Office"/>
    <s v="SHF 48 Sheriff Domestic Violence"/>
    <x v="1"/>
    <n v="122092"/>
    <n v="1219.71"/>
    <n v="4178"/>
    <s v="B1"/>
    <n v="1.22092"/>
  </r>
  <r>
    <s v="SHF111"/>
    <x v="39"/>
    <s v="Sheriff's Office"/>
    <s v="SHF 48 Sheriff Domestic Violence"/>
    <x v="0"/>
    <n v="117759"/>
    <n v="90.1"/>
    <n v="1158.03"/>
    <s v="B1"/>
    <n v="1.1775899999999999"/>
  </r>
  <r>
    <s v="SHF112"/>
    <x v="39"/>
    <s v="Sheriff's Office"/>
    <s v="SHF 48 Sheriff Domestic Violence"/>
    <x v="0"/>
    <n v="98696"/>
    <n v="13558.73"/>
    <n v="0"/>
    <s v="B2"/>
    <n v="0.98695999999999995"/>
  </r>
  <r>
    <s v="SHF113"/>
    <x v="39"/>
    <s v="Sheriff's Office"/>
    <s v="SHF 48 Sheriff Domestic Violence"/>
    <x v="1"/>
    <n v="82721.933499999999"/>
    <n v="20277.060000000001"/>
    <n v="0"/>
    <s v="B2"/>
    <n v="0.827219335"/>
  </r>
  <r>
    <s v="SHF114"/>
    <x v="39"/>
    <s v="Sheriff's Office"/>
    <s v="SHF 48 Sheriff Domestic Violence"/>
    <x v="1"/>
    <n v="146204"/>
    <n v="0"/>
    <n v="12275.91"/>
    <s v="B1"/>
    <n v="1.46204"/>
  </r>
  <r>
    <s v="SHF115"/>
    <x v="39"/>
    <s v="Sheriff's Office"/>
    <s v="SHF 48 Sheriff Domestic Violence"/>
    <x v="0"/>
    <n v="111531"/>
    <n v="10863.41"/>
    <n v="1951.82"/>
    <s v="B1"/>
    <n v="1.11531"/>
  </r>
  <r>
    <s v="SHF116"/>
    <x v="39"/>
    <s v="Sheriff's Office"/>
    <s v="SHF 48 Sheriff Domestic Violence"/>
    <x v="1"/>
    <n v="78947"/>
    <n v="0"/>
    <n v="2149.5300000000002"/>
    <s v="B2"/>
    <n v="0.78947000000000001"/>
  </r>
  <r>
    <s v="SHF117"/>
    <x v="39"/>
    <s v="Sheriff's Office"/>
    <s v="SHF 48 Sheriff Domestic Violence"/>
    <x v="1"/>
    <n v="84027.662100000001"/>
    <n v="2124.83"/>
    <n v="0"/>
    <s v="B2"/>
    <n v="0.840276621"/>
  </r>
  <r>
    <s v="SHF118"/>
    <x v="39"/>
    <s v="Sheriff's Office"/>
    <s v="SHF 48 Sheriff Domestic Violence"/>
    <x v="0"/>
    <n v="97965"/>
    <n v="9599.26"/>
    <n v="0"/>
    <s v="B2"/>
    <n v="0.97965000000000002"/>
  </r>
  <r>
    <s v="SHF119"/>
    <x v="39"/>
    <s v="Sheriff's Office"/>
    <s v="SHF 48 Sheriff Domestic Violence"/>
    <x v="0"/>
    <n v="129364.65"/>
    <n v="0"/>
    <n v="0"/>
    <s v="B1"/>
    <n v="1.2936464999999999"/>
  </r>
  <r>
    <s v="SHF120"/>
    <x v="39"/>
    <s v="Sheriff's Office"/>
    <s v="SHF 48 Sheriff Domestic Violence"/>
    <x v="0"/>
    <n v="89605"/>
    <n v="2048.0500000000002"/>
    <n v="0"/>
    <s v="B2"/>
    <n v="0.89605000000000001"/>
  </r>
  <r>
    <s v="SHF121"/>
    <x v="39"/>
    <s v="Sheriff's Office"/>
    <s v="SHF 48 Sheriff Domestic Violence"/>
    <x v="0"/>
    <n v="81408"/>
    <n v="10300.57"/>
    <n v="0"/>
    <s v="B2"/>
    <n v="0.81408000000000003"/>
  </r>
  <r>
    <s v="SHF122"/>
    <x v="39"/>
    <s v="Sheriff's Office"/>
    <s v="SHF 48 Sheriff Domestic Violence"/>
    <x v="1"/>
    <n v="76192.570200000002"/>
    <n v="0"/>
    <n v="0"/>
    <s v="B2"/>
    <n v="0.76192570199999998"/>
  </r>
  <r>
    <s v="SHF123"/>
    <x v="39"/>
    <s v="Sheriff's Office"/>
    <s v="SHF 48 Sheriff Domestic Violence"/>
    <x v="0"/>
    <n v="78860"/>
    <n v="4314.66"/>
    <n v="0"/>
    <s v="B2"/>
    <n v="0.78859999999999997"/>
  </r>
  <r>
    <s v="SHF124"/>
    <x v="39"/>
    <s v="Sheriff's Office"/>
    <s v="SHF 48 Sheriff Domestic Violence"/>
    <x v="1"/>
    <n v="67177.240300000005"/>
    <n v="562.64"/>
    <n v="0"/>
    <s v="B2"/>
    <n v="0.67177240300000007"/>
  </r>
  <r>
    <s v="SHF125"/>
    <x v="39"/>
    <s v="Sheriff's Office"/>
    <s v="SHF 48 Sheriff Domestic Violence"/>
    <x v="0"/>
    <n v="81408"/>
    <n v="9114.3700000000008"/>
    <n v="0"/>
    <s v="B2"/>
    <n v="0.81408000000000003"/>
  </r>
  <r>
    <s v="SHF126"/>
    <x v="39"/>
    <s v="Sheriff's Office"/>
    <s v="SHF 48 Sheriff Domestic Violence"/>
    <x v="0"/>
    <n v="81408"/>
    <n v="1558.24"/>
    <n v="0"/>
    <s v="B2"/>
    <n v="0.81408000000000003"/>
  </r>
  <r>
    <s v="SHF127"/>
    <x v="39"/>
    <s v="Sheriff's Office"/>
    <s v="SHF 48 Sheriff Domestic Violence"/>
    <x v="1"/>
    <n v="78860"/>
    <n v="3497.56"/>
    <n v="0"/>
    <s v="B2"/>
    <n v="0.78859999999999997"/>
  </r>
  <r>
    <s v="SHF128"/>
    <x v="39"/>
    <s v="Sheriff's Office"/>
    <s v="SHF 48 Sheriff Domestic Violence"/>
    <x v="0"/>
    <n v="76395"/>
    <n v="4309.51"/>
    <n v="0"/>
    <s v="B2"/>
    <n v="0.76395000000000002"/>
  </r>
  <r>
    <s v="SHF129"/>
    <x v="39"/>
    <s v="Sheriff's Office"/>
    <s v="SHF 48 Sheriff Domestic Violence"/>
    <x v="0"/>
    <n v="78860"/>
    <n v="3723.2"/>
    <n v="0"/>
    <s v="B2"/>
    <n v="0.78859999999999997"/>
  </r>
  <r>
    <s v="SHF130"/>
    <x v="39"/>
    <s v="Sheriff's Office"/>
    <s v="SHF 48 Sheriff Domestic Violence"/>
    <x v="0"/>
    <n v="78860"/>
    <n v="2072.1"/>
    <n v="0"/>
    <s v="B2"/>
    <n v="0.78859999999999997"/>
  </r>
  <r>
    <s v="SHF131"/>
    <x v="39"/>
    <s v="Sheriff's Office"/>
    <s v="SHF 48 Sheriff Domestic Violence"/>
    <x v="1"/>
    <n v="82396.171400000007"/>
    <n v="1032.46"/>
    <n v="0"/>
    <s v="B2"/>
    <n v="0.82396171400000007"/>
  </r>
  <r>
    <s v="SHF132"/>
    <x v="39"/>
    <s v="Sheriff's Office"/>
    <s v="SHF 48 Sheriff Domestic Violence"/>
    <x v="0"/>
    <n v="78860"/>
    <n v="462.37"/>
    <n v="0"/>
    <s v="B2"/>
    <n v="0.78859999999999997"/>
  </r>
  <r>
    <s v="SHF133"/>
    <x v="39"/>
    <s v="Sheriff's Office"/>
    <s v="SHF 48 Sheriff Domestic Violence"/>
    <x v="1"/>
    <n v="69315.764800000004"/>
    <n v="0"/>
    <n v="0"/>
    <s v="B2"/>
    <n v="0.69315764800000002"/>
  </r>
  <r>
    <s v="SHF134"/>
    <x v="39"/>
    <s v="Sheriff's Office"/>
    <s v="SHF 48 Sheriff Domestic Violence"/>
    <x v="0"/>
    <n v="76395"/>
    <n v="3820.57"/>
    <n v="0"/>
    <s v="B2"/>
    <n v="0.76395000000000002"/>
  </r>
  <r>
    <s v="SHF135"/>
    <x v="39"/>
    <s v="Sheriff's Office"/>
    <s v="SHF 48 Sheriff Domestic Violence"/>
    <x v="0"/>
    <n v="76395"/>
    <n v="17396.39"/>
    <n v="0"/>
    <s v="B2"/>
    <n v="0.76395000000000002"/>
  </r>
  <r>
    <s v="SHF136"/>
    <x v="39"/>
    <s v="Sheriff's Office"/>
    <s v="SHF 48 Sheriff Domestic Violence"/>
    <x v="1"/>
    <n v="73461.66"/>
    <n v="0"/>
    <n v="0"/>
    <s v="B2"/>
    <n v="0.73461660000000006"/>
  </r>
  <r>
    <s v="SHF137"/>
    <x v="39"/>
    <s v="Sheriff's Office"/>
    <s v="SHF 48 Sheriff Domestic Violence"/>
    <x v="0"/>
    <n v="69567"/>
    <n v="6199"/>
    <n v="0"/>
    <s v="B2"/>
    <n v="0.69567000000000001"/>
  </r>
  <r>
    <s v="SHF138"/>
    <x v="39"/>
    <s v="Sheriff's Office"/>
    <s v="SHF 48 Sheriff Domestic Violence"/>
    <x v="0"/>
    <n v="69567"/>
    <n v="7011.32"/>
    <n v="0"/>
    <s v="B2"/>
    <n v="0.69567000000000001"/>
  </r>
  <r>
    <s v="SHF139"/>
    <x v="39"/>
    <s v="Sheriff's Office"/>
    <s v="SHF 48 Sheriff Domestic Violence"/>
    <x v="0"/>
    <n v="65341"/>
    <n v="668.77"/>
    <n v="0"/>
    <s v="B2"/>
    <n v="0.65341000000000005"/>
  </r>
  <r>
    <s v="SHF140"/>
    <x v="39"/>
    <s v="Sheriff's Office"/>
    <s v="SHF 48 Sheriff Domestic Violence"/>
    <x v="0"/>
    <n v="67415"/>
    <n v="2830.84"/>
    <n v="0"/>
    <s v="B2"/>
    <n v="0.67415000000000003"/>
  </r>
  <r>
    <s v="SHF141"/>
    <x v="39"/>
    <s v="Sheriff's Office"/>
    <s v="SHF 48 Sheriff Domestic Violence"/>
    <x v="0"/>
    <n v="33194.877099999998"/>
    <n v="0"/>
    <n v="0"/>
    <s v="C"/>
    <n v="0.33194877099999998"/>
  </r>
  <r>
    <s v="SHF142"/>
    <x v="39"/>
    <s v="Sheriff's Office"/>
    <s v="SHF 48 Sheriff Domestic Violence"/>
    <x v="1"/>
    <n v="69528.429999999993"/>
    <n v="50.16"/>
    <n v="0"/>
    <s v="B2"/>
    <n v="0.69528429999999997"/>
  </r>
  <r>
    <s v="SHF143"/>
    <x v="39"/>
    <s v="Sheriff's Office"/>
    <s v="SHF 48 Sheriff Domestic Violence"/>
    <x v="0"/>
    <n v="67348.42"/>
    <n v="0"/>
    <n v="0"/>
    <s v="B2"/>
    <n v="0.67348419999999998"/>
  </r>
  <r>
    <s v="SHF144"/>
    <x v="39"/>
    <s v="Sheriff's Office"/>
    <s v="SHF 48 Sheriff Domestic Violence"/>
    <x v="1"/>
    <n v="61337.205000000002"/>
    <n v="0"/>
    <n v="0"/>
    <s v="B2"/>
    <n v="0.61337205000000006"/>
  </r>
  <r>
    <s v="SHF145"/>
    <x v="39"/>
    <s v="Sheriff's Office"/>
    <s v="SHF 48 Sheriff Domestic Violence"/>
    <x v="1"/>
    <n v="31327.338599999999"/>
    <n v="16.64"/>
    <n v="0"/>
    <s v="C"/>
    <n v="0.31327338599999999"/>
  </r>
  <r>
    <s v="SHF146"/>
    <x v="39"/>
    <s v="Sheriff's Office"/>
    <s v="SHF 48 Sheriff Domestic Violence"/>
    <x v="1"/>
    <n v="52203.33"/>
    <n v="3763.28"/>
    <n v="0"/>
    <s v="B2"/>
    <n v="0.52203330000000003"/>
  </r>
  <r>
    <s v="SHF147"/>
    <x v="39"/>
    <s v="Sheriff's Office"/>
    <s v="SHF 48 Sheriff Domestic Violence"/>
    <x v="1"/>
    <n v="32599.8"/>
    <n v="0"/>
    <n v="0"/>
    <s v="C"/>
    <n v="0.32599800000000001"/>
  </r>
  <r>
    <s v="SHF148"/>
    <x v="39"/>
    <s v="Sheriff's Office"/>
    <s v="SHF 48 Sheriff Domestic Violence"/>
    <x v="1"/>
    <n v="71833"/>
    <n v="3513.81"/>
    <n v="0"/>
    <s v="B2"/>
    <n v="0.71833000000000002"/>
  </r>
  <r>
    <s v="SHF149"/>
    <x v="39"/>
    <s v="Sheriff's Office"/>
    <s v="SHF 48 Warrant Section"/>
    <x v="0"/>
    <n v="111531"/>
    <n v="4339.4799999999996"/>
    <n v="1951.82"/>
    <s v="B1"/>
    <n v="1.11531"/>
  </r>
  <r>
    <s v="SHF150"/>
    <x v="39"/>
    <s v="Sheriff's Office"/>
    <s v="SHF 48 Warrant Section"/>
    <x v="0"/>
    <n v="101939"/>
    <n v="1559.45"/>
    <n v="1783.99"/>
    <s v="B1"/>
    <n v="1.01939"/>
  </r>
  <r>
    <s v="SHF151"/>
    <x v="39"/>
    <s v="Sheriff's Office"/>
    <s v="SHF 48 Warrant Section"/>
    <x v="0"/>
    <n v="111531"/>
    <n v="1104.79"/>
    <n v="1801.68"/>
    <s v="B1"/>
    <n v="1.11531"/>
  </r>
  <r>
    <s v="SHF152"/>
    <x v="39"/>
    <s v="Sheriff's Office"/>
    <s v="SHF 48 Warrant Section"/>
    <x v="0"/>
    <n v="111531"/>
    <n v="26058.87"/>
    <n v="5565.38"/>
    <s v="B1"/>
    <n v="1.11531"/>
  </r>
  <r>
    <s v="SHF153"/>
    <x v="39"/>
    <s v="Sheriff's Office"/>
    <s v="SHF 48 Warrant Section"/>
    <x v="1"/>
    <n v="34721"/>
    <n v="0"/>
    <n v="4174.78"/>
    <s v="C"/>
    <n v="0.34721000000000002"/>
  </r>
  <r>
    <s v="SHF154"/>
    <x v="39"/>
    <s v="Sheriff's Office"/>
    <s v="SHF 48 Warrant Section"/>
    <x v="1"/>
    <n v="69442"/>
    <n v="0"/>
    <n v="5490.05"/>
    <s v="B2"/>
    <n v="0.69442000000000004"/>
  </r>
  <r>
    <s v="SHF155"/>
    <x v="39"/>
    <s v="Sheriff's Office"/>
    <s v="SHF 48 Warrant Section"/>
    <x v="0"/>
    <n v="84049"/>
    <n v="363.73"/>
    <n v="0"/>
    <s v="B2"/>
    <n v="0.84048999999999996"/>
  </r>
  <r>
    <s v="SHF156"/>
    <x v="39"/>
    <s v="Sheriff's Office"/>
    <s v="SHF 48 Warrant Section"/>
    <x v="0"/>
    <n v="76395"/>
    <n v="8778.33"/>
    <n v="0"/>
    <s v="B2"/>
    <n v="0.76395000000000002"/>
  </r>
  <r>
    <s v="SHF157"/>
    <x v="39"/>
    <s v="Sheriff's Office"/>
    <s v="SHF 48 Warrant Section"/>
    <x v="0"/>
    <n v="74016"/>
    <n v="3967.23"/>
    <n v="0"/>
    <s v="B2"/>
    <n v="0.74016000000000004"/>
  </r>
  <r>
    <s v="SHF158"/>
    <x v="39"/>
    <s v="Sheriff's Office"/>
    <s v="SHF 48 Warrant Section"/>
    <x v="0"/>
    <n v="76395"/>
    <n v="5384.81"/>
    <n v="0"/>
    <s v="B2"/>
    <n v="0.76395000000000002"/>
  </r>
  <r>
    <s v="SHF159"/>
    <x v="39"/>
    <s v="Sheriff's Office"/>
    <s v="SHF 48 Warrant Section"/>
    <x v="0"/>
    <n v="76395"/>
    <n v="19447.04"/>
    <n v="0"/>
    <s v="B2"/>
    <n v="0.76395000000000002"/>
  </r>
  <r>
    <s v="SHF160"/>
    <x v="39"/>
    <s v="Sheriff's Office"/>
    <s v="SHF 48 Warrant Section"/>
    <x v="0"/>
    <n v="76395"/>
    <n v="1984.46"/>
    <n v="0"/>
    <s v="B2"/>
    <n v="0.76395000000000002"/>
  </r>
  <r>
    <s v="SHF161"/>
    <x v="39"/>
    <s v="Sheriff's Office"/>
    <s v="SHF 48 Warrant Section"/>
    <x v="0"/>
    <n v="74016"/>
    <n v="19420.84"/>
    <n v="0"/>
    <s v="B2"/>
    <n v="0.74016000000000004"/>
  </r>
  <r>
    <s v="SHF162"/>
    <x v="39"/>
    <s v="Sheriff's Office"/>
    <s v="SHF 48 Warrant Section"/>
    <x v="0"/>
    <n v="74016"/>
    <n v="4505.03"/>
    <n v="0"/>
    <s v="B2"/>
    <n v="0.74016000000000004"/>
  </r>
  <r>
    <s v="SHF163"/>
    <x v="39"/>
    <s v="Sheriff's Office"/>
    <s v="SHF 48 Warrant Section"/>
    <x v="0"/>
    <n v="69567"/>
    <n v="2331.5700000000002"/>
    <n v="0"/>
    <s v="B2"/>
    <n v="0.69567000000000001"/>
  </r>
  <r>
    <s v="SHF164"/>
    <x v="39"/>
    <s v="Sheriff's Office"/>
    <s v="SHF 48 Warrant Section"/>
    <x v="0"/>
    <n v="67415"/>
    <n v="6253.49"/>
    <n v="0"/>
    <s v="B2"/>
    <n v="0.67415000000000003"/>
  </r>
  <r>
    <s v="SHF165"/>
    <x v="39"/>
    <s v="Sheriff's Office"/>
    <s v="SHF 48 Warrant Section"/>
    <x v="1"/>
    <n v="59585"/>
    <n v="2840.93"/>
    <n v="0"/>
    <s v="B2"/>
    <n v="0.59584999999999999"/>
  </r>
  <r>
    <s v="SHF166"/>
    <x v="39"/>
    <s v="Sheriff's Office"/>
    <s v="SHF 48 Civil Process"/>
    <x v="0"/>
    <n v="111531"/>
    <n v="8685.35"/>
    <n v="6498.35"/>
    <s v="B1"/>
    <n v="1.11531"/>
  </r>
  <r>
    <s v="SHF167"/>
    <x v="39"/>
    <s v="Sheriff's Office"/>
    <s v="SHF 48 Civil Process"/>
    <x v="1"/>
    <n v="117759"/>
    <n v="2792.91"/>
    <n v="1158.03"/>
    <s v="B1"/>
    <n v="1.1775899999999999"/>
  </r>
  <r>
    <s v="SHF168"/>
    <x v="39"/>
    <s v="Sheriff's Office"/>
    <s v="SHF 48 Civil Process"/>
    <x v="1"/>
    <n v="78947"/>
    <n v="5077.25"/>
    <n v="0"/>
    <s v="B2"/>
    <n v="0.78947000000000001"/>
  </r>
  <r>
    <s v="SHF169"/>
    <x v="39"/>
    <s v="Sheriff's Office"/>
    <s v="SHF 48 Civil Process"/>
    <x v="0"/>
    <n v="101939"/>
    <n v="24163.19"/>
    <n v="5344.94"/>
    <s v="B1"/>
    <n v="1.01939"/>
  </r>
  <r>
    <s v="SHF170"/>
    <x v="39"/>
    <s v="Sheriff's Office"/>
    <s v="SHF 48 Civil Process"/>
    <x v="0"/>
    <n v="122092"/>
    <n v="2399.5300000000002"/>
    <n v="6358.27"/>
    <s v="B1"/>
    <n v="1.22092"/>
  </r>
  <r>
    <s v="SHF171"/>
    <x v="39"/>
    <s v="Sheriff's Office"/>
    <s v="SHF 48 Civil Process"/>
    <x v="1"/>
    <n v="111531"/>
    <n v="1587.34"/>
    <n v="3816.62"/>
    <s v="B1"/>
    <n v="1.11531"/>
  </r>
  <r>
    <s v="SHF172"/>
    <x v="39"/>
    <s v="Sheriff's Office"/>
    <s v="SHF 48 Civil Process"/>
    <x v="1"/>
    <n v="67823.821400000001"/>
    <n v="8.0399999999999991"/>
    <n v="0"/>
    <s v="B2"/>
    <n v="0.67823821400000006"/>
  </r>
  <r>
    <s v="SHF173"/>
    <x v="39"/>
    <s v="Sheriff's Office"/>
    <s v="SHF 48 Civil Process"/>
    <x v="1"/>
    <n v="84049"/>
    <n v="5024.68"/>
    <n v="0"/>
    <s v="B2"/>
    <n v="0.84048999999999996"/>
  </r>
  <r>
    <s v="SHF174"/>
    <x v="39"/>
    <s v="Sheriff's Office"/>
    <s v="SHF 48 Civil Process"/>
    <x v="0"/>
    <n v="24651.323499999999"/>
    <n v="0"/>
    <n v="0"/>
    <s v="C"/>
    <n v="0.246513235"/>
  </r>
  <r>
    <s v="SHF175"/>
    <x v="39"/>
    <s v="Sheriff's Office"/>
    <s v="SHF 48 Civil Process"/>
    <x v="0"/>
    <n v="81408"/>
    <n v="7816.58"/>
    <n v="0"/>
    <s v="B2"/>
    <n v="0.81408000000000003"/>
  </r>
  <r>
    <s v="SHF176"/>
    <x v="39"/>
    <s v="Sheriff's Office"/>
    <s v="SHF 48 Civil Process"/>
    <x v="0"/>
    <n v="78860"/>
    <n v="9952.19"/>
    <n v="0"/>
    <s v="B2"/>
    <n v="0.78859999999999997"/>
  </r>
  <r>
    <s v="SHF177"/>
    <x v="39"/>
    <s v="Sheriff's Office"/>
    <s v="SHF 48 Civil Process"/>
    <x v="0"/>
    <n v="52918.821499999998"/>
    <n v="0"/>
    <n v="0"/>
    <s v="B2"/>
    <n v="0.52918821500000002"/>
  </r>
  <r>
    <s v="SHF178"/>
    <x v="39"/>
    <s v="Sheriff's Office"/>
    <s v="SHF 48 Civil Process"/>
    <x v="0"/>
    <n v="76395"/>
    <n v="9136.1299999999992"/>
    <n v="0"/>
    <s v="B2"/>
    <n v="0.76395000000000002"/>
  </r>
  <r>
    <s v="SHF179"/>
    <x v="39"/>
    <s v="Sheriff's Office"/>
    <s v="SHF 48 Civil Process"/>
    <x v="1"/>
    <n v="52918.821499999998"/>
    <n v="0"/>
    <n v="0"/>
    <s v="B2"/>
    <n v="0.52918821500000002"/>
  </r>
  <r>
    <s v="SHF180"/>
    <x v="39"/>
    <s v="Sheriff's Office"/>
    <s v="SHF 48 Civil Process"/>
    <x v="0"/>
    <n v="69567"/>
    <n v="5575.84"/>
    <n v="0"/>
    <s v="B2"/>
    <n v="0.69567000000000001"/>
  </r>
  <r>
    <s v="SHF181"/>
    <x v="39"/>
    <s v="Sheriff's Office"/>
    <s v="SHF 48 Civil, Child Support and Criminal Divison"/>
    <x v="0"/>
    <n v="146204"/>
    <n v="0"/>
    <n v="12275.91"/>
    <s v="B1"/>
    <n v="1.46204"/>
  </r>
  <r>
    <s v="SHF182"/>
    <x v="39"/>
    <s v="Sheriff's Office"/>
    <s v="SHF 48 Court and Transport"/>
    <x v="0"/>
    <n v="101939"/>
    <n v="15622.5"/>
    <n v="5344.94"/>
    <s v="B1"/>
    <n v="1.01939"/>
  </r>
  <r>
    <s v="SHF183"/>
    <x v="39"/>
    <s v="Sheriff's Office"/>
    <s v="SHF 48 Court and Transport"/>
    <x v="0"/>
    <n v="101939"/>
    <n v="80162.41"/>
    <n v="5344.94"/>
    <s v="B1"/>
    <n v="1.01939"/>
  </r>
  <r>
    <s v="SHF184"/>
    <x v="39"/>
    <s v="Sheriff's Office"/>
    <s v="SHF 48 Court and Transport"/>
    <x v="0"/>
    <n v="122092"/>
    <n v="6790.97"/>
    <n v="6358.27"/>
    <s v="B1"/>
    <n v="1.22092"/>
  </r>
  <r>
    <s v="SHF185"/>
    <x v="39"/>
    <s v="Sheriff's Office"/>
    <s v="SHF 48 Court and Transport"/>
    <x v="0"/>
    <n v="122092"/>
    <n v="1072.44"/>
    <n v="6415.23"/>
    <s v="B1"/>
    <n v="1.22092"/>
  </r>
  <r>
    <s v="SHF186"/>
    <x v="39"/>
    <s v="Sheriff's Office"/>
    <s v="SHF 48 Court and Transport"/>
    <x v="1"/>
    <n v="143094.03210000001"/>
    <n v="0"/>
    <n v="6714.64"/>
    <s v="B1"/>
    <n v="1.430940321"/>
  </r>
  <r>
    <s v="SHF187"/>
    <x v="39"/>
    <s v="Sheriff's Office"/>
    <s v="SHF 48 Court and Transport"/>
    <x v="0"/>
    <n v="111531"/>
    <n v="0"/>
    <n v="1951.82"/>
    <s v="B1"/>
    <n v="1.11531"/>
  </r>
  <r>
    <s v="SHF188"/>
    <x v="39"/>
    <s v="Sheriff's Office"/>
    <s v="SHF 48 Court and Transport"/>
    <x v="0"/>
    <n v="101939"/>
    <n v="1213.71"/>
    <n v="5344.94"/>
    <s v="B1"/>
    <n v="1.01939"/>
  </r>
  <r>
    <s v="TBS01"/>
    <x v="40"/>
    <s v="Department of Technology and Enterprise Business Solutions"/>
    <s v="TBS 34 CIO Change Management"/>
    <x v="1"/>
    <n v="175873"/>
    <n v="0"/>
    <n v="0"/>
    <s v="A2"/>
    <n v="1.7587299999999999"/>
  </r>
  <r>
    <s v="TBS02"/>
    <x v="40"/>
    <s v="Department of Technology and Enterprise Business Solutions"/>
    <s v="TBS 34 CIO Change Management"/>
    <x v="1"/>
    <n v="152142.93"/>
    <n v="0"/>
    <n v="0"/>
    <s v="A2"/>
    <n v="1.5214292999999999"/>
  </r>
  <r>
    <s v="TBS03"/>
    <x v="40"/>
    <s v="Department of Technology and Enterprise Business Solutions"/>
    <s v="TBS 34 CIO Change Management"/>
    <x v="1"/>
    <n v="116333"/>
    <n v="0"/>
    <n v="0"/>
    <s v="B1"/>
    <n v="1.16333"/>
  </r>
  <r>
    <s v="TBS04"/>
    <x v="40"/>
    <s v="Department of Technology and Enterprise Business Solutions"/>
    <s v="TBS 34 CIO Change Management"/>
    <x v="0"/>
    <n v="104137"/>
    <n v="0"/>
    <n v="0"/>
    <s v="B1"/>
    <n v="1.0413699999999999"/>
  </r>
  <r>
    <s v="TBS05"/>
    <x v="40"/>
    <s v="Department of Technology and Enterprise Business Solutions"/>
    <s v="TBS 34 CIO Chief Information Officer"/>
    <x v="1"/>
    <n v="227000"/>
    <n v="0"/>
    <n v="0"/>
    <s v="A1"/>
    <n v="2.27"/>
  </r>
  <r>
    <s v="TBS06"/>
    <x v="40"/>
    <s v="Department of Technology and Enterprise Business Solutions"/>
    <s v="TBS 34 CIO Device Client Management"/>
    <x v="0"/>
    <n v="107367"/>
    <n v="0"/>
    <n v="8554.02"/>
    <s v="B1"/>
    <n v="1.0736699999999999"/>
  </r>
  <r>
    <s v="TBS07"/>
    <x v="40"/>
    <s v="Department of Technology and Enterprise Business Solutions"/>
    <s v="TBS 34 CIO Device Client Management"/>
    <x v="1"/>
    <n v="152940"/>
    <n v="0"/>
    <n v="0"/>
    <s v="A2"/>
    <n v="1.5294000000000001"/>
  </r>
  <r>
    <s v="TBS08"/>
    <x v="40"/>
    <s v="Department of Technology and Enterprise Business Solutions"/>
    <s v="TBS 34 CIO Device Client Management"/>
    <x v="0"/>
    <n v="134500"/>
    <n v="0"/>
    <n v="2185.69"/>
    <s v="B1"/>
    <n v="1.345"/>
  </r>
  <r>
    <s v="TBS09"/>
    <x v="40"/>
    <s v="Department of Technology and Enterprise Business Solutions"/>
    <s v="TBS 34 CIO Device Client Management"/>
    <x v="0"/>
    <n v="87287"/>
    <n v="0"/>
    <n v="0"/>
    <s v="B2"/>
    <n v="0.87287000000000003"/>
  </r>
  <r>
    <s v="TBS10"/>
    <x v="40"/>
    <s v="Department of Technology and Enterprise Business Solutions"/>
    <s v="TBS 34 CIO Enterprise Information Security Office"/>
    <x v="0"/>
    <n v="158802"/>
    <n v="0"/>
    <n v="5244.98"/>
    <s v="A2"/>
    <n v="1.58802"/>
  </r>
  <r>
    <s v="TBS11"/>
    <x v="40"/>
    <s v="Department of Technology and Enterprise Business Solutions"/>
    <s v="TBS 34 CIO Enterprise Information Security Office"/>
    <x v="0"/>
    <n v="152940"/>
    <n v="0"/>
    <n v="0"/>
    <s v="A2"/>
    <n v="1.5294000000000001"/>
  </r>
  <r>
    <s v="TBS12"/>
    <x v="40"/>
    <s v="Department of Technology and Enterprise Business Solutions"/>
    <s v="TBS 34 CIO Enterprise Information Security Office"/>
    <x v="0"/>
    <n v="134500"/>
    <n v="0"/>
    <n v="2185.69"/>
    <s v="B1"/>
    <n v="1.345"/>
  </r>
  <r>
    <s v="TBS13"/>
    <x v="40"/>
    <s v="Department of Technology and Enterprise Business Solutions"/>
    <s v="TBS 34 CIO Enterprise Information Security Office"/>
    <x v="0"/>
    <n v="158802"/>
    <n v="0"/>
    <n v="2580.63"/>
    <s v="A2"/>
    <n v="1.58802"/>
  </r>
  <r>
    <s v="TBS14"/>
    <x v="40"/>
    <s v="Department of Technology and Enterprise Business Solutions"/>
    <s v="TBS 34 CIO Enterprise Information Security Office"/>
    <x v="1"/>
    <n v="134500"/>
    <n v="0"/>
    <n v="1681.3"/>
    <s v="B1"/>
    <n v="1.345"/>
  </r>
  <r>
    <s v="TBS15"/>
    <x v="40"/>
    <s v="Department of Technology and Enterprise Business Solutions"/>
    <s v="TBS 34 CIO Enterprise Information Security Office"/>
    <x v="0"/>
    <n v="105728.45170000001"/>
    <n v="0"/>
    <n v="0"/>
    <s v="B1"/>
    <n v="1.057284517"/>
  </r>
  <r>
    <s v="TBS16"/>
    <x v="40"/>
    <s v="Department of Technology and Enterprise Business Solutions"/>
    <s v="TBS 34 CIO Enterprise Information Security Office"/>
    <x v="0"/>
    <n v="87250"/>
    <n v="0"/>
    <n v="0"/>
    <s v="B2"/>
    <n v="0.87250000000000005"/>
  </r>
  <r>
    <s v="TBS17"/>
    <x v="40"/>
    <s v="Department of Technology and Enterprise Business Solutions"/>
    <s v="TBS 34 CIO Enterprise Information Security Office"/>
    <x v="0"/>
    <n v="117299.655"/>
    <n v="0"/>
    <n v="0"/>
    <s v="B1"/>
    <n v="1.1729965499999999"/>
  </r>
  <r>
    <s v="TBS18"/>
    <x v="40"/>
    <s v="Department of Technology and Enterprise Business Solutions"/>
    <s v="TBS 34 CIO Finance and Human Resources"/>
    <x v="1"/>
    <n v="78947"/>
    <n v="0"/>
    <n v="6257.7"/>
    <s v="B2"/>
    <n v="0.78947000000000001"/>
  </r>
  <r>
    <s v="TBS19"/>
    <x v="40"/>
    <s v="Department of Technology and Enterprise Business Solutions"/>
    <s v="TBS 34 CIO Finance and Human Resources"/>
    <x v="1"/>
    <n v="94603.905899999998"/>
    <n v="0"/>
    <n v="0"/>
    <s v="B2"/>
    <n v="0.94603905899999996"/>
  </r>
  <r>
    <s v="TBS20"/>
    <x v="40"/>
    <s v="Department of Technology and Enterprise Business Solutions"/>
    <s v="TBS 34 CIO Finance and Human Resources"/>
    <x v="1"/>
    <n v="117424"/>
    <n v="0"/>
    <n v="5013.3"/>
    <s v="B1"/>
    <n v="1.17424"/>
  </r>
  <r>
    <s v="TBS21"/>
    <x v="40"/>
    <s v="Department of Technology and Enterprise Business Solutions"/>
    <s v="TBS 34 CIO Finance and Human Resources"/>
    <x v="1"/>
    <n v="78947"/>
    <n v="0"/>
    <n v="1282.97"/>
    <s v="B2"/>
    <n v="0.78947000000000001"/>
  </r>
  <r>
    <s v="TBS22"/>
    <x v="40"/>
    <s v="Department of Technology and Enterprise Business Solutions"/>
    <s v="TBS 34 CIO Finance and Human Resources"/>
    <x v="1"/>
    <n v="136615.43"/>
    <n v="0"/>
    <n v="0"/>
    <s v="B1"/>
    <n v="1.3661542999999998"/>
  </r>
  <r>
    <s v="TBS23"/>
    <x v="40"/>
    <s v="Department of Technology and Enterprise Business Solutions"/>
    <s v="TBS 34 CIO Finance and Human Resources"/>
    <x v="1"/>
    <n v="140263.20000000001"/>
    <n v="0"/>
    <n v="0"/>
    <s v="B1"/>
    <n v="1.4026320000000001"/>
  </r>
  <r>
    <s v="TBS24"/>
    <x v="40"/>
    <s v="Department of Technology and Enterprise Business Solutions"/>
    <s v="TBS 34 CIO Integrated Justice Information Systems"/>
    <x v="1"/>
    <n v="190823"/>
    <n v="0"/>
    <n v="3100.89"/>
    <s v="A2"/>
    <n v="1.9082300000000001"/>
  </r>
  <r>
    <s v="TBS25"/>
    <x v="40"/>
    <s v="Department of Technology and Enterprise Business Solutions"/>
    <s v="TBS 34 CIO Integrated Justice Information Systems"/>
    <x v="0"/>
    <n v="134500"/>
    <n v="0"/>
    <n v="0"/>
    <s v="B1"/>
    <n v="1.345"/>
  </r>
  <r>
    <s v="TBS26"/>
    <x v="40"/>
    <s v="Department of Technology and Enterprise Business Solutions"/>
    <s v="TBS 34 CIO One Face Forward Initiative"/>
    <x v="1"/>
    <n v="134500"/>
    <n v="0"/>
    <n v="2023.06"/>
    <s v="B1"/>
    <n v="1.345"/>
  </r>
  <r>
    <s v="TBS27"/>
    <x v="40"/>
    <s v="Department of Technology and Enterprise Business Solutions"/>
    <s v="TBS 34 CIO One Face Forward Initiative"/>
    <x v="0"/>
    <n v="175873"/>
    <n v="0"/>
    <n v="0"/>
    <s v="A2"/>
    <n v="1.7587299999999999"/>
  </r>
  <r>
    <s v="TBS28"/>
    <x v="40"/>
    <s v="Department of Technology and Enterprise Business Solutions"/>
    <s v="TBS 34 CIO One Face Forward Initiative"/>
    <x v="0"/>
    <n v="158802"/>
    <n v="0"/>
    <n v="2163.7600000000002"/>
    <s v="A2"/>
    <n v="1.58802"/>
  </r>
  <r>
    <s v="TBS29"/>
    <x v="40"/>
    <s v="Department of Technology and Enterprise Business Solutions"/>
    <s v="TBS 34 CIO One Face Forward Initiative"/>
    <x v="0"/>
    <n v="134500"/>
    <n v="0"/>
    <n v="0"/>
    <s v="B1"/>
    <n v="1.345"/>
  </r>
  <r>
    <s v="TBS30"/>
    <x v="40"/>
    <s v="Department of Technology and Enterprise Business Solutions"/>
    <s v="TBS 34 CIO One Face Forward Initiative"/>
    <x v="0"/>
    <n v="164333"/>
    <n v="0"/>
    <n v="0"/>
    <s v="A2"/>
    <n v="1.64333"/>
  </r>
  <r>
    <s v="TBS31"/>
    <x v="40"/>
    <s v="Department of Technology and Enterprise Business Solutions"/>
    <s v="TBS 34 CIO Project Management"/>
    <x v="1"/>
    <n v="175259.66"/>
    <n v="0"/>
    <n v="0"/>
    <s v="A2"/>
    <n v="1.7525965999999999"/>
  </r>
  <r>
    <s v="TBS32"/>
    <x v="40"/>
    <s v="Department of Technology and Enterprise Business Solutions"/>
    <s v="TBS 34 CIO Project Management Staff"/>
    <x v="0"/>
    <n v="144900"/>
    <n v="0"/>
    <n v="0"/>
    <s v="B1"/>
    <n v="1.4490000000000001"/>
  </r>
  <r>
    <s v="TBS33"/>
    <x v="40"/>
    <s v="Department of Technology and Enterprise Business Solutions"/>
    <s v="TBS 34 CIO Project Management Staff"/>
    <x v="0"/>
    <n v="140000"/>
    <n v="0"/>
    <n v="0"/>
    <s v="B1"/>
    <n v="1.4"/>
  </r>
  <r>
    <s v="TBS34"/>
    <x v="40"/>
    <s v="Department of Technology and Enterprise Business Solutions"/>
    <s v="TBS 34 CIO Strategy and Planning"/>
    <x v="1"/>
    <n v="175873"/>
    <n v="0"/>
    <n v="0"/>
    <s v="A2"/>
    <n v="1.7587299999999999"/>
  </r>
  <r>
    <s v="TBS35"/>
    <x v="40"/>
    <s v="Department of Technology and Enterprise Business Solutions"/>
    <s v="TBS 34 CIO Strategy and Planning"/>
    <x v="1"/>
    <n v="105746.99890000001"/>
    <n v="0"/>
    <n v="0"/>
    <s v="B1"/>
    <n v="1.0574699890000001"/>
  </r>
  <r>
    <s v="TBS36"/>
    <x v="40"/>
    <s v="Department of Technology and Enterprise Business Solutions"/>
    <s v="TBS 34 CIO System Center Configuration Management"/>
    <x v="0"/>
    <n v="134500"/>
    <n v="0"/>
    <n v="2185.69"/>
    <s v="B1"/>
    <n v="1.345"/>
  </r>
  <r>
    <s v="TBS37"/>
    <x v="40"/>
    <s v="Department of Technology and Enterprise Business Solutions"/>
    <s v="TBS 34 OBP Voice Services"/>
    <x v="0"/>
    <n v="93986"/>
    <n v="7814"/>
    <n v="352.47"/>
    <s v="B2"/>
    <n v="0.93986000000000003"/>
  </r>
  <r>
    <s v="TBS38"/>
    <x v="40"/>
    <s v="Department of Technology and Enterprise Business Solutions"/>
    <s v="TBS 34 OBP Voice Services"/>
    <x v="0"/>
    <n v="86103"/>
    <n v="10377.32"/>
    <n v="0"/>
    <s v="B2"/>
    <n v="0.86102999999999996"/>
  </r>
  <r>
    <s v="TBS39"/>
    <x v="40"/>
    <s v="Department of Technology and Enterprise Business Solutions"/>
    <s v="TBS 34 OBP Voice Services"/>
    <x v="0"/>
    <n v="134500"/>
    <n v="0"/>
    <n v="0"/>
    <s v="B1"/>
    <n v="1.345"/>
  </r>
  <r>
    <s v="TBS40"/>
    <x v="40"/>
    <s v="Department of Technology and Enterprise Business Solutions"/>
    <s v="TBS 34 ODT Data Innovation Team"/>
    <x v="1"/>
    <n v="134500"/>
    <n v="0"/>
    <n v="0"/>
    <s v="B1"/>
    <n v="1.345"/>
  </r>
  <r>
    <s v="TBS41"/>
    <x v="40"/>
    <s v="Department of Technology and Enterprise Business Solutions"/>
    <s v="TBS 34 ODT Data Innovation Team"/>
    <x v="1"/>
    <n v="152940"/>
    <n v="0"/>
    <n v="0"/>
    <s v="A2"/>
    <n v="1.5294000000000001"/>
  </r>
  <r>
    <s v="TBS42"/>
    <x v="40"/>
    <s v="Department of Technology and Enterprise Business Solutions"/>
    <s v="TBS 34 ODT Data Innovation Team"/>
    <x v="0"/>
    <n v="134500"/>
    <n v="0"/>
    <n v="5747.8"/>
    <s v="B1"/>
    <n v="1.345"/>
  </r>
  <r>
    <s v="TBS43"/>
    <x v="40"/>
    <s v="Department of Technology and Enterprise Business Solutions"/>
    <s v="TBS 34 ODT Data Innovation Team"/>
    <x v="1"/>
    <n v="108776"/>
    <n v="0"/>
    <n v="0"/>
    <s v="B1"/>
    <n v="1.0877600000000001"/>
  </r>
  <r>
    <s v="TBS44"/>
    <x v="40"/>
    <s v="Department of Technology and Enterprise Business Solutions"/>
    <s v="TBS 34 ODT Data Innovation Team"/>
    <x v="1"/>
    <n v="128419"/>
    <n v="0"/>
    <n v="0"/>
    <s v="B1"/>
    <n v="1.2841899999999999"/>
  </r>
  <r>
    <s v="TBS45"/>
    <x v="40"/>
    <s v="Department of Technology and Enterprise Business Solutions"/>
    <s v="TBS 34 ODT Digital Transformation"/>
    <x v="0"/>
    <n v="175000"/>
    <n v="0"/>
    <n v="0"/>
    <s v="A2"/>
    <n v="1.75"/>
  </r>
  <r>
    <s v="TBS46"/>
    <x v="40"/>
    <s v="Department of Technology and Enterprise Business Solutions"/>
    <s v="TBS 34 ODT Enterprise Resource Planning"/>
    <x v="1"/>
    <n v="175867.13"/>
    <n v="0"/>
    <n v="0"/>
    <s v="A2"/>
    <n v="1.7586713"/>
  </r>
  <r>
    <s v="TBS47"/>
    <x v="40"/>
    <s v="Department of Technology and Enterprise Business Solutions"/>
    <s v="TBS 34 ODT Financials"/>
    <x v="1"/>
    <n v="152940"/>
    <n v="0"/>
    <n v="0"/>
    <s v="A2"/>
    <n v="1.5294000000000001"/>
  </r>
  <r>
    <s v="TBS48"/>
    <x v="40"/>
    <s v="Department of Technology and Enterprise Business Solutions"/>
    <s v="TBS 34 ODT Financials"/>
    <x v="1"/>
    <n v="147354"/>
    <n v="0"/>
    <n v="0"/>
    <s v="B1"/>
    <n v="1.4735400000000001"/>
  </r>
  <r>
    <s v="TBS49"/>
    <x v="40"/>
    <s v="Department of Technology and Enterprise Business Solutions"/>
    <s v="TBS 34 ODT Financials"/>
    <x v="0"/>
    <n v="141467.94"/>
    <n v="0"/>
    <n v="0"/>
    <s v="B1"/>
    <n v="1.4146794"/>
  </r>
  <r>
    <s v="TBS50"/>
    <x v="40"/>
    <s v="Department of Technology and Enterprise Business Solutions"/>
    <s v="TBS 34 ODT Geographic Information System"/>
    <x v="0"/>
    <n v="134500"/>
    <n v="0"/>
    <n v="5747.8"/>
    <s v="B1"/>
    <n v="1.345"/>
  </r>
  <r>
    <s v="TBS51"/>
    <x v="40"/>
    <s v="Department of Technology and Enterprise Business Solutions"/>
    <s v="TBS 34 ODT Geographic Information System"/>
    <x v="0"/>
    <n v="134500"/>
    <n v="0"/>
    <n v="5747.8"/>
    <s v="B1"/>
    <n v="1.345"/>
  </r>
  <r>
    <s v="TBS52"/>
    <x v="40"/>
    <s v="Department of Technology and Enterprise Business Solutions"/>
    <s v="TBS 34 ODT Geographic Information System"/>
    <x v="0"/>
    <n v="134500"/>
    <n v="0"/>
    <n v="5747.8"/>
    <s v="B1"/>
    <n v="1.345"/>
  </r>
  <r>
    <s v="TBS53"/>
    <x v="40"/>
    <s v="Department of Technology and Enterprise Business Solutions"/>
    <s v="TBS 34 CIO System Center Configuration Management"/>
    <x v="0"/>
    <n v="134500"/>
    <n v="0"/>
    <n v="2185.69"/>
    <s v="B1"/>
    <n v="1.345"/>
  </r>
  <r>
    <s v="TBS54"/>
    <x v="40"/>
    <s v="Department of Technology and Enterprise Business Solutions"/>
    <s v="TBS 34 CIO System Center Configuration Management"/>
    <x v="0"/>
    <n v="115340.89"/>
    <n v="0"/>
    <n v="0"/>
    <s v="B1"/>
    <n v="1.1534089000000001"/>
  </r>
  <r>
    <s v="TBS55"/>
    <x v="40"/>
    <s v="Department of Technology and Enterprise Business Solutions"/>
    <s v="TBS 34 CIO System Center Configuration Management"/>
    <x v="0"/>
    <n v="134500"/>
    <n v="0"/>
    <n v="0"/>
    <s v="B1"/>
    <n v="1.345"/>
  </r>
  <r>
    <s v="TBS56"/>
    <x v="40"/>
    <s v="Department of Technology and Enterprise Business Solutions"/>
    <s v="TBS 34 CIO System Center Configuration Management"/>
    <x v="0"/>
    <n v="152937"/>
    <n v="0"/>
    <n v="0"/>
    <s v="A2"/>
    <n v="1.5293699999999999"/>
  </r>
  <r>
    <s v="TBS57"/>
    <x v="40"/>
    <s v="Department of Technology and Enterprise Business Solutions"/>
    <s v="TBS 34 CIO Vendor and Contract Management"/>
    <x v="1"/>
    <n v="117424"/>
    <n v="0"/>
    <n v="5580.66"/>
    <s v="B1"/>
    <n v="1.17424"/>
  </r>
  <r>
    <s v="TBS58"/>
    <x v="40"/>
    <s v="Department of Technology and Enterprise Business Solutions"/>
    <s v="TBS 34 CIO Vendor and Contract Management"/>
    <x v="0"/>
    <n v="152940"/>
    <n v="0"/>
    <n v="0"/>
    <s v="A2"/>
    <n v="1.5294000000000001"/>
  </r>
  <r>
    <s v="TBS59"/>
    <x v="40"/>
    <s v="Department of Technology and Enterprise Business Solutions"/>
    <s v="TBS 34 CIO Vendor and Contract Management"/>
    <x v="1"/>
    <n v="117424"/>
    <n v="0"/>
    <n v="5580.66"/>
    <s v="B1"/>
    <n v="1.17424"/>
  </r>
  <r>
    <s v="TBS60"/>
    <x v="40"/>
    <s v="Department of Technology and Enterprise Business Solutions"/>
    <s v="TBS 34 CIO Vendor and Contract Management"/>
    <x v="1"/>
    <n v="107367"/>
    <n v="0"/>
    <n v="0"/>
    <s v="B1"/>
    <n v="1.0736699999999999"/>
  </r>
  <r>
    <s v="TBS61"/>
    <x v="40"/>
    <s v="Department of Technology and Enterprise Business Solutions"/>
    <s v="TBS 34 CIOs Office"/>
    <x v="1"/>
    <n v="86103"/>
    <n v="9597.07"/>
    <n v="1399.19"/>
    <s v="B2"/>
    <n v="0.86102999999999996"/>
  </r>
  <r>
    <s v="TBS62"/>
    <x v="40"/>
    <s v="Department of Technology and Enterprise Business Solutions"/>
    <s v="TBS 34 CIOs Office"/>
    <x v="0"/>
    <n v="88875.94"/>
    <n v="0"/>
    <n v="0"/>
    <s v="B2"/>
    <n v="0.88875939999999998"/>
  </r>
  <r>
    <s v="TBS63"/>
    <x v="40"/>
    <s v="Department of Technology and Enterprise Business Solutions"/>
    <s v="TBS 34 OBP Community Engagement (Cable)"/>
    <x v="0"/>
    <n v="123182"/>
    <n v="0"/>
    <n v="0"/>
    <s v="B1"/>
    <n v="1.2318199999999999"/>
  </r>
  <r>
    <s v="TBS64"/>
    <x v="40"/>
    <s v="Department of Technology and Enterprise Business Solutions"/>
    <s v="TBS 34 OBP Community Engagement (Cable)"/>
    <x v="1"/>
    <n v="107367"/>
    <n v="0"/>
    <n v="0"/>
    <s v="B1"/>
    <n v="1.0736699999999999"/>
  </r>
  <r>
    <s v="TBS65"/>
    <x v="40"/>
    <s v="Department of Technology and Enterprise Business Solutions"/>
    <s v="TBS 34 OBP Community Engagement (Cable)"/>
    <x v="0"/>
    <n v="122842"/>
    <n v="787.94"/>
    <n v="0"/>
    <s v="B1"/>
    <n v="1.2284200000000001"/>
  </r>
  <r>
    <s v="TBS66"/>
    <x v="40"/>
    <s v="Department of Technology and Enterprise Business Solutions"/>
    <s v="TBS 34 OBP Community Engagement (Cable)"/>
    <x v="0"/>
    <n v="99618"/>
    <n v="0"/>
    <n v="0"/>
    <s v="B2"/>
    <n v="0.99617999999999995"/>
  </r>
  <r>
    <s v="TBS67"/>
    <x v="40"/>
    <s v="Department of Technology and Enterprise Business Solutions"/>
    <s v="TBS 34 OBP Community Engagement (GF)"/>
    <x v="0"/>
    <n v="120333"/>
    <n v="0"/>
    <n v="0"/>
    <s v="B1"/>
    <n v="1.20333"/>
  </r>
  <r>
    <s v="TBS68"/>
    <x v="40"/>
    <s v="Department of Technology and Enterprise Business Solutions"/>
    <s v="TBS 34 OBP Community Technology (Cable)"/>
    <x v="1"/>
    <n v="152940"/>
    <n v="0"/>
    <n v="0"/>
    <s v="A2"/>
    <n v="1.5294000000000001"/>
  </r>
  <r>
    <s v="TBS69"/>
    <x v="40"/>
    <s v="Department of Technology and Enterprise Business Solutions"/>
    <s v="TBS 34 OBP Community Technology (Cable)"/>
    <x v="0"/>
    <n v="98228"/>
    <n v="0"/>
    <n v="0"/>
    <s v="B2"/>
    <n v="0.98228000000000004"/>
  </r>
  <r>
    <s v="TBS70"/>
    <x v="40"/>
    <s v="Department of Technology and Enterprise Business Solutions"/>
    <s v="TBS 34 OBP Community Technology (Cable)"/>
    <x v="0"/>
    <n v="98228"/>
    <n v="106.26"/>
    <n v="0"/>
    <s v="B2"/>
    <n v="0.98228000000000004"/>
  </r>
  <r>
    <s v="TBS71"/>
    <x v="40"/>
    <s v="Department of Technology and Enterprise Business Solutions"/>
    <s v="TBS 34 OBP Community Technology (Cable)"/>
    <x v="1"/>
    <n v="98228"/>
    <n v="0"/>
    <n v="0"/>
    <s v="B2"/>
    <n v="0.98228000000000004"/>
  </r>
  <r>
    <s v="TBS72"/>
    <x v="40"/>
    <s v="Department of Technology and Enterprise Business Solutions"/>
    <s v="TBS 34 OBP Community Technology (Cable)"/>
    <x v="0"/>
    <n v="117424"/>
    <n v="0"/>
    <n v="0"/>
    <s v="B1"/>
    <n v="1.17424"/>
  </r>
  <r>
    <s v="TBS73"/>
    <x v="40"/>
    <s v="Department of Technology and Enterprise Business Solutions"/>
    <s v="TBS 34 OBP Data Center Management"/>
    <x v="0"/>
    <n v="134500"/>
    <n v="0"/>
    <n v="5747.8"/>
    <s v="B1"/>
    <n v="1.345"/>
  </r>
  <r>
    <s v="TBS74"/>
    <x v="40"/>
    <s v="Department of Technology and Enterprise Business Solutions"/>
    <s v="TBS 34 OBP Data Center Management"/>
    <x v="0"/>
    <n v="93986"/>
    <n v="0"/>
    <n v="7472.55"/>
    <s v="B2"/>
    <n v="0.93986000000000003"/>
  </r>
  <r>
    <s v="TBS75"/>
    <x v="40"/>
    <s v="Department of Technology and Enterprise Business Solutions"/>
    <s v="TBS 34 OBP Data Center Management"/>
    <x v="0"/>
    <n v="134500"/>
    <n v="0"/>
    <n v="5747.8"/>
    <s v="B1"/>
    <n v="1.345"/>
  </r>
  <r>
    <s v="TBS76"/>
    <x v="40"/>
    <s v="Department of Technology and Enterprise Business Solutions"/>
    <s v="TBS 34 OBP Data Center Management"/>
    <x v="0"/>
    <n v="134500"/>
    <n v="0"/>
    <n v="5747.8"/>
    <s v="B1"/>
    <n v="1.345"/>
  </r>
  <r>
    <s v="TBS77"/>
    <x v="40"/>
    <s v="Department of Technology and Enterprise Business Solutions"/>
    <s v="TBS 34 OBP Data Center Management"/>
    <x v="0"/>
    <n v="152940"/>
    <n v="0"/>
    <n v="0"/>
    <s v="A2"/>
    <n v="1.5294000000000001"/>
  </r>
  <r>
    <s v="TBS78"/>
    <x v="40"/>
    <s v="Department of Technology and Enterprise Business Solutions"/>
    <s v="TBS 34 OBP Digital Equity (Cable)"/>
    <x v="1"/>
    <n v="175873"/>
    <n v="0"/>
    <n v="0"/>
    <s v="A2"/>
    <n v="1.7587299999999999"/>
  </r>
  <r>
    <s v="TBS79"/>
    <x v="40"/>
    <s v="Department of Technology and Enterprise Business Solutions"/>
    <s v="TBS 34 OBP FiberNet Engineering and Operations"/>
    <x v="1"/>
    <n v="103106.1979"/>
    <n v="2512.06"/>
    <n v="0"/>
    <s v="B1"/>
    <n v="1.031061979"/>
  </r>
  <r>
    <s v="TBS80"/>
    <x v="40"/>
    <s v="Department of Technology and Enterprise Business Solutions"/>
    <s v="TBS 34 OBP FiberNet Engineering and Operations"/>
    <x v="0"/>
    <n v="145833"/>
    <n v="5140.66"/>
    <n v="0"/>
    <s v="B1"/>
    <n v="1.4583299999999999"/>
  </r>
  <r>
    <s v="TBS81"/>
    <x v="40"/>
    <s v="Department of Technology and Enterprise Business Solutions"/>
    <s v="TBS 34 OBP FiberNet Engineering and Operations"/>
    <x v="0"/>
    <n v="130167"/>
    <n v="1595.83"/>
    <n v="0"/>
    <s v="B1"/>
    <n v="1.3016700000000001"/>
  </r>
  <r>
    <s v="TBS82"/>
    <x v="40"/>
    <s v="Department of Technology and Enterprise Business Solutions"/>
    <s v="TBS 34 OBP FiberNet Infrastructure"/>
    <x v="0"/>
    <n v="134500"/>
    <n v="16273.96"/>
    <n v="0"/>
    <s v="B1"/>
    <n v="1.345"/>
  </r>
  <r>
    <s v="TBS83"/>
    <x v="40"/>
    <s v="Department of Technology and Enterprise Business Solutions"/>
    <s v="TBS 34 OBP FiberNet Infrastructure"/>
    <x v="0"/>
    <n v="99618"/>
    <n v="3089.22"/>
    <n v="0"/>
    <s v="B2"/>
    <n v="0.99617999999999995"/>
  </r>
  <r>
    <s v="TBS84"/>
    <x v="40"/>
    <s v="Department of Technology and Enterprise Business Solutions"/>
    <s v="TBS 34 OSP Strategic Partnerships"/>
    <x v="1"/>
    <n v="171540"/>
    <n v="0"/>
    <n v="0"/>
    <s v="A2"/>
    <n v="1.7154"/>
  </r>
  <r>
    <s v="TBS85"/>
    <x v="40"/>
    <s v="Department of Technology and Enterprise Business Solutions"/>
    <s v="TBS 34 OBP Fibernet Operations (GF)"/>
    <x v="0"/>
    <n v="134500"/>
    <n v="0"/>
    <n v="0"/>
    <s v="B1"/>
    <n v="1.345"/>
  </r>
  <r>
    <s v="TBS86"/>
    <x v="40"/>
    <s v="Department of Technology and Enterprise Business Solutions"/>
    <s v="TBS 34 OBP Fibernet Operations (GF)"/>
    <x v="0"/>
    <n v="158802"/>
    <n v="1810.49"/>
    <n v="0"/>
    <s v="A2"/>
    <n v="1.58802"/>
  </r>
  <r>
    <s v="TBS87"/>
    <x v="40"/>
    <s v="Department of Technology and Enterprise Business Solutions"/>
    <s v="TBS 34 OBP Fibernet Operations (GF)"/>
    <x v="0"/>
    <n v="175873"/>
    <n v="0"/>
    <n v="0"/>
    <s v="A2"/>
    <n v="1.7587299999999999"/>
  </r>
  <r>
    <s v="TBS88"/>
    <x v="40"/>
    <s v="Department of Technology and Enterprise Business Solutions"/>
    <s v="TBS 34 OBP Fibernet Operations (GF)"/>
    <x v="0"/>
    <n v="196059"/>
    <n v="0"/>
    <n v="0"/>
    <s v="A2"/>
    <n v="1.9605900000000001"/>
  </r>
  <r>
    <s v="TBS89"/>
    <x v="40"/>
    <s v="Department of Technology and Enterprise Business Solutions"/>
    <s v="TBS 34 OBP Fibernet Operations (GF)"/>
    <x v="0"/>
    <n v="114333"/>
    <n v="237.99"/>
    <n v="0"/>
    <s v="B1"/>
    <n v="1.14333"/>
  </r>
  <r>
    <s v="TBS90"/>
    <x v="40"/>
    <s v="Department of Technology and Enterprise Business Solutions"/>
    <s v="TBS 34 OBP Network Operations Center (NOC)"/>
    <x v="0"/>
    <n v="132693.14790000001"/>
    <n v="0"/>
    <n v="0"/>
    <s v="B1"/>
    <n v="1.3269314790000002"/>
  </r>
  <r>
    <s v="TBS91"/>
    <x v="40"/>
    <s v="Department of Technology and Enterprise Business Solutions"/>
    <s v="TBS 34 OBP Network Operations Center (NOC)"/>
    <x v="0"/>
    <n v="84000"/>
    <n v="0"/>
    <n v="0"/>
    <s v="B2"/>
    <n v="0.84"/>
  </r>
  <r>
    <s v="TBS92"/>
    <x v="40"/>
    <s v="Department of Technology and Enterprise Business Solutions"/>
    <s v="TBS 34 OBP Network Operations Center (NOC)"/>
    <x v="0"/>
    <n v="82000"/>
    <n v="473.09"/>
    <n v="0"/>
    <s v="B2"/>
    <n v="0.82"/>
  </r>
  <r>
    <s v="TBS93"/>
    <x v="40"/>
    <s v="Department of Technology and Enterprise Business Solutions"/>
    <s v="TBS 34 OBP Network Operations Center (NOC)"/>
    <x v="0"/>
    <n v="87200"/>
    <n v="4527.8100000000004"/>
    <n v="0"/>
    <s v="B2"/>
    <n v="0.872"/>
  </r>
  <r>
    <s v="TBS94"/>
    <x v="40"/>
    <s v="Department of Technology and Enterprise Business Solutions"/>
    <s v="TBS 34 OBP Network Operations Center (NOC)"/>
    <x v="0"/>
    <n v="99600"/>
    <n v="0"/>
    <n v="0"/>
    <s v="B2"/>
    <n v="0.996"/>
  </r>
  <r>
    <s v="TBS95"/>
    <x v="40"/>
    <s v="Department of Technology and Enterprise Business Solutions"/>
    <s v="TBS 34 OBP Network Operations Center (NOC)"/>
    <x v="0"/>
    <n v="94200"/>
    <n v="0"/>
    <n v="0"/>
    <s v="B2"/>
    <n v="0.94199999999999995"/>
  </r>
  <r>
    <s v="TBS96"/>
    <x v="40"/>
    <s v="Department of Technology and Enterprise Business Solutions"/>
    <s v="TBS 34 OBP Telecommunications Solutions"/>
    <x v="0"/>
    <n v="175873"/>
    <n v="0"/>
    <n v="0"/>
    <s v="A2"/>
    <n v="1.7587299999999999"/>
  </r>
  <r>
    <s v="TBS97"/>
    <x v="40"/>
    <s v="Department of Technology and Enterprise Business Solutions"/>
    <s v="TBS 34 OBP Voice Services"/>
    <x v="0"/>
    <n v="93986"/>
    <n v="26121.9"/>
    <n v="7472.55"/>
    <s v="B2"/>
    <n v="0.93986000000000003"/>
  </r>
  <r>
    <s v="TBS98"/>
    <x v="40"/>
    <s v="Department of Technology and Enterprise Business Solutions"/>
    <s v="TBS 34 OBP Voice Services"/>
    <x v="0"/>
    <n v="122842"/>
    <n v="1858.51"/>
    <n v="1996.28"/>
    <s v="B1"/>
    <n v="1.2284200000000001"/>
  </r>
  <r>
    <s v="TBS99"/>
    <x v="40"/>
    <s v="Department of Technology and Enterprise Business Solutions"/>
    <s v="TBS 34 OBP Voice Services"/>
    <x v="0"/>
    <n v="97806.91"/>
    <n v="7415.04"/>
    <n v="7781.43"/>
    <s v="B2"/>
    <n v="0.97806910000000002"/>
  </r>
  <r>
    <s v="TBS100"/>
    <x v="40"/>
    <s v="Department of Technology and Enterprise Business Solutions"/>
    <s v="TBS 34 ODT Geographic Information System"/>
    <x v="1"/>
    <n v="130167"/>
    <n v="0"/>
    <n v="410.66"/>
    <s v="B1"/>
    <n v="1.3016700000000001"/>
  </r>
  <r>
    <s v="TBS101"/>
    <x v="40"/>
    <s v="Department of Technology and Enterprise Business Solutions"/>
    <s v="TBS 34 ODT Geographic Information System"/>
    <x v="0"/>
    <n v="134500"/>
    <n v="0"/>
    <n v="0"/>
    <s v="B1"/>
    <n v="1.345"/>
  </r>
  <r>
    <s v="TBS102"/>
    <x v="40"/>
    <s v="Department of Technology and Enterprise Business Solutions"/>
    <s v="TBS 34 ODT Geographic Information System"/>
    <x v="1"/>
    <n v="134500"/>
    <n v="0"/>
    <n v="5747.8"/>
    <s v="B1"/>
    <n v="1.345"/>
  </r>
  <r>
    <s v="TBS103"/>
    <x v="40"/>
    <s v="Department of Technology and Enterprise Business Solutions"/>
    <s v="TBS 34 ODT Geographic Information System"/>
    <x v="1"/>
    <n v="97810.153099999996"/>
    <n v="0"/>
    <n v="0"/>
    <s v="B2"/>
    <n v="0.97810153099999997"/>
  </r>
  <r>
    <s v="TBS104"/>
    <x v="40"/>
    <s v="Department of Technology and Enterprise Business Solutions"/>
    <s v="TBS 34 ODT Geographic Information System"/>
    <x v="0"/>
    <n v="134500"/>
    <n v="0"/>
    <n v="0"/>
    <s v="B1"/>
    <n v="1.345"/>
  </r>
  <r>
    <s v="TBS105"/>
    <x v="40"/>
    <s v="Department of Technology and Enterprise Business Solutions"/>
    <s v="TBS 34 ODT Geographic Information System"/>
    <x v="0"/>
    <n v="76292.033899999995"/>
    <n v="0"/>
    <n v="0"/>
    <s v="B2"/>
    <n v="0.762920339"/>
  </r>
  <r>
    <s v="TBS106"/>
    <x v="40"/>
    <s v="Department of Technology and Enterprise Business Solutions"/>
    <s v="TBS 34 ODT Human Capital Management"/>
    <x v="1"/>
    <n v="152940"/>
    <n v="0"/>
    <n v="0"/>
    <s v="A2"/>
    <n v="1.5294000000000001"/>
  </r>
  <r>
    <s v="TBS107"/>
    <x v="40"/>
    <s v="Department of Technology and Enterprise Business Solutions"/>
    <s v="TBS 34 ODT Human Capital Management"/>
    <x v="1"/>
    <n v="144493.8285"/>
    <n v="0"/>
    <n v="0"/>
    <s v="B1"/>
    <n v="1.4449382850000001"/>
  </r>
  <r>
    <s v="TBS108"/>
    <x v="40"/>
    <s v="Department of Technology and Enterprise Business Solutions"/>
    <s v="TBS 34 ODT Payroll/Comp/BI"/>
    <x v="1"/>
    <n v="152940"/>
    <n v="0"/>
    <n v="0"/>
    <s v="A2"/>
    <n v="1.5294000000000001"/>
  </r>
  <r>
    <s v="TBS109"/>
    <x v="40"/>
    <s v="Department of Technology and Enterprise Business Solutions"/>
    <s v="TBS 34 ODT Payroll/Comp/BI"/>
    <x v="1"/>
    <n v="158802"/>
    <n v="0"/>
    <n v="0"/>
    <s v="A2"/>
    <n v="1.58802"/>
  </r>
  <r>
    <s v="TBS110"/>
    <x v="40"/>
    <s v="Department of Technology and Enterprise Business Solutions"/>
    <s v="TBS 34 ODT Payroll/Comp/BI"/>
    <x v="1"/>
    <n v="158802"/>
    <n v="0"/>
    <n v="0"/>
    <s v="A2"/>
    <n v="1.58802"/>
  </r>
  <r>
    <s v="TBS111"/>
    <x v="40"/>
    <s v="Department of Technology and Enterprise Business Solutions"/>
    <s v="TBS 34 ODT Payroll/Comp/BI"/>
    <x v="1"/>
    <n v="144376.5134"/>
    <n v="0"/>
    <n v="0"/>
    <s v="B1"/>
    <n v="1.443765134"/>
  </r>
  <r>
    <s v="TBS112"/>
    <x v="40"/>
    <s v="Department of Technology and Enterprise Business Solutions"/>
    <s v="TBS 34 ODT Security and System Admin"/>
    <x v="0"/>
    <n v="152940"/>
    <n v="0"/>
    <n v="0"/>
    <s v="A2"/>
    <n v="1.5294000000000001"/>
  </r>
  <r>
    <s v="TBS113"/>
    <x v="40"/>
    <s v="Department of Technology and Enterprise Business Solutions"/>
    <s v="TBS 34 ODT Security and System Admin"/>
    <x v="0"/>
    <n v="139207.5"/>
    <n v="0"/>
    <n v="0"/>
    <s v="B1"/>
    <n v="1.392075"/>
  </r>
  <r>
    <s v="TBS114"/>
    <x v="40"/>
    <s v="Department of Technology and Enterprise Business Solutions"/>
    <s v="TBS 34 ODT Technical Support Team"/>
    <x v="0"/>
    <n v="134500"/>
    <n v="0"/>
    <n v="2185.69"/>
    <s v="B1"/>
    <n v="1.345"/>
  </r>
  <r>
    <s v="TBS115"/>
    <x v="40"/>
    <s v="Department of Technology and Enterprise Business Solutions"/>
    <s v="TBS 34 ODT Technical Support Team"/>
    <x v="0"/>
    <n v="158802"/>
    <n v="0"/>
    <n v="0"/>
    <s v="A2"/>
    <n v="1.58802"/>
  </r>
  <r>
    <s v="TBS116"/>
    <x v="40"/>
    <s v="Department of Technology and Enterprise Business Solutions"/>
    <s v="TBS 34 ODT Technical Support Team"/>
    <x v="0"/>
    <n v="134500"/>
    <n v="0"/>
    <n v="0"/>
    <s v="B1"/>
    <n v="1.345"/>
  </r>
  <r>
    <s v="TBS117"/>
    <x v="40"/>
    <s v="Department of Technology and Enterprise Business Solutions"/>
    <s v="TBS 34 ODT Technical Support Team"/>
    <x v="0"/>
    <n v="134500"/>
    <n v="0"/>
    <n v="0"/>
    <s v="B1"/>
    <n v="1.345"/>
  </r>
  <r>
    <s v="TBS118"/>
    <x v="40"/>
    <s v="Department of Technology and Enterprise Business Solutions"/>
    <s v="TBS 34 ODT Technical Support Team"/>
    <x v="0"/>
    <n v="134500"/>
    <n v="0"/>
    <n v="0"/>
    <s v="B1"/>
    <n v="1.345"/>
  </r>
  <r>
    <s v="TBS119"/>
    <x v="40"/>
    <s v="Department of Technology and Enterprise Business Solutions"/>
    <s v="TBS 34 ODT Technical Support Team"/>
    <x v="0"/>
    <n v="134500"/>
    <n v="0"/>
    <n v="0"/>
    <s v="B1"/>
    <n v="1.345"/>
  </r>
  <r>
    <s v="TBS120"/>
    <x v="40"/>
    <s v="Department of Technology and Enterprise Business Solutions"/>
    <s v="TBS 34 ODT Web Solutions Team"/>
    <x v="1"/>
    <n v="134500"/>
    <n v="0"/>
    <n v="5747.8"/>
    <s v="B1"/>
    <n v="1.345"/>
  </r>
  <r>
    <s v="TBS121"/>
    <x v="40"/>
    <s v="Department of Technology and Enterprise Business Solutions"/>
    <s v="TBS 34 ODT Web Solutions Team"/>
    <x v="1"/>
    <n v="134500"/>
    <n v="0"/>
    <n v="5747.8"/>
    <s v="B1"/>
    <n v="1.345"/>
  </r>
  <r>
    <s v="TBS122"/>
    <x v="40"/>
    <s v="Department of Technology and Enterprise Business Solutions"/>
    <s v="TBS 34 ODT Web Solutions Team"/>
    <x v="0"/>
    <n v="152940"/>
    <n v="0"/>
    <n v="0"/>
    <s v="A2"/>
    <n v="1.5294000000000001"/>
  </r>
  <r>
    <s v="TBS123"/>
    <x v="40"/>
    <s v="Department of Technology and Enterprise Business Solutions"/>
    <s v="TBS 34 ODT Web Solutions Team"/>
    <x v="1"/>
    <n v="134500"/>
    <n v="0"/>
    <n v="0"/>
    <s v="B1"/>
    <n v="1.345"/>
  </r>
  <r>
    <s v="TBS124"/>
    <x v="40"/>
    <s v="Department of Technology and Enterprise Business Solutions"/>
    <s v="TBS 34 OPS Public Safety Data Systems"/>
    <x v="1"/>
    <n v="134500"/>
    <n v="0"/>
    <n v="5747.8"/>
    <s v="B1"/>
    <n v="1.345"/>
  </r>
  <r>
    <s v="TBS125"/>
    <x v="40"/>
    <s v="Department of Technology and Enterprise Business Solutions"/>
    <s v="TBS 34 OPS Public Safety Data Systems"/>
    <x v="0"/>
    <n v="152940"/>
    <n v="0"/>
    <n v="0"/>
    <s v="A2"/>
    <n v="1.5294000000000001"/>
  </r>
  <r>
    <s v="TBS126"/>
    <x v="40"/>
    <s v="Department of Technology and Enterprise Business Solutions"/>
    <s v="TBS 34 OPS Public Safety Data Systems"/>
    <x v="0"/>
    <n v="134500"/>
    <n v="0"/>
    <n v="0"/>
    <s v="B1"/>
    <n v="1.345"/>
  </r>
  <r>
    <s v="TBS127"/>
    <x v="40"/>
    <s v="Department of Technology and Enterprise Business Solutions"/>
    <s v="TBS 34 OPS Public Safety Data Systems"/>
    <x v="1"/>
    <n v="134500"/>
    <n v="0"/>
    <n v="0"/>
    <s v="B1"/>
    <n v="1.345"/>
  </r>
  <r>
    <s v="TBS128"/>
    <x v="40"/>
    <s v="Department of Technology and Enterprise Business Solutions"/>
    <s v="TBS 34 OPS Public Safety Data Systems"/>
    <x v="0"/>
    <n v="122842"/>
    <n v="0"/>
    <n v="0"/>
    <s v="B1"/>
    <n v="1.2284200000000001"/>
  </r>
  <r>
    <s v="TBS129"/>
    <x v="40"/>
    <s v="Department of Technology and Enterprise Business Solutions"/>
    <s v="TBS 34 OPS Public Safety Programs"/>
    <x v="0"/>
    <n v="196059"/>
    <n v="0"/>
    <n v="0"/>
    <s v="A2"/>
    <n v="1.9605900000000001"/>
  </r>
  <r>
    <s v="TBS130"/>
    <x v="40"/>
    <s v="Department of Technology and Enterprise Business Solutions"/>
    <s v="TBS 34 OPS Radio Communications Services"/>
    <x v="0"/>
    <n v="93986"/>
    <n v="34.299999999999997"/>
    <n v="7472.55"/>
    <s v="B2"/>
    <n v="0.93986000000000003"/>
  </r>
  <r>
    <s v="TBS131"/>
    <x v="40"/>
    <s v="Department of Technology and Enterprise Business Solutions"/>
    <s v="TBS 34 OPS Radio Communications Services"/>
    <x v="0"/>
    <n v="93986"/>
    <n v="2467.62"/>
    <n v="4454.99"/>
    <s v="B2"/>
    <n v="0.93986000000000003"/>
  </r>
  <r>
    <s v="TBS132"/>
    <x v="40"/>
    <s v="Department of Technology and Enterprise Business Solutions"/>
    <s v="TBS 34 OPS Radio Communications Services"/>
    <x v="0"/>
    <n v="93986"/>
    <n v="3848.76"/>
    <n v="1527.37"/>
    <s v="B2"/>
    <n v="0.93986000000000003"/>
  </r>
  <r>
    <s v="TBS133"/>
    <x v="40"/>
    <s v="Department of Technology and Enterprise Business Solutions"/>
    <s v="TBS 34 OPS Radio Communications Services"/>
    <x v="0"/>
    <n v="152940"/>
    <n v="0"/>
    <n v="0"/>
    <s v="A2"/>
    <n v="1.5294000000000001"/>
  </r>
  <r>
    <s v="TBS134"/>
    <x v="40"/>
    <s v="Department of Technology and Enterprise Business Solutions"/>
    <s v="TBS 34 OPS Radio Communications Services"/>
    <x v="0"/>
    <n v="93986"/>
    <n v="8035.83"/>
    <n v="0"/>
    <s v="B2"/>
    <n v="0.93986000000000003"/>
  </r>
  <r>
    <s v="TBS135"/>
    <x v="40"/>
    <s v="Department of Technology and Enterprise Business Solutions"/>
    <s v="TBS 34 OPS Radio Communications Services"/>
    <x v="0"/>
    <n v="88319.654999999999"/>
    <n v="2591.66"/>
    <n v="0"/>
    <s v="B2"/>
    <n v="0.88319654999999997"/>
  </r>
  <r>
    <s v="TBS136"/>
    <x v="40"/>
    <s v="Department of Technology and Enterprise Business Solutions"/>
    <s v="TBS 34 OSP DevOps and Server Support"/>
    <x v="0"/>
    <n v="134500"/>
    <n v="0"/>
    <n v="5747.8"/>
    <s v="B1"/>
    <n v="1.345"/>
  </r>
  <r>
    <s v="TBS137"/>
    <x v="40"/>
    <s v="Department of Technology and Enterprise Business Solutions"/>
    <s v="TBS 34 OSP DevOps and Server Support"/>
    <x v="0"/>
    <n v="158802"/>
    <n v="0"/>
    <n v="0"/>
    <s v="A2"/>
    <n v="1.58802"/>
  </r>
  <r>
    <s v="TBS138"/>
    <x v="40"/>
    <s v="Department of Technology and Enterprise Business Solutions"/>
    <s v="TBS 34 OSP Employee Productivity Services"/>
    <x v="1"/>
    <n v="134500"/>
    <n v="0"/>
    <n v="2185.69"/>
    <s v="B1"/>
    <n v="1.345"/>
  </r>
  <r>
    <s v="TBS139"/>
    <x v="40"/>
    <s v="Department of Technology and Enterprise Business Solutions"/>
    <s v="TBS 34 OSP Employee Productivity Services"/>
    <x v="1"/>
    <n v="134500"/>
    <n v="0"/>
    <n v="2185.69"/>
    <s v="B1"/>
    <n v="1.345"/>
  </r>
  <r>
    <s v="TBS140"/>
    <x v="40"/>
    <s v="Department of Technology and Enterprise Business Solutions"/>
    <s v="TBS 34 OSP Employee Productivity Services"/>
    <x v="0"/>
    <n v="175872.42"/>
    <n v="0"/>
    <n v="0"/>
    <s v="A2"/>
    <n v="1.7587242000000001"/>
  </r>
  <r>
    <s v="TBS141"/>
    <x v="40"/>
    <s v="Department of Technology and Enterprise Business Solutions"/>
    <s v="TBS 34 OSP Employee Productivity Services"/>
    <x v="0"/>
    <n v="134500"/>
    <n v="0"/>
    <n v="3574.41"/>
    <s v="B1"/>
    <n v="1.345"/>
  </r>
  <r>
    <s v="TBS142"/>
    <x v="40"/>
    <s v="Department of Technology and Enterprise Business Solutions"/>
    <s v="TBS 34 OSP Employee Productivity Services"/>
    <x v="1"/>
    <n v="158802"/>
    <n v="0"/>
    <n v="2580.63"/>
    <s v="A2"/>
    <n v="1.58802"/>
  </r>
  <r>
    <s v="TBS143"/>
    <x v="40"/>
    <s v="Department of Technology and Enterprise Business Solutions"/>
    <s v="TBS 34 OSP Employee Productivity Services"/>
    <x v="0"/>
    <n v="134500"/>
    <n v="0"/>
    <n v="0"/>
    <s v="B1"/>
    <n v="1.345"/>
  </r>
  <r>
    <s v="TBS144"/>
    <x v="40"/>
    <s v="Department of Technology and Enterprise Business Solutions"/>
    <s v="TBS 34 OSP Employee Productivity Services"/>
    <x v="0"/>
    <n v="134500"/>
    <n v="0"/>
    <n v="0"/>
    <s v="B1"/>
    <n v="1.345"/>
  </r>
  <r>
    <s v="TBS145"/>
    <x v="40"/>
    <s v="Department of Technology and Enterprise Business Solutions"/>
    <s v="TBS 34 OSP Employee Productivity Services"/>
    <x v="0"/>
    <n v="129864.2907"/>
    <n v="0"/>
    <n v="0"/>
    <s v="B1"/>
    <n v="1.2986429070000001"/>
  </r>
  <r>
    <s v="TBS146"/>
    <x v="40"/>
    <s v="Department of Technology and Enterprise Business Solutions"/>
    <s v="TBS 34 OSP Employee Productivity Services"/>
    <x v="0"/>
    <n v="128684.655"/>
    <n v="0"/>
    <n v="0"/>
    <s v="B1"/>
    <n v="1.2868465499999999"/>
  </r>
  <r>
    <s v="TBS147"/>
    <x v="40"/>
    <s v="Department of Technology and Enterprise Business Solutions"/>
    <s v="TBS 34 OSP Enterprise Cloud Solutions"/>
    <x v="0"/>
    <n v="158802"/>
    <n v="0"/>
    <n v="0"/>
    <s v="A2"/>
    <n v="1.58802"/>
  </r>
  <r>
    <s v="TBS148"/>
    <x v="40"/>
    <s v="Department of Technology and Enterprise Business Solutions"/>
    <s v="TBS 34 OSP Enterprise Services Team"/>
    <x v="0"/>
    <n v="144528.17000000001"/>
    <n v="0"/>
    <n v="0"/>
    <s v="B1"/>
    <n v="1.4452817000000002"/>
  </r>
  <r>
    <s v="TBS149"/>
    <x v="40"/>
    <s v="Department of Technology and Enterprise Business Solutions"/>
    <s v="TBS 34 OSP Enterprise Services Team"/>
    <x v="0"/>
    <n v="124450.20540000001"/>
    <n v="0"/>
    <n v="0"/>
    <s v="B1"/>
    <n v="1.244502054"/>
  </r>
  <r>
    <s v="TBS150"/>
    <x v="40"/>
    <s v="Department of Technology and Enterprise Business Solutions"/>
    <s v="TBS 34 OSP Enterprise Services Team"/>
    <x v="0"/>
    <n v="118000"/>
    <n v="0"/>
    <n v="0"/>
    <s v="B1"/>
    <n v="1.18"/>
  </r>
  <r>
    <s v="TBS151"/>
    <x v="40"/>
    <s v="Department of Technology and Enterprise Business Solutions"/>
    <s v="TBS 34 OSP Infrastructure and Cloud Services"/>
    <x v="0"/>
    <n v="167884"/>
    <n v="0"/>
    <n v="3594.9"/>
    <s v="A2"/>
    <n v="1.6788400000000001"/>
  </r>
  <r>
    <s v="TBS152"/>
    <x v="40"/>
    <s v="Department of Technology and Enterprise Business Solutions"/>
    <s v="TBS 34 OSP Infrastructure and Cloud Services"/>
    <x v="1"/>
    <n v="134500"/>
    <n v="0"/>
    <n v="5747.8"/>
    <s v="B1"/>
    <n v="1.345"/>
  </r>
  <r>
    <s v="TBS153"/>
    <x v="40"/>
    <s v="Department of Technology and Enterprise Business Solutions"/>
    <s v="TBS 34 OSP Infrastructure and Cloud Services"/>
    <x v="0"/>
    <n v="152527.7879"/>
    <n v="0"/>
    <n v="0"/>
    <s v="A2"/>
    <n v="1.5252778789999999"/>
  </r>
  <r>
    <s v="TBS154"/>
    <x v="40"/>
    <s v="Department of Technology and Enterprise Business Solutions"/>
    <s v="TBS 34 OSP Infrastructure and Cloud Services"/>
    <x v="0"/>
    <n v="108776"/>
    <n v="0"/>
    <n v="0"/>
    <s v="B1"/>
    <n v="1.0877600000000001"/>
  </r>
  <r>
    <s v="TBS155"/>
    <x v="40"/>
    <s v="Department of Technology and Enterprise Business Solutions"/>
    <s v="TBS 34 OSP Low Code Governance and Administration"/>
    <x v="0"/>
    <n v="134500"/>
    <n v="0"/>
    <n v="2185.69"/>
    <s v="B1"/>
    <n v="1.345"/>
  </r>
  <r>
    <s v="TBS156"/>
    <x v="40"/>
    <s v="Department of Technology and Enterprise Business Solutions"/>
    <s v="TBS 34 OSP Low Code Governance and Administration"/>
    <x v="1"/>
    <n v="134500"/>
    <n v="0"/>
    <n v="2185.69"/>
    <s v="B1"/>
    <n v="1.345"/>
  </r>
  <r>
    <s v="TBS157"/>
    <x v="40"/>
    <s v="Department of Technology and Enterprise Business Solutions"/>
    <s v="TBS 34 OSP Low Code Governance and Administration"/>
    <x v="0"/>
    <n v="134500"/>
    <n v="0"/>
    <n v="0"/>
    <s v="B1"/>
    <n v="1.345"/>
  </r>
  <r>
    <s v="TBS158"/>
    <x v="40"/>
    <s v="Department of Technology and Enterprise Business Solutions"/>
    <s v="TBS 34 OSP Low Code Governance and Administration"/>
    <x v="0"/>
    <n v="158802"/>
    <n v="0"/>
    <n v="0"/>
    <s v="A2"/>
    <n v="1.58802"/>
  </r>
  <r>
    <s v="TBS159"/>
    <x v="40"/>
    <s v="Department of Technology and Enterprise Business Solutions"/>
    <s v="TBS 34 OSP Low Code Governance and Administration"/>
    <x v="0"/>
    <n v="134500"/>
    <n v="0"/>
    <n v="0"/>
    <s v="B1"/>
    <n v="1.345"/>
  </r>
  <r>
    <s v="ZAH01"/>
    <x v="41"/>
    <s v="Office of Zoning and Administrative Hearings"/>
    <s v="ZAH 05 Director"/>
    <x v="1"/>
    <n v="215032.1"/>
    <n v="0"/>
    <n v="0"/>
    <s v="A1"/>
    <n v="2.1503209999999999"/>
  </r>
  <r>
    <s v="ZAH02"/>
    <x v="41"/>
    <s v="Office of Zoning and Administrative Hearings"/>
    <s v="ZAH 05 Office of Zoning and Administrative Hearings"/>
    <x v="1"/>
    <n v="84365.552899999995"/>
    <n v="0"/>
    <n v="0"/>
    <s v="B2"/>
    <n v="0.84365552899999996"/>
  </r>
  <r>
    <s v="ZAH03"/>
    <x v="41"/>
    <s v="Office of Zoning and Administrative Hearings"/>
    <s v="ZAH 05 Zoning and Administrative Hearings"/>
    <x v="1"/>
    <n v="98228"/>
    <n v="0"/>
    <n v="1596.27"/>
    <s v="B2"/>
    <n v="0.98228000000000004"/>
  </r>
  <r>
    <s v="ZAH04"/>
    <x v="41"/>
    <s v="Office of Zoning and Administrative Hearings"/>
    <s v="ZAH 05 Zoning and Administrative Hearings"/>
    <x v="1"/>
    <n v="177976.31"/>
    <n v="0"/>
    <n v="0"/>
    <s v="A2"/>
    <n v="1.77976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1">
  <r>
    <s v="ABS01"/>
    <x v="0"/>
    <s v="Alcohol Beverage Services"/>
    <s v="ABS 85 Administration"/>
    <x v="0"/>
    <n v="175873"/>
    <n v="0"/>
    <n v="0"/>
    <x v="0"/>
    <n v="1.7587299999999999"/>
    <n v="0"/>
    <n v="0"/>
  </r>
  <r>
    <s v="ABS02"/>
    <x v="0"/>
    <s v="Alcohol Beverage Services"/>
    <s v="ABS 85 Administration"/>
    <x v="0"/>
    <n v="145613.35999999999"/>
    <n v="0"/>
    <n v="0"/>
    <x v="1"/>
    <n v="1.4561335999999998"/>
    <n v="0"/>
    <n v="0"/>
  </r>
  <r>
    <s v="ABS03"/>
    <x v="0"/>
    <s v="Alcohol Beverage Services"/>
    <s v="ABS 85 Administration"/>
    <x v="1"/>
    <n v="136970"/>
    <n v="0"/>
    <n v="0"/>
    <x v="1"/>
    <n v="1.3696999999999999"/>
    <n v="0"/>
    <n v="0"/>
  </r>
  <r>
    <s v="ABS04"/>
    <x v="0"/>
    <s v="Alcohol Beverage Services"/>
    <s v="ABS 85 Administrative Services"/>
    <x v="1"/>
    <n v="89432.694000000003"/>
    <n v="0"/>
    <n v="2490"/>
    <x v="2"/>
    <n v="0.89432694000000001"/>
    <n v="0"/>
    <n v="2.4899999999999999E-2"/>
  </r>
  <r>
    <s v="ABS05"/>
    <x v="0"/>
    <s v="Alcohol Beverage Services"/>
    <s v="ABS 85 Administrative Services"/>
    <x v="1"/>
    <n v="78947"/>
    <n v="456.68"/>
    <n v="6257.7"/>
    <x v="2"/>
    <n v="0.78947000000000001"/>
    <n v="4.5668000000000002E-3"/>
    <n v="6.2576999999999994E-2"/>
  </r>
  <r>
    <s v="ABS06"/>
    <x v="0"/>
    <s v="Alcohol Beverage Services"/>
    <s v="ABS 85 Administrative Services"/>
    <x v="1"/>
    <n v="98228"/>
    <n v="518.79999999999995"/>
    <n v="998.28"/>
    <x v="2"/>
    <n v="0.98228000000000004"/>
    <n v="5.1879999999999999E-3"/>
    <n v="9.9828E-3"/>
  </r>
  <r>
    <s v="ABS07"/>
    <x v="0"/>
    <s v="Alcohol Beverage Services"/>
    <s v="ABS 85 Administrative Services"/>
    <x v="1"/>
    <n v="82405.386400000003"/>
    <n v="549.20000000000005"/>
    <n v="0"/>
    <x v="2"/>
    <n v="0.82405386400000002"/>
    <n v="5.4920000000000004E-3"/>
    <n v="0"/>
  </r>
  <r>
    <s v="ABS08"/>
    <x v="0"/>
    <s v="Alcohol Beverage Services"/>
    <s v="ABS 85 Administrative Services"/>
    <x v="0"/>
    <n v="93986"/>
    <n v="1187.06"/>
    <n v="2452.94"/>
    <x v="2"/>
    <n v="0.93986000000000003"/>
    <n v="1.18706E-2"/>
    <n v="2.45294E-2"/>
  </r>
  <r>
    <s v="ABS09"/>
    <x v="0"/>
    <s v="Alcohol Beverage Services"/>
    <s v="ABS 85 Administrative Services"/>
    <x v="1"/>
    <n v="149464.15"/>
    <n v="0"/>
    <n v="9021.82"/>
    <x v="1"/>
    <n v="1.4946415"/>
    <n v="0"/>
    <n v="9.0218199999999998E-2"/>
  </r>
  <r>
    <s v="ABS10"/>
    <x v="0"/>
    <s v="Alcohol Beverage Services"/>
    <s v="ABS 85 Administrative Services"/>
    <x v="0"/>
    <n v="117424"/>
    <n v="0"/>
    <n v="0"/>
    <x v="1"/>
    <n v="1.17424"/>
    <n v="0"/>
    <n v="0"/>
  </r>
  <r>
    <s v="ABS11"/>
    <x v="0"/>
    <s v="Alcohol Beverage Services"/>
    <s v="ABS 85 Administrative Services"/>
    <x v="1"/>
    <n v="82808.28"/>
    <n v="11870.82"/>
    <n v="0"/>
    <x v="2"/>
    <n v="0.82808280000000001"/>
    <n v="0.1187082"/>
    <n v="0"/>
  </r>
  <r>
    <s v="ABS12"/>
    <x v="0"/>
    <s v="Alcohol Beverage Services"/>
    <s v="ABS 85 Administrative Services"/>
    <x v="0"/>
    <n v="65961.843800000002"/>
    <n v="2092.6999999999998"/>
    <n v="0"/>
    <x v="2"/>
    <n v="0.65961843799999997"/>
    <n v="2.0926999999999998E-2"/>
    <n v="0"/>
  </r>
  <r>
    <s v="ABS13"/>
    <x v="0"/>
    <s v="Alcohol Beverage Services"/>
    <s v="ABS 85 Administrative Services"/>
    <x v="0"/>
    <n v="59288.86"/>
    <n v="1013.01"/>
    <n v="0"/>
    <x v="2"/>
    <n v="0.59288859999999999"/>
    <n v="1.01301E-2"/>
    <n v="0"/>
  </r>
  <r>
    <s v="ABS14"/>
    <x v="0"/>
    <s v="Alcohol Beverage Services"/>
    <s v="ABS 85 Administrative Services"/>
    <x v="0"/>
    <n v="139407.15"/>
    <n v="0"/>
    <n v="0"/>
    <x v="1"/>
    <n v="1.3940714999999999"/>
    <n v="0"/>
    <n v="0"/>
  </r>
  <r>
    <s v="ABS15"/>
    <x v="0"/>
    <s v="Alcohol Beverage Services"/>
    <s v="ABS 85 Administrative Services"/>
    <x v="1"/>
    <n v="128531"/>
    <n v="0"/>
    <n v="0"/>
    <x v="1"/>
    <n v="1.28531"/>
    <n v="0"/>
    <n v="0"/>
  </r>
  <r>
    <s v="ABS16"/>
    <x v="0"/>
    <s v="Alcohol Beverage Services"/>
    <s v="ABS 85 Administrative Services"/>
    <x v="0"/>
    <n v="152632.07"/>
    <n v="0"/>
    <n v="0"/>
    <x v="0"/>
    <n v="1.5263207000000001"/>
    <n v="0"/>
    <n v="0"/>
  </r>
  <r>
    <s v="ABS17"/>
    <x v="0"/>
    <s v="Alcohol Beverage Services"/>
    <s v="ABS 85 Administrative Services"/>
    <x v="1"/>
    <n v="73955.295100000003"/>
    <n v="3509.43"/>
    <n v="0"/>
    <x v="2"/>
    <n v="0.73955295100000007"/>
    <n v="3.5094299999999995E-2"/>
    <n v="0"/>
  </r>
  <r>
    <s v="ABS18"/>
    <x v="0"/>
    <s v="Alcohol Beverage Services"/>
    <s v="ABS 85 Administrative Services"/>
    <x v="0"/>
    <n v="117424"/>
    <n v="0"/>
    <n v="0"/>
    <x v="1"/>
    <n v="1.17424"/>
    <n v="0"/>
    <n v="0"/>
  </r>
  <r>
    <s v="ABS19"/>
    <x v="0"/>
    <s v="Alcohol Beverage Services"/>
    <s v="ABS 85 Administrative Services"/>
    <x v="0"/>
    <n v="117424"/>
    <n v="0"/>
    <n v="0"/>
    <x v="1"/>
    <n v="1.17424"/>
    <n v="0"/>
    <n v="0"/>
  </r>
  <r>
    <s v="ABS20"/>
    <x v="0"/>
    <s v="Alcohol Beverage Services"/>
    <s v="ABS 85 Administrative Services"/>
    <x v="1"/>
    <n v="110572.155"/>
    <n v="0"/>
    <n v="0"/>
    <x v="1"/>
    <n v="1.1057215499999999"/>
    <n v="0"/>
    <n v="0"/>
  </r>
  <r>
    <s v="ABS21"/>
    <x v="0"/>
    <s v="Alcohol Beverage Services"/>
    <s v="ABS 85 Beer Delivery Operations"/>
    <x v="0"/>
    <n v="61240"/>
    <n v="5294.68"/>
    <n v="995.18"/>
    <x v="2"/>
    <n v="0.61240000000000006"/>
    <n v="5.2946800000000002E-2"/>
    <n v="9.9518000000000002E-3"/>
  </r>
  <r>
    <s v="ABS22"/>
    <x v="0"/>
    <s v="Alcohol Beverage Services"/>
    <s v="ABS 85 Beer Delivery Operations"/>
    <x v="0"/>
    <n v="61240"/>
    <n v="92.35"/>
    <n v="4827.3999999999996"/>
    <x v="2"/>
    <n v="0.61240000000000006"/>
    <n v="9.2349999999999995E-4"/>
    <n v="4.8273999999999997E-2"/>
  </r>
  <r>
    <s v="ABS23"/>
    <x v="0"/>
    <s v="Alcohol Beverage Services"/>
    <s v="ABS 85 Beer Delivery Operations"/>
    <x v="0"/>
    <n v="86103"/>
    <n v="23917.439999999999"/>
    <n v="3665.64"/>
    <x v="2"/>
    <n v="0.86102999999999996"/>
    <n v="0.23917439999999998"/>
    <n v="3.6656399999999999E-2"/>
  </r>
  <r>
    <s v="ABS24"/>
    <x v="0"/>
    <s v="Alcohol Beverage Services"/>
    <s v="ABS 85 Beer Delivery Operations"/>
    <x v="0"/>
    <n v="61240"/>
    <n v="9580.7800000000007"/>
    <n v="459.3"/>
    <x v="2"/>
    <n v="0.61240000000000006"/>
    <n v="9.5807800000000012E-2"/>
    <n v="4.5929999999999999E-3"/>
  </r>
  <r>
    <s v="ABS25"/>
    <x v="0"/>
    <s v="Alcohol Beverage Services"/>
    <s v="ABS 85 Beer Delivery Operations"/>
    <x v="0"/>
    <n v="86103"/>
    <n v="3165.46"/>
    <n v="3665.65"/>
    <x v="2"/>
    <n v="0.86102999999999996"/>
    <n v="3.1654599999999998E-2"/>
    <n v="3.6656500000000002E-2"/>
  </r>
  <r>
    <s v="ABS26"/>
    <x v="0"/>
    <s v="Alcohol Beverage Services"/>
    <s v="ABS 85 Beer Delivery Operations"/>
    <x v="0"/>
    <n v="75086.493700000006"/>
    <n v="6857.37"/>
    <n v="0"/>
    <x v="2"/>
    <n v="0.75086493700000001"/>
    <n v="6.8573700000000001E-2"/>
    <n v="0"/>
  </r>
  <r>
    <s v="ABS27"/>
    <x v="0"/>
    <s v="Alcohol Beverage Services"/>
    <s v="ABS 85 Beer Delivery Operations"/>
    <x v="0"/>
    <n v="81931.245299999995"/>
    <n v="24672.86"/>
    <n v="0"/>
    <x v="2"/>
    <n v="0.819312453"/>
    <n v="0.24672859999999999"/>
    <n v="0"/>
  </r>
  <r>
    <s v="ABS28"/>
    <x v="0"/>
    <s v="Alcohol Beverage Services"/>
    <s v="ABS 85 Beer Delivery Operations"/>
    <x v="0"/>
    <n v="75621"/>
    <n v="2065.2600000000002"/>
    <n v="3471.32"/>
    <x v="2"/>
    <n v="0.75621000000000005"/>
    <n v="2.0652600000000004E-2"/>
    <n v="3.47132E-2"/>
  </r>
  <r>
    <s v="ABS29"/>
    <x v="0"/>
    <s v="Alcohol Beverage Services"/>
    <s v="ABS 85 Beer Delivery Operations"/>
    <x v="0"/>
    <n v="75621.001999999993"/>
    <n v="4453.91"/>
    <n v="3572.85"/>
    <x v="2"/>
    <n v="0.75621001999999993"/>
    <n v="4.4539099999999998E-2"/>
    <n v="3.5728499999999996E-2"/>
  </r>
  <r>
    <s v="ABS30"/>
    <x v="0"/>
    <s v="Alcohol Beverage Services"/>
    <s v="ABS 85 Beer Delivery Operations"/>
    <x v="0"/>
    <n v="75621"/>
    <n v="10989.68"/>
    <n v="3436.83"/>
    <x v="2"/>
    <n v="0.75621000000000005"/>
    <n v="0.1098968"/>
    <n v="3.4368299999999997E-2"/>
  </r>
  <r>
    <s v="ABS31"/>
    <x v="0"/>
    <s v="Alcohol Beverage Services"/>
    <s v="ABS 85 Beer Delivery Operations"/>
    <x v="0"/>
    <n v="75621"/>
    <n v="6505.89"/>
    <n v="1228.8900000000001"/>
    <x v="2"/>
    <n v="0.75621000000000005"/>
    <n v="6.5058900000000003E-2"/>
    <n v="1.22889E-2"/>
  </r>
  <r>
    <s v="ABS32"/>
    <x v="0"/>
    <s v="Alcohol Beverage Services"/>
    <s v="ABS 85 Beer Delivery Operations"/>
    <x v="0"/>
    <n v="59047.232400000001"/>
    <n v="7762.45"/>
    <n v="0"/>
    <x v="2"/>
    <n v="0.59047232400000005"/>
    <n v="7.7624499999999999E-2"/>
    <n v="0"/>
  </r>
  <r>
    <s v="ABS33"/>
    <x v="0"/>
    <s v="Alcohol Beverage Services"/>
    <s v="ABS 85 Beer Delivery Operations"/>
    <x v="0"/>
    <n v="75621"/>
    <n v="11987.31"/>
    <n v="1228.8800000000001"/>
    <x v="2"/>
    <n v="0.75621000000000005"/>
    <n v="0.1198731"/>
    <n v="1.2288800000000001E-2"/>
  </r>
  <r>
    <s v="ABS34"/>
    <x v="0"/>
    <s v="Alcohol Beverage Services"/>
    <s v="ABS 85 Beer Delivery Operations"/>
    <x v="0"/>
    <n v="61240"/>
    <n v="7037.7"/>
    <n v="2091.16"/>
    <x v="2"/>
    <n v="0.61240000000000006"/>
    <n v="7.0376999999999995E-2"/>
    <n v="2.0911599999999999E-2"/>
  </r>
  <r>
    <s v="ABS35"/>
    <x v="0"/>
    <s v="Alcohol Beverage Services"/>
    <s v="ABS 85 Beer Delivery Operations"/>
    <x v="0"/>
    <n v="72361.041800000006"/>
    <n v="8085.91"/>
    <n v="0"/>
    <x v="2"/>
    <n v="0.72361041800000003"/>
    <n v="8.0859100000000003E-2"/>
    <n v="0"/>
  </r>
  <r>
    <s v="ABS36"/>
    <x v="0"/>
    <s v="Alcohol Beverage Services"/>
    <s v="ABS 85 Beer Delivery Operations"/>
    <x v="0"/>
    <n v="68944.394400000005"/>
    <n v="4539.49"/>
    <n v="0"/>
    <x v="2"/>
    <n v="0.68944394400000009"/>
    <n v="4.5394899999999995E-2"/>
    <n v="0"/>
  </r>
  <r>
    <s v="ABS37"/>
    <x v="0"/>
    <s v="Alcohol Beverage Services"/>
    <s v="ABS 85 Beer Delivery Operations"/>
    <x v="0"/>
    <n v="75621"/>
    <n v="1662.14"/>
    <n v="0"/>
    <x v="2"/>
    <n v="0.75621000000000005"/>
    <n v="1.6621400000000001E-2"/>
    <n v="0"/>
  </r>
  <r>
    <s v="ABS38"/>
    <x v="0"/>
    <s v="Alcohol Beverage Services"/>
    <s v="ABS 85 Beer Delivery Operations"/>
    <x v="0"/>
    <n v="59288.837399999997"/>
    <n v="1654.62"/>
    <n v="0"/>
    <x v="2"/>
    <n v="0.59288837399999994"/>
    <n v="1.65462E-2"/>
    <n v="0"/>
  </r>
  <r>
    <s v="ABS39"/>
    <x v="0"/>
    <s v="Alcohol Beverage Services"/>
    <s v="ABS 85 Beer Delivery Operations"/>
    <x v="0"/>
    <n v="44906.350200000001"/>
    <n v="3194.01"/>
    <n v="0"/>
    <x v="3"/>
    <n v="0.449063502"/>
    <n v="3.1940099999999999E-2"/>
    <n v="0"/>
  </r>
  <r>
    <s v="ABS40"/>
    <x v="0"/>
    <s v="Alcohol Beverage Services"/>
    <s v="ABS 85 Beer Delivery Operations"/>
    <x v="0"/>
    <n v="56492.998299999999"/>
    <n v="689.42"/>
    <n v="0"/>
    <x v="2"/>
    <n v="0.56492998299999997"/>
    <n v="6.8941999999999996E-3"/>
    <n v="0"/>
  </r>
  <r>
    <s v="ABS41"/>
    <x v="0"/>
    <s v="Alcohol Beverage Services"/>
    <s v="ABS 85 Beer Delivery Operations"/>
    <x v="0"/>
    <n v="65434.165000000001"/>
    <n v="2033.02"/>
    <n v="0"/>
    <x v="2"/>
    <n v="0.65434165"/>
    <n v="2.03302E-2"/>
    <n v="0"/>
  </r>
  <r>
    <s v="ABS42"/>
    <x v="0"/>
    <s v="Alcohol Beverage Services"/>
    <s v="ABS 85 Beer Delivery Operations"/>
    <x v="0"/>
    <n v="53998.337500000001"/>
    <n v="103.06"/>
    <n v="0"/>
    <x v="2"/>
    <n v="0.53998337500000004"/>
    <n v="1.0306E-3"/>
    <n v="0"/>
  </r>
  <r>
    <s v="ABS43"/>
    <x v="0"/>
    <s v="Alcohol Beverage Services"/>
    <s v="ABS 85 Beer Delivery Operations"/>
    <x v="0"/>
    <n v="60476.482400000001"/>
    <n v="2079.7399999999998"/>
    <n v="0"/>
    <x v="2"/>
    <n v="0.60476482399999998"/>
    <n v="2.0797399999999997E-2"/>
    <n v="0"/>
  </r>
  <r>
    <s v="ABS44"/>
    <x v="0"/>
    <s v="Alcohol Beverage Services"/>
    <s v="ABS 85 Beer Delivery Operations"/>
    <x v="0"/>
    <n v="56997.156000000003"/>
    <n v="7844.97"/>
    <n v="0"/>
    <x v="2"/>
    <n v="0.56997156000000004"/>
    <n v="7.8449699999999997E-2"/>
    <n v="0"/>
  </r>
  <r>
    <s v="ABS45"/>
    <x v="0"/>
    <s v="Alcohol Beverage Services"/>
    <s v="ABS 85 Beer Delivery Operations"/>
    <x v="0"/>
    <n v="52377.668899999997"/>
    <n v="1949.38"/>
    <n v="0"/>
    <x v="2"/>
    <n v="0.52377668899999996"/>
    <n v="1.9493800000000002E-2"/>
    <n v="0"/>
  </r>
  <r>
    <s v="ABS46"/>
    <x v="0"/>
    <s v="Alcohol Beverage Services"/>
    <s v="ABS 85 Beer Delivery Operations"/>
    <x v="0"/>
    <n v="51025.235399999998"/>
    <n v="855.92"/>
    <n v="0"/>
    <x v="2"/>
    <n v="0.51025235400000002"/>
    <n v="8.5591999999999994E-3"/>
    <n v="0"/>
  </r>
  <r>
    <s v="ABS47"/>
    <x v="0"/>
    <s v="Alcohol Beverage Services"/>
    <s v="ABS 85 Beer Delivery Operations"/>
    <x v="0"/>
    <n v="52591.027999999998"/>
    <n v="5708.94"/>
    <n v="0"/>
    <x v="2"/>
    <n v="0.52591027999999995"/>
    <n v="5.7089399999999998E-2"/>
    <n v="0"/>
  </r>
  <r>
    <s v="ABS48"/>
    <x v="0"/>
    <s v="Alcohol Beverage Services"/>
    <s v="ABS 85 Beer Delivery Operations"/>
    <x v="0"/>
    <n v="54062.345099999999"/>
    <n v="4107.4399999999996"/>
    <n v="0"/>
    <x v="2"/>
    <n v="0.54062345099999998"/>
    <n v="4.1074399999999997E-2"/>
    <n v="0"/>
  </r>
  <r>
    <s v="ABS49"/>
    <x v="0"/>
    <s v="Alcohol Beverage Services"/>
    <s v="ABS 85 Beer Delivery Operations"/>
    <x v="0"/>
    <n v="51547.640399999997"/>
    <n v="9244.92"/>
    <n v="0"/>
    <x v="2"/>
    <n v="0.51547640399999994"/>
    <n v="9.2449199999999995E-2"/>
    <n v="0"/>
  </r>
  <r>
    <s v="ABS50"/>
    <x v="0"/>
    <s v="Alcohol Beverage Services"/>
    <s v="ABS 85 Beer Delivery Operations"/>
    <x v="0"/>
    <n v="49298.974099999999"/>
    <n v="569.16"/>
    <n v="0"/>
    <x v="3"/>
    <n v="0.49298974099999998"/>
    <n v="5.6915999999999998E-3"/>
    <n v="0"/>
  </r>
  <r>
    <s v="ABS51"/>
    <x v="0"/>
    <s v="Alcohol Beverage Services"/>
    <s v="ABS 85 Beer Delivery Operations"/>
    <x v="0"/>
    <n v="43600.441099999996"/>
    <n v="4195.08"/>
    <n v="0"/>
    <x v="3"/>
    <n v="0.43600441099999998"/>
    <n v="4.1950799999999996E-2"/>
    <n v="0"/>
  </r>
  <r>
    <s v="ABS52"/>
    <x v="0"/>
    <s v="Alcohol Beverage Services"/>
    <s v="ABS 85 Beer Delivery Operations"/>
    <x v="0"/>
    <n v="60263.820399999997"/>
    <n v="5788.37"/>
    <n v="0"/>
    <x v="2"/>
    <n v="0.60263820400000001"/>
    <n v="5.7883699999999996E-2"/>
    <n v="0"/>
  </r>
  <r>
    <s v="ABS53"/>
    <x v="0"/>
    <s v="Alcohol Beverage Services"/>
    <s v="ABS 85 Beer Delivery Operations"/>
    <x v="0"/>
    <n v="68888.951499999996"/>
    <n v="7059.41"/>
    <n v="0"/>
    <x v="2"/>
    <n v="0.68888951499999995"/>
    <n v="7.0594099999999993E-2"/>
    <n v="0"/>
  </r>
  <r>
    <s v="ABS54"/>
    <x v="0"/>
    <s v="Alcohol Beverage Services"/>
    <s v="ABS 85 Beer Delivery Operations"/>
    <x v="0"/>
    <n v="56884.167600000001"/>
    <n v="0"/>
    <n v="0"/>
    <x v="2"/>
    <n v="0.56884167600000002"/>
    <n v="0"/>
    <n v="0"/>
  </r>
  <r>
    <s v="ABS55"/>
    <x v="0"/>
    <s v="Alcohol Beverage Services"/>
    <s v="ABS 85 Beer Delivery Operations"/>
    <x v="0"/>
    <n v="46425.472099999999"/>
    <n v="2092.35"/>
    <n v="0"/>
    <x v="3"/>
    <n v="0.46425472099999998"/>
    <n v="2.0923499999999998E-2"/>
    <n v="0"/>
  </r>
  <r>
    <s v="ABS56"/>
    <x v="0"/>
    <s v="Alcohol Beverage Services"/>
    <s v="ABS 85 Beer Delivery Operations"/>
    <x v="0"/>
    <n v="69101.609400000001"/>
    <n v="5227.3100000000004"/>
    <n v="0"/>
    <x v="2"/>
    <n v="0.69101609399999997"/>
    <n v="5.2273100000000003E-2"/>
    <n v="0"/>
  </r>
  <r>
    <s v="ABS57"/>
    <x v="0"/>
    <s v="Alcohol Beverage Services"/>
    <s v="ABS 85 Beer Delivery Operations"/>
    <x v="0"/>
    <n v="75621"/>
    <n v="11131.12"/>
    <n v="0"/>
    <x v="2"/>
    <n v="0.75621000000000005"/>
    <n v="0.11131120000000001"/>
    <n v="0"/>
  </r>
  <r>
    <s v="ABS58"/>
    <x v="0"/>
    <s v="Alcohol Beverage Services"/>
    <s v="ABS 85 Beer Delivery Operations"/>
    <x v="0"/>
    <n v="59881.004300000001"/>
    <n v="3328.4"/>
    <n v="0"/>
    <x v="2"/>
    <n v="0.59881004299999996"/>
    <n v="3.3284000000000001E-2"/>
    <n v="0"/>
  </r>
  <r>
    <s v="ABS59"/>
    <x v="0"/>
    <s v="Alcohol Beverage Services"/>
    <s v="ABS 85 Beer Delivery Operations"/>
    <x v="0"/>
    <n v="46638.134299999998"/>
    <n v="0"/>
    <n v="0"/>
    <x v="3"/>
    <n v="0.466381343"/>
    <n v="0"/>
    <n v="0"/>
  </r>
  <r>
    <s v="ABS60"/>
    <x v="0"/>
    <s v="Alcohol Beverage Services"/>
    <s v="ABS 85 Beer Delivery Operations"/>
    <x v="0"/>
    <n v="59006.720500000003"/>
    <n v="2195.0500000000002"/>
    <n v="0"/>
    <x v="2"/>
    <n v="0.59006720499999998"/>
    <n v="2.1950500000000001E-2"/>
    <n v="0"/>
  </r>
  <r>
    <s v="ABS61"/>
    <x v="0"/>
    <s v="Alcohol Beverage Services"/>
    <s v="ABS 85 Beer Delivery Operations"/>
    <x v="0"/>
    <n v="68326.278600000005"/>
    <n v="15420.99"/>
    <n v="0"/>
    <x v="2"/>
    <n v="0.68326278600000001"/>
    <n v="0.15420990000000001"/>
    <n v="0"/>
  </r>
  <r>
    <s v="ABS62"/>
    <x v="0"/>
    <s v="Alcohol Beverage Services"/>
    <s v="ABS 85 Beer Delivery Operations"/>
    <x v="0"/>
    <n v="44693.4084"/>
    <n v="1000.49"/>
    <n v="0"/>
    <x v="3"/>
    <n v="0.44693408400000001"/>
    <n v="1.0004900000000001E-2"/>
    <n v="0"/>
  </r>
  <r>
    <s v="ABS63"/>
    <x v="0"/>
    <s v="Alcohol Beverage Services"/>
    <s v="ABS 85 Beer Delivery Operations"/>
    <x v="0"/>
    <n v="43600.435899999997"/>
    <n v="4196.09"/>
    <n v="0"/>
    <x v="3"/>
    <n v="0.43600435899999995"/>
    <n v="4.1960900000000002E-2"/>
    <n v="0"/>
  </r>
  <r>
    <s v="ABS64"/>
    <x v="0"/>
    <s v="Alcohol Beverage Services"/>
    <s v="ABS 85 Beer Delivery Operations"/>
    <x v="0"/>
    <n v="57714.470500000003"/>
    <n v="7570.81"/>
    <n v="0"/>
    <x v="2"/>
    <n v="0.57714470500000004"/>
    <n v="7.57081E-2"/>
    <n v="0"/>
  </r>
  <r>
    <s v="ABS65"/>
    <x v="0"/>
    <s v="Alcohol Beverage Services"/>
    <s v="ABS 85 Beer Delivery Operations"/>
    <x v="0"/>
    <n v="49948.065000000002"/>
    <n v="281.74"/>
    <n v="0"/>
    <x v="3"/>
    <n v="0.49948065000000003"/>
    <n v="2.8174000000000003E-3"/>
    <n v="0"/>
  </r>
  <r>
    <s v="ABS66"/>
    <x v="0"/>
    <s v="Alcohol Beverage Services"/>
    <s v="ABS 85 Beer Delivery Operations"/>
    <x v="0"/>
    <n v="55968.249600000003"/>
    <n v="2535.85"/>
    <n v="0"/>
    <x v="2"/>
    <n v="0.55968249599999997"/>
    <n v="2.5358499999999999E-2"/>
    <n v="0"/>
  </r>
  <r>
    <s v="ABS67"/>
    <x v="0"/>
    <s v="Alcohol Beverage Services"/>
    <s v="ABS 85 Beer Delivery Operations"/>
    <x v="0"/>
    <n v="42126.025000000001"/>
    <n v="3154"/>
    <n v="0"/>
    <x v="3"/>
    <n v="0.42126025"/>
    <n v="3.1539999999999999E-2"/>
    <n v="0"/>
  </r>
  <r>
    <s v="ABS68"/>
    <x v="0"/>
    <s v="Alcohol Beverage Services"/>
    <s v="ABS 85 Beer Delivery Operations"/>
    <x v="0"/>
    <n v="42126.025000000001"/>
    <n v="1182.8699999999999"/>
    <n v="0"/>
    <x v="3"/>
    <n v="0.42126025"/>
    <n v="1.1828699999999999E-2"/>
    <n v="0"/>
  </r>
  <r>
    <s v="ABS69"/>
    <x v="0"/>
    <s v="Alcohol Beverage Services"/>
    <s v="ABS 85 Beer Delivery Operations"/>
    <x v="0"/>
    <n v="63480.162100000001"/>
    <n v="11486.92"/>
    <n v="0"/>
    <x v="2"/>
    <n v="0.63480162100000004"/>
    <n v="0.1148692"/>
    <n v="0"/>
  </r>
  <r>
    <s v="ABS70"/>
    <x v="0"/>
    <s v="Alcohol Beverage Services"/>
    <s v="ABS 85 Beer Delivery Operations"/>
    <x v="0"/>
    <n v="42277.68"/>
    <n v="1472.07"/>
    <n v="0"/>
    <x v="3"/>
    <n v="0.42277680000000001"/>
    <n v="1.47207E-2"/>
    <n v="0"/>
  </r>
  <r>
    <s v="ABS71"/>
    <x v="0"/>
    <s v="Alcohol Beverage Services"/>
    <s v="ABS 85 Beer Delivery Operations"/>
    <x v="0"/>
    <n v="42277.68"/>
    <n v="2052.65"/>
    <n v="0"/>
    <x v="3"/>
    <n v="0.42277680000000001"/>
    <n v="2.05265E-2"/>
    <n v="0"/>
  </r>
  <r>
    <s v="ABS72"/>
    <x v="0"/>
    <s v="Alcohol Beverage Services"/>
    <s v="ABS 85 Beer Delivery Operations"/>
    <x v="0"/>
    <n v="52080.82"/>
    <n v="1791.42"/>
    <n v="0"/>
    <x v="2"/>
    <n v="0.52080819999999994"/>
    <n v="1.7914200000000002E-2"/>
    <n v="0"/>
  </r>
  <r>
    <s v="ABS73"/>
    <x v="0"/>
    <s v="Alcohol Beverage Services"/>
    <s v="ABS 85 Beer Loading"/>
    <x v="0"/>
    <n v="66572"/>
    <n v="3148.64"/>
    <n v="582.54999999999995"/>
    <x v="2"/>
    <n v="0.66571999999999998"/>
    <n v="3.1486399999999998E-2"/>
    <n v="5.8254999999999999E-3"/>
  </r>
  <r>
    <s v="ABS74"/>
    <x v="0"/>
    <s v="Alcohol Beverage Services"/>
    <s v="ABS 85 Beer Loading"/>
    <x v="0"/>
    <n v="69442"/>
    <n v="2440.69"/>
    <n v="2547.59"/>
    <x v="2"/>
    <n v="0.69442000000000004"/>
    <n v="2.4406900000000002E-2"/>
    <n v="2.5475900000000003E-2"/>
  </r>
  <r>
    <s v="ABS75"/>
    <x v="0"/>
    <s v="Alcohol Beverage Services"/>
    <s v="ABS 85 Beer Loading"/>
    <x v="0"/>
    <n v="86103"/>
    <n v="1969.09"/>
    <n v="0"/>
    <x v="2"/>
    <n v="0.86102999999999996"/>
    <n v="1.9690900000000001E-2"/>
    <n v="0"/>
  </r>
  <r>
    <s v="ABS76"/>
    <x v="0"/>
    <s v="Alcohol Beverage Services"/>
    <s v="ABS 85 Beer Loading"/>
    <x v="0"/>
    <n v="55730.530700000003"/>
    <n v="127.73"/>
    <n v="0"/>
    <x v="2"/>
    <n v="0.55730530700000003"/>
    <n v="1.2773000000000001E-3"/>
    <n v="0"/>
  </r>
  <r>
    <s v="ABS77"/>
    <x v="0"/>
    <s v="Alcohol Beverage Services"/>
    <s v="ABS 85 Beer Loading"/>
    <x v="1"/>
    <n v="76668"/>
    <n v="3226.55"/>
    <n v="0"/>
    <x v="2"/>
    <n v="0.76668000000000003"/>
    <n v="3.2265500000000003E-2"/>
    <n v="0"/>
  </r>
  <r>
    <s v="ABS78"/>
    <x v="0"/>
    <s v="Alcohol Beverage Services"/>
    <s v="ABS 85 Beer Loading"/>
    <x v="0"/>
    <n v="54582.515299999999"/>
    <n v="8382.14"/>
    <n v="0"/>
    <x v="2"/>
    <n v="0.54582515300000001"/>
    <n v="8.382139999999999E-2"/>
    <n v="0"/>
  </r>
  <r>
    <s v="ABS79"/>
    <x v="0"/>
    <s v="Alcohol Beverage Services"/>
    <s v="ABS 85 Beer Loading"/>
    <x v="0"/>
    <n v="59394.159200000002"/>
    <n v="3619.49"/>
    <n v="0"/>
    <x v="2"/>
    <n v="0.59394159200000007"/>
    <n v="3.6194899999999995E-2"/>
    <n v="0"/>
  </r>
  <r>
    <s v="ABS80"/>
    <x v="0"/>
    <s v="Alcohol Beverage Services"/>
    <s v="ABS 85 Beer Loading"/>
    <x v="0"/>
    <n v="56662.728900000002"/>
    <n v="12204.96"/>
    <n v="0"/>
    <x v="2"/>
    <n v="0.56662728900000003"/>
    <n v="0.12204959999999999"/>
    <n v="0"/>
  </r>
  <r>
    <s v="ABS81"/>
    <x v="0"/>
    <s v="Alcohol Beverage Services"/>
    <s v="ABS 85 Beer Loading"/>
    <x v="0"/>
    <n v="46468.888899999998"/>
    <n v="2123.38"/>
    <n v="0"/>
    <x v="3"/>
    <n v="0.46468888899999999"/>
    <n v="2.1233800000000001E-2"/>
    <n v="0"/>
  </r>
  <r>
    <s v="ABS82"/>
    <x v="0"/>
    <s v="Alcohol Beverage Services"/>
    <s v="ABS 85 Beer Loading"/>
    <x v="0"/>
    <n v="49825.948900000003"/>
    <n v="4502.32"/>
    <n v="0"/>
    <x v="3"/>
    <n v="0.49825948900000006"/>
    <n v="4.5023199999999999E-2"/>
    <n v="0"/>
  </r>
  <r>
    <s v="ABS83"/>
    <x v="0"/>
    <s v="Alcohol Beverage Services"/>
    <s v="ABS 85 Beer Loading"/>
    <x v="0"/>
    <n v="93986.001999999993"/>
    <n v="25509.32"/>
    <n v="0"/>
    <x v="2"/>
    <n v="0.93986001999999991"/>
    <n v="0.25509320000000002"/>
    <n v="0"/>
  </r>
  <r>
    <s v="ABS84"/>
    <x v="0"/>
    <s v="Alcohol Beverage Services"/>
    <s v="ABS 85 Beer Loading"/>
    <x v="0"/>
    <n v="46468.621099999997"/>
    <n v="11466.39"/>
    <n v="0"/>
    <x v="3"/>
    <n v="0.46468621099999996"/>
    <n v="0.1146639"/>
    <n v="0"/>
  </r>
  <r>
    <s v="ABS85"/>
    <x v="0"/>
    <s v="Alcohol Beverage Services"/>
    <s v="ABS 85 Beer Loading"/>
    <x v="0"/>
    <n v="52641.578800000003"/>
    <n v="10848.36"/>
    <n v="0"/>
    <x v="2"/>
    <n v="0.526415788"/>
    <n v="0.1084836"/>
    <n v="0"/>
  </r>
  <r>
    <s v="ABS86"/>
    <x v="0"/>
    <s v="Alcohol Beverage Services"/>
    <s v="ABS 85 Beer Loading"/>
    <x v="0"/>
    <n v="52641.578800000003"/>
    <n v="5098.25"/>
    <n v="0"/>
    <x v="2"/>
    <n v="0.526415788"/>
    <n v="5.09825E-2"/>
    <n v="0"/>
  </r>
  <r>
    <s v="ABS87"/>
    <x v="0"/>
    <s v="Alcohol Beverage Services"/>
    <s v="ABS 85 Beer Loading"/>
    <x v="0"/>
    <n v="50039.031199999998"/>
    <n v="3892.88"/>
    <n v="0"/>
    <x v="2"/>
    <n v="0.50039031199999995"/>
    <n v="3.89288E-2"/>
    <n v="0"/>
  </r>
  <r>
    <s v="ABS88"/>
    <x v="0"/>
    <s v="Alcohol Beverage Services"/>
    <s v="ABS 85 Beer Loading"/>
    <x v="0"/>
    <n v="51569.858200000002"/>
    <n v="2546.11"/>
    <n v="0"/>
    <x v="2"/>
    <n v="0.51569858200000007"/>
    <n v="2.54611E-2"/>
    <n v="0"/>
  </r>
  <r>
    <s v="ABS89"/>
    <x v="0"/>
    <s v="Alcohol Beverage Services"/>
    <s v="ABS 85 Beer Loading"/>
    <x v="0"/>
    <n v="46468.626300000004"/>
    <n v="3519.93"/>
    <n v="0"/>
    <x v="3"/>
    <n v="0.46468626300000004"/>
    <n v="3.5199299999999996E-2"/>
    <n v="0"/>
  </r>
  <r>
    <s v="ABS90"/>
    <x v="0"/>
    <s v="Alcohol Beverage Services"/>
    <s v="ABS 85 Beer Loading"/>
    <x v="0"/>
    <n v="49826.379099999998"/>
    <n v="3714.56"/>
    <n v="0"/>
    <x v="3"/>
    <n v="0.49826379099999996"/>
    <n v="3.7145600000000001E-2"/>
    <n v="0"/>
  </r>
  <r>
    <s v="ABS91"/>
    <x v="0"/>
    <s v="Alcohol Beverage Services"/>
    <s v="ABS 85 Beer Loading"/>
    <x v="0"/>
    <n v="51073.576800000003"/>
    <n v="3262.58"/>
    <n v="0"/>
    <x v="2"/>
    <n v="0.51073576799999998"/>
    <n v="3.2625799999999996E-2"/>
    <n v="0"/>
  </r>
  <r>
    <s v="ABS92"/>
    <x v="0"/>
    <s v="Alcohol Beverage Services"/>
    <s v="ABS 85 Beer Loading"/>
    <x v="0"/>
    <n v="46468.621099999997"/>
    <n v="632.65"/>
    <n v="0"/>
    <x v="3"/>
    <n v="0.46468621099999996"/>
    <n v="6.3264999999999997E-3"/>
    <n v="0"/>
  </r>
  <r>
    <s v="ABS93"/>
    <x v="0"/>
    <s v="Alcohol Beverage Services"/>
    <s v="ABS 85 Beer Loading"/>
    <x v="0"/>
    <n v="45929.49"/>
    <n v="6845.84"/>
    <n v="0"/>
    <x v="3"/>
    <n v="0.45929490000000001"/>
    <n v="6.8458400000000003E-2"/>
    <n v="0"/>
  </r>
  <r>
    <s v="ABS94"/>
    <x v="0"/>
    <s v="Alcohol Beverage Services"/>
    <s v="ABS 85 Beer Loading"/>
    <x v="0"/>
    <n v="46681.284099999997"/>
    <n v="1539.66"/>
    <n v="0"/>
    <x v="3"/>
    <n v="0.46681284099999998"/>
    <n v="1.5396600000000002E-2"/>
    <n v="0"/>
  </r>
  <r>
    <s v="ABS95"/>
    <x v="0"/>
    <s v="Alcohol Beverage Services"/>
    <s v="ABS 85 Beer Loading"/>
    <x v="0"/>
    <n v="45254.34"/>
    <n v="1368.58"/>
    <n v="0"/>
    <x v="3"/>
    <n v="0.45254339999999998"/>
    <n v="1.36858E-2"/>
    <n v="0"/>
  </r>
  <r>
    <s v="ABS96"/>
    <x v="0"/>
    <s v="Alcohol Beverage Services"/>
    <s v="ABS 85 Beer Loading"/>
    <x v="0"/>
    <n v="46862.73"/>
    <n v="2590.35"/>
    <n v="0"/>
    <x v="3"/>
    <n v="0.46862730000000002"/>
    <n v="2.5903499999999999E-2"/>
    <n v="0"/>
  </r>
  <r>
    <s v="ABS97"/>
    <x v="0"/>
    <s v="Alcohol Beverage Services"/>
    <s v="ABS 85 Beer Loading"/>
    <x v="0"/>
    <n v="43724"/>
    <n v="1330"/>
    <n v="0"/>
    <x v="3"/>
    <n v="0.43724000000000002"/>
    <n v="1.3299999999999999E-2"/>
    <n v="0"/>
  </r>
  <r>
    <s v="ABS98"/>
    <x v="0"/>
    <s v="Alcohol Beverage Services"/>
    <s v="ABS 85 Beer Warehouse Operations"/>
    <x v="0"/>
    <n v="66572"/>
    <n v="5008.34"/>
    <n v="1907.4"/>
    <x v="2"/>
    <n v="0.66571999999999998"/>
    <n v="5.00834E-2"/>
    <n v="1.9074000000000001E-2"/>
  </r>
  <r>
    <s v="ABS99"/>
    <x v="0"/>
    <s v="Alcohol Beverage Services"/>
    <s v="ABS 85 Beer Warehouse Operations"/>
    <x v="0"/>
    <n v="69442"/>
    <n v="940.73"/>
    <n v="5490.04"/>
    <x v="2"/>
    <n v="0.69442000000000004"/>
    <n v="9.4073000000000004E-3"/>
    <n v="5.4900400000000002E-2"/>
  </r>
  <r>
    <s v="ABS100"/>
    <x v="0"/>
    <s v="Alcohol Beverage Services"/>
    <s v="ABS 85 Beer Warehouse Operations"/>
    <x v="0"/>
    <n v="69442"/>
    <n v="558.67999999999995"/>
    <n v="5490.04"/>
    <x v="2"/>
    <n v="0.69442000000000004"/>
    <n v="5.5867999999999994E-3"/>
    <n v="5.4900400000000002E-2"/>
  </r>
  <r>
    <s v="ABS101"/>
    <x v="0"/>
    <s v="Alcohol Beverage Services"/>
    <s v="ABS 85 Beer Warehouse Operations"/>
    <x v="0"/>
    <n v="69442"/>
    <n v="6732.45"/>
    <n v="5490.01"/>
    <x v="2"/>
    <n v="0.69442000000000004"/>
    <n v="6.7324499999999995E-2"/>
    <n v="5.49001E-2"/>
  </r>
  <r>
    <s v="ABS102"/>
    <x v="0"/>
    <s v="Alcohol Beverage Services"/>
    <s v="ABS 85 Beer Warehouse Operations"/>
    <x v="0"/>
    <n v="66572"/>
    <n v="7000.21"/>
    <n v="3137.75"/>
    <x v="2"/>
    <n v="0.66571999999999998"/>
    <n v="7.0002099999999998E-2"/>
    <n v="3.1377500000000003E-2"/>
  </r>
  <r>
    <s v="ABS103"/>
    <x v="0"/>
    <s v="Alcohol Beverage Services"/>
    <s v="ABS 85 Beer Warehouse Operations"/>
    <x v="0"/>
    <n v="58571.118199999997"/>
    <n v="350.88"/>
    <n v="0"/>
    <x v="2"/>
    <n v="0.58571118199999994"/>
    <n v="3.5087999999999999E-3"/>
    <n v="0"/>
  </r>
  <r>
    <s v="ABS104"/>
    <x v="0"/>
    <s v="Alcohol Beverage Services"/>
    <s v="ABS 85 Beer Warehouse Operations"/>
    <x v="1"/>
    <n v="56922.264999999999"/>
    <n v="6156.95"/>
    <n v="0"/>
    <x v="2"/>
    <n v="0.56922264999999994"/>
    <n v="6.1569499999999999E-2"/>
    <n v="0"/>
  </r>
  <r>
    <s v="ABS105"/>
    <x v="0"/>
    <s v="Alcohol Beverage Services"/>
    <s v="ABS 85 Beer Warehouse Operations"/>
    <x v="0"/>
    <n v="59376.01"/>
    <n v="2171.54"/>
    <n v="0"/>
    <x v="2"/>
    <n v="0.59376010000000001"/>
    <n v="2.1715399999999999E-2"/>
    <n v="0"/>
  </r>
  <r>
    <s v="ABS106"/>
    <x v="0"/>
    <s v="Alcohol Beverage Services"/>
    <s v="ABS 85 Beer Warehouse Operations"/>
    <x v="0"/>
    <n v="58877.727700000003"/>
    <n v="5992.54"/>
    <n v="0"/>
    <x v="2"/>
    <n v="0.58877727700000004"/>
    <n v="5.9925399999999997E-2"/>
    <n v="0"/>
  </r>
  <r>
    <s v="ABS107"/>
    <x v="0"/>
    <s v="Alcohol Beverage Services"/>
    <s v="ABS 85 Beer Warehouse Operations"/>
    <x v="0"/>
    <n v="58877.727700000003"/>
    <n v="518.79"/>
    <n v="0"/>
    <x v="2"/>
    <n v="0.58877727700000004"/>
    <n v="5.1878999999999996E-3"/>
    <n v="0"/>
  </r>
  <r>
    <s v="ABS108"/>
    <x v="0"/>
    <s v="Alcohol Beverage Services"/>
    <s v="ABS 85 Beer Warehouse Operations"/>
    <x v="0"/>
    <n v="59003.232300000003"/>
    <n v="802.16"/>
    <n v="0"/>
    <x v="2"/>
    <n v="0.59003232300000008"/>
    <n v="8.0216000000000003E-3"/>
    <n v="0"/>
  </r>
  <r>
    <s v="ABS109"/>
    <x v="0"/>
    <s v="Alcohol Beverage Services"/>
    <s v="ABS 85 Beer Warehouse Operations"/>
    <x v="0"/>
    <n v="59003.216200000003"/>
    <n v="505.68"/>
    <n v="0"/>
    <x v="2"/>
    <n v="0.59003216199999997"/>
    <n v="5.0568000000000002E-3"/>
    <n v="0"/>
  </r>
  <r>
    <s v="ABS110"/>
    <x v="0"/>
    <s v="Alcohol Beverage Services"/>
    <s v="ABS 85 Beer Warehouse Operations"/>
    <x v="0"/>
    <n v="59591.708599999998"/>
    <n v="1688.45"/>
    <n v="0"/>
    <x v="2"/>
    <n v="0.59591708599999993"/>
    <n v="1.68845E-2"/>
    <n v="0"/>
  </r>
  <r>
    <s v="ABS111"/>
    <x v="0"/>
    <s v="Alcohol Beverage Services"/>
    <s v="ABS 85 Beer Warehouse Operations"/>
    <x v="0"/>
    <n v="69805.574999999997"/>
    <n v="5951.34"/>
    <n v="0"/>
    <x v="2"/>
    <n v="0.69805574999999997"/>
    <n v="5.9513400000000001E-2"/>
    <n v="0"/>
  </r>
  <r>
    <s v="ABS112"/>
    <x v="0"/>
    <s v="Alcohol Beverage Services"/>
    <s v="ABS 85 Beer Warehouse Operations"/>
    <x v="0"/>
    <n v="52918.822899999999"/>
    <n v="5780.52"/>
    <n v="0"/>
    <x v="2"/>
    <n v="0.52918822899999995"/>
    <n v="5.7805200000000001E-2"/>
    <n v="0"/>
  </r>
  <r>
    <s v="ABS113"/>
    <x v="0"/>
    <s v="Alcohol Beverage Services"/>
    <s v="ABS 85 Beer Warehouse Operations"/>
    <x v="0"/>
    <n v="64829.58"/>
    <n v="6895.97"/>
    <n v="0"/>
    <x v="2"/>
    <n v="0.64829579999999998"/>
    <n v="6.8959699999999999E-2"/>
    <n v="0"/>
  </r>
  <r>
    <s v="ABS114"/>
    <x v="0"/>
    <s v="Alcohol Beverage Services"/>
    <s v="ABS 85 Beer Warehouse Operations"/>
    <x v="0"/>
    <n v="48575.679300000003"/>
    <n v="240.87"/>
    <n v="0"/>
    <x v="3"/>
    <n v="0.48575679300000002"/>
    <n v="2.4087000000000002E-3"/>
    <n v="0"/>
  </r>
  <r>
    <s v="ABS115"/>
    <x v="0"/>
    <s v="Alcohol Beverage Services"/>
    <s v="ABS 85 Licensure, Regulation and Education"/>
    <x v="1"/>
    <n v="166140.03"/>
    <n v="0"/>
    <n v="0"/>
    <x v="0"/>
    <n v="1.6614002999999999"/>
    <n v="0"/>
    <n v="0"/>
  </r>
  <r>
    <s v="ABS116"/>
    <x v="0"/>
    <s v="Alcohol Beverage Services"/>
    <s v="ABS 85 Licensure, Regulation and Education"/>
    <x v="0"/>
    <n v="85714.427200000006"/>
    <n v="0"/>
    <n v="0"/>
    <x v="2"/>
    <n v="0.8571442720000001"/>
    <n v="0"/>
    <n v="0"/>
  </r>
  <r>
    <s v="ABS117"/>
    <x v="0"/>
    <s v="Alcohol Beverage Services"/>
    <s v="ABS 85 Licensure, Regulation and Education"/>
    <x v="1"/>
    <n v="99335.074500000002"/>
    <n v="1540.34"/>
    <n v="0"/>
    <x v="2"/>
    <n v="0.99335074499999998"/>
    <n v="1.5403399999999999E-2"/>
    <n v="0"/>
  </r>
  <r>
    <s v="ABS118"/>
    <x v="0"/>
    <s v="Alcohol Beverage Services"/>
    <s v="ABS 85 Licensure, Regulation and Education"/>
    <x v="1"/>
    <n v="94334.247000000003"/>
    <n v="0"/>
    <n v="0"/>
    <x v="2"/>
    <n v="0.94334247000000004"/>
    <n v="0"/>
    <n v="0"/>
  </r>
  <r>
    <s v="ABS119"/>
    <x v="0"/>
    <s v="Alcohol Beverage Services"/>
    <s v="ABS 85 Licensure, Regulation and Education"/>
    <x v="0"/>
    <n v="65480.480000000003"/>
    <n v="377.81"/>
    <n v="0"/>
    <x v="2"/>
    <n v="0.65480480000000008"/>
    <n v="3.7780999999999999E-3"/>
    <n v="0"/>
  </r>
  <r>
    <s v="ABS120"/>
    <x v="0"/>
    <s v="Alcohol Beverage Services"/>
    <s v="ABS 85 Licensure, Regulation and Education"/>
    <x v="0"/>
    <n v="117424"/>
    <n v="0"/>
    <n v="0"/>
    <x v="1"/>
    <n v="1.17424"/>
    <n v="0"/>
    <n v="0"/>
  </r>
  <r>
    <s v="ABS121"/>
    <x v="0"/>
    <s v="Alcohol Beverage Services"/>
    <s v="ABS 85 Licensure, Regulation and Education"/>
    <x v="0"/>
    <n v="75500"/>
    <n v="0"/>
    <n v="0"/>
    <x v="2"/>
    <n v="0.755"/>
    <n v="0"/>
    <n v="0"/>
  </r>
  <r>
    <s v="ABS122"/>
    <x v="0"/>
    <s v="Alcohol Beverage Services"/>
    <s v="ABS 85 Licensure, Regulation and Education"/>
    <x v="0"/>
    <n v="77452.154999999999"/>
    <n v="0"/>
    <n v="0"/>
    <x v="2"/>
    <n v="0.77452155"/>
    <n v="0"/>
    <n v="0"/>
  </r>
  <r>
    <s v="ABS123"/>
    <x v="0"/>
    <s v="Alcohol Beverage Services"/>
    <s v="ABS 85 Licensure, Regulation and Education"/>
    <x v="1"/>
    <n v="98349"/>
    <n v="0"/>
    <n v="0"/>
    <x v="2"/>
    <n v="0.98348999999999998"/>
    <n v="0"/>
    <n v="0"/>
  </r>
  <r>
    <s v="ABS124"/>
    <x v="0"/>
    <s v="Alcohol Beverage Services"/>
    <s v="ABS 85 Licensure, Regulation and Education"/>
    <x v="1"/>
    <n v="64633"/>
    <n v="0"/>
    <n v="0"/>
    <x v="2"/>
    <n v="0.64632999999999996"/>
    <n v="0"/>
    <n v="0"/>
  </r>
  <r>
    <s v="ABS125"/>
    <x v="0"/>
    <s v="Alcohol Beverage Services"/>
    <s v="ABS 85 Licensure, Regulation and Education"/>
    <x v="1"/>
    <n v="54583"/>
    <n v="0"/>
    <n v="0"/>
    <x v="2"/>
    <n v="0.54583000000000004"/>
    <n v="0"/>
    <n v="0"/>
  </r>
  <r>
    <s v="ABS126"/>
    <x v="0"/>
    <s v="Alcohol Beverage Services"/>
    <s v="ABS 85 Liquor and Wine Delivery Operations"/>
    <x v="0"/>
    <n v="61240"/>
    <n v="6686.59"/>
    <n v="987.51"/>
    <x v="2"/>
    <n v="0.61240000000000006"/>
    <n v="6.6865900000000006E-2"/>
    <n v="9.8750999999999995E-3"/>
  </r>
  <r>
    <s v="ABS127"/>
    <x v="0"/>
    <s v="Alcohol Beverage Services"/>
    <s v="ABS 85 Liquor and Wine Delivery Operations"/>
    <x v="0"/>
    <n v="61240"/>
    <n v="1211.31"/>
    <n v="0"/>
    <x v="2"/>
    <n v="0.61240000000000006"/>
    <n v="1.21131E-2"/>
    <n v="0"/>
  </r>
  <r>
    <s v="ABS128"/>
    <x v="0"/>
    <s v="Alcohol Beverage Services"/>
    <s v="ABS 85 Liquor and Wine Delivery Operations"/>
    <x v="0"/>
    <n v="61240"/>
    <n v="6048.36"/>
    <n v="0"/>
    <x v="2"/>
    <n v="0.61240000000000006"/>
    <n v="6.0483599999999998E-2"/>
    <n v="0"/>
  </r>
  <r>
    <s v="ABS129"/>
    <x v="0"/>
    <s v="Alcohol Beverage Services"/>
    <s v="ABS 85 Liquor and Wine Delivery Operations"/>
    <x v="0"/>
    <n v="82146.328599999993"/>
    <n v="18658.36"/>
    <n v="0"/>
    <x v="2"/>
    <n v="0.82146328599999996"/>
    <n v="0.18658360000000002"/>
    <n v="0"/>
  </r>
  <r>
    <s v="ABS130"/>
    <x v="0"/>
    <s v="Alcohol Beverage Services"/>
    <s v="ABS 85 Liquor and Wine Delivery Operations"/>
    <x v="0"/>
    <n v="75621"/>
    <n v="285.83999999999997"/>
    <n v="3569.81"/>
    <x v="2"/>
    <n v="0.75621000000000005"/>
    <n v="2.8583999999999997E-3"/>
    <n v="3.5698099999999997E-2"/>
  </r>
  <r>
    <s v="ABS131"/>
    <x v="0"/>
    <s v="Alcohol Beverage Services"/>
    <s v="ABS 85 Liquor and Wine Delivery Operations"/>
    <x v="0"/>
    <n v="75621.003200000006"/>
    <n v="7168.3"/>
    <n v="3572.82"/>
    <x v="2"/>
    <n v="0.75621003200000003"/>
    <n v="7.1682999999999997E-2"/>
    <n v="3.5728200000000002E-2"/>
  </r>
  <r>
    <s v="ABS132"/>
    <x v="0"/>
    <s v="Alcohol Beverage Services"/>
    <s v="ABS 85 Liquor and Wine Delivery Operations"/>
    <x v="0"/>
    <n v="75621"/>
    <n v="1554.96"/>
    <n v="3572.57"/>
    <x v="2"/>
    <n v="0.75621000000000005"/>
    <n v="1.55496E-2"/>
    <n v="3.5725699999999999E-2"/>
  </r>
  <r>
    <s v="ABS133"/>
    <x v="0"/>
    <s v="Alcohol Beverage Services"/>
    <s v="ABS 85 Wholesale Operations"/>
    <x v="0"/>
    <n v="98228"/>
    <n v="0"/>
    <n v="0"/>
    <x v="2"/>
    <n v="0.98228000000000004"/>
    <n v="0"/>
    <n v="0"/>
  </r>
  <r>
    <s v="ABS134"/>
    <x v="0"/>
    <s v="Alcohol Beverage Services"/>
    <s v="ABS 85 Beer Warehouse Operations"/>
    <x v="0"/>
    <n v="55148"/>
    <n v="1472.55"/>
    <n v="0"/>
    <x v="2"/>
    <n v="0.55147999999999997"/>
    <n v="1.4725499999999999E-2"/>
    <n v="0"/>
  </r>
  <r>
    <s v="ABS135"/>
    <x v="0"/>
    <s v="Alcohol Beverage Services"/>
    <s v="ABS 85 Beer Warehouse Operations"/>
    <x v="0"/>
    <n v="49230"/>
    <n v="2655.45"/>
    <n v="0"/>
    <x v="3"/>
    <n v="0.49230000000000002"/>
    <n v="2.6554499999999998E-2"/>
    <n v="0"/>
  </r>
  <r>
    <s v="ABS136"/>
    <x v="0"/>
    <s v="Alcohol Beverage Services"/>
    <s v="ABS 85 Beer Warehouse Operations"/>
    <x v="0"/>
    <n v="87927"/>
    <n v="0"/>
    <n v="0"/>
    <x v="2"/>
    <n v="0.87927"/>
    <n v="0"/>
    <n v="0"/>
  </r>
  <r>
    <s v="ABS137"/>
    <x v="0"/>
    <s v="Alcohol Beverage Services"/>
    <s v="ABS 85 Burtonsville"/>
    <x v="0"/>
    <n v="72463"/>
    <n v="1182.1199999999999"/>
    <n v="5733.72"/>
    <x v="2"/>
    <n v="0.72463"/>
    <n v="1.1821199999999999E-2"/>
    <n v="5.7337200000000005E-2"/>
  </r>
  <r>
    <s v="ABS138"/>
    <x v="0"/>
    <s v="Alcohol Beverage Services"/>
    <s v="ABS 85 Burtonsville"/>
    <x v="0"/>
    <n v="70452.451799999995"/>
    <n v="0"/>
    <n v="0"/>
    <x v="2"/>
    <n v="0.70452451799999993"/>
    <n v="0"/>
    <n v="0"/>
  </r>
  <r>
    <s v="ABS139"/>
    <x v="0"/>
    <s v="Alcohol Beverage Services"/>
    <s v="ABS 85 Burtonsville"/>
    <x v="1"/>
    <n v="47447.910100000001"/>
    <n v="1302.22"/>
    <n v="0"/>
    <x v="3"/>
    <n v="0.47447910100000001"/>
    <n v="1.3022200000000001E-2"/>
    <n v="0"/>
  </r>
  <r>
    <s v="ABS140"/>
    <x v="0"/>
    <s v="Alcohol Beverage Services"/>
    <s v="ABS 85 Burtonsville"/>
    <x v="1"/>
    <n v="58239.998500000002"/>
    <n v="536.86"/>
    <n v="0"/>
    <x v="2"/>
    <n v="0.58239998500000001"/>
    <n v="5.3686000000000003E-3"/>
    <n v="0"/>
  </r>
  <r>
    <s v="ABS141"/>
    <x v="0"/>
    <s v="Alcohol Beverage Services"/>
    <s v="ABS 85 Burtonsville"/>
    <x v="0"/>
    <n v="24047.655500000001"/>
    <n v="6.3"/>
    <n v="0"/>
    <x v="3"/>
    <n v="0.24047655500000001"/>
    <n v="6.3E-5"/>
    <n v="0"/>
  </r>
  <r>
    <s v="ABS142"/>
    <x v="0"/>
    <s v="Alcohol Beverage Services"/>
    <s v="ABS 85 Burtonsville"/>
    <x v="0"/>
    <n v="94202.595000000001"/>
    <n v="230.05"/>
    <n v="0"/>
    <x v="2"/>
    <n v="0.94202595"/>
    <n v="2.3005E-3"/>
    <n v="0"/>
  </r>
  <r>
    <s v="ABS143"/>
    <x v="0"/>
    <s v="Alcohol Beverage Services"/>
    <s v="ABS 85 Burtonsville"/>
    <x v="0"/>
    <n v="22627.17"/>
    <n v="932.95"/>
    <n v="0"/>
    <x v="3"/>
    <n v="0.22627169999999999"/>
    <n v="9.329500000000001E-3"/>
    <n v="0"/>
  </r>
  <r>
    <s v="ABS144"/>
    <x v="0"/>
    <s v="Alcohol Beverage Services"/>
    <s v="ABS 85 Burtonsville"/>
    <x v="0"/>
    <n v="21862"/>
    <n v="37.549999999999997"/>
    <n v="0"/>
    <x v="3"/>
    <n v="0.21862000000000001"/>
    <n v="3.7549999999999997E-4"/>
    <n v="0"/>
  </r>
  <r>
    <s v="ABS145"/>
    <x v="0"/>
    <s v="Alcohol Beverage Services"/>
    <s v="ABS 85 Cabin John"/>
    <x v="0"/>
    <n v="98228"/>
    <n v="0"/>
    <n v="0"/>
    <x v="2"/>
    <n v="0.98228000000000004"/>
    <n v="0"/>
    <n v="0"/>
  </r>
  <r>
    <s v="ABS146"/>
    <x v="0"/>
    <s v="Alcohol Beverage Services"/>
    <s v="ABS 85 Cabin John"/>
    <x v="0"/>
    <n v="72463"/>
    <n v="137.53"/>
    <n v="3420.64"/>
    <x v="2"/>
    <n v="0.72463"/>
    <n v="1.3753000000000001E-3"/>
    <n v="3.4206399999999998E-2"/>
  </r>
  <r>
    <s v="ABS147"/>
    <x v="0"/>
    <s v="Alcohol Beverage Services"/>
    <s v="ABS 85 Cabin John"/>
    <x v="0"/>
    <n v="66846.736099999995"/>
    <n v="10.71"/>
    <n v="0"/>
    <x v="2"/>
    <n v="0.66846736099999993"/>
    <n v="1.0710000000000001E-4"/>
    <n v="0"/>
  </r>
  <r>
    <s v="ABS148"/>
    <x v="0"/>
    <s v="Alcohol Beverage Services"/>
    <s v="ABS 85 Cabin John"/>
    <x v="0"/>
    <n v="70660.89"/>
    <n v="0"/>
    <n v="0"/>
    <x v="2"/>
    <n v="0.70660889999999998"/>
    <n v="0"/>
    <n v="0"/>
  </r>
  <r>
    <s v="ABS149"/>
    <x v="0"/>
    <s v="Alcohol Beverage Services"/>
    <s v="ABS 85 Cabin John"/>
    <x v="1"/>
    <n v="45974.715499999998"/>
    <n v="1141.78"/>
    <n v="0"/>
    <x v="3"/>
    <n v="0.45974715499999996"/>
    <n v="1.1417800000000001E-2"/>
    <n v="0"/>
  </r>
  <r>
    <s v="ABS150"/>
    <x v="0"/>
    <s v="Alcohol Beverage Services"/>
    <s v="ABS 85 Cabin John"/>
    <x v="1"/>
    <n v="44754.6895"/>
    <n v="697.57"/>
    <n v="0"/>
    <x v="3"/>
    <n v="0.447546895"/>
    <n v="6.9757000000000005E-3"/>
    <n v="0"/>
  </r>
  <r>
    <s v="ABS151"/>
    <x v="0"/>
    <s v="Alcohol Beverage Services"/>
    <s v="ABS 85 Cabin John"/>
    <x v="0"/>
    <n v="24779.5625"/>
    <n v="226.32"/>
    <n v="0"/>
    <x v="3"/>
    <n v="0.24779562499999999"/>
    <n v="2.2631999999999999E-3"/>
    <n v="0"/>
  </r>
  <r>
    <s v="ABS152"/>
    <x v="0"/>
    <s v="Alcohol Beverage Services"/>
    <s v="ABS 85 Cabin John"/>
    <x v="0"/>
    <n v="21862"/>
    <n v="863.98"/>
    <n v="0"/>
    <x v="3"/>
    <n v="0.21862000000000001"/>
    <n v="8.6397999999999996E-3"/>
    <n v="0"/>
  </r>
  <r>
    <s v="ABS153"/>
    <x v="0"/>
    <s v="Alcohol Beverage Services"/>
    <s v="ABS 85 Clarksburg Village"/>
    <x v="0"/>
    <n v="96329.844400000002"/>
    <n v="1034.4100000000001"/>
    <n v="0"/>
    <x v="2"/>
    <n v="0.96329844399999998"/>
    <n v="1.03441E-2"/>
    <n v="0"/>
  </r>
  <r>
    <s v="ABS154"/>
    <x v="0"/>
    <s v="Alcohol Beverage Services"/>
    <s v="ABS 85 Clarksburg Village"/>
    <x v="1"/>
    <n v="85408.734400000001"/>
    <n v="2287.2399999999998"/>
    <n v="0"/>
    <x v="2"/>
    <n v="0.85408734399999997"/>
    <n v="2.2872399999999998E-2"/>
    <n v="0"/>
  </r>
  <r>
    <s v="ABS155"/>
    <x v="0"/>
    <s v="Alcohol Beverage Services"/>
    <s v="ABS 85 Clarksburg Village"/>
    <x v="1"/>
    <n v="60695.973599999998"/>
    <n v="368.05"/>
    <n v="0"/>
    <x v="2"/>
    <n v="0.60695973599999997"/>
    <n v="3.6805000000000002E-3"/>
    <n v="0"/>
  </r>
  <r>
    <s v="ABS156"/>
    <x v="0"/>
    <s v="Alcohol Beverage Services"/>
    <s v="ABS 85 Clarksburg Village"/>
    <x v="0"/>
    <n v="24779.2732"/>
    <n v="314.27999999999997"/>
    <n v="0"/>
    <x v="3"/>
    <n v="0.24779273199999999"/>
    <n v="3.1427999999999998E-3"/>
    <n v="0"/>
  </r>
  <r>
    <s v="ABS157"/>
    <x v="0"/>
    <s v="Alcohol Beverage Services"/>
    <s v="ABS 85 Clarksburg Village"/>
    <x v="1"/>
    <n v="22627.17"/>
    <n v="23.52"/>
    <n v="0"/>
    <x v="3"/>
    <n v="0.22627169999999999"/>
    <n v="2.352E-4"/>
    <n v="0"/>
  </r>
  <r>
    <s v="ABS158"/>
    <x v="0"/>
    <s v="Alcohol Beverage Services"/>
    <s v="ABS 85 Clarksburg Village"/>
    <x v="1"/>
    <n v="21862"/>
    <n v="77.33"/>
    <n v="0"/>
    <x v="3"/>
    <n v="0.21862000000000001"/>
    <n v="7.7329999999999999E-4"/>
    <n v="0"/>
  </r>
  <r>
    <s v="ABS159"/>
    <x v="0"/>
    <s v="Alcohol Beverage Services"/>
    <s v="ABS 85 Cloverly"/>
    <x v="0"/>
    <n v="72463"/>
    <n v="142.59"/>
    <n v="724.64"/>
    <x v="2"/>
    <n v="0.72463"/>
    <n v="1.4259000000000001E-3"/>
    <n v="7.2464000000000001E-3"/>
  </r>
  <r>
    <s v="ABS160"/>
    <x v="0"/>
    <s v="Alcohol Beverage Services"/>
    <s v="ABS 85 Cloverly"/>
    <x v="0"/>
    <n v="84810.248500000002"/>
    <n v="1422.37"/>
    <n v="0"/>
    <x v="2"/>
    <n v="0.84810248499999996"/>
    <n v="1.4223699999999999E-2"/>
    <n v="0"/>
  </r>
  <r>
    <s v="ABS161"/>
    <x v="0"/>
    <s v="Alcohol Beverage Services"/>
    <s v="ABS 85 Cloverly"/>
    <x v="0"/>
    <n v="71207.176900000006"/>
    <n v="391.52"/>
    <n v="0"/>
    <x v="2"/>
    <n v="0.71207176900000002"/>
    <n v="3.9151999999999998E-3"/>
    <n v="0"/>
  </r>
  <r>
    <s v="ABS162"/>
    <x v="0"/>
    <s v="Alcohol Beverage Services"/>
    <s v="ABS 85 Cloverly"/>
    <x v="0"/>
    <n v="68130"/>
    <n v="88.62"/>
    <n v="0"/>
    <x v="2"/>
    <n v="0.68130000000000002"/>
    <n v="8.8620000000000007E-4"/>
    <n v="0"/>
  </r>
  <r>
    <s v="ABS163"/>
    <x v="0"/>
    <s v="Alcohol Beverage Services"/>
    <s v="ABS 85 Cloverly"/>
    <x v="0"/>
    <n v="47447.911599999999"/>
    <n v="28.67"/>
    <n v="0"/>
    <x v="3"/>
    <n v="0.47447911599999998"/>
    <n v="2.8670000000000003E-4"/>
    <n v="0"/>
  </r>
  <r>
    <s v="ABS164"/>
    <x v="0"/>
    <s v="Alcohol Beverage Services"/>
    <s v="ABS 85 Cloverly"/>
    <x v="0"/>
    <n v="45974.715499999998"/>
    <n v="1006.4"/>
    <n v="0"/>
    <x v="3"/>
    <n v="0.45974715499999996"/>
    <n v="1.0064E-2"/>
    <n v="0"/>
  </r>
  <r>
    <s v="ABS165"/>
    <x v="0"/>
    <s v="Alcohol Beverage Services"/>
    <s v="ABS 85 Cloverly"/>
    <x v="1"/>
    <n v="27031.164000000001"/>
    <n v="154.9"/>
    <n v="0"/>
    <x v="3"/>
    <n v="0.27031164000000002"/>
    <n v="1.549E-3"/>
    <n v="0"/>
  </r>
  <r>
    <s v="ABS166"/>
    <x v="0"/>
    <s v="Alcohol Beverage Services"/>
    <s v="ABS 85 Cloverly"/>
    <x v="0"/>
    <n v="21862"/>
    <n v="125.44"/>
    <n v="0"/>
    <x v="3"/>
    <n v="0.21862000000000001"/>
    <n v="1.2543999999999999E-3"/>
    <n v="0"/>
  </r>
  <r>
    <s v="ABS167"/>
    <x v="0"/>
    <s v="Alcohol Beverage Services"/>
    <s v="ABS 85 Darnestown"/>
    <x v="0"/>
    <n v="72463"/>
    <n v="509.8"/>
    <n v="1177.55"/>
    <x v="2"/>
    <n v="0.72463"/>
    <n v="5.0980000000000001E-3"/>
    <n v="1.17755E-2"/>
  </r>
  <r>
    <s v="ABS168"/>
    <x v="0"/>
    <s v="Alcohol Beverage Services"/>
    <s v="ABS 85 Darnestown"/>
    <x v="0"/>
    <n v="90375.056100000002"/>
    <n v="0"/>
    <n v="0"/>
    <x v="2"/>
    <n v="0.90375056100000006"/>
    <n v="0"/>
    <n v="0"/>
  </r>
  <r>
    <s v="ABS169"/>
    <x v="0"/>
    <s v="Alcohol Beverage Services"/>
    <s v="ABS 85 Darnestown"/>
    <x v="0"/>
    <n v="72463"/>
    <n v="533.47"/>
    <n v="0"/>
    <x v="2"/>
    <n v="0.72463"/>
    <n v="5.3347000000000004E-3"/>
    <n v="0"/>
  </r>
  <r>
    <s v="ABS170"/>
    <x v="0"/>
    <s v="Alcohol Beverage Services"/>
    <s v="ABS 85 Darnestown"/>
    <x v="0"/>
    <n v="45974.731699999997"/>
    <n v="102.8"/>
    <n v="0"/>
    <x v="3"/>
    <n v="0.45974731699999999"/>
    <n v="1.0280000000000001E-3"/>
    <n v="0"/>
  </r>
  <r>
    <s v="ABS171"/>
    <x v="0"/>
    <s v="Alcohol Beverage Services"/>
    <s v="ABS 85 Darnestown"/>
    <x v="1"/>
    <n v="45974.715499999998"/>
    <n v="180.84"/>
    <n v="0"/>
    <x v="3"/>
    <n v="0.45974715499999996"/>
    <n v="1.8083999999999999E-3"/>
    <n v="0"/>
  </r>
  <r>
    <s v="ABS172"/>
    <x v="0"/>
    <s v="Alcohol Beverage Services"/>
    <s v="ABS 85 Darnestown"/>
    <x v="1"/>
    <n v="62781.944300000003"/>
    <n v="1056.1600000000001"/>
    <n v="0"/>
    <x v="2"/>
    <n v="0.62781944300000003"/>
    <n v="1.0561600000000001E-2"/>
    <n v="0"/>
  </r>
  <r>
    <s v="ABS173"/>
    <x v="0"/>
    <s v="Alcohol Beverage Services"/>
    <s v="ABS 85 Darnestown"/>
    <x v="1"/>
    <n v="68473.512400000007"/>
    <n v="0"/>
    <n v="0"/>
    <x v="2"/>
    <n v="0.68473512400000003"/>
    <n v="0"/>
    <n v="0"/>
  </r>
  <r>
    <s v="ABS174"/>
    <x v="0"/>
    <s v="Alcohol Beverage Services"/>
    <s v="ABS 85 Darnestown"/>
    <x v="1"/>
    <n v="21862"/>
    <n v="0"/>
    <n v="0"/>
    <x v="3"/>
    <n v="0.21862000000000001"/>
    <n v="0"/>
    <n v="0"/>
  </r>
  <r>
    <s v="ABS175"/>
    <x v="0"/>
    <s v="Alcohol Beverage Services"/>
    <s v="ABS 85 Director"/>
    <x v="1"/>
    <n v="236000"/>
    <n v="0"/>
    <n v="0"/>
    <x v="4"/>
    <n v="2.36"/>
    <n v="0"/>
    <n v="0"/>
  </r>
  <r>
    <s v="ABS176"/>
    <x v="0"/>
    <s v="Alcohol Beverage Services"/>
    <s v="ABS 85 Fallsgrove"/>
    <x v="1"/>
    <n v="48889.658600000002"/>
    <n v="831.9"/>
    <n v="0"/>
    <x v="3"/>
    <n v="0.48889658600000002"/>
    <n v="8.319E-3"/>
    <n v="0"/>
  </r>
  <r>
    <s v="ABS177"/>
    <x v="0"/>
    <s v="Alcohol Beverage Services"/>
    <s v="ABS 85 Director's Office"/>
    <x v="0"/>
    <n v="82784.325299999997"/>
    <n v="496.18"/>
    <n v="0"/>
    <x v="2"/>
    <n v="0.82784325299999995"/>
    <n v="4.9617999999999997E-3"/>
    <n v="0"/>
  </r>
  <r>
    <s v="ABS178"/>
    <x v="0"/>
    <s v="Alcohol Beverage Services"/>
    <s v="ABS 85 Director's Office"/>
    <x v="1"/>
    <n v="133087.1035"/>
    <n v="717.7"/>
    <n v="0"/>
    <x v="1"/>
    <n v="1.3308710349999999"/>
    <n v="7.1770000000000002E-3"/>
    <n v="0"/>
  </r>
  <r>
    <s v="ABS179"/>
    <x v="0"/>
    <s v="Alcohol Beverage Services"/>
    <s v="ABS 85 Director's Office"/>
    <x v="1"/>
    <n v="82780.381099999999"/>
    <n v="436.44"/>
    <n v="0"/>
    <x v="2"/>
    <n v="0.827803811"/>
    <n v="4.3644000000000001E-3"/>
    <n v="0"/>
  </r>
  <r>
    <s v="ABS180"/>
    <x v="0"/>
    <s v="Alcohol Beverage Services"/>
    <s v="ABS 85 Director's Office"/>
    <x v="0"/>
    <n v="86103"/>
    <n v="32.94"/>
    <n v="6836.38"/>
    <x v="2"/>
    <n v="0.86102999999999996"/>
    <n v="3.2939999999999998E-4"/>
    <n v="6.8363800000000002E-2"/>
  </r>
  <r>
    <s v="ABS181"/>
    <x v="0"/>
    <s v="Alcohol Beverage Services"/>
    <s v="ABS 85 Director's Office"/>
    <x v="1"/>
    <n v="134500"/>
    <n v="0"/>
    <n v="5747.8"/>
    <x v="1"/>
    <n v="1.345"/>
    <n v="0"/>
    <n v="5.7478000000000001E-2"/>
  </r>
  <r>
    <s v="ABS182"/>
    <x v="0"/>
    <s v="Alcohol Beverage Services"/>
    <s v="ABS 85 Director's Office"/>
    <x v="1"/>
    <n v="85209.83"/>
    <n v="241.8"/>
    <n v="0"/>
    <x v="2"/>
    <n v="0.85209829999999998"/>
    <n v="2.418E-3"/>
    <n v="0"/>
  </r>
  <r>
    <s v="ABS183"/>
    <x v="0"/>
    <s v="Alcohol Beverage Services"/>
    <s v="ABS 85 Director's Office"/>
    <x v="1"/>
    <n v="86103"/>
    <n v="471.76"/>
    <n v="0"/>
    <x v="2"/>
    <n v="0.86102999999999996"/>
    <n v="4.7175999999999997E-3"/>
    <n v="0"/>
  </r>
  <r>
    <s v="ABS184"/>
    <x v="0"/>
    <s v="Alcohol Beverage Services"/>
    <s v="ABS 85 Director's Office"/>
    <x v="0"/>
    <n v="40625.800000000003"/>
    <n v="0"/>
    <n v="0"/>
    <x v="3"/>
    <n v="0.40625800000000001"/>
    <n v="0"/>
    <n v="0"/>
  </r>
  <r>
    <s v="ABS185"/>
    <x v="0"/>
    <s v="Alcohol Beverage Services"/>
    <s v="ABS 85 Downtown Rockville"/>
    <x v="0"/>
    <n v="72463"/>
    <n v="361.58"/>
    <n v="3420.79"/>
    <x v="2"/>
    <n v="0.72463"/>
    <n v="3.6157999999999997E-3"/>
    <n v="3.4207899999999999E-2"/>
  </r>
  <r>
    <s v="ABS186"/>
    <x v="0"/>
    <s v="Alcohol Beverage Services"/>
    <s v="ABS 85 Downtown Rockville"/>
    <x v="0"/>
    <n v="53257.599999999999"/>
    <n v="311.08999999999997"/>
    <n v="578.04999999999995"/>
    <x v="2"/>
    <n v="0.53257599999999994"/>
    <n v="3.1108999999999998E-3"/>
    <n v="5.7804999999999992E-3"/>
  </r>
  <r>
    <s v="ABS187"/>
    <x v="0"/>
    <s v="Alcohol Beverage Services"/>
    <s v="ABS 85 Downtown Rockville"/>
    <x v="0"/>
    <n v="72463"/>
    <n v="24.33"/>
    <n v="1006.37"/>
    <x v="2"/>
    <n v="0.72463"/>
    <n v="2.4329999999999998E-4"/>
    <n v="1.00637E-2"/>
  </r>
  <r>
    <s v="ABS188"/>
    <x v="0"/>
    <s v="Alcohol Beverage Services"/>
    <s v="ABS 85 Downtown Rockville"/>
    <x v="1"/>
    <n v="87532.4427"/>
    <n v="2319.31"/>
    <n v="0"/>
    <x v="2"/>
    <n v="0.87532442700000002"/>
    <n v="2.3193099999999998E-2"/>
    <n v="0"/>
  </r>
  <r>
    <s v="ABS189"/>
    <x v="0"/>
    <s v="Alcohol Beverage Services"/>
    <s v="ABS 85 Downtown Rockville"/>
    <x v="0"/>
    <n v="62607.646000000001"/>
    <n v="1290.6400000000001"/>
    <n v="0"/>
    <x v="2"/>
    <n v="0.62607646000000006"/>
    <n v="1.29064E-2"/>
    <n v="0"/>
  </r>
  <r>
    <s v="ABS190"/>
    <x v="0"/>
    <s v="Alcohol Beverage Services"/>
    <s v="ABS 85 Downtown Rockville"/>
    <x v="0"/>
    <n v="43419.987399999998"/>
    <n v="508.38"/>
    <n v="0"/>
    <x v="3"/>
    <n v="0.43419987399999999"/>
    <n v="5.0838000000000003E-3"/>
    <n v="0"/>
  </r>
  <r>
    <s v="ABS191"/>
    <x v="0"/>
    <s v="Alcohol Beverage Services"/>
    <s v="ABS 85 Downtown Rockville"/>
    <x v="1"/>
    <n v="57701.643300000003"/>
    <n v="1427.09"/>
    <n v="0"/>
    <x v="2"/>
    <n v="0.57701643300000005"/>
    <n v="1.42709E-2"/>
    <n v="0"/>
  </r>
  <r>
    <s v="ABS192"/>
    <x v="0"/>
    <s v="Alcohol Beverage Services"/>
    <s v="ABS 85 Downtown Rockville"/>
    <x v="0"/>
    <n v="22627.17"/>
    <n v="8167.94"/>
    <n v="0"/>
    <x v="3"/>
    <n v="0.22627169999999999"/>
    <n v="8.1679399999999999E-2"/>
    <n v="0"/>
  </r>
  <r>
    <s v="ABS193"/>
    <x v="0"/>
    <s v="Alcohol Beverage Services"/>
    <s v="ABS 85 Downtown Rockville"/>
    <x v="0"/>
    <n v="21862"/>
    <n v="0"/>
    <n v="0"/>
    <x v="3"/>
    <n v="0.21862000000000001"/>
    <n v="0"/>
    <n v="0"/>
  </r>
  <r>
    <s v="ABS194"/>
    <x v="0"/>
    <s v="Alcohol Beverage Services"/>
    <s v="ABS 85 Downtown Rockville"/>
    <x v="0"/>
    <n v="21862"/>
    <n v="70.319999999999993"/>
    <n v="0"/>
    <x v="3"/>
    <n v="0.21862000000000001"/>
    <n v="7.0319999999999996E-4"/>
    <n v="0"/>
  </r>
  <r>
    <s v="ABS195"/>
    <x v="0"/>
    <s v="Alcohol Beverage Services"/>
    <s v="ABS 85 Fallsgrove"/>
    <x v="1"/>
    <n v="72463.000199999995"/>
    <n v="801.89"/>
    <n v="2204.91"/>
    <x v="2"/>
    <n v="0.72463000199999994"/>
    <n v="8.0189000000000007E-3"/>
    <n v="2.2049099999999999E-2"/>
  </r>
  <r>
    <s v="ABS196"/>
    <x v="0"/>
    <s v="Alcohol Beverage Services"/>
    <s v="ABS 85 Fallsgrove"/>
    <x v="1"/>
    <n v="33286"/>
    <n v="550.27"/>
    <n v="1479.28"/>
    <x v="3"/>
    <n v="0.33285999999999999"/>
    <n v="5.5027000000000001E-3"/>
    <n v="1.47928E-2"/>
  </r>
  <r>
    <s v="ABS197"/>
    <x v="0"/>
    <s v="Alcohol Beverage Services"/>
    <s v="ABS 85 Fallsgrove"/>
    <x v="1"/>
    <n v="68435.09"/>
    <n v="1103.48"/>
    <n v="0"/>
    <x v="2"/>
    <n v="0.68435089999999998"/>
    <n v="1.1034800000000001E-2"/>
    <n v="0"/>
  </r>
  <r>
    <s v="ABS198"/>
    <x v="0"/>
    <s v="Alcohol Beverage Services"/>
    <s v="ABS 85 Fallsgrove"/>
    <x v="0"/>
    <n v="62820.337299999999"/>
    <n v="1249.3900000000001"/>
    <n v="0"/>
    <x v="2"/>
    <n v="0.62820337299999995"/>
    <n v="1.24939E-2"/>
    <n v="0"/>
  </r>
  <r>
    <s v="ABS199"/>
    <x v="0"/>
    <s v="Alcohol Beverage Services"/>
    <s v="ABS 85 Fallsgrove"/>
    <x v="0"/>
    <n v="21862"/>
    <n v="473.56"/>
    <n v="0"/>
    <x v="3"/>
    <n v="0.21862000000000001"/>
    <n v="4.7356000000000004E-3"/>
    <n v="0"/>
  </r>
  <r>
    <s v="ABS200"/>
    <x v="0"/>
    <s v="Alcohol Beverage Services"/>
    <s v="ABS 85 Fallsgrove"/>
    <x v="0"/>
    <n v="91811.02"/>
    <n v="263.52"/>
    <n v="0"/>
    <x v="2"/>
    <n v="0.91811019999999999"/>
    <n v="2.6351999999999999E-3"/>
    <n v="0"/>
  </r>
  <r>
    <s v="ABS201"/>
    <x v="0"/>
    <s v="Alcohol Beverage Services"/>
    <s v="ABS 85 Flower Avenue"/>
    <x v="0"/>
    <n v="80239.204599999997"/>
    <n v="0"/>
    <n v="0"/>
    <x v="2"/>
    <n v="0.80239204600000003"/>
    <n v="0"/>
    <n v="0"/>
  </r>
  <r>
    <s v="ABS202"/>
    <x v="0"/>
    <s v="Alcohol Beverage Services"/>
    <s v="ABS 85 Flower Avenue"/>
    <x v="1"/>
    <n v="72463"/>
    <n v="183.44"/>
    <n v="3420.8"/>
    <x v="2"/>
    <n v="0.72463"/>
    <n v="1.8343999999999999E-3"/>
    <n v="3.4208000000000002E-2"/>
  </r>
  <r>
    <s v="ABS203"/>
    <x v="0"/>
    <s v="Alcohol Beverage Services"/>
    <s v="ABS 85 Flower Avenue"/>
    <x v="0"/>
    <n v="78883.022599999997"/>
    <n v="131.97999999999999"/>
    <n v="0"/>
    <x v="2"/>
    <n v="0.78883022599999997"/>
    <n v="1.3197999999999999E-3"/>
    <n v="0"/>
  </r>
  <r>
    <s v="ABS204"/>
    <x v="0"/>
    <s v="Alcohol Beverage Services"/>
    <s v="ABS 85 Flower Avenue"/>
    <x v="0"/>
    <n v="46144.879500000003"/>
    <n v="9562.7800000000007"/>
    <n v="0"/>
    <x v="3"/>
    <n v="0.46144879500000002"/>
    <n v="9.5627800000000013E-2"/>
    <n v="0"/>
  </r>
  <r>
    <s v="ABS205"/>
    <x v="0"/>
    <s v="Alcohol Beverage Services"/>
    <s v="ABS 85 Flower Avenue"/>
    <x v="0"/>
    <n v="46144.878700000001"/>
    <n v="3653.65"/>
    <n v="0"/>
    <x v="3"/>
    <n v="0.46144878700000003"/>
    <n v="3.65365E-2"/>
    <n v="0"/>
  </r>
  <r>
    <s v="ABS206"/>
    <x v="0"/>
    <s v="Alcohol Beverage Services"/>
    <s v="ABS 85 Flower Avenue"/>
    <x v="1"/>
    <n v="22627.17"/>
    <n v="56.95"/>
    <n v="0"/>
    <x v="3"/>
    <n v="0.22627169999999999"/>
    <n v="5.6950000000000002E-4"/>
    <n v="0"/>
  </r>
  <r>
    <s v="ABS207"/>
    <x v="0"/>
    <s v="Alcohol Beverage Services"/>
    <s v="ABS 85 Flower Avenue"/>
    <x v="1"/>
    <n v="98228"/>
    <n v="0"/>
    <n v="0"/>
    <x v="2"/>
    <n v="0.98228000000000004"/>
    <n v="0"/>
    <n v="0"/>
  </r>
  <r>
    <s v="ABS208"/>
    <x v="0"/>
    <s v="Alcohol Beverage Services"/>
    <s v="ABS 85 Flower Avenue"/>
    <x v="0"/>
    <n v="21862"/>
    <n v="268.41000000000003"/>
    <n v="0"/>
    <x v="3"/>
    <n v="0.21862000000000001"/>
    <n v="2.6841000000000005E-3"/>
    <n v="0"/>
  </r>
  <r>
    <s v="ABS209"/>
    <x v="0"/>
    <s v="Alcohol Beverage Services"/>
    <s v="ABS 85 Gaithersburg Square"/>
    <x v="0"/>
    <n v="82733.0916"/>
    <n v="962.71"/>
    <n v="0"/>
    <x v="2"/>
    <n v="0.82733091599999997"/>
    <n v="9.6270999999999995E-3"/>
    <n v="0"/>
  </r>
  <r>
    <s v="ABS210"/>
    <x v="0"/>
    <s v="Alcohol Beverage Services"/>
    <s v="ABS 85 Gaithersburg Square"/>
    <x v="1"/>
    <n v="62820.332000000002"/>
    <n v="993.74"/>
    <n v="0"/>
    <x v="2"/>
    <n v="0.62820332000000001"/>
    <n v="9.9374000000000007E-3"/>
    <n v="0"/>
  </r>
  <r>
    <s v="ABS211"/>
    <x v="0"/>
    <s v="Alcohol Beverage Services"/>
    <s v="ABS 85 Gaithersburg Square"/>
    <x v="0"/>
    <n v="72559.233900000007"/>
    <n v="456.28"/>
    <n v="0"/>
    <x v="2"/>
    <n v="0.72559233900000009"/>
    <n v="4.5627999999999997E-3"/>
    <n v="0"/>
  </r>
  <r>
    <s v="ABS212"/>
    <x v="0"/>
    <s v="Alcohol Beverage Services"/>
    <s v="ABS 85 Gaithersburg Square"/>
    <x v="0"/>
    <n v="47082.114999999998"/>
    <n v="267.56"/>
    <n v="0"/>
    <x v="3"/>
    <n v="0.47082114999999997"/>
    <n v="2.6756000000000002E-3"/>
    <n v="0"/>
  </r>
  <r>
    <s v="ABS213"/>
    <x v="0"/>
    <s v="Alcohol Beverage Services"/>
    <s v="ABS 85 Gaithersburg Square"/>
    <x v="0"/>
    <n v="52456.056299999997"/>
    <n v="2287.77"/>
    <n v="0"/>
    <x v="2"/>
    <n v="0.52456056299999998"/>
    <n v="2.2877700000000001E-2"/>
    <n v="0"/>
  </r>
  <r>
    <s v="ABS214"/>
    <x v="0"/>
    <s v="Alcohol Beverage Services"/>
    <s v="ABS 85 Gaithersburg Square"/>
    <x v="0"/>
    <n v="24047.655500000001"/>
    <n v="486.46"/>
    <n v="0"/>
    <x v="3"/>
    <n v="0.24047655500000001"/>
    <n v="4.8646000000000002E-3"/>
    <n v="0"/>
  </r>
  <r>
    <s v="ABS215"/>
    <x v="0"/>
    <s v="Alcohol Beverage Services"/>
    <s v="ABS 85 Gaithersburg Square"/>
    <x v="0"/>
    <n v="21864.1"/>
    <n v="74.37"/>
    <n v="0"/>
    <x v="3"/>
    <n v="0.21864099999999997"/>
    <n v="7.4370000000000003E-4"/>
    <n v="0"/>
  </r>
  <r>
    <s v="ABS216"/>
    <x v="0"/>
    <s v="Alcohol Beverage Services"/>
    <s v="ABS 85 Gaithersburg Square"/>
    <x v="1"/>
    <n v="21862"/>
    <n v="0"/>
    <n v="0"/>
    <x v="3"/>
    <n v="0.21862000000000001"/>
    <n v="0"/>
    <n v="0"/>
  </r>
  <r>
    <s v="ABS217"/>
    <x v="0"/>
    <s v="Alcohol Beverage Services"/>
    <s v="ABS 85 Gaithersburg Square"/>
    <x v="0"/>
    <n v="21862"/>
    <n v="0"/>
    <n v="0"/>
    <x v="3"/>
    <n v="0.21862000000000001"/>
    <n v="0"/>
    <n v="0"/>
  </r>
  <r>
    <s v="ABS218"/>
    <x v="0"/>
    <s v="Alcohol Beverage Services"/>
    <s v="ABS 85 Goshen Crossing"/>
    <x v="0"/>
    <n v="53257.599999999999"/>
    <n v="113.26"/>
    <n v="4332.3999999999996"/>
    <x v="2"/>
    <n v="0.53257599999999994"/>
    <n v="1.1326000000000001E-3"/>
    <n v="4.3323999999999994E-2"/>
  </r>
  <r>
    <s v="ABS219"/>
    <x v="0"/>
    <s v="Alcohol Beverage Services"/>
    <s v="ABS 85 Goshen Crossing"/>
    <x v="0"/>
    <n v="66083.418399999995"/>
    <n v="3066.55"/>
    <n v="0"/>
    <x v="2"/>
    <n v="0.66083418399999994"/>
    <n v="3.0665500000000002E-2"/>
    <n v="0"/>
  </r>
  <r>
    <s v="ABS220"/>
    <x v="0"/>
    <s v="Alcohol Beverage Services"/>
    <s v="ABS 85 Goshen Crossing"/>
    <x v="0"/>
    <n v="75233.409599999999"/>
    <n v="0"/>
    <n v="0"/>
    <x v="2"/>
    <n v="0.75233409600000001"/>
    <n v="0"/>
    <n v="0"/>
  </r>
  <r>
    <s v="ABS221"/>
    <x v="0"/>
    <s v="Alcohol Beverage Services"/>
    <s v="ABS 85 Goshen Crossing"/>
    <x v="0"/>
    <n v="63215.25"/>
    <n v="5331.03"/>
    <n v="0"/>
    <x v="2"/>
    <n v="0.63215250000000001"/>
    <n v="5.3310299999999998E-2"/>
    <n v="0"/>
  </r>
  <r>
    <s v="ABS222"/>
    <x v="0"/>
    <s v="Alcohol Beverage Services"/>
    <s v="ABS 85 Goshen Crossing"/>
    <x v="0"/>
    <n v="45974.731699999997"/>
    <n v="3165.35"/>
    <n v="0"/>
    <x v="3"/>
    <n v="0.45974731699999999"/>
    <n v="3.1653500000000001E-2"/>
    <n v="0"/>
  </r>
  <r>
    <s v="ABS223"/>
    <x v="0"/>
    <s v="Alcohol Beverage Services"/>
    <s v="ABS 85 Goshen Crossing"/>
    <x v="1"/>
    <n v="60908.635999999999"/>
    <n v="5422.71"/>
    <n v="0"/>
    <x v="2"/>
    <n v="0.60908635999999994"/>
    <n v="5.42271E-2"/>
    <n v="0"/>
  </r>
  <r>
    <s v="ABS224"/>
    <x v="0"/>
    <s v="Alcohol Beverage Services"/>
    <s v="ABS 85 Goshen Crossing"/>
    <x v="0"/>
    <n v="22551.342499999999"/>
    <n v="2.85"/>
    <n v="0"/>
    <x v="3"/>
    <n v="0.22551342499999999"/>
    <n v="2.8500000000000002E-5"/>
    <n v="0"/>
  </r>
  <r>
    <s v="ABS225"/>
    <x v="0"/>
    <s v="Alcohol Beverage Services"/>
    <s v="ABS 85 Goshen Crossing"/>
    <x v="0"/>
    <n v="19695.5"/>
    <n v="0"/>
    <n v="0"/>
    <x v="3"/>
    <n v="0.19695499999999999"/>
    <n v="0"/>
    <n v="0"/>
  </r>
  <r>
    <s v="ABS226"/>
    <x v="0"/>
    <s v="Alcohol Beverage Services"/>
    <s v="ABS 85 Goshen Crossing"/>
    <x v="0"/>
    <n v="19695.5"/>
    <n v="0"/>
    <n v="0"/>
    <x v="3"/>
    <n v="0.19695499999999999"/>
    <n v="0"/>
    <n v="0"/>
  </r>
  <r>
    <s v="ABS227"/>
    <x v="0"/>
    <s v="Alcohol Beverage Services"/>
    <s v="ABS 85 Goshen Crossing"/>
    <x v="0"/>
    <n v="92459.654999999999"/>
    <n v="1280.8800000000001"/>
    <n v="0"/>
    <x v="2"/>
    <n v="0.92459654999999996"/>
    <n v="1.28088E-2"/>
    <n v="0"/>
  </r>
  <r>
    <s v="ABS228"/>
    <x v="0"/>
    <s v="Alcohol Beverage Services"/>
    <s v="ABS 85 Goshen Crossing"/>
    <x v="1"/>
    <n v="21862"/>
    <n v="0"/>
    <n v="0"/>
    <x v="3"/>
    <n v="0.21862000000000001"/>
    <n v="0"/>
    <n v="0"/>
  </r>
  <r>
    <s v="ABS229"/>
    <x v="0"/>
    <s v="Alcohol Beverage Services"/>
    <s v="ABS 85 Hampden Lane"/>
    <x v="0"/>
    <n v="98228"/>
    <n v="0"/>
    <n v="0"/>
    <x v="2"/>
    <n v="0.98228000000000004"/>
    <n v="0"/>
    <n v="0"/>
  </r>
  <r>
    <s v="ABS230"/>
    <x v="0"/>
    <s v="Alcohol Beverage Services"/>
    <s v="ABS 85 Hampden Lane"/>
    <x v="0"/>
    <n v="86103.001499999998"/>
    <n v="583.86"/>
    <n v="3665.73"/>
    <x v="2"/>
    <n v="0.86103001499999998"/>
    <n v="5.8386000000000002E-3"/>
    <n v="3.6657299999999997E-2"/>
  </r>
  <r>
    <s v="ABS231"/>
    <x v="0"/>
    <s v="Alcohol Beverage Services"/>
    <s v="ABS 85 Hampden Lane"/>
    <x v="0"/>
    <n v="64631.077299999997"/>
    <n v="1800.35"/>
    <n v="0"/>
    <x v="2"/>
    <n v="0.64631077299999995"/>
    <n v="1.8003499999999999E-2"/>
    <n v="0"/>
  </r>
  <r>
    <s v="ABS232"/>
    <x v="0"/>
    <s v="Alcohol Beverage Services"/>
    <s v="ABS 85 Hampden Lane"/>
    <x v="1"/>
    <n v="65240.88"/>
    <n v="382.3"/>
    <n v="0"/>
    <x v="2"/>
    <n v="0.65240880000000001"/>
    <n v="3.823E-3"/>
    <n v="0"/>
  </r>
  <r>
    <s v="ABS233"/>
    <x v="0"/>
    <s v="Alcohol Beverage Services"/>
    <s v="ABS 85 Hampden Lane"/>
    <x v="0"/>
    <n v="43981.5101"/>
    <n v="0"/>
    <n v="0"/>
    <x v="3"/>
    <n v="0.43981510099999999"/>
    <n v="0"/>
    <n v="0"/>
  </r>
  <r>
    <s v="ABS234"/>
    <x v="0"/>
    <s v="Alcohol Beverage Services"/>
    <s v="ABS 85 Hampden Lane"/>
    <x v="1"/>
    <n v="44584.414299999997"/>
    <n v="710.12"/>
    <n v="0"/>
    <x v="3"/>
    <n v="0.44584414299999997"/>
    <n v="7.1012000000000002E-3"/>
    <n v="0"/>
  </r>
  <r>
    <s v="ABS235"/>
    <x v="0"/>
    <s v="Alcohol Beverage Services"/>
    <s v="ABS 85 Hampden Lane"/>
    <x v="0"/>
    <n v="22551.342499999999"/>
    <n v="223"/>
    <n v="0"/>
    <x v="3"/>
    <n v="0.22551342499999999"/>
    <n v="2.2300000000000002E-3"/>
    <n v="0"/>
  </r>
  <r>
    <s v="ABS236"/>
    <x v="0"/>
    <s v="Alcohol Beverage Services"/>
    <s v="ABS 85 Hampden Lane"/>
    <x v="0"/>
    <n v="21862"/>
    <n v="0"/>
    <n v="0"/>
    <x v="3"/>
    <n v="0.21862000000000001"/>
    <n v="0"/>
    <n v="0"/>
  </r>
  <r>
    <s v="ABS237"/>
    <x v="0"/>
    <s v="Alcohol Beverage Services"/>
    <s v="ABS 85 Hampden Lane"/>
    <x v="0"/>
    <n v="21862"/>
    <n v="5.68"/>
    <n v="0"/>
    <x v="3"/>
    <n v="0.21862000000000001"/>
    <n v="5.6799999999999998E-5"/>
    <n v="0"/>
  </r>
  <r>
    <s v="ABS238"/>
    <x v="0"/>
    <s v="Alcohol Beverage Services"/>
    <s v="ABS 85 Hampden Lane"/>
    <x v="0"/>
    <n v="21862"/>
    <n v="109.14"/>
    <n v="0"/>
    <x v="3"/>
    <n v="0.21862000000000001"/>
    <n v="1.0914E-3"/>
    <n v="0"/>
  </r>
  <r>
    <s v="ABS239"/>
    <x v="0"/>
    <s v="Alcohol Beverage Services"/>
    <s v="ABS 85 IT Administration"/>
    <x v="0"/>
    <n v="152940"/>
    <n v="0"/>
    <n v="0"/>
    <x v="0"/>
    <n v="1.5294000000000001"/>
    <n v="0"/>
    <n v="0"/>
  </r>
  <r>
    <s v="ABS240"/>
    <x v="0"/>
    <s v="Alcohol Beverage Services"/>
    <s v="ABS 85 IT Administration"/>
    <x v="1"/>
    <n v="122842"/>
    <n v="0"/>
    <n v="5840.66"/>
    <x v="1"/>
    <n v="1.2284200000000001"/>
    <n v="0"/>
    <n v="5.8406599999999996E-2"/>
  </r>
  <r>
    <s v="ABS241"/>
    <x v="0"/>
    <s v="Alcohol Beverage Services"/>
    <s v="ABS 85 IT Administration"/>
    <x v="0"/>
    <n v="89948"/>
    <n v="5882.75"/>
    <n v="4570.7299999999996"/>
    <x v="2"/>
    <n v="0.89947999999999995"/>
    <n v="5.8827499999999998E-2"/>
    <n v="4.5707299999999992E-2"/>
  </r>
  <r>
    <s v="ABS242"/>
    <x v="0"/>
    <s v="Alcohol Beverage Services"/>
    <s v="ABS 85 IT Administration"/>
    <x v="0"/>
    <n v="119572"/>
    <n v="0"/>
    <n v="0"/>
    <x v="1"/>
    <n v="1.1957199999999999"/>
    <n v="0"/>
    <n v="0"/>
  </r>
  <r>
    <s v="ABS243"/>
    <x v="0"/>
    <s v="Alcohol Beverage Services"/>
    <s v="ABS 85 IT Administration"/>
    <x v="1"/>
    <n v="130167"/>
    <n v="0"/>
    <n v="0"/>
    <x v="1"/>
    <n v="1.3016700000000001"/>
    <n v="0"/>
    <n v="0"/>
  </r>
  <r>
    <s v="ABS244"/>
    <x v="0"/>
    <s v="Alcohol Beverage Services"/>
    <s v="ABS 85 IT Administration"/>
    <x v="1"/>
    <n v="110150.27"/>
    <n v="0"/>
    <n v="0"/>
    <x v="1"/>
    <n v="1.1015026999999999"/>
    <n v="0"/>
    <n v="0"/>
  </r>
  <r>
    <s v="ABS245"/>
    <x v="0"/>
    <s v="Alcohol Beverage Services"/>
    <s v="ABS 85 IT Administration"/>
    <x v="0"/>
    <n v="133713"/>
    <n v="14078.74"/>
    <n v="0"/>
    <x v="1"/>
    <n v="1.3371299999999999"/>
    <n v="0.14078740000000001"/>
    <n v="0"/>
  </r>
  <r>
    <s v="ABS246"/>
    <x v="0"/>
    <s v="Alcohol Beverage Services"/>
    <s v="ABS 85 Kensington"/>
    <x v="1"/>
    <n v="77646.340899999996"/>
    <n v="81.16"/>
    <n v="0"/>
    <x v="2"/>
    <n v="0.77646340899999999"/>
    <n v="8.116E-4"/>
    <n v="0"/>
  </r>
  <r>
    <s v="ABS247"/>
    <x v="0"/>
    <s v="Alcohol Beverage Services"/>
    <s v="ABS 85 Kensington"/>
    <x v="0"/>
    <n v="95579.447400000005"/>
    <n v="840.32"/>
    <n v="0"/>
    <x v="2"/>
    <n v="0.95579447400000006"/>
    <n v="8.4032000000000013E-3"/>
    <n v="0"/>
  </r>
  <r>
    <s v="ABS248"/>
    <x v="0"/>
    <s v="Alcohol Beverage Services"/>
    <s v="ABS 85 Kensington"/>
    <x v="0"/>
    <n v="24047.511399999999"/>
    <n v="311.45"/>
    <n v="0"/>
    <x v="3"/>
    <n v="0.24047511399999999"/>
    <n v="3.1145000000000001E-3"/>
    <n v="0"/>
  </r>
  <r>
    <s v="ABS249"/>
    <x v="0"/>
    <s v="Alcohol Beverage Services"/>
    <s v="ABS 85 Kensington"/>
    <x v="1"/>
    <n v="62607.630100000002"/>
    <n v="865.22"/>
    <n v="0"/>
    <x v="2"/>
    <n v="0.626076301"/>
    <n v="8.6522000000000005E-3"/>
    <n v="0"/>
  </r>
  <r>
    <s v="ABS250"/>
    <x v="0"/>
    <s v="Alcohol Beverage Services"/>
    <s v="ABS 85 Kensington"/>
    <x v="0"/>
    <n v="41943.15"/>
    <n v="359.06"/>
    <n v="0"/>
    <x v="3"/>
    <n v="0.41943150000000001"/>
    <n v="3.5906000000000002E-3"/>
    <n v="0"/>
  </r>
  <r>
    <s v="ABS251"/>
    <x v="0"/>
    <s v="Alcohol Beverage Services"/>
    <s v="ABS 85 Kensington"/>
    <x v="0"/>
    <n v="57276.881000000001"/>
    <n v="156.41"/>
    <n v="0"/>
    <x v="2"/>
    <n v="0.57276881000000002"/>
    <n v="1.5640999999999999E-3"/>
    <n v="0"/>
  </r>
  <r>
    <s v="ABS252"/>
    <x v="0"/>
    <s v="Alcohol Beverage Services"/>
    <s v="ABS 85 Kensington"/>
    <x v="0"/>
    <n v="23340.639500000001"/>
    <n v="58.08"/>
    <n v="0"/>
    <x v="3"/>
    <n v="0.23340639500000002"/>
    <n v="5.8080000000000002E-4"/>
    <n v="0"/>
  </r>
  <r>
    <s v="ABS253"/>
    <x v="0"/>
    <s v="Alcohol Beverage Services"/>
    <s v="ABS 85 Kensington"/>
    <x v="0"/>
    <n v="23340.639500000001"/>
    <n v="178.75"/>
    <n v="0"/>
    <x v="3"/>
    <n v="0.23340639500000002"/>
    <n v="1.7875E-3"/>
    <n v="0"/>
  </r>
  <r>
    <s v="ABS254"/>
    <x v="0"/>
    <s v="Alcohol Beverage Services"/>
    <s v="ABS 85 Kensington"/>
    <x v="0"/>
    <n v="21862"/>
    <n v="69.72"/>
    <n v="0"/>
    <x v="3"/>
    <n v="0.21862000000000001"/>
    <n v="6.9720000000000003E-4"/>
    <n v="0"/>
  </r>
  <r>
    <s v="ABS255"/>
    <x v="0"/>
    <s v="Alcohol Beverage Services"/>
    <s v="ABS 85 King Farm"/>
    <x v="0"/>
    <n v="98228"/>
    <n v="244.39"/>
    <n v="0"/>
    <x v="2"/>
    <n v="0.98228000000000004"/>
    <n v="2.4438999999999997E-3"/>
    <n v="0"/>
  </r>
  <r>
    <s v="ABS256"/>
    <x v="0"/>
    <s v="Alcohol Beverage Services"/>
    <s v="ABS 85 King Farm"/>
    <x v="0"/>
    <n v="53257.599999999999"/>
    <n v="469.12"/>
    <n v="4607.03"/>
    <x v="2"/>
    <n v="0.53257599999999994"/>
    <n v="4.6912000000000004E-3"/>
    <n v="4.6070299999999995E-2"/>
  </r>
  <r>
    <s v="ABS257"/>
    <x v="0"/>
    <s v="Alcohol Beverage Services"/>
    <s v="ABS 85 King Farm"/>
    <x v="0"/>
    <n v="66690.446200000006"/>
    <n v="182.37"/>
    <n v="0"/>
    <x v="2"/>
    <n v="0.66690446200000009"/>
    <n v="1.8237000000000001E-3"/>
    <n v="0"/>
  </r>
  <r>
    <s v="ABS258"/>
    <x v="0"/>
    <s v="Alcohol Beverage Services"/>
    <s v="ABS 85 King Farm"/>
    <x v="0"/>
    <n v="43249.866699999999"/>
    <n v="456.4"/>
    <n v="0"/>
    <x v="3"/>
    <n v="0.432498667"/>
    <n v="4.5639999999999995E-3"/>
    <n v="0"/>
  </r>
  <r>
    <s v="ABS259"/>
    <x v="0"/>
    <s v="Alcohol Beverage Services"/>
    <s v="ABS 85 King Farm"/>
    <x v="0"/>
    <n v="24047.932700000001"/>
    <n v="2.13"/>
    <n v="0"/>
    <x v="3"/>
    <n v="0.24047932700000002"/>
    <n v="2.1299999999999999E-5"/>
    <n v="0"/>
  </r>
  <r>
    <s v="ABS260"/>
    <x v="0"/>
    <s v="Alcohol Beverage Services"/>
    <s v="ABS 85 King Farm"/>
    <x v="0"/>
    <n v="53214.649599999997"/>
    <n v="1094.83"/>
    <n v="0"/>
    <x v="2"/>
    <n v="0.53214649599999997"/>
    <n v="1.0948299999999999E-2"/>
    <n v="0"/>
  </r>
  <r>
    <s v="ABS261"/>
    <x v="0"/>
    <s v="Alcohol Beverage Services"/>
    <s v="ABS 85 Kingsview"/>
    <x v="0"/>
    <n v="98228"/>
    <n v="0"/>
    <n v="4186.8900000000003"/>
    <x v="2"/>
    <n v="0.98228000000000004"/>
    <n v="0"/>
    <n v="4.1868900000000001E-2"/>
  </r>
  <r>
    <s v="ABS262"/>
    <x v="0"/>
    <s v="Alcohol Beverage Services"/>
    <s v="ABS 85 Kingsview"/>
    <x v="1"/>
    <n v="86103"/>
    <n v="0"/>
    <n v="0"/>
    <x v="2"/>
    <n v="0.86102999999999996"/>
    <n v="0"/>
    <n v="0"/>
  </r>
  <r>
    <s v="ABS263"/>
    <x v="0"/>
    <s v="Alcohol Beverage Services"/>
    <s v="ABS 85 Kingsview"/>
    <x v="0"/>
    <n v="72463"/>
    <n v="308.82"/>
    <n v="1396.88"/>
    <x v="2"/>
    <n v="0.72463"/>
    <n v="3.0882000000000001E-3"/>
    <n v="1.3968800000000002E-2"/>
  </r>
  <r>
    <s v="ABS264"/>
    <x v="0"/>
    <s v="Alcohol Beverage Services"/>
    <s v="ABS 85 Kingsview"/>
    <x v="1"/>
    <n v="53257.599999999999"/>
    <n v="906.11"/>
    <n v="0"/>
    <x v="2"/>
    <n v="0.53257599999999994"/>
    <n v="9.0611000000000008E-3"/>
    <n v="0"/>
  </r>
  <r>
    <s v="ABS265"/>
    <x v="0"/>
    <s v="Alcohol Beverage Services"/>
    <s v="ABS 85 Kingsview"/>
    <x v="1"/>
    <n v="45974.711499999998"/>
    <n v="528.85"/>
    <n v="0"/>
    <x v="3"/>
    <n v="0.45974711499999998"/>
    <n v="5.2884999999999998E-3"/>
    <n v="0"/>
  </r>
  <r>
    <s v="ABS266"/>
    <x v="0"/>
    <s v="Alcohol Beverage Services"/>
    <s v="ABS 85 Kingsview"/>
    <x v="1"/>
    <n v="62607.646000000001"/>
    <n v="172.78"/>
    <n v="0"/>
    <x v="2"/>
    <n v="0.62607646000000006"/>
    <n v="1.7278E-3"/>
    <n v="0"/>
  </r>
  <r>
    <s v="ABS267"/>
    <x v="0"/>
    <s v="Alcohol Beverage Services"/>
    <s v="ABS 85 Kingsview"/>
    <x v="0"/>
    <n v="41943.136500000001"/>
    <n v="915.57"/>
    <n v="0"/>
    <x v="3"/>
    <n v="0.419431365"/>
    <n v="9.155700000000001E-3"/>
    <n v="0"/>
  </r>
  <r>
    <s v="ABS268"/>
    <x v="0"/>
    <s v="Alcohol Beverage Services"/>
    <s v="ABS 85 Kingsview"/>
    <x v="1"/>
    <n v="21862"/>
    <n v="164.05"/>
    <n v="0"/>
    <x v="3"/>
    <n v="0.21862000000000001"/>
    <n v="1.6405E-3"/>
    <n v="0"/>
  </r>
  <r>
    <s v="ABS269"/>
    <x v="0"/>
    <s v="Alcohol Beverage Services"/>
    <s v="ABS 85 Leisure World"/>
    <x v="1"/>
    <n v="72463.001999999993"/>
    <n v="4680.01"/>
    <n v="0"/>
    <x v="2"/>
    <n v="0.72463001999999999"/>
    <n v="4.6800100000000004E-2"/>
    <n v="0"/>
  </r>
  <r>
    <s v="ABS270"/>
    <x v="0"/>
    <s v="Alcohol Beverage Services"/>
    <s v="ABS 85 Leisure World"/>
    <x v="1"/>
    <n v="79935.189499999993"/>
    <n v="0"/>
    <n v="0"/>
    <x v="2"/>
    <n v="0.79935189499999992"/>
    <n v="0"/>
    <n v="0"/>
  </r>
  <r>
    <s v="ABS271"/>
    <x v="0"/>
    <s v="Alcohol Beverage Services"/>
    <s v="ABS 85 Leisure World"/>
    <x v="0"/>
    <n v="98228"/>
    <n v="0"/>
    <n v="0"/>
    <x v="2"/>
    <n v="0.98228000000000004"/>
    <n v="0"/>
    <n v="0"/>
  </r>
  <r>
    <s v="ABS272"/>
    <x v="0"/>
    <s v="Alcohol Beverage Services"/>
    <s v="ABS 85 Leisure World"/>
    <x v="1"/>
    <n v="44754.6895"/>
    <n v="1577.22"/>
    <n v="0"/>
    <x v="3"/>
    <n v="0.447546895"/>
    <n v="1.57722E-2"/>
    <n v="0"/>
  </r>
  <r>
    <s v="ABS273"/>
    <x v="0"/>
    <s v="Alcohol Beverage Services"/>
    <s v="ABS 85 Leisure World"/>
    <x v="0"/>
    <n v="56537.9205"/>
    <n v="32.590000000000003"/>
    <n v="0"/>
    <x v="2"/>
    <n v="0.56537920500000005"/>
    <n v="3.2590000000000006E-4"/>
    <n v="0"/>
  </r>
  <r>
    <s v="ABS274"/>
    <x v="0"/>
    <s v="Alcohol Beverage Services"/>
    <s v="ABS 85 Leisure World"/>
    <x v="0"/>
    <n v="23340.639500000001"/>
    <n v="590.03"/>
    <n v="0"/>
    <x v="3"/>
    <n v="0.23340639500000002"/>
    <n v="5.9002999999999998E-3"/>
    <n v="0"/>
  </r>
  <r>
    <s v="ABS275"/>
    <x v="0"/>
    <s v="Alcohol Beverage Services"/>
    <s v="ABS 85 Leisure World"/>
    <x v="1"/>
    <n v="21862"/>
    <n v="89.69"/>
    <n v="0"/>
    <x v="3"/>
    <n v="0.21862000000000001"/>
    <n v="8.9689999999999995E-4"/>
    <n v="0"/>
  </r>
  <r>
    <s v="ABS276"/>
    <x v="0"/>
    <s v="Alcohol Beverage Services"/>
    <s v="ABS 85 Licensure, Regulation and Education"/>
    <x v="0"/>
    <n v="102682"/>
    <n v="283.70999999999998"/>
    <n v="0"/>
    <x v="1"/>
    <n v="1.0268200000000001"/>
    <n v="2.8371E-3"/>
    <n v="0"/>
  </r>
  <r>
    <s v="ABS277"/>
    <x v="0"/>
    <s v="Alcohol Beverage Services"/>
    <s v="ABS 85 Licensure, Regulation and Education"/>
    <x v="0"/>
    <n v="117424"/>
    <n v="0"/>
    <n v="1761.4"/>
    <x v="1"/>
    <n v="1.17424"/>
    <n v="0"/>
    <n v="1.7614000000000001E-2"/>
  </r>
  <r>
    <s v="ABS278"/>
    <x v="0"/>
    <s v="Alcohol Beverage Services"/>
    <s v="ABS 85 Licensure, Regulation and Education"/>
    <x v="1"/>
    <n v="102682"/>
    <n v="0"/>
    <n v="8175.59"/>
    <x v="1"/>
    <n v="1.0268200000000001"/>
    <n v="0"/>
    <n v="8.1755900000000006E-2"/>
  </r>
  <r>
    <s v="ABS279"/>
    <x v="0"/>
    <s v="Alcohol Beverage Services"/>
    <s v="ABS 85 Licensure, Regulation and Education"/>
    <x v="1"/>
    <n v="102682"/>
    <n v="889.83"/>
    <n v="1668.68"/>
    <x v="1"/>
    <n v="1.0268200000000001"/>
    <n v="8.8982999999999996E-3"/>
    <n v="1.6686800000000002E-2"/>
  </r>
  <r>
    <s v="ABS280"/>
    <x v="0"/>
    <s v="Alcohol Beverage Services"/>
    <s v="ABS 85 Licensure, Regulation and Education"/>
    <x v="0"/>
    <n v="102682"/>
    <n v="0"/>
    <n v="0"/>
    <x v="1"/>
    <n v="1.0268200000000001"/>
    <n v="0"/>
    <n v="0"/>
  </r>
  <r>
    <s v="ABS281"/>
    <x v="0"/>
    <s v="Alcohol Beverage Services"/>
    <s v="ABS 85 Clarksburg Village"/>
    <x v="0"/>
    <n v="48538.622000000003"/>
    <n v="1145.52"/>
    <n v="0"/>
    <x v="3"/>
    <n v="0.48538622000000003"/>
    <n v="1.14552E-2"/>
    <n v="0"/>
  </r>
  <r>
    <s v="ABS282"/>
    <x v="0"/>
    <s v="Alcohol Beverage Services"/>
    <s v="ABS 85 Clarksburg Village"/>
    <x v="0"/>
    <n v="45974.74"/>
    <n v="254.32"/>
    <n v="0"/>
    <x v="3"/>
    <n v="0.45974739999999997"/>
    <n v="2.5431999999999998E-3"/>
    <n v="0"/>
  </r>
  <r>
    <s v="ABS283"/>
    <x v="0"/>
    <s v="Alcohol Beverage Services"/>
    <s v="ABS 85 Clarksburg Village"/>
    <x v="0"/>
    <n v="61499.162199999999"/>
    <n v="287.07"/>
    <n v="0"/>
    <x v="2"/>
    <n v="0.61499162200000002"/>
    <n v="2.8706999999999999E-3"/>
    <n v="0"/>
  </r>
  <r>
    <s v="ABS284"/>
    <x v="0"/>
    <s v="Alcohol Beverage Services"/>
    <s v="ABS 85 Liquor and Wine Delivery Operations"/>
    <x v="0"/>
    <n v="69442"/>
    <n v="1185.8599999999999"/>
    <n v="1067.77"/>
    <x v="2"/>
    <n v="0.69442000000000004"/>
    <n v="1.1858599999999999E-2"/>
    <n v="1.06777E-2"/>
  </r>
  <r>
    <s v="ABS285"/>
    <x v="0"/>
    <s v="Alcohol Beverage Services"/>
    <s v="ABS 85 Liquor and Wine Delivery Operations"/>
    <x v="0"/>
    <n v="61240"/>
    <n v="2901.82"/>
    <n v="0"/>
    <x v="2"/>
    <n v="0.61240000000000006"/>
    <n v="2.9018200000000001E-2"/>
    <n v="0"/>
  </r>
  <r>
    <s v="ABS286"/>
    <x v="0"/>
    <s v="Alcohol Beverage Services"/>
    <s v="ABS 85 Liquor and Wine Delivery Operations"/>
    <x v="0"/>
    <n v="69552.883300000001"/>
    <n v="5999.05"/>
    <n v="0"/>
    <x v="2"/>
    <n v="0.69552883300000001"/>
    <n v="5.9990500000000002E-2"/>
    <n v="0"/>
  </r>
  <r>
    <s v="ABS287"/>
    <x v="0"/>
    <s v="Alcohol Beverage Services"/>
    <s v="ABS 85 Liquor and Wine Delivery Operations"/>
    <x v="0"/>
    <n v="71087.405400000003"/>
    <n v="1566.1"/>
    <n v="0"/>
    <x v="2"/>
    <n v="0.71087405400000003"/>
    <n v="1.5660999999999998E-2"/>
    <n v="0"/>
  </r>
  <r>
    <s v="ABS288"/>
    <x v="0"/>
    <s v="Alcohol Beverage Services"/>
    <s v="ABS 85 Liquor and Wine Delivery Operations"/>
    <x v="0"/>
    <n v="52591.027999999998"/>
    <n v="6526.78"/>
    <n v="0"/>
    <x v="2"/>
    <n v="0.52591027999999995"/>
    <n v="6.5267800000000001E-2"/>
    <n v="0"/>
  </r>
  <r>
    <s v="ABS289"/>
    <x v="0"/>
    <s v="Alcohol Beverage Services"/>
    <s v="ABS 85 Liquor and Wine Delivery Operations"/>
    <x v="0"/>
    <n v="56180.902300000002"/>
    <n v="1324.7"/>
    <n v="0"/>
    <x v="2"/>
    <n v="0.56180902300000002"/>
    <n v="1.3247E-2"/>
    <n v="0"/>
  </r>
  <r>
    <s v="ABS290"/>
    <x v="0"/>
    <s v="Alcohol Beverage Services"/>
    <s v="ABS 85 Liquor and Wine Delivery Operations"/>
    <x v="0"/>
    <n v="48974.953500000003"/>
    <n v="3.54"/>
    <n v="0"/>
    <x v="3"/>
    <n v="0.48974953500000001"/>
    <n v="3.54E-5"/>
    <n v="0"/>
  </r>
  <r>
    <s v="ABS291"/>
    <x v="0"/>
    <s v="Alcohol Beverage Services"/>
    <s v="ABS 85 Liquor and Wine Delivery Operations"/>
    <x v="0"/>
    <n v="46257.810799999999"/>
    <n v="2471.4699999999998"/>
    <n v="0"/>
    <x v="3"/>
    <n v="0.46257810799999999"/>
    <n v="2.4714699999999999E-2"/>
    <n v="0"/>
  </r>
  <r>
    <s v="ABS292"/>
    <x v="0"/>
    <s v="Alcohol Beverage Services"/>
    <s v="ABS 85 Liquor and Wine Delivery Operations"/>
    <x v="0"/>
    <n v="75621"/>
    <n v="3009.89"/>
    <n v="0"/>
    <x v="2"/>
    <n v="0.75621000000000005"/>
    <n v="3.0098899999999998E-2"/>
    <n v="0"/>
  </r>
  <r>
    <s v="ABS293"/>
    <x v="0"/>
    <s v="Alcohol Beverage Services"/>
    <s v="ABS 85 Liquor and Wine Delivery Operations"/>
    <x v="0"/>
    <n v="61071.955699999999"/>
    <n v="1098.57"/>
    <n v="0"/>
    <x v="2"/>
    <n v="0.61071955700000002"/>
    <n v="1.0985699999999999E-2"/>
    <n v="0"/>
  </r>
  <r>
    <s v="ABS294"/>
    <x v="0"/>
    <s v="Alcohol Beverage Services"/>
    <s v="ABS 85 Liquor and Wine Delivery Operations"/>
    <x v="0"/>
    <n v="44906.355600000003"/>
    <n v="704.72"/>
    <n v="0"/>
    <x v="3"/>
    <n v="0.44906355600000003"/>
    <n v="7.0472E-3"/>
    <n v="0"/>
  </r>
  <r>
    <s v="ABS295"/>
    <x v="0"/>
    <s v="Alcohol Beverage Services"/>
    <s v="ABS 85 Liquor and Wine Delivery Operations"/>
    <x v="0"/>
    <n v="37793.025000000001"/>
    <n v="178.84"/>
    <n v="0"/>
    <x v="3"/>
    <n v="0.37793025000000002"/>
    <n v="1.7884000000000001E-3"/>
    <n v="0"/>
  </r>
  <r>
    <s v="ABS296"/>
    <x v="0"/>
    <s v="Alcohol Beverage Services"/>
    <s v="ABS 85 Liquor and Wine Delivery Operations"/>
    <x v="0"/>
    <n v="75621"/>
    <n v="3714.72"/>
    <n v="0"/>
    <x v="2"/>
    <n v="0.75621000000000005"/>
    <n v="3.7147199999999998E-2"/>
    <n v="0"/>
  </r>
  <r>
    <s v="ABS297"/>
    <x v="0"/>
    <s v="Alcohol Beverage Services"/>
    <s v="ABS 85 Liquor and Wine Delivery Operations"/>
    <x v="0"/>
    <n v="57927.138299999999"/>
    <n v="8064.98"/>
    <n v="0"/>
    <x v="2"/>
    <n v="0.57927138300000003"/>
    <n v="8.0649799999999994E-2"/>
    <n v="0"/>
  </r>
  <r>
    <s v="ABS298"/>
    <x v="0"/>
    <s v="Alcohol Beverage Services"/>
    <s v="ABS 85 Liquor and Wine Delivery Operations"/>
    <x v="0"/>
    <n v="51772.2"/>
    <n v="1643.79"/>
    <n v="0"/>
    <x v="2"/>
    <n v="0.51772200000000002"/>
    <n v="1.6437899999999998E-2"/>
    <n v="0"/>
  </r>
  <r>
    <s v="ABS299"/>
    <x v="0"/>
    <s v="Alcohol Beverage Services"/>
    <s v="ABS 85 Liquor and Wine Delivery Operations"/>
    <x v="0"/>
    <n v="49333"/>
    <n v="1323.63"/>
    <n v="0"/>
    <x v="3"/>
    <n v="0.49332999999999999"/>
    <n v="1.3236300000000001E-2"/>
    <n v="0"/>
  </r>
  <r>
    <s v="ABS300"/>
    <x v="0"/>
    <s v="Alcohol Beverage Services"/>
    <s v="ABS 85 Liquor and Wine Delivery Operations"/>
    <x v="0"/>
    <n v="61500"/>
    <n v="2947.39"/>
    <n v="0"/>
    <x v="2"/>
    <n v="0.61499999999999999"/>
    <n v="2.9473899999999997E-2"/>
    <n v="0"/>
  </r>
  <r>
    <s v="ABS301"/>
    <x v="0"/>
    <s v="Alcohol Beverage Services"/>
    <s v="ABS 85 Liquor and Wine Delivery Operations"/>
    <x v="0"/>
    <n v="63000"/>
    <n v="1059.5999999999999"/>
    <n v="0"/>
    <x v="2"/>
    <n v="0.63"/>
    <n v="1.0596E-2"/>
    <n v="0"/>
  </r>
  <r>
    <s v="ABS302"/>
    <x v="0"/>
    <s v="Alcohol Beverage Services"/>
    <s v="ABS 85 Liquor and WIne Loading"/>
    <x v="0"/>
    <n v="82436"/>
    <n v="16835.310000000001"/>
    <n v="0"/>
    <x v="2"/>
    <n v="0.82435999999999998"/>
    <n v="0.16835310000000001"/>
    <n v="0"/>
  </r>
  <r>
    <s v="ABS303"/>
    <x v="0"/>
    <s v="Alcohol Beverage Services"/>
    <s v="ABS 85 Liquor and WIne Loading"/>
    <x v="0"/>
    <n v="65748.872199999998"/>
    <n v="2661.07"/>
    <n v="0"/>
    <x v="2"/>
    <n v="0.65748872199999997"/>
    <n v="2.6610700000000001E-2"/>
    <n v="0"/>
  </r>
  <r>
    <s v="ABS304"/>
    <x v="0"/>
    <s v="Alcohol Beverage Services"/>
    <s v="ABS 85 Liquor and WIne Loading"/>
    <x v="0"/>
    <n v="66572"/>
    <n v="778.28"/>
    <n v="1081.8699999999999"/>
    <x v="2"/>
    <n v="0.66571999999999998"/>
    <n v="7.7827999999999994E-3"/>
    <n v="1.0818699999999999E-2"/>
  </r>
  <r>
    <s v="ABS305"/>
    <x v="0"/>
    <s v="Alcohol Beverage Services"/>
    <s v="ABS 85 Liquor and WIne Loading"/>
    <x v="0"/>
    <n v="66572"/>
    <n v="3137.14"/>
    <n v="5218.63"/>
    <x v="2"/>
    <n v="0.66571999999999998"/>
    <n v="3.1371400000000001E-2"/>
    <n v="5.2186299999999998E-2"/>
  </r>
  <r>
    <s v="ABS306"/>
    <x v="0"/>
    <s v="Alcohol Beverage Services"/>
    <s v="ABS 85 Liquor and WIne Loading"/>
    <x v="0"/>
    <n v="93986"/>
    <n v="21857.360000000001"/>
    <n v="0"/>
    <x v="2"/>
    <n v="0.93986000000000003"/>
    <n v="0.21857360000000001"/>
    <n v="0"/>
  </r>
  <r>
    <s v="ABS307"/>
    <x v="0"/>
    <s v="Alcohol Beverage Services"/>
    <s v="ABS 85 Liquor and WIne Loading"/>
    <x v="0"/>
    <n v="66572"/>
    <n v="5333.48"/>
    <n v="5338.64"/>
    <x v="2"/>
    <n v="0.66571999999999998"/>
    <n v="5.3334799999999995E-2"/>
    <n v="5.3386400000000001E-2"/>
  </r>
  <r>
    <s v="ABS308"/>
    <x v="0"/>
    <s v="Alcohol Beverage Services"/>
    <s v="ABS 85 Liquor and WIne Loading"/>
    <x v="0"/>
    <n v="66572"/>
    <n v="11928.75"/>
    <n v="5258.13"/>
    <x v="2"/>
    <n v="0.66571999999999998"/>
    <n v="0.1192875"/>
    <n v="5.2581300000000004E-2"/>
  </r>
  <r>
    <s v="ABS309"/>
    <x v="0"/>
    <s v="Alcohol Beverage Services"/>
    <s v="ABS 85 Liquor and WIne Loading"/>
    <x v="0"/>
    <n v="66572"/>
    <n v="3032.57"/>
    <n v="1081.8699999999999"/>
    <x v="2"/>
    <n v="0.66571999999999998"/>
    <n v="3.0325700000000001E-2"/>
    <n v="1.0818699999999999E-2"/>
  </r>
  <r>
    <s v="ABS310"/>
    <x v="0"/>
    <s v="Alcohol Beverage Services"/>
    <s v="ABS 85 Liquor and WIne Loading"/>
    <x v="0"/>
    <n v="66572"/>
    <n v="1958.96"/>
    <n v="1081.8900000000001"/>
    <x v="2"/>
    <n v="0.66571999999999998"/>
    <n v="1.9589599999999999E-2"/>
    <n v="1.0818900000000001E-2"/>
  </r>
  <r>
    <s v="ABS311"/>
    <x v="0"/>
    <s v="Alcohol Beverage Services"/>
    <s v="ABS 85 Liquor and WIne Loading"/>
    <x v="0"/>
    <n v="56967.553699999997"/>
    <n v="12764.91"/>
    <n v="0"/>
    <x v="2"/>
    <n v="0.56967553699999995"/>
    <n v="0.12764909999999999"/>
    <n v="0"/>
  </r>
  <r>
    <s v="ABS312"/>
    <x v="0"/>
    <s v="Alcohol Beverage Services"/>
    <s v="ABS 85 Liquor and WIne Loading"/>
    <x v="0"/>
    <n v="56754.887699999999"/>
    <n v="1412.09"/>
    <n v="0"/>
    <x v="2"/>
    <n v="0.56754887700000001"/>
    <n v="1.4120899999999999E-2"/>
    <n v="0"/>
  </r>
  <r>
    <s v="ABS313"/>
    <x v="0"/>
    <s v="Alcohol Beverage Services"/>
    <s v="ABS 85 Liquor and WIne Loading"/>
    <x v="0"/>
    <n v="56493.010399999999"/>
    <n v="386.9"/>
    <n v="0"/>
    <x v="2"/>
    <n v="0.56493010399999999"/>
    <n v="3.8689999999999996E-3"/>
    <n v="0"/>
  </r>
  <r>
    <s v="ABS314"/>
    <x v="0"/>
    <s v="Alcohol Beverage Services"/>
    <s v="ABS 85 Liquor and WIne Loading"/>
    <x v="0"/>
    <n v="52641.578800000003"/>
    <n v="971.42"/>
    <n v="0"/>
    <x v="2"/>
    <n v="0.526415788"/>
    <n v="9.7141999999999992E-3"/>
    <n v="0"/>
  </r>
  <r>
    <s v="ABS315"/>
    <x v="0"/>
    <s v="Alcohol Beverage Services"/>
    <s v="ABS 85 Liquor and WIne Loading"/>
    <x v="0"/>
    <n v="53833.923900000002"/>
    <n v="1265.9000000000001"/>
    <n v="0"/>
    <x v="2"/>
    <n v="0.53833923900000002"/>
    <n v="1.2659E-2"/>
    <n v="0"/>
  </r>
  <r>
    <s v="ABS316"/>
    <x v="0"/>
    <s v="Alcohol Beverage Services"/>
    <s v="ABS 85 Liquor and WIne Loading"/>
    <x v="0"/>
    <n v="49558.535799999998"/>
    <n v="3150.91"/>
    <n v="0"/>
    <x v="3"/>
    <n v="0.49558535799999998"/>
    <n v="3.1509099999999998E-2"/>
    <n v="0"/>
  </r>
  <r>
    <s v="ABS317"/>
    <x v="0"/>
    <s v="Alcohol Beverage Services"/>
    <s v="ABS 85 Liquor and WIne Loading"/>
    <x v="0"/>
    <n v="49558.535799999998"/>
    <n v="2715.92"/>
    <n v="0"/>
    <x v="3"/>
    <n v="0.49558535799999998"/>
    <n v="2.7159200000000001E-2"/>
    <n v="0"/>
  </r>
  <r>
    <s v="ABS318"/>
    <x v="0"/>
    <s v="Alcohol Beverage Services"/>
    <s v="ABS 85 Liquor and WIne Loading"/>
    <x v="0"/>
    <n v="46681.279000000002"/>
    <n v="1256.07"/>
    <n v="0"/>
    <x v="3"/>
    <n v="0.46681279000000003"/>
    <n v="1.2560699999999999E-2"/>
    <n v="0"/>
  </r>
  <r>
    <s v="ABS319"/>
    <x v="0"/>
    <s v="Alcohol Beverage Services"/>
    <s v="ABS 85 Liquor and WIne Loading"/>
    <x v="0"/>
    <n v="43724"/>
    <n v="32.119999999999997"/>
    <n v="0"/>
    <x v="3"/>
    <n v="0.43724000000000002"/>
    <n v="3.212E-4"/>
    <n v="0"/>
  </r>
  <r>
    <s v="ABS320"/>
    <x v="0"/>
    <s v="Alcohol Beverage Services"/>
    <s v="ABS 85 Montrose"/>
    <x v="1"/>
    <n v="98228"/>
    <n v="0"/>
    <n v="0"/>
    <x v="2"/>
    <n v="0.98228000000000004"/>
    <n v="0"/>
    <n v="0"/>
  </r>
  <r>
    <s v="ABS321"/>
    <x v="0"/>
    <s v="Alcohol Beverage Services"/>
    <s v="ABS 85 Montrose"/>
    <x v="0"/>
    <n v="65240.88"/>
    <n v="2650.46"/>
    <n v="0"/>
    <x v="2"/>
    <n v="0.65240880000000001"/>
    <n v="2.65046E-2"/>
    <n v="0"/>
  </r>
  <r>
    <s v="ABS322"/>
    <x v="0"/>
    <s v="Alcohol Beverage Services"/>
    <s v="ABS 85 Montrose"/>
    <x v="0"/>
    <n v="68828.737500000003"/>
    <n v="1108.43"/>
    <n v="0"/>
    <x v="2"/>
    <n v="0.68828737500000003"/>
    <n v="1.10843E-2"/>
    <n v="0"/>
  </r>
  <r>
    <s v="ABS323"/>
    <x v="0"/>
    <s v="Alcohol Beverage Services"/>
    <s v="ABS 85 Montrose"/>
    <x v="1"/>
    <n v="62607.630100000002"/>
    <n v="1110.23"/>
    <n v="0"/>
    <x v="2"/>
    <n v="0.626076301"/>
    <n v="1.1102300000000001E-2"/>
    <n v="0"/>
  </r>
  <r>
    <s v="ABS324"/>
    <x v="0"/>
    <s v="Alcohol Beverage Services"/>
    <s v="ABS 85 Montrose"/>
    <x v="0"/>
    <n v="68260.780499999993"/>
    <n v="2291.0300000000002"/>
    <n v="0"/>
    <x v="2"/>
    <n v="0.68260780499999996"/>
    <n v="2.2910300000000001E-2"/>
    <n v="0"/>
  </r>
  <r>
    <s v="ABS325"/>
    <x v="0"/>
    <s v="Alcohol Beverage Services"/>
    <s v="ABS 85 Montrose"/>
    <x v="0"/>
    <n v="57288.634599999998"/>
    <n v="3173.36"/>
    <n v="0"/>
    <x v="2"/>
    <n v="0.57288634599999999"/>
    <n v="3.1733600000000001E-2"/>
    <n v="0"/>
  </r>
  <r>
    <s v="ABS326"/>
    <x v="0"/>
    <s v="Alcohol Beverage Services"/>
    <s v="ABS 85 Montrose"/>
    <x v="0"/>
    <n v="24779.794099999999"/>
    <n v="1015.67"/>
    <n v="0"/>
    <x v="3"/>
    <n v="0.24779794099999999"/>
    <n v="1.0156699999999999E-2"/>
    <n v="0"/>
  </r>
  <r>
    <s v="ABS327"/>
    <x v="0"/>
    <s v="Alcohol Beverage Services"/>
    <s v="ABS 85 Montrose"/>
    <x v="0"/>
    <n v="24047.655500000001"/>
    <n v="269.89999999999998"/>
    <n v="0"/>
    <x v="3"/>
    <n v="0.24047655500000001"/>
    <n v="2.6989999999999996E-3"/>
    <n v="0"/>
  </r>
  <r>
    <s v="ABS328"/>
    <x v="0"/>
    <s v="Alcohol Beverage Services"/>
    <s v="ABS 85 Montrose"/>
    <x v="0"/>
    <n v="23234.449799999999"/>
    <n v="513.16999999999996"/>
    <n v="0"/>
    <x v="3"/>
    <n v="0.23234449799999998"/>
    <n v="5.1316999999999995E-3"/>
    <n v="0"/>
  </r>
  <r>
    <s v="ABS329"/>
    <x v="0"/>
    <s v="Alcohol Beverage Services"/>
    <s v="ABS 85 Muddy Branch"/>
    <x v="0"/>
    <n v="96373.714600000007"/>
    <n v="444.81"/>
    <n v="0"/>
    <x v="2"/>
    <n v="0.96373714600000004"/>
    <n v="4.4481E-3"/>
    <n v="0"/>
  </r>
  <r>
    <s v="ABS330"/>
    <x v="0"/>
    <s v="Alcohol Beverage Services"/>
    <s v="ABS 85 Muddy Branch"/>
    <x v="0"/>
    <n v="82050.66"/>
    <n v="1542.12"/>
    <n v="0"/>
    <x v="2"/>
    <n v="0.82050660000000009"/>
    <n v="1.5421199999999999E-2"/>
    <n v="0"/>
  </r>
  <r>
    <s v="ABS331"/>
    <x v="0"/>
    <s v="Alcohol Beverage Services"/>
    <s v="ABS 85 Muddy Branch"/>
    <x v="0"/>
    <n v="63537.760000000002"/>
    <n v="917.75"/>
    <n v="0"/>
    <x v="2"/>
    <n v="0.63537759999999999"/>
    <n v="9.1774999999999999E-3"/>
    <n v="0"/>
  </r>
  <r>
    <s v="ABS332"/>
    <x v="0"/>
    <s v="Alcohol Beverage Services"/>
    <s v="ABS 85 Muddy Branch"/>
    <x v="0"/>
    <n v="60695.9781"/>
    <n v="273.3"/>
    <n v="0"/>
    <x v="2"/>
    <n v="0.60695978100000003"/>
    <n v="2.7330000000000002E-3"/>
    <n v="0"/>
  </r>
  <r>
    <s v="ABS333"/>
    <x v="0"/>
    <s v="Alcohol Beverage Services"/>
    <s v="ABS 85 Muddy Branch"/>
    <x v="1"/>
    <n v="52456.049400000004"/>
    <n v="1609.94"/>
    <n v="0"/>
    <x v="2"/>
    <n v="0.52456049400000004"/>
    <n v="1.60994E-2"/>
    <n v="0"/>
  </r>
  <r>
    <s v="ABS334"/>
    <x v="0"/>
    <s v="Alcohol Beverage Services"/>
    <s v="ABS 85 Muddy Branch"/>
    <x v="0"/>
    <n v="21862"/>
    <n v="373.11"/>
    <n v="0"/>
    <x v="3"/>
    <n v="0.21862000000000001"/>
    <n v="3.7311000000000002E-3"/>
    <n v="0"/>
  </r>
  <r>
    <s v="ABS335"/>
    <x v="0"/>
    <s v="Alcohol Beverage Services"/>
    <s v="ABS 85 Muddy Branch"/>
    <x v="0"/>
    <n v="21862"/>
    <n v="2291.6999999999998"/>
    <n v="0"/>
    <x v="3"/>
    <n v="0.21862000000000001"/>
    <n v="2.2917E-2"/>
    <n v="0"/>
  </r>
  <r>
    <s v="ABS336"/>
    <x v="0"/>
    <s v="Alcohol Beverage Services"/>
    <s v="ABS 85 Muddy Branch"/>
    <x v="1"/>
    <n v="21862"/>
    <n v="286.89999999999998"/>
    <n v="0"/>
    <x v="3"/>
    <n v="0.21862000000000001"/>
    <n v="2.8689999999999996E-3"/>
    <n v="0"/>
  </r>
  <r>
    <s v="ABS337"/>
    <x v="0"/>
    <s v="Alcohol Beverage Services"/>
    <s v="ABS 85 Muddy Branch"/>
    <x v="1"/>
    <n v="21862"/>
    <n v="25.87"/>
    <n v="0"/>
    <x v="3"/>
    <n v="0.21862000000000001"/>
    <n v="2.587E-4"/>
    <n v="0"/>
  </r>
  <r>
    <s v="ABS338"/>
    <x v="0"/>
    <s v="Alcohol Beverage Services"/>
    <s v="ABS 85 Olney"/>
    <x v="0"/>
    <n v="50649.847699999998"/>
    <n v="109.29"/>
    <n v="0"/>
    <x v="2"/>
    <n v="0.50649847699999995"/>
    <n v="1.0929000000000002E-3"/>
    <n v="0"/>
  </r>
  <r>
    <s v="ABS339"/>
    <x v="0"/>
    <s v="Alcohol Beverage Services"/>
    <s v="ABS 85 Olney"/>
    <x v="0"/>
    <n v="82127.477299999999"/>
    <n v="0"/>
    <n v="0"/>
    <x v="2"/>
    <n v="0.82127477299999996"/>
    <n v="0"/>
    <n v="0"/>
  </r>
  <r>
    <s v="ABS340"/>
    <x v="0"/>
    <s v="Alcohol Beverage Services"/>
    <s v="ABS 85 Olney"/>
    <x v="1"/>
    <n v="86103.001600000003"/>
    <n v="0"/>
    <n v="0"/>
    <x v="2"/>
    <n v="0.86103001600000006"/>
    <n v="0"/>
    <n v="0"/>
  </r>
  <r>
    <s v="ABS341"/>
    <x v="0"/>
    <s v="Alcohol Beverage Services"/>
    <s v="ABS 85 Olney"/>
    <x v="0"/>
    <n v="72463"/>
    <n v="12.42"/>
    <n v="2204.96"/>
    <x v="2"/>
    <n v="0.72463"/>
    <n v="1.2420000000000001E-4"/>
    <n v="2.2049599999999999E-2"/>
  </r>
  <r>
    <s v="ABS342"/>
    <x v="0"/>
    <s v="Alcohol Beverage Services"/>
    <s v="ABS 85 Olney"/>
    <x v="0"/>
    <n v="58849.486100000002"/>
    <n v="59.5"/>
    <n v="0"/>
    <x v="2"/>
    <n v="0.58849486100000004"/>
    <n v="5.9500000000000004E-4"/>
    <n v="0"/>
  </r>
  <r>
    <s v="ABS343"/>
    <x v="0"/>
    <s v="Alcohol Beverage Services"/>
    <s v="ABS 85 Olney"/>
    <x v="0"/>
    <n v="43419.988799999999"/>
    <n v="119.86"/>
    <n v="0"/>
    <x v="3"/>
    <n v="0.43419988799999998"/>
    <n v="1.1986E-3"/>
    <n v="0"/>
  </r>
  <r>
    <s v="ABS344"/>
    <x v="0"/>
    <s v="Alcohol Beverage Services"/>
    <s v="ABS 85 Olney"/>
    <x v="0"/>
    <n v="21862"/>
    <n v="89.99"/>
    <n v="0"/>
    <x v="3"/>
    <n v="0.21862000000000001"/>
    <n v="8.9989999999999992E-4"/>
    <n v="0"/>
  </r>
  <r>
    <s v="ABS345"/>
    <x v="0"/>
    <s v="Alcohol Beverage Services"/>
    <s v="ABS 85 Poolesville"/>
    <x v="0"/>
    <n v="98228"/>
    <n v="0"/>
    <n v="4186.8599999999997"/>
    <x v="2"/>
    <n v="0.98228000000000004"/>
    <n v="0"/>
    <n v="4.1868599999999999E-2"/>
  </r>
  <r>
    <s v="ABS346"/>
    <x v="0"/>
    <s v="Alcohol Beverage Services"/>
    <s v="ABS 85 Poolesville"/>
    <x v="0"/>
    <n v="44584.410799999998"/>
    <n v="70.34"/>
    <n v="0"/>
    <x v="3"/>
    <n v="0.44584410799999996"/>
    <n v="7.0340000000000008E-4"/>
    <n v="0"/>
  </r>
  <r>
    <s v="ABS347"/>
    <x v="0"/>
    <s v="Alcohol Beverage Services"/>
    <s v="ABS 85 Poolesville"/>
    <x v="1"/>
    <n v="22627.17"/>
    <n v="17.98"/>
    <n v="0"/>
    <x v="3"/>
    <n v="0.22627169999999999"/>
    <n v="1.7980000000000001E-4"/>
    <n v="0"/>
  </r>
  <r>
    <s v="ABS348"/>
    <x v="0"/>
    <s v="Alcohol Beverage Services"/>
    <s v="ABS 85 Potomac"/>
    <x v="0"/>
    <n v="93106.525599999994"/>
    <n v="0"/>
    <n v="0"/>
    <x v="2"/>
    <n v="0.9310652559999999"/>
    <n v="0"/>
    <n v="0"/>
  </r>
  <r>
    <s v="ABS349"/>
    <x v="0"/>
    <s v="Alcohol Beverage Services"/>
    <s v="ABS 85 Potomac"/>
    <x v="1"/>
    <n v="53257.599999999999"/>
    <n v="660.93"/>
    <n v="0"/>
    <x v="2"/>
    <n v="0.53257599999999994"/>
    <n v="6.6092999999999994E-3"/>
    <n v="0"/>
  </r>
  <r>
    <s v="ABS350"/>
    <x v="0"/>
    <s v="Alcohol Beverage Services"/>
    <s v="ABS 85 Potomac"/>
    <x v="0"/>
    <n v="60695.943299999999"/>
    <n v="1040.42"/>
    <n v="0"/>
    <x v="2"/>
    <n v="0.60695943299999999"/>
    <n v="1.0404200000000001E-2"/>
    <n v="0"/>
  </r>
  <r>
    <s v="ABS351"/>
    <x v="0"/>
    <s v="Alcohol Beverage Services"/>
    <s v="ABS 85 Potomac"/>
    <x v="0"/>
    <n v="21862"/>
    <n v="806.59"/>
    <n v="0"/>
    <x v="3"/>
    <n v="0.21862000000000001"/>
    <n v="8.0659000000000008E-3"/>
    <n v="0"/>
  </r>
  <r>
    <s v="ABS352"/>
    <x v="0"/>
    <s v="Alcohol Beverage Services"/>
    <s v="ABS 85 Potomac"/>
    <x v="0"/>
    <n v="68435.09"/>
    <n v="492.59"/>
    <n v="0"/>
    <x v="2"/>
    <n v="0.68435089999999998"/>
    <n v="4.9258999999999995E-3"/>
    <n v="0"/>
  </r>
  <r>
    <s v="ABS353"/>
    <x v="0"/>
    <s v="Alcohol Beverage Services"/>
    <s v="ABS 85 Potomac"/>
    <x v="0"/>
    <n v="44754.6895"/>
    <n v="802.95"/>
    <n v="0"/>
    <x v="3"/>
    <n v="0.447546895"/>
    <n v="8.0295000000000002E-3"/>
    <n v="0"/>
  </r>
  <r>
    <s v="ABS354"/>
    <x v="0"/>
    <s v="Alcohol Beverage Services"/>
    <s v="ABS 85 Potomac"/>
    <x v="1"/>
    <n v="51415.120300000002"/>
    <n v="754.3"/>
    <n v="0"/>
    <x v="2"/>
    <n v="0.51415120300000006"/>
    <n v="7.5429999999999994E-3"/>
    <n v="0"/>
  </r>
  <r>
    <s v="ABS355"/>
    <x v="0"/>
    <s v="Alcohol Beverage Services"/>
    <s v="ABS 85 Potomac"/>
    <x v="0"/>
    <n v="22551.342499999999"/>
    <n v="2770.32"/>
    <n v="0"/>
    <x v="3"/>
    <n v="0.22551342499999999"/>
    <n v="2.7703200000000001E-2"/>
    <n v="0"/>
  </r>
  <r>
    <s v="ABS356"/>
    <x v="0"/>
    <s v="Alcohol Beverage Services"/>
    <s v="ABS 85 Purchasing"/>
    <x v="0"/>
    <n v="98228"/>
    <n v="0"/>
    <n v="6716.14"/>
    <x v="2"/>
    <n v="0.98228000000000004"/>
    <n v="0"/>
    <n v="6.716140000000001E-2"/>
  </r>
  <r>
    <s v="ABS357"/>
    <x v="0"/>
    <s v="Alcohol Beverage Services"/>
    <s v="ABS 85 Purchasing"/>
    <x v="0"/>
    <n v="117424"/>
    <n v="0"/>
    <n v="0"/>
    <x v="1"/>
    <n v="1.17424"/>
    <n v="0"/>
    <n v="0"/>
  </r>
  <r>
    <s v="ABS358"/>
    <x v="0"/>
    <s v="Alcohol Beverage Services"/>
    <s v="ABS 85 Retail Administration"/>
    <x v="0"/>
    <n v="66572"/>
    <n v="142.24"/>
    <n v="5258.2"/>
    <x v="2"/>
    <n v="0.66571999999999998"/>
    <n v="1.4224000000000001E-3"/>
    <n v="5.2581999999999997E-2"/>
  </r>
  <r>
    <s v="ABS359"/>
    <x v="0"/>
    <s v="Alcohol Beverage Services"/>
    <s v="ABS 85 Retail Administration"/>
    <x v="0"/>
    <n v="117424"/>
    <n v="270.83"/>
    <n v="5013.3"/>
    <x v="1"/>
    <n v="1.17424"/>
    <n v="2.7082999999999999E-3"/>
    <n v="5.0133000000000004E-2"/>
  </r>
  <r>
    <s v="ABS360"/>
    <x v="0"/>
    <s v="Alcohol Beverage Services"/>
    <s v="ABS 85 Retail Administration"/>
    <x v="1"/>
    <n v="117424.005"/>
    <n v="0"/>
    <n v="3074.09"/>
    <x v="1"/>
    <n v="1.1742400500000001"/>
    <n v="0"/>
    <n v="3.0740900000000002E-2"/>
  </r>
  <r>
    <s v="ABS361"/>
    <x v="0"/>
    <s v="Alcohol Beverage Services"/>
    <s v="ABS 85 Retail Administration"/>
    <x v="0"/>
    <n v="111169.46"/>
    <n v="0"/>
    <n v="0"/>
    <x v="1"/>
    <n v="1.1116946000000001"/>
    <n v="0"/>
    <n v="0"/>
  </r>
  <r>
    <s v="ABS362"/>
    <x v="0"/>
    <s v="Alcohol Beverage Services"/>
    <s v="ABS 85 Retail Administration"/>
    <x v="1"/>
    <n v="84903.961200000005"/>
    <n v="122.46"/>
    <n v="0"/>
    <x v="2"/>
    <n v="0.849039612"/>
    <n v="1.2246E-3"/>
    <n v="0"/>
  </r>
  <r>
    <s v="ABS363"/>
    <x v="0"/>
    <s v="Alcohol Beverage Services"/>
    <s v="ABS 85 Retail Administration"/>
    <x v="1"/>
    <n v="107367"/>
    <n v="0"/>
    <n v="5097.58"/>
    <x v="1"/>
    <n v="1.0736699999999999"/>
    <n v="0"/>
    <n v="5.0975800000000002E-2"/>
  </r>
  <r>
    <s v="ABS364"/>
    <x v="0"/>
    <s v="Alcohol Beverage Services"/>
    <s v="ABS 85 Retail Administration"/>
    <x v="0"/>
    <n v="175861.23"/>
    <n v="0"/>
    <n v="0"/>
    <x v="0"/>
    <n v="1.7586123"/>
    <n v="0"/>
    <n v="0"/>
  </r>
  <r>
    <s v="ABS365"/>
    <x v="0"/>
    <s v="Alcohol Beverage Services"/>
    <s v="ABS 85 Retail Administration"/>
    <x v="0"/>
    <n v="117424"/>
    <n v="0"/>
    <n v="0"/>
    <x v="1"/>
    <n v="1.17424"/>
    <n v="0"/>
    <n v="0"/>
  </r>
  <r>
    <s v="ABS366"/>
    <x v="0"/>
    <s v="Alcohol Beverage Services"/>
    <s v="ABS 85 Retail Administration"/>
    <x v="0"/>
    <n v="137728"/>
    <n v="0"/>
    <n v="0"/>
    <x v="1"/>
    <n v="1.3772800000000001"/>
    <n v="0"/>
    <n v="0"/>
  </r>
  <r>
    <s v="ABS367"/>
    <x v="0"/>
    <s v="Alcohol Beverage Services"/>
    <s v="ABS 85 Seneca Meadows"/>
    <x v="0"/>
    <n v="95577.752900000007"/>
    <n v="2181.56"/>
    <n v="0"/>
    <x v="2"/>
    <n v="0.95577752900000001"/>
    <n v="2.1815600000000001E-2"/>
    <n v="0"/>
  </r>
  <r>
    <s v="ABS368"/>
    <x v="0"/>
    <s v="Alcohol Beverage Services"/>
    <s v="ABS 85 Seneca Meadows"/>
    <x v="1"/>
    <n v="64060.976600000002"/>
    <n v="886.16"/>
    <n v="0"/>
    <x v="2"/>
    <n v="0.64060976599999997"/>
    <n v="8.861599999999999E-3"/>
    <n v="0"/>
  </r>
  <r>
    <s v="ABS369"/>
    <x v="0"/>
    <s v="Alcohol Beverage Services"/>
    <s v="ABS 85 Seneca Meadows"/>
    <x v="0"/>
    <n v="31656.161599999999"/>
    <n v="0"/>
    <n v="0"/>
    <x v="3"/>
    <n v="0.31656161599999999"/>
    <n v="0"/>
    <n v="0"/>
  </r>
  <r>
    <s v="ABS370"/>
    <x v="0"/>
    <s v="Alcohol Beverage Services"/>
    <s v="ABS 85 Seneca Meadows"/>
    <x v="0"/>
    <n v="68435.09"/>
    <n v="871.21"/>
    <n v="0"/>
    <x v="2"/>
    <n v="0.68435089999999998"/>
    <n v="8.7121000000000004E-3"/>
    <n v="0"/>
  </r>
  <r>
    <s v="ABS371"/>
    <x v="0"/>
    <s v="Alcohol Beverage Services"/>
    <s v="ABS 85 Seneca Meadows"/>
    <x v="1"/>
    <n v="41943.625399999997"/>
    <n v="260.08"/>
    <n v="0"/>
    <x v="3"/>
    <n v="0.41943625399999995"/>
    <n v="2.6007999999999999E-3"/>
    <n v="0"/>
  </r>
  <r>
    <s v="ABS372"/>
    <x v="0"/>
    <s v="Alcohol Beverage Services"/>
    <s v="ABS 85 Seneca Meadows"/>
    <x v="0"/>
    <n v="24047.655500000001"/>
    <n v="295.69"/>
    <n v="0"/>
    <x v="3"/>
    <n v="0.24047655500000001"/>
    <n v="2.9569000000000002E-3"/>
    <n v="0"/>
  </r>
  <r>
    <s v="ABS373"/>
    <x v="0"/>
    <s v="Alcohol Beverage Services"/>
    <s v="ABS 85 Seneca Meadows"/>
    <x v="0"/>
    <n v="51349.403299999998"/>
    <n v="354.42"/>
    <n v="0"/>
    <x v="2"/>
    <n v="0.51349403299999996"/>
    <n v="3.5442E-3"/>
    <n v="0"/>
  </r>
  <r>
    <s v="ABS374"/>
    <x v="0"/>
    <s v="Alcohol Beverage Services"/>
    <s v="ABS 85 Seneca Meadows"/>
    <x v="1"/>
    <n v="22551.342499999999"/>
    <n v="16.59"/>
    <n v="0"/>
    <x v="3"/>
    <n v="0.22551342499999999"/>
    <n v="1.6589999999999999E-4"/>
    <n v="0"/>
  </r>
  <r>
    <s v="ABS375"/>
    <x v="0"/>
    <s v="Alcohol Beverage Services"/>
    <s v="ABS 85 Seneca Meadows"/>
    <x v="0"/>
    <n v="48101.02"/>
    <n v="3281.38"/>
    <n v="0"/>
    <x v="3"/>
    <n v="0.48101019999999994"/>
    <n v="3.2813800000000004E-2"/>
    <n v="0"/>
  </r>
  <r>
    <s v="ABS376"/>
    <x v="0"/>
    <s v="Alcohol Beverage Services"/>
    <s v="ABS 85 Silver Spring"/>
    <x v="0"/>
    <n v="62607.628900000003"/>
    <n v="148.05000000000001"/>
    <n v="0"/>
    <x v="2"/>
    <n v="0.62607628900000001"/>
    <n v="1.4805E-3"/>
    <n v="0"/>
  </r>
  <r>
    <s v="ABS377"/>
    <x v="0"/>
    <s v="Alcohol Beverage Services"/>
    <s v="ABS 85 Silver Spring"/>
    <x v="0"/>
    <n v="68260.826799999995"/>
    <n v="0"/>
    <n v="0"/>
    <x v="2"/>
    <n v="0.68260826799999996"/>
    <n v="0"/>
    <n v="0"/>
  </r>
  <r>
    <s v="ABS378"/>
    <x v="0"/>
    <s v="Alcohol Beverage Services"/>
    <s v="ABS 85 Silver Spring"/>
    <x v="1"/>
    <n v="46144.878700000001"/>
    <n v="904.16"/>
    <n v="0"/>
    <x v="3"/>
    <n v="0.46144878700000003"/>
    <n v="9.0416000000000003E-3"/>
    <n v="0"/>
  </r>
  <r>
    <s v="ABS379"/>
    <x v="0"/>
    <s v="Alcohol Beverage Services"/>
    <s v="ABS 85 Silver Spring"/>
    <x v="0"/>
    <n v="23340.639500000001"/>
    <n v="685.65"/>
    <n v="0"/>
    <x v="3"/>
    <n v="0.23340639500000002"/>
    <n v="6.8564999999999997E-3"/>
    <n v="0"/>
  </r>
  <r>
    <s v="ABS380"/>
    <x v="0"/>
    <s v="Alcohol Beverage Services"/>
    <s v="ABS 85 Silver Spring"/>
    <x v="0"/>
    <n v="23340.639500000001"/>
    <n v="81.55"/>
    <n v="0"/>
    <x v="3"/>
    <n v="0.23340639500000002"/>
    <n v="8.1549999999999993E-4"/>
    <n v="0"/>
  </r>
  <r>
    <s v="ABS381"/>
    <x v="0"/>
    <s v="Alcohol Beverage Services"/>
    <s v="ABS 85 Silver Spring"/>
    <x v="0"/>
    <n v="21862"/>
    <n v="192"/>
    <n v="0"/>
    <x v="3"/>
    <n v="0.21862000000000001"/>
    <n v="1.92E-3"/>
    <n v="0"/>
  </r>
  <r>
    <s v="ABS382"/>
    <x v="0"/>
    <s v="Alcohol Beverage Services"/>
    <s v="ABS 85 Silver Spring"/>
    <x v="0"/>
    <n v="87284.654999999999"/>
    <n v="0"/>
    <n v="0"/>
    <x v="2"/>
    <n v="0.87284655"/>
    <n v="0"/>
    <n v="0"/>
  </r>
  <r>
    <s v="ABS383"/>
    <x v="0"/>
    <s v="Alcohol Beverage Services"/>
    <s v="ABS 85 Special Order Liquor and Wine Warehouse Operations"/>
    <x v="0"/>
    <n v="66572"/>
    <n v="4004.92"/>
    <n v="4371.03"/>
    <x v="2"/>
    <n v="0.66571999999999998"/>
    <n v="4.00492E-2"/>
    <n v="4.3710300000000001E-2"/>
  </r>
  <r>
    <s v="ABS384"/>
    <x v="0"/>
    <s v="Alcohol Beverage Services"/>
    <s v="ABS 85 Special Order Liquor and Wine Warehouse Operations"/>
    <x v="0"/>
    <n v="68742.077099999995"/>
    <n v="13360.02"/>
    <n v="0"/>
    <x v="2"/>
    <n v="0.68742077099999999"/>
    <n v="0.1336002"/>
    <n v="0"/>
  </r>
  <r>
    <s v="ABS385"/>
    <x v="0"/>
    <s v="Alcohol Beverage Services"/>
    <s v="ABS 85 Special Order Liquor and Wine Warehouse Operations"/>
    <x v="0"/>
    <n v="52641.600700000003"/>
    <n v="1420.26"/>
    <n v="0"/>
    <x v="2"/>
    <n v="0.52641600700000002"/>
    <n v="1.4202599999999999E-2"/>
    <n v="0"/>
  </r>
  <r>
    <s v="ABS386"/>
    <x v="0"/>
    <s v="Alcohol Beverage Services"/>
    <s v="ABS 85 Special Order Liquor and Wine Warehouse Operations"/>
    <x v="0"/>
    <n v="58790.600899999998"/>
    <n v="5558.23"/>
    <n v="0"/>
    <x v="2"/>
    <n v="0.58790600900000001"/>
    <n v="5.5582299999999994E-2"/>
    <n v="0"/>
  </r>
  <r>
    <s v="ABS387"/>
    <x v="0"/>
    <s v="Alcohol Beverage Services"/>
    <s v="ABS 85 Special Order Liquor and Wine Warehouse Operations"/>
    <x v="0"/>
    <n v="55943.364600000001"/>
    <n v="4371.05"/>
    <n v="0"/>
    <x v="2"/>
    <n v="0.55943364600000001"/>
    <n v="4.3710499999999999E-2"/>
    <n v="0"/>
  </r>
  <r>
    <s v="ABS388"/>
    <x v="0"/>
    <s v="Alcohol Beverage Services"/>
    <s v="ABS 85 Special Order Liquor and Wine Warehouse Operations"/>
    <x v="0"/>
    <n v="52429.541700000002"/>
    <n v="335.88"/>
    <n v="0"/>
    <x v="2"/>
    <n v="0.52429541700000004"/>
    <n v="3.3587999999999999E-3"/>
    <n v="0"/>
  </r>
  <r>
    <s v="ABS389"/>
    <x v="0"/>
    <s v="Alcohol Beverage Services"/>
    <s v="ABS 85 Special Order Liquor and Wine Warehouse Operations"/>
    <x v="0"/>
    <n v="46468.63"/>
    <n v="2350.89"/>
    <n v="0"/>
    <x v="3"/>
    <n v="0.4646863"/>
    <n v="2.3508899999999999E-2"/>
    <n v="0"/>
  </r>
  <r>
    <s v="ABS390"/>
    <x v="0"/>
    <s v="Alcohol Beverage Services"/>
    <s v="ABS 85 Special Order Liquor and Wine Warehouse Operations"/>
    <x v="0"/>
    <n v="48095.028200000001"/>
    <n v="555.46"/>
    <n v="0"/>
    <x v="3"/>
    <n v="0.48095028200000001"/>
    <n v="5.5546000000000007E-3"/>
    <n v="0"/>
  </r>
  <r>
    <s v="ABS391"/>
    <x v="0"/>
    <s v="Alcohol Beverage Services"/>
    <s v="ABS 85 Stock Liquor and Wine Warehouse Operations"/>
    <x v="0"/>
    <n v="69442"/>
    <n v="851.47"/>
    <n v="173.61"/>
    <x v="2"/>
    <n v="0.69442000000000004"/>
    <n v="8.5147E-3"/>
    <n v="1.7361000000000002E-3"/>
  </r>
  <r>
    <s v="ABS392"/>
    <x v="0"/>
    <s v="Alcohol Beverage Services"/>
    <s v="ABS 85 Stock Liquor and Wine Warehouse Operations"/>
    <x v="0"/>
    <n v="82436"/>
    <n v="6822.92"/>
    <n v="0"/>
    <x v="2"/>
    <n v="0.82435999999999998"/>
    <n v="6.8229200000000004E-2"/>
    <n v="0"/>
  </r>
  <r>
    <s v="ABS393"/>
    <x v="0"/>
    <s v="Alcohol Beverage Services"/>
    <s v="ABS 85 Stock Liquor and Wine Warehouse Operations"/>
    <x v="0"/>
    <n v="69442"/>
    <n v="1863.09"/>
    <n v="1128.53"/>
    <x v="2"/>
    <n v="0.69442000000000004"/>
    <n v="1.8630899999999999E-2"/>
    <n v="1.12853E-2"/>
  </r>
  <r>
    <s v="ABS394"/>
    <x v="0"/>
    <s v="Alcohol Beverage Services"/>
    <s v="ABS 85 Stock Liquor and Wine Warehouse Operations"/>
    <x v="0"/>
    <n v="69442"/>
    <n v="2172.14"/>
    <n v="260.43"/>
    <x v="2"/>
    <n v="0.69442000000000004"/>
    <n v="2.1721399999999998E-2"/>
    <n v="2.6042999999999999E-3"/>
  </r>
  <r>
    <s v="ABS395"/>
    <x v="0"/>
    <s v="Alcohol Beverage Services"/>
    <s v="ABS 85 Stock Liquor and Wine Warehouse Operations"/>
    <x v="0"/>
    <n v="93986"/>
    <n v="2335.54"/>
    <n v="0"/>
    <x v="2"/>
    <n v="0.93986000000000003"/>
    <n v="2.3355399999999998E-2"/>
    <n v="0"/>
  </r>
  <r>
    <s v="ABS396"/>
    <x v="0"/>
    <s v="Alcohol Beverage Services"/>
    <s v="ABS 85 Stock Liquor and Wine Warehouse Operations"/>
    <x v="0"/>
    <n v="69442"/>
    <n v="2070.94"/>
    <n v="3276.22"/>
    <x v="2"/>
    <n v="0.69442000000000004"/>
    <n v="2.0709399999999999E-2"/>
    <n v="3.2762199999999998E-2"/>
  </r>
  <r>
    <s v="ABS397"/>
    <x v="0"/>
    <s v="Alcohol Beverage Services"/>
    <s v="ABS 85 Stock Liquor and Wine Warehouse Operations"/>
    <x v="0"/>
    <n v="69442"/>
    <n v="300.7"/>
    <n v="5490.06"/>
    <x v="2"/>
    <n v="0.69442000000000004"/>
    <n v="3.0069999999999997E-3"/>
    <n v="5.4900600000000001E-2"/>
  </r>
  <r>
    <s v="ABS398"/>
    <x v="0"/>
    <s v="Alcohol Beverage Services"/>
    <s v="ABS 85 Stock Liquor and Wine Warehouse Operations"/>
    <x v="0"/>
    <n v="62226.195299999999"/>
    <n v="1401.61"/>
    <n v="0"/>
    <x v="2"/>
    <n v="0.62226195299999998"/>
    <n v="1.4016099999999998E-2"/>
    <n v="0"/>
  </r>
  <r>
    <s v="ABS399"/>
    <x v="0"/>
    <s v="Alcohol Beverage Services"/>
    <s v="ABS 85 Stock Liquor and Wine Warehouse Operations"/>
    <x v="0"/>
    <n v="57221.267699999997"/>
    <n v="2271.67"/>
    <n v="0"/>
    <x v="2"/>
    <n v="0.572212677"/>
    <n v="2.2716699999999999E-2"/>
    <n v="0"/>
  </r>
  <r>
    <s v="ABS400"/>
    <x v="0"/>
    <s v="Alcohol Beverage Services"/>
    <s v="ABS 85 Stock Liquor and Wine Warehouse Operations"/>
    <x v="0"/>
    <n v="47882.638099999996"/>
    <n v="1111.78"/>
    <n v="0"/>
    <x v="3"/>
    <n v="0.47882638099999997"/>
    <n v="1.1117799999999999E-2"/>
    <n v="0"/>
  </r>
  <r>
    <s v="ABS401"/>
    <x v="0"/>
    <s v="Alcohol Beverage Services"/>
    <s v="ABS 85 Stock Liquor and Wine Warehouse Operations"/>
    <x v="0"/>
    <n v="51509.983200000002"/>
    <n v="1895.7"/>
    <n v="0"/>
    <x v="2"/>
    <n v="0.51509983199999998"/>
    <n v="1.8957000000000002E-2"/>
    <n v="0"/>
  </r>
  <r>
    <s v="ABS402"/>
    <x v="0"/>
    <s v="Alcohol Beverage Services"/>
    <s v="ABS 85 Stock Liquor and Wine Warehouse Operations"/>
    <x v="0"/>
    <n v="49230"/>
    <n v="684.2"/>
    <n v="0"/>
    <x v="3"/>
    <n v="0.49230000000000002"/>
    <n v="6.8420000000000009E-3"/>
    <n v="0"/>
  </r>
  <r>
    <s v="ABS403"/>
    <x v="0"/>
    <s v="Alcohol Beverage Services"/>
    <s v="ABS 85 Walnut Hill"/>
    <x v="0"/>
    <n v="98228"/>
    <n v="0"/>
    <n v="0"/>
    <x v="2"/>
    <n v="0.98228000000000004"/>
    <n v="0"/>
    <n v="0"/>
  </r>
  <r>
    <s v="ABS404"/>
    <x v="0"/>
    <s v="Alcohol Beverage Services"/>
    <s v="ABS 85 Walnut Hill"/>
    <x v="1"/>
    <n v="86103"/>
    <n v="0"/>
    <n v="0"/>
    <x v="2"/>
    <n v="0.86102999999999996"/>
    <n v="0"/>
    <n v="0"/>
  </r>
  <r>
    <s v="ABS405"/>
    <x v="0"/>
    <s v="Alcohol Beverage Services"/>
    <s v="ABS 85 Walnut Hill"/>
    <x v="1"/>
    <n v="45974.715499999998"/>
    <n v="457.36"/>
    <n v="0"/>
    <x v="3"/>
    <n v="0.45974715499999996"/>
    <n v="4.5735999999999997E-3"/>
    <n v="0"/>
  </r>
  <r>
    <s v="ABS406"/>
    <x v="0"/>
    <s v="Alcohol Beverage Services"/>
    <s v="ABS 85 Walnut Hill"/>
    <x v="0"/>
    <n v="62820.332000000002"/>
    <n v="1219.22"/>
    <n v="0"/>
    <x v="2"/>
    <n v="0.62820332000000001"/>
    <n v="1.21922E-2"/>
    <n v="0"/>
  </r>
  <r>
    <s v="ABS407"/>
    <x v="0"/>
    <s v="Alcohol Beverage Services"/>
    <s v="ABS 85 Walnut Hill"/>
    <x v="0"/>
    <n v="59457.09"/>
    <n v="2349.19"/>
    <n v="0"/>
    <x v="2"/>
    <n v="0.59457090000000001"/>
    <n v="2.34919E-2"/>
    <n v="0"/>
  </r>
  <r>
    <s v="ABS408"/>
    <x v="0"/>
    <s v="Alcohol Beverage Services"/>
    <s v="ABS 85 Walnut Hill"/>
    <x v="0"/>
    <n v="41943.628799999999"/>
    <n v="267.73"/>
    <n v="0"/>
    <x v="3"/>
    <n v="0.41943628799999999"/>
    <n v="2.6773000000000001E-3"/>
    <n v="0"/>
  </r>
  <r>
    <s v="ABS409"/>
    <x v="0"/>
    <s v="Alcohol Beverage Services"/>
    <s v="ABS 85 Walnut Hill"/>
    <x v="0"/>
    <n v="24779.5625"/>
    <n v="999.65"/>
    <n v="0"/>
    <x v="3"/>
    <n v="0.24779562499999999"/>
    <n v="9.9965000000000002E-3"/>
    <n v="0"/>
  </r>
  <r>
    <s v="ABS410"/>
    <x v="0"/>
    <s v="Alcohol Beverage Services"/>
    <s v="ABS 85 Walnut Hill"/>
    <x v="1"/>
    <n v="21862"/>
    <n v="77.27"/>
    <n v="0"/>
    <x v="3"/>
    <n v="0.21862000000000001"/>
    <n v="7.7269999999999997E-4"/>
    <n v="0"/>
  </r>
  <r>
    <s v="ABS411"/>
    <x v="0"/>
    <s v="Alcohol Beverage Services"/>
    <s v="ABS 85 Westwood"/>
    <x v="0"/>
    <n v="88161.3"/>
    <n v="211.09"/>
    <n v="0"/>
    <x v="2"/>
    <n v="0.88161299999999998"/>
    <n v="2.1109000000000002E-3"/>
    <n v="0"/>
  </r>
  <r>
    <s v="ABS412"/>
    <x v="0"/>
    <s v="Alcohol Beverage Services"/>
    <s v="ABS 85 Westwood"/>
    <x v="1"/>
    <n v="77645.657099999997"/>
    <n v="0"/>
    <n v="0"/>
    <x v="2"/>
    <n v="0.77645657099999998"/>
    <n v="0"/>
    <n v="0"/>
  </r>
  <r>
    <s v="ABS413"/>
    <x v="0"/>
    <s v="Alcohol Beverage Services"/>
    <s v="ABS 85 Westwood"/>
    <x v="0"/>
    <n v="27969.163199999999"/>
    <n v="37.81"/>
    <n v="0"/>
    <x v="3"/>
    <n v="0.27969163199999997"/>
    <n v="3.7810000000000003E-4"/>
    <n v="0"/>
  </r>
  <r>
    <s v="ABS414"/>
    <x v="0"/>
    <s v="Alcohol Beverage Services"/>
    <s v="ABS 85 Westwood"/>
    <x v="0"/>
    <n v="72463"/>
    <n v="475.6"/>
    <n v="0"/>
    <x v="2"/>
    <n v="0.72463"/>
    <n v="4.7559999999999998E-3"/>
    <n v="0"/>
  </r>
  <r>
    <s v="ABS415"/>
    <x v="0"/>
    <s v="Alcohol Beverage Services"/>
    <s v="ABS 85 Westwood"/>
    <x v="0"/>
    <n v="45974.715499999998"/>
    <n v="1303.1300000000001"/>
    <n v="0"/>
    <x v="3"/>
    <n v="0.45974715499999996"/>
    <n v="1.3031300000000001E-2"/>
    <n v="0"/>
  </r>
  <r>
    <s v="ABS416"/>
    <x v="0"/>
    <s v="Alcohol Beverage Services"/>
    <s v="ABS 85 Westwood"/>
    <x v="1"/>
    <n v="63215.24"/>
    <n v="1586.18"/>
    <n v="0"/>
    <x v="2"/>
    <n v="0.63215239999999995"/>
    <n v="1.5861800000000002E-2"/>
    <n v="0"/>
  </r>
  <r>
    <s v="ABS417"/>
    <x v="0"/>
    <s v="Alcohol Beverage Services"/>
    <s v="ABS 85 Westwood"/>
    <x v="0"/>
    <n v="21862"/>
    <n v="43.28"/>
    <n v="0"/>
    <x v="3"/>
    <n v="0.21862000000000001"/>
    <n v="4.328E-4"/>
    <n v="0"/>
  </r>
  <r>
    <s v="ABS418"/>
    <x v="0"/>
    <s v="Alcohol Beverage Services"/>
    <s v="ABS 85 Wheaton"/>
    <x v="0"/>
    <n v="72463"/>
    <n v="1351.22"/>
    <n v="5733.78"/>
    <x v="2"/>
    <n v="0.72463"/>
    <n v="1.35122E-2"/>
    <n v="5.7337799999999994E-2"/>
  </r>
  <r>
    <s v="ABS419"/>
    <x v="0"/>
    <s v="Alcohol Beverage Services"/>
    <s v="ABS 85 Wheaton"/>
    <x v="0"/>
    <n v="94713.3"/>
    <n v="656.47"/>
    <n v="0"/>
    <x v="2"/>
    <n v="0.947133"/>
    <n v="6.5647000000000006E-3"/>
    <n v="0"/>
  </r>
  <r>
    <s v="ABS420"/>
    <x v="0"/>
    <s v="Alcohol Beverage Services"/>
    <s v="ABS 85 Wheaton"/>
    <x v="0"/>
    <n v="53257.599999999999"/>
    <n v="126.72"/>
    <n v="1276.43"/>
    <x v="2"/>
    <n v="0.53257599999999994"/>
    <n v="1.2672E-3"/>
    <n v="1.2764300000000001E-2"/>
  </r>
  <r>
    <s v="ABS421"/>
    <x v="0"/>
    <s v="Alcohol Beverage Services"/>
    <s v="ABS 85 Wheaton"/>
    <x v="0"/>
    <n v="53257.599999999999"/>
    <n v="448.45"/>
    <n v="0"/>
    <x v="2"/>
    <n v="0.53257599999999994"/>
    <n v="4.4844999999999998E-3"/>
    <n v="0"/>
  </r>
  <r>
    <s v="ABS422"/>
    <x v="0"/>
    <s v="Alcohol Beverage Services"/>
    <s v="ABS 85 Wheaton"/>
    <x v="0"/>
    <n v="62607.630100000002"/>
    <n v="1674.66"/>
    <n v="0"/>
    <x v="2"/>
    <n v="0.626076301"/>
    <n v="1.67466E-2"/>
    <n v="0"/>
  </r>
  <r>
    <s v="ABS423"/>
    <x v="0"/>
    <s v="Alcohol Beverage Services"/>
    <s v="ABS 85 Wheaton"/>
    <x v="0"/>
    <n v="64734.01"/>
    <n v="458.52"/>
    <n v="0"/>
    <x v="2"/>
    <n v="0.64734009999999997"/>
    <n v="4.5852000000000002E-3"/>
    <n v="0"/>
  </r>
  <r>
    <s v="ABS424"/>
    <x v="0"/>
    <s v="Alcohol Beverage Services"/>
    <s v="ABS 85 Wheaton"/>
    <x v="0"/>
    <n v="19695.5"/>
    <n v="168.48"/>
    <n v="0"/>
    <x v="3"/>
    <n v="0.19695499999999999"/>
    <n v="1.6848E-3"/>
    <n v="0"/>
  </r>
  <r>
    <s v="ABS425"/>
    <x v="0"/>
    <s v="Alcohol Beverage Services"/>
    <s v="ABS 85 Wheaton"/>
    <x v="0"/>
    <n v="21862"/>
    <n v="0"/>
    <n v="0"/>
    <x v="3"/>
    <n v="0.21862000000000001"/>
    <n v="0"/>
    <n v="0"/>
  </r>
  <r>
    <s v="ABS426"/>
    <x v="0"/>
    <s v="Alcohol Beverage Services"/>
    <s v="ABS 85 White Oak"/>
    <x v="0"/>
    <n v="98228"/>
    <n v="908.86"/>
    <n v="0"/>
    <x v="2"/>
    <n v="0.98228000000000004"/>
    <n v="9.0886000000000005E-3"/>
    <n v="0"/>
  </r>
  <r>
    <s v="ABS427"/>
    <x v="0"/>
    <s v="Alcohol Beverage Services"/>
    <s v="ABS 85 White Oak"/>
    <x v="0"/>
    <n v="53257.599999999999"/>
    <n v="280.57"/>
    <n v="0"/>
    <x v="2"/>
    <n v="0.53257599999999994"/>
    <n v="2.8056999999999999E-3"/>
    <n v="0"/>
  </r>
  <r>
    <s v="ABS428"/>
    <x v="0"/>
    <s v="Alcohol Beverage Services"/>
    <s v="ABS 85 White Oak"/>
    <x v="0"/>
    <n v="86103"/>
    <n v="0"/>
    <n v="3665.62"/>
    <x v="2"/>
    <n v="0.86102999999999996"/>
    <n v="0"/>
    <n v="3.66562E-2"/>
  </r>
  <r>
    <s v="ABS429"/>
    <x v="0"/>
    <s v="Alcohol Beverage Services"/>
    <s v="ABS 85 White Oak"/>
    <x v="1"/>
    <n v="45974.731699999997"/>
    <n v="21.95"/>
    <n v="0"/>
    <x v="3"/>
    <n v="0.45974731699999999"/>
    <n v="2.195E-4"/>
    <n v="0"/>
  </r>
  <r>
    <s v="ABS430"/>
    <x v="0"/>
    <s v="Alcohol Beverage Services"/>
    <s v="ABS 85 White Oak"/>
    <x v="0"/>
    <n v="26326.125400000001"/>
    <n v="149.05000000000001"/>
    <n v="0"/>
    <x v="3"/>
    <n v="0.263261254"/>
    <n v="1.4905000000000001E-3"/>
    <n v="0"/>
  </r>
  <r>
    <s v="ABS431"/>
    <x v="0"/>
    <s v="Alcohol Beverage Services"/>
    <s v="ABS 85 White Oak"/>
    <x v="0"/>
    <n v="42494.212699999996"/>
    <n v="0"/>
    <n v="0"/>
    <x v="3"/>
    <n v="0.42494212699999995"/>
    <n v="0"/>
    <n v="0"/>
  </r>
  <r>
    <s v="ABS432"/>
    <x v="0"/>
    <s v="Alcohol Beverage Services"/>
    <s v="ABS 85 White Oak"/>
    <x v="0"/>
    <n v="62607.628900000003"/>
    <n v="2424.98"/>
    <n v="0"/>
    <x v="2"/>
    <n v="0.62607628900000001"/>
    <n v="2.4249800000000002E-2"/>
    <n v="0"/>
  </r>
  <r>
    <s v="ABS433"/>
    <x v="0"/>
    <s v="Alcohol Beverage Services"/>
    <s v="ABS 85 White Oak"/>
    <x v="0"/>
    <n v="60695.966099999998"/>
    <n v="2764.86"/>
    <n v="0"/>
    <x v="2"/>
    <n v="0.60695966099999998"/>
    <n v="2.7648600000000002E-2"/>
    <n v="0"/>
  </r>
  <r>
    <s v="ABS434"/>
    <x v="0"/>
    <s v="Alcohol Beverage Services"/>
    <s v="ABS 85 White Oak"/>
    <x v="0"/>
    <n v="23340.639500000001"/>
    <n v="129.51"/>
    <n v="0"/>
    <x v="3"/>
    <n v="0.23340639500000002"/>
    <n v="1.2951E-3"/>
    <n v="0"/>
  </r>
  <r>
    <s v="ABS435"/>
    <x v="0"/>
    <s v="Alcohol Beverage Services"/>
    <s v="ABS 85 Wholesale Administration"/>
    <x v="0"/>
    <n v="117424"/>
    <n v="0"/>
    <n v="0"/>
    <x v="1"/>
    <n v="1.17424"/>
    <n v="0"/>
    <n v="0"/>
  </r>
  <r>
    <s v="ABS436"/>
    <x v="0"/>
    <s v="Alcohol Beverage Services"/>
    <s v="ABS 85 Wholesale Administration"/>
    <x v="0"/>
    <n v="144631.85999999999"/>
    <n v="0"/>
    <n v="0"/>
    <x v="1"/>
    <n v="1.4463185999999999"/>
    <n v="0"/>
    <n v="0"/>
  </r>
  <r>
    <s v="ABS437"/>
    <x v="0"/>
    <s v="Alcohol Beverage Services"/>
    <s v="ABS 85 Wholesale Administration"/>
    <x v="0"/>
    <n v="157272.29999999999"/>
    <n v="0"/>
    <n v="0"/>
    <x v="0"/>
    <n v="1.5727229999999999"/>
    <n v="0"/>
    <n v="0"/>
  </r>
  <r>
    <s v="ABS438"/>
    <x v="0"/>
    <s v="Alcohol Beverage Services"/>
    <s v="ABS 85 Wholesale Administration"/>
    <x v="0"/>
    <n v="111843.34"/>
    <n v="22653.38"/>
    <n v="0"/>
    <x v="1"/>
    <n v="1.1184334"/>
    <n v="0.22653380000000001"/>
    <n v="0"/>
  </r>
  <r>
    <s v="ABS439"/>
    <x v="0"/>
    <s v="Alcohol Beverage Services"/>
    <s v="ABS 85 Wholesale Administration"/>
    <x v="0"/>
    <n v="106208.89"/>
    <n v="0"/>
    <n v="0"/>
    <x v="1"/>
    <n v="1.0620889"/>
    <n v="0"/>
    <n v="0"/>
  </r>
  <r>
    <s v="ABS440"/>
    <x v="0"/>
    <s v="Alcohol Beverage Services"/>
    <s v="ABS 85 Wholesale Operations"/>
    <x v="1"/>
    <n v="98228"/>
    <n v="0"/>
    <n v="7816.14"/>
    <x v="2"/>
    <n v="0.98228000000000004"/>
    <n v="0"/>
    <n v="7.8161400000000006E-2"/>
  </r>
  <r>
    <s v="ABS441"/>
    <x v="0"/>
    <s v="Alcohol Beverage Services"/>
    <s v="ABS 85 Wholesale Operations"/>
    <x v="0"/>
    <n v="98228"/>
    <n v="0"/>
    <n v="7816.14"/>
    <x v="2"/>
    <n v="0.98228000000000004"/>
    <n v="0"/>
    <n v="7.8161400000000006E-2"/>
  </r>
  <r>
    <s v="ABS442"/>
    <x v="0"/>
    <s v="Alcohol Beverage Services"/>
    <s v="ABS 85 Wholesale Operations"/>
    <x v="1"/>
    <n v="98228"/>
    <n v="0"/>
    <n v="4658.57"/>
    <x v="2"/>
    <n v="0.98228000000000004"/>
    <n v="0"/>
    <n v="4.6585699999999994E-2"/>
  </r>
  <r>
    <s v="ABS443"/>
    <x v="0"/>
    <s v="Alcohol Beverage Services"/>
    <s v="ABS 85 Wholesale Operations"/>
    <x v="0"/>
    <n v="98228"/>
    <n v="698.49"/>
    <n v="2143.23"/>
    <x v="2"/>
    <n v="0.98228000000000004"/>
    <n v="6.9849000000000005E-3"/>
    <n v="2.1432300000000001E-2"/>
  </r>
  <r>
    <s v="ABS444"/>
    <x v="0"/>
    <s v="Alcohol Beverage Services"/>
    <s v="ABS 85 Wholesale Operations"/>
    <x v="0"/>
    <n v="93995.283500000005"/>
    <n v="572.16999999999996"/>
    <n v="0"/>
    <x v="2"/>
    <n v="0.93995283500000004"/>
    <n v="5.7216999999999997E-3"/>
    <n v="0"/>
  </r>
  <r>
    <s v="ABS445"/>
    <x v="0"/>
    <s v="Alcohol Beverage Services"/>
    <s v="ABS 85 Wholesale Operations"/>
    <x v="0"/>
    <n v="71238.34"/>
    <n v="2971.91"/>
    <n v="0"/>
    <x v="2"/>
    <n v="0.7123834"/>
    <n v="2.9719099999999998E-2"/>
    <n v="0"/>
  </r>
  <r>
    <s v="ABS446"/>
    <x v="0"/>
    <s v="Alcohol Beverage Services"/>
    <s v="ABS 85 Wholesale Operations"/>
    <x v="0"/>
    <n v="87936.5"/>
    <n v="0"/>
    <n v="0"/>
    <x v="2"/>
    <n v="0.87936499999999995"/>
    <n v="0"/>
    <n v="0"/>
  </r>
  <r>
    <s v="ABS447"/>
    <x v="0"/>
    <s v="Alcohol Beverage Services"/>
    <s v="ABS 85 Administrative Services"/>
    <x v="0"/>
    <n v="63733"/>
    <n v="1363.23"/>
    <n v="0"/>
    <x v="2"/>
    <n v="0.63732999999999995"/>
    <n v="1.36323E-2"/>
    <n v="0"/>
  </r>
  <r>
    <s v="ABS448"/>
    <x v="0"/>
    <s v="Alcohol Beverage Services"/>
    <s v="ABS 85 Administrative Services"/>
    <x v="0"/>
    <n v="97333"/>
    <n v="1782.71"/>
    <n v="0"/>
    <x v="2"/>
    <n v="0.97333000000000003"/>
    <n v="1.7827100000000002E-2"/>
    <n v="0"/>
  </r>
  <r>
    <s v="ABS449"/>
    <x v="0"/>
    <s v="Alcohol Beverage Services"/>
    <s v="ABS 85 Administrative Services"/>
    <x v="1"/>
    <n v="65833"/>
    <n v="221.76"/>
    <n v="0"/>
    <x v="2"/>
    <n v="0.65832999999999997"/>
    <n v="2.2175999999999997E-3"/>
    <n v="0"/>
  </r>
  <r>
    <s v="ABS450"/>
    <x v="0"/>
    <s v="Alcohol Beverage Services"/>
    <s v="ABS 85 Administrative Services"/>
    <x v="0"/>
    <n v="19252.5"/>
    <n v="0"/>
    <n v="0"/>
    <x v="3"/>
    <n v="0.192525"/>
    <n v="0"/>
    <n v="0"/>
  </r>
  <r>
    <s v="ABS451"/>
    <x v="0"/>
    <s v="Alcohol Beverage Services"/>
    <s v="ABS 85 Aspen Hill"/>
    <x v="0"/>
    <n v="72463"/>
    <n v="2123.92"/>
    <n v="1177.5999999999999"/>
    <x v="2"/>
    <n v="0.72463"/>
    <n v="2.12392E-2"/>
    <n v="1.1775999999999998E-2"/>
  </r>
  <r>
    <s v="ABS452"/>
    <x v="0"/>
    <s v="Alcohol Beverage Services"/>
    <s v="ABS 85 Aspen Hill"/>
    <x v="0"/>
    <n v="93321.875599999999"/>
    <n v="188.58"/>
    <n v="0"/>
    <x v="2"/>
    <n v="0.93321875600000004"/>
    <n v="1.8858000000000002E-3"/>
    <n v="0"/>
  </r>
  <r>
    <s v="ABS453"/>
    <x v="0"/>
    <s v="Alcohol Beverage Services"/>
    <s v="ABS 85 Aspen Hill"/>
    <x v="0"/>
    <n v="86103"/>
    <n v="0"/>
    <n v="0"/>
    <x v="2"/>
    <n v="0.86102999999999996"/>
    <n v="0"/>
    <n v="0"/>
  </r>
  <r>
    <s v="ABS454"/>
    <x v="0"/>
    <s v="Alcohol Beverage Services"/>
    <s v="ABS 85 Aspen Hill"/>
    <x v="0"/>
    <n v="45974.715499999998"/>
    <n v="228.05"/>
    <n v="0"/>
    <x v="3"/>
    <n v="0.45974715499999996"/>
    <n v="2.2805E-3"/>
    <n v="0"/>
  </r>
  <r>
    <s v="ABS455"/>
    <x v="0"/>
    <s v="Alcohol Beverage Services"/>
    <s v="ABS 85 Aspen Hill"/>
    <x v="0"/>
    <n v="21862"/>
    <n v="1.59"/>
    <n v="0"/>
    <x v="3"/>
    <n v="0.21862000000000001"/>
    <n v="1.59E-5"/>
    <n v="0"/>
  </r>
  <r>
    <s v="ABS456"/>
    <x v="0"/>
    <s v="Alcohol Beverage Services"/>
    <s v="ABS 85 Aspen Hill"/>
    <x v="0"/>
    <n v="58860.981399999997"/>
    <n v="1167.19"/>
    <n v="0"/>
    <x v="2"/>
    <n v="0.58860981400000001"/>
    <n v="1.1671900000000001E-2"/>
    <n v="0"/>
  </r>
  <r>
    <s v="ABS457"/>
    <x v="0"/>
    <s v="Alcohol Beverage Services"/>
    <s v="ABS 85 Aspen Hill"/>
    <x v="1"/>
    <n v="23234.449799999999"/>
    <n v="115.61"/>
    <n v="0"/>
    <x v="3"/>
    <n v="0.23234449799999998"/>
    <n v="1.1561E-3"/>
    <n v="0"/>
  </r>
  <r>
    <s v="ABS458"/>
    <x v="0"/>
    <s v="Alcohol Beverage Services"/>
    <s v="ABS 85 Aspen Hill"/>
    <x v="1"/>
    <n v="23340.639500000001"/>
    <n v="145.03"/>
    <n v="0"/>
    <x v="3"/>
    <n v="0.23340639500000002"/>
    <n v="1.4503000000000001E-3"/>
    <n v="0"/>
  </r>
  <r>
    <s v="ABS459"/>
    <x v="0"/>
    <s v="Alcohol Beverage Services"/>
    <s v="ABS 85 Aspen Hill"/>
    <x v="1"/>
    <n v="21862"/>
    <n v="107.54"/>
    <n v="0"/>
    <x v="3"/>
    <n v="0.21862000000000001"/>
    <n v="1.0754E-3"/>
    <n v="0"/>
  </r>
  <r>
    <s v="ABS460"/>
    <x v="0"/>
    <s v="Alcohol Beverage Services"/>
    <s v="ABS 85 Beer Delivery Operations"/>
    <x v="0"/>
    <n v="75621.001999999993"/>
    <n v="15190.42"/>
    <n v="3572.79"/>
    <x v="2"/>
    <n v="0.75621001999999993"/>
    <n v="0.15190419999999999"/>
    <n v="3.57279E-2"/>
  </r>
  <r>
    <s v="ABS461"/>
    <x v="0"/>
    <s v="Alcohol Beverage Services"/>
    <s v="ABS 85 Beer Delivery Operations"/>
    <x v="0"/>
    <n v="70643.759999999995"/>
    <n v="5864.53"/>
    <n v="0"/>
    <x v="2"/>
    <n v="0.7064376"/>
    <n v="5.8645299999999997E-2"/>
    <n v="0"/>
  </r>
  <r>
    <s v="ABS462"/>
    <x v="0"/>
    <s v="Alcohol Beverage Services"/>
    <s v="ABS 85 Beer Delivery Operations"/>
    <x v="0"/>
    <n v="61240"/>
    <n v="3866.6"/>
    <n v="2881.5"/>
    <x v="2"/>
    <n v="0.61240000000000006"/>
    <n v="3.8665999999999999E-2"/>
    <n v="2.8815E-2"/>
  </r>
  <r>
    <s v="BOA01"/>
    <x v="1"/>
    <s v="Board of Appeals Department"/>
    <s v="BOA 02 Board of Appeals Division"/>
    <x v="1"/>
    <n v="86103"/>
    <n v="0"/>
    <n v="3665.64"/>
    <x v="2"/>
    <n v="0.86102999999999996"/>
    <n v="0"/>
    <n v="3.6656399999999999E-2"/>
  </r>
  <r>
    <s v="BOA02"/>
    <x v="1"/>
    <s v="Board of Appeals Department"/>
    <s v="BOA 02 Board of Appeals Division"/>
    <x v="1"/>
    <n v="74404.580799999996"/>
    <n v="414.75"/>
    <n v="0"/>
    <x v="2"/>
    <n v="0.74404580799999998"/>
    <n v="4.1475000000000001E-3"/>
    <n v="0"/>
  </r>
  <r>
    <s v="BOA03"/>
    <x v="1"/>
    <s v="Board of Appeals Department"/>
    <s v="BOA 02 Executive Director"/>
    <x v="1"/>
    <n v="152940"/>
    <n v="0"/>
    <n v="0"/>
    <x v="0"/>
    <n v="1.5294000000000001"/>
    <n v="0"/>
    <n v="0"/>
  </r>
  <r>
    <s v="BOE01"/>
    <x v="2"/>
    <s v="Board of Elections"/>
    <s v="BOE 24 Absentee Voting"/>
    <x v="1"/>
    <n v="78611.251499999998"/>
    <n v="0"/>
    <n v="0"/>
    <x v="2"/>
    <n v="0.78611251500000001"/>
    <n v="0"/>
    <n v="0"/>
  </r>
  <r>
    <s v="BOE02"/>
    <x v="2"/>
    <s v="Board of Elections"/>
    <s v="BOE 24 Absentee Voting"/>
    <x v="1"/>
    <n v="98228"/>
    <n v="0"/>
    <n v="7017.18"/>
    <x v="2"/>
    <n v="0.98228000000000004"/>
    <n v="0"/>
    <n v="7.0171800000000006E-2"/>
  </r>
  <r>
    <s v="BOE03"/>
    <x v="2"/>
    <s v="Board of Elections"/>
    <s v="BOE 24 Absentee Voting"/>
    <x v="1"/>
    <n v="78947"/>
    <n v="0"/>
    <n v="1278.6300000000001"/>
    <x v="2"/>
    <n v="0.78947000000000001"/>
    <n v="0"/>
    <n v="1.27863E-2"/>
  </r>
  <r>
    <s v="BOE04"/>
    <x v="2"/>
    <s v="Board of Elections"/>
    <s v="BOE 24 Director"/>
    <x v="0"/>
    <n v="176948"/>
    <n v="0"/>
    <n v="0"/>
    <x v="0"/>
    <n v="1.7694799999999999"/>
    <n v="0"/>
    <n v="0"/>
  </r>
  <r>
    <s v="BOE05"/>
    <x v="2"/>
    <s v="Board of Elections"/>
    <s v="BOE 24 Director's Office"/>
    <x v="1"/>
    <n v="88514.877900000007"/>
    <n v="1587.23"/>
    <n v="0"/>
    <x v="2"/>
    <n v="0.88514877900000011"/>
    <n v="1.5872299999999999E-2"/>
    <n v="0"/>
  </r>
  <r>
    <s v="BOE06"/>
    <x v="2"/>
    <s v="Board of Elections"/>
    <s v="BOE 24 Director's Office"/>
    <x v="1"/>
    <n v="152940"/>
    <n v="0"/>
    <n v="0"/>
    <x v="0"/>
    <n v="1.5294000000000001"/>
    <n v="0"/>
    <n v="0"/>
  </r>
  <r>
    <s v="BOE07"/>
    <x v="2"/>
    <s v="Board of Elections"/>
    <s v="BOE 24 Director's Office"/>
    <x v="0"/>
    <n v="75008"/>
    <n v="0"/>
    <n v="0"/>
    <x v="2"/>
    <n v="0.75007999999999997"/>
    <n v="0"/>
    <n v="0"/>
  </r>
  <r>
    <s v="BOE08"/>
    <x v="2"/>
    <s v="Board of Elections"/>
    <s v="BOE 24 Election Judge Recruitment"/>
    <x v="1"/>
    <n v="86103"/>
    <n v="0"/>
    <n v="0"/>
    <x v="2"/>
    <n v="0.86102999999999996"/>
    <n v="0"/>
    <n v="0"/>
  </r>
  <r>
    <s v="BOE09"/>
    <x v="2"/>
    <s v="Board of Elections"/>
    <s v="BOE 24 Election Judge Recruitment"/>
    <x v="1"/>
    <n v="107367"/>
    <n v="0"/>
    <n v="0"/>
    <x v="1"/>
    <n v="1.0736699999999999"/>
    <n v="0"/>
    <n v="0"/>
  </r>
  <r>
    <s v="BOE10"/>
    <x v="2"/>
    <s v="Board of Elections"/>
    <s v="BOE 24 Election Judge Recruitment"/>
    <x v="0"/>
    <n v="98228"/>
    <n v="4304.51"/>
    <n v="4658.57"/>
    <x v="2"/>
    <n v="0.98228000000000004"/>
    <n v="4.3045100000000003E-2"/>
    <n v="4.6585699999999994E-2"/>
  </r>
  <r>
    <s v="BOE11"/>
    <x v="2"/>
    <s v="Board of Elections"/>
    <s v="BOE 24 Election Judge Recruitment"/>
    <x v="1"/>
    <n v="86103"/>
    <n v="496.76"/>
    <n v="0"/>
    <x v="2"/>
    <n v="0.86102999999999996"/>
    <n v="4.9676E-3"/>
    <n v="0"/>
  </r>
  <r>
    <s v="BOE12"/>
    <x v="2"/>
    <s v="Board of Elections"/>
    <s v="BOE 24 Election Judge Recruitment"/>
    <x v="1"/>
    <n v="82656.625"/>
    <n v="1520.03"/>
    <n v="0"/>
    <x v="2"/>
    <n v="0.82656624999999995"/>
    <n v="1.52003E-2"/>
    <n v="0"/>
  </r>
  <r>
    <s v="BOE13"/>
    <x v="2"/>
    <s v="Board of Elections"/>
    <s v="BOE 24 Election Operations"/>
    <x v="1"/>
    <n v="107367"/>
    <n v="279.81"/>
    <n v="1744.73"/>
    <x v="1"/>
    <n v="1.0736699999999999"/>
    <n v="2.7981E-3"/>
    <n v="1.7447299999999999E-2"/>
  </r>
  <r>
    <s v="BOE14"/>
    <x v="2"/>
    <s v="Board of Elections"/>
    <s v="BOE 24 Information Technology Division"/>
    <x v="1"/>
    <n v="134500"/>
    <n v="0"/>
    <n v="0"/>
    <x v="1"/>
    <n v="1.345"/>
    <n v="0"/>
    <n v="0"/>
  </r>
  <r>
    <s v="BOE15"/>
    <x v="2"/>
    <s v="Board of Elections"/>
    <s v="BOE 24 Information Technology Division"/>
    <x v="0"/>
    <n v="106349.6188"/>
    <n v="1070.6199999999999"/>
    <n v="0"/>
    <x v="1"/>
    <n v="1.063496188"/>
    <n v="1.0706199999999999E-2"/>
    <n v="0"/>
  </r>
  <r>
    <s v="BOE16"/>
    <x v="2"/>
    <s v="Board of Elections"/>
    <s v="BOE 24 Information Technology Division"/>
    <x v="1"/>
    <n v="98228"/>
    <n v="0"/>
    <n v="0"/>
    <x v="2"/>
    <n v="0.98228000000000004"/>
    <n v="0"/>
    <n v="0"/>
  </r>
  <r>
    <s v="BOE17"/>
    <x v="2"/>
    <s v="Board of Elections"/>
    <s v="BOE 24 Information Technology Division"/>
    <x v="0"/>
    <n v="64693"/>
    <n v="0"/>
    <n v="0"/>
    <x v="2"/>
    <n v="0.64693000000000001"/>
    <n v="0"/>
    <n v="0"/>
  </r>
  <r>
    <s v="BOE18"/>
    <x v="2"/>
    <s v="Board of Elections"/>
    <s v="BOE 24 Information Technology Division"/>
    <x v="0"/>
    <n v="64693"/>
    <n v="349.91"/>
    <n v="0"/>
    <x v="2"/>
    <n v="0.64693000000000001"/>
    <n v="3.4991000000000002E-3"/>
    <n v="0"/>
  </r>
  <r>
    <s v="BOE19"/>
    <x v="2"/>
    <s v="Board of Elections"/>
    <s v="BOE 24 Information Technology Division"/>
    <x v="0"/>
    <n v="60000"/>
    <n v="0"/>
    <n v="0"/>
    <x v="2"/>
    <n v="0.6"/>
    <n v="0"/>
    <n v="0"/>
  </r>
  <r>
    <s v="BOE20"/>
    <x v="2"/>
    <s v="Board of Elections"/>
    <s v="BOE 24 Information Technology Division"/>
    <x v="0"/>
    <n v="70927"/>
    <n v="434.78"/>
    <n v="0"/>
    <x v="2"/>
    <n v="0.70926999999999996"/>
    <n v="4.3477999999999998E-3"/>
    <n v="0"/>
  </r>
  <r>
    <s v="BOE21"/>
    <x v="2"/>
    <s v="Board of Elections"/>
    <s v="BOE 24 Polling Place Management"/>
    <x v="0"/>
    <n v="97195.937000000005"/>
    <n v="0"/>
    <n v="0"/>
    <x v="2"/>
    <n v="0.9719593700000001"/>
    <n v="0"/>
    <n v="0"/>
  </r>
  <r>
    <s v="BOE22"/>
    <x v="2"/>
    <s v="Board of Elections"/>
    <s v="BOE 24 Polling Place Management"/>
    <x v="0"/>
    <n v="78947"/>
    <n v="0"/>
    <n v="5626.5"/>
    <x v="2"/>
    <n v="0.78947000000000001"/>
    <n v="0"/>
    <n v="5.6265000000000003E-2"/>
  </r>
  <r>
    <s v="BOE23"/>
    <x v="2"/>
    <s v="Board of Elections"/>
    <s v="BOE 24 Polling Place Management"/>
    <x v="0"/>
    <n v="82656.625"/>
    <n v="0"/>
    <n v="0"/>
    <x v="2"/>
    <n v="0.82656624999999995"/>
    <n v="0"/>
    <n v="0"/>
  </r>
  <r>
    <s v="BOE24"/>
    <x v="2"/>
    <s v="Board of Elections"/>
    <s v="BOE 24 Polling Place Management"/>
    <x v="0"/>
    <n v="52427.38"/>
    <n v="0"/>
    <n v="0"/>
    <x v="2"/>
    <n v="0.52427380000000001"/>
    <n v="0"/>
    <n v="0"/>
  </r>
  <r>
    <s v="BOE25"/>
    <x v="2"/>
    <s v="Board of Elections"/>
    <s v="BOE 24 Registration Services"/>
    <x v="1"/>
    <n v="98228"/>
    <n v="194.93"/>
    <n v="7816.14"/>
    <x v="2"/>
    <n v="0.98228000000000004"/>
    <n v="1.9493000000000002E-3"/>
    <n v="7.8161400000000006E-2"/>
  </r>
  <r>
    <s v="BOE26"/>
    <x v="2"/>
    <s v="Board of Elections"/>
    <s v="BOE 24 Registration Services"/>
    <x v="0"/>
    <n v="78039.731899999999"/>
    <n v="225.12"/>
    <n v="0"/>
    <x v="2"/>
    <n v="0.78039731899999998"/>
    <n v="2.2512000000000001E-3"/>
    <n v="0"/>
  </r>
  <r>
    <s v="BOE27"/>
    <x v="2"/>
    <s v="Board of Elections"/>
    <s v="BOE 24 Registration Services"/>
    <x v="1"/>
    <n v="78030.952999999994"/>
    <n v="0"/>
    <n v="0"/>
    <x v="2"/>
    <n v="0.78030952999999992"/>
    <n v="0"/>
    <n v="0"/>
  </r>
  <r>
    <s v="BOE28"/>
    <x v="2"/>
    <s v="Board of Elections"/>
    <s v="BOE 24 Registration Services"/>
    <x v="1"/>
    <n v="73697.952999999994"/>
    <n v="0"/>
    <n v="0"/>
    <x v="2"/>
    <n v="0.73697952999999994"/>
    <n v="0"/>
    <n v="0"/>
  </r>
  <r>
    <s v="BOE29"/>
    <x v="2"/>
    <s v="Board of Elections"/>
    <s v="BOE 24 Registration Services"/>
    <x v="1"/>
    <n v="62850.35"/>
    <n v="90.66"/>
    <n v="0"/>
    <x v="2"/>
    <n v="0.62850349999999999"/>
    <n v="9.0659999999999992E-4"/>
    <n v="0"/>
  </r>
  <r>
    <s v="BOE30"/>
    <x v="2"/>
    <s v="Board of Elections"/>
    <s v="BOE 24 Registration Services"/>
    <x v="1"/>
    <n v="62850.35"/>
    <n v="0"/>
    <n v="0"/>
    <x v="2"/>
    <n v="0.62850349999999999"/>
    <n v="0"/>
    <n v="0"/>
  </r>
  <r>
    <s v="BOE31"/>
    <x v="2"/>
    <s v="Board of Elections"/>
    <s v="BOE 24 Registration Services"/>
    <x v="1"/>
    <n v="59693"/>
    <n v="430.49"/>
    <n v="0"/>
    <x v="2"/>
    <n v="0.59692999999999996"/>
    <n v="4.3049000000000004E-3"/>
    <n v="0"/>
  </r>
  <r>
    <s v="BOE32"/>
    <x v="2"/>
    <s v="Board of Elections"/>
    <s v="BOE 24 Registration Services"/>
    <x v="0"/>
    <n v="55922"/>
    <n v="0"/>
    <n v="0"/>
    <x v="2"/>
    <n v="0.55922000000000005"/>
    <n v="0"/>
    <n v="0"/>
  </r>
  <r>
    <s v="BOE33"/>
    <x v="2"/>
    <s v="Board of Elections"/>
    <s v="BOE 24 Registration Services"/>
    <x v="0"/>
    <n v="60193"/>
    <n v="86.82"/>
    <n v="0"/>
    <x v="2"/>
    <n v="0.60192999999999997"/>
    <n v="8.6819999999999996E-4"/>
    <n v="0"/>
  </r>
  <r>
    <s v="BOE34"/>
    <x v="2"/>
    <s v="Board of Elections"/>
    <s v="BOE 24 Registration Services"/>
    <x v="1"/>
    <n v="50438"/>
    <n v="0"/>
    <n v="0"/>
    <x v="2"/>
    <n v="0.50438000000000005"/>
    <n v="0"/>
    <n v="0"/>
  </r>
  <r>
    <s v="CAT01"/>
    <x v="3"/>
    <s v="County Attorney's Office"/>
    <s v="CAT 30 Administration"/>
    <x v="1"/>
    <n v="107367"/>
    <n v="0"/>
    <n v="4580.1400000000003"/>
    <x v="1"/>
    <n v="1.0736699999999999"/>
    <n v="0"/>
    <n v="4.5801400000000006E-2"/>
  </r>
  <r>
    <s v="CAT02"/>
    <x v="3"/>
    <s v="County Attorney's Office"/>
    <s v="CAT 30 Administration"/>
    <x v="0"/>
    <n v="193460.3"/>
    <n v="0"/>
    <n v="0"/>
    <x v="0"/>
    <n v="1.9346029999999999"/>
    <n v="0"/>
    <n v="0"/>
  </r>
  <r>
    <s v="CAT03"/>
    <x v="3"/>
    <s v="County Attorney's Office"/>
    <s v="CAT 30 Administration"/>
    <x v="1"/>
    <n v="65874.312900000004"/>
    <n v="0"/>
    <n v="0"/>
    <x v="2"/>
    <n v="0.65874312900000009"/>
    <n v="0"/>
    <n v="0"/>
  </r>
  <r>
    <s v="CAT04"/>
    <x v="3"/>
    <s v="County Attorney's Office"/>
    <s v="CAT 30 County Attorney"/>
    <x v="0"/>
    <n v="258000"/>
    <n v="0"/>
    <n v="0"/>
    <x v="5"/>
    <n v="2.58"/>
    <n v="0"/>
    <n v="0"/>
  </r>
  <r>
    <s v="CAT05"/>
    <x v="3"/>
    <s v="County Attorney's Office"/>
    <s v="CAT 30 County Attorney's Office"/>
    <x v="1"/>
    <n v="152940"/>
    <n v="0"/>
    <n v="0"/>
    <x v="0"/>
    <n v="1.5294000000000001"/>
    <n v="0"/>
    <n v="0"/>
  </r>
  <r>
    <s v="CAT06"/>
    <x v="3"/>
    <s v="County Attorney's Office"/>
    <s v="CAT 30 County Attorney's Office"/>
    <x v="0"/>
    <n v="157124.20310000001"/>
    <n v="0"/>
    <n v="0"/>
    <x v="0"/>
    <n v="1.5712420310000001"/>
    <n v="0"/>
    <n v="0"/>
  </r>
  <r>
    <s v="CAT07"/>
    <x v="3"/>
    <s v="County Attorney's Office"/>
    <s v="CAT 30 County Attorney's Office"/>
    <x v="0"/>
    <n v="125000"/>
    <n v="0"/>
    <n v="0"/>
    <x v="1"/>
    <n v="1.25"/>
    <n v="0"/>
    <n v="0"/>
  </r>
  <r>
    <s v="CAT08"/>
    <x v="3"/>
    <s v="County Attorney's Office"/>
    <s v="CAT 30 County Attorney's Office"/>
    <x v="1"/>
    <n v="64514.654999999999"/>
    <n v="0"/>
    <n v="0"/>
    <x v="2"/>
    <n v="0.64514654999999999"/>
    <n v="0"/>
    <n v="0"/>
  </r>
  <r>
    <s v="CAT09"/>
    <x v="3"/>
    <s v="County Attorney's Office"/>
    <s v="CAT 30 Finance and Procurement"/>
    <x v="1"/>
    <n v="158802"/>
    <n v="0"/>
    <n v="0"/>
    <x v="0"/>
    <n v="1.58802"/>
    <n v="0"/>
    <n v="0"/>
  </r>
  <r>
    <s v="CAT10"/>
    <x v="3"/>
    <s v="County Attorney's Office"/>
    <s v="CAT 30 Finance and Procurement"/>
    <x v="1"/>
    <n v="158802"/>
    <n v="0"/>
    <n v="2580.63"/>
    <x v="0"/>
    <n v="1.58802"/>
    <n v="0"/>
    <n v="2.5806300000000001E-2"/>
  </r>
  <r>
    <s v="CAT11"/>
    <x v="3"/>
    <s v="County Attorney's Office"/>
    <s v="CAT 30 Finance and Procurement"/>
    <x v="1"/>
    <n v="107367"/>
    <n v="0"/>
    <n v="4580.1400000000003"/>
    <x v="1"/>
    <n v="1.0736699999999999"/>
    <n v="0"/>
    <n v="4.5801400000000006E-2"/>
  </r>
  <r>
    <s v="CAT12"/>
    <x v="3"/>
    <s v="County Attorney's Office"/>
    <s v="CAT 30 Finance and Procurement"/>
    <x v="1"/>
    <n v="103457.95"/>
    <n v="0"/>
    <n v="4283.93"/>
    <x v="1"/>
    <n v="1.0345795"/>
    <n v="0"/>
    <n v="4.2839300000000004E-2"/>
  </r>
  <r>
    <s v="CAT13"/>
    <x v="3"/>
    <s v="County Attorney's Office"/>
    <s v="CAT 30 Finance and Procurement"/>
    <x v="1"/>
    <n v="78947"/>
    <n v="0"/>
    <n v="3357.62"/>
    <x v="2"/>
    <n v="0.78947000000000001"/>
    <n v="0"/>
    <n v="3.35762E-2"/>
  </r>
  <r>
    <s v="CAT14"/>
    <x v="3"/>
    <s v="County Attorney's Office"/>
    <s v="CAT 30 Finance and Procurement"/>
    <x v="1"/>
    <n v="78947"/>
    <n v="0"/>
    <n v="3357.62"/>
    <x v="2"/>
    <n v="0.78947000000000001"/>
    <n v="0"/>
    <n v="3.35762E-2"/>
  </r>
  <r>
    <s v="CAT15"/>
    <x v="3"/>
    <s v="County Attorney's Office"/>
    <s v="CAT 30 Finance and Procurement"/>
    <x v="1"/>
    <n v="71199.113100000002"/>
    <n v="0"/>
    <n v="0"/>
    <x v="2"/>
    <n v="0.711991131"/>
    <n v="0"/>
    <n v="0"/>
  </r>
  <r>
    <s v="CAT16"/>
    <x v="3"/>
    <s v="County Attorney's Office"/>
    <s v="CAT 30 Finance and Procurement"/>
    <x v="0"/>
    <n v="175873"/>
    <n v="0"/>
    <n v="0"/>
    <x v="0"/>
    <n v="1.7587299999999999"/>
    <n v="0"/>
    <n v="0"/>
  </r>
  <r>
    <s v="CAT17"/>
    <x v="3"/>
    <s v="County Attorney's Office"/>
    <s v="CAT 30 Finance and Procurement"/>
    <x v="1"/>
    <n v="25210.5"/>
    <n v="0"/>
    <n v="0"/>
    <x v="3"/>
    <n v="0.25210500000000002"/>
    <n v="0"/>
    <n v="0"/>
  </r>
  <r>
    <s v="CAT18"/>
    <x v="3"/>
    <s v="County Attorney's Office"/>
    <s v="CAT 30 Finance and Procurement"/>
    <x v="1"/>
    <n v="74951.9522"/>
    <n v="0"/>
    <n v="0"/>
    <x v="2"/>
    <n v="0.74951952200000005"/>
    <n v="0"/>
    <n v="0"/>
  </r>
  <r>
    <s v="CAT19"/>
    <x v="3"/>
    <s v="County Attorney's Office"/>
    <s v="CAT 30 Finance and Procurement"/>
    <x v="1"/>
    <n v="158802"/>
    <n v="0"/>
    <n v="0"/>
    <x v="0"/>
    <n v="1.58802"/>
    <n v="0"/>
    <n v="0"/>
  </r>
  <r>
    <s v="CAT20"/>
    <x v="3"/>
    <s v="County Attorney's Office"/>
    <s v="CAT 30 Finance and Procurement"/>
    <x v="1"/>
    <n v="158802"/>
    <n v="0"/>
    <n v="0"/>
    <x v="0"/>
    <n v="1.58802"/>
    <n v="0"/>
    <n v="0"/>
  </r>
  <r>
    <s v="CAT21"/>
    <x v="3"/>
    <s v="County Attorney's Office"/>
    <s v="CAT 30 Finance and Procurement"/>
    <x v="0"/>
    <n v="156196.35999999999"/>
    <n v="0"/>
    <n v="0"/>
    <x v="0"/>
    <n v="1.5619635999999999"/>
    <n v="0"/>
    <n v="0"/>
  </r>
  <r>
    <s v="CAT22"/>
    <x v="3"/>
    <s v="County Attorney's Office"/>
    <s v="CAT 30 Government Operations"/>
    <x v="1"/>
    <n v="175873"/>
    <n v="0"/>
    <n v="1191.06"/>
    <x v="0"/>
    <n v="1.7587299999999999"/>
    <n v="0"/>
    <n v="1.1910599999999999E-2"/>
  </r>
  <r>
    <s v="CAT23"/>
    <x v="3"/>
    <s v="County Attorney's Office"/>
    <s v="CAT 30 Government Operations"/>
    <x v="1"/>
    <n v="144896.079"/>
    <n v="0"/>
    <n v="0"/>
    <x v="1"/>
    <n v="1.4489607899999999"/>
    <n v="0"/>
    <n v="0"/>
  </r>
  <r>
    <s v="CAT24"/>
    <x v="3"/>
    <s v="County Attorney's Office"/>
    <s v="CAT 30 Government Operations"/>
    <x v="1"/>
    <n v="158802"/>
    <n v="0"/>
    <n v="6793.7"/>
    <x v="0"/>
    <n v="1.58802"/>
    <n v="0"/>
    <n v="6.7936999999999997E-2"/>
  </r>
  <r>
    <s v="CAT25"/>
    <x v="3"/>
    <s v="County Attorney's Office"/>
    <s v="CAT 30 Government Operations"/>
    <x v="1"/>
    <n v="158802"/>
    <n v="0"/>
    <n v="0"/>
    <x v="0"/>
    <n v="1.58802"/>
    <n v="0"/>
    <n v="0"/>
  </r>
  <r>
    <s v="CAT26"/>
    <x v="3"/>
    <s v="County Attorney's Office"/>
    <s v="CAT 30 Government Operations"/>
    <x v="1"/>
    <n v="91193"/>
    <n v="0"/>
    <n v="0"/>
    <x v="2"/>
    <n v="0.91193000000000002"/>
    <n v="0"/>
    <n v="0"/>
  </r>
  <r>
    <s v="CAT27"/>
    <x v="3"/>
    <s v="County Attorney's Office"/>
    <s v="CAT 30 Government Operations"/>
    <x v="1"/>
    <n v="104137"/>
    <n v="0"/>
    <n v="0"/>
    <x v="1"/>
    <n v="1.0413699999999999"/>
    <n v="0"/>
    <n v="0"/>
  </r>
  <r>
    <s v="CAT28"/>
    <x v="3"/>
    <s v="County Attorney's Office"/>
    <s v="CAT 30 Health and Human Services"/>
    <x v="1"/>
    <n v="158802"/>
    <n v="0"/>
    <n v="6793.7"/>
    <x v="0"/>
    <n v="1.58802"/>
    <n v="0"/>
    <n v="6.7936999999999997E-2"/>
  </r>
  <r>
    <s v="CAT29"/>
    <x v="3"/>
    <s v="County Attorney's Office"/>
    <s v="CAT 30 Health and Human Services"/>
    <x v="1"/>
    <n v="107367"/>
    <n v="817.36"/>
    <n v="0"/>
    <x v="1"/>
    <n v="1.0736699999999999"/>
    <n v="8.1735999999999996E-3"/>
    <n v="0"/>
  </r>
  <r>
    <s v="CAT30"/>
    <x v="3"/>
    <s v="County Attorney's Office"/>
    <s v="CAT 30 Health and Human Services"/>
    <x v="0"/>
    <n v="175873"/>
    <n v="0"/>
    <n v="0"/>
    <x v="0"/>
    <n v="1.7587299999999999"/>
    <n v="0"/>
    <n v="0"/>
  </r>
  <r>
    <s v="CAT31"/>
    <x v="3"/>
    <s v="County Attorney's Office"/>
    <s v="CAT 30 Health and Human Services"/>
    <x v="1"/>
    <n v="153740.18160000001"/>
    <n v="0"/>
    <n v="0"/>
    <x v="0"/>
    <n v="1.537401816"/>
    <n v="0"/>
    <n v="0"/>
  </r>
  <r>
    <s v="CAT32"/>
    <x v="3"/>
    <s v="County Attorney's Office"/>
    <s v="CAT 30 Health and Human Services"/>
    <x v="1"/>
    <n v="101896.38129999999"/>
    <n v="0"/>
    <n v="0"/>
    <x v="1"/>
    <n v="1.0189638129999998"/>
    <n v="0"/>
    <n v="0"/>
  </r>
  <r>
    <s v="CAT33"/>
    <x v="3"/>
    <s v="County Attorney's Office"/>
    <s v="CAT 30 Health and Human Services"/>
    <x v="1"/>
    <n v="142074.6287"/>
    <n v="0"/>
    <n v="0"/>
    <x v="1"/>
    <n v="1.4207462870000001"/>
    <n v="0"/>
    <n v="0"/>
  </r>
  <r>
    <s v="CAT34"/>
    <x v="3"/>
    <s v="County Attorney's Office"/>
    <s v="CAT 30 Health and Human Services"/>
    <x v="1"/>
    <n v="131799.8872"/>
    <n v="0"/>
    <n v="0"/>
    <x v="1"/>
    <n v="1.317998872"/>
    <n v="0"/>
    <n v="0"/>
  </r>
  <r>
    <s v="CAT35"/>
    <x v="3"/>
    <s v="County Attorney's Office"/>
    <s v="CAT 30 Health and Human Services"/>
    <x v="1"/>
    <n v="128289.57"/>
    <n v="0"/>
    <n v="0"/>
    <x v="1"/>
    <n v="1.2828957000000001"/>
    <n v="0"/>
    <n v="0"/>
  </r>
  <r>
    <s v="CAT36"/>
    <x v="3"/>
    <s v="County Attorney's Office"/>
    <s v="CAT 30 Health and Human Services"/>
    <x v="1"/>
    <n v="129156.17"/>
    <n v="0"/>
    <n v="0"/>
    <x v="1"/>
    <n v="1.2915616999999999"/>
    <n v="0"/>
    <n v="0"/>
  </r>
  <r>
    <s v="CAT37"/>
    <x v="3"/>
    <s v="County Attorney's Office"/>
    <s v="CAT 30 Insurance Defense Litigation"/>
    <x v="1"/>
    <n v="175873"/>
    <n v="0"/>
    <n v="2637.61"/>
    <x v="0"/>
    <n v="1.7587299999999999"/>
    <n v="0"/>
    <n v="2.63761E-2"/>
  </r>
  <r>
    <s v="CAT38"/>
    <x v="3"/>
    <s v="County Attorney's Office"/>
    <s v="CAT 30 Insurance Defense Litigation"/>
    <x v="1"/>
    <n v="175873"/>
    <n v="0"/>
    <n v="0"/>
    <x v="0"/>
    <n v="1.7587299999999999"/>
    <n v="0"/>
    <n v="0"/>
  </r>
  <r>
    <s v="CAT39"/>
    <x v="3"/>
    <s v="County Attorney's Office"/>
    <s v="CAT 30 Insurance Defense Litigation"/>
    <x v="1"/>
    <n v="158802"/>
    <n v="0"/>
    <n v="6793.7"/>
    <x v="0"/>
    <n v="1.58802"/>
    <n v="0"/>
    <n v="6.7936999999999997E-2"/>
  </r>
  <r>
    <s v="CAT40"/>
    <x v="3"/>
    <s v="County Attorney's Office"/>
    <s v="CAT 30 Insurance Defense Litigation"/>
    <x v="1"/>
    <n v="86103"/>
    <n v="0"/>
    <n v="3665.64"/>
    <x v="2"/>
    <n v="0.86102999999999996"/>
    <n v="0"/>
    <n v="3.6656399999999999E-2"/>
  </r>
  <r>
    <s v="CAT41"/>
    <x v="3"/>
    <s v="County Attorney's Office"/>
    <s v="CAT 30 Insurance Defense Litigation"/>
    <x v="1"/>
    <n v="106151.0836"/>
    <n v="0"/>
    <n v="0"/>
    <x v="1"/>
    <n v="1.0615108360000001"/>
    <n v="0"/>
    <n v="0"/>
  </r>
  <r>
    <s v="CAT42"/>
    <x v="3"/>
    <s v="County Attorney's Office"/>
    <s v="CAT 30 Insurance Defense Litigation"/>
    <x v="1"/>
    <n v="158802"/>
    <n v="0"/>
    <n v="0"/>
    <x v="0"/>
    <n v="1.58802"/>
    <n v="0"/>
    <n v="0"/>
  </r>
  <r>
    <s v="CAT43"/>
    <x v="3"/>
    <s v="County Attorney's Office"/>
    <s v="CAT 30 Insurance Defense Litigation"/>
    <x v="1"/>
    <n v="153740.18119999999"/>
    <n v="0"/>
    <n v="0"/>
    <x v="0"/>
    <n v="1.5374018119999999"/>
    <n v="0"/>
    <n v="0"/>
  </r>
  <r>
    <s v="CAT44"/>
    <x v="3"/>
    <s v="County Attorney's Office"/>
    <s v="CAT 30 Insurance Defense Litigation"/>
    <x v="0"/>
    <n v="115000"/>
    <n v="0"/>
    <n v="0"/>
    <x v="1"/>
    <n v="1.1499999999999999"/>
    <n v="0"/>
    <n v="0"/>
  </r>
  <r>
    <s v="CAT45"/>
    <x v="3"/>
    <s v="County Attorney's Office"/>
    <s v="CAT 30 Insurance Defense Litigation"/>
    <x v="1"/>
    <n v="101882.7954"/>
    <n v="0"/>
    <n v="0"/>
    <x v="1"/>
    <n v="1.018827954"/>
    <n v="0"/>
    <n v="0"/>
  </r>
  <r>
    <s v="CAT46"/>
    <x v="3"/>
    <s v="County Attorney's Office"/>
    <s v="CAT 30 Insurance Defense Litigation"/>
    <x v="1"/>
    <n v="149618.27859999999"/>
    <n v="431.6"/>
    <n v="0"/>
    <x v="1"/>
    <n v="1.4961827859999999"/>
    <n v="4.3160000000000004E-3"/>
    <n v="0"/>
  </r>
  <r>
    <s v="CAT47"/>
    <x v="3"/>
    <s v="County Attorney's Office"/>
    <s v="CAT 30 Insurance Defense Litigation"/>
    <x v="1"/>
    <n v="140414.23939999999"/>
    <n v="0"/>
    <n v="0"/>
    <x v="1"/>
    <n v="1.404142394"/>
    <n v="0"/>
    <n v="0"/>
  </r>
  <r>
    <s v="CAT48"/>
    <x v="3"/>
    <s v="County Attorney's Office"/>
    <s v="CAT 30 Insurance Defense Litigation"/>
    <x v="1"/>
    <n v="137555.9755"/>
    <n v="0"/>
    <n v="0"/>
    <x v="1"/>
    <n v="1.3755597550000001"/>
    <n v="0"/>
    <n v="0"/>
  </r>
  <r>
    <s v="CAT49"/>
    <x v="3"/>
    <s v="County Attorney's Office"/>
    <s v="CAT 30 Insurance Defense Litigation"/>
    <x v="0"/>
    <n v="153588.092"/>
    <n v="0"/>
    <n v="0"/>
    <x v="0"/>
    <n v="1.5358809200000001"/>
    <n v="0"/>
    <n v="0"/>
  </r>
  <r>
    <s v="CAT50"/>
    <x v="3"/>
    <s v="County Attorney's Office"/>
    <s v="CAT 30 Insurance Defense Litigation"/>
    <x v="1"/>
    <n v="137768.6441"/>
    <n v="0"/>
    <n v="0"/>
    <x v="1"/>
    <n v="1.377686441"/>
    <n v="0"/>
    <n v="0"/>
  </r>
  <r>
    <s v="CAT51"/>
    <x v="3"/>
    <s v="County Attorney's Office"/>
    <s v="CAT 30 Insurance Defense Litigation"/>
    <x v="0"/>
    <n v="126263.1829"/>
    <n v="0"/>
    <n v="0"/>
    <x v="1"/>
    <n v="1.262631829"/>
    <n v="0"/>
    <n v="0"/>
  </r>
  <r>
    <s v="CAT52"/>
    <x v="3"/>
    <s v="County Attorney's Office"/>
    <s v="CAT 30 Insurance Defense Litigation"/>
    <x v="1"/>
    <n v="127980.69"/>
    <n v="0"/>
    <n v="0"/>
    <x v="1"/>
    <n v="1.2798069000000001"/>
    <n v="0"/>
    <n v="0"/>
  </r>
  <r>
    <s v="CAT53"/>
    <x v="3"/>
    <s v="County Attorney's Office"/>
    <s v="CAT 30 Insurance Defense Litigation"/>
    <x v="1"/>
    <n v="128333"/>
    <n v="0"/>
    <n v="0"/>
    <x v="1"/>
    <n v="1.2833300000000001"/>
    <n v="0"/>
    <n v="0"/>
  </r>
  <r>
    <s v="CAT54"/>
    <x v="3"/>
    <s v="County Attorney's Office"/>
    <s v="CAT 30 Insurance Defense Litigation"/>
    <x v="0"/>
    <n v="155000"/>
    <n v="0"/>
    <n v="0"/>
    <x v="0"/>
    <n v="1.55"/>
    <n v="0"/>
    <n v="0"/>
  </r>
  <r>
    <s v="CAT55"/>
    <x v="3"/>
    <s v="County Attorney's Office"/>
    <s v="CAT 30 Labor Relations and Public Safety"/>
    <x v="0"/>
    <n v="140625.94"/>
    <n v="0"/>
    <n v="0"/>
    <x v="1"/>
    <n v="1.4062593999999999"/>
    <n v="0"/>
    <n v="0"/>
  </r>
  <r>
    <s v="CAT56"/>
    <x v="3"/>
    <s v="County Attorney's Office"/>
    <s v="CAT 30 Labor Relations and Public Safety"/>
    <x v="1"/>
    <n v="175873"/>
    <n v="0"/>
    <n v="0"/>
    <x v="0"/>
    <n v="1.7587299999999999"/>
    <n v="0"/>
    <n v="0"/>
  </r>
  <r>
    <s v="CAT57"/>
    <x v="3"/>
    <s v="County Attorney's Office"/>
    <s v="CAT 30 Labor Relations and Public Safety"/>
    <x v="1"/>
    <n v="144209.655"/>
    <n v="0"/>
    <n v="0"/>
    <x v="1"/>
    <n v="1.44209655"/>
    <n v="0"/>
    <n v="0"/>
  </r>
  <r>
    <s v="CAT58"/>
    <x v="3"/>
    <s v="County Attorney's Office"/>
    <s v="CAT 30 Labor Relations and Public Safety"/>
    <x v="0"/>
    <n v="158802"/>
    <n v="0"/>
    <n v="0"/>
    <x v="0"/>
    <n v="1.58802"/>
    <n v="0"/>
    <n v="0"/>
  </r>
  <r>
    <s v="CAT59"/>
    <x v="3"/>
    <s v="County Attorney's Office"/>
    <s v="CAT 30 Labor Relations and Public Safety"/>
    <x v="1"/>
    <n v="147103.7175"/>
    <n v="0"/>
    <n v="0"/>
    <x v="1"/>
    <n v="1.471037175"/>
    <n v="0"/>
    <n v="0"/>
  </r>
  <r>
    <s v="CAT60"/>
    <x v="3"/>
    <s v="County Attorney's Office"/>
    <s v="CAT 30 Labor Relations and Public Safety"/>
    <x v="1"/>
    <n v="158802"/>
    <n v="0"/>
    <n v="0"/>
    <x v="0"/>
    <n v="1.58802"/>
    <n v="0"/>
    <n v="0"/>
  </r>
  <r>
    <s v="CAT61"/>
    <x v="3"/>
    <s v="County Attorney's Office"/>
    <s v="CAT 30 Labor Relations and Public Safety"/>
    <x v="0"/>
    <n v="158704.9173"/>
    <n v="0"/>
    <n v="0"/>
    <x v="0"/>
    <n v="1.587049173"/>
    <n v="0"/>
    <n v="0"/>
  </r>
  <r>
    <s v="CAT62"/>
    <x v="3"/>
    <s v="County Attorney's Office"/>
    <s v="CAT 30 Labor Relations and Public Safety"/>
    <x v="0"/>
    <n v="126774.6207"/>
    <n v="0"/>
    <n v="0"/>
    <x v="1"/>
    <n v="1.2677462070000001"/>
    <n v="0"/>
    <n v="0"/>
  </r>
  <r>
    <s v="CAT63"/>
    <x v="3"/>
    <s v="County Attorney's Office"/>
    <s v="CAT 30 Support Services"/>
    <x v="1"/>
    <n v="107367"/>
    <n v="0"/>
    <n v="4580.1400000000003"/>
    <x v="1"/>
    <n v="1.0736699999999999"/>
    <n v="0"/>
    <n v="4.5801400000000006E-2"/>
  </r>
  <r>
    <s v="CAT64"/>
    <x v="3"/>
    <s v="County Attorney's Office"/>
    <s v="CAT 30 Support Services"/>
    <x v="1"/>
    <n v="78947"/>
    <n v="0"/>
    <n v="0"/>
    <x v="2"/>
    <n v="0.78947000000000001"/>
    <n v="0"/>
    <n v="0"/>
  </r>
  <r>
    <s v="CAT65"/>
    <x v="3"/>
    <s v="County Attorney's Office"/>
    <s v="CAT 30 Support Services"/>
    <x v="1"/>
    <n v="78947"/>
    <n v="26.91"/>
    <n v="1282.97"/>
    <x v="2"/>
    <n v="0.78947000000000001"/>
    <n v="2.6909999999999998E-4"/>
    <n v="1.2829699999999999E-2"/>
  </r>
  <r>
    <s v="CAT66"/>
    <x v="3"/>
    <s v="County Attorney's Office"/>
    <s v="CAT 30 Support Services"/>
    <x v="1"/>
    <n v="69442"/>
    <n v="0"/>
    <n v="1128.53"/>
    <x v="2"/>
    <n v="0.69442000000000004"/>
    <n v="0"/>
    <n v="1.12853E-2"/>
  </r>
  <r>
    <s v="CAT67"/>
    <x v="3"/>
    <s v="County Attorney's Office"/>
    <s v="CAT 30 Support Services"/>
    <x v="1"/>
    <n v="78947"/>
    <n v="0"/>
    <n v="0"/>
    <x v="2"/>
    <n v="0.78947000000000001"/>
    <n v="0"/>
    <n v="0"/>
  </r>
  <r>
    <s v="CAT68"/>
    <x v="3"/>
    <s v="County Attorney's Office"/>
    <s v="CAT 30 Support Services"/>
    <x v="1"/>
    <n v="76427.729399999997"/>
    <n v="0"/>
    <n v="0"/>
    <x v="2"/>
    <n v="0.764277294"/>
    <n v="0"/>
    <n v="0"/>
  </r>
  <r>
    <s v="CAT69"/>
    <x v="3"/>
    <s v="County Attorney's Office"/>
    <s v="CAT 30 Support Services"/>
    <x v="1"/>
    <n v="74055.876799999998"/>
    <n v="521"/>
    <n v="0"/>
    <x v="2"/>
    <n v="0.74055876799999998"/>
    <n v="5.2100000000000002E-3"/>
    <n v="0"/>
  </r>
  <r>
    <s v="CAT70"/>
    <x v="3"/>
    <s v="County Attorney's Office"/>
    <s v="CAT 30 Support Services"/>
    <x v="0"/>
    <n v="61678.257599999997"/>
    <n v="0"/>
    <n v="0"/>
    <x v="2"/>
    <n v="0.61678257599999997"/>
    <n v="0"/>
    <n v="0"/>
  </r>
  <r>
    <s v="CAT71"/>
    <x v="3"/>
    <s v="County Attorney's Office"/>
    <s v="CAT 30 Support Services"/>
    <x v="1"/>
    <n v="63063.522900000004"/>
    <n v="0"/>
    <n v="0"/>
    <x v="2"/>
    <n v="0.63063522900000002"/>
    <n v="0"/>
    <n v="0"/>
  </r>
  <r>
    <s v="CAT72"/>
    <x v="3"/>
    <s v="County Attorney's Office"/>
    <s v="CAT 30 Zoning, Land Use and Economic Development"/>
    <x v="0"/>
    <n v="140145.39319999999"/>
    <n v="0"/>
    <n v="0"/>
    <x v="1"/>
    <n v="1.4014539319999999"/>
    <n v="0"/>
    <n v="0"/>
  </r>
  <r>
    <s v="CAT73"/>
    <x v="3"/>
    <s v="County Attorney's Office"/>
    <s v="CAT 30 Zoning, Land Use and Economic Development"/>
    <x v="0"/>
    <n v="175873"/>
    <n v="0"/>
    <n v="0"/>
    <x v="0"/>
    <n v="1.7587299999999999"/>
    <n v="0"/>
    <n v="0"/>
  </r>
  <r>
    <s v="CAT74"/>
    <x v="3"/>
    <s v="County Attorney's Office"/>
    <s v="CAT 30 Zoning, Land Use and Economic Development"/>
    <x v="1"/>
    <n v="158802"/>
    <n v="0"/>
    <n v="2395.9899999999998"/>
    <x v="0"/>
    <n v="1.58802"/>
    <n v="0"/>
    <n v="2.3959899999999999E-2"/>
  </r>
  <r>
    <s v="CAT75"/>
    <x v="3"/>
    <s v="County Attorney's Office"/>
    <s v="CAT 30 Zoning, Land Use and Economic Development"/>
    <x v="0"/>
    <n v="158802"/>
    <n v="0"/>
    <n v="6793.7"/>
    <x v="0"/>
    <n v="1.58802"/>
    <n v="0"/>
    <n v="6.7936999999999997E-2"/>
  </r>
  <r>
    <s v="CAT76"/>
    <x v="3"/>
    <s v="County Attorney's Office"/>
    <s v="CAT 30 Zoning, Land Use and Economic Development"/>
    <x v="0"/>
    <n v="137891.87940000001"/>
    <n v="0"/>
    <n v="0"/>
    <x v="1"/>
    <n v="1.3789187940000001"/>
    <n v="0"/>
    <n v="0"/>
  </r>
  <r>
    <s v="CAT77"/>
    <x v="3"/>
    <s v="County Attorney's Office"/>
    <s v="CAT 30 Zoning, Land Use and Economic Development"/>
    <x v="0"/>
    <n v="132201.97150000001"/>
    <n v="0"/>
    <n v="0"/>
    <x v="1"/>
    <n v="1.3220197150000002"/>
    <n v="0"/>
    <n v="0"/>
  </r>
  <r>
    <s v="CAT78"/>
    <x v="3"/>
    <s v="County Attorney's Office"/>
    <s v="CAT 30 Zoning, Land Use and Economic Development"/>
    <x v="1"/>
    <n v="128531"/>
    <n v="0"/>
    <n v="0"/>
    <x v="1"/>
    <n v="1.28531"/>
    <n v="0"/>
    <n v="0"/>
  </r>
  <r>
    <s v="CCL01"/>
    <x v="4"/>
    <s v="County Council"/>
    <s v="CCL 01 Council Central Staff"/>
    <x v="0"/>
    <n v="175873"/>
    <n v="0"/>
    <n v="0"/>
    <x v="0"/>
    <n v="1.7587299999999999"/>
    <n v="0"/>
    <n v="0"/>
  </r>
  <r>
    <s v="CCL02"/>
    <x v="4"/>
    <s v="County Council"/>
    <s v="CCL 01 Council Central Staff"/>
    <x v="1"/>
    <n v="152940"/>
    <n v="0"/>
    <n v="0"/>
    <x v="0"/>
    <n v="1.5294000000000001"/>
    <n v="0"/>
    <n v="0"/>
  </r>
  <r>
    <s v="CCL03"/>
    <x v="4"/>
    <s v="County Council"/>
    <s v="CCL 01 Council Central Staff"/>
    <x v="1"/>
    <n v="246162.47"/>
    <n v="0"/>
    <n v="0"/>
    <x v="4"/>
    <n v="2.4616247000000002"/>
    <n v="0"/>
    <n v="0"/>
  </r>
  <r>
    <s v="CCL04"/>
    <x v="4"/>
    <s v="County Council"/>
    <s v="CCL 01 Council Central Staff"/>
    <x v="1"/>
    <n v="87287"/>
    <n v="0"/>
    <n v="0"/>
    <x v="2"/>
    <n v="0.87287000000000003"/>
    <n v="0"/>
    <n v="0"/>
  </r>
  <r>
    <s v="CCL05"/>
    <x v="4"/>
    <s v="County Council"/>
    <s v="CCL 01 Council Central Staff"/>
    <x v="0"/>
    <n v="96730.15"/>
    <n v="0"/>
    <n v="0"/>
    <x v="2"/>
    <n v="0.96730149999999993"/>
    <n v="0"/>
    <n v="0"/>
  </r>
  <r>
    <s v="CCL06"/>
    <x v="4"/>
    <s v="County Council"/>
    <s v="CCL 01 Council Central Staff"/>
    <x v="1"/>
    <n v="82436"/>
    <n v="0"/>
    <n v="3507.12"/>
    <x v="2"/>
    <n v="0.82435999999999998"/>
    <n v="0"/>
    <n v="3.5071199999999997E-2"/>
  </r>
  <r>
    <s v="CCL07"/>
    <x v="4"/>
    <s v="County Council"/>
    <s v="CCL 01 Council Central Staff"/>
    <x v="1"/>
    <n v="175873"/>
    <n v="0"/>
    <n v="0"/>
    <x v="0"/>
    <n v="1.7587299999999999"/>
    <n v="0"/>
    <n v="0"/>
  </r>
  <r>
    <s v="CCL08"/>
    <x v="4"/>
    <s v="County Council"/>
    <s v="CCL 01 Council Central Staff"/>
    <x v="1"/>
    <n v="80891.551699999996"/>
    <n v="159.72"/>
    <n v="0"/>
    <x v="2"/>
    <n v="0.80891551699999997"/>
    <n v="1.5972E-3"/>
    <n v="0"/>
  </r>
  <r>
    <s v="CCL09"/>
    <x v="4"/>
    <s v="County Council"/>
    <s v="CCL 01 Council Central Staff"/>
    <x v="1"/>
    <n v="107367"/>
    <n v="0"/>
    <n v="4580.1400000000003"/>
    <x v="1"/>
    <n v="1.0736699999999999"/>
    <n v="0"/>
    <n v="4.5801400000000006E-2"/>
  </r>
  <r>
    <s v="CCL10"/>
    <x v="4"/>
    <s v="County Council"/>
    <s v="CCL 01 Council Central Staff"/>
    <x v="1"/>
    <n v="82436.004400000005"/>
    <n v="140.84"/>
    <n v="0"/>
    <x v="2"/>
    <n v="0.82436004400000007"/>
    <n v="1.4084E-3"/>
    <n v="0"/>
  </r>
  <r>
    <s v="CCL11"/>
    <x v="4"/>
    <s v="County Council"/>
    <s v="CCL 01 Council Central Staff"/>
    <x v="1"/>
    <n v="134500"/>
    <n v="0"/>
    <n v="2185.69"/>
    <x v="1"/>
    <n v="1.345"/>
    <n v="0"/>
    <n v="2.1856900000000002E-2"/>
  </r>
  <r>
    <s v="CCL12"/>
    <x v="4"/>
    <s v="County Council"/>
    <s v="CCL 01 Council Central Staff"/>
    <x v="0"/>
    <n v="85893.6"/>
    <n v="0"/>
    <n v="0"/>
    <x v="2"/>
    <n v="0.85893600000000003"/>
    <n v="0"/>
    <n v="0"/>
  </r>
  <r>
    <s v="CCL13"/>
    <x v="4"/>
    <s v="County Council"/>
    <s v="CCL 01 Council Central Staff"/>
    <x v="1"/>
    <n v="134500"/>
    <n v="0"/>
    <n v="2185.69"/>
    <x v="1"/>
    <n v="1.345"/>
    <n v="0"/>
    <n v="2.1856900000000002E-2"/>
  </r>
  <r>
    <s v="CCL14"/>
    <x v="4"/>
    <s v="County Council"/>
    <s v="CCL 01 Council Central Staff"/>
    <x v="0"/>
    <n v="196059"/>
    <n v="0"/>
    <n v="0"/>
    <x v="0"/>
    <n v="1.9605900000000001"/>
    <n v="0"/>
    <n v="0"/>
  </r>
  <r>
    <s v="CCL15"/>
    <x v="4"/>
    <s v="County Council"/>
    <s v="CCL 01 Council Central Staff"/>
    <x v="0"/>
    <n v="107367"/>
    <n v="0"/>
    <n v="0"/>
    <x v="1"/>
    <n v="1.0736699999999999"/>
    <n v="0"/>
    <n v="0"/>
  </r>
  <r>
    <s v="CCL16"/>
    <x v="4"/>
    <s v="County Council"/>
    <s v="CCL 01 Council Central Staff"/>
    <x v="1"/>
    <n v="175873"/>
    <n v="0"/>
    <n v="0"/>
    <x v="0"/>
    <n v="1.7587299999999999"/>
    <n v="0"/>
    <n v="0"/>
  </r>
  <r>
    <s v="CCL17"/>
    <x v="4"/>
    <s v="County Council"/>
    <s v="CCL 01 Council Central Staff"/>
    <x v="1"/>
    <n v="125074"/>
    <n v="0"/>
    <n v="0"/>
    <x v="1"/>
    <n v="1.25074"/>
    <n v="0"/>
    <n v="0"/>
  </r>
  <r>
    <s v="CCL18"/>
    <x v="4"/>
    <s v="County Council"/>
    <s v="CCL 01 Council Central Staff"/>
    <x v="0"/>
    <n v="134500"/>
    <n v="0"/>
    <n v="0"/>
    <x v="1"/>
    <n v="1.345"/>
    <n v="0"/>
    <n v="0"/>
  </r>
  <r>
    <s v="CCL19"/>
    <x v="4"/>
    <s v="County Council"/>
    <s v="CCL 01 Council Central Staff"/>
    <x v="1"/>
    <n v="133859.655"/>
    <n v="0"/>
    <n v="0"/>
    <x v="1"/>
    <n v="1.3385965499999999"/>
    <n v="0"/>
    <n v="0"/>
  </r>
  <r>
    <s v="CCL20"/>
    <x v="4"/>
    <s v="County Council"/>
    <s v="CCL 01 Council Central Staff"/>
    <x v="0"/>
    <n v="125975.52529999999"/>
    <n v="0"/>
    <n v="0"/>
    <x v="1"/>
    <n v="1.259755253"/>
    <n v="0"/>
    <n v="0"/>
  </r>
  <r>
    <s v="CCL21"/>
    <x v="4"/>
    <s v="County Council"/>
    <s v="CCL 01 Council Central Staff"/>
    <x v="1"/>
    <n v="139684"/>
    <n v="0"/>
    <n v="0"/>
    <x v="1"/>
    <n v="1.3968400000000001"/>
    <n v="0"/>
    <n v="0"/>
  </r>
  <r>
    <s v="CCL22"/>
    <x v="4"/>
    <s v="County Council"/>
    <s v="CCL 01 Council Central Staff"/>
    <x v="1"/>
    <n v="117670.39999999999"/>
    <n v="0"/>
    <n v="0"/>
    <x v="1"/>
    <n v="1.176704"/>
    <n v="0"/>
    <n v="0"/>
  </r>
  <r>
    <s v="CCL23"/>
    <x v="4"/>
    <s v="County Council"/>
    <s v="CCL 01 Council Central Staff"/>
    <x v="1"/>
    <n v="122842"/>
    <n v="0"/>
    <n v="0"/>
    <x v="1"/>
    <n v="1.2284200000000001"/>
    <n v="0"/>
    <n v="0"/>
  </r>
  <r>
    <s v="CCL24"/>
    <x v="4"/>
    <s v="County Council"/>
    <s v="CCL 01 Council Central Staff"/>
    <x v="1"/>
    <n v="133919.73000000001"/>
    <n v="0"/>
    <n v="0"/>
    <x v="1"/>
    <n v="1.3391973000000001"/>
    <n v="0"/>
    <n v="0"/>
  </r>
  <r>
    <s v="CCL25"/>
    <x v="4"/>
    <s v="County Council"/>
    <s v="CCL 01 Council Central Staff"/>
    <x v="1"/>
    <n v="118438.0033"/>
    <n v="0"/>
    <n v="0"/>
    <x v="1"/>
    <n v="1.1843800330000001"/>
    <n v="0"/>
    <n v="0"/>
  </r>
  <r>
    <s v="CCL26"/>
    <x v="4"/>
    <s v="County Council"/>
    <s v="CCL 01 Council Central Staff"/>
    <x v="1"/>
    <n v="87091.95"/>
    <n v="0"/>
    <n v="0"/>
    <x v="2"/>
    <n v="0.87091949999999996"/>
    <n v="0"/>
    <n v="0"/>
  </r>
  <r>
    <s v="CCL27"/>
    <x v="4"/>
    <s v="County Council"/>
    <s v="CCL 01 Council Central Staff"/>
    <x v="1"/>
    <n v="174876.51"/>
    <n v="0"/>
    <n v="0"/>
    <x v="0"/>
    <n v="1.7487651000000002"/>
    <n v="0"/>
    <n v="0"/>
  </r>
  <r>
    <s v="CCL28"/>
    <x v="4"/>
    <s v="County Council"/>
    <s v="CCL 01 Council Central Staff"/>
    <x v="1"/>
    <n v="96010.27"/>
    <n v="542.32000000000005"/>
    <n v="0"/>
    <x v="2"/>
    <n v="0.96010270000000009"/>
    <n v="5.4232000000000004E-3"/>
    <n v="0"/>
  </r>
  <r>
    <s v="CCL29"/>
    <x v="4"/>
    <s v="County Council"/>
    <s v="CCL 01 Council Central Staff"/>
    <x v="1"/>
    <n v="179259.9"/>
    <n v="0"/>
    <n v="0"/>
    <x v="0"/>
    <n v="1.7925989999999998"/>
    <n v="0"/>
    <n v="0"/>
  </r>
  <r>
    <s v="CCL30"/>
    <x v="4"/>
    <s v="County Council"/>
    <s v="CCL 01 Council Central Staff"/>
    <x v="1"/>
    <n v="80234.156300000002"/>
    <n v="0"/>
    <n v="0"/>
    <x v="2"/>
    <n v="0.80234156300000004"/>
    <n v="0"/>
    <n v="0"/>
  </r>
  <r>
    <s v="CCL31"/>
    <x v="4"/>
    <s v="County Council"/>
    <s v="CCL 01 Council Central Staff"/>
    <x v="1"/>
    <n v="172026.63"/>
    <n v="0"/>
    <n v="0"/>
    <x v="0"/>
    <n v="1.7202663"/>
    <n v="0"/>
    <n v="0"/>
  </r>
  <r>
    <s v="CCL32"/>
    <x v="4"/>
    <s v="County Council"/>
    <s v="CCL 01 Council Central Staff"/>
    <x v="1"/>
    <n v="99692.235000000001"/>
    <n v="0"/>
    <n v="0"/>
    <x v="2"/>
    <n v="0.99692234999999996"/>
    <n v="0"/>
    <n v="0"/>
  </r>
  <r>
    <s v="CCL33"/>
    <x v="4"/>
    <s v="County Council"/>
    <s v="CCL 01 Council Central Staff"/>
    <x v="1"/>
    <n v="131114.67809999999"/>
    <n v="0"/>
    <n v="0"/>
    <x v="1"/>
    <n v="1.3111467809999999"/>
    <n v="0"/>
    <n v="0"/>
  </r>
  <r>
    <s v="CCL34"/>
    <x v="4"/>
    <s v="County Council"/>
    <s v="CCL 01 Council Central Staff"/>
    <x v="1"/>
    <n v="131114.67809999999"/>
    <n v="0"/>
    <n v="0"/>
    <x v="1"/>
    <n v="1.3111467809999999"/>
    <n v="0"/>
    <n v="0"/>
  </r>
  <r>
    <s v="CCL35"/>
    <x v="4"/>
    <s v="County Council"/>
    <s v="CCL 01 Council Central Staff"/>
    <x v="1"/>
    <n v="96321.290099999998"/>
    <n v="0"/>
    <n v="0"/>
    <x v="2"/>
    <n v="0.96321290100000001"/>
    <n v="0"/>
    <n v="0"/>
  </r>
  <r>
    <s v="CCL36"/>
    <x v="4"/>
    <s v="County Council"/>
    <s v="CCL 01 Council Central Staff"/>
    <x v="0"/>
    <n v="98495.876900000003"/>
    <n v="0"/>
    <n v="0"/>
    <x v="2"/>
    <n v="0.98495876900000001"/>
    <n v="0"/>
    <n v="0"/>
  </r>
  <r>
    <s v="CCL37"/>
    <x v="4"/>
    <s v="County Council"/>
    <s v="CCL 01 Council Central Staff"/>
    <x v="0"/>
    <n v="107367"/>
    <n v="0"/>
    <n v="0"/>
    <x v="1"/>
    <n v="1.0736699999999999"/>
    <n v="0"/>
    <n v="0"/>
  </r>
  <r>
    <s v="CCL38"/>
    <x v="4"/>
    <s v="County Council"/>
    <s v="CCL 01 Council Central Staff"/>
    <x v="1"/>
    <n v="101929.7084"/>
    <n v="0"/>
    <n v="0"/>
    <x v="1"/>
    <n v="1.019297084"/>
    <n v="0"/>
    <n v="0"/>
  </r>
  <r>
    <s v="CCL39"/>
    <x v="4"/>
    <s v="County Council"/>
    <s v="CCL 01 Council Central Staff"/>
    <x v="1"/>
    <n v="117424"/>
    <n v="0"/>
    <n v="0"/>
    <x v="1"/>
    <n v="1.17424"/>
    <n v="0"/>
    <n v="0"/>
  </r>
  <r>
    <s v="CCL40"/>
    <x v="4"/>
    <s v="County Council"/>
    <s v="CCL 01 Council Central Staff"/>
    <x v="0"/>
    <n v="56597.94"/>
    <n v="118.33"/>
    <n v="0"/>
    <x v="2"/>
    <n v="0.56597940000000002"/>
    <n v="1.1833E-3"/>
    <n v="0"/>
  </r>
  <r>
    <s v="CCL41"/>
    <x v="4"/>
    <s v="County Council"/>
    <s v="CCL 01 Council Central Staff"/>
    <x v="1"/>
    <n v="90190.39"/>
    <n v="0"/>
    <n v="0"/>
    <x v="2"/>
    <n v="0.90190389999999998"/>
    <n v="0"/>
    <n v="0"/>
  </r>
  <r>
    <s v="CCL42"/>
    <x v="4"/>
    <s v="County Council"/>
    <s v="CCL 01 Council Central Staff"/>
    <x v="1"/>
    <n v="154559.655"/>
    <n v="0"/>
    <n v="0"/>
    <x v="0"/>
    <n v="1.54559655"/>
    <n v="0"/>
    <n v="0"/>
  </r>
  <r>
    <s v="CCL43"/>
    <x v="4"/>
    <s v="County Council"/>
    <s v="CCL 01 Council Central Staff"/>
    <x v="1"/>
    <n v="72794.654999999999"/>
    <n v="0"/>
    <n v="0"/>
    <x v="2"/>
    <n v="0.72794654999999997"/>
    <n v="0"/>
    <n v="0"/>
  </r>
  <r>
    <s v="CCL44"/>
    <x v="4"/>
    <s v="County Council"/>
    <s v="CCL 01 Council Central Staff"/>
    <x v="0"/>
    <n v="55000"/>
    <n v="0"/>
    <n v="0"/>
    <x v="2"/>
    <n v="0.55000000000000004"/>
    <n v="0"/>
    <n v="0"/>
  </r>
  <r>
    <s v="CCL45"/>
    <x v="4"/>
    <s v="County Council"/>
    <s v="CCL 01 Council Central Staff"/>
    <x v="1"/>
    <n v="66333"/>
    <n v="0"/>
    <n v="0"/>
    <x v="2"/>
    <n v="0.66332999999999998"/>
    <n v="0"/>
    <n v="0"/>
  </r>
  <r>
    <s v="CCL46"/>
    <x v="4"/>
    <s v="County Council"/>
    <s v="CCL 01 Council Central Staff"/>
    <x v="0"/>
    <n v="75520.13"/>
    <n v="0"/>
    <n v="0"/>
    <x v="2"/>
    <n v="0.75520130000000008"/>
    <n v="0"/>
    <n v="0"/>
  </r>
  <r>
    <s v="CCL47"/>
    <x v="4"/>
    <s v="County Council"/>
    <s v="CCL 01 Council Central Staff"/>
    <x v="1"/>
    <n v="76934.654999999999"/>
    <n v="0"/>
    <n v="0"/>
    <x v="2"/>
    <n v="0.76934654999999996"/>
    <n v="0"/>
    <n v="0"/>
  </r>
  <r>
    <s v="CCL48"/>
    <x v="4"/>
    <s v="County Council"/>
    <s v="CCL 01 Council Central Staff"/>
    <x v="0"/>
    <n v="69333"/>
    <n v="202.37"/>
    <n v="0"/>
    <x v="2"/>
    <n v="0.69333"/>
    <n v="2.0237000000000002E-3"/>
    <n v="0"/>
  </r>
  <r>
    <s v="CCL49"/>
    <x v="4"/>
    <s v="County Council"/>
    <s v="CCL 01 Council Central Staff"/>
    <x v="1"/>
    <n v="78333"/>
    <n v="53.39"/>
    <n v="0"/>
    <x v="2"/>
    <n v="0.78332999999999997"/>
    <n v="5.3390000000000002E-4"/>
    <n v="0"/>
  </r>
  <r>
    <s v="CCL50"/>
    <x v="4"/>
    <s v="County Council"/>
    <s v="CCL 01 Council Central Staff"/>
    <x v="1"/>
    <n v="77080.5"/>
    <n v="0"/>
    <n v="0"/>
    <x v="2"/>
    <n v="0.77080499999999996"/>
    <n v="0"/>
    <n v="0"/>
  </r>
  <r>
    <s v="CCL51"/>
    <x v="4"/>
    <s v="County Council"/>
    <s v="CCL 01 Council Central Staff"/>
    <x v="0"/>
    <n v="88833"/>
    <n v="0"/>
    <n v="0"/>
    <x v="2"/>
    <n v="0.88832999999999995"/>
    <n v="0"/>
    <n v="0"/>
  </r>
  <r>
    <s v="CCL52"/>
    <x v="4"/>
    <s v="County Council"/>
    <s v="CCL 01 Council Central Staff"/>
    <x v="0"/>
    <n v="79333"/>
    <n v="0"/>
    <n v="0"/>
    <x v="2"/>
    <n v="0.79332999999999998"/>
    <n v="0"/>
    <n v="0"/>
  </r>
  <r>
    <s v="CCL53"/>
    <x v="4"/>
    <s v="County Council"/>
    <s v="CCL 01 Council Central Staff"/>
    <x v="1"/>
    <n v="55000"/>
    <n v="0"/>
    <n v="0"/>
    <x v="2"/>
    <n v="0.55000000000000004"/>
    <n v="0"/>
    <n v="0"/>
  </r>
  <r>
    <s v="CCL54"/>
    <x v="4"/>
    <s v="County Council"/>
    <s v="CCL 01 Council Central Staff"/>
    <x v="0"/>
    <n v="76500"/>
    <n v="0"/>
    <n v="0"/>
    <x v="2"/>
    <n v="0.76500000000000001"/>
    <n v="0"/>
    <n v="0"/>
  </r>
  <r>
    <s v="CCL55"/>
    <x v="4"/>
    <s v="County Council"/>
    <s v="CCL 01 Council Central Staff"/>
    <x v="1"/>
    <n v="65000"/>
    <n v="0"/>
    <n v="0"/>
    <x v="2"/>
    <n v="0.65"/>
    <n v="0"/>
    <n v="0"/>
  </r>
  <r>
    <s v="CCL56"/>
    <x v="4"/>
    <s v="County Council"/>
    <s v="CCL 01 Council Central Staff"/>
    <x v="1"/>
    <n v="76624"/>
    <n v="0"/>
    <n v="0"/>
    <x v="2"/>
    <n v="0.76624000000000003"/>
    <n v="0"/>
    <n v="0"/>
  </r>
  <r>
    <s v="CCL57"/>
    <x v="4"/>
    <s v="County Council"/>
    <s v="CCL 01 Council Central Staff"/>
    <x v="0"/>
    <n v="80008"/>
    <n v="0"/>
    <n v="0"/>
    <x v="2"/>
    <n v="0.80008000000000001"/>
    <n v="0"/>
    <n v="0"/>
  </r>
  <r>
    <s v="CCL58"/>
    <x v="4"/>
    <s v="County Council"/>
    <s v="CCL 01 Council Central Staff"/>
    <x v="0"/>
    <n v="115000"/>
    <n v="0"/>
    <n v="0"/>
    <x v="1"/>
    <n v="1.1499999999999999"/>
    <n v="0"/>
    <n v="0"/>
  </r>
  <r>
    <s v="CCL59"/>
    <x v="4"/>
    <s v="County Council"/>
    <s v="CCL 01 Council Members and Staff"/>
    <x v="1"/>
    <n v="96069.732399999994"/>
    <n v="0"/>
    <n v="0"/>
    <x v="2"/>
    <n v="0.96069732399999996"/>
    <n v="0"/>
    <n v="0"/>
  </r>
  <r>
    <s v="CCL60"/>
    <x v="4"/>
    <s v="County Council"/>
    <s v="CCL 01 Council Members and Staff"/>
    <x v="1"/>
    <n v="211151"/>
    <n v="0"/>
    <n v="0"/>
    <x v="4"/>
    <n v="2.11151"/>
    <n v="0"/>
    <n v="0"/>
  </r>
  <r>
    <s v="CCL61"/>
    <x v="4"/>
    <s v="County Council"/>
    <s v="CCL 01 Council Members and Staff"/>
    <x v="1"/>
    <n v="99846.61"/>
    <n v="0"/>
    <n v="0"/>
    <x v="2"/>
    <n v="0.99846610000000002"/>
    <n v="0"/>
    <n v="0"/>
  </r>
  <r>
    <s v="CCL62"/>
    <x v="4"/>
    <s v="County Council"/>
    <s v="CCL 01 Council Members and Staff"/>
    <x v="1"/>
    <n v="149966.29999999999"/>
    <n v="0"/>
    <n v="0"/>
    <x v="1"/>
    <n v="1.499663"/>
    <n v="0"/>
    <n v="0"/>
  </r>
  <r>
    <s v="CCL63"/>
    <x v="4"/>
    <s v="County Council"/>
    <s v="CCL 01 Council Members and Staff"/>
    <x v="1"/>
    <n v="97634.66"/>
    <n v="0"/>
    <n v="0"/>
    <x v="2"/>
    <n v="0.97634660000000006"/>
    <n v="0"/>
    <n v="0"/>
  </r>
  <r>
    <s v="CCL64"/>
    <x v="4"/>
    <s v="County Council"/>
    <s v="CCL 01 Council Members and Staff"/>
    <x v="0"/>
    <n v="82340.23"/>
    <n v="0"/>
    <n v="0"/>
    <x v="2"/>
    <n v="0.82340229999999992"/>
    <n v="0"/>
    <n v="0"/>
  </r>
  <r>
    <s v="CCL65"/>
    <x v="4"/>
    <s v="County Council"/>
    <s v="CCL 01 Council Members and Staff"/>
    <x v="1"/>
    <n v="93494.66"/>
    <n v="0"/>
    <n v="0"/>
    <x v="2"/>
    <n v="0.93494660000000007"/>
    <n v="0"/>
    <n v="0"/>
  </r>
  <r>
    <s v="CCL66"/>
    <x v="4"/>
    <s v="County Council"/>
    <s v="CCL 01 Council Members and Staff"/>
    <x v="1"/>
    <n v="67751.66"/>
    <n v="0"/>
    <n v="0"/>
    <x v="2"/>
    <n v="0.67751660000000002"/>
    <n v="0"/>
    <n v="0"/>
  </r>
  <r>
    <s v="CCL67"/>
    <x v="4"/>
    <s v="County Council"/>
    <s v="CCL 01 Council Members and Staff"/>
    <x v="1"/>
    <n v="108675"/>
    <n v="0"/>
    <n v="0"/>
    <x v="1"/>
    <n v="1.0867500000000001"/>
    <n v="0"/>
    <n v="0"/>
  </r>
  <r>
    <s v="CCL68"/>
    <x v="4"/>
    <s v="County Council"/>
    <s v="CCL 01 Council Members and Staff"/>
    <x v="1"/>
    <n v="66584.66"/>
    <n v="0"/>
    <n v="0"/>
    <x v="2"/>
    <n v="0.66584660000000007"/>
    <n v="0"/>
    <n v="0"/>
  </r>
  <r>
    <s v="CCL69"/>
    <x v="4"/>
    <s v="County Council"/>
    <s v="CCL 01 Council Members and Staff"/>
    <x v="0"/>
    <n v="72091.807199999996"/>
    <n v="0"/>
    <n v="0"/>
    <x v="2"/>
    <n v="0.72091807199999991"/>
    <n v="0"/>
    <n v="0"/>
  </r>
  <r>
    <s v="CCL70"/>
    <x v="4"/>
    <s v="County Council"/>
    <s v="CCL 01 Council Members and Staff"/>
    <x v="0"/>
    <n v="78935.62"/>
    <n v="0"/>
    <n v="0"/>
    <x v="2"/>
    <n v="0.78935619999999995"/>
    <n v="0"/>
    <n v="0"/>
  </r>
  <r>
    <s v="CCL71"/>
    <x v="4"/>
    <s v="County Council"/>
    <s v="CCL 01 Council Members and Staff"/>
    <x v="1"/>
    <n v="53492.94"/>
    <n v="0"/>
    <n v="0"/>
    <x v="2"/>
    <n v="0.5349294"/>
    <n v="0"/>
    <n v="0"/>
  </r>
  <r>
    <s v="CCL72"/>
    <x v="4"/>
    <s v="County Council"/>
    <s v="CCL 01 Council Members and Staff"/>
    <x v="1"/>
    <n v="32842"/>
    <n v="0"/>
    <n v="0"/>
    <x v="3"/>
    <n v="0.32841999999999999"/>
    <n v="0"/>
    <n v="0"/>
  </r>
  <r>
    <s v="CCL73"/>
    <x v="4"/>
    <s v="County Council"/>
    <s v="CCL 01 Council Members and Staff"/>
    <x v="1"/>
    <n v="80371.22"/>
    <n v="0"/>
    <n v="0"/>
    <x v="2"/>
    <n v="0.80371219999999999"/>
    <n v="0"/>
    <n v="0"/>
  </r>
  <r>
    <s v="CCL74"/>
    <x v="4"/>
    <s v="County Council"/>
    <s v="CCL 01 Council Members and Staff"/>
    <x v="1"/>
    <n v="72460.350000000006"/>
    <n v="0"/>
    <n v="0"/>
    <x v="2"/>
    <n v="0.72460350000000007"/>
    <n v="0"/>
    <n v="0"/>
  </r>
  <r>
    <s v="CCL75"/>
    <x v="4"/>
    <s v="County Council"/>
    <s v="CCL 01 Council Members and Staff"/>
    <x v="0"/>
    <n v="95000"/>
    <n v="0"/>
    <n v="0"/>
    <x v="2"/>
    <n v="0.95"/>
    <n v="0"/>
    <n v="0"/>
  </r>
  <r>
    <s v="CCL76"/>
    <x v="4"/>
    <s v="County Council"/>
    <s v="CCL 01 Council Members and Staff"/>
    <x v="1"/>
    <n v="89872.16"/>
    <n v="0"/>
    <n v="0"/>
    <x v="2"/>
    <n v="0.89872160000000001"/>
    <n v="0"/>
    <n v="0"/>
  </r>
  <r>
    <s v="CCL77"/>
    <x v="4"/>
    <s v="County Council"/>
    <s v="CCL 01 Council Members and Staff"/>
    <x v="1"/>
    <n v="82109.66"/>
    <n v="0"/>
    <n v="0"/>
    <x v="2"/>
    <n v="0.82109660000000007"/>
    <n v="0"/>
    <n v="0"/>
  </r>
  <r>
    <s v="CCL78"/>
    <x v="4"/>
    <s v="County Council"/>
    <s v="CCL 01 Council Members and Staff"/>
    <x v="1"/>
    <n v="161957.16"/>
    <n v="0"/>
    <n v="0"/>
    <x v="0"/>
    <n v="1.6195716"/>
    <n v="0"/>
    <n v="0"/>
  </r>
  <r>
    <s v="CCL79"/>
    <x v="4"/>
    <s v="County Council"/>
    <s v="CCL 01 Council Members and Staff"/>
    <x v="1"/>
    <n v="161957.16"/>
    <n v="0"/>
    <n v="0"/>
    <x v="0"/>
    <n v="1.6195716"/>
    <n v="0"/>
    <n v="0"/>
  </r>
  <r>
    <s v="CCL80"/>
    <x v="4"/>
    <s v="County Council"/>
    <s v="CCL 01 Council Members and Staff"/>
    <x v="1"/>
    <n v="161957.16"/>
    <n v="0"/>
    <n v="0"/>
    <x v="0"/>
    <n v="1.6195716"/>
    <n v="0"/>
    <n v="0"/>
  </r>
  <r>
    <s v="CCL81"/>
    <x v="4"/>
    <s v="County Council"/>
    <s v="CCL 01 Council Members and Staff"/>
    <x v="1"/>
    <n v="161957.16"/>
    <n v="0"/>
    <n v="0"/>
    <x v="0"/>
    <n v="1.6195716"/>
    <n v="0"/>
    <n v="0"/>
  </r>
  <r>
    <s v="CCL82"/>
    <x v="4"/>
    <s v="County Council"/>
    <s v="CCL 01 Council Members and Staff"/>
    <x v="1"/>
    <n v="161957.16"/>
    <n v="0"/>
    <n v="0"/>
    <x v="0"/>
    <n v="1.6195716"/>
    <n v="0"/>
    <n v="0"/>
  </r>
  <r>
    <s v="CCL83"/>
    <x v="4"/>
    <s v="County Council"/>
    <s v="CCL 01 Council Members and Staff"/>
    <x v="1"/>
    <n v="65000"/>
    <n v="0"/>
    <n v="0"/>
    <x v="2"/>
    <n v="0.65"/>
    <n v="0"/>
    <n v="0"/>
  </r>
  <r>
    <s v="CCL84"/>
    <x v="4"/>
    <s v="County Council"/>
    <s v="CCL 01 Council Members and Staff"/>
    <x v="0"/>
    <n v="86103"/>
    <n v="1784.33"/>
    <n v="0"/>
    <x v="2"/>
    <n v="0.86102999999999996"/>
    <n v="1.7843299999999999E-2"/>
    <n v="0"/>
  </r>
  <r>
    <s v="CCL85"/>
    <x v="4"/>
    <s v="County Council"/>
    <s v="CCL 01 Council Members and Staff"/>
    <x v="0"/>
    <n v="86103"/>
    <n v="0"/>
    <n v="0"/>
    <x v="2"/>
    <n v="0.86102999999999996"/>
    <n v="0"/>
    <n v="0"/>
  </r>
  <r>
    <s v="CCL86"/>
    <x v="4"/>
    <s v="County Council"/>
    <s v="CCL 01 Council Members and Staff"/>
    <x v="0"/>
    <n v="82109.66"/>
    <n v="0"/>
    <n v="0"/>
    <x v="2"/>
    <n v="0.82109660000000007"/>
    <n v="0"/>
    <n v="0"/>
  </r>
  <r>
    <s v="CCL87"/>
    <x v="4"/>
    <s v="County Council"/>
    <s v="CCL 01 Council Members and Staff"/>
    <x v="0"/>
    <n v="59766.3"/>
    <n v="0"/>
    <n v="0"/>
    <x v="2"/>
    <n v="0.59766300000000006"/>
    <n v="0"/>
    <n v="0"/>
  </r>
  <r>
    <s v="CCL88"/>
    <x v="4"/>
    <s v="County Council"/>
    <s v="CCL 01 Council Members and Staff"/>
    <x v="1"/>
    <n v="79333"/>
    <n v="0"/>
    <n v="0"/>
    <x v="2"/>
    <n v="0.79332999999999998"/>
    <n v="0"/>
    <n v="0"/>
  </r>
  <r>
    <s v="CCL89"/>
    <x v="4"/>
    <s v="County Council"/>
    <s v="CCL 01 Council Members and Staff"/>
    <x v="0"/>
    <n v="87284.66"/>
    <n v="0"/>
    <n v="0"/>
    <x v="2"/>
    <n v="0.87284660000000003"/>
    <n v="0"/>
    <n v="0"/>
  </r>
  <r>
    <s v="CCL90"/>
    <x v="4"/>
    <s v="County Council"/>
    <s v="CCL 01 Council Members and Staff"/>
    <x v="1"/>
    <n v="124333"/>
    <n v="0"/>
    <n v="0"/>
    <x v="1"/>
    <n v="1.24333"/>
    <n v="0"/>
    <n v="0"/>
  </r>
  <r>
    <s v="CCL91"/>
    <x v="4"/>
    <s v="County Council"/>
    <s v="CCL 01 Council Members and Staff"/>
    <x v="1"/>
    <n v="78935.62"/>
    <n v="0"/>
    <n v="0"/>
    <x v="2"/>
    <n v="0.78935619999999995"/>
    <n v="0"/>
    <n v="0"/>
  </r>
  <r>
    <s v="CCL92"/>
    <x v="4"/>
    <s v="County Council"/>
    <s v="CCL 01 Council Members and Staff"/>
    <x v="0"/>
    <n v="71759.66"/>
    <n v="0"/>
    <n v="0"/>
    <x v="2"/>
    <n v="0.71759660000000003"/>
    <n v="0"/>
    <n v="0"/>
  </r>
  <r>
    <s v="CCL93"/>
    <x v="4"/>
    <s v="County Council"/>
    <s v="CCL 01 Council Members and Staff"/>
    <x v="1"/>
    <n v="161957.16"/>
    <n v="0"/>
    <n v="0"/>
    <x v="0"/>
    <n v="1.6195716"/>
    <n v="0"/>
    <n v="0"/>
  </r>
  <r>
    <s v="CCL94"/>
    <x v="4"/>
    <s v="County Council"/>
    <s v="CCL 01 Council Members and Staff"/>
    <x v="1"/>
    <n v="76934.66"/>
    <n v="0"/>
    <n v="0"/>
    <x v="2"/>
    <n v="0.76934659999999999"/>
    <n v="0"/>
    <n v="0"/>
  </r>
  <r>
    <s v="CCL95"/>
    <x v="4"/>
    <s v="County Council"/>
    <s v="CCL 01 Council Members and Staff"/>
    <x v="1"/>
    <n v="67275"/>
    <n v="0"/>
    <n v="0"/>
    <x v="2"/>
    <n v="0.67274999999999996"/>
    <n v="0"/>
    <n v="0"/>
  </r>
  <r>
    <s v="CCL96"/>
    <x v="4"/>
    <s v="County Council"/>
    <s v="CCL 01 Council Members and Staff"/>
    <x v="0"/>
    <n v="129333"/>
    <n v="0"/>
    <n v="0"/>
    <x v="1"/>
    <n v="1.2933300000000001"/>
    <n v="0"/>
    <n v="0"/>
  </r>
  <r>
    <s v="CCL97"/>
    <x v="4"/>
    <s v="County Council"/>
    <s v="CCL 01 Council Members and Staff"/>
    <x v="1"/>
    <n v="86103"/>
    <n v="0"/>
    <n v="0"/>
    <x v="2"/>
    <n v="0.86102999999999996"/>
    <n v="0"/>
    <n v="0"/>
  </r>
  <r>
    <s v="CCL98"/>
    <x v="4"/>
    <s v="County Council"/>
    <s v="CCL 01 Council Members and Staff"/>
    <x v="1"/>
    <n v="67550.62"/>
    <n v="0"/>
    <n v="0"/>
    <x v="2"/>
    <n v="0.67550619999999995"/>
    <n v="0"/>
    <n v="0"/>
  </r>
  <r>
    <s v="CCL99"/>
    <x v="4"/>
    <s v="County Council"/>
    <s v="CCL 01 Council Members and Staff"/>
    <x v="0"/>
    <n v="80039.66"/>
    <n v="0"/>
    <n v="0"/>
    <x v="2"/>
    <n v="0.80039660000000001"/>
    <n v="0"/>
    <n v="0"/>
  </r>
  <r>
    <s v="CCL100"/>
    <x v="4"/>
    <s v="County Council"/>
    <s v="CCL 01 Council Members and Staff"/>
    <x v="0"/>
    <n v="83000"/>
    <n v="0"/>
    <n v="0"/>
    <x v="2"/>
    <n v="0.83"/>
    <n v="0"/>
    <n v="0"/>
  </r>
  <r>
    <s v="CCL101"/>
    <x v="4"/>
    <s v="County Council"/>
    <s v="CCL 01 Council Members and Staff"/>
    <x v="1"/>
    <n v="60359"/>
    <n v="0"/>
    <n v="0"/>
    <x v="2"/>
    <n v="0.60358999999999996"/>
    <n v="0"/>
    <n v="0"/>
  </r>
  <r>
    <s v="CCL102"/>
    <x v="4"/>
    <s v="County Council"/>
    <s v="CCL 01 Council Members and Staff"/>
    <x v="1"/>
    <n v="72794.66"/>
    <n v="0"/>
    <n v="0"/>
    <x v="2"/>
    <n v="0.7279466"/>
    <n v="0"/>
    <n v="0"/>
  </r>
  <r>
    <s v="CCL103"/>
    <x v="4"/>
    <s v="County Council"/>
    <s v="CCL 01 Council Members and Staff"/>
    <x v="1"/>
    <n v="86103"/>
    <n v="0"/>
    <n v="0"/>
    <x v="2"/>
    <n v="0.86102999999999996"/>
    <n v="0"/>
    <n v="0"/>
  </r>
  <r>
    <s v="CCL104"/>
    <x v="4"/>
    <s v="County Council"/>
    <s v="CCL 01 Council Members and Staff"/>
    <x v="1"/>
    <n v="74333"/>
    <n v="0"/>
    <n v="0"/>
    <x v="2"/>
    <n v="0.74333000000000005"/>
    <n v="0"/>
    <n v="0"/>
  </r>
  <r>
    <s v="CCL105"/>
    <x v="4"/>
    <s v="County Council"/>
    <s v="CCL 01 Council Members and Staff"/>
    <x v="1"/>
    <n v="65000"/>
    <n v="0"/>
    <n v="0"/>
    <x v="2"/>
    <n v="0.65"/>
    <n v="0"/>
    <n v="0"/>
  </r>
  <r>
    <s v="CCL106"/>
    <x v="4"/>
    <s v="County Council"/>
    <s v="CCL 01 Council Members and Staff"/>
    <x v="1"/>
    <n v="60000"/>
    <n v="0"/>
    <n v="0"/>
    <x v="2"/>
    <n v="0.6"/>
    <n v="0"/>
    <n v="0"/>
  </r>
  <r>
    <s v="CCL107"/>
    <x v="4"/>
    <s v="County Council"/>
    <s v="CCL 01 Council Members and Staff"/>
    <x v="1"/>
    <n v="60000"/>
    <n v="0"/>
    <n v="0"/>
    <x v="2"/>
    <n v="0.6"/>
    <n v="0"/>
    <n v="0"/>
  </r>
  <r>
    <s v="CCL108"/>
    <x v="4"/>
    <s v="County Council"/>
    <s v="CCL 01 Council Members and Staff"/>
    <x v="1"/>
    <n v="70000"/>
    <n v="0"/>
    <n v="0"/>
    <x v="2"/>
    <n v="0.7"/>
    <n v="0"/>
    <n v="0"/>
  </r>
  <r>
    <s v="CCL109"/>
    <x v="4"/>
    <s v="County Council"/>
    <s v="CCL 01 Council Members and Staff"/>
    <x v="1"/>
    <n v="65000"/>
    <n v="0"/>
    <n v="0"/>
    <x v="2"/>
    <n v="0.65"/>
    <n v="0"/>
    <n v="0"/>
  </r>
  <r>
    <s v="CCL110"/>
    <x v="4"/>
    <s v="County Council"/>
    <s v="CCL 01 Council Members and Staff"/>
    <x v="0"/>
    <n v="58000"/>
    <n v="0"/>
    <n v="0"/>
    <x v="2"/>
    <n v="0.57999999999999996"/>
    <n v="0"/>
    <n v="0"/>
  </r>
  <r>
    <s v="CCL111"/>
    <x v="4"/>
    <s v="County Council"/>
    <s v="CCL 01 Council Members and Staff"/>
    <x v="0"/>
    <n v="86103"/>
    <n v="0"/>
    <n v="0"/>
    <x v="2"/>
    <n v="0.86102999999999996"/>
    <n v="0"/>
    <n v="0"/>
  </r>
  <r>
    <s v="CCL112"/>
    <x v="4"/>
    <s v="County Council"/>
    <s v="CCL 01 Council Members and Staff"/>
    <x v="1"/>
    <n v="193403.02"/>
    <n v="0"/>
    <n v="0"/>
    <x v="0"/>
    <n v="1.9340301999999998"/>
    <n v="0"/>
    <n v="0"/>
  </r>
  <r>
    <s v="CCL113"/>
    <x v="4"/>
    <s v="County Council"/>
    <s v="CCL 01 Council Members and Staff"/>
    <x v="0"/>
    <n v="161957.16"/>
    <n v="0"/>
    <n v="0"/>
    <x v="0"/>
    <n v="1.6195716"/>
    <n v="0"/>
    <n v="0"/>
  </r>
  <r>
    <s v="CCL114"/>
    <x v="4"/>
    <s v="County Council"/>
    <s v="CCL 01 Council Members and Staff"/>
    <x v="1"/>
    <n v="149333"/>
    <n v="0"/>
    <n v="0"/>
    <x v="1"/>
    <n v="1.49333"/>
    <n v="0"/>
    <n v="0"/>
  </r>
  <r>
    <s v="CCL115"/>
    <x v="4"/>
    <s v="County Council"/>
    <s v="CCL 01 Council Members and Staff"/>
    <x v="0"/>
    <n v="43642.33"/>
    <n v="0"/>
    <n v="0"/>
    <x v="3"/>
    <n v="0.43642330000000001"/>
    <n v="0"/>
    <n v="0"/>
  </r>
  <r>
    <s v="CCL116"/>
    <x v="4"/>
    <s v="County Council"/>
    <s v="CCL 01 Council Members and Staff"/>
    <x v="1"/>
    <n v="153425.91"/>
    <n v="0"/>
    <n v="0"/>
    <x v="0"/>
    <n v="1.5342591000000001"/>
    <n v="0"/>
    <n v="0"/>
  </r>
  <r>
    <s v="CCL117"/>
    <x v="4"/>
    <s v="County Council"/>
    <s v="CCL 01 Council Members and Staff"/>
    <x v="1"/>
    <n v="83511.240000000005"/>
    <n v="0"/>
    <n v="0"/>
    <x v="2"/>
    <n v="0.83511240000000009"/>
    <n v="0"/>
    <n v="0"/>
  </r>
  <r>
    <s v="CCL118"/>
    <x v="4"/>
    <s v="County Council"/>
    <s v="CCL 01 Council Members and Staff"/>
    <x v="0"/>
    <n v="134333"/>
    <n v="0"/>
    <n v="0"/>
    <x v="1"/>
    <n v="1.3433299999999999"/>
    <n v="0"/>
    <n v="0"/>
  </r>
  <r>
    <s v="CCL119"/>
    <x v="4"/>
    <s v="County Council"/>
    <s v="CCL 01 Council Members and Staff"/>
    <x v="0"/>
    <n v="161957.16"/>
    <n v="0"/>
    <n v="0"/>
    <x v="0"/>
    <n v="1.6195716"/>
    <n v="0"/>
    <n v="0"/>
  </r>
  <r>
    <s v="CCL120"/>
    <x v="4"/>
    <s v="County Council"/>
    <s v="CCL 01 Council Members and Staff"/>
    <x v="0"/>
    <n v="67000"/>
    <n v="0"/>
    <n v="0"/>
    <x v="2"/>
    <n v="0.67"/>
    <n v="0"/>
    <n v="0"/>
  </r>
  <r>
    <s v="CCL121"/>
    <x v="4"/>
    <s v="County Council"/>
    <s v="CCL 01 Council Members and Staff"/>
    <x v="0"/>
    <n v="78000"/>
    <n v="0"/>
    <n v="0"/>
    <x v="2"/>
    <n v="0.78"/>
    <n v="0"/>
    <n v="0"/>
  </r>
  <r>
    <s v="CCL122"/>
    <x v="4"/>
    <s v="County Council"/>
    <s v="CCL 01 Council Members and Staff"/>
    <x v="0"/>
    <n v="124333"/>
    <n v="0"/>
    <n v="0"/>
    <x v="1"/>
    <n v="1.24333"/>
    <n v="0"/>
    <n v="0"/>
  </r>
  <r>
    <s v="CCL123"/>
    <x v="4"/>
    <s v="County Council"/>
    <s v="CCL 01 Council Members and Staff"/>
    <x v="1"/>
    <n v="59075.24"/>
    <n v="0"/>
    <n v="0"/>
    <x v="2"/>
    <n v="0.59075239999999996"/>
    <n v="0"/>
    <n v="0"/>
  </r>
  <r>
    <s v="CCL124"/>
    <x v="4"/>
    <s v="County Council"/>
    <s v="CCL 01 Council Members and Staff"/>
    <x v="0"/>
    <n v="116963.28"/>
    <n v="0"/>
    <n v="0"/>
    <x v="1"/>
    <n v="1.1696328"/>
    <n v="0"/>
    <n v="0"/>
  </r>
  <r>
    <s v="CCL125"/>
    <x v="4"/>
    <s v="County Council"/>
    <s v="CCL 01 Council Members and Staff"/>
    <x v="0"/>
    <n v="79637.86"/>
    <n v="0"/>
    <n v="0"/>
    <x v="2"/>
    <n v="0.79637860000000005"/>
    <n v="0"/>
    <n v="0"/>
  </r>
  <r>
    <s v="CCL126"/>
    <x v="4"/>
    <s v="County Council"/>
    <s v="CCL 01 Council Members and Staff"/>
    <x v="1"/>
    <n v="94333"/>
    <n v="0"/>
    <n v="0"/>
    <x v="2"/>
    <n v="0.94333"/>
    <n v="0"/>
    <n v="0"/>
  </r>
  <r>
    <s v="CCL127"/>
    <x v="4"/>
    <s v="County Council"/>
    <s v="CCL 01 Council Members and Staff"/>
    <x v="0"/>
    <n v="170000"/>
    <n v="0"/>
    <n v="0"/>
    <x v="0"/>
    <n v="1.7"/>
    <n v="0"/>
    <n v="0"/>
  </r>
  <r>
    <s v="CCL128"/>
    <x v="4"/>
    <s v="County Council"/>
    <s v="CCL 01 Council Members and Staff"/>
    <x v="1"/>
    <n v="153700"/>
    <n v="0"/>
    <n v="0"/>
    <x v="0"/>
    <n v="1.5369999999999999"/>
    <n v="0"/>
    <n v="0"/>
  </r>
  <r>
    <s v="CCL129"/>
    <x v="4"/>
    <s v="County Council"/>
    <s v="CCL 01 Council Members and Staff"/>
    <x v="0"/>
    <n v="161957.16"/>
    <n v="0"/>
    <n v="0"/>
    <x v="0"/>
    <n v="1.6195716"/>
    <n v="0"/>
    <n v="0"/>
  </r>
  <r>
    <s v="CCL130"/>
    <x v="4"/>
    <s v="County Council"/>
    <s v="CCL 01 Council Members and Staff"/>
    <x v="0"/>
    <n v="161957.16"/>
    <n v="0"/>
    <n v="0"/>
    <x v="0"/>
    <n v="1.6195716"/>
    <n v="0"/>
    <n v="0"/>
  </r>
  <r>
    <s v="CCL131"/>
    <x v="4"/>
    <s v="County Council"/>
    <s v="CCL 01 Council Members and Staff"/>
    <x v="0"/>
    <n v="178152.88"/>
    <n v="0"/>
    <n v="0"/>
    <x v="0"/>
    <n v="1.7815288"/>
    <n v="0"/>
    <n v="0"/>
  </r>
  <r>
    <s v="CEC01"/>
    <x v="5"/>
    <s v="Community Engagement Cluster"/>
    <s v="CEC 16 Wheaton Urban District"/>
    <x v="1"/>
    <n v="81348.539999999994"/>
    <n v="5459"/>
    <n v="0"/>
    <x v="2"/>
    <n v="0.81348539999999991"/>
    <n v="5.459E-2"/>
    <n v="0"/>
  </r>
  <r>
    <s v="CEC02"/>
    <x v="5"/>
    <s v="Community Engagement Cluster"/>
    <s v="CEC 16 Wheaton Urban District"/>
    <x v="0"/>
    <n v="54639.698799999998"/>
    <n v="315.24"/>
    <n v="0"/>
    <x v="2"/>
    <n v="0.54639698800000003"/>
    <n v="3.1524000000000001E-3"/>
    <n v="0"/>
  </r>
  <r>
    <s v="CEC03"/>
    <x v="5"/>
    <s v="Community Engagement Cluster"/>
    <s v="CEC 16 Wheaton Urban District"/>
    <x v="0"/>
    <n v="55421.299500000001"/>
    <n v="11288.89"/>
    <n v="0"/>
    <x v="2"/>
    <n v="0.55421299499999999"/>
    <n v="0.1128889"/>
    <n v="0"/>
  </r>
  <r>
    <s v="CEC04"/>
    <x v="5"/>
    <s v="Community Engagement Cluster"/>
    <s v="CEC 16 Wheaton Urban District"/>
    <x v="0"/>
    <n v="52832.99"/>
    <n v="0"/>
    <n v="0"/>
    <x v="2"/>
    <n v="0.52832990000000002"/>
    <n v="0"/>
    <n v="0"/>
  </r>
  <r>
    <s v="CEC05"/>
    <x v="5"/>
    <s v="Community Engagement Cluster"/>
    <s v="CEC 16 Wheaton Urban District"/>
    <x v="1"/>
    <n v="51833"/>
    <n v="448.56"/>
    <n v="0"/>
    <x v="2"/>
    <n v="0.51832999999999996"/>
    <n v="4.4856000000000002E-3"/>
    <n v="0"/>
  </r>
  <r>
    <s v="CEC06"/>
    <x v="5"/>
    <s v="Community Engagement Cluster"/>
    <s v="CEC 16 Bethesda Urban District"/>
    <x v="0"/>
    <n v="80000"/>
    <n v="0"/>
    <n v="0"/>
    <x v="2"/>
    <n v="0.8"/>
    <n v="0"/>
    <n v="0"/>
  </r>
  <r>
    <s v="CEC07"/>
    <x v="5"/>
    <s v="Community Engagement Cluster"/>
    <s v="CEC 16 Business Management"/>
    <x v="1"/>
    <n v="78947"/>
    <n v="0"/>
    <n v="3732.58"/>
    <x v="2"/>
    <n v="0.78947000000000001"/>
    <n v="0"/>
    <n v="3.7325799999999999E-2"/>
  </r>
  <r>
    <s v="CEC08"/>
    <x v="5"/>
    <s v="Community Engagement Cluster"/>
    <s v="CEC 16 Business Management"/>
    <x v="1"/>
    <n v="86103"/>
    <n v="57.09"/>
    <n v="2282.56"/>
    <x v="2"/>
    <n v="0.86102999999999996"/>
    <n v="5.7090000000000005E-4"/>
    <n v="2.2825599999999998E-2"/>
  </r>
  <r>
    <s v="CEC09"/>
    <x v="5"/>
    <s v="Community Engagement Cluster"/>
    <s v="CEC 16 Business Management"/>
    <x v="1"/>
    <n v="80423.981499999994"/>
    <n v="203"/>
    <n v="0"/>
    <x v="2"/>
    <n v="0.80423981499999997"/>
    <n v="2.0300000000000001E-3"/>
    <n v="0"/>
  </r>
  <r>
    <s v="CEC10"/>
    <x v="5"/>
    <s v="Community Engagement Cluster"/>
    <s v="CEC 16 Business Management"/>
    <x v="1"/>
    <n v="103772.4939"/>
    <n v="0"/>
    <n v="0"/>
    <x v="1"/>
    <n v="1.0377249390000001"/>
    <n v="0"/>
    <n v="0"/>
  </r>
  <r>
    <s v="CEC11"/>
    <x v="5"/>
    <s v="Community Engagement Cluster"/>
    <s v="CEC 16 Business Management"/>
    <x v="1"/>
    <n v="71371.28"/>
    <n v="205.89"/>
    <n v="0"/>
    <x v="2"/>
    <n v="0.71371280000000004"/>
    <n v="2.0588999999999998E-3"/>
    <n v="0"/>
  </r>
  <r>
    <s v="CEC12"/>
    <x v="5"/>
    <s v="Community Engagement Cluster"/>
    <s v="CEC 16 Business Management"/>
    <x v="1"/>
    <n v="91434.7"/>
    <n v="0"/>
    <n v="0"/>
    <x v="2"/>
    <n v="0.91434700000000002"/>
    <n v="0"/>
    <n v="0"/>
  </r>
  <r>
    <s v="CEC13"/>
    <x v="5"/>
    <s v="Community Engagement Cluster"/>
    <s v="CEC 16 Business Management"/>
    <x v="1"/>
    <n v="62000"/>
    <n v="0"/>
    <n v="0"/>
    <x v="2"/>
    <n v="0.62"/>
    <n v="0"/>
    <n v="0"/>
  </r>
  <r>
    <s v="CEC14"/>
    <x v="5"/>
    <s v="Community Engagement Cluster"/>
    <s v="CEC 16 Commission for Women"/>
    <x v="1"/>
    <n v="180704.07"/>
    <n v="0"/>
    <n v="0"/>
    <x v="0"/>
    <n v="1.8070407000000002"/>
    <n v="0"/>
    <n v="0"/>
  </r>
  <r>
    <s v="CEC15"/>
    <x v="5"/>
    <s v="Community Engagement Cluster"/>
    <s v="CEC 16 Commission for Women"/>
    <x v="1"/>
    <n v="92990.065000000002"/>
    <n v="0"/>
    <n v="0"/>
    <x v="2"/>
    <n v="0.92990065"/>
    <n v="0"/>
    <n v="0"/>
  </r>
  <r>
    <s v="CEC16"/>
    <x v="5"/>
    <s v="Community Engagement Cluster"/>
    <s v="CEC 16 Community Engagement Cluster"/>
    <x v="0"/>
    <n v="65083.5"/>
    <n v="0"/>
    <n v="0"/>
    <x v="2"/>
    <n v="0.65083500000000005"/>
    <n v="0"/>
    <n v="0"/>
  </r>
  <r>
    <s v="CEC17"/>
    <x v="5"/>
    <s v="Community Engagement Cluster"/>
    <s v="CEC 16 Community Engagement Cluster"/>
    <x v="1"/>
    <n v="107140.095"/>
    <n v="0"/>
    <n v="0"/>
    <x v="1"/>
    <n v="1.0714009499999999"/>
    <n v="0"/>
    <n v="0"/>
  </r>
  <r>
    <s v="CEC18"/>
    <x v="5"/>
    <s v="Community Engagement Cluster"/>
    <s v="CEC 16 Community Partnerships"/>
    <x v="1"/>
    <n v="98228"/>
    <n v="0"/>
    <n v="4658.57"/>
    <x v="2"/>
    <n v="0.98228000000000004"/>
    <n v="0"/>
    <n v="4.6585699999999994E-2"/>
  </r>
  <r>
    <s v="CEC19"/>
    <x v="5"/>
    <s v="Community Engagement Cluster"/>
    <s v="CEC 16 Community Partnerships"/>
    <x v="1"/>
    <n v="43661.72"/>
    <n v="0"/>
    <n v="0"/>
    <x v="3"/>
    <n v="0.43661720000000004"/>
    <n v="0"/>
    <n v="0"/>
  </r>
  <r>
    <s v="CEC20"/>
    <x v="5"/>
    <s v="Community Engagement Cluster"/>
    <s v="CEC 16 Community Partnerships"/>
    <x v="1"/>
    <n v="180000"/>
    <n v="0"/>
    <n v="0"/>
    <x v="0"/>
    <n v="1.8"/>
    <n v="0"/>
    <n v="0"/>
  </r>
  <r>
    <s v="CEC21"/>
    <x v="5"/>
    <s v="Community Engagement Cluster"/>
    <s v="CEC 16 Community Partnerships"/>
    <x v="1"/>
    <n v="40904.980199999998"/>
    <n v="0"/>
    <n v="0"/>
    <x v="3"/>
    <n v="0.40904980199999996"/>
    <n v="0"/>
    <n v="0"/>
  </r>
  <r>
    <s v="CEC22"/>
    <x v="5"/>
    <s v="Community Engagement Cluster"/>
    <s v="CEC 16 Community Partnerships"/>
    <x v="0"/>
    <n v="116833.5858"/>
    <n v="0"/>
    <n v="0"/>
    <x v="1"/>
    <n v="1.1683358580000001"/>
    <n v="0"/>
    <n v="0"/>
  </r>
  <r>
    <s v="CEC23"/>
    <x v="5"/>
    <s v="Community Engagement Cluster"/>
    <s v="CEC 16 Community Partnerships"/>
    <x v="0"/>
    <n v="57293.909399999997"/>
    <n v="0"/>
    <n v="0"/>
    <x v="2"/>
    <n v="0.57293909399999998"/>
    <n v="0"/>
    <n v="0"/>
  </r>
  <r>
    <s v="CEC24"/>
    <x v="5"/>
    <s v="Community Engagement Cluster"/>
    <s v="CEC 16 Community Partnerships"/>
    <x v="1"/>
    <n v="60216.3609"/>
    <n v="0"/>
    <n v="0"/>
    <x v="2"/>
    <n v="0.60216360899999999"/>
    <n v="0"/>
    <n v="0"/>
  </r>
  <r>
    <s v="CEC25"/>
    <x v="5"/>
    <s v="Community Engagement Cluster"/>
    <s v="CEC 16 Community Partnerships"/>
    <x v="1"/>
    <n v="57402.638700000003"/>
    <n v="0"/>
    <n v="0"/>
    <x v="2"/>
    <n v="0.57402638700000008"/>
    <n v="0"/>
    <n v="0"/>
  </r>
  <r>
    <s v="CEC26"/>
    <x v="5"/>
    <s v="Community Engagement Cluster"/>
    <s v="CEC 16 Community Partnerships"/>
    <x v="1"/>
    <n v="117046.2429"/>
    <n v="0"/>
    <n v="0"/>
    <x v="1"/>
    <n v="1.1704624290000001"/>
    <n v="0"/>
    <n v="0"/>
  </r>
  <r>
    <s v="CEC27"/>
    <x v="5"/>
    <s v="Community Engagement Cluster"/>
    <s v="CEC 16 Community Partnerships"/>
    <x v="0"/>
    <n v="90342.044999999998"/>
    <n v="0"/>
    <n v="0"/>
    <x v="2"/>
    <n v="0.90342044999999993"/>
    <n v="0"/>
    <n v="0"/>
  </r>
  <r>
    <s v="CEC28"/>
    <x v="5"/>
    <s v="Community Engagement Cluster"/>
    <s v="CEC 16 Community Partnerships"/>
    <x v="1"/>
    <n v="58077.307000000001"/>
    <n v="0"/>
    <n v="0"/>
    <x v="2"/>
    <n v="0.58077307"/>
    <n v="0"/>
    <n v="0"/>
  </r>
  <r>
    <s v="CEC29"/>
    <x v="5"/>
    <s v="Community Engagement Cluster"/>
    <s v="CEC 16 Community Partnerships"/>
    <x v="1"/>
    <n v="87323.44"/>
    <n v="0"/>
    <n v="0"/>
    <x v="2"/>
    <n v="0.87323440000000008"/>
    <n v="0"/>
    <n v="0"/>
  </r>
  <r>
    <s v="CEC30"/>
    <x v="5"/>
    <s v="Community Engagement Cluster"/>
    <s v="CEC 16 Community Partnerships"/>
    <x v="1"/>
    <n v="45095.195"/>
    <n v="0"/>
    <n v="0"/>
    <x v="3"/>
    <n v="0.45095194999999999"/>
    <n v="0"/>
    <n v="0"/>
  </r>
  <r>
    <s v="CEC31"/>
    <x v="5"/>
    <s v="Community Engagement Cluster"/>
    <s v="CEC 16 Community Partnerships"/>
    <x v="1"/>
    <n v="45095.195"/>
    <n v="0"/>
    <n v="0"/>
    <x v="3"/>
    <n v="0.45095194999999999"/>
    <n v="0"/>
    <n v="0"/>
  </r>
  <r>
    <s v="CEC32"/>
    <x v="5"/>
    <s v="Community Engagement Cluster"/>
    <s v="CEC 16 Community Partnerships"/>
    <x v="0"/>
    <n v="84218.44"/>
    <n v="0"/>
    <n v="0"/>
    <x v="2"/>
    <n v="0.84218440000000006"/>
    <n v="0"/>
    <n v="0"/>
  </r>
  <r>
    <s v="CEC33"/>
    <x v="5"/>
    <s v="Community Engagement Cluster"/>
    <s v="CEC 16 Community Partnerships"/>
    <x v="0"/>
    <n v="39521.72"/>
    <n v="0"/>
    <n v="0"/>
    <x v="3"/>
    <n v="0.39521719999999999"/>
    <n v="0"/>
    <n v="0"/>
  </r>
  <r>
    <s v="CEC34"/>
    <x v="5"/>
    <s v="Community Engagement Cluster"/>
    <s v="CEC 16 Community Partnerships"/>
    <x v="1"/>
    <n v="84218.44"/>
    <n v="0"/>
    <n v="0"/>
    <x v="2"/>
    <n v="0.84218440000000006"/>
    <n v="0"/>
    <n v="0"/>
  </r>
  <r>
    <s v="CEC35"/>
    <x v="5"/>
    <s v="Community Engagement Cluster"/>
    <s v="CEC 16 Community Partnerships"/>
    <x v="0"/>
    <n v="43737.547500000001"/>
    <n v="0"/>
    <n v="0"/>
    <x v="3"/>
    <n v="0.43737547500000001"/>
    <n v="0"/>
    <n v="0"/>
  </r>
  <r>
    <s v="CEC36"/>
    <x v="5"/>
    <s v="Community Engagement Cluster"/>
    <s v="CEC 16 Community Partnerships"/>
    <x v="1"/>
    <n v="97052.44"/>
    <n v="0"/>
    <n v="0"/>
    <x v="2"/>
    <n v="0.97052440000000006"/>
    <n v="0"/>
    <n v="0"/>
  </r>
  <r>
    <s v="CEC37"/>
    <x v="5"/>
    <s v="Community Engagement Cluster"/>
    <s v="CEC 16 Community Partnerships"/>
    <x v="1"/>
    <n v="82109.654999999999"/>
    <n v="0"/>
    <n v="0"/>
    <x v="2"/>
    <n v="0.82109655000000004"/>
    <n v="0"/>
    <n v="0"/>
  </r>
  <r>
    <s v="CEC38"/>
    <x v="5"/>
    <s v="Community Engagement Cluster"/>
    <s v="CEC 16 Community Partnerships"/>
    <x v="1"/>
    <n v="82627.154999999999"/>
    <n v="0"/>
    <n v="0"/>
    <x v="2"/>
    <n v="0.82627154999999997"/>
    <n v="0"/>
    <n v="0"/>
  </r>
  <r>
    <s v="CEC39"/>
    <x v="5"/>
    <s v="Community Engagement Cluster"/>
    <s v="CEC 16 Community Partnerships"/>
    <x v="1"/>
    <n v="87287"/>
    <n v="0"/>
    <n v="0"/>
    <x v="2"/>
    <n v="0.87287000000000003"/>
    <n v="0"/>
    <n v="0"/>
  </r>
  <r>
    <s v="CEC40"/>
    <x v="5"/>
    <s v="Community Engagement Cluster"/>
    <s v="CEC 16 Community Partnerships"/>
    <x v="0"/>
    <n v="108333"/>
    <n v="0"/>
    <n v="0"/>
    <x v="1"/>
    <n v="1.0833299999999999"/>
    <n v="0"/>
    <n v="0"/>
  </r>
  <r>
    <s v="CEC41"/>
    <x v="5"/>
    <s v="Community Engagement Cluster"/>
    <s v="CEC 16 Community Partnerships"/>
    <x v="0"/>
    <n v="107333"/>
    <n v="0"/>
    <n v="0"/>
    <x v="1"/>
    <n v="1.0733299999999999"/>
    <n v="0"/>
    <n v="0"/>
  </r>
  <r>
    <s v="CEC42"/>
    <x v="5"/>
    <s v="Community Engagement Cluster"/>
    <s v="CEC 16 Gilchrist Center"/>
    <x v="1"/>
    <n v="67895.218800000002"/>
    <n v="1235.4100000000001"/>
    <n v="0"/>
    <x v="2"/>
    <n v="0.67895218800000001"/>
    <n v="1.2354100000000002E-2"/>
    <n v="0"/>
  </r>
  <r>
    <s v="CEC43"/>
    <x v="5"/>
    <s v="Community Engagement Cluster"/>
    <s v="CEC 16 Gilchrist Center"/>
    <x v="1"/>
    <n v="53455.000699999997"/>
    <n v="0"/>
    <n v="0"/>
    <x v="2"/>
    <n v="0.53455000699999999"/>
    <n v="0"/>
    <n v="0"/>
  </r>
  <r>
    <s v="CEC44"/>
    <x v="5"/>
    <s v="Community Engagement Cluster"/>
    <s v="CEC 16 Gilchrist Center"/>
    <x v="1"/>
    <n v="43377.187100000003"/>
    <n v="0"/>
    <n v="0"/>
    <x v="3"/>
    <n v="0.43377187100000003"/>
    <n v="0"/>
    <n v="0"/>
  </r>
  <r>
    <s v="CEC45"/>
    <x v="5"/>
    <s v="Community Engagement Cluster"/>
    <s v="CEC 16 Gilchrist Center"/>
    <x v="1"/>
    <n v="31500.47"/>
    <n v="45.44"/>
    <n v="0"/>
    <x v="3"/>
    <n v="0.31500470000000003"/>
    <n v="4.5439999999999999E-4"/>
    <n v="0"/>
  </r>
  <r>
    <s v="CEC46"/>
    <x v="5"/>
    <s v="Community Engagement Cluster"/>
    <s v="CEC 16 Gilchrist Center"/>
    <x v="1"/>
    <n v="54550.654600000002"/>
    <n v="2127"/>
    <n v="0"/>
    <x v="2"/>
    <n v="0.54550654600000004"/>
    <n v="2.1270000000000001E-2"/>
    <n v="0"/>
  </r>
  <r>
    <s v="CEC47"/>
    <x v="5"/>
    <s v="Community Engagement Cluster"/>
    <s v="CEC 16 Gilchrist Center"/>
    <x v="0"/>
    <n v="101930.19040000001"/>
    <n v="0"/>
    <n v="0"/>
    <x v="1"/>
    <n v="1.019301904"/>
    <n v="0"/>
    <n v="0"/>
  </r>
  <r>
    <s v="CEC48"/>
    <x v="5"/>
    <s v="Community Engagement Cluster"/>
    <s v="CEC 16 Gilchrist Center"/>
    <x v="1"/>
    <n v="77833"/>
    <n v="0"/>
    <n v="0"/>
    <x v="2"/>
    <n v="0.77832999999999997"/>
    <n v="0"/>
    <n v="0"/>
  </r>
  <r>
    <s v="CEC49"/>
    <x v="5"/>
    <s v="Community Engagement Cluster"/>
    <s v="CEC 16 Gilchrist Center"/>
    <x v="0"/>
    <n v="39500"/>
    <n v="0"/>
    <n v="0"/>
    <x v="3"/>
    <n v="0.39500000000000002"/>
    <n v="0"/>
    <n v="0"/>
  </r>
  <r>
    <s v="CEC50"/>
    <x v="5"/>
    <s v="Community Engagement Cluster"/>
    <s v="CEC 16 Regional Services Centers"/>
    <x v="0"/>
    <n v="197000"/>
    <n v="0"/>
    <n v="0"/>
    <x v="0"/>
    <n v="1.97"/>
    <n v="0"/>
    <n v="0"/>
  </r>
  <r>
    <s v="CEC51"/>
    <x v="5"/>
    <s v="Community Engagement Cluster"/>
    <s v="CEC 16 Wheaton Urban District"/>
    <x v="0"/>
    <n v="55419.114500000003"/>
    <n v="798.85"/>
    <n v="0"/>
    <x v="2"/>
    <n v="0.554191145"/>
    <n v="7.9885000000000008E-3"/>
    <n v="0"/>
  </r>
  <r>
    <s v="CEC52"/>
    <x v="5"/>
    <s v="Community Engagement Cluster"/>
    <s v="CEC 16 Regional Services Centers"/>
    <x v="0"/>
    <n v="172000"/>
    <n v="0"/>
    <n v="0"/>
    <x v="0"/>
    <n v="1.72"/>
    <n v="0"/>
    <n v="0"/>
  </r>
  <r>
    <s v="CEC53"/>
    <x v="5"/>
    <s v="Community Engagement Cluster"/>
    <s v="CEC 16 Regional Services Centers"/>
    <x v="0"/>
    <n v="103981.2773"/>
    <n v="0"/>
    <n v="0"/>
    <x v="1"/>
    <n v="1.039812773"/>
    <n v="0"/>
    <n v="0"/>
  </r>
  <r>
    <s v="CEC54"/>
    <x v="5"/>
    <s v="Community Engagement Cluster"/>
    <s v="CEC 16 Regional Services Centers"/>
    <x v="0"/>
    <n v="172000"/>
    <n v="0"/>
    <n v="0"/>
    <x v="0"/>
    <n v="1.72"/>
    <n v="0"/>
    <n v="0"/>
  </r>
  <r>
    <s v="CEC55"/>
    <x v="5"/>
    <s v="Community Engagement Cluster"/>
    <s v="CEC 16 Regional Services Centers"/>
    <x v="0"/>
    <n v="100736.78810000001"/>
    <n v="0"/>
    <n v="0"/>
    <x v="1"/>
    <n v="1.007367881"/>
    <n v="0"/>
    <n v="0"/>
  </r>
  <r>
    <s v="CEC56"/>
    <x v="5"/>
    <s v="Community Engagement Cluster"/>
    <s v="CEC 16 Regional Services Centers"/>
    <x v="0"/>
    <n v="172000"/>
    <n v="0"/>
    <n v="0"/>
    <x v="0"/>
    <n v="1.72"/>
    <n v="0"/>
    <n v="0"/>
  </r>
  <r>
    <s v="CEC57"/>
    <x v="5"/>
    <s v="Community Engagement Cluster"/>
    <s v="CEC 16 Regional Services Centers"/>
    <x v="1"/>
    <n v="172000"/>
    <n v="0"/>
    <n v="0"/>
    <x v="0"/>
    <n v="1.72"/>
    <n v="0"/>
    <n v="0"/>
  </r>
  <r>
    <s v="CEC58"/>
    <x v="5"/>
    <s v="Community Engagement Cluster"/>
    <s v="CEC 16 Regional Services Centers"/>
    <x v="1"/>
    <n v="101333"/>
    <n v="0"/>
    <n v="0"/>
    <x v="1"/>
    <n v="1.0133300000000001"/>
    <n v="0"/>
    <n v="0"/>
  </r>
  <r>
    <s v="CEC59"/>
    <x v="5"/>
    <s v="Community Engagement Cluster"/>
    <s v="CEC 16 Regional Services Centers"/>
    <x v="0"/>
    <n v="89333"/>
    <n v="0"/>
    <n v="0"/>
    <x v="2"/>
    <n v="0.89332999999999996"/>
    <n v="0"/>
    <n v="0"/>
  </r>
  <r>
    <s v="CEC60"/>
    <x v="5"/>
    <s v="Community Engagement Cluster"/>
    <s v="CEC 16 Silver Spring Urban District"/>
    <x v="0"/>
    <n v="69442"/>
    <n v="15311.73"/>
    <n v="1359.09"/>
    <x v="2"/>
    <n v="0.69442000000000004"/>
    <n v="0.15311729999999998"/>
    <n v="1.35909E-2"/>
  </r>
  <r>
    <s v="CEC61"/>
    <x v="5"/>
    <s v="Community Engagement Cluster"/>
    <s v="CEC 16 Silver Spring Urban District"/>
    <x v="0"/>
    <n v="58751"/>
    <n v="38750.410000000003"/>
    <n v="954.72"/>
    <x v="2"/>
    <n v="0.58750999999999998"/>
    <n v="0.38750410000000002"/>
    <n v="9.5472000000000005E-3"/>
  </r>
  <r>
    <s v="CEC62"/>
    <x v="5"/>
    <s v="Community Engagement Cluster"/>
    <s v="CEC 16 Silver Spring Urban District"/>
    <x v="0"/>
    <n v="61240"/>
    <n v="21533.24"/>
    <n v="995.15"/>
    <x v="2"/>
    <n v="0.61240000000000006"/>
    <n v="0.21533240000000001"/>
    <n v="9.9515000000000003E-3"/>
  </r>
  <r>
    <s v="CEC63"/>
    <x v="5"/>
    <s v="Community Engagement Cluster"/>
    <s v="CEC 16 Silver Spring Urban District"/>
    <x v="1"/>
    <n v="61240"/>
    <n v="0"/>
    <n v="750.77"/>
    <x v="2"/>
    <n v="0.61240000000000006"/>
    <n v="0"/>
    <n v="7.5077E-3"/>
  </r>
  <r>
    <s v="CEC64"/>
    <x v="5"/>
    <s v="Community Engagement Cluster"/>
    <s v="CEC 16 Silver Spring Urban District"/>
    <x v="0"/>
    <n v="82436"/>
    <n v="0"/>
    <n v="3507.12"/>
    <x v="2"/>
    <n v="0.82435999999999998"/>
    <n v="0"/>
    <n v="3.5071199999999997E-2"/>
  </r>
  <r>
    <s v="CEC65"/>
    <x v="5"/>
    <s v="Community Engagement Cluster"/>
    <s v="CEC 16 Silver Spring Urban District"/>
    <x v="0"/>
    <n v="82436"/>
    <n v="20681.98"/>
    <n v="3507.12"/>
    <x v="2"/>
    <n v="0.82435999999999998"/>
    <n v="0.2068198"/>
    <n v="3.5071199999999997E-2"/>
  </r>
  <r>
    <s v="CEC66"/>
    <x v="5"/>
    <s v="Community Engagement Cluster"/>
    <s v="CEC 16 Silver Spring Urban District"/>
    <x v="0"/>
    <n v="56932.228300000002"/>
    <n v="3123.34"/>
    <n v="0"/>
    <x v="2"/>
    <n v="0.56932228299999998"/>
    <n v="3.1233400000000001E-2"/>
    <n v="0"/>
  </r>
  <r>
    <s v="CEC67"/>
    <x v="5"/>
    <s v="Community Engagement Cluster"/>
    <s v="CEC 16 Silver Spring Urban District"/>
    <x v="0"/>
    <n v="58751"/>
    <n v="9691.92"/>
    <n v="0"/>
    <x v="2"/>
    <n v="0.58750999999999998"/>
    <n v="9.6919199999999997E-2"/>
    <n v="0"/>
  </r>
  <r>
    <s v="CEC68"/>
    <x v="5"/>
    <s v="Community Engagement Cluster"/>
    <s v="CEC 16 Silver Spring Urban District"/>
    <x v="0"/>
    <n v="60806.171799999996"/>
    <n v="5316.69"/>
    <n v="0"/>
    <x v="2"/>
    <n v="0.60806171799999997"/>
    <n v="5.3166899999999996E-2"/>
    <n v="0"/>
  </r>
  <r>
    <s v="CEC69"/>
    <x v="5"/>
    <s v="Community Engagement Cluster"/>
    <s v="CEC 16 Silver Spring Urban District"/>
    <x v="0"/>
    <n v="72621.399999999994"/>
    <n v="12293.94"/>
    <n v="0"/>
    <x v="2"/>
    <n v="0.72621399999999992"/>
    <n v="0.1229394"/>
    <n v="0"/>
  </r>
  <r>
    <s v="CEC70"/>
    <x v="5"/>
    <s v="Community Engagement Cluster"/>
    <s v="CEC 16 Silver Spring Urban District"/>
    <x v="0"/>
    <n v="58705.159899999999"/>
    <n v="9117.3799999999992"/>
    <n v="0"/>
    <x v="2"/>
    <n v="0.58705159900000004"/>
    <n v="9.1173799999999985E-2"/>
    <n v="0"/>
  </r>
  <r>
    <s v="CEC71"/>
    <x v="5"/>
    <s v="Community Engagement Cluster"/>
    <s v="CEC 16 Silver Spring Urban District"/>
    <x v="0"/>
    <n v="75427.643200000006"/>
    <n v="9354.75"/>
    <n v="0"/>
    <x v="2"/>
    <n v="0.75427643200000005"/>
    <n v="9.3547500000000006E-2"/>
    <n v="0"/>
  </r>
  <r>
    <s v="CEC72"/>
    <x v="5"/>
    <s v="Community Engagement Cluster"/>
    <s v="CEC 16 Silver Spring Urban District"/>
    <x v="0"/>
    <n v="57140.188399999999"/>
    <n v="35502.68"/>
    <n v="0"/>
    <x v="2"/>
    <n v="0.57140188400000003"/>
    <n v="0.35502679999999998"/>
    <n v="0"/>
  </r>
  <r>
    <s v="CEC73"/>
    <x v="5"/>
    <s v="Community Engagement Cluster"/>
    <s v="CEC 16 Silver Spring Urban District"/>
    <x v="0"/>
    <n v="55178.590900000003"/>
    <n v="36867.03"/>
    <n v="0"/>
    <x v="2"/>
    <n v="0.55178590900000002"/>
    <n v="0.36867030000000001"/>
    <n v="0"/>
  </r>
  <r>
    <s v="CEC74"/>
    <x v="5"/>
    <s v="Community Engagement Cluster"/>
    <s v="CEC 16 Silver Spring Urban District"/>
    <x v="1"/>
    <n v="57713.286999999997"/>
    <n v="16609.53"/>
    <n v="0"/>
    <x v="2"/>
    <n v="0.57713287000000002"/>
    <n v="0.1660953"/>
    <n v="0"/>
  </r>
  <r>
    <s v="CEC75"/>
    <x v="5"/>
    <s v="Community Engagement Cluster"/>
    <s v="CEC 16 Silver Spring Urban District"/>
    <x v="0"/>
    <n v="55421.305999999997"/>
    <n v="17555.759999999998"/>
    <n v="0"/>
    <x v="2"/>
    <n v="0.55421305999999992"/>
    <n v="0.17555759999999998"/>
    <n v="0"/>
  </r>
  <r>
    <s v="CEC76"/>
    <x v="5"/>
    <s v="Community Engagement Cluster"/>
    <s v="CEC 16 Silver Spring Urban District"/>
    <x v="0"/>
    <n v="50391.4977"/>
    <n v="3839.1"/>
    <n v="0"/>
    <x v="2"/>
    <n v="0.50391497699999999"/>
    <n v="3.8391000000000002E-2"/>
    <n v="0"/>
  </r>
  <r>
    <s v="CEC77"/>
    <x v="5"/>
    <s v="Community Engagement Cluster"/>
    <s v="CEC 16 Silver Spring Urban District"/>
    <x v="1"/>
    <n v="50604.149899999997"/>
    <n v="716.89"/>
    <n v="0"/>
    <x v="2"/>
    <n v="0.50604149899999995"/>
    <n v="7.1688999999999998E-3"/>
    <n v="0"/>
  </r>
  <r>
    <s v="CEC78"/>
    <x v="5"/>
    <s v="Community Engagement Cluster"/>
    <s v="CEC 16 Silver Spring Urban District"/>
    <x v="0"/>
    <n v="50604.149899999997"/>
    <n v="3087.22"/>
    <n v="0"/>
    <x v="2"/>
    <n v="0.50604149899999995"/>
    <n v="3.0872199999999999E-2"/>
    <n v="0"/>
  </r>
  <r>
    <s v="CEC79"/>
    <x v="5"/>
    <s v="Community Engagement Cluster"/>
    <s v="CEC 16 Silver Spring Urban District"/>
    <x v="0"/>
    <n v="47453.363799999999"/>
    <n v="7329.11"/>
    <n v="0"/>
    <x v="3"/>
    <n v="0.47453363799999998"/>
    <n v="7.3291099999999998E-2"/>
    <n v="0"/>
  </r>
  <r>
    <s v="CEC80"/>
    <x v="5"/>
    <s v="Community Engagement Cluster"/>
    <s v="CEC 16 Silver Spring Urban District"/>
    <x v="0"/>
    <n v="71097.051600000006"/>
    <n v="0"/>
    <n v="0"/>
    <x v="2"/>
    <n v="0.71097051600000005"/>
    <n v="0"/>
    <n v="0"/>
  </r>
  <r>
    <s v="CEC81"/>
    <x v="5"/>
    <s v="Community Engagement Cluster"/>
    <s v="CEC 16 Silver Spring Urban District"/>
    <x v="0"/>
    <n v="63517"/>
    <n v="229.04"/>
    <n v="0"/>
    <x v="2"/>
    <n v="0.63517000000000001"/>
    <n v="2.2903999999999997E-3"/>
    <n v="0"/>
  </r>
  <r>
    <s v="CEC82"/>
    <x v="5"/>
    <s v="Community Engagement Cluster"/>
    <s v="CEC 16 Silver Spring Urban District"/>
    <x v="0"/>
    <n v="117424"/>
    <n v="0"/>
    <n v="0"/>
    <x v="1"/>
    <n v="1.17424"/>
    <n v="0"/>
    <n v="0"/>
  </r>
  <r>
    <s v="CEC83"/>
    <x v="5"/>
    <s v="Community Engagement Cluster"/>
    <s v="CEC 16 Silver Spring Urban District"/>
    <x v="0"/>
    <n v="65205.972900000001"/>
    <n v="4032.65"/>
    <n v="0"/>
    <x v="2"/>
    <n v="0.65205972899999998"/>
    <n v="4.0326500000000001E-2"/>
    <n v="0"/>
  </r>
  <r>
    <s v="CEC84"/>
    <x v="5"/>
    <s v="Community Engagement Cluster"/>
    <s v="CEC 16 Silver Spring Urban District"/>
    <x v="1"/>
    <n v="52833"/>
    <n v="25926.97"/>
    <n v="0"/>
    <x v="2"/>
    <n v="0.52832999999999997"/>
    <n v="0.25926969999999999"/>
    <n v="0"/>
  </r>
  <r>
    <s v="CEC85"/>
    <x v="5"/>
    <s v="Community Engagement Cluster"/>
    <s v="CEC 16 Silver Spring Urban District"/>
    <x v="1"/>
    <n v="45923.44"/>
    <n v="1658.6"/>
    <n v="0"/>
    <x v="3"/>
    <n v="0.45923440000000004"/>
    <n v="1.6586E-2"/>
    <n v="0"/>
  </r>
  <r>
    <s v="CEC86"/>
    <x v="5"/>
    <s v="Community Engagement Cluster"/>
    <s v="CEC 16 Silver Spring Urban District"/>
    <x v="0"/>
    <n v="58751"/>
    <n v="297.44"/>
    <n v="0"/>
    <x v="2"/>
    <n v="0.58750999999999998"/>
    <n v="2.9743999999999999E-3"/>
    <n v="0"/>
  </r>
  <r>
    <s v="CEC87"/>
    <x v="5"/>
    <s v="Community Engagement Cluster"/>
    <s v="CEC 16 Silver Spring Urban District"/>
    <x v="1"/>
    <n v="61240"/>
    <n v="6703.98"/>
    <n v="0"/>
    <x v="2"/>
    <n v="0.61240000000000006"/>
    <n v="6.7039799999999997E-2"/>
    <n v="0"/>
  </r>
  <r>
    <s v="CEC88"/>
    <x v="5"/>
    <s v="Community Engagement Cluster"/>
    <s v="CEC 16 Silver Spring Urban District"/>
    <x v="0"/>
    <n v="58263"/>
    <n v="24993.1"/>
    <n v="0"/>
    <x v="2"/>
    <n v="0.58262999999999998"/>
    <n v="0.24993099999999999"/>
    <n v="0"/>
  </r>
  <r>
    <s v="CEC89"/>
    <x v="5"/>
    <s v="Community Engagement Cluster"/>
    <s v="CEC 16 Silver Spring Urban District"/>
    <x v="0"/>
    <n v="52333"/>
    <n v="31094.06"/>
    <n v="0"/>
    <x v="2"/>
    <n v="0.52332999999999996"/>
    <n v="0.31094060000000001"/>
    <n v="0"/>
  </r>
  <r>
    <s v="CEC90"/>
    <x v="5"/>
    <s v="Community Engagement Cluster"/>
    <s v="CEC 16 Silver Spring Urban District"/>
    <x v="1"/>
    <n v="99847"/>
    <n v="0"/>
    <n v="0"/>
    <x v="2"/>
    <n v="0.99846999999999997"/>
    <n v="0"/>
    <n v="0"/>
  </r>
  <r>
    <s v="CEC91"/>
    <x v="5"/>
    <s v="Community Engagement Cluster"/>
    <s v="CEC 16 Wheaton Urban District"/>
    <x v="0"/>
    <n v="58751"/>
    <n v="9266.59"/>
    <n v="954.72"/>
    <x v="2"/>
    <n v="0.58750999999999998"/>
    <n v="9.2665899999999995E-2"/>
    <n v="9.5472000000000005E-3"/>
  </r>
  <r>
    <s v="CEC92"/>
    <x v="5"/>
    <s v="Community Engagement Cluster"/>
    <s v="CEC 16 Wheaton Urban District"/>
    <x v="0"/>
    <n v="78947"/>
    <n v="428.56"/>
    <n v="0"/>
    <x v="2"/>
    <n v="0.78947000000000001"/>
    <n v="4.2855999999999997E-3"/>
    <n v="0"/>
  </r>
  <r>
    <s v="CEC93"/>
    <x v="5"/>
    <s v="Community Engagement Cluster"/>
    <s v="CEC 16 Wheaton Urban District"/>
    <x v="0"/>
    <n v="78947"/>
    <n v="341.61"/>
    <n v="0"/>
    <x v="2"/>
    <n v="0.78947000000000001"/>
    <n v="3.4161E-3"/>
    <n v="0"/>
  </r>
  <r>
    <s v="CEC94"/>
    <x v="5"/>
    <s v="Community Engagement Cluster"/>
    <s v="CEC 16 Wheaton Urban District"/>
    <x v="0"/>
    <n v="61240"/>
    <n v="703.52"/>
    <n v="0"/>
    <x v="2"/>
    <n v="0.61240000000000006"/>
    <n v="7.0352000000000001E-3"/>
    <n v="0"/>
  </r>
  <r>
    <s v="CEC95"/>
    <x v="5"/>
    <s v="Community Engagement Cluster"/>
    <s v="CEC 16 Wheaton Urban District"/>
    <x v="1"/>
    <n v="112267"/>
    <n v="0"/>
    <n v="0"/>
    <x v="1"/>
    <n v="1.1226700000000001"/>
    <n v="0"/>
    <n v="0"/>
  </r>
  <r>
    <s v="CEC96"/>
    <x v="5"/>
    <s v="Community Engagement Cluster"/>
    <s v="CEC 16 Wheaton Urban District"/>
    <x v="0"/>
    <n v="61240"/>
    <n v="451.44"/>
    <n v="995.15"/>
    <x v="2"/>
    <n v="0.61240000000000006"/>
    <n v="4.5144E-3"/>
    <n v="9.9515000000000003E-3"/>
  </r>
  <r>
    <s v="CEC97"/>
    <x v="5"/>
    <s v="Community Engagement Cluster"/>
    <s v="CEC 16 Wheaton Urban District"/>
    <x v="0"/>
    <n v="61240"/>
    <n v="2851.58"/>
    <n v="0"/>
    <x v="2"/>
    <n v="0.61240000000000006"/>
    <n v="2.8515800000000001E-2"/>
    <n v="0"/>
  </r>
  <r>
    <s v="CEC98"/>
    <x v="5"/>
    <s v="Community Engagement Cluster"/>
    <s v="CEC 16 Wheaton Urban District"/>
    <x v="0"/>
    <n v="66987.537800000006"/>
    <n v="0"/>
    <n v="2425.94"/>
    <x v="2"/>
    <n v="0.66987537800000008"/>
    <n v="0"/>
    <n v="2.42594E-2"/>
  </r>
  <r>
    <s v="CEC99"/>
    <x v="5"/>
    <s v="Community Engagement Cluster"/>
    <s v="CEC 16 Wheaton Urban District"/>
    <x v="0"/>
    <n v="78947"/>
    <n v="0"/>
    <n v="0"/>
    <x v="2"/>
    <n v="0.78947000000000001"/>
    <n v="0"/>
    <n v="0"/>
  </r>
  <r>
    <s v="CEC100"/>
    <x v="5"/>
    <s v="Community Engagement Cluster"/>
    <s v="CEC 16 Wheaton Urban District"/>
    <x v="0"/>
    <n v="68947.948000000004"/>
    <n v="10904.37"/>
    <n v="0"/>
    <x v="2"/>
    <n v="0.68947948000000003"/>
    <n v="0.10904370000000001"/>
    <n v="0"/>
  </r>
  <r>
    <s v="CEC101"/>
    <x v="5"/>
    <s v="Community Engagement Cluster"/>
    <s v="CEC 16 Wheaton Urban District"/>
    <x v="0"/>
    <n v="61240"/>
    <n v="8135.5"/>
    <n v="0"/>
    <x v="2"/>
    <n v="0.61240000000000006"/>
    <n v="8.1354999999999997E-2"/>
    <n v="0"/>
  </r>
  <r>
    <s v="CEC102"/>
    <x v="5"/>
    <s v="Community Engagement Cluster"/>
    <s v="CEC 16 Wheaton Urban District"/>
    <x v="0"/>
    <n v="58751"/>
    <n v="13767.53"/>
    <n v="0"/>
    <x v="2"/>
    <n v="0.58750999999999998"/>
    <n v="0.1376753"/>
    <n v="0"/>
  </r>
  <r>
    <s v="CEC103"/>
    <x v="5"/>
    <s v="Community Engagement Cluster"/>
    <s v="CEC 16 Wheaton Urban District"/>
    <x v="1"/>
    <n v="57140.952899999997"/>
    <n v="5759.6"/>
    <n v="0"/>
    <x v="2"/>
    <n v="0.57140952899999997"/>
    <n v="5.7596000000000001E-2"/>
    <n v="0"/>
  </r>
  <r>
    <s v="CEC104"/>
    <x v="5"/>
    <s v="Community Engagement Cluster"/>
    <s v="CEC 16 Wheaton Urban District"/>
    <x v="0"/>
    <n v="61240"/>
    <n v="16056.88"/>
    <n v="0"/>
    <x v="2"/>
    <n v="0.61240000000000006"/>
    <n v="0.16056879999999998"/>
    <n v="0"/>
  </r>
  <r>
    <s v="CEC105"/>
    <x v="5"/>
    <s v="Community Engagement Cluster"/>
    <s v="CEC 16 Wheaton Urban District"/>
    <x v="1"/>
    <n v="113768.84570000001"/>
    <n v="8139.12"/>
    <n v="0"/>
    <x v="1"/>
    <n v="1.1376884570000001"/>
    <n v="8.1391199999999997E-2"/>
    <n v="0"/>
  </r>
  <r>
    <s v="CEX01"/>
    <x v="6"/>
    <s v="Offices of the County Executive"/>
    <s v="CEX 15 Chief Administrative Officer's Office"/>
    <x v="1"/>
    <n v="98228"/>
    <n v="0"/>
    <n v="0"/>
    <x v="2"/>
    <n v="0.98228000000000004"/>
    <n v="0"/>
    <n v="0"/>
  </r>
  <r>
    <s v="CEX02"/>
    <x v="6"/>
    <s v="Offices of the County Executive"/>
    <s v="CEX 15 Chief Administrative Officer's Office"/>
    <x v="1"/>
    <n v="39473.5"/>
    <n v="0"/>
    <n v="1678.81"/>
    <x v="3"/>
    <n v="0.394735"/>
    <n v="0"/>
    <n v="1.67881E-2"/>
  </r>
  <r>
    <s v="CEX03"/>
    <x v="6"/>
    <s v="Offices of the County Executive"/>
    <s v="CEX 15 Chief Administrative Officer's Office"/>
    <x v="1"/>
    <n v="39473.5"/>
    <n v="0"/>
    <n v="1708.9"/>
    <x v="3"/>
    <n v="0.394735"/>
    <n v="0"/>
    <n v="1.7089E-2"/>
  </r>
  <r>
    <s v="CEX04"/>
    <x v="6"/>
    <s v="Offices of the County Executive"/>
    <s v="CEX 15 Chief Administrative Officer's Office"/>
    <x v="0"/>
    <n v="116232.27800000001"/>
    <n v="0"/>
    <n v="0"/>
    <x v="1"/>
    <n v="1.16232278"/>
    <n v="0"/>
    <n v="0"/>
  </r>
  <r>
    <s v="CEX05"/>
    <x v="6"/>
    <s v="Offices of the County Executive"/>
    <s v="CEX 15 Chief Administrative Officer's Office"/>
    <x v="1"/>
    <n v="103164.76"/>
    <n v="0"/>
    <n v="0"/>
    <x v="1"/>
    <n v="1.0316475999999999"/>
    <n v="0"/>
    <n v="0"/>
  </r>
  <r>
    <s v="CEX06"/>
    <x v="6"/>
    <s v="Offices of the County Executive"/>
    <s v="CEX 15 Chief Administrative Officer's Office"/>
    <x v="0"/>
    <n v="205000"/>
    <n v="0"/>
    <n v="0"/>
    <x v="4"/>
    <n v="2.0499999999999998"/>
    <n v="0"/>
    <n v="0"/>
  </r>
  <r>
    <s v="CEX07"/>
    <x v="6"/>
    <s v="Offices of the County Executive"/>
    <s v="CEX 15 Chief Administrative Officer's Office"/>
    <x v="1"/>
    <n v="81770"/>
    <n v="0"/>
    <n v="0"/>
    <x v="2"/>
    <n v="0.81769999999999998"/>
    <n v="0"/>
    <n v="0"/>
  </r>
  <r>
    <s v="CEX08"/>
    <x v="6"/>
    <s v="Offices of the County Executive"/>
    <s v="CEX 15 Chief Administrative Officer's Office"/>
    <x v="1"/>
    <n v="22525.7844"/>
    <n v="0"/>
    <n v="0"/>
    <x v="3"/>
    <n v="0.22525784400000001"/>
    <n v="0"/>
    <n v="0"/>
  </r>
  <r>
    <s v="CEX09"/>
    <x v="6"/>
    <s v="Offices of the County Executive"/>
    <s v="CEX 15 Chief Administrative Officer's Office"/>
    <x v="0"/>
    <n v="292000"/>
    <n v="0"/>
    <n v="0"/>
    <x v="5"/>
    <n v="2.92"/>
    <n v="0"/>
    <n v="0"/>
  </r>
  <r>
    <s v="CEX10"/>
    <x v="6"/>
    <s v="Offices of the County Executive"/>
    <s v="CEX 15 Chief Administrative Officer's Office"/>
    <x v="1"/>
    <n v="137333"/>
    <n v="0"/>
    <n v="0"/>
    <x v="1"/>
    <n v="1.3733299999999999"/>
    <n v="0"/>
    <n v="0"/>
  </r>
  <r>
    <s v="CEX11"/>
    <x v="6"/>
    <s v="Offices of the County Executive"/>
    <s v="CEX 15 Chief Administrative Officer's Office"/>
    <x v="1"/>
    <n v="169159"/>
    <n v="0"/>
    <n v="0"/>
    <x v="0"/>
    <n v="1.6915899999999999"/>
    <n v="0"/>
    <n v="0"/>
  </r>
  <r>
    <s v="CEX12"/>
    <x v="6"/>
    <s v="Offices of the County Executive"/>
    <s v="CEX 15 Chief Administrative Officer's Office"/>
    <x v="1"/>
    <n v="68918.034899999999"/>
    <n v="0"/>
    <n v="0"/>
    <x v="2"/>
    <n v="0.68918034900000003"/>
    <n v="0"/>
    <n v="0"/>
  </r>
  <r>
    <s v="CEX13"/>
    <x v="6"/>
    <s v="Offices of the County Executive"/>
    <s v="CEX 15 Chief Administrative Officer's Office"/>
    <x v="1"/>
    <n v="192000"/>
    <n v="0"/>
    <n v="0"/>
    <x v="0"/>
    <n v="1.92"/>
    <n v="0"/>
    <n v="0"/>
  </r>
  <r>
    <s v="CEX14"/>
    <x v="6"/>
    <s v="Offices of the County Executive"/>
    <s v="CEX 15 Chief Administrative Officer's Office"/>
    <x v="1"/>
    <n v="85559.247900000002"/>
    <n v="0"/>
    <n v="0"/>
    <x v="2"/>
    <n v="0.85559247900000002"/>
    <n v="0"/>
    <n v="0"/>
  </r>
  <r>
    <s v="CEX15"/>
    <x v="6"/>
    <s v="Offices of the County Executive"/>
    <s v="CEX 15 Chief Administrative Officer's Office"/>
    <x v="0"/>
    <n v="197000"/>
    <n v="0"/>
    <n v="0"/>
    <x v="0"/>
    <n v="1.97"/>
    <n v="0"/>
    <n v="0"/>
  </r>
  <r>
    <s v="CEX16"/>
    <x v="6"/>
    <s v="Offices of the County Executive"/>
    <s v="CEX 15 Chief Administrative Officer's Office"/>
    <x v="0"/>
    <n v="197000"/>
    <n v="0"/>
    <n v="0"/>
    <x v="0"/>
    <n v="1.97"/>
    <n v="0"/>
    <n v="0"/>
  </r>
  <r>
    <s v="CEX17"/>
    <x v="6"/>
    <s v="Offices of the County Executive"/>
    <s v="CEX 15 Chief Administrative Officer's Office"/>
    <x v="0"/>
    <n v="150397.51"/>
    <n v="0"/>
    <n v="0"/>
    <x v="0"/>
    <n v="1.5039751000000001"/>
    <n v="0"/>
    <n v="0"/>
  </r>
  <r>
    <s v="CEX18"/>
    <x v="6"/>
    <s v="Offices of the County Executive"/>
    <s v="CEX 15 Chief Administrative Officer's Office"/>
    <x v="0"/>
    <n v="70343"/>
    <n v="0"/>
    <n v="0"/>
    <x v="2"/>
    <n v="0.70343"/>
    <n v="0"/>
    <n v="0"/>
  </r>
  <r>
    <s v="CEX19"/>
    <x v="6"/>
    <s v="Offices of the County Executive"/>
    <s v="CEX 15 Chief Administrative Officer's Office"/>
    <x v="1"/>
    <n v="70333"/>
    <n v="0"/>
    <n v="0"/>
    <x v="2"/>
    <n v="0.70333000000000001"/>
    <n v="0"/>
    <n v="0"/>
  </r>
  <r>
    <s v="CEX20"/>
    <x v="6"/>
    <s v="Offices of the County Executive"/>
    <s v="CEX 15 Chief Administrative Officer's Office"/>
    <x v="1"/>
    <n v="90000"/>
    <n v="0"/>
    <n v="0"/>
    <x v="2"/>
    <n v="0.9"/>
    <n v="0"/>
    <n v="0"/>
  </r>
  <r>
    <s v="CEX21"/>
    <x v="6"/>
    <s v="Offices of the County Executive"/>
    <s v="CEX 15 Chief Administrative Officer's Office"/>
    <x v="1"/>
    <n v="174000"/>
    <n v="0"/>
    <n v="0"/>
    <x v="0"/>
    <n v="1.74"/>
    <n v="0"/>
    <n v="0"/>
  </r>
  <r>
    <s v="CEX22"/>
    <x v="6"/>
    <s v="Offices of the County Executive"/>
    <s v="CEX 15 Chief Administrative Officer's Office"/>
    <x v="1"/>
    <n v="75500"/>
    <n v="0"/>
    <n v="0"/>
    <x v="2"/>
    <n v="0.755"/>
    <n v="0"/>
    <n v="0"/>
  </r>
  <r>
    <s v="CEX23"/>
    <x v="6"/>
    <s v="Offices of the County Executive"/>
    <s v="CEX 15 County Executive"/>
    <x v="0"/>
    <n v="231915.07"/>
    <n v="0"/>
    <n v="0"/>
    <x v="4"/>
    <n v="2.3191507000000002"/>
    <n v="0"/>
    <n v="0"/>
  </r>
  <r>
    <s v="CEX24"/>
    <x v="6"/>
    <s v="Offices of the County Executive"/>
    <s v="CEX 15 County Executive's Office"/>
    <x v="1"/>
    <n v="98228"/>
    <n v="0"/>
    <n v="1596.27"/>
    <x v="2"/>
    <n v="0.98228000000000004"/>
    <n v="0"/>
    <n v="1.59627E-2"/>
  </r>
  <r>
    <s v="CEX25"/>
    <x v="6"/>
    <s v="Offices of the County Executive"/>
    <s v="CEX 15 County Executive's Office"/>
    <x v="1"/>
    <n v="86000"/>
    <n v="0"/>
    <n v="0"/>
    <x v="2"/>
    <n v="0.86"/>
    <n v="0"/>
    <n v="0"/>
  </r>
  <r>
    <s v="CEX26"/>
    <x v="6"/>
    <s v="Offices of the County Executive"/>
    <s v="CEX 15 County Executive's Office"/>
    <x v="1"/>
    <n v="192000"/>
    <n v="0"/>
    <n v="0"/>
    <x v="0"/>
    <n v="1.92"/>
    <n v="0"/>
    <n v="0"/>
  </r>
  <r>
    <s v="CEX27"/>
    <x v="6"/>
    <s v="Offices of the County Executive"/>
    <s v="CEX 15 County Executive's Office"/>
    <x v="0"/>
    <n v="187000"/>
    <n v="0"/>
    <n v="0"/>
    <x v="0"/>
    <n v="1.87"/>
    <n v="0"/>
    <n v="0"/>
  </r>
  <r>
    <s v="CEX28"/>
    <x v="6"/>
    <s v="Offices of the County Executive"/>
    <s v="CEX 15 County Executive's Office"/>
    <x v="1"/>
    <n v="86000"/>
    <n v="0"/>
    <n v="0"/>
    <x v="2"/>
    <n v="0.86"/>
    <n v="0"/>
    <n v="0"/>
  </r>
  <r>
    <s v="CEX29"/>
    <x v="6"/>
    <s v="Offices of the County Executive"/>
    <s v="CEX 15 County Executive's Office"/>
    <x v="1"/>
    <n v="94333"/>
    <n v="0"/>
    <n v="0"/>
    <x v="2"/>
    <n v="0.94333"/>
    <n v="0"/>
    <n v="0"/>
  </r>
  <r>
    <s v="CEX30"/>
    <x v="6"/>
    <s v="Offices of the County Executive"/>
    <s v="CEX 15 Innovation Accelerator"/>
    <x v="0"/>
    <n v="128244.56269999999"/>
    <n v="0"/>
    <n v="0"/>
    <x v="1"/>
    <n v="1.282445627"/>
    <n v="0"/>
    <n v="0"/>
  </r>
  <r>
    <s v="CEX31"/>
    <x v="6"/>
    <s v="Offices of the County Executive"/>
    <s v="CEX 15 Innovation Accelerator"/>
    <x v="0"/>
    <n v="174796.6"/>
    <n v="0"/>
    <n v="0"/>
    <x v="0"/>
    <n v="1.7479660000000001"/>
    <n v="0"/>
    <n v="0"/>
  </r>
  <r>
    <s v="CEX32"/>
    <x v="6"/>
    <s v="Offices of the County Executive"/>
    <s v="CEX 15 Innovation Accelerator"/>
    <x v="0"/>
    <n v="113091"/>
    <n v="0"/>
    <n v="0"/>
    <x v="1"/>
    <n v="1.1309100000000001"/>
    <n v="0"/>
    <n v="0"/>
  </r>
  <r>
    <s v="CEX33"/>
    <x v="6"/>
    <s v="Offices of the County Executive"/>
    <s v="CEX 15 Internal Audit"/>
    <x v="0"/>
    <n v="175873"/>
    <n v="0"/>
    <n v="0"/>
    <x v="0"/>
    <n v="1.7587299999999999"/>
    <n v="0"/>
    <n v="0"/>
  </r>
  <r>
    <s v="CEX34"/>
    <x v="6"/>
    <s v="Offices of the County Executive"/>
    <s v="CEX 15 Offices of the County Executive"/>
    <x v="1"/>
    <n v="77977"/>
    <n v="674.82"/>
    <n v="0"/>
    <x v="2"/>
    <n v="0.77976999999999996"/>
    <n v="6.7482000000000002E-3"/>
    <n v="0"/>
  </r>
  <r>
    <s v="CEX35"/>
    <x v="6"/>
    <s v="Offices of the County Executive"/>
    <s v="CEX 15 Business Advancement Team"/>
    <x v="1"/>
    <n v="107367"/>
    <n v="0"/>
    <n v="1744.73"/>
    <x v="1"/>
    <n v="1.0736699999999999"/>
    <n v="0"/>
    <n v="1.7447299999999999E-2"/>
  </r>
  <r>
    <s v="CEX36"/>
    <x v="6"/>
    <s v="Offices of the County Executive"/>
    <s v="CEX 15 Business Advancement Team"/>
    <x v="1"/>
    <n v="109019.655"/>
    <n v="0"/>
    <n v="0"/>
    <x v="1"/>
    <n v="1.0901965499999999"/>
    <n v="0"/>
    <n v="0"/>
  </r>
  <r>
    <s v="CEX37"/>
    <x v="6"/>
    <s v="Offices of the County Executive"/>
    <s v="CEX 15 Business Advancement Team"/>
    <x v="1"/>
    <n v="134500"/>
    <n v="0"/>
    <n v="5747.8"/>
    <x v="1"/>
    <n v="1.345"/>
    <n v="0"/>
    <n v="5.7478000000000001E-2"/>
  </r>
  <r>
    <s v="CEX38"/>
    <x v="6"/>
    <s v="Offices of the County Executive"/>
    <s v="CEX 15 Business Advancement Team"/>
    <x v="0"/>
    <n v="117424"/>
    <n v="0"/>
    <n v="0"/>
    <x v="1"/>
    <n v="1.17424"/>
    <n v="0"/>
    <n v="0"/>
  </r>
  <r>
    <s v="CEX39"/>
    <x v="6"/>
    <s v="Offices of the County Executive"/>
    <s v="CEX 15 Business Advancement Team"/>
    <x v="0"/>
    <n v="149745.49"/>
    <n v="0"/>
    <n v="0"/>
    <x v="1"/>
    <n v="1.4974548999999999"/>
    <n v="0"/>
    <n v="0"/>
  </r>
  <r>
    <s v="CEX40"/>
    <x v="6"/>
    <s v="Offices of the County Executive"/>
    <s v="CEX 15 Business Advancement Team"/>
    <x v="0"/>
    <n v="105732.2981"/>
    <n v="0"/>
    <n v="0"/>
    <x v="1"/>
    <n v="1.057322981"/>
    <n v="0"/>
    <n v="0"/>
  </r>
  <r>
    <s v="CEX41"/>
    <x v="6"/>
    <s v="Offices of the County Executive"/>
    <s v="CEX 15 Business Advancement Team"/>
    <x v="0"/>
    <n v="104841.29790000001"/>
    <n v="0"/>
    <n v="0"/>
    <x v="1"/>
    <n v="1.0484129790000001"/>
    <n v="0"/>
    <n v="0"/>
  </r>
  <r>
    <s v="CEX42"/>
    <x v="6"/>
    <s v="Offices of the County Executive"/>
    <s v="CEX 15 Business Advancement Team"/>
    <x v="1"/>
    <n v="109575.94"/>
    <n v="0"/>
    <n v="0"/>
    <x v="1"/>
    <n v="1.0957593999999999"/>
    <n v="0"/>
    <n v="0"/>
  </r>
  <r>
    <s v="CEX43"/>
    <x v="6"/>
    <s v="Offices of the County Executive"/>
    <s v="CEX 15 Business Advancement Team"/>
    <x v="1"/>
    <n v="99846.78"/>
    <n v="0"/>
    <n v="0"/>
    <x v="2"/>
    <n v="0.99846780000000002"/>
    <n v="0"/>
    <n v="0"/>
  </r>
  <r>
    <s v="CEX44"/>
    <x v="6"/>
    <s v="Offices of the County Executive"/>
    <s v="CEX 15 Business Advancement Team"/>
    <x v="1"/>
    <n v="100063.95"/>
    <n v="0"/>
    <n v="0"/>
    <x v="1"/>
    <n v="1.0006394999999999"/>
    <n v="0"/>
    <n v="0"/>
  </r>
  <r>
    <s v="CEX45"/>
    <x v="6"/>
    <s v="Offices of the County Executive"/>
    <s v="CEX 15 Chief Administrative Officer's Office"/>
    <x v="1"/>
    <n v="197000"/>
    <n v="0"/>
    <n v="0"/>
    <x v="0"/>
    <n v="1.97"/>
    <n v="0"/>
    <n v="0"/>
  </r>
  <r>
    <s v="CEX46"/>
    <x v="6"/>
    <s v="Offices of the County Executive"/>
    <s v="CEX 15 Chief Administrative Officer's Office"/>
    <x v="1"/>
    <n v="196059"/>
    <n v="0"/>
    <n v="0"/>
    <x v="0"/>
    <n v="1.9605900000000001"/>
    <n v="0"/>
    <n v="0"/>
  </r>
  <r>
    <s v="CEX47"/>
    <x v="6"/>
    <s v="Offices of the County Executive"/>
    <s v="CEX 15 Chief Administrative Officer's Office"/>
    <x v="1"/>
    <n v="86103"/>
    <n v="0"/>
    <n v="0"/>
    <x v="2"/>
    <n v="0.86102999999999996"/>
    <n v="0"/>
    <n v="0"/>
  </r>
  <r>
    <s v="CEX48"/>
    <x v="6"/>
    <s v="Offices of the County Executive"/>
    <s v="CEX 15 Chief Administrative Officer's Office"/>
    <x v="0"/>
    <n v="202000"/>
    <n v="0"/>
    <n v="0"/>
    <x v="4"/>
    <n v="2.02"/>
    <n v="0"/>
    <n v="0"/>
  </r>
  <r>
    <s v="COR01"/>
    <x v="7"/>
    <s v="Correction and Rehabilitation"/>
    <s v="COR 42 DS MCCF Unit 1 Security"/>
    <x v="0"/>
    <n v="95927"/>
    <n v="23990.74"/>
    <n v="4971.71"/>
    <x v="2"/>
    <n v="0.95926999999999996"/>
    <n v="0.23990740000000002"/>
    <n v="4.97171E-2"/>
  </r>
  <r>
    <s v="COR02"/>
    <x v="7"/>
    <s v="Correction and Rehabilitation"/>
    <s v="COR 42 DS MCCF Unit 1 Security"/>
    <x v="0"/>
    <n v="105345"/>
    <n v="118001.26"/>
    <n v="8811.27"/>
    <x v="1"/>
    <n v="1.05345"/>
    <n v="1.1800126"/>
    <n v="8.8112700000000002E-2"/>
  </r>
  <r>
    <s v="COR03"/>
    <x v="7"/>
    <s v="Correction and Rehabilitation"/>
    <s v="COR 42 DS MCCF Unit 1 Security"/>
    <x v="0"/>
    <n v="105345"/>
    <n v="47478.43"/>
    <n v="1843.66"/>
    <x v="1"/>
    <n v="1.05345"/>
    <n v="0.47478429999999999"/>
    <n v="1.8436600000000001E-2"/>
  </r>
  <r>
    <s v="COR04"/>
    <x v="7"/>
    <s v="Correction and Rehabilitation"/>
    <s v="COR 42 DS MCCF Unit 1 Security"/>
    <x v="0"/>
    <n v="105345"/>
    <n v="20458.89"/>
    <n v="8811.27"/>
    <x v="1"/>
    <n v="1.05345"/>
    <n v="0.20458889999999999"/>
    <n v="8.8112700000000002E-2"/>
  </r>
  <r>
    <s v="COR05"/>
    <x v="7"/>
    <s v="Correction and Rehabilitation"/>
    <s v="COR 42 DS MCCF Unit 1 Security"/>
    <x v="1"/>
    <n v="95927"/>
    <n v="40688.519999999997"/>
    <n v="3920.55"/>
    <x v="2"/>
    <n v="0.95926999999999996"/>
    <n v="0.40688519999999995"/>
    <n v="3.9205500000000004E-2"/>
  </r>
  <r>
    <s v="COR06"/>
    <x v="7"/>
    <s v="Correction and Rehabilitation"/>
    <s v="COR 42 DS MCCF Unit 1 Security"/>
    <x v="1"/>
    <n v="115279"/>
    <n v="131079.41"/>
    <n v="5986.12"/>
    <x v="1"/>
    <n v="1.15279"/>
    <n v="1.3107941000000001"/>
    <n v="5.9861199999999996E-2"/>
  </r>
  <r>
    <s v="COR07"/>
    <x v="7"/>
    <s v="Correction and Rehabilitation"/>
    <s v="COR 42 DS MCCF Unit 1 Security"/>
    <x v="1"/>
    <n v="95927"/>
    <n v="66424.600000000006"/>
    <n v="1033.1199999999999"/>
    <x v="2"/>
    <n v="0.95926999999999996"/>
    <n v="0.664246"/>
    <n v="1.0331199999999999E-2"/>
  </r>
  <r>
    <s v="COR08"/>
    <x v="7"/>
    <s v="Correction and Rehabilitation"/>
    <s v="COR 42 DS MCCF Unit 1 Security"/>
    <x v="0"/>
    <n v="105345"/>
    <n v="15614.06"/>
    <n v="5511.91"/>
    <x v="1"/>
    <n v="1.05345"/>
    <n v="0.15614059999999999"/>
    <n v="5.5119099999999997E-2"/>
  </r>
  <r>
    <s v="COR09"/>
    <x v="7"/>
    <s v="Correction and Rehabilitation"/>
    <s v="COR 42 DS MCCF Unit 1 Security"/>
    <x v="1"/>
    <n v="95927"/>
    <n v="44550.65"/>
    <n v="3416.27"/>
    <x v="2"/>
    <n v="0.95926999999999996"/>
    <n v="0.44550650000000003"/>
    <n v="3.4162699999999997E-2"/>
  </r>
  <r>
    <s v="COR10"/>
    <x v="7"/>
    <s v="Correction and Rehabilitation"/>
    <s v="COR 42 DS MCCF Unit 1 Security"/>
    <x v="0"/>
    <n v="111750.2"/>
    <n v="17961.830000000002"/>
    <n v="0"/>
    <x v="1"/>
    <n v="1.117502"/>
    <n v="0.17961830000000001"/>
    <n v="0"/>
  </r>
  <r>
    <s v="COR11"/>
    <x v="7"/>
    <s v="Correction and Rehabilitation"/>
    <s v="COR 42 DS MCCF Unit 1 Security"/>
    <x v="0"/>
    <n v="105345"/>
    <n v="83212"/>
    <n v="5525.51"/>
    <x v="1"/>
    <n v="1.05345"/>
    <n v="0.83211999999999997"/>
    <n v="5.5255100000000001E-2"/>
  </r>
  <r>
    <s v="COR12"/>
    <x v="7"/>
    <s v="Correction and Rehabilitation"/>
    <s v="COR 42 DS MCCF Unit 1 Security"/>
    <x v="1"/>
    <n v="115279"/>
    <n v="19639.22"/>
    <n v="6052.92"/>
    <x v="1"/>
    <n v="1.15279"/>
    <n v="0.19639220000000002"/>
    <n v="6.0529199999999998E-2"/>
  </r>
  <r>
    <s v="COR13"/>
    <x v="7"/>
    <s v="Correction and Rehabilitation"/>
    <s v="COR 42 DS MCCF Unit 1 Security"/>
    <x v="0"/>
    <n v="84976"/>
    <n v="17901.72"/>
    <n v="0"/>
    <x v="2"/>
    <n v="0.84975999999999996"/>
    <n v="0.17901720000000002"/>
    <n v="0"/>
  </r>
  <r>
    <s v="COR14"/>
    <x v="7"/>
    <s v="Correction and Rehabilitation"/>
    <s v="COR 42 DS MCCF Unit 1 Security"/>
    <x v="1"/>
    <n v="105345"/>
    <n v="22150.51"/>
    <n v="1770.98"/>
    <x v="1"/>
    <n v="1.05345"/>
    <n v="0.22150509999999998"/>
    <n v="1.7709800000000001E-2"/>
  </r>
  <r>
    <s v="COR15"/>
    <x v="7"/>
    <s v="Correction and Rehabilitation"/>
    <s v="COR 42 DS MCCF Unit 1 Security"/>
    <x v="0"/>
    <n v="98738"/>
    <n v="9072.9699999999993"/>
    <n v="0"/>
    <x v="2"/>
    <n v="0.98738000000000004"/>
    <n v="9.0729699999999996E-2"/>
    <n v="0"/>
  </r>
  <r>
    <s v="COR16"/>
    <x v="7"/>
    <s v="Correction and Rehabilitation"/>
    <s v="COR 42 DS MCCF Unit 1 Security"/>
    <x v="1"/>
    <n v="95927"/>
    <n v="13835.14"/>
    <n v="1678.82"/>
    <x v="2"/>
    <n v="0.95926999999999996"/>
    <n v="0.13835139999999999"/>
    <n v="1.67882E-2"/>
  </r>
  <r>
    <s v="COR17"/>
    <x v="7"/>
    <s v="Correction and Rehabilitation"/>
    <s v="COR 42 DS MCCF Unit 1 Security"/>
    <x v="1"/>
    <n v="105345"/>
    <n v="81128.759999999995"/>
    <n v="8811.27"/>
    <x v="1"/>
    <n v="1.05345"/>
    <n v="0.8112876"/>
    <n v="8.8112700000000002E-2"/>
  </r>
  <r>
    <s v="COR18"/>
    <x v="7"/>
    <s v="Correction and Rehabilitation"/>
    <s v="COR 42 DS MCCF Unit 3 Security"/>
    <x v="0"/>
    <n v="95927"/>
    <n v="54452.56"/>
    <n v="4971.71"/>
    <x v="2"/>
    <n v="0.95926999999999996"/>
    <n v="0.54452559999999994"/>
    <n v="4.97171E-2"/>
  </r>
  <r>
    <s v="COR19"/>
    <x v="7"/>
    <s v="Correction and Rehabilitation"/>
    <s v="COR 42 DS MCCF Unit 3 Security"/>
    <x v="1"/>
    <n v="105345"/>
    <n v="96731.62"/>
    <n v="1560.02"/>
    <x v="1"/>
    <n v="1.05345"/>
    <n v="0.96731619999999996"/>
    <n v="1.56002E-2"/>
  </r>
  <r>
    <s v="COR20"/>
    <x v="7"/>
    <s v="Correction and Rehabilitation"/>
    <s v="COR 42 DS MCCF Unit 3 Security"/>
    <x v="1"/>
    <n v="115279"/>
    <n v="541.27"/>
    <n v="605.29999999999995"/>
    <x v="1"/>
    <n v="1.15279"/>
    <n v="5.4126999999999995E-3"/>
    <n v="6.0529999999999994E-3"/>
  </r>
  <r>
    <s v="COR21"/>
    <x v="7"/>
    <s v="Correction and Rehabilitation"/>
    <s v="COR 42 DS MCCF Unit 3 Security"/>
    <x v="0"/>
    <n v="95927"/>
    <n v="9951.19"/>
    <n v="4959.79"/>
    <x v="2"/>
    <n v="0.95926999999999996"/>
    <n v="9.95119E-2"/>
    <n v="4.95979E-2"/>
  </r>
  <r>
    <s v="COR22"/>
    <x v="7"/>
    <s v="Correction and Rehabilitation"/>
    <s v="COR 42 DS MCCF Unit 3 Security"/>
    <x v="1"/>
    <n v="95927"/>
    <n v="76158.070000000007"/>
    <n v="0"/>
    <x v="2"/>
    <n v="0.95926999999999996"/>
    <n v="0.76158070000000011"/>
    <n v="0"/>
  </r>
  <r>
    <s v="COR23"/>
    <x v="7"/>
    <s v="Correction and Rehabilitation"/>
    <s v="COR 42 DS MCCF Unit 3 Security"/>
    <x v="0"/>
    <n v="126207"/>
    <n v="4965.93"/>
    <n v="10503.45"/>
    <x v="1"/>
    <n v="1.26207"/>
    <n v="4.9659300000000003E-2"/>
    <n v="0.1050345"/>
  </r>
  <r>
    <s v="COR24"/>
    <x v="7"/>
    <s v="Correction and Rehabilitation"/>
    <s v="COR 42 DS MCCF Unit 3 Security"/>
    <x v="0"/>
    <n v="81701"/>
    <n v="18650.07"/>
    <n v="0"/>
    <x v="2"/>
    <n v="0.81701000000000001"/>
    <n v="0.18650069999999999"/>
    <n v="0"/>
  </r>
  <r>
    <s v="COR25"/>
    <x v="7"/>
    <s v="Correction and Rehabilitation"/>
    <s v="COR 42 DS MCCF Unit 3 Security"/>
    <x v="0"/>
    <n v="92573"/>
    <n v="97047.88"/>
    <n v="0"/>
    <x v="2"/>
    <n v="0.92573000000000005"/>
    <n v="0.97047880000000009"/>
    <n v="0"/>
  </r>
  <r>
    <s v="COR26"/>
    <x v="7"/>
    <s v="Correction and Rehabilitation"/>
    <s v="COR 42 DS MCCF Unit 3 Security"/>
    <x v="0"/>
    <n v="84350"/>
    <n v="7442.47"/>
    <n v="0"/>
    <x v="2"/>
    <n v="0.84350000000000003"/>
    <n v="7.4424699999999996E-2"/>
    <n v="0"/>
  </r>
  <r>
    <s v="COR27"/>
    <x v="7"/>
    <s v="Correction and Rehabilitation"/>
    <s v="COR 42 DS MCCF Unit 3 Security"/>
    <x v="0"/>
    <n v="101460.712"/>
    <n v="19960.66"/>
    <n v="0"/>
    <x v="1"/>
    <n v="1.01460712"/>
    <n v="0.1996066"/>
    <n v="0"/>
  </r>
  <r>
    <s v="COR28"/>
    <x v="7"/>
    <s v="Correction and Rehabilitation"/>
    <s v="COR 42 DS MCCF Unit 3 Security"/>
    <x v="0"/>
    <n v="92573"/>
    <n v="18912.669999999998"/>
    <n v="0"/>
    <x v="2"/>
    <n v="0.92573000000000005"/>
    <n v="0.18912669999999998"/>
    <n v="0"/>
  </r>
  <r>
    <s v="COR29"/>
    <x v="7"/>
    <s v="Correction and Rehabilitation"/>
    <s v="COR 42 DS MCCF Unit 3 Security"/>
    <x v="0"/>
    <n v="84350"/>
    <n v="84045.16"/>
    <n v="0"/>
    <x v="2"/>
    <n v="0.84350000000000003"/>
    <n v="0.84045160000000008"/>
    <n v="0"/>
  </r>
  <r>
    <s v="COR30"/>
    <x v="7"/>
    <s v="Correction and Rehabilitation"/>
    <s v="COR 42 DS MCCF Unit 3 Security"/>
    <x v="0"/>
    <n v="92573"/>
    <n v="17998.099999999999"/>
    <n v="0"/>
    <x v="2"/>
    <n v="0.92573000000000005"/>
    <n v="0.17998099999999997"/>
    <n v="0"/>
  </r>
  <r>
    <s v="COR31"/>
    <x v="7"/>
    <s v="Correction and Rehabilitation"/>
    <s v="COR 42 DS MCCF Unit 3 Security"/>
    <x v="0"/>
    <n v="86817"/>
    <n v="66796.149999999994"/>
    <n v="0"/>
    <x v="2"/>
    <n v="0.86817"/>
    <n v="0.66796149999999999"/>
    <n v="0"/>
  </r>
  <r>
    <s v="COR32"/>
    <x v="7"/>
    <s v="Correction and Rehabilitation"/>
    <s v="COR 42 DS MCCF Unit 3 Security"/>
    <x v="0"/>
    <n v="86817"/>
    <n v="74849.100000000006"/>
    <n v="0"/>
    <x v="2"/>
    <n v="0.86817"/>
    <n v="0.74849100000000002"/>
    <n v="0"/>
  </r>
  <r>
    <s v="COR33"/>
    <x v="7"/>
    <s v="Correction and Rehabilitation"/>
    <s v="COR 42 DS MCCF Unit 3 Security"/>
    <x v="0"/>
    <n v="76668"/>
    <n v="17951.47"/>
    <n v="0"/>
    <x v="2"/>
    <n v="0.76668000000000003"/>
    <n v="0.1795147"/>
    <n v="0"/>
  </r>
  <r>
    <s v="COR34"/>
    <x v="7"/>
    <s v="Correction and Rehabilitation"/>
    <s v="COR 42 DS MCCF Unit 3 Security"/>
    <x v="1"/>
    <n v="76668"/>
    <n v="651.55999999999995"/>
    <n v="0"/>
    <x v="2"/>
    <n v="0.76668000000000003"/>
    <n v="6.5155999999999999E-3"/>
    <n v="0"/>
  </r>
  <r>
    <s v="COR35"/>
    <x v="7"/>
    <s v="Correction and Rehabilitation"/>
    <s v="COR 42 PRRS Facility and Security"/>
    <x v="0"/>
    <n v="84401.725699999995"/>
    <n v="14469.62"/>
    <n v="0"/>
    <x v="2"/>
    <n v="0.84401725699999997"/>
    <n v="0.1446962"/>
    <n v="0"/>
  </r>
  <r>
    <s v="COR36"/>
    <x v="7"/>
    <s v="Correction and Rehabilitation"/>
    <s v="COR 42 DS MCDC Custody and Security"/>
    <x v="1"/>
    <n v="58263"/>
    <n v="72659.509999999995"/>
    <n v="0"/>
    <x v="2"/>
    <n v="0.58262999999999998"/>
    <n v="0.72659509999999994"/>
    <n v="0"/>
  </r>
  <r>
    <s v="COR37"/>
    <x v="7"/>
    <s v="Correction and Rehabilitation"/>
    <s v="COR 42 DS MCDC Custody and Security"/>
    <x v="0"/>
    <n v="58263"/>
    <n v="44946.01"/>
    <n v="0"/>
    <x v="2"/>
    <n v="0.58262999999999998"/>
    <n v="0.44946010000000003"/>
    <n v="0"/>
  </r>
  <r>
    <s v="COR38"/>
    <x v="7"/>
    <s v="Correction and Rehabilitation"/>
    <s v="COR 42 DS MCDC Custody and Security"/>
    <x v="1"/>
    <n v="55774"/>
    <n v="7909.19"/>
    <n v="0"/>
    <x v="2"/>
    <n v="0.55774000000000001"/>
    <n v="7.9091899999999993E-2"/>
    <n v="0"/>
  </r>
  <r>
    <s v="COR39"/>
    <x v="7"/>
    <s v="Correction and Rehabilitation"/>
    <s v="COR 42 DS MCDC Custody and Security"/>
    <x v="1"/>
    <n v="58263"/>
    <n v="17802.43"/>
    <n v="0"/>
    <x v="2"/>
    <n v="0.58262999999999998"/>
    <n v="0.1780243"/>
    <n v="0"/>
  </r>
  <r>
    <s v="COR40"/>
    <x v="7"/>
    <s v="Correction and Rehabilitation"/>
    <s v="COR 42 DS MCDC Custody and Security"/>
    <x v="0"/>
    <n v="58263"/>
    <n v="40004.67"/>
    <n v="0"/>
    <x v="2"/>
    <n v="0.58262999999999998"/>
    <n v="0.40004669999999998"/>
    <n v="0"/>
  </r>
  <r>
    <s v="COR41"/>
    <x v="7"/>
    <s v="Correction and Rehabilitation"/>
    <s v="COR 42 DS MCDC Custody and Security"/>
    <x v="0"/>
    <n v="58263"/>
    <n v="45523.07"/>
    <n v="0"/>
    <x v="2"/>
    <n v="0.58262999999999998"/>
    <n v="0.45523069999999999"/>
    <n v="0"/>
  </r>
  <r>
    <s v="COR42"/>
    <x v="7"/>
    <s v="Correction and Rehabilitation"/>
    <s v="COR 42 DS MCDC Custody and Security"/>
    <x v="0"/>
    <n v="55774"/>
    <n v="19955.36"/>
    <n v="0"/>
    <x v="2"/>
    <n v="0.55774000000000001"/>
    <n v="0.1995536"/>
    <n v="0"/>
  </r>
  <r>
    <s v="COR43"/>
    <x v="7"/>
    <s v="Correction and Rehabilitation"/>
    <s v="COR 42 DS MCDC Custody and Security"/>
    <x v="0"/>
    <n v="58263"/>
    <n v="26187.45"/>
    <n v="0"/>
    <x v="2"/>
    <n v="0.58262999999999998"/>
    <n v="0.26187450000000001"/>
    <n v="0"/>
  </r>
  <r>
    <s v="COR44"/>
    <x v="7"/>
    <s v="Correction and Rehabilitation"/>
    <s v="COR 42 DS MCDC Custody and Security"/>
    <x v="0"/>
    <n v="49757"/>
    <n v="2620.06"/>
    <n v="0"/>
    <x v="3"/>
    <n v="0.49757000000000001"/>
    <n v="2.6200600000000001E-2"/>
    <n v="0"/>
  </r>
  <r>
    <s v="COR45"/>
    <x v="7"/>
    <s v="Correction and Rehabilitation"/>
    <s v="COR 42 DS MCDC Custody and Security"/>
    <x v="0"/>
    <n v="49757"/>
    <n v="0"/>
    <n v="0"/>
    <x v="3"/>
    <n v="0.49757000000000001"/>
    <n v="0"/>
    <n v="0"/>
  </r>
  <r>
    <s v="COR46"/>
    <x v="7"/>
    <s v="Correction and Rehabilitation"/>
    <s v="COR 42 DS MCDC Custody and Security"/>
    <x v="0"/>
    <n v="54090"/>
    <n v="5226.5"/>
    <n v="0"/>
    <x v="2"/>
    <n v="0.54090000000000005"/>
    <n v="5.2264999999999999E-2"/>
    <n v="0"/>
  </r>
  <r>
    <s v="COR47"/>
    <x v="7"/>
    <s v="Correction and Rehabilitation"/>
    <s v="COR 42 DS MCDC Custody and Security"/>
    <x v="0"/>
    <n v="54090"/>
    <n v="25900.7"/>
    <n v="0"/>
    <x v="2"/>
    <n v="0.54090000000000005"/>
    <n v="0.25900699999999999"/>
    <n v="0"/>
  </r>
  <r>
    <s v="COR48"/>
    <x v="7"/>
    <s v="Correction and Rehabilitation"/>
    <s v="COR 42 DS MCDC Inmate Property"/>
    <x v="0"/>
    <n v="95927"/>
    <n v="94927.94"/>
    <n v="1420.54"/>
    <x v="2"/>
    <n v="0.95926999999999996"/>
    <n v="0.9492794"/>
    <n v="1.42054E-2"/>
  </r>
  <r>
    <s v="COR49"/>
    <x v="7"/>
    <s v="Correction and Rehabilitation"/>
    <s v="COR 42 DS MCDC Intake/Release Operations"/>
    <x v="0"/>
    <n v="151318.44"/>
    <n v="0"/>
    <n v="0"/>
    <x v="0"/>
    <n v="1.5131844000000001"/>
    <n v="0"/>
    <n v="0"/>
  </r>
  <r>
    <s v="COR50"/>
    <x v="7"/>
    <s v="Correction and Rehabilitation"/>
    <s v="COR 42 DS MCDC Intake/Release Operations"/>
    <x v="0"/>
    <n v="115279"/>
    <n v="24646.23"/>
    <n v="2017.47"/>
    <x v="1"/>
    <n v="1.15279"/>
    <n v="0.2464623"/>
    <n v="2.01747E-2"/>
  </r>
  <r>
    <s v="COR51"/>
    <x v="7"/>
    <s v="Correction and Rehabilitation"/>
    <s v="COR 42 DS MCDC Intake/Release Operations"/>
    <x v="0"/>
    <n v="52051.675000000003"/>
    <n v="0"/>
    <n v="0"/>
    <x v="2"/>
    <n v="0.52051675000000008"/>
    <n v="0"/>
    <n v="0"/>
  </r>
  <r>
    <s v="COR52"/>
    <x v="7"/>
    <s v="Correction and Rehabilitation"/>
    <s v="COR 42 DO Director"/>
    <x v="1"/>
    <n v="216000"/>
    <n v="0"/>
    <n v="0"/>
    <x v="4"/>
    <n v="2.16"/>
    <n v="0"/>
    <n v="0"/>
  </r>
  <r>
    <s v="COR53"/>
    <x v="7"/>
    <s v="Correction and Rehabilitation"/>
    <s v="COR 42 DO Director"/>
    <x v="0"/>
    <n v="221000"/>
    <n v="0"/>
    <n v="0"/>
    <x v="4"/>
    <n v="2.21"/>
    <n v="0"/>
    <n v="0"/>
  </r>
  <r>
    <s v="COR54"/>
    <x v="7"/>
    <s v="Correction and Rehabilitation"/>
    <s v="COR 42 DO Director"/>
    <x v="1"/>
    <n v="67201.616399999999"/>
    <n v="255.96"/>
    <n v="0"/>
    <x v="2"/>
    <n v="0.67201616399999997"/>
    <n v="2.5596E-3"/>
    <n v="0"/>
  </r>
  <r>
    <s v="COR55"/>
    <x v="7"/>
    <s v="Correction and Rehabilitation"/>
    <s v="COR 42 DO Professional Standards Unit"/>
    <x v="0"/>
    <n v="126207"/>
    <n v="0"/>
    <n v="10580.19"/>
    <x v="1"/>
    <n v="1.26207"/>
    <n v="0"/>
    <n v="0.1058019"/>
  </r>
  <r>
    <s v="COR56"/>
    <x v="7"/>
    <s v="Correction and Rehabilitation"/>
    <s v="COR 42 DO Professional Standards Unit"/>
    <x v="0"/>
    <n v="89645"/>
    <n v="3365.75"/>
    <n v="0"/>
    <x v="2"/>
    <n v="0.89644999999999997"/>
    <n v="3.36575E-2"/>
    <n v="0"/>
  </r>
  <r>
    <s v="COR57"/>
    <x v="7"/>
    <s v="Correction and Rehabilitation"/>
    <s v="COR 42 DS Detention Services"/>
    <x v="0"/>
    <n v="50421"/>
    <n v="0"/>
    <n v="0"/>
    <x v="2"/>
    <n v="0.50421000000000005"/>
    <n v="0"/>
    <n v="0"/>
  </r>
  <r>
    <s v="COR58"/>
    <x v="7"/>
    <s v="Correction and Rehabilitation"/>
    <s v="COR 42 DS Detention Services"/>
    <x v="0"/>
    <n v="155975.95000000001"/>
    <n v="0"/>
    <n v="0"/>
    <x v="0"/>
    <n v="1.5597595000000002"/>
    <n v="0"/>
    <n v="0"/>
  </r>
  <r>
    <s v="COR59"/>
    <x v="7"/>
    <s v="Correction and Rehabilitation"/>
    <s v="COR 42 DS Facility Operations Management"/>
    <x v="0"/>
    <n v="69442"/>
    <n v="0"/>
    <n v="4564.6499999999996"/>
    <x v="2"/>
    <n v="0.69442000000000004"/>
    <n v="0"/>
    <n v="4.56465E-2"/>
  </r>
  <r>
    <s v="COR60"/>
    <x v="7"/>
    <s v="Correction and Rehabilitation"/>
    <s v="COR 42 DS Facility Operations Management"/>
    <x v="0"/>
    <n v="143086.54999999999"/>
    <n v="727.74"/>
    <n v="984.48"/>
    <x v="1"/>
    <n v="1.4308654999999999"/>
    <n v="7.2773999999999998E-3"/>
    <n v="9.8448000000000008E-3"/>
  </r>
  <r>
    <s v="COR61"/>
    <x v="7"/>
    <s v="Correction and Rehabilitation"/>
    <s v="COR 42 DS Food Services"/>
    <x v="1"/>
    <n v="78947"/>
    <n v="0"/>
    <n v="3732.58"/>
    <x v="2"/>
    <n v="0.78947000000000001"/>
    <n v="0"/>
    <n v="3.7325799999999999E-2"/>
  </r>
  <r>
    <s v="COR62"/>
    <x v="7"/>
    <s v="Correction and Rehabilitation"/>
    <s v="COR 42 DS Food Services"/>
    <x v="0"/>
    <n v="76293.7071"/>
    <n v="22737.68"/>
    <n v="0"/>
    <x v="2"/>
    <n v="0.76293707099999997"/>
    <n v="0.22737679999999999"/>
    <n v="0"/>
  </r>
  <r>
    <s v="COR63"/>
    <x v="7"/>
    <s v="Correction and Rehabilitation"/>
    <s v="COR 42 DS Food Services"/>
    <x v="1"/>
    <n v="86103"/>
    <n v="8019.09"/>
    <n v="4076.04"/>
    <x v="2"/>
    <n v="0.86102999999999996"/>
    <n v="8.0190899999999996E-2"/>
    <n v="4.0760400000000002E-2"/>
  </r>
  <r>
    <s v="COR64"/>
    <x v="7"/>
    <s v="Correction and Rehabilitation"/>
    <s v="COR 42 DS Food Services"/>
    <x v="0"/>
    <n v="100220.9993"/>
    <n v="16399.29"/>
    <n v="0"/>
    <x v="1"/>
    <n v="1.0022099929999999"/>
    <n v="0.1639929"/>
    <n v="0"/>
  </r>
  <r>
    <s v="COR65"/>
    <x v="7"/>
    <s v="Correction and Rehabilitation"/>
    <s v="COR 42 DS Food Services"/>
    <x v="0"/>
    <n v="86103"/>
    <n v="16227.18"/>
    <n v="4076.04"/>
    <x v="2"/>
    <n v="0.86102999999999996"/>
    <n v="0.16227179999999999"/>
    <n v="4.0760400000000002E-2"/>
  </r>
  <r>
    <s v="COR66"/>
    <x v="7"/>
    <s v="Correction and Rehabilitation"/>
    <s v="COR 42 DS Food Services"/>
    <x v="0"/>
    <n v="86103"/>
    <n v="0"/>
    <n v="647.12"/>
    <x v="2"/>
    <n v="0.86102999999999996"/>
    <n v="0"/>
    <n v="6.4711999999999999E-3"/>
  </r>
  <r>
    <s v="COR67"/>
    <x v="7"/>
    <s v="Correction and Rehabilitation"/>
    <s v="COR 42 DS Food Services"/>
    <x v="1"/>
    <n v="102682"/>
    <n v="15718.35"/>
    <n v="4378.6400000000003"/>
    <x v="1"/>
    <n v="1.0268200000000001"/>
    <n v="0.1571835"/>
    <n v="4.3786400000000003E-2"/>
  </r>
  <r>
    <s v="COR68"/>
    <x v="7"/>
    <s v="Correction and Rehabilitation"/>
    <s v="COR 42 DS Food Services"/>
    <x v="0"/>
    <n v="83926.778900000005"/>
    <n v="19367.59"/>
    <n v="0"/>
    <x v="2"/>
    <n v="0.8392677890000001"/>
    <n v="0.19367590000000001"/>
    <n v="0"/>
  </r>
  <r>
    <s v="COR69"/>
    <x v="7"/>
    <s v="Correction and Rehabilitation"/>
    <s v="COR 42 DS Food Services"/>
    <x v="0"/>
    <n v="76292.850999999995"/>
    <n v="11710.45"/>
    <n v="0"/>
    <x v="2"/>
    <n v="0.76292850999999995"/>
    <n v="0.11710450000000001"/>
    <n v="0"/>
  </r>
  <r>
    <s v="COR70"/>
    <x v="7"/>
    <s v="Correction and Rehabilitation"/>
    <s v="COR 42 DS Food Services"/>
    <x v="1"/>
    <n v="86103"/>
    <n v="25659.33"/>
    <n v="4076.04"/>
    <x v="2"/>
    <n v="0.86102999999999996"/>
    <n v="0.25659330000000002"/>
    <n v="4.0760400000000002E-2"/>
  </r>
  <r>
    <s v="COR71"/>
    <x v="7"/>
    <s v="Correction and Rehabilitation"/>
    <s v="COR 42 DS Food Services"/>
    <x v="0"/>
    <n v="73871.266000000003"/>
    <n v="13528.41"/>
    <n v="0"/>
    <x v="2"/>
    <n v="0.73871266000000002"/>
    <n v="0.13528409999999999"/>
    <n v="0"/>
  </r>
  <r>
    <s v="COR72"/>
    <x v="7"/>
    <s v="Correction and Rehabilitation"/>
    <s v="COR 42 DS Food Services"/>
    <x v="0"/>
    <n v="73871.266000000003"/>
    <n v="11114.09"/>
    <n v="0"/>
    <x v="2"/>
    <n v="0.73871266000000002"/>
    <n v="0.1111409"/>
    <n v="0"/>
  </r>
  <r>
    <s v="COR73"/>
    <x v="7"/>
    <s v="Correction and Rehabilitation"/>
    <s v="COR 42 DS Food Services"/>
    <x v="0"/>
    <n v="70493.825500000006"/>
    <n v="20492.7"/>
    <n v="0"/>
    <x v="2"/>
    <n v="0.70493825500000007"/>
    <n v="0.204927"/>
    <n v="0"/>
  </r>
  <r>
    <s v="COR74"/>
    <x v="7"/>
    <s v="Correction and Rehabilitation"/>
    <s v="COR 42 DS Food Services"/>
    <x v="0"/>
    <n v="68110.051300000006"/>
    <n v="21266.91"/>
    <n v="0"/>
    <x v="2"/>
    <n v="0.68110051300000007"/>
    <n v="0.2126691"/>
    <n v="0"/>
  </r>
  <r>
    <s v="COR75"/>
    <x v="7"/>
    <s v="Correction and Rehabilitation"/>
    <s v="COR 42 DS Food Services"/>
    <x v="0"/>
    <n v="52453"/>
    <n v="0"/>
    <n v="0"/>
    <x v="2"/>
    <n v="0.52453000000000005"/>
    <n v="0"/>
    <n v="0"/>
  </r>
  <r>
    <s v="COR76"/>
    <x v="7"/>
    <s v="Correction and Rehabilitation"/>
    <s v="COR 42 DS Food Services"/>
    <x v="1"/>
    <n v="62239.590900000003"/>
    <n v="8831.4699999999993"/>
    <n v="0"/>
    <x v="2"/>
    <n v="0.62239590900000008"/>
    <n v="8.8314699999999996E-2"/>
    <n v="0"/>
  </r>
  <r>
    <s v="COR77"/>
    <x v="7"/>
    <s v="Correction and Rehabilitation"/>
    <s v="COR 42 DS Food Services"/>
    <x v="1"/>
    <n v="109820.6731"/>
    <n v="0"/>
    <n v="0"/>
    <x v="1"/>
    <n v="1.0982067310000001"/>
    <n v="0"/>
    <n v="0"/>
  </r>
  <r>
    <s v="COR78"/>
    <x v="7"/>
    <s v="Correction and Rehabilitation"/>
    <s v="COR 42 DS Food Services"/>
    <x v="1"/>
    <n v="58609.369400000003"/>
    <n v="10492.55"/>
    <n v="0"/>
    <x v="2"/>
    <n v="0.586093694"/>
    <n v="0.10492549999999999"/>
    <n v="0"/>
  </r>
  <r>
    <s v="COR79"/>
    <x v="7"/>
    <s v="Correction and Rehabilitation"/>
    <s v="COR 42 DS Food Services"/>
    <x v="1"/>
    <n v="57833"/>
    <n v="13088.65"/>
    <n v="0"/>
    <x v="2"/>
    <n v="0.57833000000000001"/>
    <n v="0.13088649999999999"/>
    <n v="0"/>
  </r>
  <r>
    <s v="COR80"/>
    <x v="7"/>
    <s v="Correction and Rehabilitation"/>
    <s v="COR 42 DS Food Services"/>
    <x v="1"/>
    <n v="54288.855000000003"/>
    <n v="11388.17"/>
    <n v="0"/>
    <x v="2"/>
    <n v="0.54288855000000003"/>
    <n v="0.1138817"/>
    <n v="0"/>
  </r>
  <r>
    <s v="COR81"/>
    <x v="7"/>
    <s v="Correction and Rehabilitation"/>
    <s v="COR 42 DS Food Services"/>
    <x v="1"/>
    <n v="71333"/>
    <n v="0"/>
    <n v="0"/>
    <x v="2"/>
    <n v="0.71333000000000002"/>
    <n v="0"/>
    <n v="0"/>
  </r>
  <r>
    <s v="COR82"/>
    <x v="7"/>
    <s v="Correction and Rehabilitation"/>
    <s v="COR 42 DS Gang Intelligence"/>
    <x v="0"/>
    <n v="95927"/>
    <n v="31218.720000000001"/>
    <n v="4971.71"/>
    <x v="2"/>
    <n v="0.95926999999999996"/>
    <n v="0.3121872"/>
    <n v="4.97171E-2"/>
  </r>
  <r>
    <s v="COR83"/>
    <x v="7"/>
    <s v="Correction and Rehabilitation"/>
    <s v="COR 42 DS Gang Intelligence"/>
    <x v="0"/>
    <n v="105345"/>
    <n v="29986.39"/>
    <n v="1843.66"/>
    <x v="1"/>
    <n v="1.05345"/>
    <n v="0.29986390000000002"/>
    <n v="1.8436600000000001E-2"/>
  </r>
  <r>
    <s v="COR84"/>
    <x v="7"/>
    <s v="Correction and Rehabilitation"/>
    <s v="COR 42 DS Health Services"/>
    <x v="1"/>
    <n v="112267"/>
    <n v="40605.58"/>
    <n v="5332.31"/>
    <x v="1"/>
    <n v="1.1226700000000001"/>
    <n v="0.40605580000000002"/>
    <n v="5.3323100000000005E-2"/>
  </r>
  <r>
    <s v="COR85"/>
    <x v="7"/>
    <s v="Correction and Rehabilitation"/>
    <s v="COR 42 DS Health Services"/>
    <x v="1"/>
    <n v="86103"/>
    <n v="1279.1400000000001"/>
    <n v="608.73"/>
    <x v="2"/>
    <n v="0.86102999999999996"/>
    <n v="1.2791400000000001E-2"/>
    <n v="6.0873000000000003E-3"/>
  </r>
  <r>
    <s v="COR86"/>
    <x v="7"/>
    <s v="Correction and Rehabilitation"/>
    <s v="COR 42 DS Health Services"/>
    <x v="1"/>
    <n v="112267"/>
    <n v="39842.239999999998"/>
    <n v="5332.31"/>
    <x v="1"/>
    <n v="1.1226700000000001"/>
    <n v="0.39842239999999995"/>
    <n v="5.3323100000000005E-2"/>
  </r>
  <r>
    <s v="COR87"/>
    <x v="7"/>
    <s v="Correction and Rehabilitation"/>
    <s v="COR 42 DS Health Services"/>
    <x v="1"/>
    <n v="112267"/>
    <n v="86207.78"/>
    <n v="1824.42"/>
    <x v="1"/>
    <n v="1.1226700000000001"/>
    <n v="0.86207780000000001"/>
    <n v="1.8244200000000002E-2"/>
  </r>
  <r>
    <s v="COR88"/>
    <x v="7"/>
    <s v="Correction and Rehabilitation"/>
    <s v="COR 42 DS Health Services"/>
    <x v="1"/>
    <n v="132743.04999999999"/>
    <n v="0"/>
    <n v="0"/>
    <x v="1"/>
    <n v="1.3274305"/>
    <n v="0"/>
    <n v="0"/>
  </r>
  <r>
    <s v="COR89"/>
    <x v="7"/>
    <s v="Correction and Rehabilitation"/>
    <s v="COR 42 DS Health Services"/>
    <x v="0"/>
    <n v="112267"/>
    <n v="0"/>
    <n v="0"/>
    <x v="1"/>
    <n v="1.1226700000000001"/>
    <n v="0"/>
    <n v="0"/>
  </r>
  <r>
    <s v="COR90"/>
    <x v="7"/>
    <s v="Correction and Rehabilitation"/>
    <s v="COR 42 DS Health Services"/>
    <x v="1"/>
    <n v="112267"/>
    <n v="92823.93"/>
    <n v="1824.42"/>
    <x v="1"/>
    <n v="1.1226700000000001"/>
    <n v="0.92823929999999988"/>
    <n v="1.8244200000000002E-2"/>
  </r>
  <r>
    <s v="COR91"/>
    <x v="7"/>
    <s v="Correction and Rehabilitation"/>
    <s v="COR 42 DS Health Services"/>
    <x v="0"/>
    <n v="112267"/>
    <n v="50384.639999999999"/>
    <n v="5332.31"/>
    <x v="1"/>
    <n v="1.1226700000000001"/>
    <n v="0.50384640000000003"/>
    <n v="5.3323100000000005E-2"/>
  </r>
  <r>
    <s v="COR92"/>
    <x v="7"/>
    <s v="Correction and Rehabilitation"/>
    <s v="COR 42 DS Health Services"/>
    <x v="1"/>
    <n v="86103"/>
    <n v="2980.97"/>
    <n v="1399.19"/>
    <x v="2"/>
    <n v="0.86102999999999996"/>
    <n v="2.9809699999999998E-2"/>
    <n v="1.39919E-2"/>
  </r>
  <r>
    <s v="COR93"/>
    <x v="7"/>
    <s v="Correction and Rehabilitation"/>
    <s v="COR 42 DS Health Services"/>
    <x v="1"/>
    <n v="112267"/>
    <n v="5996.62"/>
    <n v="5091.2299999999996"/>
    <x v="1"/>
    <n v="1.1226700000000001"/>
    <n v="5.9966199999999997E-2"/>
    <n v="5.0912299999999994E-2"/>
  </r>
  <r>
    <s v="COR94"/>
    <x v="7"/>
    <s v="Correction and Rehabilitation"/>
    <s v="COR 42 DS Health Services"/>
    <x v="1"/>
    <n v="122842"/>
    <n v="0"/>
    <n v="5246.26"/>
    <x v="1"/>
    <n v="1.2284200000000001"/>
    <n v="0"/>
    <n v="5.2462600000000005E-2"/>
  </r>
  <r>
    <s v="COR95"/>
    <x v="7"/>
    <s v="Correction and Rehabilitation"/>
    <s v="COR 42 DS Health Services"/>
    <x v="1"/>
    <n v="112267"/>
    <n v="12460.22"/>
    <n v="5332.31"/>
    <x v="1"/>
    <n v="1.1226700000000001"/>
    <n v="0.1246022"/>
    <n v="5.3323100000000005E-2"/>
  </r>
  <r>
    <s v="COR96"/>
    <x v="7"/>
    <s v="Correction and Rehabilitation"/>
    <s v="COR 42 DS Health Services"/>
    <x v="1"/>
    <n v="97229.516600000003"/>
    <n v="31876.67"/>
    <n v="0"/>
    <x v="2"/>
    <n v="0.97229516599999999"/>
    <n v="0.31876669999999996"/>
    <n v="0"/>
  </r>
  <r>
    <s v="COR97"/>
    <x v="7"/>
    <s v="Correction and Rehabilitation"/>
    <s v="COR 42 DS Health Services"/>
    <x v="1"/>
    <n v="117406.30650000001"/>
    <n v="0"/>
    <n v="0"/>
    <x v="1"/>
    <n v="1.1740630650000001"/>
    <n v="0"/>
    <n v="0"/>
  </r>
  <r>
    <s v="COR98"/>
    <x v="7"/>
    <s v="Correction and Rehabilitation"/>
    <s v="COR 42 DS Health Services"/>
    <x v="0"/>
    <n v="86103"/>
    <n v="7360.1"/>
    <n v="0"/>
    <x v="2"/>
    <n v="0.86102999999999996"/>
    <n v="7.3601E-2"/>
    <n v="0"/>
  </r>
  <r>
    <s v="COR99"/>
    <x v="7"/>
    <s v="Correction and Rehabilitation"/>
    <s v="COR 42 DS Health Services"/>
    <x v="0"/>
    <n v="109910.15549999999"/>
    <n v="36.729999999999997"/>
    <n v="0"/>
    <x v="1"/>
    <n v="1.0991015549999998"/>
    <n v="3.6729999999999998E-4"/>
    <n v="0"/>
  </r>
  <r>
    <s v="COR100"/>
    <x v="7"/>
    <s v="Correction and Rehabilitation"/>
    <s v="COR 42 DS Health Services"/>
    <x v="0"/>
    <n v="96651.520600000003"/>
    <n v="21424.97"/>
    <n v="0"/>
    <x v="2"/>
    <n v="0.96651520600000007"/>
    <n v="0.21424970000000002"/>
    <n v="0"/>
  </r>
  <r>
    <s v="COR101"/>
    <x v="7"/>
    <s v="Correction and Rehabilitation"/>
    <s v="COR 42 DS Health Services"/>
    <x v="1"/>
    <n v="96798.011700000003"/>
    <n v="38411.279999999999"/>
    <n v="0"/>
    <x v="2"/>
    <n v="0.96798011699999997"/>
    <n v="0.38411279999999998"/>
    <n v="0"/>
  </r>
  <r>
    <s v="COR102"/>
    <x v="7"/>
    <s v="Correction and Rehabilitation"/>
    <s v="COR 42 DS Health Services"/>
    <x v="1"/>
    <n v="95410.563999999998"/>
    <n v="26849.599999999999"/>
    <n v="0"/>
    <x v="2"/>
    <n v="0.95410563999999998"/>
    <n v="0.26849600000000001"/>
    <n v="0"/>
  </r>
  <r>
    <s v="COR103"/>
    <x v="7"/>
    <s v="Correction and Rehabilitation"/>
    <s v="COR 42 DS Health Services"/>
    <x v="1"/>
    <n v="77309.670899999997"/>
    <n v="0"/>
    <n v="0"/>
    <x v="2"/>
    <n v="0.77309670899999994"/>
    <n v="0"/>
    <n v="0"/>
  </r>
  <r>
    <s v="COR104"/>
    <x v="7"/>
    <s v="Correction and Rehabilitation"/>
    <s v="COR 42 DS Health Services"/>
    <x v="0"/>
    <n v="83093.641499999998"/>
    <n v="0"/>
    <n v="0"/>
    <x v="2"/>
    <n v="0.83093641499999993"/>
    <n v="0"/>
    <n v="0"/>
  </r>
  <r>
    <s v="COR105"/>
    <x v="7"/>
    <s v="Correction and Rehabilitation"/>
    <s v="COR 42 DS Health Services"/>
    <x v="1"/>
    <n v="75203.338099999994"/>
    <n v="0"/>
    <n v="0"/>
    <x v="2"/>
    <n v="0.75203338099999995"/>
    <n v="0"/>
    <n v="0"/>
  </r>
  <r>
    <s v="COR106"/>
    <x v="7"/>
    <s v="Correction and Rehabilitation"/>
    <s v="COR 42 DS Health Services"/>
    <x v="1"/>
    <n v="65908.975000000006"/>
    <n v="2815.26"/>
    <n v="0"/>
    <x v="2"/>
    <n v="0.65908975000000003"/>
    <n v="2.8152600000000003E-2"/>
    <n v="0"/>
  </r>
  <r>
    <s v="COR107"/>
    <x v="7"/>
    <s v="Correction and Rehabilitation"/>
    <s v="COR 42 DS Health Services"/>
    <x v="1"/>
    <n v="100551.285"/>
    <n v="13850.64"/>
    <n v="0"/>
    <x v="1"/>
    <n v="1.0055128500000001"/>
    <n v="0.1385064"/>
    <n v="0"/>
  </r>
  <r>
    <s v="COR108"/>
    <x v="7"/>
    <s v="Correction and Rehabilitation"/>
    <s v="COR 42 DS Health Services"/>
    <x v="1"/>
    <n v="88732.62"/>
    <n v="23283.53"/>
    <n v="0"/>
    <x v="2"/>
    <n v="0.88732619999999995"/>
    <n v="0.2328353"/>
    <n v="0"/>
  </r>
  <r>
    <s v="COR109"/>
    <x v="7"/>
    <s v="Correction and Rehabilitation"/>
    <s v="COR 42 DS Health Services"/>
    <x v="1"/>
    <n v="88732.62"/>
    <n v="39424.94"/>
    <n v="0"/>
    <x v="2"/>
    <n v="0.88732619999999995"/>
    <n v="0.39424940000000003"/>
    <n v="0"/>
  </r>
  <r>
    <s v="COR110"/>
    <x v="7"/>
    <s v="Correction and Rehabilitation"/>
    <s v="COR 42 DS Health Services"/>
    <x v="1"/>
    <n v="138698.82"/>
    <n v="0"/>
    <n v="0"/>
    <x v="1"/>
    <n v="1.3869882"/>
    <n v="0"/>
    <n v="0"/>
  </r>
  <r>
    <s v="COR111"/>
    <x v="7"/>
    <s v="Correction and Rehabilitation"/>
    <s v="COR 42 DS Health Services"/>
    <x v="1"/>
    <n v="84577.095000000001"/>
    <n v="4416.95"/>
    <n v="0"/>
    <x v="2"/>
    <n v="0.84577095000000002"/>
    <n v="4.41695E-2"/>
    <n v="0"/>
  </r>
  <r>
    <s v="COR112"/>
    <x v="7"/>
    <s v="Correction and Rehabilitation"/>
    <s v="COR 42 DS Health Services"/>
    <x v="1"/>
    <n v="80936"/>
    <n v="0"/>
    <n v="0"/>
    <x v="2"/>
    <n v="0.80935999999999997"/>
    <n v="0"/>
    <n v="0"/>
  </r>
  <r>
    <s v="COR113"/>
    <x v="7"/>
    <s v="Correction and Rehabilitation"/>
    <s v="COR 42 DS Health Services"/>
    <x v="1"/>
    <n v="84717"/>
    <n v="6828.16"/>
    <n v="0"/>
    <x v="2"/>
    <n v="0.84716999999999998"/>
    <n v="6.8281599999999998E-2"/>
    <n v="0"/>
  </r>
  <r>
    <s v="COR114"/>
    <x v="7"/>
    <s v="Correction and Rehabilitation"/>
    <s v="COR 42 DS Health Services"/>
    <x v="1"/>
    <n v="85143.45"/>
    <n v="8771.9"/>
    <n v="0"/>
    <x v="2"/>
    <n v="0.85143449999999998"/>
    <n v="8.7718999999999991E-2"/>
    <n v="0"/>
  </r>
  <r>
    <s v="COR115"/>
    <x v="7"/>
    <s v="Correction and Rehabilitation"/>
    <s v="COR 42 DS Health Services"/>
    <x v="1"/>
    <n v="64333"/>
    <n v="185.58"/>
    <n v="0"/>
    <x v="2"/>
    <n v="0.64332999999999996"/>
    <n v="1.8558000000000001E-3"/>
    <n v="0"/>
  </r>
  <r>
    <s v="COR116"/>
    <x v="7"/>
    <s v="Correction and Rehabilitation"/>
    <s v="COR 42 DS Health Services"/>
    <x v="1"/>
    <n v="111333"/>
    <n v="0"/>
    <n v="0"/>
    <x v="1"/>
    <n v="1.1133299999999999"/>
    <n v="0"/>
    <n v="0"/>
  </r>
  <r>
    <s v="COR117"/>
    <x v="7"/>
    <s v="Correction and Rehabilitation"/>
    <s v="COR 42 DS Health Services"/>
    <x v="1"/>
    <n v="81209"/>
    <n v="7953.2"/>
    <n v="0"/>
    <x v="2"/>
    <n v="0.81208999999999998"/>
    <n v="7.9531999999999992E-2"/>
    <n v="0"/>
  </r>
  <r>
    <s v="COR118"/>
    <x v="7"/>
    <s v="Correction and Rehabilitation"/>
    <s v="COR 42 DS Health Services"/>
    <x v="1"/>
    <n v="90852"/>
    <n v="14753"/>
    <n v="0"/>
    <x v="2"/>
    <n v="0.90851999999999999"/>
    <n v="0.14752999999999999"/>
    <n v="0"/>
  </r>
  <r>
    <s v="COR119"/>
    <x v="7"/>
    <s v="Correction and Rehabilitation"/>
    <s v="COR 42 DS Health Services"/>
    <x v="1"/>
    <n v="86792"/>
    <n v="1951.01"/>
    <n v="0"/>
    <x v="2"/>
    <n v="0.86792000000000002"/>
    <n v="1.9510099999999999E-2"/>
    <n v="0"/>
  </r>
  <r>
    <s v="COR120"/>
    <x v="7"/>
    <s v="Correction and Rehabilitation"/>
    <s v="COR 42 DS Inmate Records"/>
    <x v="0"/>
    <n v="82436"/>
    <n v="5476.3"/>
    <n v="6100.1"/>
    <x v="2"/>
    <n v="0.82435999999999998"/>
    <n v="5.4762999999999999E-2"/>
    <n v="6.1001000000000007E-2"/>
  </r>
  <r>
    <s v="COR121"/>
    <x v="7"/>
    <s v="Correction and Rehabilitation"/>
    <s v="COR 42 DS Inmate Records"/>
    <x v="0"/>
    <n v="82436"/>
    <n v="12970.05"/>
    <n v="2516.69"/>
    <x v="2"/>
    <n v="0.82435999999999998"/>
    <n v="0.1297005"/>
    <n v="2.5166899999999999E-2"/>
  </r>
  <r>
    <s v="COR122"/>
    <x v="7"/>
    <s v="Correction and Rehabilitation"/>
    <s v="COR 42 DS Inmate Records"/>
    <x v="1"/>
    <n v="82436"/>
    <n v="10668.49"/>
    <n v="3899.76"/>
    <x v="2"/>
    <n v="0.82435999999999998"/>
    <n v="0.1066849"/>
    <n v="3.89976E-2"/>
  </r>
  <r>
    <s v="COR123"/>
    <x v="7"/>
    <s v="Correction and Rehabilitation"/>
    <s v="COR 42 DS Inmate Records"/>
    <x v="0"/>
    <n v="81295.839500000002"/>
    <n v="7477.06"/>
    <n v="0"/>
    <x v="2"/>
    <n v="0.812958395"/>
    <n v="7.4770600000000007E-2"/>
    <n v="0"/>
  </r>
  <r>
    <s v="COR124"/>
    <x v="7"/>
    <s v="Correction and Rehabilitation"/>
    <s v="COR 42 DS Inmate Records"/>
    <x v="1"/>
    <n v="82436"/>
    <n v="7680.24"/>
    <n v="3155.03"/>
    <x v="2"/>
    <n v="0.82435999999999998"/>
    <n v="7.6802399999999993E-2"/>
    <n v="3.1550300000000003E-2"/>
  </r>
  <r>
    <s v="COR125"/>
    <x v="7"/>
    <s v="Correction and Rehabilitation"/>
    <s v="COR 42 DS Inmate Records"/>
    <x v="1"/>
    <n v="78488.886100000003"/>
    <n v="6611.89"/>
    <n v="0"/>
    <x v="2"/>
    <n v="0.78488886099999999"/>
    <n v="6.6118900000000008E-2"/>
    <n v="0"/>
  </r>
  <r>
    <s v="COR126"/>
    <x v="7"/>
    <s v="Correction and Rehabilitation"/>
    <s v="COR 42 DS Inmate Records"/>
    <x v="1"/>
    <n v="92867"/>
    <n v="3462.52"/>
    <n v="4622.79"/>
    <x v="2"/>
    <n v="0.92867"/>
    <n v="3.4625200000000002E-2"/>
    <n v="4.6227900000000002E-2"/>
  </r>
  <r>
    <s v="COR127"/>
    <x v="7"/>
    <s v="Correction and Rehabilitation"/>
    <s v="COR 42 DS Inmate Records"/>
    <x v="1"/>
    <n v="82436"/>
    <n v="2922.06"/>
    <n v="3899.76"/>
    <x v="2"/>
    <n v="0.82435999999999998"/>
    <n v="2.9220599999999999E-2"/>
    <n v="3.89976E-2"/>
  </r>
  <r>
    <s v="COR128"/>
    <x v="7"/>
    <s v="Correction and Rehabilitation"/>
    <s v="COR 42 DS Inmate Records"/>
    <x v="1"/>
    <n v="60681.659800000001"/>
    <n v="0"/>
    <n v="0"/>
    <x v="2"/>
    <n v="0.60681659799999998"/>
    <n v="0"/>
    <n v="0"/>
  </r>
  <r>
    <s v="COR129"/>
    <x v="7"/>
    <s v="Correction and Rehabilitation"/>
    <s v="COR 42 DS Inmate Records"/>
    <x v="0"/>
    <n v="69742.632199999993"/>
    <n v="3001.41"/>
    <n v="0"/>
    <x v="2"/>
    <n v="0.69742632199999988"/>
    <n v="3.0014099999999998E-2"/>
    <n v="0"/>
  </r>
  <r>
    <s v="COR130"/>
    <x v="7"/>
    <s v="Correction and Rehabilitation"/>
    <s v="COR 42 DS Inmate Records"/>
    <x v="1"/>
    <n v="78749.119900000005"/>
    <n v="11088.76"/>
    <n v="0"/>
    <x v="2"/>
    <n v="0.78749119900000009"/>
    <n v="0.1108876"/>
    <n v="0"/>
  </r>
  <r>
    <s v="COR131"/>
    <x v="7"/>
    <s v="Correction and Rehabilitation"/>
    <s v="COR 42 DS Inmate Records"/>
    <x v="1"/>
    <n v="56032.002"/>
    <n v="2789.71"/>
    <n v="0"/>
    <x v="2"/>
    <n v="0.56032002000000003"/>
    <n v="2.7897100000000001E-2"/>
    <n v="0"/>
  </r>
  <r>
    <s v="COR132"/>
    <x v="7"/>
    <s v="Correction and Rehabilitation"/>
    <s v="COR 42 DS Inmate Records"/>
    <x v="1"/>
    <n v="54137.2"/>
    <n v="5742.64"/>
    <n v="0"/>
    <x v="2"/>
    <n v="0.54137199999999996"/>
    <n v="5.7426400000000002E-2"/>
    <n v="0"/>
  </r>
  <r>
    <s v="COR133"/>
    <x v="7"/>
    <s v="Correction and Rehabilitation"/>
    <s v="COR 42 DS Inmate Records"/>
    <x v="1"/>
    <n v="98367"/>
    <n v="0"/>
    <n v="0"/>
    <x v="2"/>
    <n v="0.98367000000000004"/>
    <n v="0"/>
    <n v="0"/>
  </r>
  <r>
    <s v="COR134"/>
    <x v="7"/>
    <s v="Correction and Rehabilitation"/>
    <s v="COR 42 DS Intake Classification and Re-Entry Services"/>
    <x v="1"/>
    <n v="120453.1061"/>
    <n v="0"/>
    <n v="0"/>
    <x v="1"/>
    <n v="1.204531061"/>
    <n v="0"/>
    <n v="0"/>
  </r>
  <r>
    <s v="COR135"/>
    <x v="7"/>
    <s v="Correction and Rehabilitation"/>
    <s v="COR 42 DS Intake Classification and Re-Entry Services"/>
    <x v="1"/>
    <n v="89948"/>
    <n v="2890.87"/>
    <n v="1664.36"/>
    <x v="2"/>
    <n v="0.89947999999999995"/>
    <n v="2.8908699999999999E-2"/>
    <n v="1.6643599999999998E-2"/>
  </r>
  <r>
    <s v="COR136"/>
    <x v="7"/>
    <s v="Correction and Rehabilitation"/>
    <s v="COR 42 DS Intake Classification and Re-Entry Services"/>
    <x v="1"/>
    <n v="88315.497799999997"/>
    <n v="0"/>
    <n v="0"/>
    <x v="2"/>
    <n v="0.88315497799999998"/>
    <n v="0"/>
    <n v="0"/>
  </r>
  <r>
    <s v="COR137"/>
    <x v="7"/>
    <s v="Correction and Rehabilitation"/>
    <s v="COR 42 DS Intake Classification and Re-Entry Services"/>
    <x v="1"/>
    <n v="97648.937999999995"/>
    <n v="3237.25"/>
    <n v="0"/>
    <x v="2"/>
    <n v="0.97648937999999996"/>
    <n v="3.2372499999999998E-2"/>
    <n v="0"/>
  </r>
  <r>
    <s v="COR138"/>
    <x v="7"/>
    <s v="Correction and Rehabilitation"/>
    <s v="COR 42 DS Intake Classification and Re-Entry Services"/>
    <x v="1"/>
    <n v="83569.990000000005"/>
    <n v="0"/>
    <n v="0"/>
    <x v="2"/>
    <n v="0.83569990000000005"/>
    <n v="0"/>
    <n v="0"/>
  </r>
  <r>
    <s v="COR139"/>
    <x v="7"/>
    <s v="Correction and Rehabilitation"/>
    <s v="COR 42 DS Intake Classification and Re-Entry Services"/>
    <x v="1"/>
    <n v="93494.654999999999"/>
    <n v="5856.4"/>
    <n v="0"/>
    <x v="2"/>
    <n v="0.93494655000000004"/>
    <n v="5.8563999999999998E-2"/>
    <n v="0"/>
  </r>
  <r>
    <s v="COR140"/>
    <x v="7"/>
    <s v="Correction and Rehabilitation"/>
    <s v="COR 42 DS MCCF Case Managers Unit 1"/>
    <x v="1"/>
    <n v="117424"/>
    <n v="0"/>
    <n v="5013.3"/>
    <x v="1"/>
    <n v="1.17424"/>
    <n v="0"/>
    <n v="5.0133000000000004E-2"/>
  </r>
  <r>
    <s v="COR141"/>
    <x v="7"/>
    <s v="Correction and Rehabilitation"/>
    <s v="COR 42 DS MCCF Case Managers Unit 1"/>
    <x v="0"/>
    <n v="102682"/>
    <n v="0"/>
    <n v="4872.16"/>
    <x v="1"/>
    <n v="1.0268200000000001"/>
    <n v="0"/>
    <n v="4.8721599999999997E-2"/>
  </r>
  <r>
    <s v="COR142"/>
    <x v="7"/>
    <s v="Correction and Rehabilitation"/>
    <s v="COR 42 DS MCCF Case Managers Unit 1"/>
    <x v="1"/>
    <n v="110986.20940000001"/>
    <n v="400.89"/>
    <n v="0"/>
    <x v="1"/>
    <n v="1.1098620940000001"/>
    <n v="4.0089000000000001E-3"/>
    <n v="0"/>
  </r>
  <r>
    <s v="COR143"/>
    <x v="7"/>
    <s v="Correction and Rehabilitation"/>
    <s v="COR 42 DS MCCF Case Managers Unit 1"/>
    <x v="0"/>
    <n v="98942.8"/>
    <n v="0"/>
    <n v="0"/>
    <x v="2"/>
    <n v="0.98942799999999997"/>
    <n v="0"/>
    <n v="0"/>
  </r>
  <r>
    <s v="COR144"/>
    <x v="7"/>
    <s v="Correction and Rehabilitation"/>
    <s v="COR 42 DS MCCF Case Managers Unit 2"/>
    <x v="0"/>
    <n v="78883.025899999993"/>
    <n v="3410.22"/>
    <n v="0"/>
    <x v="2"/>
    <n v="0.78883025899999992"/>
    <n v="3.4102199999999999E-2"/>
    <n v="0"/>
  </r>
  <r>
    <s v="COR145"/>
    <x v="7"/>
    <s v="Correction and Rehabilitation"/>
    <s v="COR 42 DS MCCF Case Managers Unit 2"/>
    <x v="1"/>
    <n v="87845.348899999997"/>
    <n v="2742.74"/>
    <n v="0"/>
    <x v="2"/>
    <n v="0.87845348899999998"/>
    <n v="2.7427399999999998E-2"/>
    <n v="0"/>
  </r>
  <r>
    <s v="COR146"/>
    <x v="7"/>
    <s v="Correction and Rehabilitation"/>
    <s v="COR 42 DS MCCF Case Managers Unit 2"/>
    <x v="0"/>
    <n v="79847.172699999996"/>
    <n v="0"/>
    <n v="0"/>
    <x v="2"/>
    <n v="0.79847172699999991"/>
    <n v="0"/>
    <n v="0"/>
  </r>
  <r>
    <s v="COR147"/>
    <x v="7"/>
    <s v="Correction and Rehabilitation"/>
    <s v="COR 42 DS MCCF Case Managers Unit 3"/>
    <x v="1"/>
    <n v="117424"/>
    <n v="0"/>
    <n v="5013.3"/>
    <x v="1"/>
    <n v="1.17424"/>
    <n v="0"/>
    <n v="5.0133000000000004E-2"/>
  </r>
  <r>
    <s v="COR148"/>
    <x v="7"/>
    <s v="Correction and Rehabilitation"/>
    <s v="COR 42 DS MCCF Case Managers Unit 3"/>
    <x v="1"/>
    <n v="102682"/>
    <n v="0"/>
    <n v="4872.16"/>
    <x v="1"/>
    <n v="1.0268200000000001"/>
    <n v="0"/>
    <n v="4.8721599999999997E-2"/>
  </r>
  <r>
    <s v="COR149"/>
    <x v="7"/>
    <s v="Correction and Rehabilitation"/>
    <s v="COR 42 DS MCCF Case Managers Unit 3"/>
    <x v="1"/>
    <n v="88966.814400000003"/>
    <n v="0"/>
    <n v="0"/>
    <x v="2"/>
    <n v="0.88966814400000005"/>
    <n v="0"/>
    <n v="0"/>
  </r>
  <r>
    <s v="COR150"/>
    <x v="7"/>
    <s v="Correction and Rehabilitation"/>
    <s v="COR 42 DS MCCF Case Managers Unit 3"/>
    <x v="1"/>
    <n v="87632.6728"/>
    <n v="0"/>
    <n v="0"/>
    <x v="2"/>
    <n v="0.876326728"/>
    <n v="0"/>
    <n v="0"/>
  </r>
  <r>
    <s v="COR151"/>
    <x v="7"/>
    <s v="Correction and Rehabilitation"/>
    <s v="COR 42 DS MCCF Case Managers Unit 3"/>
    <x v="1"/>
    <n v="70444.414799999999"/>
    <n v="0"/>
    <n v="0"/>
    <x v="2"/>
    <n v="0.70444414799999999"/>
    <n v="0"/>
    <n v="0"/>
  </r>
  <r>
    <s v="COR152"/>
    <x v="7"/>
    <s v="Correction and Rehabilitation"/>
    <s v="COR 42 DS MCCF Case Managers Unit 3"/>
    <x v="1"/>
    <n v="71836.800000000003"/>
    <n v="906.64"/>
    <n v="0"/>
    <x v="2"/>
    <n v="0.71836800000000001"/>
    <n v="9.0664000000000005E-3"/>
    <n v="0"/>
  </r>
  <r>
    <s v="COR153"/>
    <x v="7"/>
    <s v="Correction and Rehabilitation"/>
    <s v="COR 42 DS MCCF Case Managers Unit 3"/>
    <x v="1"/>
    <n v="58263"/>
    <n v="3854.59"/>
    <n v="0"/>
    <x v="2"/>
    <n v="0.58262999999999998"/>
    <n v="3.8545900000000001E-2"/>
    <n v="0"/>
  </r>
  <r>
    <s v="COR154"/>
    <x v="7"/>
    <s v="Correction and Rehabilitation"/>
    <s v="COR 42 DS MCCF Custody and Security"/>
    <x v="1"/>
    <n v="147496.04999999999"/>
    <n v="0"/>
    <n v="0"/>
    <x v="1"/>
    <n v="1.4749604999999999"/>
    <n v="0"/>
    <n v="0"/>
  </r>
  <r>
    <s v="COR155"/>
    <x v="7"/>
    <s v="Correction and Rehabilitation"/>
    <s v="COR 42 DS MCCF Custody and Security"/>
    <x v="1"/>
    <n v="115279"/>
    <n v="34613.26"/>
    <n v="6052.92"/>
    <x v="1"/>
    <n v="1.15279"/>
    <n v="0.34613260000000001"/>
    <n v="6.0529199999999998E-2"/>
  </r>
  <r>
    <s v="COR156"/>
    <x v="7"/>
    <s v="Correction and Rehabilitation"/>
    <s v="COR 42 DS MCCF Custody and Security"/>
    <x v="1"/>
    <n v="66995.750199999995"/>
    <n v="0"/>
    <n v="0"/>
    <x v="2"/>
    <n v="0.66995750199999993"/>
    <n v="0"/>
    <n v="0"/>
  </r>
  <r>
    <s v="COR157"/>
    <x v="7"/>
    <s v="Correction and Rehabilitation"/>
    <s v="COR 42 DS MCCF Custody and Security"/>
    <x v="0"/>
    <n v="54090"/>
    <n v="24407.29"/>
    <n v="0"/>
    <x v="2"/>
    <n v="0.54090000000000005"/>
    <n v="0.24407290000000001"/>
    <n v="0"/>
  </r>
  <r>
    <s v="COR158"/>
    <x v="7"/>
    <s v="Correction and Rehabilitation"/>
    <s v="COR 42 DS MCCF Custody and Security"/>
    <x v="0"/>
    <n v="54090"/>
    <n v="29963.66"/>
    <n v="0"/>
    <x v="2"/>
    <n v="0.54090000000000005"/>
    <n v="0.29963659999999998"/>
    <n v="0"/>
  </r>
  <r>
    <s v="COR159"/>
    <x v="7"/>
    <s v="Correction and Rehabilitation"/>
    <s v="COR 42 DS MCCF Educational Services"/>
    <x v="1"/>
    <n v="87187"/>
    <n v="0"/>
    <n v="0"/>
    <x v="2"/>
    <n v="0.87187000000000003"/>
    <n v="0"/>
    <n v="0"/>
  </r>
  <r>
    <s v="COR160"/>
    <x v="7"/>
    <s v="Correction and Rehabilitation"/>
    <s v="COR 42 DS MCCF Facilities Maintenance"/>
    <x v="0"/>
    <n v="86103"/>
    <n v="24704.76"/>
    <n v="875.04"/>
    <x v="2"/>
    <n v="0.86102999999999996"/>
    <n v="0.24704759999999998"/>
    <n v="8.7504000000000002E-3"/>
  </r>
  <r>
    <s v="COR161"/>
    <x v="7"/>
    <s v="Correction and Rehabilitation"/>
    <s v="COR 42 DS MCCF Facilities Maintenance"/>
    <x v="0"/>
    <n v="95927"/>
    <n v="8414.8799999999992"/>
    <n v="4971.71"/>
    <x v="2"/>
    <n v="0.95926999999999996"/>
    <n v="8.4148799999999996E-2"/>
    <n v="4.97171E-2"/>
  </r>
  <r>
    <s v="COR162"/>
    <x v="7"/>
    <s v="Correction and Rehabilitation"/>
    <s v="COR 42 DS MCCF Unit 1 Security"/>
    <x v="1"/>
    <n v="126207"/>
    <n v="545.80999999999995"/>
    <n v="6633.5"/>
    <x v="1"/>
    <n v="1.26207"/>
    <n v="5.4580999999999996E-3"/>
    <n v="6.6335000000000005E-2"/>
  </r>
  <r>
    <s v="COR163"/>
    <x v="7"/>
    <s v="Correction and Rehabilitation"/>
    <s v="COR 42 DS MCCF Unit 1 Security"/>
    <x v="0"/>
    <n v="105345"/>
    <n v="46689.69"/>
    <n v="5525.51"/>
    <x v="1"/>
    <n v="1.05345"/>
    <n v="0.4668969"/>
    <n v="5.5255100000000001E-2"/>
  </r>
  <r>
    <s v="COR164"/>
    <x v="7"/>
    <s v="Correction and Rehabilitation"/>
    <s v="COR 42 DS MCCF Unit 1 Security"/>
    <x v="0"/>
    <n v="95927"/>
    <n v="54809.78"/>
    <n v="4958.5"/>
    <x v="2"/>
    <n v="0.95926999999999996"/>
    <n v="0.54809779999999997"/>
    <n v="4.9584999999999997E-2"/>
  </r>
  <r>
    <s v="COR165"/>
    <x v="7"/>
    <s v="Correction and Rehabilitation"/>
    <s v="COR 42 DS MCCF Unit 1 Security"/>
    <x v="1"/>
    <n v="95927"/>
    <n v="6793.38"/>
    <n v="645.70000000000005"/>
    <x v="2"/>
    <n v="0.95926999999999996"/>
    <n v="6.7933800000000003E-2"/>
    <n v="6.4570000000000001E-3"/>
  </r>
  <r>
    <s v="COR166"/>
    <x v="7"/>
    <s v="Correction and Rehabilitation"/>
    <s v="COR 42 DS MCCF Unit 1 Security"/>
    <x v="1"/>
    <n v="95927"/>
    <n v="89578.28"/>
    <n v="4506.6499999999996"/>
    <x v="2"/>
    <n v="0.95926999999999996"/>
    <n v="0.89578279999999999"/>
    <n v="4.5066499999999995E-2"/>
  </r>
  <r>
    <s v="COR167"/>
    <x v="7"/>
    <s v="Correction and Rehabilitation"/>
    <s v="COR 42 DS MCCF Unit 1 Security"/>
    <x v="0"/>
    <n v="95604"/>
    <n v="10328.39"/>
    <n v="0"/>
    <x v="2"/>
    <n v="0.95604"/>
    <n v="0.1032839"/>
    <n v="0"/>
  </r>
  <r>
    <s v="COR168"/>
    <x v="7"/>
    <s v="Correction and Rehabilitation"/>
    <s v="COR 42 DS MCCF Unit 1 Security"/>
    <x v="1"/>
    <n v="104831.44259999999"/>
    <n v="11153.78"/>
    <n v="0"/>
    <x v="1"/>
    <n v="1.0483144259999999"/>
    <n v="0.11153780000000001"/>
    <n v="0"/>
  </r>
  <r>
    <s v="COR169"/>
    <x v="7"/>
    <s v="Correction and Rehabilitation"/>
    <s v="COR 42 DS MCCF Unit 1 Security"/>
    <x v="0"/>
    <n v="87094"/>
    <n v="17238.009999999998"/>
    <n v="0"/>
    <x v="2"/>
    <n v="0.87094000000000005"/>
    <n v="0.17238009999999998"/>
    <n v="0"/>
  </r>
  <r>
    <s v="COR170"/>
    <x v="7"/>
    <s v="Correction and Rehabilitation"/>
    <s v="COR 42 DS MCCF Unit 1 Security"/>
    <x v="0"/>
    <n v="77228"/>
    <n v="2925.92"/>
    <n v="0"/>
    <x v="2"/>
    <n v="0.77227999999999997"/>
    <n v="2.9259199999999999E-2"/>
    <n v="0"/>
  </r>
  <r>
    <s v="COR171"/>
    <x v="7"/>
    <s v="Correction and Rehabilitation"/>
    <s v="COR 42 DS MCCF Unit 1 Security"/>
    <x v="0"/>
    <n v="77228"/>
    <n v="84243.88"/>
    <n v="0"/>
    <x v="2"/>
    <n v="0.77227999999999997"/>
    <n v="0.84243880000000004"/>
    <n v="0"/>
  </r>
  <r>
    <s v="COR172"/>
    <x v="7"/>
    <s v="Correction and Rehabilitation"/>
    <s v="COR 42 DS MCCF Unit 1 Security"/>
    <x v="0"/>
    <n v="81701"/>
    <n v="37139.31"/>
    <n v="0"/>
    <x v="2"/>
    <n v="0.81701000000000001"/>
    <n v="0.37139309999999998"/>
    <n v="0"/>
  </r>
  <r>
    <s v="COR173"/>
    <x v="7"/>
    <s v="Correction and Rehabilitation"/>
    <s v="COR 42 DS MCCF Unit 1 Security"/>
    <x v="0"/>
    <n v="89645"/>
    <n v="55768.54"/>
    <n v="0"/>
    <x v="2"/>
    <n v="0.89644999999999997"/>
    <n v="0.5576854"/>
    <n v="0"/>
  </r>
  <r>
    <s v="COR174"/>
    <x v="7"/>
    <s v="Correction and Rehabilitation"/>
    <s v="COR 42 DS MCCF Unit 1 Security"/>
    <x v="0"/>
    <n v="86817"/>
    <n v="39359.26"/>
    <n v="0"/>
    <x v="2"/>
    <n v="0.86817"/>
    <n v="0.39359260000000001"/>
    <n v="0"/>
  </r>
  <r>
    <s v="COR175"/>
    <x v="7"/>
    <s v="Correction and Rehabilitation"/>
    <s v="COR 42 DS MCCF Unit 1 Security"/>
    <x v="1"/>
    <n v="76668"/>
    <n v="47316.28"/>
    <n v="0"/>
    <x v="2"/>
    <n v="0.76668000000000003"/>
    <n v="0.47316279999999999"/>
    <n v="0"/>
  </r>
  <r>
    <s v="COR176"/>
    <x v="7"/>
    <s v="Correction and Rehabilitation"/>
    <s v="COR 42 DS MCCF Unit 1 Security"/>
    <x v="1"/>
    <n v="74278"/>
    <n v="50.46"/>
    <n v="0"/>
    <x v="2"/>
    <n v="0.74278"/>
    <n v="5.0460000000000001E-4"/>
    <n v="0"/>
  </r>
  <r>
    <s v="COR177"/>
    <x v="7"/>
    <s v="Correction and Rehabilitation"/>
    <s v="COR 42 DS MCCF Unit 1 Security"/>
    <x v="0"/>
    <n v="68072"/>
    <n v="17881.61"/>
    <n v="0"/>
    <x v="2"/>
    <n v="0.68071999999999999"/>
    <n v="0.17881610000000001"/>
    <n v="0"/>
  </r>
  <r>
    <s v="COR178"/>
    <x v="7"/>
    <s v="Correction and Rehabilitation"/>
    <s v="COR 42 DS MCCF Unit 1 Security"/>
    <x v="1"/>
    <n v="74278"/>
    <n v="17554.37"/>
    <n v="0"/>
    <x v="2"/>
    <n v="0.74278"/>
    <n v="0.1755437"/>
    <n v="0"/>
  </r>
  <r>
    <s v="COR179"/>
    <x v="7"/>
    <s v="Correction and Rehabilitation"/>
    <s v="COR 42 DS MCCF Unit 1 Security"/>
    <x v="0"/>
    <n v="71968"/>
    <n v="4488.1000000000004"/>
    <n v="0"/>
    <x v="2"/>
    <n v="0.71967999999999999"/>
    <n v="4.4881000000000004E-2"/>
    <n v="0"/>
  </r>
  <r>
    <s v="COR180"/>
    <x v="7"/>
    <s v="Correction and Rehabilitation"/>
    <s v="COR 42 DS MCCF Unit 1 Security"/>
    <x v="0"/>
    <n v="74278"/>
    <n v="16070.39"/>
    <n v="0"/>
    <x v="2"/>
    <n v="0.74278"/>
    <n v="0.16070389999999998"/>
    <n v="0"/>
  </r>
  <r>
    <s v="COR181"/>
    <x v="7"/>
    <s v="Correction and Rehabilitation"/>
    <s v="COR 42 DS MCCF Unit 1 Security"/>
    <x v="1"/>
    <n v="74278"/>
    <n v="1136.1300000000001"/>
    <n v="0"/>
    <x v="2"/>
    <n v="0.74278"/>
    <n v="1.1361300000000001E-2"/>
    <n v="0"/>
  </r>
  <r>
    <s v="COR182"/>
    <x v="7"/>
    <s v="Correction and Rehabilitation"/>
    <s v="COR 42 DS MCCF Unit 1 Security"/>
    <x v="0"/>
    <n v="74278"/>
    <n v="42100.14"/>
    <n v="0"/>
    <x v="2"/>
    <n v="0.74278"/>
    <n v="0.42100139999999997"/>
    <n v="0"/>
  </r>
  <r>
    <s v="COR183"/>
    <x v="7"/>
    <s v="Correction and Rehabilitation"/>
    <s v="COR 42 DS MCCF Unit 1 Security"/>
    <x v="0"/>
    <n v="71968"/>
    <n v="34840.870000000003"/>
    <n v="0"/>
    <x v="2"/>
    <n v="0.71967999999999999"/>
    <n v="0.34840870000000002"/>
    <n v="0"/>
  </r>
  <r>
    <s v="COR184"/>
    <x v="7"/>
    <s v="Correction and Rehabilitation"/>
    <s v="COR 42 DS MCCF Unit 1 Security"/>
    <x v="0"/>
    <n v="65974"/>
    <n v="10275.5"/>
    <n v="0"/>
    <x v="2"/>
    <n v="0.65973999999999999"/>
    <n v="0.102755"/>
    <n v="0"/>
  </r>
  <r>
    <s v="COR185"/>
    <x v="7"/>
    <s v="Correction and Rehabilitation"/>
    <s v="COR 42 DS MCCF Unit 1 Security"/>
    <x v="0"/>
    <n v="69738"/>
    <n v="83413.62"/>
    <n v="0"/>
    <x v="2"/>
    <n v="0.69738"/>
    <n v="0.83413619999999999"/>
    <n v="0"/>
  </r>
  <r>
    <s v="COR186"/>
    <x v="7"/>
    <s v="Correction and Rehabilitation"/>
    <s v="COR 42 DS MCCF Unit 1 Security"/>
    <x v="0"/>
    <n v="69738"/>
    <n v="41780.129999999997"/>
    <n v="0"/>
    <x v="2"/>
    <n v="0.69738"/>
    <n v="0.41780129999999999"/>
    <n v="0"/>
  </r>
  <r>
    <s v="COR187"/>
    <x v="7"/>
    <s v="Correction and Rehabilitation"/>
    <s v="COR 42 DS MCCF Unit 1 Security"/>
    <x v="0"/>
    <n v="67582"/>
    <n v="13547.58"/>
    <n v="0"/>
    <x v="2"/>
    <n v="0.67581999999999998"/>
    <n v="0.13547580000000001"/>
    <n v="0"/>
  </r>
  <r>
    <s v="COR188"/>
    <x v="7"/>
    <s v="Correction and Rehabilitation"/>
    <s v="COR 42 DS MCCF Unit 1 Security"/>
    <x v="0"/>
    <n v="67582"/>
    <n v="64495.8"/>
    <n v="0"/>
    <x v="2"/>
    <n v="0.67581999999999998"/>
    <n v="0.64495800000000003"/>
    <n v="0"/>
  </r>
  <r>
    <s v="COR189"/>
    <x v="7"/>
    <s v="Correction and Rehabilitation"/>
    <s v="COR 42 DS MCCF Unit 1 Security"/>
    <x v="0"/>
    <n v="69738"/>
    <n v="42463.41"/>
    <n v="0"/>
    <x v="2"/>
    <n v="0.69738"/>
    <n v="0.42463410000000001"/>
    <n v="0"/>
  </r>
  <r>
    <s v="COR190"/>
    <x v="7"/>
    <s v="Correction and Rehabilitation"/>
    <s v="COR 42 DS MCCF Unit 1 Security"/>
    <x v="0"/>
    <n v="67582"/>
    <n v="15993.93"/>
    <n v="0"/>
    <x v="2"/>
    <n v="0.67581999999999998"/>
    <n v="0.15993930000000001"/>
    <n v="0"/>
  </r>
  <r>
    <s v="COR191"/>
    <x v="7"/>
    <s v="Correction and Rehabilitation"/>
    <s v="COR 42 DS MCCF Unit 1 Security"/>
    <x v="0"/>
    <n v="67582"/>
    <n v="81694.89"/>
    <n v="0"/>
    <x v="2"/>
    <n v="0.67581999999999998"/>
    <n v="0.81694889999999998"/>
    <n v="0"/>
  </r>
  <r>
    <s v="COR192"/>
    <x v="7"/>
    <s v="Correction and Rehabilitation"/>
    <s v="COR 42 DS MCCF Unit 1 Security"/>
    <x v="0"/>
    <n v="67582"/>
    <n v="41003.440000000002"/>
    <n v="0"/>
    <x v="2"/>
    <n v="0.67581999999999998"/>
    <n v="0.41003440000000002"/>
    <n v="0"/>
  </r>
  <r>
    <s v="COR193"/>
    <x v="7"/>
    <s v="Correction and Rehabilitation"/>
    <s v="COR 42 DS MCCF Unit 1 Security"/>
    <x v="1"/>
    <n v="63486"/>
    <n v="30351.15"/>
    <n v="0"/>
    <x v="2"/>
    <n v="0.63485999999999998"/>
    <n v="0.30351149999999999"/>
    <n v="0"/>
  </r>
  <r>
    <s v="COR194"/>
    <x v="7"/>
    <s v="Correction and Rehabilitation"/>
    <s v="COR 42 DS MCCF Unit 1 Security"/>
    <x v="0"/>
    <n v="54090"/>
    <n v="8345.9"/>
    <n v="0"/>
    <x v="2"/>
    <n v="0.54090000000000005"/>
    <n v="8.3458999999999992E-2"/>
    <n v="0"/>
  </r>
  <r>
    <s v="COR195"/>
    <x v="7"/>
    <s v="Correction and Rehabilitation"/>
    <s v="COR 42 DS MCCF Unit 1 Security"/>
    <x v="0"/>
    <n v="60092"/>
    <n v="15652.53"/>
    <n v="0"/>
    <x v="2"/>
    <n v="0.60092000000000001"/>
    <n v="0.15652530000000001"/>
    <n v="0"/>
  </r>
  <r>
    <s v="COR196"/>
    <x v="7"/>
    <s v="Correction and Rehabilitation"/>
    <s v="COR 42 DS MCCF Unit 1 Security"/>
    <x v="0"/>
    <n v="60092"/>
    <n v="39366.65"/>
    <n v="0"/>
    <x v="2"/>
    <n v="0.60092000000000001"/>
    <n v="0.39366650000000003"/>
    <n v="0"/>
  </r>
  <r>
    <s v="COR197"/>
    <x v="7"/>
    <s v="Correction and Rehabilitation"/>
    <s v="COR 42 DS MCCF Unit 1 Security"/>
    <x v="0"/>
    <n v="60092"/>
    <n v="38814.14"/>
    <n v="0"/>
    <x v="2"/>
    <n v="0.60092000000000001"/>
    <n v="0.38814139999999997"/>
    <n v="0"/>
  </r>
  <r>
    <s v="COR198"/>
    <x v="7"/>
    <s v="Correction and Rehabilitation"/>
    <s v="COR 42 DS MCCF Unit 1 Security"/>
    <x v="1"/>
    <n v="65500"/>
    <n v="47782.48"/>
    <n v="0"/>
    <x v="2"/>
    <n v="0.65500000000000003"/>
    <n v="0.47782480000000005"/>
    <n v="0"/>
  </r>
  <r>
    <s v="COR199"/>
    <x v="7"/>
    <s v="Correction and Rehabilitation"/>
    <s v="COR 42 DS MCCF Unit 1 Security"/>
    <x v="0"/>
    <n v="60092"/>
    <n v="60860.55"/>
    <n v="0"/>
    <x v="2"/>
    <n v="0.60092000000000001"/>
    <n v="0.60860550000000002"/>
    <n v="0"/>
  </r>
  <r>
    <s v="COR200"/>
    <x v="7"/>
    <s v="Correction and Rehabilitation"/>
    <s v="COR 42 DS MCCF Unit 1 Security"/>
    <x v="0"/>
    <n v="60092"/>
    <n v="38026.550000000003"/>
    <n v="0"/>
    <x v="2"/>
    <n v="0.60092000000000001"/>
    <n v="0.38026550000000003"/>
    <n v="0"/>
  </r>
  <r>
    <s v="COR201"/>
    <x v="7"/>
    <s v="Correction and Rehabilitation"/>
    <s v="COR 42 DS MCCF Unit 1 Security"/>
    <x v="1"/>
    <n v="60092"/>
    <n v="42305.53"/>
    <n v="0"/>
    <x v="2"/>
    <n v="0.60092000000000001"/>
    <n v="0.42305529999999997"/>
    <n v="0"/>
  </r>
  <r>
    <s v="COR202"/>
    <x v="7"/>
    <s v="Correction and Rehabilitation"/>
    <s v="COR 42 DS MCCF Unit 1 Security"/>
    <x v="0"/>
    <n v="58263"/>
    <n v="33809.440000000002"/>
    <n v="0"/>
    <x v="2"/>
    <n v="0.58262999999999998"/>
    <n v="0.33809440000000002"/>
    <n v="0"/>
  </r>
  <r>
    <s v="COR203"/>
    <x v="7"/>
    <s v="Correction and Rehabilitation"/>
    <s v="COR 42 DS MCCF Unit 1 Security"/>
    <x v="0"/>
    <n v="58263"/>
    <n v="99064.26"/>
    <n v="0"/>
    <x v="2"/>
    <n v="0.58262999999999998"/>
    <n v="0.99064259999999993"/>
    <n v="0"/>
  </r>
  <r>
    <s v="COR204"/>
    <x v="7"/>
    <s v="Correction and Rehabilitation"/>
    <s v="COR 42 DS MCCF Unit 1 Security"/>
    <x v="0"/>
    <n v="58263"/>
    <n v="40419.919999999998"/>
    <n v="0"/>
    <x v="2"/>
    <n v="0.58262999999999998"/>
    <n v="0.40419919999999998"/>
    <n v="0"/>
  </r>
  <r>
    <s v="COR205"/>
    <x v="7"/>
    <s v="Correction and Rehabilitation"/>
    <s v="COR 42 DS MCCF Unit 1 Security"/>
    <x v="0"/>
    <n v="58263"/>
    <n v="27580.560000000001"/>
    <n v="0"/>
    <x v="2"/>
    <n v="0.58262999999999998"/>
    <n v="0.27580560000000004"/>
    <n v="0"/>
  </r>
  <r>
    <s v="COR206"/>
    <x v="7"/>
    <s v="Correction and Rehabilitation"/>
    <s v="COR 42 DS MCCF Unit 1 Security"/>
    <x v="1"/>
    <n v="54090"/>
    <n v="16473.72"/>
    <n v="0"/>
    <x v="2"/>
    <n v="0.54090000000000005"/>
    <n v="0.1647372"/>
    <n v="0"/>
  </r>
  <r>
    <s v="COR207"/>
    <x v="7"/>
    <s v="Correction and Rehabilitation"/>
    <s v="COR 42 DS MCCF Unit 1 Security"/>
    <x v="0"/>
    <n v="49757"/>
    <n v="0"/>
    <n v="0"/>
    <x v="3"/>
    <n v="0.49757000000000001"/>
    <n v="0"/>
    <n v="0"/>
  </r>
  <r>
    <s v="COR208"/>
    <x v="7"/>
    <s v="Correction and Rehabilitation"/>
    <s v="COR 42 DS MCCF Unit 1 Security"/>
    <x v="0"/>
    <n v="54090"/>
    <n v="9186.5400000000009"/>
    <n v="0"/>
    <x v="2"/>
    <n v="0.54090000000000005"/>
    <n v="9.1865400000000014E-2"/>
    <n v="0"/>
  </r>
  <r>
    <s v="COR209"/>
    <x v="7"/>
    <s v="Correction and Rehabilitation"/>
    <s v="COR 42 DS MCCF Unit 1 Security"/>
    <x v="1"/>
    <n v="54090"/>
    <n v="15528.59"/>
    <n v="0"/>
    <x v="2"/>
    <n v="0.54090000000000005"/>
    <n v="0.1552859"/>
    <n v="0"/>
  </r>
  <r>
    <s v="COR210"/>
    <x v="7"/>
    <s v="Correction and Rehabilitation"/>
    <s v="COR 42 DS MCCF Unit 1 Security"/>
    <x v="1"/>
    <n v="54090"/>
    <n v="7587.61"/>
    <n v="0"/>
    <x v="2"/>
    <n v="0.54090000000000005"/>
    <n v="7.5876100000000002E-2"/>
    <n v="0"/>
  </r>
  <r>
    <s v="COR211"/>
    <x v="7"/>
    <s v="Correction and Rehabilitation"/>
    <s v="COR 42 DS MCCF Unit 1 Security"/>
    <x v="0"/>
    <n v="54090"/>
    <n v="22586.17"/>
    <n v="0"/>
    <x v="2"/>
    <n v="0.54090000000000005"/>
    <n v="0.22586169999999997"/>
    <n v="0"/>
  </r>
  <r>
    <s v="COR212"/>
    <x v="7"/>
    <s v="Correction and Rehabilitation"/>
    <s v="COR 42 DS MCCF Unit 1 Security"/>
    <x v="0"/>
    <n v="54090"/>
    <n v="8343.92"/>
    <n v="0"/>
    <x v="2"/>
    <n v="0.54090000000000005"/>
    <n v="8.3439200000000005E-2"/>
    <n v="0"/>
  </r>
  <r>
    <s v="COR213"/>
    <x v="7"/>
    <s v="Correction and Rehabilitation"/>
    <s v="COR 42 DS MCCF Unit 1 Security"/>
    <x v="1"/>
    <n v="54090"/>
    <n v="24403.15"/>
    <n v="0"/>
    <x v="2"/>
    <n v="0.54090000000000005"/>
    <n v="0.24403150000000001"/>
    <n v="0"/>
  </r>
  <r>
    <s v="COR214"/>
    <x v="7"/>
    <s v="Correction and Rehabilitation"/>
    <s v="COR 42 DS MCCF Unit 1 Security"/>
    <x v="0"/>
    <n v="54090"/>
    <n v="12055.22"/>
    <n v="0"/>
    <x v="2"/>
    <n v="0.54090000000000005"/>
    <n v="0.1205522"/>
    <n v="0"/>
  </r>
  <r>
    <s v="COR215"/>
    <x v="7"/>
    <s v="Correction and Rehabilitation"/>
    <s v="COR 42 DS Programs and Services"/>
    <x v="1"/>
    <n v="142235.70000000001"/>
    <n v="0"/>
    <n v="0"/>
    <x v="1"/>
    <n v="1.4223570000000001"/>
    <n v="0"/>
    <n v="0"/>
  </r>
  <r>
    <s v="COR216"/>
    <x v="7"/>
    <s v="Correction and Rehabilitation"/>
    <s v="COR 42 DS MCCF Unit 1 Security"/>
    <x v="0"/>
    <n v="54090"/>
    <n v="12970.64"/>
    <n v="0"/>
    <x v="2"/>
    <n v="0.54090000000000005"/>
    <n v="0.1297064"/>
    <n v="0"/>
  </r>
  <r>
    <s v="COR217"/>
    <x v="7"/>
    <s v="Correction and Rehabilitation"/>
    <s v="COR 42 DS MCCF Unit 1 Security"/>
    <x v="0"/>
    <n v="54090"/>
    <n v="2896.64"/>
    <n v="0"/>
    <x v="2"/>
    <n v="0.54090000000000005"/>
    <n v="2.89664E-2"/>
    <n v="0"/>
  </r>
  <r>
    <s v="COR218"/>
    <x v="7"/>
    <s v="Correction and Rehabilitation"/>
    <s v="COR 42 DS MCCF Unit 1 Security"/>
    <x v="0"/>
    <n v="54090"/>
    <n v="1677.56"/>
    <n v="0"/>
    <x v="2"/>
    <n v="0.54090000000000005"/>
    <n v="1.6775599999999998E-2"/>
    <n v="0"/>
  </r>
  <r>
    <s v="COR219"/>
    <x v="7"/>
    <s v="Correction and Rehabilitation"/>
    <s v="COR 42 DS MCCF Unit 1 Security"/>
    <x v="0"/>
    <n v="54090"/>
    <n v="2360.21"/>
    <n v="0"/>
    <x v="2"/>
    <n v="0.54090000000000005"/>
    <n v="2.3602100000000001E-2"/>
    <n v="0"/>
  </r>
  <r>
    <s v="COR220"/>
    <x v="7"/>
    <s v="Correction and Rehabilitation"/>
    <s v="COR 42 DS MCCF Unit 1 Security"/>
    <x v="1"/>
    <n v="54090"/>
    <n v="1228.93"/>
    <n v="0"/>
    <x v="2"/>
    <n v="0.54090000000000005"/>
    <n v="1.2289300000000001E-2"/>
    <n v="0"/>
  </r>
  <r>
    <s v="COR221"/>
    <x v="7"/>
    <s v="Correction and Rehabilitation"/>
    <s v="COR 42 DS MCCF Unit 2 Security"/>
    <x v="1"/>
    <n v="105345"/>
    <n v="9860.85"/>
    <n v="1843.66"/>
    <x v="1"/>
    <n v="1.05345"/>
    <n v="9.8608500000000002E-2"/>
    <n v="1.8436600000000001E-2"/>
  </r>
  <r>
    <s v="COR222"/>
    <x v="7"/>
    <s v="Correction and Rehabilitation"/>
    <s v="COR 42 DS MCCF Unit 2 Security"/>
    <x v="0"/>
    <n v="115279"/>
    <n v="15311.95"/>
    <n v="8656.23"/>
    <x v="1"/>
    <n v="1.15279"/>
    <n v="0.15311950000000002"/>
    <n v="8.6562299999999995E-2"/>
  </r>
  <r>
    <s v="COR223"/>
    <x v="7"/>
    <s v="Correction and Rehabilitation"/>
    <s v="COR 42 DS MCCF Unit 2 Security"/>
    <x v="1"/>
    <n v="105345"/>
    <n v="18842.03"/>
    <n v="5517.68"/>
    <x v="1"/>
    <n v="1.05345"/>
    <n v="0.18842029999999999"/>
    <n v="5.5176800000000005E-2"/>
  </r>
  <r>
    <s v="COR224"/>
    <x v="7"/>
    <s v="Correction and Rehabilitation"/>
    <s v="COR 42 DS MCCF Unit 2 Security"/>
    <x v="0"/>
    <n v="95927"/>
    <n v="61274.45"/>
    <n v="1678.82"/>
    <x v="2"/>
    <n v="0.95926999999999996"/>
    <n v="0.61274450000000003"/>
    <n v="1.67882E-2"/>
  </r>
  <r>
    <s v="COR225"/>
    <x v="7"/>
    <s v="Correction and Rehabilitation"/>
    <s v="COR 42 DS MCCF Unit 2 Security"/>
    <x v="0"/>
    <n v="126207"/>
    <n v="500.33"/>
    <n v="6633.5"/>
    <x v="1"/>
    <n v="1.26207"/>
    <n v="5.0032999999999996E-3"/>
    <n v="6.6335000000000005E-2"/>
  </r>
  <r>
    <s v="COR226"/>
    <x v="7"/>
    <s v="Correction and Rehabilitation"/>
    <s v="COR 42 DS MCCF Unit 2 Security"/>
    <x v="0"/>
    <n v="115279"/>
    <n v="11400.58"/>
    <n v="9653.67"/>
    <x v="1"/>
    <n v="1.15279"/>
    <n v="0.1140058"/>
    <n v="9.6536700000000003E-2"/>
  </r>
  <r>
    <s v="COR227"/>
    <x v="7"/>
    <s v="Correction and Rehabilitation"/>
    <s v="COR 42 DS MCCF Unit 2 Security"/>
    <x v="0"/>
    <n v="95927"/>
    <n v="46124.53"/>
    <n v="0"/>
    <x v="2"/>
    <n v="0.95926999999999996"/>
    <n v="0.46124529999999997"/>
    <n v="0"/>
  </r>
  <r>
    <s v="COR228"/>
    <x v="7"/>
    <s v="Correction and Rehabilitation"/>
    <s v="COR 42 DS MCCF Unit 2 Security"/>
    <x v="0"/>
    <n v="95927"/>
    <n v="136685.04999999999"/>
    <n v="7879.37"/>
    <x v="2"/>
    <n v="0.95926999999999996"/>
    <n v="1.3668505"/>
    <n v="7.8793699999999994E-2"/>
  </r>
  <r>
    <s v="COR229"/>
    <x v="7"/>
    <s v="Correction and Rehabilitation"/>
    <s v="COR 42 DS MCCF Unit 2 Security"/>
    <x v="0"/>
    <n v="95927"/>
    <n v="9690.9699999999993"/>
    <n v="1162.26"/>
    <x v="2"/>
    <n v="0.95926999999999996"/>
    <n v="9.6909699999999988E-2"/>
    <n v="1.16226E-2"/>
  </r>
  <r>
    <s v="COR230"/>
    <x v="7"/>
    <s v="Correction and Rehabilitation"/>
    <s v="COR 42 DS MCCF Unit 2 Security"/>
    <x v="0"/>
    <n v="95927"/>
    <n v="18318.580000000002"/>
    <n v="1549.68"/>
    <x v="2"/>
    <n v="0.95926999999999996"/>
    <n v="0.18318580000000001"/>
    <n v="1.54968E-2"/>
  </r>
  <r>
    <s v="COR231"/>
    <x v="7"/>
    <s v="Correction and Rehabilitation"/>
    <s v="COR 42 DS MCCF Unit 2 Security"/>
    <x v="0"/>
    <n v="101985"/>
    <n v="18222.849999999999"/>
    <n v="0"/>
    <x v="1"/>
    <n v="1.0198499999999999"/>
    <n v="0.18222849999999999"/>
    <n v="0"/>
  </r>
  <r>
    <s v="COR232"/>
    <x v="7"/>
    <s v="Correction and Rehabilitation"/>
    <s v="COR 42 DS MCCF Unit 2 Security"/>
    <x v="0"/>
    <n v="115279"/>
    <n v="29912.71"/>
    <n v="2820.52"/>
    <x v="1"/>
    <n v="1.15279"/>
    <n v="0.29912709999999998"/>
    <n v="2.82052E-2"/>
  </r>
  <r>
    <s v="COR233"/>
    <x v="7"/>
    <s v="Correction and Rehabilitation"/>
    <s v="COR 42 DS MCCF Unit 2 Security"/>
    <x v="1"/>
    <n v="115279"/>
    <n v="29260.92"/>
    <n v="6052.92"/>
    <x v="1"/>
    <n v="1.15279"/>
    <n v="0.29260919999999996"/>
    <n v="6.0529199999999998E-2"/>
  </r>
  <r>
    <s v="COR234"/>
    <x v="7"/>
    <s v="Correction and Rehabilitation"/>
    <s v="COR 42 DS MCCF Unit 2 Security"/>
    <x v="0"/>
    <n v="84976"/>
    <n v="48950.17"/>
    <n v="4443.3900000000003"/>
    <x v="2"/>
    <n v="0.84975999999999996"/>
    <n v="0.48950169999999998"/>
    <n v="4.4433900000000005E-2"/>
  </r>
  <r>
    <s v="COR235"/>
    <x v="7"/>
    <s v="Correction and Rehabilitation"/>
    <s v="COR 42 DS MCCF Unit 2 Security"/>
    <x v="1"/>
    <n v="95927"/>
    <n v="9886.66"/>
    <n v="1678.82"/>
    <x v="2"/>
    <n v="0.95926999999999996"/>
    <n v="9.8866599999999999E-2"/>
    <n v="1.67882E-2"/>
  </r>
  <r>
    <s v="COR236"/>
    <x v="7"/>
    <s v="Correction and Rehabilitation"/>
    <s v="COR 42 DS MCCF Unit 2 Security"/>
    <x v="0"/>
    <n v="84350"/>
    <n v="781.18"/>
    <n v="0"/>
    <x v="2"/>
    <n v="0.84350000000000003"/>
    <n v="7.8117999999999998E-3"/>
    <n v="0"/>
  </r>
  <r>
    <s v="COR237"/>
    <x v="7"/>
    <s v="Correction and Rehabilitation"/>
    <s v="COR 42 DS MCCF Unit 2 Security"/>
    <x v="0"/>
    <n v="92573"/>
    <n v="13999.52"/>
    <n v="0"/>
    <x v="2"/>
    <n v="0.92573000000000005"/>
    <n v="0.13999520000000001"/>
    <n v="0"/>
  </r>
  <r>
    <s v="COR238"/>
    <x v="7"/>
    <s v="Correction and Rehabilitation"/>
    <s v="COR 42 DS MCCF Unit 2 Security"/>
    <x v="0"/>
    <n v="84350"/>
    <n v="49400.61"/>
    <n v="0"/>
    <x v="2"/>
    <n v="0.84350000000000003"/>
    <n v="0.4940061"/>
    <n v="0"/>
  </r>
  <r>
    <s v="COR239"/>
    <x v="7"/>
    <s v="Correction and Rehabilitation"/>
    <s v="COR 42 DS MCCF Unit 2 Security"/>
    <x v="0"/>
    <n v="92573"/>
    <n v="46428.31"/>
    <n v="0"/>
    <x v="2"/>
    <n v="0.92573000000000005"/>
    <n v="0.4642831"/>
    <n v="0"/>
  </r>
  <r>
    <s v="COR240"/>
    <x v="7"/>
    <s v="Correction and Rehabilitation"/>
    <s v="COR 42 DS MCCF Unit 2 Security"/>
    <x v="0"/>
    <n v="81701"/>
    <n v="40498.97"/>
    <n v="0"/>
    <x v="2"/>
    <n v="0.81701000000000001"/>
    <n v="0.40498970000000001"/>
    <n v="0"/>
  </r>
  <r>
    <s v="COR241"/>
    <x v="7"/>
    <s v="Correction and Rehabilitation"/>
    <s v="COR 42 DS MCCF Unit 2 Security"/>
    <x v="1"/>
    <n v="81701"/>
    <n v="70969.81"/>
    <n v="0"/>
    <x v="2"/>
    <n v="0.81701000000000001"/>
    <n v="0.7096981"/>
    <n v="0"/>
  </r>
  <r>
    <s v="COR242"/>
    <x v="7"/>
    <s v="Correction and Rehabilitation"/>
    <s v="COR 42 DS MCCF Unit 2 Security"/>
    <x v="1"/>
    <n v="79140"/>
    <n v="45641.01"/>
    <n v="0"/>
    <x v="2"/>
    <n v="0.79139999999999999"/>
    <n v="0.45641010000000004"/>
    <n v="0"/>
  </r>
  <r>
    <s v="COR243"/>
    <x v="7"/>
    <s v="Correction and Rehabilitation"/>
    <s v="COR 42 DS MCCF Unit 2 Security"/>
    <x v="1"/>
    <n v="86817"/>
    <n v="24088.89"/>
    <n v="0"/>
    <x v="2"/>
    <n v="0.86817"/>
    <n v="0.24088889999999999"/>
    <n v="0"/>
  </r>
  <r>
    <s v="COR244"/>
    <x v="7"/>
    <s v="Correction and Rehabilitation"/>
    <s v="COR 42 DS MCCF Unit 2 Security"/>
    <x v="0"/>
    <n v="74278"/>
    <n v="21388.560000000001"/>
    <n v="0"/>
    <x v="2"/>
    <n v="0.74278"/>
    <n v="0.21388560000000001"/>
    <n v="0"/>
  </r>
  <r>
    <s v="COR245"/>
    <x v="7"/>
    <s v="Correction and Rehabilitation"/>
    <s v="COR 42 DS MCCF Unit 2 Security"/>
    <x v="0"/>
    <n v="74278"/>
    <n v="24408.13"/>
    <n v="0"/>
    <x v="2"/>
    <n v="0.74278"/>
    <n v="0.2440813"/>
    <n v="0"/>
  </r>
  <r>
    <s v="COR246"/>
    <x v="7"/>
    <s v="Correction and Rehabilitation"/>
    <s v="COR 42 DS MCCF Unit 2 Security"/>
    <x v="0"/>
    <n v="71968"/>
    <n v="26378.12"/>
    <n v="0"/>
    <x v="2"/>
    <n v="0.71967999999999999"/>
    <n v="0.26378119999999999"/>
    <n v="0"/>
  </r>
  <r>
    <s v="COR247"/>
    <x v="7"/>
    <s v="Correction and Rehabilitation"/>
    <s v="COR 42 DS MCCF Unit 2 Security"/>
    <x v="0"/>
    <n v="65974"/>
    <n v="7145.57"/>
    <n v="0"/>
    <x v="2"/>
    <n v="0.65973999999999999"/>
    <n v="7.1455699999999997E-2"/>
    <n v="0"/>
  </r>
  <r>
    <s v="COR248"/>
    <x v="7"/>
    <s v="Correction and Rehabilitation"/>
    <s v="COR 42 DS MCCF Unit 2 Security"/>
    <x v="0"/>
    <n v="71968"/>
    <n v="60680.13"/>
    <n v="0"/>
    <x v="2"/>
    <n v="0.71967999999999999"/>
    <n v="0.60680129999999999"/>
    <n v="0"/>
  </r>
  <r>
    <s v="COR249"/>
    <x v="7"/>
    <s v="Correction and Rehabilitation"/>
    <s v="COR 42 DS MCCF Unit 2 Security"/>
    <x v="0"/>
    <n v="71968"/>
    <n v="8347.98"/>
    <n v="0"/>
    <x v="2"/>
    <n v="0.71967999999999999"/>
    <n v="8.3479799999999993E-2"/>
    <n v="0"/>
  </r>
  <r>
    <s v="COR250"/>
    <x v="7"/>
    <s v="Correction and Rehabilitation"/>
    <s v="COR 42 DS MCCF Unit 2 Security"/>
    <x v="1"/>
    <n v="65405"/>
    <n v="1120.27"/>
    <n v="0"/>
    <x v="2"/>
    <n v="0.65405000000000002"/>
    <n v="1.1202699999999999E-2"/>
    <n v="0"/>
  </r>
  <r>
    <s v="COR251"/>
    <x v="7"/>
    <s v="Correction and Rehabilitation"/>
    <s v="COR 42 DS MCCF Unit 2 Security"/>
    <x v="0"/>
    <n v="71968"/>
    <n v="16052.74"/>
    <n v="0"/>
    <x v="2"/>
    <n v="0.71967999999999999"/>
    <n v="0.16052739999999999"/>
    <n v="0"/>
  </r>
  <r>
    <s v="COR252"/>
    <x v="7"/>
    <s v="Correction and Rehabilitation"/>
    <s v="COR 42 DS MCCF Unit 2 Security"/>
    <x v="0"/>
    <n v="69738"/>
    <n v="17460.79"/>
    <n v="0"/>
    <x v="2"/>
    <n v="0.69738"/>
    <n v="0.17460790000000001"/>
    <n v="0"/>
  </r>
  <r>
    <s v="COR253"/>
    <x v="7"/>
    <s v="Correction and Rehabilitation"/>
    <s v="COR 42 DS MCCF Unit 2 Security"/>
    <x v="0"/>
    <n v="63944"/>
    <n v="51248.52"/>
    <n v="0"/>
    <x v="2"/>
    <n v="0.63944000000000001"/>
    <n v="0.51248519999999997"/>
    <n v="0"/>
  </r>
  <r>
    <s v="COR254"/>
    <x v="7"/>
    <s v="Correction and Rehabilitation"/>
    <s v="COR 42 DS MCCF Unit 2 Security"/>
    <x v="0"/>
    <n v="63944"/>
    <n v="599.55999999999995"/>
    <n v="0"/>
    <x v="2"/>
    <n v="0.63944000000000001"/>
    <n v="5.9955999999999994E-3"/>
    <n v="0"/>
  </r>
  <r>
    <s v="COR255"/>
    <x v="7"/>
    <s v="Correction and Rehabilitation"/>
    <s v="COR 42 DS MCCF Unit 2 Security"/>
    <x v="0"/>
    <n v="63944"/>
    <n v="10910.83"/>
    <n v="0"/>
    <x v="2"/>
    <n v="0.63944000000000001"/>
    <n v="0.10910830000000001"/>
    <n v="0"/>
  </r>
  <r>
    <s v="COR256"/>
    <x v="7"/>
    <s v="Correction and Rehabilitation"/>
    <s v="COR 42 DS MCCF Unit 2 Security"/>
    <x v="0"/>
    <n v="69738"/>
    <n v="30807.57"/>
    <n v="0"/>
    <x v="2"/>
    <n v="0.69738"/>
    <n v="0.30807570000000001"/>
    <n v="0"/>
  </r>
  <r>
    <s v="COR257"/>
    <x v="7"/>
    <s v="Correction and Rehabilitation"/>
    <s v="COR 42 DS MCCF Unit 2 Security"/>
    <x v="0"/>
    <n v="67582"/>
    <n v="41771.68"/>
    <n v="0"/>
    <x v="2"/>
    <n v="0.67581999999999998"/>
    <n v="0.4177168"/>
    <n v="0"/>
  </r>
  <r>
    <s v="COR258"/>
    <x v="7"/>
    <s v="Correction and Rehabilitation"/>
    <s v="COR 42 DS MCCF Unit 2 Security"/>
    <x v="1"/>
    <n v="61986"/>
    <n v="12900.18"/>
    <n v="0"/>
    <x v="2"/>
    <n v="0.61985999999999997"/>
    <n v="0.1290018"/>
    <n v="0"/>
  </r>
  <r>
    <s v="COR259"/>
    <x v="7"/>
    <s v="Correction and Rehabilitation"/>
    <s v="COR 42 DS MCCF Unit 2 Security"/>
    <x v="0"/>
    <n v="61986"/>
    <n v="0"/>
    <n v="0"/>
    <x v="2"/>
    <n v="0.61985999999999997"/>
    <n v="0"/>
    <n v="0"/>
  </r>
  <r>
    <s v="COR260"/>
    <x v="7"/>
    <s v="Correction and Rehabilitation"/>
    <s v="COR 42 DS MCCF Unit 2 Security"/>
    <x v="0"/>
    <n v="55759"/>
    <n v="120.68"/>
    <n v="0"/>
    <x v="2"/>
    <n v="0.55759000000000003"/>
    <n v="1.2068000000000001E-3"/>
    <n v="0"/>
  </r>
  <r>
    <s v="COR261"/>
    <x v="7"/>
    <s v="Correction and Rehabilitation"/>
    <s v="COR 42 DS MCCF Unit 2 Security"/>
    <x v="1"/>
    <n v="65500"/>
    <n v="63515.59"/>
    <n v="0"/>
    <x v="2"/>
    <n v="0.65500000000000003"/>
    <n v="0.6351559"/>
    <n v="0"/>
  </r>
  <r>
    <s v="COR262"/>
    <x v="7"/>
    <s v="Correction and Rehabilitation"/>
    <s v="COR 42 DS MCCF Unit 2 Security"/>
    <x v="0"/>
    <n v="60092"/>
    <n v="60226.64"/>
    <n v="0"/>
    <x v="2"/>
    <n v="0.60092000000000001"/>
    <n v="0.60226639999999998"/>
    <n v="0"/>
  </r>
  <r>
    <s v="COR263"/>
    <x v="7"/>
    <s v="Correction and Rehabilitation"/>
    <s v="COR 42 DS MCCF Unit 2 Security"/>
    <x v="1"/>
    <n v="58263"/>
    <n v="44878.86"/>
    <n v="0"/>
    <x v="2"/>
    <n v="0.58262999999999998"/>
    <n v="0.44878859999999998"/>
    <n v="0"/>
  </r>
  <r>
    <s v="COR264"/>
    <x v="7"/>
    <s v="Correction and Rehabilitation"/>
    <s v="COR 42 DS MCCF Unit 2 Security"/>
    <x v="0"/>
    <n v="58263"/>
    <n v="19455.07"/>
    <n v="0"/>
    <x v="2"/>
    <n v="0.58262999999999998"/>
    <n v="0.19455069999999999"/>
    <n v="0"/>
  </r>
  <r>
    <s v="COR265"/>
    <x v="7"/>
    <s v="Correction and Rehabilitation"/>
    <s v="COR 42 DS MCCF Unit 2 Security"/>
    <x v="0"/>
    <n v="58263"/>
    <n v="14836.96"/>
    <n v="0"/>
    <x v="2"/>
    <n v="0.58262999999999998"/>
    <n v="0.14836959999999999"/>
    <n v="0"/>
  </r>
  <r>
    <s v="COR266"/>
    <x v="7"/>
    <s v="Correction and Rehabilitation"/>
    <s v="COR 42 DS MCCF Unit 2 Security"/>
    <x v="1"/>
    <n v="54090"/>
    <n v="19457.650000000001"/>
    <n v="0"/>
    <x v="2"/>
    <n v="0.54090000000000005"/>
    <n v="0.19457650000000001"/>
    <n v="0"/>
  </r>
  <r>
    <s v="COR267"/>
    <x v="7"/>
    <s v="Correction and Rehabilitation"/>
    <s v="COR 42 DS MCCF Unit 2 Security"/>
    <x v="0"/>
    <n v="54090"/>
    <n v="11053.04"/>
    <n v="0"/>
    <x v="2"/>
    <n v="0.54090000000000005"/>
    <n v="0.11053040000000001"/>
    <n v="0"/>
  </r>
  <r>
    <s v="COR268"/>
    <x v="7"/>
    <s v="Correction and Rehabilitation"/>
    <s v="COR 42 DS MCCF Unit 2 Security"/>
    <x v="0"/>
    <n v="49757"/>
    <n v="1310.0899999999999"/>
    <n v="0"/>
    <x v="3"/>
    <n v="0.49757000000000001"/>
    <n v="1.3100899999999999E-2"/>
    <n v="0"/>
  </r>
  <r>
    <s v="COR269"/>
    <x v="7"/>
    <s v="Correction and Rehabilitation"/>
    <s v="COR 42 DS MCCF Unit 2 Security"/>
    <x v="0"/>
    <n v="54090"/>
    <n v="21440.87"/>
    <n v="0"/>
    <x v="2"/>
    <n v="0.54090000000000005"/>
    <n v="0.21440869999999998"/>
    <n v="0"/>
  </r>
  <r>
    <s v="COR270"/>
    <x v="7"/>
    <s v="Correction and Rehabilitation"/>
    <s v="COR 42 DS MCCF Unit 2 Security"/>
    <x v="0"/>
    <n v="54090"/>
    <n v="33929.4"/>
    <n v="0"/>
    <x v="2"/>
    <n v="0.54090000000000005"/>
    <n v="0.33929400000000004"/>
    <n v="0"/>
  </r>
  <r>
    <s v="COR271"/>
    <x v="7"/>
    <s v="Correction and Rehabilitation"/>
    <s v="COR 42 DS MCCF Unit 2 Security"/>
    <x v="0"/>
    <n v="54090"/>
    <n v="24021.52"/>
    <n v="0"/>
    <x v="2"/>
    <n v="0.54090000000000005"/>
    <n v="0.24021520000000002"/>
    <n v="0"/>
  </r>
  <r>
    <s v="COR272"/>
    <x v="7"/>
    <s v="Correction and Rehabilitation"/>
    <s v="COR 42 DS MCCF Unit 2 Security"/>
    <x v="0"/>
    <n v="54090"/>
    <n v="16539.939999999999"/>
    <n v="0"/>
    <x v="2"/>
    <n v="0.54090000000000005"/>
    <n v="0.16539939999999997"/>
    <n v="0"/>
  </r>
  <r>
    <s v="COR273"/>
    <x v="7"/>
    <s v="Correction and Rehabilitation"/>
    <s v="COR 42 DS MCCF Unit 2 Security"/>
    <x v="0"/>
    <n v="54090"/>
    <n v="9849.99"/>
    <n v="0"/>
    <x v="2"/>
    <n v="0.54090000000000005"/>
    <n v="9.8499900000000001E-2"/>
    <n v="0"/>
  </r>
  <r>
    <s v="COR274"/>
    <x v="7"/>
    <s v="Correction and Rehabilitation"/>
    <s v="COR 42 DS MCCF Unit 2 Security"/>
    <x v="0"/>
    <n v="54090"/>
    <n v="0"/>
    <n v="0"/>
    <x v="2"/>
    <n v="0.54090000000000005"/>
    <n v="0"/>
    <n v="0"/>
  </r>
  <r>
    <s v="COR275"/>
    <x v="7"/>
    <s v="Correction and Rehabilitation"/>
    <s v="COR 42 DS MCCF Unit 2 Security"/>
    <x v="0"/>
    <n v="54090"/>
    <n v="9221.94"/>
    <n v="0"/>
    <x v="2"/>
    <n v="0.54090000000000005"/>
    <n v="9.2219400000000007E-2"/>
    <n v="0"/>
  </r>
  <r>
    <s v="COR276"/>
    <x v="7"/>
    <s v="Correction and Rehabilitation"/>
    <s v="COR 42 DS MCCF Unit 2 Security"/>
    <x v="0"/>
    <n v="54090"/>
    <n v="7021.79"/>
    <n v="0"/>
    <x v="2"/>
    <n v="0.54090000000000005"/>
    <n v="7.02179E-2"/>
    <n v="0"/>
  </r>
  <r>
    <s v="COR277"/>
    <x v="7"/>
    <s v="Correction and Rehabilitation"/>
    <s v="COR 42 DS MCCF Unit 2 Security"/>
    <x v="0"/>
    <n v="54090"/>
    <n v="1760.73"/>
    <n v="0"/>
    <x v="2"/>
    <n v="0.54090000000000005"/>
    <n v="1.7607299999999999E-2"/>
    <n v="0"/>
  </r>
  <r>
    <s v="COR278"/>
    <x v="7"/>
    <s v="Correction and Rehabilitation"/>
    <s v="COR 42 DS MCCF Unit 2 Security"/>
    <x v="0"/>
    <n v="54090"/>
    <n v="2678.25"/>
    <n v="0"/>
    <x v="2"/>
    <n v="0.54090000000000005"/>
    <n v="2.6782500000000001E-2"/>
    <n v="0"/>
  </r>
  <r>
    <s v="COR279"/>
    <x v="7"/>
    <s v="Correction and Rehabilitation"/>
    <s v="COR 42 DS MCCF Unit 2 Security"/>
    <x v="0"/>
    <n v="54090"/>
    <n v="1911.69"/>
    <n v="0"/>
    <x v="2"/>
    <n v="0.54090000000000005"/>
    <n v="1.9116899999999999E-2"/>
    <n v="0"/>
  </r>
  <r>
    <s v="COR280"/>
    <x v="7"/>
    <s v="Correction and Rehabilitation"/>
    <s v="COR 42 DS MCCF Unit 2 Security"/>
    <x v="0"/>
    <n v="54090"/>
    <n v="5851.41"/>
    <n v="0"/>
    <x v="2"/>
    <n v="0.54090000000000005"/>
    <n v="5.8514099999999999E-2"/>
    <n v="0"/>
  </r>
  <r>
    <s v="COR281"/>
    <x v="7"/>
    <s v="Correction and Rehabilitation"/>
    <s v="COR 42 DS MCCF Unit 2 Security"/>
    <x v="1"/>
    <n v="54090"/>
    <n v="1404.47"/>
    <n v="0"/>
    <x v="2"/>
    <n v="0.54090000000000005"/>
    <n v="1.40447E-2"/>
    <n v="0"/>
  </r>
  <r>
    <s v="COR282"/>
    <x v="7"/>
    <s v="Correction and Rehabilitation"/>
    <s v="COR 42 DS MCCF Unit 2 Security"/>
    <x v="1"/>
    <n v="54090"/>
    <n v="195.1"/>
    <n v="0"/>
    <x v="2"/>
    <n v="0.54090000000000005"/>
    <n v="1.951E-3"/>
    <n v="0"/>
  </r>
  <r>
    <s v="COR283"/>
    <x v="7"/>
    <s v="Correction and Rehabilitation"/>
    <s v="COR 42 DS MCCF Unit 3 Security"/>
    <x v="0"/>
    <n v="84976"/>
    <n v="16575.11"/>
    <n v="1006.72"/>
    <x v="2"/>
    <n v="0.84975999999999996"/>
    <n v="0.16575110000000001"/>
    <n v="1.00672E-2"/>
  </r>
  <r>
    <s v="COR284"/>
    <x v="7"/>
    <s v="Correction and Rehabilitation"/>
    <s v="COR 42 DS MCCF Unit 3 Security"/>
    <x v="0"/>
    <n v="95927"/>
    <n v="33718.339999999997"/>
    <n v="1678.82"/>
    <x v="2"/>
    <n v="0.95926999999999996"/>
    <n v="0.33718339999999997"/>
    <n v="1.67882E-2"/>
  </r>
  <r>
    <s v="COR285"/>
    <x v="7"/>
    <s v="Correction and Rehabilitation"/>
    <s v="COR 42 DS MCCF Unit 3 Security"/>
    <x v="0"/>
    <n v="105345"/>
    <n v="49042.11"/>
    <n v="6917.12"/>
    <x v="1"/>
    <n v="1.05345"/>
    <n v="0.4904211"/>
    <n v="6.9171200000000002E-2"/>
  </r>
  <r>
    <s v="COR286"/>
    <x v="7"/>
    <s v="Correction and Rehabilitation"/>
    <s v="COR 42 DS MCCF Unit 3 Security"/>
    <x v="1"/>
    <n v="95927"/>
    <n v="73530.039999999994"/>
    <n v="4971.71"/>
    <x v="2"/>
    <n v="0.95926999999999996"/>
    <n v="0.73530039999999997"/>
    <n v="4.97171E-2"/>
  </r>
  <r>
    <s v="COR287"/>
    <x v="7"/>
    <s v="Correction and Rehabilitation"/>
    <s v="COR 42 DS MCCF Unit 3 Security"/>
    <x v="0"/>
    <n v="105345"/>
    <n v="77648.98"/>
    <n v="5525.51"/>
    <x v="1"/>
    <n v="1.05345"/>
    <n v="0.77648980000000001"/>
    <n v="5.5255100000000001E-2"/>
  </r>
  <r>
    <s v="COR288"/>
    <x v="7"/>
    <s v="Correction and Rehabilitation"/>
    <s v="COR 42 DS MCCF Unit 3 Security"/>
    <x v="0"/>
    <n v="92867"/>
    <n v="106726.56"/>
    <n v="0"/>
    <x v="2"/>
    <n v="0.92867"/>
    <n v="1.0672656"/>
    <n v="0"/>
  </r>
  <r>
    <s v="COR289"/>
    <x v="7"/>
    <s v="Correction and Rehabilitation"/>
    <s v="COR 42 DS MCCF Unit 3 Security"/>
    <x v="0"/>
    <n v="115279"/>
    <n v="16862.150000000001"/>
    <n v="6052.92"/>
    <x v="1"/>
    <n v="1.15279"/>
    <n v="0.16862150000000001"/>
    <n v="6.0529199999999998E-2"/>
  </r>
  <r>
    <s v="COR290"/>
    <x v="7"/>
    <s v="Correction and Rehabilitation"/>
    <s v="COR 42 DS MCCF Unit 3 Security"/>
    <x v="1"/>
    <n v="95927"/>
    <n v="148112.93"/>
    <n v="1678.82"/>
    <x v="2"/>
    <n v="0.95926999999999996"/>
    <n v="1.4811292999999999"/>
    <n v="1.67882E-2"/>
  </r>
  <r>
    <s v="COR291"/>
    <x v="7"/>
    <s v="Correction and Rehabilitation"/>
    <s v="COR 42 DS MCCF Unit 3 Security"/>
    <x v="0"/>
    <n v="105345"/>
    <n v="73108.600000000006"/>
    <n v="1843.66"/>
    <x v="1"/>
    <n v="1.05345"/>
    <n v="0.73108600000000001"/>
    <n v="1.8436600000000001E-2"/>
  </r>
  <r>
    <s v="COR292"/>
    <x v="7"/>
    <s v="Correction and Rehabilitation"/>
    <s v="COR 42 DS MCCF Unit 3 Security"/>
    <x v="1"/>
    <n v="95927"/>
    <n v="0"/>
    <n v="12.92"/>
    <x v="2"/>
    <n v="0.95926999999999996"/>
    <n v="0"/>
    <n v="1.292E-4"/>
  </r>
  <r>
    <s v="COR293"/>
    <x v="7"/>
    <s v="Correction and Rehabilitation"/>
    <s v="COR 42 DS MCCF Unit 3 Security"/>
    <x v="0"/>
    <n v="112183.5"/>
    <n v="11656.52"/>
    <n v="0"/>
    <x v="1"/>
    <n v="1.1218349999999999"/>
    <n v="0.11656520000000001"/>
    <n v="0"/>
  </r>
  <r>
    <s v="COR294"/>
    <x v="7"/>
    <s v="Correction and Rehabilitation"/>
    <s v="COR 42 DS MCCF Unit 3 Security"/>
    <x v="0"/>
    <n v="95927"/>
    <n v="10137.84"/>
    <n v="4971.71"/>
    <x v="2"/>
    <n v="0.95926999999999996"/>
    <n v="0.10137840000000001"/>
    <n v="4.97171E-2"/>
  </r>
  <r>
    <s v="COR295"/>
    <x v="7"/>
    <s v="Correction and Rehabilitation"/>
    <s v="COR 42 DS MCCF Unit 3 Security"/>
    <x v="0"/>
    <n v="95927"/>
    <n v="38920.959999999999"/>
    <n v="7919.48"/>
    <x v="2"/>
    <n v="0.95926999999999996"/>
    <n v="0.38920959999999999"/>
    <n v="7.9194799999999996E-2"/>
  </r>
  <r>
    <s v="COR296"/>
    <x v="7"/>
    <s v="Correction and Rehabilitation"/>
    <s v="COR 42 DS MCCF Unit 3 Security"/>
    <x v="0"/>
    <n v="115279"/>
    <n v="13142.45"/>
    <n v="9653.67"/>
    <x v="1"/>
    <n v="1.15279"/>
    <n v="0.1314245"/>
    <n v="9.6536700000000003E-2"/>
  </r>
  <r>
    <s v="COR297"/>
    <x v="7"/>
    <s v="Correction and Rehabilitation"/>
    <s v="COR 42 DS MCCF Unit 3 Security"/>
    <x v="0"/>
    <n v="88534"/>
    <n v="2676.63"/>
    <n v="774.8"/>
    <x v="2"/>
    <n v="0.88534000000000002"/>
    <n v="2.67663E-2"/>
    <n v="7.7479999999999997E-3"/>
  </r>
  <r>
    <s v="COR298"/>
    <x v="7"/>
    <s v="Correction and Rehabilitation"/>
    <s v="COR 42 DS MCCF Unit 3 Security"/>
    <x v="0"/>
    <n v="70245"/>
    <n v="21443.23"/>
    <n v="0"/>
    <x v="2"/>
    <n v="0.70245000000000002"/>
    <n v="0.21443229999999999"/>
    <n v="0"/>
  </r>
  <r>
    <s v="COR299"/>
    <x v="7"/>
    <s v="Correction and Rehabilitation"/>
    <s v="COR 42 DS MCCF Unit 3 Security"/>
    <x v="0"/>
    <n v="76668"/>
    <n v="52187.81"/>
    <n v="0"/>
    <x v="2"/>
    <n v="0.76668000000000003"/>
    <n v="0.52187810000000001"/>
    <n v="0"/>
  </r>
  <r>
    <s v="COR300"/>
    <x v="7"/>
    <s v="Correction and Rehabilitation"/>
    <s v="COR 42 DS MCCF Unit 3 Security"/>
    <x v="0"/>
    <n v="81444"/>
    <n v="14539.78"/>
    <n v="0"/>
    <x v="2"/>
    <n v="0.81444000000000005"/>
    <n v="0.14539779999999999"/>
    <n v="0"/>
  </r>
  <r>
    <s v="COR301"/>
    <x v="7"/>
    <s v="Correction and Rehabilitation"/>
    <s v="COR 42 DS MCCF Unit 3 Security"/>
    <x v="0"/>
    <n v="67582"/>
    <n v="32957.54"/>
    <n v="0"/>
    <x v="2"/>
    <n v="0.67581999999999998"/>
    <n v="0.32957540000000002"/>
    <n v="0"/>
  </r>
  <r>
    <s v="COR302"/>
    <x v="7"/>
    <s v="Correction and Rehabilitation"/>
    <s v="COR 42 DS MCCF Unit 3 Security"/>
    <x v="0"/>
    <n v="68072"/>
    <n v="51626.16"/>
    <n v="0"/>
    <x v="2"/>
    <n v="0.68071999999999999"/>
    <n v="0.51626159999999999"/>
    <n v="0"/>
  </r>
  <r>
    <s v="COR303"/>
    <x v="7"/>
    <s v="Correction and Rehabilitation"/>
    <s v="COR 42 DS MCCF Unit 3 Security"/>
    <x v="0"/>
    <n v="74278"/>
    <n v="28382.959999999999"/>
    <n v="0"/>
    <x v="2"/>
    <n v="0.74278"/>
    <n v="0.28382960000000002"/>
    <n v="0"/>
  </r>
  <r>
    <s v="COR304"/>
    <x v="7"/>
    <s v="Correction and Rehabilitation"/>
    <s v="COR 42 DS MCCF Unit 3 Security"/>
    <x v="0"/>
    <n v="71968"/>
    <n v="5477.55"/>
    <n v="0"/>
    <x v="2"/>
    <n v="0.71967999999999999"/>
    <n v="5.4775500000000005E-2"/>
    <n v="0"/>
  </r>
  <r>
    <s v="COR305"/>
    <x v="7"/>
    <s v="Correction and Rehabilitation"/>
    <s v="COR 42 DS MCCF Unit 3 Security"/>
    <x v="0"/>
    <n v="71968"/>
    <n v="3372.62"/>
    <n v="0"/>
    <x v="2"/>
    <n v="0.71967999999999999"/>
    <n v="3.3726199999999998E-2"/>
    <n v="0"/>
  </r>
  <r>
    <s v="COR306"/>
    <x v="7"/>
    <s v="Correction and Rehabilitation"/>
    <s v="COR 42 DS MCCF Unit 3 Security"/>
    <x v="0"/>
    <n v="71968"/>
    <n v="23216.63"/>
    <n v="0"/>
    <x v="2"/>
    <n v="0.71967999999999999"/>
    <n v="0.23216630000000002"/>
    <n v="0"/>
  </r>
  <r>
    <s v="COR307"/>
    <x v="7"/>
    <s v="Correction and Rehabilitation"/>
    <s v="COR 42 DS MCCF Unit 3 Security"/>
    <x v="0"/>
    <n v="69738"/>
    <n v="47605.85"/>
    <n v="0"/>
    <x v="2"/>
    <n v="0.69738"/>
    <n v="0.4760585"/>
    <n v="0"/>
  </r>
  <r>
    <s v="COR308"/>
    <x v="7"/>
    <s v="Correction and Rehabilitation"/>
    <s v="COR 42 DS MCCF Unit 3 Security"/>
    <x v="0"/>
    <n v="69738"/>
    <n v="2337.81"/>
    <n v="0"/>
    <x v="2"/>
    <n v="0.69738"/>
    <n v="2.3378099999999999E-2"/>
    <n v="0"/>
  </r>
  <r>
    <s v="COR309"/>
    <x v="7"/>
    <s v="Correction and Rehabilitation"/>
    <s v="COR 42 DS MCCF Unit 3 Security"/>
    <x v="0"/>
    <n v="58263"/>
    <n v="30984.22"/>
    <n v="0"/>
    <x v="2"/>
    <n v="0.58262999999999998"/>
    <n v="0.30984220000000001"/>
    <n v="0"/>
  </r>
  <r>
    <s v="COR310"/>
    <x v="7"/>
    <s v="Correction and Rehabilitation"/>
    <s v="COR 42 DS MCCF Unit 3 Security"/>
    <x v="0"/>
    <n v="69738"/>
    <n v="24800.92"/>
    <n v="0"/>
    <x v="2"/>
    <n v="0.69738"/>
    <n v="0.24800919999999999"/>
    <n v="0"/>
  </r>
  <r>
    <s v="COR311"/>
    <x v="7"/>
    <s v="Correction and Rehabilitation"/>
    <s v="COR 42 DS MCCF Unit 3 Security"/>
    <x v="0"/>
    <n v="69738"/>
    <n v="61964.85"/>
    <n v="0"/>
    <x v="2"/>
    <n v="0.69738"/>
    <n v="0.61964849999999994"/>
    <n v="0"/>
  </r>
  <r>
    <s v="COR312"/>
    <x v="7"/>
    <s v="Correction and Rehabilitation"/>
    <s v="COR 42 DS MCCF Unit 3 Security"/>
    <x v="0"/>
    <n v="61986"/>
    <n v="33234.379999999997"/>
    <n v="0"/>
    <x v="2"/>
    <n v="0.61985999999999997"/>
    <n v="0.33234379999999997"/>
    <n v="0"/>
  </r>
  <r>
    <s v="COR313"/>
    <x v="7"/>
    <s v="Correction and Rehabilitation"/>
    <s v="COR 42 DS MCCF Unit 3 Security"/>
    <x v="0"/>
    <n v="61986"/>
    <n v="23047.84"/>
    <n v="0"/>
    <x v="2"/>
    <n v="0.61985999999999997"/>
    <n v="0.2304784"/>
    <n v="0"/>
  </r>
  <r>
    <s v="COR314"/>
    <x v="7"/>
    <s v="Correction and Rehabilitation"/>
    <s v="COR 42 DS MCCF Unit 3 Security"/>
    <x v="1"/>
    <n v="61986"/>
    <n v="21551.06"/>
    <n v="0"/>
    <x v="2"/>
    <n v="0.61985999999999997"/>
    <n v="0.21551060000000002"/>
    <n v="0"/>
  </r>
  <r>
    <s v="COR315"/>
    <x v="7"/>
    <s v="Correction and Rehabilitation"/>
    <s v="COR 42 DS MCCF Unit 3 Security"/>
    <x v="0"/>
    <n v="63944"/>
    <n v="35835.519999999997"/>
    <n v="0"/>
    <x v="2"/>
    <n v="0.63944000000000001"/>
    <n v="0.35835519999999998"/>
    <n v="0"/>
  </r>
  <r>
    <s v="COR316"/>
    <x v="7"/>
    <s v="Correction and Rehabilitation"/>
    <s v="COR 42 DS MCCF Unit 3 Security"/>
    <x v="1"/>
    <n v="67582"/>
    <n v="36691.26"/>
    <n v="0"/>
    <x v="2"/>
    <n v="0.67581999999999998"/>
    <n v="0.36691260000000003"/>
    <n v="0"/>
  </r>
  <r>
    <s v="COR317"/>
    <x v="7"/>
    <s v="Correction and Rehabilitation"/>
    <s v="COR 42 DS MCCF Unit 3 Security"/>
    <x v="0"/>
    <n v="61986"/>
    <n v="13572.07"/>
    <n v="0"/>
    <x v="2"/>
    <n v="0.61985999999999997"/>
    <n v="0.1357207"/>
    <n v="0"/>
  </r>
  <r>
    <s v="COR318"/>
    <x v="7"/>
    <s v="Correction and Rehabilitation"/>
    <s v="COR 42 DS MCCF Unit 3 Security"/>
    <x v="0"/>
    <n v="67582"/>
    <n v="114084.29"/>
    <n v="0"/>
    <x v="2"/>
    <n v="0.67581999999999998"/>
    <n v="1.1408429"/>
    <n v="0"/>
  </r>
  <r>
    <s v="COR319"/>
    <x v="7"/>
    <s v="Correction and Rehabilitation"/>
    <s v="COR 42 DS MCCF Unit 3 Security"/>
    <x v="0"/>
    <n v="67582"/>
    <n v="44895.21"/>
    <n v="0"/>
    <x v="2"/>
    <n v="0.67581999999999998"/>
    <n v="0.44895209999999997"/>
    <n v="0"/>
  </r>
  <r>
    <s v="COR320"/>
    <x v="7"/>
    <s v="Correction and Rehabilitation"/>
    <s v="COR 42 DS MCCF Unit 3 Security"/>
    <x v="0"/>
    <n v="58263"/>
    <n v="51204.03"/>
    <n v="0"/>
    <x v="2"/>
    <n v="0.58262999999999998"/>
    <n v="0.5120403"/>
    <n v="0"/>
  </r>
  <r>
    <s v="COR321"/>
    <x v="7"/>
    <s v="Correction and Rehabilitation"/>
    <s v="COR 42 DS MCCF Unit 3 Security"/>
    <x v="0"/>
    <n v="54090"/>
    <n v="17662.349999999999"/>
    <n v="0"/>
    <x v="2"/>
    <n v="0.54090000000000005"/>
    <n v="0.17662349999999999"/>
    <n v="0"/>
  </r>
  <r>
    <s v="COR322"/>
    <x v="7"/>
    <s v="Correction and Rehabilitation"/>
    <s v="COR 42 DS MCCF Unit 3 Security"/>
    <x v="0"/>
    <n v="49757"/>
    <n v="1507.28"/>
    <n v="0"/>
    <x v="3"/>
    <n v="0.49757000000000001"/>
    <n v="1.5072799999999999E-2"/>
    <n v="0"/>
  </r>
  <r>
    <s v="COR323"/>
    <x v="7"/>
    <s v="Correction and Rehabilitation"/>
    <s v="COR 42 DS MCCF Unit 3 Security"/>
    <x v="0"/>
    <n v="58263"/>
    <n v="16106.4"/>
    <n v="0"/>
    <x v="2"/>
    <n v="0.58262999999999998"/>
    <n v="0.16106399999999998"/>
    <n v="0"/>
  </r>
  <r>
    <s v="COR324"/>
    <x v="7"/>
    <s v="Correction and Rehabilitation"/>
    <s v="COR 42 DS MCCF Unit 3 Security"/>
    <x v="0"/>
    <n v="49757"/>
    <n v="3481.32"/>
    <n v="0"/>
    <x v="3"/>
    <n v="0.49757000000000001"/>
    <n v="3.4813200000000002E-2"/>
    <n v="0"/>
  </r>
  <r>
    <s v="COR325"/>
    <x v="7"/>
    <s v="Correction and Rehabilitation"/>
    <s v="COR 42 DS MCCF Unit 3 Security"/>
    <x v="0"/>
    <n v="54090"/>
    <n v="6408.75"/>
    <n v="0"/>
    <x v="2"/>
    <n v="0.54090000000000005"/>
    <n v="6.4087500000000006E-2"/>
    <n v="0"/>
  </r>
  <r>
    <s v="COR326"/>
    <x v="7"/>
    <s v="Correction and Rehabilitation"/>
    <s v="COR 42 DS MCCF Unit 3 Security"/>
    <x v="0"/>
    <n v="54090"/>
    <n v="1543.43"/>
    <n v="0"/>
    <x v="2"/>
    <n v="0.54090000000000005"/>
    <n v="1.5434300000000001E-2"/>
    <n v="0"/>
  </r>
  <r>
    <s v="COR327"/>
    <x v="7"/>
    <s v="Correction and Rehabilitation"/>
    <s v="COR 42 DS MCCF Unit 3 Security"/>
    <x v="0"/>
    <n v="54090"/>
    <n v="3937.91"/>
    <n v="0"/>
    <x v="2"/>
    <n v="0.54090000000000005"/>
    <n v="3.93791E-2"/>
    <n v="0"/>
  </r>
  <r>
    <s v="COR328"/>
    <x v="7"/>
    <s v="Correction and Rehabilitation"/>
    <s v="COR 42 DS MCCF Unit 3 Security"/>
    <x v="0"/>
    <n v="54090"/>
    <n v="2399.2199999999998"/>
    <n v="0"/>
    <x v="2"/>
    <n v="0.54090000000000005"/>
    <n v="2.3992199999999998E-2"/>
    <n v="0"/>
  </r>
  <r>
    <s v="COR329"/>
    <x v="7"/>
    <s v="Correction and Rehabilitation"/>
    <s v="COR 42 DS MCCF Unit 3 Security"/>
    <x v="0"/>
    <n v="54090"/>
    <n v="13837.92"/>
    <n v="0"/>
    <x v="2"/>
    <n v="0.54090000000000005"/>
    <n v="0.13837920000000001"/>
    <n v="0"/>
  </r>
  <r>
    <s v="COR330"/>
    <x v="7"/>
    <s v="Correction and Rehabilitation"/>
    <s v="COR 42 DS MCCF Unit 3 Security"/>
    <x v="0"/>
    <n v="54090"/>
    <n v="12580.45"/>
    <n v="0"/>
    <x v="2"/>
    <n v="0.54090000000000005"/>
    <n v="0.12580450000000001"/>
    <n v="0"/>
  </r>
  <r>
    <s v="COR331"/>
    <x v="7"/>
    <s v="Correction and Rehabilitation"/>
    <s v="COR 42 DS MCCF Unit 3 Security"/>
    <x v="0"/>
    <n v="54090"/>
    <n v="4603.22"/>
    <n v="0"/>
    <x v="2"/>
    <n v="0.54090000000000005"/>
    <n v="4.6032200000000002E-2"/>
    <n v="0"/>
  </r>
  <r>
    <s v="COR332"/>
    <x v="7"/>
    <s v="Correction and Rehabilitation"/>
    <s v="COR 42 DS MCCF Unit 3 Security"/>
    <x v="0"/>
    <n v="54090"/>
    <n v="7411.88"/>
    <n v="0"/>
    <x v="2"/>
    <n v="0.54090000000000005"/>
    <n v="7.4118799999999999E-2"/>
    <n v="0"/>
  </r>
  <r>
    <s v="COR333"/>
    <x v="7"/>
    <s v="Correction and Rehabilitation"/>
    <s v="COR 42 DS MCCF Unit 3 Security"/>
    <x v="0"/>
    <n v="54090"/>
    <n v="175.59"/>
    <n v="0"/>
    <x v="2"/>
    <n v="0.54090000000000005"/>
    <n v="1.7559000000000001E-3"/>
    <n v="0"/>
  </r>
  <r>
    <s v="COR334"/>
    <x v="7"/>
    <s v="Correction and Rehabilitation"/>
    <s v="COR 42 DS MCDC Central Processing Unit"/>
    <x v="0"/>
    <n v="84976"/>
    <n v="13713.64"/>
    <n v="3419.12"/>
    <x v="2"/>
    <n v="0.84975999999999996"/>
    <n v="0.13713639999999999"/>
    <n v="3.4191199999999998E-2"/>
  </r>
  <r>
    <s v="COR335"/>
    <x v="7"/>
    <s v="Correction and Rehabilitation"/>
    <s v="COR 42 DS MCDC Central Processing Unit"/>
    <x v="0"/>
    <n v="95927"/>
    <n v="4141.75"/>
    <n v="3105.92"/>
    <x v="2"/>
    <n v="0.95926999999999996"/>
    <n v="4.1417500000000003E-2"/>
    <n v="3.1059200000000002E-2"/>
  </r>
  <r>
    <s v="COR336"/>
    <x v="7"/>
    <s v="Correction and Rehabilitation"/>
    <s v="COR 42 DS MCDC Central Processing Unit"/>
    <x v="0"/>
    <n v="115279"/>
    <n v="18671.759999999998"/>
    <n v="2017.47"/>
    <x v="1"/>
    <n v="1.15279"/>
    <n v="0.18671759999999998"/>
    <n v="2.01747E-2"/>
  </r>
  <r>
    <s v="COR337"/>
    <x v="7"/>
    <s v="Correction and Rehabilitation"/>
    <s v="COR 42 DS MCDC Central Processing Unit"/>
    <x v="0"/>
    <n v="105345"/>
    <n v="42000.72"/>
    <n v="1843.66"/>
    <x v="1"/>
    <n v="1.05345"/>
    <n v="0.42000720000000002"/>
    <n v="1.8436600000000001E-2"/>
  </r>
  <r>
    <s v="COR338"/>
    <x v="7"/>
    <s v="Correction and Rehabilitation"/>
    <s v="COR 42 DS MCDC Central Processing Unit"/>
    <x v="0"/>
    <n v="84976"/>
    <n v="40814.01"/>
    <n v="1487.2"/>
    <x v="2"/>
    <n v="0.84975999999999996"/>
    <n v="0.40814010000000001"/>
    <n v="1.4872E-2"/>
  </r>
  <r>
    <s v="COR339"/>
    <x v="7"/>
    <s v="Correction and Rehabilitation"/>
    <s v="COR 42 DS MCDC Central Processing Unit"/>
    <x v="0"/>
    <n v="95927"/>
    <n v="29355.66"/>
    <n v="1678.82"/>
    <x v="2"/>
    <n v="0.95926999999999996"/>
    <n v="0.2935566"/>
    <n v="1.67882E-2"/>
  </r>
  <r>
    <s v="COR340"/>
    <x v="7"/>
    <s v="Correction and Rehabilitation"/>
    <s v="COR 42 DS MCDC Central Processing Unit"/>
    <x v="0"/>
    <n v="105345"/>
    <n v="117941.36"/>
    <n v="1843.66"/>
    <x v="1"/>
    <n v="1.05345"/>
    <n v="1.1794136"/>
    <n v="1.8436600000000001E-2"/>
  </r>
  <r>
    <s v="COR341"/>
    <x v="7"/>
    <s v="Correction and Rehabilitation"/>
    <s v="COR 42 DS MCDC Central Processing Unit"/>
    <x v="1"/>
    <n v="95927"/>
    <n v="32381.58"/>
    <n v="1678.82"/>
    <x v="2"/>
    <n v="0.95926999999999996"/>
    <n v="0.32381580000000004"/>
    <n v="1.67882E-2"/>
  </r>
  <r>
    <s v="COR342"/>
    <x v="7"/>
    <s v="Correction and Rehabilitation"/>
    <s v="COR 42 DS MCDC Central Processing Unit"/>
    <x v="0"/>
    <n v="84976"/>
    <n v="21587.29"/>
    <n v="0"/>
    <x v="2"/>
    <n v="0.84975999999999996"/>
    <n v="0.21587290000000001"/>
    <n v="0"/>
  </r>
  <r>
    <s v="COR343"/>
    <x v="7"/>
    <s v="Correction and Rehabilitation"/>
    <s v="COR 42 DS MCDC Central Processing Unit"/>
    <x v="1"/>
    <n v="101985"/>
    <n v="66067.320000000007"/>
    <n v="0"/>
    <x v="1"/>
    <n v="1.0198499999999999"/>
    <n v="0.66067320000000007"/>
    <n v="0"/>
  </r>
  <r>
    <s v="COR344"/>
    <x v="7"/>
    <s v="Correction and Rehabilitation"/>
    <s v="COR 42 DS MCDC Central Processing Unit"/>
    <x v="0"/>
    <n v="84976"/>
    <n v="17911.330000000002"/>
    <n v="1487.2"/>
    <x v="2"/>
    <n v="0.84975999999999996"/>
    <n v="0.17911330000000003"/>
    <n v="1.4872E-2"/>
  </r>
  <r>
    <s v="COR345"/>
    <x v="7"/>
    <s v="Correction and Rehabilitation"/>
    <s v="COR 42 DS MCDC Central Processing Unit"/>
    <x v="0"/>
    <n v="95927"/>
    <n v="11625.78"/>
    <n v="4971.71"/>
    <x v="2"/>
    <n v="0.95926999999999996"/>
    <n v="0.11625780000000001"/>
    <n v="4.97171E-2"/>
  </r>
  <r>
    <s v="COR346"/>
    <x v="7"/>
    <s v="Correction and Rehabilitation"/>
    <s v="COR 42 DS MCDC Central Processing Unit"/>
    <x v="0"/>
    <n v="101985"/>
    <n v="28679.95"/>
    <n v="0"/>
    <x v="1"/>
    <n v="1.0198499999999999"/>
    <n v="0.28679949999999999"/>
    <n v="0"/>
  </r>
  <r>
    <s v="COR347"/>
    <x v="7"/>
    <s v="Correction and Rehabilitation"/>
    <s v="COR 42 DS MCDC Central Processing Unit"/>
    <x v="0"/>
    <n v="70245"/>
    <n v="13318.67"/>
    <n v="0"/>
    <x v="2"/>
    <n v="0.70245000000000002"/>
    <n v="0.13318669999999999"/>
    <n v="0"/>
  </r>
  <r>
    <s v="COR348"/>
    <x v="7"/>
    <s v="Correction and Rehabilitation"/>
    <s v="COR 42 DS MCDC Central Processing Unit"/>
    <x v="0"/>
    <n v="84085"/>
    <n v="49467.95"/>
    <n v="0"/>
    <x v="2"/>
    <n v="0.84084999999999999"/>
    <n v="0.49467949999999999"/>
    <n v="0"/>
  </r>
  <r>
    <s v="COR349"/>
    <x v="7"/>
    <s v="Correction and Rehabilitation"/>
    <s v="COR 42 DS MCDC Central Processing Unit"/>
    <x v="0"/>
    <n v="70245"/>
    <n v="9863.0400000000009"/>
    <n v="0"/>
    <x v="2"/>
    <n v="0.70245000000000002"/>
    <n v="9.8630400000000007E-2"/>
    <n v="0"/>
  </r>
  <r>
    <s v="COR350"/>
    <x v="7"/>
    <s v="Correction and Rehabilitation"/>
    <s v="COR 42 DS MCDC Central Processing Unit"/>
    <x v="0"/>
    <n v="68072"/>
    <n v="36966.699999999997"/>
    <n v="0"/>
    <x v="2"/>
    <n v="0.68071999999999999"/>
    <n v="0.36966699999999997"/>
    <n v="0"/>
  </r>
  <r>
    <s v="COR351"/>
    <x v="7"/>
    <s v="Correction and Rehabilitation"/>
    <s v="COR 42 DS MCDC Central Processing Unit"/>
    <x v="1"/>
    <n v="74278"/>
    <n v="26864.5"/>
    <n v="0"/>
    <x v="2"/>
    <n v="0.74278"/>
    <n v="0.26864500000000002"/>
    <n v="0"/>
  </r>
  <r>
    <s v="COR352"/>
    <x v="7"/>
    <s v="Correction and Rehabilitation"/>
    <s v="COR 42 DS MCDC Central Processing Unit"/>
    <x v="0"/>
    <n v="68072"/>
    <n v="17430.53"/>
    <n v="0"/>
    <x v="2"/>
    <n v="0.68071999999999999"/>
    <n v="0.1743053"/>
    <n v="0"/>
  </r>
  <r>
    <s v="COR353"/>
    <x v="7"/>
    <s v="Correction and Rehabilitation"/>
    <s v="COR 42 DS MCDC Central Processing Unit"/>
    <x v="0"/>
    <n v="74278"/>
    <n v="25770.27"/>
    <n v="0"/>
    <x v="2"/>
    <n v="0.74278"/>
    <n v="0.25770270000000001"/>
    <n v="0"/>
  </r>
  <r>
    <s v="COR354"/>
    <x v="7"/>
    <s v="Correction and Rehabilitation"/>
    <s v="COR 42 DS MCDC Central Processing Unit"/>
    <x v="0"/>
    <n v="60092"/>
    <n v="44420.62"/>
    <n v="0"/>
    <x v="2"/>
    <n v="0.60092000000000001"/>
    <n v="0.44420620000000005"/>
    <n v="0"/>
  </r>
  <r>
    <s v="COR355"/>
    <x v="7"/>
    <s v="Correction and Rehabilitation"/>
    <s v="COR 42 DS MCDC Central Processing Unit"/>
    <x v="0"/>
    <n v="71968"/>
    <n v="5742.5"/>
    <n v="0"/>
    <x v="2"/>
    <n v="0.71967999999999999"/>
    <n v="5.7424999999999997E-2"/>
    <n v="0"/>
  </r>
  <r>
    <s v="COR356"/>
    <x v="7"/>
    <s v="Correction and Rehabilitation"/>
    <s v="COR 42 DS MCDC Central Processing Unit"/>
    <x v="0"/>
    <n v="61986"/>
    <n v="17693.91"/>
    <n v="0"/>
    <x v="2"/>
    <n v="0.61985999999999997"/>
    <n v="0.17693909999999999"/>
    <n v="0"/>
  </r>
  <r>
    <s v="COR357"/>
    <x v="7"/>
    <s v="Correction and Rehabilitation"/>
    <s v="COR 42 DS MCDC Central Processing Unit"/>
    <x v="0"/>
    <n v="61986"/>
    <n v="32124.5"/>
    <n v="0"/>
    <x v="2"/>
    <n v="0.61985999999999997"/>
    <n v="0.321245"/>
    <n v="0"/>
  </r>
  <r>
    <s v="COR358"/>
    <x v="7"/>
    <s v="Correction and Rehabilitation"/>
    <s v="COR 42 DS MCDC Central Processing Unit"/>
    <x v="0"/>
    <n v="58263"/>
    <n v="13062.01"/>
    <n v="0"/>
    <x v="2"/>
    <n v="0.58262999999999998"/>
    <n v="0.13062009999999999"/>
    <n v="0"/>
  </r>
  <r>
    <s v="COR359"/>
    <x v="7"/>
    <s v="Correction and Rehabilitation"/>
    <s v="COR 42 DS MCDC Central Processing Unit"/>
    <x v="0"/>
    <n v="58263"/>
    <n v="37262.1"/>
    <n v="0"/>
    <x v="2"/>
    <n v="0.58262999999999998"/>
    <n v="0.37262099999999998"/>
    <n v="0"/>
  </r>
  <r>
    <s v="COR360"/>
    <x v="7"/>
    <s v="Correction and Rehabilitation"/>
    <s v="COR 42 DS MCDC Central Processing Unit"/>
    <x v="1"/>
    <n v="49757"/>
    <n v="0"/>
    <n v="0"/>
    <x v="3"/>
    <n v="0.49757000000000001"/>
    <n v="0"/>
    <n v="0"/>
  </r>
  <r>
    <s v="COR361"/>
    <x v="7"/>
    <s v="Correction and Rehabilitation"/>
    <s v="COR 42 DS MCDC Custody and Security"/>
    <x v="0"/>
    <n v="95927"/>
    <n v="29455.26"/>
    <n v="4826.2299999999996"/>
    <x v="2"/>
    <n v="0.95926999999999996"/>
    <n v="0.2945526"/>
    <n v="4.8262299999999994E-2"/>
  </r>
  <r>
    <s v="COR362"/>
    <x v="7"/>
    <s v="Correction and Rehabilitation"/>
    <s v="COR 42 DS MCDC Custody and Security"/>
    <x v="0"/>
    <n v="95927"/>
    <n v="20296.54"/>
    <n v="1678.82"/>
    <x v="2"/>
    <n v="0.95926999999999996"/>
    <n v="0.20296540000000002"/>
    <n v="1.67882E-2"/>
  </r>
  <r>
    <s v="COR363"/>
    <x v="7"/>
    <s v="Correction and Rehabilitation"/>
    <s v="COR 42 DS MCDC Custody and Security"/>
    <x v="0"/>
    <n v="95927"/>
    <n v="46838.95"/>
    <n v="7919.48"/>
    <x v="2"/>
    <n v="0.95926999999999996"/>
    <n v="0.46838949999999996"/>
    <n v="7.9194799999999996E-2"/>
  </r>
  <r>
    <s v="COR364"/>
    <x v="7"/>
    <s v="Correction and Rehabilitation"/>
    <s v="COR 42 DS MCDC Custody and Security"/>
    <x v="1"/>
    <n v="105345"/>
    <n v="35346.06"/>
    <n v="1843.66"/>
    <x v="1"/>
    <n v="1.05345"/>
    <n v="0.35346059999999996"/>
    <n v="1.8436600000000001E-2"/>
  </r>
  <r>
    <s v="COR365"/>
    <x v="7"/>
    <s v="Correction and Rehabilitation"/>
    <s v="COR 42 DS MCDC Custody and Security"/>
    <x v="0"/>
    <n v="95927"/>
    <n v="8052.38"/>
    <n v="1678.82"/>
    <x v="2"/>
    <n v="0.95926999999999996"/>
    <n v="8.0523800000000006E-2"/>
    <n v="1.67882E-2"/>
  </r>
  <r>
    <s v="COR366"/>
    <x v="7"/>
    <s v="Correction and Rehabilitation"/>
    <s v="COR 42 DS MCDC Custody and Security"/>
    <x v="0"/>
    <n v="84976"/>
    <n v="16414.62"/>
    <n v="0"/>
    <x v="2"/>
    <n v="0.84975999999999996"/>
    <n v="0.16414619999999999"/>
    <n v="0"/>
  </r>
  <r>
    <s v="COR367"/>
    <x v="7"/>
    <s v="Correction and Rehabilitation"/>
    <s v="COR 42 DS MCDC Custody and Security"/>
    <x v="0"/>
    <n v="115279"/>
    <n v="19810.96"/>
    <n v="620.76"/>
    <x v="1"/>
    <n v="1.15279"/>
    <n v="0.1981096"/>
    <n v="6.2075999999999998E-3"/>
  </r>
  <r>
    <s v="COR368"/>
    <x v="7"/>
    <s v="Correction and Rehabilitation"/>
    <s v="COR 42 DS MCDC Custody and Security"/>
    <x v="0"/>
    <n v="95927"/>
    <n v="45063.5"/>
    <n v="4971.71"/>
    <x v="2"/>
    <n v="0.95926999999999996"/>
    <n v="0.45063500000000001"/>
    <n v="4.97171E-2"/>
  </r>
  <r>
    <s v="COR369"/>
    <x v="7"/>
    <s v="Correction and Rehabilitation"/>
    <s v="COR 42 DS MCDC Custody and Security"/>
    <x v="0"/>
    <n v="95927"/>
    <n v="43018.78"/>
    <n v="7919.48"/>
    <x v="2"/>
    <n v="0.95926999999999996"/>
    <n v="0.43018780000000001"/>
    <n v="7.9194799999999996E-2"/>
  </r>
  <r>
    <s v="COR370"/>
    <x v="7"/>
    <s v="Correction and Rehabilitation"/>
    <s v="COR 42 DS MCDC Custody and Security"/>
    <x v="0"/>
    <n v="84976"/>
    <n v="12260.41"/>
    <n v="1487.2"/>
    <x v="2"/>
    <n v="0.84975999999999996"/>
    <n v="0.12260409999999999"/>
    <n v="1.4872E-2"/>
  </r>
  <r>
    <s v="COR371"/>
    <x v="7"/>
    <s v="Correction and Rehabilitation"/>
    <s v="COR 42 DS MCDC Custody and Security"/>
    <x v="0"/>
    <n v="95927"/>
    <n v="16107.76"/>
    <n v="1678.82"/>
    <x v="2"/>
    <n v="0.95926999999999996"/>
    <n v="0.16107760000000002"/>
    <n v="1.67882E-2"/>
  </r>
  <r>
    <s v="COR372"/>
    <x v="7"/>
    <s v="Correction and Rehabilitation"/>
    <s v="COR 42 DS MCDC Custody and Security"/>
    <x v="0"/>
    <n v="95927"/>
    <n v="43368.7"/>
    <n v="4971.71"/>
    <x v="2"/>
    <n v="0.95926999999999996"/>
    <n v="0.43368699999999999"/>
    <n v="4.97171E-2"/>
  </r>
  <r>
    <s v="COR373"/>
    <x v="7"/>
    <s v="Correction and Rehabilitation"/>
    <s v="COR 42 DS MCDC Custody and Security"/>
    <x v="1"/>
    <n v="115279"/>
    <n v="28251.41"/>
    <n v="9653.67"/>
    <x v="1"/>
    <n v="1.15279"/>
    <n v="0.28251409999999999"/>
    <n v="9.6536700000000003E-2"/>
  </r>
  <r>
    <s v="COR374"/>
    <x v="7"/>
    <s v="Correction and Rehabilitation"/>
    <s v="COR 42 DS MCDC Custody and Security"/>
    <x v="0"/>
    <n v="95927"/>
    <n v="41383.19"/>
    <n v="1162.26"/>
    <x v="2"/>
    <n v="0.95926999999999996"/>
    <n v="0.41383190000000003"/>
    <n v="1.16226E-2"/>
  </r>
  <r>
    <s v="COR375"/>
    <x v="7"/>
    <s v="Correction and Rehabilitation"/>
    <s v="COR 42 DS MCDC Custody and Security"/>
    <x v="0"/>
    <n v="95927"/>
    <n v="61607.23"/>
    <n v="4971.71"/>
    <x v="2"/>
    <n v="0.95926999999999996"/>
    <n v="0.61607230000000002"/>
    <n v="4.97171E-2"/>
  </r>
  <r>
    <s v="COR376"/>
    <x v="7"/>
    <s v="Correction and Rehabilitation"/>
    <s v="COR 42 DS MCDC Custody and Security"/>
    <x v="1"/>
    <n v="95927"/>
    <n v="19519.45"/>
    <n v="1678.82"/>
    <x v="2"/>
    <n v="0.95926999999999996"/>
    <n v="0.19519450000000002"/>
    <n v="1.67882E-2"/>
  </r>
  <r>
    <s v="COR377"/>
    <x v="7"/>
    <s v="Correction and Rehabilitation"/>
    <s v="COR 42 DS MCDC Custody and Security"/>
    <x v="1"/>
    <n v="95927"/>
    <n v="0"/>
    <n v="1549.68"/>
    <x v="2"/>
    <n v="0.95926999999999996"/>
    <n v="0"/>
    <n v="1.54968E-2"/>
  </r>
  <r>
    <s v="COR378"/>
    <x v="7"/>
    <s v="Correction and Rehabilitation"/>
    <s v="COR 42 DS MCDC Custody and Security"/>
    <x v="0"/>
    <n v="115279"/>
    <n v="83731.89"/>
    <n v="6052.92"/>
    <x v="1"/>
    <n v="1.15279"/>
    <n v="0.83731889999999998"/>
    <n v="6.0529199999999998E-2"/>
  </r>
  <r>
    <s v="COR379"/>
    <x v="7"/>
    <s v="Correction and Rehabilitation"/>
    <s v="COR 42 DS MCDC Custody and Security"/>
    <x v="0"/>
    <n v="84976"/>
    <n v="6574.04"/>
    <n v="0"/>
    <x v="2"/>
    <n v="0.84975999999999996"/>
    <n v="6.5740400000000004E-2"/>
    <n v="0"/>
  </r>
  <r>
    <s v="COR380"/>
    <x v="7"/>
    <s v="Correction and Rehabilitation"/>
    <s v="COR 42 DS MCDC Custody and Security"/>
    <x v="0"/>
    <n v="95927"/>
    <n v="50645.56"/>
    <n v="1678.82"/>
    <x v="2"/>
    <n v="0.95926999999999996"/>
    <n v="0.50645560000000001"/>
    <n v="1.67882E-2"/>
  </r>
  <r>
    <s v="COR381"/>
    <x v="7"/>
    <s v="Correction and Rehabilitation"/>
    <s v="COR 42 DS MCDC Custody and Security"/>
    <x v="0"/>
    <n v="95927"/>
    <n v="177216.03"/>
    <n v="4971.71"/>
    <x v="2"/>
    <n v="0.95926999999999996"/>
    <n v="1.7721602999999999"/>
    <n v="4.97171E-2"/>
  </r>
  <r>
    <s v="COR382"/>
    <x v="7"/>
    <s v="Correction and Rehabilitation"/>
    <s v="COR 42 DS MCDC Custody and Security"/>
    <x v="1"/>
    <n v="95927"/>
    <n v="57849.94"/>
    <n v="1661.14"/>
    <x v="2"/>
    <n v="0.95926999999999996"/>
    <n v="0.5784994"/>
    <n v="1.6611400000000002E-2"/>
  </r>
  <r>
    <s v="COR383"/>
    <x v="7"/>
    <s v="Correction and Rehabilitation"/>
    <s v="COR 42 DS MCDC Custody and Security"/>
    <x v="1"/>
    <n v="92867"/>
    <n v="14702.63"/>
    <n v="0"/>
    <x v="2"/>
    <n v="0.92867"/>
    <n v="0.1470263"/>
    <n v="0"/>
  </r>
  <r>
    <s v="COR384"/>
    <x v="7"/>
    <s v="Correction and Rehabilitation"/>
    <s v="COR 42 DS MCDC Custody and Security"/>
    <x v="0"/>
    <n v="115279"/>
    <n v="14072.92"/>
    <n v="9653.67"/>
    <x v="1"/>
    <n v="1.15279"/>
    <n v="0.1407292"/>
    <n v="9.6536700000000003E-2"/>
  </r>
  <r>
    <s v="COR385"/>
    <x v="7"/>
    <s v="Correction and Rehabilitation"/>
    <s v="COR 42 DS MCDC Custody and Security"/>
    <x v="1"/>
    <n v="115279"/>
    <n v="6865.35"/>
    <n v="9557.26"/>
    <x v="1"/>
    <n v="1.15279"/>
    <n v="6.8653500000000006E-2"/>
    <n v="9.5572600000000008E-2"/>
  </r>
  <r>
    <s v="COR386"/>
    <x v="7"/>
    <s v="Correction and Rehabilitation"/>
    <s v="COR 42 DS MCDC Custody and Security"/>
    <x v="0"/>
    <n v="105345"/>
    <n v="54512.86"/>
    <n v="4229.3599999999997"/>
    <x v="1"/>
    <n v="1.05345"/>
    <n v="0.54512859999999996"/>
    <n v="4.2293599999999994E-2"/>
  </r>
  <r>
    <s v="COR387"/>
    <x v="7"/>
    <s v="Correction and Rehabilitation"/>
    <s v="COR 42 DS MCDC Custody and Security"/>
    <x v="0"/>
    <n v="105345"/>
    <n v="78189.48"/>
    <n v="8811.27"/>
    <x v="1"/>
    <n v="1.05345"/>
    <n v="0.7818948"/>
    <n v="8.8112700000000002E-2"/>
  </r>
  <r>
    <s v="COR388"/>
    <x v="7"/>
    <s v="Correction and Rehabilitation"/>
    <s v="COR 42 DS MCDC Custody and Security"/>
    <x v="0"/>
    <n v="95927"/>
    <n v="47832.71"/>
    <n v="4971.71"/>
    <x v="2"/>
    <n v="0.95926999999999996"/>
    <n v="0.47832710000000001"/>
    <n v="4.97171E-2"/>
  </r>
  <r>
    <s v="COR389"/>
    <x v="7"/>
    <s v="Correction and Rehabilitation"/>
    <s v="COR 42 DS MCDC Custody and Security"/>
    <x v="0"/>
    <n v="95927"/>
    <n v="68612.850000000006"/>
    <n v="1678.82"/>
    <x v="2"/>
    <n v="0.95926999999999996"/>
    <n v="0.68612850000000003"/>
    <n v="1.67882E-2"/>
  </r>
  <r>
    <s v="COR390"/>
    <x v="7"/>
    <s v="Correction and Rehabilitation"/>
    <s v="COR 42 DS MCDC Custody and Security"/>
    <x v="1"/>
    <n v="105345"/>
    <n v="26006.59"/>
    <n v="8811.27"/>
    <x v="1"/>
    <n v="1.05345"/>
    <n v="0.26006590000000002"/>
    <n v="8.8112700000000002E-2"/>
  </r>
  <r>
    <s v="COR391"/>
    <x v="7"/>
    <s v="Correction and Rehabilitation"/>
    <s v="COR 42 DS MCDC Custody and Security"/>
    <x v="0"/>
    <n v="95927"/>
    <n v="70206.12"/>
    <n v="4971.71"/>
    <x v="2"/>
    <n v="0.95926999999999996"/>
    <n v="0.70206119999999994"/>
    <n v="4.97171E-2"/>
  </r>
  <r>
    <s v="COR392"/>
    <x v="7"/>
    <s v="Correction and Rehabilitation"/>
    <s v="COR 42 DS MCDC Custody and Security"/>
    <x v="0"/>
    <n v="95927"/>
    <n v="12421.3"/>
    <n v="7919.48"/>
    <x v="2"/>
    <n v="0.95926999999999996"/>
    <n v="0.12421299999999999"/>
    <n v="7.9194799999999996E-2"/>
  </r>
  <r>
    <s v="COR393"/>
    <x v="7"/>
    <s v="Correction and Rehabilitation"/>
    <s v="COR 42 DS MCDC Custody and Security"/>
    <x v="0"/>
    <n v="95927"/>
    <n v="43139.85"/>
    <n v="1678.82"/>
    <x v="2"/>
    <n v="0.95926999999999996"/>
    <n v="0.43139849999999996"/>
    <n v="1.67882E-2"/>
  </r>
  <r>
    <s v="COR394"/>
    <x v="7"/>
    <s v="Correction and Rehabilitation"/>
    <s v="COR 42 DS MCDC Custody and Security"/>
    <x v="1"/>
    <n v="95927"/>
    <n v="29691.97"/>
    <n v="4924.03"/>
    <x v="2"/>
    <n v="0.95926999999999996"/>
    <n v="0.29691970000000001"/>
    <n v="4.9240300000000001E-2"/>
  </r>
  <r>
    <s v="COR395"/>
    <x v="7"/>
    <s v="Correction and Rehabilitation"/>
    <s v="COR 42 DS MCDC Custody and Security"/>
    <x v="0"/>
    <n v="95927"/>
    <n v="48246.89"/>
    <n v="4971.71"/>
    <x v="2"/>
    <n v="0.95926999999999996"/>
    <n v="0.48246889999999998"/>
    <n v="4.97171E-2"/>
  </r>
  <r>
    <s v="COR396"/>
    <x v="7"/>
    <s v="Correction and Rehabilitation"/>
    <s v="COR 42 DS MCDC Custody and Security"/>
    <x v="0"/>
    <n v="126207"/>
    <n v="3118.23"/>
    <n v="2208.6999999999998"/>
    <x v="1"/>
    <n v="1.26207"/>
    <n v="3.11823E-2"/>
    <n v="2.2086999999999999E-2"/>
  </r>
  <r>
    <s v="COR397"/>
    <x v="7"/>
    <s v="Correction and Rehabilitation"/>
    <s v="COR 42 DS MCDC Custody and Security"/>
    <x v="1"/>
    <n v="115279"/>
    <n v="16831.62"/>
    <n v="4708.68"/>
    <x v="1"/>
    <n v="1.15279"/>
    <n v="0.1683162"/>
    <n v="4.7086800000000005E-2"/>
  </r>
  <r>
    <s v="COR398"/>
    <x v="7"/>
    <s v="Correction and Rehabilitation"/>
    <s v="COR 42 DS MCDC Custody and Security"/>
    <x v="0"/>
    <n v="87094"/>
    <n v="26579.42"/>
    <n v="0"/>
    <x v="2"/>
    <n v="0.87094000000000005"/>
    <n v="0.26579419999999998"/>
    <n v="0"/>
  </r>
  <r>
    <s v="COR399"/>
    <x v="7"/>
    <s v="Correction and Rehabilitation"/>
    <s v="COR 42 DS MCDC Custody and Security"/>
    <x v="0"/>
    <n v="87094"/>
    <n v="5746.12"/>
    <n v="0"/>
    <x v="2"/>
    <n v="0.87094000000000005"/>
    <n v="5.7461199999999997E-2"/>
    <n v="0"/>
  </r>
  <r>
    <s v="COR400"/>
    <x v="7"/>
    <s v="Correction and Rehabilitation"/>
    <s v="COR 42 DS MCDC Custody and Security"/>
    <x v="1"/>
    <n v="92573"/>
    <n v="5930.05"/>
    <n v="0"/>
    <x v="2"/>
    <n v="0.92573000000000005"/>
    <n v="5.9300499999999999E-2"/>
    <n v="0"/>
  </r>
  <r>
    <s v="COR401"/>
    <x v="7"/>
    <s v="Correction and Rehabilitation"/>
    <s v="COR 42 DS MCDC Custody and Security"/>
    <x v="1"/>
    <n v="87094"/>
    <n v="10880.62"/>
    <n v="0"/>
    <x v="2"/>
    <n v="0.87094000000000005"/>
    <n v="0.10880620000000001"/>
    <n v="0"/>
  </r>
  <r>
    <s v="COR402"/>
    <x v="7"/>
    <s v="Correction and Rehabilitation"/>
    <s v="COR 42 DS MCDC Custody and Security"/>
    <x v="0"/>
    <n v="87094"/>
    <n v="28007.97"/>
    <n v="0"/>
    <x v="2"/>
    <n v="0.87094000000000005"/>
    <n v="0.28007969999999999"/>
    <n v="0"/>
  </r>
  <r>
    <s v="COR403"/>
    <x v="7"/>
    <s v="Correction and Rehabilitation"/>
    <s v="COR 42 DS MCDC Custody and Security"/>
    <x v="0"/>
    <n v="79724"/>
    <n v="10596.63"/>
    <n v="0"/>
    <x v="2"/>
    <n v="0.79723999999999995"/>
    <n v="0.10596629999999999"/>
    <n v="0"/>
  </r>
  <r>
    <s v="COR404"/>
    <x v="7"/>
    <s v="Correction and Rehabilitation"/>
    <s v="COR 42 DS MCDC Custody and Security"/>
    <x v="1"/>
    <n v="84350"/>
    <n v="9000.7199999999993"/>
    <n v="0"/>
    <x v="2"/>
    <n v="0.84350000000000003"/>
    <n v="9.0007199999999996E-2"/>
    <n v="0"/>
  </r>
  <r>
    <s v="COR405"/>
    <x v="7"/>
    <s v="Correction and Rehabilitation"/>
    <s v="COR 42 DS MCDC Custody and Security"/>
    <x v="1"/>
    <n v="92573"/>
    <n v="38088.76"/>
    <n v="0"/>
    <x v="2"/>
    <n v="0.92573000000000005"/>
    <n v="0.38088759999999999"/>
    <n v="0"/>
  </r>
  <r>
    <s v="COR406"/>
    <x v="7"/>
    <s v="Correction and Rehabilitation"/>
    <s v="COR 42 DS MCDC Custody and Security"/>
    <x v="0"/>
    <n v="77228"/>
    <n v="16890.599999999999"/>
    <n v="0"/>
    <x v="2"/>
    <n v="0.77227999999999997"/>
    <n v="0.16890599999999997"/>
    <n v="0"/>
  </r>
  <r>
    <s v="COR407"/>
    <x v="7"/>
    <s v="Correction and Rehabilitation"/>
    <s v="COR 42 DS MCDC Custody and Security"/>
    <x v="0"/>
    <n v="81701"/>
    <n v="10707.26"/>
    <n v="0"/>
    <x v="2"/>
    <n v="0.81701000000000001"/>
    <n v="0.1070726"/>
    <n v="0"/>
  </r>
  <r>
    <s v="COR408"/>
    <x v="7"/>
    <s v="Correction and Rehabilitation"/>
    <s v="COR 42 DS MCDC Custody and Security"/>
    <x v="0"/>
    <n v="81701"/>
    <n v="7496.08"/>
    <n v="0"/>
    <x v="2"/>
    <n v="0.81701000000000001"/>
    <n v="7.4960799999999994E-2"/>
    <n v="0"/>
  </r>
  <r>
    <s v="COR409"/>
    <x v="7"/>
    <s v="Correction and Rehabilitation"/>
    <s v="COR 42 DS MCDC Custody and Security"/>
    <x v="1"/>
    <n v="79140"/>
    <n v="15505.05"/>
    <n v="0"/>
    <x v="2"/>
    <n v="0.79139999999999999"/>
    <n v="0.15505049999999998"/>
    <n v="0"/>
  </r>
  <r>
    <s v="COR410"/>
    <x v="7"/>
    <s v="Correction and Rehabilitation"/>
    <s v="COR 42 DS MCDC Custody and Security"/>
    <x v="0"/>
    <n v="86817"/>
    <n v="25747.99"/>
    <n v="0"/>
    <x v="2"/>
    <n v="0.86817"/>
    <n v="0.25747990000000004"/>
    <n v="0"/>
  </r>
  <r>
    <s v="COR411"/>
    <x v="7"/>
    <s v="Correction and Rehabilitation"/>
    <s v="COR 42 DS MCDC Custody and Security"/>
    <x v="0"/>
    <n v="76668"/>
    <n v="46379.16"/>
    <n v="0"/>
    <x v="2"/>
    <n v="0.76668000000000003"/>
    <n v="0.46379160000000003"/>
    <n v="0"/>
  </r>
  <r>
    <s v="COR412"/>
    <x v="7"/>
    <s v="Correction and Rehabilitation"/>
    <s v="COR 42 DS MCDC Custody and Security"/>
    <x v="0"/>
    <n v="74278"/>
    <n v="3668.17"/>
    <n v="0"/>
    <x v="2"/>
    <n v="0.74278"/>
    <n v="3.6681699999999998E-2"/>
    <n v="0"/>
  </r>
  <r>
    <s v="COR413"/>
    <x v="7"/>
    <s v="Correction and Rehabilitation"/>
    <s v="COR 42 DS MCDC Custody and Security"/>
    <x v="0"/>
    <n v="68072"/>
    <n v="8360.07"/>
    <n v="0"/>
    <x v="2"/>
    <n v="0.68071999999999999"/>
    <n v="8.36007E-2"/>
    <n v="0"/>
  </r>
  <r>
    <s v="COR414"/>
    <x v="7"/>
    <s v="Correction and Rehabilitation"/>
    <s v="COR 42 DS MCDC Custody and Security"/>
    <x v="0"/>
    <n v="68072"/>
    <n v="4433.26"/>
    <n v="0"/>
    <x v="2"/>
    <n v="0.68071999999999999"/>
    <n v="4.43326E-2"/>
    <n v="0"/>
  </r>
  <r>
    <s v="COR415"/>
    <x v="7"/>
    <s v="Correction and Rehabilitation"/>
    <s v="COR 42 DS MCDC Custody and Security"/>
    <x v="0"/>
    <n v="68072"/>
    <n v="17010.77"/>
    <n v="0"/>
    <x v="2"/>
    <n v="0.68071999999999999"/>
    <n v="0.1701077"/>
    <n v="0"/>
  </r>
  <r>
    <s v="COR416"/>
    <x v="7"/>
    <s v="Correction and Rehabilitation"/>
    <s v="COR 42 DS MCDC Custody and Security"/>
    <x v="1"/>
    <n v="74278"/>
    <n v="13524.39"/>
    <n v="0"/>
    <x v="2"/>
    <n v="0.74278"/>
    <n v="0.1352439"/>
    <n v="0"/>
  </r>
  <r>
    <s v="COR417"/>
    <x v="7"/>
    <s v="Correction and Rehabilitation"/>
    <s v="COR 42 DS MCDC Custody and Security"/>
    <x v="1"/>
    <n v="65974"/>
    <n v="20794.34"/>
    <n v="0"/>
    <x v="2"/>
    <n v="0.65973999999999999"/>
    <n v="0.2079434"/>
    <n v="0"/>
  </r>
  <r>
    <s v="COR418"/>
    <x v="7"/>
    <s v="Correction and Rehabilitation"/>
    <s v="COR 42 DS MCDC Custody and Security"/>
    <x v="0"/>
    <n v="71968"/>
    <n v="56000.18"/>
    <n v="0"/>
    <x v="2"/>
    <n v="0.71967999999999999"/>
    <n v="0.56000179999999999"/>
    <n v="0"/>
  </r>
  <r>
    <s v="COR419"/>
    <x v="7"/>
    <s v="Correction and Rehabilitation"/>
    <s v="COR 42 DS MCDC Custody and Security"/>
    <x v="0"/>
    <n v="63944"/>
    <n v="2401.46"/>
    <n v="0"/>
    <x v="2"/>
    <n v="0.63944000000000001"/>
    <n v="2.4014600000000001E-2"/>
    <n v="0"/>
  </r>
  <r>
    <s v="COR420"/>
    <x v="7"/>
    <s v="Correction and Rehabilitation"/>
    <s v="COR 42 DS MCDC Custody and Security"/>
    <x v="0"/>
    <n v="63944"/>
    <n v="25066.66"/>
    <n v="0"/>
    <x v="2"/>
    <n v="0.63944000000000001"/>
    <n v="0.25066660000000002"/>
    <n v="0"/>
  </r>
  <r>
    <s v="COR421"/>
    <x v="7"/>
    <s v="Correction and Rehabilitation"/>
    <s v="COR 42 DS MCDC Custody and Security"/>
    <x v="0"/>
    <n v="63944"/>
    <n v="10860.04"/>
    <n v="0"/>
    <x v="2"/>
    <n v="0.63944000000000001"/>
    <n v="0.10860040000000001"/>
    <n v="0"/>
  </r>
  <r>
    <s v="COR422"/>
    <x v="7"/>
    <s v="Correction and Rehabilitation"/>
    <s v="COR 42 DS MCDC Custody and Security"/>
    <x v="1"/>
    <n v="69738"/>
    <n v="22199.03"/>
    <n v="0"/>
    <x v="2"/>
    <n v="0.69738"/>
    <n v="0.2219903"/>
    <n v="0"/>
  </r>
  <r>
    <s v="COR423"/>
    <x v="7"/>
    <s v="Correction and Rehabilitation"/>
    <s v="COR 42 DS MCDC Custody and Security"/>
    <x v="0"/>
    <n v="67582"/>
    <n v="47425.27"/>
    <n v="0"/>
    <x v="2"/>
    <n v="0.67581999999999998"/>
    <n v="0.47425269999999997"/>
    <n v="0"/>
  </r>
  <r>
    <s v="COR424"/>
    <x v="7"/>
    <s v="Correction and Rehabilitation"/>
    <s v="COR 42 DS MCDC Custody and Security"/>
    <x v="0"/>
    <n v="60092"/>
    <n v="15475.39"/>
    <n v="0"/>
    <x v="2"/>
    <n v="0.60092000000000001"/>
    <n v="0.1547539"/>
    <n v="0"/>
  </r>
  <r>
    <s v="COR425"/>
    <x v="7"/>
    <s v="Correction and Rehabilitation"/>
    <s v="COR 42 DS MCDC Custody and Security"/>
    <x v="1"/>
    <n v="60092"/>
    <n v="5922.02"/>
    <n v="0"/>
    <x v="2"/>
    <n v="0.60092000000000001"/>
    <n v="5.9220200000000008E-2"/>
    <n v="0"/>
  </r>
  <r>
    <s v="COR426"/>
    <x v="7"/>
    <s v="Correction and Rehabilitation"/>
    <s v="COR 42 DS MCDC Custody and Security"/>
    <x v="0"/>
    <n v="60092"/>
    <n v="32238.240000000002"/>
    <n v="0"/>
    <x v="2"/>
    <n v="0.60092000000000001"/>
    <n v="0.32238240000000001"/>
    <n v="0"/>
  </r>
  <r>
    <s v="COR427"/>
    <x v="7"/>
    <s v="Correction and Rehabilitation"/>
    <s v="COR 42 DS MCDC Custody and Security"/>
    <x v="0"/>
    <n v="60092"/>
    <n v="19407.52"/>
    <n v="0"/>
    <x v="2"/>
    <n v="0.60092000000000001"/>
    <n v="0.1940752"/>
    <n v="0"/>
  </r>
  <r>
    <s v="COR428"/>
    <x v="7"/>
    <s v="Correction and Rehabilitation"/>
    <s v="COR 42 DS MCDC Custody and Security"/>
    <x v="1"/>
    <n v="58263"/>
    <n v="16963.28"/>
    <n v="0"/>
    <x v="2"/>
    <n v="0.58262999999999998"/>
    <n v="0.1696328"/>
    <n v="0"/>
  </r>
  <r>
    <s v="COR429"/>
    <x v="7"/>
    <s v="Correction and Rehabilitation"/>
    <s v="COR 42 PTS Supervision"/>
    <x v="1"/>
    <n v="112267"/>
    <n v="311.91000000000003"/>
    <n v="8950.52"/>
    <x v="1"/>
    <n v="1.1226700000000001"/>
    <n v="3.1191000000000001E-3"/>
    <n v="8.9505200000000007E-2"/>
  </r>
  <r>
    <s v="COR430"/>
    <x v="7"/>
    <s v="Correction and Rehabilitation"/>
    <s v="COR 42 MSD Employee Health, Welfare and Safety"/>
    <x v="0"/>
    <n v="107367"/>
    <n v="0"/>
    <n v="4580.1400000000003"/>
    <x v="1"/>
    <n v="1.0736699999999999"/>
    <n v="0"/>
    <n v="4.5801400000000006E-2"/>
  </r>
  <r>
    <s v="COR431"/>
    <x v="7"/>
    <s v="Correction and Rehabilitation"/>
    <s v="COR 42 MSD Fiscal Services"/>
    <x v="1"/>
    <n v="139855.57999999999"/>
    <n v="0"/>
    <n v="0"/>
    <x v="1"/>
    <n v="1.3985557999999998"/>
    <n v="0"/>
    <n v="0"/>
  </r>
  <r>
    <s v="COR432"/>
    <x v="7"/>
    <s v="Correction and Rehabilitation"/>
    <s v="COR 42 MSD Fiscal Services"/>
    <x v="1"/>
    <n v="111124.85"/>
    <n v="0"/>
    <n v="4685.1899999999996"/>
    <x v="1"/>
    <n v="1.1112485000000001"/>
    <n v="0"/>
    <n v="4.6851899999999995E-2"/>
  </r>
  <r>
    <s v="COR433"/>
    <x v="7"/>
    <s v="Correction and Rehabilitation"/>
    <s v="COR 42 MSD Fiscal Services"/>
    <x v="1"/>
    <n v="78947"/>
    <n v="0"/>
    <n v="2924.7"/>
    <x v="2"/>
    <n v="0.78947000000000001"/>
    <n v="0"/>
    <n v="2.9246999999999999E-2"/>
  </r>
  <r>
    <s v="COR434"/>
    <x v="7"/>
    <s v="Correction and Rehabilitation"/>
    <s v="COR 42 MSD Fiscal Services"/>
    <x v="1"/>
    <n v="78947"/>
    <n v="0"/>
    <n v="3732.58"/>
    <x v="2"/>
    <n v="0.78947000000000001"/>
    <n v="0"/>
    <n v="3.7325799999999999E-2"/>
  </r>
  <r>
    <s v="COR435"/>
    <x v="7"/>
    <s v="Correction and Rehabilitation"/>
    <s v="COR 42 MSD Fiscal Services"/>
    <x v="1"/>
    <n v="78947"/>
    <n v="0"/>
    <n v="0"/>
    <x v="2"/>
    <n v="0.78947000000000001"/>
    <n v="0"/>
    <n v="0"/>
  </r>
  <r>
    <s v="COR436"/>
    <x v="7"/>
    <s v="Correction and Rehabilitation"/>
    <s v="COR 42 MSD Fiscal Services"/>
    <x v="0"/>
    <n v="66829.651599999997"/>
    <n v="0"/>
    <n v="0"/>
    <x v="2"/>
    <n v="0.66829651599999995"/>
    <n v="0"/>
    <n v="0"/>
  </r>
  <r>
    <s v="COR437"/>
    <x v="7"/>
    <s v="Correction and Rehabilitation"/>
    <s v="COR 42 MSD Fiscal Services"/>
    <x v="0"/>
    <n v="114163.0442"/>
    <n v="0"/>
    <n v="0"/>
    <x v="1"/>
    <n v="1.1416304420000001"/>
    <n v="0"/>
    <n v="0"/>
  </r>
  <r>
    <s v="COR438"/>
    <x v="7"/>
    <s v="Correction and Rehabilitation"/>
    <s v="COR 42 MSD Fiscal Services"/>
    <x v="0"/>
    <n v="79922.36"/>
    <n v="54025.33"/>
    <n v="0"/>
    <x v="2"/>
    <n v="0.79922360000000003"/>
    <n v="0.54025330000000005"/>
    <n v="0"/>
  </r>
  <r>
    <s v="COR439"/>
    <x v="7"/>
    <s v="Correction and Rehabilitation"/>
    <s v="COR 42 MSD Fiscal Services"/>
    <x v="0"/>
    <n v="64000"/>
    <n v="0"/>
    <n v="0"/>
    <x v="2"/>
    <n v="0.64"/>
    <n v="0"/>
    <n v="0"/>
  </r>
  <r>
    <s v="COR440"/>
    <x v="7"/>
    <s v="Correction and Rehabilitation"/>
    <s v="COR 42 MSD Human Resources"/>
    <x v="1"/>
    <n v="98228"/>
    <n v="0"/>
    <n v="4170.09"/>
    <x v="2"/>
    <n v="0.98228000000000004"/>
    <n v="0"/>
    <n v="4.1700899999999999E-2"/>
  </r>
  <r>
    <s v="COR441"/>
    <x v="7"/>
    <s v="Correction and Rehabilitation"/>
    <s v="COR 42 MSD Human Resources"/>
    <x v="0"/>
    <n v="105345"/>
    <n v="18304.93"/>
    <n v="8811.27"/>
    <x v="1"/>
    <n v="1.05345"/>
    <n v="0.1830493"/>
    <n v="8.8112700000000002E-2"/>
  </r>
  <r>
    <s v="COR442"/>
    <x v="7"/>
    <s v="Correction and Rehabilitation"/>
    <s v="COR 42 MSD Human Resources"/>
    <x v="1"/>
    <n v="89249.500199999995"/>
    <n v="0"/>
    <n v="0"/>
    <x v="2"/>
    <n v="0.89249500199999998"/>
    <n v="0"/>
    <n v="0"/>
  </r>
  <r>
    <s v="COR443"/>
    <x v="7"/>
    <s v="Correction and Rehabilitation"/>
    <s v="COR 42 MSD Information Technology"/>
    <x v="0"/>
    <n v="122842"/>
    <n v="0"/>
    <n v="5840.66"/>
    <x v="1"/>
    <n v="1.2284200000000001"/>
    <n v="0"/>
    <n v="5.8406599999999996E-2"/>
  </r>
  <r>
    <s v="COR444"/>
    <x v="7"/>
    <s v="Correction and Rehabilitation"/>
    <s v="COR 42 MSD Information Technology"/>
    <x v="0"/>
    <n v="134500"/>
    <n v="0"/>
    <n v="4442.3599999999997"/>
    <x v="1"/>
    <n v="1.345"/>
    <n v="0"/>
    <n v="4.4423599999999994E-2"/>
  </r>
  <r>
    <s v="COR445"/>
    <x v="7"/>
    <s v="Correction and Rehabilitation"/>
    <s v="COR 42 MSD Information Technology"/>
    <x v="1"/>
    <n v="152940"/>
    <n v="0"/>
    <n v="0"/>
    <x v="0"/>
    <n v="1.5294000000000001"/>
    <n v="0"/>
    <n v="0"/>
  </r>
  <r>
    <s v="COR446"/>
    <x v="7"/>
    <s v="Correction and Rehabilitation"/>
    <s v="COR 42 MSD Information Technology"/>
    <x v="0"/>
    <n v="94333"/>
    <n v="0"/>
    <n v="0"/>
    <x v="2"/>
    <n v="0.94333"/>
    <n v="0"/>
    <n v="0"/>
  </r>
  <r>
    <s v="COR447"/>
    <x v="7"/>
    <s v="Correction and Rehabilitation"/>
    <s v="COR 42 MSD Management Services Division"/>
    <x v="1"/>
    <n v="175873"/>
    <n v="0"/>
    <n v="0"/>
    <x v="0"/>
    <n v="1.7587299999999999"/>
    <n v="0"/>
    <n v="0"/>
  </r>
  <r>
    <s v="COR448"/>
    <x v="7"/>
    <s v="Correction and Rehabilitation"/>
    <s v="COR 42 MSD Management Services Division"/>
    <x v="1"/>
    <n v="72571.291599999997"/>
    <n v="0"/>
    <n v="0"/>
    <x v="2"/>
    <n v="0.72571291599999999"/>
    <n v="0"/>
    <n v="0"/>
  </r>
  <r>
    <s v="COR449"/>
    <x v="7"/>
    <s v="Correction and Rehabilitation"/>
    <s v="COR 42 MSD Management Services Division"/>
    <x v="0"/>
    <n v="88000"/>
    <n v="0"/>
    <n v="0"/>
    <x v="2"/>
    <n v="0.88"/>
    <n v="0"/>
    <n v="0"/>
  </r>
  <r>
    <s v="COR450"/>
    <x v="7"/>
    <s v="Correction and Rehabilitation"/>
    <s v="COR 42 MSD Procurement and Contracts"/>
    <x v="1"/>
    <n v="107226.5705"/>
    <n v="0"/>
    <n v="0"/>
    <x v="1"/>
    <n v="1.072265705"/>
    <n v="0"/>
    <n v="0"/>
  </r>
  <r>
    <s v="COR451"/>
    <x v="7"/>
    <s v="Correction and Rehabilitation"/>
    <s v="COR 42 MSD Training and Staff Development"/>
    <x v="0"/>
    <n v="97488.398799999995"/>
    <n v="0"/>
    <n v="0"/>
    <x v="2"/>
    <n v="0.97488398799999998"/>
    <n v="0"/>
    <n v="0"/>
  </r>
  <r>
    <s v="COR452"/>
    <x v="7"/>
    <s v="Correction and Rehabilitation"/>
    <s v="COR 42 MSD Training and Staff Development"/>
    <x v="0"/>
    <n v="87094"/>
    <n v="4147.66"/>
    <n v="0"/>
    <x v="2"/>
    <n v="0.87094000000000005"/>
    <n v="4.1476599999999995E-2"/>
    <n v="0"/>
  </r>
  <r>
    <s v="COR453"/>
    <x v="7"/>
    <s v="Correction and Rehabilitation"/>
    <s v="COR 42 PRRS Assessment and Quality Services"/>
    <x v="1"/>
    <n v="112267"/>
    <n v="0"/>
    <n v="5332.31"/>
    <x v="1"/>
    <n v="1.1226700000000001"/>
    <n v="0"/>
    <n v="5.3323100000000005E-2"/>
  </r>
  <r>
    <s v="COR454"/>
    <x v="7"/>
    <s v="Correction and Rehabilitation"/>
    <s v="COR 42 PRRS Assessment and Quality Services"/>
    <x v="1"/>
    <n v="57759.539799999999"/>
    <n v="556.99"/>
    <n v="0"/>
    <x v="2"/>
    <n v="0.57759539800000004"/>
    <n v="5.5699E-3"/>
    <n v="0"/>
  </r>
  <r>
    <s v="COR455"/>
    <x v="7"/>
    <s v="Correction and Rehabilitation"/>
    <s v="COR 42 PRRS Assessment and Quality Services"/>
    <x v="1"/>
    <n v="88481.29"/>
    <n v="0"/>
    <n v="0"/>
    <x v="2"/>
    <n v="0.8848128999999999"/>
    <n v="0"/>
    <n v="0"/>
  </r>
  <r>
    <s v="COR456"/>
    <x v="7"/>
    <s v="Correction and Rehabilitation"/>
    <s v="COR 42 PRRS Facility and Security"/>
    <x v="0"/>
    <n v="92971.505900000004"/>
    <n v="54104.56"/>
    <n v="0"/>
    <x v="2"/>
    <n v="0.92971505900000007"/>
    <n v="0.54104560000000002"/>
    <n v="0"/>
  </r>
  <r>
    <s v="COR457"/>
    <x v="7"/>
    <s v="Correction and Rehabilitation"/>
    <s v="COR 42 PRRS Facility and Security"/>
    <x v="0"/>
    <n v="102682"/>
    <n v="31515.51"/>
    <n v="4872.16"/>
    <x v="1"/>
    <n v="1.0268200000000001"/>
    <n v="0.31515509999999997"/>
    <n v="4.8721599999999997E-2"/>
  </r>
  <r>
    <s v="COR458"/>
    <x v="7"/>
    <s v="Correction and Rehabilitation"/>
    <s v="COR 42 PRRS Facility and Security"/>
    <x v="0"/>
    <n v="93986"/>
    <n v="21257.79"/>
    <n v="2878.09"/>
    <x v="2"/>
    <n v="0.93986000000000003"/>
    <n v="0.21257790000000001"/>
    <n v="2.8780900000000002E-2"/>
  </r>
  <r>
    <s v="COR459"/>
    <x v="7"/>
    <s v="Correction and Rehabilitation"/>
    <s v="COR 42 PRRS Facility and Security"/>
    <x v="0"/>
    <n v="93986.000899999999"/>
    <n v="10344.290000000001"/>
    <n v="1527.37"/>
    <x v="2"/>
    <n v="0.939860009"/>
    <n v="0.1034429"/>
    <n v="1.5273699999999999E-2"/>
  </r>
  <r>
    <s v="COR460"/>
    <x v="7"/>
    <s v="Correction and Rehabilitation"/>
    <s v="COR 42 PRRS Facility and Security"/>
    <x v="0"/>
    <n v="102682"/>
    <n v="46358.06"/>
    <n v="4872.16"/>
    <x v="1"/>
    <n v="1.0268200000000001"/>
    <n v="0.46358059999999995"/>
    <n v="4.8721599999999997E-2"/>
  </r>
  <r>
    <s v="COR461"/>
    <x v="7"/>
    <s v="Correction and Rehabilitation"/>
    <s v="COR 42 PRRS Facility and Security"/>
    <x v="0"/>
    <n v="102682"/>
    <n v="58179.79"/>
    <n v="6807.29"/>
    <x v="1"/>
    <n v="1.0268200000000001"/>
    <n v="0.58179789999999998"/>
    <n v="6.8072900000000006E-2"/>
  </r>
  <r>
    <s v="COR462"/>
    <x v="7"/>
    <s v="Correction and Rehabilitation"/>
    <s v="COR 42 PRRS Facility and Security"/>
    <x v="0"/>
    <n v="120411.26"/>
    <n v="132231.35999999999"/>
    <n v="4350.3999999999996"/>
    <x v="1"/>
    <n v="1.2041126"/>
    <n v="1.3223135999999998"/>
    <n v="4.3503999999999994E-2"/>
  </r>
  <r>
    <s v="COR463"/>
    <x v="7"/>
    <s v="Correction and Rehabilitation"/>
    <s v="COR 42 PRRS Facility and Security"/>
    <x v="0"/>
    <n v="84121.108999999997"/>
    <n v="13468.7"/>
    <n v="0"/>
    <x v="2"/>
    <n v="0.84121108999999994"/>
    <n v="0.134687"/>
    <n v="0"/>
  </r>
  <r>
    <s v="COR464"/>
    <x v="7"/>
    <s v="Correction and Rehabilitation"/>
    <s v="COR 42 PRRS Facility and Security"/>
    <x v="0"/>
    <n v="102682"/>
    <n v="12978.45"/>
    <n v="4872.16"/>
    <x v="1"/>
    <n v="1.0268200000000001"/>
    <n v="0.1297845"/>
    <n v="4.8721599999999997E-2"/>
  </r>
  <r>
    <s v="COR465"/>
    <x v="7"/>
    <s v="Correction and Rehabilitation"/>
    <s v="COR 42 PRRS Facility and Security"/>
    <x v="0"/>
    <n v="102682"/>
    <n v="13429.86"/>
    <n v="2602.5100000000002"/>
    <x v="1"/>
    <n v="1.0268200000000001"/>
    <n v="0.13429860000000002"/>
    <n v="2.6025100000000002E-2"/>
  </r>
  <r>
    <s v="COR466"/>
    <x v="7"/>
    <s v="Correction and Rehabilitation"/>
    <s v="COR 42 PRRS Facility and Security"/>
    <x v="0"/>
    <n v="102682"/>
    <n v="19870.32"/>
    <n v="7765.1"/>
    <x v="1"/>
    <n v="1.0268200000000001"/>
    <n v="0.1987032"/>
    <n v="7.7650999999999998E-2"/>
  </r>
  <r>
    <s v="COR467"/>
    <x v="7"/>
    <s v="Correction and Rehabilitation"/>
    <s v="COR 42 PRRS Facility and Security"/>
    <x v="0"/>
    <n v="93986"/>
    <n v="38911.26"/>
    <n v="0"/>
    <x v="2"/>
    <n v="0.93986000000000003"/>
    <n v="0.38911260000000003"/>
    <n v="0"/>
  </r>
  <r>
    <s v="COR468"/>
    <x v="7"/>
    <s v="Correction and Rehabilitation"/>
    <s v="COR 42 PRRS Facility and Security"/>
    <x v="1"/>
    <n v="84560.535000000003"/>
    <n v="20510.8"/>
    <n v="0"/>
    <x v="2"/>
    <n v="0.84560535000000003"/>
    <n v="0.20510799999999998"/>
    <n v="0"/>
  </r>
  <r>
    <s v="COR469"/>
    <x v="7"/>
    <s v="Correction and Rehabilitation"/>
    <s v="COR 42 PRRS Facility and Security"/>
    <x v="1"/>
    <n v="68283.09"/>
    <n v="36910.32"/>
    <n v="0"/>
    <x v="2"/>
    <n v="0.68283090000000002"/>
    <n v="0.36910320000000002"/>
    <n v="0"/>
  </r>
  <r>
    <s v="COR470"/>
    <x v="7"/>
    <s v="Correction and Rehabilitation"/>
    <s v="COR 42 PRRS Facility and Security"/>
    <x v="1"/>
    <n v="80466.735400000005"/>
    <n v="4290.88"/>
    <n v="0"/>
    <x v="2"/>
    <n v="0.804667354"/>
    <n v="4.2908800000000004E-2"/>
    <n v="0"/>
  </r>
  <r>
    <s v="COR471"/>
    <x v="7"/>
    <s v="Correction and Rehabilitation"/>
    <s v="COR 42 PRRS Facility and Security"/>
    <x v="1"/>
    <n v="77596.572499999995"/>
    <n v="12773.47"/>
    <n v="0"/>
    <x v="2"/>
    <n v="0.77596572499999994"/>
    <n v="0.12773470000000001"/>
    <n v="0"/>
  </r>
  <r>
    <s v="COR472"/>
    <x v="7"/>
    <s v="Correction and Rehabilitation"/>
    <s v="COR 42 PRRS Facility and Security"/>
    <x v="1"/>
    <n v="77746.537899999996"/>
    <n v="25190.92"/>
    <n v="0"/>
    <x v="2"/>
    <n v="0.77746537900000001"/>
    <n v="0.2519092"/>
    <n v="0"/>
  </r>
  <r>
    <s v="COR473"/>
    <x v="7"/>
    <s v="Correction and Rehabilitation"/>
    <s v="COR 42 PRRS Facility and Security"/>
    <x v="0"/>
    <n v="70989.366599999994"/>
    <n v="11113.17"/>
    <n v="0"/>
    <x v="2"/>
    <n v="0.70989366599999992"/>
    <n v="0.1111317"/>
    <n v="0"/>
  </r>
  <r>
    <s v="COR474"/>
    <x v="7"/>
    <s v="Correction and Rehabilitation"/>
    <s v="COR 42 PRRS Facility and Security"/>
    <x v="0"/>
    <n v="69524.713600000003"/>
    <n v="25999.24"/>
    <n v="0"/>
    <x v="2"/>
    <n v="0.69524713599999999"/>
    <n v="0.25999240000000001"/>
    <n v="0"/>
  </r>
  <r>
    <s v="COR475"/>
    <x v="7"/>
    <s v="Correction and Rehabilitation"/>
    <s v="COR 42 PRRS Facility and Security"/>
    <x v="0"/>
    <n v="69737.383199999997"/>
    <n v="19341.86"/>
    <n v="0"/>
    <x v="2"/>
    <n v="0.69737383199999992"/>
    <n v="0.1934186"/>
    <n v="0"/>
  </r>
  <r>
    <s v="COR476"/>
    <x v="7"/>
    <s v="Correction and Rehabilitation"/>
    <s v="COR 42 PRRS Facility and Security"/>
    <x v="1"/>
    <n v="69947.37"/>
    <n v="7215.48"/>
    <n v="0"/>
    <x v="2"/>
    <n v="0.69947369999999998"/>
    <n v="7.2154799999999991E-2"/>
    <n v="0"/>
  </r>
  <r>
    <s v="COR477"/>
    <x v="7"/>
    <s v="Correction and Rehabilitation"/>
    <s v="COR 42 PRRS Facility and Security"/>
    <x v="0"/>
    <n v="60134.590199999999"/>
    <n v="5442.63"/>
    <n v="0"/>
    <x v="2"/>
    <n v="0.60134590199999993"/>
    <n v="5.4426300000000004E-2"/>
    <n v="0"/>
  </r>
  <r>
    <s v="COR478"/>
    <x v="7"/>
    <s v="Correction and Rehabilitation"/>
    <s v="COR 42 PRRS Reentry Services and Programs"/>
    <x v="0"/>
    <n v="112267"/>
    <n v="0"/>
    <n v="6877.27"/>
    <x v="1"/>
    <n v="1.1226700000000001"/>
    <n v="0"/>
    <n v="6.8772700000000006E-2"/>
  </r>
  <r>
    <s v="COR479"/>
    <x v="7"/>
    <s v="Correction and Rehabilitation"/>
    <s v="COR 42 PRRS Reentry Services and Programs"/>
    <x v="0"/>
    <n v="143909.4"/>
    <n v="0"/>
    <n v="2125.2600000000002"/>
    <x v="1"/>
    <n v="1.4390939999999999"/>
    <n v="0"/>
    <n v="2.1252600000000003E-2"/>
  </r>
  <r>
    <s v="COR480"/>
    <x v="7"/>
    <s v="Correction and Rehabilitation"/>
    <s v="COR 42 PRRS Reentry Services and Programs"/>
    <x v="1"/>
    <n v="104622.63710000001"/>
    <n v="426.46"/>
    <n v="0"/>
    <x v="1"/>
    <n v="1.0462263710000002"/>
    <n v="4.2645999999999995E-3"/>
    <n v="0"/>
  </r>
  <r>
    <s v="COR481"/>
    <x v="7"/>
    <s v="Correction and Rehabilitation"/>
    <s v="COR 42 PRRS Reentry Services and Programs"/>
    <x v="1"/>
    <n v="99937.013200000001"/>
    <n v="0"/>
    <n v="0"/>
    <x v="2"/>
    <n v="0.99937013200000002"/>
    <n v="0"/>
    <n v="0"/>
  </r>
  <r>
    <s v="COR482"/>
    <x v="7"/>
    <s v="Correction and Rehabilitation"/>
    <s v="COR 42 PRRS Reentry Services and Programs"/>
    <x v="1"/>
    <n v="84874.238899999997"/>
    <n v="168.36"/>
    <n v="0"/>
    <x v="2"/>
    <n v="0.84874238899999999"/>
    <n v="1.6836000000000002E-3"/>
    <n v="0"/>
  </r>
  <r>
    <s v="COR483"/>
    <x v="7"/>
    <s v="Correction and Rehabilitation"/>
    <s v="COR 42 PRRS Reentry Services and Programs"/>
    <x v="0"/>
    <n v="79847.494300000006"/>
    <n v="315.08"/>
    <n v="0"/>
    <x v="2"/>
    <n v="0.7984749430000001"/>
    <n v="3.1508E-3"/>
    <n v="0"/>
  </r>
  <r>
    <s v="COR484"/>
    <x v="7"/>
    <s v="Correction and Rehabilitation"/>
    <s v="COR 42 PTS Alternative Community Services"/>
    <x v="1"/>
    <n v="102682"/>
    <n v="0"/>
    <n v="898.52"/>
    <x v="1"/>
    <n v="1.0268200000000001"/>
    <n v="0"/>
    <n v="8.9852000000000005E-3"/>
  </r>
  <r>
    <s v="COR485"/>
    <x v="7"/>
    <s v="Correction and Rehabilitation"/>
    <s v="COR 42 PTS Alternative Community Services"/>
    <x v="0"/>
    <n v="98427.574299999993"/>
    <n v="0"/>
    <n v="0"/>
    <x v="2"/>
    <n v="0.98427574299999998"/>
    <n v="0"/>
    <n v="0"/>
  </r>
  <r>
    <s v="COR486"/>
    <x v="7"/>
    <s v="Correction and Rehabilitation"/>
    <s v="COR 42 PTS Supervision"/>
    <x v="0"/>
    <n v="107934"/>
    <n v="0"/>
    <n v="556.34"/>
    <x v="1"/>
    <n v="1.07934"/>
    <n v="0"/>
    <n v="5.5634000000000005E-3"/>
  </r>
  <r>
    <s v="COR487"/>
    <x v="7"/>
    <s v="Correction and Rehabilitation"/>
    <s v="COR 42 PTS Alternative Community Services"/>
    <x v="0"/>
    <n v="102682"/>
    <n v="0"/>
    <n v="4872.16"/>
    <x v="1"/>
    <n v="1.0268200000000001"/>
    <n v="0"/>
    <n v="4.8721599999999997E-2"/>
  </r>
  <r>
    <s v="COR488"/>
    <x v="7"/>
    <s v="Correction and Rehabilitation"/>
    <s v="COR 42 PTS Assessment"/>
    <x v="1"/>
    <n v="122842"/>
    <n v="0"/>
    <n v="5246.26"/>
    <x v="1"/>
    <n v="1.2284200000000001"/>
    <n v="0"/>
    <n v="5.2462600000000005E-2"/>
  </r>
  <r>
    <s v="COR489"/>
    <x v="7"/>
    <s v="Correction and Rehabilitation"/>
    <s v="COR 42 PTS Assessment"/>
    <x v="1"/>
    <n v="88467.117899999997"/>
    <n v="93.12"/>
    <n v="0"/>
    <x v="2"/>
    <n v="0.88467117900000003"/>
    <n v="9.3120000000000008E-4"/>
    <n v="0"/>
  </r>
  <r>
    <s v="COR490"/>
    <x v="7"/>
    <s v="Correction and Rehabilitation"/>
    <s v="COR 42 PTS Assessment"/>
    <x v="1"/>
    <n v="73444.738500000007"/>
    <n v="10929.62"/>
    <n v="0"/>
    <x v="2"/>
    <n v="0.73444738500000006"/>
    <n v="0.10929620000000001"/>
    <n v="0"/>
  </r>
  <r>
    <s v="COR491"/>
    <x v="7"/>
    <s v="Correction and Rehabilitation"/>
    <s v="COR 42 PTS Assessment"/>
    <x v="1"/>
    <n v="102682"/>
    <n v="109.53"/>
    <n v="0"/>
    <x v="1"/>
    <n v="1.0268200000000001"/>
    <n v="1.0953E-3"/>
    <n v="0"/>
  </r>
  <r>
    <s v="COR492"/>
    <x v="7"/>
    <s v="Correction and Rehabilitation"/>
    <s v="COR 42 PTS Assessment"/>
    <x v="0"/>
    <n v="85500"/>
    <n v="30.83"/>
    <n v="0"/>
    <x v="2"/>
    <n v="0.85499999999999998"/>
    <n v="3.0829999999999996E-4"/>
    <n v="0"/>
  </r>
  <r>
    <s v="COR493"/>
    <x v="7"/>
    <s v="Correction and Rehabilitation"/>
    <s v="COR 42 PTS Diversion Services"/>
    <x v="0"/>
    <n v="149671.09"/>
    <n v="0"/>
    <n v="0"/>
    <x v="1"/>
    <n v="1.4967109000000001"/>
    <n v="0"/>
    <n v="0"/>
  </r>
  <r>
    <s v="COR494"/>
    <x v="7"/>
    <s v="Correction and Rehabilitation"/>
    <s v="COR 42 PTS Intervention Program for Substance Abusers"/>
    <x v="1"/>
    <n v="72463"/>
    <n v="0"/>
    <n v="3420.79"/>
    <x v="2"/>
    <n v="0.72463"/>
    <n v="0"/>
    <n v="3.4207899999999999E-2"/>
  </r>
  <r>
    <s v="COR495"/>
    <x v="7"/>
    <s v="Correction and Rehabilitation"/>
    <s v="COR 42 PTS Intervention Program for Substance Abusers"/>
    <x v="1"/>
    <n v="85765.299799999993"/>
    <n v="0"/>
    <n v="0"/>
    <x v="2"/>
    <n v="0.85765299799999994"/>
    <n v="0"/>
    <n v="0"/>
  </r>
  <r>
    <s v="COR496"/>
    <x v="7"/>
    <s v="Correction and Rehabilitation"/>
    <s v="COR 42 PTS Intervention Program for Substance Abusers"/>
    <x v="1"/>
    <n v="46862.73"/>
    <n v="0"/>
    <n v="0"/>
    <x v="3"/>
    <n v="0.46862730000000002"/>
    <n v="0"/>
    <n v="0"/>
  </r>
  <r>
    <s v="COR497"/>
    <x v="7"/>
    <s v="Correction and Rehabilitation"/>
    <s v="COR 42 PTS Pre-Trial Services"/>
    <x v="0"/>
    <n v="122842"/>
    <n v="0"/>
    <n v="871.92"/>
    <x v="1"/>
    <n v="1.2284200000000001"/>
    <n v="0"/>
    <n v="8.7191999999999999E-3"/>
  </r>
  <r>
    <s v="COR498"/>
    <x v="7"/>
    <s v="Correction and Rehabilitation"/>
    <s v="COR 42 PTS Pre-Trial Services"/>
    <x v="1"/>
    <n v="72463"/>
    <n v="101.22"/>
    <n v="3420.79"/>
    <x v="2"/>
    <n v="0.72463"/>
    <n v="1.0122E-3"/>
    <n v="3.4207899999999999E-2"/>
  </r>
  <r>
    <s v="COR499"/>
    <x v="7"/>
    <s v="Correction and Rehabilitation"/>
    <s v="COR 42 PTS Pre-Trial Services"/>
    <x v="0"/>
    <n v="154508.51"/>
    <n v="0"/>
    <n v="0"/>
    <x v="0"/>
    <n v="1.5450851000000001"/>
    <n v="0"/>
    <n v="0"/>
  </r>
  <r>
    <s v="COR500"/>
    <x v="7"/>
    <s v="Correction and Rehabilitation"/>
    <s v="COR 42 PTS Pre-Trial Services"/>
    <x v="1"/>
    <n v="56027.696400000001"/>
    <n v="81.63"/>
    <n v="0"/>
    <x v="2"/>
    <n v="0.56027696400000004"/>
    <n v="8.1629999999999995E-4"/>
    <n v="0"/>
  </r>
  <r>
    <s v="COR501"/>
    <x v="7"/>
    <s v="Correction and Rehabilitation"/>
    <s v="COR 42 PTS Supervision"/>
    <x v="0"/>
    <n v="112267"/>
    <n v="172.62"/>
    <n v="5332.31"/>
    <x v="1"/>
    <n v="1.1226700000000001"/>
    <n v="1.7262E-3"/>
    <n v="5.3323100000000005E-2"/>
  </r>
  <r>
    <s v="COR502"/>
    <x v="7"/>
    <s v="Correction and Rehabilitation"/>
    <s v="COR 42 PTS Supervision"/>
    <x v="0"/>
    <n v="95927"/>
    <n v="4599.0600000000004"/>
    <n v="4971.71"/>
    <x v="2"/>
    <n v="0.95926999999999996"/>
    <n v="4.5990600000000006E-2"/>
    <n v="4.97171E-2"/>
  </r>
  <r>
    <s v="COR503"/>
    <x v="7"/>
    <s v="Correction and Rehabilitation"/>
    <s v="COR 42 PTS Supervision"/>
    <x v="1"/>
    <n v="112267"/>
    <n v="109.59"/>
    <n v="3360.42"/>
    <x v="1"/>
    <n v="1.1226700000000001"/>
    <n v="1.0959000000000001E-3"/>
    <n v="3.3604200000000001E-2"/>
  </r>
  <r>
    <s v="COR504"/>
    <x v="7"/>
    <s v="Correction and Rehabilitation"/>
    <s v="COR 42 PTS Supervision"/>
    <x v="0"/>
    <n v="117424"/>
    <n v="0"/>
    <n v="5013.3"/>
    <x v="1"/>
    <n v="1.17424"/>
    <n v="0"/>
    <n v="5.0133000000000004E-2"/>
  </r>
  <r>
    <s v="COR505"/>
    <x v="7"/>
    <s v="Correction and Rehabilitation"/>
    <s v="COR 42 PTS Supervision"/>
    <x v="1"/>
    <n v="112267"/>
    <n v="0"/>
    <n v="5332.31"/>
    <x v="1"/>
    <n v="1.1226700000000001"/>
    <n v="0"/>
    <n v="5.3323100000000005E-2"/>
  </r>
  <r>
    <s v="COR506"/>
    <x v="7"/>
    <s v="Correction and Rehabilitation"/>
    <s v="COR 42 PTS Supervision"/>
    <x v="0"/>
    <n v="112267"/>
    <n v="0"/>
    <n v="8950.52"/>
    <x v="1"/>
    <n v="1.1226700000000001"/>
    <n v="0"/>
    <n v="8.9505200000000007E-2"/>
  </r>
  <r>
    <s v="COR507"/>
    <x v="7"/>
    <s v="Correction and Rehabilitation"/>
    <s v="COR 42 PTS Supervision"/>
    <x v="0"/>
    <n v="103571.698"/>
    <n v="933.51"/>
    <n v="0"/>
    <x v="1"/>
    <n v="1.0357169800000001"/>
    <n v="9.3351000000000007E-3"/>
    <n v="0"/>
  </r>
  <r>
    <s v="COR508"/>
    <x v="7"/>
    <s v="Correction and Rehabilitation"/>
    <s v="COR 42 PTS Supervision"/>
    <x v="1"/>
    <n v="112267"/>
    <n v="129.47999999999999"/>
    <n v="5332.31"/>
    <x v="1"/>
    <n v="1.1226700000000001"/>
    <n v="1.2947999999999998E-3"/>
    <n v="5.3323100000000005E-2"/>
  </r>
  <r>
    <s v="COR509"/>
    <x v="7"/>
    <s v="Correction and Rehabilitation"/>
    <s v="COR 42 PTS Supervision"/>
    <x v="1"/>
    <n v="100090.9656"/>
    <n v="206.12"/>
    <n v="0"/>
    <x v="1"/>
    <n v="1.0009096559999999"/>
    <n v="2.0612E-3"/>
    <n v="0"/>
  </r>
  <r>
    <s v="COR510"/>
    <x v="7"/>
    <s v="Correction and Rehabilitation"/>
    <s v="COR 42 PTS Supervision"/>
    <x v="0"/>
    <n v="110509.2775"/>
    <n v="0"/>
    <n v="0"/>
    <x v="1"/>
    <n v="1.1050927749999999"/>
    <n v="0"/>
    <n v="0"/>
  </r>
  <r>
    <s v="COR511"/>
    <x v="7"/>
    <s v="Correction and Rehabilitation"/>
    <s v="COR 42 PTS Supervision"/>
    <x v="1"/>
    <n v="91367.32"/>
    <n v="159.36000000000001"/>
    <n v="0"/>
    <x v="2"/>
    <n v="0.91367320000000007"/>
    <n v="1.5936000000000001E-3"/>
    <n v="0"/>
  </r>
  <r>
    <s v="COR512"/>
    <x v="7"/>
    <s v="Correction and Rehabilitation"/>
    <s v="COR 42 PTS Supervision"/>
    <x v="1"/>
    <n v="80255.475399999996"/>
    <n v="11823.3"/>
    <n v="0"/>
    <x v="2"/>
    <n v="0.80255475399999998"/>
    <n v="0.11823299999999999"/>
    <n v="0"/>
  </r>
  <r>
    <s v="COR513"/>
    <x v="7"/>
    <s v="Correction and Rehabilitation"/>
    <s v="COR 42 PTS Supervision"/>
    <x v="1"/>
    <n v="87845.348899999997"/>
    <n v="31.68"/>
    <n v="0"/>
    <x v="2"/>
    <n v="0.87845348899999998"/>
    <n v="3.168E-4"/>
    <n v="0"/>
  </r>
  <r>
    <s v="CUS01"/>
    <x v="8"/>
    <s v="Community Use of Public Facilities"/>
    <s v="CUS 70 Community Use of Public Facilities"/>
    <x v="1"/>
    <n v="22639"/>
    <n v="0"/>
    <n v="0"/>
    <x v="3"/>
    <n v="0.22639000000000001"/>
    <n v="0"/>
    <n v="0"/>
  </r>
  <r>
    <s v="CUS02"/>
    <x v="8"/>
    <s v="Community Use of Public Facilities"/>
    <s v="CUS 70 Core Services Team"/>
    <x v="1"/>
    <n v="98228"/>
    <n v="1246.82"/>
    <n v="7816.14"/>
    <x v="2"/>
    <n v="0.98228000000000004"/>
    <n v="1.2468199999999999E-2"/>
    <n v="7.8161400000000006E-2"/>
  </r>
  <r>
    <s v="CUS03"/>
    <x v="8"/>
    <s v="Community Use of Public Facilities"/>
    <s v="CUS 70 Core Services Team"/>
    <x v="1"/>
    <n v="98228"/>
    <n v="1760.54"/>
    <n v="2860.03"/>
    <x v="2"/>
    <n v="0.98228000000000004"/>
    <n v="1.76054E-2"/>
    <n v="2.8600300000000002E-2"/>
  </r>
  <r>
    <s v="CUS04"/>
    <x v="8"/>
    <s v="Community Use of Public Facilities"/>
    <s v="CUS 70 Core Services Team"/>
    <x v="0"/>
    <n v="147947.82"/>
    <n v="0"/>
    <n v="0"/>
    <x v="1"/>
    <n v="1.4794782"/>
    <n v="0"/>
    <n v="0"/>
  </r>
  <r>
    <s v="CUS05"/>
    <x v="8"/>
    <s v="Community Use of Public Facilities"/>
    <s v="CUS 70 Core Services Team"/>
    <x v="1"/>
    <n v="86103"/>
    <n v="0"/>
    <n v="4076.04"/>
    <x v="2"/>
    <n v="0.86102999999999996"/>
    <n v="0"/>
    <n v="4.0760400000000002E-2"/>
  </r>
  <r>
    <s v="CUS06"/>
    <x v="8"/>
    <s v="Community Use of Public Facilities"/>
    <s v="CUS 70 Core Services Team"/>
    <x v="1"/>
    <n v="86103"/>
    <n v="1335.03"/>
    <n v="0"/>
    <x v="2"/>
    <n v="0.86102999999999996"/>
    <n v="1.3350299999999999E-2"/>
    <n v="0"/>
  </r>
  <r>
    <s v="CUS07"/>
    <x v="8"/>
    <s v="Community Use of Public Facilities"/>
    <s v="CUS 70 Core Services Team"/>
    <x v="1"/>
    <n v="79077.905799999993"/>
    <n v="57.03"/>
    <n v="0"/>
    <x v="2"/>
    <n v="0.79077905799999992"/>
    <n v="5.7030000000000004E-4"/>
    <n v="0"/>
  </r>
  <r>
    <s v="CUS08"/>
    <x v="8"/>
    <s v="Community Use of Public Facilities"/>
    <s v="CUS 70 Core Services Team"/>
    <x v="0"/>
    <n v="87331.61"/>
    <n v="0"/>
    <n v="0"/>
    <x v="2"/>
    <n v="0.87331610000000004"/>
    <n v="0"/>
    <n v="0"/>
  </r>
  <r>
    <s v="CUS09"/>
    <x v="8"/>
    <s v="Community Use of Public Facilities"/>
    <s v="CUS 70 Core Services Team"/>
    <x v="1"/>
    <n v="89929.983999999997"/>
    <n v="162.66999999999999"/>
    <n v="0"/>
    <x v="2"/>
    <n v="0.89929983999999996"/>
    <n v="1.6266999999999998E-3"/>
    <n v="0"/>
  </r>
  <r>
    <s v="CUS10"/>
    <x v="8"/>
    <s v="Community Use of Public Facilities"/>
    <s v="CUS 70 Core Services Team"/>
    <x v="1"/>
    <n v="70343"/>
    <n v="228.28"/>
    <n v="0"/>
    <x v="2"/>
    <n v="0.70343"/>
    <n v="2.2828000000000002E-3"/>
    <n v="0"/>
  </r>
  <r>
    <s v="CUS11"/>
    <x v="8"/>
    <s v="Community Use of Public Facilities"/>
    <s v="CUS 70 Core Services Team"/>
    <x v="1"/>
    <n v="70343"/>
    <n v="0"/>
    <n v="0"/>
    <x v="2"/>
    <n v="0.70343"/>
    <n v="0"/>
    <n v="0"/>
  </r>
  <r>
    <s v="CUS12"/>
    <x v="8"/>
    <s v="Community Use of Public Facilities"/>
    <s v="CUS 70 Core Services Team"/>
    <x v="1"/>
    <n v="70343"/>
    <n v="253.65"/>
    <n v="0"/>
    <x v="2"/>
    <n v="0.70343"/>
    <n v="2.5365000000000001E-3"/>
    <n v="0"/>
  </r>
  <r>
    <s v="CUS13"/>
    <x v="8"/>
    <s v="Community Use of Public Facilities"/>
    <s v="CUS 70 Core Services Team"/>
    <x v="1"/>
    <n v="70343"/>
    <n v="0"/>
    <n v="0"/>
    <x v="2"/>
    <n v="0.70343"/>
    <n v="0"/>
    <n v="0"/>
  </r>
  <r>
    <s v="CUS14"/>
    <x v="8"/>
    <s v="Community Use of Public Facilities"/>
    <s v="CUS 70 Core Services Team"/>
    <x v="1"/>
    <n v="70343"/>
    <n v="0"/>
    <n v="0"/>
    <x v="2"/>
    <n v="0.70343"/>
    <n v="0"/>
    <n v="0"/>
  </r>
  <r>
    <s v="CUS15"/>
    <x v="8"/>
    <s v="Community Use of Public Facilities"/>
    <s v="CUS 70 Director"/>
    <x v="1"/>
    <n v="196059"/>
    <n v="0"/>
    <n v="0"/>
    <x v="0"/>
    <n v="1.9605900000000001"/>
    <n v="0"/>
    <n v="0"/>
  </r>
  <r>
    <s v="CUS16"/>
    <x v="8"/>
    <s v="Community Use of Public Facilities"/>
    <s v="CUS 70 Director"/>
    <x v="0"/>
    <n v="95299"/>
    <n v="0"/>
    <n v="0"/>
    <x v="2"/>
    <n v="0.95299"/>
    <n v="0"/>
    <n v="0"/>
  </r>
  <r>
    <s v="CUS17"/>
    <x v="8"/>
    <s v="Community Use of Public Facilities"/>
    <s v="CUS 70 Finance and Administrative Support Team"/>
    <x v="1"/>
    <n v="127973.8"/>
    <n v="0"/>
    <n v="0"/>
    <x v="1"/>
    <n v="1.279738"/>
    <n v="0"/>
    <n v="0"/>
  </r>
  <r>
    <s v="CUS18"/>
    <x v="8"/>
    <s v="Community Use of Public Facilities"/>
    <s v="CUS 70 Finance and Administrative Support Team"/>
    <x v="0"/>
    <n v="134500"/>
    <n v="0"/>
    <n v="5747.8"/>
    <x v="1"/>
    <n v="1.345"/>
    <n v="0"/>
    <n v="5.7478000000000001E-2"/>
  </r>
  <r>
    <s v="CUS19"/>
    <x v="8"/>
    <s v="Community Use of Public Facilities"/>
    <s v="CUS 70 Finance and Administrative Support Team"/>
    <x v="1"/>
    <n v="78947"/>
    <n v="430.48"/>
    <n v="0"/>
    <x v="2"/>
    <n v="0.78947000000000001"/>
    <n v="4.3048000000000001E-3"/>
    <n v="0"/>
  </r>
  <r>
    <s v="CUS20"/>
    <x v="8"/>
    <s v="Community Use of Public Facilities"/>
    <s v="CUS 70 Finance and Administrative Support Team"/>
    <x v="0"/>
    <n v="117424"/>
    <n v="20.77"/>
    <n v="0"/>
    <x v="1"/>
    <n v="1.17424"/>
    <n v="2.0770000000000001E-4"/>
    <n v="0"/>
  </r>
  <r>
    <s v="CUS21"/>
    <x v="8"/>
    <s v="Community Use of Public Facilities"/>
    <s v="CUS 70 Finance and Administrative Support Team"/>
    <x v="0"/>
    <n v="86103"/>
    <n v="108.19"/>
    <n v="0"/>
    <x v="2"/>
    <n v="0.86102999999999996"/>
    <n v="1.0819E-3"/>
    <n v="0"/>
  </r>
  <r>
    <s v="CUS22"/>
    <x v="8"/>
    <s v="Community Use of Public Facilities"/>
    <s v="CUS 70 Finance and Administrative Support Team"/>
    <x v="0"/>
    <n v="98228"/>
    <n v="0"/>
    <n v="0"/>
    <x v="2"/>
    <n v="0.98228000000000004"/>
    <n v="0"/>
    <n v="0"/>
  </r>
  <r>
    <s v="CUS23"/>
    <x v="8"/>
    <s v="Community Use of Public Facilities"/>
    <s v="CUS 70 Finance and Administrative Support Team"/>
    <x v="0"/>
    <n v="108100.9507"/>
    <n v="0"/>
    <n v="0"/>
    <x v="1"/>
    <n v="1.0810095070000001"/>
    <n v="0"/>
    <n v="0"/>
  </r>
  <r>
    <s v="CUS24"/>
    <x v="8"/>
    <s v="Community Use of Public Facilities"/>
    <s v="CUS 70 Finance and Administrative Support Team"/>
    <x v="1"/>
    <n v="80983"/>
    <n v="5164.91"/>
    <n v="0"/>
    <x v="2"/>
    <n v="0.80983000000000005"/>
    <n v="5.1649099999999996E-2"/>
    <n v="0"/>
  </r>
  <r>
    <s v="CUS25"/>
    <x v="8"/>
    <s v="Community Use of Public Facilities"/>
    <s v="CUS 70 Finance and Administrative Support Team"/>
    <x v="1"/>
    <n v="52203.33"/>
    <n v="0"/>
    <n v="0"/>
    <x v="2"/>
    <n v="0.52203330000000003"/>
    <n v="0"/>
    <n v="0"/>
  </r>
  <r>
    <s v="CUS26"/>
    <x v="8"/>
    <s v="Community Use of Public Facilities"/>
    <s v="CUS 70 Silver Spring Civic Building"/>
    <x v="0"/>
    <n v="134333.1"/>
    <n v="0"/>
    <n v="0"/>
    <x v="1"/>
    <n v="1.3433310000000001"/>
    <n v="0"/>
    <n v="0"/>
  </r>
  <r>
    <s v="CUS27"/>
    <x v="8"/>
    <s v="Community Use of Public Facilities"/>
    <s v="CUS 70 Silver Spring Civic Building"/>
    <x v="0"/>
    <n v="64136.846700000002"/>
    <n v="0"/>
    <n v="0"/>
    <x v="2"/>
    <n v="0.64136846700000005"/>
    <n v="0"/>
    <n v="0"/>
  </r>
  <r>
    <s v="CUS28"/>
    <x v="8"/>
    <s v="Community Use of Public Facilities"/>
    <s v="CUS 70 Silver Spring Civic Building"/>
    <x v="1"/>
    <n v="83053.4277"/>
    <n v="0"/>
    <n v="0"/>
    <x v="2"/>
    <n v="0.83053427700000004"/>
    <n v="0"/>
    <n v="0"/>
  </r>
  <r>
    <s v="CUS29"/>
    <x v="8"/>
    <s v="Community Use of Public Facilities"/>
    <s v="CUS 70 Silver Spring Civic Building"/>
    <x v="0"/>
    <n v="70343"/>
    <n v="3401.09"/>
    <n v="0"/>
    <x v="2"/>
    <n v="0.70343"/>
    <n v="3.4010900000000004E-2"/>
    <n v="0"/>
  </r>
  <r>
    <s v="CUS30"/>
    <x v="8"/>
    <s v="Community Use of Public Facilities"/>
    <s v="CUS 70 Silver Spring Civic Building"/>
    <x v="1"/>
    <n v="70343"/>
    <n v="0"/>
    <n v="0"/>
    <x v="2"/>
    <n v="0.70343"/>
    <n v="0"/>
    <n v="0"/>
  </r>
  <r>
    <s v="DEP01"/>
    <x v="9"/>
    <s v="Department of Environmental Protection"/>
    <s v="DEP 80 Administration and Operations"/>
    <x v="0"/>
    <n v="117424"/>
    <n v="812.48"/>
    <n v="3878.42"/>
    <x v="1"/>
    <n v="1.17424"/>
    <n v="8.1247999999999997E-3"/>
    <n v="3.8784199999999998E-2"/>
  </r>
  <r>
    <s v="DEP02"/>
    <x v="9"/>
    <s v="Department of Environmental Protection"/>
    <s v="DEP 80 Administration and Operations"/>
    <x v="1"/>
    <n v="93895"/>
    <n v="0"/>
    <n v="297.99"/>
    <x v="2"/>
    <n v="0.93894999999999995"/>
    <n v="0"/>
    <n v="2.9799000000000002E-3"/>
  </r>
  <r>
    <s v="DEP03"/>
    <x v="9"/>
    <s v="Department of Environmental Protection"/>
    <s v="DEP 80 Administration and Operations"/>
    <x v="1"/>
    <n v="107367"/>
    <n v="0"/>
    <n v="4580.1400000000003"/>
    <x v="1"/>
    <n v="1.0736699999999999"/>
    <n v="0"/>
    <n v="4.5801400000000006E-2"/>
  </r>
  <r>
    <s v="DEP04"/>
    <x v="9"/>
    <s v="Department of Environmental Protection"/>
    <s v="DEP 80 Administration and Operations"/>
    <x v="0"/>
    <n v="122842"/>
    <n v="0"/>
    <n v="0"/>
    <x v="1"/>
    <n v="1.2284200000000001"/>
    <n v="0"/>
    <n v="0"/>
  </r>
  <r>
    <s v="DEP05"/>
    <x v="9"/>
    <s v="Department of Environmental Protection"/>
    <s v="DEP 80 Administration and Operations"/>
    <x v="1"/>
    <n v="117424"/>
    <n v="0"/>
    <n v="4034.58"/>
    <x v="1"/>
    <n v="1.17424"/>
    <n v="0"/>
    <n v="4.0345800000000001E-2"/>
  </r>
  <r>
    <s v="DEP06"/>
    <x v="9"/>
    <s v="Department of Environmental Protection"/>
    <s v="DEP 80 Administration and Operations"/>
    <x v="1"/>
    <n v="78947"/>
    <n v="4134.33"/>
    <n v="6257.7"/>
    <x v="2"/>
    <n v="0.78947000000000001"/>
    <n v="4.1343299999999999E-2"/>
    <n v="6.2576999999999994E-2"/>
  </r>
  <r>
    <s v="DEP07"/>
    <x v="9"/>
    <s v="Department of Environmental Protection"/>
    <s v="DEP 80 Administration and Operations"/>
    <x v="1"/>
    <n v="107367"/>
    <n v="0"/>
    <n v="5097.58"/>
    <x v="1"/>
    <n v="1.0736699999999999"/>
    <n v="0"/>
    <n v="5.0975800000000002E-2"/>
  </r>
  <r>
    <s v="DEP08"/>
    <x v="9"/>
    <s v="Department of Environmental Protection"/>
    <s v="DEP 80 Administration and Operations"/>
    <x v="0"/>
    <n v="152940"/>
    <n v="0"/>
    <n v="0"/>
    <x v="0"/>
    <n v="1.5294000000000001"/>
    <n v="0"/>
    <n v="0"/>
  </r>
  <r>
    <s v="DEP09"/>
    <x v="9"/>
    <s v="Department of Environmental Protection"/>
    <s v="DEP 80 Administration and Operations"/>
    <x v="1"/>
    <n v="117424"/>
    <n v="0"/>
    <n v="1908.14"/>
    <x v="1"/>
    <n v="1.17424"/>
    <n v="0"/>
    <n v="1.9081400000000002E-2"/>
  </r>
  <r>
    <s v="DEP10"/>
    <x v="9"/>
    <s v="Department of Environmental Protection"/>
    <s v="DEP 80 Administration and Operations"/>
    <x v="1"/>
    <n v="111124.85"/>
    <n v="0"/>
    <n v="0"/>
    <x v="1"/>
    <n v="1.1112485000000001"/>
    <n v="0"/>
    <n v="0"/>
  </r>
  <r>
    <s v="DEP11"/>
    <x v="9"/>
    <s v="Department of Environmental Protection"/>
    <s v="DEP 80 Administration and Operations"/>
    <x v="1"/>
    <n v="102069.77099999999"/>
    <n v="0"/>
    <n v="0"/>
    <x v="1"/>
    <n v="1.0206977099999999"/>
    <n v="0"/>
    <n v="0"/>
  </r>
  <r>
    <s v="DEP12"/>
    <x v="9"/>
    <s v="Department of Environmental Protection"/>
    <s v="DEP 80 Administration and Operations"/>
    <x v="1"/>
    <n v="85714.485499999995"/>
    <n v="0"/>
    <n v="0"/>
    <x v="2"/>
    <n v="0.85714485499999993"/>
    <n v="0"/>
    <n v="0"/>
  </r>
  <r>
    <s v="DEP13"/>
    <x v="9"/>
    <s v="Department of Environmental Protection"/>
    <s v="DEP 80 Administration and Operations"/>
    <x v="1"/>
    <n v="117424"/>
    <n v="734.01"/>
    <n v="0"/>
    <x v="1"/>
    <n v="1.17424"/>
    <n v="7.3400999999999996E-3"/>
    <n v="0"/>
  </r>
  <r>
    <s v="DEP14"/>
    <x v="9"/>
    <s v="Department of Environmental Protection"/>
    <s v="DEP 80 Administration and Operations"/>
    <x v="1"/>
    <n v="107367"/>
    <n v="0"/>
    <n v="0"/>
    <x v="1"/>
    <n v="1.0736699999999999"/>
    <n v="0"/>
    <n v="0"/>
  </r>
  <r>
    <s v="DEP15"/>
    <x v="9"/>
    <s v="Department of Environmental Protection"/>
    <s v="DEP 80 Administration and Operations"/>
    <x v="1"/>
    <n v="99333"/>
    <n v="0"/>
    <n v="0"/>
    <x v="2"/>
    <n v="0.99333000000000005"/>
    <n v="0"/>
    <n v="0"/>
  </r>
  <r>
    <s v="DEP16"/>
    <x v="9"/>
    <s v="Department of Environmental Protection"/>
    <s v="DEP 80 Administration and Operations"/>
    <x v="1"/>
    <n v="90722"/>
    <n v="0"/>
    <n v="0"/>
    <x v="2"/>
    <n v="0.90722000000000003"/>
    <n v="0"/>
    <n v="0"/>
  </r>
  <r>
    <s v="DEP17"/>
    <x v="9"/>
    <s v="Department of Environmental Protection"/>
    <s v="DEP 80 Building and Transportation Programs"/>
    <x v="1"/>
    <n v="141324.93"/>
    <n v="0"/>
    <n v="0"/>
    <x v="1"/>
    <n v="1.4132492999999999"/>
    <n v="0"/>
    <n v="0"/>
  </r>
  <r>
    <s v="DEP18"/>
    <x v="9"/>
    <s v="Department of Environmental Protection"/>
    <s v="DEP 80 Building and Transportation Programs"/>
    <x v="1"/>
    <n v="103203.4608"/>
    <n v="0"/>
    <n v="0"/>
    <x v="1"/>
    <n v="1.032034608"/>
    <n v="0"/>
    <n v="0"/>
  </r>
  <r>
    <s v="DEP19"/>
    <x v="9"/>
    <s v="Department of Environmental Protection"/>
    <s v="DEP 80 Building and Transportation Programs"/>
    <x v="1"/>
    <n v="117424"/>
    <n v="0"/>
    <n v="0"/>
    <x v="1"/>
    <n v="1.17424"/>
    <n v="0"/>
    <n v="0"/>
  </r>
  <r>
    <s v="DEP20"/>
    <x v="9"/>
    <s v="Department of Environmental Protection"/>
    <s v="DEP 80 Building and Transportation Programs"/>
    <x v="0"/>
    <n v="99225.94"/>
    <n v="0"/>
    <n v="0"/>
    <x v="2"/>
    <n v="0.99225940000000001"/>
    <n v="0"/>
    <n v="0"/>
  </r>
  <r>
    <s v="DEP21"/>
    <x v="9"/>
    <s v="Department of Environmental Protection"/>
    <s v="DEP 80 Building and Transportation Programs"/>
    <x v="1"/>
    <n v="83144.654999999999"/>
    <n v="0"/>
    <n v="0"/>
    <x v="2"/>
    <n v="0.83144655000000001"/>
    <n v="0"/>
    <n v="0"/>
  </r>
  <r>
    <s v="DEP22"/>
    <x v="9"/>
    <s v="Department of Environmental Protection"/>
    <s v="DEP 80 Building and Transportation Programs"/>
    <x v="0"/>
    <n v="112000"/>
    <n v="0"/>
    <n v="0"/>
    <x v="1"/>
    <n v="1.1200000000000001"/>
    <n v="0"/>
    <n v="0"/>
  </r>
  <r>
    <s v="DEP23"/>
    <x v="9"/>
    <s v="Department of Environmental Protection"/>
    <s v="DEP 80 Building and Transportation Programs"/>
    <x v="0"/>
    <n v="89250"/>
    <n v="0"/>
    <n v="0"/>
    <x v="2"/>
    <n v="0.89249999999999996"/>
    <n v="0"/>
    <n v="0"/>
  </r>
  <r>
    <s v="DEP24"/>
    <x v="9"/>
    <s v="Department of Environmental Protection"/>
    <s v="DEP 80 Building and Transportation Programs"/>
    <x v="1"/>
    <n v="101000"/>
    <n v="0"/>
    <n v="0"/>
    <x v="1"/>
    <n v="1.01"/>
    <n v="0"/>
    <n v="0"/>
  </r>
  <r>
    <s v="DEP25"/>
    <x v="9"/>
    <s v="Department of Environmental Protection"/>
    <s v="DEP 80 Climate Programs"/>
    <x v="0"/>
    <n v="117424"/>
    <n v="0"/>
    <n v="5580.66"/>
    <x v="1"/>
    <n v="1.17424"/>
    <n v="0"/>
    <n v="5.5806599999999998E-2"/>
  </r>
  <r>
    <s v="DEP26"/>
    <x v="9"/>
    <s v="Department of Environmental Protection"/>
    <s v="DEP 80 Climate Programs"/>
    <x v="1"/>
    <n v="79560.94"/>
    <n v="0"/>
    <n v="0"/>
    <x v="2"/>
    <n v="0.79560940000000002"/>
    <n v="0"/>
    <n v="0"/>
  </r>
  <r>
    <s v="DEP27"/>
    <x v="9"/>
    <s v="Department of Environmental Protection"/>
    <s v="DEP 80 Climate Programs"/>
    <x v="0"/>
    <n v="143303.53"/>
    <n v="0"/>
    <n v="0"/>
    <x v="1"/>
    <n v="1.4330353"/>
    <n v="0"/>
    <n v="0"/>
  </r>
  <r>
    <s v="DEP28"/>
    <x v="9"/>
    <s v="Department of Environmental Protection"/>
    <s v="DEP 80 Communications and Public Engagement"/>
    <x v="1"/>
    <n v="107367"/>
    <n v="0"/>
    <n v="1744.73"/>
    <x v="1"/>
    <n v="1.0736699999999999"/>
    <n v="0"/>
    <n v="1.7447299999999999E-2"/>
  </r>
  <r>
    <s v="DEP29"/>
    <x v="9"/>
    <s v="Department of Environmental Protection"/>
    <s v="DEP 80 Communications and Public Engagement"/>
    <x v="1"/>
    <n v="152940"/>
    <n v="0"/>
    <n v="0"/>
    <x v="0"/>
    <n v="1.5294000000000001"/>
    <n v="0"/>
    <n v="0"/>
  </r>
  <r>
    <s v="DEP30"/>
    <x v="9"/>
    <s v="Department of Environmental Protection"/>
    <s v="DEP 80 Communications and Public Engagement"/>
    <x v="0"/>
    <n v="104333"/>
    <n v="0"/>
    <n v="0"/>
    <x v="1"/>
    <n v="1.0433300000000001"/>
    <n v="0"/>
    <n v="0"/>
  </r>
  <r>
    <s v="DEP31"/>
    <x v="9"/>
    <s v="Department of Environmental Protection"/>
    <s v="DEP 80 Design and Construction"/>
    <x v="0"/>
    <n v="107367"/>
    <n v="0"/>
    <n v="8554.02"/>
    <x v="1"/>
    <n v="1.0736699999999999"/>
    <n v="0"/>
    <n v="8.5540200000000011E-2"/>
  </r>
  <r>
    <s v="DEP32"/>
    <x v="9"/>
    <s v="Department of Environmental Protection"/>
    <s v="DEP 80 Design and Construction"/>
    <x v="0"/>
    <n v="128531"/>
    <n v="0"/>
    <n v="6113.79"/>
    <x v="1"/>
    <n v="1.28531"/>
    <n v="0"/>
    <n v="6.1137900000000002E-2"/>
  </r>
  <r>
    <s v="DEP33"/>
    <x v="9"/>
    <s v="Department of Environmental Protection"/>
    <s v="DEP 80 Design and Construction"/>
    <x v="0"/>
    <n v="128531"/>
    <n v="0"/>
    <n v="0"/>
    <x v="1"/>
    <n v="1.28531"/>
    <n v="0"/>
    <n v="0"/>
  </r>
  <r>
    <s v="DEP34"/>
    <x v="9"/>
    <s v="Department of Environmental Protection"/>
    <s v="DEP 80 Design and Construction"/>
    <x v="0"/>
    <n v="102682"/>
    <n v="0"/>
    <n v="8175.59"/>
    <x v="1"/>
    <n v="1.0268200000000001"/>
    <n v="0"/>
    <n v="8.1755900000000006E-2"/>
  </r>
  <r>
    <s v="DEP35"/>
    <x v="9"/>
    <s v="Department of Environmental Protection"/>
    <s v="DEP 80 Design and Construction"/>
    <x v="1"/>
    <n v="128842"/>
    <n v="0"/>
    <n v="0"/>
    <x v="1"/>
    <n v="1.2884199999999999"/>
    <n v="0"/>
    <n v="0"/>
  </r>
  <r>
    <s v="DEP36"/>
    <x v="9"/>
    <s v="Department of Environmental Protection"/>
    <s v="DEP 80 Design and Construction"/>
    <x v="0"/>
    <n v="107367"/>
    <n v="31717.16"/>
    <n v="0"/>
    <x v="1"/>
    <n v="1.0736699999999999"/>
    <n v="0.3171716"/>
    <n v="0"/>
  </r>
  <r>
    <s v="DEP37"/>
    <x v="9"/>
    <s v="Department of Environmental Protection"/>
    <s v="DEP 80 Design and Construction"/>
    <x v="0"/>
    <n v="117424"/>
    <n v="0"/>
    <n v="0"/>
    <x v="1"/>
    <n v="1.17424"/>
    <n v="0"/>
    <n v="0"/>
  </r>
  <r>
    <s v="DEP38"/>
    <x v="9"/>
    <s v="Department of Environmental Protection"/>
    <s v="DEP 80 Design and Construction"/>
    <x v="0"/>
    <n v="145217.04999999999"/>
    <n v="0"/>
    <n v="0"/>
    <x v="1"/>
    <n v="1.4521704999999998"/>
    <n v="0"/>
    <n v="0"/>
  </r>
  <r>
    <s v="DEP39"/>
    <x v="9"/>
    <s v="Department of Environmental Protection"/>
    <s v="DEP 80 Design and Construction"/>
    <x v="1"/>
    <n v="128531"/>
    <n v="0"/>
    <n v="0"/>
    <x v="1"/>
    <n v="1.28531"/>
    <n v="0"/>
    <n v="0"/>
  </r>
  <r>
    <s v="DEP40"/>
    <x v="9"/>
    <s v="Department of Environmental Protection"/>
    <s v="DEP 80 Design and Construction"/>
    <x v="0"/>
    <n v="92377.769100000005"/>
    <n v="0"/>
    <n v="0"/>
    <x v="2"/>
    <n v="0.92377769100000007"/>
    <n v="0"/>
    <n v="0"/>
  </r>
  <r>
    <s v="DEP41"/>
    <x v="9"/>
    <s v="Department of Environmental Protection"/>
    <s v="DEP 80 Design and Construction"/>
    <x v="0"/>
    <n v="101627.6229"/>
    <n v="0"/>
    <n v="0"/>
    <x v="1"/>
    <n v="1.016276229"/>
    <n v="0"/>
    <n v="0"/>
  </r>
  <r>
    <s v="DEP42"/>
    <x v="9"/>
    <s v="Department of Environmental Protection"/>
    <s v="DEP 80 Director"/>
    <x v="1"/>
    <n v="86103"/>
    <n v="0"/>
    <n v="753.41"/>
    <x v="2"/>
    <n v="0.86102999999999996"/>
    <n v="0"/>
    <n v="7.5340999999999993E-3"/>
  </r>
  <r>
    <s v="DEP43"/>
    <x v="9"/>
    <s v="Department of Environmental Protection"/>
    <s v="DEP 80 Director"/>
    <x v="0"/>
    <n v="225000"/>
    <n v="0"/>
    <n v="0"/>
    <x v="4"/>
    <n v="2.25"/>
    <n v="0"/>
    <n v="0"/>
  </r>
  <r>
    <s v="DEP44"/>
    <x v="9"/>
    <s v="Department of Environmental Protection"/>
    <s v="DEP 80 Energy, Climate and Compliance Division"/>
    <x v="0"/>
    <n v="175873"/>
    <n v="0"/>
    <n v="0"/>
    <x v="0"/>
    <n v="1.7587299999999999"/>
    <n v="0"/>
    <n v="0"/>
  </r>
  <r>
    <s v="DEP45"/>
    <x v="9"/>
    <s v="Department of Environmental Protection"/>
    <s v="DEP 80 Environmental Compliance Group"/>
    <x v="0"/>
    <n v="111342.9918"/>
    <n v="321.19"/>
    <n v="0"/>
    <x v="1"/>
    <n v="1.113429918"/>
    <n v="3.2119000000000002E-3"/>
    <n v="0"/>
  </r>
  <r>
    <s v="DEP46"/>
    <x v="9"/>
    <s v="Department of Environmental Protection"/>
    <s v="DEP 80 Environmental Compliance Group"/>
    <x v="0"/>
    <n v="122842"/>
    <n v="0"/>
    <n v="5246.26"/>
    <x v="1"/>
    <n v="1.2284200000000001"/>
    <n v="0"/>
    <n v="5.2462600000000005E-2"/>
  </r>
  <r>
    <s v="DEP47"/>
    <x v="9"/>
    <s v="Department of Environmental Protection"/>
    <s v="DEP 80 Environmental Compliance Group"/>
    <x v="1"/>
    <n v="112267"/>
    <n v="0"/>
    <n v="1122.72"/>
    <x v="1"/>
    <n v="1.1226700000000001"/>
    <n v="0"/>
    <n v="1.12272E-2"/>
  </r>
  <r>
    <s v="DEP48"/>
    <x v="9"/>
    <s v="Department of Environmental Protection"/>
    <s v="DEP 80 Environmental Compliance Group"/>
    <x v="1"/>
    <n v="88778.368400000007"/>
    <n v="0"/>
    <n v="0"/>
    <x v="2"/>
    <n v="0.88778368400000007"/>
    <n v="0"/>
    <n v="0"/>
  </r>
  <r>
    <s v="DEP49"/>
    <x v="9"/>
    <s v="Department of Environmental Protection"/>
    <s v="DEP 80 Environmental Compliance Group"/>
    <x v="0"/>
    <n v="85266.164399999994"/>
    <n v="1198.1400000000001"/>
    <n v="0"/>
    <x v="2"/>
    <n v="0.852661644"/>
    <n v="1.1981400000000001E-2"/>
    <n v="0"/>
  </r>
  <r>
    <s v="DEP50"/>
    <x v="9"/>
    <s v="Department of Environmental Protection"/>
    <s v="DEP 80 Environmental Compliance Group"/>
    <x v="1"/>
    <n v="90071.403099999996"/>
    <n v="1397.61"/>
    <n v="0"/>
    <x v="2"/>
    <n v="0.90071403099999992"/>
    <n v="1.3976099999999998E-2"/>
    <n v="0"/>
  </r>
  <r>
    <s v="DEP51"/>
    <x v="9"/>
    <s v="Department of Environmental Protection"/>
    <s v="DEP 80 Environmental Compliance Group"/>
    <x v="0"/>
    <n v="73350.94"/>
    <n v="0"/>
    <n v="0"/>
    <x v="2"/>
    <n v="0.73350939999999998"/>
    <n v="0"/>
    <n v="0"/>
  </r>
  <r>
    <s v="DEP52"/>
    <x v="9"/>
    <s v="Department of Environmental Protection"/>
    <s v="DEP 80 Environmental Compliance Group"/>
    <x v="0"/>
    <n v="56333"/>
    <n v="121.89"/>
    <n v="0"/>
    <x v="2"/>
    <n v="0.56333"/>
    <n v="1.2189E-3"/>
    <n v="0"/>
  </r>
  <r>
    <s v="DEP53"/>
    <x v="9"/>
    <s v="Department of Environmental Protection"/>
    <s v="DEP 80 Environmental Compliance Group"/>
    <x v="1"/>
    <n v="85833"/>
    <n v="0"/>
    <n v="0"/>
    <x v="2"/>
    <n v="0.85833000000000004"/>
    <n v="0"/>
    <n v="0"/>
  </r>
  <r>
    <s v="DEP54"/>
    <x v="9"/>
    <s v="Department of Environmental Protection"/>
    <s v="DEP 80 Intergovernmental Affairs"/>
    <x v="0"/>
    <n v="175873"/>
    <n v="0"/>
    <n v="0"/>
    <x v="0"/>
    <n v="1.7587299999999999"/>
    <n v="0"/>
    <n v="0"/>
  </r>
  <r>
    <s v="DEP55"/>
    <x v="9"/>
    <s v="Department of Environmental Protection"/>
    <s v="DEP 80 Intergovernmental Affairs"/>
    <x v="0"/>
    <n v="128531"/>
    <n v="0"/>
    <n v="10264.43"/>
    <x v="1"/>
    <n v="1.28531"/>
    <n v="0"/>
    <n v="0.10264430000000001"/>
  </r>
  <r>
    <s v="DEP56"/>
    <x v="9"/>
    <s v="Department of Environmental Protection"/>
    <s v="DEP 80 Intergovernmental Affairs"/>
    <x v="0"/>
    <n v="117424"/>
    <n v="0"/>
    <n v="9367.17"/>
    <x v="1"/>
    <n v="1.17424"/>
    <n v="0"/>
    <n v="9.3671699999999997E-2"/>
  </r>
  <r>
    <s v="DEP57"/>
    <x v="9"/>
    <s v="Department of Environmental Protection"/>
    <s v="DEP 80 Intergovernmental Affairs"/>
    <x v="0"/>
    <n v="103034.0024"/>
    <n v="0"/>
    <n v="0"/>
    <x v="1"/>
    <n v="1.030340024"/>
    <n v="0"/>
    <n v="0"/>
  </r>
  <r>
    <s v="DEP58"/>
    <x v="9"/>
    <s v="Department of Environmental Protection"/>
    <s v="DEP 80 Intergovernmental Affairs"/>
    <x v="1"/>
    <n v="100000"/>
    <n v="0"/>
    <n v="0"/>
    <x v="2"/>
    <n v="1"/>
    <n v="0"/>
    <n v="0"/>
  </r>
  <r>
    <s v="DEP59"/>
    <x v="9"/>
    <s v="Department of Environmental Protection"/>
    <s v="DEP 80 Low-Impact Development"/>
    <x v="1"/>
    <n v="117424"/>
    <n v="0"/>
    <n v="0"/>
    <x v="1"/>
    <n v="1.17424"/>
    <n v="0"/>
    <n v="0"/>
  </r>
  <r>
    <s v="DEP60"/>
    <x v="9"/>
    <s v="Department of Environmental Protection"/>
    <s v="DEP 80 Low-Impact Development"/>
    <x v="0"/>
    <n v="107367"/>
    <n v="0"/>
    <n v="0"/>
    <x v="1"/>
    <n v="1.0736699999999999"/>
    <n v="0"/>
    <n v="0"/>
  </r>
  <r>
    <s v="DEP61"/>
    <x v="9"/>
    <s v="Department of Environmental Protection"/>
    <s v="DEP 80 Low-Impact Development"/>
    <x v="0"/>
    <n v="107367"/>
    <n v="0"/>
    <n v="0"/>
    <x v="1"/>
    <n v="1.0736699999999999"/>
    <n v="0"/>
    <n v="0"/>
  </r>
  <r>
    <s v="DEP62"/>
    <x v="9"/>
    <s v="Department of Environmental Protection"/>
    <s v="DEP 80 Low-Impact Development"/>
    <x v="1"/>
    <n v="107367"/>
    <n v="0"/>
    <n v="0"/>
    <x v="1"/>
    <n v="1.0736699999999999"/>
    <n v="0"/>
    <n v="0"/>
  </r>
  <r>
    <s v="DEP63"/>
    <x v="9"/>
    <s v="Department of Environmental Protection"/>
    <s v="DEP 80 Low-Impact Development"/>
    <x v="0"/>
    <n v="107367"/>
    <n v="0"/>
    <n v="0"/>
    <x v="1"/>
    <n v="1.0736699999999999"/>
    <n v="0"/>
    <n v="0"/>
  </r>
  <r>
    <s v="DEP64"/>
    <x v="9"/>
    <s v="Department of Environmental Protection"/>
    <s v="DEP 80 Materials Management"/>
    <x v="0"/>
    <n v="128531"/>
    <n v="0"/>
    <n v="6113.79"/>
    <x v="1"/>
    <n v="1.28531"/>
    <n v="0"/>
    <n v="6.1137900000000002E-2"/>
  </r>
  <r>
    <s v="DEP65"/>
    <x v="9"/>
    <s v="Department of Environmental Protection"/>
    <s v="DEP 80 Materials Management"/>
    <x v="0"/>
    <n v="117424"/>
    <n v="0"/>
    <n v="0"/>
    <x v="1"/>
    <n v="1.17424"/>
    <n v="0"/>
    <n v="0"/>
  </r>
  <r>
    <s v="DEP66"/>
    <x v="9"/>
    <s v="Department of Environmental Protection"/>
    <s v="DEP 80 Materials Management"/>
    <x v="0"/>
    <n v="128531"/>
    <n v="0"/>
    <n v="4454.99"/>
    <x v="1"/>
    <n v="1.28531"/>
    <n v="0"/>
    <n v="4.4549899999999996E-2"/>
  </r>
  <r>
    <s v="DEP67"/>
    <x v="9"/>
    <s v="Department of Environmental Protection"/>
    <s v="DEP 80 Materials Management"/>
    <x v="0"/>
    <n v="148186.91"/>
    <n v="0"/>
    <n v="0"/>
    <x v="1"/>
    <n v="1.4818690999999999"/>
    <n v="0"/>
    <n v="0"/>
  </r>
  <r>
    <s v="DEP68"/>
    <x v="9"/>
    <s v="Department of Environmental Protection"/>
    <s v="DEP 80 Planning, Design, Construction and Monitoring"/>
    <x v="1"/>
    <n v="117424"/>
    <n v="0"/>
    <n v="1908.14"/>
    <x v="1"/>
    <n v="1.17424"/>
    <n v="0"/>
    <n v="1.9081400000000002E-2"/>
  </r>
  <r>
    <s v="DEP69"/>
    <x v="9"/>
    <s v="Department of Environmental Protection"/>
    <s v="DEP 80 Planning, Design, Construction and Monitoring"/>
    <x v="0"/>
    <n v="128531"/>
    <n v="0"/>
    <n v="0"/>
    <x v="1"/>
    <n v="1.28531"/>
    <n v="0"/>
    <n v="0"/>
  </r>
  <r>
    <s v="DEP70"/>
    <x v="9"/>
    <s v="Department of Environmental Protection"/>
    <s v="DEP 80 Planning, Design, Construction and Monitoring"/>
    <x v="0"/>
    <n v="89948"/>
    <n v="0"/>
    <n v="0"/>
    <x v="2"/>
    <n v="0.89947999999999995"/>
    <n v="0"/>
    <n v="0"/>
  </r>
  <r>
    <s v="DEP71"/>
    <x v="9"/>
    <s v="Department of Environmental Protection"/>
    <s v="DEP 80 Planning, Design, Construction and Monitoring"/>
    <x v="0"/>
    <n v="142000"/>
    <n v="0"/>
    <n v="0"/>
    <x v="1"/>
    <n v="1.42"/>
    <n v="0"/>
    <n v="0"/>
  </r>
  <r>
    <s v="DEP72"/>
    <x v="9"/>
    <s v="Department of Environmental Protection"/>
    <s v="DEP 80 Planning, Design, Construction and Monitoring"/>
    <x v="0"/>
    <n v="123000"/>
    <n v="0"/>
    <n v="0"/>
    <x v="1"/>
    <n v="1.23"/>
    <n v="0"/>
    <n v="0"/>
  </r>
  <r>
    <s v="DEP73"/>
    <x v="9"/>
    <s v="Department of Environmental Protection"/>
    <s v="DEP 80 Planning, Outreach and Monitoring"/>
    <x v="1"/>
    <n v="152940"/>
    <n v="0"/>
    <n v="0"/>
    <x v="0"/>
    <n v="1.5294000000000001"/>
    <n v="0"/>
    <n v="0"/>
  </r>
  <r>
    <s v="DEP74"/>
    <x v="9"/>
    <s v="Department of Environmental Protection"/>
    <s v="DEP 80 Planning, Outreach and Monitoring"/>
    <x v="0"/>
    <n v="107367"/>
    <n v="0"/>
    <n v="0"/>
    <x v="1"/>
    <n v="1.0736699999999999"/>
    <n v="0"/>
    <n v="0"/>
  </r>
  <r>
    <s v="DEP75"/>
    <x v="9"/>
    <s v="Department of Environmental Protection"/>
    <s v="DEP 80 Planning, Outreach and Monitoring"/>
    <x v="0"/>
    <n v="102682"/>
    <n v="0"/>
    <n v="3149.4"/>
    <x v="1"/>
    <n v="1.0268200000000001"/>
    <n v="0"/>
    <n v="3.1494000000000001E-2"/>
  </r>
  <r>
    <s v="DEP76"/>
    <x v="9"/>
    <s v="Department of Environmental Protection"/>
    <s v="DEP 80 Planning, Outreach and Monitoring"/>
    <x v="0"/>
    <n v="102004.944"/>
    <n v="0"/>
    <n v="0"/>
    <x v="1"/>
    <n v="1.02004944"/>
    <n v="0"/>
    <n v="0"/>
  </r>
  <r>
    <s v="DEP77"/>
    <x v="9"/>
    <s v="Department of Environmental Protection"/>
    <s v="DEP 80 Planning, Outreach and Monitoring"/>
    <x v="0"/>
    <n v="102682"/>
    <n v="0"/>
    <n v="4872.16"/>
    <x v="1"/>
    <n v="1.0268200000000001"/>
    <n v="0"/>
    <n v="4.8721599999999997E-2"/>
  </r>
  <r>
    <s v="DEP78"/>
    <x v="9"/>
    <s v="Department of Environmental Protection"/>
    <s v="DEP 80 Planning, Outreach and Monitoring"/>
    <x v="0"/>
    <n v="102682"/>
    <n v="0"/>
    <n v="8175.59"/>
    <x v="1"/>
    <n v="1.0268200000000001"/>
    <n v="0"/>
    <n v="8.1755900000000006E-2"/>
  </r>
  <r>
    <s v="DEP79"/>
    <x v="9"/>
    <s v="Department of Environmental Protection"/>
    <s v="DEP 80 Planning, Outreach and Monitoring"/>
    <x v="1"/>
    <n v="95698.4274"/>
    <n v="0"/>
    <n v="0"/>
    <x v="2"/>
    <n v="0.95698427399999997"/>
    <n v="0"/>
    <n v="0"/>
  </r>
  <r>
    <s v="DEP80"/>
    <x v="9"/>
    <s v="Department of Environmental Protection"/>
    <s v="DEP 80 Planning, Outreach and Monitoring"/>
    <x v="0"/>
    <n v="102682"/>
    <n v="0"/>
    <n v="4872.16"/>
    <x v="1"/>
    <n v="1.0268200000000001"/>
    <n v="0"/>
    <n v="4.8721599999999997E-2"/>
  </r>
  <r>
    <s v="DEP81"/>
    <x v="9"/>
    <s v="Department of Environmental Protection"/>
    <s v="DEP 80 Planning, Outreach and Monitoring"/>
    <x v="1"/>
    <n v="107367.0001"/>
    <n v="0"/>
    <n v="0"/>
    <x v="1"/>
    <n v="1.073670001"/>
    <n v="0"/>
    <n v="0"/>
  </r>
  <r>
    <s v="DEP82"/>
    <x v="9"/>
    <s v="Department of Environmental Protection"/>
    <s v="DEP 80 Planning, Outreach and Monitoring"/>
    <x v="0"/>
    <n v="107367"/>
    <n v="0"/>
    <n v="0"/>
    <x v="1"/>
    <n v="1.0736699999999999"/>
    <n v="0"/>
    <n v="0"/>
  </r>
  <r>
    <s v="DEP83"/>
    <x v="9"/>
    <s v="Department of Environmental Protection"/>
    <s v="DEP 80 Planning, Outreach and Monitoring"/>
    <x v="0"/>
    <n v="112466.4173"/>
    <n v="0"/>
    <n v="0"/>
    <x v="1"/>
    <n v="1.124664173"/>
    <n v="0"/>
    <n v="0"/>
  </r>
  <r>
    <s v="DEP84"/>
    <x v="9"/>
    <s v="Department of Environmental Protection"/>
    <s v="DEP 80 Planning, Outreach and Monitoring"/>
    <x v="1"/>
    <n v="90307.217999999993"/>
    <n v="0"/>
    <n v="0"/>
    <x v="2"/>
    <n v="0.90307217999999989"/>
    <n v="0"/>
    <n v="0"/>
  </r>
  <r>
    <s v="DEP85"/>
    <x v="9"/>
    <s v="Department of Environmental Protection"/>
    <s v="DEP 80 Planning, Outreach and Monitoring"/>
    <x v="1"/>
    <n v="113091"/>
    <n v="0"/>
    <n v="0"/>
    <x v="1"/>
    <n v="1.1309100000000001"/>
    <n v="0"/>
    <n v="0"/>
  </r>
  <r>
    <s v="DEP86"/>
    <x v="9"/>
    <s v="Department of Environmental Protection"/>
    <s v="DEP 80 Planning, Outreach and Monitoring"/>
    <x v="0"/>
    <n v="82599.647700000001"/>
    <n v="0"/>
    <n v="0"/>
    <x v="2"/>
    <n v="0.82599647700000001"/>
    <n v="0"/>
    <n v="0"/>
  </r>
  <r>
    <s v="DEP87"/>
    <x v="9"/>
    <s v="Department of Environmental Protection"/>
    <s v="DEP 80 Planning, Outreach and Monitoring"/>
    <x v="1"/>
    <n v="84333"/>
    <n v="0"/>
    <n v="0"/>
    <x v="2"/>
    <n v="0.84333000000000002"/>
    <n v="0"/>
    <n v="0"/>
  </r>
  <r>
    <s v="DEP88"/>
    <x v="9"/>
    <s v="Department of Environmental Protection"/>
    <s v="DEP 80 Recycling and Refuse Services"/>
    <x v="1"/>
    <n v="112839.31269999999"/>
    <n v="0"/>
    <n v="0"/>
    <x v="1"/>
    <n v="1.1283931270000001"/>
    <n v="0"/>
    <n v="0"/>
  </r>
  <r>
    <s v="DEP89"/>
    <x v="9"/>
    <s v="Department of Environmental Protection"/>
    <s v="DEP 80 Recycling and Refuse Services"/>
    <x v="0"/>
    <n v="117424"/>
    <n v="665.51"/>
    <n v="5013.3"/>
    <x v="1"/>
    <n v="1.17424"/>
    <n v="6.6550999999999997E-3"/>
    <n v="5.0133000000000004E-2"/>
  </r>
  <r>
    <s v="DEP90"/>
    <x v="9"/>
    <s v="Department of Environmental Protection"/>
    <s v="DEP 80 Recycling and Refuse Services"/>
    <x v="1"/>
    <n v="98228"/>
    <n v="0"/>
    <n v="4159.43"/>
    <x v="2"/>
    <n v="0.98228000000000004"/>
    <n v="0"/>
    <n v="4.1594300000000001E-2"/>
  </r>
  <r>
    <s v="DEP91"/>
    <x v="9"/>
    <s v="Department of Environmental Protection"/>
    <s v="DEP 80 Recycling and Refuse Services"/>
    <x v="0"/>
    <n v="98228"/>
    <n v="6937.16"/>
    <n v="3010.43"/>
    <x v="2"/>
    <n v="0.98228000000000004"/>
    <n v="6.9371600000000005E-2"/>
    <n v="3.0104299999999997E-2"/>
  </r>
  <r>
    <s v="DEP92"/>
    <x v="9"/>
    <s v="Department of Environmental Protection"/>
    <s v="DEP 80 Recycling and Refuse Services"/>
    <x v="0"/>
    <n v="64757.178599999999"/>
    <n v="0"/>
    <n v="0"/>
    <x v="2"/>
    <n v="0.64757178599999998"/>
    <n v="0"/>
    <n v="0"/>
  </r>
  <r>
    <s v="DEP93"/>
    <x v="9"/>
    <s v="Department of Environmental Protection"/>
    <s v="DEP 80 Recycling and Refuse Services"/>
    <x v="0"/>
    <n v="98228"/>
    <n v="3595.4"/>
    <n v="7816.14"/>
    <x v="2"/>
    <n v="0.98228000000000004"/>
    <n v="3.5954E-2"/>
    <n v="7.8161400000000006E-2"/>
  </r>
  <r>
    <s v="DEP94"/>
    <x v="9"/>
    <s v="Department of Environmental Protection"/>
    <s v="DEP 80 Recycling and Refuse Services"/>
    <x v="1"/>
    <n v="99935.85"/>
    <n v="576.57000000000005"/>
    <n v="0"/>
    <x v="2"/>
    <n v="0.99935850000000004"/>
    <n v="5.7657000000000003E-3"/>
    <n v="0"/>
  </r>
  <r>
    <s v="DEP95"/>
    <x v="9"/>
    <s v="Department of Environmental Protection"/>
    <s v="DEP 80 Recycling and Refuse Services"/>
    <x v="0"/>
    <n v="98228"/>
    <n v="4268.2700000000004"/>
    <n v="7816.14"/>
    <x v="2"/>
    <n v="0.98228000000000004"/>
    <n v="4.2682700000000004E-2"/>
    <n v="7.8161400000000006E-2"/>
  </r>
  <r>
    <s v="DEP96"/>
    <x v="9"/>
    <s v="Department of Environmental Protection"/>
    <s v="DEP 80 Recycling and Refuse Services"/>
    <x v="1"/>
    <n v="98228.004499999995"/>
    <n v="5640.71"/>
    <n v="1596.27"/>
    <x v="2"/>
    <n v="0.98228004499999999"/>
    <n v="5.6407100000000002E-2"/>
    <n v="1.59627E-2"/>
  </r>
  <r>
    <s v="DEP97"/>
    <x v="9"/>
    <s v="Department of Environmental Protection"/>
    <s v="DEP 80 Recycling and Refuse Services"/>
    <x v="1"/>
    <n v="86103"/>
    <n v="5514.32"/>
    <n v="1399.19"/>
    <x v="2"/>
    <n v="0.86102999999999996"/>
    <n v="5.5143199999999996E-2"/>
    <n v="1.39919E-2"/>
  </r>
  <r>
    <s v="DEP98"/>
    <x v="9"/>
    <s v="Department of Environmental Protection"/>
    <s v="DEP 80 Recycling and Refuse Services"/>
    <x v="0"/>
    <n v="98228"/>
    <n v="7362.5"/>
    <n v="7816.14"/>
    <x v="2"/>
    <n v="0.98228000000000004"/>
    <n v="7.3624999999999996E-2"/>
    <n v="7.8161400000000006E-2"/>
  </r>
  <r>
    <s v="DEP99"/>
    <x v="9"/>
    <s v="Department of Environmental Protection"/>
    <s v="DEP 80 Recycling and Refuse Services"/>
    <x v="0"/>
    <n v="139333"/>
    <n v="0"/>
    <n v="0"/>
    <x v="1"/>
    <n v="1.39333"/>
    <n v="0"/>
    <n v="0"/>
  </r>
  <r>
    <s v="DEP100"/>
    <x v="9"/>
    <s v="Department of Environmental Protection"/>
    <s v="DEP 80 Recycling and Refuse Services"/>
    <x v="0"/>
    <n v="98228"/>
    <n v="12589.71"/>
    <n v="7816.14"/>
    <x v="2"/>
    <n v="0.98228000000000004"/>
    <n v="0.12589709999999998"/>
    <n v="7.8161400000000006E-2"/>
  </r>
  <r>
    <s v="DEP101"/>
    <x v="9"/>
    <s v="Department of Environmental Protection"/>
    <s v="DEP 80 Recycling and Refuse Services"/>
    <x v="0"/>
    <n v="98228"/>
    <n v="8819.98"/>
    <n v="4658.57"/>
    <x v="2"/>
    <n v="0.98228000000000004"/>
    <n v="8.8199799999999995E-2"/>
    <n v="4.6585699999999994E-2"/>
  </r>
  <r>
    <s v="DEP102"/>
    <x v="9"/>
    <s v="Department of Environmental Protection"/>
    <s v="DEP 80 Recycling and Refuse Services"/>
    <x v="0"/>
    <n v="86103"/>
    <n v="5212.12"/>
    <n v="0"/>
    <x v="2"/>
    <n v="0.86102999999999996"/>
    <n v="5.2121199999999999E-2"/>
    <n v="0"/>
  </r>
  <r>
    <s v="DEP103"/>
    <x v="9"/>
    <s v="Department of Environmental Protection"/>
    <s v="DEP 80 Recycling and Refuse Services"/>
    <x v="0"/>
    <n v="98228.004499999995"/>
    <n v="14472.45"/>
    <n v="0"/>
    <x v="2"/>
    <n v="0.98228004499999999"/>
    <n v="0.14472450000000001"/>
    <n v="0"/>
  </r>
  <r>
    <s v="DEP104"/>
    <x v="9"/>
    <s v="Department of Environmental Protection"/>
    <s v="DEP 80 Recycling and Refuse Services"/>
    <x v="1"/>
    <n v="81770"/>
    <n v="471.76"/>
    <n v="0"/>
    <x v="2"/>
    <n v="0.81769999999999998"/>
    <n v="4.7175999999999997E-3"/>
    <n v="0"/>
  </r>
  <r>
    <s v="DEP105"/>
    <x v="9"/>
    <s v="Department of Environmental Protection"/>
    <s v="DEP 80 Recycling and Refuse Services"/>
    <x v="0"/>
    <n v="98228"/>
    <n v="13725.93"/>
    <n v="0"/>
    <x v="2"/>
    <n v="0.98228000000000004"/>
    <n v="0.1372593"/>
    <n v="0"/>
  </r>
  <r>
    <s v="DEP106"/>
    <x v="9"/>
    <s v="Department of Environmental Protection"/>
    <s v="DEP 80 Recycling and Refuse Services"/>
    <x v="0"/>
    <n v="98228.004499999995"/>
    <n v="8886.02"/>
    <n v="0"/>
    <x v="2"/>
    <n v="0.98228004499999999"/>
    <n v="8.88602E-2"/>
    <n v="0"/>
  </r>
  <r>
    <s v="DEP107"/>
    <x v="9"/>
    <s v="Department of Environmental Protection"/>
    <s v="DEP 80 Recycling and Refuse Services"/>
    <x v="0"/>
    <n v="94978.488200000007"/>
    <n v="7471.2"/>
    <n v="0"/>
    <x v="2"/>
    <n v="0.94978488200000011"/>
    <n v="7.4712000000000001E-2"/>
    <n v="0"/>
  </r>
  <r>
    <s v="DEP108"/>
    <x v="9"/>
    <s v="Department of Environmental Protection"/>
    <s v="DEP 80 Recycling and Refuse Services"/>
    <x v="0"/>
    <n v="87079.296400000007"/>
    <n v="8643.0400000000009"/>
    <n v="0"/>
    <x v="2"/>
    <n v="0.87079296400000006"/>
    <n v="8.6430400000000004E-2"/>
    <n v="0"/>
  </r>
  <r>
    <s v="DEP109"/>
    <x v="9"/>
    <s v="Department of Environmental Protection"/>
    <s v="DEP 80 Recycling and Refuse Services"/>
    <x v="0"/>
    <n v="88710.236499999999"/>
    <n v="6381.74"/>
    <n v="0"/>
    <x v="2"/>
    <n v="0.88710236499999995"/>
    <n v="6.3817399999999996E-2"/>
    <n v="0"/>
  </r>
  <r>
    <s v="DEP110"/>
    <x v="9"/>
    <s v="Department of Environmental Protection"/>
    <s v="DEP 80 Recycling and Refuse Services"/>
    <x v="1"/>
    <n v="98228"/>
    <n v="1133.4000000000001"/>
    <n v="0"/>
    <x v="2"/>
    <n v="0.98228000000000004"/>
    <n v="1.1334E-2"/>
    <n v="0"/>
  </r>
  <r>
    <s v="DEP111"/>
    <x v="9"/>
    <s v="Department of Environmental Protection"/>
    <s v="DEP 80 Recycling and Refuse Services"/>
    <x v="0"/>
    <n v="91913"/>
    <n v="6678.51"/>
    <n v="0"/>
    <x v="2"/>
    <n v="0.91913"/>
    <n v="6.67851E-2"/>
    <n v="0"/>
  </r>
  <r>
    <s v="DEP112"/>
    <x v="9"/>
    <s v="Department of Environmental Protection"/>
    <s v="DEP 80 Recycling and Resource Management Division"/>
    <x v="0"/>
    <n v="25210.5"/>
    <n v="0"/>
    <n v="0"/>
    <x v="3"/>
    <n v="0.25210500000000002"/>
    <n v="0"/>
    <n v="0"/>
  </r>
  <r>
    <s v="DEP113"/>
    <x v="9"/>
    <s v="Department of Environmental Protection"/>
    <s v="DEP 80 Recycling and Resource Management Division"/>
    <x v="0"/>
    <n v="175873"/>
    <n v="0"/>
    <n v="0"/>
    <x v="0"/>
    <n v="1.7587299999999999"/>
    <n v="0"/>
    <n v="0"/>
  </r>
  <r>
    <s v="DEP114"/>
    <x v="9"/>
    <s v="Department of Environmental Protection"/>
    <s v="DEP 80 Recycling and Resource Management Division"/>
    <x v="1"/>
    <n v="82436"/>
    <n v="0"/>
    <n v="0"/>
    <x v="2"/>
    <n v="0.82435999999999998"/>
    <n v="0"/>
    <n v="0"/>
  </r>
  <r>
    <s v="DEP115"/>
    <x v="9"/>
    <s v="Department of Environmental Protection"/>
    <s v="DEP 80 Resource Conversion"/>
    <x v="1"/>
    <n v="117424"/>
    <n v="0"/>
    <n v="1731.56"/>
    <x v="1"/>
    <n v="1.17424"/>
    <n v="0"/>
    <n v="1.73156E-2"/>
  </r>
  <r>
    <s v="DEP116"/>
    <x v="9"/>
    <s v="Department of Environmental Protection"/>
    <s v="DEP 80 Resource Conversion"/>
    <x v="0"/>
    <n v="152940"/>
    <n v="0"/>
    <n v="0"/>
    <x v="0"/>
    <n v="1.5294000000000001"/>
    <n v="0"/>
    <n v="0"/>
  </r>
  <r>
    <s v="DEP117"/>
    <x v="9"/>
    <s v="Department of Environmental Protection"/>
    <s v="DEP 80 Resource Conversion"/>
    <x v="0"/>
    <n v="93986"/>
    <n v="2387.46"/>
    <n v="7472.55"/>
    <x v="2"/>
    <n v="0.93986000000000003"/>
    <n v="2.3874599999999999E-2"/>
    <n v="7.47255E-2"/>
  </r>
  <r>
    <s v="DEP118"/>
    <x v="9"/>
    <s v="Department of Environmental Protection"/>
    <s v="DEP 80 Resource Conversion"/>
    <x v="1"/>
    <n v="69442"/>
    <n v="16539.54"/>
    <n v="1128.53"/>
    <x v="2"/>
    <n v="0.69442000000000004"/>
    <n v="0.1653954"/>
    <n v="1.12853E-2"/>
  </r>
  <r>
    <s v="DEP119"/>
    <x v="9"/>
    <s v="Department of Environmental Protection"/>
    <s v="DEP 80 Resource Conversion"/>
    <x v="0"/>
    <n v="82436"/>
    <n v="21893.08"/>
    <n v="0"/>
    <x v="2"/>
    <n v="0.82435999999999998"/>
    <n v="0.21893080000000001"/>
    <n v="0"/>
  </r>
  <r>
    <s v="DEP120"/>
    <x v="9"/>
    <s v="Department of Environmental Protection"/>
    <s v="DEP 80 Resource Conversion"/>
    <x v="0"/>
    <n v="103384.6"/>
    <n v="18417.849999999999"/>
    <n v="0"/>
    <x v="1"/>
    <n v="1.033846"/>
    <n v="0.18417849999999999"/>
    <n v="0"/>
  </r>
  <r>
    <s v="DEP121"/>
    <x v="9"/>
    <s v="Department of Environmental Protection"/>
    <s v="DEP 80 Resource Conversion"/>
    <x v="1"/>
    <n v="62607.628900000003"/>
    <n v="11010.34"/>
    <n v="0"/>
    <x v="2"/>
    <n v="0.62607628900000001"/>
    <n v="0.1101034"/>
    <n v="0"/>
  </r>
  <r>
    <s v="DEP122"/>
    <x v="9"/>
    <s v="Department of Environmental Protection"/>
    <s v="DEP 80 Resource Conversion"/>
    <x v="0"/>
    <n v="108006.02770000001"/>
    <n v="0"/>
    <n v="0"/>
    <x v="1"/>
    <n v="1.0800602770000001"/>
    <n v="0"/>
    <n v="0"/>
  </r>
  <r>
    <s v="DEP123"/>
    <x v="9"/>
    <s v="Department of Environmental Protection"/>
    <s v="DEP 80 Resource Conversion"/>
    <x v="1"/>
    <n v="69442"/>
    <n v="9555.61"/>
    <n v="0"/>
    <x v="2"/>
    <n v="0.69442000000000004"/>
    <n v="9.5556100000000005E-2"/>
    <n v="0"/>
  </r>
  <r>
    <s v="DEP124"/>
    <x v="9"/>
    <s v="Department of Environmental Protection"/>
    <s v="DEP 80 Resource Conversion"/>
    <x v="1"/>
    <n v="78947.004499999995"/>
    <n v="11083.64"/>
    <n v="0"/>
    <x v="2"/>
    <n v="0.78947004499999995"/>
    <n v="0.11083639999999999"/>
    <n v="0"/>
  </r>
  <r>
    <s v="DEP125"/>
    <x v="9"/>
    <s v="Department of Environmental Protection"/>
    <s v="DEP 80 Resource Conversion"/>
    <x v="1"/>
    <n v="93986"/>
    <n v="0"/>
    <n v="0"/>
    <x v="2"/>
    <n v="0.93986000000000003"/>
    <n v="0"/>
    <n v="0"/>
  </r>
  <r>
    <s v="DEP126"/>
    <x v="9"/>
    <s v="Department of Environmental Protection"/>
    <s v="DEP 80 Resource Conversion"/>
    <x v="1"/>
    <n v="69442"/>
    <n v="16721.830000000002"/>
    <n v="0"/>
    <x v="2"/>
    <n v="0.69442000000000004"/>
    <n v="0.16721830000000001"/>
    <n v="0"/>
  </r>
  <r>
    <s v="DEP127"/>
    <x v="9"/>
    <s v="Department of Environmental Protection"/>
    <s v="DEP 80 Resource Conversion"/>
    <x v="0"/>
    <n v="98567.186600000001"/>
    <n v="3527.35"/>
    <n v="0"/>
    <x v="2"/>
    <n v="0.98567186600000001"/>
    <n v="3.5273499999999999E-2"/>
    <n v="0"/>
  </r>
  <r>
    <s v="DEP128"/>
    <x v="9"/>
    <s v="Department of Environmental Protection"/>
    <s v="DEP 80 Resource Conversion"/>
    <x v="1"/>
    <n v="51059.654999999999"/>
    <n v="2377.9699999999998"/>
    <n v="0"/>
    <x v="2"/>
    <n v="0.51059655000000004"/>
    <n v="2.3779699999999997E-2"/>
    <n v="0"/>
  </r>
  <r>
    <s v="DEP129"/>
    <x v="9"/>
    <s v="Department of Environmental Protection"/>
    <s v="DEP 80 Resource Conversion"/>
    <x v="0"/>
    <n v="101185.25350000001"/>
    <n v="3909.5"/>
    <n v="0"/>
    <x v="1"/>
    <n v="1.0118525350000001"/>
    <n v="3.9094999999999998E-2"/>
    <n v="0"/>
  </r>
  <r>
    <s v="DEP130"/>
    <x v="9"/>
    <s v="Department of Environmental Protection"/>
    <s v="DEP 80 Resource Conversion"/>
    <x v="0"/>
    <n v="63175.233999999997"/>
    <n v="2522.58"/>
    <n v="0"/>
    <x v="2"/>
    <n v="0.63175233999999991"/>
    <n v="2.52258E-2"/>
    <n v="0"/>
  </r>
  <r>
    <s v="DEP131"/>
    <x v="9"/>
    <s v="Department of Environmental Protection"/>
    <s v="DEP 80 Resource Conversion"/>
    <x v="0"/>
    <n v="50580.94"/>
    <n v="1772.45"/>
    <n v="0"/>
    <x v="2"/>
    <n v="0.50580940000000008"/>
    <n v="1.7724500000000001E-2"/>
    <n v="0"/>
  </r>
  <r>
    <s v="DEP132"/>
    <x v="9"/>
    <s v="Department of Environmental Protection"/>
    <s v="DEP 80 Resource Conversion"/>
    <x v="0"/>
    <n v="66000"/>
    <n v="0"/>
    <n v="0"/>
    <x v="2"/>
    <n v="0.66"/>
    <n v="0"/>
    <n v="0"/>
  </r>
  <r>
    <s v="DEP133"/>
    <x v="9"/>
    <s v="Department of Environmental Protection"/>
    <s v="DEP 80 Resource Conversion"/>
    <x v="0"/>
    <n v="80000"/>
    <n v="0"/>
    <n v="0"/>
    <x v="2"/>
    <n v="0.8"/>
    <n v="0"/>
    <n v="0"/>
  </r>
  <r>
    <s v="DEP134"/>
    <x v="9"/>
    <s v="Department of Environmental Protection"/>
    <s v="DEP 80 Resource Conversion"/>
    <x v="1"/>
    <n v="69000"/>
    <n v="0"/>
    <n v="0"/>
    <x v="2"/>
    <n v="0.69"/>
    <n v="0"/>
    <n v="0"/>
  </r>
  <r>
    <s v="DEP135"/>
    <x v="9"/>
    <s v="Department of Environmental Protection"/>
    <s v="DEP 80 Stewardship Programs"/>
    <x v="0"/>
    <n v="72124.990000000005"/>
    <n v="185.66"/>
    <n v="0"/>
    <x v="2"/>
    <n v="0.7212499"/>
    <n v="1.8565999999999999E-3"/>
    <n v="0"/>
  </r>
  <r>
    <s v="DEP136"/>
    <x v="9"/>
    <s v="Department of Environmental Protection"/>
    <s v="DEP 80 Stormwater BMP Inspection and Maintenance"/>
    <x v="0"/>
    <n v="107367"/>
    <n v="0"/>
    <n v="0"/>
    <x v="1"/>
    <n v="1.0736699999999999"/>
    <n v="0"/>
    <n v="0"/>
  </r>
  <r>
    <s v="DEP137"/>
    <x v="9"/>
    <s v="Department of Environmental Protection"/>
    <s v="DEP 80 Stormwater BMP Inspection and Maintenance"/>
    <x v="0"/>
    <n v="107367"/>
    <n v="825.44"/>
    <n v="5097.58"/>
    <x v="1"/>
    <n v="1.0736699999999999"/>
    <n v="8.2544000000000003E-3"/>
    <n v="5.0975800000000002E-2"/>
  </r>
  <r>
    <s v="DEP138"/>
    <x v="9"/>
    <s v="Department of Environmental Protection"/>
    <s v="DEP 80 Stormwater BMP Inspection and Maintenance"/>
    <x v="1"/>
    <n v="117424"/>
    <n v="0"/>
    <n v="5013.3"/>
    <x v="1"/>
    <n v="1.17424"/>
    <n v="0"/>
    <n v="5.0133000000000004E-2"/>
  </r>
  <r>
    <s v="DEP139"/>
    <x v="9"/>
    <s v="Department of Environmental Protection"/>
    <s v="DEP 80 Stormwater BMP Inspection and Maintenance"/>
    <x v="0"/>
    <n v="107367"/>
    <n v="0"/>
    <n v="8554.02"/>
    <x v="1"/>
    <n v="1.0736699999999999"/>
    <n v="0"/>
    <n v="8.5540200000000011E-2"/>
  </r>
  <r>
    <s v="DEP140"/>
    <x v="9"/>
    <s v="Department of Environmental Protection"/>
    <s v="DEP 80 Stormwater BMP Inspection and Maintenance"/>
    <x v="1"/>
    <n v="107367"/>
    <n v="0"/>
    <n v="0"/>
    <x v="1"/>
    <n v="1.0736699999999999"/>
    <n v="0"/>
    <n v="0"/>
  </r>
  <r>
    <s v="DEP141"/>
    <x v="9"/>
    <s v="Department of Environmental Protection"/>
    <s v="DEP 80 Stormwater BMP Inspection and Maintenance"/>
    <x v="0"/>
    <n v="117424"/>
    <n v="0"/>
    <n v="3878.42"/>
    <x v="1"/>
    <n v="1.17424"/>
    <n v="0"/>
    <n v="3.8784199999999998E-2"/>
  </r>
  <r>
    <s v="DEP142"/>
    <x v="9"/>
    <s v="Department of Environmental Protection"/>
    <s v="DEP 80 Stormwater BMP Inspection and Maintenance"/>
    <x v="0"/>
    <n v="114736.41"/>
    <n v="0"/>
    <n v="939.47"/>
    <x v="1"/>
    <n v="1.1473641000000001"/>
    <n v="0"/>
    <n v="9.3947000000000006E-3"/>
  </r>
  <r>
    <s v="DEP143"/>
    <x v="9"/>
    <s v="Department of Environmental Protection"/>
    <s v="DEP 80 Stormwater BMP Inspection and Maintenance"/>
    <x v="1"/>
    <n v="152940"/>
    <n v="0"/>
    <n v="0"/>
    <x v="0"/>
    <n v="1.5294000000000001"/>
    <n v="0"/>
    <n v="0"/>
  </r>
  <r>
    <s v="DEP144"/>
    <x v="9"/>
    <s v="Department of Environmental Protection"/>
    <s v="DEP 80 Stormwater BMP Inspection and Maintenance"/>
    <x v="1"/>
    <n v="117424"/>
    <n v="0"/>
    <n v="0"/>
    <x v="1"/>
    <n v="1.17424"/>
    <n v="0"/>
    <n v="0"/>
  </r>
  <r>
    <s v="DEP145"/>
    <x v="9"/>
    <s v="Department of Environmental Protection"/>
    <s v="DEP 80 Stormwater BMP Inspection and Maintenance"/>
    <x v="1"/>
    <n v="107367"/>
    <n v="0"/>
    <n v="0"/>
    <x v="1"/>
    <n v="1.0736699999999999"/>
    <n v="0"/>
    <n v="0"/>
  </r>
  <r>
    <s v="DEP146"/>
    <x v="9"/>
    <s v="Department of Environmental Protection"/>
    <s v="DEP 80 Stormwater BMP Inspection and Maintenance"/>
    <x v="0"/>
    <n v="103064.7167"/>
    <n v="0"/>
    <n v="0"/>
    <x v="1"/>
    <n v="1.0306471670000001"/>
    <n v="0"/>
    <n v="0"/>
  </r>
  <r>
    <s v="DEP147"/>
    <x v="9"/>
    <s v="Department of Environmental Protection"/>
    <s v="DEP 80 Stormwater BMP Inspection and Maintenance"/>
    <x v="0"/>
    <n v="117424"/>
    <n v="0"/>
    <n v="0"/>
    <x v="1"/>
    <n v="1.17424"/>
    <n v="0"/>
    <n v="0"/>
  </r>
  <r>
    <s v="DEP148"/>
    <x v="9"/>
    <s v="Department of Environmental Protection"/>
    <s v="DEP 80 Stormwater BMP Inspection and Maintenance"/>
    <x v="1"/>
    <n v="95609.271500000003"/>
    <n v="0"/>
    <n v="0"/>
    <x v="2"/>
    <n v="0.95609271500000004"/>
    <n v="0"/>
    <n v="0"/>
  </r>
  <r>
    <s v="DEP149"/>
    <x v="9"/>
    <s v="Department of Environmental Protection"/>
    <s v="DEP 80 Stormwater BMP Inspection and Maintenance"/>
    <x v="0"/>
    <n v="77745.143400000001"/>
    <n v="0"/>
    <n v="0"/>
    <x v="2"/>
    <n v="0.77745143400000005"/>
    <n v="0"/>
    <n v="0"/>
  </r>
  <r>
    <s v="DEP150"/>
    <x v="9"/>
    <s v="Department of Environmental Protection"/>
    <s v="DEP 80 Stormwater BMP Inspection and Maintenance"/>
    <x v="0"/>
    <n v="107367"/>
    <n v="0"/>
    <n v="0"/>
    <x v="1"/>
    <n v="1.0736699999999999"/>
    <n v="0"/>
    <n v="0"/>
  </r>
  <r>
    <s v="DEP151"/>
    <x v="9"/>
    <s v="Department of Environmental Protection"/>
    <s v="DEP 80 Strategic Services Division"/>
    <x v="0"/>
    <n v="107617.5"/>
    <n v="0"/>
    <n v="0"/>
    <x v="1"/>
    <n v="1.0761750000000001"/>
    <n v="0"/>
    <n v="0"/>
  </r>
  <r>
    <s v="DEP152"/>
    <x v="9"/>
    <s v="Department of Environmental Protection"/>
    <s v="DEP 80 Strategic Services Division"/>
    <x v="1"/>
    <n v="107367"/>
    <n v="0"/>
    <n v="5097.58"/>
    <x v="1"/>
    <n v="1.0736699999999999"/>
    <n v="0"/>
    <n v="5.0975800000000002E-2"/>
  </r>
  <r>
    <s v="DEP153"/>
    <x v="9"/>
    <s v="Department of Environmental Protection"/>
    <s v="DEP 80 Strategic Services Division"/>
    <x v="1"/>
    <n v="175873"/>
    <n v="0"/>
    <n v="0"/>
    <x v="0"/>
    <n v="1.7587299999999999"/>
    <n v="0"/>
    <n v="0"/>
  </r>
  <r>
    <s v="DEP154"/>
    <x v="9"/>
    <s v="Department of Environmental Protection"/>
    <s v="DEP 80 Strategic Services Division"/>
    <x v="1"/>
    <n v="117424"/>
    <n v="0"/>
    <n v="1467.8"/>
    <x v="1"/>
    <n v="1.17424"/>
    <n v="0"/>
    <n v="1.4678E-2"/>
  </r>
  <r>
    <s v="DEP155"/>
    <x v="9"/>
    <s v="Department of Environmental Protection"/>
    <s v="DEP 80 Strategic Services Division"/>
    <x v="0"/>
    <n v="113851.035"/>
    <n v="0"/>
    <n v="0"/>
    <x v="1"/>
    <n v="1.13851035"/>
    <n v="0"/>
    <n v="0"/>
  </r>
  <r>
    <s v="DEP156"/>
    <x v="9"/>
    <s v="Department of Environmental Protection"/>
    <s v="DEP 80 Strategic Services Division"/>
    <x v="1"/>
    <n v="96259.589900000006"/>
    <n v="0"/>
    <n v="0"/>
    <x v="2"/>
    <n v="0.96259589900000009"/>
    <n v="0"/>
    <n v="0"/>
  </r>
  <r>
    <s v="DEP157"/>
    <x v="9"/>
    <s v="Department of Environmental Protection"/>
    <s v="DEP 80 Strategic Services Division"/>
    <x v="1"/>
    <n v="107367"/>
    <n v="0"/>
    <n v="0"/>
    <x v="1"/>
    <n v="1.0736699999999999"/>
    <n v="0"/>
    <n v="0"/>
  </r>
  <r>
    <s v="DEP158"/>
    <x v="9"/>
    <s v="Department of Environmental Protection"/>
    <s v="DEP 80 Strategic Services Division"/>
    <x v="1"/>
    <n v="122842"/>
    <n v="0"/>
    <n v="0"/>
    <x v="1"/>
    <n v="1.2284200000000001"/>
    <n v="0"/>
    <n v="0"/>
  </r>
  <r>
    <s v="DEP159"/>
    <x v="9"/>
    <s v="Department of Environmental Protection"/>
    <s v="DEP 80 Strategic Services Division"/>
    <x v="1"/>
    <n v="41218"/>
    <n v="0"/>
    <n v="0"/>
    <x v="3"/>
    <n v="0.41217999999999999"/>
    <n v="0"/>
    <n v="0"/>
  </r>
  <r>
    <s v="DEP160"/>
    <x v="9"/>
    <s v="Department of Environmental Protection"/>
    <s v="DEP 80 Strategic Services Division"/>
    <x v="0"/>
    <n v="102000"/>
    <n v="0"/>
    <n v="0"/>
    <x v="1"/>
    <n v="1.02"/>
    <n v="0"/>
    <n v="0"/>
  </r>
  <r>
    <s v="DEP161"/>
    <x v="9"/>
    <s v="Department of Environmental Protection"/>
    <s v="DEP 80 Strategic Services Division"/>
    <x v="0"/>
    <n v="84000"/>
    <n v="0"/>
    <n v="0"/>
    <x v="2"/>
    <n v="0.84"/>
    <n v="0"/>
    <n v="0"/>
  </r>
  <r>
    <s v="DEP162"/>
    <x v="9"/>
    <s v="Department of Environmental Protection"/>
    <s v="DEP 80 Waste Reduction and Recycling"/>
    <x v="1"/>
    <n v="152940"/>
    <n v="0"/>
    <n v="0"/>
    <x v="0"/>
    <n v="1.5294000000000001"/>
    <n v="0"/>
    <n v="0"/>
  </r>
  <r>
    <s v="DEP163"/>
    <x v="9"/>
    <s v="Department of Environmental Protection"/>
    <s v="DEP 80 Waste Reduction and Recycling"/>
    <x v="0"/>
    <n v="117424"/>
    <n v="0"/>
    <n v="5013.3"/>
    <x v="1"/>
    <n v="1.17424"/>
    <n v="0"/>
    <n v="5.0133000000000004E-2"/>
  </r>
  <r>
    <s v="DEP164"/>
    <x v="9"/>
    <s v="Department of Environmental Protection"/>
    <s v="DEP 80 Waste Reduction and Recycling"/>
    <x v="0"/>
    <n v="98228"/>
    <n v="0"/>
    <n v="4658.57"/>
    <x v="2"/>
    <n v="0.98228000000000004"/>
    <n v="0"/>
    <n v="4.6585699999999994E-2"/>
  </r>
  <r>
    <s v="DEP165"/>
    <x v="9"/>
    <s v="Department of Environmental Protection"/>
    <s v="DEP 80 Waste Reduction and Recycling"/>
    <x v="1"/>
    <n v="86103"/>
    <n v="0"/>
    <n v="1399.19"/>
    <x v="2"/>
    <n v="0.86102999999999996"/>
    <n v="0"/>
    <n v="1.39919E-2"/>
  </r>
  <r>
    <s v="DEP166"/>
    <x v="9"/>
    <s v="Department of Environmental Protection"/>
    <s v="DEP 80 Waste Reduction and Recycling"/>
    <x v="0"/>
    <n v="98228"/>
    <n v="7361.02"/>
    <n v="7816.14"/>
    <x v="2"/>
    <n v="0.98228000000000004"/>
    <n v="7.3610200000000001E-2"/>
    <n v="7.8161400000000006E-2"/>
  </r>
  <r>
    <s v="DEP167"/>
    <x v="9"/>
    <s v="Department of Environmental Protection"/>
    <s v="DEP 80 Waste Reduction and Recycling"/>
    <x v="1"/>
    <n v="107367"/>
    <n v="0"/>
    <n v="0"/>
    <x v="1"/>
    <n v="1.0736699999999999"/>
    <n v="0"/>
    <n v="0"/>
  </r>
  <r>
    <s v="DEP168"/>
    <x v="9"/>
    <s v="Department of Environmental Protection"/>
    <s v="DEP 80 Waste Reduction and Recycling"/>
    <x v="0"/>
    <n v="117424"/>
    <n v="0"/>
    <n v="0"/>
    <x v="1"/>
    <n v="1.17424"/>
    <n v="0"/>
    <n v="0"/>
  </r>
  <r>
    <s v="DEP169"/>
    <x v="9"/>
    <s v="Department of Environmental Protection"/>
    <s v="DEP 80 Waste Reduction and Recycling"/>
    <x v="1"/>
    <n v="88903.444099999993"/>
    <n v="0"/>
    <n v="0"/>
    <x v="2"/>
    <n v="0.88903444099999995"/>
    <n v="0"/>
    <n v="0"/>
  </r>
  <r>
    <s v="DEP170"/>
    <x v="9"/>
    <s v="Department of Environmental Protection"/>
    <s v="DEP 80 Waste Reduction and Recycling"/>
    <x v="1"/>
    <n v="90013.233200000002"/>
    <n v="0"/>
    <n v="0"/>
    <x v="2"/>
    <n v="0.90013233199999998"/>
    <n v="0"/>
    <n v="0"/>
  </r>
  <r>
    <s v="DEP171"/>
    <x v="9"/>
    <s v="Department of Environmental Protection"/>
    <s v="DEP 80 Waste Reduction and Recycling"/>
    <x v="1"/>
    <n v="86103"/>
    <n v="0"/>
    <n v="0"/>
    <x v="2"/>
    <n v="0.86102999999999996"/>
    <n v="0"/>
    <n v="0"/>
  </r>
  <r>
    <s v="DEP172"/>
    <x v="9"/>
    <s v="Department of Environmental Protection"/>
    <s v="DEP 80 Waste Reduction and Recycling"/>
    <x v="1"/>
    <n v="100332.9862"/>
    <n v="0"/>
    <n v="0"/>
    <x v="1"/>
    <n v="1.003329862"/>
    <n v="0"/>
    <n v="0"/>
  </r>
  <r>
    <s v="DEP173"/>
    <x v="9"/>
    <s v="Department of Environmental Protection"/>
    <s v="DEP 80 Waste Reduction and Recycling"/>
    <x v="1"/>
    <n v="85946.485199999996"/>
    <n v="0"/>
    <n v="0"/>
    <x v="2"/>
    <n v="0.859464852"/>
    <n v="0"/>
    <n v="0"/>
  </r>
  <r>
    <s v="DEP174"/>
    <x v="9"/>
    <s v="Department of Environmental Protection"/>
    <s v="DEP 80 Waste Reduction and Recycling"/>
    <x v="1"/>
    <n v="107367"/>
    <n v="0"/>
    <n v="0"/>
    <x v="1"/>
    <n v="1.0736699999999999"/>
    <n v="0"/>
    <n v="0"/>
  </r>
  <r>
    <s v="DEP175"/>
    <x v="9"/>
    <s v="Department of Environmental Protection"/>
    <s v="DEP 80 Waste Reduction and Recycling"/>
    <x v="1"/>
    <n v="65719.4234"/>
    <n v="0"/>
    <n v="0"/>
    <x v="2"/>
    <n v="0.65719423399999999"/>
    <n v="0"/>
    <n v="0"/>
  </r>
  <r>
    <s v="DEP176"/>
    <x v="9"/>
    <s v="Department of Environmental Protection"/>
    <s v="DEP 80 Waste Reduction and Recycling"/>
    <x v="0"/>
    <n v="93816.736699999994"/>
    <n v="0"/>
    <n v="0"/>
    <x v="2"/>
    <n v="0.93816736699999992"/>
    <n v="0"/>
    <n v="0"/>
  </r>
  <r>
    <s v="DEP177"/>
    <x v="9"/>
    <s v="Department of Environmental Protection"/>
    <s v="DEP 80 Waste Reduction and Recycling"/>
    <x v="0"/>
    <n v="98228"/>
    <n v="5467.35"/>
    <n v="0"/>
    <x v="2"/>
    <n v="0.98228000000000004"/>
    <n v="5.4673500000000007E-2"/>
    <n v="0"/>
  </r>
  <r>
    <s v="DEP178"/>
    <x v="9"/>
    <s v="Department of Environmental Protection"/>
    <s v="DEP 80 Waste Reduction and Recycling"/>
    <x v="1"/>
    <n v="73350.94"/>
    <n v="0"/>
    <n v="0"/>
    <x v="2"/>
    <n v="0.73350939999999998"/>
    <n v="0"/>
    <n v="0"/>
  </r>
  <r>
    <s v="DEP179"/>
    <x v="9"/>
    <s v="Department of Environmental Protection"/>
    <s v="DEP 80 Waste Reduction and Recycling"/>
    <x v="1"/>
    <n v="59895.94"/>
    <n v="0"/>
    <n v="0"/>
    <x v="2"/>
    <n v="0.59895940000000003"/>
    <n v="0"/>
    <n v="0"/>
  </r>
  <r>
    <s v="DEP180"/>
    <x v="9"/>
    <s v="Department of Environmental Protection"/>
    <s v="DEP 80 Waste Reduction and Recycling"/>
    <x v="1"/>
    <n v="70245.94"/>
    <n v="0"/>
    <n v="0"/>
    <x v="2"/>
    <n v="0.70245940000000007"/>
    <n v="0"/>
    <n v="0"/>
  </r>
  <r>
    <s v="DEP181"/>
    <x v="9"/>
    <s v="Department of Environmental Protection"/>
    <s v="DEP 80 Watershed Restoration Division"/>
    <x v="1"/>
    <n v="117424"/>
    <n v="0"/>
    <n v="5013.3"/>
    <x v="1"/>
    <n v="1.17424"/>
    <n v="0"/>
    <n v="5.0133000000000004E-2"/>
  </r>
  <r>
    <s v="DEP182"/>
    <x v="9"/>
    <s v="Department of Environmental Protection"/>
    <s v="DEP 80 Watershed Restoration Division"/>
    <x v="1"/>
    <n v="117424"/>
    <n v="0"/>
    <n v="0"/>
    <x v="1"/>
    <n v="1.17424"/>
    <n v="0"/>
    <n v="0"/>
  </r>
  <r>
    <s v="DEP183"/>
    <x v="9"/>
    <s v="Department of Environmental Protection"/>
    <s v="DEP 80 Watershed Restoration Division"/>
    <x v="0"/>
    <n v="175873"/>
    <n v="0"/>
    <n v="0"/>
    <x v="0"/>
    <n v="1.7587299999999999"/>
    <n v="0"/>
    <n v="0"/>
  </r>
  <r>
    <s v="DEP184"/>
    <x v="9"/>
    <s v="Department of Environmental Protection"/>
    <s v="DEP 80 Watershed Restoration Division"/>
    <x v="0"/>
    <n v="107367"/>
    <n v="0"/>
    <n v="0"/>
    <x v="1"/>
    <n v="1.0736699999999999"/>
    <n v="0"/>
    <n v="0"/>
  </r>
  <r>
    <s v="DEP185"/>
    <x v="9"/>
    <s v="Department of Environmental Protection"/>
    <s v="DEP 80 Watershed Restoration Division"/>
    <x v="0"/>
    <n v="98705.732000000004"/>
    <n v="0"/>
    <n v="0"/>
    <x v="2"/>
    <n v="0.98705732000000002"/>
    <n v="0"/>
    <n v="0"/>
  </r>
  <r>
    <s v="DGS01"/>
    <x v="10"/>
    <s v="Department of General Services"/>
    <s v="DGS 36 ADA Compliance"/>
    <x v="1"/>
    <n v="102584.25"/>
    <n v="0"/>
    <n v="897.68"/>
    <x v="1"/>
    <n v="1.0258425"/>
    <n v="0"/>
    <n v="8.9768000000000001E-3"/>
  </r>
  <r>
    <s v="DGS02"/>
    <x v="10"/>
    <s v="Department of General Services"/>
    <s v="DGS 36 ADA Compliance"/>
    <x v="0"/>
    <n v="107367"/>
    <n v="0"/>
    <n v="5097.58"/>
    <x v="1"/>
    <n v="1.0736699999999999"/>
    <n v="0"/>
    <n v="5.0975800000000002E-2"/>
  </r>
  <r>
    <s v="DGS03"/>
    <x v="10"/>
    <s v="Department of General Services"/>
    <s v="DGS 36 ADA Compliance"/>
    <x v="0"/>
    <n v="107367"/>
    <n v="0"/>
    <n v="5097.58"/>
    <x v="1"/>
    <n v="1.0736699999999999"/>
    <n v="0"/>
    <n v="5.0975800000000002E-2"/>
  </r>
  <r>
    <s v="DGS04"/>
    <x v="10"/>
    <s v="Department of General Services"/>
    <s v="DGS 36 ADA Compliance"/>
    <x v="0"/>
    <n v="152940"/>
    <n v="0"/>
    <n v="0"/>
    <x v="0"/>
    <n v="1.5294000000000001"/>
    <n v="0"/>
    <n v="0"/>
  </r>
  <r>
    <s v="DGS05"/>
    <x v="10"/>
    <s v="Department of General Services"/>
    <s v="DGS 36 Administration and Budget"/>
    <x v="1"/>
    <n v="117424"/>
    <n v="249.57"/>
    <n v="5013.3"/>
    <x v="1"/>
    <n v="1.17424"/>
    <n v="2.4957E-3"/>
    <n v="5.0133000000000004E-2"/>
  </r>
  <r>
    <s v="DGS06"/>
    <x v="10"/>
    <s v="Department of General Services"/>
    <s v="DGS 36 Administration and Budget"/>
    <x v="1"/>
    <n v="98228"/>
    <n v="3179.02"/>
    <n v="4186.8900000000003"/>
    <x v="2"/>
    <n v="0.98228000000000004"/>
    <n v="3.1790199999999998E-2"/>
    <n v="4.1868900000000001E-2"/>
  </r>
  <r>
    <s v="DGS07"/>
    <x v="10"/>
    <s v="Department of General Services"/>
    <s v="DGS 36 Administration and Budget"/>
    <x v="1"/>
    <n v="117424"/>
    <n v="0"/>
    <n v="5013.3"/>
    <x v="1"/>
    <n v="1.17424"/>
    <n v="0"/>
    <n v="5.0133000000000004E-2"/>
  </r>
  <r>
    <s v="DGS08"/>
    <x v="10"/>
    <s v="Department of General Services"/>
    <s v="DGS 36 Administration and Budget"/>
    <x v="1"/>
    <n v="114383.3818"/>
    <n v="0"/>
    <n v="0"/>
    <x v="1"/>
    <n v="1.1438338180000001"/>
    <n v="0"/>
    <n v="0"/>
  </r>
  <r>
    <s v="DGS09"/>
    <x v="10"/>
    <s v="Department of General Services"/>
    <s v="DGS 36 Administration and Budget"/>
    <x v="0"/>
    <n v="53287.392500000002"/>
    <n v="0"/>
    <n v="0"/>
    <x v="2"/>
    <n v="0.53287392499999997"/>
    <n v="0"/>
    <n v="0"/>
  </r>
  <r>
    <s v="DGS10"/>
    <x v="10"/>
    <s v="Department of General Services"/>
    <s v="DGS 36 Administration and Budget"/>
    <x v="0"/>
    <n v="117424"/>
    <n v="0"/>
    <n v="0"/>
    <x v="1"/>
    <n v="1.17424"/>
    <n v="0"/>
    <n v="0"/>
  </r>
  <r>
    <s v="DGS11"/>
    <x v="10"/>
    <s v="Department of General Services"/>
    <s v="DGS 36 Automation"/>
    <x v="0"/>
    <n v="107367.0024"/>
    <n v="0"/>
    <n v="5097.58"/>
    <x v="1"/>
    <n v="1.0736700239999999"/>
    <n v="0"/>
    <n v="5.0975800000000002E-2"/>
  </r>
  <r>
    <s v="DGS12"/>
    <x v="10"/>
    <s v="Department of General Services"/>
    <s v="DGS 36 Automation"/>
    <x v="0"/>
    <n v="147354"/>
    <n v="0"/>
    <n v="4486.58"/>
    <x v="1"/>
    <n v="1.4735400000000001"/>
    <n v="0"/>
    <n v="4.4865799999999997E-2"/>
  </r>
  <r>
    <s v="DGS13"/>
    <x v="10"/>
    <s v="Department of General Services"/>
    <s v="DGS 36 Automation"/>
    <x v="0"/>
    <n v="122842"/>
    <n v="0"/>
    <n v="7121.06"/>
    <x v="1"/>
    <n v="1.2284200000000001"/>
    <n v="0"/>
    <n v="7.1210599999999999E-2"/>
  </r>
  <r>
    <s v="DGS14"/>
    <x v="10"/>
    <s v="Department of General Services"/>
    <s v="DGS 36 Automation"/>
    <x v="1"/>
    <n v="132673.89749999999"/>
    <n v="0"/>
    <n v="0"/>
    <x v="1"/>
    <n v="1.3267389749999998"/>
    <n v="0"/>
    <n v="0"/>
  </r>
  <r>
    <s v="DGS15"/>
    <x v="10"/>
    <s v="Department of General Services"/>
    <s v="DGS 36 Automation"/>
    <x v="0"/>
    <n v="115937.5852"/>
    <n v="0"/>
    <n v="0"/>
    <x v="1"/>
    <n v="1.1593758519999999"/>
    <n v="0"/>
    <n v="0"/>
  </r>
  <r>
    <s v="DGS16"/>
    <x v="10"/>
    <s v="Department of General Services"/>
    <s v="DGS 36 Automation"/>
    <x v="0"/>
    <n v="132327.6459"/>
    <n v="0"/>
    <n v="0"/>
    <x v="1"/>
    <n v="1.3232764590000001"/>
    <n v="0"/>
    <n v="0"/>
  </r>
  <r>
    <s v="DGS17"/>
    <x v="10"/>
    <s v="Department of General Services"/>
    <s v="DGS 36 Building Design and Construction"/>
    <x v="1"/>
    <n v="134500"/>
    <n v="0"/>
    <n v="6400.44"/>
    <x v="1"/>
    <n v="1.345"/>
    <n v="0"/>
    <n v="6.4004399999999989E-2"/>
  </r>
  <r>
    <s v="DGS18"/>
    <x v="10"/>
    <s v="Department of General Services"/>
    <s v="DGS 36 Building Design and Construction"/>
    <x v="1"/>
    <n v="134500"/>
    <n v="0"/>
    <n v="0"/>
    <x v="1"/>
    <n v="1.345"/>
    <n v="0"/>
    <n v="0"/>
  </r>
  <r>
    <s v="DGS19"/>
    <x v="10"/>
    <s v="Department of General Services"/>
    <s v="DGS 36 Building Design and Construction"/>
    <x v="1"/>
    <n v="78947"/>
    <n v="0"/>
    <n v="6257.7"/>
    <x v="2"/>
    <n v="0.78947000000000001"/>
    <n v="0"/>
    <n v="6.2576999999999994E-2"/>
  </r>
  <r>
    <s v="DGS20"/>
    <x v="10"/>
    <s v="Department of General Services"/>
    <s v="DGS 36 Building Design and Construction"/>
    <x v="1"/>
    <n v="152940"/>
    <n v="0"/>
    <n v="0"/>
    <x v="0"/>
    <n v="1.5294000000000001"/>
    <n v="0"/>
    <n v="0"/>
  </r>
  <r>
    <s v="DGS21"/>
    <x v="10"/>
    <s v="Department of General Services"/>
    <s v="DGS 36 Building Design and Construction"/>
    <x v="0"/>
    <n v="134500"/>
    <n v="0"/>
    <n v="2791.61"/>
    <x v="1"/>
    <n v="1.345"/>
    <n v="0"/>
    <n v="2.7916100000000003E-2"/>
  </r>
  <r>
    <s v="DGS22"/>
    <x v="10"/>
    <s v="Department of General Services"/>
    <s v="DGS 36 Building Design and Construction"/>
    <x v="0"/>
    <n v="134500"/>
    <n v="0"/>
    <n v="2185.69"/>
    <x v="1"/>
    <n v="1.345"/>
    <n v="0"/>
    <n v="2.1856900000000002E-2"/>
  </r>
  <r>
    <s v="DGS23"/>
    <x v="10"/>
    <s v="Department of General Services"/>
    <s v="DGS 36 Building Design and Construction"/>
    <x v="0"/>
    <n v="152940"/>
    <n v="0"/>
    <n v="0"/>
    <x v="0"/>
    <n v="1.5294000000000001"/>
    <n v="0"/>
    <n v="0"/>
  </r>
  <r>
    <s v="DGS24"/>
    <x v="10"/>
    <s v="Department of General Services"/>
    <s v="DGS 36 Building Design and Construction"/>
    <x v="1"/>
    <n v="134500"/>
    <n v="0"/>
    <n v="2185.69"/>
    <x v="1"/>
    <n v="1.345"/>
    <n v="0"/>
    <n v="2.1856900000000002E-2"/>
  </r>
  <r>
    <s v="DGS25"/>
    <x v="10"/>
    <s v="Department of General Services"/>
    <s v="DGS 36 Building Design and Construction"/>
    <x v="0"/>
    <n v="128531"/>
    <n v="0"/>
    <n v="6113.79"/>
    <x v="1"/>
    <n v="1.28531"/>
    <n v="0"/>
    <n v="6.1137900000000002E-2"/>
  </r>
  <r>
    <s v="DGS26"/>
    <x v="10"/>
    <s v="Department of General Services"/>
    <s v="DGS 36 Building Design and Construction"/>
    <x v="0"/>
    <n v="134500"/>
    <n v="0"/>
    <n v="0"/>
    <x v="1"/>
    <n v="1.345"/>
    <n v="0"/>
    <n v="0"/>
  </r>
  <r>
    <s v="DGS27"/>
    <x v="10"/>
    <s v="Department of General Services"/>
    <s v="DGS 36 Building Design and Construction"/>
    <x v="0"/>
    <n v="134500"/>
    <n v="0"/>
    <n v="2706.26"/>
    <x v="1"/>
    <n v="1.345"/>
    <n v="0"/>
    <n v="2.7062600000000003E-2"/>
  </r>
  <r>
    <s v="DGS28"/>
    <x v="10"/>
    <s v="Department of General Services"/>
    <s v="DGS 36 Building Design and Construction"/>
    <x v="1"/>
    <n v="128531"/>
    <n v="0"/>
    <n v="8037.79"/>
    <x v="1"/>
    <n v="1.28531"/>
    <n v="0"/>
    <n v="8.0377900000000002E-2"/>
  </r>
  <r>
    <s v="DGS29"/>
    <x v="10"/>
    <s v="Department of General Services"/>
    <s v="DGS 36 Building Design and Construction"/>
    <x v="0"/>
    <n v="175873"/>
    <n v="0"/>
    <n v="0"/>
    <x v="0"/>
    <n v="1.7587299999999999"/>
    <n v="0"/>
    <n v="0"/>
  </r>
  <r>
    <s v="DGS30"/>
    <x v="10"/>
    <s v="Department of General Services"/>
    <s v="DGS 36 Building Design and Construction"/>
    <x v="0"/>
    <n v="152940"/>
    <n v="0"/>
    <n v="0"/>
    <x v="0"/>
    <n v="1.5294000000000001"/>
    <n v="0"/>
    <n v="0"/>
  </r>
  <r>
    <s v="DGS31"/>
    <x v="10"/>
    <s v="Department of General Services"/>
    <s v="DGS 36 Building Design and Construction"/>
    <x v="0"/>
    <n v="134500"/>
    <n v="0"/>
    <n v="0"/>
    <x v="1"/>
    <n v="1.345"/>
    <n v="0"/>
    <n v="0"/>
  </r>
  <r>
    <s v="DGS32"/>
    <x v="10"/>
    <s v="Department of General Services"/>
    <s v="DGS 36 Building Design and Construction"/>
    <x v="0"/>
    <n v="107367"/>
    <n v="877.86"/>
    <n v="3296.17"/>
    <x v="1"/>
    <n v="1.0736699999999999"/>
    <n v="8.778600000000001E-3"/>
    <n v="3.2961700000000003E-2"/>
  </r>
  <r>
    <s v="DGS33"/>
    <x v="10"/>
    <s v="Department of General Services"/>
    <s v="DGS 36 Building Design and Construction"/>
    <x v="0"/>
    <n v="107367"/>
    <n v="0"/>
    <n v="3296.17"/>
    <x v="1"/>
    <n v="1.0736699999999999"/>
    <n v="0"/>
    <n v="3.2961700000000003E-2"/>
  </r>
  <r>
    <s v="DGS34"/>
    <x v="10"/>
    <s v="Department of General Services"/>
    <s v="DGS 36 Building Design and Construction"/>
    <x v="0"/>
    <n v="107367"/>
    <n v="0"/>
    <n v="2106.5700000000002"/>
    <x v="1"/>
    <n v="1.0736699999999999"/>
    <n v="0"/>
    <n v="2.1065700000000003E-2"/>
  </r>
  <r>
    <s v="DGS35"/>
    <x v="10"/>
    <s v="Department of General Services"/>
    <s v="DGS 36 Building Design and Construction"/>
    <x v="0"/>
    <n v="107367"/>
    <n v="0"/>
    <n v="0"/>
    <x v="1"/>
    <n v="1.0736699999999999"/>
    <n v="0"/>
    <n v="0"/>
  </r>
  <r>
    <s v="DGS36"/>
    <x v="10"/>
    <s v="Department of General Services"/>
    <s v="DGS 36 Building Design and Construction"/>
    <x v="0"/>
    <n v="134500"/>
    <n v="0"/>
    <n v="0"/>
    <x v="1"/>
    <n v="1.345"/>
    <n v="0"/>
    <n v="0"/>
  </r>
  <r>
    <s v="DGS37"/>
    <x v="10"/>
    <s v="Department of General Services"/>
    <s v="DGS 36 Building Design and Construction"/>
    <x v="0"/>
    <n v="134500"/>
    <n v="0"/>
    <n v="0"/>
    <x v="1"/>
    <n v="1.345"/>
    <n v="0"/>
    <n v="0"/>
  </r>
  <r>
    <s v="DGS38"/>
    <x v="10"/>
    <s v="Department of General Services"/>
    <s v="DGS 36 Building Design and Construction"/>
    <x v="1"/>
    <n v="110197.42290000001"/>
    <n v="0"/>
    <n v="0"/>
    <x v="1"/>
    <n v="1.1019742290000001"/>
    <n v="0"/>
    <n v="0"/>
  </r>
  <r>
    <s v="DGS39"/>
    <x v="10"/>
    <s v="Department of General Services"/>
    <s v="DGS 36 Building Design and Construction"/>
    <x v="1"/>
    <n v="113411.09789999999"/>
    <n v="0"/>
    <n v="0"/>
    <x v="1"/>
    <n v="1.1341109789999999"/>
    <n v="0"/>
    <n v="0"/>
  </r>
  <r>
    <s v="DGS40"/>
    <x v="10"/>
    <s v="Department of General Services"/>
    <s v="DGS 36 Building Design and Construction"/>
    <x v="0"/>
    <n v="107367"/>
    <n v="6246.08"/>
    <n v="0"/>
    <x v="1"/>
    <n v="1.0736699999999999"/>
    <n v="6.2460799999999997E-2"/>
    <n v="0"/>
  </r>
  <r>
    <s v="DGS41"/>
    <x v="10"/>
    <s v="Department of General Services"/>
    <s v="DGS 36 Building Design and Construction"/>
    <x v="0"/>
    <n v="107367"/>
    <n v="0"/>
    <n v="0"/>
    <x v="1"/>
    <n v="1.0736699999999999"/>
    <n v="0"/>
    <n v="0"/>
  </r>
  <r>
    <s v="DGS42"/>
    <x v="10"/>
    <s v="Department of General Services"/>
    <s v="DGS 36 Building Design and Construction"/>
    <x v="0"/>
    <n v="107367"/>
    <n v="0"/>
    <n v="0"/>
    <x v="1"/>
    <n v="1.0736699999999999"/>
    <n v="0"/>
    <n v="0"/>
  </r>
  <r>
    <s v="DGS43"/>
    <x v="10"/>
    <s v="Department of General Services"/>
    <s v="DGS 36 Building Design and Construction"/>
    <x v="0"/>
    <n v="108000"/>
    <n v="0"/>
    <n v="0"/>
    <x v="1"/>
    <n v="1.08"/>
    <n v="0"/>
    <n v="0"/>
  </r>
  <r>
    <s v="DGS44"/>
    <x v="10"/>
    <s v="Department of General Services"/>
    <s v="DGS 36 Building Design and Construction"/>
    <x v="0"/>
    <n v="113920"/>
    <n v="0"/>
    <n v="0"/>
    <x v="1"/>
    <n v="1.1392"/>
    <n v="0"/>
    <n v="0"/>
  </r>
  <r>
    <s v="DGS45"/>
    <x v="10"/>
    <s v="Department of General Services"/>
    <s v="DGS 36 Central Duplicating"/>
    <x v="0"/>
    <n v="63839"/>
    <n v="0"/>
    <n v="5037.3900000000003"/>
    <x v="2"/>
    <n v="0.63839000000000001"/>
    <n v="0"/>
    <n v="5.0373900000000006E-2"/>
  </r>
  <r>
    <s v="DGS46"/>
    <x v="10"/>
    <s v="Department of General Services"/>
    <s v="DGS 36 Central Duplicating"/>
    <x v="0"/>
    <n v="152940"/>
    <n v="0"/>
    <n v="0"/>
    <x v="0"/>
    <n v="1.5294000000000001"/>
    <n v="0"/>
    <n v="0"/>
  </r>
  <r>
    <s v="DGS47"/>
    <x v="10"/>
    <s v="Department of General Services"/>
    <s v="DGS 36 Central Duplicating"/>
    <x v="0"/>
    <n v="78947"/>
    <n v="0"/>
    <n v="6257.7"/>
    <x v="2"/>
    <n v="0.78947000000000001"/>
    <n v="0"/>
    <n v="6.2576999999999994E-2"/>
  </r>
  <r>
    <s v="DGS48"/>
    <x v="10"/>
    <s v="Department of General Services"/>
    <s v="DGS 36 Central Duplicating"/>
    <x v="0"/>
    <n v="63839"/>
    <n v="0"/>
    <n v="2910.87"/>
    <x v="2"/>
    <n v="0.63839000000000001"/>
    <n v="0"/>
    <n v="2.9108699999999998E-2"/>
  </r>
  <r>
    <s v="DGS49"/>
    <x v="10"/>
    <s v="Department of General Services"/>
    <s v="DGS 36 Central Duplicating"/>
    <x v="0"/>
    <n v="78947"/>
    <n v="1395.3"/>
    <n v="3121.24"/>
    <x v="2"/>
    <n v="0.78947000000000001"/>
    <n v="1.3953E-2"/>
    <n v="3.1212399999999998E-2"/>
  </r>
  <r>
    <s v="DGS50"/>
    <x v="10"/>
    <s v="Department of General Services"/>
    <s v="DGS 36 Central Duplicating"/>
    <x v="0"/>
    <n v="75621"/>
    <n v="0"/>
    <n v="94.53"/>
    <x v="2"/>
    <n v="0.75621000000000005"/>
    <n v="0"/>
    <n v="9.4530000000000005E-4"/>
  </r>
  <r>
    <s v="DGS51"/>
    <x v="10"/>
    <s v="Department of General Services"/>
    <s v="DGS 36 Central Duplicating"/>
    <x v="1"/>
    <n v="98228"/>
    <n v="467.83"/>
    <n v="7816.14"/>
    <x v="2"/>
    <n v="0.98228000000000004"/>
    <n v="4.6782999999999998E-3"/>
    <n v="7.8161400000000006E-2"/>
  </r>
  <r>
    <s v="DGS52"/>
    <x v="10"/>
    <s v="Department of General Services"/>
    <s v="DGS 36 Central Duplicating"/>
    <x v="1"/>
    <n v="88615.516199999998"/>
    <n v="14775.36"/>
    <n v="0"/>
    <x v="2"/>
    <n v="0.886155162"/>
    <n v="0.14775360000000001"/>
    <n v="0"/>
  </r>
  <r>
    <s v="DGS53"/>
    <x v="10"/>
    <s v="Department of General Services"/>
    <s v="DGS 36 Central Duplicating"/>
    <x v="0"/>
    <n v="88326.045499999993"/>
    <n v="10606.83"/>
    <n v="0"/>
    <x v="2"/>
    <n v="0.88326045499999994"/>
    <n v="0.1060683"/>
    <n v="0"/>
  </r>
  <r>
    <s v="DGS54"/>
    <x v="10"/>
    <s v="Department of General Services"/>
    <s v="DGS 36 Central Duplicating"/>
    <x v="0"/>
    <n v="72463"/>
    <n v="18630.759999999998"/>
    <n v="0"/>
    <x v="2"/>
    <n v="0.72463"/>
    <n v="0.18630759999999999"/>
    <n v="0"/>
  </r>
  <r>
    <s v="DGS55"/>
    <x v="10"/>
    <s v="Department of General Services"/>
    <s v="DGS 36 Central Duplicating"/>
    <x v="0"/>
    <n v="63839"/>
    <n v="42.92"/>
    <n v="0"/>
    <x v="2"/>
    <n v="0.63839000000000001"/>
    <n v="4.2920000000000002E-4"/>
    <n v="0"/>
  </r>
  <r>
    <s v="DGS56"/>
    <x v="10"/>
    <s v="Department of General Services"/>
    <s v="DGS 36 Central Duplicating"/>
    <x v="1"/>
    <n v="72463"/>
    <n v="203.34"/>
    <n v="0"/>
    <x v="2"/>
    <n v="0.72463"/>
    <n v="2.0333999999999999E-3"/>
    <n v="0"/>
  </r>
  <r>
    <s v="DGS57"/>
    <x v="10"/>
    <s v="Department of General Services"/>
    <s v="DGS 36 Central Duplicating"/>
    <x v="0"/>
    <n v="63839"/>
    <n v="23.02"/>
    <n v="0"/>
    <x v="2"/>
    <n v="0.63839000000000001"/>
    <n v="2.3019999999999998E-4"/>
    <n v="0"/>
  </r>
  <r>
    <s v="DGS58"/>
    <x v="10"/>
    <s v="Department of General Services"/>
    <s v="DGS 36 Central Duplicating"/>
    <x v="0"/>
    <n v="78947"/>
    <n v="0"/>
    <n v="0"/>
    <x v="2"/>
    <n v="0.78947000000000001"/>
    <n v="0"/>
    <n v="0"/>
  </r>
  <r>
    <s v="DGS59"/>
    <x v="10"/>
    <s v="Department of General Services"/>
    <s v="DGS 36 Central Duplicating"/>
    <x v="1"/>
    <n v="69442"/>
    <n v="50.08"/>
    <n v="0"/>
    <x v="2"/>
    <n v="0.69442000000000004"/>
    <n v="5.0080000000000003E-4"/>
    <n v="0"/>
  </r>
  <r>
    <s v="DGS60"/>
    <x v="10"/>
    <s v="Department of General Services"/>
    <s v="DGS 36 Central Duplicating"/>
    <x v="1"/>
    <n v="63839"/>
    <n v="0"/>
    <n v="0"/>
    <x v="2"/>
    <n v="0.63839000000000001"/>
    <n v="0"/>
    <n v="0"/>
  </r>
  <r>
    <s v="DGS61"/>
    <x v="10"/>
    <s v="Department of General Services"/>
    <s v="DGS 36 Central Duplicating"/>
    <x v="0"/>
    <n v="79344.863899999997"/>
    <n v="54.1"/>
    <n v="0"/>
    <x v="2"/>
    <n v="0.79344863899999996"/>
    <n v="5.4100000000000003E-4"/>
    <n v="0"/>
  </r>
  <r>
    <s v="DGS62"/>
    <x v="10"/>
    <s v="Department of General Services"/>
    <s v="DGS 36 Central Duplicating"/>
    <x v="0"/>
    <n v="70136.057000000001"/>
    <n v="0"/>
    <n v="0"/>
    <x v="2"/>
    <n v="0.70136056999999996"/>
    <n v="0"/>
    <n v="0"/>
  </r>
  <r>
    <s v="DGS63"/>
    <x v="10"/>
    <s v="Department of General Services"/>
    <s v="DGS 36 Central Duplicating"/>
    <x v="0"/>
    <n v="78947"/>
    <n v="322.86"/>
    <n v="0"/>
    <x v="2"/>
    <n v="0.78947000000000001"/>
    <n v="3.2286000000000003E-3"/>
    <n v="0"/>
  </r>
  <r>
    <s v="DGS64"/>
    <x v="10"/>
    <s v="Department of General Services"/>
    <s v="DGS 36 Central Duplicating"/>
    <x v="1"/>
    <n v="61513.918299999998"/>
    <n v="0"/>
    <n v="0"/>
    <x v="2"/>
    <n v="0.61513918299999992"/>
    <n v="0"/>
    <n v="0"/>
  </r>
  <r>
    <s v="DGS65"/>
    <x v="10"/>
    <s v="Department of General Services"/>
    <s v="DGS 36 Central Duplicating"/>
    <x v="0"/>
    <n v="73263.104800000001"/>
    <n v="9757.93"/>
    <n v="0"/>
    <x v="2"/>
    <n v="0.73263104800000001"/>
    <n v="9.7579300000000008E-2"/>
    <n v="0"/>
  </r>
  <r>
    <s v="DGS66"/>
    <x v="10"/>
    <s v="Department of General Services"/>
    <s v="DGS 36 Central Duplicating"/>
    <x v="0"/>
    <n v="62894.392200000002"/>
    <n v="14298.07"/>
    <n v="0"/>
    <x v="2"/>
    <n v="0.62894392200000004"/>
    <n v="0.14298069999999999"/>
    <n v="0"/>
  </r>
  <r>
    <s v="DGS67"/>
    <x v="10"/>
    <s v="Department of General Services"/>
    <s v="DGS 36 Central Duplicating"/>
    <x v="0"/>
    <n v="63839"/>
    <n v="0"/>
    <n v="0"/>
    <x v="2"/>
    <n v="0.63839000000000001"/>
    <n v="0"/>
    <n v="0"/>
  </r>
  <r>
    <s v="DGS68"/>
    <x v="10"/>
    <s v="Department of General Services"/>
    <s v="DGS 36 Central Duplicating"/>
    <x v="0"/>
    <n v="62243.758000000002"/>
    <n v="0"/>
    <n v="0"/>
    <x v="2"/>
    <n v="0.62243758000000005"/>
    <n v="0"/>
    <n v="0"/>
  </r>
  <r>
    <s v="DGS69"/>
    <x v="10"/>
    <s v="Department of General Services"/>
    <s v="DGS 36 Central Duplicating"/>
    <x v="0"/>
    <n v="46061.717400000001"/>
    <n v="0"/>
    <n v="0"/>
    <x v="3"/>
    <n v="0.46061717400000002"/>
    <n v="0"/>
    <n v="0"/>
  </r>
  <r>
    <s v="DGS70"/>
    <x v="10"/>
    <s v="Department of General Services"/>
    <s v="DGS 36 Central Duplicating"/>
    <x v="0"/>
    <n v="70038.481799999994"/>
    <n v="4738.21"/>
    <n v="0"/>
    <x v="2"/>
    <n v="0.70038481799999996"/>
    <n v="4.7382100000000003E-2"/>
    <n v="0"/>
  </r>
  <r>
    <s v="DGS71"/>
    <x v="10"/>
    <s v="Department of General Services"/>
    <s v="DGS 36 Central Duplicating"/>
    <x v="0"/>
    <n v="101730.58"/>
    <n v="0"/>
    <n v="0"/>
    <x v="1"/>
    <n v="1.0173057999999999"/>
    <n v="0"/>
    <n v="0"/>
  </r>
  <r>
    <s v="DGS72"/>
    <x v="10"/>
    <s v="Department of General Services"/>
    <s v="DGS 36 Central Duplicating"/>
    <x v="1"/>
    <n v="56716.634299999998"/>
    <n v="0"/>
    <n v="0"/>
    <x v="2"/>
    <n v="0.56716634300000002"/>
    <n v="0"/>
    <n v="0"/>
  </r>
  <r>
    <s v="DGS73"/>
    <x v="10"/>
    <s v="Department of General Services"/>
    <s v="DGS 36 Central Duplicating"/>
    <x v="1"/>
    <n v="62343.372199999998"/>
    <n v="0"/>
    <n v="0"/>
    <x v="2"/>
    <n v="0.62343372200000002"/>
    <n v="0"/>
    <n v="0"/>
  </r>
  <r>
    <s v="DGS74"/>
    <x v="10"/>
    <s v="Department of General Services"/>
    <s v="DGS 36 Central Duplicating"/>
    <x v="0"/>
    <n v="60413.440000000002"/>
    <n v="0"/>
    <n v="0"/>
    <x v="2"/>
    <n v="0.60413440000000007"/>
    <n v="0"/>
    <n v="0"/>
  </r>
  <r>
    <s v="DGS75"/>
    <x v="10"/>
    <s v="Department of General Services"/>
    <s v="DGS 36 Central Duplicating"/>
    <x v="0"/>
    <n v="57308.44"/>
    <n v="15238.3"/>
    <n v="0"/>
    <x v="2"/>
    <n v="0.57308440000000005"/>
    <n v="0.15238299999999999"/>
    <n v="0"/>
  </r>
  <r>
    <s v="DGS76"/>
    <x v="10"/>
    <s v="Department of General Services"/>
    <s v="DGS 36 Central Duplicating"/>
    <x v="0"/>
    <n v="65273.620499999997"/>
    <n v="4479.16"/>
    <n v="0"/>
    <x v="2"/>
    <n v="0.65273620499999996"/>
    <n v="4.4791600000000001E-2"/>
    <n v="0"/>
  </r>
  <r>
    <s v="DGS77"/>
    <x v="10"/>
    <s v="Department of General Services"/>
    <s v="DGS 36 Central Duplicating"/>
    <x v="0"/>
    <n v="53048"/>
    <n v="0"/>
    <n v="0"/>
    <x v="2"/>
    <n v="0.53047999999999995"/>
    <n v="0"/>
    <n v="0"/>
  </r>
  <r>
    <s v="DGS78"/>
    <x v="10"/>
    <s v="Department of General Services"/>
    <s v="DGS 36 Central Duplicating"/>
    <x v="0"/>
    <n v="48490"/>
    <n v="0"/>
    <n v="0"/>
    <x v="3"/>
    <n v="0.4849"/>
    <n v="0"/>
    <n v="0"/>
  </r>
  <r>
    <s v="DGS79"/>
    <x v="10"/>
    <s v="Department of General Services"/>
    <s v="DGS 36 Central Duplicating"/>
    <x v="1"/>
    <n v="63839"/>
    <n v="0"/>
    <n v="0"/>
    <x v="2"/>
    <n v="0.63839000000000001"/>
    <n v="0"/>
    <n v="0"/>
  </r>
  <r>
    <s v="DGS80"/>
    <x v="10"/>
    <s v="Department of General Services"/>
    <s v="DGS 36 Central Services"/>
    <x v="1"/>
    <n v="175873"/>
    <n v="0"/>
    <n v="0"/>
    <x v="0"/>
    <n v="1.7587299999999999"/>
    <n v="0"/>
    <n v="0"/>
  </r>
  <r>
    <s v="DGS81"/>
    <x v="10"/>
    <s v="Department of General Services"/>
    <s v="DGS 36 Central Services"/>
    <x v="1"/>
    <n v="153000.74"/>
    <n v="0"/>
    <n v="0"/>
    <x v="0"/>
    <n v="1.5300073999999999"/>
    <n v="0"/>
    <n v="0"/>
  </r>
  <r>
    <s v="DGS82"/>
    <x v="10"/>
    <s v="Department of General Services"/>
    <s v="DGS 36 Contracting and Accounts Payable"/>
    <x v="0"/>
    <n v="78947"/>
    <n v="55.43"/>
    <n v="3732.58"/>
    <x v="2"/>
    <n v="0.78947000000000001"/>
    <n v="5.5429999999999998E-4"/>
    <n v="3.7325799999999999E-2"/>
  </r>
  <r>
    <s v="DGS83"/>
    <x v="10"/>
    <s v="Department of General Services"/>
    <s v="DGS 36 Contracting and Accounts Payable"/>
    <x v="0"/>
    <n v="107367"/>
    <n v="0"/>
    <n v="4127.59"/>
    <x v="1"/>
    <n v="1.0736699999999999"/>
    <n v="0"/>
    <n v="4.1275900000000004E-2"/>
  </r>
  <r>
    <s v="DGS84"/>
    <x v="10"/>
    <s v="Department of General Services"/>
    <s v="DGS 36 Contracting and Accounts Payable"/>
    <x v="1"/>
    <n v="99825.267099999997"/>
    <n v="0"/>
    <n v="0"/>
    <x v="2"/>
    <n v="0.99825267099999992"/>
    <n v="0"/>
    <n v="0"/>
  </r>
  <r>
    <s v="DGS85"/>
    <x v="10"/>
    <s v="Department of General Services"/>
    <s v="DGS 36 Contracting and Accounts Payable"/>
    <x v="1"/>
    <n v="117424"/>
    <n v="0"/>
    <n v="9249.17"/>
    <x v="1"/>
    <n v="1.17424"/>
    <n v="0"/>
    <n v="9.2491699999999996E-2"/>
  </r>
  <r>
    <s v="DGS86"/>
    <x v="10"/>
    <s v="Department of General Services"/>
    <s v="DGS 36 Contracting and Accounts Payable"/>
    <x v="1"/>
    <n v="129864.14"/>
    <n v="0"/>
    <n v="0"/>
    <x v="1"/>
    <n v="1.2986413999999999"/>
    <n v="0"/>
    <n v="0"/>
  </r>
  <r>
    <s v="DGS87"/>
    <x v="10"/>
    <s v="Department of General Services"/>
    <s v="DGS 36 Contracting and Accounts Payable"/>
    <x v="1"/>
    <n v="97279.874400000001"/>
    <n v="0"/>
    <n v="0"/>
    <x v="2"/>
    <n v="0.97279874399999999"/>
    <n v="0"/>
    <n v="0"/>
  </r>
  <r>
    <s v="DGS88"/>
    <x v="10"/>
    <s v="Department of General Services"/>
    <s v="DGS 36 Contracting and Accounts Payable"/>
    <x v="1"/>
    <n v="85000"/>
    <n v="0"/>
    <n v="0"/>
    <x v="2"/>
    <n v="0.85"/>
    <n v="0"/>
    <n v="0"/>
  </r>
  <r>
    <s v="DGS89"/>
    <x v="10"/>
    <s v="Department of General Services"/>
    <s v="DGS 36 Director"/>
    <x v="0"/>
    <n v="246000"/>
    <n v="0"/>
    <n v="0"/>
    <x v="4"/>
    <n v="2.46"/>
    <n v="0"/>
    <n v="0"/>
  </r>
  <r>
    <s v="DGS90"/>
    <x v="10"/>
    <s v="Department of General Services"/>
    <s v="DGS 36 Director"/>
    <x v="0"/>
    <n v="196059"/>
    <n v="0"/>
    <n v="0"/>
    <x v="0"/>
    <n v="1.9605900000000001"/>
    <n v="0"/>
    <n v="0"/>
  </r>
  <r>
    <s v="DGS91"/>
    <x v="10"/>
    <s v="Department of General Services"/>
    <s v="DGS 36 Director"/>
    <x v="1"/>
    <n v="175873"/>
    <n v="0"/>
    <n v="0"/>
    <x v="0"/>
    <n v="1.7587299999999999"/>
    <n v="0"/>
    <n v="0"/>
  </r>
  <r>
    <s v="DGS92"/>
    <x v="10"/>
    <s v="Department of General Services"/>
    <s v="DGS 36 Director"/>
    <x v="0"/>
    <n v="196059"/>
    <n v="0"/>
    <n v="0"/>
    <x v="0"/>
    <n v="1.9605900000000001"/>
    <n v="0"/>
    <n v="0"/>
  </r>
  <r>
    <s v="DGS93"/>
    <x v="10"/>
    <s v="Department of General Services"/>
    <s v="DGS 36 Energy and Sustainability"/>
    <x v="0"/>
    <n v="174093.23"/>
    <n v="0"/>
    <n v="0"/>
    <x v="0"/>
    <n v="1.7409323000000001"/>
    <n v="0"/>
    <n v="0"/>
  </r>
  <r>
    <s v="DGS94"/>
    <x v="10"/>
    <s v="Department of General Services"/>
    <s v="DGS 36 Energy and Sustainability"/>
    <x v="0"/>
    <n v="134500"/>
    <n v="0"/>
    <n v="0"/>
    <x v="1"/>
    <n v="1.345"/>
    <n v="0"/>
    <n v="0"/>
  </r>
  <r>
    <s v="DGS95"/>
    <x v="10"/>
    <s v="Department of General Services"/>
    <s v="DGS 36 Energy and Sustainability"/>
    <x v="0"/>
    <n v="117424"/>
    <n v="0"/>
    <n v="0"/>
    <x v="1"/>
    <n v="1.17424"/>
    <n v="0"/>
    <n v="0"/>
  </r>
  <r>
    <s v="DGS96"/>
    <x v="10"/>
    <s v="Department of General Services"/>
    <s v="DGS 36 Energy and Sustainability"/>
    <x v="0"/>
    <n v="94654.518100000001"/>
    <n v="0"/>
    <n v="0"/>
    <x v="2"/>
    <n v="0.94654518099999996"/>
    <n v="0"/>
    <n v="0"/>
  </r>
  <r>
    <s v="DGS97"/>
    <x v="10"/>
    <s v="Department of General Services"/>
    <s v="DGS 36 Facilities"/>
    <x v="0"/>
    <n v="82436"/>
    <n v="7928.65"/>
    <n v="3507.12"/>
    <x v="2"/>
    <n v="0.82435999999999998"/>
    <n v="7.9286499999999996E-2"/>
    <n v="3.5071199999999997E-2"/>
  </r>
  <r>
    <s v="DGS98"/>
    <x v="10"/>
    <s v="Department of General Services"/>
    <s v="DGS 36 Facilities"/>
    <x v="1"/>
    <n v="98228"/>
    <n v="2623.08"/>
    <n v="4186.8900000000003"/>
    <x v="2"/>
    <n v="0.98228000000000004"/>
    <n v="2.6230799999999999E-2"/>
    <n v="4.1868900000000001E-2"/>
  </r>
  <r>
    <s v="DGS99"/>
    <x v="10"/>
    <s v="Department of General Services"/>
    <s v="DGS 36 Facilities"/>
    <x v="0"/>
    <n v="174396.41"/>
    <n v="0"/>
    <n v="0"/>
    <x v="0"/>
    <n v="1.7439641000000001"/>
    <n v="0"/>
    <n v="0"/>
  </r>
  <r>
    <s v="DGS100"/>
    <x v="10"/>
    <s v="Department of General Services"/>
    <s v="DGS 36 Facilities"/>
    <x v="0"/>
    <n v="78722.100000000006"/>
    <n v="14727.08"/>
    <n v="3721.09"/>
    <x v="2"/>
    <n v="0.78722100000000006"/>
    <n v="0.14727080000000001"/>
    <n v="3.7210899999999998E-2"/>
  </r>
  <r>
    <s v="DGS101"/>
    <x v="10"/>
    <s v="Department of General Services"/>
    <s v="DGS 36 Facilities"/>
    <x v="0"/>
    <n v="78947.000100000005"/>
    <n v="2130.7600000000002"/>
    <n v="6257.7"/>
    <x v="2"/>
    <n v="0.78947000100000009"/>
    <n v="2.1307600000000003E-2"/>
    <n v="6.2576999999999994E-2"/>
  </r>
  <r>
    <s v="DGS102"/>
    <x v="10"/>
    <s v="Department of General Services"/>
    <s v="DGS 36 Facilities"/>
    <x v="1"/>
    <n v="110515.35"/>
    <n v="37.130000000000003"/>
    <n v="0"/>
    <x v="1"/>
    <n v="1.1051535000000001"/>
    <n v="3.7130000000000003E-4"/>
    <n v="0"/>
  </r>
  <r>
    <s v="DGS103"/>
    <x v="10"/>
    <s v="Department of General Services"/>
    <s v="DGS 36 Facilities"/>
    <x v="0"/>
    <n v="50421"/>
    <n v="0"/>
    <n v="0"/>
    <x v="2"/>
    <n v="0.50421000000000005"/>
    <n v="0"/>
    <n v="0"/>
  </r>
  <r>
    <s v="DGS104"/>
    <x v="10"/>
    <s v="Department of General Services"/>
    <s v="DGS 36 Facilities"/>
    <x v="1"/>
    <n v="75212.806700000001"/>
    <n v="1003.18"/>
    <n v="0"/>
    <x v="2"/>
    <n v="0.75212806700000001"/>
    <n v="1.0031799999999999E-2"/>
    <n v="0"/>
  </r>
  <r>
    <s v="DGS105"/>
    <x v="10"/>
    <s v="Department of General Services"/>
    <s v="DGS 36 Facilities"/>
    <x v="0"/>
    <n v="175873"/>
    <n v="0"/>
    <n v="0"/>
    <x v="0"/>
    <n v="1.7587299999999999"/>
    <n v="0"/>
    <n v="0"/>
  </r>
  <r>
    <s v="DGS106"/>
    <x v="10"/>
    <s v="Department of General Services"/>
    <s v="DGS 36 Facilities"/>
    <x v="1"/>
    <n v="78947"/>
    <n v="53.29"/>
    <n v="0"/>
    <x v="2"/>
    <n v="0.78947000000000001"/>
    <n v="5.329E-4"/>
    <n v="0"/>
  </r>
  <r>
    <s v="DGS107"/>
    <x v="10"/>
    <s v="Department of General Services"/>
    <s v="DGS 36 Facilities Maintenance"/>
    <x v="0"/>
    <n v="102682"/>
    <n v="37517.78"/>
    <n v="4872.16"/>
    <x v="1"/>
    <n v="1.0268200000000001"/>
    <n v="0.37517780000000001"/>
    <n v="4.8721599999999997E-2"/>
  </r>
  <r>
    <s v="DGS108"/>
    <x v="10"/>
    <s v="Department of General Services"/>
    <s v="DGS 36 Facilities Maintenance"/>
    <x v="0"/>
    <n v="89948"/>
    <n v="15194.8"/>
    <n v="4260.33"/>
    <x v="2"/>
    <n v="0.89947999999999995"/>
    <n v="0.151948"/>
    <n v="4.2603299999999997E-2"/>
  </r>
  <r>
    <s v="DGS109"/>
    <x v="10"/>
    <s v="Department of General Services"/>
    <s v="DGS 36 Facilities Maintenance"/>
    <x v="0"/>
    <n v="89948"/>
    <n v="21216.61"/>
    <n v="1461.72"/>
    <x v="2"/>
    <n v="0.89947999999999995"/>
    <n v="0.2121661"/>
    <n v="1.46172E-2"/>
  </r>
  <r>
    <s v="DGS110"/>
    <x v="10"/>
    <s v="Department of General Services"/>
    <s v="DGS 36 Facilities Maintenance"/>
    <x v="0"/>
    <n v="89948"/>
    <n v="4603.1899999999996"/>
    <n v="4260.33"/>
    <x v="2"/>
    <n v="0.89947999999999995"/>
    <n v="4.6031899999999994E-2"/>
    <n v="4.2603299999999997E-2"/>
  </r>
  <r>
    <s v="DGS111"/>
    <x v="10"/>
    <s v="Department of General Services"/>
    <s v="DGS 36 Facilities Maintenance"/>
    <x v="0"/>
    <n v="75621"/>
    <n v="18044.45"/>
    <n v="2231.7199999999998"/>
    <x v="2"/>
    <n v="0.75621000000000005"/>
    <n v="0.18044450000000001"/>
    <n v="2.2317199999999999E-2"/>
  </r>
  <r>
    <s v="DGS112"/>
    <x v="10"/>
    <s v="Department of General Services"/>
    <s v="DGS 36 Facilities Maintenance"/>
    <x v="0"/>
    <n v="86103"/>
    <n v="7519.87"/>
    <n v="2631.35"/>
    <x v="2"/>
    <n v="0.86102999999999996"/>
    <n v="7.5198699999999993E-2"/>
    <n v="2.63135E-2"/>
  </r>
  <r>
    <s v="DGS113"/>
    <x v="10"/>
    <s v="Department of General Services"/>
    <s v="DGS 36 Facilities Maintenance"/>
    <x v="0"/>
    <n v="89948"/>
    <n v="28022.91"/>
    <n v="4260.33"/>
    <x v="2"/>
    <n v="0.89947999999999995"/>
    <n v="0.28022910000000001"/>
    <n v="4.2603299999999997E-2"/>
  </r>
  <r>
    <s v="DGS114"/>
    <x v="10"/>
    <s v="Department of General Services"/>
    <s v="DGS 36 Facilities Maintenance"/>
    <x v="0"/>
    <n v="75621"/>
    <n v="19310.86"/>
    <n v="1228.8900000000001"/>
    <x v="2"/>
    <n v="0.75621000000000005"/>
    <n v="0.19310860000000002"/>
    <n v="1.22889E-2"/>
  </r>
  <r>
    <s v="DGS115"/>
    <x v="10"/>
    <s v="Department of General Services"/>
    <s v="DGS 36 Facilities Maintenance"/>
    <x v="0"/>
    <n v="89948"/>
    <n v="34226.26"/>
    <n v="1461.72"/>
    <x v="2"/>
    <n v="0.89947999999999995"/>
    <n v="0.34226260000000003"/>
    <n v="1.46172E-2"/>
  </r>
  <r>
    <s v="DGS116"/>
    <x v="10"/>
    <s v="Department of General Services"/>
    <s v="DGS 36 Facilities Maintenance"/>
    <x v="1"/>
    <n v="56443"/>
    <n v="406.43"/>
    <n v="2651.45"/>
    <x v="2"/>
    <n v="0.56442999999999999"/>
    <n v="4.0642999999999999E-3"/>
    <n v="2.65145E-2"/>
  </r>
  <r>
    <s v="DGS117"/>
    <x v="10"/>
    <s v="Department of General Services"/>
    <s v="DGS 36 Facilities Maintenance"/>
    <x v="1"/>
    <n v="56443"/>
    <n v="2198.4299999999998"/>
    <n v="917.28"/>
    <x v="2"/>
    <n v="0.56442999999999999"/>
    <n v="2.1984299999999998E-2"/>
    <n v="9.1728000000000001E-3"/>
  </r>
  <r>
    <s v="DGS118"/>
    <x v="10"/>
    <s v="Department of General Services"/>
    <s v="DGS 36 Facilities Maintenance"/>
    <x v="0"/>
    <n v="90144.073699999994"/>
    <n v="14305.85"/>
    <n v="2589.6799999999998"/>
    <x v="2"/>
    <n v="0.90144073699999994"/>
    <n v="0.14305850000000001"/>
    <n v="2.5896799999999998E-2"/>
  </r>
  <r>
    <s v="DGS119"/>
    <x v="10"/>
    <s v="Department of General Services"/>
    <s v="DGS 36 Facilities Maintenance"/>
    <x v="1"/>
    <n v="56443"/>
    <n v="0"/>
    <n v="1463.76"/>
    <x v="2"/>
    <n v="0.56442999999999999"/>
    <n v="0"/>
    <n v="1.4637600000000001E-2"/>
  </r>
  <r>
    <s v="DGS120"/>
    <x v="10"/>
    <s v="Department of General Services"/>
    <s v="DGS 36 Facilities Maintenance"/>
    <x v="1"/>
    <n v="56443"/>
    <n v="0"/>
    <n v="2651.45"/>
    <x v="2"/>
    <n v="0.56442999999999999"/>
    <n v="0"/>
    <n v="2.65145E-2"/>
  </r>
  <r>
    <s v="DGS121"/>
    <x v="10"/>
    <s v="Department of General Services"/>
    <s v="DGS 36 Facilities Maintenance"/>
    <x v="0"/>
    <n v="88306.297300000006"/>
    <n v="24067.439999999999"/>
    <n v="0"/>
    <x v="2"/>
    <n v="0.88306297300000003"/>
    <n v="0.24067439999999998"/>
    <n v="0"/>
  </r>
  <r>
    <s v="DGS122"/>
    <x v="10"/>
    <s v="Department of General Services"/>
    <s v="DGS 36 Facilities Maintenance"/>
    <x v="0"/>
    <n v="86103"/>
    <n v="21609.98"/>
    <n v="4076.04"/>
    <x v="2"/>
    <n v="0.86102999999999996"/>
    <n v="0.21609980000000001"/>
    <n v="4.0760400000000002E-2"/>
  </r>
  <r>
    <s v="DGS123"/>
    <x v="10"/>
    <s v="Department of General Services"/>
    <s v="DGS 36 Facilities Maintenance"/>
    <x v="0"/>
    <n v="56443"/>
    <n v="168.11"/>
    <n v="2287.1999999999998"/>
    <x v="2"/>
    <n v="0.56442999999999999"/>
    <n v="1.6811E-3"/>
    <n v="2.2871999999999997E-2"/>
  </r>
  <r>
    <s v="DGS124"/>
    <x v="10"/>
    <s v="Department of General Services"/>
    <s v="DGS 36 Facilities Maintenance"/>
    <x v="0"/>
    <n v="85615"/>
    <n v="1852.31"/>
    <n v="0"/>
    <x v="2"/>
    <n v="0.85614999999999997"/>
    <n v="1.8523100000000001E-2"/>
    <n v="0"/>
  </r>
  <r>
    <s v="DGS125"/>
    <x v="10"/>
    <s v="Department of General Services"/>
    <s v="DGS 36 Facilities Maintenance"/>
    <x v="1"/>
    <n v="56443"/>
    <n v="0"/>
    <n v="3851.6"/>
    <x v="2"/>
    <n v="0.56442999999999999"/>
    <n v="0"/>
    <n v="3.8516000000000002E-2"/>
  </r>
  <r>
    <s v="DGS126"/>
    <x v="10"/>
    <s v="Department of General Services"/>
    <s v="DGS 36 Facilities Maintenance"/>
    <x v="1"/>
    <n v="56443"/>
    <n v="871.98"/>
    <n v="4288.84"/>
    <x v="2"/>
    <n v="0.56442999999999999"/>
    <n v="8.7197999999999998E-3"/>
    <n v="4.28884E-2"/>
  </r>
  <r>
    <s v="DGS127"/>
    <x v="10"/>
    <s v="Department of General Services"/>
    <s v="DGS 36 Facilities Maintenance"/>
    <x v="0"/>
    <n v="89948"/>
    <n v="19572.38"/>
    <n v="4260.33"/>
    <x v="2"/>
    <n v="0.89947999999999995"/>
    <n v="0.1957238"/>
    <n v="4.2603299999999997E-2"/>
  </r>
  <r>
    <s v="DGS128"/>
    <x v="10"/>
    <s v="Department of General Services"/>
    <s v="DGS 36 Facilities Maintenance"/>
    <x v="0"/>
    <n v="56443"/>
    <n v="2343.25"/>
    <n v="2651.45"/>
    <x v="2"/>
    <n v="0.56442999999999999"/>
    <n v="2.3432499999999998E-2"/>
    <n v="2.65145E-2"/>
  </r>
  <r>
    <s v="DGS129"/>
    <x v="10"/>
    <s v="Department of General Services"/>
    <s v="DGS 36 Facilities Maintenance"/>
    <x v="0"/>
    <n v="89948"/>
    <n v="11824.5"/>
    <n v="4150.3599999999997"/>
    <x v="2"/>
    <n v="0.89947999999999995"/>
    <n v="0.118245"/>
    <n v="4.1503599999999995E-2"/>
  </r>
  <r>
    <s v="DGS130"/>
    <x v="10"/>
    <s v="Department of General Services"/>
    <s v="DGS 36 Facilities Maintenance"/>
    <x v="1"/>
    <n v="56443"/>
    <n v="0"/>
    <n v="635.04"/>
    <x v="2"/>
    <n v="0.56442999999999999"/>
    <n v="0"/>
    <n v="6.3504E-3"/>
  </r>
  <r>
    <s v="DGS131"/>
    <x v="10"/>
    <s v="Department of General Services"/>
    <s v="DGS 36 Facilities Maintenance"/>
    <x v="0"/>
    <n v="82436"/>
    <n v="13476.86"/>
    <n v="0"/>
    <x v="2"/>
    <n v="0.82435999999999998"/>
    <n v="0.13476860000000002"/>
    <n v="0"/>
  </r>
  <r>
    <s v="DGS132"/>
    <x v="10"/>
    <s v="Department of General Services"/>
    <s v="DGS 36 Facilities Maintenance"/>
    <x v="1"/>
    <n v="56443"/>
    <n v="0"/>
    <n v="2651.45"/>
    <x v="2"/>
    <n v="0.56442999999999999"/>
    <n v="0"/>
    <n v="2.65145E-2"/>
  </r>
  <r>
    <s v="DGS133"/>
    <x v="10"/>
    <s v="Department of General Services"/>
    <s v="DGS 36 Facilities Maintenance"/>
    <x v="0"/>
    <n v="82436"/>
    <n v="55500.12"/>
    <n v="6226.98"/>
    <x v="2"/>
    <n v="0.82435999999999998"/>
    <n v="0.55500119999999997"/>
    <n v="6.2269799999999993E-2"/>
  </r>
  <r>
    <s v="DGS134"/>
    <x v="10"/>
    <s v="Department of General Services"/>
    <s v="DGS 36 Facilities Maintenance"/>
    <x v="0"/>
    <n v="86103"/>
    <n v="28340.45"/>
    <n v="6836.38"/>
    <x v="2"/>
    <n v="0.86102999999999996"/>
    <n v="0.2834045"/>
    <n v="6.8363800000000002E-2"/>
  </r>
  <r>
    <s v="DGS135"/>
    <x v="10"/>
    <s v="Department of General Services"/>
    <s v="DGS 36 Facilities Maintenance"/>
    <x v="0"/>
    <n v="66572"/>
    <n v="35787.75"/>
    <n v="5258.13"/>
    <x v="2"/>
    <n v="0.66571999999999998"/>
    <n v="0.35787750000000002"/>
    <n v="5.2581300000000004E-2"/>
  </r>
  <r>
    <s v="DGS136"/>
    <x v="10"/>
    <s v="Department of General Services"/>
    <s v="DGS 36 Facilities Maintenance"/>
    <x v="0"/>
    <n v="89948"/>
    <n v="1571.13"/>
    <n v="7146.51"/>
    <x v="2"/>
    <n v="0.89947999999999995"/>
    <n v="1.5711300000000001E-2"/>
    <n v="7.1465100000000004E-2"/>
  </r>
  <r>
    <s v="DGS137"/>
    <x v="10"/>
    <s v="Department of General Services"/>
    <s v="DGS 36 Facilities Maintenance"/>
    <x v="0"/>
    <n v="86103"/>
    <n v="1612.53"/>
    <n v="861.04"/>
    <x v="2"/>
    <n v="0.86102999999999996"/>
    <n v="1.6125299999999999E-2"/>
    <n v="8.610399999999999E-3"/>
  </r>
  <r>
    <s v="DGS138"/>
    <x v="10"/>
    <s v="Department of General Services"/>
    <s v="DGS 36 Facilities Maintenance"/>
    <x v="0"/>
    <n v="75621"/>
    <n v="616.94000000000005"/>
    <n v="1228.8900000000001"/>
    <x v="2"/>
    <n v="0.75621000000000005"/>
    <n v="6.1694000000000002E-3"/>
    <n v="1.22889E-2"/>
  </r>
  <r>
    <s v="DGS139"/>
    <x v="10"/>
    <s v="Department of General Services"/>
    <s v="DGS 36 Facilities Maintenance"/>
    <x v="0"/>
    <n v="86103"/>
    <n v="10036.02"/>
    <n v="1399.19"/>
    <x v="2"/>
    <n v="0.86102999999999996"/>
    <n v="0.10036020000000001"/>
    <n v="1.39919E-2"/>
  </r>
  <r>
    <s v="DGS140"/>
    <x v="10"/>
    <s v="Department of General Services"/>
    <s v="DGS 36 Facilities Maintenance"/>
    <x v="0"/>
    <n v="112267"/>
    <n v="41351.129999999997"/>
    <n v="0"/>
    <x v="1"/>
    <n v="1.1226700000000001"/>
    <n v="0.41351129999999997"/>
    <n v="0"/>
  </r>
  <r>
    <s v="DGS141"/>
    <x v="10"/>
    <s v="Department of General Services"/>
    <s v="DGS 36 Facilities Maintenance"/>
    <x v="0"/>
    <n v="56443"/>
    <n v="18.79"/>
    <n v="917.28"/>
    <x v="2"/>
    <n v="0.56442999999999999"/>
    <n v="1.8789999999999999E-4"/>
    <n v="9.1728000000000001E-3"/>
  </r>
  <r>
    <s v="DGS142"/>
    <x v="10"/>
    <s v="Department of General Services"/>
    <s v="DGS 36 Facilities Maintenance"/>
    <x v="0"/>
    <n v="82436"/>
    <n v="10300.709999999999"/>
    <n v="2516.69"/>
    <x v="2"/>
    <n v="0.82435999999999998"/>
    <n v="0.10300709999999999"/>
    <n v="2.5166899999999999E-2"/>
  </r>
  <r>
    <s v="DGS143"/>
    <x v="10"/>
    <s v="Department of General Services"/>
    <s v="DGS 36 Facilities Maintenance"/>
    <x v="0"/>
    <n v="56443"/>
    <n v="528.96"/>
    <n v="2360.0500000000002"/>
    <x v="2"/>
    <n v="0.56442999999999999"/>
    <n v="5.2896000000000002E-3"/>
    <n v="2.3600500000000003E-2"/>
  </r>
  <r>
    <s v="DGS144"/>
    <x v="10"/>
    <s v="Department of General Services"/>
    <s v="DGS 36 Facilities Maintenance"/>
    <x v="1"/>
    <n v="70059.780799999993"/>
    <n v="8439.76"/>
    <n v="0"/>
    <x v="2"/>
    <n v="0.70059780799999993"/>
    <n v="8.4397600000000003E-2"/>
    <n v="0"/>
  </r>
  <r>
    <s v="DGS145"/>
    <x v="10"/>
    <s v="Department of General Services"/>
    <s v="DGS 36 Facilities Maintenance"/>
    <x v="0"/>
    <n v="75621"/>
    <n v="5199.8999999999996"/>
    <n v="1228.8900000000001"/>
    <x v="2"/>
    <n v="0.75621000000000005"/>
    <n v="5.1998999999999997E-2"/>
    <n v="1.22889E-2"/>
  </r>
  <r>
    <s v="DGS146"/>
    <x v="10"/>
    <s v="Department of General Services"/>
    <s v="DGS 36 Facilities Maintenance"/>
    <x v="0"/>
    <n v="102682"/>
    <n v="2564.52"/>
    <n v="8175.59"/>
    <x v="1"/>
    <n v="1.0268200000000001"/>
    <n v="2.56452E-2"/>
    <n v="8.1755900000000006E-2"/>
  </r>
  <r>
    <s v="DGS147"/>
    <x v="10"/>
    <s v="Department of General Services"/>
    <s v="DGS 36 Facilities Maintenance"/>
    <x v="0"/>
    <n v="102682"/>
    <n v="657.48"/>
    <n v="2241.2399999999998"/>
    <x v="1"/>
    <n v="1.0268200000000001"/>
    <n v="6.5748000000000004E-3"/>
    <n v="2.2412399999999999E-2"/>
  </r>
  <r>
    <s v="DGS148"/>
    <x v="10"/>
    <s v="Department of General Services"/>
    <s v="DGS 36 Facilities Maintenance"/>
    <x v="0"/>
    <n v="102682"/>
    <n v="43403.11"/>
    <n v="8175.59"/>
    <x v="1"/>
    <n v="1.0268200000000001"/>
    <n v="0.4340311"/>
    <n v="8.1755900000000006E-2"/>
  </r>
  <r>
    <s v="DGS149"/>
    <x v="10"/>
    <s v="Department of General Services"/>
    <s v="DGS 36 Facilities Maintenance"/>
    <x v="1"/>
    <n v="56443"/>
    <n v="0"/>
    <n v="917.28"/>
    <x v="2"/>
    <n v="0.56442999999999999"/>
    <n v="0"/>
    <n v="9.1728000000000001E-3"/>
  </r>
  <r>
    <s v="DGS150"/>
    <x v="10"/>
    <s v="Department of General Services"/>
    <s v="DGS 36 Facilities Maintenance"/>
    <x v="0"/>
    <n v="82436"/>
    <n v="50125.1"/>
    <n v="1795.41"/>
    <x v="2"/>
    <n v="0.82435999999999998"/>
    <n v="0.501251"/>
    <n v="1.7954100000000001E-2"/>
  </r>
  <r>
    <s v="DGS151"/>
    <x v="10"/>
    <s v="Department of General Services"/>
    <s v="DGS 36 Facilities Maintenance"/>
    <x v="1"/>
    <n v="56443"/>
    <n v="4.21"/>
    <n v="917.28"/>
    <x v="2"/>
    <n v="0.56442999999999999"/>
    <n v="4.21E-5"/>
    <n v="9.1728000000000001E-3"/>
  </r>
  <r>
    <s v="DGS152"/>
    <x v="10"/>
    <s v="Department of General Services"/>
    <s v="DGS 36 Facilities Maintenance"/>
    <x v="0"/>
    <n v="86103"/>
    <n v="10742.17"/>
    <n v="4076.04"/>
    <x v="2"/>
    <n v="0.86102999999999996"/>
    <n v="0.10742169999999999"/>
    <n v="4.0760400000000002E-2"/>
  </r>
  <r>
    <s v="DGS153"/>
    <x v="10"/>
    <s v="Department of General Services"/>
    <s v="DGS 36 Facilities Maintenance"/>
    <x v="0"/>
    <n v="58571.118199999997"/>
    <n v="20282.71"/>
    <n v="0"/>
    <x v="2"/>
    <n v="0.58571118199999994"/>
    <n v="0.20282709999999998"/>
    <n v="0"/>
  </r>
  <r>
    <s v="DGS154"/>
    <x v="10"/>
    <s v="Department of General Services"/>
    <s v="DGS 36 Facilities Maintenance"/>
    <x v="0"/>
    <n v="89948"/>
    <n v="23502.98"/>
    <n v="0"/>
    <x v="2"/>
    <n v="0.89947999999999995"/>
    <n v="0.23502979999999998"/>
    <n v="0"/>
  </r>
  <r>
    <s v="DGS155"/>
    <x v="10"/>
    <s v="Department of General Services"/>
    <s v="DGS 36 Facilities Maintenance"/>
    <x v="1"/>
    <n v="56443"/>
    <n v="824.84"/>
    <n v="0"/>
    <x v="2"/>
    <n v="0.56442999999999999"/>
    <n v="8.2483999999999995E-3"/>
    <n v="0"/>
  </r>
  <r>
    <s v="DGS156"/>
    <x v="10"/>
    <s v="Department of General Services"/>
    <s v="DGS 36 Facilities Maintenance"/>
    <x v="0"/>
    <n v="75621"/>
    <n v="0"/>
    <n v="0"/>
    <x v="2"/>
    <n v="0.75621000000000005"/>
    <n v="0"/>
    <n v="0"/>
  </r>
  <r>
    <s v="DGS157"/>
    <x v="10"/>
    <s v="Department of General Services"/>
    <s v="DGS 36 Facilities Maintenance"/>
    <x v="0"/>
    <n v="66381.627999999997"/>
    <n v="19701.810000000001"/>
    <n v="0"/>
    <x v="2"/>
    <n v="0.66381627999999993"/>
    <n v="0.1970181"/>
    <n v="0"/>
  </r>
  <r>
    <s v="DGS158"/>
    <x v="10"/>
    <s v="Department of General Services"/>
    <s v="DGS 36 Facilities Maintenance"/>
    <x v="0"/>
    <n v="89948"/>
    <n v="38426.080000000002"/>
    <n v="0"/>
    <x v="2"/>
    <n v="0.89947999999999995"/>
    <n v="0.38426080000000001"/>
    <n v="0"/>
  </r>
  <r>
    <s v="DGS159"/>
    <x v="10"/>
    <s v="Department of General Services"/>
    <s v="DGS 36 Facilities Maintenance"/>
    <x v="0"/>
    <n v="89948"/>
    <n v="7814.43"/>
    <n v="0"/>
    <x v="2"/>
    <n v="0.89947999999999995"/>
    <n v="7.81443E-2"/>
    <n v="0"/>
  </r>
  <r>
    <s v="DGS160"/>
    <x v="10"/>
    <s v="Department of General Services"/>
    <s v="DGS 36 Facilities Maintenance"/>
    <x v="1"/>
    <n v="117424"/>
    <n v="17753.63"/>
    <n v="0"/>
    <x v="1"/>
    <n v="1.17424"/>
    <n v="0.17753630000000001"/>
    <n v="0"/>
  </r>
  <r>
    <s v="DGS161"/>
    <x v="10"/>
    <s v="Department of General Services"/>
    <s v="DGS 36 Facilities Maintenance"/>
    <x v="0"/>
    <n v="86103"/>
    <n v="49872.32"/>
    <n v="0"/>
    <x v="2"/>
    <n v="0.86102999999999996"/>
    <n v="0.49872319999999998"/>
    <n v="0"/>
  </r>
  <r>
    <s v="DGS162"/>
    <x v="10"/>
    <s v="Department of General Services"/>
    <s v="DGS 36 Facilities Maintenance"/>
    <x v="0"/>
    <n v="89948"/>
    <n v="44378.28"/>
    <n v="0"/>
    <x v="2"/>
    <n v="0.89947999999999995"/>
    <n v="0.44378279999999998"/>
    <n v="0"/>
  </r>
  <r>
    <s v="DGS163"/>
    <x v="10"/>
    <s v="Department of General Services"/>
    <s v="DGS 36 Facilities Maintenance"/>
    <x v="0"/>
    <n v="86103"/>
    <n v="1503.74"/>
    <n v="0"/>
    <x v="2"/>
    <n v="0.86102999999999996"/>
    <n v="1.5037399999999999E-2"/>
    <n v="0"/>
  </r>
  <r>
    <s v="DGS164"/>
    <x v="10"/>
    <s v="Department of General Services"/>
    <s v="DGS 36 Facilities Maintenance"/>
    <x v="0"/>
    <n v="76796.964699999997"/>
    <n v="5209.18"/>
    <n v="0"/>
    <x v="2"/>
    <n v="0.76796964699999992"/>
    <n v="5.2091800000000001E-2"/>
    <n v="0"/>
  </r>
  <r>
    <s v="DGS165"/>
    <x v="10"/>
    <s v="Department of General Services"/>
    <s v="DGS 36 Facilities Maintenance"/>
    <x v="0"/>
    <n v="86103"/>
    <n v="353.82"/>
    <n v="0"/>
    <x v="2"/>
    <n v="0.86102999999999996"/>
    <n v="3.5382E-3"/>
    <n v="0"/>
  </r>
  <r>
    <s v="DGS166"/>
    <x v="10"/>
    <s v="Department of General Services"/>
    <s v="DGS 36 Facilities Maintenance"/>
    <x v="0"/>
    <n v="89948"/>
    <n v="61769.65"/>
    <n v="0"/>
    <x v="2"/>
    <n v="0.89947999999999995"/>
    <n v="0.61769649999999998"/>
    <n v="0"/>
  </r>
  <r>
    <s v="DGS167"/>
    <x v="10"/>
    <s v="Department of General Services"/>
    <s v="DGS 36 Facilities Maintenance"/>
    <x v="0"/>
    <n v="86103"/>
    <n v="1769.71"/>
    <n v="0"/>
    <x v="2"/>
    <n v="0.86102999999999996"/>
    <n v="1.76971E-2"/>
    <n v="0"/>
  </r>
  <r>
    <s v="DGS168"/>
    <x v="10"/>
    <s v="Department of General Services"/>
    <s v="DGS 36 Facilities Maintenance"/>
    <x v="0"/>
    <n v="72099.924299999999"/>
    <n v="12136.48"/>
    <n v="0"/>
    <x v="2"/>
    <n v="0.72099924299999996"/>
    <n v="0.12136479999999999"/>
    <n v="0"/>
  </r>
  <r>
    <s v="DGS169"/>
    <x v="10"/>
    <s v="Department of General Services"/>
    <s v="DGS 36 Facilities Maintenance"/>
    <x v="0"/>
    <n v="78039.527799999996"/>
    <n v="47575.9"/>
    <n v="0"/>
    <x v="2"/>
    <n v="0.78039527799999997"/>
    <n v="0.47575899999999999"/>
    <n v="0"/>
  </r>
  <r>
    <s v="DGS170"/>
    <x v="10"/>
    <s v="Department of General Services"/>
    <s v="DGS 36 Facilities Maintenance"/>
    <x v="0"/>
    <n v="75885.661800000002"/>
    <n v="16245.82"/>
    <n v="0"/>
    <x v="2"/>
    <n v="0.75885661800000004"/>
    <n v="0.1624582"/>
    <n v="0"/>
  </r>
  <r>
    <s v="DGS171"/>
    <x v="10"/>
    <s v="Department of General Services"/>
    <s v="DGS 36 Facilities Maintenance"/>
    <x v="0"/>
    <n v="69689.654999999999"/>
    <n v="32600.04"/>
    <n v="0"/>
    <x v="2"/>
    <n v="0.69689654999999995"/>
    <n v="0.32600040000000002"/>
    <n v="0"/>
  </r>
  <r>
    <s v="DGS172"/>
    <x v="10"/>
    <s v="Department of General Services"/>
    <s v="DGS 36 Facilities Maintenance"/>
    <x v="0"/>
    <n v="75621"/>
    <n v="29590.11"/>
    <n v="0"/>
    <x v="2"/>
    <n v="0.75621000000000005"/>
    <n v="0.29590110000000003"/>
    <n v="0"/>
  </r>
  <r>
    <s v="DGS173"/>
    <x v="10"/>
    <s v="Department of General Services"/>
    <s v="DGS 36 Facilities Maintenance"/>
    <x v="0"/>
    <n v="63839"/>
    <n v="1823.85"/>
    <n v="0"/>
    <x v="2"/>
    <n v="0.63839000000000001"/>
    <n v="1.8238499999999998E-2"/>
    <n v="0"/>
  </r>
  <r>
    <s v="DGS174"/>
    <x v="10"/>
    <s v="Department of General Services"/>
    <s v="DGS 36 Facilities Maintenance"/>
    <x v="0"/>
    <n v="44862.378499999999"/>
    <n v="0"/>
    <n v="0"/>
    <x v="3"/>
    <n v="0.448623785"/>
    <n v="0"/>
    <n v="0"/>
  </r>
  <r>
    <s v="DGS175"/>
    <x v="10"/>
    <s v="Department of General Services"/>
    <s v="DGS 36 Facilities Maintenance"/>
    <x v="0"/>
    <n v="152940"/>
    <n v="0"/>
    <n v="0"/>
    <x v="0"/>
    <n v="1.5294000000000001"/>
    <n v="0"/>
    <n v="0"/>
  </r>
  <r>
    <s v="DGS176"/>
    <x v="10"/>
    <s v="Department of General Services"/>
    <s v="DGS 36 Facilities Maintenance"/>
    <x v="0"/>
    <n v="56443"/>
    <n v="19.95"/>
    <n v="0"/>
    <x v="2"/>
    <n v="0.56442999999999999"/>
    <n v="1.995E-4"/>
    <n v="0"/>
  </r>
  <r>
    <s v="DGS177"/>
    <x v="10"/>
    <s v="Department of General Services"/>
    <s v="DGS 36 Facilities Maintenance"/>
    <x v="0"/>
    <n v="69362.734700000001"/>
    <n v="5251.53"/>
    <n v="0"/>
    <x v="2"/>
    <n v="0.69362734700000006"/>
    <n v="5.2515300000000001E-2"/>
    <n v="0"/>
  </r>
  <r>
    <s v="DGS178"/>
    <x v="10"/>
    <s v="Department of General Services"/>
    <s v="DGS 36 Facilities Maintenance"/>
    <x v="1"/>
    <n v="46224.7932"/>
    <n v="758.04"/>
    <n v="0"/>
    <x v="3"/>
    <n v="0.46224793200000003"/>
    <n v="7.5803999999999993E-3"/>
    <n v="0"/>
  </r>
  <r>
    <s v="DGS179"/>
    <x v="10"/>
    <s v="Department of General Services"/>
    <s v="DGS 36 Facilities Maintenance"/>
    <x v="0"/>
    <n v="86103"/>
    <n v="61384.04"/>
    <n v="0"/>
    <x v="2"/>
    <n v="0.86102999999999996"/>
    <n v="0.61384040000000006"/>
    <n v="0"/>
  </r>
  <r>
    <s v="DGS180"/>
    <x v="10"/>
    <s v="Department of General Services"/>
    <s v="DGS 36 Facilities Maintenance"/>
    <x v="1"/>
    <n v="54050.26"/>
    <n v="11202.25"/>
    <n v="0"/>
    <x v="2"/>
    <n v="0.54050260000000006"/>
    <n v="0.1120225"/>
    <n v="0"/>
  </r>
  <r>
    <s v="DGS181"/>
    <x v="10"/>
    <s v="Department of General Services"/>
    <s v="DGS 36 Facilities Maintenance"/>
    <x v="0"/>
    <n v="52334.992400000003"/>
    <n v="16757.66"/>
    <n v="0"/>
    <x v="2"/>
    <n v="0.52334992400000002"/>
    <n v="0.16757659999999999"/>
    <n v="0"/>
  </r>
  <r>
    <s v="DGS182"/>
    <x v="10"/>
    <s v="Department of General Services"/>
    <s v="DGS 36 Facilities Maintenance"/>
    <x v="0"/>
    <n v="46407.526599999997"/>
    <n v="15806.61"/>
    <n v="0"/>
    <x v="3"/>
    <n v="0.46407526599999999"/>
    <n v="0.15806610000000001"/>
    <n v="0"/>
  </r>
  <r>
    <s v="DGS183"/>
    <x v="10"/>
    <s v="Department of General Services"/>
    <s v="DGS 36 Facilities Maintenance"/>
    <x v="0"/>
    <n v="70724.654999999999"/>
    <n v="29141.37"/>
    <n v="0"/>
    <x v="2"/>
    <n v="0.70724655000000003"/>
    <n v="0.2914137"/>
    <n v="0"/>
  </r>
  <r>
    <s v="DGS184"/>
    <x v="10"/>
    <s v="Department of General Services"/>
    <s v="DGS 36 Facilities Maintenance"/>
    <x v="0"/>
    <n v="86103"/>
    <n v="33228.71"/>
    <n v="0"/>
    <x v="2"/>
    <n v="0.86102999999999996"/>
    <n v="0.3322871"/>
    <n v="0"/>
  </r>
  <r>
    <s v="DGS185"/>
    <x v="10"/>
    <s v="Department of General Services"/>
    <s v="DGS 36 Facilities Maintenance"/>
    <x v="0"/>
    <n v="55151"/>
    <n v="7782.68"/>
    <n v="0"/>
    <x v="2"/>
    <n v="0.55150999999999994"/>
    <n v="7.7826800000000002E-2"/>
    <n v="0"/>
  </r>
  <r>
    <s v="DGS186"/>
    <x v="10"/>
    <s v="Department of General Services"/>
    <s v="DGS 36 Facilities Maintenance"/>
    <x v="1"/>
    <n v="56443"/>
    <n v="2722.85"/>
    <n v="0"/>
    <x v="2"/>
    <n v="0.56442999999999999"/>
    <n v="2.7228499999999999E-2"/>
    <n v="0"/>
  </r>
  <r>
    <s v="DGS187"/>
    <x v="10"/>
    <s v="Department of General Services"/>
    <s v="DGS 36 Facilities Maintenance"/>
    <x v="0"/>
    <n v="64293.17"/>
    <n v="13585.55"/>
    <n v="0"/>
    <x v="2"/>
    <n v="0.64293169999999999"/>
    <n v="0.13585549999999999"/>
    <n v="0"/>
  </r>
  <r>
    <s v="DGS188"/>
    <x v="10"/>
    <s v="Department of General Services"/>
    <s v="DGS 36 Facilities Maintenance"/>
    <x v="0"/>
    <n v="74000"/>
    <n v="10833.32"/>
    <n v="0"/>
    <x v="2"/>
    <n v="0.74"/>
    <n v="0.10833319999999999"/>
    <n v="0"/>
  </r>
  <r>
    <s v="DGS189"/>
    <x v="10"/>
    <s v="Department of General Services"/>
    <s v="DGS 36 Facilities Maintenance"/>
    <x v="0"/>
    <n v="77394.69"/>
    <n v="865.13"/>
    <n v="0"/>
    <x v="2"/>
    <n v="0.77394689999999999"/>
    <n v="8.6513000000000007E-3"/>
    <n v="0"/>
  </r>
  <r>
    <s v="DGS190"/>
    <x v="10"/>
    <s v="Department of General Services"/>
    <s v="DGS 36 Facilities Maintenance"/>
    <x v="0"/>
    <n v="83545.42"/>
    <n v="4097.1000000000004"/>
    <n v="0"/>
    <x v="2"/>
    <n v="0.83545420000000004"/>
    <n v="4.0971E-2"/>
    <n v="0"/>
  </r>
  <r>
    <s v="DGS191"/>
    <x v="10"/>
    <s v="Department of General Services"/>
    <s v="DGS 36 Facilities Maintenance"/>
    <x v="0"/>
    <n v="77394.69"/>
    <n v="948.87"/>
    <n v="0"/>
    <x v="2"/>
    <n v="0.77394689999999999"/>
    <n v="9.4886999999999992E-3"/>
    <n v="0"/>
  </r>
  <r>
    <s v="DGS192"/>
    <x v="10"/>
    <s v="Department of General Services"/>
    <s v="DGS 36 Facilities Major Programs"/>
    <x v="0"/>
    <n v="134500"/>
    <n v="0"/>
    <n v="10746.99"/>
    <x v="1"/>
    <n v="1.345"/>
    <n v="0"/>
    <n v="0.10746989999999999"/>
  </r>
  <r>
    <s v="DGS193"/>
    <x v="10"/>
    <s v="Department of General Services"/>
    <s v="DGS 36 Facilities Major Programs"/>
    <x v="0"/>
    <n v="107367"/>
    <n v="54754.879999999997"/>
    <n v="4580.1400000000003"/>
    <x v="1"/>
    <n v="1.0736699999999999"/>
    <n v="0.54754879999999995"/>
    <n v="4.5801400000000006E-2"/>
  </r>
  <r>
    <s v="DGS194"/>
    <x v="10"/>
    <s v="Department of General Services"/>
    <s v="DGS 36 Facilities Major Programs"/>
    <x v="0"/>
    <n v="128531"/>
    <n v="0"/>
    <n v="6113.79"/>
    <x v="1"/>
    <n v="1.28531"/>
    <n v="0"/>
    <n v="6.1137900000000002E-2"/>
  </r>
  <r>
    <s v="DGS195"/>
    <x v="10"/>
    <s v="Department of General Services"/>
    <s v="DGS 36 Facilities Major Programs"/>
    <x v="0"/>
    <n v="128531"/>
    <n v="0"/>
    <n v="8037.79"/>
    <x v="1"/>
    <n v="1.28531"/>
    <n v="0"/>
    <n v="8.0377900000000002E-2"/>
  </r>
  <r>
    <s v="DGS196"/>
    <x v="10"/>
    <s v="Department of General Services"/>
    <s v="DGS 36 Facilities Major Programs"/>
    <x v="0"/>
    <n v="93986"/>
    <n v="16769.45"/>
    <n v="7472.55"/>
    <x v="2"/>
    <n v="0.93986000000000003"/>
    <n v="0.1676945"/>
    <n v="7.47255E-2"/>
  </r>
  <r>
    <s v="DGS197"/>
    <x v="10"/>
    <s v="Department of General Services"/>
    <s v="DGS 36 Facilities Major Programs"/>
    <x v="0"/>
    <n v="93986"/>
    <n v="28535.22"/>
    <n v="4454.99"/>
    <x v="2"/>
    <n v="0.93986000000000003"/>
    <n v="0.2853522"/>
    <n v="4.4549899999999996E-2"/>
  </r>
  <r>
    <s v="DGS198"/>
    <x v="10"/>
    <s v="Department of General Services"/>
    <s v="DGS 36 Facilities Major Programs"/>
    <x v="0"/>
    <n v="65109"/>
    <n v="0"/>
    <n v="335.64"/>
    <x v="2"/>
    <n v="0.65108999999999995"/>
    <n v="0"/>
    <n v="3.3563999999999998E-3"/>
  </r>
  <r>
    <s v="DGS199"/>
    <x v="10"/>
    <s v="Department of General Services"/>
    <s v="DGS 36 Facilities Major Programs"/>
    <x v="0"/>
    <n v="121942.07"/>
    <n v="3269.42"/>
    <n v="1476.31"/>
    <x v="1"/>
    <n v="1.2194207000000001"/>
    <n v="3.26942E-2"/>
    <n v="1.4763099999999999E-2"/>
  </r>
  <r>
    <s v="DGS200"/>
    <x v="10"/>
    <s v="Department of General Services"/>
    <s v="DGS 36 Facilities Major Programs"/>
    <x v="0"/>
    <n v="117424"/>
    <n v="0"/>
    <n v="1908.14"/>
    <x v="1"/>
    <n v="1.17424"/>
    <n v="0"/>
    <n v="1.9081400000000002E-2"/>
  </r>
  <r>
    <s v="DGS201"/>
    <x v="10"/>
    <s v="Department of General Services"/>
    <s v="DGS 36 Facilities Major Programs"/>
    <x v="0"/>
    <n v="59795.03"/>
    <n v="2642.74"/>
    <n v="0"/>
    <x v="2"/>
    <n v="0.59795029999999993"/>
    <n v="2.6427399999999997E-2"/>
    <n v="0"/>
  </r>
  <r>
    <s v="DGS202"/>
    <x v="10"/>
    <s v="Department of General Services"/>
    <s v="DGS 36 Facilities Major Programs"/>
    <x v="0"/>
    <n v="134500"/>
    <n v="0"/>
    <n v="0"/>
    <x v="1"/>
    <n v="1.345"/>
    <n v="0"/>
    <n v="0"/>
  </r>
  <r>
    <s v="DGS203"/>
    <x v="10"/>
    <s v="Department of General Services"/>
    <s v="DGS 36 Facilities Major Programs"/>
    <x v="0"/>
    <n v="117424"/>
    <n v="0"/>
    <n v="0"/>
    <x v="1"/>
    <n v="1.17424"/>
    <n v="0"/>
    <n v="0"/>
  </r>
  <r>
    <s v="DGS204"/>
    <x v="10"/>
    <s v="Department of General Services"/>
    <s v="DGS 36 Facilities Major Programs"/>
    <x v="0"/>
    <n v="50421"/>
    <n v="0"/>
    <n v="0"/>
    <x v="2"/>
    <n v="0.50421000000000005"/>
    <n v="0"/>
    <n v="0"/>
  </r>
  <r>
    <s v="DGS205"/>
    <x v="10"/>
    <s v="Department of General Services"/>
    <s v="DGS 36 Facilities Major Programs"/>
    <x v="0"/>
    <n v="82512.891199999998"/>
    <n v="12159.55"/>
    <n v="0"/>
    <x v="2"/>
    <n v="0.82512891199999994"/>
    <n v="0.1215955"/>
    <n v="0"/>
  </r>
  <r>
    <s v="DGS206"/>
    <x v="10"/>
    <s v="Department of General Services"/>
    <s v="DGS 36 Facilities Major Programs"/>
    <x v="0"/>
    <n v="93986"/>
    <n v="21741.32"/>
    <n v="0"/>
    <x v="2"/>
    <n v="0.93986000000000003"/>
    <n v="0.2174132"/>
    <n v="0"/>
  </r>
  <r>
    <s v="DGS207"/>
    <x v="10"/>
    <s v="Department of General Services"/>
    <s v="DGS 36 Fleet Automotive Heavy Equipment"/>
    <x v="1"/>
    <n v="78947"/>
    <n v="0"/>
    <n v="3732.58"/>
    <x v="2"/>
    <n v="0.78947000000000001"/>
    <n v="0"/>
    <n v="3.7325799999999999E-2"/>
  </r>
  <r>
    <s v="DGS208"/>
    <x v="10"/>
    <s v="Department of General Services"/>
    <s v="DGS 36 Fleet Automotive Heavy Equipment"/>
    <x v="1"/>
    <n v="98228.001099999994"/>
    <n v="29427.87"/>
    <n v="7816.14"/>
    <x v="2"/>
    <n v="0.98228001099999995"/>
    <n v="0.2942787"/>
    <n v="7.8161400000000006E-2"/>
  </r>
  <r>
    <s v="DGS209"/>
    <x v="10"/>
    <s v="Department of General Services"/>
    <s v="DGS 36 Fleet Automotive Heavy Equipment"/>
    <x v="0"/>
    <n v="152940"/>
    <n v="0"/>
    <n v="0"/>
    <x v="0"/>
    <n v="1.5294000000000001"/>
    <n v="0"/>
    <n v="0"/>
  </r>
  <r>
    <s v="DGS210"/>
    <x v="10"/>
    <s v="Department of General Services"/>
    <s v="DGS 36 Fleet Automotive Heavy Equipment"/>
    <x v="1"/>
    <n v="105208.09149999999"/>
    <n v="0"/>
    <n v="0"/>
    <x v="1"/>
    <n v="1.0520809149999999"/>
    <n v="0"/>
    <n v="0"/>
  </r>
  <r>
    <s v="DGS211"/>
    <x v="10"/>
    <s v="Department of General Services"/>
    <s v="DGS 36 Fleet Automotive Heavy Equipment"/>
    <x v="0"/>
    <n v="112267"/>
    <n v="879.26"/>
    <n v="1969.31"/>
    <x v="1"/>
    <n v="1.1226700000000001"/>
    <n v="8.7925999999999994E-3"/>
    <n v="1.9693099999999998E-2"/>
  </r>
  <r>
    <s v="DGS212"/>
    <x v="10"/>
    <s v="Department of General Services"/>
    <s v="DGS 36 Fleet Automotive Heavy Equipment"/>
    <x v="0"/>
    <n v="102682"/>
    <n v="6883.65"/>
    <n v="4378.6400000000003"/>
    <x v="1"/>
    <n v="1.0268200000000001"/>
    <n v="6.8836499999999995E-2"/>
    <n v="4.3786400000000003E-2"/>
  </r>
  <r>
    <s v="DGS213"/>
    <x v="10"/>
    <s v="Department of General Services"/>
    <s v="DGS 36 Fleet Automotive Heavy Equipment"/>
    <x v="0"/>
    <n v="89948"/>
    <n v="5507.07"/>
    <n v="4150.3599999999997"/>
    <x v="2"/>
    <n v="0.89947999999999995"/>
    <n v="5.50707E-2"/>
    <n v="4.1503599999999995E-2"/>
  </r>
  <r>
    <s v="DGS214"/>
    <x v="10"/>
    <s v="Department of General Services"/>
    <s v="DGS 36 Fleet Automotive Heavy Equipment"/>
    <x v="0"/>
    <n v="89948"/>
    <n v="0"/>
    <n v="4260.33"/>
    <x v="2"/>
    <n v="0.89947999999999995"/>
    <n v="0"/>
    <n v="4.2603299999999997E-2"/>
  </r>
  <r>
    <s v="DGS215"/>
    <x v="10"/>
    <s v="Department of General Services"/>
    <s v="DGS 36 Fleet Automotive Heavy Equipment"/>
    <x v="0"/>
    <n v="89948"/>
    <n v="17354.57"/>
    <n v="2553.56"/>
    <x v="2"/>
    <n v="0.89947999999999995"/>
    <n v="0.1735457"/>
    <n v="2.5535599999999999E-2"/>
  </r>
  <r>
    <s v="DGS216"/>
    <x v="10"/>
    <s v="Department of General Services"/>
    <s v="DGS 36 Fleet Automotive Heavy Equipment"/>
    <x v="0"/>
    <n v="89948"/>
    <n v="2140.6799999999998"/>
    <n v="0"/>
    <x v="2"/>
    <n v="0.89947999999999995"/>
    <n v="2.1406799999999997E-2"/>
    <n v="0"/>
  </r>
  <r>
    <s v="DGS217"/>
    <x v="10"/>
    <s v="Department of General Services"/>
    <s v="DGS 36 Fleet Automotive Heavy Equipment"/>
    <x v="0"/>
    <n v="89948"/>
    <n v="0"/>
    <n v="0"/>
    <x v="2"/>
    <n v="0.89947999999999995"/>
    <n v="0"/>
    <n v="0"/>
  </r>
  <r>
    <s v="DGS218"/>
    <x v="10"/>
    <s v="Department of General Services"/>
    <s v="DGS 36 Fleet Automotive Heavy Equipment"/>
    <x v="0"/>
    <n v="89948"/>
    <n v="0"/>
    <n v="1461.72"/>
    <x v="2"/>
    <n v="0.89947999999999995"/>
    <n v="0"/>
    <n v="1.46172E-2"/>
  </r>
  <r>
    <s v="DGS219"/>
    <x v="10"/>
    <s v="Department of General Services"/>
    <s v="DGS 36 Fleet Automotive Heavy Equipment"/>
    <x v="0"/>
    <n v="89948"/>
    <n v="16007.19"/>
    <n v="5486.57"/>
    <x v="2"/>
    <n v="0.89947999999999995"/>
    <n v="0.16007190000000002"/>
    <n v="5.4865699999999996E-2"/>
  </r>
  <r>
    <s v="DGS220"/>
    <x v="10"/>
    <s v="Department of General Services"/>
    <s v="DGS 36 Fleet Automotive Heavy Equipment"/>
    <x v="0"/>
    <n v="89948"/>
    <n v="1833.14"/>
    <n v="0"/>
    <x v="2"/>
    <n v="0.89947999999999995"/>
    <n v="1.8331400000000001E-2"/>
    <n v="0"/>
  </r>
  <r>
    <s v="DGS221"/>
    <x v="10"/>
    <s v="Department of General Services"/>
    <s v="DGS 36 Fleet Automotive Heavy Equipment"/>
    <x v="0"/>
    <n v="102682"/>
    <n v="4484.46"/>
    <n v="0"/>
    <x v="1"/>
    <n v="1.0268200000000001"/>
    <n v="4.4844599999999998E-2"/>
    <n v="0"/>
  </r>
  <r>
    <s v="DGS222"/>
    <x v="10"/>
    <s v="Department of General Services"/>
    <s v="DGS 36 Fleet Automotive Heavy Equipment"/>
    <x v="0"/>
    <n v="89948"/>
    <n v="4753.18"/>
    <n v="7146.51"/>
    <x v="2"/>
    <n v="0.89947999999999995"/>
    <n v="4.7531800000000006E-2"/>
    <n v="7.1465100000000004E-2"/>
  </r>
  <r>
    <s v="DGS223"/>
    <x v="10"/>
    <s v="Department of General Services"/>
    <s v="DGS 36 Fleet Automotive Heavy Equipment"/>
    <x v="0"/>
    <n v="89948"/>
    <n v="2222.13"/>
    <n v="562.20000000000005"/>
    <x v="2"/>
    <n v="0.89947999999999995"/>
    <n v="2.2221299999999999E-2"/>
    <n v="5.6220000000000003E-3"/>
  </r>
  <r>
    <s v="DGS224"/>
    <x v="10"/>
    <s v="Department of General Services"/>
    <s v="DGS 36 Fleet Automotive Heavy Equipment"/>
    <x v="0"/>
    <n v="89948"/>
    <n v="4788.8"/>
    <n v="1461.72"/>
    <x v="2"/>
    <n v="0.89947999999999995"/>
    <n v="4.7888E-2"/>
    <n v="1.46172E-2"/>
  </r>
  <r>
    <s v="DGS225"/>
    <x v="10"/>
    <s v="Department of General Services"/>
    <s v="DGS 36 Fleet Automotive Heavy Equipment"/>
    <x v="0"/>
    <n v="81770"/>
    <n v="0"/>
    <n v="421.52"/>
    <x v="2"/>
    <n v="0.81769999999999998"/>
    <n v="0"/>
    <n v="4.2151999999999997E-3"/>
  </r>
  <r>
    <s v="DGS226"/>
    <x v="10"/>
    <s v="Department of General Services"/>
    <s v="DGS 36 Fleet Automotive Heavy Equipment"/>
    <x v="0"/>
    <n v="89948"/>
    <n v="16204.34"/>
    <n v="7146.51"/>
    <x v="2"/>
    <n v="0.89947999999999995"/>
    <n v="0.1620434"/>
    <n v="7.1465100000000004E-2"/>
  </r>
  <r>
    <s v="DGS227"/>
    <x v="10"/>
    <s v="Department of General Services"/>
    <s v="DGS 36 Fleet Automotive Heavy Equipment"/>
    <x v="0"/>
    <n v="89948"/>
    <n v="0"/>
    <n v="0"/>
    <x v="2"/>
    <n v="0.89947999999999995"/>
    <n v="0"/>
    <n v="0"/>
  </r>
  <r>
    <s v="DGS228"/>
    <x v="10"/>
    <s v="Department of General Services"/>
    <s v="DGS 36 Fleet Automotive Heavy Equipment"/>
    <x v="0"/>
    <n v="89948"/>
    <n v="32.44"/>
    <n v="0"/>
    <x v="2"/>
    <n v="0.89947999999999995"/>
    <n v="3.2439999999999997E-4"/>
    <n v="0"/>
  </r>
  <r>
    <s v="DGS229"/>
    <x v="10"/>
    <s v="Department of General Services"/>
    <s v="DGS 36 Fleet Automotive Heavy Equipment"/>
    <x v="0"/>
    <n v="67106.94"/>
    <n v="1379.28"/>
    <n v="0"/>
    <x v="2"/>
    <n v="0.67106940000000004"/>
    <n v="1.3792799999999999E-2"/>
    <n v="0"/>
  </r>
  <r>
    <s v="DGS230"/>
    <x v="10"/>
    <s v="Department of General Services"/>
    <s v="DGS 36 Fleet Automotive Heavy Equipment"/>
    <x v="0"/>
    <n v="89948"/>
    <n v="32.44"/>
    <n v="0"/>
    <x v="2"/>
    <n v="0.89947999999999995"/>
    <n v="3.2439999999999997E-4"/>
    <n v="0"/>
  </r>
  <r>
    <s v="DGS231"/>
    <x v="10"/>
    <s v="Department of General Services"/>
    <s v="DGS 36 Fleet Automotive Heavy Equipment"/>
    <x v="0"/>
    <n v="87381.792100000006"/>
    <n v="174.86"/>
    <n v="0"/>
    <x v="2"/>
    <n v="0.87381792100000011"/>
    <n v="1.7486000000000001E-3"/>
    <n v="0"/>
  </r>
  <r>
    <s v="DGS232"/>
    <x v="10"/>
    <s v="Department of General Services"/>
    <s v="DGS 36 Fleet Automotive Heavy Equipment"/>
    <x v="0"/>
    <n v="89948"/>
    <n v="3423.2"/>
    <n v="0"/>
    <x v="2"/>
    <n v="0.89947999999999995"/>
    <n v="3.4231999999999999E-2"/>
    <n v="0"/>
  </r>
  <r>
    <s v="DGS233"/>
    <x v="10"/>
    <s v="Department of General Services"/>
    <s v="DGS 36 Fleet Automotive Heavy Equipment"/>
    <x v="0"/>
    <n v="79430.117400000003"/>
    <n v="2567.31"/>
    <n v="0"/>
    <x v="2"/>
    <n v="0.794301174"/>
    <n v="2.5673100000000001E-2"/>
    <n v="0"/>
  </r>
  <r>
    <s v="DGS234"/>
    <x v="10"/>
    <s v="Department of General Services"/>
    <s v="DGS 36 Fleet Automotive Heavy Equipment"/>
    <x v="0"/>
    <n v="89948"/>
    <n v="910.9"/>
    <n v="0"/>
    <x v="2"/>
    <n v="0.89947999999999995"/>
    <n v="9.108999999999999E-3"/>
    <n v="0"/>
  </r>
  <r>
    <s v="DGS235"/>
    <x v="10"/>
    <s v="Department of General Services"/>
    <s v="DGS 36 Fleet Automotive Heavy Equipment"/>
    <x v="0"/>
    <n v="89948"/>
    <n v="908.16"/>
    <n v="0"/>
    <x v="2"/>
    <n v="0.89947999999999995"/>
    <n v="9.0816000000000004E-3"/>
    <n v="0"/>
  </r>
  <r>
    <s v="DGS236"/>
    <x v="10"/>
    <s v="Department of General Services"/>
    <s v="DGS 36 Fleet Automotive Heavy Equipment"/>
    <x v="0"/>
    <n v="89948"/>
    <n v="3246.98"/>
    <n v="0"/>
    <x v="2"/>
    <n v="0.89947999999999995"/>
    <n v="3.24698E-2"/>
    <n v="0"/>
  </r>
  <r>
    <s v="DGS237"/>
    <x v="10"/>
    <s v="Department of General Services"/>
    <s v="DGS 36 Fleet Automotive Heavy Equipment"/>
    <x v="0"/>
    <n v="102682"/>
    <n v="9435.42"/>
    <n v="0"/>
    <x v="1"/>
    <n v="1.0268200000000001"/>
    <n v="9.4354199999999999E-2"/>
    <n v="0"/>
  </r>
  <r>
    <s v="DGS238"/>
    <x v="10"/>
    <s v="Department of General Services"/>
    <s v="DGS 36 Fleet Automotive Heavy Equipment"/>
    <x v="0"/>
    <n v="98573.765799999994"/>
    <n v="3932.29"/>
    <n v="0"/>
    <x v="2"/>
    <n v="0.98573765799999991"/>
    <n v="3.9322900000000001E-2"/>
    <n v="0"/>
  </r>
  <r>
    <s v="DGS239"/>
    <x v="10"/>
    <s v="Department of General Services"/>
    <s v="DGS 36 Fleet Automotive Heavy Equipment"/>
    <x v="0"/>
    <n v="89948"/>
    <n v="1950.38"/>
    <n v="0"/>
    <x v="2"/>
    <n v="0.89947999999999995"/>
    <n v="1.9503800000000002E-2"/>
    <n v="0"/>
  </r>
  <r>
    <s v="DGS240"/>
    <x v="10"/>
    <s v="Department of General Services"/>
    <s v="DGS 36 Fleet Automotive Heavy Equipment"/>
    <x v="0"/>
    <n v="89948"/>
    <n v="0"/>
    <n v="0"/>
    <x v="2"/>
    <n v="0.89947999999999995"/>
    <n v="0"/>
    <n v="0"/>
  </r>
  <r>
    <s v="DGS241"/>
    <x v="10"/>
    <s v="Department of General Services"/>
    <s v="DGS 36 Fleet Automotive Heavy Equipment"/>
    <x v="0"/>
    <n v="84639.273100000006"/>
    <n v="2090.96"/>
    <n v="0"/>
    <x v="2"/>
    <n v="0.84639273100000001"/>
    <n v="2.09096E-2"/>
    <n v="0"/>
  </r>
  <r>
    <s v="DGS242"/>
    <x v="10"/>
    <s v="Department of General Services"/>
    <s v="DGS 36 Fleet Automotive Heavy Equipment"/>
    <x v="0"/>
    <n v="74566.404899999994"/>
    <n v="0"/>
    <n v="0"/>
    <x v="2"/>
    <n v="0.74566404899999994"/>
    <n v="0"/>
    <n v="0"/>
  </r>
  <r>
    <s v="DGS243"/>
    <x v="10"/>
    <s v="Department of General Services"/>
    <s v="DGS 36 Fleet Automotive Heavy Equipment"/>
    <x v="0"/>
    <n v="65576.050700000007"/>
    <n v="3206.85"/>
    <n v="0"/>
    <x v="2"/>
    <n v="0.6557605070000001"/>
    <n v="3.20685E-2"/>
    <n v="0"/>
  </r>
  <r>
    <s v="DGS244"/>
    <x v="10"/>
    <s v="Department of General Services"/>
    <s v="DGS 36 Fleet Automotive Heavy Equipment"/>
    <x v="0"/>
    <n v="102682"/>
    <n v="7666.99"/>
    <n v="0"/>
    <x v="1"/>
    <n v="1.0268200000000001"/>
    <n v="7.6669899999999999E-2"/>
    <n v="0"/>
  </r>
  <r>
    <s v="DGS245"/>
    <x v="10"/>
    <s v="Department of General Services"/>
    <s v="DGS 36 Fleet Automotive Heavy Equipment"/>
    <x v="1"/>
    <n v="71713.983999999997"/>
    <n v="969.7"/>
    <n v="0"/>
    <x v="2"/>
    <n v="0.71713983999999997"/>
    <n v="9.6970000000000008E-3"/>
    <n v="0"/>
  </r>
  <r>
    <s v="DGS246"/>
    <x v="10"/>
    <s v="Department of General Services"/>
    <s v="DGS 36 Fleet Automotive Heavy Equipment"/>
    <x v="0"/>
    <n v="64330"/>
    <n v="1229.43"/>
    <n v="0"/>
    <x v="2"/>
    <n v="0.64329999999999998"/>
    <n v="1.2294300000000001E-2"/>
    <n v="0"/>
  </r>
  <r>
    <s v="DGS247"/>
    <x v="10"/>
    <s v="Department of General Services"/>
    <s v="DGS 36 Fleet Automotive Heavy Equipment"/>
    <x v="0"/>
    <n v="55841"/>
    <n v="0"/>
    <n v="0"/>
    <x v="2"/>
    <n v="0.55840999999999996"/>
    <n v="0"/>
    <n v="0"/>
  </r>
  <r>
    <s v="DGS248"/>
    <x v="10"/>
    <s v="Department of General Services"/>
    <s v="DGS 36 Fleet Management Administration"/>
    <x v="0"/>
    <n v="175873"/>
    <n v="0"/>
    <n v="0"/>
    <x v="0"/>
    <n v="1.7587299999999999"/>
    <n v="0"/>
    <n v="0"/>
  </r>
  <r>
    <s v="DGS249"/>
    <x v="10"/>
    <s v="Department of General Services"/>
    <s v="DGS 36 Fleet Management Administration"/>
    <x v="0"/>
    <n v="93986"/>
    <n v="1006.71"/>
    <n v="7472.55"/>
    <x v="2"/>
    <n v="0.93986000000000003"/>
    <n v="1.0067100000000001E-2"/>
    <n v="7.47255E-2"/>
  </r>
  <r>
    <s v="DGS250"/>
    <x v="10"/>
    <s v="Department of General Services"/>
    <s v="DGS 36 Fleet Management Administration"/>
    <x v="1"/>
    <n v="86103"/>
    <n v="0"/>
    <n v="3968.28"/>
    <x v="2"/>
    <n v="0.86102999999999996"/>
    <n v="0"/>
    <n v="3.9682800000000004E-2"/>
  </r>
  <r>
    <s v="DGS251"/>
    <x v="10"/>
    <s v="Department of General Services"/>
    <s v="DGS 36 Fleet Management Administration"/>
    <x v="1"/>
    <n v="82436"/>
    <n v="1373.7"/>
    <n v="2303.84"/>
    <x v="2"/>
    <n v="0.82435999999999998"/>
    <n v="1.3737000000000001E-2"/>
    <n v="2.3038400000000001E-2"/>
  </r>
  <r>
    <s v="DGS252"/>
    <x v="10"/>
    <s v="Department of General Services"/>
    <s v="DGS 36 Fleet Management Administration"/>
    <x v="0"/>
    <n v="107367"/>
    <n v="0"/>
    <n v="0"/>
    <x v="1"/>
    <n v="1.0736699999999999"/>
    <n v="0"/>
    <n v="0"/>
  </r>
  <r>
    <s v="DGS253"/>
    <x v="10"/>
    <s v="Department of General Services"/>
    <s v="DGS 36 Fleet Management Administration"/>
    <x v="0"/>
    <n v="107367"/>
    <n v="0"/>
    <n v="0"/>
    <x v="1"/>
    <n v="1.0736699999999999"/>
    <n v="0"/>
    <n v="0"/>
  </r>
  <r>
    <s v="DGS254"/>
    <x v="10"/>
    <s v="Department of General Services"/>
    <s v="DGS 36 Fleet Management Administration"/>
    <x v="0"/>
    <n v="98228"/>
    <n v="188.8"/>
    <n v="4658.57"/>
    <x v="2"/>
    <n v="0.98228000000000004"/>
    <n v="1.8880000000000001E-3"/>
    <n v="4.6585699999999994E-2"/>
  </r>
  <r>
    <s v="DGS255"/>
    <x v="10"/>
    <s v="Department of General Services"/>
    <s v="DGS 36 Fleet Management Administration"/>
    <x v="0"/>
    <n v="107367"/>
    <n v="271"/>
    <n v="0"/>
    <x v="1"/>
    <n v="1.0736699999999999"/>
    <n v="2.7100000000000002E-3"/>
    <n v="0"/>
  </r>
  <r>
    <s v="DGS256"/>
    <x v="10"/>
    <s v="Department of General Services"/>
    <s v="DGS 36 Fleet Management Administration"/>
    <x v="0"/>
    <n v="98228"/>
    <n v="0"/>
    <n v="0"/>
    <x v="2"/>
    <n v="0.98228000000000004"/>
    <n v="0"/>
    <n v="0"/>
  </r>
  <r>
    <s v="DGS257"/>
    <x v="10"/>
    <s v="Department of General Services"/>
    <s v="DGS 36 Fleet Management Administration"/>
    <x v="0"/>
    <n v="117424"/>
    <n v="0"/>
    <n v="0"/>
    <x v="1"/>
    <n v="1.17424"/>
    <n v="0"/>
    <n v="0"/>
  </r>
  <r>
    <s v="DGS258"/>
    <x v="10"/>
    <s v="Department of General Services"/>
    <s v="DGS 36 Fleet Management Administration"/>
    <x v="0"/>
    <n v="98228"/>
    <n v="0"/>
    <n v="0"/>
    <x v="2"/>
    <n v="0.98228000000000004"/>
    <n v="0"/>
    <n v="0"/>
  </r>
  <r>
    <s v="DGS259"/>
    <x v="10"/>
    <s v="Department of General Services"/>
    <s v="DGS 36 Fleet Management Administration"/>
    <x v="0"/>
    <n v="98228"/>
    <n v="0"/>
    <n v="0"/>
    <x v="2"/>
    <n v="0.98228000000000004"/>
    <n v="0"/>
    <n v="0"/>
  </r>
  <r>
    <s v="DGS260"/>
    <x v="10"/>
    <s v="Department of General Services"/>
    <s v="DGS 36 Fleet Management Fleet Services"/>
    <x v="0"/>
    <n v="81989.060400000002"/>
    <n v="0"/>
    <n v="0"/>
    <x v="2"/>
    <n v="0.81989060400000002"/>
    <n v="0"/>
    <n v="0"/>
  </r>
  <r>
    <s v="DGS261"/>
    <x v="10"/>
    <s v="Department of General Services"/>
    <s v="DGS 36 Fleet Management Fleet Services"/>
    <x v="0"/>
    <n v="89948"/>
    <n v="15715.76"/>
    <n v="5486.57"/>
    <x v="2"/>
    <n v="0.89947999999999995"/>
    <n v="0.15715760000000001"/>
    <n v="5.4865699999999996E-2"/>
  </r>
  <r>
    <s v="DGS262"/>
    <x v="10"/>
    <s v="Department of General Services"/>
    <s v="DGS 36 Fleet Management Fleet Services"/>
    <x v="0"/>
    <n v="89948"/>
    <n v="2074.56"/>
    <n v="4260.33"/>
    <x v="2"/>
    <n v="0.89947999999999995"/>
    <n v="2.0745599999999999E-2"/>
    <n v="4.2603299999999997E-2"/>
  </r>
  <r>
    <s v="DGS263"/>
    <x v="10"/>
    <s v="Department of General Services"/>
    <s v="DGS 36 Fleet Management Fleet Services"/>
    <x v="0"/>
    <n v="89948"/>
    <n v="0"/>
    <n v="1461.72"/>
    <x v="2"/>
    <n v="0.89947999999999995"/>
    <n v="0"/>
    <n v="1.46172E-2"/>
  </r>
  <r>
    <s v="DGS264"/>
    <x v="10"/>
    <s v="Department of General Services"/>
    <s v="DGS 36 Fleet Management Fleet Services"/>
    <x v="0"/>
    <n v="89948"/>
    <n v="9602.31"/>
    <n v="4260.33"/>
    <x v="2"/>
    <n v="0.89947999999999995"/>
    <n v="9.60231E-2"/>
    <n v="4.2603299999999997E-2"/>
  </r>
  <r>
    <s v="DGS265"/>
    <x v="10"/>
    <s v="Department of General Services"/>
    <s v="DGS 36 Fleet Management Fleet Services"/>
    <x v="0"/>
    <n v="102682"/>
    <n v="709.26"/>
    <n v="1668.68"/>
    <x v="1"/>
    <n v="1.0268200000000001"/>
    <n v="7.0926000000000001E-3"/>
    <n v="1.6686800000000002E-2"/>
  </r>
  <r>
    <s v="DGS266"/>
    <x v="10"/>
    <s v="Department of General Services"/>
    <s v="DGS 36 Fleet Management Fleet Services"/>
    <x v="0"/>
    <n v="89948"/>
    <n v="18559.349999999999"/>
    <n v="0"/>
    <x v="2"/>
    <n v="0.89947999999999995"/>
    <n v="0.18559349999999999"/>
    <n v="0"/>
  </r>
  <r>
    <s v="DGS267"/>
    <x v="10"/>
    <s v="Department of General Services"/>
    <s v="DGS 36 Fleet Management Fleet Services"/>
    <x v="0"/>
    <n v="89948"/>
    <n v="8276.59"/>
    <n v="0"/>
    <x v="2"/>
    <n v="0.89947999999999995"/>
    <n v="8.2765900000000003E-2"/>
    <n v="0"/>
  </r>
  <r>
    <s v="DGS268"/>
    <x v="10"/>
    <s v="Department of General Services"/>
    <s v="DGS 36 Fleet Management Fleet Services"/>
    <x v="0"/>
    <n v="89948"/>
    <n v="0"/>
    <n v="4260.33"/>
    <x v="2"/>
    <n v="0.89947999999999995"/>
    <n v="0"/>
    <n v="4.2603299999999997E-2"/>
  </r>
  <r>
    <s v="DGS269"/>
    <x v="10"/>
    <s v="Department of General Services"/>
    <s v="DGS 36 Fleet Management Fleet Services"/>
    <x v="0"/>
    <n v="89948"/>
    <n v="0"/>
    <n v="7146.51"/>
    <x v="2"/>
    <n v="0.89947999999999995"/>
    <n v="0"/>
    <n v="7.1465100000000004E-2"/>
  </r>
  <r>
    <s v="DGS270"/>
    <x v="10"/>
    <s v="Department of General Services"/>
    <s v="DGS 36 Fleet Management Fleet Services"/>
    <x v="0"/>
    <n v="89948"/>
    <n v="0"/>
    <n v="1480.95"/>
    <x v="2"/>
    <n v="0.89947999999999995"/>
    <n v="0"/>
    <n v="1.48095E-2"/>
  </r>
  <r>
    <s v="DGS271"/>
    <x v="10"/>
    <s v="Department of General Services"/>
    <s v="DGS 36 Fleet Management Fleet Services"/>
    <x v="0"/>
    <n v="89948"/>
    <n v="0"/>
    <n v="2751.16"/>
    <x v="2"/>
    <n v="0.89947999999999995"/>
    <n v="0"/>
    <n v="2.7511599999999997E-2"/>
  </r>
  <r>
    <s v="DGS272"/>
    <x v="10"/>
    <s v="Department of General Services"/>
    <s v="DGS 36 Fleet Management Fleet Services"/>
    <x v="0"/>
    <n v="89948"/>
    <n v="0"/>
    <n v="6427.35"/>
    <x v="2"/>
    <n v="0.89947999999999995"/>
    <n v="0"/>
    <n v="6.4273499999999997E-2"/>
  </r>
  <r>
    <s v="DGS273"/>
    <x v="10"/>
    <s v="Department of General Services"/>
    <s v="DGS 36 Fleet Management Fleet Services"/>
    <x v="0"/>
    <n v="102682"/>
    <n v="20669.349999999999"/>
    <n v="0"/>
    <x v="1"/>
    <n v="1.0268200000000001"/>
    <n v="0.20669349999999997"/>
    <n v="0"/>
  </r>
  <r>
    <s v="DGS274"/>
    <x v="10"/>
    <s v="Department of General Services"/>
    <s v="DGS 36 Fleet Management Fleet Services"/>
    <x v="0"/>
    <n v="89948"/>
    <n v="0"/>
    <n v="0"/>
    <x v="2"/>
    <n v="0.89947999999999995"/>
    <n v="0"/>
    <n v="0"/>
  </r>
  <r>
    <s v="DGS275"/>
    <x v="10"/>
    <s v="Department of General Services"/>
    <s v="DGS 36 Fleet Management Fleet Services"/>
    <x v="0"/>
    <n v="102682"/>
    <n v="40102.230000000003"/>
    <n v="1668.68"/>
    <x v="1"/>
    <n v="1.0268200000000001"/>
    <n v="0.40102230000000005"/>
    <n v="1.6686800000000002E-2"/>
  </r>
  <r>
    <s v="DGS276"/>
    <x v="10"/>
    <s v="Department of General Services"/>
    <s v="DGS 36 Fleet Management Fleet Services"/>
    <x v="0"/>
    <n v="89948"/>
    <n v="0"/>
    <n v="4977.7700000000004"/>
    <x v="2"/>
    <n v="0.89947999999999995"/>
    <n v="0"/>
    <n v="4.9777700000000001E-2"/>
  </r>
  <r>
    <s v="DGS277"/>
    <x v="10"/>
    <s v="Department of General Services"/>
    <s v="DGS 36 Fleet Management Fleet Services"/>
    <x v="0"/>
    <n v="89948"/>
    <n v="0"/>
    <n v="7146.51"/>
    <x v="2"/>
    <n v="0.89947999999999995"/>
    <n v="0"/>
    <n v="7.1465100000000004E-2"/>
  </r>
  <r>
    <s v="DGS278"/>
    <x v="10"/>
    <s v="Department of General Services"/>
    <s v="DGS 36 Fleet Management Fleet Services"/>
    <x v="0"/>
    <n v="89948"/>
    <n v="0"/>
    <n v="2751.16"/>
    <x v="2"/>
    <n v="0.89947999999999995"/>
    <n v="0"/>
    <n v="2.7511599999999997E-2"/>
  </r>
  <r>
    <s v="DGS279"/>
    <x v="10"/>
    <s v="Department of General Services"/>
    <s v="DGS 36 Fleet Management Fleet Services"/>
    <x v="0"/>
    <n v="96313.148799999995"/>
    <n v="0"/>
    <n v="0"/>
    <x v="2"/>
    <n v="0.96313148799999992"/>
    <n v="0"/>
    <n v="0"/>
  </r>
  <r>
    <s v="DGS280"/>
    <x v="10"/>
    <s v="Department of General Services"/>
    <s v="DGS 36 Fleet Management Fleet Services"/>
    <x v="0"/>
    <n v="112267"/>
    <n v="1262.3800000000001"/>
    <n v="3707.99"/>
    <x v="1"/>
    <n v="1.1226700000000001"/>
    <n v="1.2623800000000001E-2"/>
    <n v="3.7079899999999999E-2"/>
  </r>
  <r>
    <s v="DGS281"/>
    <x v="10"/>
    <s v="Department of General Services"/>
    <s v="DGS 36 Fleet Management Fleet Services"/>
    <x v="0"/>
    <n v="102682"/>
    <n v="45115.39"/>
    <n v="1668.68"/>
    <x v="1"/>
    <n v="1.0268200000000001"/>
    <n v="0.4511539"/>
    <n v="1.6686800000000002E-2"/>
  </r>
  <r>
    <s v="DGS282"/>
    <x v="10"/>
    <s v="Department of General Services"/>
    <s v="DGS 36 Fleet Management Fleet Services"/>
    <x v="0"/>
    <n v="89948"/>
    <n v="0"/>
    <n v="4647.79"/>
    <x v="2"/>
    <n v="0.89947999999999995"/>
    <n v="0"/>
    <n v="4.6477900000000003E-2"/>
  </r>
  <r>
    <s v="DGS283"/>
    <x v="10"/>
    <s v="Department of General Services"/>
    <s v="DGS 36 Fleet Management Fleet Services"/>
    <x v="0"/>
    <n v="86103"/>
    <n v="595.77"/>
    <n v="3187"/>
    <x v="2"/>
    <n v="0.86102999999999996"/>
    <n v="5.9576999999999998E-3"/>
    <n v="3.1870000000000002E-2"/>
  </r>
  <r>
    <s v="DGS284"/>
    <x v="10"/>
    <s v="Department of General Services"/>
    <s v="DGS 36 Fleet Management Fleet Services"/>
    <x v="0"/>
    <n v="89948"/>
    <n v="0"/>
    <n v="2751.16"/>
    <x v="2"/>
    <n v="0.89947999999999995"/>
    <n v="0"/>
    <n v="2.7511599999999997E-2"/>
  </r>
  <r>
    <s v="DGS285"/>
    <x v="10"/>
    <s v="Department of General Services"/>
    <s v="DGS 36 Fleet Management Fleet Services"/>
    <x v="0"/>
    <n v="82436"/>
    <n v="0"/>
    <n v="6539.54"/>
    <x v="2"/>
    <n v="0.82435999999999998"/>
    <n v="0"/>
    <n v="6.5395400000000006E-2"/>
  </r>
  <r>
    <s v="DGS286"/>
    <x v="10"/>
    <s v="Department of General Services"/>
    <s v="DGS 36 Fleet Management Fleet Services"/>
    <x v="0"/>
    <n v="89948"/>
    <n v="655.01"/>
    <n v="7146.51"/>
    <x v="2"/>
    <n v="0.89947999999999995"/>
    <n v="6.5500999999999997E-3"/>
    <n v="7.1465100000000004E-2"/>
  </r>
  <r>
    <s v="DGS287"/>
    <x v="10"/>
    <s v="Department of General Services"/>
    <s v="DGS 36 Fleet Management Fleet Services"/>
    <x v="0"/>
    <n v="102682"/>
    <n v="1418.52"/>
    <n v="0"/>
    <x v="1"/>
    <n v="1.0268200000000001"/>
    <n v="1.41852E-2"/>
    <n v="0"/>
  </r>
  <r>
    <s v="DGS288"/>
    <x v="10"/>
    <s v="Department of General Services"/>
    <s v="DGS 36 Fleet Management Fleet Services"/>
    <x v="0"/>
    <n v="89948"/>
    <n v="11027.56"/>
    <n v="0"/>
    <x v="2"/>
    <n v="0.89947999999999995"/>
    <n v="0.1102756"/>
    <n v="0"/>
  </r>
  <r>
    <s v="DGS289"/>
    <x v="10"/>
    <s v="Department of General Services"/>
    <s v="DGS 36 Fleet Management Fleet Services"/>
    <x v="0"/>
    <n v="89948"/>
    <n v="0"/>
    <n v="2867.25"/>
    <x v="2"/>
    <n v="0.89947999999999995"/>
    <n v="0"/>
    <n v="2.86725E-2"/>
  </r>
  <r>
    <s v="DGS290"/>
    <x v="10"/>
    <s v="Department of General Services"/>
    <s v="DGS 36 Fleet Management Fleet Services"/>
    <x v="0"/>
    <n v="112267"/>
    <n v="1401.09"/>
    <n v="1824.42"/>
    <x v="1"/>
    <n v="1.1226700000000001"/>
    <n v="1.40109E-2"/>
    <n v="1.8244200000000002E-2"/>
  </r>
  <r>
    <s v="DGS291"/>
    <x v="10"/>
    <s v="Department of General Services"/>
    <s v="DGS 36 Fleet Management Fleet Services"/>
    <x v="0"/>
    <n v="89948"/>
    <n v="0"/>
    <n v="0"/>
    <x v="2"/>
    <n v="0.89947999999999995"/>
    <n v="0"/>
    <n v="0"/>
  </r>
  <r>
    <s v="DGS292"/>
    <x v="10"/>
    <s v="Department of General Services"/>
    <s v="DGS 36 Fleet Management Fleet Services"/>
    <x v="0"/>
    <n v="82436"/>
    <n v="9137.3799999999992"/>
    <n v="1339.65"/>
    <x v="2"/>
    <n v="0.82435999999999998"/>
    <n v="9.1373799999999991E-2"/>
    <n v="1.33965E-2"/>
  </r>
  <r>
    <s v="DGS293"/>
    <x v="10"/>
    <s v="Department of General Services"/>
    <s v="DGS 36 Fleet Management Fleet Services"/>
    <x v="0"/>
    <n v="89948"/>
    <n v="1297.3599999999999"/>
    <n v="0"/>
    <x v="2"/>
    <n v="0.89947999999999995"/>
    <n v="1.2973599999999998E-2"/>
    <n v="0"/>
  </r>
  <r>
    <s v="DGS294"/>
    <x v="10"/>
    <s v="Department of General Services"/>
    <s v="DGS 36 Fleet Management Fleet Services"/>
    <x v="0"/>
    <n v="89948"/>
    <n v="778.42"/>
    <n v="0"/>
    <x v="2"/>
    <n v="0.89947999999999995"/>
    <n v="7.7841999999999998E-3"/>
    <n v="0"/>
  </r>
  <r>
    <s v="DGS295"/>
    <x v="10"/>
    <s v="Department of General Services"/>
    <s v="DGS 36 Fleet Management Fleet Services"/>
    <x v="0"/>
    <n v="89948"/>
    <n v="10006.200000000001"/>
    <n v="3447.7"/>
    <x v="2"/>
    <n v="0.89947999999999995"/>
    <n v="0.10006200000000001"/>
    <n v="3.4477000000000001E-2"/>
  </r>
  <r>
    <s v="DGS296"/>
    <x v="10"/>
    <s v="Department of General Services"/>
    <s v="DGS 36 Fleet Management Fleet Services"/>
    <x v="0"/>
    <n v="89948"/>
    <n v="0"/>
    <n v="1349.28"/>
    <x v="2"/>
    <n v="0.89947999999999995"/>
    <n v="0"/>
    <n v="1.3492799999999999E-2"/>
  </r>
  <r>
    <s v="DGS297"/>
    <x v="10"/>
    <s v="Department of General Services"/>
    <s v="DGS 36 Fleet Management Fleet Services"/>
    <x v="0"/>
    <n v="89948"/>
    <n v="16804.599999999999"/>
    <n v="449.76"/>
    <x v="2"/>
    <n v="0.89947999999999995"/>
    <n v="0.16804599999999997"/>
    <n v="4.4976E-3"/>
  </r>
  <r>
    <s v="DGS298"/>
    <x v="10"/>
    <s v="Department of General Services"/>
    <s v="DGS 36 Fleet Management Fleet Services"/>
    <x v="0"/>
    <n v="78808.614799999996"/>
    <n v="429.69"/>
    <n v="0"/>
    <x v="2"/>
    <n v="0.78808614799999999"/>
    <n v="4.2969000000000002E-3"/>
    <n v="0"/>
  </r>
  <r>
    <s v="DGS299"/>
    <x v="10"/>
    <s v="Department of General Services"/>
    <s v="DGS 36 Fleet Management Fleet Services"/>
    <x v="0"/>
    <n v="89948"/>
    <n v="18314.169999999998"/>
    <n v="4260.33"/>
    <x v="2"/>
    <n v="0.89947999999999995"/>
    <n v="0.18314169999999999"/>
    <n v="4.2603299999999997E-2"/>
  </r>
  <r>
    <s v="DGS300"/>
    <x v="10"/>
    <s v="Department of General Services"/>
    <s v="DGS 36 Fleet Management Fleet Services"/>
    <x v="0"/>
    <n v="89948"/>
    <n v="18006.79"/>
    <n v="0"/>
    <x v="2"/>
    <n v="0.89947999999999995"/>
    <n v="0.1800679"/>
    <n v="0"/>
  </r>
  <r>
    <s v="DGS301"/>
    <x v="10"/>
    <s v="Department of General Services"/>
    <s v="DGS 36 Fleet Management Fleet Services"/>
    <x v="0"/>
    <n v="102682"/>
    <n v="3235.59"/>
    <n v="1668.68"/>
    <x v="1"/>
    <n v="1.0268200000000001"/>
    <n v="3.23559E-2"/>
    <n v="1.6686800000000002E-2"/>
  </r>
  <r>
    <s v="DGS302"/>
    <x v="10"/>
    <s v="Department of General Services"/>
    <s v="DGS 36 Fleet Management Fleet Services"/>
    <x v="0"/>
    <n v="89948"/>
    <n v="0"/>
    <n v="1461.72"/>
    <x v="2"/>
    <n v="0.89947999999999995"/>
    <n v="0"/>
    <n v="1.46172E-2"/>
  </r>
  <r>
    <s v="DGS303"/>
    <x v="10"/>
    <s v="Department of General Services"/>
    <s v="DGS 36 Fleet Management Fleet Services"/>
    <x v="0"/>
    <n v="112267"/>
    <n v="1714.21"/>
    <n v="280.68"/>
    <x v="1"/>
    <n v="1.1226700000000001"/>
    <n v="1.71421E-2"/>
    <n v="2.8067999999999999E-3"/>
  </r>
  <r>
    <s v="DGS304"/>
    <x v="10"/>
    <s v="Department of General Services"/>
    <s v="DGS 36 Fleet Management Fleet Services"/>
    <x v="0"/>
    <n v="89948"/>
    <n v="0"/>
    <n v="0"/>
    <x v="2"/>
    <n v="0.89947999999999995"/>
    <n v="0"/>
    <n v="0"/>
  </r>
  <r>
    <s v="DGS305"/>
    <x v="10"/>
    <s v="Department of General Services"/>
    <s v="DGS 36 Fleet Management Fleet Services"/>
    <x v="0"/>
    <n v="89948"/>
    <n v="4379.7700000000004"/>
    <n v="0"/>
    <x v="2"/>
    <n v="0.89947999999999995"/>
    <n v="4.3797700000000002E-2"/>
    <n v="0"/>
  </r>
  <r>
    <s v="DGS306"/>
    <x v="10"/>
    <s v="Department of General Services"/>
    <s v="DGS 36 Fleet Management Fleet Services"/>
    <x v="0"/>
    <n v="89948"/>
    <n v="0"/>
    <n v="1461.72"/>
    <x v="2"/>
    <n v="0.89947999999999995"/>
    <n v="0"/>
    <n v="1.46172E-2"/>
  </r>
  <r>
    <s v="DGS307"/>
    <x v="10"/>
    <s v="Department of General Services"/>
    <s v="DGS 36 Fleet Management Fleet Services"/>
    <x v="0"/>
    <n v="89948"/>
    <n v="0"/>
    <n v="0"/>
    <x v="2"/>
    <n v="0.89947999999999995"/>
    <n v="0"/>
    <n v="0"/>
  </r>
  <r>
    <s v="DGS308"/>
    <x v="10"/>
    <s v="Department of General Services"/>
    <s v="DGS 36 Fleet Management Fleet Services"/>
    <x v="0"/>
    <n v="89948"/>
    <n v="0"/>
    <n v="4260.33"/>
    <x v="2"/>
    <n v="0.89947999999999995"/>
    <n v="0"/>
    <n v="4.2603299999999997E-2"/>
  </r>
  <r>
    <s v="DGS309"/>
    <x v="10"/>
    <s v="Department of General Services"/>
    <s v="DGS 36 Fleet Management Fleet Services"/>
    <x v="0"/>
    <n v="89948"/>
    <n v="11883.21"/>
    <n v="2751.16"/>
    <x v="2"/>
    <n v="0.89947999999999995"/>
    <n v="0.1188321"/>
    <n v="2.7511599999999997E-2"/>
  </r>
  <r>
    <s v="DGS310"/>
    <x v="10"/>
    <s v="Department of General Services"/>
    <s v="DGS 36 Fleet Management Fleet Services"/>
    <x v="0"/>
    <n v="89948"/>
    <n v="691.52"/>
    <n v="4260.33"/>
    <x v="2"/>
    <n v="0.89947999999999995"/>
    <n v="6.9151999999999998E-3"/>
    <n v="4.2603299999999997E-2"/>
  </r>
  <r>
    <s v="DGS311"/>
    <x v="10"/>
    <s v="Department of General Services"/>
    <s v="DGS 36 Fleet Management Fleet Services"/>
    <x v="0"/>
    <n v="89948"/>
    <n v="10127.15"/>
    <n v="4260.33"/>
    <x v="2"/>
    <n v="0.89947999999999995"/>
    <n v="0.1012715"/>
    <n v="4.2603299999999997E-2"/>
  </r>
  <r>
    <s v="DGS312"/>
    <x v="10"/>
    <s v="Department of General Services"/>
    <s v="DGS 36 Fleet Management Fleet Services"/>
    <x v="0"/>
    <n v="89948"/>
    <n v="16387.689999999999"/>
    <n v="1461.72"/>
    <x v="2"/>
    <n v="0.89947999999999995"/>
    <n v="0.16387689999999999"/>
    <n v="1.46172E-2"/>
  </r>
  <r>
    <s v="DGS313"/>
    <x v="10"/>
    <s v="Department of General Services"/>
    <s v="DGS 36 Fleet Management Fleet Services"/>
    <x v="0"/>
    <n v="89948"/>
    <n v="14252.82"/>
    <n v="4260.33"/>
    <x v="2"/>
    <n v="0.89947999999999995"/>
    <n v="0.14252819999999999"/>
    <n v="4.2603299999999997E-2"/>
  </r>
  <r>
    <s v="DGS314"/>
    <x v="10"/>
    <s v="Department of General Services"/>
    <s v="DGS 36 Fleet Management Fleet Services"/>
    <x v="0"/>
    <n v="102682"/>
    <n v="3941.59"/>
    <n v="1668.68"/>
    <x v="1"/>
    <n v="1.0268200000000001"/>
    <n v="3.9415900000000004E-2"/>
    <n v="1.6686800000000002E-2"/>
  </r>
  <r>
    <s v="DGS315"/>
    <x v="10"/>
    <s v="Department of General Services"/>
    <s v="DGS 36 Fleet Management Fleet Services"/>
    <x v="0"/>
    <n v="89948"/>
    <n v="13761.01"/>
    <n v="1461.72"/>
    <x v="2"/>
    <n v="0.89947999999999995"/>
    <n v="0.13761010000000001"/>
    <n v="1.46172E-2"/>
  </r>
  <r>
    <s v="DGS316"/>
    <x v="10"/>
    <s v="Department of General Services"/>
    <s v="DGS 36 Fleet Management Fleet Services"/>
    <x v="0"/>
    <n v="89948"/>
    <n v="17684.490000000002"/>
    <n v="7146.51"/>
    <x v="2"/>
    <n v="0.89947999999999995"/>
    <n v="0.17684490000000003"/>
    <n v="7.1465100000000004E-2"/>
  </r>
  <r>
    <s v="DGS317"/>
    <x v="10"/>
    <s v="Department of General Services"/>
    <s v="DGS 36 Fleet Management Fleet Services"/>
    <x v="0"/>
    <n v="89948"/>
    <n v="15524.7"/>
    <n v="4260.33"/>
    <x v="2"/>
    <n v="0.89947999999999995"/>
    <n v="0.155247"/>
    <n v="4.2603299999999997E-2"/>
  </r>
  <r>
    <s v="DGS318"/>
    <x v="10"/>
    <s v="Department of General Services"/>
    <s v="DGS 36 Fleet Management Fleet Services"/>
    <x v="0"/>
    <n v="89948"/>
    <n v="3457.6"/>
    <n v="4260.33"/>
    <x v="2"/>
    <n v="0.89947999999999995"/>
    <n v="3.4575999999999996E-2"/>
    <n v="4.2603299999999997E-2"/>
  </r>
  <r>
    <s v="DGS319"/>
    <x v="10"/>
    <s v="Department of General Services"/>
    <s v="DGS 36 Fleet Management Fleet Services"/>
    <x v="0"/>
    <n v="102682"/>
    <n v="0"/>
    <n v="4378.6400000000003"/>
    <x v="1"/>
    <n v="1.0268200000000001"/>
    <n v="0"/>
    <n v="4.3786400000000003E-2"/>
  </r>
  <r>
    <s v="DGS320"/>
    <x v="10"/>
    <s v="Department of General Services"/>
    <s v="DGS 36 Fleet Management Fleet Services"/>
    <x v="0"/>
    <n v="89948"/>
    <n v="0"/>
    <n v="4260.33"/>
    <x v="2"/>
    <n v="0.89947999999999995"/>
    <n v="0"/>
    <n v="4.2603299999999997E-2"/>
  </r>
  <r>
    <s v="DGS321"/>
    <x v="10"/>
    <s v="Department of General Services"/>
    <s v="DGS 36 Fleet Management Fleet Services"/>
    <x v="0"/>
    <n v="89948"/>
    <n v="1852.29"/>
    <n v="0"/>
    <x v="2"/>
    <n v="0.89947999999999995"/>
    <n v="1.8522899999999998E-2"/>
    <n v="0"/>
  </r>
  <r>
    <s v="DGS322"/>
    <x v="10"/>
    <s v="Department of General Services"/>
    <s v="DGS 36 Fleet Management Fleet Services"/>
    <x v="0"/>
    <n v="89948"/>
    <n v="3798.33"/>
    <n v="0"/>
    <x v="2"/>
    <n v="0.89947999999999995"/>
    <n v="3.7983299999999998E-2"/>
    <n v="0"/>
  </r>
  <r>
    <s v="DGS323"/>
    <x v="10"/>
    <s v="Department of General Services"/>
    <s v="DGS 36 Fleet Management Fleet Services"/>
    <x v="0"/>
    <n v="89948"/>
    <n v="0"/>
    <n v="0"/>
    <x v="2"/>
    <n v="0.89947999999999995"/>
    <n v="0"/>
    <n v="0"/>
  </r>
  <r>
    <s v="DGS324"/>
    <x v="10"/>
    <s v="Department of General Services"/>
    <s v="DGS 36 Fleet Management Fleet Services"/>
    <x v="0"/>
    <n v="102682"/>
    <n v="2544.9299999999998"/>
    <n v="0"/>
    <x v="1"/>
    <n v="1.0268200000000001"/>
    <n v="2.5449299999999998E-2"/>
    <n v="0"/>
  </r>
  <r>
    <s v="DGS325"/>
    <x v="10"/>
    <s v="Department of General Services"/>
    <s v="DGS 36 Fleet Management Fleet Services"/>
    <x v="0"/>
    <n v="93566.174400000004"/>
    <n v="2799.3"/>
    <n v="0"/>
    <x v="2"/>
    <n v="0.93566174400000002"/>
    <n v="2.7993000000000001E-2"/>
    <n v="0"/>
  </r>
  <r>
    <s v="DGS326"/>
    <x v="10"/>
    <s v="Department of General Services"/>
    <s v="DGS 36 Fleet Management Fleet Services"/>
    <x v="0"/>
    <n v="89948"/>
    <n v="2594.7199999999998"/>
    <n v="0"/>
    <x v="2"/>
    <n v="0.89947999999999995"/>
    <n v="2.5947199999999997E-2"/>
    <n v="0"/>
  </r>
  <r>
    <s v="DGS327"/>
    <x v="10"/>
    <s v="Department of General Services"/>
    <s v="DGS 36 Fleet Management Fleet Services"/>
    <x v="0"/>
    <n v="89948"/>
    <n v="2563.5700000000002"/>
    <n v="0"/>
    <x v="2"/>
    <n v="0.89947999999999995"/>
    <n v="2.5635700000000001E-2"/>
    <n v="0"/>
  </r>
  <r>
    <s v="DGS328"/>
    <x v="10"/>
    <s v="Department of General Services"/>
    <s v="DGS 36 Fleet Management Fleet Services"/>
    <x v="0"/>
    <n v="89948"/>
    <n v="185.23"/>
    <n v="0"/>
    <x v="2"/>
    <n v="0.89947999999999995"/>
    <n v="1.8522999999999999E-3"/>
    <n v="0"/>
  </r>
  <r>
    <s v="DGS329"/>
    <x v="10"/>
    <s v="Department of General Services"/>
    <s v="DGS 36 Fleet Management Fleet Services"/>
    <x v="0"/>
    <n v="89948"/>
    <n v="18006.79"/>
    <n v="0"/>
    <x v="2"/>
    <n v="0.89947999999999995"/>
    <n v="0.1800679"/>
    <n v="0"/>
  </r>
  <r>
    <s v="DGS330"/>
    <x v="10"/>
    <s v="Department of General Services"/>
    <s v="DGS 36 Fleet Management Fleet Services"/>
    <x v="0"/>
    <n v="136900.85999999999"/>
    <n v="0"/>
    <n v="0"/>
    <x v="1"/>
    <n v="1.3690085999999999"/>
    <n v="0"/>
    <n v="0"/>
  </r>
  <r>
    <s v="DGS331"/>
    <x v="10"/>
    <s v="Department of General Services"/>
    <s v="DGS 36 Fleet Management Fleet Services"/>
    <x v="0"/>
    <n v="133560.59"/>
    <n v="0"/>
    <n v="0"/>
    <x v="1"/>
    <n v="1.3356059"/>
    <n v="0"/>
    <n v="0"/>
  </r>
  <r>
    <s v="DGS332"/>
    <x v="10"/>
    <s v="Department of General Services"/>
    <s v="DGS 36 Fleet Management Fleet Services"/>
    <x v="0"/>
    <n v="102682"/>
    <n v="4789.5200000000004"/>
    <n v="0"/>
    <x v="1"/>
    <n v="1.0268200000000001"/>
    <n v="4.7895200000000006E-2"/>
    <n v="0"/>
  </r>
  <r>
    <s v="DGS333"/>
    <x v="10"/>
    <s v="Department of General Services"/>
    <s v="DGS 36 Fleet Management Fleet Services"/>
    <x v="0"/>
    <n v="82436"/>
    <n v="475.6"/>
    <n v="0"/>
    <x v="2"/>
    <n v="0.82435999999999998"/>
    <n v="4.7559999999999998E-3"/>
    <n v="0"/>
  </r>
  <r>
    <s v="DGS334"/>
    <x v="10"/>
    <s v="Department of General Services"/>
    <s v="DGS 36 Fleet Management Fleet Services"/>
    <x v="0"/>
    <n v="89948"/>
    <n v="5064.4399999999996"/>
    <n v="0"/>
    <x v="2"/>
    <n v="0.89947999999999995"/>
    <n v="5.0644399999999999E-2"/>
    <n v="0"/>
  </r>
  <r>
    <s v="DGS335"/>
    <x v="10"/>
    <s v="Department of General Services"/>
    <s v="DGS 36 Fleet Management Fleet Services"/>
    <x v="0"/>
    <n v="102682"/>
    <n v="4460.13"/>
    <n v="0"/>
    <x v="1"/>
    <n v="1.0268200000000001"/>
    <n v="4.4601300000000003E-2"/>
    <n v="0"/>
  </r>
  <r>
    <s v="DGS336"/>
    <x v="10"/>
    <s v="Department of General Services"/>
    <s v="DGS 36 Fleet Management Fleet Services"/>
    <x v="0"/>
    <n v="89948"/>
    <n v="0"/>
    <n v="0"/>
    <x v="2"/>
    <n v="0.89947999999999995"/>
    <n v="0"/>
    <n v="0"/>
  </r>
  <r>
    <s v="DGS337"/>
    <x v="10"/>
    <s v="Department of General Services"/>
    <s v="DGS 36 Fleet Management Fleet Services"/>
    <x v="0"/>
    <n v="76973.311700000006"/>
    <n v="4253.38"/>
    <n v="0"/>
    <x v="2"/>
    <n v="0.76973311700000002"/>
    <n v="4.2533800000000004E-2"/>
    <n v="0"/>
  </r>
  <r>
    <s v="DGS338"/>
    <x v="10"/>
    <s v="Department of General Services"/>
    <s v="DGS 36 Fleet Management Fleet Services"/>
    <x v="0"/>
    <n v="89948"/>
    <n v="0"/>
    <n v="0"/>
    <x v="2"/>
    <n v="0.89947999999999995"/>
    <n v="0"/>
    <n v="0"/>
  </r>
  <r>
    <s v="DGS339"/>
    <x v="10"/>
    <s v="Department of General Services"/>
    <s v="DGS 36 Fleet Management Fleet Services"/>
    <x v="0"/>
    <n v="89948"/>
    <n v="0"/>
    <n v="0"/>
    <x v="2"/>
    <n v="0.89947999999999995"/>
    <n v="0"/>
    <n v="0"/>
  </r>
  <r>
    <s v="DGS340"/>
    <x v="10"/>
    <s v="Department of General Services"/>
    <s v="DGS 36 Fleet Management Fleet Services"/>
    <x v="0"/>
    <n v="62472.36"/>
    <n v="40.950000000000003"/>
    <n v="0"/>
    <x v="2"/>
    <n v="0.62472360000000005"/>
    <n v="4.0950000000000003E-4"/>
    <n v="0"/>
  </r>
  <r>
    <s v="DGS341"/>
    <x v="10"/>
    <s v="Department of General Services"/>
    <s v="DGS 36 Fleet Management Fleet Services"/>
    <x v="0"/>
    <n v="81533.086599999995"/>
    <n v="8255.68"/>
    <n v="0"/>
    <x v="2"/>
    <n v="0.81533086599999993"/>
    <n v="8.25568E-2"/>
    <n v="0"/>
  </r>
  <r>
    <s v="DGS342"/>
    <x v="10"/>
    <s v="Department of General Services"/>
    <s v="DGS 36 Fleet Management Fleet Services"/>
    <x v="0"/>
    <n v="81644.463900000002"/>
    <n v="430.11"/>
    <n v="0"/>
    <x v="2"/>
    <n v="0.81644463899999997"/>
    <n v="4.3011000000000004E-3"/>
    <n v="0"/>
  </r>
  <r>
    <s v="DGS343"/>
    <x v="10"/>
    <s v="Department of General Services"/>
    <s v="DGS 36 Fleet Management Fleet Services"/>
    <x v="0"/>
    <n v="81776.996899999998"/>
    <n v="0"/>
    <n v="0"/>
    <x v="2"/>
    <n v="0.81776996899999999"/>
    <n v="0"/>
    <n v="0"/>
  </r>
  <r>
    <s v="DGS344"/>
    <x v="10"/>
    <s v="Department of General Services"/>
    <s v="DGS 36 Fleet Management Fleet Services"/>
    <x v="0"/>
    <n v="48045"/>
    <n v="0"/>
    <n v="0"/>
    <x v="3"/>
    <n v="0.48044999999999999"/>
    <n v="0"/>
    <n v="0"/>
  </r>
  <r>
    <s v="DGS345"/>
    <x v="10"/>
    <s v="Department of General Services"/>
    <s v="DGS 36 Fleet Management Fleet Services"/>
    <x v="0"/>
    <n v="89948"/>
    <n v="0"/>
    <n v="0"/>
    <x v="2"/>
    <n v="0.89947999999999995"/>
    <n v="0"/>
    <n v="0"/>
  </r>
  <r>
    <s v="DGS346"/>
    <x v="10"/>
    <s v="Department of General Services"/>
    <s v="DGS 36 Fleet Management Fleet Services"/>
    <x v="0"/>
    <n v="89948"/>
    <n v="15505.82"/>
    <n v="0"/>
    <x v="2"/>
    <n v="0.89947999999999995"/>
    <n v="0.15505820000000001"/>
    <n v="0"/>
  </r>
  <r>
    <s v="DGS347"/>
    <x v="10"/>
    <s v="Department of General Services"/>
    <s v="DGS 36 Fleet Management Fleet Services"/>
    <x v="0"/>
    <n v="72318.867499999993"/>
    <n v="0"/>
    <n v="0"/>
    <x v="2"/>
    <n v="0.72318867499999995"/>
    <n v="0"/>
    <n v="0"/>
  </r>
  <r>
    <s v="DGS348"/>
    <x v="10"/>
    <s v="Department of General Services"/>
    <s v="DGS 36 Fleet Management Fleet Services"/>
    <x v="0"/>
    <n v="79429.263699999996"/>
    <n v="0"/>
    <n v="0"/>
    <x v="2"/>
    <n v="0.79429263699999997"/>
    <n v="0"/>
    <n v="0"/>
  </r>
  <r>
    <s v="DGS349"/>
    <x v="10"/>
    <s v="Department of General Services"/>
    <s v="DGS 36 Fleet Management Fleet Services"/>
    <x v="0"/>
    <n v="89948.002699999997"/>
    <n v="14083.46"/>
    <n v="0"/>
    <x v="2"/>
    <n v="0.89948002699999996"/>
    <n v="0.1408346"/>
    <n v="0"/>
  </r>
  <r>
    <s v="DGS350"/>
    <x v="10"/>
    <s v="Department of General Services"/>
    <s v="DGS 36 Fleet Management Fleet Services"/>
    <x v="0"/>
    <n v="89948"/>
    <n v="0"/>
    <n v="0"/>
    <x v="2"/>
    <n v="0.89947999999999995"/>
    <n v="0"/>
    <n v="0"/>
  </r>
  <r>
    <s v="DGS351"/>
    <x v="10"/>
    <s v="Department of General Services"/>
    <s v="DGS 36 Fleet Management Fleet Services"/>
    <x v="0"/>
    <n v="76742.992899999997"/>
    <n v="0"/>
    <n v="0"/>
    <x v="2"/>
    <n v="0.76742992899999996"/>
    <n v="0"/>
    <n v="0"/>
  </r>
  <r>
    <s v="DGS352"/>
    <x v="10"/>
    <s v="Department of General Services"/>
    <s v="DGS 36 Fleet Management Fleet Services"/>
    <x v="0"/>
    <n v="65576.050700000007"/>
    <n v="0"/>
    <n v="0"/>
    <x v="2"/>
    <n v="0.6557605070000001"/>
    <n v="0"/>
    <n v="0"/>
  </r>
  <r>
    <s v="DGS353"/>
    <x v="10"/>
    <s v="Department of General Services"/>
    <s v="DGS 36 Fleet Management Fleet Services"/>
    <x v="0"/>
    <n v="89948"/>
    <n v="2500.9699999999998"/>
    <n v="0"/>
    <x v="2"/>
    <n v="0.89947999999999995"/>
    <n v="2.5009699999999999E-2"/>
    <n v="0"/>
  </r>
  <r>
    <s v="DGS354"/>
    <x v="10"/>
    <s v="Department of General Services"/>
    <s v="DGS 36 Fleet Management Fleet Services"/>
    <x v="0"/>
    <n v="94615.94"/>
    <n v="4427.78"/>
    <n v="0"/>
    <x v="2"/>
    <n v="0.94615939999999998"/>
    <n v="4.4277799999999999E-2"/>
    <n v="0"/>
  </r>
  <r>
    <s v="DGS355"/>
    <x v="10"/>
    <s v="Department of General Services"/>
    <s v="DGS 36 Fleet Management Fleet Services"/>
    <x v="0"/>
    <n v="59915.71"/>
    <n v="4586.3900000000003"/>
    <n v="0"/>
    <x v="2"/>
    <n v="0.5991571"/>
    <n v="4.5863900000000006E-2"/>
    <n v="0"/>
  </r>
  <r>
    <s v="DGS356"/>
    <x v="10"/>
    <s v="Department of General Services"/>
    <s v="DGS 36 Fleet Management Fleet Services"/>
    <x v="0"/>
    <n v="55637.356500000002"/>
    <n v="0"/>
    <n v="0"/>
    <x v="2"/>
    <n v="0.55637356500000001"/>
    <n v="0"/>
    <n v="0"/>
  </r>
  <r>
    <s v="DGS357"/>
    <x v="10"/>
    <s v="Department of General Services"/>
    <s v="DGS 36 Fleet Management Fleet Services"/>
    <x v="0"/>
    <n v="70588.14"/>
    <n v="0"/>
    <n v="0"/>
    <x v="2"/>
    <n v="0.70588139999999999"/>
    <n v="0"/>
    <n v="0"/>
  </r>
  <r>
    <s v="DGS358"/>
    <x v="10"/>
    <s v="Department of General Services"/>
    <s v="DGS 36 Fleet Management Fleet Services"/>
    <x v="0"/>
    <n v="68432.957999999999"/>
    <n v="0"/>
    <n v="0"/>
    <x v="2"/>
    <n v="0.68432957999999999"/>
    <n v="0"/>
    <n v="0"/>
  </r>
  <r>
    <s v="DGS359"/>
    <x v="10"/>
    <s v="Department of General Services"/>
    <s v="DGS 36 Fleet Management Fleet Services"/>
    <x v="0"/>
    <n v="54699.232499999998"/>
    <n v="512.83000000000004"/>
    <n v="0"/>
    <x v="2"/>
    <n v="0.54699232499999995"/>
    <n v="5.1283000000000006E-3"/>
    <n v="0"/>
  </r>
  <r>
    <s v="DGS360"/>
    <x v="10"/>
    <s v="Department of General Services"/>
    <s v="DGS 36 Fleet Management Fleet Services"/>
    <x v="0"/>
    <n v="54699.23"/>
    <n v="1051.5999999999999"/>
    <n v="0"/>
    <x v="2"/>
    <n v="0.54699229999999999"/>
    <n v="1.0515999999999999E-2"/>
    <n v="0"/>
  </r>
  <r>
    <s v="DGS361"/>
    <x v="10"/>
    <s v="Department of General Services"/>
    <s v="DGS 36 Fleet Management Fleet Services"/>
    <x v="0"/>
    <n v="54699.232499999998"/>
    <n v="1385.96"/>
    <n v="0"/>
    <x v="2"/>
    <n v="0.54699232499999995"/>
    <n v="1.38596E-2"/>
    <n v="0"/>
  </r>
  <r>
    <s v="DGS362"/>
    <x v="10"/>
    <s v="Department of General Services"/>
    <s v="DGS 36 Fleet Management Fleet Services"/>
    <x v="0"/>
    <n v="48045"/>
    <n v="0"/>
    <n v="0"/>
    <x v="3"/>
    <n v="0.48044999999999999"/>
    <n v="0"/>
    <n v="0"/>
  </r>
  <r>
    <s v="DGS363"/>
    <x v="10"/>
    <s v="Department of General Services"/>
    <s v="DGS 36 Fleet Management Fleet Services"/>
    <x v="0"/>
    <n v="54493"/>
    <n v="1178.97"/>
    <n v="0"/>
    <x v="2"/>
    <n v="0.54493000000000003"/>
    <n v="1.17897E-2"/>
    <n v="0"/>
  </r>
  <r>
    <s v="DGS364"/>
    <x v="10"/>
    <s v="Department of General Services"/>
    <s v="DGS 36 Fleet Management Fleet Services"/>
    <x v="0"/>
    <n v="48045"/>
    <n v="0"/>
    <n v="0"/>
    <x v="3"/>
    <n v="0.48044999999999999"/>
    <n v="0"/>
    <n v="0"/>
  </r>
  <r>
    <s v="DGS365"/>
    <x v="10"/>
    <s v="Department of General Services"/>
    <s v="DGS 36 Fleet Management Fleet Services"/>
    <x v="0"/>
    <n v="54099"/>
    <n v="0"/>
    <n v="0"/>
    <x v="2"/>
    <n v="0.54098999999999997"/>
    <n v="0"/>
    <n v="0"/>
  </r>
  <r>
    <s v="DGS366"/>
    <x v="10"/>
    <s v="Department of General Services"/>
    <s v="DGS 36 Fleet Management Fleet Services"/>
    <x v="0"/>
    <n v="47002"/>
    <n v="0"/>
    <n v="0"/>
    <x v="3"/>
    <n v="0.47001999999999999"/>
    <n v="0"/>
    <n v="0"/>
  </r>
  <r>
    <s v="DGS367"/>
    <x v="10"/>
    <s v="Department of General Services"/>
    <s v="DGS 36 Fleet Management Fleet Services"/>
    <x v="0"/>
    <n v="71259"/>
    <n v="0"/>
    <n v="0"/>
    <x v="2"/>
    <n v="0.71258999999999995"/>
    <n v="0"/>
    <n v="0"/>
  </r>
  <r>
    <s v="DGS368"/>
    <x v="10"/>
    <s v="Department of General Services"/>
    <s v="DGS 36 Fleet Management Fleet Services"/>
    <x v="0"/>
    <n v="48045"/>
    <n v="0"/>
    <n v="0"/>
    <x v="3"/>
    <n v="0.48044999999999999"/>
    <n v="0"/>
    <n v="0"/>
  </r>
  <r>
    <s v="DGS369"/>
    <x v="10"/>
    <s v="Department of General Services"/>
    <s v="DGS 36 Fleet Management Services"/>
    <x v="1"/>
    <n v="78947"/>
    <n v="569.35"/>
    <n v="197.38"/>
    <x v="2"/>
    <n v="0.78947000000000001"/>
    <n v="5.6935000000000006E-3"/>
    <n v="1.9737999999999999E-3"/>
  </r>
  <r>
    <s v="DGS370"/>
    <x v="10"/>
    <s v="Department of General Services"/>
    <s v="DGS 36 Fleet Management Services"/>
    <x v="1"/>
    <n v="117424"/>
    <n v="0"/>
    <n v="1134.8800000000001"/>
    <x v="1"/>
    <n v="1.17424"/>
    <n v="0"/>
    <n v="1.1348800000000001E-2"/>
  </r>
  <r>
    <s v="DGS371"/>
    <x v="10"/>
    <s v="Department of General Services"/>
    <s v="DGS 36 Fleet Management Services"/>
    <x v="1"/>
    <n v="117424"/>
    <n v="6102.78"/>
    <n v="268.42"/>
    <x v="1"/>
    <n v="1.17424"/>
    <n v="6.10278E-2"/>
    <n v="2.6842000000000003E-3"/>
  </r>
  <r>
    <s v="DGS372"/>
    <x v="10"/>
    <s v="Department of General Services"/>
    <s v="DGS 36 Fleet Management Services"/>
    <x v="1"/>
    <n v="152940"/>
    <n v="0"/>
    <n v="0"/>
    <x v="0"/>
    <n v="1.5294000000000001"/>
    <n v="0"/>
    <n v="0"/>
  </r>
  <r>
    <s v="DGS373"/>
    <x v="10"/>
    <s v="Department of General Services"/>
    <s v="DGS 36 Fleet Management Services"/>
    <x v="0"/>
    <n v="78947"/>
    <n v="11328.75"/>
    <n v="3732.58"/>
    <x v="2"/>
    <n v="0.78947000000000001"/>
    <n v="0.1132875"/>
    <n v="3.7325799999999999E-2"/>
  </r>
  <r>
    <s v="DGS374"/>
    <x v="10"/>
    <s v="Department of General Services"/>
    <s v="DGS 36 Fleet Management Services"/>
    <x v="0"/>
    <n v="78241.542499999996"/>
    <n v="599.70000000000005"/>
    <n v="0"/>
    <x v="2"/>
    <n v="0.78241542499999994"/>
    <n v="5.9970000000000006E-3"/>
    <n v="0"/>
  </r>
  <r>
    <s v="DGS375"/>
    <x v="10"/>
    <s v="Department of General Services"/>
    <s v="DGS 36 Fleet Management Services"/>
    <x v="0"/>
    <n v="78947"/>
    <n v="1213.96"/>
    <n v="3732.58"/>
    <x v="2"/>
    <n v="0.78947000000000001"/>
    <n v="1.21396E-2"/>
    <n v="3.7325799999999999E-2"/>
  </r>
  <r>
    <s v="DGS376"/>
    <x v="10"/>
    <s v="Department of General Services"/>
    <s v="DGS 36 Fleet Management Services"/>
    <x v="0"/>
    <n v="78947.002399999998"/>
    <n v="9711.73"/>
    <n v="493.45"/>
    <x v="2"/>
    <n v="0.78947002399999999"/>
    <n v="9.711729999999999E-2"/>
    <n v="4.9344999999999997E-3"/>
  </r>
  <r>
    <s v="DGS377"/>
    <x v="10"/>
    <s v="Department of General Services"/>
    <s v="DGS 36 Fleet Management Services"/>
    <x v="0"/>
    <n v="78947.002399999998"/>
    <n v="398.54"/>
    <n v="0"/>
    <x v="2"/>
    <n v="0.78947002399999999"/>
    <n v="3.9854000000000001E-3"/>
    <n v="0"/>
  </r>
  <r>
    <s v="DGS378"/>
    <x v="10"/>
    <s v="Department of General Services"/>
    <s v="DGS 36 Fleet Management Services"/>
    <x v="0"/>
    <n v="89948"/>
    <n v="1541.21"/>
    <n v="0"/>
    <x v="2"/>
    <n v="0.89947999999999995"/>
    <n v="1.54121E-2"/>
    <n v="0"/>
  </r>
  <r>
    <s v="DGS379"/>
    <x v="10"/>
    <s v="Department of General Services"/>
    <s v="DGS 36 Fleet Management Services"/>
    <x v="0"/>
    <n v="78947"/>
    <n v="19692.990000000002"/>
    <n v="2408.0100000000002"/>
    <x v="2"/>
    <n v="0.78947000000000001"/>
    <n v="0.19692990000000002"/>
    <n v="2.4080100000000004E-2"/>
  </r>
  <r>
    <s v="DGS380"/>
    <x v="10"/>
    <s v="Department of General Services"/>
    <s v="DGS 36 Fleet Management Services"/>
    <x v="0"/>
    <n v="78947"/>
    <n v="6171.08"/>
    <n v="2408.0100000000002"/>
    <x v="2"/>
    <n v="0.78947000000000001"/>
    <n v="6.1710799999999996E-2"/>
    <n v="2.4080100000000004E-2"/>
  </r>
  <r>
    <s v="DGS381"/>
    <x v="10"/>
    <s v="Department of General Services"/>
    <s v="DGS 36 Fleet Management Services"/>
    <x v="0"/>
    <n v="86103"/>
    <n v="0"/>
    <n v="4076.04"/>
    <x v="2"/>
    <n v="0.86102999999999996"/>
    <n v="0"/>
    <n v="4.0760400000000002E-2"/>
  </r>
  <r>
    <s v="DGS382"/>
    <x v="10"/>
    <s v="Department of General Services"/>
    <s v="DGS 36 Fleet Management Services"/>
    <x v="0"/>
    <n v="78947.002399999998"/>
    <n v="107.64"/>
    <n v="0"/>
    <x v="2"/>
    <n v="0.78947002399999999"/>
    <n v="1.0763999999999999E-3"/>
    <n v="0"/>
  </r>
  <r>
    <s v="DGS383"/>
    <x v="10"/>
    <s v="Department of General Services"/>
    <s v="DGS 36 Fleet Management Services"/>
    <x v="0"/>
    <n v="78947.0046"/>
    <n v="2172.59"/>
    <n v="2408.0100000000002"/>
    <x v="2"/>
    <n v="0.78947004600000004"/>
    <n v="2.1725900000000003E-2"/>
    <n v="2.4080100000000004E-2"/>
  </r>
  <r>
    <s v="DGS384"/>
    <x v="10"/>
    <s v="Department of General Services"/>
    <s v="DGS 36 Fleet Management Services"/>
    <x v="0"/>
    <n v="106402.4584"/>
    <n v="0"/>
    <n v="3009.44"/>
    <x v="1"/>
    <n v="1.064024584"/>
    <n v="0"/>
    <n v="3.00944E-2"/>
  </r>
  <r>
    <s v="DGS385"/>
    <x v="10"/>
    <s v="Department of General Services"/>
    <s v="DGS 36 Real Estate Office"/>
    <x v="1"/>
    <n v="117424"/>
    <n v="14867.09"/>
    <n v="0"/>
    <x v="1"/>
    <n v="1.17424"/>
    <n v="0.14867089999999999"/>
    <n v="0"/>
  </r>
  <r>
    <s v="DGS386"/>
    <x v="10"/>
    <s v="Department of General Services"/>
    <s v="DGS 36 Fleet Management Services"/>
    <x v="0"/>
    <n v="89948"/>
    <n v="6293.4"/>
    <n v="0"/>
    <x v="2"/>
    <n v="0.89947999999999995"/>
    <n v="6.293399999999999E-2"/>
    <n v="0"/>
  </r>
  <r>
    <s v="DGS387"/>
    <x v="10"/>
    <s v="Department of General Services"/>
    <s v="DGS 36 Fleet Management Services"/>
    <x v="0"/>
    <n v="83597.789999999994"/>
    <n v="0"/>
    <n v="5791.52"/>
    <x v="2"/>
    <n v="0.83597789999999994"/>
    <n v="0"/>
    <n v="5.7915200000000007E-2"/>
  </r>
  <r>
    <s v="DGS388"/>
    <x v="10"/>
    <s v="Department of General Services"/>
    <s v="DGS 36 Fleet Management Services"/>
    <x v="0"/>
    <n v="78947"/>
    <n v="822.77"/>
    <n v="0"/>
    <x v="2"/>
    <n v="0.78947000000000001"/>
    <n v="8.2276999999999993E-3"/>
    <n v="0"/>
  </r>
  <r>
    <s v="DGS389"/>
    <x v="10"/>
    <s v="Department of General Services"/>
    <s v="DGS 36 Fleet Management Services"/>
    <x v="0"/>
    <n v="78947.0046"/>
    <n v="703.7"/>
    <n v="3732.58"/>
    <x v="2"/>
    <n v="0.78947004600000004"/>
    <n v="7.0370000000000007E-3"/>
    <n v="3.7325799999999999E-2"/>
  </r>
  <r>
    <s v="DGS390"/>
    <x v="10"/>
    <s v="Department of General Services"/>
    <s v="DGS 36 Fleet Management Services"/>
    <x v="0"/>
    <n v="78947"/>
    <n v="925.36"/>
    <n v="0"/>
    <x v="2"/>
    <n v="0.78947000000000001"/>
    <n v="9.2536000000000007E-3"/>
    <n v="0"/>
  </r>
  <r>
    <s v="DGS391"/>
    <x v="10"/>
    <s v="Department of General Services"/>
    <s v="DGS 36 Fleet Management Services"/>
    <x v="0"/>
    <n v="78947"/>
    <n v="9500.59"/>
    <n v="0"/>
    <x v="2"/>
    <n v="0.78947000000000001"/>
    <n v="9.5005900000000004E-2"/>
    <n v="0"/>
  </r>
  <r>
    <s v="DGS392"/>
    <x v="10"/>
    <s v="Department of General Services"/>
    <s v="DGS 36 Fleet Management Services"/>
    <x v="1"/>
    <n v="122842"/>
    <n v="0"/>
    <n v="0"/>
    <x v="1"/>
    <n v="1.2284200000000001"/>
    <n v="0"/>
    <n v="0"/>
  </r>
  <r>
    <s v="DGS393"/>
    <x v="10"/>
    <s v="Department of General Services"/>
    <s v="DGS 36 Fleet Management Services"/>
    <x v="0"/>
    <n v="89948"/>
    <n v="4369.22"/>
    <n v="0"/>
    <x v="2"/>
    <n v="0.89947999999999995"/>
    <n v="4.36922E-2"/>
    <n v="0"/>
  </r>
  <r>
    <s v="DGS394"/>
    <x v="10"/>
    <s v="Department of General Services"/>
    <s v="DGS 36 Fleet Management Services"/>
    <x v="0"/>
    <n v="100603.035"/>
    <n v="0"/>
    <n v="0"/>
    <x v="1"/>
    <n v="1.0060303500000001"/>
    <n v="0"/>
    <n v="0"/>
  </r>
  <r>
    <s v="DGS395"/>
    <x v="10"/>
    <s v="Department of General Services"/>
    <s v="DGS 36 Fleet Management Services"/>
    <x v="1"/>
    <n v="78947"/>
    <n v="5523.34"/>
    <n v="0"/>
    <x v="2"/>
    <n v="0.78947000000000001"/>
    <n v="5.5233400000000002E-2"/>
    <n v="0"/>
  </r>
  <r>
    <s v="DGS396"/>
    <x v="10"/>
    <s v="Department of General Services"/>
    <s v="DGS 36 Fleet Management Services"/>
    <x v="0"/>
    <n v="77923.893899999995"/>
    <n v="6892.89"/>
    <n v="0"/>
    <x v="2"/>
    <n v="0.77923893899999996"/>
    <n v="6.8928900000000001E-2"/>
    <n v="0"/>
  </r>
  <r>
    <s v="DGS397"/>
    <x v="10"/>
    <s v="Department of General Services"/>
    <s v="DGS 36 Fleet Management Services"/>
    <x v="1"/>
    <n v="71015.154299999995"/>
    <n v="588.96"/>
    <n v="0"/>
    <x v="2"/>
    <n v="0.71015154299999994"/>
    <n v="5.8896E-3"/>
    <n v="0"/>
  </r>
  <r>
    <s v="DGS398"/>
    <x v="10"/>
    <s v="Department of General Services"/>
    <s v="DGS 36 Fleet Management Services"/>
    <x v="0"/>
    <n v="73806.722099999999"/>
    <n v="2115.15"/>
    <n v="0"/>
    <x v="2"/>
    <n v="0.738067221"/>
    <n v="2.11515E-2"/>
    <n v="0"/>
  </r>
  <r>
    <s v="DGS399"/>
    <x v="10"/>
    <s v="Department of General Services"/>
    <s v="DGS 36 Fleet Management Services"/>
    <x v="0"/>
    <n v="70263.995899999994"/>
    <n v="7482.76"/>
    <n v="0"/>
    <x v="2"/>
    <n v="0.70263995899999998"/>
    <n v="7.4827600000000008E-2"/>
    <n v="0"/>
  </r>
  <r>
    <s v="DGS400"/>
    <x v="10"/>
    <s v="Department of General Services"/>
    <s v="DGS 36 Fleet Management Services"/>
    <x v="0"/>
    <n v="78947"/>
    <n v="26348.66"/>
    <n v="0"/>
    <x v="2"/>
    <n v="0.78947000000000001"/>
    <n v="0.26348660000000002"/>
    <n v="0"/>
  </r>
  <r>
    <s v="DGS401"/>
    <x v="10"/>
    <s v="Department of General Services"/>
    <s v="DGS 36 Fleet Management Services"/>
    <x v="0"/>
    <n v="78947"/>
    <n v="11501.4"/>
    <n v="0"/>
    <x v="2"/>
    <n v="0.78947000000000001"/>
    <n v="0.11501399999999999"/>
    <n v="0"/>
  </r>
  <r>
    <s v="DGS402"/>
    <x v="10"/>
    <s v="Department of General Services"/>
    <s v="DGS 36 Fleet Management Services"/>
    <x v="0"/>
    <n v="78947"/>
    <n v="15331.13"/>
    <n v="0"/>
    <x v="2"/>
    <n v="0.78947000000000001"/>
    <n v="0.15331129999999998"/>
    <n v="0"/>
  </r>
  <r>
    <s v="DGS403"/>
    <x v="10"/>
    <s v="Department of General Services"/>
    <s v="DGS 36 Fleet Management Services"/>
    <x v="0"/>
    <n v="69804.491800000003"/>
    <n v="3668.19"/>
    <n v="0"/>
    <x v="2"/>
    <n v="0.69804491800000001"/>
    <n v="3.6681900000000003E-2"/>
    <n v="0"/>
  </r>
  <r>
    <s v="DGS404"/>
    <x v="10"/>
    <s v="Department of General Services"/>
    <s v="DGS 36 Fleet Management Services"/>
    <x v="0"/>
    <n v="75192.101500000004"/>
    <n v="1902.87"/>
    <n v="0"/>
    <x v="2"/>
    <n v="0.75192101500000008"/>
    <n v="1.9028699999999999E-2"/>
    <n v="0"/>
  </r>
  <r>
    <s v="DGS405"/>
    <x v="10"/>
    <s v="Department of General Services"/>
    <s v="DGS 36 Fleet Management Services"/>
    <x v="0"/>
    <n v="52051.675000000003"/>
    <n v="17751.22"/>
    <n v="0"/>
    <x v="2"/>
    <n v="0.52051675000000008"/>
    <n v="0.17751220000000001"/>
    <n v="0"/>
  </r>
  <r>
    <s v="DGS406"/>
    <x v="10"/>
    <s v="Department of General Services"/>
    <s v="DGS 36 Fleet Management Services"/>
    <x v="0"/>
    <n v="98634.464999999997"/>
    <n v="0"/>
    <n v="0"/>
    <x v="2"/>
    <n v="0.98634464999999993"/>
    <n v="0"/>
    <n v="0"/>
  </r>
  <r>
    <s v="DGS407"/>
    <x v="10"/>
    <s v="Department of General Services"/>
    <s v="DGS 36 Planning and Development"/>
    <x v="1"/>
    <n v="175873"/>
    <n v="0"/>
    <n v="0"/>
    <x v="0"/>
    <n v="1.7587299999999999"/>
    <n v="0"/>
    <n v="0"/>
  </r>
  <r>
    <s v="DGS408"/>
    <x v="10"/>
    <s v="Department of General Services"/>
    <s v="DGS 36 Planning and Development"/>
    <x v="1"/>
    <n v="128531"/>
    <n v="0"/>
    <n v="0"/>
    <x v="1"/>
    <n v="1.28531"/>
    <n v="0"/>
    <n v="0"/>
  </r>
  <r>
    <s v="DGS409"/>
    <x v="10"/>
    <s v="Department of General Services"/>
    <s v="DGS 36 Planning and Development"/>
    <x v="1"/>
    <n v="106545.94"/>
    <n v="0"/>
    <n v="0"/>
    <x v="1"/>
    <n v="1.0654593999999999"/>
    <n v="0"/>
    <n v="0"/>
  </r>
  <r>
    <s v="DGS410"/>
    <x v="10"/>
    <s v="Department of General Services"/>
    <s v="DGS 36 Property Management"/>
    <x v="0"/>
    <n v="110883"/>
    <n v="35789.9"/>
    <n v="368.37"/>
    <x v="1"/>
    <n v="1.10883"/>
    <n v="0.35789900000000002"/>
    <n v="3.6837000000000003E-3"/>
  </r>
  <r>
    <s v="DGS411"/>
    <x v="10"/>
    <s v="Department of General Services"/>
    <s v="DGS 36 Property Management"/>
    <x v="0"/>
    <n v="112267"/>
    <n v="29434.18"/>
    <n v="4790.87"/>
    <x v="1"/>
    <n v="1.1226700000000001"/>
    <n v="0.29434179999999999"/>
    <n v="4.7908699999999999E-2"/>
  </r>
  <r>
    <s v="DGS412"/>
    <x v="10"/>
    <s v="Department of General Services"/>
    <s v="DGS 36 Property Management"/>
    <x v="0"/>
    <n v="110883.4969"/>
    <n v="29045.43"/>
    <n v="0"/>
    <x v="1"/>
    <n v="1.1088349689999999"/>
    <n v="0.2904543"/>
    <n v="0"/>
  </r>
  <r>
    <s v="DGS413"/>
    <x v="10"/>
    <s v="Department of General Services"/>
    <s v="DGS 36 Property Management"/>
    <x v="0"/>
    <n v="112267"/>
    <n v="47723.6"/>
    <n v="0"/>
    <x v="1"/>
    <n v="1.1226700000000001"/>
    <n v="0.47723599999999999"/>
    <n v="0"/>
  </r>
  <r>
    <s v="DGS414"/>
    <x v="10"/>
    <s v="Department of General Services"/>
    <s v="DGS 36 Property Management"/>
    <x v="0"/>
    <n v="112267"/>
    <n v="30070.46"/>
    <n v="4790.87"/>
    <x v="1"/>
    <n v="1.1226700000000001"/>
    <n v="0.30070459999999999"/>
    <n v="4.7908699999999999E-2"/>
  </r>
  <r>
    <s v="DGS415"/>
    <x v="10"/>
    <s v="Department of General Services"/>
    <s v="DGS 36 Property Management"/>
    <x v="0"/>
    <n v="112267"/>
    <n v="57296.68"/>
    <n v="0"/>
    <x v="1"/>
    <n v="1.1226700000000001"/>
    <n v="0.5729668"/>
    <n v="0"/>
  </r>
  <r>
    <s v="DGS416"/>
    <x v="10"/>
    <s v="Department of General Services"/>
    <s v="DGS 36 Property Management"/>
    <x v="0"/>
    <n v="112267"/>
    <n v="35553.79"/>
    <n v="1824.42"/>
    <x v="1"/>
    <n v="1.1226700000000001"/>
    <n v="0.35553790000000002"/>
    <n v="1.8244200000000002E-2"/>
  </r>
  <r>
    <s v="DGS417"/>
    <x v="10"/>
    <s v="Department of General Services"/>
    <s v="DGS 36 Property Management"/>
    <x v="1"/>
    <n v="110883"/>
    <n v="0"/>
    <n v="0"/>
    <x v="1"/>
    <n v="1.10883"/>
    <n v="0"/>
    <n v="0"/>
  </r>
  <r>
    <s v="DGS418"/>
    <x v="10"/>
    <s v="Department of General Services"/>
    <s v="DGS 36 Property Management"/>
    <x v="1"/>
    <n v="80008"/>
    <n v="923.19"/>
    <n v="0"/>
    <x v="2"/>
    <n v="0.80008000000000001"/>
    <n v="9.2319000000000012E-3"/>
    <n v="0"/>
  </r>
  <r>
    <s v="DGS419"/>
    <x v="10"/>
    <s v="Department of General Services"/>
    <s v="DGS 36 Real Estate Office"/>
    <x v="1"/>
    <n v="152940"/>
    <n v="0"/>
    <n v="0"/>
    <x v="0"/>
    <n v="1.5294000000000001"/>
    <n v="0"/>
    <n v="0"/>
  </r>
  <r>
    <s v="DGS420"/>
    <x v="10"/>
    <s v="Department of General Services"/>
    <s v="DGS 36 Real Estate Office"/>
    <x v="1"/>
    <n v="86103"/>
    <n v="0"/>
    <n v="1399.19"/>
    <x v="2"/>
    <n v="0.86102999999999996"/>
    <n v="0"/>
    <n v="1.39919E-2"/>
  </r>
  <r>
    <s v="DGS421"/>
    <x v="10"/>
    <s v="Department of General Services"/>
    <s v="DGS 36 Real Estate Office"/>
    <x v="1"/>
    <n v="78947"/>
    <n v="0"/>
    <n v="6257.7"/>
    <x v="2"/>
    <n v="0.78947000000000001"/>
    <n v="0"/>
    <n v="6.2576999999999994E-2"/>
  </r>
  <r>
    <s v="DGS422"/>
    <x v="10"/>
    <s v="Department of General Services"/>
    <s v="DGS 36 Real Estate Office"/>
    <x v="1"/>
    <n v="117424"/>
    <n v="0"/>
    <n v="3218.7"/>
    <x v="1"/>
    <n v="1.17424"/>
    <n v="0"/>
    <n v="3.2187E-2"/>
  </r>
  <r>
    <s v="DGS423"/>
    <x v="10"/>
    <s v="Department of General Services"/>
    <s v="DGS 36 Real Estate Office"/>
    <x v="0"/>
    <n v="117424"/>
    <n v="0"/>
    <n v="0"/>
    <x v="1"/>
    <n v="1.17424"/>
    <n v="0"/>
    <n v="0"/>
  </r>
  <r>
    <s v="DGS424"/>
    <x v="10"/>
    <s v="Department of General Services"/>
    <s v="DGS 36 Real Estate Office"/>
    <x v="0"/>
    <n v="117424"/>
    <n v="0"/>
    <n v="0"/>
    <x v="1"/>
    <n v="1.17424"/>
    <n v="0"/>
    <n v="0"/>
  </r>
  <r>
    <s v="DHS01"/>
    <x v="11"/>
    <s v="Office of Emergency Management and Homeland Security"/>
    <s v="DHS 49 Director's Office"/>
    <x v="1"/>
    <n v="117424"/>
    <n v="0"/>
    <n v="5013.3"/>
    <x v="1"/>
    <n v="1.17424"/>
    <n v="0"/>
    <n v="5.0133000000000004E-2"/>
  </r>
  <r>
    <s v="DHS02"/>
    <x v="11"/>
    <s v="Office of Emergency Management and Homeland Security"/>
    <s v="DHS 49 Director's Office"/>
    <x v="1"/>
    <n v="93895"/>
    <n v="0"/>
    <n v="760.33"/>
    <x v="2"/>
    <n v="0.93894999999999995"/>
    <n v="0"/>
    <n v="7.6033000000000003E-3"/>
  </r>
  <r>
    <s v="DHS03"/>
    <x v="11"/>
    <s v="Office of Emergency Management and Homeland Security"/>
    <s v="DHS 49 Director's Office"/>
    <x v="1"/>
    <n v="66303.509999999995"/>
    <n v="0"/>
    <n v="0"/>
    <x v="2"/>
    <n v="0.66303509999999999"/>
    <n v="0"/>
    <n v="0"/>
  </r>
  <r>
    <s v="DHS04"/>
    <x v="11"/>
    <s v="Office of Emergency Management and Homeland Security"/>
    <s v="DHS 49 Director's Office"/>
    <x v="0"/>
    <n v="190784.66"/>
    <n v="0"/>
    <n v="0"/>
    <x v="0"/>
    <n v="1.9078466000000001"/>
    <n v="0"/>
    <n v="0"/>
  </r>
  <r>
    <s v="DHS05"/>
    <x v="11"/>
    <s v="Office of Emergency Management and Homeland Security"/>
    <s v="DHS 49 Director's Office"/>
    <x v="0"/>
    <n v="110000"/>
    <n v="0"/>
    <n v="0"/>
    <x v="1"/>
    <n v="1.1000000000000001"/>
    <n v="0"/>
    <n v="0"/>
  </r>
  <r>
    <s v="DHS06"/>
    <x v="11"/>
    <s v="Office of Emergency Management and Homeland Security"/>
    <s v="DHS 49 Director's Office"/>
    <x v="1"/>
    <n v="75000"/>
    <n v="0"/>
    <n v="0"/>
    <x v="2"/>
    <n v="0.75"/>
    <n v="0"/>
    <n v="0"/>
  </r>
  <r>
    <s v="DHS07"/>
    <x v="11"/>
    <s v="Office of Emergency Management and Homeland Security"/>
    <s v="DHS 49 Hazmat Permitting"/>
    <x v="1"/>
    <n v="86103"/>
    <n v="0"/>
    <n v="6836.38"/>
    <x v="2"/>
    <n v="0.86102999999999996"/>
    <n v="0"/>
    <n v="6.8363800000000002E-2"/>
  </r>
  <r>
    <s v="DHS08"/>
    <x v="11"/>
    <s v="Office of Emergency Management and Homeland Security"/>
    <s v="DHS 49 Operations and Training"/>
    <x v="0"/>
    <n v="152940"/>
    <n v="0"/>
    <n v="0"/>
    <x v="0"/>
    <n v="1.5294000000000001"/>
    <n v="0"/>
    <n v="0"/>
  </r>
  <r>
    <s v="DHS09"/>
    <x v="11"/>
    <s v="Office of Emergency Management and Homeland Security"/>
    <s v="DHS 49 Operations and Training"/>
    <x v="0"/>
    <n v="114233.44"/>
    <n v="283.48"/>
    <n v="0"/>
    <x v="1"/>
    <n v="1.1423344"/>
    <n v="2.8348000000000002E-3"/>
    <n v="0"/>
  </r>
  <r>
    <s v="DHS10"/>
    <x v="11"/>
    <s v="Office of Emergency Management and Homeland Security"/>
    <s v="DHS 49 Operations and Training"/>
    <x v="0"/>
    <n v="116356.76489999999"/>
    <n v="0"/>
    <n v="0"/>
    <x v="1"/>
    <n v="1.163567649"/>
    <n v="0"/>
    <n v="0"/>
  </r>
  <r>
    <s v="DHS11"/>
    <x v="11"/>
    <s v="Office of Emergency Management and Homeland Security"/>
    <s v="DHS 49 Operations and Training"/>
    <x v="1"/>
    <n v="130000"/>
    <n v="0"/>
    <n v="0"/>
    <x v="1"/>
    <n v="1.3"/>
    <n v="0"/>
    <n v="0"/>
  </r>
  <r>
    <s v="DHS12"/>
    <x v="11"/>
    <s v="Office of Emergency Management and Homeland Security"/>
    <s v="DHS 49 Operations and Training"/>
    <x v="0"/>
    <n v="122842"/>
    <n v="0"/>
    <n v="0"/>
    <x v="1"/>
    <n v="1.2284200000000001"/>
    <n v="0"/>
    <n v="0"/>
  </r>
  <r>
    <s v="DHS13"/>
    <x v="11"/>
    <s v="Office of Emergency Management and Homeland Security"/>
    <s v="DHS 49 Operations and Training"/>
    <x v="1"/>
    <n v="101333"/>
    <n v="0"/>
    <n v="0"/>
    <x v="1"/>
    <n v="1.0133300000000001"/>
    <n v="0"/>
    <n v="0"/>
  </r>
  <r>
    <s v="DHS14"/>
    <x v="11"/>
    <s v="Office of Emergency Management and Homeland Security"/>
    <s v="DHS 49 Policy and Planning"/>
    <x v="1"/>
    <n v="97428.145000000004"/>
    <n v="702.63"/>
    <n v="0"/>
    <x v="2"/>
    <n v="0.97428144999999999"/>
    <n v="7.0263000000000001E-3"/>
    <n v="0"/>
  </r>
  <r>
    <s v="DHS15"/>
    <x v="11"/>
    <s v="Office of Emergency Management and Homeland Security"/>
    <s v="DHS 49 Policy and Planning"/>
    <x v="0"/>
    <n v="118509"/>
    <n v="0"/>
    <n v="0"/>
    <x v="1"/>
    <n v="1.18509"/>
    <n v="0"/>
    <n v="0"/>
  </r>
  <r>
    <s v="DHS16"/>
    <x v="11"/>
    <s v="Office of Emergency Management and Homeland Security"/>
    <s v="DHS 49 Policy and Planning"/>
    <x v="1"/>
    <n v="150063.72"/>
    <n v="0"/>
    <n v="0"/>
    <x v="0"/>
    <n v="1.5006372000000001"/>
    <n v="0"/>
    <n v="0"/>
  </r>
  <r>
    <s v="DHS17"/>
    <x v="11"/>
    <s v="Office of Emergency Management and Homeland Security"/>
    <s v="DHS 49 Policy and Planning"/>
    <x v="0"/>
    <n v="115489.44"/>
    <n v="75.56"/>
    <n v="0"/>
    <x v="1"/>
    <n v="1.1548944000000001"/>
    <n v="7.5560000000000004E-4"/>
    <n v="0"/>
  </r>
  <r>
    <s v="DHS18"/>
    <x v="11"/>
    <s v="Office of Emergency Management and Homeland Security"/>
    <s v="DHS 49 Policy and Planning"/>
    <x v="0"/>
    <n v="113715.94"/>
    <n v="0"/>
    <n v="0"/>
    <x v="1"/>
    <n v="1.1371594"/>
    <n v="0"/>
    <n v="0"/>
  </r>
  <r>
    <s v="DHS19"/>
    <x v="11"/>
    <s v="Office of Emergency Management and Homeland Security"/>
    <s v="DHS 49 Policy and Planning"/>
    <x v="0"/>
    <n v="87000"/>
    <n v="0"/>
    <n v="0"/>
    <x v="2"/>
    <n v="0.87"/>
    <n v="0"/>
    <n v="0"/>
  </r>
  <r>
    <s v="DHS20"/>
    <x v="11"/>
    <s v="Office of Emergency Management and Homeland Security"/>
    <s v="DHS 49 Policy and Planning"/>
    <x v="0"/>
    <n v="87000"/>
    <n v="0"/>
    <n v="0"/>
    <x v="2"/>
    <n v="0.87"/>
    <n v="0"/>
    <n v="0"/>
  </r>
  <r>
    <s v="DHS21"/>
    <x v="11"/>
    <s v="Office of Emergency Management and Homeland Security"/>
    <s v="DHS 49 Policy and Planning"/>
    <x v="0"/>
    <n v="87000"/>
    <n v="0"/>
    <n v="0"/>
    <x v="2"/>
    <n v="0.87"/>
    <n v="0"/>
    <n v="0"/>
  </r>
  <r>
    <s v="DOT01"/>
    <x v="12"/>
    <s v="Department of Transportation"/>
    <s v="DOT 50 Commuter Services"/>
    <x v="1"/>
    <n v="78947"/>
    <n v="0"/>
    <n v="1546.41"/>
    <x v="2"/>
    <n v="0.78947000000000001"/>
    <n v="0"/>
    <n v="1.5464100000000001E-2"/>
  </r>
  <r>
    <s v="DOT02"/>
    <x v="12"/>
    <s v="Department of Transportation"/>
    <s v="DOT 50 Commuter Services"/>
    <x v="1"/>
    <n v="152940"/>
    <n v="0"/>
    <n v="0"/>
    <x v="0"/>
    <n v="1.5294000000000001"/>
    <n v="0"/>
    <n v="0"/>
  </r>
  <r>
    <s v="DOT03"/>
    <x v="12"/>
    <s v="Department of Transportation"/>
    <s v="DOT 50 Commuter Services"/>
    <x v="0"/>
    <n v="107367"/>
    <n v="0"/>
    <n v="5097.58"/>
    <x v="1"/>
    <n v="1.0736699999999999"/>
    <n v="0"/>
    <n v="5.0975800000000002E-2"/>
  </r>
  <r>
    <s v="DOT04"/>
    <x v="12"/>
    <s v="Department of Transportation"/>
    <s v="DOT 50 Commuter Services"/>
    <x v="0"/>
    <n v="98228"/>
    <n v="0"/>
    <n v="1596.27"/>
    <x v="2"/>
    <n v="0.98228000000000004"/>
    <n v="0"/>
    <n v="1.59627E-2"/>
  </r>
  <r>
    <s v="DOT05"/>
    <x v="12"/>
    <s v="Department of Transportation"/>
    <s v="DOT 50 Commuter Services"/>
    <x v="0"/>
    <n v="98228"/>
    <n v="0"/>
    <n v="1596.27"/>
    <x v="2"/>
    <n v="0.98228000000000004"/>
    <n v="0"/>
    <n v="1.59627E-2"/>
  </r>
  <r>
    <s v="DOT06"/>
    <x v="12"/>
    <s v="Department of Transportation"/>
    <s v="DOT 50 Commuter Services"/>
    <x v="1"/>
    <n v="117424.00169999999"/>
    <n v="0"/>
    <n v="0"/>
    <x v="1"/>
    <n v="1.174240017"/>
    <n v="0"/>
    <n v="0"/>
  </r>
  <r>
    <s v="DOT07"/>
    <x v="12"/>
    <s v="Department of Transportation"/>
    <s v="DOT 50 Commuter Services"/>
    <x v="1"/>
    <n v="87263.509699999995"/>
    <n v="0"/>
    <n v="0"/>
    <x v="2"/>
    <n v="0.87263509699999997"/>
    <n v="0"/>
    <n v="0"/>
  </r>
  <r>
    <s v="DOT08"/>
    <x v="12"/>
    <s v="Department of Transportation"/>
    <s v="DOT 50 Commuter Services"/>
    <x v="1"/>
    <n v="98228"/>
    <n v="0"/>
    <n v="0"/>
    <x v="2"/>
    <n v="0.98228000000000004"/>
    <n v="0"/>
    <n v="0"/>
  </r>
  <r>
    <s v="DOT09"/>
    <x v="12"/>
    <s v="Department of Transportation"/>
    <s v="DOT 50 Commuter Services"/>
    <x v="0"/>
    <n v="65549.654999999999"/>
    <n v="25077.3"/>
    <n v="0"/>
    <x v="2"/>
    <n v="0.65549654999999996"/>
    <n v="0.25077299999999997"/>
    <n v="0"/>
  </r>
  <r>
    <s v="DOT10"/>
    <x v="12"/>
    <s v="Department of Transportation"/>
    <s v="DOT 50 Commuter Services"/>
    <x v="0"/>
    <n v="62271"/>
    <n v="0"/>
    <n v="0"/>
    <x v="2"/>
    <n v="0.62270999999999999"/>
    <n v="0"/>
    <n v="0"/>
  </r>
  <r>
    <s v="DOT11"/>
    <x v="12"/>
    <s v="Department of Transportation"/>
    <s v="DOT 50 Commuter Services Trips"/>
    <x v="1"/>
    <n v="86103"/>
    <n v="0"/>
    <n v="0"/>
    <x v="2"/>
    <n v="0.86102999999999996"/>
    <n v="0"/>
    <n v="0"/>
  </r>
  <r>
    <s v="DOT12"/>
    <x v="12"/>
    <s v="Department of Transportation"/>
    <s v="DOT 50 Development Review"/>
    <x v="0"/>
    <n v="117424"/>
    <n v="0"/>
    <n v="0"/>
    <x v="1"/>
    <n v="1.17424"/>
    <n v="0"/>
    <n v="0"/>
  </r>
  <r>
    <s v="DOT13"/>
    <x v="12"/>
    <s v="Department of Transportation"/>
    <s v="DOT 50 Development Review"/>
    <x v="1"/>
    <n v="141738.5"/>
    <n v="0"/>
    <n v="0"/>
    <x v="1"/>
    <n v="1.4173849999999999"/>
    <n v="0"/>
    <n v="0"/>
  </r>
  <r>
    <s v="DOT14"/>
    <x v="12"/>
    <s v="Department of Transportation"/>
    <s v="DOT 50 Development Review"/>
    <x v="0"/>
    <n v="117424"/>
    <n v="0"/>
    <n v="0"/>
    <x v="1"/>
    <n v="1.17424"/>
    <n v="0"/>
    <n v="0"/>
  </r>
  <r>
    <s v="DOT15"/>
    <x v="12"/>
    <s v="Department of Transportation"/>
    <s v="DOT 50 Development Review"/>
    <x v="1"/>
    <n v="115459.1134"/>
    <n v="0"/>
    <n v="0"/>
    <x v="1"/>
    <n v="1.1545911340000001"/>
    <n v="0"/>
    <n v="0"/>
  </r>
  <r>
    <s v="DOT16"/>
    <x v="12"/>
    <s v="Department of Transportation"/>
    <s v="DOT 50 Director"/>
    <x v="0"/>
    <n v="244000"/>
    <n v="0"/>
    <n v="0"/>
    <x v="4"/>
    <n v="2.44"/>
    <n v="0"/>
    <n v="0"/>
  </r>
  <r>
    <s v="DOT17"/>
    <x v="12"/>
    <s v="Department of Transportation"/>
    <s v="DOT 50 Director Management Services"/>
    <x v="1"/>
    <n v="107367"/>
    <n v="3988.92"/>
    <n v="4413.0200000000004"/>
    <x v="1"/>
    <n v="1.0736699999999999"/>
    <n v="3.98892E-2"/>
    <n v="4.4130200000000001E-2"/>
  </r>
  <r>
    <s v="DOT18"/>
    <x v="12"/>
    <s v="Department of Transportation"/>
    <s v="DOT 50 Director Management Services"/>
    <x v="0"/>
    <n v="134500"/>
    <n v="0"/>
    <n v="5747.8"/>
    <x v="1"/>
    <n v="1.345"/>
    <n v="0"/>
    <n v="5.7478000000000001E-2"/>
  </r>
  <r>
    <s v="DOT19"/>
    <x v="12"/>
    <s v="Department of Transportation"/>
    <s v="DOT 50 Director Management Services"/>
    <x v="0"/>
    <n v="175873"/>
    <n v="0"/>
    <n v="0"/>
    <x v="0"/>
    <n v="1.7587299999999999"/>
    <n v="0"/>
    <n v="0"/>
  </r>
  <r>
    <s v="DOT20"/>
    <x v="12"/>
    <s v="Department of Transportation"/>
    <s v="DOT 50 Director Management Services"/>
    <x v="1"/>
    <n v="144723.59"/>
    <n v="0"/>
    <n v="0"/>
    <x v="1"/>
    <n v="1.4472358999999999"/>
    <n v="0"/>
    <n v="0"/>
  </r>
  <r>
    <s v="DOT21"/>
    <x v="12"/>
    <s v="Department of Transportation"/>
    <s v="DOT 50 Director Management Services"/>
    <x v="1"/>
    <n v="86103"/>
    <n v="0"/>
    <n v="4076.04"/>
    <x v="2"/>
    <n v="0.86102999999999996"/>
    <n v="0"/>
    <n v="4.0760400000000002E-2"/>
  </r>
  <r>
    <s v="DOT22"/>
    <x v="12"/>
    <s v="Department of Transportation"/>
    <s v="DOT 50 Director Management Services"/>
    <x v="0"/>
    <n v="117424"/>
    <n v="0"/>
    <n v="1614.58"/>
    <x v="1"/>
    <n v="1.17424"/>
    <n v="0"/>
    <n v="1.6145799999999998E-2"/>
  </r>
  <r>
    <s v="DOT23"/>
    <x v="12"/>
    <s v="Department of Transportation"/>
    <s v="DOT 50 Director Management Services"/>
    <x v="0"/>
    <n v="128531"/>
    <n v="0"/>
    <n v="0"/>
    <x v="1"/>
    <n v="1.28531"/>
    <n v="0"/>
    <n v="0"/>
  </r>
  <r>
    <s v="DOT24"/>
    <x v="12"/>
    <s v="Department of Transportation"/>
    <s v="DOT 50 Director Management Services"/>
    <x v="1"/>
    <n v="69442"/>
    <n v="0"/>
    <n v="0"/>
    <x v="2"/>
    <n v="0.69442000000000004"/>
    <n v="0"/>
    <n v="0"/>
  </r>
  <r>
    <s v="DOT25"/>
    <x v="12"/>
    <s v="Department of Transportation"/>
    <s v="DOT 50 Director Management Services"/>
    <x v="1"/>
    <n v="67445"/>
    <n v="0"/>
    <n v="0"/>
    <x v="2"/>
    <n v="0.67444999999999999"/>
    <n v="0"/>
    <n v="0"/>
  </r>
  <r>
    <s v="DOT26"/>
    <x v="12"/>
    <s v="Department of Transportation"/>
    <s v="DOT 50 Director Transportation Policy"/>
    <x v="0"/>
    <n v="196059"/>
    <n v="0"/>
    <n v="0"/>
    <x v="0"/>
    <n v="1.9605900000000001"/>
    <n v="0"/>
    <n v="0"/>
  </r>
  <r>
    <s v="DOT27"/>
    <x v="12"/>
    <s v="Department of Transportation"/>
    <s v="DOT 50 Director Transportation Policy"/>
    <x v="0"/>
    <n v="175873"/>
    <n v="0"/>
    <n v="0"/>
    <x v="0"/>
    <n v="1.7587299999999999"/>
    <n v="0"/>
    <n v="0"/>
  </r>
  <r>
    <s v="DOT28"/>
    <x v="12"/>
    <s v="Department of Transportation"/>
    <s v="DOT 50 Director Transportation Policy"/>
    <x v="0"/>
    <n v="168234"/>
    <n v="0"/>
    <n v="0"/>
    <x v="0"/>
    <n v="1.6823399999999999"/>
    <n v="0"/>
    <n v="0"/>
  </r>
  <r>
    <s v="DOT29"/>
    <x v="12"/>
    <s v="Department of Transportation"/>
    <s v="DOT 50 Director Transportation Policy"/>
    <x v="0"/>
    <n v="128531"/>
    <n v="0"/>
    <n v="0"/>
    <x v="1"/>
    <n v="1.28531"/>
    <n v="0"/>
    <n v="0"/>
  </r>
  <r>
    <s v="DOT30"/>
    <x v="12"/>
    <s v="Department of Transportation"/>
    <s v="DOT 50 Director Transportation Policy"/>
    <x v="1"/>
    <n v="95173.380699999994"/>
    <n v="0"/>
    <n v="0"/>
    <x v="2"/>
    <n v="0.95173380699999999"/>
    <n v="0"/>
    <n v="0"/>
  </r>
  <r>
    <s v="DOT31"/>
    <x v="12"/>
    <s v="Department of Transportation"/>
    <s v="DOT 50 Director Transportation Policy"/>
    <x v="1"/>
    <n v="85000"/>
    <n v="0"/>
    <n v="0"/>
    <x v="2"/>
    <n v="0.85"/>
    <n v="0"/>
    <n v="0"/>
  </r>
  <r>
    <s v="DOT32"/>
    <x v="12"/>
    <s v="Department of Transportation"/>
    <s v="DOT 50 Director's Office"/>
    <x v="1"/>
    <n v="152940"/>
    <n v="0"/>
    <n v="0"/>
    <x v="0"/>
    <n v="1.5294000000000001"/>
    <n v="0"/>
    <n v="0"/>
  </r>
  <r>
    <s v="DOT33"/>
    <x v="12"/>
    <s v="Department of Transportation"/>
    <s v="DOT 50 Director's Office"/>
    <x v="1"/>
    <n v="175873"/>
    <n v="0"/>
    <n v="0"/>
    <x v="0"/>
    <n v="1.7587299999999999"/>
    <n v="0"/>
    <n v="0"/>
  </r>
  <r>
    <s v="DOT34"/>
    <x v="12"/>
    <s v="Department of Transportation"/>
    <s v="DOT 50 Director's Office"/>
    <x v="1"/>
    <n v="80000"/>
    <n v="0"/>
    <n v="0"/>
    <x v="2"/>
    <n v="0.8"/>
    <n v="0"/>
    <n v="0"/>
  </r>
  <r>
    <s v="DOT35"/>
    <x v="12"/>
    <s v="Department of Transportation"/>
    <s v="DOT 50 Highway Administration"/>
    <x v="0"/>
    <n v="152940"/>
    <n v="0"/>
    <n v="0"/>
    <x v="0"/>
    <n v="1.5294000000000001"/>
    <n v="0"/>
    <n v="0"/>
  </r>
  <r>
    <s v="DOT36"/>
    <x v="12"/>
    <s v="Department of Transportation"/>
    <s v="DOT 50 Highway Administration"/>
    <x v="0"/>
    <n v="102682"/>
    <n v="17729.78"/>
    <n v="0"/>
    <x v="1"/>
    <n v="1.0268200000000001"/>
    <n v="0.17729779999999998"/>
    <n v="0"/>
  </r>
  <r>
    <s v="DOT37"/>
    <x v="12"/>
    <s v="Department of Transportation"/>
    <s v="DOT 50 Highway Administration"/>
    <x v="0"/>
    <n v="102682"/>
    <n v="3421.7"/>
    <n v="397.71"/>
    <x v="1"/>
    <n v="1.0268200000000001"/>
    <n v="3.4216999999999997E-2"/>
    <n v="3.9770999999999999E-3"/>
  </r>
  <r>
    <s v="DOT38"/>
    <x v="12"/>
    <s v="Department of Transportation"/>
    <s v="DOT 50 Highway Administration"/>
    <x v="0"/>
    <n v="82798.2068"/>
    <n v="7687.03"/>
    <n v="0"/>
    <x v="2"/>
    <n v="0.82798206799999996"/>
    <n v="7.6870300000000003E-2"/>
    <n v="0"/>
  </r>
  <r>
    <s v="DOT39"/>
    <x v="12"/>
    <s v="Department of Transportation"/>
    <s v="DOT 50 Highway Administration"/>
    <x v="1"/>
    <n v="82436"/>
    <n v="10518.51"/>
    <n v="0"/>
    <x v="2"/>
    <n v="0.82435999999999998"/>
    <n v="0.1051851"/>
    <n v="0"/>
  </r>
  <r>
    <s v="DOT40"/>
    <x v="12"/>
    <s v="Department of Transportation"/>
    <s v="DOT 50 Highway Administration"/>
    <x v="0"/>
    <n v="89948"/>
    <n v="11100.28"/>
    <n v="3173.53"/>
    <x v="2"/>
    <n v="0.89947999999999995"/>
    <n v="0.11100280000000001"/>
    <n v="3.1735300000000001E-2"/>
  </r>
  <r>
    <s v="DOT41"/>
    <x v="12"/>
    <s v="Department of Transportation"/>
    <s v="DOT 50 Highway Administration"/>
    <x v="0"/>
    <n v="102682"/>
    <n v="4314.55"/>
    <n v="8175.59"/>
    <x v="1"/>
    <n v="1.0268200000000001"/>
    <n v="4.3145500000000003E-2"/>
    <n v="8.1755900000000006E-2"/>
  </r>
  <r>
    <s v="DOT42"/>
    <x v="12"/>
    <s v="Department of Transportation"/>
    <s v="DOT 50 Highway Administration"/>
    <x v="0"/>
    <n v="102682"/>
    <n v="3120.68"/>
    <n v="0"/>
    <x v="1"/>
    <n v="1.0268200000000001"/>
    <n v="3.12068E-2"/>
    <n v="0"/>
  </r>
  <r>
    <s v="DOT43"/>
    <x v="12"/>
    <s v="Department of Transportation"/>
    <s v="DOT 50 Highway Administration"/>
    <x v="0"/>
    <n v="152940"/>
    <n v="0"/>
    <n v="0"/>
    <x v="0"/>
    <n v="1.5294000000000001"/>
    <n v="0"/>
    <n v="0"/>
  </r>
  <r>
    <s v="DOT44"/>
    <x v="12"/>
    <s v="Department of Transportation"/>
    <s v="DOT 50 Highway Administration"/>
    <x v="0"/>
    <n v="102682"/>
    <n v="8250"/>
    <n v="1668.68"/>
    <x v="1"/>
    <n v="1.0268200000000001"/>
    <n v="8.2500000000000004E-2"/>
    <n v="1.6686800000000002E-2"/>
  </r>
  <r>
    <s v="DOT45"/>
    <x v="12"/>
    <s v="Department of Transportation"/>
    <s v="DOT 50 Highway Administration"/>
    <x v="0"/>
    <n v="89948"/>
    <n v="0"/>
    <n v="0"/>
    <x v="2"/>
    <n v="0.89947999999999995"/>
    <n v="0"/>
    <n v="0"/>
  </r>
  <r>
    <s v="DOT46"/>
    <x v="12"/>
    <s v="Department of Transportation"/>
    <s v="DOT 50 Highway Administration"/>
    <x v="0"/>
    <n v="96546.372900000002"/>
    <n v="2244.0300000000002"/>
    <n v="0"/>
    <x v="2"/>
    <n v="0.96546372899999999"/>
    <n v="2.2440300000000003E-2"/>
    <n v="0"/>
  </r>
  <r>
    <s v="DOT47"/>
    <x v="12"/>
    <s v="Department of Transportation"/>
    <s v="DOT 50 Highway Administration"/>
    <x v="0"/>
    <n v="89532.059200000003"/>
    <n v="6060.56"/>
    <n v="0"/>
    <x v="2"/>
    <n v="0.89532059200000003"/>
    <n v="6.0605600000000003E-2"/>
    <n v="0"/>
  </r>
  <r>
    <s v="DOT48"/>
    <x v="12"/>
    <s v="Department of Transportation"/>
    <s v="DOT 50 Highway Administration"/>
    <x v="0"/>
    <n v="103121.3027"/>
    <n v="0"/>
    <n v="0"/>
    <x v="1"/>
    <n v="1.0312130269999999"/>
    <n v="0"/>
    <n v="0"/>
  </r>
  <r>
    <s v="DOT49"/>
    <x v="12"/>
    <s v="Department of Transportation"/>
    <s v="DOT 50 Highway Administration"/>
    <x v="0"/>
    <n v="96547.147400000002"/>
    <n v="2866.21"/>
    <n v="0"/>
    <x v="2"/>
    <n v="0.965471474"/>
    <n v="2.8662099999999999E-2"/>
    <n v="0"/>
  </r>
  <r>
    <s v="DOT50"/>
    <x v="12"/>
    <s v="Department of Transportation"/>
    <s v="DOT 50 Highway Administration"/>
    <x v="0"/>
    <n v="107367"/>
    <n v="464.58"/>
    <n v="0"/>
    <x v="1"/>
    <n v="1.0736699999999999"/>
    <n v="4.6457999999999994E-3"/>
    <n v="0"/>
  </r>
  <r>
    <s v="DOT51"/>
    <x v="12"/>
    <s v="Department of Transportation"/>
    <s v="DOT 50 Highway Administration"/>
    <x v="0"/>
    <n v="79728.303599999999"/>
    <n v="1779.46"/>
    <n v="0"/>
    <x v="2"/>
    <n v="0.79728303599999994"/>
    <n v="1.7794600000000001E-2"/>
    <n v="0"/>
  </r>
  <r>
    <s v="DOT52"/>
    <x v="12"/>
    <s v="Department of Transportation"/>
    <s v="DOT 50 Highway Administration"/>
    <x v="0"/>
    <n v="23932.0995"/>
    <n v="0"/>
    <n v="0"/>
    <x v="3"/>
    <n v="0.23932099500000001"/>
    <n v="0"/>
    <n v="0"/>
  </r>
  <r>
    <s v="DOT53"/>
    <x v="12"/>
    <s v="Department of Transportation"/>
    <s v="DOT 50 Highway Administration"/>
    <x v="0"/>
    <n v="62077.181799999998"/>
    <n v="3932.6"/>
    <n v="0"/>
    <x v="2"/>
    <n v="0.62077181800000003"/>
    <n v="3.9326E-2"/>
    <n v="0"/>
  </r>
  <r>
    <s v="DOT54"/>
    <x v="12"/>
    <s v="Department of Transportation"/>
    <s v="DOT 50 Highway Administration"/>
    <x v="0"/>
    <n v="93268.286500000002"/>
    <n v="0"/>
    <n v="0"/>
    <x v="2"/>
    <n v="0.93268286499999997"/>
    <n v="0"/>
    <n v="0"/>
  </r>
  <r>
    <s v="DOT55"/>
    <x v="12"/>
    <s v="Department of Transportation"/>
    <s v="DOT 50 Highway Administration"/>
    <x v="0"/>
    <n v="111089.655"/>
    <n v="0"/>
    <n v="0"/>
    <x v="1"/>
    <n v="1.1108965500000001"/>
    <n v="0"/>
    <n v="0"/>
  </r>
  <r>
    <s v="DOT56"/>
    <x v="12"/>
    <s v="Department of Transportation"/>
    <s v="DOT 50 Highway Services"/>
    <x v="1"/>
    <n v="75621"/>
    <n v="10834.76"/>
    <n v="3572.81"/>
    <x v="2"/>
    <n v="0.75621000000000005"/>
    <n v="0.1083476"/>
    <n v="3.5728099999999999E-2"/>
  </r>
  <r>
    <s v="DOT57"/>
    <x v="12"/>
    <s v="Department of Transportation"/>
    <s v="DOT 50 Highway Services"/>
    <x v="1"/>
    <n v="86103"/>
    <n v="10491.76"/>
    <n v="2631.35"/>
    <x v="2"/>
    <n v="0.86102999999999996"/>
    <n v="0.1049176"/>
    <n v="2.63135E-2"/>
  </r>
  <r>
    <s v="DOT58"/>
    <x v="12"/>
    <s v="Department of Transportation"/>
    <s v="DOT 50 Highway Services"/>
    <x v="0"/>
    <n v="102682"/>
    <n v="4975.28"/>
    <n v="8175.59"/>
    <x v="1"/>
    <n v="1.0268200000000001"/>
    <n v="4.97528E-2"/>
    <n v="8.1755900000000006E-2"/>
  </r>
  <r>
    <s v="DOT59"/>
    <x v="12"/>
    <s v="Department of Transportation"/>
    <s v="DOT 50 Highway Services"/>
    <x v="0"/>
    <n v="122842"/>
    <n v="0"/>
    <n v="5246.26"/>
    <x v="1"/>
    <n v="1.2284200000000001"/>
    <n v="0"/>
    <n v="5.2462600000000005E-2"/>
  </r>
  <r>
    <s v="DOT60"/>
    <x v="12"/>
    <s v="Department of Transportation"/>
    <s v="DOT 50 Highway Services"/>
    <x v="0"/>
    <n v="122842"/>
    <n v="50.39"/>
    <n v="5246.26"/>
    <x v="1"/>
    <n v="1.2284200000000001"/>
    <n v="5.0390000000000005E-4"/>
    <n v="5.2462600000000005E-2"/>
  </r>
  <r>
    <s v="DOT61"/>
    <x v="12"/>
    <s v="Department of Transportation"/>
    <s v="DOT 50 Highway Services"/>
    <x v="0"/>
    <n v="107367"/>
    <n v="8277.6200000000008"/>
    <n v="4580.1400000000003"/>
    <x v="1"/>
    <n v="1.0736699999999999"/>
    <n v="8.2776200000000008E-2"/>
    <n v="4.5801400000000006E-2"/>
  </r>
  <r>
    <s v="DOT62"/>
    <x v="12"/>
    <s v="Department of Transportation"/>
    <s v="DOT 50 Highway Services"/>
    <x v="1"/>
    <n v="69442"/>
    <n v="0"/>
    <n v="1278.19"/>
    <x v="2"/>
    <n v="0.69442000000000004"/>
    <n v="0"/>
    <n v="1.2781900000000001E-2"/>
  </r>
  <r>
    <s v="DOT63"/>
    <x v="12"/>
    <s v="Department of Transportation"/>
    <s v="DOT 50 Highway Services"/>
    <x v="0"/>
    <n v="75621"/>
    <n v="7445.97"/>
    <n v="1228.8900000000001"/>
    <x v="2"/>
    <n v="0.75621000000000005"/>
    <n v="7.4459700000000004E-2"/>
    <n v="1.22889E-2"/>
  </r>
  <r>
    <s v="DOT64"/>
    <x v="12"/>
    <s v="Department of Transportation"/>
    <s v="DOT 50 Highway Services"/>
    <x v="0"/>
    <n v="72463"/>
    <n v="9657.67"/>
    <n v="181.16"/>
    <x v="2"/>
    <n v="0.72463"/>
    <n v="9.6576700000000001E-2"/>
    <n v="1.8116E-3"/>
  </r>
  <r>
    <s v="DOT65"/>
    <x v="12"/>
    <s v="Department of Transportation"/>
    <s v="DOT 50 Highway Services"/>
    <x v="0"/>
    <n v="75621"/>
    <n v="9213.25"/>
    <n v="5728.16"/>
    <x v="2"/>
    <n v="0.75621000000000005"/>
    <n v="9.2132500000000006E-2"/>
    <n v="5.7281600000000002E-2"/>
  </r>
  <r>
    <s v="DOT66"/>
    <x v="12"/>
    <s v="Department of Transportation"/>
    <s v="DOT 50 Highway Services"/>
    <x v="0"/>
    <n v="70897.221999999994"/>
    <n v="22462.53"/>
    <n v="0"/>
    <x v="2"/>
    <n v="0.70897221999999993"/>
    <n v="0.2246253"/>
    <n v="0"/>
  </r>
  <r>
    <s v="DOT67"/>
    <x v="12"/>
    <s v="Department of Transportation"/>
    <s v="DOT 50 Highway Services"/>
    <x v="0"/>
    <n v="93895"/>
    <n v="0"/>
    <n v="0"/>
    <x v="2"/>
    <n v="0.93894999999999995"/>
    <n v="0"/>
    <n v="0"/>
  </r>
  <r>
    <s v="DOT68"/>
    <x v="12"/>
    <s v="Department of Transportation"/>
    <s v="DOT 50 Highway Services"/>
    <x v="0"/>
    <n v="107367"/>
    <n v="3065.94"/>
    <n v="0"/>
    <x v="1"/>
    <n v="1.0736699999999999"/>
    <n v="3.06594E-2"/>
    <n v="0"/>
  </r>
  <r>
    <s v="DOT69"/>
    <x v="12"/>
    <s v="Department of Transportation"/>
    <s v="DOT 50 Highway Services"/>
    <x v="0"/>
    <n v="82746.249100000001"/>
    <n v="13654.2"/>
    <n v="0"/>
    <x v="2"/>
    <n v="0.82746249100000002"/>
    <n v="0.136542"/>
    <n v="0"/>
  </r>
  <r>
    <s v="DOT70"/>
    <x v="12"/>
    <s v="Department of Transportation"/>
    <s v="DOT 50 Highway Services"/>
    <x v="0"/>
    <n v="85886.55"/>
    <n v="26848.51"/>
    <n v="309.25"/>
    <x v="2"/>
    <n v="0.85886550000000006"/>
    <n v="0.26848509999999998"/>
    <n v="3.0925000000000002E-3"/>
  </r>
  <r>
    <s v="DOT71"/>
    <x v="12"/>
    <s v="Department of Transportation"/>
    <s v="DOT 50 Highway Services"/>
    <x v="0"/>
    <n v="75621"/>
    <n v="45239.5"/>
    <n v="5989.38"/>
    <x v="2"/>
    <n v="0.75621000000000005"/>
    <n v="0.45239499999999999"/>
    <n v="5.9893800000000004E-2"/>
  </r>
  <r>
    <s v="DOT72"/>
    <x v="12"/>
    <s v="Department of Transportation"/>
    <s v="DOT 50 Highway Services"/>
    <x v="0"/>
    <n v="86103"/>
    <n v="18123.46"/>
    <n v="3665.64"/>
    <x v="2"/>
    <n v="0.86102999999999996"/>
    <n v="0.1812346"/>
    <n v="3.6656399999999999E-2"/>
  </r>
  <r>
    <s v="DOT73"/>
    <x v="12"/>
    <s v="Department of Transportation"/>
    <s v="DOT 50 Highway Services"/>
    <x v="0"/>
    <n v="73491.995999999999"/>
    <n v="18595.259999999998"/>
    <n v="0"/>
    <x v="2"/>
    <n v="0.73491996000000004"/>
    <n v="0.1859526"/>
    <n v="0"/>
  </r>
  <r>
    <s v="DOT74"/>
    <x v="12"/>
    <s v="Department of Transportation"/>
    <s v="DOT 50 Highway Services"/>
    <x v="0"/>
    <n v="72463"/>
    <n v="23548.25"/>
    <n v="5733.67"/>
    <x v="2"/>
    <n v="0.72463"/>
    <n v="0.23548250000000001"/>
    <n v="5.7336699999999997E-2"/>
  </r>
  <r>
    <s v="DOT75"/>
    <x v="12"/>
    <s v="Department of Transportation"/>
    <s v="DOT 50 Highway Services"/>
    <x v="0"/>
    <n v="75621"/>
    <n v="5870.53"/>
    <n v="4001.61"/>
    <x v="2"/>
    <n v="0.75621000000000005"/>
    <n v="5.8705299999999995E-2"/>
    <n v="4.0016099999999999E-2"/>
  </r>
  <r>
    <s v="DOT76"/>
    <x v="12"/>
    <s v="Department of Transportation"/>
    <s v="DOT 50 Highway Services"/>
    <x v="0"/>
    <n v="86103"/>
    <n v="3729.24"/>
    <n v="3665.64"/>
    <x v="2"/>
    <n v="0.86102999999999996"/>
    <n v="3.7292399999999996E-2"/>
    <n v="3.6656399999999999E-2"/>
  </r>
  <r>
    <s v="DOT77"/>
    <x v="12"/>
    <s v="Department of Transportation"/>
    <s v="DOT 50 Highway Services"/>
    <x v="0"/>
    <n v="72463"/>
    <n v="11461.44"/>
    <n v="0"/>
    <x v="2"/>
    <n v="0.72463"/>
    <n v="0.11461440000000001"/>
    <n v="0"/>
  </r>
  <r>
    <s v="DOT78"/>
    <x v="12"/>
    <s v="Department of Transportation"/>
    <s v="DOT 50 Highway Services"/>
    <x v="0"/>
    <n v="79338.608099999998"/>
    <n v="27239.29"/>
    <n v="0"/>
    <x v="2"/>
    <n v="0.79338608099999997"/>
    <n v="0.27239289999999999"/>
    <n v="0"/>
  </r>
  <r>
    <s v="DOT79"/>
    <x v="12"/>
    <s v="Department of Transportation"/>
    <s v="DOT 50 Highway Services"/>
    <x v="0"/>
    <n v="78947"/>
    <n v="9195.4"/>
    <n v="6232.08"/>
    <x v="2"/>
    <n v="0.78947000000000001"/>
    <n v="9.1953999999999994E-2"/>
    <n v="6.2320800000000003E-2"/>
  </r>
  <r>
    <s v="DOT80"/>
    <x v="12"/>
    <s v="Department of Transportation"/>
    <s v="DOT 50 Highway Services"/>
    <x v="1"/>
    <n v="72463"/>
    <n v="16983.43"/>
    <n v="3420.79"/>
    <x v="2"/>
    <n v="0.72463"/>
    <n v="0.16983429999999999"/>
    <n v="3.4207899999999999E-2"/>
  </r>
  <r>
    <s v="DOT81"/>
    <x v="12"/>
    <s v="Department of Transportation"/>
    <s v="DOT 50 Highway Services"/>
    <x v="0"/>
    <n v="98228"/>
    <n v="16728.09"/>
    <n v="3662.79"/>
    <x v="2"/>
    <n v="0.98228000000000004"/>
    <n v="0.16728090000000001"/>
    <n v="3.6627899999999998E-2"/>
  </r>
  <r>
    <s v="DOT82"/>
    <x v="12"/>
    <s v="Department of Transportation"/>
    <s v="DOT 50 Highway Services"/>
    <x v="0"/>
    <n v="148706.98000000001"/>
    <n v="0"/>
    <n v="0"/>
    <x v="1"/>
    <n v="1.4870698"/>
    <n v="0"/>
    <n v="0"/>
  </r>
  <r>
    <s v="DOT83"/>
    <x v="12"/>
    <s v="Department of Transportation"/>
    <s v="DOT 50 Highway Services"/>
    <x v="0"/>
    <n v="72463"/>
    <n v="22654.639999999999"/>
    <n v="3420.79"/>
    <x v="2"/>
    <n v="0.72463"/>
    <n v="0.22654639999999998"/>
    <n v="3.4207899999999999E-2"/>
  </r>
  <r>
    <s v="DOT84"/>
    <x v="12"/>
    <s v="Department of Transportation"/>
    <s v="DOT 50 Highway Services"/>
    <x v="0"/>
    <n v="175873"/>
    <n v="0"/>
    <n v="0"/>
    <x v="0"/>
    <n v="1.7587299999999999"/>
    <n v="0"/>
    <n v="0"/>
  </r>
  <r>
    <s v="DOT85"/>
    <x v="12"/>
    <s v="Department of Transportation"/>
    <s v="DOT 50 Highway Services"/>
    <x v="0"/>
    <n v="75621"/>
    <n v="10158.86"/>
    <n v="2304.0100000000002"/>
    <x v="2"/>
    <n v="0.75621000000000005"/>
    <n v="0.1015886"/>
    <n v="2.3040100000000001E-2"/>
  </r>
  <r>
    <s v="DOT86"/>
    <x v="12"/>
    <s v="Department of Transportation"/>
    <s v="DOT 50 Highway Services"/>
    <x v="0"/>
    <n v="72463"/>
    <n v="10155.99"/>
    <n v="5733.67"/>
    <x v="2"/>
    <n v="0.72463"/>
    <n v="0.10155989999999999"/>
    <n v="5.7336699999999997E-2"/>
  </r>
  <r>
    <s v="DOT87"/>
    <x v="12"/>
    <s v="Department of Transportation"/>
    <s v="DOT 50 Highway Services"/>
    <x v="0"/>
    <n v="72463"/>
    <n v="6633.5"/>
    <n v="2204.9"/>
    <x v="2"/>
    <n v="0.72463"/>
    <n v="6.6335000000000005E-2"/>
    <n v="2.2049000000000003E-2"/>
  </r>
  <r>
    <s v="DOT88"/>
    <x v="12"/>
    <s v="Department of Transportation"/>
    <s v="DOT 50 Highway Services"/>
    <x v="0"/>
    <n v="112267"/>
    <n v="29995.89"/>
    <n v="4790.87"/>
    <x v="1"/>
    <n v="1.1226700000000001"/>
    <n v="0.29995889999999997"/>
    <n v="4.7908699999999999E-2"/>
  </r>
  <r>
    <s v="DOT89"/>
    <x v="12"/>
    <s v="Department of Transportation"/>
    <s v="DOT 50 Highway Services"/>
    <x v="0"/>
    <n v="78947"/>
    <n v="11205.33"/>
    <n v="3732.58"/>
    <x v="2"/>
    <n v="0.78947000000000001"/>
    <n v="0.11205329999999999"/>
    <n v="3.7325799999999999E-2"/>
  </r>
  <r>
    <s v="DOT90"/>
    <x v="12"/>
    <s v="Department of Transportation"/>
    <s v="DOT 50 Highway Services"/>
    <x v="0"/>
    <n v="71288"/>
    <n v="0"/>
    <n v="250.56"/>
    <x v="2"/>
    <n v="0.71287999999999996"/>
    <n v="0"/>
    <n v="2.5056000000000002E-3"/>
  </r>
  <r>
    <s v="DOT91"/>
    <x v="12"/>
    <s v="Department of Transportation"/>
    <s v="DOT 50 Highway Services"/>
    <x v="0"/>
    <n v="78947.003200000006"/>
    <n v="17027.53"/>
    <n v="1282.97"/>
    <x v="2"/>
    <n v="0.7894700320000001"/>
    <n v="0.17027529999999999"/>
    <n v="1.2829699999999999E-2"/>
  </r>
  <r>
    <s v="DOT92"/>
    <x v="12"/>
    <s v="Department of Transportation"/>
    <s v="DOT 50 Highway Services"/>
    <x v="0"/>
    <n v="86103"/>
    <n v="0"/>
    <n v="821.76"/>
    <x v="2"/>
    <n v="0.86102999999999996"/>
    <n v="0"/>
    <n v="8.2176000000000003E-3"/>
  </r>
  <r>
    <s v="DOT93"/>
    <x v="12"/>
    <s v="Department of Transportation"/>
    <s v="DOT 50 Highway Services"/>
    <x v="0"/>
    <n v="72463"/>
    <n v="27369.59"/>
    <n v="181.16"/>
    <x v="2"/>
    <n v="0.72463"/>
    <n v="0.27369589999999999"/>
    <n v="1.8116E-3"/>
  </r>
  <r>
    <s v="DOT94"/>
    <x v="12"/>
    <s v="Department of Transportation"/>
    <s v="DOT 50 Highway Services"/>
    <x v="0"/>
    <n v="72463"/>
    <n v="13762.37"/>
    <n v="2204.9"/>
    <x v="2"/>
    <n v="0.72463"/>
    <n v="0.13762370000000002"/>
    <n v="2.2049000000000003E-2"/>
  </r>
  <r>
    <s v="DOT95"/>
    <x v="12"/>
    <s v="Department of Transportation"/>
    <s v="DOT 50 Highway Services"/>
    <x v="0"/>
    <n v="78947"/>
    <n v="9570.17"/>
    <n v="3732.58"/>
    <x v="2"/>
    <n v="0.78947000000000001"/>
    <n v="9.5701700000000001E-2"/>
    <n v="3.7325799999999999E-2"/>
  </r>
  <r>
    <s v="DOT96"/>
    <x v="12"/>
    <s v="Department of Transportation"/>
    <s v="DOT 50 Highway Services"/>
    <x v="0"/>
    <n v="75621"/>
    <n v="6685.2"/>
    <n v="2694.41"/>
    <x v="2"/>
    <n v="0.75621000000000005"/>
    <n v="6.6851999999999995E-2"/>
    <n v="2.6944099999999999E-2"/>
  </r>
  <r>
    <s v="DOT97"/>
    <x v="12"/>
    <s v="Department of Transportation"/>
    <s v="DOT 50 Highway Services"/>
    <x v="0"/>
    <n v="98228.000199999995"/>
    <n v="22098.43"/>
    <n v="1497.42"/>
    <x v="2"/>
    <n v="0.98228000199999999"/>
    <n v="0.22098429999999999"/>
    <n v="1.49742E-2"/>
  </r>
  <r>
    <s v="DOT98"/>
    <x v="12"/>
    <s v="Department of Transportation"/>
    <s v="DOT 50 Highway Services"/>
    <x v="0"/>
    <n v="72463"/>
    <n v="3985.06"/>
    <n v="905.8"/>
    <x v="2"/>
    <n v="0.72463"/>
    <n v="3.98506E-2"/>
    <n v="9.0580000000000001E-3"/>
  </r>
  <r>
    <s v="DOT99"/>
    <x v="12"/>
    <s v="Department of Transportation"/>
    <s v="DOT 50 Highway Services"/>
    <x v="0"/>
    <n v="94280"/>
    <n v="19423.72"/>
    <n v="0"/>
    <x v="2"/>
    <n v="0.94279999999999997"/>
    <n v="0.1942372"/>
    <n v="0"/>
  </r>
  <r>
    <s v="DOT100"/>
    <x v="12"/>
    <s v="Department of Transportation"/>
    <s v="DOT 50 Highway Services"/>
    <x v="0"/>
    <n v="78947"/>
    <n v="9859.18"/>
    <n v="6257.7"/>
    <x v="2"/>
    <n v="0.78947000000000001"/>
    <n v="9.8591800000000007E-2"/>
    <n v="6.2576999999999994E-2"/>
  </r>
  <r>
    <s v="DOT101"/>
    <x v="12"/>
    <s v="Department of Transportation"/>
    <s v="DOT 50 Highway Services"/>
    <x v="0"/>
    <n v="78947"/>
    <n v="14335.73"/>
    <n v="2408.0100000000002"/>
    <x v="2"/>
    <n v="0.78947000000000001"/>
    <n v="0.14335729999999999"/>
    <n v="2.4080100000000004E-2"/>
  </r>
  <r>
    <s v="DOT102"/>
    <x v="12"/>
    <s v="Department of Transportation"/>
    <s v="DOT 50 Highway Services"/>
    <x v="0"/>
    <n v="72463"/>
    <n v="12388.51"/>
    <n v="3140.2"/>
    <x v="2"/>
    <n v="0.72463"/>
    <n v="0.1238851"/>
    <n v="3.1401999999999999E-2"/>
  </r>
  <r>
    <s v="DOT103"/>
    <x v="12"/>
    <s v="Department of Transportation"/>
    <s v="DOT 50 Highway Services"/>
    <x v="0"/>
    <n v="75621"/>
    <n v="12647.21"/>
    <n v="5989.38"/>
    <x v="2"/>
    <n v="0.75621000000000005"/>
    <n v="0.1264721"/>
    <n v="5.9893800000000004E-2"/>
  </r>
  <r>
    <s v="DOT104"/>
    <x v="12"/>
    <s v="Department of Transportation"/>
    <s v="DOT 50 Highway Services"/>
    <x v="0"/>
    <n v="112267"/>
    <n v="26452.91"/>
    <n v="216.72"/>
    <x v="1"/>
    <n v="1.1226700000000001"/>
    <n v="0.26452910000000002"/>
    <n v="2.1672000000000002E-3"/>
  </r>
  <r>
    <s v="DOT105"/>
    <x v="12"/>
    <s v="Department of Transportation"/>
    <s v="DOT 50 Highway Services"/>
    <x v="0"/>
    <n v="86094.508499999996"/>
    <n v="16915.2"/>
    <n v="0"/>
    <x v="2"/>
    <n v="0.860945085"/>
    <n v="0.169152"/>
    <n v="0"/>
  </r>
  <r>
    <s v="DOT106"/>
    <x v="12"/>
    <s v="Department of Transportation"/>
    <s v="DOT 50 Highway Services"/>
    <x v="0"/>
    <n v="75621.001199999999"/>
    <n v="16537.16"/>
    <n v="2304.0100000000002"/>
    <x v="2"/>
    <n v="0.75621001200000004"/>
    <n v="0.16537160000000001"/>
    <n v="2.3040100000000001E-2"/>
  </r>
  <r>
    <s v="DOT107"/>
    <x v="12"/>
    <s v="Department of Transportation"/>
    <s v="DOT 50 Highway Services"/>
    <x v="0"/>
    <n v="78947"/>
    <n v="16940"/>
    <n v="6257.7"/>
    <x v="2"/>
    <n v="0.78947000000000001"/>
    <n v="0.1694"/>
    <n v="6.2576999999999994E-2"/>
  </r>
  <r>
    <s v="DOT108"/>
    <x v="12"/>
    <s v="Department of Transportation"/>
    <s v="DOT 50 Highway Services"/>
    <x v="0"/>
    <n v="75621"/>
    <n v="2897.04"/>
    <n v="3572.81"/>
    <x v="2"/>
    <n v="0.75621000000000005"/>
    <n v="2.89704E-2"/>
    <n v="3.5728099999999999E-2"/>
  </r>
  <r>
    <s v="DOT109"/>
    <x v="12"/>
    <s v="Department of Transportation"/>
    <s v="DOT 50 Highway Services"/>
    <x v="0"/>
    <n v="78947"/>
    <n v="14002.77"/>
    <n v="6257.7"/>
    <x v="2"/>
    <n v="0.78947000000000001"/>
    <n v="0.1400277"/>
    <n v="6.2576999999999994E-2"/>
  </r>
  <r>
    <s v="DOT110"/>
    <x v="12"/>
    <s v="Department of Transportation"/>
    <s v="DOT 50 Highway Services"/>
    <x v="0"/>
    <n v="72463"/>
    <n v="445.68"/>
    <n v="3420.79"/>
    <x v="2"/>
    <n v="0.72463"/>
    <n v="4.4568000000000003E-3"/>
    <n v="3.4207899999999999E-2"/>
  </r>
  <r>
    <s v="DOT111"/>
    <x v="12"/>
    <s v="Department of Transportation"/>
    <s v="DOT 50 Highway Services"/>
    <x v="0"/>
    <n v="82104.320000000007"/>
    <n v="24969.41"/>
    <n v="0"/>
    <x v="2"/>
    <n v="0.82104320000000008"/>
    <n v="0.2496941"/>
    <n v="0"/>
  </r>
  <r>
    <s v="DOT112"/>
    <x v="12"/>
    <s v="Department of Transportation"/>
    <s v="DOT 50 Highway Services"/>
    <x v="0"/>
    <n v="98228"/>
    <n v="36776.15"/>
    <n v="1473.48"/>
    <x v="2"/>
    <n v="0.98228000000000004"/>
    <n v="0.36776150000000002"/>
    <n v="1.4734800000000001E-2"/>
  </r>
  <r>
    <s v="DOT113"/>
    <x v="12"/>
    <s v="Department of Transportation"/>
    <s v="DOT 50 Highway Services"/>
    <x v="0"/>
    <n v="85423.307700000005"/>
    <n v="14859.61"/>
    <n v="0"/>
    <x v="2"/>
    <n v="0.85423307700000006"/>
    <n v="0.14859610000000001"/>
    <n v="0"/>
  </r>
  <r>
    <s v="DOT114"/>
    <x v="12"/>
    <s v="Department of Transportation"/>
    <s v="DOT 50 Highway Services"/>
    <x v="0"/>
    <n v="86103"/>
    <n v="17031.810000000001"/>
    <n v="0"/>
    <x v="2"/>
    <n v="0.86102999999999996"/>
    <n v="0.1703181"/>
    <n v="0"/>
  </r>
  <r>
    <s v="DOT115"/>
    <x v="12"/>
    <s v="Department of Transportation"/>
    <s v="DOT 50 Highway Services"/>
    <x v="0"/>
    <n v="67915.838900000002"/>
    <n v="9320.07"/>
    <n v="0"/>
    <x v="2"/>
    <n v="0.67915838900000003"/>
    <n v="9.3200699999999997E-2"/>
    <n v="0"/>
  </r>
  <r>
    <s v="DOT116"/>
    <x v="12"/>
    <s v="Department of Transportation"/>
    <s v="DOT 50 Highway Services"/>
    <x v="0"/>
    <n v="98228"/>
    <n v="26359.73"/>
    <n v="4186.8900000000003"/>
    <x v="2"/>
    <n v="0.98228000000000004"/>
    <n v="0.26359729999999998"/>
    <n v="4.1868900000000001E-2"/>
  </r>
  <r>
    <s v="DOT117"/>
    <x v="12"/>
    <s v="Department of Transportation"/>
    <s v="DOT 50 Highway Services"/>
    <x v="0"/>
    <n v="98228"/>
    <n v="28441.09"/>
    <n v="4186.8900000000003"/>
    <x v="2"/>
    <n v="0.98228000000000004"/>
    <n v="0.28441090000000002"/>
    <n v="4.1868900000000001E-2"/>
  </r>
  <r>
    <s v="DOT118"/>
    <x v="12"/>
    <s v="Department of Transportation"/>
    <s v="DOT 50 Highway Services"/>
    <x v="0"/>
    <n v="98228"/>
    <n v="31708.080000000002"/>
    <n v="3244.41"/>
    <x v="2"/>
    <n v="0.98228000000000004"/>
    <n v="0.3170808"/>
    <n v="3.2444099999999997E-2"/>
  </r>
  <r>
    <s v="DOT119"/>
    <x v="12"/>
    <s v="Department of Transportation"/>
    <s v="DOT 50 Highway Services"/>
    <x v="0"/>
    <n v="75621"/>
    <n v="0"/>
    <n v="3572.81"/>
    <x v="2"/>
    <n v="0.75621000000000005"/>
    <n v="0"/>
    <n v="3.5728099999999999E-2"/>
  </r>
  <r>
    <s v="DOT120"/>
    <x v="12"/>
    <s v="Department of Transportation"/>
    <s v="DOT 50 Highway Services"/>
    <x v="0"/>
    <n v="72463"/>
    <n v="21884.3"/>
    <n v="3420.79"/>
    <x v="2"/>
    <n v="0.72463"/>
    <n v="0.21884299999999998"/>
    <n v="3.4207899999999999E-2"/>
  </r>
  <r>
    <s v="DOT121"/>
    <x v="12"/>
    <s v="Department of Transportation"/>
    <s v="DOT 50 Highway Services"/>
    <x v="0"/>
    <n v="72463"/>
    <n v="3472.46"/>
    <n v="3389.84"/>
    <x v="2"/>
    <n v="0.72463"/>
    <n v="3.4724600000000001E-2"/>
    <n v="3.3898400000000002E-2"/>
  </r>
  <r>
    <s v="DOT122"/>
    <x v="12"/>
    <s v="Department of Transportation"/>
    <s v="DOT 50 Highway Services"/>
    <x v="0"/>
    <n v="70292.893299999996"/>
    <n v="9128.3700000000008"/>
    <n v="0"/>
    <x v="2"/>
    <n v="0.70292893299999992"/>
    <n v="9.1283700000000009E-2"/>
    <n v="0"/>
  </r>
  <r>
    <s v="DOT123"/>
    <x v="12"/>
    <s v="Department of Transportation"/>
    <s v="DOT 50 Highway Services"/>
    <x v="0"/>
    <n v="63436.567999999999"/>
    <n v="12597.84"/>
    <n v="0"/>
    <x v="2"/>
    <n v="0.63436568000000004"/>
    <n v="0.12597839999999999"/>
    <n v="0"/>
  </r>
  <r>
    <s v="DOT124"/>
    <x v="12"/>
    <s v="Department of Transportation"/>
    <s v="DOT 50 Highway Services"/>
    <x v="0"/>
    <n v="86103"/>
    <n v="8142.34"/>
    <n v="3665.64"/>
    <x v="2"/>
    <n v="0.86102999999999996"/>
    <n v="8.1423400000000007E-2"/>
    <n v="3.6656399999999999E-2"/>
  </r>
  <r>
    <s v="DOT125"/>
    <x v="12"/>
    <s v="Department of Transportation"/>
    <s v="DOT 50 Highway Services"/>
    <x v="0"/>
    <n v="66673.759399999995"/>
    <n v="0"/>
    <n v="0"/>
    <x v="2"/>
    <n v="0.66673759399999999"/>
    <n v="0"/>
    <n v="0"/>
  </r>
  <r>
    <s v="DOT126"/>
    <x v="12"/>
    <s v="Department of Transportation"/>
    <s v="DOT 50 Highway Services"/>
    <x v="0"/>
    <n v="86103"/>
    <n v="24793.17"/>
    <n v="2181.6799999999998"/>
    <x v="2"/>
    <n v="0.86102999999999996"/>
    <n v="0.24793169999999998"/>
    <n v="2.1816799999999997E-2"/>
  </r>
  <r>
    <s v="DOT127"/>
    <x v="12"/>
    <s v="Department of Transportation"/>
    <s v="DOT 50 Highway Services"/>
    <x v="0"/>
    <n v="78947"/>
    <n v="23470.37"/>
    <n v="6257.7"/>
    <x v="2"/>
    <n v="0.78947000000000001"/>
    <n v="0.23470369999999999"/>
    <n v="6.2576999999999994E-2"/>
  </r>
  <r>
    <s v="DOT128"/>
    <x v="12"/>
    <s v="Department of Transportation"/>
    <s v="DOT 50 Highway Services"/>
    <x v="0"/>
    <n v="72463"/>
    <n v="6960.2"/>
    <n v="5733.67"/>
    <x v="2"/>
    <n v="0.72463"/>
    <n v="6.9601999999999997E-2"/>
    <n v="5.7336699999999997E-2"/>
  </r>
  <r>
    <s v="DOT129"/>
    <x v="12"/>
    <s v="Department of Transportation"/>
    <s v="DOT 50 Highway Services"/>
    <x v="0"/>
    <n v="75621"/>
    <n v="4253.1899999999996"/>
    <n v="2304.0100000000002"/>
    <x v="2"/>
    <n v="0.75621000000000005"/>
    <n v="4.2531899999999997E-2"/>
    <n v="2.3040100000000001E-2"/>
  </r>
  <r>
    <s v="DOT130"/>
    <x v="12"/>
    <s v="Department of Transportation"/>
    <s v="DOT 50 Highway Services"/>
    <x v="0"/>
    <n v="145539.99"/>
    <n v="0"/>
    <n v="0"/>
    <x v="1"/>
    <n v="1.4553999"/>
    <n v="0"/>
    <n v="0"/>
  </r>
  <r>
    <s v="DOT131"/>
    <x v="12"/>
    <s v="Department of Transportation"/>
    <s v="DOT 50 Highway Services"/>
    <x v="0"/>
    <n v="72463"/>
    <n v="14478.75"/>
    <n v="543.48"/>
    <x v="2"/>
    <n v="0.72463"/>
    <n v="0.14478750000000001"/>
    <n v="5.4348E-3"/>
  </r>
  <r>
    <s v="DOT132"/>
    <x v="12"/>
    <s v="Department of Transportation"/>
    <s v="DOT 50 Highway Services"/>
    <x v="0"/>
    <n v="72463"/>
    <n v="12382.92"/>
    <n v="3420.79"/>
    <x v="2"/>
    <n v="0.72463"/>
    <n v="0.1238292"/>
    <n v="3.4207899999999999E-2"/>
  </r>
  <r>
    <s v="DOT133"/>
    <x v="12"/>
    <s v="Department of Transportation"/>
    <s v="DOT 50 Highway Services"/>
    <x v="0"/>
    <n v="112267"/>
    <n v="39083.21"/>
    <n v="3707.99"/>
    <x v="1"/>
    <n v="1.1226700000000001"/>
    <n v="0.39083210000000002"/>
    <n v="3.7079899999999999E-2"/>
  </r>
  <r>
    <s v="DOT134"/>
    <x v="12"/>
    <s v="Department of Transportation"/>
    <s v="DOT 50 Highway Services"/>
    <x v="0"/>
    <n v="58751"/>
    <n v="0"/>
    <n v="4617.4399999999996"/>
    <x v="2"/>
    <n v="0.58750999999999998"/>
    <n v="0"/>
    <n v="4.6174399999999997E-2"/>
  </r>
  <r>
    <s v="DOT135"/>
    <x v="12"/>
    <s v="Department of Transportation"/>
    <s v="DOT 50 Highway Services"/>
    <x v="1"/>
    <n v="72463"/>
    <n v="7284.65"/>
    <n v="4154.55"/>
    <x v="2"/>
    <n v="0.72463"/>
    <n v="7.2846499999999995E-2"/>
    <n v="4.1545499999999999E-2"/>
  </r>
  <r>
    <s v="DOT136"/>
    <x v="12"/>
    <s v="Department of Transportation"/>
    <s v="DOT 50 Highway Services"/>
    <x v="0"/>
    <n v="68978.266000000003"/>
    <n v="0"/>
    <n v="0"/>
    <x v="2"/>
    <n v="0.68978265999999999"/>
    <n v="0"/>
    <n v="0"/>
  </r>
  <r>
    <s v="DOT137"/>
    <x v="12"/>
    <s v="Department of Transportation"/>
    <s v="DOT 50 Highway Services"/>
    <x v="0"/>
    <n v="75621.004100000006"/>
    <n v="0"/>
    <n v="2304.0100000000002"/>
    <x v="2"/>
    <n v="0.75621004100000011"/>
    <n v="0"/>
    <n v="2.3040100000000001E-2"/>
  </r>
  <r>
    <s v="DOT138"/>
    <x v="12"/>
    <s v="Department of Transportation"/>
    <s v="DOT 50 Highway Services"/>
    <x v="0"/>
    <n v="75621"/>
    <n v="10868.91"/>
    <n v="0"/>
    <x v="2"/>
    <n v="0.75621000000000005"/>
    <n v="0.1086891"/>
    <n v="0"/>
  </r>
  <r>
    <s v="DOT139"/>
    <x v="12"/>
    <s v="Department of Transportation"/>
    <s v="DOT 50 Highway Services"/>
    <x v="0"/>
    <n v="75621"/>
    <n v="9806.0300000000007"/>
    <n v="5989.38"/>
    <x v="2"/>
    <n v="0.75621000000000005"/>
    <n v="9.8060300000000003E-2"/>
    <n v="5.9893800000000004E-2"/>
  </r>
  <r>
    <s v="DOT140"/>
    <x v="12"/>
    <s v="Department of Transportation"/>
    <s v="DOT 50 Highway Services"/>
    <x v="0"/>
    <n v="72463"/>
    <n v="27440.35"/>
    <n v="4961.1899999999996"/>
    <x v="2"/>
    <n v="0.72463"/>
    <n v="0.27440349999999997"/>
    <n v="4.9611899999999994E-2"/>
  </r>
  <r>
    <s v="DOT141"/>
    <x v="12"/>
    <s v="Department of Transportation"/>
    <s v="DOT 50 Highway Services"/>
    <x v="0"/>
    <n v="72463"/>
    <n v="1056.3599999999999"/>
    <n v="1177.54"/>
    <x v="2"/>
    <n v="0.72463"/>
    <n v="1.0563599999999999E-2"/>
    <n v="1.17754E-2"/>
  </r>
  <r>
    <s v="DOT142"/>
    <x v="12"/>
    <s v="Department of Transportation"/>
    <s v="DOT 50 Highway Services"/>
    <x v="0"/>
    <n v="72463"/>
    <n v="12907"/>
    <n v="4574.95"/>
    <x v="2"/>
    <n v="0.72463"/>
    <n v="0.12906999999999999"/>
    <n v="4.5749499999999999E-2"/>
  </r>
  <r>
    <s v="DOT143"/>
    <x v="12"/>
    <s v="Department of Transportation"/>
    <s v="DOT 50 Highway Services"/>
    <x v="0"/>
    <n v="75621"/>
    <n v="10900.48"/>
    <n v="1228.8900000000001"/>
    <x v="2"/>
    <n v="0.75621000000000005"/>
    <n v="0.1090048"/>
    <n v="1.22889E-2"/>
  </r>
  <r>
    <s v="DOT144"/>
    <x v="12"/>
    <s v="Department of Transportation"/>
    <s v="DOT 50 Highway Services"/>
    <x v="0"/>
    <n v="75621"/>
    <n v="11384.89"/>
    <n v="756.24"/>
    <x v="2"/>
    <n v="0.75621000000000005"/>
    <n v="0.11384889999999999"/>
    <n v="7.5624000000000004E-3"/>
  </r>
  <r>
    <s v="DOT145"/>
    <x v="12"/>
    <s v="Department of Transportation"/>
    <s v="DOT 50 Highway Services"/>
    <x v="1"/>
    <n v="72463"/>
    <n v="13514.52"/>
    <n v="2204.9"/>
    <x v="2"/>
    <n v="0.72463"/>
    <n v="0.13514519999999999"/>
    <n v="2.2049000000000003E-2"/>
  </r>
  <r>
    <s v="DOT146"/>
    <x v="12"/>
    <s v="Department of Transportation"/>
    <s v="DOT 50 Highway Services"/>
    <x v="0"/>
    <n v="72463"/>
    <n v="14081.98"/>
    <n v="5733.67"/>
    <x v="2"/>
    <n v="0.72463"/>
    <n v="0.14081979999999999"/>
    <n v="5.7336699999999997E-2"/>
  </r>
  <r>
    <s v="DOT147"/>
    <x v="12"/>
    <s v="Department of Transportation"/>
    <s v="DOT 50 Highway Services"/>
    <x v="0"/>
    <n v="75621"/>
    <n v="13395.97"/>
    <n v="3572.81"/>
    <x v="2"/>
    <n v="0.75621000000000005"/>
    <n v="0.13395969999999999"/>
    <n v="3.5728099999999999E-2"/>
  </r>
  <r>
    <s v="DOT148"/>
    <x v="12"/>
    <s v="Department of Transportation"/>
    <s v="DOT 50 Highway Services"/>
    <x v="0"/>
    <n v="72320.410399999993"/>
    <n v="20938.71"/>
    <n v="0"/>
    <x v="2"/>
    <n v="0.7232041039999999"/>
    <n v="0.20938709999999999"/>
    <n v="0"/>
  </r>
  <r>
    <s v="DOT149"/>
    <x v="12"/>
    <s v="Department of Transportation"/>
    <s v="DOT 50 Highway Services"/>
    <x v="0"/>
    <n v="72320.412599999996"/>
    <n v="6362.92"/>
    <n v="0"/>
    <x v="2"/>
    <n v="0.72320412599999995"/>
    <n v="6.3629199999999997E-2"/>
    <n v="0"/>
  </r>
  <r>
    <s v="DOT150"/>
    <x v="12"/>
    <s v="Department of Transportation"/>
    <s v="DOT 50 Highway Services"/>
    <x v="0"/>
    <n v="112267"/>
    <n v="39335.660000000003"/>
    <n v="4790.87"/>
    <x v="1"/>
    <n v="1.1226700000000001"/>
    <n v="0.39335660000000006"/>
    <n v="4.7908699999999999E-2"/>
  </r>
  <r>
    <s v="DOT151"/>
    <x v="12"/>
    <s v="Department of Transportation"/>
    <s v="DOT 50 Highway Services"/>
    <x v="0"/>
    <n v="72320.410399999993"/>
    <n v="10864.63"/>
    <n v="0"/>
    <x v="2"/>
    <n v="0.7232041039999999"/>
    <n v="0.10864629999999999"/>
    <n v="0"/>
  </r>
  <r>
    <s v="DOT152"/>
    <x v="12"/>
    <s v="Department of Transportation"/>
    <s v="DOT 50 Highway Services"/>
    <x v="0"/>
    <n v="98803.547000000006"/>
    <n v="52029.56"/>
    <n v="0"/>
    <x v="2"/>
    <n v="0.98803547000000003"/>
    <n v="0.52029559999999997"/>
    <n v="0"/>
  </r>
  <r>
    <s v="DOT153"/>
    <x v="12"/>
    <s v="Department of Transportation"/>
    <s v="DOT 50 Highway Services"/>
    <x v="0"/>
    <n v="70292.893299999996"/>
    <n v="7022.1"/>
    <n v="0"/>
    <x v="2"/>
    <n v="0.70292893299999992"/>
    <n v="7.0221000000000006E-2"/>
    <n v="0"/>
  </r>
  <r>
    <s v="DOT154"/>
    <x v="12"/>
    <s v="Department of Transportation"/>
    <s v="DOT 50 Highway Services"/>
    <x v="0"/>
    <n v="72463"/>
    <n v="13765.88"/>
    <n v="1120.95"/>
    <x v="2"/>
    <n v="0.72463"/>
    <n v="0.1376588"/>
    <n v="1.1209500000000001E-2"/>
  </r>
  <r>
    <s v="DOT155"/>
    <x v="12"/>
    <s v="Department of Transportation"/>
    <s v="DOT 50 Highway Services"/>
    <x v="0"/>
    <n v="75621"/>
    <n v="11121.39"/>
    <n v="3572.81"/>
    <x v="2"/>
    <n v="0.75621000000000005"/>
    <n v="0.11121389999999999"/>
    <n v="3.5728099999999999E-2"/>
  </r>
  <r>
    <s v="DOT156"/>
    <x v="12"/>
    <s v="Department of Transportation"/>
    <s v="DOT 50 Highway Services"/>
    <x v="0"/>
    <n v="71963.390400000004"/>
    <n v="17951.490000000002"/>
    <n v="0"/>
    <x v="2"/>
    <n v="0.71963390400000005"/>
    <n v="0.17951490000000001"/>
    <n v="0"/>
  </r>
  <r>
    <s v="DOT157"/>
    <x v="12"/>
    <s v="Department of Transportation"/>
    <s v="DOT 50 Highway Services"/>
    <x v="0"/>
    <n v="51820.246899999998"/>
    <n v="4615.43"/>
    <n v="0"/>
    <x v="2"/>
    <n v="0.518202469"/>
    <n v="4.6154300000000002E-2"/>
    <n v="0"/>
  </r>
  <r>
    <s v="DOT158"/>
    <x v="12"/>
    <s v="Department of Transportation"/>
    <s v="DOT 50 Highway Services"/>
    <x v="1"/>
    <n v="44067.195"/>
    <n v="492.61"/>
    <n v="0"/>
    <x v="3"/>
    <n v="0.44067194999999998"/>
    <n v="4.9261000000000001E-3"/>
    <n v="0"/>
  </r>
  <r>
    <s v="DOT159"/>
    <x v="12"/>
    <s v="Department of Transportation"/>
    <s v="DOT 50 Highway Services"/>
    <x v="0"/>
    <n v="102682"/>
    <n v="11325.33"/>
    <n v="0"/>
    <x v="1"/>
    <n v="1.0268200000000001"/>
    <n v="0.1132533"/>
    <n v="0"/>
  </r>
  <r>
    <s v="DOT160"/>
    <x v="12"/>
    <s v="Department of Transportation"/>
    <s v="DOT 50 Highway Services"/>
    <x v="0"/>
    <n v="68731.452999999994"/>
    <n v="9552.7000000000007"/>
    <n v="0"/>
    <x v="2"/>
    <n v="0.68731452999999998"/>
    <n v="9.5527000000000001E-2"/>
    <n v="0"/>
  </r>
  <r>
    <s v="DOT161"/>
    <x v="12"/>
    <s v="Department of Transportation"/>
    <s v="DOT 50 Highway Services"/>
    <x v="0"/>
    <n v="60395.45"/>
    <n v="444.75"/>
    <n v="0"/>
    <x v="2"/>
    <n v="0.60395449999999995"/>
    <n v="4.4475000000000001E-3"/>
    <n v="0"/>
  </r>
  <r>
    <s v="DOT162"/>
    <x v="12"/>
    <s v="Department of Transportation"/>
    <s v="DOT 50 Highway Services"/>
    <x v="0"/>
    <n v="65993.054199999999"/>
    <n v="15537.4"/>
    <n v="0"/>
    <x v="2"/>
    <n v="0.65993054200000001"/>
    <n v="0.15537399999999998"/>
    <n v="0"/>
  </r>
  <r>
    <s v="DOT163"/>
    <x v="12"/>
    <s v="Department of Transportation"/>
    <s v="DOT 50 Highway Services"/>
    <x v="0"/>
    <n v="42257"/>
    <n v="798.23"/>
    <n v="0"/>
    <x v="3"/>
    <n v="0.42257"/>
    <n v="7.9822999999999995E-3"/>
    <n v="0"/>
  </r>
  <r>
    <s v="DOT164"/>
    <x v="12"/>
    <s v="Department of Transportation"/>
    <s v="DOT 50 Highway Services"/>
    <x v="0"/>
    <n v="68978.291700000002"/>
    <n v="7264.48"/>
    <n v="0"/>
    <x v="2"/>
    <n v="0.68978291700000005"/>
    <n v="7.2644799999999995E-2"/>
    <n v="0"/>
  </r>
  <r>
    <s v="DOT165"/>
    <x v="12"/>
    <s v="Department of Transportation"/>
    <s v="DOT 50 Highway Services"/>
    <x v="0"/>
    <n v="76482.97"/>
    <n v="24470.33"/>
    <n v="0"/>
    <x v="2"/>
    <n v="0.76482970000000006"/>
    <n v="0.24470330000000001"/>
    <n v="0"/>
  </r>
  <r>
    <s v="DOT166"/>
    <x v="12"/>
    <s v="Department of Transportation"/>
    <s v="DOT 50 Highway Services"/>
    <x v="0"/>
    <n v="83030.720000000001"/>
    <n v="16004.31"/>
    <n v="0"/>
    <x v="2"/>
    <n v="0.83030720000000002"/>
    <n v="0.16004309999999999"/>
    <n v="0"/>
  </r>
  <r>
    <s v="DOT167"/>
    <x v="12"/>
    <s v="Department of Transportation"/>
    <s v="DOT 50 Highway Services"/>
    <x v="0"/>
    <n v="63761.419399999999"/>
    <n v="9649.49"/>
    <n v="0"/>
    <x v="2"/>
    <n v="0.63761419399999997"/>
    <n v="9.6494899999999995E-2"/>
    <n v="0"/>
  </r>
  <r>
    <s v="DOT168"/>
    <x v="12"/>
    <s v="Department of Transportation"/>
    <s v="DOT 50 Highway Services"/>
    <x v="0"/>
    <n v="68977.852499999994"/>
    <n v="7579.37"/>
    <n v="0"/>
    <x v="2"/>
    <n v="0.68977852499999992"/>
    <n v="7.5793700000000006E-2"/>
    <n v="0"/>
  </r>
  <r>
    <s v="DOT169"/>
    <x v="12"/>
    <s v="Department of Transportation"/>
    <s v="DOT 50 Highway Services"/>
    <x v="0"/>
    <n v="63761.423199999997"/>
    <n v="7191.05"/>
    <n v="0"/>
    <x v="2"/>
    <n v="0.637614232"/>
    <n v="7.1910500000000002E-2"/>
    <n v="0"/>
  </r>
  <r>
    <s v="DOT170"/>
    <x v="12"/>
    <s v="Department of Transportation"/>
    <s v="DOT 50 Highway Services"/>
    <x v="0"/>
    <n v="68978.281000000003"/>
    <n v="40830.74"/>
    <n v="0"/>
    <x v="2"/>
    <n v="0.68978281000000008"/>
    <n v="0.40830739999999999"/>
    <n v="0"/>
  </r>
  <r>
    <s v="DOT171"/>
    <x v="12"/>
    <s v="Department of Transportation"/>
    <s v="DOT 50 Highway Services"/>
    <x v="0"/>
    <n v="75427.644700000004"/>
    <n v="25339.68"/>
    <n v="0"/>
    <x v="2"/>
    <n v="0.75427644700000007"/>
    <n v="0.25339679999999998"/>
    <n v="0"/>
  </r>
  <r>
    <s v="DOT172"/>
    <x v="12"/>
    <s v="Department of Transportation"/>
    <s v="DOT 50 Highway Services"/>
    <x v="0"/>
    <n v="65993.054199999999"/>
    <n v="10827.07"/>
    <n v="0"/>
    <x v="2"/>
    <n v="0.65993054200000001"/>
    <n v="0.1082707"/>
    <n v="0"/>
  </r>
  <r>
    <s v="DOT173"/>
    <x v="12"/>
    <s v="Department of Transportation"/>
    <s v="DOT 50 Highway Services"/>
    <x v="1"/>
    <n v="57284.885300000002"/>
    <n v="8959.2199999999993"/>
    <n v="0"/>
    <x v="2"/>
    <n v="0.57284885299999999"/>
    <n v="8.9592199999999997E-2"/>
    <n v="0"/>
  </r>
  <r>
    <s v="DOT174"/>
    <x v="12"/>
    <s v="Department of Transportation"/>
    <s v="DOT 50 Highway Services"/>
    <x v="0"/>
    <n v="72548.161399999997"/>
    <n v="14727.26"/>
    <n v="0"/>
    <x v="2"/>
    <n v="0.725481614"/>
    <n v="0.1472726"/>
    <n v="0"/>
  </r>
  <r>
    <s v="DOT175"/>
    <x v="12"/>
    <s v="Department of Transportation"/>
    <s v="DOT 50 Highway Services"/>
    <x v="0"/>
    <n v="76049.67"/>
    <n v="27360.2"/>
    <n v="0"/>
    <x v="2"/>
    <n v="0.76049670000000003"/>
    <n v="0.27360200000000001"/>
    <n v="0"/>
  </r>
  <r>
    <s v="DOT176"/>
    <x v="12"/>
    <s v="Department of Transportation"/>
    <s v="DOT 50 Highway Services"/>
    <x v="0"/>
    <n v="69704.272800000006"/>
    <n v="956.55"/>
    <n v="0"/>
    <x v="2"/>
    <n v="0.69704272800000011"/>
    <n v="9.5654999999999994E-3"/>
    <n v="0"/>
  </r>
  <r>
    <s v="DOT177"/>
    <x v="12"/>
    <s v="Department of Transportation"/>
    <s v="DOT 50 Highway Services"/>
    <x v="0"/>
    <n v="64810.103499999997"/>
    <n v="9634.36"/>
    <n v="0"/>
    <x v="2"/>
    <n v="0.64810103499999994"/>
    <n v="9.6343600000000001E-2"/>
    <n v="0"/>
  </r>
  <r>
    <s v="DOT178"/>
    <x v="12"/>
    <s v="Department of Transportation"/>
    <s v="DOT 50 Highway Services"/>
    <x v="0"/>
    <n v="68826.404399999999"/>
    <n v="15352.36"/>
    <n v="0"/>
    <x v="2"/>
    <n v="0.68826404399999996"/>
    <n v="0.15352360000000001"/>
    <n v="0"/>
  </r>
  <r>
    <s v="DOT179"/>
    <x v="12"/>
    <s v="Department of Transportation"/>
    <s v="DOT 50 Highway Services"/>
    <x v="0"/>
    <n v="60405.332999999999"/>
    <n v="10397.450000000001"/>
    <n v="0"/>
    <x v="2"/>
    <n v="0.60405332999999994"/>
    <n v="0.10397450000000001"/>
    <n v="0"/>
  </r>
  <r>
    <s v="DOT180"/>
    <x v="12"/>
    <s v="Department of Transportation"/>
    <s v="DOT 50 Highway Services"/>
    <x v="0"/>
    <n v="64597.437899999997"/>
    <n v="20641.39"/>
    <n v="0"/>
    <x v="2"/>
    <n v="0.64597437899999999"/>
    <n v="0.20641389999999998"/>
    <n v="0"/>
  </r>
  <r>
    <s v="DOT181"/>
    <x v="12"/>
    <s v="Department of Transportation"/>
    <s v="DOT 50 Highway Services"/>
    <x v="0"/>
    <n v="64809.469700000001"/>
    <n v="2170.8200000000002"/>
    <n v="0"/>
    <x v="2"/>
    <n v="0.648094697"/>
    <n v="2.17082E-2"/>
    <n v="0"/>
  </r>
  <r>
    <s v="DOT182"/>
    <x v="12"/>
    <s v="Department of Transportation"/>
    <s v="DOT 50 Highway Services"/>
    <x v="0"/>
    <n v="62023.118499999997"/>
    <n v="11089.93"/>
    <n v="0"/>
    <x v="2"/>
    <n v="0.62023118499999996"/>
    <n v="0.11089930000000001"/>
    <n v="0"/>
  </r>
  <r>
    <s v="DOT183"/>
    <x v="12"/>
    <s v="Department of Transportation"/>
    <s v="DOT 50 Highway Services"/>
    <x v="0"/>
    <n v="64348.940300000002"/>
    <n v="10416.219999999999"/>
    <n v="0"/>
    <x v="2"/>
    <n v="0.64348940300000002"/>
    <n v="0.1041622"/>
    <n v="0"/>
  </r>
  <r>
    <s v="DOT184"/>
    <x v="12"/>
    <s v="Department of Transportation"/>
    <s v="DOT 50 Highway Services"/>
    <x v="0"/>
    <n v="59433.294900000001"/>
    <n v="9414.39"/>
    <n v="0"/>
    <x v="2"/>
    <n v="0.594332949"/>
    <n v="9.4143899999999989E-2"/>
    <n v="0"/>
  </r>
  <r>
    <s v="DOT185"/>
    <x v="12"/>
    <s v="Department of Transportation"/>
    <s v="DOT 50 Highway Services"/>
    <x v="1"/>
    <n v="62617.87"/>
    <n v="10193.290000000001"/>
    <n v="0"/>
    <x v="2"/>
    <n v="0.62617869999999998"/>
    <n v="0.10193290000000001"/>
    <n v="0"/>
  </r>
  <r>
    <s v="DOT186"/>
    <x v="12"/>
    <s v="Department of Transportation"/>
    <s v="DOT 50 Highway Services"/>
    <x v="0"/>
    <n v="61192.731699999997"/>
    <n v="12392.41"/>
    <n v="0"/>
    <x v="2"/>
    <n v="0.61192731699999992"/>
    <n v="0.1239241"/>
    <n v="0"/>
  </r>
  <r>
    <s v="DOT187"/>
    <x v="12"/>
    <s v="Department of Transportation"/>
    <s v="DOT 50 Highway Services"/>
    <x v="0"/>
    <n v="48551.85"/>
    <n v="10908.78"/>
    <n v="0"/>
    <x v="3"/>
    <n v="0.48551849999999996"/>
    <n v="0.10908780000000001"/>
    <n v="0"/>
  </r>
  <r>
    <s v="DOT188"/>
    <x v="12"/>
    <s v="Department of Transportation"/>
    <s v="DOT 50 Highway Services"/>
    <x v="0"/>
    <n v="68215.301000000007"/>
    <n v="10384.32"/>
    <n v="0"/>
    <x v="2"/>
    <n v="0.68215301000000006"/>
    <n v="0.1038432"/>
    <n v="0"/>
  </r>
  <r>
    <s v="DOT189"/>
    <x v="12"/>
    <s v="Department of Transportation"/>
    <s v="DOT 50 Highway Services"/>
    <x v="0"/>
    <n v="58780.783199999998"/>
    <n v="11414.99"/>
    <n v="0"/>
    <x v="2"/>
    <n v="0.58780783199999997"/>
    <n v="0.1141499"/>
    <n v="0"/>
  </r>
  <r>
    <s v="DOT190"/>
    <x v="12"/>
    <s v="Department of Transportation"/>
    <s v="DOT 50 Highway Services"/>
    <x v="0"/>
    <n v="58780.783199999998"/>
    <n v="9813.31"/>
    <n v="0"/>
    <x v="2"/>
    <n v="0.58780783199999997"/>
    <n v="9.8133100000000001E-2"/>
    <n v="0"/>
  </r>
  <r>
    <s v="DOT191"/>
    <x v="12"/>
    <s v="Department of Transportation"/>
    <s v="DOT 50 Highway Services"/>
    <x v="0"/>
    <n v="53771.388899999998"/>
    <n v="0"/>
    <n v="0"/>
    <x v="2"/>
    <n v="0.53771388899999994"/>
    <n v="0"/>
    <n v="0"/>
  </r>
  <r>
    <s v="DOT192"/>
    <x v="12"/>
    <s v="Department of Transportation"/>
    <s v="DOT 50 Highway Services"/>
    <x v="0"/>
    <n v="66100.464900000006"/>
    <n v="5529.74"/>
    <n v="0"/>
    <x v="2"/>
    <n v="0.66100464900000011"/>
    <n v="5.5297399999999997E-2"/>
    <n v="0"/>
  </r>
  <r>
    <s v="DOT193"/>
    <x v="12"/>
    <s v="Department of Transportation"/>
    <s v="DOT 50 Highway Services"/>
    <x v="0"/>
    <n v="60705.1037"/>
    <n v="8301.56"/>
    <n v="0"/>
    <x v="2"/>
    <n v="0.60705103699999996"/>
    <n v="8.3015599999999995E-2"/>
    <n v="0"/>
  </r>
  <r>
    <s v="DOT194"/>
    <x v="12"/>
    <s v="Department of Transportation"/>
    <s v="DOT 50 Highway Services"/>
    <x v="0"/>
    <n v="59416.051899999999"/>
    <n v="5717.26"/>
    <n v="0"/>
    <x v="2"/>
    <n v="0.594160519"/>
    <n v="5.7172600000000004E-2"/>
    <n v="0"/>
  </r>
  <r>
    <s v="DOT195"/>
    <x v="12"/>
    <s v="Department of Transportation"/>
    <s v="DOT 50 Highway Services"/>
    <x v="0"/>
    <n v="63305.877999999997"/>
    <n v="9973.27"/>
    <n v="0"/>
    <x v="2"/>
    <n v="0.63305877999999993"/>
    <n v="9.9732700000000007E-2"/>
    <n v="0"/>
  </r>
  <r>
    <s v="DOT196"/>
    <x v="12"/>
    <s v="Department of Transportation"/>
    <s v="DOT 50 Highway Services"/>
    <x v="0"/>
    <n v="60705.1"/>
    <n v="10616.58"/>
    <n v="0"/>
    <x v="2"/>
    <n v="0.60705100000000001"/>
    <n v="0.1061658"/>
    <n v="0"/>
  </r>
  <r>
    <s v="DOT197"/>
    <x v="12"/>
    <s v="Department of Transportation"/>
    <s v="DOT 50 Highway Services"/>
    <x v="0"/>
    <n v="107367"/>
    <n v="154.86000000000001"/>
    <n v="0"/>
    <x v="1"/>
    <n v="1.0736699999999999"/>
    <n v="1.5486000000000002E-3"/>
    <n v="0"/>
  </r>
  <r>
    <s v="DOT198"/>
    <x v="12"/>
    <s v="Department of Transportation"/>
    <s v="DOT 50 Highway Services"/>
    <x v="0"/>
    <n v="56793.047400000003"/>
    <n v="3174.25"/>
    <n v="0"/>
    <x v="2"/>
    <n v="0.56793047400000007"/>
    <n v="3.17425E-2"/>
    <n v="0"/>
  </r>
  <r>
    <s v="DOT199"/>
    <x v="12"/>
    <s v="Department of Transportation"/>
    <s v="DOT 50 Highway Services"/>
    <x v="0"/>
    <n v="56793.047400000003"/>
    <n v="6018.45"/>
    <n v="0"/>
    <x v="2"/>
    <n v="0.56793047400000007"/>
    <n v="6.0184499999999995E-2"/>
    <n v="0"/>
  </r>
  <r>
    <s v="DOT200"/>
    <x v="12"/>
    <s v="Department of Transportation"/>
    <s v="DOT 50 Highway Services"/>
    <x v="0"/>
    <n v="107367"/>
    <n v="0"/>
    <n v="0"/>
    <x v="1"/>
    <n v="1.0736699999999999"/>
    <n v="0"/>
    <n v="0"/>
  </r>
  <r>
    <s v="DOT201"/>
    <x v="12"/>
    <s v="Department of Transportation"/>
    <s v="DOT 50 Highway Services"/>
    <x v="0"/>
    <n v="63969.307200000003"/>
    <n v="12099.01"/>
    <n v="0"/>
    <x v="2"/>
    <n v="0.63969307200000003"/>
    <n v="0.1209901"/>
    <n v="0"/>
  </r>
  <r>
    <s v="DOT202"/>
    <x v="12"/>
    <s v="Department of Transportation"/>
    <s v="DOT 50 Highway Services"/>
    <x v="1"/>
    <n v="105479.3832"/>
    <n v="646.58000000000004"/>
    <n v="0"/>
    <x v="1"/>
    <n v="1.0547938319999999"/>
    <n v="6.4658000000000007E-3"/>
    <n v="0"/>
  </r>
  <r>
    <s v="DOT203"/>
    <x v="12"/>
    <s v="Department of Transportation"/>
    <s v="DOT 50 Highway Services"/>
    <x v="0"/>
    <n v="49028.76"/>
    <n v="212.15"/>
    <n v="0"/>
    <x v="3"/>
    <n v="0.49028760000000005"/>
    <n v="2.1215000000000001E-3"/>
    <n v="0"/>
  </r>
  <r>
    <s v="DOT204"/>
    <x v="12"/>
    <s v="Department of Transportation"/>
    <s v="DOT 50 Highway Services"/>
    <x v="0"/>
    <n v="57740.520199999999"/>
    <n v="9116.18"/>
    <n v="0"/>
    <x v="2"/>
    <n v="0.57740520200000001"/>
    <n v="9.1161800000000001E-2"/>
    <n v="0"/>
  </r>
  <r>
    <s v="DOT205"/>
    <x v="12"/>
    <s v="Department of Transportation"/>
    <s v="DOT 50 Highway Services"/>
    <x v="0"/>
    <n v="57830.376600000003"/>
    <n v="7438.93"/>
    <n v="0"/>
    <x v="2"/>
    <n v="0.578303766"/>
    <n v="7.4389300000000005E-2"/>
    <n v="0"/>
  </r>
  <r>
    <s v="DOT206"/>
    <x v="12"/>
    <s v="Department of Transportation"/>
    <s v="DOT 50 Highway Services"/>
    <x v="0"/>
    <n v="67884.035399999993"/>
    <n v="12321.99"/>
    <n v="0"/>
    <x v="2"/>
    <n v="0.67884035399999998"/>
    <n v="0.12321989999999999"/>
    <n v="0"/>
  </r>
  <r>
    <s v="DOT207"/>
    <x v="12"/>
    <s v="Department of Transportation"/>
    <s v="DOT 50 Highway Services"/>
    <x v="0"/>
    <n v="55788.085800000001"/>
    <n v="4166.84"/>
    <n v="0"/>
    <x v="2"/>
    <n v="0.55788085799999998"/>
    <n v="4.1668400000000001E-2"/>
    <n v="0"/>
  </r>
  <r>
    <s v="DOT208"/>
    <x v="12"/>
    <s v="Department of Transportation"/>
    <s v="DOT 50 Highway Services"/>
    <x v="0"/>
    <n v="58155.328800000003"/>
    <n v="14472.74"/>
    <n v="0"/>
    <x v="2"/>
    <n v="0.58155328800000006"/>
    <n v="0.14472740000000001"/>
    <n v="0"/>
  </r>
  <r>
    <s v="DOT209"/>
    <x v="12"/>
    <s v="Department of Transportation"/>
    <s v="DOT 50 Highway Services"/>
    <x v="0"/>
    <n v="58329.622799999997"/>
    <n v="8532.5499999999993"/>
    <n v="0"/>
    <x v="2"/>
    <n v="0.58329622800000003"/>
    <n v="8.5325499999999999E-2"/>
    <n v="0"/>
  </r>
  <r>
    <s v="DOT210"/>
    <x v="12"/>
    <s v="Department of Transportation"/>
    <s v="DOT 50 Highway Services"/>
    <x v="1"/>
    <n v="58548.376799999998"/>
    <n v="9953.2199999999993"/>
    <n v="0"/>
    <x v="2"/>
    <n v="0.58548376800000002"/>
    <n v="9.9532199999999987E-2"/>
    <n v="0"/>
  </r>
  <r>
    <s v="DOT211"/>
    <x v="12"/>
    <s v="Department of Transportation"/>
    <s v="DOT 50 Highway Services"/>
    <x v="0"/>
    <n v="54856.494400000003"/>
    <n v="1226.44"/>
    <n v="0"/>
    <x v="2"/>
    <n v="0.548564944"/>
    <n v="1.22644E-2"/>
    <n v="0"/>
  </r>
  <r>
    <s v="DOT212"/>
    <x v="12"/>
    <s v="Department of Transportation"/>
    <s v="DOT 50 Highway Services"/>
    <x v="0"/>
    <n v="57285.484600000003"/>
    <n v="13233.32"/>
    <n v="0"/>
    <x v="2"/>
    <n v="0.57285484600000003"/>
    <n v="0.13233319999999998"/>
    <n v="0"/>
  </r>
  <r>
    <s v="DOT213"/>
    <x v="12"/>
    <s v="Department of Transportation"/>
    <s v="DOT 50 Highway Services"/>
    <x v="1"/>
    <n v="58996.842299999997"/>
    <n v="7150.78"/>
    <n v="0"/>
    <x v="2"/>
    <n v="0.58996842299999996"/>
    <n v="7.1507799999999996E-2"/>
    <n v="0"/>
  </r>
  <r>
    <s v="DOT214"/>
    <x v="12"/>
    <s v="Department of Transportation"/>
    <s v="DOT 50 Highway Services"/>
    <x v="0"/>
    <n v="58548.376799999998"/>
    <n v="19898.91"/>
    <n v="0"/>
    <x v="2"/>
    <n v="0.58548376800000002"/>
    <n v="0.1989891"/>
    <n v="0"/>
  </r>
  <r>
    <s v="DOT215"/>
    <x v="12"/>
    <s v="Department of Transportation"/>
    <s v="DOT 50 Highway Services"/>
    <x v="1"/>
    <n v="54960.5533"/>
    <n v="13171.77"/>
    <n v="0"/>
    <x v="2"/>
    <n v="0.54960553300000003"/>
    <n v="0.13171769999999999"/>
    <n v="0"/>
  </r>
  <r>
    <s v="DOT216"/>
    <x v="12"/>
    <s v="Department of Transportation"/>
    <s v="DOT 50 Highway Services"/>
    <x v="0"/>
    <n v="50214.398000000001"/>
    <n v="0"/>
    <n v="0"/>
    <x v="2"/>
    <n v="0.50214398000000005"/>
    <n v="0"/>
    <n v="0"/>
  </r>
  <r>
    <s v="DOT217"/>
    <x v="12"/>
    <s v="Department of Transportation"/>
    <s v="DOT 50 Highway Services"/>
    <x v="0"/>
    <n v="53214.649599999997"/>
    <n v="8297.01"/>
    <n v="0"/>
    <x v="2"/>
    <n v="0.53214649599999997"/>
    <n v="8.2970100000000005E-2"/>
    <n v="0"/>
  </r>
  <r>
    <s v="DOT218"/>
    <x v="12"/>
    <s v="Department of Transportation"/>
    <s v="DOT 50 Highway Services"/>
    <x v="0"/>
    <n v="53214.649599999997"/>
    <n v="5647.83"/>
    <n v="0"/>
    <x v="2"/>
    <n v="0.53214649599999997"/>
    <n v="5.6478300000000002E-2"/>
    <n v="0"/>
  </r>
  <r>
    <s v="DOT219"/>
    <x v="12"/>
    <s v="Department of Transportation"/>
    <s v="DOT 50 Highway Services"/>
    <x v="0"/>
    <n v="53214.649599999997"/>
    <n v="10461.74"/>
    <n v="0"/>
    <x v="2"/>
    <n v="0.53214649599999997"/>
    <n v="0.1046174"/>
    <n v="0"/>
  </r>
  <r>
    <s v="DOT220"/>
    <x v="12"/>
    <s v="Department of Transportation"/>
    <s v="DOT 50 Highway Services"/>
    <x v="0"/>
    <n v="55651.153100000003"/>
    <n v="12738.95"/>
    <n v="0"/>
    <x v="2"/>
    <n v="0.55651153100000006"/>
    <n v="0.12738950000000002"/>
    <n v="0"/>
  </r>
  <r>
    <s v="DOT221"/>
    <x v="12"/>
    <s v="Department of Transportation"/>
    <s v="DOT 50 Highway Services"/>
    <x v="1"/>
    <n v="101730.58"/>
    <n v="708.65"/>
    <n v="0"/>
    <x v="1"/>
    <n v="1.0173057999999999"/>
    <n v="7.0864999999999999E-3"/>
    <n v="0"/>
  </r>
  <r>
    <s v="DOT222"/>
    <x v="12"/>
    <s v="Department of Transportation"/>
    <s v="DOT 50 Highway Services"/>
    <x v="0"/>
    <n v="42257"/>
    <n v="0"/>
    <n v="0"/>
    <x v="3"/>
    <n v="0.42257"/>
    <n v="0"/>
    <n v="0"/>
  </r>
  <r>
    <s v="DOT223"/>
    <x v="12"/>
    <s v="Department of Transportation"/>
    <s v="DOT 50 Highway Services"/>
    <x v="0"/>
    <n v="51001.563999999998"/>
    <n v="10577.85"/>
    <n v="0"/>
    <x v="2"/>
    <n v="0.51001563999999999"/>
    <n v="0.1057785"/>
    <n v="0"/>
  </r>
  <r>
    <s v="DOT224"/>
    <x v="12"/>
    <s v="Department of Transportation"/>
    <s v="DOT 50 Highway Services"/>
    <x v="0"/>
    <n v="48779.253400000001"/>
    <n v="8572.1"/>
    <n v="0"/>
    <x v="3"/>
    <n v="0.487792534"/>
    <n v="8.5721000000000006E-2"/>
    <n v="0"/>
  </r>
  <r>
    <s v="DOT225"/>
    <x v="12"/>
    <s v="Department of Transportation"/>
    <s v="DOT 50 Highway Services"/>
    <x v="0"/>
    <n v="47509.47"/>
    <n v="0"/>
    <n v="0"/>
    <x v="3"/>
    <n v="0.47509470000000004"/>
    <n v="0"/>
    <n v="0"/>
  </r>
  <r>
    <s v="DOT226"/>
    <x v="12"/>
    <s v="Department of Transportation"/>
    <s v="DOT 50 Highway Services"/>
    <x v="0"/>
    <n v="49172.301399999997"/>
    <n v="11542.98"/>
    <n v="0"/>
    <x v="3"/>
    <n v="0.49172301399999996"/>
    <n v="0.1154298"/>
    <n v="0"/>
  </r>
  <r>
    <s v="DOT227"/>
    <x v="12"/>
    <s v="Department of Transportation"/>
    <s v="DOT 50 Highway Services"/>
    <x v="0"/>
    <n v="49172.301399999997"/>
    <n v="5350.02"/>
    <n v="0"/>
    <x v="3"/>
    <n v="0.49172301399999996"/>
    <n v="5.3500200000000005E-2"/>
    <n v="0"/>
  </r>
  <r>
    <s v="DOT228"/>
    <x v="12"/>
    <s v="Department of Transportation"/>
    <s v="DOT 50 Highway Services"/>
    <x v="0"/>
    <n v="47509.47"/>
    <n v="6754.79"/>
    <n v="0"/>
    <x v="3"/>
    <n v="0.47509470000000004"/>
    <n v="6.7547899999999994E-2"/>
    <n v="0"/>
  </r>
  <r>
    <s v="DOT229"/>
    <x v="12"/>
    <s v="Department of Transportation"/>
    <s v="DOT 50 Highway Services"/>
    <x v="1"/>
    <n v="48400.195"/>
    <n v="9559.76"/>
    <n v="0"/>
    <x v="3"/>
    <n v="0.48400195000000001"/>
    <n v="9.5597600000000005E-2"/>
    <n v="0"/>
  </r>
  <r>
    <s v="DOT230"/>
    <x v="12"/>
    <s v="Department of Transportation"/>
    <s v="DOT 50 Highway Services"/>
    <x v="0"/>
    <n v="47509.47"/>
    <n v="8880.2900000000009"/>
    <n v="0"/>
    <x v="3"/>
    <n v="0.47509470000000004"/>
    <n v="8.8802900000000004E-2"/>
    <n v="0"/>
  </r>
  <r>
    <s v="DOT231"/>
    <x v="12"/>
    <s v="Department of Transportation"/>
    <s v="DOT 50 Highway Services"/>
    <x v="0"/>
    <n v="47509.47"/>
    <n v="6281.96"/>
    <n v="0"/>
    <x v="3"/>
    <n v="0.47509470000000004"/>
    <n v="6.2819600000000003E-2"/>
    <n v="0"/>
  </r>
  <r>
    <s v="DOT232"/>
    <x v="12"/>
    <s v="Department of Transportation"/>
    <s v="DOT 50 Highway Services"/>
    <x v="1"/>
    <n v="90190.39"/>
    <n v="260.17"/>
    <n v="0"/>
    <x v="2"/>
    <n v="0.90190389999999998"/>
    <n v="2.6017000000000002E-3"/>
    <n v="0"/>
  </r>
  <r>
    <s v="DOT233"/>
    <x v="12"/>
    <s v="Department of Transportation"/>
    <s v="DOT 50 Highway Services"/>
    <x v="1"/>
    <n v="76934.654999999999"/>
    <n v="3713.78"/>
    <n v="0"/>
    <x v="2"/>
    <n v="0.76934654999999996"/>
    <n v="3.7137799999999999E-2"/>
    <n v="0"/>
  </r>
  <r>
    <s v="DOT234"/>
    <x v="12"/>
    <s v="Department of Transportation"/>
    <s v="DOT 50 Highway Services"/>
    <x v="1"/>
    <n v="67619.654999999999"/>
    <n v="451.74"/>
    <n v="0"/>
    <x v="2"/>
    <n v="0.67619655000000001"/>
    <n v="4.5174000000000004E-3"/>
    <n v="0"/>
  </r>
  <r>
    <s v="DOT235"/>
    <x v="12"/>
    <s v="Department of Transportation"/>
    <s v="DOT 50 Highway Services"/>
    <x v="0"/>
    <n v="48551.85"/>
    <n v="9678.32"/>
    <n v="0"/>
    <x v="3"/>
    <n v="0.48551849999999996"/>
    <n v="9.67832E-2"/>
    <n v="0"/>
  </r>
  <r>
    <s v="DOT236"/>
    <x v="12"/>
    <s v="Department of Transportation"/>
    <s v="DOT 50 Highway Services"/>
    <x v="0"/>
    <n v="48551.85"/>
    <n v="7481.98"/>
    <n v="0"/>
    <x v="3"/>
    <n v="0.48551849999999996"/>
    <n v="7.4819799999999992E-2"/>
    <n v="0"/>
  </r>
  <r>
    <s v="DOT237"/>
    <x v="12"/>
    <s v="Department of Transportation"/>
    <s v="DOT 50 Highway Services"/>
    <x v="0"/>
    <n v="48551.85"/>
    <n v="5881.07"/>
    <n v="0"/>
    <x v="3"/>
    <n v="0.48551849999999996"/>
    <n v="5.88107E-2"/>
    <n v="0"/>
  </r>
  <r>
    <s v="DOT238"/>
    <x v="12"/>
    <s v="Department of Transportation"/>
    <s v="DOT 50 Highway Services"/>
    <x v="0"/>
    <n v="48551.85"/>
    <n v="7402.45"/>
    <n v="0"/>
    <x v="3"/>
    <n v="0.48551849999999996"/>
    <n v="7.4024499999999993E-2"/>
    <n v="0"/>
  </r>
  <r>
    <s v="DOT239"/>
    <x v="12"/>
    <s v="Department of Transportation"/>
    <s v="DOT 50 Highway Services"/>
    <x v="0"/>
    <n v="43735.995000000003"/>
    <n v="1817.54"/>
    <n v="0"/>
    <x v="3"/>
    <n v="0.43735995000000005"/>
    <n v="1.8175400000000001E-2"/>
    <n v="0"/>
  </r>
  <r>
    <s v="DOT240"/>
    <x v="12"/>
    <s v="Department of Transportation"/>
    <s v="DOT 50 Highway Services"/>
    <x v="0"/>
    <n v="37924"/>
    <n v="68.38"/>
    <n v="0"/>
    <x v="3"/>
    <n v="0.37924000000000002"/>
    <n v="6.8379999999999992E-4"/>
    <n v="0"/>
  </r>
  <r>
    <s v="DOT241"/>
    <x v="12"/>
    <s v="Department of Transportation"/>
    <s v="DOT 50 Highway Services"/>
    <x v="0"/>
    <n v="42257"/>
    <n v="11456.49"/>
    <n v="0"/>
    <x v="3"/>
    <n v="0.42257"/>
    <n v="0.1145649"/>
    <n v="0"/>
  </r>
  <r>
    <s v="DOT242"/>
    <x v="12"/>
    <s v="Department of Transportation"/>
    <s v="DOT 50 Highway Services"/>
    <x v="0"/>
    <n v="37924"/>
    <n v="0"/>
    <n v="0"/>
    <x v="3"/>
    <n v="0.37924000000000002"/>
    <n v="0"/>
    <n v="0"/>
  </r>
  <r>
    <s v="DOT243"/>
    <x v="12"/>
    <s v="Department of Transportation"/>
    <s v="DOT 50 Highway Services"/>
    <x v="0"/>
    <n v="42257"/>
    <n v="5039.6499999999996"/>
    <n v="0"/>
    <x v="3"/>
    <n v="0.42257"/>
    <n v="5.0396499999999997E-2"/>
    <n v="0"/>
  </r>
  <r>
    <s v="DOT244"/>
    <x v="12"/>
    <s v="Department of Transportation"/>
    <s v="DOT 50 Highway Services"/>
    <x v="0"/>
    <n v="42257"/>
    <n v="5424.9"/>
    <n v="0"/>
    <x v="3"/>
    <n v="0.42257"/>
    <n v="5.4248999999999999E-2"/>
    <n v="0"/>
  </r>
  <r>
    <s v="DOT245"/>
    <x v="12"/>
    <s v="Department of Transportation"/>
    <s v="DOT 50 Highway Services"/>
    <x v="0"/>
    <n v="42257"/>
    <n v="5396.33"/>
    <n v="0"/>
    <x v="3"/>
    <n v="0.42257"/>
    <n v="5.3963299999999999E-2"/>
    <n v="0"/>
  </r>
  <r>
    <s v="DOT246"/>
    <x v="12"/>
    <s v="Department of Transportation"/>
    <s v="DOT 50 Highway Services"/>
    <x v="0"/>
    <n v="42257"/>
    <n v="5529.6"/>
    <n v="0"/>
    <x v="3"/>
    <n v="0.42257"/>
    <n v="5.5296000000000005E-2"/>
    <n v="0"/>
  </r>
  <r>
    <s v="DOT247"/>
    <x v="12"/>
    <s v="Department of Transportation"/>
    <s v="DOT 50 Highway Services"/>
    <x v="0"/>
    <n v="42257"/>
    <n v="6932.94"/>
    <n v="0"/>
    <x v="3"/>
    <n v="0.42257"/>
    <n v="6.9329399999999999E-2"/>
    <n v="0"/>
  </r>
  <r>
    <s v="DOT248"/>
    <x v="12"/>
    <s v="Department of Transportation"/>
    <s v="DOT 50 Highway Services"/>
    <x v="0"/>
    <n v="42257"/>
    <n v="5515.89"/>
    <n v="0"/>
    <x v="3"/>
    <n v="0.42257"/>
    <n v="5.5158900000000004E-2"/>
    <n v="0"/>
  </r>
  <r>
    <s v="DOT249"/>
    <x v="12"/>
    <s v="Department of Transportation"/>
    <s v="DOT 50 Highway Services"/>
    <x v="0"/>
    <n v="42257"/>
    <n v="3641.7"/>
    <n v="0"/>
    <x v="3"/>
    <n v="0.42257"/>
    <n v="3.6416999999999998E-2"/>
    <n v="0"/>
  </r>
  <r>
    <s v="DOT250"/>
    <x v="12"/>
    <s v="Department of Transportation"/>
    <s v="DOT 50 Highway Services"/>
    <x v="0"/>
    <n v="95000"/>
    <n v="0"/>
    <n v="0"/>
    <x v="2"/>
    <n v="0.95"/>
    <n v="0"/>
    <n v="0"/>
  </r>
  <r>
    <s v="DOT251"/>
    <x v="12"/>
    <s v="Department of Transportation"/>
    <s v="DOT 50 Highway Services"/>
    <x v="0"/>
    <n v="57360"/>
    <n v="1633.97"/>
    <n v="0"/>
    <x v="2"/>
    <n v="0.5736"/>
    <n v="1.6339699999999999E-2"/>
    <n v="0"/>
  </r>
  <r>
    <s v="DOT252"/>
    <x v="12"/>
    <s v="Department of Transportation"/>
    <s v="DOT 50 Highway Services"/>
    <x v="1"/>
    <n v="60500"/>
    <n v="2247.0100000000002"/>
    <n v="0"/>
    <x v="2"/>
    <n v="0.60499999999999998"/>
    <n v="2.2470100000000003E-2"/>
    <n v="0"/>
  </r>
  <r>
    <s v="DOT253"/>
    <x v="12"/>
    <s v="Department of Transportation"/>
    <s v="DOT 50 Highway Services"/>
    <x v="0"/>
    <n v="42257"/>
    <n v="3626.47"/>
    <n v="0"/>
    <x v="3"/>
    <n v="0.42257"/>
    <n v="3.6264699999999997E-2"/>
    <n v="0"/>
  </r>
  <r>
    <s v="DOT254"/>
    <x v="12"/>
    <s v="Department of Transportation"/>
    <s v="DOT 50 Highway Services"/>
    <x v="0"/>
    <n v="46910"/>
    <n v="0"/>
    <n v="0"/>
    <x v="3"/>
    <n v="0.46910000000000002"/>
    <n v="0"/>
    <n v="0"/>
  </r>
  <r>
    <s v="DOT255"/>
    <x v="12"/>
    <s v="Department of Transportation"/>
    <s v="DOT 50 Highway Services"/>
    <x v="0"/>
    <n v="46910"/>
    <n v="0"/>
    <n v="0"/>
    <x v="3"/>
    <n v="0.46910000000000002"/>
    <n v="0"/>
    <n v="0"/>
  </r>
  <r>
    <s v="DOT256"/>
    <x v="12"/>
    <s v="Department of Transportation"/>
    <s v="DOT 50 Highway Services"/>
    <x v="0"/>
    <n v="46910"/>
    <n v="0"/>
    <n v="0"/>
    <x v="3"/>
    <n v="0.46910000000000002"/>
    <n v="0"/>
    <n v="0"/>
  </r>
  <r>
    <s v="DOT257"/>
    <x v="12"/>
    <s v="Department of Transportation"/>
    <s v="DOT 50 Highway Services"/>
    <x v="0"/>
    <n v="42257"/>
    <n v="0"/>
    <n v="0"/>
    <x v="3"/>
    <n v="0.42257"/>
    <n v="0"/>
    <n v="0"/>
  </r>
  <r>
    <s v="DOT258"/>
    <x v="12"/>
    <s v="Department of Transportation"/>
    <s v="DOT 50 Highway Services"/>
    <x v="0"/>
    <n v="42257"/>
    <n v="0"/>
    <n v="0"/>
    <x v="3"/>
    <n v="0.42257"/>
    <n v="0"/>
    <n v="0"/>
  </r>
  <r>
    <s v="DOT259"/>
    <x v="12"/>
    <s v="Department of Transportation"/>
    <s v="DOT 50 Highway Services"/>
    <x v="0"/>
    <n v="46910"/>
    <n v="0"/>
    <n v="0"/>
    <x v="3"/>
    <n v="0.46910000000000002"/>
    <n v="0"/>
    <n v="0"/>
  </r>
  <r>
    <s v="DOT260"/>
    <x v="12"/>
    <s v="Department of Transportation"/>
    <s v="DOT 50 Highway Services"/>
    <x v="0"/>
    <n v="46910"/>
    <n v="0"/>
    <n v="0"/>
    <x v="3"/>
    <n v="0.46910000000000002"/>
    <n v="0"/>
    <n v="0"/>
  </r>
  <r>
    <s v="DOT261"/>
    <x v="12"/>
    <s v="Department of Transportation"/>
    <s v="DOT 50 Parking Management"/>
    <x v="1"/>
    <n v="82436"/>
    <n v="0"/>
    <n v="0"/>
    <x v="2"/>
    <n v="0.82435999999999998"/>
    <n v="0"/>
    <n v="0"/>
  </r>
  <r>
    <s v="DOT262"/>
    <x v="12"/>
    <s v="Department of Transportation"/>
    <s v="DOT 50 Parking Management"/>
    <x v="0"/>
    <n v="175873"/>
    <n v="0"/>
    <n v="0"/>
    <x v="0"/>
    <n v="1.7587299999999999"/>
    <n v="0"/>
    <n v="0"/>
  </r>
  <r>
    <s v="DOT263"/>
    <x v="12"/>
    <s v="Department of Transportation"/>
    <s v="DOT 50 Parking Management Administration"/>
    <x v="0"/>
    <n v="97579.8"/>
    <n v="0"/>
    <n v="1354.88"/>
    <x v="2"/>
    <n v="0.97579800000000005"/>
    <n v="0"/>
    <n v="1.3548800000000001E-2"/>
  </r>
  <r>
    <s v="DOT264"/>
    <x v="12"/>
    <s v="Department of Transportation"/>
    <s v="DOT 50 Parking Management Administration"/>
    <x v="0"/>
    <n v="152940"/>
    <n v="0"/>
    <n v="0"/>
    <x v="0"/>
    <n v="1.5294000000000001"/>
    <n v="0"/>
    <n v="0"/>
  </r>
  <r>
    <s v="DOT265"/>
    <x v="12"/>
    <s v="Department of Transportation"/>
    <s v="DOT 50 Parking Management Administration"/>
    <x v="1"/>
    <n v="107367"/>
    <n v="0"/>
    <n v="5097.58"/>
    <x v="1"/>
    <n v="1.0736699999999999"/>
    <n v="0"/>
    <n v="5.0975800000000002E-2"/>
  </r>
  <r>
    <s v="DOT266"/>
    <x v="12"/>
    <s v="Department of Transportation"/>
    <s v="DOT 50 Parking Management Administration"/>
    <x v="0"/>
    <n v="109008.696"/>
    <n v="0"/>
    <n v="0"/>
    <x v="1"/>
    <n v="1.09008696"/>
    <n v="0"/>
    <n v="0"/>
  </r>
  <r>
    <s v="DOT267"/>
    <x v="12"/>
    <s v="Department of Transportation"/>
    <s v="DOT 50 Parking Management Administration"/>
    <x v="0"/>
    <n v="102932.9031"/>
    <n v="0"/>
    <n v="0"/>
    <x v="1"/>
    <n v="1.0293290310000001"/>
    <n v="0"/>
    <n v="0"/>
  </r>
  <r>
    <s v="DOT268"/>
    <x v="12"/>
    <s v="Department of Transportation"/>
    <s v="DOT 50 Parking Management Administration"/>
    <x v="1"/>
    <n v="121134.98330000001"/>
    <n v="0"/>
    <n v="0"/>
    <x v="1"/>
    <n v="1.2113498330000001"/>
    <n v="0"/>
    <n v="0"/>
  </r>
  <r>
    <s v="DOT269"/>
    <x v="12"/>
    <s v="Department of Transportation"/>
    <s v="DOT 50 Parking Management Engineering and Capital Project Management"/>
    <x v="0"/>
    <n v="112267"/>
    <n v="11072.12"/>
    <n v="4790.87"/>
    <x v="1"/>
    <n v="1.1226700000000001"/>
    <n v="0.11072120000000001"/>
    <n v="4.7908699999999999E-2"/>
  </r>
  <r>
    <s v="DOT270"/>
    <x v="12"/>
    <s v="Department of Transportation"/>
    <s v="DOT 50 Parking Management Engineering and Capital Project Management"/>
    <x v="0"/>
    <n v="134500"/>
    <n v="0"/>
    <n v="10746.99"/>
    <x v="1"/>
    <n v="1.345"/>
    <n v="0"/>
    <n v="0.10746989999999999"/>
  </r>
  <r>
    <s v="DOT271"/>
    <x v="12"/>
    <s v="Department of Transportation"/>
    <s v="DOT 50 Parking Management Engineering and Capital Project Management"/>
    <x v="0"/>
    <n v="119615.87"/>
    <n v="0"/>
    <n v="0"/>
    <x v="1"/>
    <n v="1.1961587"/>
    <n v="0"/>
    <n v="0"/>
  </r>
  <r>
    <s v="DOT272"/>
    <x v="12"/>
    <s v="Department of Transportation"/>
    <s v="DOT 50 Parking Management Engineering and Capital Project Management"/>
    <x v="0"/>
    <n v="81507.777400000006"/>
    <n v="412.33"/>
    <n v="0"/>
    <x v="2"/>
    <n v="0.81507777400000003"/>
    <n v="4.1232999999999999E-3"/>
    <n v="0"/>
  </r>
  <r>
    <s v="DOT273"/>
    <x v="12"/>
    <s v="Department of Transportation"/>
    <s v="DOT 50 Parking Management Engineering and Capital Project Management"/>
    <x v="0"/>
    <n v="134500"/>
    <n v="0"/>
    <n v="2185.69"/>
    <x v="1"/>
    <n v="1.345"/>
    <n v="0"/>
    <n v="2.1856900000000002E-2"/>
  </r>
  <r>
    <s v="DOT274"/>
    <x v="12"/>
    <s v="Department of Transportation"/>
    <s v="DOT 50 Parking Management Engineering and Capital Project Management"/>
    <x v="0"/>
    <n v="97791.1"/>
    <n v="423.18"/>
    <n v="1227.76"/>
    <x v="2"/>
    <n v="0.97791100000000009"/>
    <n v="4.2318E-3"/>
    <n v="1.22776E-2"/>
  </r>
  <r>
    <s v="DOT275"/>
    <x v="12"/>
    <s v="Department of Transportation"/>
    <s v="DOT 50 Parking Management Engineering and Capital Project Management"/>
    <x v="0"/>
    <n v="66572"/>
    <n v="0"/>
    <n v="4405.46"/>
    <x v="2"/>
    <n v="0.66571999999999998"/>
    <n v="0"/>
    <n v="4.4054599999999999E-2"/>
  </r>
  <r>
    <s v="DOT276"/>
    <x v="12"/>
    <s v="Department of Transportation"/>
    <s v="DOT 50 Parking Management Engineering and Capital Project Management"/>
    <x v="0"/>
    <n v="75621"/>
    <n v="0"/>
    <n v="3568.7"/>
    <x v="2"/>
    <n v="0.75621000000000005"/>
    <n v="0"/>
    <n v="3.5686999999999997E-2"/>
  </r>
  <r>
    <s v="DOT277"/>
    <x v="12"/>
    <s v="Department of Transportation"/>
    <s v="DOT 50 Parking Management Engineering and Capital Project Management"/>
    <x v="0"/>
    <n v="102682"/>
    <n v="526.71"/>
    <n v="3840.56"/>
    <x v="1"/>
    <n v="1.0268200000000001"/>
    <n v="5.2671000000000003E-3"/>
    <n v="3.8405599999999998E-2"/>
  </r>
  <r>
    <s v="DOT278"/>
    <x v="12"/>
    <s v="Department of Transportation"/>
    <s v="DOT 50 Parking Management Engineering and Capital Project Management"/>
    <x v="0"/>
    <n v="89948"/>
    <n v="381.57"/>
    <n v="4260.33"/>
    <x v="2"/>
    <n v="0.89947999999999995"/>
    <n v="3.8157E-3"/>
    <n v="4.2603299999999997E-2"/>
  </r>
  <r>
    <s v="DOT279"/>
    <x v="12"/>
    <s v="Department of Transportation"/>
    <s v="DOT 50 Parking Management Engineering and Capital Project Management"/>
    <x v="0"/>
    <n v="75621"/>
    <n v="54.54"/>
    <n v="0"/>
    <x v="2"/>
    <n v="0.75621000000000005"/>
    <n v="5.4540000000000003E-4"/>
    <n v="0"/>
  </r>
  <r>
    <s v="DOT280"/>
    <x v="12"/>
    <s v="Department of Transportation"/>
    <s v="DOT 50 Parking Management Engineering and Capital Project Management"/>
    <x v="0"/>
    <n v="66572"/>
    <n v="0"/>
    <n v="1916.42"/>
    <x v="2"/>
    <n v="0.66571999999999998"/>
    <n v="0"/>
    <n v="1.9164199999999999E-2"/>
  </r>
  <r>
    <s v="DOT281"/>
    <x v="12"/>
    <s v="Department of Transportation"/>
    <s v="DOT 50 Parking Management Engineering and Capital Project Management"/>
    <x v="0"/>
    <n v="61994.349399999999"/>
    <n v="285.14"/>
    <n v="0"/>
    <x v="2"/>
    <n v="0.61994349400000004"/>
    <n v="2.8514E-3"/>
    <n v="0"/>
  </r>
  <r>
    <s v="DOT282"/>
    <x v="12"/>
    <s v="Department of Transportation"/>
    <s v="DOT 50 Parking Management Engineering and Capital Project Management"/>
    <x v="0"/>
    <n v="67075.352599999998"/>
    <n v="866.09"/>
    <n v="0"/>
    <x v="2"/>
    <n v="0.67075352599999993"/>
    <n v="8.6609000000000009E-3"/>
    <n v="0"/>
  </r>
  <r>
    <s v="DOT283"/>
    <x v="12"/>
    <s v="Department of Transportation"/>
    <s v="DOT 50 Parking Management Engineering and Capital Project Management"/>
    <x v="0"/>
    <n v="84059.532900000006"/>
    <n v="6802.71"/>
    <n v="0"/>
    <x v="2"/>
    <n v="0.840595329"/>
    <n v="6.8027100000000007E-2"/>
    <n v="0"/>
  </r>
  <r>
    <s v="DOT284"/>
    <x v="12"/>
    <s v="Department of Transportation"/>
    <s v="DOT 50 Parking Management Engineering and Capital Project Management"/>
    <x v="0"/>
    <n v="152940"/>
    <n v="0"/>
    <n v="0"/>
    <x v="0"/>
    <n v="1.5294000000000001"/>
    <n v="0"/>
    <n v="0"/>
  </r>
  <r>
    <s v="DOT285"/>
    <x v="12"/>
    <s v="Department of Transportation"/>
    <s v="DOT 50 Parking Management Engineering and Capital Project Management"/>
    <x v="1"/>
    <n v="70245.94"/>
    <n v="298.55"/>
    <n v="0"/>
    <x v="2"/>
    <n v="0.70245940000000007"/>
    <n v="2.9855000000000003E-3"/>
    <n v="0"/>
  </r>
  <r>
    <s v="DOT286"/>
    <x v="12"/>
    <s v="Department of Transportation"/>
    <s v="DOT 50 Parking Management Engineering and Capital Project Management"/>
    <x v="0"/>
    <n v="70120.084000000003"/>
    <n v="1139.57"/>
    <n v="0"/>
    <x v="2"/>
    <n v="0.70120084000000005"/>
    <n v="1.13957E-2"/>
    <n v="0"/>
  </r>
  <r>
    <s v="DOT287"/>
    <x v="12"/>
    <s v="Department of Transportation"/>
    <s v="DOT 50 Parking Management Engineering and Capital Project Management"/>
    <x v="0"/>
    <n v="63000.94"/>
    <n v="281.67"/>
    <n v="0"/>
    <x v="2"/>
    <n v="0.63000940000000005"/>
    <n v="2.8167000000000001E-3"/>
    <n v="0"/>
  </r>
  <r>
    <s v="DOT288"/>
    <x v="12"/>
    <s v="Department of Transportation"/>
    <s v="DOT 50 Parking Management Financial Management"/>
    <x v="1"/>
    <n v="78947"/>
    <n v="0"/>
    <n v="2870.09"/>
    <x v="2"/>
    <n v="0.78947000000000001"/>
    <n v="0"/>
    <n v="2.8700900000000001E-2"/>
  </r>
  <r>
    <s v="DOT289"/>
    <x v="12"/>
    <s v="Department of Transportation"/>
    <s v="DOT 50 Parking Management Financial Management"/>
    <x v="0"/>
    <n v="152940"/>
    <n v="0"/>
    <n v="0"/>
    <x v="0"/>
    <n v="1.5294000000000001"/>
    <n v="0"/>
    <n v="0"/>
  </r>
  <r>
    <s v="DOT290"/>
    <x v="12"/>
    <s v="Department of Transportation"/>
    <s v="DOT 50 Parking Management Financial Management"/>
    <x v="1"/>
    <n v="79768.291200000007"/>
    <n v="0"/>
    <n v="0"/>
    <x v="2"/>
    <n v="0.79768291200000008"/>
    <n v="0"/>
    <n v="0"/>
  </r>
  <r>
    <s v="DOT291"/>
    <x v="12"/>
    <s v="Department of Transportation"/>
    <s v="DOT 50 Parking Management Financial Management"/>
    <x v="0"/>
    <n v="140124.93"/>
    <n v="0"/>
    <n v="0"/>
    <x v="1"/>
    <n v="1.4012492999999999"/>
    <n v="0"/>
    <n v="0"/>
  </r>
  <r>
    <s v="DOT292"/>
    <x v="12"/>
    <s v="Department of Transportation"/>
    <s v="DOT 50 Parking Management Financial Management"/>
    <x v="1"/>
    <n v="61000"/>
    <n v="0"/>
    <n v="0"/>
    <x v="2"/>
    <n v="0.61"/>
    <n v="0"/>
    <n v="0"/>
  </r>
  <r>
    <s v="DOT293"/>
    <x v="12"/>
    <s v="Department of Transportation"/>
    <s v="DOT 50 Parking Management Financial Management"/>
    <x v="1"/>
    <n v="85214.654999999999"/>
    <n v="0"/>
    <n v="0"/>
    <x v="2"/>
    <n v="0.85214654999999995"/>
    <n v="0"/>
    <n v="0"/>
  </r>
  <r>
    <s v="DOT294"/>
    <x v="12"/>
    <s v="Department of Transportation"/>
    <s v="DOT 50 Parking Management Financial Management"/>
    <x v="1"/>
    <n v="100000"/>
    <n v="0"/>
    <n v="0"/>
    <x v="2"/>
    <n v="1"/>
    <n v="0"/>
    <n v="0"/>
  </r>
  <r>
    <s v="DOT295"/>
    <x v="12"/>
    <s v="Department of Transportation"/>
    <s v="DOT 50 Parking Management Financial Management"/>
    <x v="1"/>
    <n v="109000"/>
    <n v="0"/>
    <n v="0"/>
    <x v="1"/>
    <n v="1.0900000000000001"/>
    <n v="0"/>
    <n v="0"/>
  </r>
  <r>
    <s v="DOT296"/>
    <x v="12"/>
    <s v="Department of Transportation"/>
    <s v="DOT 50 Parking Management Financial Management"/>
    <x v="1"/>
    <n v="72000"/>
    <n v="0"/>
    <n v="0"/>
    <x v="2"/>
    <n v="0.72"/>
    <n v="0"/>
    <n v="0"/>
  </r>
  <r>
    <s v="DOT297"/>
    <x v="12"/>
    <s v="Department of Transportation"/>
    <s v="DOT 50 Parking Management Financial Management"/>
    <x v="1"/>
    <n v="91500"/>
    <n v="0"/>
    <n v="0"/>
    <x v="2"/>
    <n v="0.91500000000000004"/>
    <n v="0"/>
    <n v="0"/>
  </r>
  <r>
    <s v="DOT298"/>
    <x v="12"/>
    <s v="Department of Transportation"/>
    <s v="DOT 50 Parking Management Parking Operations"/>
    <x v="0"/>
    <n v="117424"/>
    <n v="0"/>
    <n v="5013.3"/>
    <x v="1"/>
    <n v="1.17424"/>
    <n v="0"/>
    <n v="5.0133000000000004E-2"/>
  </r>
  <r>
    <s v="DOT299"/>
    <x v="12"/>
    <s v="Department of Transportation"/>
    <s v="DOT 50 Parking Management Parking Operations"/>
    <x v="1"/>
    <n v="117424"/>
    <n v="0"/>
    <n v="5013.3"/>
    <x v="1"/>
    <n v="1.17424"/>
    <n v="0"/>
    <n v="5.0133000000000004E-2"/>
  </r>
  <r>
    <s v="DOT300"/>
    <x v="12"/>
    <s v="Department of Transportation"/>
    <s v="DOT 50 Parking Management Parking Operations"/>
    <x v="0"/>
    <n v="75621"/>
    <n v="0"/>
    <n v="1228.8900000000001"/>
    <x v="2"/>
    <n v="0.75621000000000005"/>
    <n v="0"/>
    <n v="1.22889E-2"/>
  </r>
  <r>
    <s v="DOT301"/>
    <x v="12"/>
    <s v="Department of Transportation"/>
    <s v="DOT 50 Parking Management Parking Operations"/>
    <x v="1"/>
    <n v="63839"/>
    <n v="85.08"/>
    <n v="630.41999999999996"/>
    <x v="2"/>
    <n v="0.63839000000000001"/>
    <n v="8.5079999999999997E-4"/>
    <n v="6.3041999999999994E-3"/>
  </r>
  <r>
    <s v="DOT302"/>
    <x v="12"/>
    <s v="Department of Transportation"/>
    <s v="DOT 50 Parking Management Parking Operations"/>
    <x v="0"/>
    <n v="71288"/>
    <n v="0"/>
    <n v="1161.21"/>
    <x v="2"/>
    <n v="0.71287999999999996"/>
    <n v="0"/>
    <n v="1.16121E-2"/>
  </r>
  <r>
    <s v="DOT303"/>
    <x v="12"/>
    <s v="Department of Transportation"/>
    <s v="DOT 50 Parking Management Parking Operations"/>
    <x v="0"/>
    <n v="75621"/>
    <n v="0"/>
    <n v="1228.8900000000001"/>
    <x v="2"/>
    <n v="0.75621000000000005"/>
    <n v="0"/>
    <n v="1.22889E-2"/>
  </r>
  <r>
    <s v="DOT304"/>
    <x v="12"/>
    <s v="Department of Transportation"/>
    <s v="DOT 50 Parking Management Parking Operations"/>
    <x v="0"/>
    <n v="69707.914099999995"/>
    <n v="0"/>
    <n v="0"/>
    <x v="2"/>
    <n v="0.6970791409999999"/>
    <n v="0"/>
    <n v="0"/>
  </r>
  <r>
    <s v="DOT305"/>
    <x v="12"/>
    <s v="Department of Transportation"/>
    <s v="DOT 50 Parking Management Parking Operations"/>
    <x v="0"/>
    <n v="69442"/>
    <n v="0"/>
    <n v="5490.05"/>
    <x v="2"/>
    <n v="0.69442000000000004"/>
    <n v="0"/>
    <n v="5.4900500000000005E-2"/>
  </r>
  <r>
    <s v="DOT306"/>
    <x v="12"/>
    <s v="Department of Transportation"/>
    <s v="DOT 50 Parking Management Parking Operations"/>
    <x v="0"/>
    <n v="86103"/>
    <n v="0"/>
    <n v="1399.19"/>
    <x v="2"/>
    <n v="0.86102999999999996"/>
    <n v="0"/>
    <n v="1.39919E-2"/>
  </r>
  <r>
    <s v="DOT307"/>
    <x v="12"/>
    <s v="Department of Transportation"/>
    <s v="DOT 50 Parking Management Parking Operations"/>
    <x v="1"/>
    <n v="57194.964800000002"/>
    <n v="0"/>
    <n v="0"/>
    <x v="2"/>
    <n v="0.57194964800000003"/>
    <n v="0"/>
    <n v="0"/>
  </r>
  <r>
    <s v="DOT308"/>
    <x v="12"/>
    <s v="Department of Transportation"/>
    <s v="DOT 50 Parking Management Parking Operations"/>
    <x v="0"/>
    <n v="82390.414600000004"/>
    <n v="0"/>
    <n v="0"/>
    <x v="2"/>
    <n v="0.82390414600000006"/>
    <n v="0"/>
    <n v="0"/>
  </r>
  <r>
    <s v="DOT309"/>
    <x v="12"/>
    <s v="Department of Transportation"/>
    <s v="DOT 50 Parking Management Parking Operations"/>
    <x v="1"/>
    <n v="52182.386599999998"/>
    <n v="0"/>
    <n v="0"/>
    <x v="2"/>
    <n v="0.52182386599999997"/>
    <n v="0"/>
    <n v="0"/>
  </r>
  <r>
    <s v="DOT310"/>
    <x v="12"/>
    <s v="Department of Transportation"/>
    <s v="DOT 50 Parking Management Parking Operations"/>
    <x v="0"/>
    <n v="136796.41"/>
    <n v="0"/>
    <n v="0"/>
    <x v="1"/>
    <n v="1.3679641"/>
    <n v="0"/>
    <n v="0"/>
  </r>
  <r>
    <s v="DOT311"/>
    <x v="12"/>
    <s v="Department of Transportation"/>
    <s v="DOT 50 Parking Management Parking Operations"/>
    <x v="1"/>
    <n v="89654.569499999998"/>
    <n v="0"/>
    <n v="0"/>
    <x v="2"/>
    <n v="0.89654569500000003"/>
    <n v="0"/>
    <n v="0"/>
  </r>
  <r>
    <s v="DOT312"/>
    <x v="12"/>
    <s v="Department of Transportation"/>
    <s v="DOT 50 Parking Management Parking Operations"/>
    <x v="0"/>
    <n v="52260.42"/>
    <n v="342.6"/>
    <n v="0"/>
    <x v="2"/>
    <n v="0.52260419999999996"/>
    <n v="3.4260000000000002E-3"/>
    <n v="0"/>
  </r>
  <r>
    <s v="DOT313"/>
    <x v="12"/>
    <s v="Department of Transportation"/>
    <s v="DOT 50 Parking Management Parking Operations"/>
    <x v="0"/>
    <n v="62119"/>
    <n v="0"/>
    <n v="0"/>
    <x v="2"/>
    <n v="0.62119000000000002"/>
    <n v="0"/>
    <n v="0"/>
  </r>
  <r>
    <s v="DOT314"/>
    <x v="12"/>
    <s v="Department of Transportation"/>
    <s v="DOT 50 Ride On Operations"/>
    <x v="0"/>
    <n v="154277.79999999999"/>
    <n v="0"/>
    <n v="0"/>
    <x v="0"/>
    <n v="1.542778"/>
    <n v="0"/>
    <n v="0"/>
  </r>
  <r>
    <s v="DOT315"/>
    <x v="12"/>
    <s v="Department of Transportation"/>
    <s v="DOT 50 Sign and Marking Shop"/>
    <x v="0"/>
    <n v="75621"/>
    <n v="7843.19"/>
    <n v="1039.83"/>
    <x v="2"/>
    <n v="0.75621000000000005"/>
    <n v="7.8431899999999999E-2"/>
    <n v="1.0398299999999999E-2"/>
  </r>
  <r>
    <s v="DOT316"/>
    <x v="12"/>
    <s v="Department of Transportation"/>
    <s v="DOT 50 Sign and Marking Shop"/>
    <x v="0"/>
    <n v="65961.849700000006"/>
    <n v="3801.8"/>
    <n v="0"/>
    <x v="2"/>
    <n v="0.65961849700000008"/>
    <n v="3.8018000000000003E-2"/>
    <n v="0"/>
  </r>
  <r>
    <s v="DOT317"/>
    <x v="12"/>
    <s v="Department of Transportation"/>
    <s v="DOT 50 Sign and Marking Shop"/>
    <x v="0"/>
    <n v="82436"/>
    <n v="0"/>
    <n v="4554.5600000000004"/>
    <x v="2"/>
    <n v="0.82435999999999998"/>
    <n v="0"/>
    <n v="4.5545600000000006E-2"/>
  </r>
  <r>
    <s v="DOT318"/>
    <x v="12"/>
    <s v="Department of Transportation"/>
    <s v="DOT 50 Sign and Marking Shop"/>
    <x v="0"/>
    <n v="69442"/>
    <n v="1603.89"/>
    <n v="781.29"/>
    <x v="2"/>
    <n v="0.69442000000000004"/>
    <n v="1.6038900000000002E-2"/>
    <n v="7.8128999999999994E-3"/>
  </r>
  <r>
    <s v="DOT319"/>
    <x v="12"/>
    <s v="Department of Transportation"/>
    <s v="DOT 50 Sign and Marking Shop"/>
    <x v="0"/>
    <n v="65333"/>
    <n v="6869.15"/>
    <n v="0"/>
    <x v="2"/>
    <n v="0.65332999999999997"/>
    <n v="6.8691500000000003E-2"/>
    <n v="0"/>
  </r>
  <r>
    <s v="DOT320"/>
    <x v="12"/>
    <s v="Department of Transportation"/>
    <s v="DOT 50 Sign and Marking Shop"/>
    <x v="0"/>
    <n v="48833.936399999999"/>
    <n v="1405.46"/>
    <n v="0"/>
    <x v="3"/>
    <n v="0.488339364"/>
    <n v="1.40546E-2"/>
    <n v="0"/>
  </r>
  <r>
    <s v="DOT321"/>
    <x v="12"/>
    <s v="Department of Transportation"/>
    <s v="DOT 50 Sign and Marking Shop"/>
    <x v="0"/>
    <n v="81829.305300000007"/>
    <n v="1779.21"/>
    <n v="0"/>
    <x v="2"/>
    <n v="0.8182930530000001"/>
    <n v="1.7792100000000002E-2"/>
    <n v="0"/>
  </r>
  <r>
    <s v="DOT322"/>
    <x v="12"/>
    <s v="Department of Transportation"/>
    <s v="DOT 50 Sign and Marking Shop"/>
    <x v="0"/>
    <n v="81829.305300000007"/>
    <n v="1779.21"/>
    <n v="0"/>
    <x v="2"/>
    <n v="0.8182930530000001"/>
    <n v="1.7792100000000002E-2"/>
    <n v="0"/>
  </r>
  <r>
    <s v="DOT323"/>
    <x v="12"/>
    <s v="Department of Transportation"/>
    <s v="DOT 50 Sign and Marking Shop"/>
    <x v="0"/>
    <n v="71867.278399999996"/>
    <n v="4277.25"/>
    <n v="0"/>
    <x v="2"/>
    <n v="0.71867278400000001"/>
    <n v="4.2772499999999998E-2"/>
    <n v="0"/>
  </r>
  <r>
    <s v="DOT324"/>
    <x v="12"/>
    <s v="Department of Transportation"/>
    <s v="DOT 50 Sign and Marking Shop"/>
    <x v="0"/>
    <n v="54333"/>
    <n v="1653.67"/>
    <n v="0"/>
    <x v="2"/>
    <n v="0.54332999999999998"/>
    <n v="1.6536700000000001E-2"/>
    <n v="0"/>
  </r>
  <r>
    <s v="DOT325"/>
    <x v="12"/>
    <s v="Department of Transportation"/>
    <s v="DOT 50 Sign and Marking Shop"/>
    <x v="0"/>
    <n v="54333"/>
    <n v="2739.05"/>
    <n v="0"/>
    <x v="2"/>
    <n v="0.54332999999999998"/>
    <n v="2.7390500000000002E-2"/>
    <n v="0"/>
  </r>
  <r>
    <s v="DOT326"/>
    <x v="12"/>
    <s v="Department of Transportation"/>
    <s v="DOT 50 Traffic Engineering and Operations"/>
    <x v="1"/>
    <n v="69442"/>
    <n v="0"/>
    <n v="3276.15"/>
    <x v="2"/>
    <n v="0.69442000000000004"/>
    <n v="0"/>
    <n v="3.2761499999999999E-2"/>
  </r>
  <r>
    <s v="DOT327"/>
    <x v="12"/>
    <s v="Department of Transportation"/>
    <s v="DOT 50 Traffic Engineering and Operations"/>
    <x v="1"/>
    <n v="61233.791400000002"/>
    <n v="0"/>
    <n v="0"/>
    <x v="2"/>
    <n v="0.61233791400000004"/>
    <n v="0"/>
    <n v="0"/>
  </r>
  <r>
    <s v="DOT328"/>
    <x v="12"/>
    <s v="Department of Transportation"/>
    <s v="DOT 50 Traffic Engineering and Operations"/>
    <x v="1"/>
    <n v="81799.174499999994"/>
    <n v="0"/>
    <n v="0"/>
    <x v="2"/>
    <n v="0.81799174499999994"/>
    <n v="0"/>
    <n v="0"/>
  </r>
  <r>
    <s v="DOT329"/>
    <x v="12"/>
    <s v="Department of Transportation"/>
    <s v="DOT 50 Traffic Engineering and Operations"/>
    <x v="0"/>
    <n v="175873"/>
    <n v="0"/>
    <n v="0"/>
    <x v="0"/>
    <n v="1.7587299999999999"/>
    <n v="0"/>
    <n v="0"/>
  </r>
  <r>
    <s v="DOT330"/>
    <x v="12"/>
    <s v="Department of Transportation"/>
    <s v="DOT 50 Traffic Engineering and Operations Management Services"/>
    <x v="1"/>
    <n v="152940"/>
    <n v="0"/>
    <n v="0"/>
    <x v="0"/>
    <n v="1.5294000000000001"/>
    <n v="0"/>
    <n v="0"/>
  </r>
  <r>
    <s v="DOT331"/>
    <x v="12"/>
    <s v="Department of Transportation"/>
    <s v="DOT 50 Traffic Engineering and Operations Management Services"/>
    <x v="1"/>
    <n v="117424"/>
    <n v="0"/>
    <n v="5013.3"/>
    <x v="1"/>
    <n v="1.17424"/>
    <n v="0"/>
    <n v="5.0133000000000004E-2"/>
  </r>
  <r>
    <s v="DOT332"/>
    <x v="12"/>
    <s v="Department of Transportation"/>
    <s v="DOT 50 Traffic Engineering and Operations Management Services"/>
    <x v="1"/>
    <n v="107367"/>
    <n v="9421.68"/>
    <n v="0"/>
    <x v="1"/>
    <n v="1.0736699999999999"/>
    <n v="9.4216800000000003E-2"/>
    <n v="0"/>
  </r>
  <r>
    <s v="DOT333"/>
    <x v="12"/>
    <s v="Department of Transportation"/>
    <s v="DOT 50 Transit Gaithersburg Ride On"/>
    <x v="0"/>
    <n v="82017"/>
    <n v="10408.19"/>
    <n v="0"/>
    <x v="2"/>
    <n v="0.82016999999999995"/>
    <n v="0.1040819"/>
    <n v="0"/>
  </r>
  <r>
    <s v="DOT334"/>
    <x v="12"/>
    <s v="Department of Transportation"/>
    <s v="DOT 50 Traffic Engineering and Operations Management Services"/>
    <x v="0"/>
    <n v="122842"/>
    <n v="0"/>
    <n v="0"/>
    <x v="1"/>
    <n v="1.2284200000000001"/>
    <n v="0"/>
    <n v="0"/>
  </r>
  <r>
    <s v="DOT335"/>
    <x v="12"/>
    <s v="Department of Transportation"/>
    <s v="DOT 50 Traffic Engineering Design and Operations"/>
    <x v="1"/>
    <n v="117424"/>
    <n v="0"/>
    <n v="5580.66"/>
    <x v="1"/>
    <n v="1.17424"/>
    <n v="0"/>
    <n v="5.5806599999999998E-2"/>
  </r>
  <r>
    <s v="DOT336"/>
    <x v="12"/>
    <s v="Department of Transportation"/>
    <s v="DOT 50 Traffic Engineering Design and Operations"/>
    <x v="0"/>
    <n v="117424"/>
    <n v="0"/>
    <n v="1908.14"/>
    <x v="1"/>
    <n v="1.17424"/>
    <n v="0"/>
    <n v="1.9081400000000002E-2"/>
  </r>
  <r>
    <s v="DOT337"/>
    <x v="12"/>
    <s v="Department of Transportation"/>
    <s v="DOT 50 Traffic Engineering Design and Operations"/>
    <x v="0"/>
    <n v="152940"/>
    <n v="0"/>
    <n v="0"/>
    <x v="0"/>
    <n v="1.5294000000000001"/>
    <n v="0"/>
    <n v="0"/>
  </r>
  <r>
    <s v="DOT338"/>
    <x v="12"/>
    <s v="Department of Transportation"/>
    <s v="DOT 50 Traffic Engineering Design and Operations"/>
    <x v="0"/>
    <n v="88329.99"/>
    <n v="1329.8"/>
    <n v="0"/>
    <x v="2"/>
    <n v="0.88329990000000003"/>
    <n v="1.3297999999999999E-2"/>
    <n v="0"/>
  </r>
  <r>
    <s v="DOT339"/>
    <x v="12"/>
    <s v="Department of Transportation"/>
    <s v="DOT 50 Traffic Engineering Design and Operations"/>
    <x v="0"/>
    <n v="84827.96"/>
    <n v="4728.3599999999997"/>
    <n v="0"/>
    <x v="2"/>
    <n v="0.84827960000000002"/>
    <n v="4.7283599999999995E-2"/>
    <n v="0"/>
  </r>
  <r>
    <s v="DOT340"/>
    <x v="12"/>
    <s v="Department of Transportation"/>
    <s v="DOT 50 Traffic Engineering Design and Operations"/>
    <x v="1"/>
    <n v="58313.711300000003"/>
    <n v="3218.24"/>
    <n v="0"/>
    <x v="2"/>
    <n v="0.58313711300000004"/>
    <n v="3.21824E-2"/>
    <n v="0"/>
  </r>
  <r>
    <s v="DOT341"/>
    <x v="12"/>
    <s v="Department of Transportation"/>
    <s v="DOT 50 Traffic Engineering Design and Operations"/>
    <x v="0"/>
    <n v="97229.185400000002"/>
    <n v="0"/>
    <n v="0"/>
    <x v="2"/>
    <n v="0.97229185400000007"/>
    <n v="0"/>
    <n v="0"/>
  </r>
  <r>
    <s v="DOT342"/>
    <x v="12"/>
    <s v="Department of Transportation"/>
    <s v="DOT 50 Traffic Engineering Design and Operations"/>
    <x v="1"/>
    <n v="64341.97"/>
    <n v="0"/>
    <n v="0"/>
    <x v="2"/>
    <n v="0.64341970000000004"/>
    <n v="0"/>
    <n v="0"/>
  </r>
  <r>
    <s v="DOT343"/>
    <x v="12"/>
    <s v="Department of Transportation"/>
    <s v="DOT 50 Traffic Engineering Studies Section"/>
    <x v="0"/>
    <n v="98228"/>
    <n v="0"/>
    <n v="7554.36"/>
    <x v="2"/>
    <n v="0.98228000000000004"/>
    <n v="0"/>
    <n v="7.5543600000000002E-2"/>
  </r>
  <r>
    <s v="DOT344"/>
    <x v="12"/>
    <s v="Department of Transportation"/>
    <s v="DOT 50 Traffic Engineering Studies Section"/>
    <x v="0"/>
    <n v="97579.8"/>
    <n v="9434.24"/>
    <n v="0"/>
    <x v="2"/>
    <n v="0.97579800000000005"/>
    <n v="9.4342399999999993E-2"/>
    <n v="0"/>
  </r>
  <r>
    <s v="DOT345"/>
    <x v="12"/>
    <s v="Department of Transportation"/>
    <s v="DOT 50 Traffic Engineering Studies Section"/>
    <x v="0"/>
    <n v="117424"/>
    <n v="0"/>
    <n v="3610.38"/>
    <x v="1"/>
    <n v="1.17424"/>
    <n v="0"/>
    <n v="3.6103799999999998E-2"/>
  </r>
  <r>
    <s v="DOT346"/>
    <x v="12"/>
    <s v="Department of Transportation"/>
    <s v="DOT 50 Traffic Engineering Studies Section"/>
    <x v="0"/>
    <n v="86103"/>
    <n v="198.59"/>
    <n v="4076.04"/>
    <x v="2"/>
    <n v="0.86102999999999996"/>
    <n v="1.9859000000000001E-3"/>
    <n v="4.0760400000000002E-2"/>
  </r>
  <r>
    <s v="DOT347"/>
    <x v="12"/>
    <s v="Department of Transportation"/>
    <s v="DOT 50 Traffic Engineering Studies Section"/>
    <x v="0"/>
    <n v="80210.078099999999"/>
    <n v="3868.15"/>
    <n v="0"/>
    <x v="2"/>
    <n v="0.80210078100000004"/>
    <n v="3.8681500000000001E-2"/>
    <n v="0"/>
  </r>
  <r>
    <s v="DOT348"/>
    <x v="12"/>
    <s v="Department of Transportation"/>
    <s v="DOT 50 Traffic Engineering Studies Section"/>
    <x v="0"/>
    <n v="149352.85"/>
    <n v="0"/>
    <n v="0"/>
    <x v="1"/>
    <n v="1.4935285"/>
    <n v="0"/>
    <n v="0"/>
  </r>
  <r>
    <s v="DOT349"/>
    <x v="12"/>
    <s v="Department of Transportation"/>
    <s v="DOT 50 Traffic Engineering Studies Section"/>
    <x v="0"/>
    <n v="117424"/>
    <n v="0"/>
    <n v="0"/>
    <x v="1"/>
    <n v="1.17424"/>
    <n v="0"/>
    <n v="0"/>
  </r>
  <r>
    <s v="DOT350"/>
    <x v="12"/>
    <s v="Department of Transportation"/>
    <s v="DOT 50 Traffic Engineering Studies Section"/>
    <x v="0"/>
    <n v="107781.7525"/>
    <n v="0"/>
    <n v="0"/>
    <x v="1"/>
    <n v="1.0778175249999999"/>
    <n v="0"/>
    <n v="0"/>
  </r>
  <r>
    <s v="DOT351"/>
    <x v="12"/>
    <s v="Department of Transportation"/>
    <s v="DOT 50 Traffic Engineering Studies Section"/>
    <x v="0"/>
    <n v="67682.559899999993"/>
    <n v="0"/>
    <n v="0"/>
    <x v="2"/>
    <n v="0.67682559899999994"/>
    <n v="0"/>
    <n v="0"/>
  </r>
  <r>
    <s v="DOT352"/>
    <x v="12"/>
    <s v="Department of Transportation"/>
    <s v="DOT 50 Traffic Engineering Studies Section"/>
    <x v="1"/>
    <n v="99473.691099999996"/>
    <n v="0"/>
    <n v="0"/>
    <x v="2"/>
    <n v="0.99473691099999995"/>
    <n v="0"/>
    <n v="0"/>
  </r>
  <r>
    <s v="DOT353"/>
    <x v="12"/>
    <s v="Department of Transportation"/>
    <s v="DOT 50 Traffic Engineering Studies Section"/>
    <x v="0"/>
    <n v="107367"/>
    <n v="85572.160000000003"/>
    <n v="0"/>
    <x v="1"/>
    <n v="1.0736699999999999"/>
    <n v="0.85572160000000008"/>
    <n v="0"/>
  </r>
  <r>
    <s v="DOT354"/>
    <x v="12"/>
    <s v="Department of Transportation"/>
    <s v="DOT 50 Traffic Engineering Studies Section"/>
    <x v="0"/>
    <n v="77675.679999999993"/>
    <n v="14564.53"/>
    <n v="0"/>
    <x v="2"/>
    <n v="0.77675679999999991"/>
    <n v="0.14564530000000001"/>
    <n v="0"/>
  </r>
  <r>
    <s v="DOT355"/>
    <x v="12"/>
    <s v="Department of Transportation"/>
    <s v="DOT 50 Traffic Engineering Studies Section"/>
    <x v="0"/>
    <n v="95200.272899999996"/>
    <n v="0"/>
    <n v="0"/>
    <x v="2"/>
    <n v="0.95200272899999994"/>
    <n v="0"/>
    <n v="0"/>
  </r>
  <r>
    <s v="DOT356"/>
    <x v="12"/>
    <s v="Department of Transportation"/>
    <s v="DOT 50 Traffic Engineering Studies Section"/>
    <x v="0"/>
    <n v="115855.31"/>
    <n v="0"/>
    <n v="0"/>
    <x v="1"/>
    <n v="1.1585531"/>
    <n v="0"/>
    <n v="0"/>
  </r>
  <r>
    <s v="DOT357"/>
    <x v="12"/>
    <s v="Department of Transportation"/>
    <s v="DOT 50 Traffic Engineering Studies Section"/>
    <x v="0"/>
    <n v="90000"/>
    <n v="0"/>
    <n v="0"/>
    <x v="2"/>
    <n v="0.9"/>
    <n v="0"/>
    <n v="0"/>
  </r>
  <r>
    <s v="DOT358"/>
    <x v="12"/>
    <s v="Department of Transportation"/>
    <s v="DOT 50 Traffic Engineering Studies Section"/>
    <x v="1"/>
    <n v="120333"/>
    <n v="0"/>
    <n v="0"/>
    <x v="1"/>
    <n v="1.20333"/>
    <n v="0"/>
    <n v="0"/>
  </r>
  <r>
    <s v="DOT359"/>
    <x v="12"/>
    <s v="Department of Transportation"/>
    <s v="DOT 50 Traffic Engineering Studies Section"/>
    <x v="0"/>
    <n v="96400"/>
    <n v="347.61"/>
    <n v="0"/>
    <x v="2"/>
    <n v="0.96399999999999997"/>
    <n v="3.4761000000000002E-3"/>
    <n v="0"/>
  </r>
  <r>
    <s v="DOT360"/>
    <x v="12"/>
    <s v="Department of Transportation"/>
    <s v="DOT 50 Transit Central Communication"/>
    <x v="0"/>
    <n v="86103"/>
    <n v="8616.14"/>
    <n v="215.26"/>
    <x v="2"/>
    <n v="0.86102999999999996"/>
    <n v="8.6161399999999999E-2"/>
    <n v="2.1525999999999997E-3"/>
  </r>
  <r>
    <s v="DOT361"/>
    <x v="12"/>
    <s v="Department of Transportation"/>
    <s v="DOT 50 Transit Central Communication"/>
    <x v="0"/>
    <n v="115113.0297"/>
    <n v="0"/>
    <n v="0"/>
    <x v="1"/>
    <n v="1.1511302969999999"/>
    <n v="0"/>
    <n v="0"/>
  </r>
  <r>
    <s v="DOT362"/>
    <x v="12"/>
    <s v="Department of Transportation"/>
    <s v="DOT 50 Transit Central Communication"/>
    <x v="1"/>
    <n v="86103"/>
    <n v="20397.22"/>
    <n v="6147.94"/>
    <x v="2"/>
    <n v="0.86102999999999996"/>
    <n v="0.20397220000000002"/>
    <n v="6.1479399999999997E-2"/>
  </r>
  <r>
    <s v="DOT363"/>
    <x v="12"/>
    <s v="Department of Transportation"/>
    <s v="DOT 50 Transit Central Communication"/>
    <x v="0"/>
    <n v="84632.44"/>
    <n v="19116.79"/>
    <n v="0"/>
    <x v="2"/>
    <n v="0.84632439999999998"/>
    <n v="0.1911679"/>
    <n v="0"/>
  </r>
  <r>
    <s v="DOT364"/>
    <x v="12"/>
    <s v="Department of Transportation"/>
    <s v="DOT 50 Transit Central Communication"/>
    <x v="0"/>
    <n v="124157.63"/>
    <n v="0"/>
    <n v="0"/>
    <x v="1"/>
    <n v="1.2415763"/>
    <n v="0"/>
    <n v="0"/>
  </r>
  <r>
    <s v="DOT365"/>
    <x v="12"/>
    <s v="Department of Transportation"/>
    <s v="DOT 50 Transit Central Communication"/>
    <x v="0"/>
    <n v="91017"/>
    <n v="21202.84"/>
    <n v="0"/>
    <x v="2"/>
    <n v="0.91017000000000003"/>
    <n v="0.21202840000000001"/>
    <n v="0"/>
  </r>
  <r>
    <s v="DOT366"/>
    <x v="12"/>
    <s v="Department of Transportation"/>
    <s v="DOT 50 Transit Central Communication"/>
    <x v="1"/>
    <n v="90517"/>
    <n v="8692.11"/>
    <n v="0"/>
    <x v="2"/>
    <n v="0.90517000000000003"/>
    <n v="8.6921100000000001E-2"/>
    <n v="0"/>
  </r>
  <r>
    <s v="DOT367"/>
    <x v="12"/>
    <s v="Department of Transportation"/>
    <s v="DOT 50 Transit Central Communication"/>
    <x v="0"/>
    <n v="86103"/>
    <n v="12010.08"/>
    <n v="1399.19"/>
    <x v="2"/>
    <n v="0.86102999999999996"/>
    <n v="0.12010079999999999"/>
    <n v="1.39919E-2"/>
  </r>
  <r>
    <s v="DOT368"/>
    <x v="12"/>
    <s v="Department of Transportation"/>
    <s v="DOT 50 Transit Central Communication"/>
    <x v="0"/>
    <n v="86103"/>
    <n v="15668.94"/>
    <n v="6836.38"/>
    <x v="2"/>
    <n v="0.86102999999999996"/>
    <n v="0.15668940000000001"/>
    <n v="6.8363800000000002E-2"/>
  </r>
  <r>
    <s v="DOT369"/>
    <x v="12"/>
    <s v="Department of Transportation"/>
    <s v="DOT 50 Transit Central Communication"/>
    <x v="1"/>
    <n v="86103"/>
    <n v="24985.87"/>
    <n v="0"/>
    <x v="2"/>
    <n v="0.86102999999999996"/>
    <n v="0.24985869999999999"/>
    <n v="0"/>
  </r>
  <r>
    <s v="DOT370"/>
    <x v="12"/>
    <s v="Department of Transportation"/>
    <s v="DOT 50 Transit Central Communication"/>
    <x v="0"/>
    <n v="86103"/>
    <n v="18741.669999999998"/>
    <n v="0"/>
    <x v="2"/>
    <n v="0.86102999999999996"/>
    <n v="0.18741669999999999"/>
    <n v="0"/>
  </r>
  <r>
    <s v="DOT371"/>
    <x v="12"/>
    <s v="Department of Transportation"/>
    <s v="DOT 50 Transit Central Communication"/>
    <x v="1"/>
    <n v="86103"/>
    <n v="10953.23"/>
    <n v="0"/>
    <x v="2"/>
    <n v="0.86102999999999996"/>
    <n v="0.1095323"/>
    <n v="0"/>
  </r>
  <r>
    <s v="DOT372"/>
    <x v="12"/>
    <s v="Department of Transportation"/>
    <s v="DOT 50 Transit Central Communication"/>
    <x v="0"/>
    <n v="84059.532900000006"/>
    <n v="9244.01"/>
    <n v="0"/>
    <x v="2"/>
    <n v="0.840595329"/>
    <n v="9.2440099999999997E-2"/>
    <n v="0"/>
  </r>
  <r>
    <s v="DOT373"/>
    <x v="12"/>
    <s v="Department of Transportation"/>
    <s v="DOT 50 Transit Central Communication"/>
    <x v="0"/>
    <n v="76988.475000000006"/>
    <n v="6936.6"/>
    <n v="0"/>
    <x v="2"/>
    <n v="0.76988475000000001"/>
    <n v="6.9365999999999997E-2"/>
    <n v="0"/>
  </r>
  <r>
    <s v="DOT374"/>
    <x v="12"/>
    <s v="Department of Transportation"/>
    <s v="DOT 50 Transit COS Marketing"/>
    <x v="0"/>
    <n v="117424"/>
    <n v="0"/>
    <n v="0"/>
    <x v="1"/>
    <n v="1.17424"/>
    <n v="0"/>
    <n v="0"/>
  </r>
  <r>
    <s v="DOT375"/>
    <x v="12"/>
    <s v="Department of Transportation"/>
    <s v="DOT 50 Transit COS Marketing"/>
    <x v="0"/>
    <n v="69868.7"/>
    <n v="0"/>
    <n v="0"/>
    <x v="2"/>
    <n v="0.69868699999999995"/>
    <n v="0"/>
    <n v="0"/>
  </r>
  <r>
    <s v="DOT376"/>
    <x v="12"/>
    <s v="Department of Transportation"/>
    <s v="DOT 50 Transit COS Marketing"/>
    <x v="1"/>
    <n v="72266.404899999994"/>
    <n v="0"/>
    <n v="0"/>
    <x v="2"/>
    <n v="0.72266404899999992"/>
    <n v="0"/>
    <n v="0"/>
  </r>
  <r>
    <s v="DOT377"/>
    <x v="12"/>
    <s v="Department of Transportation"/>
    <s v="DOT 50 Transit COS Marketing"/>
    <x v="1"/>
    <n v="97356.9"/>
    <n v="0"/>
    <n v="0"/>
    <x v="2"/>
    <n v="0.97356899999999991"/>
    <n v="0"/>
    <n v="0"/>
  </r>
  <r>
    <s v="DOT378"/>
    <x v="12"/>
    <s v="Department of Transportation"/>
    <s v="DOT 50 Transit COS Passenger Facilities"/>
    <x v="0"/>
    <n v="86103"/>
    <n v="268.5"/>
    <n v="0"/>
    <x v="2"/>
    <n v="0.86102999999999996"/>
    <n v="2.6849999999999999E-3"/>
    <n v="0"/>
  </r>
  <r>
    <s v="DOT379"/>
    <x v="12"/>
    <s v="Department of Transportation"/>
    <s v="DOT 50 Transit COS Passenger Facilities"/>
    <x v="0"/>
    <n v="82436"/>
    <n v="0"/>
    <n v="6539.54"/>
    <x v="2"/>
    <n v="0.82435999999999998"/>
    <n v="0"/>
    <n v="6.5395400000000006E-2"/>
  </r>
  <r>
    <s v="DOT380"/>
    <x v="12"/>
    <s v="Department of Transportation"/>
    <s v="DOT 50 Transit COS Passenger Facilities"/>
    <x v="0"/>
    <n v="114857.25169999999"/>
    <n v="0"/>
    <n v="0"/>
    <x v="1"/>
    <n v="1.1485725169999998"/>
    <n v="0"/>
    <n v="0"/>
  </r>
  <r>
    <s v="DOT381"/>
    <x v="12"/>
    <s v="Department of Transportation"/>
    <s v="DOT 50 Transit COS Passenger Facilities"/>
    <x v="0"/>
    <n v="66384.320399999997"/>
    <n v="129.4"/>
    <n v="0"/>
    <x v="2"/>
    <n v="0.66384320399999996"/>
    <n v="1.294E-3"/>
    <n v="0"/>
  </r>
  <r>
    <s v="DOT382"/>
    <x v="12"/>
    <s v="Department of Transportation"/>
    <s v="DOT 50 Transit COS Taxicab Regulation"/>
    <x v="0"/>
    <n v="109389.9071"/>
    <n v="0"/>
    <n v="0"/>
    <x v="1"/>
    <n v="1.0938990710000001"/>
    <n v="0"/>
    <n v="0"/>
  </r>
  <r>
    <s v="DOT383"/>
    <x v="12"/>
    <s v="Department of Transportation"/>
    <s v="DOT 50 Transit COS Taxicab Regulation"/>
    <x v="0"/>
    <n v="107367"/>
    <n v="14421.42"/>
    <n v="0"/>
    <x v="1"/>
    <n v="1.0736699999999999"/>
    <n v="0.14421420000000001"/>
    <n v="0"/>
  </r>
  <r>
    <s v="DOT384"/>
    <x v="12"/>
    <s v="Department of Transportation"/>
    <s v="DOT 50 Transit COS Taxicab Regulation"/>
    <x v="0"/>
    <n v="93986"/>
    <n v="0"/>
    <n v="0"/>
    <x v="2"/>
    <n v="0.93986000000000003"/>
    <n v="0"/>
    <n v="0"/>
  </r>
  <r>
    <s v="DOT385"/>
    <x v="12"/>
    <s v="Department of Transportation"/>
    <s v="DOT 50 Transit COS Taxicab Regulation"/>
    <x v="0"/>
    <n v="76624"/>
    <n v="0"/>
    <n v="0"/>
    <x v="2"/>
    <n v="0.76624000000000003"/>
    <n v="0"/>
    <n v="0"/>
  </r>
  <r>
    <s v="DOT386"/>
    <x v="12"/>
    <s v="Department of Transportation"/>
    <s v="DOT 50 Transit Customer Operations and Support"/>
    <x v="0"/>
    <n v="151768.75"/>
    <n v="0"/>
    <n v="0"/>
    <x v="0"/>
    <n v="1.5176875000000001"/>
    <n v="0"/>
    <n v="0"/>
  </r>
  <r>
    <s v="DOT387"/>
    <x v="12"/>
    <s v="Department of Transportation"/>
    <s v="DOT 50 Transit Fare Media"/>
    <x v="1"/>
    <n v="79218.7"/>
    <n v="0"/>
    <n v="0"/>
    <x v="2"/>
    <n v="0.79218699999999997"/>
    <n v="0"/>
    <n v="0"/>
  </r>
  <r>
    <s v="DOT388"/>
    <x v="12"/>
    <s v="Department of Transportation"/>
    <s v="DOT 50 Transit Gaithersburg Ride On"/>
    <x v="0"/>
    <n v="146688.67000000001"/>
    <n v="0"/>
    <n v="0"/>
    <x v="1"/>
    <n v="1.4668867000000001"/>
    <n v="0"/>
    <n v="0"/>
  </r>
  <r>
    <s v="DOT389"/>
    <x v="12"/>
    <s v="Department of Transportation"/>
    <s v="DOT 50 Transit Gaithersburg Ride On"/>
    <x v="0"/>
    <n v="83017"/>
    <n v="19013.28"/>
    <n v="0"/>
    <x v="2"/>
    <n v="0.83016999999999996"/>
    <n v="0.19013279999999999"/>
    <n v="0"/>
  </r>
  <r>
    <s v="DOT390"/>
    <x v="12"/>
    <s v="Department of Transportation"/>
    <s v="DOT 50 Transit Gaithersburg Ride On"/>
    <x v="0"/>
    <n v="83017"/>
    <n v="18706.7"/>
    <n v="0"/>
    <x v="2"/>
    <n v="0.83016999999999996"/>
    <n v="0.18706700000000001"/>
    <n v="0"/>
  </r>
  <r>
    <s v="DOT391"/>
    <x v="12"/>
    <s v="Department of Transportation"/>
    <s v="DOT 50 Transit Gaithersburg Ride On"/>
    <x v="0"/>
    <n v="58751"/>
    <n v="419.76"/>
    <n v="4613.45"/>
    <x v="2"/>
    <n v="0.58750999999999998"/>
    <n v="4.1976000000000001E-3"/>
    <n v="4.6134499999999995E-2"/>
  </r>
  <r>
    <s v="DOT392"/>
    <x v="12"/>
    <s v="Department of Transportation"/>
    <s v="DOT 50 Transit Gaithersburg Ride On"/>
    <x v="0"/>
    <n v="84017"/>
    <n v="45545.29"/>
    <n v="0"/>
    <x v="2"/>
    <n v="0.84016999999999997"/>
    <n v="0.45545289999999999"/>
    <n v="0"/>
  </r>
  <r>
    <s v="DOT393"/>
    <x v="12"/>
    <s v="Department of Transportation"/>
    <s v="DOT 50 Transit Gaithersburg Ride On"/>
    <x v="1"/>
    <n v="98228.003299999997"/>
    <n v="5137.33"/>
    <n v="0"/>
    <x v="2"/>
    <n v="0.982280033"/>
    <n v="5.1373299999999997E-2"/>
    <n v="0"/>
  </r>
  <r>
    <s v="DOT394"/>
    <x v="12"/>
    <s v="Department of Transportation"/>
    <s v="DOT 50 Transit Gaithersburg Ride On"/>
    <x v="0"/>
    <n v="85017"/>
    <n v="24144.36"/>
    <n v="0"/>
    <x v="2"/>
    <n v="0.85016999999999998"/>
    <n v="0.24144360000000001"/>
    <n v="0"/>
  </r>
  <r>
    <s v="DOT395"/>
    <x v="12"/>
    <s v="Department of Transportation"/>
    <s v="DOT 50 Transit Gaithersburg Ride On"/>
    <x v="0"/>
    <n v="83017"/>
    <n v="14010.88"/>
    <n v="0"/>
    <x v="2"/>
    <n v="0.83016999999999996"/>
    <n v="0.14010880000000001"/>
    <n v="0"/>
  </r>
  <r>
    <s v="DOT396"/>
    <x v="12"/>
    <s v="Department of Transportation"/>
    <s v="DOT 50 Transit Gaithersburg Ride On"/>
    <x v="0"/>
    <n v="98228"/>
    <n v="10918.03"/>
    <n v="0"/>
    <x v="2"/>
    <n v="0.98228000000000004"/>
    <n v="0.10918030000000001"/>
    <n v="0"/>
  </r>
  <r>
    <s v="DOT397"/>
    <x v="12"/>
    <s v="Department of Transportation"/>
    <s v="DOT 50 Transit Gaithersburg Ride On"/>
    <x v="0"/>
    <n v="85017"/>
    <n v="7988.33"/>
    <n v="0"/>
    <x v="2"/>
    <n v="0.85016999999999998"/>
    <n v="7.9883300000000004E-2"/>
    <n v="0"/>
  </r>
  <r>
    <s v="DOT398"/>
    <x v="12"/>
    <s v="Department of Transportation"/>
    <s v="DOT 50 Transit Gaithersburg Ride On"/>
    <x v="0"/>
    <n v="85017"/>
    <n v="8003.87"/>
    <n v="0"/>
    <x v="2"/>
    <n v="0.85016999999999998"/>
    <n v="8.0038700000000004E-2"/>
    <n v="0"/>
  </r>
  <r>
    <s v="DOT399"/>
    <x v="12"/>
    <s v="Department of Transportation"/>
    <s v="DOT 50 Transit Gaithersburg Ride On"/>
    <x v="1"/>
    <n v="98228"/>
    <n v="2313.21"/>
    <n v="0"/>
    <x v="2"/>
    <n v="0.98228000000000004"/>
    <n v="2.3132099999999999E-2"/>
    <n v="0"/>
  </r>
  <r>
    <s v="DOT400"/>
    <x v="12"/>
    <s v="Department of Transportation"/>
    <s v="DOT 50 Transit Gaithersburg Ride On"/>
    <x v="0"/>
    <n v="91017"/>
    <n v="2302.86"/>
    <n v="0"/>
    <x v="2"/>
    <n v="0.91017000000000003"/>
    <n v="2.30286E-2"/>
    <n v="0"/>
  </r>
  <r>
    <s v="DOT401"/>
    <x v="12"/>
    <s v="Department of Transportation"/>
    <s v="DOT 50 Transit Gaithersburg Ride On"/>
    <x v="0"/>
    <n v="83017"/>
    <n v="3689.01"/>
    <n v="0"/>
    <x v="2"/>
    <n v="0.83016999999999996"/>
    <n v="3.6890100000000002E-2"/>
    <n v="0"/>
  </r>
  <r>
    <s v="DOT402"/>
    <x v="12"/>
    <s v="Department of Transportation"/>
    <s v="DOT 50 Transit Gaithersburg Ride On"/>
    <x v="1"/>
    <n v="85017"/>
    <n v="15019.93"/>
    <n v="0"/>
    <x v="2"/>
    <n v="0.85016999999999998"/>
    <n v="0.15019930000000001"/>
    <n v="0"/>
  </r>
  <r>
    <s v="DOT403"/>
    <x v="12"/>
    <s v="Department of Transportation"/>
    <s v="DOT 50 Transit Gaithersburg Ride On"/>
    <x v="0"/>
    <n v="84017"/>
    <n v="9009.86"/>
    <n v="0"/>
    <x v="2"/>
    <n v="0.84016999999999997"/>
    <n v="9.0098600000000001E-2"/>
    <n v="0"/>
  </r>
  <r>
    <s v="DOT404"/>
    <x v="12"/>
    <s v="Department of Transportation"/>
    <s v="DOT 50 Transit Gaithersburg Ride On"/>
    <x v="0"/>
    <n v="82017"/>
    <n v="16637.060000000001"/>
    <n v="0"/>
    <x v="2"/>
    <n v="0.82016999999999995"/>
    <n v="0.16637060000000001"/>
    <n v="0"/>
  </r>
  <r>
    <s v="DOT405"/>
    <x v="12"/>
    <s v="Department of Transportation"/>
    <s v="DOT 50 Transit Gaithersburg Ride On"/>
    <x v="0"/>
    <n v="91017"/>
    <n v="26618.1"/>
    <n v="0"/>
    <x v="2"/>
    <n v="0.91017000000000003"/>
    <n v="0.266181"/>
    <n v="0"/>
  </r>
  <r>
    <s v="DOT406"/>
    <x v="12"/>
    <s v="Department of Transportation"/>
    <s v="DOT 50 Transit Gaithersburg Ride On"/>
    <x v="0"/>
    <n v="82017"/>
    <n v="38414.28"/>
    <n v="0"/>
    <x v="2"/>
    <n v="0.82016999999999995"/>
    <n v="0.38414280000000001"/>
    <n v="0"/>
  </r>
  <r>
    <s v="DOT407"/>
    <x v="12"/>
    <s v="Department of Transportation"/>
    <s v="DOT 50 Transit Gaithersburg Ride On"/>
    <x v="0"/>
    <n v="83017"/>
    <n v="15603.2"/>
    <n v="0"/>
    <x v="2"/>
    <n v="0.83016999999999996"/>
    <n v="0.156032"/>
    <n v="0"/>
  </r>
  <r>
    <s v="DOT408"/>
    <x v="12"/>
    <s v="Department of Transportation"/>
    <s v="DOT 50 Transit Gaithersburg Ride On"/>
    <x v="1"/>
    <n v="90517"/>
    <n v="12379.83"/>
    <n v="0"/>
    <x v="2"/>
    <n v="0.90517000000000003"/>
    <n v="0.1237983"/>
    <n v="0"/>
  </r>
  <r>
    <s v="DOT409"/>
    <x v="12"/>
    <s v="Department of Transportation"/>
    <s v="DOT 50 Transit Gaithersburg Ride On"/>
    <x v="0"/>
    <n v="83017"/>
    <n v="15245.16"/>
    <n v="0"/>
    <x v="2"/>
    <n v="0.83016999999999996"/>
    <n v="0.15245159999999999"/>
    <n v="0"/>
  </r>
  <r>
    <s v="DOT410"/>
    <x v="12"/>
    <s v="Department of Transportation"/>
    <s v="DOT 50 Transit Gaithersburg Ride On"/>
    <x v="0"/>
    <n v="91017"/>
    <n v="30845.26"/>
    <n v="0"/>
    <x v="2"/>
    <n v="0.91017000000000003"/>
    <n v="0.30845259999999997"/>
    <n v="0"/>
  </r>
  <r>
    <s v="DOT411"/>
    <x v="12"/>
    <s v="Department of Transportation"/>
    <s v="DOT 50 Transit Gaithersburg Ride On"/>
    <x v="1"/>
    <n v="98228"/>
    <n v="1582.46"/>
    <n v="0"/>
    <x v="2"/>
    <n v="0.98228000000000004"/>
    <n v="1.5824600000000001E-2"/>
    <n v="0"/>
  </r>
  <r>
    <s v="DOT412"/>
    <x v="12"/>
    <s v="Department of Transportation"/>
    <s v="DOT 50 Transit Gaithersburg Ride On"/>
    <x v="0"/>
    <n v="85017"/>
    <n v="858.17"/>
    <n v="0"/>
    <x v="2"/>
    <n v="0.85016999999999998"/>
    <n v="8.5816999999999994E-3"/>
    <n v="0"/>
  </r>
  <r>
    <s v="DOT413"/>
    <x v="12"/>
    <s v="Department of Transportation"/>
    <s v="DOT 50 Transit Gaithersburg Ride On"/>
    <x v="0"/>
    <n v="81017"/>
    <n v="3967.36"/>
    <n v="0"/>
    <x v="2"/>
    <n v="0.81016999999999995"/>
    <n v="3.9673600000000003E-2"/>
    <n v="0"/>
  </r>
  <r>
    <s v="DOT414"/>
    <x v="12"/>
    <s v="Department of Transportation"/>
    <s v="DOT 50 Transit Gaithersburg Ride On"/>
    <x v="0"/>
    <n v="83017"/>
    <n v="29378.400000000001"/>
    <n v="0"/>
    <x v="2"/>
    <n v="0.83016999999999996"/>
    <n v="0.29378399999999999"/>
    <n v="0"/>
  </r>
  <r>
    <s v="DOT415"/>
    <x v="12"/>
    <s v="Department of Transportation"/>
    <s v="DOT 50 Transit Gaithersburg Ride On"/>
    <x v="1"/>
    <n v="85017"/>
    <n v="47544.02"/>
    <n v="0"/>
    <x v="2"/>
    <n v="0.85016999999999998"/>
    <n v="0.47544019999999998"/>
    <n v="0"/>
  </r>
  <r>
    <s v="DOT416"/>
    <x v="12"/>
    <s v="Department of Transportation"/>
    <s v="DOT 50 Transit Gaithersburg Ride On"/>
    <x v="0"/>
    <n v="81017"/>
    <n v="20117.25"/>
    <n v="0"/>
    <x v="2"/>
    <n v="0.81016999999999995"/>
    <n v="0.2011725"/>
    <n v="0"/>
  </r>
  <r>
    <s v="DOT417"/>
    <x v="12"/>
    <s v="Department of Transportation"/>
    <s v="DOT 50 Transit Gaithersburg Ride On"/>
    <x v="0"/>
    <n v="98228"/>
    <n v="2481.88"/>
    <n v="4186.8900000000003"/>
    <x v="2"/>
    <n v="0.98228000000000004"/>
    <n v="2.4818800000000002E-2"/>
    <n v="4.1868900000000001E-2"/>
  </r>
  <r>
    <s v="DOT418"/>
    <x v="12"/>
    <s v="Department of Transportation"/>
    <s v="DOT 50 Transit Gaithersburg Ride On"/>
    <x v="1"/>
    <n v="85017"/>
    <n v="51.22"/>
    <n v="0"/>
    <x v="2"/>
    <n v="0.85016999999999998"/>
    <n v="5.1219999999999998E-4"/>
    <n v="0"/>
  </r>
  <r>
    <s v="DOT419"/>
    <x v="12"/>
    <s v="Department of Transportation"/>
    <s v="DOT 50 Transit Gaithersburg Ride On"/>
    <x v="0"/>
    <n v="85017"/>
    <n v="20618.52"/>
    <n v="0"/>
    <x v="2"/>
    <n v="0.85016999999999998"/>
    <n v="0.20618520000000001"/>
    <n v="0"/>
  </r>
  <r>
    <s v="DOT420"/>
    <x v="12"/>
    <s v="Department of Transportation"/>
    <s v="DOT 50 Transit Gaithersburg Ride On"/>
    <x v="0"/>
    <n v="82017"/>
    <n v="53242.1"/>
    <n v="0"/>
    <x v="2"/>
    <n v="0.82016999999999995"/>
    <n v="0.53242100000000003"/>
    <n v="0"/>
  </r>
  <r>
    <s v="DOT421"/>
    <x v="12"/>
    <s v="Department of Transportation"/>
    <s v="DOT 50 Transit Gaithersburg Ride On"/>
    <x v="1"/>
    <n v="82017"/>
    <n v="22771.24"/>
    <n v="0"/>
    <x v="2"/>
    <n v="0.82016999999999995"/>
    <n v="0.22771240000000001"/>
    <n v="0"/>
  </r>
  <r>
    <s v="DOT422"/>
    <x v="12"/>
    <s v="Department of Transportation"/>
    <s v="DOT 50 Transit Gaithersburg Ride On"/>
    <x v="0"/>
    <n v="83017"/>
    <n v="25723.66"/>
    <n v="0"/>
    <x v="2"/>
    <n v="0.83016999999999996"/>
    <n v="0.25723659999999998"/>
    <n v="0"/>
  </r>
  <r>
    <s v="DOT423"/>
    <x v="12"/>
    <s v="Department of Transportation"/>
    <s v="DOT 50 Transit Gaithersburg Ride On"/>
    <x v="0"/>
    <n v="85017"/>
    <n v="13535.51"/>
    <n v="0"/>
    <x v="2"/>
    <n v="0.85016999999999998"/>
    <n v="0.13535510000000001"/>
    <n v="0"/>
  </r>
  <r>
    <s v="DOT424"/>
    <x v="12"/>
    <s v="Department of Transportation"/>
    <s v="DOT 50 Transit Gaithersburg Ride On"/>
    <x v="0"/>
    <n v="85017"/>
    <n v="26758.6"/>
    <n v="0"/>
    <x v="2"/>
    <n v="0.85016999999999998"/>
    <n v="0.26758599999999999"/>
    <n v="0"/>
  </r>
  <r>
    <s v="DOT425"/>
    <x v="12"/>
    <s v="Department of Transportation"/>
    <s v="DOT 50 Transit Gaithersburg Ride On"/>
    <x v="0"/>
    <n v="85017"/>
    <n v="8281.56"/>
    <n v="0"/>
    <x v="2"/>
    <n v="0.85016999999999998"/>
    <n v="8.2815599999999989E-2"/>
    <n v="0"/>
  </r>
  <r>
    <s v="DOT426"/>
    <x v="12"/>
    <s v="Department of Transportation"/>
    <s v="DOT 50 Transit Gaithersburg Ride On"/>
    <x v="1"/>
    <n v="98228"/>
    <n v="2605.58"/>
    <n v="4186.8900000000003"/>
    <x v="2"/>
    <n v="0.98228000000000004"/>
    <n v="2.60558E-2"/>
    <n v="4.1868900000000001E-2"/>
  </r>
  <r>
    <s v="DOT427"/>
    <x v="12"/>
    <s v="Department of Transportation"/>
    <s v="DOT 50 Transit Gaithersburg Ride On"/>
    <x v="1"/>
    <n v="84017"/>
    <n v="14558.12"/>
    <n v="0"/>
    <x v="2"/>
    <n v="0.84016999999999997"/>
    <n v="0.14558120000000002"/>
    <n v="0"/>
  </r>
  <r>
    <s v="DOT428"/>
    <x v="12"/>
    <s v="Department of Transportation"/>
    <s v="DOT 50 Transit Gaithersburg Ride On"/>
    <x v="0"/>
    <n v="85017"/>
    <n v="44159.48"/>
    <n v="0"/>
    <x v="2"/>
    <n v="0.85016999999999998"/>
    <n v="0.44159480000000001"/>
    <n v="0"/>
  </r>
  <r>
    <s v="DOT429"/>
    <x v="12"/>
    <s v="Department of Transportation"/>
    <s v="DOT 50 Transit Gaithersburg Ride On"/>
    <x v="0"/>
    <n v="83017"/>
    <n v="20881.34"/>
    <n v="0"/>
    <x v="2"/>
    <n v="0.83016999999999996"/>
    <n v="0.20881340000000001"/>
    <n v="0"/>
  </r>
  <r>
    <s v="DOT430"/>
    <x v="12"/>
    <s v="Department of Transportation"/>
    <s v="DOT 50 Transit Gaithersburg Ride On"/>
    <x v="1"/>
    <n v="78947"/>
    <n v="512.01"/>
    <n v="3732.58"/>
    <x v="2"/>
    <n v="0.78947000000000001"/>
    <n v="5.1200999999999998E-3"/>
    <n v="3.7325799999999999E-2"/>
  </r>
  <r>
    <s v="DOT431"/>
    <x v="12"/>
    <s v="Department of Transportation"/>
    <s v="DOT 50 Transit Gaithersburg Ride On"/>
    <x v="1"/>
    <n v="84017"/>
    <n v="8885.5300000000007"/>
    <n v="0"/>
    <x v="2"/>
    <n v="0.84016999999999997"/>
    <n v="8.8855300000000012E-2"/>
    <n v="0"/>
  </r>
  <r>
    <s v="DOT432"/>
    <x v="12"/>
    <s v="Department of Transportation"/>
    <s v="DOT 50 Transit Gaithersburg Ride On"/>
    <x v="0"/>
    <n v="82017"/>
    <n v="61820.14"/>
    <n v="0"/>
    <x v="2"/>
    <n v="0.82016999999999995"/>
    <n v="0.61820140000000001"/>
    <n v="0"/>
  </r>
  <r>
    <s v="DOT433"/>
    <x v="12"/>
    <s v="Department of Transportation"/>
    <s v="DOT 50 Transit Gaithersburg Ride On"/>
    <x v="0"/>
    <n v="82017"/>
    <n v="9729.16"/>
    <n v="0"/>
    <x v="2"/>
    <n v="0.82016999999999995"/>
    <n v="9.7291599999999992E-2"/>
    <n v="0"/>
  </r>
  <r>
    <s v="DOT434"/>
    <x v="12"/>
    <s v="Department of Transportation"/>
    <s v="DOT 50 Transit Gaithersburg Ride On"/>
    <x v="0"/>
    <n v="82017"/>
    <n v="18290.13"/>
    <n v="0"/>
    <x v="2"/>
    <n v="0.82016999999999995"/>
    <n v="0.18290130000000002"/>
    <n v="0"/>
  </r>
  <r>
    <s v="DOT435"/>
    <x v="12"/>
    <s v="Department of Transportation"/>
    <s v="DOT 50 Transit Gaithersburg Ride On"/>
    <x v="0"/>
    <n v="85017"/>
    <n v="35746.33"/>
    <n v="0"/>
    <x v="2"/>
    <n v="0.85016999999999998"/>
    <n v="0.35746330000000004"/>
    <n v="0"/>
  </r>
  <r>
    <s v="DOT436"/>
    <x v="12"/>
    <s v="Department of Transportation"/>
    <s v="DOT 50 Transit Gaithersburg Ride On"/>
    <x v="1"/>
    <n v="82017"/>
    <n v="0"/>
    <n v="0"/>
    <x v="2"/>
    <n v="0.82016999999999995"/>
    <n v="0"/>
    <n v="0"/>
  </r>
  <r>
    <s v="DOT437"/>
    <x v="12"/>
    <s v="Department of Transportation"/>
    <s v="DOT 50 Transit Gaithersburg Ride On"/>
    <x v="0"/>
    <n v="82017"/>
    <n v="12990.19"/>
    <n v="0"/>
    <x v="2"/>
    <n v="0.82016999999999995"/>
    <n v="0.12990190000000001"/>
    <n v="0"/>
  </r>
  <r>
    <s v="DOT438"/>
    <x v="12"/>
    <s v="Department of Transportation"/>
    <s v="DOT 50 Transit Gaithersburg Ride On"/>
    <x v="0"/>
    <n v="85017"/>
    <n v="3692.68"/>
    <n v="0"/>
    <x v="2"/>
    <n v="0.85016999999999998"/>
    <n v="3.6926799999999996E-2"/>
    <n v="0"/>
  </r>
  <r>
    <s v="DOT439"/>
    <x v="12"/>
    <s v="Department of Transportation"/>
    <s v="DOT 50 Transit Gaithersburg Ride On"/>
    <x v="0"/>
    <n v="85017"/>
    <n v="35889.74"/>
    <n v="0"/>
    <x v="2"/>
    <n v="0.85016999999999998"/>
    <n v="0.35889739999999998"/>
    <n v="0"/>
  </r>
  <r>
    <s v="DOT440"/>
    <x v="12"/>
    <s v="Department of Transportation"/>
    <s v="DOT 50 Transit Gaithersburg Ride On"/>
    <x v="0"/>
    <n v="85017"/>
    <n v="1835.11"/>
    <n v="0"/>
    <x v="2"/>
    <n v="0.85016999999999998"/>
    <n v="1.8351099999999999E-2"/>
    <n v="0"/>
  </r>
  <r>
    <s v="DOT441"/>
    <x v="12"/>
    <s v="Department of Transportation"/>
    <s v="DOT 50 Transit Gaithersburg Ride On"/>
    <x v="0"/>
    <n v="83017"/>
    <n v="30417.18"/>
    <n v="0"/>
    <x v="2"/>
    <n v="0.83016999999999996"/>
    <n v="0.30417179999999999"/>
    <n v="0"/>
  </r>
  <r>
    <s v="DOT442"/>
    <x v="12"/>
    <s v="Department of Transportation"/>
    <s v="DOT 50 Transit Gaithersburg Ride On"/>
    <x v="0"/>
    <n v="83017"/>
    <n v="14610.07"/>
    <n v="0"/>
    <x v="2"/>
    <n v="0.83016999999999996"/>
    <n v="0.1461007"/>
    <n v="0"/>
  </r>
  <r>
    <s v="DOT443"/>
    <x v="12"/>
    <s v="Department of Transportation"/>
    <s v="DOT 50 Transit Gaithersburg Ride On"/>
    <x v="0"/>
    <n v="85017"/>
    <n v="50368.5"/>
    <n v="0"/>
    <x v="2"/>
    <n v="0.85016999999999998"/>
    <n v="0.50368500000000005"/>
    <n v="0"/>
  </r>
  <r>
    <s v="DOT444"/>
    <x v="12"/>
    <s v="Department of Transportation"/>
    <s v="DOT 50 Transit Gaithersburg Ride On"/>
    <x v="0"/>
    <n v="84017"/>
    <n v="68795.240000000005"/>
    <n v="368"/>
    <x v="2"/>
    <n v="0.84016999999999997"/>
    <n v="0.68795240000000002"/>
    <n v="3.6800000000000001E-3"/>
  </r>
  <r>
    <s v="DOT445"/>
    <x v="12"/>
    <s v="Department of Transportation"/>
    <s v="DOT 50 Transit Gaithersburg Ride On"/>
    <x v="0"/>
    <n v="84017"/>
    <n v="31377.14"/>
    <n v="0"/>
    <x v="2"/>
    <n v="0.84016999999999997"/>
    <n v="0.31377139999999998"/>
    <n v="0"/>
  </r>
  <r>
    <s v="DOT446"/>
    <x v="12"/>
    <s v="Department of Transportation"/>
    <s v="DOT 50 Transit Gaithersburg Ride On"/>
    <x v="0"/>
    <n v="82017"/>
    <n v="20632.810000000001"/>
    <n v="0"/>
    <x v="2"/>
    <n v="0.82016999999999995"/>
    <n v="0.20632810000000001"/>
    <n v="0"/>
  </r>
  <r>
    <s v="DOT447"/>
    <x v="12"/>
    <s v="Department of Transportation"/>
    <s v="DOT 50 Transit Gaithersburg Ride On"/>
    <x v="0"/>
    <n v="91017"/>
    <n v="18960.22"/>
    <n v="0"/>
    <x v="2"/>
    <n v="0.91017000000000003"/>
    <n v="0.1896022"/>
    <n v="0"/>
  </r>
  <r>
    <s v="DOT448"/>
    <x v="12"/>
    <s v="Department of Transportation"/>
    <s v="DOT 50 Transit Gaithersburg Ride On"/>
    <x v="0"/>
    <n v="98228"/>
    <n v="8304.73"/>
    <n v="0"/>
    <x v="2"/>
    <n v="0.98228000000000004"/>
    <n v="8.3047299999999991E-2"/>
    <n v="0"/>
  </r>
  <r>
    <s v="DOT449"/>
    <x v="12"/>
    <s v="Department of Transportation"/>
    <s v="DOT 50 Transit Gaithersburg Ride On"/>
    <x v="1"/>
    <n v="85017"/>
    <n v="3396.72"/>
    <n v="0"/>
    <x v="2"/>
    <n v="0.85016999999999998"/>
    <n v="3.3967199999999996E-2"/>
    <n v="0"/>
  </r>
  <r>
    <s v="DOT450"/>
    <x v="12"/>
    <s v="Department of Transportation"/>
    <s v="DOT 50 Transit Gaithersburg Ride On"/>
    <x v="0"/>
    <n v="83017"/>
    <n v="54733.95"/>
    <n v="0"/>
    <x v="2"/>
    <n v="0.83016999999999996"/>
    <n v="0.54733949999999998"/>
    <n v="0"/>
  </r>
  <r>
    <s v="DOT451"/>
    <x v="12"/>
    <s v="Department of Transportation"/>
    <s v="DOT 50 Transit Gaithersburg Ride On"/>
    <x v="1"/>
    <n v="82017"/>
    <n v="5247.63"/>
    <n v="0"/>
    <x v="2"/>
    <n v="0.82016999999999995"/>
    <n v="5.2476300000000003E-2"/>
    <n v="0"/>
  </r>
  <r>
    <s v="DOT452"/>
    <x v="12"/>
    <s v="Department of Transportation"/>
    <s v="DOT 50 Transit Gaithersburg Ride On"/>
    <x v="0"/>
    <n v="83017"/>
    <n v="50787.51"/>
    <n v="0"/>
    <x v="2"/>
    <n v="0.83016999999999996"/>
    <n v="0.50787510000000002"/>
    <n v="0"/>
  </r>
  <r>
    <s v="DOT453"/>
    <x v="12"/>
    <s v="Department of Transportation"/>
    <s v="DOT 50 Transit Gaithersburg Ride On"/>
    <x v="0"/>
    <n v="83017"/>
    <n v="35213.78"/>
    <n v="0"/>
    <x v="2"/>
    <n v="0.83016999999999996"/>
    <n v="0.3521378"/>
    <n v="0"/>
  </r>
  <r>
    <s v="DOT454"/>
    <x v="12"/>
    <s v="Department of Transportation"/>
    <s v="DOT 50 Transit Gaithersburg Ride On"/>
    <x v="0"/>
    <n v="82017"/>
    <n v="21899.759999999998"/>
    <n v="0"/>
    <x v="2"/>
    <n v="0.82016999999999995"/>
    <n v="0.21899759999999999"/>
    <n v="0"/>
  </r>
  <r>
    <s v="DOT455"/>
    <x v="12"/>
    <s v="Department of Transportation"/>
    <s v="DOT 50 Transit Gaithersburg Ride On"/>
    <x v="0"/>
    <n v="85017"/>
    <n v="35574.69"/>
    <n v="0"/>
    <x v="2"/>
    <n v="0.85016999999999998"/>
    <n v="0.35574690000000003"/>
    <n v="0"/>
  </r>
  <r>
    <s v="DOT456"/>
    <x v="12"/>
    <s v="Department of Transportation"/>
    <s v="DOT 50 Transit Gaithersburg Ride On"/>
    <x v="1"/>
    <n v="85017"/>
    <n v="48912.62"/>
    <n v="0"/>
    <x v="2"/>
    <n v="0.85016999999999998"/>
    <n v="0.48912620000000001"/>
    <n v="0"/>
  </r>
  <r>
    <s v="DOT457"/>
    <x v="12"/>
    <s v="Department of Transportation"/>
    <s v="DOT 50 Transit Gaithersburg Ride On"/>
    <x v="0"/>
    <n v="82017"/>
    <n v="6317.88"/>
    <n v="0"/>
    <x v="2"/>
    <n v="0.82016999999999995"/>
    <n v="6.3178800000000007E-2"/>
    <n v="0"/>
  </r>
  <r>
    <s v="DOT458"/>
    <x v="12"/>
    <s v="Department of Transportation"/>
    <s v="DOT 50 Transit Gaithersburg Ride On"/>
    <x v="0"/>
    <n v="83017"/>
    <n v="36259.279999999999"/>
    <n v="0"/>
    <x v="2"/>
    <n v="0.83016999999999996"/>
    <n v="0.36259279999999999"/>
    <n v="0"/>
  </r>
  <r>
    <s v="DOT459"/>
    <x v="12"/>
    <s v="Department of Transportation"/>
    <s v="DOT 50 Transit Gaithersburg Ride On"/>
    <x v="0"/>
    <n v="85017"/>
    <n v="5887.75"/>
    <n v="0"/>
    <x v="2"/>
    <n v="0.85016999999999998"/>
    <n v="5.8877499999999999E-2"/>
    <n v="0"/>
  </r>
  <r>
    <s v="DOT460"/>
    <x v="12"/>
    <s v="Department of Transportation"/>
    <s v="DOT 50 Transit Gaithersburg Ride On"/>
    <x v="0"/>
    <n v="84017"/>
    <n v="37306.19"/>
    <n v="0"/>
    <x v="2"/>
    <n v="0.84016999999999997"/>
    <n v="0.3730619"/>
    <n v="0"/>
  </r>
  <r>
    <s v="DOT461"/>
    <x v="12"/>
    <s v="Department of Transportation"/>
    <s v="DOT 50 Transit Gaithersburg Ride On"/>
    <x v="0"/>
    <n v="98228"/>
    <n v="0"/>
    <n v="942.48"/>
    <x v="2"/>
    <n v="0.98228000000000004"/>
    <n v="0"/>
    <n v="9.4248000000000005E-3"/>
  </r>
  <r>
    <s v="DOT462"/>
    <x v="12"/>
    <s v="Department of Transportation"/>
    <s v="DOT 50 Transit Gaithersburg Ride On"/>
    <x v="0"/>
    <n v="82017"/>
    <n v="0"/>
    <n v="0"/>
    <x v="2"/>
    <n v="0.82016999999999995"/>
    <n v="0"/>
    <n v="0"/>
  </r>
  <r>
    <s v="DOT463"/>
    <x v="12"/>
    <s v="Department of Transportation"/>
    <s v="DOT 50 Transit Gaithersburg Ride On"/>
    <x v="0"/>
    <n v="85017"/>
    <n v="569.55999999999995"/>
    <n v="0"/>
    <x v="2"/>
    <n v="0.85016999999999998"/>
    <n v="5.6955999999999994E-3"/>
    <n v="0"/>
  </r>
  <r>
    <s v="DOT464"/>
    <x v="12"/>
    <s v="Department of Transportation"/>
    <s v="DOT 50 Transit Gaithersburg Ride On"/>
    <x v="1"/>
    <n v="84017"/>
    <n v="11930.51"/>
    <n v="0"/>
    <x v="2"/>
    <n v="0.84016999999999997"/>
    <n v="0.1193051"/>
    <n v="0"/>
  </r>
  <r>
    <s v="DOT465"/>
    <x v="12"/>
    <s v="Department of Transportation"/>
    <s v="DOT 50 Transit Gaithersburg Ride On"/>
    <x v="0"/>
    <n v="82017"/>
    <n v="14244.1"/>
    <n v="0"/>
    <x v="2"/>
    <n v="0.82016999999999995"/>
    <n v="0.14244100000000001"/>
    <n v="0"/>
  </r>
  <r>
    <s v="DOT466"/>
    <x v="12"/>
    <s v="Department of Transportation"/>
    <s v="DOT 50 Transit Gaithersburg Ride On"/>
    <x v="0"/>
    <n v="82017"/>
    <n v="23058.09"/>
    <n v="0"/>
    <x v="2"/>
    <n v="0.82016999999999995"/>
    <n v="0.23058090000000001"/>
    <n v="0"/>
  </r>
  <r>
    <s v="DOT467"/>
    <x v="12"/>
    <s v="Department of Transportation"/>
    <s v="DOT 50 Transit Gaithersburg Ride On"/>
    <x v="0"/>
    <n v="83017"/>
    <n v="12775.59"/>
    <n v="0"/>
    <x v="2"/>
    <n v="0.83016999999999996"/>
    <n v="0.12775590000000001"/>
    <n v="0"/>
  </r>
  <r>
    <s v="DOT468"/>
    <x v="12"/>
    <s v="Department of Transportation"/>
    <s v="DOT 50 Transit Gaithersburg Ride On"/>
    <x v="0"/>
    <n v="82017"/>
    <n v="11460.07"/>
    <n v="0"/>
    <x v="2"/>
    <n v="0.82016999999999995"/>
    <n v="0.1146007"/>
    <n v="0"/>
  </r>
  <r>
    <s v="DOT469"/>
    <x v="12"/>
    <s v="Department of Transportation"/>
    <s v="DOT 50 Transit Gaithersburg Ride On"/>
    <x v="0"/>
    <n v="82017"/>
    <n v="34405.99"/>
    <n v="0"/>
    <x v="2"/>
    <n v="0.82016999999999995"/>
    <n v="0.34405989999999997"/>
    <n v="0"/>
  </r>
  <r>
    <s v="DOT470"/>
    <x v="12"/>
    <s v="Department of Transportation"/>
    <s v="DOT 50 Transit Gaithersburg Ride On"/>
    <x v="0"/>
    <n v="82017"/>
    <n v="6304.23"/>
    <n v="0"/>
    <x v="2"/>
    <n v="0.82016999999999995"/>
    <n v="6.3042299999999996E-2"/>
    <n v="0"/>
  </r>
  <r>
    <s v="DOT471"/>
    <x v="12"/>
    <s v="Department of Transportation"/>
    <s v="DOT 50 Transit Gaithersburg Ride On"/>
    <x v="1"/>
    <n v="83017"/>
    <n v="21492.58"/>
    <n v="0"/>
    <x v="2"/>
    <n v="0.83016999999999996"/>
    <n v="0.21492580000000003"/>
    <n v="0"/>
  </r>
  <r>
    <s v="DOT472"/>
    <x v="12"/>
    <s v="Department of Transportation"/>
    <s v="DOT 50 Transit Gaithersburg Ride On"/>
    <x v="0"/>
    <n v="83017"/>
    <n v="16894.93"/>
    <n v="0"/>
    <x v="2"/>
    <n v="0.83016999999999996"/>
    <n v="0.1689493"/>
    <n v="0"/>
  </r>
  <r>
    <s v="DOT473"/>
    <x v="12"/>
    <s v="Department of Transportation"/>
    <s v="DOT 50 Transit Gaithersburg Ride On"/>
    <x v="0"/>
    <n v="85017"/>
    <n v="28447.17"/>
    <n v="0"/>
    <x v="2"/>
    <n v="0.85016999999999998"/>
    <n v="0.28447169999999999"/>
    <n v="0"/>
  </r>
  <r>
    <s v="DOT474"/>
    <x v="12"/>
    <s v="Department of Transportation"/>
    <s v="DOT 50 Transit Gaithersburg Ride On"/>
    <x v="0"/>
    <n v="78684"/>
    <n v="6773.81"/>
    <n v="0"/>
    <x v="2"/>
    <n v="0.78683999999999998"/>
    <n v="6.7738100000000009E-2"/>
    <n v="0"/>
  </r>
  <r>
    <s v="DOT475"/>
    <x v="12"/>
    <s v="Department of Transportation"/>
    <s v="DOT 50 Transit Gaithersburg Ride On"/>
    <x v="1"/>
    <n v="83017"/>
    <n v="2596.15"/>
    <n v="0"/>
    <x v="2"/>
    <n v="0.83016999999999996"/>
    <n v="2.5961500000000002E-2"/>
    <n v="0"/>
  </r>
  <r>
    <s v="DOT476"/>
    <x v="12"/>
    <s v="Department of Transportation"/>
    <s v="DOT 50 Transit Gaithersburg Ride On"/>
    <x v="0"/>
    <n v="85017"/>
    <n v="14190.98"/>
    <n v="0"/>
    <x v="2"/>
    <n v="0.85016999999999998"/>
    <n v="0.1419098"/>
    <n v="0"/>
  </r>
  <r>
    <s v="DOT477"/>
    <x v="12"/>
    <s v="Department of Transportation"/>
    <s v="DOT 50 Transit Gaithersburg Ride On"/>
    <x v="0"/>
    <n v="82017"/>
    <n v="1349.22"/>
    <n v="0"/>
    <x v="2"/>
    <n v="0.82016999999999995"/>
    <n v="1.3492200000000001E-2"/>
    <n v="0"/>
  </r>
  <r>
    <s v="DOT478"/>
    <x v="12"/>
    <s v="Department of Transportation"/>
    <s v="DOT 50 Transit Gaithersburg Ride On"/>
    <x v="0"/>
    <n v="85017"/>
    <n v="6760.2"/>
    <n v="0"/>
    <x v="2"/>
    <n v="0.85016999999999998"/>
    <n v="6.7601999999999995E-2"/>
    <n v="0"/>
  </r>
  <r>
    <s v="DOT479"/>
    <x v="12"/>
    <s v="Department of Transportation"/>
    <s v="DOT 50 Transit Gaithersburg Ride On"/>
    <x v="0"/>
    <n v="82017"/>
    <n v="21001.72"/>
    <n v="0"/>
    <x v="2"/>
    <n v="0.82016999999999995"/>
    <n v="0.21001720000000001"/>
    <n v="0"/>
  </r>
  <r>
    <s v="DOT480"/>
    <x v="12"/>
    <s v="Department of Transportation"/>
    <s v="DOT 50 Transit Gaithersburg Ride On"/>
    <x v="0"/>
    <n v="83017"/>
    <n v="30583.119999999999"/>
    <n v="0"/>
    <x v="2"/>
    <n v="0.83016999999999996"/>
    <n v="0.30583119999999997"/>
    <n v="0"/>
  </r>
  <r>
    <s v="DOT481"/>
    <x v="12"/>
    <s v="Department of Transportation"/>
    <s v="DOT 50 Transit Gaithersburg Ride On"/>
    <x v="0"/>
    <n v="82017"/>
    <n v="43058.34"/>
    <n v="0"/>
    <x v="2"/>
    <n v="0.82016999999999995"/>
    <n v="0.43058339999999995"/>
    <n v="0"/>
  </r>
  <r>
    <s v="DOT482"/>
    <x v="12"/>
    <s v="Department of Transportation"/>
    <s v="DOT 50 Transit Gaithersburg Ride On"/>
    <x v="0"/>
    <n v="80017"/>
    <n v="4456.18"/>
    <n v="0"/>
    <x v="2"/>
    <n v="0.80017000000000005"/>
    <n v="4.4561800000000006E-2"/>
    <n v="0"/>
  </r>
  <r>
    <s v="DOT483"/>
    <x v="12"/>
    <s v="Department of Transportation"/>
    <s v="DOT 50 Transit Gaithersburg Ride On"/>
    <x v="0"/>
    <n v="85017"/>
    <n v="47748.95"/>
    <n v="0"/>
    <x v="2"/>
    <n v="0.85016999999999998"/>
    <n v="0.47748949999999996"/>
    <n v="0"/>
  </r>
  <r>
    <s v="DOT484"/>
    <x v="12"/>
    <s v="Department of Transportation"/>
    <s v="DOT 50 Transit Gaithersburg Ride On"/>
    <x v="0"/>
    <n v="83017"/>
    <n v="38006.589999999997"/>
    <n v="0"/>
    <x v="2"/>
    <n v="0.83016999999999996"/>
    <n v="0.38006589999999996"/>
    <n v="0"/>
  </r>
  <r>
    <s v="DOT485"/>
    <x v="12"/>
    <s v="Department of Transportation"/>
    <s v="DOT 50 Transit Gaithersburg Ride On"/>
    <x v="0"/>
    <n v="90517"/>
    <n v="11721.68"/>
    <n v="0"/>
    <x v="2"/>
    <n v="0.90517000000000003"/>
    <n v="0.1172168"/>
    <n v="0"/>
  </r>
  <r>
    <s v="DOT486"/>
    <x v="12"/>
    <s v="Department of Transportation"/>
    <s v="DOT 50 Transit Gaithersburg Ride On"/>
    <x v="0"/>
    <n v="98228"/>
    <n v="1551"/>
    <n v="0"/>
    <x v="2"/>
    <n v="0.98228000000000004"/>
    <n v="1.5509999999999999E-2"/>
    <n v="0"/>
  </r>
  <r>
    <s v="DOT487"/>
    <x v="12"/>
    <s v="Department of Transportation"/>
    <s v="DOT 50 Transit Gaithersburg Ride On"/>
    <x v="0"/>
    <n v="82017"/>
    <n v="4527.07"/>
    <n v="0"/>
    <x v="2"/>
    <n v="0.82016999999999995"/>
    <n v="4.5270699999999997E-2"/>
    <n v="0"/>
  </r>
  <r>
    <s v="DOT488"/>
    <x v="12"/>
    <s v="Department of Transportation"/>
    <s v="DOT 50 Transit Gaithersburg Ride On"/>
    <x v="0"/>
    <n v="85017"/>
    <n v="20160.939999999999"/>
    <n v="0"/>
    <x v="2"/>
    <n v="0.85016999999999998"/>
    <n v="0.20160939999999999"/>
    <n v="0"/>
  </r>
  <r>
    <s v="DOT489"/>
    <x v="12"/>
    <s v="Department of Transportation"/>
    <s v="DOT 50 Transit Gaithersburg Ride On"/>
    <x v="1"/>
    <n v="83017"/>
    <n v="61686.33"/>
    <n v="0"/>
    <x v="2"/>
    <n v="0.83016999999999996"/>
    <n v="0.6168633"/>
    <n v="0"/>
  </r>
  <r>
    <s v="DOT490"/>
    <x v="12"/>
    <s v="Department of Transportation"/>
    <s v="DOT 50 Transit Gaithersburg Ride On"/>
    <x v="0"/>
    <n v="84017"/>
    <n v="15270.28"/>
    <n v="0"/>
    <x v="2"/>
    <n v="0.84016999999999997"/>
    <n v="0.1527028"/>
    <n v="0"/>
  </r>
  <r>
    <s v="DOT491"/>
    <x v="12"/>
    <s v="Department of Transportation"/>
    <s v="DOT 50 Transit Gaithersburg Ride On"/>
    <x v="0"/>
    <n v="85017"/>
    <n v="398.53"/>
    <n v="0"/>
    <x v="2"/>
    <n v="0.85016999999999998"/>
    <n v="3.9852999999999998E-3"/>
    <n v="0"/>
  </r>
  <r>
    <s v="DOT492"/>
    <x v="12"/>
    <s v="Department of Transportation"/>
    <s v="DOT 50 Transit Gaithersburg Ride On"/>
    <x v="1"/>
    <n v="83017"/>
    <n v="15132.67"/>
    <n v="0"/>
    <x v="2"/>
    <n v="0.83016999999999996"/>
    <n v="0.15132670000000001"/>
    <n v="0"/>
  </r>
  <r>
    <s v="DOT493"/>
    <x v="12"/>
    <s v="Department of Transportation"/>
    <s v="DOT 50 Transit Gaithersburg Ride On"/>
    <x v="1"/>
    <n v="81017"/>
    <n v="3540.02"/>
    <n v="0"/>
    <x v="2"/>
    <n v="0.81016999999999995"/>
    <n v="3.54002E-2"/>
    <n v="0"/>
  </r>
  <r>
    <s v="DOT494"/>
    <x v="12"/>
    <s v="Department of Transportation"/>
    <s v="DOT 50 Transit Gaithersburg Ride On"/>
    <x v="0"/>
    <n v="81017"/>
    <n v="2553.77"/>
    <n v="0"/>
    <x v="2"/>
    <n v="0.81016999999999995"/>
    <n v="2.55377E-2"/>
    <n v="0"/>
  </r>
  <r>
    <s v="DOT495"/>
    <x v="12"/>
    <s v="Department of Transportation"/>
    <s v="DOT 50 Transit Gaithersburg Ride On"/>
    <x v="0"/>
    <n v="81017"/>
    <n v="4598.5"/>
    <n v="0"/>
    <x v="2"/>
    <n v="0.81016999999999995"/>
    <n v="4.5984999999999998E-2"/>
    <n v="0"/>
  </r>
  <r>
    <s v="DOT496"/>
    <x v="12"/>
    <s v="Department of Transportation"/>
    <s v="DOT 50 Transit Gaithersburg Ride On"/>
    <x v="0"/>
    <n v="82017"/>
    <n v="50551.48"/>
    <n v="0"/>
    <x v="2"/>
    <n v="0.82016999999999995"/>
    <n v="0.50551480000000004"/>
    <n v="0"/>
  </r>
  <r>
    <s v="DOT497"/>
    <x v="12"/>
    <s v="Department of Transportation"/>
    <s v="DOT 50 Transit Gaithersburg Ride On"/>
    <x v="0"/>
    <n v="85017"/>
    <n v="245.25"/>
    <n v="0"/>
    <x v="2"/>
    <n v="0.85016999999999998"/>
    <n v="2.4524999999999998E-3"/>
    <n v="0"/>
  </r>
  <r>
    <s v="DOT498"/>
    <x v="12"/>
    <s v="Department of Transportation"/>
    <s v="DOT 50 Transit Gaithersburg Ride On"/>
    <x v="0"/>
    <n v="81017"/>
    <n v="51574.03"/>
    <n v="0"/>
    <x v="2"/>
    <n v="0.81016999999999995"/>
    <n v="0.51574030000000004"/>
    <n v="0"/>
  </r>
  <r>
    <s v="DOT499"/>
    <x v="12"/>
    <s v="Department of Transportation"/>
    <s v="DOT 50 Transit Gaithersburg Ride On"/>
    <x v="1"/>
    <n v="82017"/>
    <n v="13953.36"/>
    <n v="0"/>
    <x v="2"/>
    <n v="0.82016999999999995"/>
    <n v="0.13953360000000001"/>
    <n v="0"/>
  </r>
  <r>
    <s v="DOT500"/>
    <x v="12"/>
    <s v="Department of Transportation"/>
    <s v="DOT 50 Transit Gaithersburg Ride On"/>
    <x v="0"/>
    <n v="83017"/>
    <n v="21928.63"/>
    <n v="0"/>
    <x v="2"/>
    <n v="0.83016999999999996"/>
    <n v="0.21928630000000002"/>
    <n v="0"/>
  </r>
  <r>
    <s v="DOT501"/>
    <x v="12"/>
    <s v="Department of Transportation"/>
    <s v="DOT 50 Transit Gaithersburg Ride On"/>
    <x v="0"/>
    <n v="95905.573699999994"/>
    <n v="6395.26"/>
    <n v="0"/>
    <x v="2"/>
    <n v="0.95905573699999991"/>
    <n v="6.3952599999999998E-2"/>
    <n v="0"/>
  </r>
  <r>
    <s v="DOT502"/>
    <x v="12"/>
    <s v="Department of Transportation"/>
    <s v="DOT 50 Transit Gaithersburg Ride On"/>
    <x v="0"/>
    <n v="81017"/>
    <n v="11777.5"/>
    <n v="0"/>
    <x v="2"/>
    <n v="0.81016999999999995"/>
    <n v="0.117775"/>
    <n v="0"/>
  </r>
  <r>
    <s v="DOT503"/>
    <x v="12"/>
    <s v="Department of Transportation"/>
    <s v="DOT 50 Transit Gaithersburg Ride On"/>
    <x v="0"/>
    <n v="81017"/>
    <n v="40054.94"/>
    <n v="0"/>
    <x v="2"/>
    <n v="0.81016999999999995"/>
    <n v="0.4005494"/>
    <n v="0"/>
  </r>
  <r>
    <s v="DOT504"/>
    <x v="12"/>
    <s v="Department of Transportation"/>
    <s v="DOT 50 Transit Gaithersburg Ride On"/>
    <x v="0"/>
    <n v="81017"/>
    <n v="19122.509999999998"/>
    <n v="0"/>
    <x v="2"/>
    <n v="0.81016999999999995"/>
    <n v="0.19122509999999998"/>
    <n v="0"/>
  </r>
  <r>
    <s v="DOT505"/>
    <x v="12"/>
    <s v="Department of Transportation"/>
    <s v="DOT 50 Transit Gaithersburg Ride On"/>
    <x v="0"/>
    <n v="89517"/>
    <n v="55715.92"/>
    <n v="0"/>
    <x v="2"/>
    <n v="0.89517000000000002"/>
    <n v="0.55715919999999997"/>
    <n v="0"/>
  </r>
  <r>
    <s v="DOT506"/>
    <x v="12"/>
    <s v="Department of Transportation"/>
    <s v="DOT 50 Transit Gaithersburg Ride On"/>
    <x v="0"/>
    <n v="81017"/>
    <n v="9513.5"/>
    <n v="0"/>
    <x v="2"/>
    <n v="0.81016999999999995"/>
    <n v="9.5134999999999997E-2"/>
    <n v="0"/>
  </r>
  <r>
    <s v="DOT507"/>
    <x v="12"/>
    <s v="Department of Transportation"/>
    <s v="DOT 50 Transit Gaithersburg Ride On"/>
    <x v="0"/>
    <n v="80017"/>
    <n v="10873.12"/>
    <n v="0"/>
    <x v="2"/>
    <n v="0.80017000000000005"/>
    <n v="0.10873120000000001"/>
    <n v="0"/>
  </r>
  <r>
    <s v="DOT508"/>
    <x v="12"/>
    <s v="Department of Transportation"/>
    <s v="DOT 50 Transit Gaithersburg Ride On"/>
    <x v="0"/>
    <n v="81017"/>
    <n v="62565.74"/>
    <n v="0"/>
    <x v="2"/>
    <n v="0.81016999999999995"/>
    <n v="0.62565740000000003"/>
    <n v="0"/>
  </r>
  <r>
    <s v="DOT509"/>
    <x v="12"/>
    <s v="Department of Transportation"/>
    <s v="DOT 50 Transit Gaithersburg Ride On"/>
    <x v="0"/>
    <n v="81017"/>
    <n v="7108.92"/>
    <n v="0"/>
    <x v="2"/>
    <n v="0.81016999999999995"/>
    <n v="7.1089200000000005E-2"/>
    <n v="0"/>
  </r>
  <r>
    <s v="DOT510"/>
    <x v="12"/>
    <s v="Department of Transportation"/>
    <s v="DOT 50 Transit Gaithersburg Ride On"/>
    <x v="0"/>
    <n v="75684"/>
    <n v="0"/>
    <n v="0"/>
    <x v="2"/>
    <n v="0.75683999999999996"/>
    <n v="0"/>
    <n v="0"/>
  </r>
  <r>
    <s v="DOT511"/>
    <x v="12"/>
    <s v="Department of Transportation"/>
    <s v="DOT 50 Transit Gaithersburg Ride On"/>
    <x v="0"/>
    <n v="83017"/>
    <n v="9910.24"/>
    <n v="0"/>
    <x v="2"/>
    <n v="0.83016999999999996"/>
    <n v="9.9102399999999993E-2"/>
    <n v="0"/>
  </r>
  <r>
    <s v="DOT512"/>
    <x v="12"/>
    <s v="Department of Transportation"/>
    <s v="DOT 50 Transit Gaithersburg Ride On"/>
    <x v="0"/>
    <n v="81017"/>
    <n v="4694.7299999999996"/>
    <n v="0"/>
    <x v="2"/>
    <n v="0.81016999999999995"/>
    <n v="4.6947299999999997E-2"/>
    <n v="0"/>
  </r>
  <r>
    <s v="DOT513"/>
    <x v="12"/>
    <s v="Department of Transportation"/>
    <s v="DOT 50 Transit Gaithersburg Ride On"/>
    <x v="0"/>
    <n v="81017"/>
    <n v="38562.629999999997"/>
    <n v="0"/>
    <x v="2"/>
    <n v="0.81016999999999995"/>
    <n v="0.38562629999999998"/>
    <n v="0"/>
  </r>
  <r>
    <s v="DOT514"/>
    <x v="12"/>
    <s v="Department of Transportation"/>
    <s v="DOT 50 Transit Gaithersburg Ride On"/>
    <x v="0"/>
    <n v="81017"/>
    <n v="31349.52"/>
    <n v="0"/>
    <x v="2"/>
    <n v="0.81016999999999995"/>
    <n v="0.31349520000000003"/>
    <n v="0"/>
  </r>
  <r>
    <s v="DOT515"/>
    <x v="12"/>
    <s v="Department of Transportation"/>
    <s v="DOT 50 Transit Gaithersburg Ride On"/>
    <x v="0"/>
    <n v="80017"/>
    <n v="47046.41"/>
    <n v="0"/>
    <x v="2"/>
    <n v="0.80017000000000005"/>
    <n v="0.47046410000000005"/>
    <n v="0"/>
  </r>
  <r>
    <s v="DOT516"/>
    <x v="12"/>
    <s v="Department of Transportation"/>
    <s v="DOT 50 Transit Gaithersburg Ride On"/>
    <x v="0"/>
    <n v="80017"/>
    <n v="30646"/>
    <n v="0"/>
    <x v="2"/>
    <n v="0.80017000000000005"/>
    <n v="0.30646000000000001"/>
    <n v="0"/>
  </r>
  <r>
    <s v="DOT517"/>
    <x v="12"/>
    <s v="Department of Transportation"/>
    <s v="DOT 50 Transit Gaithersburg Ride On"/>
    <x v="0"/>
    <n v="81017"/>
    <n v="9787.09"/>
    <n v="0"/>
    <x v="2"/>
    <n v="0.81016999999999995"/>
    <n v="9.7870899999999997E-2"/>
    <n v="0"/>
  </r>
  <r>
    <s v="DOT518"/>
    <x v="12"/>
    <s v="Department of Transportation"/>
    <s v="DOT 50 Transit Gaithersburg Ride On"/>
    <x v="0"/>
    <n v="81017"/>
    <n v="16211.59"/>
    <n v="0"/>
    <x v="2"/>
    <n v="0.81016999999999995"/>
    <n v="0.16211590000000001"/>
    <n v="0"/>
  </r>
  <r>
    <s v="DOT519"/>
    <x v="12"/>
    <s v="Department of Transportation"/>
    <s v="DOT 50 Transit Gaithersburg Ride On"/>
    <x v="0"/>
    <n v="83017"/>
    <n v="3755.77"/>
    <n v="0"/>
    <x v="2"/>
    <n v="0.83016999999999996"/>
    <n v="3.7557699999999999E-2"/>
    <n v="0"/>
  </r>
  <r>
    <s v="DOT520"/>
    <x v="12"/>
    <s v="Department of Transportation"/>
    <s v="DOT 50 Transit Gaithersburg Ride On"/>
    <x v="0"/>
    <n v="80017"/>
    <n v="34375.86"/>
    <n v="0"/>
    <x v="2"/>
    <n v="0.80017000000000005"/>
    <n v="0.34375860000000003"/>
    <n v="0"/>
  </r>
  <r>
    <s v="DOT521"/>
    <x v="12"/>
    <s v="Department of Transportation"/>
    <s v="DOT 50 Transit Gaithersburg Ride On"/>
    <x v="0"/>
    <n v="68017"/>
    <n v="14552.74"/>
    <n v="0"/>
    <x v="2"/>
    <n v="0.68017000000000005"/>
    <n v="0.1455274"/>
    <n v="0"/>
  </r>
  <r>
    <s v="DOT522"/>
    <x v="12"/>
    <s v="Department of Transportation"/>
    <s v="DOT 50 Transit Gaithersburg Ride On"/>
    <x v="0"/>
    <n v="80017"/>
    <n v="10790.13"/>
    <n v="0"/>
    <x v="2"/>
    <n v="0.80017000000000005"/>
    <n v="0.10790129999999999"/>
    <n v="0"/>
  </r>
  <r>
    <s v="DOT523"/>
    <x v="12"/>
    <s v="Department of Transportation"/>
    <s v="DOT 50 Transit Gaithersburg Ride On"/>
    <x v="0"/>
    <n v="80017"/>
    <n v="2687.68"/>
    <n v="0"/>
    <x v="2"/>
    <n v="0.80017000000000005"/>
    <n v="2.6876799999999999E-2"/>
    <n v="0"/>
  </r>
  <r>
    <s v="DOT524"/>
    <x v="12"/>
    <s v="Department of Transportation"/>
    <s v="DOT 50 Transit Gaithersburg Ride On"/>
    <x v="1"/>
    <n v="81017"/>
    <n v="15225.04"/>
    <n v="0"/>
    <x v="2"/>
    <n v="0.81016999999999995"/>
    <n v="0.15225040000000001"/>
    <n v="0"/>
  </r>
  <r>
    <s v="DOT525"/>
    <x v="12"/>
    <s v="Department of Transportation"/>
    <s v="DOT 50 Transit Gaithersburg Ride On"/>
    <x v="0"/>
    <n v="81017"/>
    <n v="21591.01"/>
    <n v="0"/>
    <x v="2"/>
    <n v="0.81016999999999995"/>
    <n v="0.21591009999999999"/>
    <n v="0"/>
  </r>
  <r>
    <s v="DOT526"/>
    <x v="12"/>
    <s v="Department of Transportation"/>
    <s v="DOT 50 Transit Gaithersburg Ride On"/>
    <x v="0"/>
    <n v="80017"/>
    <n v="32188.26"/>
    <n v="0"/>
    <x v="2"/>
    <n v="0.80017000000000005"/>
    <n v="0.32188259999999996"/>
    <n v="0"/>
  </r>
  <r>
    <s v="DOT527"/>
    <x v="12"/>
    <s v="Department of Transportation"/>
    <s v="DOT 50 Transit Gaithersburg Ride On"/>
    <x v="0"/>
    <n v="81017"/>
    <n v="18374.25"/>
    <n v="0"/>
    <x v="2"/>
    <n v="0.81016999999999995"/>
    <n v="0.1837425"/>
    <n v="0"/>
  </r>
  <r>
    <s v="DOT528"/>
    <x v="12"/>
    <s v="Department of Transportation"/>
    <s v="DOT 50 Transit Gaithersburg Ride On"/>
    <x v="0"/>
    <n v="80017"/>
    <n v="7890.06"/>
    <n v="0"/>
    <x v="2"/>
    <n v="0.80017000000000005"/>
    <n v="7.8900600000000001E-2"/>
    <n v="0"/>
  </r>
  <r>
    <s v="DOT529"/>
    <x v="12"/>
    <s v="Department of Transportation"/>
    <s v="DOT 50 Transit Gaithersburg Ride On"/>
    <x v="0"/>
    <n v="80017"/>
    <n v="5572.82"/>
    <n v="0"/>
    <x v="2"/>
    <n v="0.80017000000000005"/>
    <n v="5.5728199999999999E-2"/>
    <n v="0"/>
  </r>
  <r>
    <s v="DOT530"/>
    <x v="12"/>
    <s v="Department of Transportation"/>
    <s v="DOT 50 Transit Gaithersburg Ride On"/>
    <x v="0"/>
    <n v="98228"/>
    <n v="1774.65"/>
    <n v="0"/>
    <x v="2"/>
    <n v="0.98228000000000004"/>
    <n v="1.7746500000000002E-2"/>
    <n v="0"/>
  </r>
  <r>
    <s v="DOT531"/>
    <x v="12"/>
    <s v="Department of Transportation"/>
    <s v="DOT 50 Transit Gaithersburg Ride On"/>
    <x v="0"/>
    <n v="80017"/>
    <n v="20666.400000000001"/>
    <n v="0"/>
    <x v="2"/>
    <n v="0.80017000000000005"/>
    <n v="0.20666400000000001"/>
    <n v="0"/>
  </r>
  <r>
    <s v="DOT532"/>
    <x v="12"/>
    <s v="Department of Transportation"/>
    <s v="DOT 50 Transit Gaithersburg Ride On"/>
    <x v="0"/>
    <n v="80017"/>
    <n v="0"/>
    <n v="0"/>
    <x v="2"/>
    <n v="0.80017000000000005"/>
    <n v="0"/>
    <n v="0"/>
  </r>
  <r>
    <s v="DOT533"/>
    <x v="12"/>
    <s v="Department of Transportation"/>
    <s v="DOT 50 Transit Gaithersburg Ride On"/>
    <x v="0"/>
    <n v="80017"/>
    <n v="33393.82"/>
    <n v="0"/>
    <x v="2"/>
    <n v="0.80017000000000005"/>
    <n v="0.33393820000000002"/>
    <n v="0"/>
  </r>
  <r>
    <s v="DOT534"/>
    <x v="12"/>
    <s v="Department of Transportation"/>
    <s v="DOT 50 Transit Gaithersburg Ride On"/>
    <x v="0"/>
    <n v="80017"/>
    <n v="25720.01"/>
    <n v="0"/>
    <x v="2"/>
    <n v="0.80017000000000005"/>
    <n v="0.25720009999999999"/>
    <n v="0"/>
  </r>
  <r>
    <s v="DOT535"/>
    <x v="12"/>
    <s v="Department of Transportation"/>
    <s v="DOT 50 Transit Gaithersburg Ride On"/>
    <x v="0"/>
    <n v="80017"/>
    <n v="44311.01"/>
    <n v="0"/>
    <x v="2"/>
    <n v="0.80017000000000005"/>
    <n v="0.44311010000000001"/>
    <n v="0"/>
  </r>
  <r>
    <s v="DOT536"/>
    <x v="12"/>
    <s v="Department of Transportation"/>
    <s v="DOT 50 Transit Gaithersburg Ride On"/>
    <x v="0"/>
    <n v="80017"/>
    <n v="5410.37"/>
    <n v="0"/>
    <x v="2"/>
    <n v="0.80017000000000005"/>
    <n v="5.4103699999999998E-2"/>
    <n v="0"/>
  </r>
  <r>
    <s v="DOT537"/>
    <x v="12"/>
    <s v="Department of Transportation"/>
    <s v="DOT 50 Transit Gaithersburg Ride On"/>
    <x v="0"/>
    <n v="80017"/>
    <n v="17901.580000000002"/>
    <n v="0"/>
    <x v="2"/>
    <n v="0.80017000000000005"/>
    <n v="0.17901580000000003"/>
    <n v="0"/>
  </r>
  <r>
    <s v="DOT538"/>
    <x v="12"/>
    <s v="Department of Transportation"/>
    <s v="DOT 50 Transit Gaithersburg Ride On"/>
    <x v="0"/>
    <n v="80017"/>
    <n v="7477.18"/>
    <n v="0"/>
    <x v="2"/>
    <n v="0.80017000000000005"/>
    <n v="7.4771799999999999E-2"/>
    <n v="0"/>
  </r>
  <r>
    <s v="DOT539"/>
    <x v="12"/>
    <s v="Department of Transportation"/>
    <s v="DOT 50 Transit Gaithersburg Ride On"/>
    <x v="1"/>
    <n v="80017"/>
    <n v="24961.42"/>
    <n v="0"/>
    <x v="2"/>
    <n v="0.80017000000000005"/>
    <n v="0.24961419999999998"/>
    <n v="0"/>
  </r>
  <r>
    <s v="DOT540"/>
    <x v="12"/>
    <s v="Department of Transportation"/>
    <s v="DOT 50 Transit Gaithersburg Ride On"/>
    <x v="0"/>
    <n v="80017"/>
    <n v="12444.42"/>
    <n v="0"/>
    <x v="2"/>
    <n v="0.80017000000000005"/>
    <n v="0.1244442"/>
    <n v="0"/>
  </r>
  <r>
    <s v="DOT541"/>
    <x v="12"/>
    <s v="Department of Transportation"/>
    <s v="DOT 50 Transit Gaithersburg Ride On"/>
    <x v="0"/>
    <n v="80017"/>
    <n v="24223.119999999999"/>
    <n v="0"/>
    <x v="2"/>
    <n v="0.80017000000000005"/>
    <n v="0.24223119999999998"/>
    <n v="0"/>
  </r>
  <r>
    <s v="DOT542"/>
    <x v="12"/>
    <s v="Department of Transportation"/>
    <s v="DOT 50 Transit Gaithersburg Ride On"/>
    <x v="0"/>
    <n v="80017"/>
    <n v="25473.52"/>
    <n v="0"/>
    <x v="2"/>
    <n v="0.80017000000000005"/>
    <n v="0.25473519999999999"/>
    <n v="0"/>
  </r>
  <r>
    <s v="DOT543"/>
    <x v="12"/>
    <s v="Department of Transportation"/>
    <s v="DOT 50 Transit Gaithersburg Ride On"/>
    <x v="1"/>
    <n v="88017"/>
    <n v="33450.9"/>
    <n v="0"/>
    <x v="2"/>
    <n v="0.88017000000000001"/>
    <n v="0.334509"/>
    <n v="0"/>
  </r>
  <r>
    <s v="DOT544"/>
    <x v="12"/>
    <s v="Department of Transportation"/>
    <s v="DOT 50 Transit Gaithersburg Ride On"/>
    <x v="0"/>
    <n v="63517"/>
    <n v="8517.77"/>
    <n v="0"/>
    <x v="2"/>
    <n v="0.63517000000000001"/>
    <n v="8.5177700000000009E-2"/>
    <n v="0"/>
  </r>
  <r>
    <s v="DOT545"/>
    <x v="12"/>
    <s v="Department of Transportation"/>
    <s v="DOT 50 Transit Gaithersburg Ride On"/>
    <x v="0"/>
    <n v="80017"/>
    <n v="37399.269999999997"/>
    <n v="0"/>
    <x v="2"/>
    <n v="0.80017000000000005"/>
    <n v="0.37399269999999996"/>
    <n v="0"/>
  </r>
  <r>
    <s v="DOT546"/>
    <x v="12"/>
    <s v="Department of Transportation"/>
    <s v="DOT 50 Transit Gaithersburg Ride On"/>
    <x v="0"/>
    <n v="80017"/>
    <n v="7837.85"/>
    <n v="0"/>
    <x v="2"/>
    <n v="0.80017000000000005"/>
    <n v="7.8378500000000004E-2"/>
    <n v="0"/>
  </r>
  <r>
    <s v="DOT547"/>
    <x v="12"/>
    <s v="Department of Transportation"/>
    <s v="DOT 50 Transit Gaithersburg Ride On"/>
    <x v="0"/>
    <n v="80017"/>
    <n v="18451.32"/>
    <n v="0"/>
    <x v="2"/>
    <n v="0.80017000000000005"/>
    <n v="0.18451319999999999"/>
    <n v="0"/>
  </r>
  <r>
    <s v="DOT548"/>
    <x v="12"/>
    <s v="Department of Transportation"/>
    <s v="DOT 50 Transit Gaithersburg Ride On"/>
    <x v="1"/>
    <n v="80017"/>
    <n v="6144.8"/>
    <n v="0"/>
    <x v="2"/>
    <n v="0.80017000000000005"/>
    <n v="6.1448000000000003E-2"/>
    <n v="0"/>
  </r>
  <r>
    <s v="DOT549"/>
    <x v="12"/>
    <s v="Department of Transportation"/>
    <s v="DOT 50 Transit Gaithersburg Ride On"/>
    <x v="0"/>
    <n v="78017"/>
    <n v="6011.54"/>
    <n v="0"/>
    <x v="2"/>
    <n v="0.78017000000000003"/>
    <n v="6.0115399999999999E-2"/>
    <n v="0"/>
  </r>
  <r>
    <s v="DOT550"/>
    <x v="12"/>
    <s v="Department of Transportation"/>
    <s v="DOT 50 Transit Gaithersburg Ride On"/>
    <x v="1"/>
    <n v="78017"/>
    <n v="0"/>
    <n v="0"/>
    <x v="2"/>
    <n v="0.78017000000000003"/>
    <n v="0"/>
    <n v="0"/>
  </r>
  <r>
    <s v="DOT551"/>
    <x v="12"/>
    <s v="Department of Transportation"/>
    <s v="DOT 50 Transit Gaithersburg Ride On"/>
    <x v="0"/>
    <n v="78017"/>
    <n v="27066.68"/>
    <n v="0"/>
    <x v="2"/>
    <n v="0.78017000000000003"/>
    <n v="0.27066679999999999"/>
    <n v="0"/>
  </r>
  <r>
    <s v="DOT552"/>
    <x v="12"/>
    <s v="Department of Transportation"/>
    <s v="DOT 50 Transit Gaithersburg Ride On"/>
    <x v="0"/>
    <n v="80017"/>
    <n v="37671.480000000003"/>
    <n v="0"/>
    <x v="2"/>
    <n v="0.80017000000000005"/>
    <n v="0.37671480000000002"/>
    <n v="0"/>
  </r>
  <r>
    <s v="DOT553"/>
    <x v="12"/>
    <s v="Department of Transportation"/>
    <s v="DOT 50 Transit Gaithersburg Ride On"/>
    <x v="0"/>
    <n v="78017"/>
    <n v="16362.39"/>
    <n v="0"/>
    <x v="2"/>
    <n v="0.78017000000000003"/>
    <n v="0.16362389999999999"/>
    <n v="0"/>
  </r>
  <r>
    <s v="DOT554"/>
    <x v="12"/>
    <s v="Department of Transportation"/>
    <s v="DOT 50 Transit Gaithersburg Ride On"/>
    <x v="0"/>
    <n v="80017"/>
    <n v="17981.97"/>
    <n v="0"/>
    <x v="2"/>
    <n v="0.80017000000000005"/>
    <n v="0.1798197"/>
    <n v="0"/>
  </r>
  <r>
    <s v="DOT555"/>
    <x v="12"/>
    <s v="Department of Transportation"/>
    <s v="DOT 50 Transit Gaithersburg Ride On"/>
    <x v="0"/>
    <n v="78017"/>
    <n v="26257.52"/>
    <n v="0"/>
    <x v="2"/>
    <n v="0.78017000000000003"/>
    <n v="0.26257520000000001"/>
    <n v="0"/>
  </r>
  <r>
    <s v="DOT556"/>
    <x v="12"/>
    <s v="Department of Transportation"/>
    <s v="DOT 50 Transit Gaithersburg Ride On"/>
    <x v="0"/>
    <n v="87017"/>
    <n v="1082.7"/>
    <n v="0"/>
    <x v="2"/>
    <n v="0.87017"/>
    <n v="1.0827E-2"/>
    <n v="0"/>
  </r>
  <r>
    <s v="DOT557"/>
    <x v="12"/>
    <s v="Department of Transportation"/>
    <s v="DOT 50 Transit Gaithersburg Ride On"/>
    <x v="1"/>
    <n v="80017"/>
    <n v="8530.76"/>
    <n v="0"/>
    <x v="2"/>
    <n v="0.80017000000000005"/>
    <n v="8.5307599999999997E-2"/>
    <n v="0"/>
  </r>
  <r>
    <s v="DOT558"/>
    <x v="12"/>
    <s v="Department of Transportation"/>
    <s v="DOT 50 Transit Gaithersburg Ride On"/>
    <x v="1"/>
    <n v="80017"/>
    <n v="6832.9"/>
    <n v="0"/>
    <x v="2"/>
    <n v="0.80017000000000005"/>
    <n v="6.8329000000000001E-2"/>
    <n v="0"/>
  </r>
  <r>
    <s v="DOT559"/>
    <x v="12"/>
    <s v="Department of Transportation"/>
    <s v="DOT 50 Transit Gaithersburg Ride On"/>
    <x v="0"/>
    <n v="78017"/>
    <n v="36669.4"/>
    <n v="0"/>
    <x v="2"/>
    <n v="0.78017000000000003"/>
    <n v="0.36669400000000002"/>
    <n v="0"/>
  </r>
  <r>
    <s v="DOT560"/>
    <x v="12"/>
    <s v="Department of Transportation"/>
    <s v="DOT 50 Transit Gaithersburg Ride On"/>
    <x v="0"/>
    <n v="80017"/>
    <n v="37231.31"/>
    <n v="0"/>
    <x v="2"/>
    <n v="0.80017000000000005"/>
    <n v="0.37231309999999995"/>
    <n v="0"/>
  </r>
  <r>
    <s v="DOT561"/>
    <x v="12"/>
    <s v="Department of Transportation"/>
    <s v="DOT 50 Transit Gaithersburg Ride On"/>
    <x v="0"/>
    <n v="78017"/>
    <n v="5751.57"/>
    <n v="0"/>
    <x v="2"/>
    <n v="0.78017000000000003"/>
    <n v="5.7515699999999996E-2"/>
    <n v="0"/>
  </r>
  <r>
    <s v="DOT562"/>
    <x v="12"/>
    <s v="Department of Transportation"/>
    <s v="DOT 50 Transit Gaithersburg Ride On"/>
    <x v="0"/>
    <n v="78017"/>
    <n v="12203.15"/>
    <n v="0"/>
    <x v="2"/>
    <n v="0.78017000000000003"/>
    <n v="0.1220315"/>
    <n v="0"/>
  </r>
  <r>
    <s v="DOT563"/>
    <x v="12"/>
    <s v="Department of Transportation"/>
    <s v="DOT 50 Transit Gaithersburg Ride On"/>
    <x v="1"/>
    <n v="78017"/>
    <n v="14886"/>
    <n v="0"/>
    <x v="2"/>
    <n v="0.78017000000000003"/>
    <n v="0.14885999999999999"/>
    <n v="0"/>
  </r>
  <r>
    <s v="DOT564"/>
    <x v="12"/>
    <s v="Department of Transportation"/>
    <s v="DOT 50 Transit Gaithersburg Ride On"/>
    <x v="0"/>
    <n v="87017"/>
    <n v="16849.22"/>
    <n v="0"/>
    <x v="2"/>
    <n v="0.87017"/>
    <n v="0.16849220000000001"/>
    <n v="0"/>
  </r>
  <r>
    <s v="DOT565"/>
    <x v="12"/>
    <s v="Department of Transportation"/>
    <s v="DOT 50 Transit Gaithersburg Ride On"/>
    <x v="0"/>
    <n v="78017"/>
    <n v="59696.79"/>
    <n v="0"/>
    <x v="2"/>
    <n v="0.78017000000000003"/>
    <n v="0.5969679"/>
    <n v="0"/>
  </r>
  <r>
    <s v="DOT566"/>
    <x v="12"/>
    <s v="Department of Transportation"/>
    <s v="DOT 50 Transit Gaithersburg Ride On"/>
    <x v="0"/>
    <n v="78017"/>
    <n v="41294.06"/>
    <n v="0"/>
    <x v="2"/>
    <n v="0.78017000000000003"/>
    <n v="0.41294059999999999"/>
    <n v="0"/>
  </r>
  <r>
    <s v="DOT567"/>
    <x v="12"/>
    <s v="Department of Transportation"/>
    <s v="DOT 50 Transit Gaithersburg Ride On"/>
    <x v="0"/>
    <n v="80017"/>
    <n v="5077.7700000000004"/>
    <n v="0"/>
    <x v="2"/>
    <n v="0.80017000000000005"/>
    <n v="5.0777700000000002E-2"/>
    <n v="0"/>
  </r>
  <r>
    <s v="DOT568"/>
    <x v="12"/>
    <s v="Department of Transportation"/>
    <s v="DOT 50 Transit Gaithersburg Ride On"/>
    <x v="0"/>
    <n v="78017"/>
    <n v="8276.2099999999991"/>
    <n v="0"/>
    <x v="2"/>
    <n v="0.78017000000000003"/>
    <n v="8.2762099999999991E-2"/>
    <n v="0"/>
  </r>
  <r>
    <s v="DOT569"/>
    <x v="12"/>
    <s v="Department of Transportation"/>
    <s v="DOT 50 Transit Gaithersburg Ride On"/>
    <x v="0"/>
    <n v="78017"/>
    <n v="11838.92"/>
    <n v="0"/>
    <x v="2"/>
    <n v="0.78017000000000003"/>
    <n v="0.1183892"/>
    <n v="0"/>
  </r>
  <r>
    <s v="DOT570"/>
    <x v="12"/>
    <s v="Department of Transportation"/>
    <s v="DOT 50 Transit Gaithersburg Ride On"/>
    <x v="1"/>
    <n v="78017"/>
    <n v="22348.68"/>
    <n v="0"/>
    <x v="2"/>
    <n v="0.78017000000000003"/>
    <n v="0.22348680000000001"/>
    <n v="0"/>
  </r>
  <r>
    <s v="DOT571"/>
    <x v="12"/>
    <s v="Department of Transportation"/>
    <s v="DOT 50 Transit Gaithersburg Ride On"/>
    <x v="0"/>
    <n v="78017"/>
    <n v="59511.42"/>
    <n v="0"/>
    <x v="2"/>
    <n v="0.78017000000000003"/>
    <n v="0.59511420000000004"/>
    <n v="0"/>
  </r>
  <r>
    <s v="DOT572"/>
    <x v="12"/>
    <s v="Department of Transportation"/>
    <s v="DOT 50 Transit Gaithersburg Ride On"/>
    <x v="1"/>
    <n v="78017"/>
    <n v="5053.34"/>
    <n v="0"/>
    <x v="2"/>
    <n v="0.78017000000000003"/>
    <n v="5.0533399999999999E-2"/>
    <n v="0"/>
  </r>
  <r>
    <s v="DOT573"/>
    <x v="12"/>
    <s v="Department of Transportation"/>
    <s v="DOT 50 Transit Gaithersburg Ride On"/>
    <x v="0"/>
    <n v="84517"/>
    <n v="0"/>
    <n v="0"/>
    <x v="2"/>
    <n v="0.84516999999999998"/>
    <n v="0"/>
    <n v="0"/>
  </r>
  <r>
    <s v="DOT574"/>
    <x v="12"/>
    <s v="Department of Transportation"/>
    <s v="DOT 50 Transit Gaithersburg Ride On"/>
    <x v="0"/>
    <n v="78017"/>
    <n v="32483.01"/>
    <n v="0"/>
    <x v="2"/>
    <n v="0.78017000000000003"/>
    <n v="0.32483010000000001"/>
    <n v="0"/>
  </r>
  <r>
    <s v="DOT575"/>
    <x v="12"/>
    <s v="Department of Transportation"/>
    <s v="DOT 50 Transit Gaithersburg Ride On"/>
    <x v="0"/>
    <n v="78017"/>
    <n v="32441.72"/>
    <n v="0"/>
    <x v="2"/>
    <n v="0.78017000000000003"/>
    <n v="0.32441720000000002"/>
    <n v="0"/>
  </r>
  <r>
    <s v="DOT576"/>
    <x v="12"/>
    <s v="Department of Transportation"/>
    <s v="DOT 50 Transit Gaithersburg Ride On"/>
    <x v="0"/>
    <n v="78017"/>
    <n v="17086.07"/>
    <n v="0"/>
    <x v="2"/>
    <n v="0.78017000000000003"/>
    <n v="0.1708607"/>
    <n v="0"/>
  </r>
  <r>
    <s v="DOT577"/>
    <x v="12"/>
    <s v="Department of Transportation"/>
    <s v="DOT 50 Transit Gaithersburg Ride On"/>
    <x v="0"/>
    <n v="78017"/>
    <n v="59343.62"/>
    <n v="0"/>
    <x v="2"/>
    <n v="0.78017000000000003"/>
    <n v="0.59343620000000008"/>
    <n v="0"/>
  </r>
  <r>
    <s v="DOT578"/>
    <x v="12"/>
    <s v="Department of Transportation"/>
    <s v="DOT 50 Transit Gaithersburg Ride On"/>
    <x v="0"/>
    <n v="78017"/>
    <n v="18190.04"/>
    <n v="0"/>
    <x v="2"/>
    <n v="0.78017000000000003"/>
    <n v="0.18190040000000002"/>
    <n v="0"/>
  </r>
  <r>
    <s v="DOT579"/>
    <x v="12"/>
    <s v="Department of Transportation"/>
    <s v="DOT 50 Transit Gaithersburg Ride On"/>
    <x v="0"/>
    <n v="117424"/>
    <n v="0"/>
    <n v="0"/>
    <x v="1"/>
    <n v="1.17424"/>
    <n v="0"/>
    <n v="0"/>
  </r>
  <r>
    <s v="DOT580"/>
    <x v="12"/>
    <s v="Department of Transportation"/>
    <s v="DOT 50 Transit Gaithersburg Ride On"/>
    <x v="0"/>
    <n v="78017"/>
    <n v="51700.54"/>
    <n v="0"/>
    <x v="2"/>
    <n v="0.78017000000000003"/>
    <n v="0.51700540000000006"/>
    <n v="0"/>
  </r>
  <r>
    <s v="DOT581"/>
    <x v="12"/>
    <s v="Department of Transportation"/>
    <s v="DOT 50 Transit Gaithersburg Ride On"/>
    <x v="0"/>
    <n v="78017"/>
    <n v="7222.19"/>
    <n v="0"/>
    <x v="2"/>
    <n v="0.78017000000000003"/>
    <n v="7.2221899999999992E-2"/>
    <n v="0"/>
  </r>
  <r>
    <s v="DOT582"/>
    <x v="12"/>
    <s v="Department of Transportation"/>
    <s v="DOT 50 Transit Gaithersburg Ride On"/>
    <x v="1"/>
    <n v="75017"/>
    <n v="1338.68"/>
    <n v="0"/>
    <x v="2"/>
    <n v="0.75017"/>
    <n v="1.3386800000000001E-2"/>
    <n v="0"/>
  </r>
  <r>
    <s v="DOT583"/>
    <x v="12"/>
    <s v="Department of Transportation"/>
    <s v="DOT 50 Transit Gaithersburg Ride On"/>
    <x v="0"/>
    <n v="78017"/>
    <n v="0"/>
    <n v="0"/>
    <x v="2"/>
    <n v="0.78017000000000003"/>
    <n v="0"/>
    <n v="0"/>
  </r>
  <r>
    <s v="DOT584"/>
    <x v="12"/>
    <s v="Department of Transportation"/>
    <s v="DOT 50 Transit Gaithersburg Ride On"/>
    <x v="0"/>
    <n v="75017"/>
    <n v="29119.26"/>
    <n v="0"/>
    <x v="2"/>
    <n v="0.75017"/>
    <n v="0.29119259999999997"/>
    <n v="0"/>
  </r>
  <r>
    <s v="DOT585"/>
    <x v="12"/>
    <s v="Department of Transportation"/>
    <s v="DOT 50 Transit Gaithersburg Ride On"/>
    <x v="1"/>
    <n v="75017"/>
    <n v="19327.21"/>
    <n v="0"/>
    <x v="2"/>
    <n v="0.75017"/>
    <n v="0.1932721"/>
    <n v="0"/>
  </r>
  <r>
    <s v="DOT586"/>
    <x v="12"/>
    <s v="Department of Transportation"/>
    <s v="DOT 50 Transit Gaithersburg Ride On"/>
    <x v="1"/>
    <n v="84517"/>
    <n v="7427.96"/>
    <n v="0"/>
    <x v="2"/>
    <n v="0.84516999999999998"/>
    <n v="7.4279600000000001E-2"/>
    <n v="0"/>
  </r>
  <r>
    <s v="DOT587"/>
    <x v="12"/>
    <s v="Department of Transportation"/>
    <s v="DOT 50 Transit Gaithersburg Ride On"/>
    <x v="1"/>
    <n v="78017"/>
    <n v="6231.74"/>
    <n v="0"/>
    <x v="2"/>
    <n v="0.78017000000000003"/>
    <n v="6.2317399999999995E-2"/>
    <n v="0"/>
  </r>
  <r>
    <s v="DOT588"/>
    <x v="12"/>
    <s v="Department of Transportation"/>
    <s v="DOT 50 Transit Gaithersburg Ride On"/>
    <x v="0"/>
    <n v="72017"/>
    <n v="14691.61"/>
    <n v="0"/>
    <x v="2"/>
    <n v="0.72016999999999998"/>
    <n v="0.14691609999999999"/>
    <n v="0"/>
  </r>
  <r>
    <s v="DOT589"/>
    <x v="12"/>
    <s v="Department of Transportation"/>
    <s v="DOT 50 Transit Gaithersburg Ride On"/>
    <x v="0"/>
    <n v="75017"/>
    <n v="11881.04"/>
    <n v="0"/>
    <x v="2"/>
    <n v="0.75017"/>
    <n v="0.11881040000000001"/>
    <n v="0"/>
  </r>
  <r>
    <s v="DOT590"/>
    <x v="12"/>
    <s v="Department of Transportation"/>
    <s v="DOT 50 Transit Gaithersburg Ride On"/>
    <x v="0"/>
    <n v="75017"/>
    <n v="15986.32"/>
    <n v="0"/>
    <x v="2"/>
    <n v="0.75017"/>
    <n v="0.15986320000000001"/>
    <n v="0"/>
  </r>
  <r>
    <s v="DOT591"/>
    <x v="12"/>
    <s v="Department of Transportation"/>
    <s v="DOT 50 Transit Gaithersburg Ride On"/>
    <x v="0"/>
    <n v="72017"/>
    <n v="13015.55"/>
    <n v="0"/>
    <x v="2"/>
    <n v="0.72016999999999998"/>
    <n v="0.13015549999999998"/>
    <n v="0"/>
  </r>
  <r>
    <s v="DOT592"/>
    <x v="12"/>
    <s v="Department of Transportation"/>
    <s v="DOT 50 Transit Gaithersburg Ride On"/>
    <x v="0"/>
    <n v="75017"/>
    <n v="10846.36"/>
    <n v="0"/>
    <x v="2"/>
    <n v="0.75017"/>
    <n v="0.10846360000000001"/>
    <n v="0"/>
  </r>
  <r>
    <s v="DOT593"/>
    <x v="12"/>
    <s v="Department of Transportation"/>
    <s v="DOT 50 Transit Gaithersburg Ride On"/>
    <x v="0"/>
    <n v="75017"/>
    <n v="27902.26"/>
    <n v="0"/>
    <x v="2"/>
    <n v="0.75017"/>
    <n v="0.27902260000000001"/>
    <n v="0"/>
  </r>
  <r>
    <s v="DOT594"/>
    <x v="12"/>
    <s v="Department of Transportation"/>
    <s v="DOT 50 Transit Gaithersburg Ride On"/>
    <x v="0"/>
    <n v="78017"/>
    <n v="19051.16"/>
    <n v="0"/>
    <x v="2"/>
    <n v="0.78017000000000003"/>
    <n v="0.1905116"/>
    <n v="0"/>
  </r>
  <r>
    <s v="DOT595"/>
    <x v="12"/>
    <s v="Department of Transportation"/>
    <s v="DOT 50 Transit Gaithersburg Ride On"/>
    <x v="1"/>
    <n v="67684"/>
    <n v="291.43"/>
    <n v="0"/>
    <x v="2"/>
    <n v="0.67684"/>
    <n v="2.9142999999999999E-3"/>
    <n v="0"/>
  </r>
  <r>
    <s v="DOT596"/>
    <x v="12"/>
    <s v="Department of Transportation"/>
    <s v="DOT 50 Transit Gaithersburg Ride On"/>
    <x v="0"/>
    <n v="78017"/>
    <n v="42667.839999999997"/>
    <n v="0"/>
    <x v="2"/>
    <n v="0.78017000000000003"/>
    <n v="0.42667839999999996"/>
    <n v="0"/>
  </r>
  <r>
    <s v="DOT597"/>
    <x v="12"/>
    <s v="Department of Transportation"/>
    <s v="DOT 50 Transit Gaithersburg Ride On"/>
    <x v="0"/>
    <n v="75017"/>
    <n v="17260.48"/>
    <n v="0"/>
    <x v="2"/>
    <n v="0.75017"/>
    <n v="0.1726048"/>
    <n v="0"/>
  </r>
  <r>
    <s v="DOT598"/>
    <x v="12"/>
    <s v="Department of Transportation"/>
    <s v="DOT 50 Transit Gaithersburg Ride On"/>
    <x v="1"/>
    <n v="75017"/>
    <n v="18081.98"/>
    <n v="0"/>
    <x v="2"/>
    <n v="0.75017"/>
    <n v="0.1808198"/>
    <n v="0"/>
  </r>
  <r>
    <s v="DOT599"/>
    <x v="12"/>
    <s v="Department of Transportation"/>
    <s v="DOT 50 Transit Gaithersburg Ride On"/>
    <x v="0"/>
    <n v="75017"/>
    <n v="2995.87"/>
    <n v="0"/>
    <x v="2"/>
    <n v="0.75017"/>
    <n v="2.9958699999999998E-2"/>
    <n v="0"/>
  </r>
  <r>
    <s v="DOT600"/>
    <x v="12"/>
    <s v="Department of Transportation"/>
    <s v="DOT 50 Transit Gaithersburg Ride On"/>
    <x v="0"/>
    <n v="78017"/>
    <n v="16120.97"/>
    <n v="0"/>
    <x v="2"/>
    <n v="0.78017000000000003"/>
    <n v="0.16120969999999998"/>
    <n v="0"/>
  </r>
  <r>
    <s v="DOT601"/>
    <x v="12"/>
    <s v="Department of Transportation"/>
    <s v="DOT 50 Transit Gaithersburg Ride On"/>
    <x v="0"/>
    <n v="75017"/>
    <n v="7384.54"/>
    <n v="0"/>
    <x v="2"/>
    <n v="0.75017"/>
    <n v="7.3845400000000005E-2"/>
    <n v="0"/>
  </r>
  <r>
    <s v="DOT602"/>
    <x v="12"/>
    <s v="Department of Transportation"/>
    <s v="DOT 50 Transit Gaithersburg Ride On"/>
    <x v="0"/>
    <n v="72017"/>
    <n v="5625.03"/>
    <n v="0"/>
    <x v="2"/>
    <n v="0.72016999999999998"/>
    <n v="5.6250299999999996E-2"/>
    <n v="0"/>
  </r>
  <r>
    <s v="DOT603"/>
    <x v="12"/>
    <s v="Department of Transportation"/>
    <s v="DOT 50 Transit Gaithersburg Ride On"/>
    <x v="0"/>
    <n v="75017"/>
    <n v="11687.65"/>
    <n v="0"/>
    <x v="2"/>
    <n v="0.75017"/>
    <n v="0.11687649999999999"/>
    <n v="0"/>
  </r>
  <r>
    <s v="DOT604"/>
    <x v="12"/>
    <s v="Department of Transportation"/>
    <s v="DOT 50 Transit Gaithersburg Ride On"/>
    <x v="0"/>
    <n v="78017"/>
    <n v="69893.78"/>
    <n v="0"/>
    <x v="2"/>
    <n v="0.78017000000000003"/>
    <n v="0.69893779999999994"/>
    <n v="0"/>
  </r>
  <r>
    <s v="DOT605"/>
    <x v="12"/>
    <s v="Department of Transportation"/>
    <s v="DOT 50 Transit Gaithersburg Ride On"/>
    <x v="1"/>
    <n v="72017"/>
    <n v="465.87"/>
    <n v="0"/>
    <x v="2"/>
    <n v="0.72016999999999998"/>
    <n v="4.6587E-3"/>
    <n v="0"/>
  </r>
  <r>
    <s v="DOT606"/>
    <x v="12"/>
    <s v="Department of Transportation"/>
    <s v="DOT 50 Transit Gaithersburg Ride On"/>
    <x v="0"/>
    <n v="75017"/>
    <n v="10273.799999999999"/>
    <n v="0"/>
    <x v="2"/>
    <n v="0.75017"/>
    <n v="0.102738"/>
    <n v="0"/>
  </r>
  <r>
    <s v="DOT607"/>
    <x v="12"/>
    <s v="Department of Transportation"/>
    <s v="DOT 50 Transit Gaithersburg Ride On"/>
    <x v="0"/>
    <n v="75017"/>
    <n v="4000.27"/>
    <n v="0"/>
    <x v="2"/>
    <n v="0.75017"/>
    <n v="4.0002700000000002E-2"/>
    <n v="0"/>
  </r>
  <r>
    <s v="DOT608"/>
    <x v="12"/>
    <s v="Department of Transportation"/>
    <s v="DOT 50 Transit Gaithersburg Ride On"/>
    <x v="0"/>
    <n v="89948"/>
    <n v="3166.18"/>
    <n v="0"/>
    <x v="2"/>
    <n v="0.89947999999999995"/>
    <n v="3.1661799999999997E-2"/>
    <n v="0"/>
  </r>
  <r>
    <s v="DOT609"/>
    <x v="12"/>
    <s v="Department of Transportation"/>
    <s v="DOT 50 Transit Gaithersburg Ride On"/>
    <x v="0"/>
    <n v="72017"/>
    <n v="14143.51"/>
    <n v="0"/>
    <x v="2"/>
    <n v="0.72016999999999998"/>
    <n v="0.14143510000000001"/>
    <n v="0"/>
  </r>
  <r>
    <s v="DOT610"/>
    <x v="12"/>
    <s v="Department of Transportation"/>
    <s v="DOT 50 Transit Gaithersburg Ride On"/>
    <x v="0"/>
    <n v="72017"/>
    <n v="12580.97"/>
    <n v="0"/>
    <x v="2"/>
    <n v="0.72016999999999998"/>
    <n v="0.1258097"/>
    <n v="0"/>
  </r>
  <r>
    <s v="DOT611"/>
    <x v="12"/>
    <s v="Department of Transportation"/>
    <s v="DOT 50 Transit Gaithersburg Ride On"/>
    <x v="0"/>
    <n v="75017"/>
    <n v="21500.53"/>
    <n v="0"/>
    <x v="2"/>
    <n v="0.75017"/>
    <n v="0.21500529999999998"/>
    <n v="0"/>
  </r>
  <r>
    <s v="DOT612"/>
    <x v="12"/>
    <s v="Department of Transportation"/>
    <s v="DOT 50 Transit Gaithersburg Ride On"/>
    <x v="1"/>
    <n v="72017"/>
    <n v="20641.78"/>
    <n v="0"/>
    <x v="2"/>
    <n v="0.72016999999999998"/>
    <n v="0.20641779999999998"/>
    <n v="0"/>
  </r>
  <r>
    <s v="DOT613"/>
    <x v="12"/>
    <s v="Department of Transportation"/>
    <s v="DOT 50 Transit Gaithersburg Ride On"/>
    <x v="0"/>
    <n v="72017"/>
    <n v="8099.42"/>
    <n v="0"/>
    <x v="2"/>
    <n v="0.72016999999999998"/>
    <n v="8.0994200000000002E-2"/>
    <n v="0"/>
  </r>
  <r>
    <s v="DOT614"/>
    <x v="12"/>
    <s v="Department of Transportation"/>
    <s v="DOT 50 Transit Gaithersburg Ride On"/>
    <x v="0"/>
    <n v="75017"/>
    <n v="42784.83"/>
    <n v="0"/>
    <x v="2"/>
    <n v="0.75017"/>
    <n v="0.42784830000000001"/>
    <n v="0"/>
  </r>
  <r>
    <s v="DOT615"/>
    <x v="12"/>
    <s v="Department of Transportation"/>
    <s v="DOT 50 Transit Gaithersburg Ride On"/>
    <x v="1"/>
    <n v="72017"/>
    <n v="49106.13"/>
    <n v="0"/>
    <x v="2"/>
    <n v="0.72016999999999998"/>
    <n v="0.49106129999999998"/>
    <n v="0"/>
  </r>
  <r>
    <s v="DOT616"/>
    <x v="12"/>
    <s v="Department of Transportation"/>
    <s v="DOT 50 Transit Gaithersburg Ride On"/>
    <x v="1"/>
    <n v="75017"/>
    <n v="4521.58"/>
    <n v="0"/>
    <x v="2"/>
    <n v="0.75017"/>
    <n v="4.52158E-2"/>
    <n v="0"/>
  </r>
  <r>
    <s v="DOT617"/>
    <x v="12"/>
    <s v="Department of Transportation"/>
    <s v="DOT 50 Transit Gaithersburg Ride On"/>
    <x v="0"/>
    <n v="63517"/>
    <n v="4855.0200000000004"/>
    <n v="0"/>
    <x v="2"/>
    <n v="0.63517000000000001"/>
    <n v="4.8550200000000002E-2"/>
    <n v="0"/>
  </r>
  <r>
    <s v="DOT618"/>
    <x v="12"/>
    <s v="Department of Transportation"/>
    <s v="DOT 50 Transit Gaithersburg Ride On"/>
    <x v="0"/>
    <n v="72017"/>
    <n v="12722.96"/>
    <n v="0"/>
    <x v="2"/>
    <n v="0.72016999999999998"/>
    <n v="0.1272296"/>
    <n v="0"/>
  </r>
  <r>
    <s v="DOT619"/>
    <x v="12"/>
    <s v="Department of Transportation"/>
    <s v="DOT 50 Transit Gaithersburg Ride On"/>
    <x v="0"/>
    <n v="75017"/>
    <n v="18988.73"/>
    <n v="0"/>
    <x v="2"/>
    <n v="0.75017"/>
    <n v="0.18988730000000001"/>
    <n v="0"/>
  </r>
  <r>
    <s v="DOT620"/>
    <x v="12"/>
    <s v="Department of Transportation"/>
    <s v="DOT 50 Transit Gaithersburg Ride On"/>
    <x v="0"/>
    <n v="72017"/>
    <n v="16711.14"/>
    <n v="0"/>
    <x v="2"/>
    <n v="0.72016999999999998"/>
    <n v="0.16711139999999999"/>
    <n v="0"/>
  </r>
  <r>
    <s v="DOT621"/>
    <x v="12"/>
    <s v="Department of Transportation"/>
    <s v="DOT 50 Transit Gaithersburg Ride On"/>
    <x v="0"/>
    <n v="72017"/>
    <n v="23469.67"/>
    <n v="0"/>
    <x v="2"/>
    <n v="0.72016999999999998"/>
    <n v="0.23469669999999998"/>
    <n v="0"/>
  </r>
  <r>
    <s v="DOT622"/>
    <x v="12"/>
    <s v="Department of Transportation"/>
    <s v="DOT 50 Transit Gaithersburg Ride On"/>
    <x v="0"/>
    <n v="75017"/>
    <n v="54956.42"/>
    <n v="0"/>
    <x v="2"/>
    <n v="0.75017"/>
    <n v="0.54956419999999995"/>
    <n v="0"/>
  </r>
  <r>
    <s v="DOT623"/>
    <x v="12"/>
    <s v="Department of Transportation"/>
    <s v="DOT 50 Transit Gaithersburg Ride On"/>
    <x v="0"/>
    <n v="75017"/>
    <n v="11572.09"/>
    <n v="0"/>
    <x v="2"/>
    <n v="0.75017"/>
    <n v="0.1157209"/>
    <n v="0"/>
  </r>
  <r>
    <s v="DOT624"/>
    <x v="12"/>
    <s v="Department of Transportation"/>
    <s v="DOT 50 Transit Gaithersburg Ride On"/>
    <x v="0"/>
    <n v="72017"/>
    <n v="5474.33"/>
    <n v="0"/>
    <x v="2"/>
    <n v="0.72016999999999998"/>
    <n v="5.4743300000000002E-2"/>
    <n v="0"/>
  </r>
  <r>
    <s v="DOT625"/>
    <x v="12"/>
    <s v="Department of Transportation"/>
    <s v="DOT 50 Transit Gaithersburg Ride On"/>
    <x v="0"/>
    <n v="72017"/>
    <n v="24126.71"/>
    <n v="0"/>
    <x v="2"/>
    <n v="0.72016999999999998"/>
    <n v="0.24126709999999998"/>
    <n v="0"/>
  </r>
  <r>
    <s v="DOT626"/>
    <x v="12"/>
    <s v="Department of Transportation"/>
    <s v="DOT 50 Transit Gaithersburg Ride On"/>
    <x v="1"/>
    <n v="72017"/>
    <n v="15075.71"/>
    <n v="0"/>
    <x v="2"/>
    <n v="0.72016999999999998"/>
    <n v="0.1507571"/>
    <n v="0"/>
  </r>
  <r>
    <s v="DOT627"/>
    <x v="12"/>
    <s v="Department of Transportation"/>
    <s v="DOT 50 Transit Gaithersburg Ride On"/>
    <x v="0"/>
    <n v="75017"/>
    <n v="22459.47"/>
    <n v="0"/>
    <x v="2"/>
    <n v="0.75017"/>
    <n v="0.22459470000000001"/>
    <n v="0"/>
  </r>
  <r>
    <s v="DOT628"/>
    <x v="12"/>
    <s v="Department of Transportation"/>
    <s v="DOT 50 Transit Gaithersburg Ride On"/>
    <x v="0"/>
    <n v="75017"/>
    <n v="20017.77"/>
    <n v="0"/>
    <x v="2"/>
    <n v="0.75017"/>
    <n v="0.20017770000000001"/>
    <n v="0"/>
  </r>
  <r>
    <s v="DOT629"/>
    <x v="12"/>
    <s v="Department of Transportation"/>
    <s v="DOT 50 Transit Gaithersburg Ride On"/>
    <x v="0"/>
    <n v="75017"/>
    <n v="16544.509999999998"/>
    <n v="0"/>
    <x v="2"/>
    <n v="0.75017"/>
    <n v="0.16544509999999998"/>
    <n v="0"/>
  </r>
  <r>
    <s v="DOT630"/>
    <x v="12"/>
    <s v="Department of Transportation"/>
    <s v="DOT 50 Transit Gaithersburg Ride On"/>
    <x v="0"/>
    <n v="72017"/>
    <n v="31070.43"/>
    <n v="0"/>
    <x v="2"/>
    <n v="0.72016999999999998"/>
    <n v="0.31070429999999999"/>
    <n v="0"/>
  </r>
  <r>
    <s v="DOT631"/>
    <x v="12"/>
    <s v="Department of Transportation"/>
    <s v="DOT 50 Transit Gaithersburg Ride On"/>
    <x v="0"/>
    <n v="72017"/>
    <n v="30056.23"/>
    <n v="0"/>
    <x v="2"/>
    <n v="0.72016999999999998"/>
    <n v="0.3005623"/>
    <n v="0"/>
  </r>
  <r>
    <s v="DOT632"/>
    <x v="12"/>
    <s v="Department of Transportation"/>
    <s v="DOT 50 Transit Gaithersburg Ride On"/>
    <x v="0"/>
    <n v="72017"/>
    <n v="53563.98"/>
    <n v="0"/>
    <x v="2"/>
    <n v="0.72016999999999998"/>
    <n v="0.5356398"/>
    <n v="0"/>
  </r>
  <r>
    <s v="DOT633"/>
    <x v="12"/>
    <s v="Department of Transportation"/>
    <s v="DOT 50 Transit Gaithersburg Ride On"/>
    <x v="1"/>
    <n v="72017"/>
    <n v="33777.9"/>
    <n v="0"/>
    <x v="2"/>
    <n v="0.72016999999999998"/>
    <n v="0.337779"/>
    <n v="0"/>
  </r>
  <r>
    <s v="DOT634"/>
    <x v="12"/>
    <s v="Department of Transportation"/>
    <s v="DOT 50 Transit Gaithersburg Ride On"/>
    <x v="0"/>
    <n v="72017"/>
    <n v="101209.75"/>
    <n v="0"/>
    <x v="2"/>
    <n v="0.72016999999999998"/>
    <n v="1.0120975000000001"/>
    <n v="0"/>
  </r>
  <r>
    <s v="DOT635"/>
    <x v="12"/>
    <s v="Department of Transportation"/>
    <s v="DOT 50 Transit Gaithersburg Ride On"/>
    <x v="1"/>
    <n v="72017"/>
    <n v="8351.69"/>
    <n v="0"/>
    <x v="2"/>
    <n v="0.72016999999999998"/>
    <n v="8.3516900000000005E-2"/>
    <n v="0"/>
  </r>
  <r>
    <s v="DOT636"/>
    <x v="12"/>
    <s v="Department of Transportation"/>
    <s v="DOT 50 Transit Gaithersburg Ride On"/>
    <x v="0"/>
    <n v="75017"/>
    <n v="49492.74"/>
    <n v="0"/>
    <x v="2"/>
    <n v="0.75017"/>
    <n v="0.49492739999999996"/>
    <n v="0"/>
  </r>
  <r>
    <s v="DOT637"/>
    <x v="12"/>
    <s v="Department of Transportation"/>
    <s v="DOT 50 Transit Gaithersburg Ride On"/>
    <x v="1"/>
    <n v="72017"/>
    <n v="28516.53"/>
    <n v="0"/>
    <x v="2"/>
    <n v="0.72016999999999998"/>
    <n v="0.28516530000000001"/>
    <n v="0"/>
  </r>
  <r>
    <s v="DOT638"/>
    <x v="12"/>
    <s v="Department of Transportation"/>
    <s v="DOT 50 Transit Gaithersburg Ride On"/>
    <x v="0"/>
    <n v="75017"/>
    <n v="52730.42"/>
    <n v="0"/>
    <x v="2"/>
    <n v="0.75017"/>
    <n v="0.5273042"/>
    <n v="0"/>
  </r>
  <r>
    <s v="DOT639"/>
    <x v="12"/>
    <s v="Department of Transportation"/>
    <s v="DOT 50 Transit Gaithersburg Ride On"/>
    <x v="1"/>
    <n v="75017"/>
    <n v="11837.92"/>
    <n v="0"/>
    <x v="2"/>
    <n v="0.75017"/>
    <n v="0.1183792"/>
    <n v="0"/>
  </r>
  <r>
    <s v="DOT640"/>
    <x v="12"/>
    <s v="Department of Transportation"/>
    <s v="DOT 50 Transit Gaithersburg Ride On"/>
    <x v="0"/>
    <n v="75017"/>
    <n v="63868.23"/>
    <n v="0"/>
    <x v="2"/>
    <n v="0.75017"/>
    <n v="0.63868230000000004"/>
    <n v="0"/>
  </r>
  <r>
    <s v="DOT641"/>
    <x v="12"/>
    <s v="Department of Transportation"/>
    <s v="DOT 50 Transit Gaithersburg Ride On"/>
    <x v="0"/>
    <n v="75017"/>
    <n v="13293.92"/>
    <n v="0"/>
    <x v="2"/>
    <n v="0.75017"/>
    <n v="0.13293920000000001"/>
    <n v="0"/>
  </r>
  <r>
    <s v="DOT642"/>
    <x v="12"/>
    <s v="Department of Transportation"/>
    <s v="DOT 50 Transit Gaithersburg Ride On"/>
    <x v="0"/>
    <n v="72017"/>
    <n v="24488.45"/>
    <n v="0"/>
    <x v="2"/>
    <n v="0.72016999999999998"/>
    <n v="0.2448845"/>
    <n v="0"/>
  </r>
  <r>
    <s v="DOT643"/>
    <x v="12"/>
    <s v="Department of Transportation"/>
    <s v="DOT 50 Transit Gaithersburg Ride On"/>
    <x v="1"/>
    <n v="75017"/>
    <n v="8082.44"/>
    <n v="0"/>
    <x v="2"/>
    <n v="0.75017"/>
    <n v="8.0824399999999991E-2"/>
    <n v="0"/>
  </r>
  <r>
    <s v="DOT644"/>
    <x v="12"/>
    <s v="Department of Transportation"/>
    <s v="DOT 50 Transit Gaithersburg Ride On"/>
    <x v="0"/>
    <n v="72017"/>
    <n v="17435.98"/>
    <n v="0"/>
    <x v="2"/>
    <n v="0.72016999999999998"/>
    <n v="0.17435980000000001"/>
    <n v="0"/>
  </r>
  <r>
    <s v="DOT645"/>
    <x v="12"/>
    <s v="Department of Transportation"/>
    <s v="DOT 50 Transit Gaithersburg Ride On"/>
    <x v="1"/>
    <n v="75017"/>
    <n v="18940.59"/>
    <n v="0"/>
    <x v="2"/>
    <n v="0.75017"/>
    <n v="0.18940589999999999"/>
    <n v="0"/>
  </r>
  <r>
    <s v="DOT646"/>
    <x v="12"/>
    <s v="Department of Transportation"/>
    <s v="DOT 50 Transit Gaithersburg Ride On"/>
    <x v="0"/>
    <n v="75017"/>
    <n v="9236.5"/>
    <n v="0"/>
    <x v="2"/>
    <n v="0.75017"/>
    <n v="9.2365000000000003E-2"/>
    <n v="0"/>
  </r>
  <r>
    <s v="DOT647"/>
    <x v="12"/>
    <s v="Department of Transportation"/>
    <s v="DOT 50 Transit Gaithersburg Ride On"/>
    <x v="0"/>
    <n v="72017"/>
    <n v="9846.56"/>
    <n v="0"/>
    <x v="2"/>
    <n v="0.72016999999999998"/>
    <n v="9.84656E-2"/>
    <n v="0"/>
  </r>
  <r>
    <s v="DOT648"/>
    <x v="12"/>
    <s v="Department of Transportation"/>
    <s v="DOT 50 Transit Gaithersburg Ride On"/>
    <x v="0"/>
    <n v="72017"/>
    <n v="62700.75"/>
    <n v="0"/>
    <x v="2"/>
    <n v="0.72016999999999998"/>
    <n v="0.62700750000000005"/>
    <n v="0"/>
  </r>
  <r>
    <s v="DOT649"/>
    <x v="12"/>
    <s v="Department of Transportation"/>
    <s v="DOT 50 Transit Gaithersburg Ride On"/>
    <x v="0"/>
    <n v="72017"/>
    <n v="19017.080000000002"/>
    <n v="0"/>
    <x v="2"/>
    <n v="0.72016999999999998"/>
    <n v="0.19017080000000003"/>
    <n v="0"/>
  </r>
  <r>
    <s v="DOT650"/>
    <x v="12"/>
    <s v="Department of Transportation"/>
    <s v="DOT 50 Transit Gaithersburg Ride On"/>
    <x v="1"/>
    <n v="72017"/>
    <n v="22566.22"/>
    <n v="0"/>
    <x v="2"/>
    <n v="0.72016999999999998"/>
    <n v="0.22566220000000001"/>
    <n v="0"/>
  </r>
  <r>
    <s v="DOT651"/>
    <x v="12"/>
    <s v="Department of Transportation"/>
    <s v="DOT 50 Transit Gaithersburg Ride On"/>
    <x v="0"/>
    <n v="78017"/>
    <n v="18874.05"/>
    <n v="0"/>
    <x v="2"/>
    <n v="0.78017000000000003"/>
    <n v="0.18874050000000001"/>
    <n v="0"/>
  </r>
  <r>
    <s v="DOT652"/>
    <x v="12"/>
    <s v="Department of Transportation"/>
    <s v="DOT 50 Transit Gaithersburg Ride On"/>
    <x v="0"/>
    <n v="72017"/>
    <n v="24659.67"/>
    <n v="0"/>
    <x v="2"/>
    <n v="0.72016999999999998"/>
    <n v="0.24659669999999997"/>
    <n v="0"/>
  </r>
  <r>
    <s v="DOT653"/>
    <x v="12"/>
    <s v="Department of Transportation"/>
    <s v="DOT 50 Transit Gaithersburg Ride On"/>
    <x v="0"/>
    <n v="78017"/>
    <n v="5817.05"/>
    <n v="0"/>
    <x v="2"/>
    <n v="0.78017000000000003"/>
    <n v="5.81705E-2"/>
    <n v="0"/>
  </r>
  <r>
    <s v="DOT654"/>
    <x v="12"/>
    <s v="Department of Transportation"/>
    <s v="DOT 50 Transit Gaithersburg Ride On"/>
    <x v="0"/>
    <n v="72017"/>
    <n v="42300.98"/>
    <n v="0"/>
    <x v="2"/>
    <n v="0.72016999999999998"/>
    <n v="0.42300980000000005"/>
    <n v="0"/>
  </r>
  <r>
    <s v="DOT655"/>
    <x v="12"/>
    <s v="Department of Transportation"/>
    <s v="DOT 50 Transit Gaithersburg Ride On"/>
    <x v="0"/>
    <n v="82017"/>
    <n v="8631.41"/>
    <n v="0"/>
    <x v="2"/>
    <n v="0.82016999999999995"/>
    <n v="8.6314100000000005E-2"/>
    <n v="0"/>
  </r>
  <r>
    <s v="DOT656"/>
    <x v="12"/>
    <s v="Department of Transportation"/>
    <s v="DOT 50 Transit Gaithersburg Ride On"/>
    <x v="0"/>
    <n v="75017"/>
    <n v="6504.47"/>
    <n v="0"/>
    <x v="2"/>
    <n v="0.75017"/>
    <n v="6.5044699999999997E-2"/>
    <n v="0"/>
  </r>
  <r>
    <s v="DOT657"/>
    <x v="12"/>
    <s v="Department of Transportation"/>
    <s v="DOT 50 Transit Gaithersburg Ride On"/>
    <x v="1"/>
    <n v="75017"/>
    <n v="6918.33"/>
    <n v="0"/>
    <x v="2"/>
    <n v="0.75017"/>
    <n v="6.9183300000000003E-2"/>
    <n v="0"/>
  </r>
  <r>
    <s v="DOT658"/>
    <x v="12"/>
    <s v="Department of Transportation"/>
    <s v="DOT 50 Transit Gaithersburg Ride On"/>
    <x v="0"/>
    <n v="75017"/>
    <n v="10784.92"/>
    <n v="0"/>
    <x v="2"/>
    <n v="0.75017"/>
    <n v="0.10784920000000001"/>
    <n v="0"/>
  </r>
  <r>
    <s v="DOT659"/>
    <x v="12"/>
    <s v="Department of Transportation"/>
    <s v="DOT 50 Transit Gaithersburg Ride On"/>
    <x v="1"/>
    <n v="72017"/>
    <n v="16975.54"/>
    <n v="0"/>
    <x v="2"/>
    <n v="0.72016999999999998"/>
    <n v="0.1697554"/>
    <n v="0"/>
  </r>
  <r>
    <s v="DOT660"/>
    <x v="12"/>
    <s v="Department of Transportation"/>
    <s v="DOT 50 Transit Gaithersburg Ride On"/>
    <x v="0"/>
    <n v="72017"/>
    <n v="17373.580000000002"/>
    <n v="0"/>
    <x v="2"/>
    <n v="0.72016999999999998"/>
    <n v="0.17373580000000002"/>
    <n v="0"/>
  </r>
  <r>
    <s v="DOT661"/>
    <x v="12"/>
    <s v="Department of Transportation"/>
    <s v="DOT 50 Transit Gaithersburg Ride On"/>
    <x v="0"/>
    <n v="68017"/>
    <n v="15084.47"/>
    <n v="0"/>
    <x v="2"/>
    <n v="0.68017000000000005"/>
    <n v="0.1508447"/>
    <n v="0"/>
  </r>
  <r>
    <s v="DOT662"/>
    <x v="12"/>
    <s v="Department of Transportation"/>
    <s v="DOT 50 Transit Gaithersburg Ride On"/>
    <x v="1"/>
    <n v="63684"/>
    <n v="1774.82"/>
    <n v="0"/>
    <x v="2"/>
    <n v="0.63683999999999996"/>
    <n v="1.7748199999999999E-2"/>
    <n v="0"/>
  </r>
  <r>
    <s v="DOT663"/>
    <x v="12"/>
    <s v="Department of Transportation"/>
    <s v="DOT 50 Transit Gaithersburg Ride On"/>
    <x v="0"/>
    <n v="68017"/>
    <n v="7573.03"/>
    <n v="0"/>
    <x v="2"/>
    <n v="0.68017000000000005"/>
    <n v="7.57303E-2"/>
    <n v="0"/>
  </r>
  <r>
    <s v="DOT664"/>
    <x v="12"/>
    <s v="Department of Transportation"/>
    <s v="DOT 50 Transit Gaithersburg Ride On"/>
    <x v="0"/>
    <n v="72017"/>
    <n v="48420.03"/>
    <n v="0"/>
    <x v="2"/>
    <n v="0.72016999999999998"/>
    <n v="0.48420029999999997"/>
    <n v="0"/>
  </r>
  <r>
    <s v="DOT665"/>
    <x v="12"/>
    <s v="Department of Transportation"/>
    <s v="DOT 50 Transit Gaithersburg Ride On"/>
    <x v="0"/>
    <n v="68017"/>
    <n v="4921.59"/>
    <n v="0"/>
    <x v="2"/>
    <n v="0.68017000000000005"/>
    <n v="4.92159E-2"/>
    <n v="0"/>
  </r>
  <r>
    <s v="DOT666"/>
    <x v="12"/>
    <s v="Department of Transportation"/>
    <s v="DOT 50 Transit Gaithersburg Ride On"/>
    <x v="0"/>
    <n v="72017"/>
    <n v="4736.6899999999996"/>
    <n v="0"/>
    <x v="2"/>
    <n v="0.72016999999999998"/>
    <n v="4.7366899999999997E-2"/>
    <n v="0"/>
  </r>
  <r>
    <s v="DOT667"/>
    <x v="12"/>
    <s v="Department of Transportation"/>
    <s v="DOT 50 Transit Gaithersburg Ride On"/>
    <x v="0"/>
    <n v="72017"/>
    <n v="12883.77"/>
    <n v="0"/>
    <x v="2"/>
    <n v="0.72016999999999998"/>
    <n v="0.1288377"/>
    <n v="0"/>
  </r>
  <r>
    <s v="DOT668"/>
    <x v="12"/>
    <s v="Department of Transportation"/>
    <s v="DOT 50 Transit Gaithersburg Ride On"/>
    <x v="1"/>
    <n v="72017"/>
    <n v="13230.31"/>
    <n v="0"/>
    <x v="2"/>
    <n v="0.72016999999999998"/>
    <n v="0.13230310000000001"/>
    <n v="0"/>
  </r>
  <r>
    <s v="DOT669"/>
    <x v="12"/>
    <s v="Department of Transportation"/>
    <s v="DOT 50 Transit Gaithersburg Ride On"/>
    <x v="0"/>
    <n v="68017"/>
    <n v="3777.71"/>
    <n v="0"/>
    <x v="2"/>
    <n v="0.68017000000000005"/>
    <n v="3.7777100000000001E-2"/>
    <n v="0"/>
  </r>
  <r>
    <s v="DOT670"/>
    <x v="12"/>
    <s v="Department of Transportation"/>
    <s v="DOT 50 Transit Gaithersburg Ride On"/>
    <x v="1"/>
    <n v="68017"/>
    <n v="6317.8"/>
    <n v="0"/>
    <x v="2"/>
    <n v="0.68017000000000005"/>
    <n v="6.3177999999999998E-2"/>
    <n v="0"/>
  </r>
  <r>
    <s v="DOT671"/>
    <x v="12"/>
    <s v="Department of Transportation"/>
    <s v="DOT 50 Transit Gaithersburg Ride On"/>
    <x v="0"/>
    <n v="72017"/>
    <n v="4284.41"/>
    <n v="0"/>
    <x v="2"/>
    <n v="0.72016999999999998"/>
    <n v="4.2844099999999996E-2"/>
    <n v="0"/>
  </r>
  <r>
    <s v="DOT672"/>
    <x v="12"/>
    <s v="Department of Transportation"/>
    <s v="DOT 50 Transit Gaithersburg Ride On"/>
    <x v="1"/>
    <n v="68017"/>
    <n v="41828.639999999999"/>
    <n v="0"/>
    <x v="2"/>
    <n v="0.68017000000000005"/>
    <n v="0.4182864"/>
    <n v="0"/>
  </r>
  <r>
    <s v="DOT673"/>
    <x v="12"/>
    <s v="Department of Transportation"/>
    <s v="DOT 50 Transit Gaithersburg Ride On"/>
    <x v="0"/>
    <n v="68017"/>
    <n v="4.93"/>
    <n v="0"/>
    <x v="2"/>
    <n v="0.68017000000000005"/>
    <n v="4.9299999999999999E-5"/>
    <n v="0"/>
  </r>
  <r>
    <s v="DOT674"/>
    <x v="12"/>
    <s v="Department of Transportation"/>
    <s v="DOT 50 Transit Gaithersburg Ride On"/>
    <x v="0"/>
    <n v="68017"/>
    <n v="2750.65"/>
    <n v="0"/>
    <x v="2"/>
    <n v="0.68017000000000005"/>
    <n v="2.75065E-2"/>
    <n v="0"/>
  </r>
  <r>
    <s v="DOT675"/>
    <x v="12"/>
    <s v="Department of Transportation"/>
    <s v="DOT 50 Transit Gaithersburg Ride On"/>
    <x v="1"/>
    <n v="68017"/>
    <n v="15878.5"/>
    <n v="0"/>
    <x v="2"/>
    <n v="0.68017000000000005"/>
    <n v="0.15878500000000001"/>
    <n v="0"/>
  </r>
  <r>
    <s v="DOT676"/>
    <x v="12"/>
    <s v="Department of Transportation"/>
    <s v="DOT 50 Transit Gaithersburg Ride On"/>
    <x v="0"/>
    <n v="72017"/>
    <n v="34349.300000000003"/>
    <n v="0"/>
    <x v="2"/>
    <n v="0.72016999999999998"/>
    <n v="0.34349300000000005"/>
    <n v="0"/>
  </r>
  <r>
    <s v="DOT677"/>
    <x v="12"/>
    <s v="Department of Transportation"/>
    <s v="DOT 50 Transit Gaithersburg Ride On"/>
    <x v="1"/>
    <n v="63517"/>
    <n v="0"/>
    <n v="0"/>
    <x v="2"/>
    <n v="0.63517000000000001"/>
    <n v="0"/>
    <n v="0"/>
  </r>
  <r>
    <s v="DOT678"/>
    <x v="12"/>
    <s v="Department of Transportation"/>
    <s v="DOT 50 Transit Gaithersburg Ride On"/>
    <x v="0"/>
    <n v="68017"/>
    <n v="6018.7"/>
    <n v="0"/>
    <x v="2"/>
    <n v="0.68017000000000005"/>
    <n v="6.0186999999999997E-2"/>
    <n v="0"/>
  </r>
  <r>
    <s v="DOT679"/>
    <x v="12"/>
    <s v="Department of Transportation"/>
    <s v="DOT 50 Transit Gaithersburg Ride On"/>
    <x v="0"/>
    <n v="72017"/>
    <n v="10143.34"/>
    <n v="0"/>
    <x v="2"/>
    <n v="0.72016999999999998"/>
    <n v="0.10143340000000001"/>
    <n v="0"/>
  </r>
  <r>
    <s v="DOT680"/>
    <x v="12"/>
    <s v="Department of Transportation"/>
    <s v="DOT 50 Transit Gaithersburg Ride On"/>
    <x v="1"/>
    <n v="72017"/>
    <n v="7752.3"/>
    <n v="0"/>
    <x v="2"/>
    <n v="0.72016999999999998"/>
    <n v="7.7523000000000009E-2"/>
    <n v="0"/>
  </r>
  <r>
    <s v="DOT681"/>
    <x v="12"/>
    <s v="Department of Transportation"/>
    <s v="DOT 50 Transit Gaithersburg Ride On"/>
    <x v="0"/>
    <n v="68017"/>
    <n v="33791.919999999998"/>
    <n v="0"/>
    <x v="2"/>
    <n v="0.68017000000000005"/>
    <n v="0.33791919999999998"/>
    <n v="0"/>
  </r>
  <r>
    <s v="DOT682"/>
    <x v="12"/>
    <s v="Department of Transportation"/>
    <s v="DOT 50 Transit Gaithersburg Ride On"/>
    <x v="0"/>
    <n v="72017"/>
    <n v="7662.39"/>
    <n v="0"/>
    <x v="2"/>
    <n v="0.72016999999999998"/>
    <n v="7.6623900000000009E-2"/>
    <n v="0"/>
  </r>
  <r>
    <s v="DOT683"/>
    <x v="12"/>
    <s v="Department of Transportation"/>
    <s v="DOT 50 Transit Gaithersburg Ride On"/>
    <x v="1"/>
    <n v="68017"/>
    <n v="7592.62"/>
    <n v="0"/>
    <x v="2"/>
    <n v="0.68017000000000005"/>
    <n v="7.5926199999999999E-2"/>
    <n v="0"/>
  </r>
  <r>
    <s v="DOT684"/>
    <x v="12"/>
    <s v="Department of Transportation"/>
    <s v="DOT 50 Transit Gaithersburg Ride On"/>
    <x v="0"/>
    <n v="63517"/>
    <n v="49832.97"/>
    <n v="0"/>
    <x v="2"/>
    <n v="0.63517000000000001"/>
    <n v="0.49832969999999999"/>
    <n v="0"/>
  </r>
  <r>
    <s v="DOT685"/>
    <x v="12"/>
    <s v="Department of Transportation"/>
    <s v="DOT 50 Transit Gaithersburg Ride On"/>
    <x v="0"/>
    <n v="68017"/>
    <n v="5991.59"/>
    <n v="0"/>
    <x v="2"/>
    <n v="0.68017000000000005"/>
    <n v="5.9915900000000001E-2"/>
    <n v="0"/>
  </r>
  <r>
    <s v="DOT686"/>
    <x v="12"/>
    <s v="Department of Transportation"/>
    <s v="DOT 50 Transit Gaithersburg Ride On"/>
    <x v="0"/>
    <n v="68017"/>
    <n v="6337.87"/>
    <n v="0"/>
    <x v="2"/>
    <n v="0.68017000000000005"/>
    <n v="6.3378699999999996E-2"/>
    <n v="0"/>
  </r>
  <r>
    <s v="DOT687"/>
    <x v="12"/>
    <s v="Department of Transportation"/>
    <s v="DOT 50 Transit Gaithersburg Ride On"/>
    <x v="0"/>
    <n v="68017"/>
    <n v="12380.13"/>
    <n v="0"/>
    <x v="2"/>
    <n v="0.68017000000000005"/>
    <n v="0.12380129999999999"/>
    <n v="0"/>
  </r>
  <r>
    <s v="DOT688"/>
    <x v="12"/>
    <s v="Department of Transportation"/>
    <s v="DOT 50 Transit Gaithersburg Ride On"/>
    <x v="0"/>
    <n v="63517"/>
    <n v="14224.73"/>
    <n v="0"/>
    <x v="2"/>
    <n v="0.63517000000000001"/>
    <n v="0.14224729999999999"/>
    <n v="0"/>
  </r>
  <r>
    <s v="DOT689"/>
    <x v="12"/>
    <s v="Department of Transportation"/>
    <s v="DOT 50 Transit Gaithersburg Ride On"/>
    <x v="0"/>
    <n v="63517"/>
    <n v="8794.2099999999991"/>
    <n v="0"/>
    <x v="2"/>
    <n v="0.63517000000000001"/>
    <n v="8.7942099999999995E-2"/>
    <n v="0"/>
  </r>
  <r>
    <s v="DOT690"/>
    <x v="12"/>
    <s v="Department of Transportation"/>
    <s v="DOT 50 Transit Gaithersburg Ride On"/>
    <x v="0"/>
    <n v="63517"/>
    <n v="9834.14"/>
    <n v="0"/>
    <x v="2"/>
    <n v="0.63517000000000001"/>
    <n v="9.8341399999999995E-2"/>
    <n v="0"/>
  </r>
  <r>
    <s v="DOT691"/>
    <x v="12"/>
    <s v="Department of Transportation"/>
    <s v="DOT 50 Transit Gaithersburg Ride On"/>
    <x v="1"/>
    <n v="68017"/>
    <n v="7375.17"/>
    <n v="0"/>
    <x v="2"/>
    <n v="0.68017000000000005"/>
    <n v="7.3751700000000003E-2"/>
    <n v="0"/>
  </r>
  <r>
    <s v="DOT692"/>
    <x v="12"/>
    <s v="Department of Transportation"/>
    <s v="DOT 50 Transit Gaithersburg Ride On"/>
    <x v="0"/>
    <n v="68017"/>
    <n v="48979.32"/>
    <n v="0"/>
    <x v="2"/>
    <n v="0.68017000000000005"/>
    <n v="0.48979319999999998"/>
    <n v="0"/>
  </r>
  <r>
    <s v="DOT693"/>
    <x v="12"/>
    <s v="Department of Transportation"/>
    <s v="DOT 50 Transit Gaithersburg Ride On"/>
    <x v="0"/>
    <n v="68017"/>
    <n v="14137.98"/>
    <n v="0"/>
    <x v="2"/>
    <n v="0.68017000000000005"/>
    <n v="0.1413798"/>
    <n v="0"/>
  </r>
  <r>
    <s v="DOT694"/>
    <x v="12"/>
    <s v="Department of Transportation"/>
    <s v="DOT 50 Transit Gaithersburg Ride On"/>
    <x v="1"/>
    <n v="68017"/>
    <n v="13426.59"/>
    <n v="0"/>
    <x v="2"/>
    <n v="0.68017000000000005"/>
    <n v="0.13426589999999999"/>
    <n v="0"/>
  </r>
  <r>
    <s v="DOT695"/>
    <x v="12"/>
    <s v="Department of Transportation"/>
    <s v="DOT 50 Transit Gaithersburg Ride On"/>
    <x v="0"/>
    <n v="68017"/>
    <n v="15610.75"/>
    <n v="0"/>
    <x v="2"/>
    <n v="0.68017000000000005"/>
    <n v="0.15610750000000001"/>
    <n v="0"/>
  </r>
  <r>
    <s v="DOT696"/>
    <x v="12"/>
    <s v="Department of Transportation"/>
    <s v="DOT 50 Transit Gaithersburg Ride On"/>
    <x v="0"/>
    <n v="68017"/>
    <n v="19088.009999999998"/>
    <n v="0"/>
    <x v="2"/>
    <n v="0.68017000000000005"/>
    <n v="0.1908801"/>
    <n v="0"/>
  </r>
  <r>
    <s v="DOT697"/>
    <x v="12"/>
    <s v="Department of Transportation"/>
    <s v="DOT 50 Transit Gaithersburg Ride On"/>
    <x v="0"/>
    <n v="68017"/>
    <n v="27293.01"/>
    <n v="0"/>
    <x v="2"/>
    <n v="0.68017000000000005"/>
    <n v="0.27293010000000001"/>
    <n v="0"/>
  </r>
  <r>
    <s v="DOT698"/>
    <x v="12"/>
    <s v="Department of Transportation"/>
    <s v="DOT 50 Transit Gaithersburg Ride On"/>
    <x v="0"/>
    <n v="68017"/>
    <n v="30238.61"/>
    <n v="0"/>
    <x v="2"/>
    <n v="0.68017000000000005"/>
    <n v="0.30238609999999999"/>
    <n v="0"/>
  </r>
  <r>
    <s v="DOT699"/>
    <x v="12"/>
    <s v="Department of Transportation"/>
    <s v="DOT 50 Transit Gaithersburg Ride On"/>
    <x v="0"/>
    <n v="68017"/>
    <n v="33121.339999999997"/>
    <n v="0"/>
    <x v="2"/>
    <n v="0.68017000000000005"/>
    <n v="0.33121339999999999"/>
    <n v="0"/>
  </r>
  <r>
    <s v="DOT700"/>
    <x v="12"/>
    <s v="Department of Transportation"/>
    <s v="DOT 50 Transit Gaithersburg Ride On"/>
    <x v="1"/>
    <n v="63517"/>
    <n v="12532.86"/>
    <n v="0"/>
    <x v="2"/>
    <n v="0.63517000000000001"/>
    <n v="0.12532860000000001"/>
    <n v="0"/>
  </r>
  <r>
    <s v="DOT701"/>
    <x v="12"/>
    <s v="Department of Transportation"/>
    <s v="DOT 50 Transit Gaithersburg Ride On"/>
    <x v="1"/>
    <n v="68017"/>
    <n v="3395.61"/>
    <n v="0"/>
    <x v="2"/>
    <n v="0.68017000000000005"/>
    <n v="3.3956100000000003E-2"/>
    <n v="0"/>
  </r>
  <r>
    <s v="DOT702"/>
    <x v="12"/>
    <s v="Department of Transportation"/>
    <s v="DOT 50 Transit Gaithersburg Ride On"/>
    <x v="1"/>
    <n v="63517"/>
    <n v="5195.57"/>
    <n v="0"/>
    <x v="2"/>
    <n v="0.63517000000000001"/>
    <n v="5.19557E-2"/>
    <n v="0"/>
  </r>
  <r>
    <s v="DOT703"/>
    <x v="12"/>
    <s v="Department of Transportation"/>
    <s v="DOT 50 Transit Gaithersburg Ride On"/>
    <x v="0"/>
    <n v="63517"/>
    <n v="15747.22"/>
    <n v="0"/>
    <x v="2"/>
    <n v="0.63517000000000001"/>
    <n v="0.15747220000000001"/>
    <n v="0"/>
  </r>
  <r>
    <s v="DOT704"/>
    <x v="12"/>
    <s v="Department of Transportation"/>
    <s v="DOT 50 Transit Gaithersburg Ride On"/>
    <x v="0"/>
    <n v="57017"/>
    <n v="6184.94"/>
    <n v="0"/>
    <x v="2"/>
    <n v="0.57016999999999995"/>
    <n v="6.1849399999999999E-2"/>
    <n v="0"/>
  </r>
  <r>
    <s v="DOT705"/>
    <x v="12"/>
    <s v="Department of Transportation"/>
    <s v="DOT 50 Transit Gaithersburg Ride On"/>
    <x v="0"/>
    <n v="63517"/>
    <n v="20914.88"/>
    <n v="0"/>
    <x v="2"/>
    <n v="0.63517000000000001"/>
    <n v="0.20914880000000002"/>
    <n v="0"/>
  </r>
  <r>
    <s v="DOT706"/>
    <x v="12"/>
    <s v="Department of Transportation"/>
    <s v="DOT 50 Transit Gaithersburg Ride On"/>
    <x v="0"/>
    <n v="63517"/>
    <n v="23165.79"/>
    <n v="0"/>
    <x v="2"/>
    <n v="0.63517000000000001"/>
    <n v="0.2316579"/>
    <n v="0"/>
  </r>
  <r>
    <s v="DOT707"/>
    <x v="12"/>
    <s v="Department of Transportation"/>
    <s v="DOT 50 Transit Gaithersburg Ride On"/>
    <x v="0"/>
    <n v="68017"/>
    <n v="17805.060000000001"/>
    <n v="0"/>
    <x v="2"/>
    <n v="0.68017000000000005"/>
    <n v="0.1780506"/>
    <n v="0"/>
  </r>
  <r>
    <s v="DOT708"/>
    <x v="12"/>
    <s v="Department of Transportation"/>
    <s v="DOT 50 Transit Gaithersburg Ride On"/>
    <x v="1"/>
    <n v="63517"/>
    <n v="7360.16"/>
    <n v="0"/>
    <x v="2"/>
    <n v="0.63517000000000001"/>
    <n v="7.3601600000000003E-2"/>
    <n v="0"/>
  </r>
  <r>
    <s v="DOT709"/>
    <x v="12"/>
    <s v="Department of Transportation"/>
    <s v="DOT 50 Transit Gaithersburg Ride On"/>
    <x v="0"/>
    <n v="59517"/>
    <n v="6236.45"/>
    <n v="0"/>
    <x v="2"/>
    <n v="0.59516999999999998"/>
    <n v="6.2364499999999996E-2"/>
    <n v="0"/>
  </r>
  <r>
    <s v="DOT710"/>
    <x v="12"/>
    <s v="Department of Transportation"/>
    <s v="DOT 50 Transit Gaithersburg Ride On"/>
    <x v="0"/>
    <n v="63517"/>
    <n v="34573.769999999997"/>
    <n v="0"/>
    <x v="2"/>
    <n v="0.63517000000000001"/>
    <n v="0.34573769999999998"/>
    <n v="0"/>
  </r>
  <r>
    <s v="DOT711"/>
    <x v="12"/>
    <s v="Department of Transportation"/>
    <s v="DOT 50 Transit Gaithersburg Ride On"/>
    <x v="0"/>
    <n v="59517"/>
    <n v="16753.11"/>
    <n v="0"/>
    <x v="2"/>
    <n v="0.59516999999999998"/>
    <n v="0.16753110000000002"/>
    <n v="0"/>
  </r>
  <r>
    <s v="DOT712"/>
    <x v="12"/>
    <s v="Department of Transportation"/>
    <s v="DOT 50 Transit Gaithersburg Ride On"/>
    <x v="0"/>
    <n v="63517"/>
    <n v="18203.86"/>
    <n v="0"/>
    <x v="2"/>
    <n v="0.63517000000000001"/>
    <n v="0.18203859999999999"/>
    <n v="0"/>
  </r>
  <r>
    <s v="DOT713"/>
    <x v="12"/>
    <s v="Department of Transportation"/>
    <s v="DOT 50 Transit Gaithersburg Ride On"/>
    <x v="0"/>
    <n v="63517"/>
    <n v="14113.85"/>
    <n v="0"/>
    <x v="2"/>
    <n v="0.63517000000000001"/>
    <n v="0.1411385"/>
    <n v="0"/>
  </r>
  <r>
    <s v="DOT714"/>
    <x v="12"/>
    <s v="Department of Transportation"/>
    <s v="DOT 50 Transit Gaithersburg Ride On"/>
    <x v="0"/>
    <n v="59517"/>
    <n v="28134.13"/>
    <n v="0"/>
    <x v="2"/>
    <n v="0.59516999999999998"/>
    <n v="0.28134130000000002"/>
    <n v="0"/>
  </r>
  <r>
    <s v="DOT715"/>
    <x v="12"/>
    <s v="Department of Transportation"/>
    <s v="DOT 50 Transit Gaithersburg Ride On"/>
    <x v="0"/>
    <n v="63517"/>
    <n v="4435.8900000000003"/>
    <n v="0"/>
    <x v="2"/>
    <n v="0.63517000000000001"/>
    <n v="4.4358900000000007E-2"/>
    <n v="0"/>
  </r>
  <r>
    <s v="DOT716"/>
    <x v="12"/>
    <s v="Department of Transportation"/>
    <s v="DOT 50 Transit Gaithersburg Ride On"/>
    <x v="1"/>
    <n v="59517"/>
    <n v="13543.66"/>
    <n v="0"/>
    <x v="2"/>
    <n v="0.59516999999999998"/>
    <n v="0.13543659999999999"/>
    <n v="0"/>
  </r>
  <r>
    <s v="DOT717"/>
    <x v="12"/>
    <s v="Department of Transportation"/>
    <s v="DOT 50 Transit Gaithersburg Ride On"/>
    <x v="0"/>
    <n v="81017"/>
    <n v="44834.15"/>
    <n v="0"/>
    <x v="2"/>
    <n v="0.81016999999999995"/>
    <n v="0.4483415"/>
    <n v="0"/>
  </r>
  <r>
    <s v="DOT718"/>
    <x v="12"/>
    <s v="Department of Transportation"/>
    <s v="DOT 50 Transit Gaithersburg Ride On"/>
    <x v="1"/>
    <n v="59517"/>
    <n v="9058.68"/>
    <n v="0"/>
    <x v="2"/>
    <n v="0.59516999999999998"/>
    <n v="9.0586800000000009E-2"/>
    <n v="0"/>
  </r>
  <r>
    <s v="DOT719"/>
    <x v="12"/>
    <s v="Department of Transportation"/>
    <s v="DOT 50 Transit Gaithersburg Ride On"/>
    <x v="0"/>
    <n v="59517"/>
    <n v="11972.12"/>
    <n v="0"/>
    <x v="2"/>
    <n v="0.59516999999999998"/>
    <n v="0.11972120000000001"/>
    <n v="0"/>
  </r>
  <r>
    <s v="DOT720"/>
    <x v="12"/>
    <s v="Department of Transportation"/>
    <s v="DOT 50 Transit Gaithersburg Ride On"/>
    <x v="0"/>
    <n v="63517"/>
    <n v="13108.15"/>
    <n v="0"/>
    <x v="2"/>
    <n v="0.63517000000000001"/>
    <n v="0.13108149999999999"/>
    <n v="0"/>
  </r>
  <r>
    <s v="DOT721"/>
    <x v="12"/>
    <s v="Department of Transportation"/>
    <s v="DOT 50 Transit Gaithersburg Ride On"/>
    <x v="0"/>
    <n v="59517"/>
    <n v="6382.78"/>
    <n v="0"/>
    <x v="2"/>
    <n v="0.59516999999999998"/>
    <n v="6.3827800000000004E-2"/>
    <n v="0"/>
  </r>
  <r>
    <s v="DOT722"/>
    <x v="12"/>
    <s v="Department of Transportation"/>
    <s v="DOT 50 Transit Gaithersburg Ride On"/>
    <x v="0"/>
    <n v="63517"/>
    <n v="29198.59"/>
    <n v="0"/>
    <x v="2"/>
    <n v="0.63517000000000001"/>
    <n v="0.29198590000000002"/>
    <n v="0"/>
  </r>
  <r>
    <s v="DOT723"/>
    <x v="12"/>
    <s v="Department of Transportation"/>
    <s v="DOT 50 Transit Gaithersburg Ride On"/>
    <x v="1"/>
    <n v="52684"/>
    <n v="0"/>
    <n v="0"/>
    <x v="2"/>
    <n v="0.52683999999999997"/>
    <n v="0"/>
    <n v="0"/>
  </r>
  <r>
    <s v="DOT724"/>
    <x v="12"/>
    <s v="Department of Transportation"/>
    <s v="DOT 50 Transit Gaithersburg Ride On"/>
    <x v="1"/>
    <n v="63517"/>
    <n v="1679.47"/>
    <n v="0"/>
    <x v="2"/>
    <n v="0.63517000000000001"/>
    <n v="1.6794699999999999E-2"/>
    <n v="0"/>
  </r>
  <r>
    <s v="DOT725"/>
    <x v="12"/>
    <s v="Department of Transportation"/>
    <s v="DOT 50 Transit Gaithersburg Ride On"/>
    <x v="1"/>
    <n v="59517"/>
    <n v="11322.74"/>
    <n v="0"/>
    <x v="2"/>
    <n v="0.59516999999999998"/>
    <n v="0.11322739999999999"/>
    <n v="0"/>
  </r>
  <r>
    <s v="DOT726"/>
    <x v="12"/>
    <s v="Department of Transportation"/>
    <s v="DOT 50 Transit Gaithersburg Ride On"/>
    <x v="0"/>
    <n v="59517"/>
    <n v="11230.77"/>
    <n v="0"/>
    <x v="2"/>
    <n v="0.59516999999999998"/>
    <n v="0.11230770000000001"/>
    <n v="0"/>
  </r>
  <r>
    <s v="DOT727"/>
    <x v="12"/>
    <s v="Department of Transportation"/>
    <s v="DOT 50 Transit Gaithersburg Ride On"/>
    <x v="0"/>
    <n v="63517"/>
    <n v="30765.88"/>
    <n v="0"/>
    <x v="2"/>
    <n v="0.63517000000000001"/>
    <n v="0.30765880000000001"/>
    <n v="0"/>
  </r>
  <r>
    <s v="DOT728"/>
    <x v="12"/>
    <s v="Department of Transportation"/>
    <s v="DOT 50 Transit Gaithersburg Ride On"/>
    <x v="0"/>
    <n v="63517"/>
    <n v="20024.330000000002"/>
    <n v="0"/>
    <x v="2"/>
    <n v="0.63517000000000001"/>
    <n v="0.20024330000000001"/>
    <n v="0"/>
  </r>
  <r>
    <s v="DOT729"/>
    <x v="12"/>
    <s v="Department of Transportation"/>
    <s v="DOT 50 Transit Gaithersburg Ride On"/>
    <x v="1"/>
    <n v="59517"/>
    <n v="19444.21"/>
    <n v="0"/>
    <x v="2"/>
    <n v="0.59516999999999998"/>
    <n v="0.19444209999999998"/>
    <n v="0"/>
  </r>
  <r>
    <s v="DOT730"/>
    <x v="12"/>
    <s v="Department of Transportation"/>
    <s v="DOT 50 Transit Gaithersburg Ride On"/>
    <x v="0"/>
    <n v="57017"/>
    <n v="7882.48"/>
    <n v="0"/>
    <x v="2"/>
    <n v="0.57016999999999995"/>
    <n v="7.88248E-2"/>
    <n v="0"/>
  </r>
  <r>
    <s v="DOT731"/>
    <x v="12"/>
    <s v="Department of Transportation"/>
    <s v="DOT 50 Transit Gaithersburg Ride On"/>
    <x v="0"/>
    <n v="57017"/>
    <n v="1627.82"/>
    <n v="0"/>
    <x v="2"/>
    <n v="0.57016999999999995"/>
    <n v="1.62782E-2"/>
    <n v="0"/>
  </r>
  <r>
    <s v="DOT732"/>
    <x v="12"/>
    <s v="Department of Transportation"/>
    <s v="DOT 50 Transit Gaithersburg Ride On"/>
    <x v="0"/>
    <n v="57017"/>
    <n v="1025.94"/>
    <n v="0"/>
    <x v="2"/>
    <n v="0.57016999999999995"/>
    <n v="1.02594E-2"/>
    <n v="0"/>
  </r>
  <r>
    <s v="DOT733"/>
    <x v="12"/>
    <s v="Department of Transportation"/>
    <s v="DOT 50 Transit Gaithersburg Ride On"/>
    <x v="1"/>
    <n v="57017"/>
    <n v="1394.65"/>
    <n v="0"/>
    <x v="2"/>
    <n v="0.57016999999999995"/>
    <n v="1.3946500000000001E-2"/>
    <n v="0"/>
  </r>
  <r>
    <s v="DOT734"/>
    <x v="12"/>
    <s v="Department of Transportation"/>
    <s v="DOT 50 Transit Gaithersburg Ride On"/>
    <x v="0"/>
    <n v="57017"/>
    <n v="869.73"/>
    <n v="0"/>
    <x v="2"/>
    <n v="0.57016999999999995"/>
    <n v="8.6972999999999998E-3"/>
    <n v="0"/>
  </r>
  <r>
    <s v="DOT735"/>
    <x v="12"/>
    <s v="Department of Transportation"/>
    <s v="DOT 50 Transit Gaithersburg Ride On"/>
    <x v="0"/>
    <n v="54517"/>
    <n v="1360.87"/>
    <n v="0"/>
    <x v="2"/>
    <n v="0.54517000000000004"/>
    <n v="1.36087E-2"/>
    <n v="0"/>
  </r>
  <r>
    <s v="DOT736"/>
    <x v="12"/>
    <s v="Department of Transportation"/>
    <s v="DOT 50 Transit Gaithersburg Ride On"/>
    <x v="0"/>
    <n v="57017"/>
    <n v="4020.82"/>
    <n v="0"/>
    <x v="2"/>
    <n v="0.57016999999999995"/>
    <n v="4.0208199999999999E-2"/>
    <n v="0"/>
  </r>
  <r>
    <s v="DOT737"/>
    <x v="12"/>
    <s v="Department of Transportation"/>
    <s v="DOT 50 Transit Gaithersburg Ride On"/>
    <x v="0"/>
    <n v="57017"/>
    <n v="3032.08"/>
    <n v="0"/>
    <x v="2"/>
    <n v="0.57016999999999995"/>
    <n v="3.0320799999999998E-2"/>
    <n v="0"/>
  </r>
  <r>
    <s v="DOT738"/>
    <x v="12"/>
    <s v="Department of Transportation"/>
    <s v="DOT 50 Transit Gaithersburg Ride On"/>
    <x v="0"/>
    <n v="57017"/>
    <n v="688"/>
    <n v="0"/>
    <x v="2"/>
    <n v="0.57016999999999995"/>
    <n v="6.8799999999999998E-3"/>
    <n v="0"/>
  </r>
  <r>
    <s v="DOT739"/>
    <x v="12"/>
    <s v="Department of Transportation"/>
    <s v="DOT 50 Transit Management Services"/>
    <x v="0"/>
    <n v="117424"/>
    <n v="0"/>
    <n v="0"/>
    <x v="1"/>
    <n v="1.17424"/>
    <n v="0"/>
    <n v="0"/>
  </r>
  <r>
    <s v="DOT740"/>
    <x v="12"/>
    <s v="Department of Transportation"/>
    <s v="DOT 50 Transit Management Services"/>
    <x v="1"/>
    <n v="117424"/>
    <n v="0"/>
    <n v="5013.3"/>
    <x v="1"/>
    <n v="1.17424"/>
    <n v="0"/>
    <n v="5.0133000000000004E-2"/>
  </r>
  <r>
    <s v="DOT741"/>
    <x v="12"/>
    <s v="Department of Transportation"/>
    <s v="DOT 50 Transit Management Services"/>
    <x v="1"/>
    <n v="175873"/>
    <n v="0"/>
    <n v="0"/>
    <x v="0"/>
    <n v="1.7587299999999999"/>
    <n v="0"/>
    <n v="0"/>
  </r>
  <r>
    <s v="DOT742"/>
    <x v="12"/>
    <s v="Department of Transportation"/>
    <s v="DOT 50 Transit Management Services"/>
    <x v="1"/>
    <n v="105447.25"/>
    <n v="0"/>
    <n v="8399.06"/>
    <x v="1"/>
    <n v="1.0544724999999999"/>
    <n v="0"/>
    <n v="8.3990599999999999E-2"/>
  </r>
  <r>
    <s v="DOT743"/>
    <x v="12"/>
    <s v="Department of Transportation"/>
    <s v="DOT 50 Transit Management Services"/>
    <x v="1"/>
    <n v="107367"/>
    <n v="0"/>
    <n v="0"/>
    <x v="1"/>
    <n v="1.0736699999999999"/>
    <n v="0"/>
    <n v="0"/>
  </r>
  <r>
    <s v="DOT744"/>
    <x v="12"/>
    <s v="Department of Transportation"/>
    <s v="DOT 50 Transit Management Services"/>
    <x v="1"/>
    <n v="90000"/>
    <n v="0"/>
    <n v="0"/>
    <x v="2"/>
    <n v="0.9"/>
    <n v="0"/>
    <n v="0"/>
  </r>
  <r>
    <s v="DOT745"/>
    <x v="12"/>
    <s v="Department of Transportation"/>
    <s v="DOT 50 Transit Management Services"/>
    <x v="1"/>
    <n v="93595.798800000004"/>
    <n v="0"/>
    <n v="0"/>
    <x v="2"/>
    <n v="0.93595798800000007"/>
    <n v="0"/>
    <n v="0"/>
  </r>
  <r>
    <s v="DOT746"/>
    <x v="12"/>
    <s v="Department of Transportation"/>
    <s v="DOT 50 Transit Management Services"/>
    <x v="0"/>
    <n v="78947"/>
    <n v="341.62"/>
    <n v="0"/>
    <x v="2"/>
    <n v="0.78947000000000001"/>
    <n v="3.4161999999999999E-3"/>
    <n v="0"/>
  </r>
  <r>
    <s v="DOT747"/>
    <x v="12"/>
    <s v="Department of Transportation"/>
    <s v="DOT 50 Transit Management Services"/>
    <x v="1"/>
    <n v="93253.265499999994"/>
    <n v="0"/>
    <n v="0"/>
    <x v="2"/>
    <n v="0.93253265499999993"/>
    <n v="0"/>
    <n v="0"/>
  </r>
  <r>
    <s v="DOT748"/>
    <x v="12"/>
    <s v="Department of Transportation"/>
    <s v="DOT 50 Transit Management Services"/>
    <x v="0"/>
    <n v="87287"/>
    <n v="0"/>
    <n v="0"/>
    <x v="2"/>
    <n v="0.87287000000000003"/>
    <n v="0"/>
    <n v="0"/>
  </r>
  <r>
    <s v="DOT749"/>
    <x v="12"/>
    <s v="Department of Transportation"/>
    <s v="DOT 50 Transit Management Services"/>
    <x v="1"/>
    <n v="89333"/>
    <n v="0"/>
    <n v="0"/>
    <x v="2"/>
    <n v="0.89332999999999996"/>
    <n v="0"/>
    <n v="0"/>
  </r>
  <r>
    <s v="DOT750"/>
    <x v="12"/>
    <s v="Department of Transportation"/>
    <s v="DOT 50 Transit Nicholson Ride On"/>
    <x v="0"/>
    <n v="115188.23"/>
    <n v="3684.02"/>
    <n v="4402.34"/>
    <x v="1"/>
    <n v="1.1518823"/>
    <n v="3.6840199999999997E-2"/>
    <n v="4.4023400000000004E-2"/>
  </r>
  <r>
    <s v="DOT751"/>
    <x v="12"/>
    <s v="Department of Transportation"/>
    <s v="DOT 50 Transit Nicholson Ride On"/>
    <x v="1"/>
    <n v="94017"/>
    <n v="8636.2099999999991"/>
    <n v="0"/>
    <x v="2"/>
    <n v="0.94016999999999995"/>
    <n v="8.6362099999999997E-2"/>
    <n v="0"/>
  </r>
  <r>
    <s v="DOT752"/>
    <x v="12"/>
    <s v="Department of Transportation"/>
    <s v="DOT 50 Transit Nicholson Ride On"/>
    <x v="1"/>
    <n v="82017"/>
    <n v="6602.03"/>
    <n v="0"/>
    <x v="2"/>
    <n v="0.82016999999999995"/>
    <n v="6.6020300000000004E-2"/>
    <n v="0"/>
  </r>
  <r>
    <s v="DOT753"/>
    <x v="12"/>
    <s v="Department of Transportation"/>
    <s v="DOT 50 Transit Nicholson Ride On"/>
    <x v="0"/>
    <n v="77684"/>
    <n v="3776.11"/>
    <n v="0"/>
    <x v="2"/>
    <n v="0.77683999999999997"/>
    <n v="3.7761099999999999E-2"/>
    <n v="0"/>
  </r>
  <r>
    <s v="DOT754"/>
    <x v="12"/>
    <s v="Department of Transportation"/>
    <s v="DOT 50 Transit Nicholson Ride On"/>
    <x v="0"/>
    <n v="82017"/>
    <n v="0"/>
    <n v="0"/>
    <x v="2"/>
    <n v="0.82016999999999995"/>
    <n v="0"/>
    <n v="0"/>
  </r>
  <r>
    <s v="DOT755"/>
    <x v="12"/>
    <s v="Department of Transportation"/>
    <s v="DOT 50 Transit Nicholson Ride On"/>
    <x v="0"/>
    <n v="82017"/>
    <n v="2564.75"/>
    <n v="0"/>
    <x v="2"/>
    <n v="0.82016999999999995"/>
    <n v="2.56475E-2"/>
    <n v="0"/>
  </r>
  <r>
    <s v="DOT756"/>
    <x v="12"/>
    <s v="Department of Transportation"/>
    <s v="DOT 50 Transit Nicholson Ride On"/>
    <x v="0"/>
    <n v="98228"/>
    <n v="1220.05"/>
    <n v="0"/>
    <x v="2"/>
    <n v="0.98228000000000004"/>
    <n v="1.22005E-2"/>
    <n v="0"/>
  </r>
  <r>
    <s v="DOT757"/>
    <x v="12"/>
    <s v="Department of Transportation"/>
    <s v="DOT 50 Transit Nicholson Ride On"/>
    <x v="0"/>
    <n v="82017"/>
    <n v="985.82"/>
    <n v="0"/>
    <x v="2"/>
    <n v="0.82016999999999995"/>
    <n v="9.858200000000001E-3"/>
    <n v="0"/>
  </r>
  <r>
    <s v="DOT758"/>
    <x v="12"/>
    <s v="Department of Transportation"/>
    <s v="DOT 50 Transit Nicholson Ride On"/>
    <x v="0"/>
    <n v="82017"/>
    <n v="55601.440000000002"/>
    <n v="0"/>
    <x v="2"/>
    <n v="0.82016999999999995"/>
    <n v="0.55601440000000002"/>
    <n v="0"/>
  </r>
  <r>
    <s v="DOT759"/>
    <x v="12"/>
    <s v="Department of Transportation"/>
    <s v="DOT 50 Transit Nicholson Ride On"/>
    <x v="0"/>
    <n v="82017"/>
    <n v="7286.53"/>
    <n v="0"/>
    <x v="2"/>
    <n v="0.82016999999999995"/>
    <n v="7.2865299999999994E-2"/>
    <n v="0"/>
  </r>
  <r>
    <s v="DOT760"/>
    <x v="12"/>
    <s v="Department of Transportation"/>
    <s v="DOT 50 Transit Nicholson Ride On"/>
    <x v="1"/>
    <n v="85017"/>
    <n v="12084.35"/>
    <n v="0"/>
    <x v="2"/>
    <n v="0.85016999999999998"/>
    <n v="0.12084350000000001"/>
    <n v="0"/>
  </r>
  <r>
    <s v="DOT761"/>
    <x v="12"/>
    <s v="Department of Transportation"/>
    <s v="DOT 50 Transit Nicholson Ride On"/>
    <x v="1"/>
    <n v="82017"/>
    <n v="6388.57"/>
    <n v="0"/>
    <x v="2"/>
    <n v="0.82016999999999995"/>
    <n v="6.3885700000000004E-2"/>
    <n v="0"/>
  </r>
  <r>
    <s v="DOT762"/>
    <x v="12"/>
    <s v="Department of Transportation"/>
    <s v="DOT 50 Transit Nicholson Ride On"/>
    <x v="0"/>
    <n v="82017"/>
    <n v="4516.0200000000004"/>
    <n v="0"/>
    <x v="2"/>
    <n v="0.82016999999999995"/>
    <n v="4.5160200000000005E-2"/>
    <n v="0"/>
  </r>
  <r>
    <s v="DOT763"/>
    <x v="12"/>
    <s v="Department of Transportation"/>
    <s v="DOT 50 Transit Nicholson Ride On"/>
    <x v="0"/>
    <n v="58751"/>
    <n v="313.95999999999998"/>
    <n v="660.96"/>
    <x v="2"/>
    <n v="0.58750999999999998"/>
    <n v="3.1395999999999998E-3"/>
    <n v="6.6096000000000002E-3"/>
  </r>
  <r>
    <s v="DOT764"/>
    <x v="12"/>
    <s v="Department of Transportation"/>
    <s v="DOT 50 Transit Nicholson Ride On"/>
    <x v="0"/>
    <n v="82017"/>
    <n v="3489.68"/>
    <n v="0"/>
    <x v="2"/>
    <n v="0.82016999999999995"/>
    <n v="3.4896799999999999E-2"/>
    <n v="0"/>
  </r>
  <r>
    <s v="DOT765"/>
    <x v="12"/>
    <s v="Department of Transportation"/>
    <s v="DOT 50 Transit Nicholson Ride On"/>
    <x v="0"/>
    <n v="82017"/>
    <n v="16263.71"/>
    <n v="0"/>
    <x v="2"/>
    <n v="0.82016999999999995"/>
    <n v="0.16263709999999998"/>
    <n v="0"/>
  </r>
  <r>
    <s v="DOT766"/>
    <x v="12"/>
    <s v="Department of Transportation"/>
    <s v="DOT 50 Transit Nicholson Ride On"/>
    <x v="0"/>
    <n v="83017"/>
    <n v="9867.2099999999991"/>
    <n v="0"/>
    <x v="2"/>
    <n v="0.83016999999999996"/>
    <n v="9.8672099999999985E-2"/>
    <n v="0"/>
  </r>
  <r>
    <s v="DOT767"/>
    <x v="12"/>
    <s v="Department of Transportation"/>
    <s v="DOT 50 Transit Nicholson Ride On"/>
    <x v="0"/>
    <n v="82017"/>
    <n v="31009.45"/>
    <n v="0"/>
    <x v="2"/>
    <n v="0.82016999999999995"/>
    <n v="0.3100945"/>
    <n v="0"/>
  </r>
  <r>
    <s v="DOT768"/>
    <x v="12"/>
    <s v="Department of Transportation"/>
    <s v="DOT 50 Transit Nicholson Ride On"/>
    <x v="0"/>
    <n v="126342.08"/>
    <n v="0"/>
    <n v="0"/>
    <x v="1"/>
    <n v="1.2634208"/>
    <n v="0"/>
    <n v="0"/>
  </r>
  <r>
    <s v="DOT769"/>
    <x v="12"/>
    <s v="Department of Transportation"/>
    <s v="DOT 50 Transit Nicholson Ride On"/>
    <x v="0"/>
    <n v="58751"/>
    <n v="3139.57"/>
    <n v="954.72"/>
    <x v="2"/>
    <n v="0.58750999999999998"/>
    <n v="3.1395699999999999E-2"/>
    <n v="9.5472000000000005E-3"/>
  </r>
  <r>
    <s v="DOT770"/>
    <x v="12"/>
    <s v="Department of Transportation"/>
    <s v="DOT 50 Transit Nicholson Ride On"/>
    <x v="0"/>
    <n v="82017"/>
    <n v="21423.54"/>
    <n v="0"/>
    <x v="2"/>
    <n v="0.82016999999999995"/>
    <n v="0.21423540000000002"/>
    <n v="0"/>
  </r>
  <r>
    <s v="DOT771"/>
    <x v="12"/>
    <s v="Department of Transportation"/>
    <s v="DOT 50 Transit Nicholson Ride On"/>
    <x v="0"/>
    <n v="82017"/>
    <n v="20377.97"/>
    <n v="0"/>
    <x v="2"/>
    <n v="0.82016999999999995"/>
    <n v="0.20377970000000001"/>
    <n v="0"/>
  </r>
  <r>
    <s v="DOT772"/>
    <x v="12"/>
    <s v="Department of Transportation"/>
    <s v="DOT 50 Transit Nicholson Ride On"/>
    <x v="0"/>
    <n v="82017"/>
    <n v="3723.66"/>
    <n v="0"/>
    <x v="2"/>
    <n v="0.82016999999999995"/>
    <n v="3.7236600000000002E-2"/>
    <n v="0"/>
  </r>
  <r>
    <s v="DOT773"/>
    <x v="12"/>
    <s v="Department of Transportation"/>
    <s v="DOT 50 Transit Nicholson Ride On"/>
    <x v="1"/>
    <n v="83017"/>
    <n v="1767.82"/>
    <n v="0"/>
    <x v="2"/>
    <n v="0.83016999999999996"/>
    <n v="1.7678199999999998E-2"/>
    <n v="0"/>
  </r>
  <r>
    <s v="DOT774"/>
    <x v="12"/>
    <s v="Department of Transportation"/>
    <s v="DOT 50 Transit Nicholson Ride On"/>
    <x v="0"/>
    <n v="91517"/>
    <n v="26566.2"/>
    <n v="0"/>
    <x v="2"/>
    <n v="0.91517000000000004"/>
    <n v="0.26566200000000001"/>
    <n v="0"/>
  </r>
  <r>
    <s v="DOT775"/>
    <x v="12"/>
    <s v="Department of Transportation"/>
    <s v="DOT 50 Transit Nicholson Ride On"/>
    <x v="0"/>
    <n v="82017"/>
    <n v="14499.85"/>
    <n v="0"/>
    <x v="2"/>
    <n v="0.82016999999999995"/>
    <n v="0.1449985"/>
    <n v="0"/>
  </r>
  <r>
    <s v="DOT776"/>
    <x v="12"/>
    <s v="Department of Transportation"/>
    <s v="DOT 50 Transit Nicholson Ride On"/>
    <x v="0"/>
    <n v="82017"/>
    <n v="3534.77"/>
    <n v="0"/>
    <x v="2"/>
    <n v="0.82016999999999995"/>
    <n v="3.5347700000000003E-2"/>
    <n v="0"/>
  </r>
  <r>
    <s v="DOT777"/>
    <x v="12"/>
    <s v="Department of Transportation"/>
    <s v="DOT 50 Transit Nicholson Ride On"/>
    <x v="0"/>
    <n v="82017"/>
    <n v="11471.13"/>
    <n v="0"/>
    <x v="2"/>
    <n v="0.82016999999999995"/>
    <n v="0.11471129999999999"/>
    <n v="0"/>
  </r>
  <r>
    <s v="DOT778"/>
    <x v="12"/>
    <s v="Department of Transportation"/>
    <s v="DOT 50 Transit Nicholson Ride On"/>
    <x v="0"/>
    <n v="82017"/>
    <n v="24030.03"/>
    <n v="0"/>
    <x v="2"/>
    <n v="0.82016999999999995"/>
    <n v="0.24030029999999999"/>
    <n v="0"/>
  </r>
  <r>
    <s v="DOT779"/>
    <x v="12"/>
    <s v="Department of Transportation"/>
    <s v="DOT 50 Transit Nicholson Ride On"/>
    <x v="0"/>
    <n v="82017"/>
    <n v="15589.45"/>
    <n v="0"/>
    <x v="2"/>
    <n v="0.82016999999999995"/>
    <n v="0.15589450000000002"/>
    <n v="0"/>
  </r>
  <r>
    <s v="DOT780"/>
    <x v="12"/>
    <s v="Department of Transportation"/>
    <s v="DOT 50 Transit Nicholson Ride On"/>
    <x v="0"/>
    <n v="82017"/>
    <n v="12808.43"/>
    <n v="0"/>
    <x v="2"/>
    <n v="0.82016999999999995"/>
    <n v="0.12808430000000001"/>
    <n v="0"/>
  </r>
  <r>
    <s v="DOT781"/>
    <x v="12"/>
    <s v="Department of Transportation"/>
    <s v="DOT 50 Transit Nicholson Ride On"/>
    <x v="0"/>
    <n v="82017"/>
    <n v="48672.76"/>
    <n v="0"/>
    <x v="2"/>
    <n v="0.82016999999999995"/>
    <n v="0.48672760000000004"/>
    <n v="0"/>
  </r>
  <r>
    <s v="DOT782"/>
    <x v="12"/>
    <s v="Department of Transportation"/>
    <s v="DOT 50 Transit Nicholson Ride On"/>
    <x v="0"/>
    <n v="82017"/>
    <n v="7870.5"/>
    <n v="0"/>
    <x v="2"/>
    <n v="0.82016999999999995"/>
    <n v="7.8704999999999997E-2"/>
    <n v="0"/>
  </r>
  <r>
    <s v="DOT783"/>
    <x v="12"/>
    <s v="Department of Transportation"/>
    <s v="DOT 50 Transit Nicholson Ride On"/>
    <x v="1"/>
    <n v="83017"/>
    <n v="8864.2000000000007"/>
    <n v="0"/>
    <x v="2"/>
    <n v="0.83016999999999996"/>
    <n v="8.8642000000000012E-2"/>
    <n v="0"/>
  </r>
  <r>
    <s v="DOT784"/>
    <x v="12"/>
    <s v="Department of Transportation"/>
    <s v="DOT 50 Transit Nicholson Ride On"/>
    <x v="0"/>
    <n v="82017"/>
    <n v="22596.28"/>
    <n v="0"/>
    <x v="2"/>
    <n v="0.82016999999999995"/>
    <n v="0.22596279999999999"/>
    <n v="0"/>
  </r>
  <r>
    <s v="DOT785"/>
    <x v="12"/>
    <s v="Department of Transportation"/>
    <s v="DOT 50 Transit Nicholson Ride On"/>
    <x v="0"/>
    <n v="80017"/>
    <n v="4265.7"/>
    <n v="0"/>
    <x v="2"/>
    <n v="0.80017000000000005"/>
    <n v="4.2657E-2"/>
    <n v="0"/>
  </r>
  <r>
    <s v="DOT786"/>
    <x v="12"/>
    <s v="Department of Transportation"/>
    <s v="DOT 50 Transit Nicholson Ride On"/>
    <x v="0"/>
    <n v="84017"/>
    <n v="15068.51"/>
    <n v="0"/>
    <x v="2"/>
    <n v="0.84016999999999997"/>
    <n v="0.15068509999999999"/>
    <n v="0"/>
  </r>
  <r>
    <s v="DOT787"/>
    <x v="12"/>
    <s v="Department of Transportation"/>
    <s v="DOT 50 Transit Nicholson Ride On"/>
    <x v="1"/>
    <n v="98228"/>
    <n v="2465.65"/>
    <n v="1596.27"/>
    <x v="2"/>
    <n v="0.98228000000000004"/>
    <n v="2.4656500000000001E-2"/>
    <n v="1.59627E-2"/>
  </r>
  <r>
    <s v="DOT788"/>
    <x v="12"/>
    <s v="Department of Transportation"/>
    <s v="DOT 50 Transit Nicholson Ride On"/>
    <x v="0"/>
    <n v="82017"/>
    <n v="27511.32"/>
    <n v="0"/>
    <x v="2"/>
    <n v="0.82016999999999995"/>
    <n v="0.2751132"/>
    <n v="0"/>
  </r>
  <r>
    <s v="DOT789"/>
    <x v="12"/>
    <s v="Department of Transportation"/>
    <s v="DOT 50 Transit Nicholson Ride On"/>
    <x v="0"/>
    <n v="80017"/>
    <n v="3171.98"/>
    <n v="0"/>
    <x v="2"/>
    <n v="0.80017000000000005"/>
    <n v="3.1719799999999999E-2"/>
    <n v="0"/>
  </r>
  <r>
    <s v="DOT790"/>
    <x v="12"/>
    <s v="Department of Transportation"/>
    <s v="DOT 50 Transit Nicholson Ride On"/>
    <x v="1"/>
    <n v="83017"/>
    <n v="10175.299999999999"/>
    <n v="0"/>
    <x v="2"/>
    <n v="0.83016999999999996"/>
    <n v="0.101753"/>
    <n v="0"/>
  </r>
  <r>
    <s v="DOT791"/>
    <x v="12"/>
    <s v="Department of Transportation"/>
    <s v="DOT 50 Transit Nicholson Ride On"/>
    <x v="0"/>
    <n v="90517"/>
    <n v="24358.69"/>
    <n v="0"/>
    <x v="2"/>
    <n v="0.90517000000000003"/>
    <n v="0.2435869"/>
    <n v="0"/>
  </r>
  <r>
    <s v="DOT792"/>
    <x v="12"/>
    <s v="Department of Transportation"/>
    <s v="DOT 50 Transit Nicholson Ride On"/>
    <x v="0"/>
    <n v="91517"/>
    <n v="1684.73"/>
    <n v="0"/>
    <x v="2"/>
    <n v="0.91517000000000004"/>
    <n v="1.6847299999999999E-2"/>
    <n v="0"/>
  </r>
  <r>
    <s v="DOT793"/>
    <x v="12"/>
    <s v="Department of Transportation"/>
    <s v="DOT 50 Transit Nicholson Ride On"/>
    <x v="0"/>
    <n v="82017"/>
    <n v="4332.87"/>
    <n v="0"/>
    <x v="2"/>
    <n v="0.82016999999999995"/>
    <n v="4.3328699999999998E-2"/>
    <n v="0"/>
  </r>
  <r>
    <s v="DOT794"/>
    <x v="12"/>
    <s v="Department of Transportation"/>
    <s v="DOT 50 Transit Nicholson Ride On"/>
    <x v="0"/>
    <n v="82017"/>
    <n v="6153.66"/>
    <n v="0"/>
    <x v="2"/>
    <n v="0.82016999999999995"/>
    <n v="6.1536599999999997E-2"/>
    <n v="0"/>
  </r>
  <r>
    <s v="DOT795"/>
    <x v="12"/>
    <s v="Department of Transportation"/>
    <s v="DOT 50 Transit Nicholson Ride On"/>
    <x v="1"/>
    <n v="82017"/>
    <n v="12109.06"/>
    <n v="0"/>
    <x v="2"/>
    <n v="0.82016999999999995"/>
    <n v="0.12109059999999999"/>
    <n v="0"/>
  </r>
  <r>
    <s v="DOT796"/>
    <x v="12"/>
    <s v="Department of Transportation"/>
    <s v="DOT 50 Transit Nicholson Ride On"/>
    <x v="0"/>
    <n v="82017"/>
    <n v="10403.459999999999"/>
    <n v="0"/>
    <x v="2"/>
    <n v="0.82016999999999995"/>
    <n v="0.10403459999999999"/>
    <n v="0"/>
  </r>
  <r>
    <s v="DOT797"/>
    <x v="12"/>
    <s v="Department of Transportation"/>
    <s v="DOT 50 Transit Nicholson Ride On"/>
    <x v="1"/>
    <n v="82017"/>
    <n v="9157.56"/>
    <n v="0"/>
    <x v="2"/>
    <n v="0.82016999999999995"/>
    <n v="9.1575599999999993E-2"/>
    <n v="0"/>
  </r>
  <r>
    <s v="DOT798"/>
    <x v="12"/>
    <s v="Department of Transportation"/>
    <s v="DOT 50 Transit Nicholson Ride On"/>
    <x v="1"/>
    <n v="83017"/>
    <n v="7709.19"/>
    <n v="0"/>
    <x v="2"/>
    <n v="0.83016999999999996"/>
    <n v="7.7091899999999991E-2"/>
    <n v="0"/>
  </r>
  <r>
    <s v="DOT799"/>
    <x v="12"/>
    <s v="Department of Transportation"/>
    <s v="DOT 50 Transit Nicholson Ride On"/>
    <x v="0"/>
    <n v="82017"/>
    <n v="3131.67"/>
    <n v="0"/>
    <x v="2"/>
    <n v="0.82016999999999995"/>
    <n v="3.1316700000000003E-2"/>
    <n v="0"/>
  </r>
  <r>
    <s v="DOT800"/>
    <x v="12"/>
    <s v="Department of Transportation"/>
    <s v="DOT 50 Transit Nicholson Ride On"/>
    <x v="0"/>
    <n v="77684"/>
    <n v="0"/>
    <n v="0"/>
    <x v="2"/>
    <n v="0.77683999999999997"/>
    <n v="0"/>
    <n v="0"/>
  </r>
  <r>
    <s v="DOT801"/>
    <x v="12"/>
    <s v="Department of Transportation"/>
    <s v="DOT 50 Transit Nicholson Ride On"/>
    <x v="0"/>
    <n v="83017"/>
    <n v="23482.58"/>
    <n v="0"/>
    <x v="2"/>
    <n v="0.83016999999999996"/>
    <n v="0.23482580000000003"/>
    <n v="0"/>
  </r>
  <r>
    <s v="DOT802"/>
    <x v="12"/>
    <s v="Department of Transportation"/>
    <s v="DOT 50 Transit Nicholson Ride On"/>
    <x v="0"/>
    <n v="83017"/>
    <n v="40879.33"/>
    <n v="0"/>
    <x v="2"/>
    <n v="0.83016999999999996"/>
    <n v="0.40879330000000003"/>
    <n v="0"/>
  </r>
  <r>
    <s v="DOT803"/>
    <x v="12"/>
    <s v="Department of Transportation"/>
    <s v="DOT 50 Transit Nicholson Ride On"/>
    <x v="0"/>
    <n v="82017"/>
    <n v="6989.38"/>
    <n v="0"/>
    <x v="2"/>
    <n v="0.82016999999999995"/>
    <n v="6.9893800000000006E-2"/>
    <n v="0"/>
  </r>
  <r>
    <s v="DOT804"/>
    <x v="12"/>
    <s v="Department of Transportation"/>
    <s v="DOT 50 Transit Nicholson Ride On"/>
    <x v="0"/>
    <n v="82017"/>
    <n v="9545.83"/>
    <n v="0"/>
    <x v="2"/>
    <n v="0.82016999999999995"/>
    <n v="9.5458299999999996E-2"/>
    <n v="0"/>
  </r>
  <r>
    <s v="DOT805"/>
    <x v="12"/>
    <s v="Department of Transportation"/>
    <s v="DOT 50 Transit Nicholson Ride On"/>
    <x v="0"/>
    <n v="90517"/>
    <n v="22782.98"/>
    <n v="0"/>
    <x v="2"/>
    <n v="0.90517000000000003"/>
    <n v="0.2278298"/>
    <n v="0"/>
  </r>
  <r>
    <s v="DOT806"/>
    <x v="12"/>
    <s v="Department of Transportation"/>
    <s v="DOT 50 Transit Nicholson Ride On"/>
    <x v="0"/>
    <n v="94017"/>
    <n v="6757.19"/>
    <n v="0"/>
    <x v="2"/>
    <n v="0.94016999999999995"/>
    <n v="6.757189999999999E-2"/>
    <n v="0"/>
  </r>
  <r>
    <s v="DOT807"/>
    <x v="12"/>
    <s v="Department of Transportation"/>
    <s v="DOT 50 Transit Nicholson Ride On"/>
    <x v="0"/>
    <n v="82017"/>
    <n v="5252.46"/>
    <n v="0"/>
    <x v="2"/>
    <n v="0.82016999999999995"/>
    <n v="5.2524599999999998E-2"/>
    <n v="0"/>
  </r>
  <r>
    <s v="DOT808"/>
    <x v="12"/>
    <s v="Department of Transportation"/>
    <s v="DOT 50 Transit Nicholson Ride On"/>
    <x v="1"/>
    <n v="82017"/>
    <n v="6392.23"/>
    <n v="0"/>
    <x v="2"/>
    <n v="0.82016999999999995"/>
    <n v="6.3922300000000001E-2"/>
    <n v="0"/>
  </r>
  <r>
    <s v="DOT809"/>
    <x v="12"/>
    <s v="Department of Transportation"/>
    <s v="DOT 50 Transit Nicholson Ride On"/>
    <x v="0"/>
    <n v="83017"/>
    <n v="17010.14"/>
    <n v="0"/>
    <x v="2"/>
    <n v="0.83016999999999996"/>
    <n v="0.17010139999999999"/>
    <n v="0"/>
  </r>
  <r>
    <s v="DOT810"/>
    <x v="12"/>
    <s v="Department of Transportation"/>
    <s v="DOT 50 Transit Nicholson Ride On"/>
    <x v="1"/>
    <n v="82017"/>
    <n v="1426.91"/>
    <n v="0"/>
    <x v="2"/>
    <n v="0.82016999999999995"/>
    <n v="1.4269100000000002E-2"/>
    <n v="0"/>
  </r>
  <r>
    <s v="DOT811"/>
    <x v="12"/>
    <s v="Department of Transportation"/>
    <s v="DOT 50 Transit Nicholson Ride On"/>
    <x v="1"/>
    <n v="82017"/>
    <n v="15186.03"/>
    <n v="0"/>
    <x v="2"/>
    <n v="0.82016999999999995"/>
    <n v="0.1518603"/>
    <n v="0"/>
  </r>
  <r>
    <s v="DOT812"/>
    <x v="12"/>
    <s v="Department of Transportation"/>
    <s v="DOT 50 Transit Nicholson Ride On"/>
    <x v="0"/>
    <n v="84017"/>
    <n v="31291.19"/>
    <n v="0"/>
    <x v="2"/>
    <n v="0.84016999999999997"/>
    <n v="0.31291189999999997"/>
    <n v="0"/>
  </r>
  <r>
    <s v="DOT813"/>
    <x v="12"/>
    <s v="Department of Transportation"/>
    <s v="DOT 50 Transit Nicholson Ride On"/>
    <x v="0"/>
    <n v="82017"/>
    <n v="15282.08"/>
    <n v="0"/>
    <x v="2"/>
    <n v="0.82016999999999995"/>
    <n v="0.15282080000000001"/>
    <n v="0"/>
  </r>
  <r>
    <s v="DOT814"/>
    <x v="12"/>
    <s v="Department of Transportation"/>
    <s v="DOT 50 Transit Nicholson Ride On"/>
    <x v="1"/>
    <n v="98228"/>
    <n v="8242.7199999999993"/>
    <n v="0"/>
    <x v="2"/>
    <n v="0.98228000000000004"/>
    <n v="8.2427199999999992E-2"/>
    <n v="0"/>
  </r>
  <r>
    <s v="DOT815"/>
    <x v="12"/>
    <s v="Department of Transportation"/>
    <s v="DOT 50 Transit Nicholson Ride On"/>
    <x v="0"/>
    <n v="82017"/>
    <n v="10146.82"/>
    <n v="0"/>
    <x v="2"/>
    <n v="0.82016999999999995"/>
    <n v="0.10146819999999999"/>
    <n v="0"/>
  </r>
  <r>
    <s v="DOT816"/>
    <x v="12"/>
    <s v="Department of Transportation"/>
    <s v="DOT 50 Transit Nicholson Ride On"/>
    <x v="0"/>
    <n v="82017"/>
    <n v="3477.6"/>
    <n v="0"/>
    <x v="2"/>
    <n v="0.82016999999999995"/>
    <n v="3.4776000000000001E-2"/>
    <n v="0"/>
  </r>
  <r>
    <s v="DOT817"/>
    <x v="12"/>
    <s v="Department of Transportation"/>
    <s v="DOT 50 Transit Nicholson Ride On"/>
    <x v="0"/>
    <n v="77684"/>
    <n v="0"/>
    <n v="0"/>
    <x v="2"/>
    <n v="0.77683999999999997"/>
    <n v="0"/>
    <n v="0"/>
  </r>
  <r>
    <s v="DOT818"/>
    <x v="12"/>
    <s v="Department of Transportation"/>
    <s v="DOT 50 Transit Nicholson Ride On"/>
    <x v="0"/>
    <n v="98228"/>
    <n v="14083.29"/>
    <n v="0"/>
    <x v="2"/>
    <n v="0.98228000000000004"/>
    <n v="0.14083290000000001"/>
    <n v="0"/>
  </r>
  <r>
    <s v="DOT819"/>
    <x v="12"/>
    <s v="Department of Transportation"/>
    <s v="DOT 50 Transit Nicholson Ride On"/>
    <x v="0"/>
    <n v="82017"/>
    <n v="9083.3799999999992"/>
    <n v="0"/>
    <x v="2"/>
    <n v="0.82016999999999995"/>
    <n v="9.0833799999999992E-2"/>
    <n v="0"/>
  </r>
  <r>
    <s v="DOT820"/>
    <x v="12"/>
    <s v="Department of Transportation"/>
    <s v="DOT 50 Transit Nicholson Ride On"/>
    <x v="0"/>
    <n v="80017"/>
    <n v="10292.870000000001"/>
    <n v="0"/>
    <x v="2"/>
    <n v="0.80017000000000005"/>
    <n v="0.10292870000000001"/>
    <n v="0"/>
  </r>
  <r>
    <s v="DOT821"/>
    <x v="12"/>
    <s v="Department of Transportation"/>
    <s v="DOT 50 Transit Nicholson Ride On"/>
    <x v="0"/>
    <n v="81017"/>
    <n v="10079.84"/>
    <n v="0"/>
    <x v="2"/>
    <n v="0.81016999999999995"/>
    <n v="0.1007984"/>
    <n v="0"/>
  </r>
  <r>
    <s v="DOT822"/>
    <x v="12"/>
    <s v="Department of Transportation"/>
    <s v="DOT 50 Transit Nicholson Ride On"/>
    <x v="1"/>
    <n v="81017"/>
    <n v="4949.34"/>
    <n v="0"/>
    <x v="2"/>
    <n v="0.81016999999999995"/>
    <n v="4.94934E-2"/>
    <n v="0"/>
  </r>
  <r>
    <s v="DOT823"/>
    <x v="12"/>
    <s v="Department of Transportation"/>
    <s v="DOT 50 Transit Nicholson Ride On"/>
    <x v="0"/>
    <n v="89948"/>
    <n v="5090.78"/>
    <n v="0"/>
    <x v="2"/>
    <n v="0.89947999999999995"/>
    <n v="5.0907799999999996E-2"/>
    <n v="0"/>
  </r>
  <r>
    <s v="DOT824"/>
    <x v="12"/>
    <s v="Department of Transportation"/>
    <s v="DOT 50 Transit Nicholson Ride On"/>
    <x v="0"/>
    <n v="80017"/>
    <n v="17310.330000000002"/>
    <n v="0"/>
    <x v="2"/>
    <n v="0.80017000000000005"/>
    <n v="0.17310330000000002"/>
    <n v="0"/>
  </r>
  <r>
    <s v="DOT825"/>
    <x v="12"/>
    <s v="Department of Transportation"/>
    <s v="DOT 50 Transit Nicholson Ride On"/>
    <x v="1"/>
    <n v="81017"/>
    <n v="5405.17"/>
    <n v="0"/>
    <x v="2"/>
    <n v="0.81016999999999995"/>
    <n v="5.4051700000000001E-2"/>
    <n v="0"/>
  </r>
  <r>
    <s v="DOT826"/>
    <x v="12"/>
    <s v="Department of Transportation"/>
    <s v="DOT 50 Transit Nicholson Ride On"/>
    <x v="0"/>
    <n v="80017"/>
    <n v="8639.73"/>
    <n v="0"/>
    <x v="2"/>
    <n v="0.80017000000000005"/>
    <n v="8.6397299999999996E-2"/>
    <n v="0"/>
  </r>
  <r>
    <s v="DOT827"/>
    <x v="12"/>
    <s v="Department of Transportation"/>
    <s v="DOT 50 Transit Nicholson Ride On"/>
    <x v="0"/>
    <n v="80017"/>
    <n v="15459.7"/>
    <n v="0"/>
    <x v="2"/>
    <n v="0.80017000000000005"/>
    <n v="0.15459700000000001"/>
    <n v="0"/>
  </r>
  <r>
    <s v="DOT828"/>
    <x v="12"/>
    <s v="Department of Transportation"/>
    <s v="DOT 50 Transit Nicholson Ride On"/>
    <x v="1"/>
    <n v="80017"/>
    <n v="18825.59"/>
    <n v="0"/>
    <x v="2"/>
    <n v="0.80017000000000005"/>
    <n v="0.1882559"/>
    <n v="0"/>
  </r>
  <r>
    <s v="DOT829"/>
    <x v="12"/>
    <s v="Department of Transportation"/>
    <s v="DOT 50 Transit Nicholson Ride On"/>
    <x v="0"/>
    <n v="80017"/>
    <n v="443.24"/>
    <n v="0"/>
    <x v="2"/>
    <n v="0.80017000000000005"/>
    <n v="4.4324000000000004E-3"/>
    <n v="0"/>
  </r>
  <r>
    <s v="DOT830"/>
    <x v="12"/>
    <s v="Department of Transportation"/>
    <s v="DOT 50 Transit Nicholson Ride On"/>
    <x v="0"/>
    <n v="57017"/>
    <n v="1665.26"/>
    <n v="0"/>
    <x v="2"/>
    <n v="0.57016999999999995"/>
    <n v="1.66526E-2"/>
    <n v="0"/>
  </r>
  <r>
    <s v="DOT831"/>
    <x v="12"/>
    <s v="Department of Transportation"/>
    <s v="DOT 50 Transit Nicholson Ride On"/>
    <x v="0"/>
    <n v="78017"/>
    <n v="19593.71"/>
    <n v="0"/>
    <x v="2"/>
    <n v="0.78017000000000003"/>
    <n v="0.1959371"/>
    <n v="0"/>
  </r>
  <r>
    <s v="DOT832"/>
    <x v="12"/>
    <s v="Department of Transportation"/>
    <s v="DOT 50 Transit Nicholson Ride On"/>
    <x v="0"/>
    <n v="78017"/>
    <n v="40826.25"/>
    <n v="0"/>
    <x v="2"/>
    <n v="0.78017000000000003"/>
    <n v="0.40826249999999997"/>
    <n v="0"/>
  </r>
  <r>
    <s v="DOT833"/>
    <x v="12"/>
    <s v="Department of Transportation"/>
    <s v="DOT 50 Transit Nicholson Ride On"/>
    <x v="0"/>
    <n v="80017"/>
    <n v="26826.7"/>
    <n v="0"/>
    <x v="2"/>
    <n v="0.80017000000000005"/>
    <n v="0.26826700000000003"/>
    <n v="0"/>
  </r>
  <r>
    <s v="DOT834"/>
    <x v="12"/>
    <s v="Department of Transportation"/>
    <s v="DOT 50 Transit Nicholson Ride On"/>
    <x v="0"/>
    <n v="78017"/>
    <n v="1523.46"/>
    <n v="0"/>
    <x v="2"/>
    <n v="0.78017000000000003"/>
    <n v="1.5234600000000001E-2"/>
    <n v="0"/>
  </r>
  <r>
    <s v="DOT835"/>
    <x v="12"/>
    <s v="Department of Transportation"/>
    <s v="DOT 50 Transit Nicholson Ride On"/>
    <x v="0"/>
    <n v="80017"/>
    <n v="9685.7099999999991"/>
    <n v="0"/>
    <x v="2"/>
    <n v="0.80017000000000005"/>
    <n v="9.6857099999999988E-2"/>
    <n v="0"/>
  </r>
  <r>
    <s v="DOT836"/>
    <x v="12"/>
    <s v="Department of Transportation"/>
    <s v="DOT 50 Transit Nicholson Ride On"/>
    <x v="0"/>
    <n v="80017"/>
    <n v="3346.22"/>
    <n v="0"/>
    <x v="2"/>
    <n v="0.80017000000000005"/>
    <n v="3.3462199999999998E-2"/>
    <n v="0"/>
  </r>
  <r>
    <s v="DOT837"/>
    <x v="12"/>
    <s v="Department of Transportation"/>
    <s v="DOT 50 Transit Nicholson Ride On"/>
    <x v="0"/>
    <n v="78017"/>
    <n v="43463.360000000001"/>
    <n v="0"/>
    <x v="2"/>
    <n v="0.78017000000000003"/>
    <n v="0.43463360000000001"/>
    <n v="0"/>
  </r>
  <r>
    <s v="DOT838"/>
    <x v="12"/>
    <s v="Department of Transportation"/>
    <s v="DOT 50 Transit Nicholson Ride On"/>
    <x v="0"/>
    <n v="78017"/>
    <n v="9300.92"/>
    <n v="0"/>
    <x v="2"/>
    <n v="0.78017000000000003"/>
    <n v="9.30092E-2"/>
    <n v="0"/>
  </r>
  <r>
    <s v="DOT839"/>
    <x v="12"/>
    <s v="Department of Transportation"/>
    <s v="DOT 50 Transit Nicholson Ride On"/>
    <x v="0"/>
    <n v="78017"/>
    <n v="22525.99"/>
    <n v="0"/>
    <x v="2"/>
    <n v="0.78017000000000003"/>
    <n v="0.22525990000000001"/>
    <n v="0"/>
  </r>
  <r>
    <s v="DOT840"/>
    <x v="12"/>
    <s v="Department of Transportation"/>
    <s v="DOT 50 Transit Nicholson Ride On"/>
    <x v="0"/>
    <n v="87017"/>
    <n v="3746.95"/>
    <n v="0"/>
    <x v="2"/>
    <n v="0.87017"/>
    <n v="3.7469499999999996E-2"/>
    <n v="0"/>
  </r>
  <r>
    <s v="DOT841"/>
    <x v="12"/>
    <s v="Department of Transportation"/>
    <s v="DOT 50 Transit Nicholson Ride On"/>
    <x v="0"/>
    <n v="78017"/>
    <n v="42831.18"/>
    <n v="0"/>
    <x v="2"/>
    <n v="0.78017000000000003"/>
    <n v="0.42831180000000002"/>
    <n v="0"/>
  </r>
  <r>
    <s v="DOT842"/>
    <x v="12"/>
    <s v="Department of Transportation"/>
    <s v="DOT 50 Transit Nicholson Ride On"/>
    <x v="0"/>
    <n v="75017"/>
    <n v="12419.46"/>
    <n v="0"/>
    <x v="2"/>
    <n v="0.75017"/>
    <n v="0.12419459999999999"/>
    <n v="0"/>
  </r>
  <r>
    <s v="DOT843"/>
    <x v="12"/>
    <s v="Department of Transportation"/>
    <s v="DOT 50 Transit Nicholson Ride On"/>
    <x v="0"/>
    <n v="75017"/>
    <n v="5695.63"/>
    <n v="0"/>
    <x v="2"/>
    <n v="0.75017"/>
    <n v="5.6956300000000001E-2"/>
    <n v="0"/>
  </r>
  <r>
    <s v="DOT844"/>
    <x v="12"/>
    <s v="Department of Transportation"/>
    <s v="DOT 50 Transit Nicholson Ride On"/>
    <x v="0"/>
    <n v="75017"/>
    <n v="64004.55"/>
    <n v="0"/>
    <x v="2"/>
    <n v="0.75017"/>
    <n v="0.64004550000000004"/>
    <n v="0"/>
  </r>
  <r>
    <s v="DOT845"/>
    <x v="12"/>
    <s v="Department of Transportation"/>
    <s v="DOT 50 Transit Nicholson Ride On"/>
    <x v="0"/>
    <n v="78017"/>
    <n v="3624.22"/>
    <n v="0"/>
    <x v="2"/>
    <n v="0.78017000000000003"/>
    <n v="3.6242199999999995E-2"/>
    <n v="0"/>
  </r>
  <r>
    <s v="DOT846"/>
    <x v="12"/>
    <s v="Department of Transportation"/>
    <s v="DOT 50 Transit Nicholson Ride On"/>
    <x v="0"/>
    <n v="78017"/>
    <n v="25058.86"/>
    <n v="0"/>
    <x v="2"/>
    <n v="0.78017000000000003"/>
    <n v="0.25058859999999999"/>
    <n v="0"/>
  </r>
  <r>
    <s v="DOT847"/>
    <x v="12"/>
    <s v="Department of Transportation"/>
    <s v="DOT 50 Transit Nicholson Ride On"/>
    <x v="0"/>
    <n v="75017"/>
    <n v="22330.38"/>
    <n v="0"/>
    <x v="2"/>
    <n v="0.75017"/>
    <n v="0.2233038"/>
    <n v="0"/>
  </r>
  <r>
    <s v="DOT848"/>
    <x v="12"/>
    <s v="Department of Transportation"/>
    <s v="DOT 50 Transit Nicholson Ride On"/>
    <x v="0"/>
    <n v="81447.94"/>
    <n v="5069.6000000000004"/>
    <n v="0"/>
    <x v="2"/>
    <n v="0.81447940000000008"/>
    <n v="5.0696000000000005E-2"/>
    <n v="0"/>
  </r>
  <r>
    <s v="DOT849"/>
    <x v="12"/>
    <s v="Department of Transportation"/>
    <s v="DOT 50 Transit Nicholson Ride On"/>
    <x v="0"/>
    <n v="72017"/>
    <n v="37586.22"/>
    <n v="0"/>
    <x v="2"/>
    <n v="0.72016999999999998"/>
    <n v="0.37586220000000004"/>
    <n v="0"/>
  </r>
  <r>
    <s v="DOT850"/>
    <x v="12"/>
    <s v="Department of Transportation"/>
    <s v="DOT 50 Transit Nicholson Ride On"/>
    <x v="1"/>
    <n v="63517"/>
    <n v="6150.14"/>
    <n v="0"/>
    <x v="2"/>
    <n v="0.63517000000000001"/>
    <n v="6.1501400000000005E-2"/>
    <n v="0"/>
  </r>
  <r>
    <s v="DOT851"/>
    <x v="12"/>
    <s v="Department of Transportation"/>
    <s v="DOT 50 Transit Nicholson Ride On"/>
    <x v="0"/>
    <n v="72017"/>
    <n v="37509.53"/>
    <n v="0"/>
    <x v="2"/>
    <n v="0.72016999999999998"/>
    <n v="0.37509529999999996"/>
    <n v="0"/>
  </r>
  <r>
    <s v="DOT852"/>
    <x v="12"/>
    <s v="Department of Transportation"/>
    <s v="DOT 50 Transit Nicholson Ride On"/>
    <x v="0"/>
    <n v="63517"/>
    <n v="20165.97"/>
    <n v="0"/>
    <x v="2"/>
    <n v="0.63517000000000001"/>
    <n v="0.20165970000000003"/>
    <n v="0"/>
  </r>
  <r>
    <s v="DOT853"/>
    <x v="12"/>
    <s v="Department of Transportation"/>
    <s v="DOT 50 Transit Nicholson Ride On"/>
    <x v="0"/>
    <n v="72017"/>
    <n v="13738.5"/>
    <n v="0"/>
    <x v="2"/>
    <n v="0.72016999999999998"/>
    <n v="0.13738500000000001"/>
    <n v="0"/>
  </r>
  <r>
    <s v="DOT854"/>
    <x v="12"/>
    <s v="Department of Transportation"/>
    <s v="DOT 50 Transit Nicholson Ride On"/>
    <x v="0"/>
    <n v="72017"/>
    <n v="15430.05"/>
    <n v="0"/>
    <x v="2"/>
    <n v="0.72016999999999998"/>
    <n v="0.15430049999999998"/>
    <n v="0"/>
  </r>
  <r>
    <s v="DOT855"/>
    <x v="12"/>
    <s v="Department of Transportation"/>
    <s v="DOT 50 Transit Nicholson Ride On"/>
    <x v="1"/>
    <n v="78947"/>
    <n v="0"/>
    <n v="0"/>
    <x v="2"/>
    <n v="0.78947000000000001"/>
    <n v="0"/>
    <n v="0"/>
  </r>
  <r>
    <s v="DOT856"/>
    <x v="12"/>
    <s v="Department of Transportation"/>
    <s v="DOT 50 Transit Nicholson Ride On"/>
    <x v="0"/>
    <n v="68017"/>
    <n v="17961.88"/>
    <n v="0"/>
    <x v="2"/>
    <n v="0.68017000000000005"/>
    <n v="0.17961880000000002"/>
    <n v="0"/>
  </r>
  <r>
    <s v="DOT857"/>
    <x v="12"/>
    <s v="Department of Transportation"/>
    <s v="DOT 50 Transit Nicholson Ride On"/>
    <x v="1"/>
    <n v="68017"/>
    <n v="20422.22"/>
    <n v="0"/>
    <x v="2"/>
    <n v="0.68017000000000005"/>
    <n v="0.20422220000000002"/>
    <n v="0"/>
  </r>
  <r>
    <s v="DOT858"/>
    <x v="12"/>
    <s v="Department of Transportation"/>
    <s v="DOT 50 Transit Nicholson Ride On"/>
    <x v="0"/>
    <n v="63517"/>
    <n v="5105.1000000000004"/>
    <n v="0"/>
    <x v="2"/>
    <n v="0.63517000000000001"/>
    <n v="5.1051000000000006E-2"/>
    <n v="0"/>
  </r>
  <r>
    <s v="DOT859"/>
    <x v="12"/>
    <s v="Department of Transportation"/>
    <s v="DOT 50 Transit Nicholson Ride On"/>
    <x v="0"/>
    <n v="59517"/>
    <n v="17108.16"/>
    <n v="0"/>
    <x v="2"/>
    <n v="0.59516999999999998"/>
    <n v="0.1710816"/>
    <n v="0"/>
  </r>
  <r>
    <s v="DOT860"/>
    <x v="12"/>
    <s v="Department of Transportation"/>
    <s v="DOT 50 Transit Nicholson Ride On"/>
    <x v="0"/>
    <n v="57017"/>
    <n v="4443.71"/>
    <n v="0"/>
    <x v="2"/>
    <n v="0.57016999999999995"/>
    <n v="4.44371E-2"/>
    <n v="0"/>
  </r>
  <r>
    <s v="DOT861"/>
    <x v="12"/>
    <s v="Department of Transportation"/>
    <s v="DOT 50 Transit Nicholson Ride On"/>
    <x v="1"/>
    <n v="63517"/>
    <n v="5622.51"/>
    <n v="0"/>
    <x v="2"/>
    <n v="0.63517000000000001"/>
    <n v="5.62251E-2"/>
    <n v="0"/>
  </r>
  <r>
    <s v="DOT862"/>
    <x v="12"/>
    <s v="Department of Transportation"/>
    <s v="DOT 50 Transit Nicholson Ride On"/>
    <x v="0"/>
    <n v="59517"/>
    <n v="20332.57"/>
    <n v="0"/>
    <x v="2"/>
    <n v="0.59516999999999998"/>
    <n v="0.2033257"/>
    <n v="0"/>
  </r>
  <r>
    <s v="DOT863"/>
    <x v="12"/>
    <s v="Department of Transportation"/>
    <s v="DOT 50 Transit Nicholson Ride On"/>
    <x v="1"/>
    <n v="57017"/>
    <n v="8416.5400000000009"/>
    <n v="0"/>
    <x v="2"/>
    <n v="0.57016999999999995"/>
    <n v="8.4165400000000015E-2"/>
    <n v="0"/>
  </r>
  <r>
    <s v="DOT864"/>
    <x v="12"/>
    <s v="Department of Transportation"/>
    <s v="DOT 50 Transit Nicholson Ride On"/>
    <x v="0"/>
    <n v="63517"/>
    <n v="11101.09"/>
    <n v="0"/>
    <x v="2"/>
    <n v="0.63517000000000001"/>
    <n v="0.1110109"/>
    <n v="0"/>
  </r>
  <r>
    <s v="DOT865"/>
    <x v="12"/>
    <s v="Department of Transportation"/>
    <s v="DOT 50 Transit Nicholson Ride On"/>
    <x v="0"/>
    <n v="57017"/>
    <n v="25402.73"/>
    <n v="0"/>
    <x v="2"/>
    <n v="0.57016999999999995"/>
    <n v="0.25402730000000001"/>
    <n v="0"/>
  </r>
  <r>
    <s v="DOT866"/>
    <x v="12"/>
    <s v="Department of Transportation"/>
    <s v="DOT 50 Transit Nicholson Ride On"/>
    <x v="0"/>
    <n v="57017"/>
    <n v="16016.73"/>
    <n v="0"/>
    <x v="2"/>
    <n v="0.57016999999999995"/>
    <n v="0.16016729999999998"/>
    <n v="0"/>
  </r>
  <r>
    <s v="DOT867"/>
    <x v="12"/>
    <s v="Department of Transportation"/>
    <s v="DOT 50 Transit Nicholson Ride On"/>
    <x v="0"/>
    <n v="57017"/>
    <n v="23422.63"/>
    <n v="0"/>
    <x v="2"/>
    <n v="0.57016999999999995"/>
    <n v="0.2342263"/>
    <n v="0"/>
  </r>
  <r>
    <s v="DOT868"/>
    <x v="12"/>
    <s v="Department of Transportation"/>
    <s v="DOT 50 Transit Nicholson Ride On"/>
    <x v="1"/>
    <n v="57017"/>
    <n v="3124.91"/>
    <n v="0"/>
    <x v="2"/>
    <n v="0.57016999999999995"/>
    <n v="3.1249099999999998E-2"/>
    <n v="0"/>
  </r>
  <r>
    <s v="DOT869"/>
    <x v="12"/>
    <s v="Department of Transportation"/>
    <s v="DOT 50 Transit Nicholson Ride On"/>
    <x v="0"/>
    <n v="57017"/>
    <n v="2475.7600000000002"/>
    <n v="0"/>
    <x v="2"/>
    <n v="0.57016999999999995"/>
    <n v="2.4757600000000001E-2"/>
    <n v="0"/>
  </r>
  <r>
    <s v="DOT870"/>
    <x v="12"/>
    <s v="Department of Transportation"/>
    <s v="DOT 50 Transit Nicholson Ride On"/>
    <x v="0"/>
    <n v="57017"/>
    <n v="1138.71"/>
    <n v="0"/>
    <x v="2"/>
    <n v="0.57016999999999995"/>
    <n v="1.1387100000000001E-2"/>
    <n v="0"/>
  </r>
  <r>
    <s v="DOT871"/>
    <x v="12"/>
    <s v="Department of Transportation"/>
    <s v="DOT 50 Transit Operations and Planning"/>
    <x v="0"/>
    <n v="78947"/>
    <n v="3796.17"/>
    <n v="6257.7"/>
    <x v="2"/>
    <n v="0.78947000000000001"/>
    <n v="3.7961700000000001E-2"/>
    <n v="6.2576999999999994E-2"/>
  </r>
  <r>
    <s v="DOT872"/>
    <x v="12"/>
    <s v="Department of Transportation"/>
    <s v="DOT 50 Transit Operations and Planning"/>
    <x v="1"/>
    <n v="117424"/>
    <n v="0"/>
    <n v="3479.82"/>
    <x v="1"/>
    <n v="1.17424"/>
    <n v="0"/>
    <n v="3.4798200000000001E-2"/>
  </r>
  <r>
    <s v="DOT873"/>
    <x v="12"/>
    <s v="Department of Transportation"/>
    <s v="DOT 50 Transit Operations and Planning"/>
    <x v="0"/>
    <n v="50468.512300000002"/>
    <n v="0"/>
    <n v="0"/>
    <x v="2"/>
    <n v="0.50468512300000001"/>
    <n v="0"/>
    <n v="0"/>
  </r>
  <r>
    <s v="DOT874"/>
    <x v="12"/>
    <s v="Department of Transportation"/>
    <s v="DOT 50 Transit Operations and Planning"/>
    <x v="1"/>
    <n v="78125.331999999995"/>
    <n v="0"/>
    <n v="0"/>
    <x v="2"/>
    <n v="0.78125331999999992"/>
    <n v="0"/>
    <n v="0"/>
  </r>
  <r>
    <s v="DOT875"/>
    <x v="12"/>
    <s v="Department of Transportation"/>
    <s v="DOT 50 Transit Operations and Planning"/>
    <x v="0"/>
    <n v="69173.6397"/>
    <n v="0"/>
    <n v="0"/>
    <x v="2"/>
    <n v="0.691736397"/>
    <n v="0"/>
    <n v="0"/>
  </r>
  <r>
    <s v="DOT876"/>
    <x v="12"/>
    <s v="Department of Transportation"/>
    <s v="DOT 50 Transit Operations and Planning"/>
    <x v="0"/>
    <n v="60645.309000000001"/>
    <n v="0"/>
    <n v="0"/>
    <x v="2"/>
    <n v="0.60645309000000003"/>
    <n v="0"/>
    <n v="0"/>
  </r>
  <r>
    <s v="DOT877"/>
    <x v="12"/>
    <s v="Department of Transportation"/>
    <s v="DOT 50 Transit Safety and Instruction"/>
    <x v="0"/>
    <n v="151800.64000000001"/>
    <n v="0"/>
    <n v="0"/>
    <x v="0"/>
    <n v="1.5180064000000002"/>
    <n v="0"/>
    <n v="0"/>
  </r>
  <r>
    <s v="DOT878"/>
    <x v="12"/>
    <s v="Department of Transportation"/>
    <s v="DOT 50 Transit Safety and Instruction"/>
    <x v="1"/>
    <n v="89948"/>
    <n v="14549.38"/>
    <n v="0"/>
    <x v="2"/>
    <n v="0.89947999999999995"/>
    <n v="0.14549379999999998"/>
    <n v="0"/>
  </r>
  <r>
    <s v="DOT879"/>
    <x v="12"/>
    <s v="Department of Transportation"/>
    <s v="DOT 50 Transit Safety and Instruction"/>
    <x v="0"/>
    <n v="98228"/>
    <n v="6316.87"/>
    <n v="395.12"/>
    <x v="2"/>
    <n v="0.98228000000000004"/>
    <n v="6.3168699999999994E-2"/>
    <n v="3.9512000000000002E-3"/>
  </r>
  <r>
    <s v="DOT880"/>
    <x v="12"/>
    <s v="Department of Transportation"/>
    <s v="DOT 50 Transit Safety and Instruction"/>
    <x v="0"/>
    <n v="98228"/>
    <n v="10391.34"/>
    <n v="0"/>
    <x v="2"/>
    <n v="0.98228000000000004"/>
    <n v="0.1039134"/>
    <n v="0"/>
  </r>
  <r>
    <s v="DOT881"/>
    <x v="12"/>
    <s v="Department of Transportation"/>
    <s v="DOT 50 Transit Safety and Instruction"/>
    <x v="0"/>
    <n v="89948"/>
    <n v="9243.92"/>
    <n v="0"/>
    <x v="2"/>
    <n v="0.89947999999999995"/>
    <n v="9.2439199999999999E-2"/>
    <n v="0"/>
  </r>
  <r>
    <s v="DOT882"/>
    <x v="12"/>
    <s v="Department of Transportation"/>
    <s v="DOT 50 Transit Safety and Instruction"/>
    <x v="1"/>
    <n v="107367"/>
    <n v="15463.64"/>
    <n v="0"/>
    <x v="1"/>
    <n v="1.0736699999999999"/>
    <n v="0.15463640000000001"/>
    <n v="0"/>
  </r>
  <r>
    <s v="DOT883"/>
    <x v="12"/>
    <s v="Department of Transportation"/>
    <s v="DOT 50 Transit Safety and Instruction"/>
    <x v="0"/>
    <n v="76887.827099999995"/>
    <n v="1954.92"/>
    <n v="0"/>
    <x v="2"/>
    <n v="0.76887827099999995"/>
    <n v="1.9549199999999999E-2"/>
    <n v="0"/>
  </r>
  <r>
    <s v="DOT884"/>
    <x v="12"/>
    <s v="Department of Transportation"/>
    <s v="DOT 50 Transit Safety and Instruction"/>
    <x v="0"/>
    <n v="88373.888999999996"/>
    <n v="21634.18"/>
    <n v="0"/>
    <x v="2"/>
    <n v="0.88373888999999994"/>
    <n v="0.2163418"/>
    <n v="0"/>
  </r>
  <r>
    <s v="DOT885"/>
    <x v="12"/>
    <s v="Department of Transportation"/>
    <s v="DOT 50 Transit Safety and Instruction"/>
    <x v="0"/>
    <n v="69623.160799999998"/>
    <n v="0"/>
    <n v="0"/>
    <x v="2"/>
    <n v="0.69623160799999995"/>
    <n v="0"/>
    <n v="0"/>
  </r>
  <r>
    <s v="DOT886"/>
    <x v="12"/>
    <s v="Department of Transportation"/>
    <s v="DOT 50 Transit Safety and Instruction"/>
    <x v="1"/>
    <n v="74043.579199999993"/>
    <n v="3560.04"/>
    <n v="0"/>
    <x v="2"/>
    <n v="0.74043579199999998"/>
    <n v="3.5600399999999997E-2"/>
    <n v="0"/>
  </r>
  <r>
    <s v="DOT887"/>
    <x v="12"/>
    <s v="Department of Transportation"/>
    <s v="DOT 50 Transit Safety and Instruction"/>
    <x v="1"/>
    <n v="71865.638999999996"/>
    <n v="4016.06"/>
    <n v="0"/>
    <x v="2"/>
    <n v="0.71865638999999992"/>
    <n v="4.0160599999999998E-2"/>
    <n v="0"/>
  </r>
  <r>
    <s v="DOT888"/>
    <x v="12"/>
    <s v="Department of Transportation"/>
    <s v="DOT 50 Transit Services"/>
    <x v="1"/>
    <n v="69442"/>
    <n v="0"/>
    <n v="3276.15"/>
    <x v="2"/>
    <n v="0.69442000000000004"/>
    <n v="0"/>
    <n v="3.2761499999999999E-2"/>
  </r>
  <r>
    <s v="DOT889"/>
    <x v="12"/>
    <s v="Department of Transportation"/>
    <s v="DOT 50 Transit Services"/>
    <x v="0"/>
    <n v="191726"/>
    <n v="0"/>
    <n v="0"/>
    <x v="0"/>
    <n v="1.91726"/>
    <n v="0"/>
    <n v="0"/>
  </r>
  <r>
    <s v="DOT890"/>
    <x v="12"/>
    <s v="Department of Transportation"/>
    <s v="DOT 50 Transit Services"/>
    <x v="0"/>
    <n v="190000"/>
    <n v="0"/>
    <n v="0"/>
    <x v="0"/>
    <n v="1.9"/>
    <n v="0"/>
    <n v="0"/>
  </r>
  <r>
    <s v="DOT891"/>
    <x v="12"/>
    <s v="Department of Transportation"/>
    <s v="DOT 50 Transit Services"/>
    <x v="1"/>
    <n v="68045.7834"/>
    <n v="0"/>
    <n v="0"/>
    <x v="2"/>
    <n v="0.68045783400000004"/>
    <n v="0"/>
    <n v="0"/>
  </r>
  <r>
    <s v="DOT892"/>
    <x v="12"/>
    <s v="Department of Transportation"/>
    <s v="DOT 50 Transit Services"/>
    <x v="1"/>
    <n v="71352.725200000001"/>
    <n v="0"/>
    <n v="0"/>
    <x v="2"/>
    <n v="0.713527252"/>
    <n v="0"/>
    <n v="0"/>
  </r>
  <r>
    <s v="DOT893"/>
    <x v="12"/>
    <s v="Department of Transportation"/>
    <s v="DOT 50 Transit Services"/>
    <x v="1"/>
    <n v="67445"/>
    <n v="0"/>
    <n v="0"/>
    <x v="2"/>
    <n v="0.67444999999999999"/>
    <n v="0"/>
    <n v="0"/>
  </r>
  <r>
    <s v="DOT894"/>
    <x v="12"/>
    <s v="Department of Transportation"/>
    <s v="DOT 50 Transit Services Information Technology"/>
    <x v="0"/>
    <n v="122842"/>
    <n v="0"/>
    <n v="2685.24"/>
    <x v="1"/>
    <n v="1.2284200000000001"/>
    <n v="0"/>
    <n v="2.6852399999999998E-2"/>
  </r>
  <r>
    <s v="DOT895"/>
    <x v="12"/>
    <s v="Department of Transportation"/>
    <s v="DOT 50 Transit Services Information Technology"/>
    <x v="0"/>
    <n v="107367"/>
    <n v="532.77"/>
    <n v="0"/>
    <x v="1"/>
    <n v="1.0736699999999999"/>
    <n v="5.3276999999999995E-3"/>
    <n v="0"/>
  </r>
  <r>
    <s v="DOT896"/>
    <x v="12"/>
    <s v="Department of Transportation"/>
    <s v="DOT 50 Transit Services Information Technology"/>
    <x v="0"/>
    <n v="107367"/>
    <n v="0"/>
    <n v="0"/>
    <x v="1"/>
    <n v="1.0736699999999999"/>
    <n v="0"/>
    <n v="0"/>
  </r>
  <r>
    <s v="DOT897"/>
    <x v="12"/>
    <s v="Department of Transportation"/>
    <s v="DOT 50 Transit Services Information Technology"/>
    <x v="0"/>
    <n v="108776"/>
    <n v="0"/>
    <n v="0"/>
    <x v="1"/>
    <n v="1.0877600000000001"/>
    <n v="0"/>
    <n v="0"/>
  </r>
  <r>
    <s v="DOT898"/>
    <x v="12"/>
    <s v="Department of Transportation"/>
    <s v="DOT 50 Transit Silver Spring Ride On"/>
    <x v="0"/>
    <n v="82017"/>
    <n v="7609.11"/>
    <n v="0"/>
    <x v="2"/>
    <n v="0.82016999999999995"/>
    <n v="7.6091099999999995E-2"/>
    <n v="0"/>
  </r>
  <r>
    <s v="DOT899"/>
    <x v="12"/>
    <s v="Department of Transportation"/>
    <s v="DOT 50 Transit Silver Spring Ride On"/>
    <x v="0"/>
    <n v="82017"/>
    <n v="23244.68"/>
    <n v="0"/>
    <x v="2"/>
    <n v="0.82016999999999995"/>
    <n v="0.23244680000000001"/>
    <n v="0"/>
  </r>
  <r>
    <s v="DOT900"/>
    <x v="12"/>
    <s v="Department of Transportation"/>
    <s v="DOT 50 Transit Silver Spring Ride On"/>
    <x v="0"/>
    <n v="90517"/>
    <n v="2874.15"/>
    <n v="0"/>
    <x v="2"/>
    <n v="0.90517000000000003"/>
    <n v="2.87415E-2"/>
    <n v="0"/>
  </r>
  <r>
    <s v="DOT901"/>
    <x v="12"/>
    <s v="Department of Transportation"/>
    <s v="DOT 50 Transit Silver Spring Ride On"/>
    <x v="1"/>
    <n v="90517"/>
    <n v="32390.02"/>
    <n v="0"/>
    <x v="2"/>
    <n v="0.90517000000000003"/>
    <n v="0.32390020000000003"/>
    <n v="0"/>
  </r>
  <r>
    <s v="DOT902"/>
    <x v="12"/>
    <s v="Department of Transportation"/>
    <s v="DOT 50 Transit Silver Spring Ride On"/>
    <x v="0"/>
    <n v="83017"/>
    <n v="30981.63"/>
    <n v="0"/>
    <x v="2"/>
    <n v="0.83016999999999996"/>
    <n v="0.30981629999999999"/>
    <n v="0"/>
  </r>
  <r>
    <s v="DOT903"/>
    <x v="12"/>
    <s v="Department of Transportation"/>
    <s v="DOT 50 Transit Silver Spring Ride On"/>
    <x v="0"/>
    <n v="85017"/>
    <n v="41934.97"/>
    <n v="0"/>
    <x v="2"/>
    <n v="0.85016999999999998"/>
    <n v="0.41934969999999999"/>
    <n v="0"/>
  </r>
  <r>
    <s v="DOT904"/>
    <x v="12"/>
    <s v="Department of Transportation"/>
    <s v="DOT 50 Transit Silver Spring Ride On"/>
    <x v="0"/>
    <n v="82017"/>
    <n v="51009.3"/>
    <n v="0"/>
    <x v="2"/>
    <n v="0.82016999999999995"/>
    <n v="0.51009300000000002"/>
    <n v="0"/>
  </r>
  <r>
    <s v="DOT905"/>
    <x v="12"/>
    <s v="Department of Transportation"/>
    <s v="DOT 50 Transit Silver Spring Ride On"/>
    <x v="0"/>
    <n v="90517"/>
    <n v="13889.82"/>
    <n v="0"/>
    <x v="2"/>
    <n v="0.90517000000000003"/>
    <n v="0.1388982"/>
    <n v="0"/>
  </r>
  <r>
    <s v="DOT906"/>
    <x v="12"/>
    <s v="Department of Transportation"/>
    <s v="DOT 50 Transit Silver Spring Ride On"/>
    <x v="0"/>
    <n v="91517"/>
    <n v="47754.22"/>
    <n v="0"/>
    <x v="2"/>
    <n v="0.91517000000000004"/>
    <n v="0.47754220000000003"/>
    <n v="0"/>
  </r>
  <r>
    <s v="DOT907"/>
    <x v="12"/>
    <s v="Department of Transportation"/>
    <s v="DOT 50 Transit Silver Spring Ride On"/>
    <x v="0"/>
    <n v="82017"/>
    <n v="64540.27"/>
    <n v="0"/>
    <x v="2"/>
    <n v="0.82016999999999995"/>
    <n v="0.6454027"/>
    <n v="0"/>
  </r>
  <r>
    <s v="DOT908"/>
    <x v="12"/>
    <s v="Department of Transportation"/>
    <s v="DOT 50 Transit Silver Spring Ride On"/>
    <x v="0"/>
    <n v="91017"/>
    <n v="4124.34"/>
    <n v="0"/>
    <x v="2"/>
    <n v="0.91017000000000003"/>
    <n v="4.12434E-2"/>
    <n v="0"/>
  </r>
  <r>
    <s v="DOT909"/>
    <x v="12"/>
    <s v="Department of Transportation"/>
    <s v="DOT 50 Transit Silver Spring Ride On"/>
    <x v="0"/>
    <n v="82017"/>
    <n v="1836"/>
    <n v="0"/>
    <x v="2"/>
    <n v="0.82016999999999995"/>
    <n v="1.8360000000000001E-2"/>
    <n v="0"/>
  </r>
  <r>
    <s v="DOT910"/>
    <x v="12"/>
    <s v="Department of Transportation"/>
    <s v="DOT 50 Transit Silver Spring Ride On"/>
    <x v="0"/>
    <n v="94017"/>
    <n v="0"/>
    <n v="0"/>
    <x v="2"/>
    <n v="0.94016999999999995"/>
    <n v="0"/>
    <n v="0"/>
  </r>
  <r>
    <s v="DOT911"/>
    <x v="12"/>
    <s v="Department of Transportation"/>
    <s v="DOT 50 Transit Silver Spring Ride On"/>
    <x v="0"/>
    <n v="85017"/>
    <n v="20868.21"/>
    <n v="0"/>
    <x v="2"/>
    <n v="0.85016999999999998"/>
    <n v="0.20868209999999998"/>
    <n v="0"/>
  </r>
  <r>
    <s v="DOT912"/>
    <x v="12"/>
    <s v="Department of Transportation"/>
    <s v="DOT 50 Transit Silver Spring Ride On"/>
    <x v="0"/>
    <n v="82017"/>
    <n v="5217.57"/>
    <n v="0"/>
    <x v="2"/>
    <n v="0.82016999999999995"/>
    <n v="5.2175699999999998E-2"/>
    <n v="0"/>
  </r>
  <r>
    <s v="DOT913"/>
    <x v="12"/>
    <s v="Department of Transportation"/>
    <s v="DOT 50 Transit Silver Spring Ride On"/>
    <x v="0"/>
    <n v="85017"/>
    <n v="15423.26"/>
    <n v="0"/>
    <x v="2"/>
    <n v="0.85016999999999998"/>
    <n v="0.1542326"/>
    <n v="0"/>
  </r>
  <r>
    <s v="DOT914"/>
    <x v="12"/>
    <s v="Department of Transportation"/>
    <s v="DOT 50 Transit Silver Spring Ride On"/>
    <x v="0"/>
    <n v="83017"/>
    <n v="22077"/>
    <n v="0"/>
    <x v="2"/>
    <n v="0.83016999999999996"/>
    <n v="0.22076999999999999"/>
    <n v="0"/>
  </r>
  <r>
    <s v="DOT915"/>
    <x v="12"/>
    <s v="Department of Transportation"/>
    <s v="DOT 50 Transit Silver Spring Ride On"/>
    <x v="0"/>
    <n v="78684"/>
    <n v="6036.35"/>
    <n v="0"/>
    <x v="2"/>
    <n v="0.78683999999999998"/>
    <n v="6.03635E-2"/>
    <n v="0"/>
  </r>
  <r>
    <s v="DOT916"/>
    <x v="12"/>
    <s v="Department of Transportation"/>
    <s v="DOT 50 Transit Silver Spring Ride On"/>
    <x v="0"/>
    <n v="85017"/>
    <n v="22599.5"/>
    <n v="0"/>
    <x v="2"/>
    <n v="0.85016999999999998"/>
    <n v="0.225995"/>
    <n v="0"/>
  </r>
  <r>
    <s v="DOT917"/>
    <x v="12"/>
    <s v="Department of Transportation"/>
    <s v="DOT 50 Transit Silver Spring Ride On"/>
    <x v="0"/>
    <n v="82017"/>
    <n v="79620.05"/>
    <n v="0"/>
    <x v="2"/>
    <n v="0.82016999999999995"/>
    <n v="0.79620049999999998"/>
    <n v="0"/>
  </r>
  <r>
    <s v="DOT918"/>
    <x v="12"/>
    <s v="Department of Transportation"/>
    <s v="DOT 50 Transit Silver Spring Ride On"/>
    <x v="1"/>
    <n v="82017"/>
    <n v="2377.59"/>
    <n v="0"/>
    <x v="2"/>
    <n v="0.82016999999999995"/>
    <n v="2.3775900000000003E-2"/>
    <n v="0"/>
  </r>
  <r>
    <s v="DOT919"/>
    <x v="12"/>
    <s v="Department of Transportation"/>
    <s v="DOT 50 Transit Silver Spring Ride On"/>
    <x v="0"/>
    <n v="77684"/>
    <n v="0"/>
    <n v="0"/>
    <x v="2"/>
    <n v="0.77683999999999997"/>
    <n v="0"/>
    <n v="0"/>
  </r>
  <r>
    <s v="DOT920"/>
    <x v="12"/>
    <s v="Department of Transportation"/>
    <s v="DOT 50 Transit Silver Spring Ride On"/>
    <x v="0"/>
    <n v="83017"/>
    <n v="10099.52"/>
    <n v="0"/>
    <x v="2"/>
    <n v="0.83016999999999996"/>
    <n v="0.10099520000000001"/>
    <n v="0"/>
  </r>
  <r>
    <s v="DOT921"/>
    <x v="12"/>
    <s v="Department of Transportation"/>
    <s v="DOT 50 Transit Silver Spring Ride On"/>
    <x v="0"/>
    <n v="82017"/>
    <n v="42144.17"/>
    <n v="0"/>
    <x v="2"/>
    <n v="0.82016999999999995"/>
    <n v="0.42144169999999997"/>
    <n v="0"/>
  </r>
  <r>
    <s v="DOT922"/>
    <x v="12"/>
    <s v="Department of Transportation"/>
    <s v="DOT 50 Transit Silver Spring Ride On"/>
    <x v="0"/>
    <n v="82017"/>
    <n v="11322.07"/>
    <n v="0"/>
    <x v="2"/>
    <n v="0.82016999999999995"/>
    <n v="0.11322069999999999"/>
    <n v="0"/>
  </r>
  <r>
    <s v="DOT923"/>
    <x v="12"/>
    <s v="Department of Transportation"/>
    <s v="DOT 50 Transit Silver Spring Ride On"/>
    <x v="0"/>
    <n v="84017"/>
    <n v="13310.93"/>
    <n v="0"/>
    <x v="2"/>
    <n v="0.84016999999999997"/>
    <n v="0.13310930000000001"/>
    <n v="0"/>
  </r>
  <r>
    <s v="DOT924"/>
    <x v="12"/>
    <s v="Department of Transportation"/>
    <s v="DOT 50 Transit Silver Spring Ride On"/>
    <x v="0"/>
    <n v="82017"/>
    <n v="10127.39"/>
    <n v="0"/>
    <x v="2"/>
    <n v="0.82016999999999995"/>
    <n v="0.1012739"/>
    <n v="0"/>
  </r>
  <r>
    <s v="DOT925"/>
    <x v="12"/>
    <s v="Department of Transportation"/>
    <s v="DOT 50 Transit Silver Spring Ride On"/>
    <x v="0"/>
    <n v="98228"/>
    <n v="14382.19"/>
    <n v="0"/>
    <x v="2"/>
    <n v="0.98228000000000004"/>
    <n v="0.1438219"/>
    <n v="0"/>
  </r>
  <r>
    <s v="DOT926"/>
    <x v="12"/>
    <s v="Department of Transportation"/>
    <s v="DOT 50 Transit Silver Spring Ride On"/>
    <x v="0"/>
    <n v="83017"/>
    <n v="66911.960000000006"/>
    <n v="0"/>
    <x v="2"/>
    <n v="0.83016999999999996"/>
    <n v="0.66911960000000004"/>
    <n v="0"/>
  </r>
  <r>
    <s v="DOT927"/>
    <x v="12"/>
    <s v="Department of Transportation"/>
    <s v="DOT 50 Transit Silver Spring Ride On"/>
    <x v="0"/>
    <n v="98228"/>
    <n v="16601"/>
    <n v="0"/>
    <x v="2"/>
    <n v="0.98228000000000004"/>
    <n v="0.16600999999999999"/>
    <n v="0"/>
  </r>
  <r>
    <s v="DOT928"/>
    <x v="12"/>
    <s v="Department of Transportation"/>
    <s v="DOT 50 Transit Silver Spring Ride On"/>
    <x v="0"/>
    <n v="82017"/>
    <n v="34898.94"/>
    <n v="0"/>
    <x v="2"/>
    <n v="0.82016999999999995"/>
    <n v="0.34898940000000001"/>
    <n v="0"/>
  </r>
  <r>
    <s v="DOT929"/>
    <x v="12"/>
    <s v="Department of Transportation"/>
    <s v="DOT 50 Transit Silver Spring Ride On"/>
    <x v="0"/>
    <n v="82017"/>
    <n v="36560.5"/>
    <n v="0"/>
    <x v="2"/>
    <n v="0.82016999999999995"/>
    <n v="0.36560500000000001"/>
    <n v="0"/>
  </r>
  <r>
    <s v="DOT930"/>
    <x v="12"/>
    <s v="Department of Transportation"/>
    <s v="DOT 50 Transit Silver Spring Ride On"/>
    <x v="0"/>
    <n v="82017"/>
    <n v="40917.56"/>
    <n v="0"/>
    <x v="2"/>
    <n v="0.82016999999999995"/>
    <n v="0.40917559999999997"/>
    <n v="0"/>
  </r>
  <r>
    <s v="DOT931"/>
    <x v="12"/>
    <s v="Department of Transportation"/>
    <s v="DOT 50 Transit Silver Spring Ride On"/>
    <x v="0"/>
    <n v="83017"/>
    <n v="4634.71"/>
    <n v="0"/>
    <x v="2"/>
    <n v="0.83016999999999996"/>
    <n v="4.6347100000000002E-2"/>
    <n v="0"/>
  </r>
  <r>
    <s v="DOT932"/>
    <x v="12"/>
    <s v="Department of Transportation"/>
    <s v="DOT 50 Transit Silver Spring Ride On"/>
    <x v="0"/>
    <n v="83017"/>
    <n v="8530.2000000000007"/>
    <n v="0"/>
    <x v="2"/>
    <n v="0.83016999999999996"/>
    <n v="8.5302000000000003E-2"/>
    <n v="0"/>
  </r>
  <r>
    <s v="DOT933"/>
    <x v="12"/>
    <s v="Department of Transportation"/>
    <s v="DOT 50 Transit Silver Spring Ride On"/>
    <x v="0"/>
    <n v="84017"/>
    <n v="17857.04"/>
    <n v="0"/>
    <x v="2"/>
    <n v="0.84016999999999997"/>
    <n v="0.17857040000000002"/>
    <n v="0"/>
  </r>
  <r>
    <s v="DOT934"/>
    <x v="12"/>
    <s v="Department of Transportation"/>
    <s v="DOT 50 Transit Silver Spring Ride On"/>
    <x v="0"/>
    <n v="83017"/>
    <n v="75116.13"/>
    <n v="0"/>
    <x v="2"/>
    <n v="0.83016999999999996"/>
    <n v="0.75116130000000003"/>
    <n v="0"/>
  </r>
  <r>
    <s v="DOT935"/>
    <x v="12"/>
    <s v="Department of Transportation"/>
    <s v="DOT 50 Transit Silver Spring Ride On"/>
    <x v="0"/>
    <n v="83017"/>
    <n v="37831.71"/>
    <n v="0"/>
    <x v="2"/>
    <n v="0.83016999999999996"/>
    <n v="0.37831710000000002"/>
    <n v="0"/>
  </r>
  <r>
    <s v="DOT936"/>
    <x v="12"/>
    <s v="Department of Transportation"/>
    <s v="DOT 50 Transit Silver Spring Ride On"/>
    <x v="0"/>
    <n v="98228"/>
    <n v="8453.2199999999993"/>
    <n v="0"/>
    <x v="2"/>
    <n v="0.98228000000000004"/>
    <n v="8.4532199999999988E-2"/>
    <n v="0"/>
  </r>
  <r>
    <s v="DOT937"/>
    <x v="12"/>
    <s v="Department of Transportation"/>
    <s v="DOT 50 Transit Silver Spring Ride On"/>
    <x v="0"/>
    <n v="84017"/>
    <n v="9772.26"/>
    <n v="0"/>
    <x v="2"/>
    <n v="0.84016999999999997"/>
    <n v="9.7722600000000007E-2"/>
    <n v="0"/>
  </r>
  <r>
    <s v="DOT938"/>
    <x v="12"/>
    <s v="Department of Transportation"/>
    <s v="DOT 50 Transit Silver Spring Ride On"/>
    <x v="0"/>
    <n v="58751"/>
    <n v="742.47"/>
    <n v="954.72"/>
    <x v="2"/>
    <n v="0.58750999999999998"/>
    <n v="7.4247000000000002E-3"/>
    <n v="9.5472000000000005E-3"/>
  </r>
  <r>
    <s v="DOT939"/>
    <x v="12"/>
    <s v="Department of Transportation"/>
    <s v="DOT 50 Transit Silver Spring Ride On"/>
    <x v="0"/>
    <n v="82017"/>
    <n v="23527.360000000001"/>
    <n v="0"/>
    <x v="2"/>
    <n v="0.82016999999999995"/>
    <n v="0.2352736"/>
    <n v="0"/>
  </r>
  <r>
    <s v="DOT940"/>
    <x v="12"/>
    <s v="Department of Transportation"/>
    <s v="DOT 50 Transit Silver Spring Ride On"/>
    <x v="1"/>
    <n v="82017"/>
    <n v="36014.04"/>
    <n v="0"/>
    <x v="2"/>
    <n v="0.82016999999999995"/>
    <n v="0.36014040000000003"/>
    <n v="0"/>
  </r>
  <r>
    <s v="DOT941"/>
    <x v="12"/>
    <s v="Department of Transportation"/>
    <s v="DOT 50 Transit Silver Spring Ride On"/>
    <x v="0"/>
    <n v="90517"/>
    <n v="32579.439999999999"/>
    <n v="0"/>
    <x v="2"/>
    <n v="0.90517000000000003"/>
    <n v="0.32579439999999998"/>
    <n v="0"/>
  </r>
  <r>
    <s v="DOT942"/>
    <x v="12"/>
    <s v="Department of Transportation"/>
    <s v="DOT 50 Transit Silver Spring Ride On"/>
    <x v="0"/>
    <n v="84017"/>
    <n v="18898.98"/>
    <n v="0"/>
    <x v="2"/>
    <n v="0.84016999999999997"/>
    <n v="0.18898979999999999"/>
    <n v="0"/>
  </r>
  <r>
    <s v="DOT943"/>
    <x v="12"/>
    <s v="Department of Transportation"/>
    <s v="DOT 50 Transit Silver Spring Ride On"/>
    <x v="0"/>
    <n v="90517"/>
    <n v="27785.47"/>
    <n v="0"/>
    <x v="2"/>
    <n v="0.90517000000000003"/>
    <n v="0.27785470000000001"/>
    <n v="0"/>
  </r>
  <r>
    <s v="DOT944"/>
    <x v="12"/>
    <s v="Department of Transportation"/>
    <s v="DOT 50 Transit Silver Spring Ride On"/>
    <x v="1"/>
    <n v="85017"/>
    <n v="28225.4"/>
    <n v="0"/>
    <x v="2"/>
    <n v="0.85016999999999998"/>
    <n v="0.282254"/>
    <n v="0"/>
  </r>
  <r>
    <s v="DOT945"/>
    <x v="12"/>
    <s v="Department of Transportation"/>
    <s v="DOT 50 Transit Silver Spring Ride On"/>
    <x v="0"/>
    <n v="81017"/>
    <n v="15551.87"/>
    <n v="0"/>
    <x v="2"/>
    <n v="0.81016999999999995"/>
    <n v="0.15551870000000001"/>
    <n v="0"/>
  </r>
  <r>
    <s v="DOT946"/>
    <x v="12"/>
    <s v="Department of Transportation"/>
    <s v="DOT 50 Transit Silver Spring Ride On"/>
    <x v="0"/>
    <n v="81017"/>
    <n v="21173.4"/>
    <n v="0"/>
    <x v="2"/>
    <n v="0.81016999999999995"/>
    <n v="0.21173400000000001"/>
    <n v="0"/>
  </r>
  <r>
    <s v="DOT947"/>
    <x v="12"/>
    <s v="Department of Transportation"/>
    <s v="DOT 50 Transit Silver Spring Ride On"/>
    <x v="0"/>
    <n v="83017"/>
    <n v="15582.21"/>
    <n v="0"/>
    <x v="2"/>
    <n v="0.83016999999999996"/>
    <n v="0.15582209999999999"/>
    <n v="0"/>
  </r>
  <r>
    <s v="DOT948"/>
    <x v="12"/>
    <s v="Department of Transportation"/>
    <s v="DOT 50 Transit Silver Spring Ride On"/>
    <x v="0"/>
    <n v="82017"/>
    <n v="13405.35"/>
    <n v="0"/>
    <x v="2"/>
    <n v="0.82016999999999995"/>
    <n v="0.13405349999999999"/>
    <n v="0"/>
  </r>
  <r>
    <s v="DOT949"/>
    <x v="12"/>
    <s v="Department of Transportation"/>
    <s v="DOT 50 Transit Silver Spring Ride On"/>
    <x v="0"/>
    <n v="85017"/>
    <n v="9820.24"/>
    <n v="0"/>
    <x v="2"/>
    <n v="0.85016999999999998"/>
    <n v="9.8202399999999995E-2"/>
    <n v="0"/>
  </r>
  <r>
    <s v="DOT950"/>
    <x v="12"/>
    <s v="Department of Transportation"/>
    <s v="DOT 50 Transit Silver Spring Ride On"/>
    <x v="0"/>
    <n v="111232.4575"/>
    <n v="5421.45"/>
    <n v="0"/>
    <x v="1"/>
    <n v="1.1123245750000001"/>
    <n v="5.4214499999999999E-2"/>
    <n v="0"/>
  </r>
  <r>
    <s v="DOT951"/>
    <x v="12"/>
    <s v="Department of Transportation"/>
    <s v="DOT 50 Transit Silver Spring Ride On"/>
    <x v="0"/>
    <n v="82017"/>
    <n v="48350.44"/>
    <n v="0"/>
    <x v="2"/>
    <n v="0.82016999999999995"/>
    <n v="0.4835044"/>
    <n v="0"/>
  </r>
  <r>
    <s v="DOT952"/>
    <x v="12"/>
    <s v="Department of Transportation"/>
    <s v="DOT 50 Transit Silver Spring Ride On"/>
    <x v="0"/>
    <n v="83017"/>
    <n v="20880.48"/>
    <n v="0"/>
    <x v="2"/>
    <n v="0.83016999999999996"/>
    <n v="0.20880479999999998"/>
    <n v="0"/>
  </r>
  <r>
    <s v="DOT953"/>
    <x v="12"/>
    <s v="Department of Transportation"/>
    <s v="DOT 50 Transit Silver Spring Ride On"/>
    <x v="0"/>
    <n v="83017"/>
    <n v="21169.32"/>
    <n v="0"/>
    <x v="2"/>
    <n v="0.83016999999999996"/>
    <n v="0.2116932"/>
    <n v="0"/>
  </r>
  <r>
    <s v="DOT954"/>
    <x v="12"/>
    <s v="Department of Transportation"/>
    <s v="DOT 50 Transit Silver Spring Ride On"/>
    <x v="0"/>
    <n v="90517"/>
    <n v="104.46"/>
    <n v="0"/>
    <x v="2"/>
    <n v="0.90517000000000003"/>
    <n v="1.0445999999999999E-3"/>
    <n v="0"/>
  </r>
  <r>
    <s v="DOT955"/>
    <x v="12"/>
    <s v="Department of Transportation"/>
    <s v="DOT 50 Transit Silver Spring Ride On"/>
    <x v="0"/>
    <n v="85017"/>
    <n v="17147.88"/>
    <n v="0"/>
    <x v="2"/>
    <n v="0.85016999999999998"/>
    <n v="0.17147880000000001"/>
    <n v="0"/>
  </r>
  <r>
    <s v="DOT956"/>
    <x v="12"/>
    <s v="Department of Transportation"/>
    <s v="DOT 50 Transit Silver Spring Ride On"/>
    <x v="0"/>
    <n v="83017"/>
    <n v="19489.689999999999"/>
    <n v="0"/>
    <x v="2"/>
    <n v="0.83016999999999996"/>
    <n v="0.19489689999999998"/>
    <n v="0"/>
  </r>
  <r>
    <s v="DOT957"/>
    <x v="12"/>
    <s v="Department of Transportation"/>
    <s v="DOT 50 Transit Silver Spring Ride On"/>
    <x v="0"/>
    <n v="83017"/>
    <n v="1753.57"/>
    <n v="0"/>
    <x v="2"/>
    <n v="0.83016999999999996"/>
    <n v="1.7535699999999998E-2"/>
    <n v="0"/>
  </r>
  <r>
    <s v="DOT958"/>
    <x v="12"/>
    <s v="Department of Transportation"/>
    <s v="DOT 50 Transit Silver Spring Ride On"/>
    <x v="1"/>
    <n v="98228"/>
    <n v="5775.51"/>
    <n v="0"/>
    <x v="2"/>
    <n v="0.98228000000000004"/>
    <n v="5.7755100000000004E-2"/>
    <n v="0"/>
  </r>
  <r>
    <s v="DOT959"/>
    <x v="12"/>
    <s v="Department of Transportation"/>
    <s v="DOT 50 Transit Silver Spring Ride On"/>
    <x v="1"/>
    <n v="83017"/>
    <n v="25117.19"/>
    <n v="0"/>
    <x v="2"/>
    <n v="0.83016999999999996"/>
    <n v="0.2511719"/>
    <n v="0"/>
  </r>
  <r>
    <s v="DOT960"/>
    <x v="12"/>
    <s v="Department of Transportation"/>
    <s v="DOT 50 Transit Silver Spring Ride On"/>
    <x v="0"/>
    <n v="85017"/>
    <n v="18956"/>
    <n v="0"/>
    <x v="2"/>
    <n v="0.85016999999999998"/>
    <n v="0.18956000000000001"/>
    <n v="0"/>
  </r>
  <r>
    <s v="DOT961"/>
    <x v="12"/>
    <s v="Department of Transportation"/>
    <s v="DOT 50 Transit Silver Spring Ride On"/>
    <x v="0"/>
    <n v="83017"/>
    <n v="17010.259999999998"/>
    <n v="0"/>
    <x v="2"/>
    <n v="0.83016999999999996"/>
    <n v="0.17010259999999999"/>
    <n v="0"/>
  </r>
  <r>
    <s v="DOT962"/>
    <x v="12"/>
    <s v="Department of Transportation"/>
    <s v="DOT 50 Transit Silver Spring Ride On"/>
    <x v="0"/>
    <n v="82017"/>
    <n v="8842.5499999999993"/>
    <n v="0"/>
    <x v="2"/>
    <n v="0.82016999999999995"/>
    <n v="8.842549999999999E-2"/>
    <n v="0"/>
  </r>
  <r>
    <s v="DOT963"/>
    <x v="12"/>
    <s v="Department of Transportation"/>
    <s v="DOT 50 Transit Silver Spring Ride On"/>
    <x v="1"/>
    <n v="85017"/>
    <n v="7622.53"/>
    <n v="0"/>
    <x v="2"/>
    <n v="0.85016999999999998"/>
    <n v="7.6225299999999996E-2"/>
    <n v="0"/>
  </r>
  <r>
    <s v="DOT964"/>
    <x v="12"/>
    <s v="Department of Transportation"/>
    <s v="DOT 50 Transit Silver Spring Ride On"/>
    <x v="0"/>
    <n v="85017"/>
    <n v="10036.59"/>
    <n v="0"/>
    <x v="2"/>
    <n v="0.85016999999999998"/>
    <n v="0.10036590000000001"/>
    <n v="0"/>
  </r>
  <r>
    <s v="DOT965"/>
    <x v="12"/>
    <s v="Department of Transportation"/>
    <s v="DOT 50 Transit Silver Spring Ride On"/>
    <x v="0"/>
    <n v="78684"/>
    <n v="0"/>
    <n v="0"/>
    <x v="2"/>
    <n v="0.78683999999999998"/>
    <n v="0"/>
    <n v="0"/>
  </r>
  <r>
    <s v="DOT966"/>
    <x v="12"/>
    <s v="Department of Transportation"/>
    <s v="DOT 50 Transit Silver Spring Ride On"/>
    <x v="0"/>
    <n v="82017"/>
    <n v="7387.36"/>
    <n v="0"/>
    <x v="2"/>
    <n v="0.82016999999999995"/>
    <n v="7.3873599999999998E-2"/>
    <n v="0"/>
  </r>
  <r>
    <s v="DOT967"/>
    <x v="12"/>
    <s v="Department of Transportation"/>
    <s v="DOT 50 Transit Silver Spring Ride On"/>
    <x v="1"/>
    <n v="84017"/>
    <n v="15925.13"/>
    <n v="0"/>
    <x v="2"/>
    <n v="0.84016999999999997"/>
    <n v="0.15925129999999998"/>
    <n v="0"/>
  </r>
  <r>
    <s v="DOT968"/>
    <x v="12"/>
    <s v="Department of Transportation"/>
    <s v="DOT 50 Transit Silver Spring Ride On"/>
    <x v="0"/>
    <n v="84017"/>
    <n v="7391.57"/>
    <n v="0"/>
    <x v="2"/>
    <n v="0.84016999999999997"/>
    <n v="7.3915700000000001E-2"/>
    <n v="0"/>
  </r>
  <r>
    <s v="DOT969"/>
    <x v="12"/>
    <s v="Department of Transportation"/>
    <s v="DOT 50 Transit Silver Spring Ride On"/>
    <x v="0"/>
    <n v="83017"/>
    <n v="32942.629999999997"/>
    <n v="0"/>
    <x v="2"/>
    <n v="0.83016999999999996"/>
    <n v="0.32942629999999995"/>
    <n v="0"/>
  </r>
  <r>
    <s v="DOT970"/>
    <x v="12"/>
    <s v="Department of Transportation"/>
    <s v="DOT 50 Transit Silver Spring Ride On"/>
    <x v="0"/>
    <n v="82017"/>
    <n v="11934.05"/>
    <n v="0"/>
    <x v="2"/>
    <n v="0.82016999999999995"/>
    <n v="0.11934049999999999"/>
    <n v="0"/>
  </r>
  <r>
    <s v="DOT971"/>
    <x v="12"/>
    <s v="Department of Transportation"/>
    <s v="DOT 50 Transit Silver Spring Ride On"/>
    <x v="0"/>
    <n v="82017"/>
    <n v="715.99"/>
    <n v="0"/>
    <x v="2"/>
    <n v="0.82016999999999995"/>
    <n v="7.1599000000000003E-3"/>
    <n v="0"/>
  </r>
  <r>
    <s v="DOT972"/>
    <x v="12"/>
    <s v="Department of Transportation"/>
    <s v="DOT 50 Transit Silver Spring Ride On"/>
    <x v="0"/>
    <n v="82017"/>
    <n v="10488.68"/>
    <n v="0"/>
    <x v="2"/>
    <n v="0.82016999999999995"/>
    <n v="0.1048868"/>
    <n v="0"/>
  </r>
  <r>
    <s v="DOT973"/>
    <x v="12"/>
    <s v="Department of Transportation"/>
    <s v="DOT 50 Transit Silver Spring Ride On"/>
    <x v="0"/>
    <n v="94017"/>
    <n v="44945.81"/>
    <n v="0"/>
    <x v="2"/>
    <n v="0.94016999999999995"/>
    <n v="0.44945809999999997"/>
    <n v="0"/>
  </r>
  <r>
    <s v="DOT974"/>
    <x v="12"/>
    <s v="Department of Transportation"/>
    <s v="DOT 50 Transit Silver Spring Ride On"/>
    <x v="1"/>
    <n v="133532.14000000001"/>
    <n v="0"/>
    <n v="0"/>
    <x v="1"/>
    <n v="1.3353214000000002"/>
    <n v="0"/>
    <n v="0"/>
  </r>
  <r>
    <s v="DOT975"/>
    <x v="12"/>
    <s v="Department of Transportation"/>
    <s v="DOT 50 Transit Silver Spring Ride On"/>
    <x v="0"/>
    <n v="82017"/>
    <n v="91747.51"/>
    <n v="0"/>
    <x v="2"/>
    <n v="0.82016999999999995"/>
    <n v="0.91747509999999999"/>
    <n v="0"/>
  </r>
  <r>
    <s v="DOT976"/>
    <x v="12"/>
    <s v="Department of Transportation"/>
    <s v="DOT 50 Transit Silver Spring Ride On"/>
    <x v="0"/>
    <n v="85017"/>
    <n v="55927.7"/>
    <n v="0"/>
    <x v="2"/>
    <n v="0.85016999999999998"/>
    <n v="0.55927700000000002"/>
    <n v="0"/>
  </r>
  <r>
    <s v="DOT977"/>
    <x v="12"/>
    <s v="Department of Transportation"/>
    <s v="DOT 50 Transit Silver Spring Ride On"/>
    <x v="0"/>
    <n v="81017"/>
    <n v="22859.72"/>
    <n v="0"/>
    <x v="2"/>
    <n v="0.81016999999999995"/>
    <n v="0.2285972"/>
    <n v="0"/>
  </r>
  <r>
    <s v="DOT978"/>
    <x v="12"/>
    <s v="Department of Transportation"/>
    <s v="DOT 50 Transit Silver Spring Ride On"/>
    <x v="0"/>
    <n v="82017"/>
    <n v="2272.8200000000002"/>
    <n v="0"/>
    <x v="2"/>
    <n v="0.82016999999999995"/>
    <n v="2.27282E-2"/>
    <n v="0"/>
  </r>
  <r>
    <s v="DOT979"/>
    <x v="12"/>
    <s v="Department of Transportation"/>
    <s v="DOT 50 Transit Silver Spring Ride On"/>
    <x v="0"/>
    <n v="82017"/>
    <n v="2723.08"/>
    <n v="0"/>
    <x v="2"/>
    <n v="0.82016999999999995"/>
    <n v="2.7230799999999999E-2"/>
    <n v="0"/>
  </r>
  <r>
    <s v="DOT980"/>
    <x v="12"/>
    <s v="Department of Transportation"/>
    <s v="DOT 50 Transit Silver Spring Ride On"/>
    <x v="0"/>
    <n v="82017"/>
    <n v="53866.76"/>
    <n v="0"/>
    <x v="2"/>
    <n v="0.82016999999999995"/>
    <n v="0.53866760000000002"/>
    <n v="0"/>
  </r>
  <r>
    <s v="DOT981"/>
    <x v="12"/>
    <s v="Department of Transportation"/>
    <s v="DOT 50 Transit Silver Spring Ride On"/>
    <x v="0"/>
    <n v="98228"/>
    <n v="14875.45"/>
    <n v="0"/>
    <x v="2"/>
    <n v="0.98228000000000004"/>
    <n v="0.14875450000000001"/>
    <n v="0"/>
  </r>
  <r>
    <s v="DOT982"/>
    <x v="12"/>
    <s v="Department of Transportation"/>
    <s v="DOT 50 Transit Silver Spring Ride On"/>
    <x v="1"/>
    <n v="82017"/>
    <n v="83489.509999999995"/>
    <n v="0"/>
    <x v="2"/>
    <n v="0.82016999999999995"/>
    <n v="0.8348951"/>
    <n v="0"/>
  </r>
  <r>
    <s v="DOT983"/>
    <x v="12"/>
    <s v="Department of Transportation"/>
    <s v="DOT 50 Transit Silver Spring Ride On"/>
    <x v="1"/>
    <n v="82017"/>
    <n v="12476.7"/>
    <n v="0"/>
    <x v="2"/>
    <n v="0.82016999999999995"/>
    <n v="0.124767"/>
    <n v="0"/>
  </r>
  <r>
    <s v="DOT984"/>
    <x v="12"/>
    <s v="Department of Transportation"/>
    <s v="DOT 50 Transit Silver Spring Ride On"/>
    <x v="0"/>
    <n v="85017"/>
    <n v="45138.87"/>
    <n v="0"/>
    <x v="2"/>
    <n v="0.85016999999999998"/>
    <n v="0.45138870000000003"/>
    <n v="0"/>
  </r>
  <r>
    <s v="DOT985"/>
    <x v="12"/>
    <s v="Department of Transportation"/>
    <s v="DOT 50 Transit Silver Spring Ride On"/>
    <x v="0"/>
    <n v="85017"/>
    <n v="23789.1"/>
    <n v="0"/>
    <x v="2"/>
    <n v="0.85016999999999998"/>
    <n v="0.23789099999999999"/>
    <n v="0"/>
  </r>
  <r>
    <s v="DOT986"/>
    <x v="12"/>
    <s v="Department of Transportation"/>
    <s v="DOT 50 Transit Silver Spring Ride On"/>
    <x v="1"/>
    <n v="80684"/>
    <n v="3006.8"/>
    <n v="0"/>
    <x v="2"/>
    <n v="0.80684"/>
    <n v="3.0068000000000001E-2"/>
    <n v="0"/>
  </r>
  <r>
    <s v="DOT987"/>
    <x v="12"/>
    <s v="Department of Transportation"/>
    <s v="DOT 50 Transit Silver Spring Ride On"/>
    <x v="0"/>
    <n v="83017"/>
    <n v="5661.89"/>
    <n v="0"/>
    <x v="2"/>
    <n v="0.83016999999999996"/>
    <n v="5.6618900000000007E-2"/>
    <n v="0"/>
  </r>
  <r>
    <s v="DOT988"/>
    <x v="12"/>
    <s v="Department of Transportation"/>
    <s v="DOT 50 Transit Silver Spring Ride On"/>
    <x v="0"/>
    <n v="85017"/>
    <n v="0"/>
    <n v="0"/>
    <x v="2"/>
    <n v="0.85016999999999998"/>
    <n v="0"/>
    <n v="0"/>
  </r>
  <r>
    <s v="DOT989"/>
    <x v="12"/>
    <s v="Department of Transportation"/>
    <s v="DOT 50 Transit Silver Spring Ride On"/>
    <x v="1"/>
    <n v="85017"/>
    <n v="43314.67"/>
    <n v="0"/>
    <x v="2"/>
    <n v="0.85016999999999998"/>
    <n v="0.4331467"/>
    <n v="0"/>
  </r>
  <r>
    <s v="DOT990"/>
    <x v="12"/>
    <s v="Department of Transportation"/>
    <s v="DOT 50 Transit Silver Spring Ride On"/>
    <x v="0"/>
    <n v="85017"/>
    <n v="32098.21"/>
    <n v="0"/>
    <x v="2"/>
    <n v="0.85016999999999998"/>
    <n v="0.32098209999999999"/>
    <n v="0"/>
  </r>
  <r>
    <s v="DOT991"/>
    <x v="12"/>
    <s v="Department of Transportation"/>
    <s v="DOT 50 Transit Silver Spring Ride On"/>
    <x v="0"/>
    <n v="85017"/>
    <n v="406.08"/>
    <n v="0"/>
    <x v="2"/>
    <n v="0.85016999999999998"/>
    <n v="4.0607999999999998E-3"/>
    <n v="0"/>
  </r>
  <r>
    <s v="DOT992"/>
    <x v="12"/>
    <s v="Department of Transportation"/>
    <s v="DOT 50 Transit Silver Spring Ride On"/>
    <x v="0"/>
    <n v="85017"/>
    <n v="9118.43"/>
    <n v="0"/>
    <x v="2"/>
    <n v="0.85016999999999998"/>
    <n v="9.118430000000001E-2"/>
    <n v="0"/>
  </r>
  <r>
    <s v="DOT993"/>
    <x v="12"/>
    <s v="Department of Transportation"/>
    <s v="DOT 50 Transit Silver Spring Ride On"/>
    <x v="0"/>
    <n v="85017"/>
    <n v="2092.9"/>
    <n v="0"/>
    <x v="2"/>
    <n v="0.85016999999999998"/>
    <n v="2.0929E-2"/>
    <n v="0"/>
  </r>
  <r>
    <s v="DOT994"/>
    <x v="12"/>
    <s v="Department of Transportation"/>
    <s v="DOT 50 Transit Silver Spring Ride On"/>
    <x v="0"/>
    <n v="82017"/>
    <n v="12173.2"/>
    <n v="0"/>
    <x v="2"/>
    <n v="0.82016999999999995"/>
    <n v="0.12173200000000001"/>
    <n v="0"/>
  </r>
  <r>
    <s v="DOT995"/>
    <x v="12"/>
    <s v="Department of Transportation"/>
    <s v="DOT 50 Transit Silver Spring Ride On"/>
    <x v="1"/>
    <n v="82017"/>
    <n v="8409.6200000000008"/>
    <n v="0"/>
    <x v="2"/>
    <n v="0.82016999999999995"/>
    <n v="8.409620000000001E-2"/>
    <n v="0"/>
  </r>
  <r>
    <s v="DOT996"/>
    <x v="12"/>
    <s v="Department of Transportation"/>
    <s v="DOT 50 Transit Silver Spring Ride On"/>
    <x v="0"/>
    <n v="82017"/>
    <n v="14307.59"/>
    <n v="0"/>
    <x v="2"/>
    <n v="0.82016999999999995"/>
    <n v="0.14307590000000001"/>
    <n v="0"/>
  </r>
  <r>
    <s v="DOT997"/>
    <x v="12"/>
    <s v="Department of Transportation"/>
    <s v="DOT 50 Transit Silver Spring Ride On"/>
    <x v="1"/>
    <n v="98228"/>
    <n v="26186.13"/>
    <n v="0"/>
    <x v="2"/>
    <n v="0.98228000000000004"/>
    <n v="0.26186130000000002"/>
    <n v="0"/>
  </r>
  <r>
    <s v="DOT998"/>
    <x v="12"/>
    <s v="Department of Transportation"/>
    <s v="DOT 50 Transit Silver Spring Ride On"/>
    <x v="1"/>
    <n v="82017"/>
    <n v="35683.599999999999"/>
    <n v="0"/>
    <x v="2"/>
    <n v="0.82016999999999995"/>
    <n v="0.35683599999999999"/>
    <n v="0"/>
  </r>
  <r>
    <s v="DOT999"/>
    <x v="12"/>
    <s v="Department of Transportation"/>
    <s v="DOT 50 Transit Silver Spring Ride On"/>
    <x v="0"/>
    <n v="82017"/>
    <n v="22932.89"/>
    <n v="0"/>
    <x v="2"/>
    <n v="0.82016999999999995"/>
    <n v="0.2293289"/>
    <n v="0"/>
  </r>
  <r>
    <s v="DOT1000"/>
    <x v="12"/>
    <s v="Department of Transportation"/>
    <s v="DOT 50 Transit Silver Spring Ride On"/>
    <x v="0"/>
    <n v="82017"/>
    <n v="17176.72"/>
    <n v="0"/>
    <x v="2"/>
    <n v="0.82016999999999995"/>
    <n v="0.17176720000000001"/>
    <n v="0"/>
  </r>
  <r>
    <s v="DOT1001"/>
    <x v="12"/>
    <s v="Department of Transportation"/>
    <s v="DOT 50 Transit Silver Spring Ride On"/>
    <x v="0"/>
    <n v="88017"/>
    <n v="30751.49"/>
    <n v="0"/>
    <x v="2"/>
    <n v="0.88017000000000001"/>
    <n v="0.30751490000000004"/>
    <n v="0"/>
  </r>
  <r>
    <s v="DOT1002"/>
    <x v="12"/>
    <s v="Department of Transportation"/>
    <s v="DOT 50 Transit Silver Spring Ride On"/>
    <x v="0"/>
    <n v="83017"/>
    <n v="12881.43"/>
    <n v="0"/>
    <x v="2"/>
    <n v="0.83016999999999996"/>
    <n v="0.12881429999999999"/>
    <n v="0"/>
  </r>
  <r>
    <s v="DOT1003"/>
    <x v="12"/>
    <s v="Department of Transportation"/>
    <s v="DOT 50 Transit Silver Spring Ride On"/>
    <x v="0"/>
    <n v="82017"/>
    <n v="79661.38"/>
    <n v="0"/>
    <x v="2"/>
    <n v="0.82016999999999995"/>
    <n v="0.79661380000000004"/>
    <n v="0"/>
  </r>
  <r>
    <s v="DOT1004"/>
    <x v="12"/>
    <s v="Department of Transportation"/>
    <s v="DOT 50 Transit Silver Spring Ride On"/>
    <x v="1"/>
    <n v="81017"/>
    <n v="11527.46"/>
    <n v="0"/>
    <x v="2"/>
    <n v="0.81016999999999995"/>
    <n v="0.11527459999999999"/>
    <n v="0"/>
  </r>
  <r>
    <s v="DOT1005"/>
    <x v="12"/>
    <s v="Department of Transportation"/>
    <s v="DOT 50 Transit Silver Spring Ride On"/>
    <x v="0"/>
    <n v="81017"/>
    <n v="910.99"/>
    <n v="0"/>
    <x v="2"/>
    <n v="0.81016999999999995"/>
    <n v="9.1099000000000006E-3"/>
    <n v="0"/>
  </r>
  <r>
    <s v="DOT1006"/>
    <x v="12"/>
    <s v="Department of Transportation"/>
    <s v="DOT 50 Transit Silver Spring Ride On"/>
    <x v="0"/>
    <n v="81017"/>
    <n v="4727.57"/>
    <n v="0"/>
    <x v="2"/>
    <n v="0.81016999999999995"/>
    <n v="4.7275699999999997E-2"/>
    <n v="0"/>
  </r>
  <r>
    <s v="DOT1007"/>
    <x v="12"/>
    <s v="Department of Transportation"/>
    <s v="DOT 50 Transit Silver Spring Ride On"/>
    <x v="0"/>
    <n v="81017"/>
    <n v="9520.17"/>
    <n v="0"/>
    <x v="2"/>
    <n v="0.81016999999999995"/>
    <n v="9.52017E-2"/>
    <n v="0"/>
  </r>
  <r>
    <s v="DOT1008"/>
    <x v="12"/>
    <s v="Department of Transportation"/>
    <s v="DOT 50 Transit Silver Spring Ride On"/>
    <x v="1"/>
    <n v="81017"/>
    <n v="19734.07"/>
    <n v="0"/>
    <x v="2"/>
    <n v="0.81016999999999995"/>
    <n v="0.19734070000000001"/>
    <n v="0"/>
  </r>
  <r>
    <s v="DOT1009"/>
    <x v="12"/>
    <s v="Department of Transportation"/>
    <s v="DOT 50 Transit Silver Spring Ride On"/>
    <x v="0"/>
    <n v="81017"/>
    <n v="10692.61"/>
    <n v="0"/>
    <x v="2"/>
    <n v="0.81016999999999995"/>
    <n v="0.10692610000000001"/>
    <n v="0"/>
  </r>
  <r>
    <s v="DOT1010"/>
    <x v="12"/>
    <s v="Department of Transportation"/>
    <s v="DOT 50 Transit Silver Spring Ride On"/>
    <x v="0"/>
    <n v="81017"/>
    <n v="23299.83"/>
    <n v="0"/>
    <x v="2"/>
    <n v="0.81016999999999995"/>
    <n v="0.23299830000000002"/>
    <n v="0"/>
  </r>
  <r>
    <s v="DOT1011"/>
    <x v="12"/>
    <s v="Department of Transportation"/>
    <s v="DOT 50 Transit Silver Spring Ride On"/>
    <x v="0"/>
    <n v="57017"/>
    <n v="3200.16"/>
    <n v="0"/>
    <x v="2"/>
    <n v="0.57016999999999995"/>
    <n v="3.2001599999999998E-2"/>
    <n v="0"/>
  </r>
  <r>
    <s v="DOT1012"/>
    <x v="12"/>
    <s v="Department of Transportation"/>
    <s v="DOT 50 Transit Silver Spring Ride On"/>
    <x v="0"/>
    <n v="80017"/>
    <n v="61771.69"/>
    <n v="0"/>
    <x v="2"/>
    <n v="0.80017000000000005"/>
    <n v="0.61771690000000001"/>
    <n v="0"/>
  </r>
  <r>
    <s v="DOT1013"/>
    <x v="12"/>
    <s v="Department of Transportation"/>
    <s v="DOT 50 Transit Silver Spring Ride On"/>
    <x v="0"/>
    <n v="80017"/>
    <n v="3195.17"/>
    <n v="0"/>
    <x v="2"/>
    <n v="0.80017000000000005"/>
    <n v="3.19517E-2"/>
    <n v="0"/>
  </r>
  <r>
    <s v="DOT1014"/>
    <x v="12"/>
    <s v="Department of Transportation"/>
    <s v="DOT 50 Transit Silver Spring Ride On"/>
    <x v="0"/>
    <n v="88017"/>
    <n v="18780.29"/>
    <n v="0"/>
    <x v="2"/>
    <n v="0.88017000000000001"/>
    <n v="0.18780290000000002"/>
    <n v="0"/>
  </r>
  <r>
    <s v="DOT1015"/>
    <x v="12"/>
    <s v="Department of Transportation"/>
    <s v="DOT 50 Transit Silver Spring Ride On"/>
    <x v="0"/>
    <n v="89517"/>
    <n v="30403.63"/>
    <n v="0"/>
    <x v="2"/>
    <n v="0.89517000000000002"/>
    <n v="0.30403630000000004"/>
    <n v="0"/>
  </r>
  <r>
    <s v="DOT1016"/>
    <x v="12"/>
    <s v="Department of Transportation"/>
    <s v="DOT 50 Transit Silver Spring Ride On"/>
    <x v="0"/>
    <n v="75017"/>
    <n v="12286.59"/>
    <n v="0"/>
    <x v="2"/>
    <n v="0.75017"/>
    <n v="0.1228659"/>
    <n v="0"/>
  </r>
  <r>
    <s v="DOT1017"/>
    <x v="12"/>
    <s v="Department of Transportation"/>
    <s v="DOT 50 Transit Silver Spring Ride On"/>
    <x v="0"/>
    <n v="80017"/>
    <n v="30013.87"/>
    <n v="0"/>
    <x v="2"/>
    <n v="0.80017000000000005"/>
    <n v="0.30013869999999998"/>
    <n v="0"/>
  </r>
  <r>
    <s v="DOT1018"/>
    <x v="12"/>
    <s v="Department of Transportation"/>
    <s v="DOT 50 Transit Silver Spring Ride On"/>
    <x v="0"/>
    <n v="80017"/>
    <n v="14408.8"/>
    <n v="0"/>
    <x v="2"/>
    <n v="0.80017000000000005"/>
    <n v="0.14408799999999999"/>
    <n v="0"/>
  </r>
  <r>
    <s v="DOT1019"/>
    <x v="12"/>
    <s v="Department of Transportation"/>
    <s v="DOT 50 Transit Silver Spring Ride On"/>
    <x v="0"/>
    <n v="81017"/>
    <n v="15945.54"/>
    <n v="0"/>
    <x v="2"/>
    <n v="0.81016999999999995"/>
    <n v="0.1594554"/>
    <n v="0"/>
  </r>
  <r>
    <s v="DOT1020"/>
    <x v="12"/>
    <s v="Department of Transportation"/>
    <s v="DOT 50 Transit Silver Spring Ride On"/>
    <x v="0"/>
    <n v="80017"/>
    <n v="12182.62"/>
    <n v="0"/>
    <x v="2"/>
    <n v="0.80017000000000005"/>
    <n v="0.12182620000000001"/>
    <n v="0"/>
  </r>
  <r>
    <s v="DOT1021"/>
    <x v="12"/>
    <s v="Department of Transportation"/>
    <s v="DOT 50 Transit Silver Spring Ride On"/>
    <x v="0"/>
    <n v="81017"/>
    <n v="17312.32"/>
    <n v="0"/>
    <x v="2"/>
    <n v="0.81016999999999995"/>
    <n v="0.1731232"/>
    <n v="0"/>
  </r>
  <r>
    <s v="DOT1022"/>
    <x v="12"/>
    <s v="Department of Transportation"/>
    <s v="DOT 50 Transit Silver Spring Ride On"/>
    <x v="0"/>
    <n v="81017"/>
    <n v="8617.9699999999993"/>
    <n v="0"/>
    <x v="2"/>
    <n v="0.81016999999999995"/>
    <n v="8.6179699999999998E-2"/>
    <n v="0"/>
  </r>
  <r>
    <s v="DOT1023"/>
    <x v="12"/>
    <s v="Department of Transportation"/>
    <s v="DOT 50 Transit Silver Spring Ride On"/>
    <x v="0"/>
    <n v="75684"/>
    <n v="712.3"/>
    <n v="0"/>
    <x v="2"/>
    <n v="0.75683999999999996"/>
    <n v="7.1229999999999991E-3"/>
    <n v="0"/>
  </r>
  <r>
    <s v="DOT1024"/>
    <x v="12"/>
    <s v="Department of Transportation"/>
    <s v="DOT 50 Transit Silver Spring Ride On"/>
    <x v="0"/>
    <n v="78017"/>
    <n v="9471.98"/>
    <n v="0"/>
    <x v="2"/>
    <n v="0.78017000000000003"/>
    <n v="9.4719799999999993E-2"/>
    <n v="0"/>
  </r>
  <r>
    <s v="DOT1025"/>
    <x v="12"/>
    <s v="Department of Transportation"/>
    <s v="DOT 50 Transit Silver Spring Ride On"/>
    <x v="0"/>
    <n v="81017"/>
    <n v="39387.51"/>
    <n v="0"/>
    <x v="2"/>
    <n v="0.81016999999999995"/>
    <n v="0.39387510000000003"/>
    <n v="0"/>
  </r>
  <r>
    <s v="DOT1026"/>
    <x v="12"/>
    <s v="Department of Transportation"/>
    <s v="DOT 50 Transit Silver Spring Ride On"/>
    <x v="0"/>
    <n v="81017"/>
    <n v="17400.84"/>
    <n v="0"/>
    <x v="2"/>
    <n v="0.81016999999999995"/>
    <n v="0.17400840000000001"/>
    <n v="0"/>
  </r>
  <r>
    <s v="DOT1027"/>
    <x v="12"/>
    <s v="Department of Transportation"/>
    <s v="DOT 50 Transit Silver Spring Ride On"/>
    <x v="0"/>
    <n v="81017"/>
    <n v="19784.05"/>
    <n v="0"/>
    <x v="2"/>
    <n v="0.81016999999999995"/>
    <n v="0.1978405"/>
    <n v="0"/>
  </r>
  <r>
    <s v="DOT1028"/>
    <x v="12"/>
    <s v="Department of Transportation"/>
    <s v="DOT 50 Transit Silver Spring Ride On"/>
    <x v="0"/>
    <n v="80017"/>
    <n v="34245.07"/>
    <n v="0"/>
    <x v="2"/>
    <n v="0.80017000000000005"/>
    <n v="0.3424507"/>
    <n v="0"/>
  </r>
  <r>
    <s v="DOT1029"/>
    <x v="12"/>
    <s v="Department of Transportation"/>
    <s v="DOT 50 Transit Silver Spring Ride On"/>
    <x v="0"/>
    <n v="80017"/>
    <n v="8191.48"/>
    <n v="0"/>
    <x v="2"/>
    <n v="0.80017000000000005"/>
    <n v="8.1914799999999996E-2"/>
    <n v="0"/>
  </r>
  <r>
    <s v="DOT1030"/>
    <x v="12"/>
    <s v="Department of Transportation"/>
    <s v="DOT 50 Transit Silver Spring Ride On"/>
    <x v="0"/>
    <n v="89948.000700000004"/>
    <n v="4481.4399999999996"/>
    <n v="0"/>
    <x v="2"/>
    <n v="0.89948000700000008"/>
    <n v="4.4814399999999997E-2"/>
    <n v="0"/>
  </r>
  <r>
    <s v="DOT1031"/>
    <x v="12"/>
    <s v="Department of Transportation"/>
    <s v="DOT 50 Transit Silver Spring Ride On"/>
    <x v="0"/>
    <n v="98228"/>
    <n v="4665.8100000000004"/>
    <n v="0"/>
    <x v="2"/>
    <n v="0.98228000000000004"/>
    <n v="4.6658100000000001E-2"/>
    <n v="0"/>
  </r>
  <r>
    <s v="DOT1032"/>
    <x v="12"/>
    <s v="Department of Transportation"/>
    <s v="DOT 50 Transit Silver Spring Ride On"/>
    <x v="0"/>
    <n v="78017"/>
    <n v="19564.57"/>
    <n v="0"/>
    <x v="2"/>
    <n v="0.78017000000000003"/>
    <n v="0.19564570000000001"/>
    <n v="0"/>
  </r>
  <r>
    <s v="DOT1033"/>
    <x v="12"/>
    <s v="Department of Transportation"/>
    <s v="DOT 50 Transit Silver Spring Ride On"/>
    <x v="1"/>
    <n v="80017"/>
    <n v="47001.7"/>
    <n v="0"/>
    <x v="2"/>
    <n v="0.80017000000000005"/>
    <n v="0.47001699999999996"/>
    <n v="0"/>
  </r>
  <r>
    <s v="DOT1034"/>
    <x v="12"/>
    <s v="Department of Transportation"/>
    <s v="DOT 50 Transit Silver Spring Ride On"/>
    <x v="0"/>
    <n v="80017"/>
    <n v="23216.73"/>
    <n v="0"/>
    <x v="2"/>
    <n v="0.80017000000000005"/>
    <n v="0.23216729999999999"/>
    <n v="0"/>
  </r>
  <r>
    <s v="DOT1035"/>
    <x v="12"/>
    <s v="Department of Transportation"/>
    <s v="DOT 50 Transit Silver Spring Ride On"/>
    <x v="0"/>
    <n v="80017"/>
    <n v="11533.42"/>
    <n v="0"/>
    <x v="2"/>
    <n v="0.80017000000000005"/>
    <n v="0.1153342"/>
    <n v="0"/>
  </r>
  <r>
    <s v="DOT1036"/>
    <x v="12"/>
    <s v="Department of Transportation"/>
    <s v="DOT 50 Transit Silver Spring Ride On"/>
    <x v="0"/>
    <n v="72017"/>
    <n v="77396.05"/>
    <n v="0"/>
    <x v="2"/>
    <n v="0.72016999999999998"/>
    <n v="0.77396050000000005"/>
    <n v="0"/>
  </r>
  <r>
    <s v="DOT1037"/>
    <x v="12"/>
    <s v="Department of Transportation"/>
    <s v="DOT 50 Transit Silver Spring Ride On"/>
    <x v="0"/>
    <n v="80017"/>
    <n v="21305.91"/>
    <n v="0"/>
    <x v="2"/>
    <n v="0.80017000000000005"/>
    <n v="0.2130591"/>
    <n v="0"/>
  </r>
  <r>
    <s v="DOT1038"/>
    <x v="12"/>
    <s v="Department of Transportation"/>
    <s v="DOT 50 Transit Silver Spring Ride On"/>
    <x v="0"/>
    <n v="80017"/>
    <n v="11791.87"/>
    <n v="0"/>
    <x v="2"/>
    <n v="0.80017000000000005"/>
    <n v="0.1179187"/>
    <n v="0"/>
  </r>
  <r>
    <s v="DOT1039"/>
    <x v="12"/>
    <s v="Department of Transportation"/>
    <s v="DOT 50 Transit Silver Spring Ride On"/>
    <x v="0"/>
    <n v="78017"/>
    <n v="72364.429999999993"/>
    <n v="0"/>
    <x v="2"/>
    <n v="0.78017000000000003"/>
    <n v="0.72364429999999991"/>
    <n v="0"/>
  </r>
  <r>
    <s v="DOT1040"/>
    <x v="12"/>
    <s v="Department of Transportation"/>
    <s v="DOT 50 Transit Silver Spring Ride On"/>
    <x v="0"/>
    <n v="68017"/>
    <n v="15896.34"/>
    <n v="0"/>
    <x v="2"/>
    <n v="0.68017000000000005"/>
    <n v="0.1589634"/>
    <n v="0"/>
  </r>
  <r>
    <s v="DOT1041"/>
    <x v="12"/>
    <s v="Department of Transportation"/>
    <s v="DOT 50 Transit Silver Spring Ride On"/>
    <x v="0"/>
    <n v="80017"/>
    <n v="43983.92"/>
    <n v="0"/>
    <x v="2"/>
    <n v="0.80017000000000005"/>
    <n v="0.43983919999999999"/>
    <n v="0"/>
  </r>
  <r>
    <s v="DOT1042"/>
    <x v="12"/>
    <s v="Department of Transportation"/>
    <s v="DOT 50 Transit Silver Spring Ride On"/>
    <x v="0"/>
    <n v="78017"/>
    <n v="18843.900000000001"/>
    <n v="0"/>
    <x v="2"/>
    <n v="0.78017000000000003"/>
    <n v="0.18843900000000002"/>
    <n v="0"/>
  </r>
  <r>
    <s v="DOT1043"/>
    <x v="12"/>
    <s v="Department of Transportation"/>
    <s v="DOT 50 Transit Silver Spring Ride On"/>
    <x v="0"/>
    <n v="80017"/>
    <n v="10642.18"/>
    <n v="0"/>
    <x v="2"/>
    <n v="0.80017000000000005"/>
    <n v="0.1064218"/>
    <n v="0"/>
  </r>
  <r>
    <s v="DOT1044"/>
    <x v="12"/>
    <s v="Department of Transportation"/>
    <s v="DOT 50 Transit Silver Spring Ride On"/>
    <x v="0"/>
    <n v="98228"/>
    <n v="10522.23"/>
    <n v="0"/>
    <x v="2"/>
    <n v="0.98228000000000004"/>
    <n v="0.10522229999999999"/>
    <n v="0"/>
  </r>
  <r>
    <s v="DOT1045"/>
    <x v="12"/>
    <s v="Department of Transportation"/>
    <s v="DOT 50 Transit Silver Spring Ride On"/>
    <x v="1"/>
    <n v="80017"/>
    <n v="56178.87"/>
    <n v="0"/>
    <x v="2"/>
    <n v="0.80017000000000005"/>
    <n v="0.56178870000000003"/>
    <n v="0"/>
  </r>
  <r>
    <s v="DOT1046"/>
    <x v="12"/>
    <s v="Department of Transportation"/>
    <s v="DOT 50 Transit Silver Spring Ride On"/>
    <x v="0"/>
    <n v="63517"/>
    <n v="3471.38"/>
    <n v="0"/>
    <x v="2"/>
    <n v="0.63517000000000001"/>
    <n v="3.4713800000000003E-2"/>
    <n v="0"/>
  </r>
  <r>
    <s v="DOT1047"/>
    <x v="12"/>
    <s v="Department of Transportation"/>
    <s v="DOT 50 Transit Silver Spring Ride On"/>
    <x v="0"/>
    <n v="87017"/>
    <n v="37676.04"/>
    <n v="0"/>
    <x v="2"/>
    <n v="0.87017"/>
    <n v="0.3767604"/>
    <n v="0"/>
  </r>
  <r>
    <s v="DOT1048"/>
    <x v="12"/>
    <s v="Department of Transportation"/>
    <s v="DOT 50 Transit Silver Spring Ride On"/>
    <x v="0"/>
    <n v="80017"/>
    <n v="23343.59"/>
    <n v="0"/>
    <x v="2"/>
    <n v="0.80017000000000005"/>
    <n v="0.2334359"/>
    <n v="0"/>
  </r>
  <r>
    <s v="DOT1049"/>
    <x v="12"/>
    <s v="Department of Transportation"/>
    <s v="DOT 50 Transit Silver Spring Ride On"/>
    <x v="0"/>
    <n v="78017"/>
    <n v="7757.99"/>
    <n v="0"/>
    <x v="2"/>
    <n v="0.78017000000000003"/>
    <n v="7.7579899999999993E-2"/>
    <n v="0"/>
  </r>
  <r>
    <s v="DOT1050"/>
    <x v="12"/>
    <s v="Department of Transportation"/>
    <s v="DOT 50 Transit Silver Spring Ride On"/>
    <x v="0"/>
    <n v="88017"/>
    <n v="36054.660000000003"/>
    <n v="0"/>
    <x v="2"/>
    <n v="0.88017000000000001"/>
    <n v="0.36054660000000005"/>
    <n v="0"/>
  </r>
  <r>
    <s v="DOT1051"/>
    <x v="12"/>
    <s v="Department of Transportation"/>
    <s v="DOT 50 Transit Silver Spring Ride On"/>
    <x v="0"/>
    <n v="78017"/>
    <n v="17679.45"/>
    <n v="0"/>
    <x v="2"/>
    <n v="0.78017000000000003"/>
    <n v="0.17679450000000002"/>
    <n v="0"/>
  </r>
  <r>
    <s v="DOT1052"/>
    <x v="12"/>
    <s v="Department of Transportation"/>
    <s v="DOT 50 Transit Silver Spring Ride On"/>
    <x v="0"/>
    <n v="78017"/>
    <n v="9881.94"/>
    <n v="0"/>
    <x v="2"/>
    <n v="0.78017000000000003"/>
    <n v="9.8819400000000002E-2"/>
    <n v="0"/>
  </r>
  <r>
    <s v="DOT1053"/>
    <x v="12"/>
    <s v="Department of Transportation"/>
    <s v="DOT 50 Transit Silver Spring Ride On"/>
    <x v="1"/>
    <n v="78017"/>
    <n v="29538.21"/>
    <n v="0"/>
    <x v="2"/>
    <n v="0.78017000000000003"/>
    <n v="0.29538209999999998"/>
    <n v="0"/>
  </r>
  <r>
    <s v="DOT1054"/>
    <x v="12"/>
    <s v="Department of Transportation"/>
    <s v="DOT 50 Transit Silver Spring Ride On"/>
    <x v="0"/>
    <n v="78017"/>
    <n v="4539.16"/>
    <n v="0"/>
    <x v="2"/>
    <n v="0.78017000000000003"/>
    <n v="4.5391599999999997E-2"/>
    <n v="0"/>
  </r>
  <r>
    <s v="DOT1055"/>
    <x v="12"/>
    <s v="Department of Transportation"/>
    <s v="DOT 50 Transit Silver Spring Ride On"/>
    <x v="0"/>
    <n v="78017"/>
    <n v="13522.33"/>
    <n v="0"/>
    <x v="2"/>
    <n v="0.78017000000000003"/>
    <n v="0.13522329999999999"/>
    <n v="0"/>
  </r>
  <r>
    <s v="DOT1056"/>
    <x v="12"/>
    <s v="Department of Transportation"/>
    <s v="DOT 50 Transit Silver Spring Ride On"/>
    <x v="0"/>
    <n v="78017"/>
    <n v="3060.44"/>
    <n v="0"/>
    <x v="2"/>
    <n v="0.78017000000000003"/>
    <n v="3.06044E-2"/>
    <n v="0"/>
  </r>
  <r>
    <s v="DOT1057"/>
    <x v="12"/>
    <s v="Department of Transportation"/>
    <s v="DOT 50 Transit Silver Spring Ride On"/>
    <x v="0"/>
    <n v="78017"/>
    <n v="83030.19"/>
    <n v="0"/>
    <x v="2"/>
    <n v="0.78017000000000003"/>
    <n v="0.83030190000000004"/>
    <n v="0"/>
  </r>
  <r>
    <s v="DOT1058"/>
    <x v="12"/>
    <s v="Department of Transportation"/>
    <s v="DOT 50 Transit Silver Spring Ride On"/>
    <x v="1"/>
    <n v="78017"/>
    <n v="11857.84"/>
    <n v="0"/>
    <x v="2"/>
    <n v="0.78017000000000003"/>
    <n v="0.1185784"/>
    <n v="0"/>
  </r>
  <r>
    <s v="DOT1059"/>
    <x v="12"/>
    <s v="Department of Transportation"/>
    <s v="DOT 50 Transit Silver Spring Ride On"/>
    <x v="1"/>
    <n v="63517"/>
    <n v="11061.64"/>
    <n v="0"/>
    <x v="2"/>
    <n v="0.63517000000000001"/>
    <n v="0.11061639999999999"/>
    <n v="0"/>
  </r>
  <r>
    <s v="DOT1060"/>
    <x v="12"/>
    <s v="Department of Transportation"/>
    <s v="DOT 50 Transit Silver Spring Ride On"/>
    <x v="0"/>
    <n v="78017"/>
    <n v="36077.47"/>
    <n v="0"/>
    <x v="2"/>
    <n v="0.78017000000000003"/>
    <n v="0.3607747"/>
    <n v="0"/>
  </r>
  <r>
    <s v="DOT1061"/>
    <x v="12"/>
    <s v="Department of Transportation"/>
    <s v="DOT 50 Transit Silver Spring Ride On"/>
    <x v="0"/>
    <n v="80017"/>
    <n v="7976.31"/>
    <n v="0"/>
    <x v="2"/>
    <n v="0.80017000000000005"/>
    <n v="7.9763100000000003E-2"/>
    <n v="0"/>
  </r>
  <r>
    <s v="DOT1062"/>
    <x v="12"/>
    <s v="Department of Transportation"/>
    <s v="DOT 50 Transit Silver Spring Ride On"/>
    <x v="0"/>
    <n v="78017"/>
    <n v="33008.870000000003"/>
    <n v="0"/>
    <x v="2"/>
    <n v="0.78017000000000003"/>
    <n v="0.33008870000000001"/>
    <n v="0"/>
  </r>
  <r>
    <s v="DOT1063"/>
    <x v="12"/>
    <s v="Department of Transportation"/>
    <s v="DOT 50 Transit Silver Spring Ride On"/>
    <x v="1"/>
    <n v="78017"/>
    <n v="20492.63"/>
    <n v="0"/>
    <x v="2"/>
    <n v="0.78017000000000003"/>
    <n v="0.20492630000000001"/>
    <n v="0"/>
  </r>
  <r>
    <s v="DOT1064"/>
    <x v="12"/>
    <s v="Department of Transportation"/>
    <s v="DOT 50 Transit Silver Spring Ride On"/>
    <x v="0"/>
    <n v="78017"/>
    <n v="11639.32"/>
    <n v="0"/>
    <x v="2"/>
    <n v="0.78017000000000003"/>
    <n v="0.1163932"/>
    <n v="0"/>
  </r>
  <r>
    <s v="DOT1065"/>
    <x v="12"/>
    <s v="Department of Transportation"/>
    <s v="DOT 50 Transit Silver Spring Ride On"/>
    <x v="0"/>
    <n v="78017"/>
    <n v="6690.54"/>
    <n v="0"/>
    <x v="2"/>
    <n v="0.78017000000000003"/>
    <n v="6.6905400000000004E-2"/>
    <n v="0"/>
  </r>
  <r>
    <s v="DOT1066"/>
    <x v="12"/>
    <s v="Department of Transportation"/>
    <s v="DOT 50 Transit Silver Spring Ride On"/>
    <x v="0"/>
    <n v="78017"/>
    <n v="1601.74"/>
    <n v="0"/>
    <x v="2"/>
    <n v="0.78017000000000003"/>
    <n v="1.6017400000000001E-2"/>
    <n v="0"/>
  </r>
  <r>
    <s v="DOT1067"/>
    <x v="12"/>
    <s v="Department of Transportation"/>
    <s v="DOT 50 Transit Silver Spring Ride On"/>
    <x v="0"/>
    <n v="75017"/>
    <n v="25319.42"/>
    <n v="0"/>
    <x v="2"/>
    <n v="0.75017"/>
    <n v="0.25319419999999998"/>
    <n v="0"/>
  </r>
  <r>
    <s v="DOT1068"/>
    <x v="12"/>
    <s v="Department of Transportation"/>
    <s v="DOT 50 Transit Silver Spring Ride On"/>
    <x v="0"/>
    <n v="98228"/>
    <n v="19956.25"/>
    <n v="0"/>
    <x v="2"/>
    <n v="0.98228000000000004"/>
    <n v="0.1995625"/>
    <n v="0"/>
  </r>
  <r>
    <s v="DOT1069"/>
    <x v="12"/>
    <s v="Department of Transportation"/>
    <s v="DOT 50 Transit Silver Spring Ride On"/>
    <x v="1"/>
    <n v="75017"/>
    <n v="9798.9699999999993"/>
    <n v="0"/>
    <x v="2"/>
    <n v="0.75017"/>
    <n v="9.7989699999999999E-2"/>
    <n v="0"/>
  </r>
  <r>
    <s v="DOT1070"/>
    <x v="12"/>
    <s v="Department of Transportation"/>
    <s v="DOT 50 Transit Silver Spring Ride On"/>
    <x v="0"/>
    <n v="70684"/>
    <n v="1282.6300000000001"/>
    <n v="0"/>
    <x v="2"/>
    <n v="0.70684000000000002"/>
    <n v="1.2826300000000001E-2"/>
    <n v="0"/>
  </r>
  <r>
    <s v="DOT1071"/>
    <x v="12"/>
    <s v="Department of Transportation"/>
    <s v="DOT 50 Transit Silver Spring Ride On"/>
    <x v="0"/>
    <n v="75017"/>
    <n v="29941.64"/>
    <n v="0"/>
    <x v="2"/>
    <n v="0.75017"/>
    <n v="0.29941639999999997"/>
    <n v="0"/>
  </r>
  <r>
    <s v="DOT1072"/>
    <x v="12"/>
    <s v="Department of Transportation"/>
    <s v="DOT 50 Transit Silver Spring Ride On"/>
    <x v="1"/>
    <n v="63517"/>
    <n v="11788.59"/>
    <n v="0"/>
    <x v="2"/>
    <n v="0.63517000000000001"/>
    <n v="0.1178859"/>
    <n v="0"/>
  </r>
  <r>
    <s v="DOT1073"/>
    <x v="12"/>
    <s v="Department of Transportation"/>
    <s v="DOT 50 Transit Silver Spring Ride On"/>
    <x v="0"/>
    <n v="78017"/>
    <n v="30960.3"/>
    <n v="0"/>
    <x v="2"/>
    <n v="0.78017000000000003"/>
    <n v="0.30960300000000002"/>
    <n v="0"/>
  </r>
  <r>
    <s v="DOT1074"/>
    <x v="12"/>
    <s v="Department of Transportation"/>
    <s v="DOT 50 Transit Silver Spring Ride On"/>
    <x v="1"/>
    <n v="78017"/>
    <n v="3531"/>
    <n v="0"/>
    <x v="2"/>
    <n v="0.78017000000000003"/>
    <n v="3.5310000000000001E-2"/>
    <n v="0"/>
  </r>
  <r>
    <s v="DOT1075"/>
    <x v="12"/>
    <s v="Department of Transportation"/>
    <s v="DOT 50 Transit Silver Spring Ride On"/>
    <x v="0"/>
    <n v="75017"/>
    <n v="6982.5"/>
    <n v="0"/>
    <x v="2"/>
    <n v="0.75017"/>
    <n v="6.9824999999999998E-2"/>
    <n v="0"/>
  </r>
  <r>
    <s v="DOT1076"/>
    <x v="12"/>
    <s v="Department of Transportation"/>
    <s v="DOT 50 Transit Silver Spring Ride On"/>
    <x v="1"/>
    <n v="57017"/>
    <n v="2861.29"/>
    <n v="0"/>
    <x v="2"/>
    <n v="0.57016999999999995"/>
    <n v="2.86129E-2"/>
    <n v="0"/>
  </r>
  <r>
    <s v="DOT1077"/>
    <x v="12"/>
    <s v="Department of Transportation"/>
    <s v="DOT 50 Transit Silver Spring Ride On"/>
    <x v="0"/>
    <n v="58512.75"/>
    <n v="8039.93"/>
    <n v="0"/>
    <x v="2"/>
    <n v="0.58512750000000002"/>
    <n v="8.0399300000000007E-2"/>
    <n v="0"/>
  </r>
  <r>
    <s v="DOT1078"/>
    <x v="12"/>
    <s v="Department of Transportation"/>
    <s v="DOT 50 Transit Silver Spring Ride On"/>
    <x v="0"/>
    <n v="78017"/>
    <n v="6794.99"/>
    <n v="0"/>
    <x v="2"/>
    <n v="0.78017000000000003"/>
    <n v="6.7949899999999994E-2"/>
    <n v="0"/>
  </r>
  <r>
    <s v="DOT1079"/>
    <x v="12"/>
    <s v="Department of Transportation"/>
    <s v="DOT 50 Transit Silver Spring Ride On"/>
    <x v="0"/>
    <n v="78017"/>
    <n v="12276.3"/>
    <n v="0"/>
    <x v="2"/>
    <n v="0.78017000000000003"/>
    <n v="0.122763"/>
    <n v="0"/>
  </r>
  <r>
    <s v="DOT1080"/>
    <x v="12"/>
    <s v="Department of Transportation"/>
    <s v="DOT 50 Transit Silver Spring Ride On"/>
    <x v="0"/>
    <n v="63517"/>
    <n v="12208.51"/>
    <n v="0"/>
    <x v="2"/>
    <n v="0.63517000000000001"/>
    <n v="0.1220851"/>
    <n v="0"/>
  </r>
  <r>
    <s v="DOT1081"/>
    <x v="12"/>
    <s v="Department of Transportation"/>
    <s v="DOT 50 Transit Silver Spring Ride On"/>
    <x v="0"/>
    <n v="78017"/>
    <n v="38835.22"/>
    <n v="0"/>
    <x v="2"/>
    <n v="0.78017000000000003"/>
    <n v="0.38835220000000004"/>
    <n v="0"/>
  </r>
  <r>
    <s v="DOT1082"/>
    <x v="12"/>
    <s v="Department of Transportation"/>
    <s v="DOT 50 Transit Silver Spring Ride On"/>
    <x v="1"/>
    <n v="75017"/>
    <n v="8046.68"/>
    <n v="0"/>
    <x v="2"/>
    <n v="0.75017"/>
    <n v="8.0466800000000005E-2"/>
    <n v="0"/>
  </r>
  <r>
    <s v="DOT1083"/>
    <x v="12"/>
    <s v="Department of Transportation"/>
    <s v="DOT 50 Transit Silver Spring Ride On"/>
    <x v="0"/>
    <n v="75017"/>
    <n v="22215.51"/>
    <n v="0"/>
    <x v="2"/>
    <n v="0.75017"/>
    <n v="0.22215509999999999"/>
    <n v="0"/>
  </r>
  <r>
    <s v="DOT1084"/>
    <x v="12"/>
    <s v="Department of Transportation"/>
    <s v="DOT 50 Transit Silver Spring Ride On"/>
    <x v="1"/>
    <n v="78947"/>
    <n v="53.81"/>
    <n v="0"/>
    <x v="2"/>
    <n v="0.78947000000000001"/>
    <n v="5.3810000000000001E-4"/>
    <n v="0"/>
  </r>
  <r>
    <s v="DOT1085"/>
    <x v="12"/>
    <s v="Department of Transportation"/>
    <s v="DOT 50 Transit Silver Spring Ride On"/>
    <x v="0"/>
    <n v="78017"/>
    <n v="19141.27"/>
    <n v="0"/>
    <x v="2"/>
    <n v="0.78017000000000003"/>
    <n v="0.19141269999999999"/>
    <n v="0"/>
  </r>
  <r>
    <s v="DOT1086"/>
    <x v="12"/>
    <s v="Department of Transportation"/>
    <s v="DOT 50 Transit Silver Spring Ride On"/>
    <x v="0"/>
    <n v="63517"/>
    <n v="7255.16"/>
    <n v="0"/>
    <x v="2"/>
    <n v="0.63517000000000001"/>
    <n v="7.2551599999999994E-2"/>
    <n v="0"/>
  </r>
  <r>
    <s v="DOT1087"/>
    <x v="12"/>
    <s v="Department of Transportation"/>
    <s v="DOT 50 Transit Silver Spring Ride On"/>
    <x v="0"/>
    <n v="78017"/>
    <n v="16896"/>
    <n v="0"/>
    <x v="2"/>
    <n v="0.78017000000000003"/>
    <n v="0.16896"/>
    <n v="0"/>
  </r>
  <r>
    <s v="DOT1088"/>
    <x v="12"/>
    <s v="Department of Transportation"/>
    <s v="DOT 50 Transit Silver Spring Ride On"/>
    <x v="0"/>
    <n v="75017"/>
    <n v="24977.5"/>
    <n v="0"/>
    <x v="2"/>
    <n v="0.75017"/>
    <n v="0.249775"/>
    <n v="0"/>
  </r>
  <r>
    <s v="DOT1089"/>
    <x v="12"/>
    <s v="Department of Transportation"/>
    <s v="DOT 50 Transit Silver Spring Ride On"/>
    <x v="1"/>
    <n v="75017"/>
    <n v="29905.360000000001"/>
    <n v="0"/>
    <x v="2"/>
    <n v="0.75017"/>
    <n v="0.29905360000000003"/>
    <n v="0"/>
  </r>
  <r>
    <s v="DOT1090"/>
    <x v="12"/>
    <s v="Department of Transportation"/>
    <s v="DOT 50 Transit Silver Spring Ride On"/>
    <x v="0"/>
    <n v="72017"/>
    <n v="6547.08"/>
    <n v="0"/>
    <x v="2"/>
    <n v="0.72016999999999998"/>
    <n v="6.5470799999999996E-2"/>
    <n v="0"/>
  </r>
  <r>
    <s v="DOT1091"/>
    <x v="12"/>
    <s v="Department of Transportation"/>
    <s v="DOT 50 Transit Silver Spring Ride On"/>
    <x v="1"/>
    <n v="68017"/>
    <n v="0"/>
    <n v="0"/>
    <x v="2"/>
    <n v="0.68017000000000005"/>
    <n v="0"/>
    <n v="0"/>
  </r>
  <r>
    <s v="DOT1092"/>
    <x v="12"/>
    <s v="Department of Transportation"/>
    <s v="DOT 50 Transit Silver Spring Ride On"/>
    <x v="0"/>
    <n v="75017"/>
    <n v="35001.620000000003"/>
    <n v="0"/>
    <x v="2"/>
    <n v="0.75017"/>
    <n v="0.3500162"/>
    <n v="0"/>
  </r>
  <r>
    <s v="DOT1093"/>
    <x v="12"/>
    <s v="Department of Transportation"/>
    <s v="DOT 50 Transit Silver Spring Ride On"/>
    <x v="0"/>
    <n v="75017"/>
    <n v="19292.189999999999"/>
    <n v="0"/>
    <x v="2"/>
    <n v="0.75017"/>
    <n v="0.19292189999999998"/>
    <n v="0"/>
  </r>
  <r>
    <s v="DOT1094"/>
    <x v="12"/>
    <s v="Department of Transportation"/>
    <s v="DOT 50 Transit Silver Spring Ride On"/>
    <x v="0"/>
    <n v="68017"/>
    <n v="24572.12"/>
    <n v="0"/>
    <x v="2"/>
    <n v="0.68017000000000005"/>
    <n v="0.2457212"/>
    <n v="0"/>
  </r>
  <r>
    <s v="DOT1095"/>
    <x v="12"/>
    <s v="Department of Transportation"/>
    <s v="DOT 50 Transit Silver Spring Ride On"/>
    <x v="0"/>
    <n v="75017"/>
    <n v="35959.629999999997"/>
    <n v="0"/>
    <x v="2"/>
    <n v="0.75017"/>
    <n v="0.35959629999999998"/>
    <n v="0"/>
  </r>
  <r>
    <s v="DOT1096"/>
    <x v="12"/>
    <s v="Department of Transportation"/>
    <s v="DOT 50 Transit Silver Spring Ride On"/>
    <x v="1"/>
    <n v="75017"/>
    <n v="13912.81"/>
    <n v="0"/>
    <x v="2"/>
    <n v="0.75017"/>
    <n v="0.1391281"/>
    <n v="0"/>
  </r>
  <r>
    <s v="DOT1097"/>
    <x v="12"/>
    <s v="Department of Transportation"/>
    <s v="DOT 50 Transit Silver Spring Ride On"/>
    <x v="0"/>
    <n v="75017"/>
    <n v="34115.699999999997"/>
    <n v="0"/>
    <x v="2"/>
    <n v="0.75017"/>
    <n v="0.34115699999999999"/>
    <n v="0"/>
  </r>
  <r>
    <s v="DOT1098"/>
    <x v="12"/>
    <s v="Department of Transportation"/>
    <s v="DOT 50 Transit Silver Spring Ride On"/>
    <x v="0"/>
    <n v="72017"/>
    <n v="15687.07"/>
    <n v="0"/>
    <x v="2"/>
    <n v="0.72016999999999998"/>
    <n v="0.1568707"/>
    <n v="0"/>
  </r>
  <r>
    <s v="DOT1099"/>
    <x v="12"/>
    <s v="Department of Transportation"/>
    <s v="DOT 50 Transit Silver Spring Ride On"/>
    <x v="0"/>
    <n v="72017"/>
    <n v="21104.51"/>
    <n v="0"/>
    <x v="2"/>
    <n v="0.72016999999999998"/>
    <n v="0.21104509999999999"/>
    <n v="0"/>
  </r>
  <r>
    <s v="DOT1100"/>
    <x v="12"/>
    <s v="Department of Transportation"/>
    <s v="DOT 50 Transit Silver Spring Ride On"/>
    <x v="1"/>
    <n v="75017"/>
    <n v="0"/>
    <n v="0"/>
    <x v="2"/>
    <n v="0.75017"/>
    <n v="0"/>
    <n v="0"/>
  </r>
  <r>
    <s v="DOT1101"/>
    <x v="12"/>
    <s v="Department of Transportation"/>
    <s v="DOT 50 Transit Silver Spring Ride On"/>
    <x v="0"/>
    <n v="72017"/>
    <n v="19625.3"/>
    <n v="0"/>
    <x v="2"/>
    <n v="0.72016999999999998"/>
    <n v="0.19625299999999998"/>
    <n v="0"/>
  </r>
  <r>
    <s v="DOT1102"/>
    <x v="12"/>
    <s v="Department of Transportation"/>
    <s v="DOT 50 Transit Silver Spring Ride On"/>
    <x v="0"/>
    <n v="72017"/>
    <n v="9322.64"/>
    <n v="0"/>
    <x v="2"/>
    <n v="0.72016999999999998"/>
    <n v="9.3226400000000001E-2"/>
    <n v="0"/>
  </r>
  <r>
    <s v="DOT1103"/>
    <x v="12"/>
    <s v="Department of Transportation"/>
    <s v="DOT 50 Transit Silver Spring Ride On"/>
    <x v="0"/>
    <n v="72017"/>
    <n v="32396.16"/>
    <n v="0"/>
    <x v="2"/>
    <n v="0.72016999999999998"/>
    <n v="0.32396160000000002"/>
    <n v="0"/>
  </r>
  <r>
    <s v="DOT1104"/>
    <x v="12"/>
    <s v="Department of Transportation"/>
    <s v="DOT 50 Transit Silver Spring Ride On"/>
    <x v="0"/>
    <n v="72017"/>
    <n v="32073.47"/>
    <n v="0"/>
    <x v="2"/>
    <n v="0.72016999999999998"/>
    <n v="0.32073470000000004"/>
    <n v="0"/>
  </r>
  <r>
    <s v="DOT1105"/>
    <x v="12"/>
    <s v="Department of Transportation"/>
    <s v="DOT 50 Transit Silver Spring Ride On"/>
    <x v="0"/>
    <n v="72017"/>
    <n v="28472.11"/>
    <n v="0"/>
    <x v="2"/>
    <n v="0.72016999999999998"/>
    <n v="0.2847211"/>
    <n v="0"/>
  </r>
  <r>
    <s v="DOT1106"/>
    <x v="12"/>
    <s v="Department of Transportation"/>
    <s v="DOT 50 Transit Silver Spring Ride On"/>
    <x v="1"/>
    <n v="75017"/>
    <n v="17546.759999999998"/>
    <n v="0"/>
    <x v="2"/>
    <n v="0.75017"/>
    <n v="0.17546759999999997"/>
    <n v="0"/>
  </r>
  <r>
    <s v="DOT1107"/>
    <x v="12"/>
    <s v="Department of Transportation"/>
    <s v="DOT 50 Transit Silver Spring Ride On"/>
    <x v="0"/>
    <n v="63517"/>
    <n v="6723.86"/>
    <n v="0"/>
    <x v="2"/>
    <n v="0.63517000000000001"/>
    <n v="6.7238599999999996E-2"/>
    <n v="0"/>
  </r>
  <r>
    <s v="DOT1108"/>
    <x v="12"/>
    <s v="Department of Transportation"/>
    <s v="DOT 50 Transit Silver Spring Ride On"/>
    <x v="0"/>
    <n v="75017"/>
    <n v="35880.6"/>
    <n v="0"/>
    <x v="2"/>
    <n v="0.75017"/>
    <n v="0.35880599999999996"/>
    <n v="0"/>
  </r>
  <r>
    <s v="DOT1109"/>
    <x v="12"/>
    <s v="Department of Transportation"/>
    <s v="DOT 50 Transit Silver Spring Ride On"/>
    <x v="0"/>
    <n v="72017"/>
    <n v="14734.7"/>
    <n v="0"/>
    <x v="2"/>
    <n v="0.72016999999999998"/>
    <n v="0.14734700000000001"/>
    <n v="0"/>
  </r>
  <r>
    <s v="DOT1110"/>
    <x v="12"/>
    <s v="Department of Transportation"/>
    <s v="DOT 50 Transit Silver Spring Ride On"/>
    <x v="0"/>
    <n v="75017"/>
    <n v="37172.639999999999"/>
    <n v="0"/>
    <x v="2"/>
    <n v="0.75017"/>
    <n v="0.37172640000000001"/>
    <n v="0"/>
  </r>
  <r>
    <s v="DOT1111"/>
    <x v="12"/>
    <s v="Department of Transportation"/>
    <s v="DOT 50 Transit Silver Spring Ride On"/>
    <x v="0"/>
    <n v="63684"/>
    <n v="770.69"/>
    <n v="0"/>
    <x v="2"/>
    <n v="0.63683999999999996"/>
    <n v="7.7069000000000009E-3"/>
    <n v="0"/>
  </r>
  <r>
    <s v="DOT1112"/>
    <x v="12"/>
    <s v="Department of Transportation"/>
    <s v="DOT 50 Transit Silver Spring Ride On"/>
    <x v="0"/>
    <n v="75017"/>
    <n v="40388.35"/>
    <n v="0"/>
    <x v="2"/>
    <n v="0.75017"/>
    <n v="0.40388350000000001"/>
    <n v="0"/>
  </r>
  <r>
    <s v="DOT1113"/>
    <x v="12"/>
    <s v="Department of Transportation"/>
    <s v="DOT 50 Transit Silver Spring Ride On"/>
    <x v="0"/>
    <n v="75017"/>
    <n v="22605.09"/>
    <n v="0"/>
    <x v="2"/>
    <n v="0.75017"/>
    <n v="0.2260509"/>
    <n v="0"/>
  </r>
  <r>
    <s v="DOT1114"/>
    <x v="12"/>
    <s v="Department of Transportation"/>
    <s v="DOT 50 Transit Silver Spring Ride On"/>
    <x v="0"/>
    <n v="75017"/>
    <n v="31392.51"/>
    <n v="0"/>
    <x v="2"/>
    <n v="0.75017"/>
    <n v="0.31392509999999996"/>
    <n v="0"/>
  </r>
  <r>
    <s v="DOT1115"/>
    <x v="12"/>
    <s v="Department of Transportation"/>
    <s v="DOT 50 Transit Silver Spring Ride On"/>
    <x v="0"/>
    <n v="75017"/>
    <n v="55862.65"/>
    <n v="0"/>
    <x v="2"/>
    <n v="0.75017"/>
    <n v="0.55862650000000003"/>
    <n v="0"/>
  </r>
  <r>
    <s v="DOT1116"/>
    <x v="12"/>
    <s v="Department of Transportation"/>
    <s v="DOT 50 Transit Silver Spring Ride On"/>
    <x v="0"/>
    <n v="75017"/>
    <n v="57447.16"/>
    <n v="0"/>
    <x v="2"/>
    <n v="0.75017"/>
    <n v="0.57447160000000008"/>
    <n v="0"/>
  </r>
  <r>
    <s v="DOT1117"/>
    <x v="12"/>
    <s v="Department of Transportation"/>
    <s v="DOT 50 Transit Silver Spring Ride On"/>
    <x v="0"/>
    <n v="75017"/>
    <n v="41843.519999999997"/>
    <n v="0"/>
    <x v="2"/>
    <n v="0.75017"/>
    <n v="0.41843519999999995"/>
    <n v="0"/>
  </r>
  <r>
    <s v="DOT1118"/>
    <x v="12"/>
    <s v="Department of Transportation"/>
    <s v="DOT 50 Transit Silver Spring Ride On"/>
    <x v="0"/>
    <n v="72017"/>
    <n v="51657.57"/>
    <n v="0"/>
    <x v="2"/>
    <n v="0.72016999999999998"/>
    <n v="0.51657569999999997"/>
    <n v="0"/>
  </r>
  <r>
    <s v="DOT1119"/>
    <x v="12"/>
    <s v="Department of Transportation"/>
    <s v="DOT 50 Transit Silver Spring Ride On"/>
    <x v="0"/>
    <n v="75017"/>
    <n v="27045.43"/>
    <n v="0"/>
    <x v="2"/>
    <n v="0.75017"/>
    <n v="0.27045429999999998"/>
    <n v="0"/>
  </r>
  <r>
    <s v="DOT1120"/>
    <x v="12"/>
    <s v="Department of Transportation"/>
    <s v="DOT 50 Transit Silver Spring Ride On"/>
    <x v="0"/>
    <n v="68017"/>
    <n v="18015.060000000001"/>
    <n v="0"/>
    <x v="2"/>
    <n v="0.68017000000000005"/>
    <n v="0.18015060000000002"/>
    <n v="0"/>
  </r>
  <r>
    <s v="DOT1121"/>
    <x v="12"/>
    <s v="Department of Transportation"/>
    <s v="DOT 50 Transit Silver Spring Ride On"/>
    <x v="0"/>
    <n v="72017"/>
    <n v="18292.16"/>
    <n v="0"/>
    <x v="2"/>
    <n v="0.72016999999999998"/>
    <n v="0.18292159999999999"/>
    <n v="0"/>
  </r>
  <r>
    <s v="DOT1122"/>
    <x v="12"/>
    <s v="Department of Transportation"/>
    <s v="DOT 50 Transit Silver Spring Ride On"/>
    <x v="1"/>
    <n v="72017"/>
    <n v="25477.07"/>
    <n v="0"/>
    <x v="2"/>
    <n v="0.72016999999999998"/>
    <n v="0.25477070000000002"/>
    <n v="0"/>
  </r>
  <r>
    <s v="DOT1123"/>
    <x v="12"/>
    <s v="Department of Transportation"/>
    <s v="DOT 50 Transit Silver Spring Ride On"/>
    <x v="0"/>
    <n v="72017"/>
    <n v="8440.01"/>
    <n v="0"/>
    <x v="2"/>
    <n v="0.72016999999999998"/>
    <n v="8.4400100000000006E-2"/>
    <n v="0"/>
  </r>
  <r>
    <s v="DOT1124"/>
    <x v="12"/>
    <s v="Department of Transportation"/>
    <s v="DOT 50 Transit Silver Spring Ride On"/>
    <x v="0"/>
    <n v="72017"/>
    <n v="13265.12"/>
    <n v="0"/>
    <x v="2"/>
    <n v="0.72016999999999998"/>
    <n v="0.1326512"/>
    <n v="0"/>
  </r>
  <r>
    <s v="DOT1125"/>
    <x v="12"/>
    <s v="Department of Transportation"/>
    <s v="DOT 50 Transit Silver Spring Ride On"/>
    <x v="0"/>
    <n v="68017"/>
    <n v="7330.18"/>
    <n v="0"/>
    <x v="2"/>
    <n v="0.68017000000000005"/>
    <n v="7.33018E-2"/>
    <n v="0"/>
  </r>
  <r>
    <s v="DOT1126"/>
    <x v="12"/>
    <s v="Department of Transportation"/>
    <s v="DOT 50 Transit Silver Spring Ride On"/>
    <x v="1"/>
    <n v="72017"/>
    <n v="51.94"/>
    <n v="0"/>
    <x v="2"/>
    <n v="0.72016999999999998"/>
    <n v="5.1939999999999994E-4"/>
    <n v="0"/>
  </r>
  <r>
    <s v="DOT1127"/>
    <x v="12"/>
    <s v="Department of Transportation"/>
    <s v="DOT 50 Transit Silver Spring Ride On"/>
    <x v="1"/>
    <n v="68017"/>
    <n v="4953.53"/>
    <n v="0"/>
    <x v="2"/>
    <n v="0.68017000000000005"/>
    <n v="4.9535299999999997E-2"/>
    <n v="0"/>
  </r>
  <r>
    <s v="DOT1128"/>
    <x v="12"/>
    <s v="Department of Transportation"/>
    <s v="DOT 50 Transit Silver Spring Ride On"/>
    <x v="0"/>
    <n v="72017"/>
    <n v="27659.51"/>
    <n v="0"/>
    <x v="2"/>
    <n v="0.72016999999999998"/>
    <n v="0.27659509999999998"/>
    <n v="0"/>
  </r>
  <r>
    <s v="DOT1129"/>
    <x v="12"/>
    <s v="Department of Transportation"/>
    <s v="DOT 50 Transit Silver Spring Ride On"/>
    <x v="1"/>
    <n v="72017"/>
    <n v="24692"/>
    <n v="0"/>
    <x v="2"/>
    <n v="0.72016999999999998"/>
    <n v="0.24692"/>
    <n v="0"/>
  </r>
  <r>
    <s v="DOT1130"/>
    <x v="12"/>
    <s v="Department of Transportation"/>
    <s v="DOT 50 Transit Silver Spring Ride On"/>
    <x v="0"/>
    <n v="72017"/>
    <n v="26918.01"/>
    <n v="0"/>
    <x v="2"/>
    <n v="0.72016999999999998"/>
    <n v="0.26918009999999998"/>
    <n v="0"/>
  </r>
  <r>
    <s v="DOT1131"/>
    <x v="12"/>
    <s v="Department of Transportation"/>
    <s v="DOT 50 Transit Silver Spring Ride On"/>
    <x v="0"/>
    <n v="72017"/>
    <n v="2084.42"/>
    <n v="0"/>
    <x v="2"/>
    <n v="0.72016999999999998"/>
    <n v="2.08442E-2"/>
    <n v="0"/>
  </r>
  <r>
    <s v="DOT1132"/>
    <x v="12"/>
    <s v="Department of Transportation"/>
    <s v="DOT 50 Transit Silver Spring Ride On"/>
    <x v="1"/>
    <n v="72017"/>
    <n v="24963.91"/>
    <n v="0"/>
    <x v="2"/>
    <n v="0.72016999999999998"/>
    <n v="0.2496391"/>
    <n v="0"/>
  </r>
  <r>
    <s v="DOT1133"/>
    <x v="12"/>
    <s v="Department of Transportation"/>
    <s v="DOT 50 Transit Silver Spring Ride On"/>
    <x v="0"/>
    <n v="72017"/>
    <n v="6092.51"/>
    <n v="0"/>
    <x v="2"/>
    <n v="0.72016999999999998"/>
    <n v="6.0925100000000003E-2"/>
    <n v="0"/>
  </r>
  <r>
    <s v="DOT1134"/>
    <x v="12"/>
    <s v="Department of Transportation"/>
    <s v="DOT 50 Transit Silver Spring Ride On"/>
    <x v="0"/>
    <n v="72017"/>
    <n v="13051.22"/>
    <n v="0"/>
    <x v="2"/>
    <n v="0.72016999999999998"/>
    <n v="0.13051219999999999"/>
    <n v="0"/>
  </r>
  <r>
    <s v="DOT1135"/>
    <x v="12"/>
    <s v="Department of Transportation"/>
    <s v="DOT 50 Transit Silver Spring Ride On"/>
    <x v="1"/>
    <n v="72017"/>
    <n v="29531.01"/>
    <n v="0"/>
    <x v="2"/>
    <n v="0.72016999999999998"/>
    <n v="0.29531009999999996"/>
    <n v="0"/>
  </r>
  <r>
    <s v="DOT1136"/>
    <x v="12"/>
    <s v="Department of Transportation"/>
    <s v="DOT 50 Transit Silver Spring Ride On"/>
    <x v="1"/>
    <n v="72017"/>
    <n v="18503.82"/>
    <n v="0"/>
    <x v="2"/>
    <n v="0.72016999999999998"/>
    <n v="0.18503819999999999"/>
    <n v="0"/>
  </r>
  <r>
    <s v="DOT1137"/>
    <x v="12"/>
    <s v="Department of Transportation"/>
    <s v="DOT 50 Transit Silver Spring Ride On"/>
    <x v="0"/>
    <n v="68017"/>
    <n v="14954.81"/>
    <n v="0"/>
    <x v="2"/>
    <n v="0.68017000000000005"/>
    <n v="0.14954809999999999"/>
    <n v="0"/>
  </r>
  <r>
    <s v="DOT1138"/>
    <x v="12"/>
    <s v="Department of Transportation"/>
    <s v="DOT 50 Transit Silver Spring Ride On"/>
    <x v="1"/>
    <n v="72017"/>
    <n v="17783.8"/>
    <n v="0"/>
    <x v="2"/>
    <n v="0.72016999999999998"/>
    <n v="0.177838"/>
    <n v="0"/>
  </r>
  <r>
    <s v="DOT1139"/>
    <x v="12"/>
    <s v="Department of Transportation"/>
    <s v="DOT 50 Transit Silver Spring Ride On"/>
    <x v="1"/>
    <n v="68017"/>
    <n v="6154.18"/>
    <n v="0"/>
    <x v="2"/>
    <n v="0.68017000000000005"/>
    <n v="6.1541800000000001E-2"/>
    <n v="0"/>
  </r>
  <r>
    <s v="DOT1140"/>
    <x v="12"/>
    <s v="Department of Transportation"/>
    <s v="DOT 50 Transit Silver Spring Ride On"/>
    <x v="0"/>
    <n v="68017"/>
    <n v="12782.21"/>
    <n v="0"/>
    <x v="2"/>
    <n v="0.68017000000000005"/>
    <n v="0.12782209999999999"/>
    <n v="0"/>
  </r>
  <r>
    <s v="DOT1141"/>
    <x v="12"/>
    <s v="Department of Transportation"/>
    <s v="DOT 50 Transit Silver Spring Ride On"/>
    <x v="1"/>
    <n v="68017"/>
    <n v="6424.25"/>
    <n v="0"/>
    <x v="2"/>
    <n v="0.68017000000000005"/>
    <n v="6.4242499999999994E-2"/>
    <n v="0"/>
  </r>
  <r>
    <s v="DOT1142"/>
    <x v="12"/>
    <s v="Department of Transportation"/>
    <s v="DOT 50 Transit Silver Spring Ride On"/>
    <x v="0"/>
    <n v="68017"/>
    <n v="7379.22"/>
    <n v="0"/>
    <x v="2"/>
    <n v="0.68017000000000005"/>
    <n v="7.3792200000000002E-2"/>
    <n v="0"/>
  </r>
  <r>
    <s v="DOT1143"/>
    <x v="12"/>
    <s v="Department of Transportation"/>
    <s v="DOT 50 Transit Silver Spring Ride On"/>
    <x v="0"/>
    <n v="68017"/>
    <n v="42845.08"/>
    <n v="0"/>
    <x v="2"/>
    <n v="0.68017000000000005"/>
    <n v="0.42845080000000002"/>
    <n v="0"/>
  </r>
  <r>
    <s v="DOT1144"/>
    <x v="12"/>
    <s v="Department of Transportation"/>
    <s v="DOT 50 Transit Silver Spring Ride On"/>
    <x v="0"/>
    <n v="68017"/>
    <n v="39824.82"/>
    <n v="0"/>
    <x v="2"/>
    <n v="0.68017000000000005"/>
    <n v="0.3982482"/>
    <n v="0"/>
  </r>
  <r>
    <s v="DOT1145"/>
    <x v="12"/>
    <s v="Department of Transportation"/>
    <s v="DOT 50 Transit Silver Spring Ride On"/>
    <x v="1"/>
    <n v="68017"/>
    <n v="21416.31"/>
    <n v="0"/>
    <x v="2"/>
    <n v="0.68017000000000005"/>
    <n v="0.21416310000000002"/>
    <n v="0"/>
  </r>
  <r>
    <s v="DOT1146"/>
    <x v="12"/>
    <s v="Department of Transportation"/>
    <s v="DOT 50 Transit Silver Spring Ride On"/>
    <x v="0"/>
    <n v="57017"/>
    <n v="7485.23"/>
    <n v="0"/>
    <x v="2"/>
    <n v="0.57016999999999995"/>
    <n v="7.4852299999999997E-2"/>
    <n v="0"/>
  </r>
  <r>
    <s v="DOT1147"/>
    <x v="12"/>
    <s v="Department of Transportation"/>
    <s v="DOT 50 Transit Silver Spring Ride On"/>
    <x v="0"/>
    <n v="68017"/>
    <n v="7367.12"/>
    <n v="0"/>
    <x v="2"/>
    <n v="0.68017000000000005"/>
    <n v="7.3671199999999992E-2"/>
    <n v="0"/>
  </r>
  <r>
    <s v="DOT1148"/>
    <x v="12"/>
    <s v="Department of Transportation"/>
    <s v="DOT 50 Transit Silver Spring Ride On"/>
    <x v="0"/>
    <n v="68017"/>
    <n v="20972.74"/>
    <n v="0"/>
    <x v="2"/>
    <n v="0.68017000000000005"/>
    <n v="0.20972740000000001"/>
    <n v="0"/>
  </r>
  <r>
    <s v="DOT1149"/>
    <x v="12"/>
    <s v="Department of Transportation"/>
    <s v="DOT 50 Transit Silver Spring Ride On"/>
    <x v="0"/>
    <n v="63517"/>
    <n v="24092.53"/>
    <n v="0"/>
    <x v="2"/>
    <n v="0.63517000000000001"/>
    <n v="0.24092529999999998"/>
    <n v="0"/>
  </r>
  <r>
    <s v="DOT1150"/>
    <x v="12"/>
    <s v="Department of Transportation"/>
    <s v="DOT 50 Transit Silver Spring Ride On"/>
    <x v="0"/>
    <n v="63517"/>
    <n v="32032.63"/>
    <n v="0"/>
    <x v="2"/>
    <n v="0.63517000000000001"/>
    <n v="0.32032630000000001"/>
    <n v="0"/>
  </r>
  <r>
    <s v="DOT1151"/>
    <x v="12"/>
    <s v="Department of Transportation"/>
    <s v="DOT 50 Transit Silver Spring Ride On"/>
    <x v="0"/>
    <n v="63517"/>
    <n v="12656.81"/>
    <n v="0"/>
    <x v="2"/>
    <n v="0.63517000000000001"/>
    <n v="0.12656809999999999"/>
    <n v="0"/>
  </r>
  <r>
    <s v="DOT1152"/>
    <x v="12"/>
    <s v="Department of Transportation"/>
    <s v="DOT 50 Transit Silver Spring Ride On"/>
    <x v="0"/>
    <n v="63517"/>
    <n v="37974.660000000003"/>
    <n v="0"/>
    <x v="2"/>
    <n v="0.63517000000000001"/>
    <n v="0.37974660000000005"/>
    <n v="0"/>
  </r>
  <r>
    <s v="DOT1153"/>
    <x v="12"/>
    <s v="Department of Transportation"/>
    <s v="DOT 50 Transit Silver Spring Ride On"/>
    <x v="0"/>
    <n v="68017"/>
    <n v="25458.45"/>
    <n v="0"/>
    <x v="2"/>
    <n v="0.68017000000000005"/>
    <n v="0.25458449999999999"/>
    <n v="0"/>
  </r>
  <r>
    <s v="DOT1154"/>
    <x v="12"/>
    <s v="Department of Transportation"/>
    <s v="DOT 50 Transit Silver Spring Ride On"/>
    <x v="0"/>
    <n v="68017"/>
    <n v="11758.99"/>
    <n v="0"/>
    <x v="2"/>
    <n v="0.68017000000000005"/>
    <n v="0.1175899"/>
    <n v="0"/>
  </r>
  <r>
    <s v="DOT1155"/>
    <x v="12"/>
    <s v="Department of Transportation"/>
    <s v="DOT 50 Transit Silver Spring Ride On"/>
    <x v="0"/>
    <n v="59517"/>
    <n v="13283.92"/>
    <n v="0"/>
    <x v="2"/>
    <n v="0.59516999999999998"/>
    <n v="0.13283919999999999"/>
    <n v="0"/>
  </r>
  <r>
    <s v="DOT1156"/>
    <x v="12"/>
    <s v="Department of Transportation"/>
    <s v="DOT 50 Transit Silver Spring Ride On"/>
    <x v="0"/>
    <n v="63517"/>
    <n v="37655.910000000003"/>
    <n v="0"/>
    <x v="2"/>
    <n v="0.63517000000000001"/>
    <n v="0.37655910000000004"/>
    <n v="0"/>
  </r>
  <r>
    <s v="DOT1157"/>
    <x v="12"/>
    <s v="Department of Transportation"/>
    <s v="DOT 50 Transit Silver Spring Ride On"/>
    <x v="0"/>
    <n v="68017"/>
    <n v="15823.38"/>
    <n v="0"/>
    <x v="2"/>
    <n v="0.68017000000000005"/>
    <n v="0.15823379999999998"/>
    <n v="0"/>
  </r>
  <r>
    <s v="DOT1158"/>
    <x v="12"/>
    <s v="Department of Transportation"/>
    <s v="DOT 50 Transit Silver Spring Ride On"/>
    <x v="0"/>
    <n v="68017"/>
    <n v="13594.32"/>
    <n v="0"/>
    <x v="2"/>
    <n v="0.68017000000000005"/>
    <n v="0.13594319999999999"/>
    <n v="0"/>
  </r>
  <r>
    <s v="DOT1159"/>
    <x v="12"/>
    <s v="Department of Transportation"/>
    <s v="DOT 50 Transit Silver Spring Ride On"/>
    <x v="0"/>
    <n v="59517"/>
    <n v="6567.9"/>
    <n v="0"/>
    <x v="2"/>
    <n v="0.59516999999999998"/>
    <n v="6.5679000000000001E-2"/>
    <n v="0"/>
  </r>
  <r>
    <s v="DOT1160"/>
    <x v="12"/>
    <s v="Department of Transportation"/>
    <s v="DOT 50 Transit Silver Spring Ride On"/>
    <x v="0"/>
    <n v="59517"/>
    <n v="11913.01"/>
    <n v="0"/>
    <x v="2"/>
    <n v="0.59516999999999998"/>
    <n v="0.1191301"/>
    <n v="0"/>
  </r>
  <r>
    <s v="DOT1161"/>
    <x v="12"/>
    <s v="Department of Transportation"/>
    <s v="DOT 50 Transit Silver Spring Ride On"/>
    <x v="0"/>
    <n v="59517"/>
    <n v="10599.84"/>
    <n v="0"/>
    <x v="2"/>
    <n v="0.59516999999999998"/>
    <n v="0.10599840000000001"/>
    <n v="0"/>
  </r>
  <r>
    <s v="DOT1162"/>
    <x v="12"/>
    <s v="Department of Transportation"/>
    <s v="DOT 50 Transit Silver Spring Ride On"/>
    <x v="1"/>
    <n v="63517"/>
    <n v="12590.02"/>
    <n v="0"/>
    <x v="2"/>
    <n v="0.63517000000000001"/>
    <n v="0.12590020000000002"/>
    <n v="0"/>
  </r>
  <r>
    <s v="DOT1163"/>
    <x v="12"/>
    <s v="Department of Transportation"/>
    <s v="DOT 50 Transit Silver Spring Ride On"/>
    <x v="0"/>
    <n v="59517"/>
    <n v="13505.34"/>
    <n v="0"/>
    <x v="2"/>
    <n v="0.59516999999999998"/>
    <n v="0.13505339999999999"/>
    <n v="0"/>
  </r>
  <r>
    <s v="DOT1164"/>
    <x v="12"/>
    <s v="Department of Transportation"/>
    <s v="DOT 50 Transit Silver Spring Ride On"/>
    <x v="0"/>
    <n v="59517"/>
    <n v="16374.57"/>
    <n v="0"/>
    <x v="2"/>
    <n v="0.59516999999999998"/>
    <n v="0.16374569999999999"/>
    <n v="0"/>
  </r>
  <r>
    <s v="DOT1165"/>
    <x v="12"/>
    <s v="Department of Transportation"/>
    <s v="DOT 50 Transit Silver Spring Ride On"/>
    <x v="1"/>
    <n v="63517"/>
    <n v="11722.92"/>
    <n v="0"/>
    <x v="2"/>
    <n v="0.63517000000000001"/>
    <n v="0.11722920000000001"/>
    <n v="0"/>
  </r>
  <r>
    <s v="DOT1166"/>
    <x v="12"/>
    <s v="Department of Transportation"/>
    <s v="DOT 50 Transit Silver Spring Ride On"/>
    <x v="0"/>
    <n v="63517"/>
    <n v="18862.03"/>
    <n v="0"/>
    <x v="2"/>
    <n v="0.63517000000000001"/>
    <n v="0.18862029999999999"/>
    <n v="0"/>
  </r>
  <r>
    <s v="DOT1167"/>
    <x v="12"/>
    <s v="Department of Transportation"/>
    <s v="DOT 50 Transit Silver Spring Ride On"/>
    <x v="0"/>
    <n v="63517"/>
    <n v="9616.56"/>
    <n v="0"/>
    <x v="2"/>
    <n v="0.63517000000000001"/>
    <n v="9.616559999999999E-2"/>
    <n v="0"/>
  </r>
  <r>
    <s v="DOT1168"/>
    <x v="12"/>
    <s v="Department of Transportation"/>
    <s v="DOT 50 Transit Silver Spring Ride On"/>
    <x v="1"/>
    <n v="63517"/>
    <n v="29026.63"/>
    <n v="0"/>
    <x v="2"/>
    <n v="0.63517000000000001"/>
    <n v="0.29026630000000003"/>
    <n v="0"/>
  </r>
  <r>
    <s v="DOT1169"/>
    <x v="12"/>
    <s v="Department of Transportation"/>
    <s v="DOT 50 Transit Silver Spring Ride On"/>
    <x v="0"/>
    <n v="59517"/>
    <n v="13538.55"/>
    <n v="0"/>
    <x v="2"/>
    <n v="0.59516999999999998"/>
    <n v="0.13538549999999999"/>
    <n v="0"/>
  </r>
  <r>
    <s v="DOT1170"/>
    <x v="12"/>
    <s v="Department of Transportation"/>
    <s v="DOT 50 Transit Silver Spring Ride On"/>
    <x v="0"/>
    <n v="59517"/>
    <n v="9690.2900000000009"/>
    <n v="0"/>
    <x v="2"/>
    <n v="0.59516999999999998"/>
    <n v="9.6902900000000014E-2"/>
    <n v="0"/>
  </r>
  <r>
    <s v="DOT1171"/>
    <x v="12"/>
    <s v="Department of Transportation"/>
    <s v="DOT 50 Transit Silver Spring Ride On"/>
    <x v="1"/>
    <n v="63517"/>
    <n v="16978.78"/>
    <n v="0"/>
    <x v="2"/>
    <n v="0.63517000000000001"/>
    <n v="0.16978779999999999"/>
    <n v="0"/>
  </r>
  <r>
    <s v="DOT1172"/>
    <x v="12"/>
    <s v="Department of Transportation"/>
    <s v="DOT 50 Transit Silver Spring Ride On"/>
    <x v="0"/>
    <n v="59517"/>
    <n v="17501.810000000001"/>
    <n v="0"/>
    <x v="2"/>
    <n v="0.59516999999999998"/>
    <n v="0.17501810000000001"/>
    <n v="0"/>
  </r>
  <r>
    <s v="DOT1173"/>
    <x v="12"/>
    <s v="Department of Transportation"/>
    <s v="DOT 50 Transit Silver Spring Ride On"/>
    <x v="1"/>
    <n v="59517"/>
    <n v="28579.69"/>
    <n v="0"/>
    <x v="2"/>
    <n v="0.59516999999999998"/>
    <n v="0.28579689999999996"/>
    <n v="0"/>
  </r>
  <r>
    <s v="DOT1174"/>
    <x v="12"/>
    <s v="Department of Transportation"/>
    <s v="DOT 50 Transit Silver Spring Ride On"/>
    <x v="0"/>
    <n v="59517"/>
    <n v="17284.21"/>
    <n v="0"/>
    <x v="2"/>
    <n v="0.59516999999999998"/>
    <n v="0.1728421"/>
    <n v="0"/>
  </r>
  <r>
    <s v="DOT1175"/>
    <x v="12"/>
    <s v="Department of Transportation"/>
    <s v="DOT 50 Transit Silver Spring Ride On"/>
    <x v="0"/>
    <n v="59517"/>
    <n v="28437.48"/>
    <n v="0"/>
    <x v="2"/>
    <n v="0.59516999999999998"/>
    <n v="0.28437479999999998"/>
    <n v="0"/>
  </r>
  <r>
    <s v="DOT1176"/>
    <x v="12"/>
    <s v="Department of Transportation"/>
    <s v="DOT 50 Transit Silver Spring Ride On"/>
    <x v="0"/>
    <n v="63517"/>
    <n v="9952.58"/>
    <n v="0"/>
    <x v="2"/>
    <n v="0.63517000000000001"/>
    <n v="9.9525799999999998E-2"/>
    <n v="0"/>
  </r>
  <r>
    <s v="DOT1177"/>
    <x v="12"/>
    <s v="Department of Transportation"/>
    <s v="DOT 50 Transit Silver Spring Ride On"/>
    <x v="0"/>
    <n v="59517"/>
    <n v="35507.83"/>
    <n v="0"/>
    <x v="2"/>
    <n v="0.59516999999999998"/>
    <n v="0.35507830000000001"/>
    <n v="0"/>
  </r>
  <r>
    <s v="DOT1178"/>
    <x v="12"/>
    <s v="Department of Transportation"/>
    <s v="DOT 50 Transit Silver Spring Ride On"/>
    <x v="1"/>
    <n v="59517"/>
    <n v="15314.07"/>
    <n v="0"/>
    <x v="2"/>
    <n v="0.59516999999999998"/>
    <n v="0.15314069999999999"/>
    <n v="0"/>
  </r>
  <r>
    <s v="DOT1179"/>
    <x v="12"/>
    <s v="Department of Transportation"/>
    <s v="DOT 50 Transit Silver Spring Ride On"/>
    <x v="0"/>
    <n v="63517"/>
    <n v="12460.59"/>
    <n v="0"/>
    <x v="2"/>
    <n v="0.63517000000000001"/>
    <n v="0.12460590000000001"/>
    <n v="0"/>
  </r>
  <r>
    <s v="DOT1180"/>
    <x v="12"/>
    <s v="Department of Transportation"/>
    <s v="DOT 50 Transit Silver Spring Ride On"/>
    <x v="0"/>
    <n v="57017"/>
    <n v="3414.58"/>
    <n v="0"/>
    <x v="2"/>
    <n v="0.57016999999999995"/>
    <n v="3.4145799999999997E-2"/>
    <n v="0"/>
  </r>
  <r>
    <s v="DOT1181"/>
    <x v="12"/>
    <s v="Department of Transportation"/>
    <s v="DOT 50 Transit Silver Spring Ride On"/>
    <x v="0"/>
    <n v="57017"/>
    <n v="3098.69"/>
    <n v="0"/>
    <x v="2"/>
    <n v="0.57016999999999995"/>
    <n v="3.0986900000000001E-2"/>
    <n v="0"/>
  </r>
  <r>
    <s v="DOT1182"/>
    <x v="12"/>
    <s v="Department of Transportation"/>
    <s v="DOT 50 Transit Silver Spring Ride On"/>
    <x v="1"/>
    <n v="57017"/>
    <n v="8615.59"/>
    <n v="0"/>
    <x v="2"/>
    <n v="0.57016999999999995"/>
    <n v="8.6155900000000007E-2"/>
    <n v="0"/>
  </r>
  <r>
    <s v="DOT1183"/>
    <x v="12"/>
    <s v="Department of Transportation"/>
    <s v="DOT 50 Transit Silver Spring Ride On"/>
    <x v="1"/>
    <n v="57017"/>
    <n v="3562.07"/>
    <n v="0"/>
    <x v="2"/>
    <n v="0.57016999999999995"/>
    <n v="3.5620699999999998E-2"/>
    <n v="0"/>
  </r>
  <r>
    <s v="DOT1184"/>
    <x v="12"/>
    <s v="Department of Transportation"/>
    <s v="DOT 50 Transit Silver Spring Ride On"/>
    <x v="0"/>
    <n v="57017"/>
    <n v="11170.01"/>
    <n v="0"/>
    <x v="2"/>
    <n v="0.57016999999999995"/>
    <n v="0.1117001"/>
    <n v="0"/>
  </r>
  <r>
    <s v="DOT1185"/>
    <x v="12"/>
    <s v="Department of Transportation"/>
    <s v="DOT 50 Transit Silver Spring Ride On"/>
    <x v="0"/>
    <n v="57017"/>
    <n v="18684.91"/>
    <n v="0"/>
    <x v="2"/>
    <n v="0.57016999999999995"/>
    <n v="0.18684909999999999"/>
    <n v="0"/>
  </r>
  <r>
    <s v="DOT1186"/>
    <x v="12"/>
    <s v="Department of Transportation"/>
    <s v="DOT 50 Transit Silver Spring Ride On"/>
    <x v="0"/>
    <n v="57017"/>
    <n v="3595.84"/>
    <n v="0"/>
    <x v="2"/>
    <n v="0.57016999999999995"/>
    <n v="3.5958400000000001E-2"/>
    <n v="0"/>
  </r>
  <r>
    <s v="DOT1187"/>
    <x v="12"/>
    <s v="Department of Transportation"/>
    <s v="DOT 50 Transit Silver Spring Ride On"/>
    <x v="0"/>
    <n v="57017"/>
    <n v="4549.5600000000004"/>
    <n v="0"/>
    <x v="2"/>
    <n v="0.57016999999999995"/>
    <n v="4.5495600000000004E-2"/>
    <n v="0"/>
  </r>
  <r>
    <s v="DOT1188"/>
    <x v="12"/>
    <s v="Department of Transportation"/>
    <s v="DOT 50 Transit Silver Spring Ride On"/>
    <x v="0"/>
    <n v="54517"/>
    <n v="3229.67"/>
    <n v="0"/>
    <x v="2"/>
    <n v="0.54517000000000004"/>
    <n v="3.2296699999999998E-2"/>
    <n v="0"/>
  </r>
  <r>
    <s v="DOT1189"/>
    <x v="12"/>
    <s v="Department of Transportation"/>
    <s v="DOT 50 Transit Silver Spring Ride On"/>
    <x v="1"/>
    <n v="57017"/>
    <n v="2050.15"/>
    <n v="0"/>
    <x v="2"/>
    <n v="0.57016999999999995"/>
    <n v="2.0501500000000002E-2"/>
    <n v="0"/>
  </r>
  <r>
    <s v="DOT1190"/>
    <x v="12"/>
    <s v="Department of Transportation"/>
    <s v="DOT 50 Transit Silver Spring Ride On"/>
    <x v="0"/>
    <n v="57017"/>
    <n v="1612.71"/>
    <n v="0"/>
    <x v="2"/>
    <n v="0.57016999999999995"/>
    <n v="1.6127100000000002E-2"/>
    <n v="0"/>
  </r>
  <r>
    <s v="DOT1191"/>
    <x v="12"/>
    <s v="Department of Transportation"/>
    <s v="DOT 50 Transit Silver Spring Ride On"/>
    <x v="0"/>
    <n v="59517"/>
    <n v="2026.21"/>
    <n v="0"/>
    <x v="2"/>
    <n v="0.59516999999999998"/>
    <n v="2.0262100000000002E-2"/>
    <n v="0"/>
  </r>
  <r>
    <s v="DOT1192"/>
    <x v="12"/>
    <s v="Department of Transportation"/>
    <s v="DOT 50 Transit Special Transportation and Medicaid"/>
    <x v="0"/>
    <n v="104809.7396"/>
    <n v="0"/>
    <n v="0"/>
    <x v="1"/>
    <n v="1.048097396"/>
    <n v="0"/>
    <n v="0"/>
  </r>
  <r>
    <s v="DOT1193"/>
    <x v="12"/>
    <s v="Department of Transportation"/>
    <s v="DOT 50 Transit Special Transportation and Medicaid"/>
    <x v="0"/>
    <n v="73277.05"/>
    <n v="465.34"/>
    <n v="5799.58"/>
    <x v="2"/>
    <n v="0.73277049999999999"/>
    <n v="4.6533999999999994E-3"/>
    <n v="5.79958E-2"/>
  </r>
  <r>
    <s v="DOT1194"/>
    <x v="12"/>
    <s v="Department of Transportation"/>
    <s v="DOT 50 Transit Special Transportation and Medicaid"/>
    <x v="1"/>
    <n v="98228"/>
    <n v="0"/>
    <n v="0"/>
    <x v="2"/>
    <n v="0.98228000000000004"/>
    <n v="0"/>
    <n v="0"/>
  </r>
  <r>
    <s v="DOT1195"/>
    <x v="12"/>
    <s v="Department of Transportation"/>
    <s v="DOT 50 Transit Special Transportation and Medicaid"/>
    <x v="1"/>
    <n v="64782.370799999997"/>
    <n v="0"/>
    <n v="0"/>
    <x v="2"/>
    <n v="0.647823708"/>
    <n v="0"/>
    <n v="0"/>
  </r>
  <r>
    <s v="DOT1196"/>
    <x v="12"/>
    <s v="Department of Transportation"/>
    <s v="DOT 50 Transit Special Transportation and Medicaid"/>
    <x v="1"/>
    <n v="80999.86"/>
    <n v="0"/>
    <n v="0"/>
    <x v="2"/>
    <n v="0.80999860000000001"/>
    <n v="0"/>
    <n v="0"/>
  </r>
  <r>
    <s v="DOT1197"/>
    <x v="12"/>
    <s v="Department of Transportation"/>
    <s v="DOT 50 Transportation Construction Section"/>
    <x v="1"/>
    <n v="73671"/>
    <n v="194.93"/>
    <n v="7625.52"/>
    <x v="2"/>
    <n v="0.73670999999999998"/>
    <n v="1.9493000000000002E-3"/>
    <n v="7.6255200000000009E-2"/>
  </r>
  <r>
    <s v="DOT1198"/>
    <x v="12"/>
    <s v="Department of Transportation"/>
    <s v="DOT 50 Transportation Construction Section"/>
    <x v="0"/>
    <n v="107367"/>
    <n v="3700.79"/>
    <n v="2939.29"/>
    <x v="1"/>
    <n v="1.0736699999999999"/>
    <n v="3.7007899999999996E-2"/>
    <n v="2.93929E-2"/>
  </r>
  <r>
    <s v="DOT1199"/>
    <x v="12"/>
    <s v="Department of Transportation"/>
    <s v="DOT 50 Transportation Construction Section"/>
    <x v="1"/>
    <n v="146708.79999999999"/>
    <n v="0"/>
    <n v="0"/>
    <x v="1"/>
    <n v="1.4670879999999999"/>
    <n v="0"/>
    <n v="0"/>
  </r>
  <r>
    <s v="DOT1200"/>
    <x v="12"/>
    <s v="Department of Transportation"/>
    <s v="DOT 50 Transportation Construction Section"/>
    <x v="0"/>
    <n v="107367"/>
    <n v="1456.02"/>
    <n v="5097.58"/>
    <x v="1"/>
    <n v="1.0736699999999999"/>
    <n v="1.4560200000000001E-2"/>
    <n v="5.0975800000000002E-2"/>
  </r>
  <r>
    <s v="DOT1201"/>
    <x v="12"/>
    <s v="Department of Transportation"/>
    <s v="DOT 50 Transportation Construction Section"/>
    <x v="0"/>
    <n v="107367"/>
    <n v="1048.58"/>
    <n v="3296.17"/>
    <x v="1"/>
    <n v="1.0736699999999999"/>
    <n v="1.04858E-2"/>
    <n v="3.2961700000000003E-2"/>
  </r>
  <r>
    <s v="DOT1202"/>
    <x v="12"/>
    <s v="Department of Transportation"/>
    <s v="DOT 50 Transportation Construction Section"/>
    <x v="0"/>
    <n v="75364.808399999994"/>
    <n v="1654.3"/>
    <n v="0"/>
    <x v="2"/>
    <n v="0.75364808399999994"/>
    <n v="1.6542999999999999E-2"/>
    <n v="0"/>
  </r>
  <r>
    <s v="DOT1203"/>
    <x v="12"/>
    <s v="Department of Transportation"/>
    <s v="DOT 50 Transportation Construction Section"/>
    <x v="1"/>
    <n v="122842"/>
    <n v="0"/>
    <n v="0"/>
    <x v="1"/>
    <n v="1.2284200000000001"/>
    <n v="0"/>
    <n v="0"/>
  </r>
  <r>
    <s v="DOT1204"/>
    <x v="12"/>
    <s v="Department of Transportation"/>
    <s v="DOT 50 Transportation Construction Section"/>
    <x v="1"/>
    <n v="121637.209"/>
    <n v="1077.44"/>
    <n v="0"/>
    <x v="1"/>
    <n v="1.2163720900000001"/>
    <n v="1.07744E-2"/>
    <n v="0"/>
  </r>
  <r>
    <s v="DOT1205"/>
    <x v="12"/>
    <s v="Department of Transportation"/>
    <s v="DOT 50 Transportation Construction Section"/>
    <x v="0"/>
    <n v="45737.2503"/>
    <n v="0"/>
    <n v="0"/>
    <x v="3"/>
    <n v="0.45737250299999999"/>
    <n v="0"/>
    <n v="0"/>
  </r>
  <r>
    <s v="DOT1206"/>
    <x v="12"/>
    <s v="Department of Transportation"/>
    <s v="DOT 50 Transportation Construction Section"/>
    <x v="0"/>
    <n v="88161.144799999995"/>
    <n v="625.65"/>
    <n v="0"/>
    <x v="2"/>
    <n v="0.88161144799999991"/>
    <n v="6.2564999999999999E-3"/>
    <n v="0"/>
  </r>
  <r>
    <s v="DOT1207"/>
    <x v="12"/>
    <s v="Department of Transportation"/>
    <s v="DOT 50 Transportation Construction Section"/>
    <x v="0"/>
    <n v="117424"/>
    <n v="0"/>
    <n v="0"/>
    <x v="1"/>
    <n v="1.17424"/>
    <n v="0"/>
    <n v="0"/>
  </r>
  <r>
    <s v="DOT1208"/>
    <x v="12"/>
    <s v="Department of Transportation"/>
    <s v="DOT 50 Transportation Construction Section"/>
    <x v="0"/>
    <n v="117424"/>
    <n v="0"/>
    <n v="0"/>
    <x v="1"/>
    <n v="1.17424"/>
    <n v="0"/>
    <n v="0"/>
  </r>
  <r>
    <s v="DOT1209"/>
    <x v="12"/>
    <s v="Department of Transportation"/>
    <s v="DOT 50 Transportation Construction Section"/>
    <x v="0"/>
    <n v="99329.44"/>
    <n v="8905.57"/>
    <n v="0"/>
    <x v="2"/>
    <n v="0.99329440000000002"/>
    <n v="8.9055700000000002E-2"/>
    <n v="0"/>
  </r>
  <r>
    <s v="DOT1210"/>
    <x v="12"/>
    <s v="Department of Transportation"/>
    <s v="DOT 50 Transportation Engineering Administration"/>
    <x v="1"/>
    <n v="117424"/>
    <n v="0"/>
    <n v="5013.3"/>
    <x v="1"/>
    <n v="1.17424"/>
    <n v="0"/>
    <n v="5.0133000000000004E-2"/>
  </r>
  <r>
    <s v="DOT1211"/>
    <x v="12"/>
    <s v="Department of Transportation"/>
    <s v="DOT 50 Transportation Engineering Administration"/>
    <x v="0"/>
    <n v="122842"/>
    <n v="0"/>
    <n v="9313.26"/>
    <x v="1"/>
    <n v="1.2284200000000001"/>
    <n v="0"/>
    <n v="9.3132599999999996E-2"/>
  </r>
  <r>
    <s v="DOT1212"/>
    <x v="12"/>
    <s v="Department of Transportation"/>
    <s v="DOT 50 Transportation Engineering Administration"/>
    <x v="0"/>
    <n v="175873"/>
    <n v="0"/>
    <n v="0"/>
    <x v="0"/>
    <n v="1.7587299999999999"/>
    <n v="0"/>
    <n v="0"/>
  </r>
  <r>
    <s v="DOT1213"/>
    <x v="12"/>
    <s v="Department of Transportation"/>
    <s v="DOT 50 Transportation Engineering Administration"/>
    <x v="0"/>
    <n v="152940"/>
    <n v="0"/>
    <n v="0"/>
    <x v="0"/>
    <n v="1.5294000000000001"/>
    <n v="0"/>
    <n v="0"/>
  </r>
  <r>
    <s v="DOT1214"/>
    <x v="12"/>
    <s v="Department of Transportation"/>
    <s v="DOT 50 Transportation Engineering Administration"/>
    <x v="1"/>
    <n v="81587.532099999997"/>
    <n v="0"/>
    <n v="0"/>
    <x v="2"/>
    <n v="0.81587532099999993"/>
    <n v="0"/>
    <n v="0"/>
  </r>
  <r>
    <s v="DOT1215"/>
    <x v="12"/>
    <s v="Department of Transportation"/>
    <s v="DOT 50 Transportation Management"/>
    <x v="1"/>
    <n v="75621"/>
    <n v="1301.32"/>
    <n v="5989.38"/>
    <x v="2"/>
    <n v="0.75621000000000005"/>
    <n v="1.3013199999999999E-2"/>
    <n v="5.9893800000000004E-2"/>
  </r>
  <r>
    <s v="DOT1216"/>
    <x v="12"/>
    <s v="Department of Transportation"/>
    <s v="DOT 50 Transportation Management"/>
    <x v="0"/>
    <n v="75621"/>
    <n v="1914.96"/>
    <n v="3280.01"/>
    <x v="2"/>
    <n v="0.75621000000000005"/>
    <n v="1.9149599999999999E-2"/>
    <n v="3.2800100000000006E-2"/>
  </r>
  <r>
    <s v="DOT1217"/>
    <x v="12"/>
    <s v="Department of Transportation"/>
    <s v="DOT 50 Transportation Management"/>
    <x v="0"/>
    <n v="89948"/>
    <n v="41226.699999999997"/>
    <n v="4260.33"/>
    <x v="2"/>
    <n v="0.89947999999999995"/>
    <n v="0.41226699999999999"/>
    <n v="4.2603299999999997E-2"/>
  </r>
  <r>
    <s v="DOT1218"/>
    <x v="12"/>
    <s v="Department of Transportation"/>
    <s v="DOT 50 Transportation Management"/>
    <x v="0"/>
    <n v="137351.10999999999"/>
    <n v="42785.599999999999"/>
    <n v="3489.02"/>
    <x v="1"/>
    <n v="1.3735110999999998"/>
    <n v="0.42785599999999996"/>
    <n v="3.4890200000000003E-2"/>
  </r>
  <r>
    <s v="DOT1219"/>
    <x v="12"/>
    <s v="Department of Transportation"/>
    <s v="DOT 50 Transportation Management"/>
    <x v="0"/>
    <n v="134500"/>
    <n v="0"/>
    <n v="0"/>
    <x v="1"/>
    <n v="1.345"/>
    <n v="0"/>
    <n v="0"/>
  </r>
  <r>
    <s v="DOT1220"/>
    <x v="12"/>
    <s v="Department of Transportation"/>
    <s v="DOT 50 Transportation Management"/>
    <x v="0"/>
    <n v="83976.925099999993"/>
    <n v="19526.53"/>
    <n v="0"/>
    <x v="2"/>
    <n v="0.83976925099999988"/>
    <n v="0.19526529999999998"/>
    <n v="0"/>
  </r>
  <r>
    <s v="DOT1221"/>
    <x v="12"/>
    <s v="Department of Transportation"/>
    <s v="DOT 50 Transportation Management"/>
    <x v="0"/>
    <n v="69942.169500000004"/>
    <n v="28938.61"/>
    <n v="0"/>
    <x v="2"/>
    <n v="0.69942169500000007"/>
    <n v="0.28938609999999998"/>
    <n v="0"/>
  </r>
  <r>
    <s v="DOT1222"/>
    <x v="12"/>
    <s v="Department of Transportation"/>
    <s v="DOT 50 Transportation Management"/>
    <x v="0"/>
    <n v="65908.061199999996"/>
    <n v="26927.59"/>
    <n v="0"/>
    <x v="2"/>
    <n v="0.65908061200000001"/>
    <n v="0.26927590000000001"/>
    <n v="0"/>
  </r>
  <r>
    <s v="DOT1223"/>
    <x v="12"/>
    <s v="Department of Transportation"/>
    <s v="DOT 50 Transportation Management"/>
    <x v="0"/>
    <n v="95397"/>
    <n v="4791.26"/>
    <n v="0"/>
    <x v="2"/>
    <n v="0.95396999999999998"/>
    <n v="4.79126E-2"/>
    <n v="0"/>
  </r>
  <r>
    <s v="DOT1224"/>
    <x v="12"/>
    <s v="Department of Transportation"/>
    <s v="DOT 50 Transportation Management"/>
    <x v="0"/>
    <n v="117046.2429"/>
    <n v="0"/>
    <n v="0"/>
    <x v="1"/>
    <n v="1.1704624290000001"/>
    <n v="0"/>
    <n v="0"/>
  </r>
  <r>
    <s v="DOT1225"/>
    <x v="12"/>
    <s v="Department of Transportation"/>
    <s v="DOT 50 Transportation Management"/>
    <x v="1"/>
    <n v="107367"/>
    <n v="2981.56"/>
    <n v="0"/>
    <x v="1"/>
    <n v="1.0736699999999999"/>
    <n v="2.9815600000000001E-2"/>
    <n v="0"/>
  </r>
  <r>
    <s v="DOT1226"/>
    <x v="12"/>
    <s v="Department of Transportation"/>
    <s v="DOT 50 Transportation Management"/>
    <x v="0"/>
    <n v="56833"/>
    <n v="7020"/>
    <n v="0"/>
    <x v="2"/>
    <n v="0.56833"/>
    <n v="7.0199999999999999E-2"/>
    <n v="0"/>
  </r>
  <r>
    <s v="DOT1227"/>
    <x v="12"/>
    <s v="Department of Transportation"/>
    <s v="DOT 50 Transportation Management"/>
    <x v="1"/>
    <n v="50000"/>
    <n v="36.06"/>
    <n v="0"/>
    <x v="3"/>
    <n v="0.5"/>
    <n v="3.6060000000000004E-4"/>
    <n v="0"/>
  </r>
  <r>
    <s v="DOT1228"/>
    <x v="12"/>
    <s v="Department of Transportation"/>
    <s v="DOT 50 Transportation Management"/>
    <x v="0"/>
    <n v="56833"/>
    <n v="373.01"/>
    <n v="0"/>
    <x v="2"/>
    <n v="0.56833"/>
    <n v="3.7301000000000001E-3"/>
    <n v="0"/>
  </r>
  <r>
    <s v="DOT1229"/>
    <x v="12"/>
    <s v="Department of Transportation"/>
    <s v="DOT 50 Transportation Materials Testing Lab"/>
    <x v="0"/>
    <n v="95050.240000000005"/>
    <n v="99.71"/>
    <n v="0"/>
    <x v="2"/>
    <n v="0.95050240000000008"/>
    <n v="9.970999999999999E-4"/>
    <n v="0"/>
  </r>
  <r>
    <s v="DOT1230"/>
    <x v="12"/>
    <s v="Department of Transportation"/>
    <s v="DOT 50 Transportation Materials Testing Lab"/>
    <x v="0"/>
    <n v="93986"/>
    <n v="4732.8500000000004"/>
    <n v="7472.55"/>
    <x v="2"/>
    <n v="0.93986000000000003"/>
    <n v="4.7328500000000003E-2"/>
    <n v="7.47255E-2"/>
  </r>
  <r>
    <s v="DOT1231"/>
    <x v="12"/>
    <s v="Department of Transportation"/>
    <s v="DOT 50 Transportation Materials Testing Lab"/>
    <x v="0"/>
    <n v="101763.4673"/>
    <n v="220.17"/>
    <n v="0"/>
    <x v="1"/>
    <n v="1.0176346730000001"/>
    <n v="2.2017E-3"/>
    <n v="0"/>
  </r>
  <r>
    <s v="DOT1232"/>
    <x v="12"/>
    <s v="Department of Transportation"/>
    <s v="DOT 50 Transportation Planning and Design Section"/>
    <x v="0"/>
    <n v="152940"/>
    <n v="0"/>
    <n v="0"/>
    <x v="0"/>
    <n v="1.5294000000000001"/>
    <n v="0"/>
    <n v="0"/>
  </r>
  <r>
    <s v="DOT1233"/>
    <x v="12"/>
    <s v="Department of Transportation"/>
    <s v="DOT 50 Transportation Planning and Design Section"/>
    <x v="1"/>
    <n v="134500"/>
    <n v="0"/>
    <n v="10746.99"/>
    <x v="1"/>
    <n v="1.345"/>
    <n v="0"/>
    <n v="0.10746989999999999"/>
  </r>
  <r>
    <s v="DOT1234"/>
    <x v="12"/>
    <s v="Department of Transportation"/>
    <s v="DOT 50 Transportation Planning and Design Section"/>
    <x v="0"/>
    <n v="130167"/>
    <n v="0"/>
    <n v="1982.24"/>
    <x v="1"/>
    <n v="1.3016700000000001"/>
    <n v="0"/>
    <n v="1.98224E-2"/>
  </r>
  <r>
    <s v="DOT1235"/>
    <x v="12"/>
    <s v="Department of Transportation"/>
    <s v="DOT 50 Transportation Planning and Design Section"/>
    <x v="0"/>
    <n v="134500"/>
    <n v="0"/>
    <n v="10746.99"/>
    <x v="1"/>
    <n v="1.345"/>
    <n v="0"/>
    <n v="0.10746989999999999"/>
  </r>
  <r>
    <s v="DOT1236"/>
    <x v="12"/>
    <s v="Department of Transportation"/>
    <s v="DOT 50 Transportation Planning and Design Section"/>
    <x v="0"/>
    <n v="145039.29"/>
    <n v="0"/>
    <n v="0"/>
    <x v="1"/>
    <n v="1.4503929"/>
    <n v="0"/>
    <n v="0"/>
  </r>
  <r>
    <s v="DOT1237"/>
    <x v="12"/>
    <s v="Department of Transportation"/>
    <s v="DOT 50 Transportation Planning and Design Section"/>
    <x v="0"/>
    <n v="146296.16"/>
    <n v="0"/>
    <n v="0"/>
    <x v="1"/>
    <n v="1.4629616000000001"/>
    <n v="0"/>
    <n v="0"/>
  </r>
  <r>
    <s v="DOT1238"/>
    <x v="12"/>
    <s v="Department of Transportation"/>
    <s v="DOT 50 Transportation Planning and Design Section"/>
    <x v="0"/>
    <n v="152940"/>
    <n v="0"/>
    <n v="0"/>
    <x v="0"/>
    <n v="1.5294000000000001"/>
    <n v="0"/>
    <n v="0"/>
  </r>
  <r>
    <s v="DOT1239"/>
    <x v="12"/>
    <s v="Department of Transportation"/>
    <s v="DOT 50 Transportation Planning and Design Section"/>
    <x v="0"/>
    <n v="152940"/>
    <n v="0"/>
    <n v="0"/>
    <x v="0"/>
    <n v="1.5294000000000001"/>
    <n v="0"/>
    <n v="0"/>
  </r>
  <r>
    <s v="DOT1240"/>
    <x v="12"/>
    <s v="Department of Transportation"/>
    <s v="DOT 50 Transportation Planning and Design Section"/>
    <x v="1"/>
    <n v="117424"/>
    <n v="0"/>
    <n v="5455.81"/>
    <x v="1"/>
    <n v="1.17424"/>
    <n v="0"/>
    <n v="5.4558100000000005E-2"/>
  </r>
  <r>
    <s v="DOT1241"/>
    <x v="12"/>
    <s v="Department of Transportation"/>
    <s v="DOT 50 Transportation Planning and Design Section"/>
    <x v="1"/>
    <n v="134500"/>
    <n v="0"/>
    <n v="6400.44"/>
    <x v="1"/>
    <n v="1.345"/>
    <n v="0"/>
    <n v="6.4004399999999989E-2"/>
  </r>
  <r>
    <s v="DOT1242"/>
    <x v="12"/>
    <s v="Department of Transportation"/>
    <s v="DOT 50 Transportation Planning and Design Section"/>
    <x v="0"/>
    <n v="117424"/>
    <n v="0"/>
    <n v="1908.14"/>
    <x v="1"/>
    <n v="1.17424"/>
    <n v="0"/>
    <n v="1.9081400000000002E-2"/>
  </r>
  <r>
    <s v="DOT1243"/>
    <x v="12"/>
    <s v="Department of Transportation"/>
    <s v="DOT 50 Transportation Planning and Design Section"/>
    <x v="0"/>
    <n v="112267"/>
    <n v="0"/>
    <n v="0"/>
    <x v="1"/>
    <n v="1.1226700000000001"/>
    <n v="0"/>
    <n v="0"/>
  </r>
  <r>
    <s v="DOT1244"/>
    <x v="12"/>
    <s v="Department of Transportation"/>
    <s v="DOT 50 Transportation Planning and Design Section"/>
    <x v="1"/>
    <n v="151812.21"/>
    <n v="0"/>
    <n v="901.44"/>
    <x v="0"/>
    <n v="1.5181220999999998"/>
    <n v="0"/>
    <n v="9.0144000000000005E-3"/>
  </r>
  <r>
    <s v="DOT1245"/>
    <x v="12"/>
    <s v="Department of Transportation"/>
    <s v="DOT 50 Transportation Planning and Design Section"/>
    <x v="0"/>
    <n v="122842"/>
    <n v="0"/>
    <n v="0"/>
    <x v="1"/>
    <n v="1.2284200000000001"/>
    <n v="0"/>
    <n v="0"/>
  </r>
  <r>
    <s v="DOT1246"/>
    <x v="12"/>
    <s v="Department of Transportation"/>
    <s v="DOT 50 Transportation Planning and Design Section"/>
    <x v="1"/>
    <n v="78947"/>
    <n v="912.18"/>
    <n v="6257.7"/>
    <x v="2"/>
    <n v="0.78947000000000001"/>
    <n v="9.1217999999999994E-3"/>
    <n v="6.2576999999999994E-2"/>
  </r>
  <r>
    <s v="DOT1247"/>
    <x v="12"/>
    <s v="Department of Transportation"/>
    <s v="DOT 50 Transportation Planning and Design Section"/>
    <x v="0"/>
    <n v="93986"/>
    <n v="0"/>
    <n v="1409.88"/>
    <x v="2"/>
    <n v="0.93986000000000003"/>
    <n v="0"/>
    <n v="1.4098800000000002E-2"/>
  </r>
  <r>
    <s v="DOT1248"/>
    <x v="12"/>
    <s v="Department of Transportation"/>
    <s v="DOT 50 Transportation Planning and Design Section"/>
    <x v="0"/>
    <n v="117424"/>
    <n v="0"/>
    <n v="5580.66"/>
    <x v="1"/>
    <n v="1.17424"/>
    <n v="0"/>
    <n v="5.5806599999999998E-2"/>
  </r>
  <r>
    <s v="DOT1249"/>
    <x v="12"/>
    <s v="Department of Transportation"/>
    <s v="DOT 50 Transportation Planning and Design Section"/>
    <x v="1"/>
    <n v="134500"/>
    <n v="0"/>
    <n v="0"/>
    <x v="1"/>
    <n v="1.345"/>
    <n v="0"/>
    <n v="0"/>
  </r>
  <r>
    <s v="DOT1250"/>
    <x v="12"/>
    <s v="Department of Transportation"/>
    <s v="DOT 50 Transportation Planning and Design Section"/>
    <x v="0"/>
    <n v="128135.2"/>
    <n v="0"/>
    <n v="0"/>
    <x v="1"/>
    <n v="1.281352"/>
    <n v="0"/>
    <n v="0"/>
  </r>
  <r>
    <s v="DOT1251"/>
    <x v="12"/>
    <s v="Department of Transportation"/>
    <s v="DOT 50 Transportation Planning and Design Section"/>
    <x v="0"/>
    <n v="152940"/>
    <n v="0"/>
    <n v="0"/>
    <x v="0"/>
    <n v="1.5294000000000001"/>
    <n v="0"/>
    <n v="0"/>
  </r>
  <r>
    <s v="DOT1252"/>
    <x v="12"/>
    <s v="Department of Transportation"/>
    <s v="DOT 50 Transportation Planning and Design Section"/>
    <x v="0"/>
    <n v="77859.1446"/>
    <n v="0"/>
    <n v="0"/>
    <x v="2"/>
    <n v="0.77859144599999996"/>
    <n v="0"/>
    <n v="0"/>
  </r>
  <r>
    <s v="DOT1253"/>
    <x v="12"/>
    <s v="Department of Transportation"/>
    <s v="DOT 50 Transportation Planning and Design Section"/>
    <x v="1"/>
    <n v="127005.03"/>
    <n v="0"/>
    <n v="0"/>
    <x v="1"/>
    <n v="1.2700503000000001"/>
    <n v="0"/>
    <n v="0"/>
  </r>
  <r>
    <s v="DOT1254"/>
    <x v="12"/>
    <s v="Department of Transportation"/>
    <s v="DOT 50 Transportation Planning and Design Section"/>
    <x v="0"/>
    <n v="93455.381800000003"/>
    <n v="673.98"/>
    <n v="0"/>
    <x v="2"/>
    <n v="0.93455381800000004"/>
    <n v="6.7397999999999998E-3"/>
    <n v="0"/>
  </r>
  <r>
    <s v="DOT1255"/>
    <x v="12"/>
    <s v="Department of Transportation"/>
    <s v="DOT 50 Transportation Planning and Design Section"/>
    <x v="0"/>
    <n v="126811.9727"/>
    <n v="0"/>
    <n v="0"/>
    <x v="1"/>
    <n v="1.268119727"/>
    <n v="0"/>
    <n v="0"/>
  </r>
  <r>
    <s v="DOT1256"/>
    <x v="12"/>
    <s v="Department of Transportation"/>
    <s v="DOT 50 Transportation Planning and Design Section"/>
    <x v="1"/>
    <n v="85337.452499999999"/>
    <n v="0"/>
    <n v="0"/>
    <x v="2"/>
    <n v="0.85337452499999999"/>
    <n v="0"/>
    <n v="0"/>
  </r>
  <r>
    <s v="DOT1257"/>
    <x v="12"/>
    <s v="Department of Transportation"/>
    <s v="DOT 50 Transportation Planning and Design Section"/>
    <x v="0"/>
    <n v="117424"/>
    <n v="0"/>
    <n v="0"/>
    <x v="1"/>
    <n v="1.17424"/>
    <n v="0"/>
    <n v="0"/>
  </r>
  <r>
    <s v="DOT1258"/>
    <x v="12"/>
    <s v="Department of Transportation"/>
    <s v="DOT 50 Transportation Planning and Design Section"/>
    <x v="0"/>
    <n v="74864.654999999999"/>
    <n v="0"/>
    <n v="0"/>
    <x v="2"/>
    <n v="0.74864655000000002"/>
    <n v="0"/>
    <n v="0"/>
  </r>
  <r>
    <s v="DOT1259"/>
    <x v="12"/>
    <s v="Department of Transportation"/>
    <s v="DOT 50 Transportation Planning and Design Section"/>
    <x v="0"/>
    <n v="79305.84"/>
    <n v="0"/>
    <n v="0"/>
    <x v="2"/>
    <n v="0.79305839999999994"/>
    <n v="0"/>
    <n v="0"/>
  </r>
  <r>
    <s v="DOT1260"/>
    <x v="12"/>
    <s v="Department of Transportation"/>
    <s v="DOT 50 Transportation Planning and Design Section"/>
    <x v="0"/>
    <n v="107333"/>
    <n v="0"/>
    <n v="0"/>
    <x v="1"/>
    <n v="1.0733299999999999"/>
    <n v="0"/>
    <n v="0"/>
  </r>
  <r>
    <s v="DOT1261"/>
    <x v="12"/>
    <s v="Department of Transportation"/>
    <s v="DOT 50 Transportation Planning and Design Section"/>
    <x v="0"/>
    <n v="75500"/>
    <n v="0"/>
    <n v="0"/>
    <x v="2"/>
    <n v="0.755"/>
    <n v="0"/>
    <n v="0"/>
  </r>
  <r>
    <s v="DOT1262"/>
    <x v="12"/>
    <s v="Department of Transportation"/>
    <s v="DOT 50 Transportation Property Acquisition Section"/>
    <x v="0"/>
    <n v="117424"/>
    <n v="0"/>
    <n v="0"/>
    <x v="1"/>
    <n v="1.17424"/>
    <n v="0"/>
    <n v="0"/>
  </r>
  <r>
    <s v="DOT1263"/>
    <x v="12"/>
    <s v="Department of Transportation"/>
    <s v="DOT 50 Transportation Property Acquisition Section"/>
    <x v="1"/>
    <n v="114153.9727"/>
    <n v="0"/>
    <n v="0"/>
    <x v="1"/>
    <n v="1.1415397270000001"/>
    <n v="0"/>
    <n v="0"/>
  </r>
  <r>
    <s v="DOT1264"/>
    <x v="12"/>
    <s v="Department of Transportation"/>
    <s v="DOT 50 Transportation Property Acquisition Section"/>
    <x v="0"/>
    <n v="88875.94"/>
    <n v="0"/>
    <n v="0"/>
    <x v="2"/>
    <n v="0.88875939999999998"/>
    <n v="0"/>
    <n v="0"/>
  </r>
  <r>
    <s v="DOT1265"/>
    <x v="12"/>
    <s v="Department of Transportation"/>
    <s v="DOT 50 Transportation Property Acquisition Section"/>
    <x v="0"/>
    <n v="78525.94"/>
    <n v="0"/>
    <n v="0"/>
    <x v="2"/>
    <n v="0.78525940000000005"/>
    <n v="0"/>
    <n v="0"/>
  </r>
  <r>
    <s v="DOT1266"/>
    <x v="12"/>
    <s v="Department of Transportation"/>
    <s v="DOT 50 Transportation System Engineering"/>
    <x v="0"/>
    <n v="150125.13"/>
    <n v="0"/>
    <n v="0"/>
    <x v="0"/>
    <n v="1.5012513000000001"/>
    <n v="0"/>
    <n v="0"/>
  </r>
  <r>
    <s v="DOT1267"/>
    <x v="12"/>
    <s v="Department of Transportation"/>
    <s v="DOT 50 Transportation System Engineering"/>
    <x v="0"/>
    <n v="86103"/>
    <n v="986.71"/>
    <n v="1399.19"/>
    <x v="2"/>
    <n v="0.86102999999999996"/>
    <n v="9.8671000000000002E-3"/>
    <n v="1.39919E-2"/>
  </r>
  <r>
    <s v="DOT1268"/>
    <x v="12"/>
    <s v="Department of Transportation"/>
    <s v="DOT 50 Transportation System Engineering"/>
    <x v="1"/>
    <n v="102682"/>
    <n v="3611.72"/>
    <n v="8175.59"/>
    <x v="1"/>
    <n v="1.0268200000000001"/>
    <n v="3.6117199999999995E-2"/>
    <n v="8.1755900000000006E-2"/>
  </r>
  <r>
    <s v="DOT1269"/>
    <x v="12"/>
    <s v="Department of Transportation"/>
    <s v="DOT 50 Transportation System Engineering"/>
    <x v="0"/>
    <n v="95396.611399999994"/>
    <n v="1047.5999999999999"/>
    <n v="0"/>
    <x v="2"/>
    <n v="0.95396611399999998"/>
    <n v="1.0475999999999999E-2"/>
    <n v="0"/>
  </r>
  <r>
    <s v="DOT1270"/>
    <x v="12"/>
    <s v="Department of Transportation"/>
    <s v="DOT 50 Transportation System Engineering"/>
    <x v="0"/>
    <n v="115459.11"/>
    <n v="0"/>
    <n v="0"/>
    <x v="1"/>
    <n v="1.1545911"/>
    <n v="0"/>
    <n v="0"/>
  </r>
  <r>
    <s v="DOT1271"/>
    <x v="12"/>
    <s v="Department of Transportation"/>
    <s v="DOT 50 Transportation Technical Center"/>
    <x v="0"/>
    <n v="93986"/>
    <n v="14740.72"/>
    <n v="7472.55"/>
    <x v="2"/>
    <n v="0.93986000000000003"/>
    <n v="0.14740719999999999"/>
    <n v="7.47255E-2"/>
  </r>
  <r>
    <s v="DOT1272"/>
    <x v="12"/>
    <s v="Department of Transportation"/>
    <s v="DOT 50 Transportation Technical Center"/>
    <x v="0"/>
    <n v="107367"/>
    <n v="24624.71"/>
    <n v="4580.1400000000003"/>
    <x v="1"/>
    <n v="1.0736699999999999"/>
    <n v="0.2462471"/>
    <n v="4.5801400000000006E-2"/>
  </r>
  <r>
    <s v="DOT1273"/>
    <x v="12"/>
    <s v="Department of Transportation"/>
    <s v="DOT 50 Transportation Technical Center"/>
    <x v="0"/>
    <n v="107367"/>
    <n v="24398.93"/>
    <n v="4580.1400000000003"/>
    <x v="1"/>
    <n v="1.0736699999999999"/>
    <n v="0.24398929999999999"/>
    <n v="4.5801400000000006E-2"/>
  </r>
  <r>
    <s v="DOT1274"/>
    <x v="12"/>
    <s v="Department of Transportation"/>
    <s v="DOT 50 Transportation Technical Center"/>
    <x v="0"/>
    <n v="86103"/>
    <n v="6352.95"/>
    <n v="4049.84"/>
    <x v="2"/>
    <n v="0.86102999999999996"/>
    <n v="6.3529500000000003E-2"/>
    <n v="4.0498400000000004E-2"/>
  </r>
  <r>
    <s v="DOT1275"/>
    <x v="12"/>
    <s v="Department of Transportation"/>
    <s v="DOT 50 Transportation Technical Center"/>
    <x v="0"/>
    <n v="89653"/>
    <n v="583.04"/>
    <n v="1365"/>
    <x v="2"/>
    <n v="0.89653000000000005"/>
    <n v="5.8303999999999995E-3"/>
    <n v="1.3650000000000001E-2"/>
  </r>
  <r>
    <s v="DOT1276"/>
    <x v="12"/>
    <s v="Department of Transportation"/>
    <s v="DOT 50 Transportation Technical Center"/>
    <x v="0"/>
    <n v="86103"/>
    <n v="6855.45"/>
    <n v="6836.38"/>
    <x v="2"/>
    <n v="0.86102999999999996"/>
    <n v="6.8554500000000004E-2"/>
    <n v="6.8363800000000002E-2"/>
  </r>
  <r>
    <s v="DOT1277"/>
    <x v="12"/>
    <s v="Department of Transportation"/>
    <s v="DOT 50 Transportation Technical Center"/>
    <x v="0"/>
    <n v="93986"/>
    <n v="9425.34"/>
    <n v="0"/>
    <x v="2"/>
    <n v="0.93986000000000003"/>
    <n v="9.4253400000000001E-2"/>
    <n v="0"/>
  </r>
  <r>
    <s v="DOT1278"/>
    <x v="12"/>
    <s v="Department of Transportation"/>
    <s v="DOT 50 Transportation Technical Center"/>
    <x v="0"/>
    <n v="73975.132400000002"/>
    <n v="13715.98"/>
    <n v="0"/>
    <x v="2"/>
    <n v="0.73975132399999999"/>
    <n v="0.1371598"/>
    <n v="0"/>
  </r>
  <r>
    <s v="DOT1279"/>
    <x v="12"/>
    <s v="Department of Transportation"/>
    <s v="DOT 50 Transportation Technical Center"/>
    <x v="0"/>
    <n v="59872.041899999997"/>
    <n v="8769.98"/>
    <n v="0"/>
    <x v="2"/>
    <n v="0.59872041899999995"/>
    <n v="8.7699799999999994E-2"/>
    <n v="0"/>
  </r>
  <r>
    <s v="DOT1280"/>
    <x v="12"/>
    <s v="Department of Transportation"/>
    <s v="DOT 50 Transportation Technical Center"/>
    <x v="0"/>
    <n v="79948.833799999993"/>
    <n v="10375.6"/>
    <n v="0"/>
    <x v="2"/>
    <n v="0.79948833799999997"/>
    <n v="0.103756"/>
    <n v="0"/>
  </r>
  <r>
    <s v="DOT1281"/>
    <x v="12"/>
    <s v="Department of Transportation"/>
    <s v="DOT 50 Transportation Technical Center"/>
    <x v="0"/>
    <n v="88500.493900000001"/>
    <n v="16069.12"/>
    <n v="0"/>
    <x v="2"/>
    <n v="0.88500493899999999"/>
    <n v="0.16069120000000001"/>
    <n v="0"/>
  </r>
  <r>
    <s v="DOT1282"/>
    <x v="12"/>
    <s v="Department of Transportation"/>
    <s v="DOT 50 Transportation Technical Center"/>
    <x v="0"/>
    <n v="73625.729000000007"/>
    <n v="14878.74"/>
    <n v="0"/>
    <x v="2"/>
    <n v="0.73625729000000006"/>
    <n v="0.14878739999999999"/>
    <n v="0"/>
  </r>
  <r>
    <s v="DOT1283"/>
    <x v="12"/>
    <s v="Department of Transportation"/>
    <s v="DOT 50 Transportation Technical Center"/>
    <x v="0"/>
    <n v="79100.971600000004"/>
    <n v="8989.6299999999992"/>
    <n v="0"/>
    <x v="2"/>
    <n v="0.79100971600000003"/>
    <n v="8.9896299999999998E-2"/>
    <n v="0"/>
  </r>
  <r>
    <s v="DOT1284"/>
    <x v="12"/>
    <s v="Department of Transportation"/>
    <s v="DOT 50 Transportation Technical Center"/>
    <x v="0"/>
    <n v="57003.466899999999"/>
    <n v="5241.5600000000004"/>
    <n v="0"/>
    <x v="2"/>
    <n v="0.57003466899999999"/>
    <n v="5.2415600000000007E-2"/>
    <n v="0"/>
  </r>
  <r>
    <s v="DOT1285"/>
    <x v="12"/>
    <s v="Department of Transportation"/>
    <s v="DOT 50 Transportation Technical Center"/>
    <x v="0"/>
    <n v="48989.654999999999"/>
    <n v="4068.84"/>
    <n v="0"/>
    <x v="3"/>
    <n v="0.48989654999999999"/>
    <n v="4.06884E-2"/>
    <n v="0"/>
  </r>
  <r>
    <s v="DOT1286"/>
    <x v="12"/>
    <s v="Department of Transportation"/>
    <s v="DOT 50 Transportation Technical Center"/>
    <x v="0"/>
    <n v="71759.654999999999"/>
    <n v="7736"/>
    <n v="0"/>
    <x v="2"/>
    <n v="0.71759655"/>
    <n v="7.7359999999999998E-2"/>
    <n v="0"/>
  </r>
  <r>
    <s v="DOT1287"/>
    <x v="12"/>
    <s v="Department of Transportation"/>
    <s v="DOT 50 Transportation Technical Center"/>
    <x v="0"/>
    <n v="66833"/>
    <n v="3132.97"/>
    <n v="0"/>
    <x v="2"/>
    <n v="0.66832999999999998"/>
    <n v="3.1329699999999995E-2"/>
    <n v="0"/>
  </r>
  <r>
    <s v="DOT1288"/>
    <x v="12"/>
    <s v="Department of Transportation"/>
    <s v="DOT 50 Transportation Technical Center"/>
    <x v="0"/>
    <n v="68333"/>
    <n v="1453.76"/>
    <n v="0"/>
    <x v="2"/>
    <n v="0.68332999999999999"/>
    <n v="1.4537599999999999E-2"/>
    <n v="0"/>
  </r>
  <r>
    <s v="DOT1289"/>
    <x v="12"/>
    <s v="Department of Transportation"/>
    <s v="DOT 50 Transportation Technical Center"/>
    <x v="0"/>
    <n v="48000"/>
    <n v="0"/>
    <n v="0"/>
    <x v="3"/>
    <n v="0.48"/>
    <n v="0"/>
    <n v="0"/>
  </r>
  <r>
    <s v="DPS01"/>
    <x v="13"/>
    <s v="Department of Permitting Services"/>
    <s v="DPS 75 Central Services Unit"/>
    <x v="1"/>
    <n v="98228"/>
    <n v="0"/>
    <n v="4186.8900000000003"/>
    <x v="2"/>
    <n v="0.98228000000000004"/>
    <n v="0"/>
    <n v="4.1868900000000001E-2"/>
  </r>
  <r>
    <s v="DPS02"/>
    <x v="13"/>
    <s v="Department of Permitting Services"/>
    <s v="DPS 75 Central Services Unit"/>
    <x v="1"/>
    <n v="128531.0047"/>
    <n v="0"/>
    <n v="0"/>
    <x v="1"/>
    <n v="1.2853100470000001"/>
    <n v="0"/>
    <n v="0"/>
  </r>
  <r>
    <s v="DPS03"/>
    <x v="13"/>
    <s v="Department of Permitting Services"/>
    <s v="DPS 75 Central Services Unit"/>
    <x v="1"/>
    <n v="86103"/>
    <n v="0"/>
    <n v="0"/>
    <x v="2"/>
    <n v="0.86102999999999996"/>
    <n v="0"/>
    <n v="0"/>
  </r>
  <r>
    <s v="DPS04"/>
    <x v="13"/>
    <s v="Department of Permitting Services"/>
    <s v="DPS 75 Central Services Unit"/>
    <x v="1"/>
    <n v="97428.145000000004"/>
    <n v="0"/>
    <n v="0"/>
    <x v="2"/>
    <n v="0.97428144999999999"/>
    <n v="0"/>
    <n v="0"/>
  </r>
  <r>
    <s v="DPS05"/>
    <x v="13"/>
    <s v="Department of Permitting Services"/>
    <s v="DPS 75 Central Services Unit"/>
    <x v="1"/>
    <n v="71280.94"/>
    <n v="0"/>
    <n v="0"/>
    <x v="2"/>
    <n v="0.71280940000000004"/>
    <n v="0"/>
    <n v="0"/>
  </r>
  <r>
    <s v="DPS06"/>
    <x v="13"/>
    <s v="Department of Permitting Services"/>
    <s v="DPS 75 Central Services Unit"/>
    <x v="0"/>
    <n v="75123.404999999999"/>
    <n v="0"/>
    <n v="0"/>
    <x v="2"/>
    <n v="0.75123404999999999"/>
    <n v="0"/>
    <n v="0"/>
  </r>
  <r>
    <s v="DPS07"/>
    <x v="13"/>
    <s v="Department of Permitting Services"/>
    <s v="DPS 75 Commercial Bldg/LS/Access/FPS"/>
    <x v="0"/>
    <n v="112267"/>
    <n v="891.16"/>
    <n v="8950.52"/>
    <x v="1"/>
    <n v="1.1226700000000001"/>
    <n v="8.9116000000000004E-3"/>
    <n v="8.9505200000000007E-2"/>
  </r>
  <r>
    <s v="DPS08"/>
    <x v="13"/>
    <s v="Department of Permitting Services"/>
    <s v="DPS 75 Commercial Bldg/LS/Access/FPS"/>
    <x v="0"/>
    <n v="112267"/>
    <n v="9454.2199999999993"/>
    <n v="3448.74"/>
    <x v="1"/>
    <n v="1.1226700000000001"/>
    <n v="9.4542199999999993E-2"/>
    <n v="3.4487399999999994E-2"/>
  </r>
  <r>
    <s v="DPS09"/>
    <x v="13"/>
    <s v="Department of Permitting Services"/>
    <s v="DPS 75 Commercial Bldg/LS/Access/FPS"/>
    <x v="1"/>
    <n v="112267"/>
    <n v="889.28"/>
    <n v="4462.97"/>
    <x v="1"/>
    <n v="1.1226700000000001"/>
    <n v="8.8927999999999993E-3"/>
    <n v="4.4629700000000001E-2"/>
  </r>
  <r>
    <s v="DPS10"/>
    <x v="13"/>
    <s v="Department of Permitting Services"/>
    <s v="DPS 75 Commercial Bldg/LS/Access/FPS"/>
    <x v="0"/>
    <n v="112267"/>
    <n v="712.92"/>
    <n v="8950.52"/>
    <x v="1"/>
    <n v="1.1226700000000001"/>
    <n v="7.1291999999999996E-3"/>
    <n v="8.9505200000000007E-2"/>
  </r>
  <r>
    <s v="DPS11"/>
    <x v="13"/>
    <s v="Department of Permitting Services"/>
    <s v="DPS 75 Commercial Bldg/LS/Access/FPS"/>
    <x v="0"/>
    <n v="122842.0007"/>
    <n v="0"/>
    <n v="0"/>
    <x v="1"/>
    <n v="1.228420007"/>
    <n v="0"/>
    <n v="0"/>
  </r>
  <r>
    <s v="DPS12"/>
    <x v="13"/>
    <s v="Department of Permitting Services"/>
    <s v="DPS 75 Commercial Bldg/LS/Access/FPS"/>
    <x v="0"/>
    <n v="122842.0016"/>
    <n v="0"/>
    <n v="0"/>
    <x v="1"/>
    <n v="1.2284200160000001"/>
    <n v="0"/>
    <n v="0"/>
  </r>
  <r>
    <s v="DPS13"/>
    <x v="13"/>
    <s v="Department of Permitting Services"/>
    <s v="DPS 75 Commercial Bldg/LS/Access/FPS"/>
    <x v="0"/>
    <n v="122842.0042"/>
    <n v="0"/>
    <n v="0"/>
    <x v="1"/>
    <n v="1.228420042"/>
    <n v="0"/>
    <n v="0"/>
  </r>
  <r>
    <s v="DPS14"/>
    <x v="13"/>
    <s v="Department of Permitting Services"/>
    <s v="DPS 75 Commercial Bldg/LS/Access/FPS"/>
    <x v="0"/>
    <n v="122842"/>
    <n v="0"/>
    <n v="0"/>
    <x v="1"/>
    <n v="1.2284200000000001"/>
    <n v="0"/>
    <n v="0"/>
  </r>
  <r>
    <s v="DPS15"/>
    <x v="13"/>
    <s v="Department of Permitting Services"/>
    <s v="DPS 75 Commercial Bldg/LS/Access/FPS"/>
    <x v="1"/>
    <n v="110913.4075"/>
    <n v="7032.72"/>
    <n v="0"/>
    <x v="1"/>
    <n v="1.1091340750000001"/>
    <n v="7.0327200000000006E-2"/>
    <n v="0"/>
  </r>
  <r>
    <s v="DPS16"/>
    <x v="13"/>
    <s v="Department of Permitting Services"/>
    <s v="DPS 75 Commercial Bldg/LS/Access/FPS"/>
    <x v="0"/>
    <n v="117999.4363"/>
    <n v="680.78"/>
    <n v="0"/>
    <x v="1"/>
    <n v="1.179994363"/>
    <n v="6.8078000000000001E-3"/>
    <n v="0"/>
  </r>
  <r>
    <s v="DPS17"/>
    <x v="13"/>
    <s v="Department of Permitting Services"/>
    <s v="DPS 75 Commercial Bldg/LS/Access/FPS"/>
    <x v="0"/>
    <n v="117695.9979"/>
    <n v="0"/>
    <n v="0"/>
    <x v="1"/>
    <n v="1.176959979"/>
    <n v="0"/>
    <n v="0"/>
  </r>
  <r>
    <s v="DPS18"/>
    <x v="13"/>
    <s v="Department of Permitting Services"/>
    <s v="DPS 75 Commercial Bldg/LS/Access/FPS"/>
    <x v="1"/>
    <n v="141017.85999999999"/>
    <n v="0"/>
    <n v="0"/>
    <x v="1"/>
    <n v="1.4101785999999998"/>
    <n v="0"/>
    <n v="0"/>
  </r>
  <r>
    <s v="DPS19"/>
    <x v="13"/>
    <s v="Department of Permitting Services"/>
    <s v="DPS 75 Commercial Electrical and FPS Inspections"/>
    <x v="0"/>
    <n v="112267"/>
    <n v="10507.65"/>
    <n v="1824.42"/>
    <x v="1"/>
    <n v="1.1226700000000001"/>
    <n v="0.1050765"/>
    <n v="1.8244200000000002E-2"/>
  </r>
  <r>
    <s v="DPS20"/>
    <x v="13"/>
    <s v="Department of Permitting Services"/>
    <s v="DPS 75 Commercial Electrical and FPS Inspections"/>
    <x v="0"/>
    <n v="98228"/>
    <n v="0"/>
    <n v="7816.14"/>
    <x v="2"/>
    <n v="0.98228000000000004"/>
    <n v="0"/>
    <n v="7.8161400000000006E-2"/>
  </r>
  <r>
    <s v="DPS21"/>
    <x v="13"/>
    <s v="Department of Permitting Services"/>
    <s v="DPS 75 Commercial Electrical and FPS Inspections"/>
    <x v="0"/>
    <n v="112267.0045"/>
    <n v="808.81"/>
    <n v="0"/>
    <x v="1"/>
    <n v="1.122670045"/>
    <n v="8.0880999999999991E-3"/>
    <n v="0"/>
  </r>
  <r>
    <s v="DPS22"/>
    <x v="13"/>
    <s v="Department of Permitting Services"/>
    <s v="DPS 75 Commercial Electrical and FPS Inspections"/>
    <x v="0"/>
    <n v="107367"/>
    <n v="0"/>
    <n v="0"/>
    <x v="1"/>
    <n v="1.0736699999999999"/>
    <n v="0"/>
    <n v="0"/>
  </r>
  <r>
    <s v="DPS23"/>
    <x v="13"/>
    <s v="Department of Permitting Services"/>
    <s v="DPS 75 Commercial Electrical and FPS Inspections"/>
    <x v="0"/>
    <n v="107367"/>
    <n v="118.25"/>
    <n v="8554.02"/>
    <x v="1"/>
    <n v="1.0736699999999999"/>
    <n v="1.1825E-3"/>
    <n v="8.5540200000000011E-2"/>
  </r>
  <r>
    <s v="DPS24"/>
    <x v="13"/>
    <s v="Department of Permitting Services"/>
    <s v="DPS 75 Commercial Electrical and FPS Inspections"/>
    <x v="0"/>
    <n v="140050.31"/>
    <n v="0"/>
    <n v="0"/>
    <x v="1"/>
    <n v="1.4005030999999999"/>
    <n v="0"/>
    <n v="0"/>
  </r>
  <r>
    <s v="DPS25"/>
    <x v="13"/>
    <s v="Department of Permitting Services"/>
    <s v="DPS 75 Commercial Electrical and FPS Inspections"/>
    <x v="0"/>
    <n v="107367"/>
    <n v="2276.0500000000002"/>
    <n v="0"/>
    <x v="1"/>
    <n v="1.0736699999999999"/>
    <n v="2.2760500000000003E-2"/>
    <n v="0"/>
  </r>
  <r>
    <s v="DPS26"/>
    <x v="13"/>
    <s v="Department of Permitting Services"/>
    <s v="DPS 75 Commercial Electrical and FPS Inspections"/>
    <x v="0"/>
    <n v="107367.0046"/>
    <n v="0"/>
    <n v="0"/>
    <x v="1"/>
    <n v="1.0736700459999999"/>
    <n v="0"/>
    <n v="0"/>
  </r>
  <r>
    <s v="DPS27"/>
    <x v="13"/>
    <s v="Department of Permitting Services"/>
    <s v="DPS 75 Commercial Electrical and FPS Inspections"/>
    <x v="0"/>
    <n v="107367"/>
    <n v="2285.41"/>
    <n v="0"/>
    <x v="1"/>
    <n v="1.0736699999999999"/>
    <n v="2.2854099999999999E-2"/>
    <n v="0"/>
  </r>
  <r>
    <s v="DPS28"/>
    <x v="13"/>
    <s v="Department of Permitting Services"/>
    <s v="DPS 75 Commercial Electrical and FPS Inspections"/>
    <x v="0"/>
    <n v="117424"/>
    <n v="0"/>
    <n v="0"/>
    <x v="1"/>
    <n v="1.17424"/>
    <n v="0"/>
    <n v="0"/>
  </r>
  <r>
    <s v="DPS29"/>
    <x v="13"/>
    <s v="Department of Permitting Services"/>
    <s v="DPS 75 Commercial Electrical and FPS Inspections"/>
    <x v="0"/>
    <n v="107367"/>
    <n v="0"/>
    <n v="0"/>
    <x v="1"/>
    <n v="1.0736699999999999"/>
    <n v="0"/>
    <n v="0"/>
  </r>
  <r>
    <s v="DPS30"/>
    <x v="13"/>
    <s v="Department of Permitting Services"/>
    <s v="DPS 75 Commercial Electrical and FPS Inspections"/>
    <x v="0"/>
    <n v="106191.1912"/>
    <n v="20283.830000000002"/>
    <n v="0"/>
    <x v="1"/>
    <n v="1.061911912"/>
    <n v="0.20283830000000003"/>
    <n v="0"/>
  </r>
  <r>
    <s v="DPS31"/>
    <x v="13"/>
    <s v="Department of Permitting Services"/>
    <s v="DPS 75 Commercial Electrical and FPS Inspections"/>
    <x v="0"/>
    <n v="102678.882"/>
    <n v="0"/>
    <n v="0"/>
    <x v="1"/>
    <n v="1.0267888199999999"/>
    <n v="0"/>
    <n v="0"/>
  </r>
  <r>
    <s v="DPS32"/>
    <x v="13"/>
    <s v="Department of Permitting Services"/>
    <s v="DPS 75 Commercial Electrical and FPS Inspections"/>
    <x v="0"/>
    <n v="93439.962700000004"/>
    <n v="1616.6"/>
    <n v="0"/>
    <x v="2"/>
    <n v="0.93439962700000001"/>
    <n v="1.6166E-2"/>
    <n v="0"/>
  </r>
  <r>
    <s v="DPS33"/>
    <x v="13"/>
    <s v="Department of Permitting Services"/>
    <s v="DPS 75 Commercial Electrical and FPS Inspections"/>
    <x v="0"/>
    <n v="88953.317200000005"/>
    <n v="176.58"/>
    <n v="0"/>
    <x v="2"/>
    <n v="0.88953317200000004"/>
    <n v="1.7658000000000001E-3"/>
    <n v="0"/>
  </r>
  <r>
    <s v="DPS34"/>
    <x v="13"/>
    <s v="Department of Permitting Services"/>
    <s v="DPS 75 Commercial Electrical and FPS Inspections"/>
    <x v="0"/>
    <n v="85333"/>
    <n v="0"/>
    <n v="0"/>
    <x v="2"/>
    <n v="0.85333000000000003"/>
    <n v="0"/>
    <n v="0"/>
  </r>
  <r>
    <s v="DPS35"/>
    <x v="13"/>
    <s v="Department of Permitting Services"/>
    <s v="DPS 75 Commercial Structural and Complex Structures"/>
    <x v="0"/>
    <n v="117424"/>
    <n v="0"/>
    <n v="1908.14"/>
    <x v="1"/>
    <n v="1.17424"/>
    <n v="0"/>
    <n v="1.9081400000000002E-2"/>
  </r>
  <r>
    <s v="DPS36"/>
    <x v="13"/>
    <s v="Department of Permitting Services"/>
    <s v="DPS 75 Commercial Structural and Complex Structures"/>
    <x v="0"/>
    <n v="122842"/>
    <n v="0"/>
    <n v="1842.72"/>
    <x v="1"/>
    <n v="1.2284200000000001"/>
    <n v="0"/>
    <n v="1.8427200000000001E-2"/>
  </r>
  <r>
    <s v="DPS37"/>
    <x v="13"/>
    <s v="Department of Permitting Services"/>
    <s v="DPS 75 Commercial Structural and Complex Structures"/>
    <x v="0"/>
    <n v="122842"/>
    <n v="0"/>
    <n v="2548.44"/>
    <x v="1"/>
    <n v="1.2284200000000001"/>
    <n v="0"/>
    <n v="2.5484400000000001E-2"/>
  </r>
  <r>
    <s v="DPS38"/>
    <x v="13"/>
    <s v="Department of Permitting Services"/>
    <s v="DPS 75 Commercial Structural and Complex Structures"/>
    <x v="0"/>
    <n v="122842"/>
    <n v="0"/>
    <n v="0"/>
    <x v="1"/>
    <n v="1.2284200000000001"/>
    <n v="0"/>
    <n v="0"/>
  </r>
  <r>
    <s v="DPS39"/>
    <x v="13"/>
    <s v="Department of Permitting Services"/>
    <s v="DPS 75 Commercial Structural and Complex Structures"/>
    <x v="0"/>
    <n v="107367"/>
    <n v="3018.8"/>
    <n v="0"/>
    <x v="1"/>
    <n v="1.0736699999999999"/>
    <n v="3.0188000000000003E-2"/>
    <n v="0"/>
  </r>
  <r>
    <s v="DPS40"/>
    <x v="13"/>
    <s v="Department of Permitting Services"/>
    <s v="DPS 75 Commercial Structural and Complex Structures"/>
    <x v="0"/>
    <n v="122842"/>
    <n v="0"/>
    <n v="0"/>
    <x v="1"/>
    <n v="1.2284200000000001"/>
    <n v="0"/>
    <n v="0"/>
  </r>
  <r>
    <s v="DPS41"/>
    <x v="13"/>
    <s v="Department of Permitting Services"/>
    <s v="DPS 75 Commercial Structural and Complex Structures"/>
    <x v="0"/>
    <n v="138806.34"/>
    <n v="0"/>
    <n v="0"/>
    <x v="1"/>
    <n v="1.3880634000000001"/>
    <n v="0"/>
    <n v="0"/>
  </r>
  <r>
    <s v="DPS42"/>
    <x v="13"/>
    <s v="Department of Permitting Services"/>
    <s v="DPS 75 Commercial Structural and Complex Structures"/>
    <x v="0"/>
    <n v="98228"/>
    <n v="2441.17"/>
    <n v="0"/>
    <x v="2"/>
    <n v="0.98228000000000004"/>
    <n v="2.4411700000000001E-2"/>
    <n v="0"/>
  </r>
  <r>
    <s v="DPS43"/>
    <x v="13"/>
    <s v="Department of Permitting Services"/>
    <s v="DPS 75 Commercial Structural and Complex Structures"/>
    <x v="0"/>
    <n v="107367"/>
    <n v="6278.92"/>
    <n v="0"/>
    <x v="1"/>
    <n v="1.0736699999999999"/>
    <n v="6.2789200000000003E-2"/>
    <n v="0"/>
  </r>
  <r>
    <s v="DPS44"/>
    <x v="13"/>
    <s v="Department of Permitting Services"/>
    <s v="DPS 75 Commercial Structural and Complex Structures"/>
    <x v="0"/>
    <n v="102785.16"/>
    <n v="1809.57"/>
    <n v="0"/>
    <x v="1"/>
    <n v="1.0278516"/>
    <n v="1.8095699999999999E-2"/>
    <n v="0"/>
  </r>
  <r>
    <s v="DPS45"/>
    <x v="13"/>
    <s v="Department of Permitting Services"/>
    <s v="DPS 75 Commercial Structural and Complex Structures"/>
    <x v="0"/>
    <n v="112267"/>
    <n v="0"/>
    <n v="0"/>
    <x v="1"/>
    <n v="1.1226700000000001"/>
    <n v="0"/>
    <n v="0"/>
  </r>
  <r>
    <s v="DPS46"/>
    <x v="13"/>
    <s v="Department of Permitting Services"/>
    <s v="DPS 75 Commercial Structural and Complex Structures"/>
    <x v="0"/>
    <n v="78481.664300000004"/>
    <n v="3283.44"/>
    <n v="0"/>
    <x v="2"/>
    <n v="0.78481664300000009"/>
    <n v="3.28344E-2"/>
    <n v="0"/>
  </r>
  <r>
    <s v="DPS47"/>
    <x v="13"/>
    <s v="Department of Permitting Services"/>
    <s v="DPS 75 Commercial Structural and Complex Structures"/>
    <x v="0"/>
    <n v="83333"/>
    <n v="1021.66"/>
    <n v="0"/>
    <x v="2"/>
    <n v="0.83333000000000002"/>
    <n v="1.0216599999999999E-2"/>
    <n v="0"/>
  </r>
  <r>
    <s v="DPS48"/>
    <x v="13"/>
    <s v="Department of Permitting Services"/>
    <s v="DPS 75 Commercial Sustainability, Energy, and Mechanical"/>
    <x v="0"/>
    <n v="122842"/>
    <n v="0"/>
    <n v="9804.36"/>
    <x v="1"/>
    <n v="1.2284200000000001"/>
    <n v="0"/>
    <n v="9.8043600000000009E-2"/>
  </r>
  <r>
    <s v="DPS49"/>
    <x v="13"/>
    <s v="Department of Permitting Services"/>
    <s v="DPS 75 Commercial Sustainability, Energy, and Mechanical"/>
    <x v="0"/>
    <n v="122842"/>
    <n v="0"/>
    <n v="9631.32"/>
    <x v="1"/>
    <n v="1.2284200000000001"/>
    <n v="0"/>
    <n v="9.6313200000000002E-2"/>
  </r>
  <r>
    <s v="DPS50"/>
    <x v="13"/>
    <s v="Department of Permitting Services"/>
    <s v="DPS 75 Commercial Sustainability, Energy, and Mechanical"/>
    <x v="0"/>
    <n v="122842"/>
    <n v="0"/>
    <n v="9804.36"/>
    <x v="1"/>
    <n v="1.2284200000000001"/>
    <n v="0"/>
    <n v="9.8043600000000009E-2"/>
  </r>
  <r>
    <s v="DPS51"/>
    <x v="13"/>
    <s v="Department of Permitting Services"/>
    <s v="DPS 75 Commercial Sustainability, Energy, and Mechanical"/>
    <x v="1"/>
    <n v="122842"/>
    <n v="0"/>
    <n v="5835.68"/>
    <x v="1"/>
    <n v="1.2284200000000001"/>
    <n v="0"/>
    <n v="5.83568E-2"/>
  </r>
  <r>
    <s v="DPS52"/>
    <x v="13"/>
    <s v="Department of Permitting Services"/>
    <s v="DPS 75 Commercial Sustainability, Energy, and Mechanical"/>
    <x v="0"/>
    <n v="133161.79"/>
    <n v="0"/>
    <n v="0"/>
    <x v="1"/>
    <n v="1.3316179000000001"/>
    <n v="0"/>
    <n v="0"/>
  </r>
  <r>
    <s v="DPS53"/>
    <x v="13"/>
    <s v="Department of Permitting Services"/>
    <s v="DPS 75 Commercial Sustainability, Energy, and Mechanical"/>
    <x v="1"/>
    <n v="103150.90489999999"/>
    <n v="825"/>
    <n v="0"/>
    <x v="1"/>
    <n v="1.0315090489999998"/>
    <n v="8.2500000000000004E-3"/>
    <n v="0"/>
  </r>
  <r>
    <s v="DPS54"/>
    <x v="13"/>
    <s v="Department of Permitting Services"/>
    <s v="DPS 75 Commercial Sustainability, Energy, and Mechanical"/>
    <x v="0"/>
    <n v="90000"/>
    <n v="0"/>
    <n v="0"/>
    <x v="2"/>
    <n v="0.9"/>
    <n v="0"/>
    <n v="0"/>
  </r>
  <r>
    <s v="DPS55"/>
    <x v="13"/>
    <s v="Department of Permitting Services"/>
    <s v="DPS 75 Commercial Sustainability, Energy, and Mechanical"/>
    <x v="1"/>
    <n v="95299"/>
    <n v="0"/>
    <n v="0"/>
    <x v="2"/>
    <n v="0.95299"/>
    <n v="0"/>
    <n v="0"/>
  </r>
  <r>
    <s v="DPS56"/>
    <x v="13"/>
    <s v="Department of Permitting Services"/>
    <s v="DPS 75 Customer Support"/>
    <x v="0"/>
    <n v="82436"/>
    <n v="0"/>
    <n v="6539.54"/>
    <x v="2"/>
    <n v="0.82435999999999998"/>
    <n v="0"/>
    <n v="6.5395400000000006E-2"/>
  </r>
  <r>
    <s v="DPS57"/>
    <x v="13"/>
    <s v="Department of Permitting Services"/>
    <s v="DPS 75 Customer Support"/>
    <x v="1"/>
    <n v="89948"/>
    <n v="427.65"/>
    <n v="7146.51"/>
    <x v="2"/>
    <n v="0.89947999999999995"/>
    <n v="4.2764999999999999E-3"/>
    <n v="7.1465100000000004E-2"/>
  </r>
  <r>
    <s v="DPS58"/>
    <x v="13"/>
    <s v="Department of Permitting Services"/>
    <s v="DPS 75 Customer Support"/>
    <x v="1"/>
    <n v="82436"/>
    <n v="1377.17"/>
    <n v="6539.54"/>
    <x v="2"/>
    <n v="0.82435999999999998"/>
    <n v="1.3771700000000001E-2"/>
    <n v="6.5395400000000006E-2"/>
  </r>
  <r>
    <s v="DPS59"/>
    <x v="13"/>
    <s v="Department of Permitting Services"/>
    <s v="DPS 75 Customer Support"/>
    <x v="1"/>
    <n v="89948"/>
    <n v="2715.82"/>
    <n v="7146.51"/>
    <x v="2"/>
    <n v="0.89947999999999995"/>
    <n v="2.71582E-2"/>
    <n v="7.1465100000000004E-2"/>
  </r>
  <r>
    <s v="DPS60"/>
    <x v="13"/>
    <s v="Department of Permitting Services"/>
    <s v="DPS 75 Customer Support"/>
    <x v="0"/>
    <n v="82436"/>
    <n v="0"/>
    <n v="5770.52"/>
    <x v="2"/>
    <n v="0.82435999999999998"/>
    <n v="0"/>
    <n v="5.7705200000000005E-2"/>
  </r>
  <r>
    <s v="DPS61"/>
    <x v="13"/>
    <s v="Department of Permitting Services"/>
    <s v="DPS 75 Customer Support"/>
    <x v="0"/>
    <n v="82436"/>
    <n v="20130.96"/>
    <n v="6539.54"/>
    <x v="2"/>
    <n v="0.82435999999999998"/>
    <n v="0.20130959999999998"/>
    <n v="6.5395400000000006E-2"/>
  </r>
  <r>
    <s v="DPS62"/>
    <x v="13"/>
    <s v="Department of Permitting Services"/>
    <s v="DPS 75 Customer Support"/>
    <x v="1"/>
    <n v="82436"/>
    <n v="225.49"/>
    <n v="6539.54"/>
    <x v="2"/>
    <n v="0.82435999999999998"/>
    <n v="2.2549000000000002E-3"/>
    <n v="6.5395400000000006E-2"/>
  </r>
  <r>
    <s v="DPS63"/>
    <x v="13"/>
    <s v="Department of Permitting Services"/>
    <s v="DPS 75 Customer Support"/>
    <x v="0"/>
    <n v="82436"/>
    <n v="0"/>
    <n v="6539.54"/>
    <x v="2"/>
    <n v="0.82435999999999998"/>
    <n v="0"/>
    <n v="6.5395400000000006E-2"/>
  </r>
  <r>
    <s v="DPS64"/>
    <x v="13"/>
    <s v="Department of Permitting Services"/>
    <s v="DPS 75 Customer Support"/>
    <x v="1"/>
    <n v="152940"/>
    <n v="0"/>
    <n v="0"/>
    <x v="0"/>
    <n v="1.5294000000000001"/>
    <n v="0"/>
    <n v="0"/>
  </r>
  <r>
    <s v="DPS65"/>
    <x v="13"/>
    <s v="Department of Permitting Services"/>
    <s v="DPS 75 Customer Support"/>
    <x v="1"/>
    <n v="82436"/>
    <n v="187.76"/>
    <n v="0"/>
    <x v="2"/>
    <n v="0.82435999999999998"/>
    <n v="1.8775999999999999E-3"/>
    <n v="0"/>
  </r>
  <r>
    <s v="DPS66"/>
    <x v="13"/>
    <s v="Department of Permitting Services"/>
    <s v="DPS 75 Customer Support"/>
    <x v="0"/>
    <n v="82197.942299999995"/>
    <n v="0"/>
    <n v="0"/>
    <x v="2"/>
    <n v="0.82197942299999993"/>
    <n v="0"/>
    <n v="0"/>
  </r>
  <r>
    <s v="DPS67"/>
    <x v="13"/>
    <s v="Department of Permitting Services"/>
    <s v="DPS 75 Customer Support"/>
    <x v="0"/>
    <n v="69442"/>
    <n v="0"/>
    <n v="1128.53"/>
    <x v="2"/>
    <n v="0.69442000000000004"/>
    <n v="0"/>
    <n v="1.12853E-2"/>
  </r>
  <r>
    <s v="DPS68"/>
    <x v="13"/>
    <s v="Department of Permitting Services"/>
    <s v="DPS 75 Customer Support"/>
    <x v="1"/>
    <n v="82436"/>
    <n v="0"/>
    <n v="0"/>
    <x v="2"/>
    <n v="0.82435999999999998"/>
    <n v="0"/>
    <n v="0"/>
  </r>
  <r>
    <s v="DPS69"/>
    <x v="13"/>
    <s v="Department of Permitting Services"/>
    <s v="DPS 75 Customer Support"/>
    <x v="1"/>
    <n v="76077.792400000006"/>
    <n v="10897.59"/>
    <n v="0"/>
    <x v="2"/>
    <n v="0.76077792400000011"/>
    <n v="0.1089759"/>
    <n v="0"/>
  </r>
  <r>
    <s v="DPS70"/>
    <x v="13"/>
    <s v="Department of Permitting Services"/>
    <s v="DPS 75 Customer Support"/>
    <x v="1"/>
    <n v="128245.01"/>
    <n v="0"/>
    <n v="0"/>
    <x v="1"/>
    <n v="1.2824500999999999"/>
    <n v="0"/>
    <n v="0"/>
  </r>
  <r>
    <s v="DPS71"/>
    <x v="13"/>
    <s v="Department of Permitting Services"/>
    <s v="DPS 75 Customer Support"/>
    <x v="0"/>
    <n v="82436"/>
    <n v="0"/>
    <n v="0"/>
    <x v="2"/>
    <n v="0.82435999999999998"/>
    <n v="0"/>
    <n v="0"/>
  </r>
  <r>
    <s v="DPS72"/>
    <x v="13"/>
    <s v="Department of Permitting Services"/>
    <s v="DPS 75 Customer Support"/>
    <x v="1"/>
    <n v="77285.641600000003"/>
    <n v="4758.4399999999996"/>
    <n v="0"/>
    <x v="2"/>
    <n v="0.77285641599999999"/>
    <n v="4.7584399999999999E-2"/>
    <n v="0"/>
  </r>
  <r>
    <s v="DPS73"/>
    <x v="13"/>
    <s v="Department of Permitting Services"/>
    <s v="DPS 75 Customer Support"/>
    <x v="0"/>
    <n v="78204.906499999997"/>
    <n v="454.5"/>
    <n v="0"/>
    <x v="2"/>
    <n v="0.78204906499999993"/>
    <n v="4.5450000000000004E-3"/>
    <n v="0"/>
  </r>
  <r>
    <s v="DPS74"/>
    <x v="13"/>
    <s v="Department of Permitting Services"/>
    <s v="DPS 75 Customer Support"/>
    <x v="0"/>
    <n v="78740.515100000004"/>
    <n v="56.79"/>
    <n v="0"/>
    <x v="2"/>
    <n v="0.78740515100000008"/>
    <n v="5.6789999999999998E-4"/>
    <n v="0"/>
  </r>
  <r>
    <s v="DPS75"/>
    <x v="13"/>
    <s v="Department of Permitting Services"/>
    <s v="DPS 75 Customer Support"/>
    <x v="1"/>
    <n v="65168.000200000002"/>
    <n v="0"/>
    <n v="0"/>
    <x v="2"/>
    <n v="0.65168000199999998"/>
    <n v="0"/>
    <n v="0"/>
  </r>
  <r>
    <s v="DPS76"/>
    <x v="13"/>
    <s v="Department of Permitting Services"/>
    <s v="DPS 75 Customer Support"/>
    <x v="1"/>
    <n v="71667.041200000007"/>
    <n v="258.42"/>
    <n v="0"/>
    <x v="2"/>
    <n v="0.71667041200000003"/>
    <n v="2.5842E-3"/>
    <n v="0"/>
  </r>
  <r>
    <s v="DPS77"/>
    <x v="13"/>
    <s v="Department of Permitting Services"/>
    <s v="DPS 75 Customer Support"/>
    <x v="0"/>
    <n v="57219.4352"/>
    <n v="4764.63"/>
    <n v="0"/>
    <x v="2"/>
    <n v="0.57219435200000002"/>
    <n v="4.7646300000000003E-2"/>
    <n v="0"/>
  </r>
  <r>
    <s v="DPS78"/>
    <x v="13"/>
    <s v="Department of Permitting Services"/>
    <s v="DPS 75 Customer Support"/>
    <x v="0"/>
    <n v="71898.986699999994"/>
    <n v="0"/>
    <n v="0"/>
    <x v="2"/>
    <n v="0.71898986699999989"/>
    <n v="0"/>
    <n v="0"/>
  </r>
  <r>
    <s v="DPS79"/>
    <x v="13"/>
    <s v="Department of Permitting Services"/>
    <s v="DPS 75 Customer Support"/>
    <x v="0"/>
    <n v="62385.983800000002"/>
    <n v="6995.19"/>
    <n v="0"/>
    <x v="2"/>
    <n v="0.623859838"/>
    <n v="6.9951899999999997E-2"/>
    <n v="0"/>
  </r>
  <r>
    <s v="DPS80"/>
    <x v="13"/>
    <s v="Department of Permitting Services"/>
    <s v="DPS 75 Customer Support"/>
    <x v="0"/>
    <n v="69490.872900000002"/>
    <n v="435.78"/>
    <n v="0"/>
    <x v="2"/>
    <n v="0.694908729"/>
    <n v="4.3577999999999993E-3"/>
    <n v="0"/>
  </r>
  <r>
    <s v="DPS81"/>
    <x v="13"/>
    <s v="Department of Permitting Services"/>
    <s v="DPS 75 Customer Support"/>
    <x v="0"/>
    <n v="75560.292400000006"/>
    <n v="2761.07"/>
    <n v="0"/>
    <x v="2"/>
    <n v="0.75560292400000006"/>
    <n v="2.7610700000000002E-2"/>
    <n v="0"/>
  </r>
  <r>
    <s v="DPS82"/>
    <x v="13"/>
    <s v="Department of Permitting Services"/>
    <s v="DPS 75 Customer Support"/>
    <x v="0"/>
    <n v="66169.074999999997"/>
    <n v="0"/>
    <n v="0"/>
    <x v="2"/>
    <n v="0.66169074999999999"/>
    <n v="0"/>
    <n v="0"/>
  </r>
  <r>
    <s v="DPS83"/>
    <x v="13"/>
    <s v="Department of Permitting Services"/>
    <s v="DPS 75 Customer Support"/>
    <x v="1"/>
    <n v="60427.967900000003"/>
    <n v="1208.55"/>
    <n v="0"/>
    <x v="2"/>
    <n v="0.60427967900000001"/>
    <n v="1.2085499999999999E-2"/>
    <n v="0"/>
  </r>
  <r>
    <s v="DPS84"/>
    <x v="13"/>
    <s v="Department of Permitting Services"/>
    <s v="DPS 75 Customer Support"/>
    <x v="0"/>
    <n v="51098.01"/>
    <n v="110.58"/>
    <n v="0"/>
    <x v="2"/>
    <n v="0.51098010000000005"/>
    <n v="1.1057999999999999E-3"/>
    <n v="0"/>
  </r>
  <r>
    <s v="DPS85"/>
    <x v="13"/>
    <s v="Department of Permitting Services"/>
    <s v="DPS 75 Customer Support"/>
    <x v="1"/>
    <n v="55431.01"/>
    <n v="1099.6500000000001"/>
    <n v="0"/>
    <x v="2"/>
    <n v="0.55431010000000003"/>
    <n v="1.0996500000000001E-2"/>
    <n v="0"/>
  </r>
  <r>
    <s v="DPS86"/>
    <x v="13"/>
    <s v="Department of Permitting Services"/>
    <s v="DPS 75 Customer Support"/>
    <x v="1"/>
    <n v="68818.64"/>
    <n v="0"/>
    <n v="0"/>
    <x v="2"/>
    <n v="0.68818639999999998"/>
    <n v="0"/>
    <n v="0"/>
  </r>
  <r>
    <s v="DPS87"/>
    <x v="13"/>
    <s v="Department of Permitting Services"/>
    <s v="DPS 75 Customer Support"/>
    <x v="1"/>
    <n v="57078.18"/>
    <n v="0"/>
    <n v="0"/>
    <x v="2"/>
    <n v="0.57078180000000001"/>
    <n v="0"/>
    <n v="0"/>
  </r>
  <r>
    <s v="DPS88"/>
    <x v="13"/>
    <s v="Department of Permitting Services"/>
    <s v="DPS 75 Customer Support"/>
    <x v="1"/>
    <n v="49333"/>
    <n v="0"/>
    <n v="0"/>
    <x v="3"/>
    <n v="0.49332999999999999"/>
    <n v="0"/>
    <n v="0"/>
  </r>
  <r>
    <s v="DPS89"/>
    <x v="13"/>
    <s v="Department of Permitting Services"/>
    <s v="DPS 75 Customer Support"/>
    <x v="1"/>
    <n v="59333"/>
    <n v="256.74"/>
    <n v="0"/>
    <x v="2"/>
    <n v="0.59333000000000002"/>
    <n v="2.5674000000000001E-3"/>
    <n v="0"/>
  </r>
  <r>
    <s v="DPS90"/>
    <x v="13"/>
    <s v="Department of Permitting Services"/>
    <s v="DPS 75 Customer Support"/>
    <x v="0"/>
    <n v="55431.01"/>
    <n v="0"/>
    <n v="0"/>
    <x v="2"/>
    <n v="0.55431010000000003"/>
    <n v="0"/>
    <n v="0"/>
  </r>
  <r>
    <s v="DPS91"/>
    <x v="13"/>
    <s v="Department of Permitting Services"/>
    <s v="DPS 75 Customer Support"/>
    <x v="1"/>
    <n v="119670"/>
    <n v="0"/>
    <n v="0"/>
    <x v="1"/>
    <n v="1.1967000000000001"/>
    <n v="0"/>
    <n v="0"/>
  </r>
  <r>
    <s v="DPS92"/>
    <x v="13"/>
    <s v="Department of Permitting Services"/>
    <s v="DPS 75 Customer Support"/>
    <x v="0"/>
    <n v="67445"/>
    <n v="0"/>
    <n v="0"/>
    <x v="2"/>
    <n v="0.67444999999999999"/>
    <n v="0"/>
    <n v="0"/>
  </r>
  <r>
    <s v="DPS93"/>
    <x v="13"/>
    <s v="Department of Permitting Services"/>
    <s v="DPS 75 Customer Support"/>
    <x v="1"/>
    <n v="49333"/>
    <n v="106.78"/>
    <n v="0"/>
    <x v="3"/>
    <n v="0.49332999999999999"/>
    <n v="1.0678E-3"/>
    <n v="0"/>
  </r>
  <r>
    <s v="DPS94"/>
    <x v="13"/>
    <s v="Department of Permitting Services"/>
    <s v="DPS 75 Customer Support"/>
    <x v="1"/>
    <n v="62000"/>
    <n v="0"/>
    <n v="0"/>
    <x v="2"/>
    <n v="0.62"/>
    <n v="0"/>
    <n v="0"/>
  </r>
  <r>
    <s v="DPS95"/>
    <x v="13"/>
    <s v="Department of Permitting Services"/>
    <s v="DPS 75 Customer Support"/>
    <x v="0"/>
    <n v="54000"/>
    <n v="0"/>
    <n v="0"/>
    <x v="2"/>
    <n v="0.54"/>
    <n v="0"/>
    <n v="0"/>
  </r>
  <r>
    <s v="DPS96"/>
    <x v="13"/>
    <s v="Department of Permitting Services"/>
    <s v="DPS 75 Customer Support"/>
    <x v="0"/>
    <n v="49333"/>
    <n v="0"/>
    <n v="0"/>
    <x v="3"/>
    <n v="0.49332999999999999"/>
    <n v="0"/>
    <n v="0"/>
  </r>
  <r>
    <s v="DPS97"/>
    <x v="13"/>
    <s v="Department of Permitting Services"/>
    <s v="DPS 75 Customer Support"/>
    <x v="0"/>
    <n v="49333"/>
    <n v="0"/>
    <n v="0"/>
    <x v="3"/>
    <n v="0.49332999999999999"/>
    <n v="0"/>
    <n v="0"/>
  </r>
  <r>
    <s v="DPS98"/>
    <x v="13"/>
    <s v="Department of Permitting Services"/>
    <s v="DPS 75 Customer Support and Outreach Division"/>
    <x v="1"/>
    <n v="172415.22"/>
    <n v="0"/>
    <n v="0"/>
    <x v="0"/>
    <n v="1.7241522"/>
    <n v="0"/>
    <n v="0"/>
  </r>
  <r>
    <s v="DPS99"/>
    <x v="13"/>
    <s v="Department of Permitting Services"/>
    <s v="DPS 75 Customer Support and Outreach Division"/>
    <x v="1"/>
    <n v="127013.78079999999"/>
    <n v="0"/>
    <n v="0"/>
    <x v="1"/>
    <n v="1.2701378079999999"/>
    <n v="0"/>
    <n v="0"/>
  </r>
  <r>
    <s v="DPS100"/>
    <x v="13"/>
    <s v="Department of Permitting Services"/>
    <s v="DPS 75 Director"/>
    <x v="0"/>
    <n v="210000"/>
    <n v="0"/>
    <n v="0"/>
    <x v="4"/>
    <n v="2.1"/>
    <n v="0"/>
    <n v="0"/>
  </r>
  <r>
    <s v="DPS101"/>
    <x v="13"/>
    <s v="Department of Permitting Services"/>
    <s v="DPS 75 Director's Office"/>
    <x v="0"/>
    <n v="196059"/>
    <n v="0"/>
    <n v="0"/>
    <x v="0"/>
    <n v="1.9605900000000001"/>
    <n v="0"/>
    <n v="0"/>
  </r>
  <r>
    <s v="DPS102"/>
    <x v="13"/>
    <s v="Department of Permitting Services"/>
    <s v="DPS 75 Director's Office"/>
    <x v="1"/>
    <n v="134500"/>
    <n v="0"/>
    <n v="0"/>
    <x v="1"/>
    <n v="1.345"/>
    <n v="0"/>
    <n v="0"/>
  </r>
  <r>
    <s v="DPS103"/>
    <x v="13"/>
    <s v="Department of Permitting Services"/>
    <s v="DPS 75 Director's Office"/>
    <x v="1"/>
    <n v="132345.94"/>
    <n v="0"/>
    <n v="0"/>
    <x v="1"/>
    <n v="1.3234594"/>
    <n v="0"/>
    <n v="0"/>
  </r>
  <r>
    <s v="DPS104"/>
    <x v="13"/>
    <s v="Department of Permitting Services"/>
    <s v="DPS 75 Director's Office"/>
    <x v="1"/>
    <n v="70343"/>
    <n v="0"/>
    <n v="0"/>
    <x v="2"/>
    <n v="0.70343"/>
    <n v="0"/>
    <n v="0"/>
  </r>
  <r>
    <s v="DPS105"/>
    <x v="13"/>
    <s v="Department of Permitting Services"/>
    <s v="DPS 75 Fire Code Compliance"/>
    <x v="1"/>
    <n v="148049.06"/>
    <n v="0"/>
    <n v="0"/>
    <x v="1"/>
    <n v="1.4804906"/>
    <n v="0"/>
    <n v="0"/>
  </r>
  <r>
    <s v="DPS106"/>
    <x v="13"/>
    <s v="Department of Permitting Services"/>
    <s v="DPS 75 Fire Code Compliance"/>
    <x v="0"/>
    <n v="117424"/>
    <n v="0"/>
    <n v="0"/>
    <x v="1"/>
    <n v="1.17424"/>
    <n v="0"/>
    <n v="0"/>
  </r>
  <r>
    <s v="DPS107"/>
    <x v="13"/>
    <s v="Department of Permitting Services"/>
    <s v="DPS 75 Fire Code Compliance"/>
    <x v="0"/>
    <n v="107367.0021"/>
    <n v="1858.32"/>
    <n v="0"/>
    <x v="1"/>
    <n v="1.0736700210000001"/>
    <n v="1.8583199999999998E-2"/>
    <n v="0"/>
  </r>
  <r>
    <s v="DPS108"/>
    <x v="13"/>
    <s v="Department of Permitting Services"/>
    <s v="DPS 75 Fire Code Compliance"/>
    <x v="0"/>
    <n v="117424"/>
    <n v="0"/>
    <n v="0"/>
    <x v="1"/>
    <n v="1.17424"/>
    <n v="0"/>
    <n v="0"/>
  </r>
  <r>
    <s v="DPS109"/>
    <x v="13"/>
    <s v="Department of Permitting Services"/>
    <s v="DPS 75 Fire Code Compliance"/>
    <x v="0"/>
    <n v="107367.0027"/>
    <n v="3409.37"/>
    <n v="0"/>
    <x v="1"/>
    <n v="1.0736700269999999"/>
    <n v="3.4093699999999998E-2"/>
    <n v="0"/>
  </r>
  <r>
    <s v="DPS110"/>
    <x v="13"/>
    <s v="Department of Permitting Services"/>
    <s v="DPS 75 Fire Code Compliance"/>
    <x v="0"/>
    <n v="117424"/>
    <n v="0"/>
    <n v="0"/>
    <x v="1"/>
    <n v="1.17424"/>
    <n v="0"/>
    <n v="0"/>
  </r>
  <r>
    <s v="DPS111"/>
    <x v="13"/>
    <s v="Department of Permitting Services"/>
    <s v="DPS 75 Fire Code Compliance"/>
    <x v="0"/>
    <n v="107367"/>
    <n v="77.48"/>
    <n v="0"/>
    <x v="1"/>
    <n v="1.0736699999999999"/>
    <n v="7.7480000000000008E-4"/>
    <n v="0"/>
  </r>
  <r>
    <s v="DPS112"/>
    <x v="13"/>
    <s v="Department of Permitting Services"/>
    <s v="DPS 75 Fire Code Compliance"/>
    <x v="0"/>
    <n v="107367"/>
    <n v="3672.9"/>
    <n v="0"/>
    <x v="1"/>
    <n v="1.0736699999999999"/>
    <n v="3.6728999999999998E-2"/>
    <n v="0"/>
  </r>
  <r>
    <s v="DPS113"/>
    <x v="13"/>
    <s v="Department of Permitting Services"/>
    <s v="DPS 75 Fire Code Compliance"/>
    <x v="0"/>
    <n v="107367"/>
    <n v="11706.12"/>
    <n v="0"/>
    <x v="1"/>
    <n v="1.0736699999999999"/>
    <n v="0.1170612"/>
    <n v="0"/>
  </r>
  <r>
    <s v="DPS114"/>
    <x v="13"/>
    <s v="Department of Permitting Services"/>
    <s v="DPS 75 Fire Code Compliance"/>
    <x v="0"/>
    <n v="107367"/>
    <n v="0"/>
    <n v="0"/>
    <x v="1"/>
    <n v="1.0736699999999999"/>
    <n v="0"/>
    <n v="0"/>
  </r>
  <r>
    <s v="DPS115"/>
    <x v="13"/>
    <s v="Department of Permitting Services"/>
    <s v="DPS 75 Fire Code Compliance"/>
    <x v="0"/>
    <n v="107367"/>
    <n v="232.33"/>
    <n v="0"/>
    <x v="1"/>
    <n v="1.0736699999999999"/>
    <n v="2.3232999999999999E-3"/>
    <n v="0"/>
  </r>
  <r>
    <s v="DPS116"/>
    <x v="13"/>
    <s v="Department of Permitting Services"/>
    <s v="DPS 75 Fire Code Compliance"/>
    <x v="0"/>
    <n v="107367"/>
    <n v="7602.34"/>
    <n v="0"/>
    <x v="1"/>
    <n v="1.0736699999999999"/>
    <n v="7.6023400000000005E-2"/>
    <n v="0"/>
  </r>
  <r>
    <s v="DPS117"/>
    <x v="13"/>
    <s v="Department of Permitting Services"/>
    <s v="DPS 75 Fire Code Compliance"/>
    <x v="0"/>
    <n v="107367"/>
    <n v="8846.82"/>
    <n v="0"/>
    <x v="1"/>
    <n v="1.0736699999999999"/>
    <n v="8.8468199999999997E-2"/>
    <n v="0"/>
  </r>
  <r>
    <s v="DPS118"/>
    <x v="13"/>
    <s v="Department of Permitting Services"/>
    <s v="DPS 75 Fire Code Compliance"/>
    <x v="0"/>
    <n v="107367"/>
    <n v="4165.59"/>
    <n v="0"/>
    <x v="1"/>
    <n v="1.0736699999999999"/>
    <n v="4.1655900000000003E-2"/>
    <n v="0"/>
  </r>
  <r>
    <s v="DPS119"/>
    <x v="13"/>
    <s v="Department of Permitting Services"/>
    <s v="DPS 75 Fire Code Compliance"/>
    <x v="0"/>
    <n v="102955.1594"/>
    <n v="5894.74"/>
    <n v="0"/>
    <x v="1"/>
    <n v="1.029551594"/>
    <n v="5.8947399999999997E-2"/>
    <n v="0"/>
  </r>
  <r>
    <s v="DPS120"/>
    <x v="13"/>
    <s v="Department of Permitting Services"/>
    <s v="DPS 75 Fire Code Compliance"/>
    <x v="1"/>
    <n v="96315.168099999995"/>
    <n v="4740.24"/>
    <n v="0"/>
    <x v="2"/>
    <n v="0.96315168099999993"/>
    <n v="4.7402399999999997E-2"/>
    <n v="0"/>
  </r>
  <r>
    <s v="DPS121"/>
    <x v="13"/>
    <s v="Department of Permitting Services"/>
    <s v="DPS 75 Fire Code Compliance"/>
    <x v="0"/>
    <n v="89171.87"/>
    <n v="392.01"/>
    <n v="0"/>
    <x v="2"/>
    <n v="0.89171869999999998"/>
    <n v="3.9201000000000001E-3"/>
    <n v="0"/>
  </r>
  <r>
    <s v="DPS122"/>
    <x v="13"/>
    <s v="Department of Permitting Services"/>
    <s v="DPS 75 Commercial Building Construction Division"/>
    <x v="0"/>
    <n v="175873"/>
    <n v="0"/>
    <n v="0"/>
    <x v="0"/>
    <n v="1.7587299999999999"/>
    <n v="0"/>
    <n v="0"/>
  </r>
  <r>
    <s v="DPS123"/>
    <x v="13"/>
    <s v="Department of Permitting Services"/>
    <s v="DPS 75 Fire Code Compliance"/>
    <x v="0"/>
    <n v="87333"/>
    <n v="0"/>
    <n v="0"/>
    <x v="2"/>
    <n v="0.87333000000000005"/>
    <n v="0"/>
    <n v="0"/>
  </r>
  <r>
    <s v="DPS124"/>
    <x v="13"/>
    <s v="Department of Permitting Services"/>
    <s v="DPS 75 Information Technology Services"/>
    <x v="0"/>
    <n v="134500"/>
    <n v="0"/>
    <n v="0"/>
    <x v="1"/>
    <n v="1.345"/>
    <n v="0"/>
    <n v="0"/>
  </r>
  <r>
    <s v="DPS125"/>
    <x v="13"/>
    <s v="Department of Permitting Services"/>
    <s v="DPS 75 Information Technology Services"/>
    <x v="1"/>
    <n v="134500"/>
    <n v="0"/>
    <n v="2185.69"/>
    <x v="1"/>
    <n v="1.345"/>
    <n v="0"/>
    <n v="2.1856900000000002E-2"/>
  </r>
  <r>
    <s v="DPS126"/>
    <x v="13"/>
    <s v="Department of Permitting Services"/>
    <s v="DPS 75 Information Technology Services"/>
    <x v="0"/>
    <n v="134500"/>
    <n v="0"/>
    <n v="4442.3599999999997"/>
    <x v="1"/>
    <n v="1.345"/>
    <n v="0"/>
    <n v="4.4423599999999994E-2"/>
  </r>
  <r>
    <s v="DPS127"/>
    <x v="13"/>
    <s v="Department of Permitting Services"/>
    <s v="DPS 75 Information Technology Services"/>
    <x v="0"/>
    <n v="122842.0043"/>
    <n v="0"/>
    <n v="0"/>
    <x v="1"/>
    <n v="1.2284200430000001"/>
    <n v="0"/>
    <n v="0"/>
  </r>
  <r>
    <s v="DPS128"/>
    <x v="13"/>
    <s v="Department of Permitting Services"/>
    <s v="DPS 75 Information Technology Services"/>
    <x v="1"/>
    <n v="122842"/>
    <n v="0"/>
    <n v="0"/>
    <x v="1"/>
    <n v="1.2284200000000001"/>
    <n v="0"/>
    <n v="0"/>
  </r>
  <r>
    <s v="DPS129"/>
    <x v="13"/>
    <s v="Department of Permitting Services"/>
    <s v="DPS 75 Information Technology Services"/>
    <x v="1"/>
    <n v="53632.657500000001"/>
    <n v="0"/>
    <n v="0"/>
    <x v="2"/>
    <n v="0.53632657500000003"/>
    <n v="0"/>
    <n v="0"/>
  </r>
  <r>
    <s v="DPS130"/>
    <x v="13"/>
    <s v="Department of Permitting Services"/>
    <s v="DPS 75 Information Technology Services"/>
    <x v="1"/>
    <n v="49329.402800000003"/>
    <n v="0"/>
    <n v="0"/>
    <x v="3"/>
    <n v="0.49329402800000005"/>
    <n v="0"/>
    <n v="0"/>
  </r>
  <r>
    <s v="DPS131"/>
    <x v="13"/>
    <s v="Department of Permitting Services"/>
    <s v="DPS 75 Information Technology Services"/>
    <x v="0"/>
    <n v="80561.608300000007"/>
    <n v="0"/>
    <n v="0"/>
    <x v="2"/>
    <n v="0.80561608300000009"/>
    <n v="0"/>
    <n v="0"/>
  </r>
  <r>
    <s v="DPS132"/>
    <x v="13"/>
    <s v="Department of Permitting Services"/>
    <s v="DPS 75 Information Technology Services"/>
    <x v="0"/>
    <n v="152940"/>
    <n v="0"/>
    <n v="0"/>
    <x v="0"/>
    <n v="1.5294000000000001"/>
    <n v="0"/>
    <n v="0"/>
  </r>
  <r>
    <s v="DPS133"/>
    <x v="13"/>
    <s v="Department of Permitting Services"/>
    <s v="DPS 75 Information Technology Services"/>
    <x v="0"/>
    <n v="85214.654999999999"/>
    <n v="0"/>
    <n v="0"/>
    <x v="2"/>
    <n v="0.85214654999999995"/>
    <n v="0"/>
    <n v="0"/>
  </r>
  <r>
    <s v="DPS134"/>
    <x v="13"/>
    <s v="Department of Permitting Services"/>
    <s v="DPS 75 Land Development Division"/>
    <x v="0"/>
    <n v="142465.31"/>
    <n v="0"/>
    <n v="1354.32"/>
    <x v="1"/>
    <n v="1.4246531"/>
    <n v="0"/>
    <n v="1.35432E-2"/>
  </r>
  <r>
    <s v="DPS135"/>
    <x v="13"/>
    <s v="Department of Permitting Services"/>
    <s v="DPS 75 Land Development Division"/>
    <x v="1"/>
    <n v="175873"/>
    <n v="0"/>
    <n v="0"/>
    <x v="0"/>
    <n v="1.7587299999999999"/>
    <n v="0"/>
    <n v="0"/>
  </r>
  <r>
    <s v="DPS136"/>
    <x v="13"/>
    <s v="Department of Permitting Services"/>
    <s v="DPS 75 Land Development Right-of-Way Inspection"/>
    <x v="0"/>
    <n v="95467.458899999998"/>
    <n v="481.94"/>
    <n v="0"/>
    <x v="2"/>
    <n v="0.95467458900000002"/>
    <n v="4.8193999999999997E-3"/>
    <n v="0"/>
  </r>
  <r>
    <s v="DPS137"/>
    <x v="13"/>
    <s v="Department of Permitting Services"/>
    <s v="DPS 75 Land Development Right-of-Way Inspection"/>
    <x v="0"/>
    <n v="107367"/>
    <n v="2273.36"/>
    <n v="8554.02"/>
    <x v="1"/>
    <n v="1.0736699999999999"/>
    <n v="2.27336E-2"/>
    <n v="8.5540200000000011E-2"/>
  </r>
  <r>
    <s v="DPS138"/>
    <x v="13"/>
    <s v="Department of Permitting Services"/>
    <s v="DPS 75 Land Development Right-of-Way Inspection"/>
    <x v="0"/>
    <n v="107367"/>
    <n v="9197.6200000000008"/>
    <n v="8554.02"/>
    <x v="1"/>
    <n v="1.0736699999999999"/>
    <n v="9.1976200000000008E-2"/>
    <n v="8.5540200000000011E-2"/>
  </r>
  <r>
    <s v="DPS139"/>
    <x v="13"/>
    <s v="Department of Permitting Services"/>
    <s v="DPS 75 Land Development Right-of-Way Inspection"/>
    <x v="0"/>
    <n v="107367"/>
    <n v="774.3"/>
    <n v="0"/>
    <x v="1"/>
    <n v="1.0736699999999999"/>
    <n v="7.7429999999999999E-3"/>
    <n v="0"/>
  </r>
  <r>
    <s v="DPS140"/>
    <x v="13"/>
    <s v="Department of Permitting Services"/>
    <s v="DPS 75 Land Development Right-of-Way Inspection"/>
    <x v="0"/>
    <n v="98228"/>
    <n v="1665.94"/>
    <n v="1596.27"/>
    <x v="2"/>
    <n v="0.98228000000000004"/>
    <n v="1.6659400000000001E-2"/>
    <n v="1.59627E-2"/>
  </r>
  <r>
    <s v="DPS141"/>
    <x v="13"/>
    <s v="Department of Permitting Services"/>
    <s v="DPS 75 Land Development Right-of-Way Inspection"/>
    <x v="0"/>
    <n v="107367"/>
    <n v="0"/>
    <n v="4821.04"/>
    <x v="1"/>
    <n v="1.0736699999999999"/>
    <n v="0"/>
    <n v="4.82104E-2"/>
  </r>
  <r>
    <s v="DPS142"/>
    <x v="13"/>
    <s v="Department of Permitting Services"/>
    <s v="DPS 75 Land Development Right-of-Way Inspection"/>
    <x v="1"/>
    <n v="117424"/>
    <n v="451.38"/>
    <n v="5013.3"/>
    <x v="1"/>
    <n v="1.17424"/>
    <n v="4.5138000000000001E-3"/>
    <n v="5.0133000000000004E-2"/>
  </r>
  <r>
    <s v="DPS143"/>
    <x v="13"/>
    <s v="Department of Permitting Services"/>
    <s v="DPS 75 Land Development Right-of-Way Inspection"/>
    <x v="0"/>
    <n v="68225.432000000001"/>
    <n v="1408.48"/>
    <n v="0"/>
    <x v="2"/>
    <n v="0.68225431999999997"/>
    <n v="1.40848E-2"/>
    <n v="0"/>
  </r>
  <r>
    <s v="DPS144"/>
    <x v="13"/>
    <s v="Department of Permitting Services"/>
    <s v="DPS 75 Land Development Right-of-Way Inspection"/>
    <x v="0"/>
    <n v="71166.418799999999"/>
    <n v="3739.3"/>
    <n v="0"/>
    <x v="2"/>
    <n v="0.71166418799999998"/>
    <n v="3.7393000000000003E-2"/>
    <n v="0"/>
  </r>
  <r>
    <s v="DPS145"/>
    <x v="13"/>
    <s v="Department of Permitting Services"/>
    <s v="DPS 75 Land Development Right-of-Way Inspection"/>
    <x v="0"/>
    <n v="80038.5579"/>
    <n v="1096.72"/>
    <n v="0"/>
    <x v="2"/>
    <n v="0.80038557899999996"/>
    <n v="1.09672E-2"/>
    <n v="0"/>
  </r>
  <r>
    <s v="DPS146"/>
    <x v="13"/>
    <s v="Department of Permitting Services"/>
    <s v="DPS 75 Land Development Right-of-Way Inspection"/>
    <x v="0"/>
    <n v="68755.94"/>
    <n v="3340.77"/>
    <n v="0"/>
    <x v="2"/>
    <n v="0.68755940000000004"/>
    <n v="3.3407699999999999E-2"/>
    <n v="0"/>
  </r>
  <r>
    <s v="DPS147"/>
    <x v="13"/>
    <s v="Department of Permitting Services"/>
    <s v="DPS 75 Land Development Right-of-Way Inspection"/>
    <x v="0"/>
    <n v="76333"/>
    <n v="935.84"/>
    <n v="0"/>
    <x v="2"/>
    <n v="0.76332999999999995"/>
    <n v="9.3584000000000011E-3"/>
    <n v="0"/>
  </r>
  <r>
    <s v="DPS148"/>
    <x v="13"/>
    <s v="Department of Permitting Services"/>
    <s v="DPS 75 Land Development Right-of-Way Inspection"/>
    <x v="0"/>
    <n v="89333"/>
    <n v="1739.47"/>
    <n v="0"/>
    <x v="2"/>
    <n v="0.89332999999999996"/>
    <n v="1.7394699999999999E-2"/>
    <n v="0"/>
  </r>
  <r>
    <s v="DPS149"/>
    <x v="13"/>
    <s v="Department of Permitting Services"/>
    <s v="DPS 75 Land Development Right-of-Way Plan Review"/>
    <x v="0"/>
    <n v="122842"/>
    <n v="0"/>
    <n v="1996.28"/>
    <x v="1"/>
    <n v="1.2284200000000001"/>
    <n v="0"/>
    <n v="1.9962799999999999E-2"/>
  </r>
  <r>
    <s v="DPS150"/>
    <x v="13"/>
    <s v="Department of Permitting Services"/>
    <s v="DPS 75 Land Development Right-of-Way Plan Review"/>
    <x v="0"/>
    <n v="122842.00440000001"/>
    <n v="0"/>
    <n v="1382.04"/>
    <x v="1"/>
    <n v="1.2284200440000002"/>
    <n v="0"/>
    <n v="1.38204E-2"/>
  </r>
  <r>
    <s v="DPS151"/>
    <x v="13"/>
    <s v="Department of Permitting Services"/>
    <s v="DPS 75 Land Development Right-of-Way Plan Review"/>
    <x v="0"/>
    <n v="152940"/>
    <n v="0"/>
    <n v="0"/>
    <x v="0"/>
    <n v="1.5294000000000001"/>
    <n v="0"/>
    <n v="0"/>
  </r>
  <r>
    <s v="DPS152"/>
    <x v="13"/>
    <s v="Department of Permitting Services"/>
    <s v="DPS 75 Land Development Right-of-Way Plan Review"/>
    <x v="0"/>
    <n v="122842"/>
    <n v="0"/>
    <n v="1996.28"/>
    <x v="1"/>
    <n v="1.2284200000000001"/>
    <n v="0"/>
    <n v="1.9962799999999999E-2"/>
  </r>
  <r>
    <s v="DPS153"/>
    <x v="13"/>
    <s v="Department of Permitting Services"/>
    <s v="DPS 75 Land Development Right-of-Way Plan Review"/>
    <x v="0"/>
    <n v="122333"/>
    <n v="0"/>
    <n v="0"/>
    <x v="1"/>
    <n v="1.22333"/>
    <n v="0"/>
    <n v="0"/>
  </r>
  <r>
    <s v="DPS154"/>
    <x v="13"/>
    <s v="Department of Permitting Services"/>
    <s v="DPS 75 Zoning and Code Compliance"/>
    <x v="0"/>
    <n v="147318.44"/>
    <n v="0"/>
    <n v="0"/>
    <x v="1"/>
    <n v="1.4731844000000001"/>
    <n v="0"/>
    <n v="0"/>
  </r>
  <r>
    <s v="DPS155"/>
    <x v="13"/>
    <s v="Department of Permitting Services"/>
    <s v="DPS 75 Land Development Right-of-Way Plan Review"/>
    <x v="0"/>
    <n v="122842"/>
    <n v="0"/>
    <n v="0"/>
    <x v="1"/>
    <n v="1.2284200000000001"/>
    <n v="0"/>
    <n v="0"/>
  </r>
  <r>
    <s v="DPS156"/>
    <x v="13"/>
    <s v="Department of Permitting Services"/>
    <s v="DPS 75 Land Development Right-of-Way Plan Review"/>
    <x v="1"/>
    <n v="122842"/>
    <n v="0"/>
    <n v="0"/>
    <x v="1"/>
    <n v="1.2284200000000001"/>
    <n v="0"/>
    <n v="0"/>
  </r>
  <r>
    <s v="DPS157"/>
    <x v="13"/>
    <s v="Department of Permitting Services"/>
    <s v="DPS 75 Land Development Right-of-Way Plan Review"/>
    <x v="1"/>
    <n v="122842"/>
    <n v="0"/>
    <n v="0"/>
    <x v="1"/>
    <n v="1.2284200000000001"/>
    <n v="0"/>
    <n v="0"/>
  </r>
  <r>
    <s v="DPS158"/>
    <x v="13"/>
    <s v="Department of Permitting Services"/>
    <s v="DPS 75 Land Development Right-of-Way Plan Review"/>
    <x v="1"/>
    <n v="122333"/>
    <n v="0"/>
    <n v="0"/>
    <x v="1"/>
    <n v="1.22333"/>
    <n v="0"/>
    <n v="0"/>
  </r>
  <r>
    <s v="DPS159"/>
    <x v="13"/>
    <s v="Department of Permitting Services"/>
    <s v="DPS 75 Land Development Sediment and Stormwater Inspection"/>
    <x v="0"/>
    <n v="152940"/>
    <n v="0"/>
    <n v="0"/>
    <x v="0"/>
    <n v="1.5294000000000001"/>
    <n v="0"/>
    <n v="0"/>
  </r>
  <r>
    <s v="DPS160"/>
    <x v="13"/>
    <s v="Department of Permitting Services"/>
    <s v="DPS 75 Land Development Sediment and Stormwater Inspection"/>
    <x v="0"/>
    <n v="107367"/>
    <n v="0"/>
    <n v="0"/>
    <x v="1"/>
    <n v="1.0736699999999999"/>
    <n v="0"/>
    <n v="0"/>
  </r>
  <r>
    <s v="DPS161"/>
    <x v="13"/>
    <s v="Department of Permitting Services"/>
    <s v="DPS 75 Land Development Sediment and Stormwater Inspection"/>
    <x v="0"/>
    <n v="98228"/>
    <n v="0"/>
    <n v="4658.57"/>
    <x v="2"/>
    <n v="0.98228000000000004"/>
    <n v="0"/>
    <n v="4.6585699999999994E-2"/>
  </r>
  <r>
    <s v="DPS162"/>
    <x v="13"/>
    <s v="Department of Permitting Services"/>
    <s v="DPS 75 Land Development Sediment and Stormwater Inspection"/>
    <x v="0"/>
    <n v="107367"/>
    <n v="0"/>
    <n v="1744.73"/>
    <x v="1"/>
    <n v="1.0736699999999999"/>
    <n v="0"/>
    <n v="1.7447299999999999E-2"/>
  </r>
  <r>
    <s v="DPS163"/>
    <x v="13"/>
    <s v="Department of Permitting Services"/>
    <s v="DPS 75 Land Development Sediment and Stormwater Inspection"/>
    <x v="0"/>
    <n v="117424"/>
    <n v="0"/>
    <n v="1908.14"/>
    <x v="1"/>
    <n v="1.17424"/>
    <n v="0"/>
    <n v="1.9081400000000002E-2"/>
  </r>
  <r>
    <s v="DPS164"/>
    <x v="13"/>
    <s v="Department of Permitting Services"/>
    <s v="DPS 75 Land Development Sediment and Stormwater Inspection"/>
    <x v="0"/>
    <n v="107367"/>
    <n v="0"/>
    <n v="0"/>
    <x v="1"/>
    <n v="1.0736699999999999"/>
    <n v="0"/>
    <n v="0"/>
  </r>
  <r>
    <s v="DPS165"/>
    <x v="13"/>
    <s v="Department of Permitting Services"/>
    <s v="DPS 75 Land Development Sediment and Stormwater Inspection"/>
    <x v="0"/>
    <n v="98228"/>
    <n v="0"/>
    <n v="0"/>
    <x v="2"/>
    <n v="0.98228000000000004"/>
    <n v="0"/>
    <n v="0"/>
  </r>
  <r>
    <s v="DPS166"/>
    <x v="13"/>
    <s v="Department of Permitting Services"/>
    <s v="DPS 75 Land Development Sediment and Stormwater Inspection"/>
    <x v="0"/>
    <n v="107367"/>
    <n v="0"/>
    <n v="0"/>
    <x v="1"/>
    <n v="1.0736699999999999"/>
    <n v="0"/>
    <n v="0"/>
  </r>
  <r>
    <s v="DPS167"/>
    <x v="13"/>
    <s v="Department of Permitting Services"/>
    <s v="DPS 75 Land Development Sediment and Stormwater Inspection"/>
    <x v="0"/>
    <n v="117424"/>
    <n v="0"/>
    <n v="0"/>
    <x v="1"/>
    <n v="1.17424"/>
    <n v="0"/>
    <n v="0"/>
  </r>
  <r>
    <s v="DPS168"/>
    <x v="13"/>
    <s v="Department of Permitting Services"/>
    <s v="DPS 75 Land Development Sediment and Stormwater Inspection"/>
    <x v="0"/>
    <n v="107367"/>
    <n v="1504.68"/>
    <n v="0"/>
    <x v="1"/>
    <n v="1.0736699999999999"/>
    <n v="1.5046800000000001E-2"/>
    <n v="0"/>
  </r>
  <r>
    <s v="DPS169"/>
    <x v="13"/>
    <s v="Department of Permitting Services"/>
    <s v="DPS 75 Land Development Sediment and Stormwater Inspection"/>
    <x v="0"/>
    <n v="97408.583499999993"/>
    <n v="0"/>
    <n v="0"/>
    <x v="2"/>
    <n v="0.9740858349999999"/>
    <n v="0"/>
    <n v="0"/>
  </r>
  <r>
    <s v="DPS170"/>
    <x v="13"/>
    <s v="Department of Permitting Services"/>
    <s v="DPS 75 Land Development Sediment and Stormwater Inspection"/>
    <x v="0"/>
    <n v="91986.597899999993"/>
    <n v="0"/>
    <n v="0"/>
    <x v="2"/>
    <n v="0.91986597899999989"/>
    <n v="0"/>
    <n v="0"/>
  </r>
  <r>
    <s v="DPS171"/>
    <x v="13"/>
    <s v="Department of Permitting Services"/>
    <s v="DPS 75 Land Development Sediment and Stormwater Inspection"/>
    <x v="0"/>
    <n v="88772.922900000005"/>
    <n v="0"/>
    <n v="0"/>
    <x v="2"/>
    <n v="0.88772922900000006"/>
    <n v="0"/>
    <n v="0"/>
  </r>
  <r>
    <s v="DPS172"/>
    <x v="13"/>
    <s v="Department of Permitting Services"/>
    <s v="DPS 75 Land Development Sediment and Stormwater Inspection"/>
    <x v="0"/>
    <n v="81684"/>
    <n v="0"/>
    <n v="0"/>
    <x v="2"/>
    <n v="0.81684000000000001"/>
    <n v="0"/>
    <n v="0"/>
  </r>
  <r>
    <s v="DPS173"/>
    <x v="13"/>
    <s v="Department of Permitting Services"/>
    <s v="DPS 75 Land Development Sediment Stormwater Plan Review"/>
    <x v="0"/>
    <n v="152940"/>
    <n v="0"/>
    <n v="0"/>
    <x v="0"/>
    <n v="1.5294000000000001"/>
    <n v="0"/>
    <n v="0"/>
  </r>
  <r>
    <s v="DPS174"/>
    <x v="13"/>
    <s v="Department of Permitting Services"/>
    <s v="DPS 75 Land Development Sediment Stormwater Plan Review"/>
    <x v="0"/>
    <n v="122842"/>
    <n v="0"/>
    <n v="0"/>
    <x v="1"/>
    <n v="1.2284200000000001"/>
    <n v="0"/>
    <n v="0"/>
  </r>
  <r>
    <s v="DPS175"/>
    <x v="13"/>
    <s v="Department of Permitting Services"/>
    <s v="DPS 75 Land Development Sediment Stormwater Plan Review"/>
    <x v="0"/>
    <n v="122842"/>
    <n v="0"/>
    <n v="0"/>
    <x v="1"/>
    <n v="1.2284200000000001"/>
    <n v="0"/>
    <n v="0"/>
  </r>
  <r>
    <s v="DPS176"/>
    <x v="13"/>
    <s v="Department of Permitting Services"/>
    <s v="DPS 75 Land Development Sediment Stormwater Plan Review"/>
    <x v="1"/>
    <n v="118509"/>
    <n v="0"/>
    <n v="0"/>
    <x v="1"/>
    <n v="1.18509"/>
    <n v="0"/>
    <n v="0"/>
  </r>
  <r>
    <s v="DPS177"/>
    <x v="13"/>
    <s v="Department of Permitting Services"/>
    <s v="DPS 75 Land Development Sediment Stormwater Plan Review"/>
    <x v="0"/>
    <n v="97531.258499999996"/>
    <n v="0"/>
    <n v="0"/>
    <x v="2"/>
    <n v="0.97531258499999995"/>
    <n v="0"/>
    <n v="0"/>
  </r>
  <r>
    <s v="DPS178"/>
    <x v="13"/>
    <s v="Department of Permitting Services"/>
    <s v="DPS 75 Land Development Sediment Stormwater Plan Review"/>
    <x v="0"/>
    <n v="95256.225000000006"/>
    <n v="464.66"/>
    <n v="0"/>
    <x v="2"/>
    <n v="0.95256225000000005"/>
    <n v="4.6465999999999999E-3"/>
    <n v="0"/>
  </r>
  <r>
    <s v="DPS179"/>
    <x v="13"/>
    <s v="Department of Permitting Services"/>
    <s v="DPS 75 Land Development Sediment Stormwater Plan Review"/>
    <x v="1"/>
    <n v="122842"/>
    <n v="7.78"/>
    <n v="0"/>
    <x v="1"/>
    <n v="1.2284200000000001"/>
    <n v="7.7800000000000007E-5"/>
    <n v="0"/>
  </r>
  <r>
    <s v="DPS180"/>
    <x v="13"/>
    <s v="Department of Permitting Services"/>
    <s v="DPS 75 Land Development Sediment Stormwater Plan Review"/>
    <x v="1"/>
    <n v="102809.655"/>
    <n v="0"/>
    <n v="0"/>
    <x v="1"/>
    <n v="1.0280965499999999"/>
    <n v="0"/>
    <n v="0"/>
  </r>
  <r>
    <s v="DPS181"/>
    <x v="13"/>
    <s v="Department of Permitting Services"/>
    <s v="DPS 75 Land Development Sediment Stormwater Plan Review"/>
    <x v="0"/>
    <n v="112333"/>
    <n v="0"/>
    <n v="0"/>
    <x v="1"/>
    <n v="1.1233299999999999"/>
    <n v="0"/>
    <n v="0"/>
  </r>
  <r>
    <s v="DPS182"/>
    <x v="13"/>
    <s v="Department of Permitting Services"/>
    <s v="DPS 75 Residential Construction and Fire Code Compliance"/>
    <x v="0"/>
    <n v="175873"/>
    <n v="0"/>
    <n v="0"/>
    <x v="0"/>
    <n v="1.7587299999999999"/>
    <n v="0"/>
    <n v="0"/>
  </r>
  <r>
    <s v="DPS183"/>
    <x v="13"/>
    <s v="Department of Permitting Services"/>
    <s v="DPS 75 Residential Inspections"/>
    <x v="0"/>
    <n v="152940"/>
    <n v="0"/>
    <n v="0"/>
    <x v="0"/>
    <n v="1.5294000000000001"/>
    <n v="0"/>
    <n v="0"/>
  </r>
  <r>
    <s v="DPS184"/>
    <x v="13"/>
    <s v="Department of Permitting Services"/>
    <s v="DPS 75 Residential Inspections"/>
    <x v="0"/>
    <n v="107367"/>
    <n v="0"/>
    <n v="1744.73"/>
    <x v="1"/>
    <n v="1.0736699999999999"/>
    <n v="0"/>
    <n v="1.7447299999999999E-2"/>
  </r>
  <r>
    <s v="DPS185"/>
    <x v="13"/>
    <s v="Department of Permitting Services"/>
    <s v="DPS 75 Residential Inspections"/>
    <x v="0"/>
    <n v="98228"/>
    <n v="1247.57"/>
    <n v="7816.14"/>
    <x v="2"/>
    <n v="0.98228000000000004"/>
    <n v="1.2475699999999999E-2"/>
    <n v="7.8161400000000006E-2"/>
  </r>
  <r>
    <s v="DPS186"/>
    <x v="13"/>
    <s v="Department of Permitting Services"/>
    <s v="DPS 75 Residential Inspections"/>
    <x v="0"/>
    <n v="107367"/>
    <n v="0"/>
    <n v="8554.02"/>
    <x v="1"/>
    <n v="1.0736699999999999"/>
    <n v="0"/>
    <n v="8.5540200000000011E-2"/>
  </r>
  <r>
    <s v="DPS187"/>
    <x v="13"/>
    <s v="Department of Permitting Services"/>
    <s v="DPS 75 Residential Inspections"/>
    <x v="0"/>
    <n v="98228"/>
    <n v="139.5"/>
    <n v="4658.57"/>
    <x v="2"/>
    <n v="0.98228000000000004"/>
    <n v="1.395E-3"/>
    <n v="4.6585699999999994E-2"/>
  </r>
  <r>
    <s v="DPS188"/>
    <x v="13"/>
    <s v="Department of Permitting Services"/>
    <s v="DPS 75 Residential Inspections"/>
    <x v="0"/>
    <n v="94232.43"/>
    <n v="0"/>
    <n v="0"/>
    <x v="2"/>
    <n v="0.94232429999999989"/>
    <n v="0"/>
    <n v="0"/>
  </r>
  <r>
    <s v="DPS189"/>
    <x v="13"/>
    <s v="Department of Permitting Services"/>
    <s v="DPS 75 Residential Inspections"/>
    <x v="1"/>
    <n v="107367"/>
    <n v="0"/>
    <n v="0"/>
    <x v="1"/>
    <n v="1.0736699999999999"/>
    <n v="0"/>
    <n v="0"/>
  </r>
  <r>
    <s v="DPS190"/>
    <x v="13"/>
    <s v="Department of Permitting Services"/>
    <s v="DPS 75 Residential Inspections"/>
    <x v="0"/>
    <n v="107367"/>
    <n v="0"/>
    <n v="0"/>
    <x v="1"/>
    <n v="1.0736699999999999"/>
    <n v="0"/>
    <n v="0"/>
  </r>
  <r>
    <s v="DPS191"/>
    <x v="13"/>
    <s v="Department of Permitting Services"/>
    <s v="DPS 75 Residential Inspections"/>
    <x v="0"/>
    <n v="117424"/>
    <n v="0"/>
    <n v="0"/>
    <x v="1"/>
    <n v="1.17424"/>
    <n v="0"/>
    <n v="0"/>
  </r>
  <r>
    <s v="DPS192"/>
    <x v="13"/>
    <s v="Department of Permitting Services"/>
    <s v="DPS 75 Residential Inspections"/>
    <x v="0"/>
    <n v="83711.502099999998"/>
    <n v="0"/>
    <n v="0"/>
    <x v="2"/>
    <n v="0.83711502100000001"/>
    <n v="0"/>
    <n v="0"/>
  </r>
  <r>
    <s v="DPS193"/>
    <x v="13"/>
    <s v="Department of Permitting Services"/>
    <s v="DPS 75 Residential Inspections"/>
    <x v="0"/>
    <n v="117424"/>
    <n v="0"/>
    <n v="0"/>
    <x v="1"/>
    <n v="1.17424"/>
    <n v="0"/>
    <n v="0"/>
  </r>
  <r>
    <s v="DPS194"/>
    <x v="13"/>
    <s v="Department of Permitting Services"/>
    <s v="DPS 75 Residential Inspections"/>
    <x v="0"/>
    <n v="101861.0481"/>
    <n v="0"/>
    <n v="0"/>
    <x v="1"/>
    <n v="1.0186104810000001"/>
    <n v="0"/>
    <n v="0"/>
  </r>
  <r>
    <s v="DPS195"/>
    <x v="13"/>
    <s v="Department of Permitting Services"/>
    <s v="DPS 75 Residential Inspections"/>
    <x v="0"/>
    <n v="89540.767200000002"/>
    <n v="0"/>
    <n v="0"/>
    <x v="2"/>
    <n v="0.89540767200000004"/>
    <n v="0"/>
    <n v="0"/>
  </r>
  <r>
    <s v="DPS196"/>
    <x v="13"/>
    <s v="Department of Permitting Services"/>
    <s v="DPS 75 Residential Inspections"/>
    <x v="0"/>
    <n v="85988.168099999995"/>
    <n v="113.79"/>
    <n v="0"/>
    <x v="2"/>
    <n v="0.85988168099999995"/>
    <n v="1.1379000000000001E-3"/>
    <n v="0"/>
  </r>
  <r>
    <s v="DPS197"/>
    <x v="13"/>
    <s v="Department of Permitting Services"/>
    <s v="DPS 75 Residential Inspections"/>
    <x v="0"/>
    <n v="89263.267099999997"/>
    <n v="193.13"/>
    <n v="0"/>
    <x v="2"/>
    <n v="0.89263267099999999"/>
    <n v="1.9312999999999999E-3"/>
    <n v="0"/>
  </r>
  <r>
    <s v="DPS198"/>
    <x v="13"/>
    <s v="Department of Permitting Services"/>
    <s v="DPS 75 Residential Inspections"/>
    <x v="0"/>
    <n v="83355.000599999999"/>
    <n v="471.56"/>
    <n v="0"/>
    <x v="2"/>
    <n v="0.83355000599999995"/>
    <n v="4.7156000000000003E-3"/>
    <n v="0"/>
  </r>
  <r>
    <s v="DPS199"/>
    <x v="13"/>
    <s v="Department of Permitting Services"/>
    <s v="DPS 75 Residential Inspections"/>
    <x v="0"/>
    <n v="83962.59"/>
    <n v="573.33000000000004"/>
    <n v="0"/>
    <x v="2"/>
    <n v="0.83962589999999993"/>
    <n v="5.7333000000000002E-3"/>
    <n v="0"/>
  </r>
  <r>
    <s v="DPS200"/>
    <x v="13"/>
    <s v="Department of Permitting Services"/>
    <s v="DPS 75 Residential Inspections"/>
    <x v="0"/>
    <n v="71633.322899999999"/>
    <n v="327.52"/>
    <n v="0"/>
    <x v="2"/>
    <n v="0.71633322899999996"/>
    <n v="3.2751999999999998E-3"/>
    <n v="0"/>
  </r>
  <r>
    <s v="DPS201"/>
    <x v="13"/>
    <s v="Department of Permitting Services"/>
    <s v="DPS 75 Residential Inspections"/>
    <x v="0"/>
    <n v="71280.94"/>
    <n v="252.35"/>
    <n v="0"/>
    <x v="2"/>
    <n v="0.71280940000000004"/>
    <n v="2.5235000000000001E-3"/>
    <n v="0"/>
  </r>
  <r>
    <s v="DPS202"/>
    <x v="13"/>
    <s v="Department of Permitting Services"/>
    <s v="DPS 75 Residential Plan Review"/>
    <x v="0"/>
    <n v="112267"/>
    <n v="1084.1600000000001"/>
    <n v="1824.42"/>
    <x v="1"/>
    <n v="1.1226700000000001"/>
    <n v="1.0841600000000002E-2"/>
    <n v="1.8244200000000002E-2"/>
  </r>
  <r>
    <s v="DPS203"/>
    <x v="13"/>
    <s v="Department of Permitting Services"/>
    <s v="DPS 75 Residential Plan Review"/>
    <x v="0"/>
    <n v="112267"/>
    <n v="517.86"/>
    <n v="5332.31"/>
    <x v="1"/>
    <n v="1.1226700000000001"/>
    <n v="5.1786000000000002E-3"/>
    <n v="5.3323100000000005E-2"/>
  </r>
  <r>
    <s v="DPS204"/>
    <x v="13"/>
    <s v="Department of Permitting Services"/>
    <s v="DPS 75 Residential Plan Review"/>
    <x v="0"/>
    <n v="151390.43"/>
    <n v="0"/>
    <n v="0"/>
    <x v="0"/>
    <n v="1.5139042999999999"/>
    <n v="0"/>
    <n v="0"/>
  </r>
  <r>
    <s v="DPS205"/>
    <x v="13"/>
    <s v="Department of Permitting Services"/>
    <s v="DPS 75 Residential Plan Review"/>
    <x v="0"/>
    <n v="112660.73149999999"/>
    <n v="0"/>
    <n v="0"/>
    <x v="1"/>
    <n v="1.126607315"/>
    <n v="0"/>
    <n v="0"/>
  </r>
  <r>
    <s v="DPS206"/>
    <x v="13"/>
    <s v="Department of Permitting Services"/>
    <s v="DPS 75 Residential Plan Review"/>
    <x v="0"/>
    <n v="94828.59"/>
    <n v="262.68"/>
    <n v="0"/>
    <x v="2"/>
    <n v="0.94828590000000001"/>
    <n v="2.6267999999999999E-3"/>
    <n v="0"/>
  </r>
  <r>
    <s v="DPS207"/>
    <x v="13"/>
    <s v="Department of Permitting Services"/>
    <s v="DPS 75 Residential Plan Review"/>
    <x v="1"/>
    <n v="117244.4439"/>
    <n v="0"/>
    <n v="0"/>
    <x v="1"/>
    <n v="1.1724444389999999"/>
    <n v="0"/>
    <n v="0"/>
  </r>
  <r>
    <s v="DPS208"/>
    <x v="13"/>
    <s v="Department of Permitting Services"/>
    <s v="DPS 75 Residential Plan Review"/>
    <x v="0"/>
    <n v="79881.755399999995"/>
    <n v="0"/>
    <n v="0"/>
    <x v="2"/>
    <n v="0.79881755399999999"/>
    <n v="0"/>
    <n v="0"/>
  </r>
  <r>
    <s v="DPS209"/>
    <x v="13"/>
    <s v="Department of Permitting Services"/>
    <s v="DPS 75 Well and Septic Review and Inspections"/>
    <x v="0"/>
    <n v="112267"/>
    <n v="1671.88"/>
    <n v="3448.74"/>
    <x v="1"/>
    <n v="1.1226700000000001"/>
    <n v="1.6718800000000002E-2"/>
    <n v="3.4487399999999994E-2"/>
  </r>
  <r>
    <s v="DPS210"/>
    <x v="13"/>
    <s v="Department of Permitting Services"/>
    <s v="DPS 75 Well and Septic Review and Inspections"/>
    <x v="1"/>
    <n v="112267"/>
    <n v="1726.2"/>
    <n v="5332.31"/>
    <x v="1"/>
    <n v="1.1226700000000001"/>
    <n v="1.7262E-2"/>
    <n v="5.3323100000000005E-2"/>
  </r>
  <r>
    <s v="DPS211"/>
    <x v="13"/>
    <s v="Department of Permitting Services"/>
    <s v="DPS 75 Well and Septic Review and Inspections"/>
    <x v="1"/>
    <n v="142506.57"/>
    <n v="0"/>
    <n v="0"/>
    <x v="1"/>
    <n v="1.4250657"/>
    <n v="0"/>
    <n v="0"/>
  </r>
  <r>
    <s v="DPS212"/>
    <x v="13"/>
    <s v="Department of Permitting Services"/>
    <s v="DPS 75 Well and Septic Review and Inspections"/>
    <x v="0"/>
    <n v="122842"/>
    <n v="0"/>
    <n v="0"/>
    <x v="1"/>
    <n v="1.2284200000000001"/>
    <n v="0"/>
    <n v="0"/>
  </r>
  <r>
    <s v="DPS213"/>
    <x v="13"/>
    <s v="Department of Permitting Services"/>
    <s v="DPS 75 Well and Septic Review and Inspections"/>
    <x v="1"/>
    <n v="108258.7966"/>
    <n v="0"/>
    <n v="0"/>
    <x v="1"/>
    <n v="1.082587966"/>
    <n v="0"/>
    <n v="0"/>
  </r>
  <r>
    <s v="DPS214"/>
    <x v="13"/>
    <s v="Department of Permitting Services"/>
    <s v="DPS 75 Well and Septic Review and Inspections"/>
    <x v="0"/>
    <n v="86805.94"/>
    <n v="0"/>
    <n v="0"/>
    <x v="2"/>
    <n v="0.86805940000000004"/>
    <n v="0"/>
    <n v="0"/>
  </r>
  <r>
    <s v="DPS215"/>
    <x v="13"/>
    <s v="Department of Permitting Services"/>
    <s v="DPS 75 Zoning and Code Compliance"/>
    <x v="1"/>
    <n v="122842"/>
    <n v="0"/>
    <n v="1996.28"/>
    <x v="1"/>
    <n v="1.2284200000000001"/>
    <n v="0"/>
    <n v="1.9962799999999999E-2"/>
  </r>
  <r>
    <s v="DPS216"/>
    <x v="13"/>
    <s v="Department of Permitting Services"/>
    <s v="DPS 75 Zoning and Site Plan Compliance"/>
    <x v="0"/>
    <n v="107367"/>
    <n v="0"/>
    <n v="3850.45"/>
    <x v="1"/>
    <n v="1.0736699999999999"/>
    <n v="0"/>
    <n v="3.8504499999999997E-2"/>
  </r>
  <r>
    <s v="DPS217"/>
    <x v="13"/>
    <s v="Department of Permitting Services"/>
    <s v="DPS 75 Zoning and Site Plan Compliance"/>
    <x v="0"/>
    <n v="98228"/>
    <n v="0"/>
    <n v="3010.43"/>
    <x v="2"/>
    <n v="0.98228000000000004"/>
    <n v="0"/>
    <n v="3.0104299999999997E-2"/>
  </r>
  <r>
    <s v="DPS218"/>
    <x v="13"/>
    <s v="Department of Permitting Services"/>
    <s v="DPS 75 Zoning and Site Plan Compliance"/>
    <x v="0"/>
    <n v="152940"/>
    <n v="0"/>
    <n v="0"/>
    <x v="0"/>
    <n v="1.5294000000000001"/>
    <n v="0"/>
    <n v="0"/>
  </r>
  <r>
    <s v="DPS219"/>
    <x v="13"/>
    <s v="Department of Permitting Services"/>
    <s v="DPS 75 Zoning and Site Plan Compliance"/>
    <x v="0"/>
    <n v="103034"/>
    <n v="0"/>
    <n v="773.24"/>
    <x v="1"/>
    <n v="1.03034"/>
    <n v="0"/>
    <n v="7.7324000000000004E-3"/>
  </r>
  <r>
    <s v="DPS220"/>
    <x v="13"/>
    <s v="Department of Permitting Services"/>
    <s v="DPS 75 Zoning and Site Plan Compliance"/>
    <x v="0"/>
    <n v="98228"/>
    <n v="698.84"/>
    <n v="1596.27"/>
    <x v="2"/>
    <n v="0.98228000000000004"/>
    <n v="6.9884000000000005E-3"/>
    <n v="1.59627E-2"/>
  </r>
  <r>
    <s v="DPS221"/>
    <x v="13"/>
    <s v="Department of Permitting Services"/>
    <s v="DPS 75 Zoning and Site Plan Compliance"/>
    <x v="1"/>
    <n v="117424"/>
    <n v="0"/>
    <n v="5013.3"/>
    <x v="1"/>
    <n v="1.17424"/>
    <n v="0"/>
    <n v="5.0133000000000004E-2"/>
  </r>
  <r>
    <s v="DPS222"/>
    <x v="13"/>
    <s v="Department of Permitting Services"/>
    <s v="DPS 75 Zoning and Site Plan Compliance"/>
    <x v="0"/>
    <n v="107367"/>
    <n v="0"/>
    <n v="1744.73"/>
    <x v="1"/>
    <n v="1.0736699999999999"/>
    <n v="0"/>
    <n v="1.7447299999999999E-2"/>
  </r>
  <r>
    <s v="DPS223"/>
    <x v="13"/>
    <s v="Department of Permitting Services"/>
    <s v="DPS 75 Zoning and Site Plan Compliance"/>
    <x v="1"/>
    <n v="98228"/>
    <n v="0"/>
    <n v="0"/>
    <x v="2"/>
    <n v="0.98228000000000004"/>
    <n v="0"/>
    <n v="0"/>
  </r>
  <r>
    <s v="DPS224"/>
    <x v="13"/>
    <s v="Department of Permitting Services"/>
    <s v="DPS 75 Zoning and Site Plan Compliance"/>
    <x v="1"/>
    <n v="107367"/>
    <n v="0"/>
    <n v="0"/>
    <x v="1"/>
    <n v="1.0736699999999999"/>
    <n v="0"/>
    <n v="0"/>
  </r>
  <r>
    <s v="DPS225"/>
    <x v="13"/>
    <s v="Department of Permitting Services"/>
    <s v="DPS 75 Zoning and Site Plan Compliance"/>
    <x v="0"/>
    <n v="84760.031600000002"/>
    <n v="0"/>
    <n v="0"/>
    <x v="2"/>
    <n v="0.84760031600000008"/>
    <n v="0"/>
    <n v="0"/>
  </r>
  <r>
    <s v="DPS226"/>
    <x v="13"/>
    <s v="Department of Permitting Services"/>
    <s v="DPS 75 Zoning and Site Plan Compliance"/>
    <x v="0"/>
    <n v="91222.285499999998"/>
    <n v="0"/>
    <n v="0"/>
    <x v="2"/>
    <n v="0.912222855"/>
    <n v="0"/>
    <n v="0"/>
  </r>
  <r>
    <s v="DPS227"/>
    <x v="13"/>
    <s v="Department of Permitting Services"/>
    <s v="DPS 75 Zoning and Site Plan Compliance"/>
    <x v="0"/>
    <n v="94167.388500000001"/>
    <n v="262.45999999999998"/>
    <n v="0"/>
    <x v="2"/>
    <n v="0.94167388500000004"/>
    <n v="2.6245999999999999E-3"/>
    <n v="0"/>
  </r>
  <r>
    <s v="DPS228"/>
    <x v="13"/>
    <s v="Department of Permitting Services"/>
    <s v="DPS 75 Zoning and Site Plan Compliance"/>
    <x v="0"/>
    <n v="117424"/>
    <n v="0"/>
    <n v="0"/>
    <x v="1"/>
    <n v="1.17424"/>
    <n v="0"/>
    <n v="0"/>
  </r>
  <r>
    <s v="DPS229"/>
    <x v="13"/>
    <s v="Department of Permitting Services"/>
    <s v="DPS 75 Zoning and Site Plan Compliance"/>
    <x v="0"/>
    <n v="103135.67999999999"/>
    <n v="257.56"/>
    <n v="0"/>
    <x v="1"/>
    <n v="1.0313568"/>
    <n v="2.5755999999999999E-3"/>
    <n v="0"/>
  </r>
  <r>
    <s v="DPS230"/>
    <x v="13"/>
    <s v="Department of Permitting Services"/>
    <s v="DPS 75 Zoning and Site Plan Compliance"/>
    <x v="0"/>
    <n v="90982.982699999993"/>
    <n v="1475.49"/>
    <n v="0"/>
    <x v="2"/>
    <n v="0.90982982699999992"/>
    <n v="1.47549E-2"/>
    <n v="0"/>
  </r>
  <r>
    <s v="DPS231"/>
    <x v="13"/>
    <s v="Department of Permitting Services"/>
    <s v="DPS 75 Zoning and Site Plan Compliance"/>
    <x v="0"/>
    <n v="103135.6593"/>
    <n v="0"/>
    <n v="0"/>
    <x v="1"/>
    <n v="1.0313565929999999"/>
    <n v="0"/>
    <n v="0"/>
  </r>
  <r>
    <s v="DPS232"/>
    <x v="13"/>
    <s v="Department of Permitting Services"/>
    <s v="DPS 75 Zoning and Site Plan Compliance"/>
    <x v="1"/>
    <n v="91134.637700000007"/>
    <n v="328.62"/>
    <n v="0"/>
    <x v="2"/>
    <n v="0.9113463770000001"/>
    <n v="3.2862E-3"/>
    <n v="0"/>
  </r>
  <r>
    <s v="DPS233"/>
    <x v="13"/>
    <s v="Department of Permitting Services"/>
    <s v="DPS 75 Zoning and Site Plan Compliance"/>
    <x v="0"/>
    <n v="90983"/>
    <n v="0"/>
    <n v="0"/>
    <x v="2"/>
    <n v="0.90983000000000003"/>
    <n v="0"/>
    <n v="0"/>
  </r>
  <r>
    <s v="DPS234"/>
    <x v="13"/>
    <s v="Department of Permitting Services"/>
    <s v="DPS 75 Zoning Review"/>
    <x v="0"/>
    <n v="112267"/>
    <n v="0"/>
    <n v="3437.54"/>
    <x v="1"/>
    <n v="1.1226700000000001"/>
    <n v="0"/>
    <n v="3.43754E-2"/>
  </r>
  <r>
    <s v="DPS235"/>
    <x v="13"/>
    <s v="Department of Permitting Services"/>
    <s v="DPS 75 Zoning Review"/>
    <x v="0"/>
    <n v="93404.920499999993"/>
    <n v="0"/>
    <n v="0"/>
    <x v="2"/>
    <n v="0.93404920499999988"/>
    <n v="0"/>
    <n v="0"/>
  </r>
  <r>
    <s v="DPS236"/>
    <x v="13"/>
    <s v="Department of Permitting Services"/>
    <s v="DPS 75 Zoning Review"/>
    <x v="0"/>
    <n v="112267"/>
    <n v="0"/>
    <n v="8950.52"/>
    <x v="1"/>
    <n v="1.1226700000000001"/>
    <n v="0"/>
    <n v="8.9505200000000007E-2"/>
  </r>
  <r>
    <s v="DPS237"/>
    <x v="13"/>
    <s v="Department of Permitting Services"/>
    <s v="DPS 75 Zoning Review"/>
    <x v="0"/>
    <n v="112267"/>
    <n v="0"/>
    <n v="8950.52"/>
    <x v="1"/>
    <n v="1.1226700000000001"/>
    <n v="0"/>
    <n v="8.9505200000000007E-2"/>
  </r>
  <r>
    <s v="DPS238"/>
    <x v="13"/>
    <s v="Department of Permitting Services"/>
    <s v="DPS 75 Zoning Review"/>
    <x v="1"/>
    <n v="118509"/>
    <n v="0"/>
    <n v="0"/>
    <x v="1"/>
    <n v="1.18509"/>
    <n v="0"/>
    <n v="0"/>
  </r>
  <r>
    <s v="DPS239"/>
    <x v="13"/>
    <s v="Department of Permitting Services"/>
    <s v="DPS 75 Zoning Review"/>
    <x v="1"/>
    <n v="143861.32"/>
    <n v="0"/>
    <n v="0"/>
    <x v="1"/>
    <n v="1.4386132"/>
    <n v="0"/>
    <n v="0"/>
  </r>
  <r>
    <s v="DPS240"/>
    <x v="13"/>
    <s v="Department of Permitting Services"/>
    <s v="DPS 75 Zoning Review"/>
    <x v="0"/>
    <n v="112267"/>
    <n v="0"/>
    <n v="0"/>
    <x v="1"/>
    <n v="1.1226700000000001"/>
    <n v="0"/>
    <n v="0"/>
  </r>
  <r>
    <s v="DPS241"/>
    <x v="13"/>
    <s v="Department of Permitting Services"/>
    <s v="DPS 75 Zoning Review"/>
    <x v="0"/>
    <n v="112267"/>
    <n v="0"/>
    <n v="0"/>
    <x v="1"/>
    <n v="1.1226700000000001"/>
    <n v="0"/>
    <n v="0"/>
  </r>
  <r>
    <s v="DPS242"/>
    <x v="13"/>
    <s v="Department of Permitting Services"/>
    <s v="DPS 75 Zoning Review"/>
    <x v="1"/>
    <n v="116361.84149999999"/>
    <n v="0"/>
    <n v="0"/>
    <x v="1"/>
    <n v="1.163618415"/>
    <n v="0"/>
    <n v="0"/>
  </r>
  <r>
    <s v="DPS243"/>
    <x v="13"/>
    <s v="Department of Permitting Services"/>
    <s v="DPS 75 Zoning Review"/>
    <x v="1"/>
    <n v="117567.9865"/>
    <n v="0"/>
    <n v="0"/>
    <x v="1"/>
    <n v="1.175679865"/>
    <n v="0"/>
    <n v="0"/>
  </r>
  <r>
    <s v="ECM01"/>
    <x v="14"/>
    <s v="Ethics Commission"/>
    <s v="ECM 19 Administrative Support"/>
    <x v="1"/>
    <n v="107367"/>
    <n v="0"/>
    <n v="0"/>
    <x v="1"/>
    <n v="1.0736699999999999"/>
    <n v="0"/>
    <n v="0"/>
  </r>
  <r>
    <s v="ECM02"/>
    <x v="14"/>
    <s v="Ethics Commission"/>
    <s v="ECM 19 Executive Director"/>
    <x v="0"/>
    <n v="175409.85"/>
    <n v="0"/>
    <n v="0"/>
    <x v="0"/>
    <n v="1.7540985"/>
    <n v="0"/>
    <n v="0"/>
  </r>
  <r>
    <s v="FIN01"/>
    <x v="15"/>
    <s v="Department of Finance"/>
    <s v="FIN 32 Accounts Payable"/>
    <x v="0"/>
    <n v="117424"/>
    <n v="0"/>
    <n v="0"/>
    <x v="1"/>
    <n v="1.17424"/>
    <n v="0"/>
    <n v="0"/>
  </r>
  <r>
    <s v="FIN02"/>
    <x v="15"/>
    <s v="Department of Finance"/>
    <s v="FIN 32 Accounts Payable"/>
    <x v="0"/>
    <n v="78947"/>
    <n v="0"/>
    <n v="1282.97"/>
    <x v="2"/>
    <n v="0.78947000000000001"/>
    <n v="0"/>
    <n v="1.2829699999999999E-2"/>
  </r>
  <r>
    <s v="FIN03"/>
    <x v="15"/>
    <s v="Department of Finance"/>
    <s v="FIN 32 Accounts Payable"/>
    <x v="1"/>
    <n v="78947"/>
    <n v="0"/>
    <n v="3732.58"/>
    <x v="2"/>
    <n v="0.78947000000000001"/>
    <n v="0"/>
    <n v="3.7325799999999999E-2"/>
  </r>
  <r>
    <s v="FIN04"/>
    <x v="15"/>
    <s v="Department of Finance"/>
    <s v="FIN 32 Accounts Payable"/>
    <x v="1"/>
    <n v="78947"/>
    <n v="0"/>
    <n v="0"/>
    <x v="2"/>
    <n v="0.78947000000000001"/>
    <n v="0"/>
    <n v="0"/>
  </r>
  <r>
    <s v="FIN05"/>
    <x v="15"/>
    <s v="Department of Finance"/>
    <s v="FIN 32 Accounts Payable"/>
    <x v="1"/>
    <n v="136248.49"/>
    <n v="0"/>
    <n v="0"/>
    <x v="1"/>
    <n v="1.3624848999999999"/>
    <n v="0"/>
    <n v="0"/>
  </r>
  <r>
    <s v="FIN06"/>
    <x v="15"/>
    <s v="Department of Finance"/>
    <s v="FIN 32 Accounts Payable"/>
    <x v="1"/>
    <n v="75095.968500000003"/>
    <n v="0"/>
    <n v="0"/>
    <x v="2"/>
    <n v="0.75095968499999999"/>
    <n v="0"/>
    <n v="0"/>
  </r>
  <r>
    <s v="FIN07"/>
    <x v="15"/>
    <s v="Department of Finance"/>
    <s v="FIN 32 Accounts Payable"/>
    <x v="0"/>
    <n v="122842"/>
    <n v="0"/>
    <n v="0"/>
    <x v="1"/>
    <n v="1.2284200000000001"/>
    <n v="0"/>
    <n v="0"/>
  </r>
  <r>
    <s v="FIN08"/>
    <x v="15"/>
    <s v="Department of Finance"/>
    <s v="FIN 32 Accounts Payable"/>
    <x v="1"/>
    <n v="69410.7791"/>
    <n v="0"/>
    <n v="0"/>
    <x v="2"/>
    <n v="0.69410779099999997"/>
    <n v="0"/>
    <n v="0"/>
  </r>
  <r>
    <s v="FIN09"/>
    <x v="15"/>
    <s v="Department of Finance"/>
    <s v="FIN 32 Accounts Receivable"/>
    <x v="1"/>
    <n v="152940"/>
    <n v="0"/>
    <n v="0"/>
    <x v="0"/>
    <n v="1.5294000000000001"/>
    <n v="0"/>
    <n v="0"/>
  </r>
  <r>
    <s v="FIN10"/>
    <x v="15"/>
    <s v="Department of Finance"/>
    <s v="FIN 32 Accounts Receivable"/>
    <x v="1"/>
    <n v="98228"/>
    <n v="0"/>
    <n v="0"/>
    <x v="2"/>
    <n v="0.98228000000000004"/>
    <n v="0"/>
    <n v="0"/>
  </r>
  <r>
    <s v="FIN11"/>
    <x v="15"/>
    <s v="Department of Finance"/>
    <s v="FIN 32 Accounts Receivable"/>
    <x v="1"/>
    <n v="78947"/>
    <n v="0"/>
    <n v="0"/>
    <x v="2"/>
    <n v="0.78947000000000001"/>
    <n v="0"/>
    <n v="0"/>
  </r>
  <r>
    <s v="FIN12"/>
    <x v="15"/>
    <s v="Department of Finance"/>
    <s v="FIN 32 Accounts Receivable"/>
    <x v="0"/>
    <n v="116572.76489999999"/>
    <n v="0"/>
    <n v="0"/>
    <x v="1"/>
    <n v="1.1657276489999999"/>
    <n v="0"/>
    <n v="0"/>
  </r>
  <r>
    <s v="FIN13"/>
    <x v="15"/>
    <s v="Department of Finance"/>
    <s v="FIN 32 Accounts Receivable"/>
    <x v="0"/>
    <n v="105953.44"/>
    <n v="0"/>
    <n v="0"/>
    <x v="1"/>
    <n v="1.0595344"/>
    <n v="0"/>
    <n v="0"/>
  </r>
  <r>
    <s v="FIN14"/>
    <x v="15"/>
    <s v="Department of Finance"/>
    <s v="FIN 32 Accounts Receivable"/>
    <x v="0"/>
    <n v="81333"/>
    <n v="0"/>
    <n v="0"/>
    <x v="2"/>
    <n v="0.81333"/>
    <n v="0"/>
    <n v="0"/>
  </r>
  <r>
    <s v="FIN15"/>
    <x v="15"/>
    <s v="Department of Finance"/>
    <s v="FIN 32 Director"/>
    <x v="0"/>
    <n v="236000"/>
    <n v="0"/>
    <n v="0"/>
    <x v="4"/>
    <n v="2.36"/>
    <n v="0"/>
    <n v="0"/>
  </r>
  <r>
    <s v="FIN16"/>
    <x v="15"/>
    <s v="Department of Finance"/>
    <s v="FIN 32 Director's Office"/>
    <x v="1"/>
    <n v="196059"/>
    <n v="0"/>
    <n v="0"/>
    <x v="0"/>
    <n v="1.9605900000000001"/>
    <n v="0"/>
    <n v="0"/>
  </r>
  <r>
    <s v="FIN17"/>
    <x v="15"/>
    <s v="Department of Finance"/>
    <s v="FIN 32 Director's Office"/>
    <x v="0"/>
    <n v="175873"/>
    <n v="0"/>
    <n v="0"/>
    <x v="0"/>
    <n v="1.7587299999999999"/>
    <n v="0"/>
    <n v="0"/>
  </r>
  <r>
    <s v="FIN18"/>
    <x v="15"/>
    <s v="Department of Finance"/>
    <s v="FIN 32 Division of Fiscal Management"/>
    <x v="1"/>
    <n v="175873"/>
    <n v="0"/>
    <n v="0"/>
    <x v="0"/>
    <n v="1.7587299999999999"/>
    <n v="0"/>
    <n v="0"/>
  </r>
  <r>
    <s v="FIN19"/>
    <x v="15"/>
    <s v="Department of Finance"/>
    <s v="FIN 32 Division of Fiscal Management"/>
    <x v="0"/>
    <n v="175873"/>
    <n v="0"/>
    <n v="0"/>
    <x v="0"/>
    <n v="1.7587299999999999"/>
    <n v="0"/>
    <n v="0"/>
  </r>
  <r>
    <s v="FIN20"/>
    <x v="15"/>
    <s v="Department of Finance"/>
    <s v="FIN 32 Division of Fiscal Management"/>
    <x v="0"/>
    <n v="134500"/>
    <n v="0"/>
    <n v="5747.8"/>
    <x v="1"/>
    <n v="1.345"/>
    <n v="0"/>
    <n v="5.7478000000000001E-2"/>
  </r>
  <r>
    <s v="FIN21"/>
    <x v="15"/>
    <s v="Department of Finance"/>
    <s v="FIN 32 Division of Fiscal Management"/>
    <x v="1"/>
    <n v="152940"/>
    <n v="0"/>
    <n v="0"/>
    <x v="0"/>
    <n v="1.5294000000000001"/>
    <n v="0"/>
    <n v="0"/>
  </r>
  <r>
    <s v="FIN22"/>
    <x v="15"/>
    <s v="Department of Finance"/>
    <s v="FIN 32 Division of Fiscal Management"/>
    <x v="0"/>
    <n v="175873"/>
    <n v="0"/>
    <n v="0"/>
    <x v="0"/>
    <n v="1.7587299999999999"/>
    <n v="0"/>
    <n v="0"/>
  </r>
  <r>
    <s v="FIN23"/>
    <x v="15"/>
    <s v="Department of Finance"/>
    <s v="FIN 32 Division of Fiscal Management"/>
    <x v="0"/>
    <n v="152940"/>
    <n v="0"/>
    <n v="0"/>
    <x v="0"/>
    <n v="1.5294000000000001"/>
    <n v="0"/>
    <n v="0"/>
  </r>
  <r>
    <s v="FIN24"/>
    <x v="15"/>
    <s v="Department of Finance"/>
    <s v="FIN 32 Division of Fiscal Management"/>
    <x v="1"/>
    <n v="134500"/>
    <n v="0"/>
    <n v="0"/>
    <x v="1"/>
    <n v="1.345"/>
    <n v="0"/>
    <n v="0"/>
  </r>
  <r>
    <s v="FIN25"/>
    <x v="15"/>
    <s v="Department of Finance"/>
    <s v="FIN 32 Division of Fiscal Management"/>
    <x v="0"/>
    <n v="140767"/>
    <n v="0"/>
    <n v="0"/>
    <x v="1"/>
    <n v="1.40767"/>
    <n v="0"/>
    <n v="0"/>
  </r>
  <r>
    <s v="FIN26"/>
    <x v="15"/>
    <s v="Department of Finance"/>
    <s v="FIN 32 Division of Fiscal Management"/>
    <x v="1"/>
    <n v="112384.6732"/>
    <n v="0"/>
    <n v="0"/>
    <x v="1"/>
    <n v="1.1238467320000001"/>
    <n v="0"/>
    <n v="0"/>
  </r>
  <r>
    <s v="FIN27"/>
    <x v="15"/>
    <s v="Department of Finance"/>
    <s v="FIN 32 Division of Fiscal Management"/>
    <x v="1"/>
    <n v="175873"/>
    <n v="0"/>
    <n v="0"/>
    <x v="0"/>
    <n v="1.7587299999999999"/>
    <n v="0"/>
    <n v="0"/>
  </r>
  <r>
    <s v="FIN28"/>
    <x v="15"/>
    <s v="Department of Finance"/>
    <s v="FIN 32 Division of Fiscal Management"/>
    <x v="0"/>
    <n v="127170.94"/>
    <n v="0"/>
    <n v="0"/>
    <x v="1"/>
    <n v="1.2717094"/>
    <n v="0"/>
    <n v="0"/>
  </r>
  <r>
    <s v="FIN29"/>
    <x v="15"/>
    <s v="Department of Finance"/>
    <s v="FIN 32 Division of Fiscal Management"/>
    <x v="0"/>
    <n v="114194.655"/>
    <n v="0"/>
    <n v="0"/>
    <x v="1"/>
    <n v="1.1419465499999999"/>
    <n v="0"/>
    <n v="0"/>
  </r>
  <r>
    <s v="FIN30"/>
    <x v="15"/>
    <s v="Department of Finance"/>
    <s v="FIN 32 Division of Risk Management"/>
    <x v="1"/>
    <n v="175873"/>
    <n v="0"/>
    <n v="0"/>
    <x v="0"/>
    <n v="1.7587299999999999"/>
    <n v="0"/>
    <n v="0"/>
  </r>
  <r>
    <s v="FIN31"/>
    <x v="15"/>
    <s v="Department of Finance"/>
    <s v="FIN 32 Division of the Controller"/>
    <x v="1"/>
    <n v="179833"/>
    <n v="0"/>
    <n v="0"/>
    <x v="0"/>
    <n v="1.79833"/>
    <n v="0"/>
    <n v="0"/>
  </r>
  <r>
    <s v="FIN32"/>
    <x v="15"/>
    <s v="Department of Finance"/>
    <s v="FIN 32 Division of the Treasury"/>
    <x v="0"/>
    <n v="175873"/>
    <n v="0"/>
    <n v="0"/>
    <x v="0"/>
    <n v="1.7587299999999999"/>
    <n v="0"/>
    <n v="0"/>
  </r>
  <r>
    <s v="FIN33"/>
    <x v="15"/>
    <s v="Department of Finance"/>
    <s v="FIN 32 Financial Analysis Audit and Compliance"/>
    <x v="0"/>
    <n v="134500"/>
    <n v="0"/>
    <n v="0"/>
    <x v="1"/>
    <n v="1.345"/>
    <n v="0"/>
    <n v="0"/>
  </r>
  <r>
    <s v="FIN34"/>
    <x v="15"/>
    <s v="Department of Finance"/>
    <s v="FIN 32 Financial Analysis Audit and Compliance"/>
    <x v="1"/>
    <n v="117424"/>
    <n v="0"/>
    <n v="0"/>
    <x v="1"/>
    <n v="1.17424"/>
    <n v="0"/>
    <n v="0"/>
  </r>
  <r>
    <s v="FIN35"/>
    <x v="15"/>
    <s v="Department of Finance"/>
    <s v="FIN 32 Financial Analysis Audit and Compliance"/>
    <x v="1"/>
    <n v="117424"/>
    <n v="0"/>
    <n v="0"/>
    <x v="1"/>
    <n v="1.17424"/>
    <n v="0"/>
    <n v="0"/>
  </r>
  <r>
    <s v="FIN36"/>
    <x v="15"/>
    <s v="Department of Finance"/>
    <s v="FIN 32 Financial Analysis Audit and Compliance"/>
    <x v="0"/>
    <n v="117299.655"/>
    <n v="0"/>
    <n v="0"/>
    <x v="1"/>
    <n v="1.1729965499999999"/>
    <n v="0"/>
    <n v="0"/>
  </r>
  <r>
    <s v="FIN37"/>
    <x v="15"/>
    <s v="Department of Finance"/>
    <s v="FIN 32 General Accounting"/>
    <x v="1"/>
    <n v="117424"/>
    <n v="0"/>
    <n v="5013.3"/>
    <x v="1"/>
    <n v="1.17424"/>
    <n v="0"/>
    <n v="5.0133000000000004E-2"/>
  </r>
  <r>
    <s v="FIN38"/>
    <x v="15"/>
    <s v="Department of Finance"/>
    <s v="FIN 32 General Accounting"/>
    <x v="0"/>
    <n v="122842"/>
    <n v="0"/>
    <n v="0"/>
    <x v="1"/>
    <n v="1.2284200000000001"/>
    <n v="0"/>
    <n v="0"/>
  </r>
  <r>
    <s v="FIN39"/>
    <x v="15"/>
    <s v="Department of Finance"/>
    <s v="FIN 32 General Accounting"/>
    <x v="1"/>
    <n v="107367"/>
    <n v="0"/>
    <n v="1744.73"/>
    <x v="1"/>
    <n v="1.0736699999999999"/>
    <n v="0"/>
    <n v="1.7447299999999999E-2"/>
  </r>
  <r>
    <s v="FIN40"/>
    <x v="15"/>
    <s v="Department of Finance"/>
    <s v="FIN 32 General Accounting"/>
    <x v="0"/>
    <n v="169873.49"/>
    <n v="0"/>
    <n v="0"/>
    <x v="0"/>
    <n v="1.6987348999999998"/>
    <n v="0"/>
    <n v="0"/>
  </r>
  <r>
    <s v="FIN41"/>
    <x v="15"/>
    <s v="Department of Finance"/>
    <s v="FIN 32 General Accounting"/>
    <x v="1"/>
    <n v="103034"/>
    <n v="0"/>
    <n v="0"/>
    <x v="1"/>
    <n v="1.03034"/>
    <n v="0"/>
    <n v="0"/>
  </r>
  <r>
    <s v="FIN42"/>
    <x v="15"/>
    <s v="Department of Finance"/>
    <s v="FIN 32 General Accounting"/>
    <x v="1"/>
    <n v="121120.6828"/>
    <n v="0"/>
    <n v="0"/>
    <x v="1"/>
    <n v="1.2112068279999999"/>
    <n v="0"/>
    <n v="0"/>
  </r>
  <r>
    <s v="FIN43"/>
    <x v="15"/>
    <s v="Department of Finance"/>
    <s v="FIN 32 General Accounting"/>
    <x v="1"/>
    <n v="122842"/>
    <n v="0"/>
    <n v="0"/>
    <x v="1"/>
    <n v="1.2284200000000001"/>
    <n v="0"/>
    <n v="0"/>
  </r>
  <r>
    <s v="FIN44"/>
    <x v="15"/>
    <s v="Department of Finance"/>
    <s v="FIN 32 General Accounting"/>
    <x v="1"/>
    <n v="107367"/>
    <n v="0"/>
    <n v="0"/>
    <x v="1"/>
    <n v="1.0736699999999999"/>
    <n v="0"/>
    <n v="0"/>
  </r>
  <r>
    <s v="FIN45"/>
    <x v="15"/>
    <s v="Department of Finance"/>
    <s v="FIN 32 General Accounting"/>
    <x v="1"/>
    <n v="94713.3"/>
    <n v="0"/>
    <n v="0"/>
    <x v="2"/>
    <n v="0.947133"/>
    <n v="0"/>
    <n v="0"/>
  </r>
  <r>
    <s v="FIN46"/>
    <x v="15"/>
    <s v="Department of Finance"/>
    <s v="FIN 32 General Accounting"/>
    <x v="1"/>
    <n v="107367"/>
    <n v="1858.29"/>
    <n v="0"/>
    <x v="1"/>
    <n v="1.0736699999999999"/>
    <n v="1.8582899999999999E-2"/>
    <n v="0"/>
  </r>
  <r>
    <s v="FIN47"/>
    <x v="15"/>
    <s v="Department of Finance"/>
    <s v="FIN 32 General Accounting"/>
    <x v="1"/>
    <n v="107367"/>
    <n v="0"/>
    <n v="0"/>
    <x v="1"/>
    <n v="1.0736699999999999"/>
    <n v="0"/>
    <n v="0"/>
  </r>
  <r>
    <s v="FIN48"/>
    <x v="15"/>
    <s v="Department of Finance"/>
    <s v="FIN 32 General Accounting"/>
    <x v="1"/>
    <n v="94713.3"/>
    <n v="0"/>
    <n v="0"/>
    <x v="2"/>
    <n v="0.947133"/>
    <n v="0"/>
    <n v="0"/>
  </r>
  <r>
    <s v="FIN49"/>
    <x v="15"/>
    <s v="Department of Finance"/>
    <s v="FIN 32 General Accounting"/>
    <x v="0"/>
    <n v="122842"/>
    <n v="0"/>
    <n v="0"/>
    <x v="1"/>
    <n v="1.2284200000000001"/>
    <n v="0"/>
    <n v="0"/>
  </r>
  <r>
    <s v="FIN50"/>
    <x v="15"/>
    <s v="Department of Finance"/>
    <s v="FIN 32 General Accounting"/>
    <x v="1"/>
    <n v="92776.233999999997"/>
    <n v="0"/>
    <n v="0"/>
    <x v="2"/>
    <n v="0.92776234000000002"/>
    <n v="0"/>
    <n v="0"/>
  </r>
  <r>
    <s v="FIN51"/>
    <x v="15"/>
    <s v="Department of Finance"/>
    <s v="FIN 32 General Accounting"/>
    <x v="1"/>
    <n v="106622.595"/>
    <n v="0"/>
    <n v="0"/>
    <x v="1"/>
    <n v="1.06622595"/>
    <n v="0"/>
    <n v="0"/>
  </r>
  <r>
    <s v="FIN52"/>
    <x v="15"/>
    <s v="Department of Finance"/>
    <s v="FIN 32 General Accounting"/>
    <x v="1"/>
    <n v="95184"/>
    <n v="0"/>
    <n v="0"/>
    <x v="2"/>
    <n v="0.95184000000000002"/>
    <n v="0"/>
    <n v="0"/>
  </r>
  <r>
    <s v="FIN53"/>
    <x v="15"/>
    <s v="Department of Finance"/>
    <s v="FIN 32 General Accounting"/>
    <x v="0"/>
    <n v="122842"/>
    <n v="0"/>
    <n v="0"/>
    <x v="1"/>
    <n v="1.2284200000000001"/>
    <n v="0"/>
    <n v="0"/>
  </r>
  <r>
    <s v="FIN54"/>
    <x v="15"/>
    <s v="Department of Finance"/>
    <s v="FIN 32 General Accounting"/>
    <x v="1"/>
    <n v="92333"/>
    <n v="0"/>
    <n v="0"/>
    <x v="2"/>
    <n v="0.92332999999999998"/>
    <n v="0"/>
    <n v="0"/>
  </r>
  <r>
    <s v="FIN55"/>
    <x v="15"/>
    <s v="Department of Finance"/>
    <s v="FIN 32 General Accounting"/>
    <x v="0"/>
    <n v="99333"/>
    <n v="0"/>
    <n v="0"/>
    <x v="2"/>
    <n v="0.99333000000000005"/>
    <n v="0"/>
    <n v="0"/>
  </r>
  <r>
    <s v="FIN56"/>
    <x v="15"/>
    <s v="Department of Finance"/>
    <s v="FIN 32 General Accounting"/>
    <x v="1"/>
    <n v="100000"/>
    <n v="0"/>
    <n v="0"/>
    <x v="2"/>
    <n v="1"/>
    <n v="0"/>
    <n v="0"/>
  </r>
  <r>
    <s v="FIN57"/>
    <x v="15"/>
    <s v="Department of Finance"/>
    <s v="FIN 32 General Accounting"/>
    <x v="1"/>
    <n v="103000"/>
    <n v="0"/>
    <n v="0"/>
    <x v="1"/>
    <n v="1.03"/>
    <n v="0"/>
    <n v="0"/>
  </r>
  <r>
    <s v="FIN58"/>
    <x v="15"/>
    <s v="Department of Finance"/>
    <s v="FIN 32 General Accounting"/>
    <x v="1"/>
    <n v="100000"/>
    <n v="0"/>
    <n v="0"/>
    <x v="2"/>
    <n v="1"/>
    <n v="0"/>
    <n v="0"/>
  </r>
  <r>
    <s v="FIN59"/>
    <x v="15"/>
    <s v="Department of Finance"/>
    <s v="FIN 32 Grants Accounting"/>
    <x v="0"/>
    <n v="107367"/>
    <n v="0"/>
    <n v="8554.02"/>
    <x v="1"/>
    <n v="1.0736699999999999"/>
    <n v="0"/>
    <n v="8.5540200000000011E-2"/>
  </r>
  <r>
    <s v="FIN60"/>
    <x v="15"/>
    <s v="Department of Finance"/>
    <s v="FIN 32 Grants Accounting"/>
    <x v="0"/>
    <n v="122842"/>
    <n v="0"/>
    <n v="0"/>
    <x v="1"/>
    <n v="1.2284200000000001"/>
    <n v="0"/>
    <n v="0"/>
  </r>
  <r>
    <s v="FIN61"/>
    <x v="15"/>
    <s v="Department of Finance"/>
    <s v="FIN 32 Grants Accounting"/>
    <x v="0"/>
    <n v="107367"/>
    <n v="0"/>
    <n v="0"/>
    <x v="1"/>
    <n v="1.0736699999999999"/>
    <n v="0"/>
    <n v="0"/>
  </r>
  <r>
    <s v="FIN62"/>
    <x v="15"/>
    <s v="Department of Finance"/>
    <s v="FIN 32 Grants Accounting"/>
    <x v="1"/>
    <n v="98228"/>
    <n v="0"/>
    <n v="0"/>
    <x v="2"/>
    <n v="0.98228000000000004"/>
    <n v="0"/>
    <n v="0"/>
  </r>
  <r>
    <s v="FIN63"/>
    <x v="15"/>
    <s v="Department of Finance"/>
    <s v="FIN 32 Grants Accounting"/>
    <x v="1"/>
    <n v="86103"/>
    <n v="0"/>
    <n v="0"/>
    <x v="2"/>
    <n v="0.86102999999999996"/>
    <n v="0"/>
    <n v="0"/>
  </r>
  <r>
    <s v="FIN64"/>
    <x v="15"/>
    <s v="Department of Finance"/>
    <s v="FIN 32 Information Technology"/>
    <x v="0"/>
    <n v="175873"/>
    <n v="0"/>
    <n v="0"/>
    <x v="0"/>
    <n v="1.7587299999999999"/>
    <n v="0"/>
    <n v="0"/>
  </r>
  <r>
    <s v="FIN65"/>
    <x v="15"/>
    <s v="Department of Finance"/>
    <s v="FIN 32 Information Technology"/>
    <x v="1"/>
    <n v="152679.78450000001"/>
    <n v="0"/>
    <n v="0"/>
    <x v="0"/>
    <n v="1.5267978450000002"/>
    <n v="0"/>
    <n v="0"/>
  </r>
  <r>
    <s v="FIN66"/>
    <x v="15"/>
    <s v="Department of Finance"/>
    <s v="FIN 32 Information Technology"/>
    <x v="0"/>
    <n v="158802"/>
    <n v="0"/>
    <n v="0"/>
    <x v="0"/>
    <n v="1.58802"/>
    <n v="0"/>
    <n v="0"/>
  </r>
  <r>
    <s v="FIN67"/>
    <x v="15"/>
    <s v="Department of Finance"/>
    <s v="FIN 32 Information Technology"/>
    <x v="0"/>
    <n v="152679.78450000001"/>
    <n v="0"/>
    <n v="0"/>
    <x v="0"/>
    <n v="1.5267978450000002"/>
    <n v="0"/>
    <n v="0"/>
  </r>
  <r>
    <s v="FIN68"/>
    <x v="15"/>
    <s v="Department of Finance"/>
    <s v="FIN 32 Information Technology"/>
    <x v="0"/>
    <n v="109853.3364"/>
    <n v="0"/>
    <n v="0"/>
    <x v="1"/>
    <n v="1.0985333639999999"/>
    <n v="0"/>
    <n v="0"/>
  </r>
  <r>
    <s v="FIN69"/>
    <x v="15"/>
    <s v="Department of Finance"/>
    <s v="FIN 32 Information Technology"/>
    <x v="0"/>
    <n v="125000"/>
    <n v="0"/>
    <n v="0"/>
    <x v="1"/>
    <n v="1.25"/>
    <n v="0"/>
    <n v="0"/>
  </r>
  <r>
    <s v="FIN70"/>
    <x v="15"/>
    <s v="Department of Finance"/>
    <s v="FIN 32 Insurance"/>
    <x v="1"/>
    <n v="122842"/>
    <n v="0"/>
    <n v="0"/>
    <x v="1"/>
    <n v="1.2284200000000001"/>
    <n v="0"/>
    <n v="0"/>
  </r>
  <r>
    <s v="FIN71"/>
    <x v="15"/>
    <s v="Department of Finance"/>
    <s v="FIN 32 Insurance"/>
    <x v="0"/>
    <n v="144400.1"/>
    <n v="0"/>
    <n v="0"/>
    <x v="1"/>
    <n v="1.4440010000000001"/>
    <n v="0"/>
    <n v="0"/>
  </r>
  <r>
    <s v="FIN72"/>
    <x v="15"/>
    <s v="Department of Finance"/>
    <s v="FIN 32 Management and Operations - Director"/>
    <x v="1"/>
    <n v="134500"/>
    <n v="0"/>
    <n v="2185.69"/>
    <x v="1"/>
    <n v="1.345"/>
    <n v="0"/>
    <n v="2.1856900000000002E-2"/>
  </r>
  <r>
    <s v="FIN73"/>
    <x v="15"/>
    <s v="Department of Finance"/>
    <s v="FIN 32 Management and Operations - Director"/>
    <x v="1"/>
    <n v="146444.16"/>
    <n v="0"/>
    <n v="0"/>
    <x v="1"/>
    <n v="1.4644416"/>
    <n v="0"/>
    <n v="0"/>
  </r>
  <r>
    <s v="FIN74"/>
    <x v="15"/>
    <s v="Department of Finance"/>
    <s v="FIN 32 Management and Operations - Director"/>
    <x v="1"/>
    <n v="99350.553700000004"/>
    <n v="0"/>
    <n v="0"/>
    <x v="2"/>
    <n v="0.99350553699999999"/>
    <n v="0"/>
    <n v="0"/>
  </r>
  <r>
    <s v="FIN75"/>
    <x v="15"/>
    <s v="Department of Finance"/>
    <s v="FIN 32 Management and Operations - Director"/>
    <x v="1"/>
    <n v="80738.735400000005"/>
    <n v="0"/>
    <n v="0"/>
    <x v="2"/>
    <n v="0.80738735400000006"/>
    <n v="0"/>
    <n v="0"/>
  </r>
  <r>
    <s v="FIN76"/>
    <x v="15"/>
    <s v="Department of Finance"/>
    <s v="FIN 32 Operations and Administration - Controller"/>
    <x v="1"/>
    <n v="85063.002900000007"/>
    <n v="0"/>
    <n v="0"/>
    <x v="2"/>
    <n v="0.85063002900000007"/>
    <n v="0"/>
    <n v="0"/>
  </r>
  <r>
    <s v="FIN77"/>
    <x v="15"/>
    <s v="Department of Finance"/>
    <s v="FIN 32 Operations and Administration - Risk Management"/>
    <x v="1"/>
    <n v="152940"/>
    <n v="0"/>
    <n v="0"/>
    <x v="0"/>
    <n v="1.5294000000000001"/>
    <n v="0"/>
    <n v="0"/>
  </r>
  <r>
    <s v="FIN78"/>
    <x v="15"/>
    <s v="Department of Finance"/>
    <s v="FIN 32 Operations and Administration - Risk Management"/>
    <x v="1"/>
    <n v="101514.33"/>
    <n v="0"/>
    <n v="0"/>
    <x v="1"/>
    <n v="1.0151433000000001"/>
    <n v="0"/>
    <n v="0"/>
  </r>
  <r>
    <s v="FIN79"/>
    <x v="15"/>
    <s v="Department of Finance"/>
    <s v="FIN 32 Operations and Administration - Risk Management"/>
    <x v="1"/>
    <n v="76972.909899999999"/>
    <n v="0"/>
    <n v="0"/>
    <x v="2"/>
    <n v="0.76972909899999997"/>
    <n v="0"/>
    <n v="0"/>
  </r>
  <r>
    <s v="FIN80"/>
    <x v="15"/>
    <s v="Department of Finance"/>
    <s v="FIN 32 Payroll"/>
    <x v="1"/>
    <n v="175873"/>
    <n v="0"/>
    <n v="0"/>
    <x v="0"/>
    <n v="1.7587299999999999"/>
    <n v="0"/>
    <n v="0"/>
  </r>
  <r>
    <s v="FIN81"/>
    <x v="15"/>
    <s v="Department of Finance"/>
    <s v="FIN 32 Payroll"/>
    <x v="1"/>
    <n v="107367"/>
    <n v="334.37"/>
    <n v="0"/>
    <x v="1"/>
    <n v="1.0736699999999999"/>
    <n v="3.3437000000000002E-3"/>
    <n v="0"/>
  </r>
  <r>
    <s v="FIN82"/>
    <x v="15"/>
    <s v="Department of Finance"/>
    <s v="FIN 32 Payroll"/>
    <x v="0"/>
    <n v="152940"/>
    <n v="0"/>
    <n v="0"/>
    <x v="0"/>
    <n v="1.5294000000000001"/>
    <n v="0"/>
    <n v="0"/>
  </r>
  <r>
    <s v="FIN83"/>
    <x v="15"/>
    <s v="Department of Finance"/>
    <s v="FIN 32 Payroll"/>
    <x v="0"/>
    <n v="117424"/>
    <n v="0"/>
    <n v="0"/>
    <x v="1"/>
    <n v="1.17424"/>
    <n v="0"/>
    <n v="0"/>
  </r>
  <r>
    <s v="FIN84"/>
    <x v="15"/>
    <s v="Department of Finance"/>
    <s v="FIN 32 Payroll"/>
    <x v="0"/>
    <n v="107367"/>
    <n v="2779.3"/>
    <n v="0"/>
    <x v="1"/>
    <n v="1.0736699999999999"/>
    <n v="2.7793000000000002E-2"/>
    <n v="0"/>
  </r>
  <r>
    <s v="FIN85"/>
    <x v="15"/>
    <s v="Department of Finance"/>
    <s v="FIN 32 Payroll"/>
    <x v="1"/>
    <n v="98228"/>
    <n v="0"/>
    <n v="0"/>
    <x v="2"/>
    <n v="0.98228000000000004"/>
    <n v="0"/>
    <n v="0"/>
  </r>
  <r>
    <s v="FIN86"/>
    <x v="15"/>
    <s v="Department of Finance"/>
    <s v="FIN 32 Payroll"/>
    <x v="1"/>
    <n v="71346.161300000007"/>
    <n v="93.39"/>
    <n v="0"/>
    <x v="2"/>
    <n v="0.71346161300000011"/>
    <n v="9.3389999999999999E-4"/>
    <n v="0"/>
  </r>
  <r>
    <s v="FIN87"/>
    <x v="15"/>
    <s v="Department of Finance"/>
    <s v="FIN 32 Payroll"/>
    <x v="0"/>
    <n v="133859.66"/>
    <n v="0"/>
    <n v="0"/>
    <x v="1"/>
    <n v="1.3385966"/>
    <n v="0"/>
    <n v="0"/>
  </r>
  <r>
    <s v="FIN88"/>
    <x v="15"/>
    <s v="Department of Finance"/>
    <s v="FIN 32 Safety"/>
    <x v="1"/>
    <n v="117424"/>
    <n v="0"/>
    <n v="0"/>
    <x v="1"/>
    <n v="1.17424"/>
    <n v="0"/>
    <n v="0"/>
  </r>
  <r>
    <s v="FIN89"/>
    <x v="15"/>
    <s v="Department of Finance"/>
    <s v="FIN 32 Safety"/>
    <x v="0"/>
    <n v="102855.92329999999"/>
    <n v="0"/>
    <n v="0"/>
    <x v="1"/>
    <n v="1.028559233"/>
    <n v="0"/>
    <n v="0"/>
  </r>
  <r>
    <s v="FIN90"/>
    <x v="15"/>
    <s v="Department of Finance"/>
    <s v="FIN 32 Tax Operations"/>
    <x v="1"/>
    <n v="78947"/>
    <n v="0"/>
    <n v="3325.02"/>
    <x v="2"/>
    <n v="0.78947000000000001"/>
    <n v="0"/>
    <n v="3.3250200000000001E-2"/>
  </r>
  <r>
    <s v="FIN91"/>
    <x v="15"/>
    <s v="Department of Finance"/>
    <s v="FIN 32 Tax Operations"/>
    <x v="1"/>
    <n v="145504.98000000001"/>
    <n v="0"/>
    <n v="0"/>
    <x v="1"/>
    <n v="1.4550498000000001"/>
    <n v="0"/>
    <n v="0"/>
  </r>
  <r>
    <s v="FIN92"/>
    <x v="15"/>
    <s v="Department of Finance"/>
    <s v="FIN 32 Tax Operations"/>
    <x v="1"/>
    <n v="92984.459499999997"/>
    <n v="3146.62"/>
    <n v="0"/>
    <x v="2"/>
    <n v="0.92984459499999994"/>
    <n v="3.14662E-2"/>
    <n v="0"/>
  </r>
  <r>
    <s v="FIN93"/>
    <x v="15"/>
    <s v="Department of Finance"/>
    <s v="FIN 32 Tax Operations"/>
    <x v="1"/>
    <n v="78947"/>
    <n v="60.7"/>
    <n v="3732.58"/>
    <x v="2"/>
    <n v="0.78947000000000001"/>
    <n v="6.0700000000000001E-4"/>
    <n v="3.7325799999999999E-2"/>
  </r>
  <r>
    <s v="FIN94"/>
    <x v="15"/>
    <s v="Department of Finance"/>
    <s v="FIN 32 Tax Operations"/>
    <x v="1"/>
    <n v="78947"/>
    <n v="332.57"/>
    <n v="3732.58"/>
    <x v="2"/>
    <n v="0.78947000000000001"/>
    <n v="3.3257E-3"/>
    <n v="3.7325799999999999E-2"/>
  </r>
  <r>
    <s v="FIN95"/>
    <x v="15"/>
    <s v="Department of Finance"/>
    <s v="FIN 32 Tax Operations"/>
    <x v="0"/>
    <n v="98228"/>
    <n v="0"/>
    <n v="5110.17"/>
    <x v="2"/>
    <n v="0.98228000000000004"/>
    <n v="0"/>
    <n v="5.11017E-2"/>
  </r>
  <r>
    <s v="FIN96"/>
    <x v="15"/>
    <s v="Department of Finance"/>
    <s v="FIN 32 Tax Operations"/>
    <x v="1"/>
    <n v="117424"/>
    <n v="0"/>
    <n v="0"/>
    <x v="1"/>
    <n v="1.17424"/>
    <n v="0"/>
    <n v="0"/>
  </r>
  <r>
    <s v="FIN97"/>
    <x v="15"/>
    <s v="Department of Finance"/>
    <s v="FIN 32 Tax Operations"/>
    <x v="1"/>
    <n v="78947"/>
    <n v="0"/>
    <n v="3732.58"/>
    <x v="2"/>
    <n v="0.78947000000000001"/>
    <n v="0"/>
    <n v="3.7325799999999999E-2"/>
  </r>
  <r>
    <s v="FIN98"/>
    <x v="15"/>
    <s v="Department of Finance"/>
    <s v="FIN 32 Tax Operations"/>
    <x v="1"/>
    <n v="107367"/>
    <n v="2933.9"/>
    <n v="5097.58"/>
    <x v="1"/>
    <n v="1.0736699999999999"/>
    <n v="2.9339E-2"/>
    <n v="5.0975800000000002E-2"/>
  </r>
  <r>
    <s v="FIN99"/>
    <x v="15"/>
    <s v="Department of Finance"/>
    <s v="FIN 32 Tax Operations"/>
    <x v="1"/>
    <n v="78947"/>
    <n v="0"/>
    <n v="5416.1"/>
    <x v="2"/>
    <n v="0.78947000000000001"/>
    <n v="0"/>
    <n v="5.4161000000000001E-2"/>
  </r>
  <r>
    <s v="FIN100"/>
    <x v="15"/>
    <s v="Department of Finance"/>
    <s v="FIN 32 Tax Operations"/>
    <x v="0"/>
    <n v="78947"/>
    <n v="0"/>
    <n v="3732.58"/>
    <x v="2"/>
    <n v="0.78947000000000001"/>
    <n v="0"/>
    <n v="3.7325799999999999E-2"/>
  </r>
  <r>
    <s v="FIN101"/>
    <x v="15"/>
    <s v="Department of Finance"/>
    <s v="FIN 32 Tax Operations"/>
    <x v="1"/>
    <n v="117424"/>
    <n v="0"/>
    <n v="1908.14"/>
    <x v="1"/>
    <n v="1.17424"/>
    <n v="0"/>
    <n v="1.9081400000000002E-2"/>
  </r>
  <r>
    <s v="FIN102"/>
    <x v="15"/>
    <s v="Department of Finance"/>
    <s v="FIN 32 Tax Operations"/>
    <x v="1"/>
    <n v="140409.92000000001"/>
    <n v="0"/>
    <n v="0"/>
    <x v="1"/>
    <n v="1.4040992000000001"/>
    <n v="0"/>
    <n v="0"/>
  </r>
  <r>
    <s v="FIN103"/>
    <x v="15"/>
    <s v="Department of Finance"/>
    <s v="FIN 32 Tax Operations"/>
    <x v="1"/>
    <n v="61670.224900000001"/>
    <n v="0"/>
    <n v="0"/>
    <x v="2"/>
    <n v="0.61670224900000004"/>
    <n v="0"/>
    <n v="0"/>
  </r>
  <r>
    <s v="FIN104"/>
    <x v="15"/>
    <s v="Department of Finance"/>
    <s v="FIN 32 Tax Operations"/>
    <x v="1"/>
    <n v="122318.7951"/>
    <n v="0"/>
    <n v="0"/>
    <x v="1"/>
    <n v="1.2231879510000001"/>
    <n v="0"/>
    <n v="0"/>
  </r>
  <r>
    <s v="FIN105"/>
    <x v="15"/>
    <s v="Department of Finance"/>
    <s v="FIN 32 Tax Operations"/>
    <x v="1"/>
    <n v="117424"/>
    <n v="0"/>
    <n v="0"/>
    <x v="1"/>
    <n v="1.17424"/>
    <n v="0"/>
    <n v="0"/>
  </r>
  <r>
    <s v="FIN106"/>
    <x v="15"/>
    <s v="Department of Finance"/>
    <s v="FIN 32 Tax Operations"/>
    <x v="0"/>
    <n v="88433.516300000003"/>
    <n v="0"/>
    <n v="0"/>
    <x v="2"/>
    <n v="0.88433516300000004"/>
    <n v="0"/>
    <n v="0"/>
  </r>
  <r>
    <s v="FIN107"/>
    <x v="15"/>
    <s v="Department of Finance"/>
    <s v="FIN 32 Tax Operations"/>
    <x v="1"/>
    <n v="109385.3904"/>
    <n v="0"/>
    <n v="0"/>
    <x v="1"/>
    <n v="1.0938539039999999"/>
    <n v="0"/>
    <n v="0"/>
  </r>
  <r>
    <s v="FIN108"/>
    <x v="15"/>
    <s v="Department of Finance"/>
    <s v="FIN 32 Tax Operations"/>
    <x v="1"/>
    <n v="78947"/>
    <n v="3063.53"/>
    <n v="0"/>
    <x v="2"/>
    <n v="0.78947000000000001"/>
    <n v="3.0635300000000001E-2"/>
    <n v="0"/>
  </r>
  <r>
    <s v="FIN109"/>
    <x v="15"/>
    <s v="Department of Finance"/>
    <s v="FIN 32 Tax Operations"/>
    <x v="1"/>
    <n v="78947"/>
    <n v="284.67"/>
    <n v="0"/>
    <x v="2"/>
    <n v="0.78947000000000001"/>
    <n v="2.8467000000000002E-3"/>
    <n v="0"/>
  </r>
  <r>
    <s v="FIN110"/>
    <x v="15"/>
    <s v="Department of Finance"/>
    <s v="FIN 32 Tax Operations"/>
    <x v="1"/>
    <n v="67348.422900000005"/>
    <n v="0"/>
    <n v="0"/>
    <x v="2"/>
    <n v="0.67348422900000005"/>
    <n v="0"/>
    <n v="0"/>
  </r>
  <r>
    <s v="FIN111"/>
    <x v="15"/>
    <s v="Department of Finance"/>
    <s v="FIN 32 Tax Operations"/>
    <x v="1"/>
    <n v="134500"/>
    <n v="0"/>
    <n v="0"/>
    <x v="1"/>
    <n v="1.345"/>
    <n v="0"/>
    <n v="0"/>
  </r>
  <r>
    <s v="FIN112"/>
    <x v="15"/>
    <s v="Department of Finance"/>
    <s v="FIN 32 Tax Operations"/>
    <x v="0"/>
    <n v="78947"/>
    <n v="0"/>
    <n v="0"/>
    <x v="2"/>
    <n v="0.78947000000000001"/>
    <n v="0"/>
    <n v="0"/>
  </r>
  <r>
    <s v="FIN113"/>
    <x v="15"/>
    <s v="Department of Finance"/>
    <s v="FIN 32 Tax Operations"/>
    <x v="0"/>
    <n v="62833"/>
    <n v="974.73"/>
    <n v="0"/>
    <x v="2"/>
    <n v="0.62833000000000006"/>
    <n v="9.7473000000000004E-3"/>
    <n v="0"/>
  </r>
  <r>
    <s v="FIN114"/>
    <x v="15"/>
    <s v="Department of Finance"/>
    <s v="FIN 32 Tax Operations"/>
    <x v="1"/>
    <n v="100000"/>
    <n v="0"/>
    <n v="0"/>
    <x v="2"/>
    <n v="1"/>
    <n v="0"/>
    <n v="0"/>
  </r>
  <r>
    <s v="FIN115"/>
    <x v="15"/>
    <s v="Department of Finance"/>
    <s v="FIN 32 Tax Operations"/>
    <x v="1"/>
    <n v="70000"/>
    <n v="0"/>
    <n v="0"/>
    <x v="2"/>
    <n v="0.7"/>
    <n v="0"/>
    <n v="0"/>
  </r>
  <r>
    <s v="FIN116"/>
    <x v="15"/>
    <s v="Department of Finance"/>
    <s v="FIN 32 Treasury Operations"/>
    <x v="1"/>
    <n v="82436"/>
    <n v="0"/>
    <n v="2722.72"/>
    <x v="2"/>
    <n v="0.82435999999999998"/>
    <n v="0"/>
    <n v="2.7227199999999997E-2"/>
  </r>
  <r>
    <s v="FIN117"/>
    <x v="15"/>
    <s v="Department of Finance"/>
    <s v="FIN 32 Treasury Operations"/>
    <x v="0"/>
    <n v="117424"/>
    <n v="0"/>
    <n v="0"/>
    <x v="1"/>
    <n v="1.17424"/>
    <n v="0"/>
    <n v="0"/>
  </r>
  <r>
    <s v="FIN118"/>
    <x v="15"/>
    <s v="Department of Finance"/>
    <s v="FIN 32 Treasury Operations"/>
    <x v="1"/>
    <n v="78947"/>
    <n v="1597.81"/>
    <n v="1282.97"/>
    <x v="2"/>
    <n v="0.78947000000000001"/>
    <n v="1.5978099999999999E-2"/>
    <n v="1.2829699999999999E-2"/>
  </r>
  <r>
    <s v="FIN119"/>
    <x v="15"/>
    <s v="Department of Finance"/>
    <s v="FIN 32 Treasury Operations"/>
    <x v="1"/>
    <n v="102137.68120000001"/>
    <n v="2379.91"/>
    <n v="0"/>
    <x v="1"/>
    <n v="1.021376812"/>
    <n v="2.37991E-2"/>
    <n v="0"/>
  </r>
  <r>
    <s v="FIN120"/>
    <x v="15"/>
    <s v="Department of Finance"/>
    <s v="FIN 32 Treasury Operations"/>
    <x v="0"/>
    <n v="78947"/>
    <n v="1043.68"/>
    <n v="0"/>
    <x v="2"/>
    <n v="0.78947000000000001"/>
    <n v="1.0436800000000001E-2"/>
    <n v="0"/>
  </r>
  <r>
    <s v="FIN121"/>
    <x v="15"/>
    <s v="Department of Finance"/>
    <s v="FIN 32 Treasury Operations"/>
    <x v="1"/>
    <n v="78947"/>
    <n v="2249"/>
    <n v="0"/>
    <x v="2"/>
    <n v="0.78947000000000001"/>
    <n v="2.249E-2"/>
    <n v="0"/>
  </r>
  <r>
    <s v="FRS01"/>
    <x v="16"/>
    <s v="Fire and Rescue Services"/>
    <s v="FRS 45 Admin Services"/>
    <x v="1"/>
    <n v="107367"/>
    <n v="8345.4500000000007"/>
    <n v="4580.1400000000003"/>
    <x v="1"/>
    <n v="1.0736699999999999"/>
    <n v="8.3454500000000001E-2"/>
    <n v="4.5801400000000006E-2"/>
  </r>
  <r>
    <s v="FRS02"/>
    <x v="16"/>
    <s v="Fire and Rescue Services"/>
    <s v="FRS 45 Admin Services"/>
    <x v="0"/>
    <n v="167306"/>
    <n v="0"/>
    <n v="11828.55"/>
    <x v="0"/>
    <n v="1.67306"/>
    <n v="0"/>
    <n v="0.11828549999999999"/>
  </r>
  <r>
    <s v="FRS03"/>
    <x v="16"/>
    <s v="Fire and Rescue Services"/>
    <s v="FRS 45 Admin Services"/>
    <x v="1"/>
    <n v="98228"/>
    <n v="3745.49"/>
    <n v="1473.48"/>
    <x v="2"/>
    <n v="0.98228000000000004"/>
    <n v="3.7454899999999999E-2"/>
    <n v="1.4734800000000001E-2"/>
  </r>
  <r>
    <s v="FRS04"/>
    <x v="16"/>
    <s v="Fire and Rescue Services"/>
    <s v="FRS 45 Admin Services"/>
    <x v="1"/>
    <n v="69669.717399999994"/>
    <n v="804.04"/>
    <n v="0"/>
    <x v="2"/>
    <n v="0.69669717399999997"/>
    <n v="8.0403999999999996E-3"/>
    <n v="0"/>
  </r>
  <r>
    <s v="FRS05"/>
    <x v="16"/>
    <s v="Fire and Rescue Services"/>
    <s v="FRS 45 Behavioral Health"/>
    <x v="1"/>
    <n v="112267"/>
    <n v="0"/>
    <n v="1824.42"/>
    <x v="1"/>
    <n v="1.1226700000000001"/>
    <n v="0"/>
    <n v="1.8244200000000002E-2"/>
  </r>
  <r>
    <s v="FRS06"/>
    <x v="16"/>
    <s v="Fire and Rescue Services"/>
    <s v="FRS 45 Behavioral Health"/>
    <x v="1"/>
    <n v="119154.451"/>
    <n v="0"/>
    <n v="0"/>
    <x v="1"/>
    <n v="1.1915445099999999"/>
    <n v="0"/>
    <n v="0"/>
  </r>
  <r>
    <s v="FRS07"/>
    <x v="16"/>
    <s v="Fire and Rescue Services"/>
    <s v="FRS 45 Behavioral Health"/>
    <x v="1"/>
    <n v="54306.94"/>
    <n v="0"/>
    <n v="0"/>
    <x v="2"/>
    <n v="0.54306940000000004"/>
    <n v="0"/>
    <n v="0"/>
  </r>
  <r>
    <s v="FRS08"/>
    <x v="16"/>
    <s v="Fire and Rescue Services"/>
    <s v="FRS 45 Emergency Communications Center (ECC)"/>
    <x v="0"/>
    <n v="96826"/>
    <n v="438.18"/>
    <n v="2934.99"/>
    <x v="2"/>
    <n v="0.96826000000000001"/>
    <n v="4.3817999999999999E-3"/>
    <n v="2.9349899999999998E-2"/>
  </r>
  <r>
    <s v="FRS09"/>
    <x v="16"/>
    <s v="Fire and Rescue Services"/>
    <s v="FRS 45 Emergency Communications Center (ECC)"/>
    <x v="0"/>
    <n v="106504"/>
    <n v="26150.81"/>
    <n v="0"/>
    <x v="1"/>
    <n v="1.06504"/>
    <n v="0.26150810000000002"/>
    <n v="0"/>
  </r>
  <r>
    <s v="FRS10"/>
    <x v="16"/>
    <s v="Fire and Rescue Services"/>
    <s v="FRS 45 Emergency Communications Center (ECC)"/>
    <x v="0"/>
    <n v="96826"/>
    <n v="48515.58"/>
    <n v="6707.99"/>
    <x v="2"/>
    <n v="0.96826000000000001"/>
    <n v="0.48515580000000003"/>
    <n v="6.7079899999999998E-2"/>
  </r>
  <r>
    <s v="FRS11"/>
    <x v="16"/>
    <s v="Fire and Rescue Services"/>
    <s v="FRS 45 Emergency Communications Center (ECC)"/>
    <x v="0"/>
    <n v="132119"/>
    <n v="9393.5"/>
    <n v="0"/>
    <x v="1"/>
    <n v="1.3211900000000001"/>
    <n v="9.3935000000000005E-2"/>
    <n v="0"/>
  </r>
  <r>
    <s v="FRS12"/>
    <x v="16"/>
    <s v="Fire and Rescue Services"/>
    <s v="FRS 45 Emergency Communications Center (ECC)"/>
    <x v="1"/>
    <n v="117165"/>
    <n v="41807.919999999998"/>
    <n v="8117.04"/>
    <x v="1"/>
    <n v="1.1716500000000001"/>
    <n v="0.41807919999999998"/>
    <n v="8.1170400000000004E-2"/>
  </r>
  <r>
    <s v="FRS13"/>
    <x v="16"/>
    <s v="Fire and Rescue Services"/>
    <s v="FRS 45 Emergency Communications Center (ECC)"/>
    <x v="0"/>
    <n v="96826"/>
    <n v="18375.68"/>
    <n v="0"/>
    <x v="2"/>
    <n v="0.96826000000000001"/>
    <n v="0.1837568"/>
    <n v="0"/>
  </r>
  <r>
    <s v="FRS14"/>
    <x v="16"/>
    <s v="Fire and Rescue Services"/>
    <s v="FRS 45 Emergency Communications Center (ECC)"/>
    <x v="0"/>
    <n v="117165"/>
    <n v="10933.38"/>
    <n v="4119.79"/>
    <x v="1"/>
    <n v="1.1716500000000001"/>
    <n v="0.10933379999999999"/>
    <n v="4.1197900000000003E-2"/>
  </r>
  <r>
    <s v="FRS15"/>
    <x v="16"/>
    <s v="Fire and Rescue Services"/>
    <s v="FRS 45 Emergency Communications Center (ECC)"/>
    <x v="0"/>
    <n v="106504"/>
    <n v="0"/>
    <n v="790.64"/>
    <x v="1"/>
    <n v="1.06504"/>
    <n v="0"/>
    <n v="7.9063999999999992E-3"/>
  </r>
  <r>
    <s v="FRS16"/>
    <x v="16"/>
    <s v="Fire and Rescue Services"/>
    <s v="FRS 45 Emergency Communications Center (ECC)"/>
    <x v="0"/>
    <n v="96826"/>
    <n v="1869.04"/>
    <n v="0"/>
    <x v="2"/>
    <n v="0.96826000000000001"/>
    <n v="1.8690399999999999E-2"/>
    <n v="0"/>
  </r>
  <r>
    <s v="FRS17"/>
    <x v="16"/>
    <s v="Fire and Rescue Services"/>
    <s v="FRS 45 Emergency Communications Center (ECC)"/>
    <x v="0"/>
    <n v="117165"/>
    <n v="0"/>
    <n v="12525.38"/>
    <x v="1"/>
    <n v="1.1716500000000001"/>
    <n v="0"/>
    <n v="0.1252538"/>
  </r>
  <r>
    <s v="FRS18"/>
    <x v="16"/>
    <s v="Fire and Rescue Services"/>
    <s v="FRS 45 Emergency Communications Center (ECC)"/>
    <x v="0"/>
    <n v="96826"/>
    <n v="0"/>
    <n v="0"/>
    <x v="2"/>
    <n v="0.96826000000000001"/>
    <n v="0"/>
    <n v="0"/>
  </r>
  <r>
    <s v="FRS19"/>
    <x v="16"/>
    <s v="Fire and Rescue Services"/>
    <s v="FRS 45 Emergency Communications Center (ECC)"/>
    <x v="0"/>
    <n v="167306"/>
    <n v="0"/>
    <n v="17885.54"/>
    <x v="0"/>
    <n v="1.67306"/>
    <n v="0"/>
    <n v="0.1788554"/>
  </r>
  <r>
    <s v="FRS20"/>
    <x v="16"/>
    <s v="Fire and Rescue Services"/>
    <s v="FRS 45 Emergency Communications Center (ECC)"/>
    <x v="0"/>
    <n v="96826"/>
    <n v="86251.98"/>
    <n v="10239.02"/>
    <x v="2"/>
    <n v="0.96826000000000001"/>
    <n v="0.86251979999999995"/>
    <n v="0.1023902"/>
  </r>
  <r>
    <s v="FRS21"/>
    <x v="16"/>
    <s v="Fire and Rescue Services"/>
    <s v="FRS 45 Emergency Communications Center (ECC)"/>
    <x v="1"/>
    <n v="132119"/>
    <n v="174306.9"/>
    <n v="1067.1300000000001"/>
    <x v="1"/>
    <n v="1.3211900000000001"/>
    <n v="1.743069"/>
    <n v="1.0671300000000002E-2"/>
  </r>
  <r>
    <s v="FRS22"/>
    <x v="16"/>
    <s v="Fire and Rescue Services"/>
    <s v="FRS 45 Emergency Communications Center (ECC)"/>
    <x v="1"/>
    <n v="106504"/>
    <n v="7539.28"/>
    <n v="3665.56"/>
    <x v="1"/>
    <n v="1.06504"/>
    <n v="7.5392799999999996E-2"/>
    <n v="3.6655599999999997E-2"/>
  </r>
  <r>
    <s v="FRS23"/>
    <x v="16"/>
    <s v="Fire and Rescue Services"/>
    <s v="FRS 45 Emergency Communications Center (ECC)"/>
    <x v="0"/>
    <n v="132119"/>
    <n v="41877.72"/>
    <n v="13971.08"/>
    <x v="1"/>
    <n v="1.3211900000000001"/>
    <n v="0.41877720000000002"/>
    <n v="0.1397108"/>
  </r>
  <r>
    <s v="FRS24"/>
    <x v="16"/>
    <s v="Fire and Rescue Services"/>
    <s v="FRS 45 Emergency Communications Center (ECC)"/>
    <x v="0"/>
    <n v="117165"/>
    <n v="104022.25"/>
    <n v="12010.82"/>
    <x v="1"/>
    <n v="1.1716500000000001"/>
    <n v="1.0402225"/>
    <n v="0.1201082"/>
  </r>
  <r>
    <s v="FRS25"/>
    <x v="16"/>
    <s v="Fire and Rescue Services"/>
    <s v="FRS 45 Emergency Communications Center (ECC)"/>
    <x v="1"/>
    <n v="92213"/>
    <n v="239.62"/>
    <n v="6528.26"/>
    <x v="2"/>
    <n v="0.92213000000000001"/>
    <n v="2.3962000000000002E-3"/>
    <n v="6.5282599999999996E-2"/>
  </r>
  <r>
    <s v="FRS26"/>
    <x v="16"/>
    <s v="Fire and Rescue Services"/>
    <s v="FRS 45 Emergency Communications Center (ECC)"/>
    <x v="1"/>
    <n v="117165"/>
    <n v="4839.29"/>
    <n v="8205.92"/>
    <x v="1"/>
    <n v="1.1716500000000001"/>
    <n v="4.8392900000000003E-2"/>
    <n v="8.2059199999999999E-2"/>
  </r>
  <r>
    <s v="FRS27"/>
    <x v="16"/>
    <s v="Fire and Rescue Services"/>
    <s v="FRS 45 Emergency Communications Center (ECC)"/>
    <x v="0"/>
    <n v="106504"/>
    <n v="45177.38"/>
    <n v="3665.52"/>
    <x v="1"/>
    <n v="1.06504"/>
    <n v="0.45177379999999995"/>
    <n v="3.6655199999999999E-2"/>
  </r>
  <r>
    <s v="FRS28"/>
    <x v="16"/>
    <s v="Fire and Rescue Services"/>
    <s v="FRS 45 Emergency Communications Center (ECC)"/>
    <x v="0"/>
    <n v="96826"/>
    <n v="79.62"/>
    <n v="10239.02"/>
    <x v="2"/>
    <n v="0.96826000000000001"/>
    <n v="7.9620000000000005E-4"/>
    <n v="0.1023902"/>
  </r>
  <r>
    <s v="FRS29"/>
    <x v="16"/>
    <s v="Fire and Rescue Services"/>
    <s v="FRS 45 Emergency Communications Center (ECC)"/>
    <x v="1"/>
    <n v="106504"/>
    <n v="29752.59"/>
    <n v="11509.08"/>
    <x v="1"/>
    <n v="1.06504"/>
    <n v="0.29752590000000001"/>
    <n v="0.11509079999999999"/>
  </r>
  <r>
    <s v="FRS30"/>
    <x v="16"/>
    <s v="Fire and Rescue Services"/>
    <s v="FRS 45 Emergency Communications Center (ECC)"/>
    <x v="0"/>
    <n v="106504"/>
    <n v="1186.02"/>
    <n v="3665.52"/>
    <x v="1"/>
    <n v="1.06504"/>
    <n v="1.18602E-2"/>
    <n v="3.6655199999999999E-2"/>
  </r>
  <r>
    <s v="FRS31"/>
    <x v="16"/>
    <s v="Fire and Rescue Services"/>
    <s v="FRS 45 Emergency Communications Center (ECC)"/>
    <x v="0"/>
    <n v="132119"/>
    <n v="19002.97"/>
    <n v="9152.9599999999991"/>
    <x v="1"/>
    <n v="1.3211900000000001"/>
    <n v="0.19002970000000002"/>
    <n v="9.1529599999999989E-2"/>
  </r>
  <r>
    <s v="FRS32"/>
    <x v="16"/>
    <s v="Fire and Rescue Services"/>
    <s v="FRS 45 Emergency Communications Center (ECC)"/>
    <x v="0"/>
    <n v="106504"/>
    <n v="21429"/>
    <n v="0"/>
    <x v="1"/>
    <n v="1.06504"/>
    <n v="0.21429000000000001"/>
    <n v="0"/>
  </r>
  <r>
    <s v="FRS33"/>
    <x v="16"/>
    <s v="Fire and Rescue Services"/>
    <s v="FRS 45 Emergency Communications Center (ECC)"/>
    <x v="0"/>
    <n v="96826"/>
    <n v="38155.03"/>
    <n v="0"/>
    <x v="2"/>
    <n v="0.96826000000000001"/>
    <n v="0.38155030000000001"/>
    <n v="0"/>
  </r>
  <r>
    <s v="FRS34"/>
    <x v="16"/>
    <s v="Fire and Rescue Services"/>
    <s v="FRS 45 Emergency Communications Center (ECC)"/>
    <x v="0"/>
    <n v="89354"/>
    <n v="0"/>
    <n v="629.44000000000005"/>
    <x v="2"/>
    <n v="0.89354"/>
    <n v="0"/>
    <n v="6.2944000000000003E-3"/>
  </r>
  <r>
    <s v="FRS35"/>
    <x v="16"/>
    <s v="Fire and Rescue Services"/>
    <s v="FRS 45 Emergency Communications Center (ECC)"/>
    <x v="1"/>
    <n v="117165"/>
    <n v="0"/>
    <n v="8205.9"/>
    <x v="1"/>
    <n v="1.1716500000000001"/>
    <n v="0"/>
    <n v="8.2058999999999993E-2"/>
  </r>
  <r>
    <s v="FRS36"/>
    <x v="16"/>
    <s v="Fire and Rescue Services"/>
    <s v="FRS 45 Emergency Communications Center (ECC)"/>
    <x v="0"/>
    <n v="76101"/>
    <n v="15754.87"/>
    <n v="0"/>
    <x v="2"/>
    <n v="0.76100999999999996"/>
    <n v="0.15754870000000001"/>
    <n v="0"/>
  </r>
  <r>
    <s v="FRS37"/>
    <x v="16"/>
    <s v="Fire and Rescue Services"/>
    <s v="FRS 45 Emergency Communications Center (ECC)"/>
    <x v="0"/>
    <n v="96826"/>
    <n v="44723.87"/>
    <n v="0"/>
    <x v="2"/>
    <n v="0.96826000000000001"/>
    <n v="0.44723870000000004"/>
    <n v="0"/>
  </r>
  <r>
    <s v="FRS38"/>
    <x v="16"/>
    <s v="Fire and Rescue Services"/>
    <s v="FRS 45 Emergency Communications Center (ECC)"/>
    <x v="0"/>
    <n v="96826"/>
    <n v="46652.29"/>
    <n v="0"/>
    <x v="2"/>
    <n v="0.96826000000000001"/>
    <n v="0.46652290000000002"/>
    <n v="0"/>
  </r>
  <r>
    <s v="FRS39"/>
    <x v="16"/>
    <s v="Fire and Rescue Services"/>
    <s v="FRS 45 Emergency Communications Center (ECC)"/>
    <x v="0"/>
    <n v="96826"/>
    <n v="35619.550000000003"/>
    <n v="0"/>
    <x v="2"/>
    <n v="0.96826000000000001"/>
    <n v="0.35619550000000005"/>
    <n v="0"/>
  </r>
  <r>
    <s v="FRS40"/>
    <x v="16"/>
    <s v="Fire and Rescue Services"/>
    <s v="FRS 45 Emergency Communications Center (ECC)"/>
    <x v="0"/>
    <n v="117165"/>
    <n v="41413.919999999998"/>
    <n v="0"/>
    <x v="1"/>
    <n v="1.1716500000000001"/>
    <n v="0.41413919999999999"/>
    <n v="0"/>
  </r>
  <r>
    <s v="FRS41"/>
    <x v="16"/>
    <s v="Fire and Rescue Services"/>
    <s v="FRS 45 Emergency Communications Center (ECC)"/>
    <x v="0"/>
    <n v="90386"/>
    <n v="40608.550000000003"/>
    <n v="0"/>
    <x v="2"/>
    <n v="0.90386"/>
    <n v="0.40608550000000004"/>
    <n v="0"/>
  </r>
  <r>
    <s v="FRS42"/>
    <x v="16"/>
    <s v="Fire and Rescue Services"/>
    <s v="FRS 45 Emergency Communications Center (ECC)"/>
    <x v="1"/>
    <n v="96060"/>
    <n v="92204.86"/>
    <n v="0"/>
    <x v="2"/>
    <n v="0.96060000000000001"/>
    <n v="0.9220486"/>
    <n v="0"/>
  </r>
  <r>
    <s v="FRS43"/>
    <x v="16"/>
    <s v="Fire and Rescue Services"/>
    <s v="FRS 45 Emergency Communications Center (ECC)"/>
    <x v="0"/>
    <n v="81521"/>
    <n v="7190.32"/>
    <n v="0"/>
    <x v="2"/>
    <n v="0.81520999999999999"/>
    <n v="7.19032E-2"/>
    <n v="0"/>
  </r>
  <r>
    <s v="FRS44"/>
    <x v="16"/>
    <s v="Fire and Rescue Services"/>
    <s v="FRS 45 Emergency Medical &amp; Integrated Healthcare Services"/>
    <x v="1"/>
    <n v="132119"/>
    <n v="0"/>
    <n v="8303.0400000000009"/>
    <x v="1"/>
    <n v="1.3211900000000001"/>
    <n v="0"/>
    <n v="8.3030400000000004E-2"/>
  </r>
  <r>
    <s v="FRS45"/>
    <x v="16"/>
    <s v="Fire and Rescue Services"/>
    <s v="FRS 45 EMS Billing"/>
    <x v="1"/>
    <n v="70343"/>
    <n v="0"/>
    <n v="0"/>
    <x v="2"/>
    <n v="0.70343"/>
    <n v="0"/>
    <n v="0"/>
  </r>
  <r>
    <s v="FRS46"/>
    <x v="16"/>
    <s v="Fire and Rescue Services"/>
    <s v="FRS 45 Emergency Medical &amp; Integrated Healthcare Services"/>
    <x v="1"/>
    <n v="66805.600000000006"/>
    <n v="0"/>
    <n v="0"/>
    <x v="2"/>
    <n v="0.66805600000000009"/>
    <n v="0"/>
    <n v="0"/>
  </r>
  <r>
    <s v="FRS47"/>
    <x v="16"/>
    <s v="Fire and Rescue Services"/>
    <s v="FRS 45 Emergency Medical &amp; Integrated Healthcare Services"/>
    <x v="0"/>
    <n v="132119"/>
    <n v="66870.070000000007"/>
    <n v="14128.19"/>
    <x v="1"/>
    <n v="1.3211900000000001"/>
    <n v="0.66870070000000004"/>
    <n v="0.14128190000000002"/>
  </r>
  <r>
    <s v="FRS48"/>
    <x v="16"/>
    <s v="Fire and Rescue Services"/>
    <s v="FRS 45 Emergency Medical &amp; Integrated Healthcare Services"/>
    <x v="0"/>
    <n v="96826"/>
    <n v="21897.82"/>
    <n v="0"/>
    <x v="2"/>
    <n v="0.96826000000000001"/>
    <n v="0.21897819999999998"/>
    <n v="0"/>
  </r>
  <r>
    <s v="FRS49"/>
    <x v="16"/>
    <s v="Fire and Rescue Services"/>
    <s v="FRS 45 Emergency Medical &amp; Integrated Healthcare Services"/>
    <x v="0"/>
    <n v="167306"/>
    <n v="0"/>
    <n v="17885.54"/>
    <x v="0"/>
    <n v="1.67306"/>
    <n v="0"/>
    <n v="0.1788554"/>
  </r>
  <r>
    <s v="FRS50"/>
    <x v="16"/>
    <s v="Fire and Rescue Services"/>
    <s v="FRS 45 Emergency Medical &amp; Integrated Healthcare Services"/>
    <x v="0"/>
    <n v="132119"/>
    <n v="59218.63"/>
    <n v="0"/>
    <x v="1"/>
    <n v="1.3211900000000001"/>
    <n v="0.59218629999999994"/>
    <n v="0"/>
  </r>
  <r>
    <s v="FRS51"/>
    <x v="16"/>
    <s v="Fire and Rescue Services"/>
    <s v="FRS 45 Emergency Medical &amp; Integrated Healthcare Services"/>
    <x v="0"/>
    <n v="132119"/>
    <n v="56669.59"/>
    <n v="14123.92"/>
    <x v="1"/>
    <n v="1.3211900000000001"/>
    <n v="0.56669589999999992"/>
    <n v="0.14123920000000001"/>
  </r>
  <r>
    <s v="FRS52"/>
    <x v="16"/>
    <s v="Fire and Rescue Services"/>
    <s v="FRS 45 Emergency Medical &amp; Integrated Healthcare Services"/>
    <x v="0"/>
    <n v="132119"/>
    <n v="15919.21"/>
    <n v="14257.75"/>
    <x v="1"/>
    <n v="1.3211900000000001"/>
    <n v="0.1591921"/>
    <n v="0.1425775"/>
  </r>
  <r>
    <s v="FRS53"/>
    <x v="16"/>
    <s v="Fire and Rescue Services"/>
    <s v="FRS 45 Emergency Medical &amp; Integrated Healthcare Services"/>
    <x v="0"/>
    <n v="132119"/>
    <n v="63043.15"/>
    <n v="13981.52"/>
    <x v="1"/>
    <n v="1.3211900000000001"/>
    <n v="0.63043150000000003"/>
    <n v="0.1398152"/>
  </r>
  <r>
    <s v="FRS54"/>
    <x v="16"/>
    <s v="Fire and Rescue Services"/>
    <s v="FRS 45 Emergency Medical &amp; Integrated Healthcare Services"/>
    <x v="0"/>
    <n v="152108"/>
    <n v="0"/>
    <n v="16260.82"/>
    <x v="0"/>
    <n v="1.52108"/>
    <n v="0"/>
    <n v="0.16260820000000001"/>
  </r>
  <r>
    <s v="FRS55"/>
    <x v="16"/>
    <s v="Fire and Rescue Services"/>
    <s v="FRS 45 Emergency Medical &amp; Integrated Healthcare Services"/>
    <x v="0"/>
    <n v="132119"/>
    <n v="32614.15"/>
    <n v="0"/>
    <x v="1"/>
    <n v="1.3211900000000001"/>
    <n v="0.32614150000000003"/>
    <n v="0"/>
  </r>
  <r>
    <s v="FRS56"/>
    <x v="16"/>
    <s v="Fire and Rescue Services"/>
    <s v="FRS 45 Emergency Medical &amp; Integrated Healthcare Services"/>
    <x v="0"/>
    <n v="132119"/>
    <n v="63827.97"/>
    <n v="0"/>
    <x v="1"/>
    <n v="1.3211900000000001"/>
    <n v="0.63827970000000001"/>
    <n v="0"/>
  </r>
  <r>
    <s v="FRS57"/>
    <x v="16"/>
    <s v="Fire and Rescue Services"/>
    <s v="FRS 45 Emergency Medical &amp; Integrated Healthcare Services"/>
    <x v="0"/>
    <n v="132119"/>
    <n v="161698.28"/>
    <n v="14257.75"/>
    <x v="1"/>
    <n v="1.3211900000000001"/>
    <n v="1.6169827999999999"/>
    <n v="0.1425775"/>
  </r>
  <r>
    <s v="FRS58"/>
    <x v="16"/>
    <s v="Fire and Rescue Services"/>
    <s v="FRS 45 Emergency Medical &amp; Integrated Healthcare Services"/>
    <x v="0"/>
    <n v="117165"/>
    <n v="63073.4"/>
    <n v="0"/>
    <x v="1"/>
    <n v="1.1716500000000001"/>
    <n v="0.63073400000000002"/>
    <n v="0"/>
  </r>
  <r>
    <s v="FRS59"/>
    <x v="16"/>
    <s v="Fire and Rescue Services"/>
    <s v="FRS 45 Emergency Medical &amp; Integrated Healthcare Services"/>
    <x v="1"/>
    <n v="118160.37"/>
    <n v="0"/>
    <n v="0"/>
    <x v="1"/>
    <n v="1.1816036999999999"/>
    <n v="0"/>
    <n v="0"/>
  </r>
  <r>
    <s v="FRS60"/>
    <x v="16"/>
    <s v="Fire and Rescue Services"/>
    <s v="FRS 45 Emergency Medical &amp; Integrated Healthcare Services"/>
    <x v="0"/>
    <n v="90386"/>
    <n v="8551.34"/>
    <n v="0"/>
    <x v="2"/>
    <n v="0.90386"/>
    <n v="8.5513400000000003E-2"/>
    <n v="0"/>
  </r>
  <r>
    <s v="FRS61"/>
    <x v="16"/>
    <s v="Fire and Rescue Services"/>
    <s v="FRS 45 Emergency Medical &amp; Integrated Healthcare Services"/>
    <x v="0"/>
    <n v="109375"/>
    <n v="48040.06"/>
    <n v="0"/>
    <x v="1"/>
    <n v="1.09375"/>
    <n v="0.48040059999999996"/>
    <n v="0"/>
  </r>
  <r>
    <s v="FRS62"/>
    <x v="16"/>
    <s v="Fire and Rescue Services"/>
    <s v="FRS 45 EMS Billing"/>
    <x v="1"/>
    <n v="143820.74"/>
    <n v="0"/>
    <n v="0"/>
    <x v="1"/>
    <n v="1.4382073999999998"/>
    <n v="0"/>
    <n v="0"/>
  </r>
  <r>
    <s v="FRS63"/>
    <x v="16"/>
    <s v="Fire and Rescue Services"/>
    <s v="FRS 45 EMS Billing"/>
    <x v="1"/>
    <n v="98228"/>
    <n v="0"/>
    <n v="4186.8900000000003"/>
    <x v="2"/>
    <n v="0.98228000000000004"/>
    <n v="0"/>
    <n v="4.1868900000000001E-2"/>
  </r>
  <r>
    <s v="FRS64"/>
    <x v="16"/>
    <s v="Fire and Rescue Services"/>
    <s v="FRS 45 EMS Billing"/>
    <x v="1"/>
    <n v="84333"/>
    <n v="0"/>
    <n v="0"/>
    <x v="2"/>
    <n v="0.84333000000000002"/>
    <n v="0"/>
    <n v="0"/>
  </r>
  <r>
    <s v="FRS65"/>
    <x v="16"/>
    <s v="Fire and Rescue Services"/>
    <s v="FRS 45 Field Recruits"/>
    <x v="0"/>
    <n v="76529"/>
    <n v="137.97999999999999"/>
    <n v="0"/>
    <x v="2"/>
    <n v="0.76529000000000003"/>
    <n v="1.3797999999999998E-3"/>
    <n v="0"/>
  </r>
  <r>
    <s v="FRS66"/>
    <x v="16"/>
    <s v="Fire and Rescue Services"/>
    <s v="FRS 45 Field Recruits"/>
    <x v="1"/>
    <n v="58113"/>
    <n v="858.47"/>
    <n v="0"/>
    <x v="2"/>
    <n v="0.58113000000000004"/>
    <n v="8.5847000000000007E-3"/>
    <n v="0"/>
  </r>
  <r>
    <s v="FRS67"/>
    <x v="16"/>
    <s v="Fire and Rescue Services"/>
    <s v="FRS 45 Field Recruits"/>
    <x v="0"/>
    <n v="57127"/>
    <n v="0"/>
    <n v="0"/>
    <x v="2"/>
    <n v="0.57126999999999994"/>
    <n v="0"/>
    <n v="0"/>
  </r>
  <r>
    <s v="FRS68"/>
    <x v="16"/>
    <s v="Fire and Rescue Services"/>
    <s v="FRS 45 Field Recruits"/>
    <x v="0"/>
    <n v="58113"/>
    <n v="724.7"/>
    <n v="0"/>
    <x v="2"/>
    <n v="0.58113000000000004"/>
    <n v="7.2470000000000008E-3"/>
    <n v="0"/>
  </r>
  <r>
    <s v="FRS69"/>
    <x v="16"/>
    <s v="Fire and Rescue Services"/>
    <s v="FRS 45 Field Recruits"/>
    <x v="0"/>
    <n v="58113"/>
    <n v="1058.3399999999999"/>
    <n v="0"/>
    <x v="2"/>
    <n v="0.58113000000000004"/>
    <n v="1.05834E-2"/>
    <n v="0"/>
  </r>
  <r>
    <s v="FRS70"/>
    <x v="16"/>
    <s v="Fire and Rescue Services"/>
    <s v="FRS 45 Field Recruits"/>
    <x v="0"/>
    <n v="52566"/>
    <n v="0"/>
    <n v="0"/>
    <x v="2"/>
    <n v="0.52566000000000002"/>
    <n v="0"/>
    <n v="0"/>
  </r>
  <r>
    <s v="FRS71"/>
    <x v="16"/>
    <s v="Fire and Rescue Services"/>
    <s v="FRS 45 Field Recruits"/>
    <x v="0"/>
    <n v="52566"/>
    <n v="0"/>
    <n v="0"/>
    <x v="2"/>
    <n v="0.52566000000000002"/>
    <n v="0"/>
    <n v="0"/>
  </r>
  <r>
    <s v="FRS72"/>
    <x v="16"/>
    <s v="Fire and Rescue Services"/>
    <s v="FRS 45 Field Recruits"/>
    <x v="0"/>
    <n v="58113"/>
    <n v="113.52"/>
    <n v="0"/>
    <x v="2"/>
    <n v="0.58113000000000004"/>
    <n v="1.1352000000000001E-3"/>
    <n v="0"/>
  </r>
  <r>
    <s v="FRS73"/>
    <x v="16"/>
    <s v="Fire and Rescue Services"/>
    <s v="FRS 45 Field Recruits"/>
    <x v="0"/>
    <n v="52566"/>
    <n v="0"/>
    <n v="0"/>
    <x v="2"/>
    <n v="0.52566000000000002"/>
    <n v="0"/>
    <n v="0"/>
  </r>
  <r>
    <s v="FRS74"/>
    <x v="16"/>
    <s v="Fire and Rescue Services"/>
    <s v="FRS 45 Field Recruits"/>
    <x v="0"/>
    <n v="52566"/>
    <n v="0"/>
    <n v="0"/>
    <x v="2"/>
    <n v="0.52566000000000002"/>
    <n v="0"/>
    <n v="0"/>
  </r>
  <r>
    <s v="FRS75"/>
    <x v="16"/>
    <s v="Fire and Rescue Services"/>
    <s v="FRS 45 Field Recruits"/>
    <x v="0"/>
    <n v="58113"/>
    <n v="157.18"/>
    <n v="0"/>
    <x v="2"/>
    <n v="0.58113000000000004"/>
    <n v="1.5718000000000002E-3"/>
    <n v="0"/>
  </r>
  <r>
    <s v="FRS76"/>
    <x v="16"/>
    <s v="Fire and Rescue Services"/>
    <s v="FRS 45 Field Recruits"/>
    <x v="0"/>
    <n v="58113"/>
    <n v="104.78"/>
    <n v="0"/>
    <x v="2"/>
    <n v="0.58113000000000004"/>
    <n v="1.0478E-3"/>
    <n v="0"/>
  </r>
  <r>
    <s v="FRS77"/>
    <x v="16"/>
    <s v="Fire and Rescue Services"/>
    <s v="FRS 45 Field Recruits"/>
    <x v="0"/>
    <n v="58113"/>
    <n v="1306.8900000000001"/>
    <n v="0"/>
    <x v="2"/>
    <n v="0.58113000000000004"/>
    <n v="1.3068900000000001E-2"/>
    <n v="0"/>
  </r>
  <r>
    <s v="FRS78"/>
    <x v="16"/>
    <s v="Fire and Rescue Services"/>
    <s v="FRS 45 Field Recruits"/>
    <x v="0"/>
    <n v="58113"/>
    <n v="104.78"/>
    <n v="0"/>
    <x v="2"/>
    <n v="0.58113000000000004"/>
    <n v="1.0478E-3"/>
    <n v="0"/>
  </r>
  <r>
    <s v="FRS79"/>
    <x v="16"/>
    <s v="Fire and Rescue Services"/>
    <s v="FRS 45 Field Recruits"/>
    <x v="1"/>
    <n v="58113"/>
    <n v="122.25"/>
    <n v="0"/>
    <x v="2"/>
    <n v="0.58113000000000004"/>
    <n v="1.2225000000000001E-3"/>
    <n v="0"/>
  </r>
  <r>
    <s v="FRS80"/>
    <x v="16"/>
    <s v="Fire and Rescue Services"/>
    <s v="FRS 45 Field Recruits"/>
    <x v="0"/>
    <n v="58113"/>
    <n v="104.78"/>
    <n v="0"/>
    <x v="2"/>
    <n v="0.58113000000000004"/>
    <n v="1.0478E-3"/>
    <n v="0"/>
  </r>
  <r>
    <s v="FRS81"/>
    <x v="16"/>
    <s v="Fire and Rescue Services"/>
    <s v="FRS 45 Field Recruits"/>
    <x v="0"/>
    <n v="58113"/>
    <n v="116.31"/>
    <n v="0"/>
    <x v="2"/>
    <n v="0.58113000000000004"/>
    <n v="1.1631E-3"/>
    <n v="0"/>
  </r>
  <r>
    <s v="FRS82"/>
    <x v="16"/>
    <s v="Fire and Rescue Services"/>
    <s v="FRS 45 Field Recruits"/>
    <x v="0"/>
    <n v="58113"/>
    <n v="0"/>
    <n v="0"/>
    <x v="2"/>
    <n v="0.58113000000000004"/>
    <n v="0"/>
    <n v="0"/>
  </r>
  <r>
    <s v="FRS83"/>
    <x v="16"/>
    <s v="Fire and Rescue Services"/>
    <s v="FRS 45 Field Recruits"/>
    <x v="0"/>
    <n v="58113"/>
    <n v="1178.73"/>
    <n v="0"/>
    <x v="2"/>
    <n v="0.58113000000000004"/>
    <n v="1.1787300000000001E-2"/>
    <n v="0"/>
  </r>
  <r>
    <s v="FRS84"/>
    <x v="16"/>
    <s v="Fire and Rescue Services"/>
    <s v="FRS 45 Field Recruits"/>
    <x v="0"/>
    <n v="58113"/>
    <n v="567.54"/>
    <n v="0"/>
    <x v="2"/>
    <n v="0.58113000000000004"/>
    <n v="5.6753999999999997E-3"/>
    <n v="0"/>
  </r>
  <r>
    <s v="FRS85"/>
    <x v="16"/>
    <s v="Fire and Rescue Services"/>
    <s v="FRS 45 Field Recruits"/>
    <x v="0"/>
    <n v="58113"/>
    <n v="104.78"/>
    <n v="0"/>
    <x v="2"/>
    <n v="0.58113000000000004"/>
    <n v="1.0478E-3"/>
    <n v="0"/>
  </r>
  <r>
    <s v="FRS86"/>
    <x v="16"/>
    <s v="Fire and Rescue Services"/>
    <s v="FRS 45 Field Recruits"/>
    <x v="0"/>
    <n v="58113"/>
    <n v="349.25"/>
    <n v="0"/>
    <x v="2"/>
    <n v="0.58113000000000004"/>
    <n v="3.4924999999999999E-3"/>
    <n v="0"/>
  </r>
  <r>
    <s v="FRS87"/>
    <x v="16"/>
    <s v="Fire and Rescue Services"/>
    <s v="FRS 45 Field Recruits"/>
    <x v="0"/>
    <n v="58113"/>
    <n v="273.99"/>
    <n v="0"/>
    <x v="2"/>
    <n v="0.58113000000000004"/>
    <n v="2.7399E-3"/>
    <n v="0"/>
  </r>
  <r>
    <s v="FRS88"/>
    <x v="16"/>
    <s v="Fire and Rescue Services"/>
    <s v="FRS 45 Field Recruits"/>
    <x v="0"/>
    <n v="58113"/>
    <n v="6848.3"/>
    <n v="0"/>
    <x v="2"/>
    <n v="0.58113000000000004"/>
    <n v="6.8483000000000002E-2"/>
    <n v="0"/>
  </r>
  <r>
    <s v="FRS89"/>
    <x v="16"/>
    <s v="Fire and Rescue Services"/>
    <s v="FRS 45 Field Recruits"/>
    <x v="0"/>
    <n v="58113"/>
    <n v="0"/>
    <n v="0"/>
    <x v="2"/>
    <n v="0.58113000000000004"/>
    <n v="0"/>
    <n v="0"/>
  </r>
  <r>
    <s v="FRS90"/>
    <x v="16"/>
    <s v="Fire and Rescue Services"/>
    <s v="FRS 45 Field Recruits"/>
    <x v="0"/>
    <n v="58113"/>
    <n v="724.71"/>
    <n v="0"/>
    <x v="2"/>
    <n v="0.58113000000000004"/>
    <n v="7.2471000000000002E-3"/>
    <n v="0"/>
  </r>
  <r>
    <s v="FRS91"/>
    <x v="16"/>
    <s v="Fire and Rescue Services"/>
    <s v="FRS 45 Field Recruits"/>
    <x v="0"/>
    <n v="58113"/>
    <n v="454.03"/>
    <n v="0"/>
    <x v="2"/>
    <n v="0.58113000000000004"/>
    <n v="4.5402999999999997E-3"/>
    <n v="0"/>
  </r>
  <r>
    <s v="FRS92"/>
    <x v="16"/>
    <s v="Fire and Rescue Services"/>
    <s v="FRS 45 Field Recruits"/>
    <x v="0"/>
    <n v="58113"/>
    <n v="612.97"/>
    <n v="0"/>
    <x v="2"/>
    <n v="0.58113000000000004"/>
    <n v="6.1297000000000001E-3"/>
    <n v="0"/>
  </r>
  <r>
    <s v="FRS93"/>
    <x v="16"/>
    <s v="Fire and Rescue Services"/>
    <s v="FRS 45 Field Recruits"/>
    <x v="0"/>
    <n v="58113"/>
    <n v="122.25"/>
    <n v="0"/>
    <x v="2"/>
    <n v="0.58113000000000004"/>
    <n v="1.2225000000000001E-3"/>
    <n v="0"/>
  </r>
  <r>
    <s v="FRS94"/>
    <x v="16"/>
    <s v="Fire and Rescue Services"/>
    <s v="FRS 45 Field Recruits"/>
    <x v="0"/>
    <n v="58113"/>
    <n v="488.96"/>
    <n v="0"/>
    <x v="2"/>
    <n v="0.58113000000000004"/>
    <n v="4.8896E-3"/>
    <n v="0"/>
  </r>
  <r>
    <s v="FRS95"/>
    <x v="16"/>
    <s v="Fire and Rescue Services"/>
    <s v="FRS 45 Field Recruits"/>
    <x v="0"/>
    <n v="58113"/>
    <n v="192.1"/>
    <n v="0"/>
    <x v="2"/>
    <n v="0.58113000000000004"/>
    <n v="1.921E-3"/>
    <n v="0"/>
  </r>
  <r>
    <s v="FRS96"/>
    <x v="16"/>
    <s v="Fire and Rescue Services"/>
    <s v="FRS 45 Field Recruits"/>
    <x v="0"/>
    <n v="58113"/>
    <n v="0"/>
    <n v="0"/>
    <x v="2"/>
    <n v="0.58113000000000004"/>
    <n v="0"/>
    <n v="0"/>
  </r>
  <r>
    <s v="FRS97"/>
    <x v="16"/>
    <s v="Fire and Rescue Services"/>
    <s v="FRS 45 Field Recruits"/>
    <x v="0"/>
    <n v="58113"/>
    <n v="2060.58"/>
    <n v="0"/>
    <x v="2"/>
    <n v="0.58113000000000004"/>
    <n v="2.0605800000000001E-2"/>
    <n v="0"/>
  </r>
  <r>
    <s v="FRS98"/>
    <x v="16"/>
    <s v="Fire and Rescue Services"/>
    <s v="FRS 45 Field Recruits"/>
    <x v="0"/>
    <n v="58113"/>
    <n v="104.78"/>
    <n v="0"/>
    <x v="2"/>
    <n v="0.58113000000000004"/>
    <n v="1.0478E-3"/>
    <n v="0"/>
  </r>
  <r>
    <s v="FRS99"/>
    <x v="16"/>
    <s v="Fire and Rescue Services"/>
    <s v="FRS 45 Field Recruits"/>
    <x v="0"/>
    <n v="58113"/>
    <n v="139.71"/>
    <n v="0"/>
    <x v="2"/>
    <n v="0.58113000000000004"/>
    <n v="1.3971000000000001E-3"/>
    <n v="0"/>
  </r>
  <r>
    <s v="FRS100"/>
    <x v="16"/>
    <s v="Fire and Rescue Services"/>
    <s v="FRS 45 Field Recruits"/>
    <x v="0"/>
    <n v="58113"/>
    <n v="104.78"/>
    <n v="0"/>
    <x v="2"/>
    <n v="0.58113000000000004"/>
    <n v="1.0478E-3"/>
    <n v="0"/>
  </r>
  <r>
    <s v="FRS101"/>
    <x v="16"/>
    <s v="Fire and Rescue Services"/>
    <s v="FRS 45 Field Recruits"/>
    <x v="0"/>
    <n v="58113"/>
    <n v="384.18"/>
    <n v="0"/>
    <x v="2"/>
    <n v="0.58113000000000004"/>
    <n v="3.8418000000000002E-3"/>
    <n v="0"/>
  </r>
  <r>
    <s v="FRS102"/>
    <x v="16"/>
    <s v="Fire and Rescue Services"/>
    <s v="FRS 45 Field Recruits"/>
    <x v="0"/>
    <n v="58113"/>
    <n v="104.78"/>
    <n v="0"/>
    <x v="2"/>
    <n v="0.58113000000000004"/>
    <n v="1.0478E-3"/>
    <n v="0"/>
  </r>
  <r>
    <s v="FRS103"/>
    <x v="16"/>
    <s v="Fire and Rescue Services"/>
    <s v="FRS 45 Field Recruits"/>
    <x v="0"/>
    <n v="58113"/>
    <n v="104.78"/>
    <n v="0"/>
    <x v="2"/>
    <n v="0.58113000000000004"/>
    <n v="1.0478E-3"/>
    <n v="0"/>
  </r>
  <r>
    <s v="FRS104"/>
    <x v="16"/>
    <s v="Fire and Rescue Services"/>
    <s v="FRS 45 Field Recruits"/>
    <x v="0"/>
    <n v="58113"/>
    <n v="139.71"/>
    <n v="0"/>
    <x v="2"/>
    <n v="0.58113000000000004"/>
    <n v="1.3971000000000001E-3"/>
    <n v="0"/>
  </r>
  <r>
    <s v="FRS105"/>
    <x v="16"/>
    <s v="Fire and Rescue Services"/>
    <s v="FRS 45 Field Recruits"/>
    <x v="0"/>
    <n v="58113"/>
    <n v="104.78"/>
    <n v="0"/>
    <x v="2"/>
    <n v="0.58113000000000004"/>
    <n v="1.0478E-3"/>
    <n v="0"/>
  </r>
  <r>
    <s v="FRS106"/>
    <x v="16"/>
    <s v="Fire and Rescue Services"/>
    <s v="FRS 45 Field Recruits"/>
    <x v="0"/>
    <n v="58113"/>
    <n v="200.83"/>
    <n v="0"/>
    <x v="2"/>
    <n v="0.58113000000000004"/>
    <n v="2.0083000000000002E-3"/>
    <n v="0"/>
  </r>
  <r>
    <s v="FRS107"/>
    <x v="16"/>
    <s v="Fire and Rescue Services"/>
    <s v="FRS 45 Field Recruits"/>
    <x v="0"/>
    <n v="58113"/>
    <n v="104.78"/>
    <n v="0"/>
    <x v="2"/>
    <n v="0.58113000000000004"/>
    <n v="1.0478E-3"/>
    <n v="0"/>
  </r>
  <r>
    <s v="FRS108"/>
    <x v="16"/>
    <s v="Fire and Rescue Services"/>
    <s v="FRS 45 Field Recruits"/>
    <x v="0"/>
    <n v="58113"/>
    <n v="488.96"/>
    <n v="0"/>
    <x v="2"/>
    <n v="0.58113000000000004"/>
    <n v="4.8896E-3"/>
    <n v="0"/>
  </r>
  <r>
    <s v="FRS109"/>
    <x v="16"/>
    <s v="Fire and Rescue Services"/>
    <s v="FRS 45 Field Recruits"/>
    <x v="0"/>
    <n v="58113"/>
    <n v="454.03"/>
    <n v="0"/>
    <x v="2"/>
    <n v="0.58113000000000004"/>
    <n v="4.5402999999999997E-3"/>
    <n v="0"/>
  </r>
  <r>
    <s v="FRS110"/>
    <x v="16"/>
    <s v="Fire and Rescue Services"/>
    <s v="FRS 45 Field Recruits"/>
    <x v="0"/>
    <n v="58113"/>
    <n v="104.78"/>
    <n v="0"/>
    <x v="2"/>
    <n v="0.58113000000000004"/>
    <n v="1.0478E-3"/>
    <n v="0"/>
  </r>
  <r>
    <s v="FRS111"/>
    <x v="16"/>
    <s v="Fire and Rescue Services"/>
    <s v="FRS 45 Field Recruits"/>
    <x v="0"/>
    <n v="58113"/>
    <n v="454.03"/>
    <n v="0"/>
    <x v="2"/>
    <n v="0.58113000000000004"/>
    <n v="4.5402999999999997E-3"/>
    <n v="0"/>
  </r>
  <r>
    <s v="FRS112"/>
    <x v="16"/>
    <s v="Fire and Rescue Services"/>
    <s v="FRS 45 Field Recruits"/>
    <x v="0"/>
    <n v="58113"/>
    <n v="139.71"/>
    <n v="0"/>
    <x v="2"/>
    <n v="0.58113000000000004"/>
    <n v="1.3971000000000001E-3"/>
    <n v="0"/>
  </r>
  <r>
    <s v="FRS113"/>
    <x v="16"/>
    <s v="Fire and Rescue Services"/>
    <s v="FRS 45 Field Recruits"/>
    <x v="0"/>
    <n v="58113"/>
    <n v="104.78"/>
    <n v="0"/>
    <x v="2"/>
    <n v="0.58113000000000004"/>
    <n v="1.0478E-3"/>
    <n v="0"/>
  </r>
  <r>
    <s v="FRS114"/>
    <x v="16"/>
    <s v="Fire and Rescue Services"/>
    <s v="FRS 45 Field Recruits"/>
    <x v="0"/>
    <n v="58113"/>
    <n v="698.52"/>
    <n v="0"/>
    <x v="2"/>
    <n v="0.58113000000000004"/>
    <n v="6.9851999999999996E-3"/>
    <n v="0"/>
  </r>
  <r>
    <s v="FRS115"/>
    <x v="16"/>
    <s v="Fire and Rescue Services"/>
    <s v="FRS 45 Field Recruits"/>
    <x v="0"/>
    <n v="58113"/>
    <n v="139.71"/>
    <n v="0"/>
    <x v="2"/>
    <n v="0.58113000000000004"/>
    <n v="1.3971000000000001E-3"/>
    <n v="0"/>
  </r>
  <r>
    <s v="FRS116"/>
    <x v="16"/>
    <s v="Fire and Rescue Services"/>
    <s v="FRS 45 Field Recruits"/>
    <x v="0"/>
    <n v="58113"/>
    <n v="1437.87"/>
    <n v="0"/>
    <x v="2"/>
    <n v="0.58113000000000004"/>
    <n v="1.4378699999999999E-2"/>
    <n v="0"/>
  </r>
  <r>
    <s v="FRS117"/>
    <x v="16"/>
    <s v="Fire and Rescue Services"/>
    <s v="FRS 45 Field Recruits"/>
    <x v="0"/>
    <n v="58113"/>
    <n v="454.03"/>
    <n v="0"/>
    <x v="2"/>
    <n v="0.58113000000000004"/>
    <n v="4.5402999999999997E-3"/>
    <n v="0"/>
  </r>
  <r>
    <s v="FRS118"/>
    <x v="16"/>
    <s v="Fire and Rescue Services"/>
    <s v="FRS 45 Field Recruits"/>
    <x v="0"/>
    <n v="58113"/>
    <n v="139.71"/>
    <n v="0"/>
    <x v="2"/>
    <n v="0.58113000000000004"/>
    <n v="1.3971000000000001E-3"/>
    <n v="0"/>
  </r>
  <r>
    <s v="FRS119"/>
    <x v="16"/>
    <s v="Fire and Rescue Services"/>
    <s v="FRS 45 Field Recruits"/>
    <x v="1"/>
    <n v="58113"/>
    <n v="3597.28"/>
    <n v="0"/>
    <x v="2"/>
    <n v="0.58113000000000004"/>
    <n v="3.5972799999999999E-2"/>
    <n v="0"/>
  </r>
  <r>
    <s v="FRS120"/>
    <x v="16"/>
    <s v="Fire and Rescue Services"/>
    <s v="FRS 45 Field Recruits"/>
    <x v="0"/>
    <n v="58113"/>
    <n v="104.78"/>
    <n v="0"/>
    <x v="2"/>
    <n v="0.58113000000000004"/>
    <n v="1.0478E-3"/>
    <n v="0"/>
  </r>
  <r>
    <s v="FRS121"/>
    <x v="16"/>
    <s v="Fire and Rescue Services"/>
    <s v="FRS 45 Field Recruits"/>
    <x v="0"/>
    <n v="58113"/>
    <n v="139.71"/>
    <n v="0"/>
    <x v="2"/>
    <n v="0.58113000000000004"/>
    <n v="1.3971000000000001E-3"/>
    <n v="0"/>
  </r>
  <r>
    <s v="FRS122"/>
    <x v="16"/>
    <s v="Fire and Rescue Services"/>
    <s v="FRS 45 Field Recruits"/>
    <x v="0"/>
    <n v="58113"/>
    <n v="523.88"/>
    <n v="0"/>
    <x v="2"/>
    <n v="0.58113000000000004"/>
    <n v="5.2388000000000001E-3"/>
    <n v="0"/>
  </r>
  <r>
    <s v="FRS123"/>
    <x v="16"/>
    <s v="Fire and Rescue Services"/>
    <s v="FRS 45 Field Recruits"/>
    <x v="0"/>
    <n v="58113"/>
    <n v="104.78"/>
    <n v="0"/>
    <x v="2"/>
    <n v="0.58113000000000004"/>
    <n v="1.0478E-3"/>
    <n v="0"/>
  </r>
  <r>
    <s v="FRS124"/>
    <x v="16"/>
    <s v="Fire and Rescue Services"/>
    <s v="FRS 45 Field Recruits"/>
    <x v="0"/>
    <n v="58113"/>
    <n v="104.78"/>
    <n v="0"/>
    <x v="2"/>
    <n v="0.58113000000000004"/>
    <n v="1.0478E-3"/>
    <n v="0"/>
  </r>
  <r>
    <s v="FRS125"/>
    <x v="16"/>
    <s v="Fire and Rescue Services"/>
    <s v="FRS 45 Field Recruits"/>
    <x v="0"/>
    <n v="58113"/>
    <n v="0"/>
    <n v="0"/>
    <x v="2"/>
    <n v="0.58113000000000004"/>
    <n v="0"/>
    <n v="0"/>
  </r>
  <r>
    <s v="FRS126"/>
    <x v="16"/>
    <s v="Fire and Rescue Services"/>
    <s v="FRS 45 Field Recruits"/>
    <x v="0"/>
    <n v="58113"/>
    <n v="104.78"/>
    <n v="0"/>
    <x v="2"/>
    <n v="0.58113000000000004"/>
    <n v="1.0478E-3"/>
    <n v="0"/>
  </r>
  <r>
    <s v="FRS127"/>
    <x v="16"/>
    <s v="Fire and Rescue Services"/>
    <s v="FRS 45 Field Recruits"/>
    <x v="0"/>
    <n v="58113"/>
    <n v="104.78"/>
    <n v="0"/>
    <x v="2"/>
    <n v="0.58113000000000004"/>
    <n v="1.0478E-3"/>
    <n v="0"/>
  </r>
  <r>
    <s v="FRS128"/>
    <x v="16"/>
    <s v="Fire and Rescue Services"/>
    <s v="FRS 45 Field Relief Personnel"/>
    <x v="0"/>
    <n v="152108.00260000001"/>
    <n v="0"/>
    <n v="10653.06"/>
    <x v="0"/>
    <n v="1.5210800260000001"/>
    <n v="0"/>
    <n v="0.10653059999999999"/>
  </r>
  <r>
    <s v="FRS129"/>
    <x v="16"/>
    <s v="Fire and Rescue Services"/>
    <s v="FRS 45 Field Relief Personnel"/>
    <x v="0"/>
    <n v="132119"/>
    <n v="2937.44"/>
    <n v="9253.1299999999992"/>
    <x v="1"/>
    <n v="1.3211900000000001"/>
    <n v="2.9374400000000002E-2"/>
    <n v="9.2531299999999997E-2"/>
  </r>
  <r>
    <s v="FRS130"/>
    <x v="16"/>
    <s v="Fire and Rescue Services"/>
    <s v="FRS 45 Field Relief Personnel"/>
    <x v="0"/>
    <n v="152108"/>
    <n v="0"/>
    <n v="16260.82"/>
    <x v="0"/>
    <n v="1.52108"/>
    <n v="0"/>
    <n v="0.16260820000000001"/>
  </r>
  <r>
    <s v="FRS131"/>
    <x v="16"/>
    <s v="Fire and Rescue Services"/>
    <s v="FRS 45 Field Relief Personnel"/>
    <x v="0"/>
    <n v="132119"/>
    <n v="99369.04"/>
    <n v="11735.69"/>
    <x v="1"/>
    <n v="1.3211900000000001"/>
    <n v="0.99369039999999997"/>
    <n v="0.1173569"/>
  </r>
  <r>
    <s v="FRS132"/>
    <x v="16"/>
    <s v="Fire and Rescue Services"/>
    <s v="FRS 45 Fifth Battalion - Administration"/>
    <x v="0"/>
    <n v="117165"/>
    <n v="34748.94"/>
    <n v="3115.45"/>
    <x v="1"/>
    <n v="1.1716500000000001"/>
    <n v="0.3474894"/>
    <n v="3.1154499999999998E-2"/>
  </r>
  <r>
    <s v="FRS133"/>
    <x v="16"/>
    <s v="Fire and Rescue Services"/>
    <s v="FRS 45 Fifth Battalion - Administration"/>
    <x v="0"/>
    <n v="117165"/>
    <n v="33087.56"/>
    <n v="0"/>
    <x v="1"/>
    <n v="1.1716500000000001"/>
    <n v="0.33087559999999999"/>
    <n v="0"/>
  </r>
  <r>
    <s v="FRS134"/>
    <x v="16"/>
    <s v="Fire and Rescue Services"/>
    <s v="FRS 45 Fifth Battalion - Administration"/>
    <x v="0"/>
    <n v="117165"/>
    <n v="26125.67"/>
    <n v="4032.52"/>
    <x v="1"/>
    <n v="1.1716500000000001"/>
    <n v="0.26125670000000001"/>
    <n v="4.0325199999999999E-2"/>
  </r>
  <r>
    <s v="FRS135"/>
    <x v="16"/>
    <s v="Fire and Rescue Services"/>
    <s v="FRS 45 Fifth Battalion - Administration"/>
    <x v="0"/>
    <n v="132119"/>
    <n v="30716.41"/>
    <n v="11540.89"/>
    <x v="1"/>
    <n v="1.3211900000000001"/>
    <n v="0.3071641"/>
    <n v="0.11540889999999999"/>
  </r>
  <r>
    <s v="FRS136"/>
    <x v="16"/>
    <s v="Fire and Rescue Services"/>
    <s v="FRS 45 Fifth Battalion - Administration"/>
    <x v="0"/>
    <n v="145330.9"/>
    <n v="32296.240000000002"/>
    <n v="9337.4"/>
    <x v="1"/>
    <n v="1.453309"/>
    <n v="0.32296240000000004"/>
    <n v="9.3373999999999999E-2"/>
  </r>
  <r>
    <s v="FRS137"/>
    <x v="16"/>
    <s v="Fire and Rescue Services"/>
    <s v="FRS 45 Fifth Battalion - Administration"/>
    <x v="0"/>
    <n v="132119"/>
    <n v="12226.66"/>
    <n v="8816.4699999999993"/>
    <x v="1"/>
    <n v="1.3211900000000001"/>
    <n v="0.1222666"/>
    <n v="8.8164699999999999E-2"/>
  </r>
  <r>
    <s v="FRS138"/>
    <x v="16"/>
    <s v="Fire and Rescue Services"/>
    <s v="FRS 45 Fifth Battalion - Administration"/>
    <x v="0"/>
    <n v="117165"/>
    <n v="38326.61"/>
    <n v="0"/>
    <x v="1"/>
    <n v="1.1716500000000001"/>
    <n v="0.3832661"/>
    <n v="0"/>
  </r>
  <r>
    <s v="FRS139"/>
    <x v="16"/>
    <s v="Fire and Rescue Services"/>
    <s v="FRS 45 Fifth Battalion - Administration"/>
    <x v="0"/>
    <n v="117165"/>
    <n v="40256.21"/>
    <n v="0"/>
    <x v="1"/>
    <n v="1.1716500000000001"/>
    <n v="0.40256209999999998"/>
    <n v="0"/>
  </r>
  <r>
    <s v="FRS140"/>
    <x v="16"/>
    <s v="Fire and Rescue Services"/>
    <s v="FRS 45 Fifth Battalion - Administration"/>
    <x v="0"/>
    <n v="117165"/>
    <n v="0"/>
    <n v="7136.82"/>
    <x v="1"/>
    <n v="1.1716500000000001"/>
    <n v="0"/>
    <n v="7.1368199999999993E-2"/>
  </r>
  <r>
    <s v="FRS141"/>
    <x v="16"/>
    <s v="Fire and Rescue Services"/>
    <s v="FRS 45 Fire and Explosive Investigations"/>
    <x v="0"/>
    <n v="139333"/>
    <n v="0"/>
    <n v="0"/>
    <x v="1"/>
    <n v="1.39333"/>
    <n v="0"/>
    <n v="0"/>
  </r>
  <r>
    <s v="FRS142"/>
    <x v="16"/>
    <s v="Fire and Rescue Services"/>
    <s v="FRS 45 Fifth Battalion - Administration"/>
    <x v="0"/>
    <n v="152108"/>
    <n v="0"/>
    <n v="12131.54"/>
    <x v="0"/>
    <n v="1.52108"/>
    <n v="0"/>
    <n v="0.1213154"/>
  </r>
  <r>
    <s v="FRS143"/>
    <x v="16"/>
    <s v="Fire and Rescue Services"/>
    <s v="FRS 45 Fifth Battalion - Administration"/>
    <x v="0"/>
    <n v="152108"/>
    <n v="0"/>
    <n v="16568.98"/>
    <x v="0"/>
    <n v="1.52108"/>
    <n v="0"/>
    <n v="0.1656898"/>
  </r>
  <r>
    <s v="FRS144"/>
    <x v="16"/>
    <s v="Fire and Rescue Services"/>
    <s v="FRS 45 Fifth Battalion - Administration"/>
    <x v="0"/>
    <n v="117165"/>
    <n v="26076.71"/>
    <n v="8128.12"/>
    <x v="1"/>
    <n v="1.1716500000000001"/>
    <n v="0.26076709999999997"/>
    <n v="8.1281199999999998E-2"/>
  </r>
  <r>
    <s v="FRS145"/>
    <x v="16"/>
    <s v="Fire and Rescue Services"/>
    <s v="FRS 45 Fifth Battalion - Administration"/>
    <x v="0"/>
    <n v="152108"/>
    <n v="0"/>
    <n v="16260.87"/>
    <x v="0"/>
    <n v="1.52108"/>
    <n v="0"/>
    <n v="0.16260869999999999"/>
  </r>
  <r>
    <s v="FRS146"/>
    <x v="16"/>
    <s v="Fire and Rescue Services"/>
    <s v="FRS 45 Fifth Battalion - Administration"/>
    <x v="0"/>
    <n v="132119"/>
    <n v="34052.53"/>
    <n v="9303.2199999999993"/>
    <x v="1"/>
    <n v="1.3211900000000001"/>
    <n v="0.34052529999999998"/>
    <n v="9.3032199999999995E-2"/>
  </r>
  <r>
    <s v="FRS147"/>
    <x v="16"/>
    <s v="Fire and Rescue Services"/>
    <s v="FRS 45 Fifth Battalion - Administration"/>
    <x v="0"/>
    <n v="117165"/>
    <n v="115310.71"/>
    <n v="9366.94"/>
    <x v="1"/>
    <n v="1.1716500000000001"/>
    <n v="1.1531071000000002"/>
    <n v="9.36694E-2"/>
  </r>
  <r>
    <s v="FRS148"/>
    <x v="16"/>
    <s v="Fire and Rescue Services"/>
    <s v="FRS 45 Fifth Battalion - Administration"/>
    <x v="0"/>
    <n v="117165"/>
    <n v="25533.46"/>
    <n v="0"/>
    <x v="1"/>
    <n v="1.1716500000000001"/>
    <n v="0.25533459999999997"/>
    <n v="0"/>
  </r>
  <r>
    <s v="FRS149"/>
    <x v="16"/>
    <s v="Fire and Rescue Services"/>
    <s v="FRS 45 Fifth Battalion - Administration"/>
    <x v="0"/>
    <n v="117165"/>
    <n v="13986.89"/>
    <n v="0"/>
    <x v="1"/>
    <n v="1.1716500000000001"/>
    <n v="0.13986889999999999"/>
    <n v="0"/>
  </r>
  <r>
    <s v="FRS150"/>
    <x v="16"/>
    <s v="Fire and Rescue Services"/>
    <s v="FRS 45 Fifth Battalion - Administration"/>
    <x v="0"/>
    <n v="105676"/>
    <n v="2575.34"/>
    <n v="0"/>
    <x v="1"/>
    <n v="1.0567599999999999"/>
    <n v="2.5753400000000003E-2"/>
    <n v="0"/>
  </r>
  <r>
    <s v="FRS151"/>
    <x v="16"/>
    <s v="Fire and Rescue Services"/>
    <s v="FRS 45 Fire and Explosive Investigations"/>
    <x v="0"/>
    <n v="117165"/>
    <n v="20876.05"/>
    <n v="12078.68"/>
    <x v="1"/>
    <n v="1.1716500000000001"/>
    <n v="0.20876049999999999"/>
    <n v="0.1207868"/>
  </r>
  <r>
    <s v="FRS152"/>
    <x v="16"/>
    <s v="Fire and Rescue Services"/>
    <s v="FRS 45 Fire and Explosive Investigations"/>
    <x v="0"/>
    <n v="117165"/>
    <n v="14739.43"/>
    <n v="8339.2099999999991"/>
    <x v="1"/>
    <n v="1.1716500000000001"/>
    <n v="0.14739430000000001"/>
    <n v="8.3392099999999997E-2"/>
  </r>
  <r>
    <s v="FRS153"/>
    <x v="16"/>
    <s v="Fire and Rescue Services"/>
    <s v="FRS 45 Fire and Explosive Investigations"/>
    <x v="0"/>
    <n v="117165"/>
    <n v="50045.42"/>
    <n v="9826.93"/>
    <x v="1"/>
    <n v="1.1716500000000001"/>
    <n v="0.50045419999999996"/>
    <n v="9.8269300000000004E-2"/>
  </r>
  <r>
    <s v="FRS154"/>
    <x v="16"/>
    <s v="Fire and Rescue Services"/>
    <s v="FRS 45 Fire and Explosive Investigations"/>
    <x v="0"/>
    <n v="106504"/>
    <n v="23213.49"/>
    <n v="3665.58"/>
    <x v="1"/>
    <n v="1.06504"/>
    <n v="0.23213490000000001"/>
    <n v="3.6655800000000002E-2"/>
  </r>
  <r>
    <s v="FRS155"/>
    <x v="16"/>
    <s v="Fire and Rescue Services"/>
    <s v="FRS 45 Fire and Explosive Investigations"/>
    <x v="0"/>
    <n v="132119"/>
    <n v="67156.67"/>
    <n v="4522.45"/>
    <x v="1"/>
    <n v="1.3211900000000001"/>
    <n v="0.67156669999999996"/>
    <n v="4.5224500000000001E-2"/>
  </r>
  <r>
    <s v="FRS156"/>
    <x v="16"/>
    <s v="Fire and Rescue Services"/>
    <s v="FRS 45 Fire and Explosive Investigations"/>
    <x v="0"/>
    <n v="117165"/>
    <n v="104952.1"/>
    <n v="4010.65"/>
    <x v="1"/>
    <n v="1.1716500000000001"/>
    <n v="1.0495210000000001"/>
    <n v="4.0106500000000003E-2"/>
  </r>
  <r>
    <s v="FRS157"/>
    <x v="16"/>
    <s v="Fire and Rescue Services"/>
    <s v="FRS 45 Fire and Explosive Investigations"/>
    <x v="1"/>
    <n v="132119"/>
    <n v="37663.72"/>
    <n v="4571.67"/>
    <x v="1"/>
    <n v="1.3211900000000001"/>
    <n v="0.37663720000000001"/>
    <n v="4.5716699999999999E-2"/>
  </r>
  <r>
    <s v="FRS158"/>
    <x v="16"/>
    <s v="Fire and Rescue Services"/>
    <s v="FRS 45 Fire and Explosive Investigations"/>
    <x v="0"/>
    <n v="117165"/>
    <n v="3833.69"/>
    <n v="4010.65"/>
    <x v="1"/>
    <n v="1.1716500000000001"/>
    <n v="3.83369E-2"/>
    <n v="4.0106500000000003E-2"/>
  </r>
  <r>
    <s v="FRS159"/>
    <x v="16"/>
    <s v="Fire and Rescue Services"/>
    <s v="FRS 45 Fire and Explosive Investigations"/>
    <x v="0"/>
    <n v="132119"/>
    <n v="90659.9"/>
    <n v="14044.96"/>
    <x v="1"/>
    <n v="1.3211900000000001"/>
    <n v="0.90659899999999993"/>
    <n v="0.14044959999999998"/>
  </r>
  <r>
    <s v="FRS160"/>
    <x v="16"/>
    <s v="Fire and Rescue Services"/>
    <s v="FRS 45 Fire and Explosive Investigations"/>
    <x v="0"/>
    <n v="117165"/>
    <n v="68059.520000000004"/>
    <n v="12593.2"/>
    <x v="1"/>
    <n v="1.1716500000000001"/>
    <n v="0.68059520000000007"/>
    <n v="0.12593200000000002"/>
  </r>
  <r>
    <s v="FRS161"/>
    <x v="16"/>
    <s v="Fire and Rescue Services"/>
    <s v="FRS 45 Fire and Rescue Occupational Medical Services"/>
    <x v="0"/>
    <n v="152108"/>
    <n v="0"/>
    <n v="16260.82"/>
    <x v="0"/>
    <n v="1.52108"/>
    <n v="0"/>
    <n v="0.16260820000000001"/>
  </r>
  <r>
    <s v="FRS162"/>
    <x v="16"/>
    <s v="Fire and Rescue Services"/>
    <s v="FRS 45 Fire and Rescue Occupational Medical Services"/>
    <x v="0"/>
    <n v="132119"/>
    <n v="58352.77"/>
    <n v="9253.1"/>
    <x v="1"/>
    <n v="1.3211900000000001"/>
    <n v="0.58352769999999998"/>
    <n v="9.2531000000000002E-2"/>
  </r>
  <r>
    <s v="FRS163"/>
    <x v="16"/>
    <s v="Fire and Rescue Services"/>
    <s v="FRS 45 Fire Chief"/>
    <x v="0"/>
    <n v="218000"/>
    <n v="0"/>
    <n v="0"/>
    <x v="4"/>
    <n v="2.1800000000000002"/>
    <n v="0"/>
    <n v="0"/>
  </r>
  <r>
    <s v="FRS164"/>
    <x v="16"/>
    <s v="Fire and Rescue Services"/>
    <s v="FRS 45 Fire Chief's Executive Office"/>
    <x v="0"/>
    <n v="145330.9"/>
    <n v="26145.37"/>
    <n v="1120.5"/>
    <x v="1"/>
    <n v="1.453309"/>
    <n v="0.26145370000000001"/>
    <n v="1.1205E-2"/>
  </r>
  <r>
    <s v="FRS165"/>
    <x v="16"/>
    <s v="Fire and Rescue Services"/>
    <s v="FRS 45 Fire Chief's Executive Office"/>
    <x v="0"/>
    <n v="117165"/>
    <n v="58058.78"/>
    <n v="4032.52"/>
    <x v="1"/>
    <n v="1.1716500000000001"/>
    <n v="0.58058779999999999"/>
    <n v="4.0325199999999999E-2"/>
  </r>
  <r>
    <s v="FRS166"/>
    <x v="16"/>
    <s v="Fire and Rescue Services"/>
    <s v="FRS 45 Fire Chief's Executive Office"/>
    <x v="0"/>
    <n v="117424"/>
    <n v="0"/>
    <n v="5013.3"/>
    <x v="1"/>
    <n v="1.17424"/>
    <n v="0"/>
    <n v="5.0133000000000004E-2"/>
  </r>
  <r>
    <s v="FRS167"/>
    <x v="16"/>
    <s v="Fire and Rescue Services"/>
    <s v="FRS 45 Fire Chief's Executive Office"/>
    <x v="0"/>
    <n v="152940"/>
    <n v="0"/>
    <n v="0"/>
    <x v="0"/>
    <n v="1.5294000000000001"/>
    <n v="0"/>
    <n v="0"/>
  </r>
  <r>
    <s v="FRS168"/>
    <x v="16"/>
    <s v="Fire and Rescue Services"/>
    <s v="FRS 45 Fire Chief's Executive Office"/>
    <x v="1"/>
    <n v="86103"/>
    <n v="0"/>
    <n v="0"/>
    <x v="2"/>
    <n v="0.86102999999999996"/>
    <n v="0"/>
    <n v="0"/>
  </r>
  <r>
    <s v="FRS169"/>
    <x v="16"/>
    <s v="Fire and Rescue Services"/>
    <s v="FRS 45 First Battalion - Administration"/>
    <x v="0"/>
    <n v="152108"/>
    <n v="0"/>
    <n v="16414.939999999999"/>
    <x v="0"/>
    <n v="1.52108"/>
    <n v="0"/>
    <n v="0.16414939999999997"/>
  </r>
  <r>
    <s v="FRS170"/>
    <x v="16"/>
    <s v="Fire and Rescue Services"/>
    <s v="FRS 45 First Battalion - Administration"/>
    <x v="0"/>
    <n v="132119"/>
    <n v="72468.98"/>
    <n v="0"/>
    <x v="1"/>
    <n v="1.3211900000000001"/>
    <n v="0.72468979999999994"/>
    <n v="0"/>
  </r>
  <r>
    <s v="FRS171"/>
    <x v="16"/>
    <s v="Fire and Rescue Services"/>
    <s v="FRS 45 First Battalion - Administration"/>
    <x v="0"/>
    <n v="132119"/>
    <n v="59210.87"/>
    <n v="0"/>
    <x v="1"/>
    <n v="1.3211900000000001"/>
    <n v="0.59210870000000004"/>
    <n v="0"/>
  </r>
  <r>
    <s v="FRS172"/>
    <x v="16"/>
    <s v="Fire and Rescue Services"/>
    <s v="FRS 45 First Battalion - Administration"/>
    <x v="0"/>
    <n v="132119"/>
    <n v="90655.41"/>
    <n v="9340.82"/>
    <x v="1"/>
    <n v="1.3211900000000001"/>
    <n v="0.90655410000000003"/>
    <n v="9.3408199999999997E-2"/>
  </r>
  <r>
    <s v="FRS173"/>
    <x v="16"/>
    <s v="Fire and Rescue Services"/>
    <s v="FRS 45 First Battalion - Administration"/>
    <x v="0"/>
    <n v="117165"/>
    <n v="37934.28"/>
    <n v="0"/>
    <x v="1"/>
    <n v="1.1716500000000001"/>
    <n v="0.37934279999999998"/>
    <n v="0"/>
  </r>
  <r>
    <s v="FRS174"/>
    <x v="16"/>
    <s v="Fire and Rescue Services"/>
    <s v="FRS 45 First Battalion - Administration"/>
    <x v="0"/>
    <n v="147391"/>
    <n v="0"/>
    <n v="8012.07"/>
    <x v="1"/>
    <n v="1.4739100000000001"/>
    <n v="0"/>
    <n v="8.0120700000000003E-2"/>
  </r>
  <r>
    <s v="FRS175"/>
    <x v="16"/>
    <s v="Fire and Rescue Services"/>
    <s v="FRS 45 First Battalion - Administration"/>
    <x v="0"/>
    <n v="152108"/>
    <n v="0"/>
    <n v="10538.69"/>
    <x v="0"/>
    <n v="1.52108"/>
    <n v="0"/>
    <n v="0.10538690000000001"/>
  </r>
  <r>
    <s v="FRS176"/>
    <x v="16"/>
    <s v="Fire and Rescue Services"/>
    <s v="FRS 45 First Battalion - Administration"/>
    <x v="0"/>
    <n v="117165"/>
    <n v="27602.58"/>
    <n v="0"/>
    <x v="1"/>
    <n v="1.1716500000000001"/>
    <n v="0.27602580000000004"/>
    <n v="0"/>
  </r>
  <r>
    <s v="FRS177"/>
    <x v="16"/>
    <s v="Fire and Rescue Services"/>
    <s v="FRS 45 First Battalion - Administration"/>
    <x v="0"/>
    <n v="117165"/>
    <n v="33987.980000000003"/>
    <n v="0"/>
    <x v="1"/>
    <n v="1.1716500000000001"/>
    <n v="0.33987980000000001"/>
    <n v="0"/>
  </r>
  <r>
    <s v="FRS178"/>
    <x v="16"/>
    <s v="Fire and Rescue Services"/>
    <s v="FRS 45 First Battalion - Administration"/>
    <x v="0"/>
    <n v="152108"/>
    <n v="0"/>
    <n v="10542.06"/>
    <x v="0"/>
    <n v="1.52108"/>
    <n v="0"/>
    <n v="0.10542059999999999"/>
  </r>
  <r>
    <s v="FRS179"/>
    <x v="16"/>
    <s v="Fire and Rescue Services"/>
    <s v="FRS 45 First Battalion - Administration"/>
    <x v="0"/>
    <n v="117165"/>
    <n v="2030.83"/>
    <n v="0"/>
    <x v="1"/>
    <n v="1.1716500000000001"/>
    <n v="2.0308299999999998E-2"/>
    <n v="0"/>
  </r>
  <r>
    <s v="FRS180"/>
    <x v="16"/>
    <s v="Fire and Rescue Services"/>
    <s v="FRS 45 First Battalion - Administration"/>
    <x v="0"/>
    <n v="117165"/>
    <n v="43062.42"/>
    <n v="0"/>
    <x v="1"/>
    <n v="1.1716500000000001"/>
    <n v="0.43062419999999996"/>
    <n v="0"/>
  </r>
  <r>
    <s v="FRS181"/>
    <x v="16"/>
    <s v="Fire and Rescue Services"/>
    <s v="FRS 45 First Battalion - Administration"/>
    <x v="0"/>
    <n v="105676"/>
    <n v="12313.63"/>
    <n v="0"/>
    <x v="1"/>
    <n v="1.0567599999999999"/>
    <n v="0.12313629999999999"/>
    <n v="0"/>
  </r>
  <r>
    <s v="FRS182"/>
    <x v="16"/>
    <s v="Fire and Rescue Services"/>
    <s v="FRS 45 First Battalion - Administration"/>
    <x v="0"/>
    <n v="117165"/>
    <n v="49154.41"/>
    <n v="0"/>
    <x v="1"/>
    <n v="1.1716500000000001"/>
    <n v="0.49154410000000004"/>
    <n v="0"/>
  </r>
  <r>
    <s v="FRS183"/>
    <x v="16"/>
    <s v="Fire and Rescue Services"/>
    <s v="FRS 45 First Battalion - Administration"/>
    <x v="0"/>
    <n v="109375"/>
    <n v="13874.02"/>
    <n v="0"/>
    <x v="1"/>
    <n v="1.09375"/>
    <n v="0.13874020000000001"/>
    <n v="0"/>
  </r>
  <r>
    <s v="FRS184"/>
    <x v="16"/>
    <s v="Fire and Rescue Services"/>
    <s v="FRS 45 First Battalion - Administration"/>
    <x v="0"/>
    <n v="109375"/>
    <n v="29018.12"/>
    <n v="0"/>
    <x v="1"/>
    <n v="1.09375"/>
    <n v="0.29018119999999997"/>
    <n v="0"/>
  </r>
  <r>
    <s v="FRS185"/>
    <x v="16"/>
    <s v="Fire and Rescue Services"/>
    <s v="FRS 45 First Battalion - Administration"/>
    <x v="0"/>
    <n v="109375"/>
    <n v="16777.759999999998"/>
    <n v="0"/>
    <x v="1"/>
    <n v="1.09375"/>
    <n v="0.16777759999999997"/>
    <n v="0"/>
  </r>
  <r>
    <s v="FRS186"/>
    <x v="16"/>
    <s v="Fire and Rescue Services"/>
    <s v="FRS 45 First Battalion - Administration"/>
    <x v="0"/>
    <n v="105676"/>
    <n v="83089.429999999993"/>
    <n v="0"/>
    <x v="1"/>
    <n v="1.0567599999999999"/>
    <n v="0.83089429999999997"/>
    <n v="0"/>
  </r>
  <r>
    <s v="FRS187"/>
    <x v="16"/>
    <s v="Fire and Rescue Services"/>
    <s v="FRS 45 First Battalion - Administration"/>
    <x v="0"/>
    <n v="105676"/>
    <n v="34200.51"/>
    <n v="0"/>
    <x v="1"/>
    <n v="1.0567599999999999"/>
    <n v="0.34200510000000001"/>
    <n v="0"/>
  </r>
  <r>
    <s v="FRS188"/>
    <x v="16"/>
    <s v="Fire and Rescue Services"/>
    <s v="FRS 45 Fiscal Management Division"/>
    <x v="0"/>
    <n v="175873"/>
    <n v="0"/>
    <n v="0"/>
    <x v="0"/>
    <n v="1.7587299999999999"/>
    <n v="0"/>
    <n v="0"/>
  </r>
  <r>
    <s v="FRS189"/>
    <x v="16"/>
    <s v="Fire and Rescue Services"/>
    <s v="FRS 45 Fleet Operations"/>
    <x v="0"/>
    <n v="138413.53"/>
    <n v="0"/>
    <n v="0"/>
    <x v="1"/>
    <n v="1.3841353000000001"/>
    <n v="0"/>
    <n v="0"/>
  </r>
  <r>
    <s v="FRS190"/>
    <x v="16"/>
    <s v="Fire and Rescue Services"/>
    <s v="FRS 45 Fleet Operations"/>
    <x v="0"/>
    <n v="107367"/>
    <n v="23065.61"/>
    <n v="1744.73"/>
    <x v="1"/>
    <n v="1.0736699999999999"/>
    <n v="0.2306561"/>
    <n v="1.7447299999999999E-2"/>
  </r>
  <r>
    <s v="FRS191"/>
    <x v="16"/>
    <s v="Fire and Rescue Services"/>
    <s v="FRS 45 Fleet Operations"/>
    <x v="0"/>
    <n v="107367"/>
    <n v="11344.15"/>
    <n v="0"/>
    <x v="1"/>
    <n v="1.0736699999999999"/>
    <n v="0.1134415"/>
    <n v="0"/>
  </r>
  <r>
    <s v="FRS192"/>
    <x v="16"/>
    <s v="Fire and Rescue Services"/>
    <s v="FRS 45 Fleet Operations"/>
    <x v="0"/>
    <n v="92181.093599999993"/>
    <n v="735.95"/>
    <n v="0"/>
    <x v="2"/>
    <n v="0.92181093599999997"/>
    <n v="7.3595000000000006E-3"/>
    <n v="0"/>
  </r>
  <r>
    <s v="FRS193"/>
    <x v="16"/>
    <s v="Fire and Rescue Services"/>
    <s v="FRS 45 Fleet Operations"/>
    <x v="0"/>
    <n v="91806.644499999995"/>
    <n v="25119.94"/>
    <n v="0"/>
    <x v="2"/>
    <n v="0.9180664449999999"/>
    <n v="0.25119939999999996"/>
    <n v="0"/>
  </r>
  <r>
    <s v="FRS194"/>
    <x v="16"/>
    <s v="Fire and Rescue Services"/>
    <s v="FRS 45 Fleet Operations"/>
    <x v="0"/>
    <n v="93986"/>
    <n v="11422.79"/>
    <n v="0"/>
    <x v="2"/>
    <n v="0.93986000000000003"/>
    <n v="0.11422790000000001"/>
    <n v="0"/>
  </r>
  <r>
    <s v="FRS195"/>
    <x v="16"/>
    <s v="Fire and Rescue Services"/>
    <s v="FRS 45 Fleet Operations"/>
    <x v="0"/>
    <n v="107367"/>
    <n v="32664.69"/>
    <n v="0"/>
    <x v="1"/>
    <n v="1.0736699999999999"/>
    <n v="0.32664689999999996"/>
    <n v="0"/>
  </r>
  <r>
    <s v="FRS196"/>
    <x v="16"/>
    <s v="Fire and Rescue Services"/>
    <s v="FRS 45 Fleet Operations"/>
    <x v="0"/>
    <n v="93842.817800000004"/>
    <n v="1144.18"/>
    <n v="0"/>
    <x v="2"/>
    <n v="0.938428178"/>
    <n v="1.14418E-2"/>
    <n v="0"/>
  </r>
  <r>
    <s v="FRS197"/>
    <x v="16"/>
    <s v="Fire and Rescue Services"/>
    <s v="FRS 45 Fleet Operations"/>
    <x v="0"/>
    <n v="73232.701100000006"/>
    <n v="6658.95"/>
    <n v="0"/>
    <x v="2"/>
    <n v="0.73232701100000008"/>
    <n v="6.6589499999999996E-2"/>
    <n v="0"/>
  </r>
  <r>
    <s v="FRS198"/>
    <x v="16"/>
    <s v="Fire and Rescue Services"/>
    <s v="FRS 45 Fleet Operations"/>
    <x v="0"/>
    <n v="90669.389200000005"/>
    <n v="17804.39"/>
    <n v="0"/>
    <x v="2"/>
    <n v="0.90669389200000006"/>
    <n v="0.1780439"/>
    <n v="0"/>
  </r>
  <r>
    <s v="FRS199"/>
    <x v="16"/>
    <s v="Fire and Rescue Services"/>
    <s v="FRS 45 Behavioral Health"/>
    <x v="0"/>
    <n v="65465.25"/>
    <n v="0"/>
    <n v="0"/>
    <x v="2"/>
    <n v="0.65465249999999997"/>
    <n v="0"/>
    <n v="0"/>
  </r>
  <r>
    <s v="FRS200"/>
    <x v="16"/>
    <s v="Fire and Rescue Services"/>
    <s v="FRS 45 Budgets and Grants"/>
    <x v="1"/>
    <n v="107367"/>
    <n v="0"/>
    <n v="5093.22"/>
    <x v="1"/>
    <n v="1.0736699999999999"/>
    <n v="0"/>
    <n v="5.0932200000000004E-2"/>
  </r>
  <r>
    <s v="FRS201"/>
    <x v="16"/>
    <s v="Fire and Rescue Services"/>
    <s v="FRS 45 Budgets and Grants"/>
    <x v="0"/>
    <n v="70025.451000000001"/>
    <n v="0"/>
    <n v="0"/>
    <x v="2"/>
    <n v="0.70025451000000005"/>
    <n v="0"/>
    <n v="0"/>
  </r>
  <r>
    <s v="FRS202"/>
    <x v="16"/>
    <s v="Fire and Rescue Services"/>
    <s v="FRS 45 Budgets and Grants"/>
    <x v="0"/>
    <n v="100670.4636"/>
    <n v="0"/>
    <n v="0"/>
    <x v="1"/>
    <n v="1.006704636"/>
    <n v="0"/>
    <n v="0"/>
  </r>
  <r>
    <s v="FRS203"/>
    <x v="16"/>
    <s v="Fire and Rescue Services"/>
    <s v="FRS 45 Community Emergency Response Team (CERT)"/>
    <x v="0"/>
    <n v="98228"/>
    <n v="0"/>
    <n v="1596.27"/>
    <x v="2"/>
    <n v="0.98228000000000004"/>
    <n v="0"/>
    <n v="1.59627E-2"/>
  </r>
  <r>
    <s v="FRS204"/>
    <x v="16"/>
    <s v="Fire and Rescue Services"/>
    <s v="FRS 45 Community Risk Reduction"/>
    <x v="1"/>
    <n v="152940"/>
    <n v="0"/>
    <n v="0"/>
    <x v="0"/>
    <n v="1.5294000000000001"/>
    <n v="0"/>
    <n v="0"/>
  </r>
  <r>
    <s v="FRS205"/>
    <x v="16"/>
    <s v="Fire and Rescue Services"/>
    <s v="FRS 45 Community Risk Reduction"/>
    <x v="0"/>
    <n v="117424"/>
    <n v="0"/>
    <n v="0"/>
    <x v="1"/>
    <n v="1.17424"/>
    <n v="0"/>
    <n v="0"/>
  </r>
  <r>
    <s v="FRS206"/>
    <x v="16"/>
    <s v="Fire and Rescue Services"/>
    <s v="FRS 45 Community Risk Reduction"/>
    <x v="0"/>
    <n v="107367"/>
    <n v="0"/>
    <n v="0"/>
    <x v="1"/>
    <n v="1.0736699999999999"/>
    <n v="0"/>
    <n v="0"/>
  </r>
  <r>
    <s v="FRS207"/>
    <x v="16"/>
    <s v="Fire and Rescue Services"/>
    <s v="FRS 45 Duty Operations Chief's Office"/>
    <x v="0"/>
    <n v="167306"/>
    <n v="0"/>
    <n v="18055.02"/>
    <x v="0"/>
    <n v="1.67306"/>
    <n v="0"/>
    <n v="0.18055019999999999"/>
  </r>
  <r>
    <s v="FRS208"/>
    <x v="16"/>
    <s v="Fire and Rescue Services"/>
    <s v="FRS 45 Duty Operations Chief's Office"/>
    <x v="0"/>
    <n v="167306"/>
    <n v="0"/>
    <n v="17716.05"/>
    <x v="0"/>
    <n v="1.67306"/>
    <n v="0"/>
    <n v="0.1771605"/>
  </r>
  <r>
    <s v="FRS209"/>
    <x v="16"/>
    <s v="Fire and Rescue Services"/>
    <s v="FRS 45 Duty Operations Chief's Office"/>
    <x v="0"/>
    <n v="167306"/>
    <n v="0"/>
    <n v="17885.54"/>
    <x v="0"/>
    <n v="1.67306"/>
    <n v="0"/>
    <n v="0.1788554"/>
  </r>
  <r>
    <s v="FRS210"/>
    <x v="16"/>
    <s v="Fire and Rescue Services"/>
    <s v="FRS 45 Duty Operations Chief's Office"/>
    <x v="0"/>
    <n v="167306"/>
    <n v="912.23"/>
    <n v="16451.47"/>
    <x v="0"/>
    <n v="1.67306"/>
    <n v="9.1222999999999999E-3"/>
    <n v="0.16451470000000001"/>
  </r>
  <r>
    <s v="FRS211"/>
    <x v="16"/>
    <s v="Fire and Rescue Services"/>
    <s v="FRS 45 Duty Operations Chief's Office"/>
    <x v="0"/>
    <n v="167306"/>
    <n v="0"/>
    <n v="17716.07"/>
    <x v="0"/>
    <n v="1.67306"/>
    <n v="0"/>
    <n v="0.1771607"/>
  </r>
  <r>
    <s v="FRS212"/>
    <x v="16"/>
    <s v="Fire and Rescue Services"/>
    <s v="FRS 45 Emergency Communications Center (ECC)"/>
    <x v="0"/>
    <n v="96826"/>
    <n v="50651.63"/>
    <n v="6603.19"/>
    <x v="2"/>
    <n v="0.96826000000000001"/>
    <n v="0.50651629999999992"/>
    <n v="6.6031899999999991E-2"/>
  </r>
  <r>
    <s v="FRS213"/>
    <x v="16"/>
    <s v="Fire and Rescue Services"/>
    <s v="FRS 45 Emergency Communications Center (ECC)"/>
    <x v="0"/>
    <n v="117165"/>
    <n v="4849.72"/>
    <n v="0"/>
    <x v="1"/>
    <n v="1.1716500000000001"/>
    <n v="4.8497200000000004E-2"/>
    <n v="0"/>
  </r>
  <r>
    <s v="FRS214"/>
    <x v="16"/>
    <s v="Fire and Rescue Services"/>
    <s v="FRS 45 Emergency Communications Center (ECC)"/>
    <x v="0"/>
    <n v="106504"/>
    <n v="93751.61"/>
    <n v="0"/>
    <x v="1"/>
    <n v="1.06504"/>
    <n v="0.93751609999999996"/>
    <n v="0"/>
  </r>
  <r>
    <s v="FRS215"/>
    <x v="16"/>
    <s v="Fire and Rescue Services"/>
    <s v="FRS 45 Emergency Communications Center (ECC)"/>
    <x v="0"/>
    <n v="96826"/>
    <n v="46622.32"/>
    <n v="782.1"/>
    <x v="2"/>
    <n v="0.96826000000000001"/>
    <n v="0.4662232"/>
    <n v="7.8209999999999998E-3"/>
  </r>
  <r>
    <s v="FRS216"/>
    <x v="16"/>
    <s v="Fire and Rescue Services"/>
    <s v="FRS 45 Emergency Communications Center (ECC)"/>
    <x v="0"/>
    <n v="96826"/>
    <n v="54907.71"/>
    <n v="0"/>
    <x v="2"/>
    <n v="0.96826000000000001"/>
    <n v="0.54907709999999998"/>
    <n v="0"/>
  </r>
  <r>
    <s v="FRS217"/>
    <x v="16"/>
    <s v="Fire and Rescue Services"/>
    <s v="FRS 45 Emergency Communications Center (ECC)"/>
    <x v="1"/>
    <n v="93824"/>
    <n v="2304.8000000000002"/>
    <n v="1028.1199999999999"/>
    <x v="2"/>
    <n v="0.93823999999999996"/>
    <n v="2.3048000000000003E-2"/>
    <n v="1.0281199999999999E-2"/>
  </r>
  <r>
    <s v="FRS218"/>
    <x v="16"/>
    <s v="Fire and Rescue Services"/>
    <s v="FRS 45 EMS Logistics"/>
    <x v="0"/>
    <n v="117165"/>
    <n v="20803.400000000001"/>
    <n v="12525.38"/>
    <x v="1"/>
    <n v="1.1716500000000001"/>
    <n v="0.20803400000000002"/>
    <n v="0.1252538"/>
  </r>
  <r>
    <s v="FRS219"/>
    <x v="16"/>
    <s v="Fire and Rescue Services"/>
    <s v="FRS 45 EMS Logistics"/>
    <x v="0"/>
    <n v="94611.4"/>
    <n v="0"/>
    <n v="0"/>
    <x v="2"/>
    <n v="0.9461139999999999"/>
    <n v="0"/>
    <n v="0"/>
  </r>
  <r>
    <s v="FRS220"/>
    <x v="16"/>
    <s v="Fire and Rescue Services"/>
    <s v="FRS 45 EMS Logistics"/>
    <x v="0"/>
    <n v="56905.407399999996"/>
    <n v="630.98"/>
    <n v="0"/>
    <x v="2"/>
    <n v="0.56905407399999997"/>
    <n v="6.3098E-3"/>
    <n v="0"/>
  </r>
  <r>
    <s v="FRS221"/>
    <x v="16"/>
    <s v="Fire and Rescue Services"/>
    <s v="FRS 45 Facilities"/>
    <x v="0"/>
    <n v="152940"/>
    <n v="0"/>
    <n v="1829.76"/>
    <x v="0"/>
    <n v="1.5294000000000001"/>
    <n v="0"/>
    <n v="1.8297600000000001E-2"/>
  </r>
  <r>
    <s v="FRS222"/>
    <x v="16"/>
    <s v="Fire and Rescue Services"/>
    <s v="FRS 45 Facilities"/>
    <x v="0"/>
    <n v="93404.920499999993"/>
    <n v="248.17"/>
    <n v="2626.8"/>
    <x v="2"/>
    <n v="0.93404920499999988"/>
    <n v="2.4816999999999999E-3"/>
    <n v="2.6268000000000003E-2"/>
  </r>
  <r>
    <s v="FRS223"/>
    <x v="16"/>
    <s v="Fire and Rescue Services"/>
    <s v="FRS 45 Facilities"/>
    <x v="1"/>
    <n v="93670.938500000004"/>
    <n v="0"/>
    <n v="0"/>
    <x v="2"/>
    <n v="0.93670938500000001"/>
    <n v="0"/>
    <n v="0"/>
  </r>
  <r>
    <s v="FRS224"/>
    <x v="16"/>
    <s v="Fire and Rescue Services"/>
    <s v="FRS 45 Field Operations Administration"/>
    <x v="0"/>
    <n v="132119"/>
    <n v="13498.11"/>
    <n v="3157.76"/>
    <x v="1"/>
    <n v="1.3211900000000001"/>
    <n v="0.13498109999999999"/>
    <n v="3.1577600000000004E-2"/>
  </r>
  <r>
    <s v="FRS225"/>
    <x v="16"/>
    <s v="Fire and Rescue Services"/>
    <s v="FRS 45 Field Operations Administration"/>
    <x v="0"/>
    <n v="132119"/>
    <n v="19693.68"/>
    <n v="12221.81"/>
    <x v="1"/>
    <n v="1.3211900000000001"/>
    <n v="0.1969368"/>
    <n v="0.1222181"/>
  </r>
  <r>
    <s v="FRS226"/>
    <x v="16"/>
    <s v="Fire and Rescue Services"/>
    <s v="FRS 45 Field Operations Administration"/>
    <x v="1"/>
    <n v="48413"/>
    <n v="837.1"/>
    <n v="624.26"/>
    <x v="3"/>
    <n v="0.48413"/>
    <n v="8.371E-3"/>
    <n v="6.2426000000000001E-3"/>
  </r>
  <r>
    <s v="FRS227"/>
    <x v="16"/>
    <s v="Fire and Rescue Services"/>
    <s v="FRS 45 Field Operations Administration"/>
    <x v="0"/>
    <n v="132119"/>
    <n v="76080.38"/>
    <n v="8279.2800000000007"/>
    <x v="1"/>
    <n v="1.3211900000000001"/>
    <n v="0.76080380000000003"/>
    <n v="8.27928E-2"/>
  </r>
  <r>
    <s v="FRS228"/>
    <x v="16"/>
    <s v="Fire and Rescue Services"/>
    <s v="FRS 45 Field Operations Administration"/>
    <x v="0"/>
    <n v="105676"/>
    <n v="24897"/>
    <n v="0"/>
    <x v="1"/>
    <n v="1.0567599999999999"/>
    <n v="0.24897"/>
    <n v="0"/>
  </r>
  <r>
    <s v="FRS229"/>
    <x v="16"/>
    <s v="Fire and Rescue Services"/>
    <s v="FRS 45 Field Operations Administration"/>
    <x v="0"/>
    <n v="117165"/>
    <n v="11022.46"/>
    <n v="0"/>
    <x v="1"/>
    <n v="1.1716500000000001"/>
    <n v="0.11022459999999999"/>
    <n v="0"/>
  </r>
  <r>
    <s v="FRS230"/>
    <x v="16"/>
    <s v="Fire and Rescue Services"/>
    <s v="FRS 45 Field Operations Administration"/>
    <x v="0"/>
    <n v="117165"/>
    <n v="10228.35"/>
    <n v="0"/>
    <x v="1"/>
    <n v="1.1716500000000001"/>
    <n v="0.1022835"/>
    <n v="0"/>
  </r>
  <r>
    <s v="FRS231"/>
    <x v="16"/>
    <s v="Fire and Rescue Services"/>
    <s v="FRS 45 Field Operations Administration"/>
    <x v="0"/>
    <n v="99420"/>
    <n v="16091.81"/>
    <n v="0"/>
    <x v="2"/>
    <n v="0.99419999999999997"/>
    <n v="0.16091810000000001"/>
    <n v="0"/>
  </r>
  <r>
    <s v="FRS232"/>
    <x v="16"/>
    <s v="Fire and Rescue Services"/>
    <s v="FRS 45 Field Operations Administration"/>
    <x v="0"/>
    <n v="99420"/>
    <n v="35617.49"/>
    <n v="0"/>
    <x v="2"/>
    <n v="0.99419999999999997"/>
    <n v="0.35617489999999996"/>
    <n v="0"/>
  </r>
  <r>
    <s v="FRS233"/>
    <x v="16"/>
    <s v="Fire and Rescue Services"/>
    <s v="FRS 45 Field Operations Administration"/>
    <x v="0"/>
    <n v="99420"/>
    <n v="72111.73"/>
    <n v="0"/>
    <x v="2"/>
    <n v="0.99419999999999997"/>
    <n v="0.72111729999999996"/>
    <n v="0"/>
  </r>
  <r>
    <s v="FRS234"/>
    <x v="16"/>
    <s v="Fire and Rescue Services"/>
    <s v="FRS 45 Field Operations Administration"/>
    <x v="0"/>
    <n v="99420"/>
    <n v="45066.36"/>
    <n v="0"/>
    <x v="2"/>
    <n v="0.99419999999999997"/>
    <n v="0.4506636"/>
    <n v="0"/>
  </r>
  <r>
    <s v="FRS235"/>
    <x v="16"/>
    <s v="Fire and Rescue Services"/>
    <s v="FRS 45 Field Operations Administration"/>
    <x v="0"/>
    <n v="43664"/>
    <n v="0"/>
    <n v="0"/>
    <x v="3"/>
    <n v="0.43663999999999997"/>
    <n v="0"/>
    <n v="0"/>
  </r>
  <r>
    <s v="FRS236"/>
    <x v="16"/>
    <s v="Fire and Rescue Services"/>
    <s v="FRS 45 Field Operations Administration"/>
    <x v="0"/>
    <n v="86639"/>
    <n v="11598.54"/>
    <n v="0"/>
    <x v="2"/>
    <n v="0.86638999999999999"/>
    <n v="0.1159854"/>
    <n v="0"/>
  </r>
  <r>
    <s v="FRS237"/>
    <x v="16"/>
    <s v="Fire and Rescue Services"/>
    <s v="FRS 45 Field Operations Administration"/>
    <x v="0"/>
    <n v="89670"/>
    <n v="45718.2"/>
    <n v="0"/>
    <x v="2"/>
    <n v="0.89670000000000005"/>
    <n v="0.45718199999999998"/>
    <n v="0"/>
  </r>
  <r>
    <s v="FRS238"/>
    <x v="16"/>
    <s v="Fire and Rescue Services"/>
    <s v="FRS 45 Fleet Operations"/>
    <x v="0"/>
    <n v="85130.715100000001"/>
    <n v="17181.900000000001"/>
    <n v="0"/>
    <x v="2"/>
    <n v="0.85130715099999998"/>
    <n v="0.17181900000000003"/>
    <n v="0"/>
  </r>
  <r>
    <s v="FRS239"/>
    <x v="16"/>
    <s v="Fire and Rescue Services"/>
    <s v="FRS 45 Fleet Operations"/>
    <x v="0"/>
    <n v="95250.505000000005"/>
    <n v="29120.959999999999"/>
    <n v="0"/>
    <x v="2"/>
    <n v="0.95250505000000008"/>
    <n v="0.29120960000000001"/>
    <n v="0"/>
  </r>
  <r>
    <s v="FRS240"/>
    <x v="16"/>
    <s v="Fire and Rescue Services"/>
    <s v="FRS 45 Fleet Operations"/>
    <x v="0"/>
    <n v="85375.98"/>
    <n v="12596.21"/>
    <n v="0"/>
    <x v="2"/>
    <n v="0.85375979999999996"/>
    <n v="0.12596209999999999"/>
    <n v="0"/>
  </r>
  <r>
    <s v="FRS241"/>
    <x v="16"/>
    <s v="Fire and Rescue Services"/>
    <s v="FRS 45 Fleet Operations"/>
    <x v="0"/>
    <n v="89215.509600000005"/>
    <n v="1440.05"/>
    <n v="0"/>
    <x v="2"/>
    <n v="0.89215509600000009"/>
    <n v="1.44005E-2"/>
    <n v="0"/>
  </r>
  <r>
    <s v="FRS242"/>
    <x v="16"/>
    <s v="Fire and Rescue Services"/>
    <s v="FRS 45 Fleet Operations"/>
    <x v="0"/>
    <n v="76333"/>
    <n v="10026.1"/>
    <n v="0"/>
    <x v="2"/>
    <n v="0.76332999999999995"/>
    <n v="0.100261"/>
    <n v="0"/>
  </r>
  <r>
    <s v="FRS243"/>
    <x v="16"/>
    <s v="Fire and Rescue Services"/>
    <s v="FRS 45 Fleet Support"/>
    <x v="0"/>
    <n v="152940"/>
    <n v="0"/>
    <n v="0"/>
    <x v="0"/>
    <n v="1.5294000000000001"/>
    <n v="0"/>
    <n v="0"/>
  </r>
  <r>
    <s v="FRS244"/>
    <x v="16"/>
    <s v="Fire and Rescue Services"/>
    <s v="FRS 45 Fleet Support"/>
    <x v="1"/>
    <n v="86103"/>
    <n v="0"/>
    <n v="3665.64"/>
    <x v="2"/>
    <n v="0.86102999999999996"/>
    <n v="0"/>
    <n v="3.6656399999999999E-2"/>
  </r>
  <r>
    <s v="FRS245"/>
    <x v="16"/>
    <s v="Fire and Rescue Services"/>
    <s v="FRS 45 Fleet Support"/>
    <x v="1"/>
    <n v="103139.4"/>
    <n v="0"/>
    <n v="7987.32"/>
    <x v="1"/>
    <n v="1.0313939999999999"/>
    <n v="0"/>
    <n v="7.9873199999999991E-2"/>
  </r>
  <r>
    <s v="FRS246"/>
    <x v="16"/>
    <s v="Fire and Rescue Services"/>
    <s v="FRS 45 Fleet Support"/>
    <x v="0"/>
    <n v="112267"/>
    <n v="26907.67"/>
    <n v="0"/>
    <x v="1"/>
    <n v="1.1226700000000001"/>
    <n v="0.2690767"/>
    <n v="0"/>
  </r>
  <r>
    <s v="FRS247"/>
    <x v="16"/>
    <s v="Fire and Rescue Services"/>
    <s v="FRS 45 Fleet Support"/>
    <x v="0"/>
    <n v="82436"/>
    <n v="13649.25"/>
    <n v="0"/>
    <x v="2"/>
    <n v="0.82435999999999998"/>
    <n v="0.13649249999999999"/>
    <n v="0"/>
  </r>
  <r>
    <s v="FRS248"/>
    <x v="16"/>
    <s v="Fire and Rescue Services"/>
    <s v="FRS 45 Fleet Support"/>
    <x v="0"/>
    <n v="82436.003500000006"/>
    <n v="24701.14"/>
    <n v="1339.65"/>
    <x v="2"/>
    <n v="0.8243600350000001"/>
    <n v="0.24701139999999999"/>
    <n v="1.33965E-2"/>
  </r>
  <r>
    <s v="FRS249"/>
    <x v="16"/>
    <s v="Fire and Rescue Services"/>
    <s v="FRS 45 Fleet Support"/>
    <x v="0"/>
    <n v="89948"/>
    <n v="27601.83"/>
    <n v="0"/>
    <x v="2"/>
    <n v="0.89947999999999995"/>
    <n v="0.27601829999999999"/>
    <n v="0"/>
  </r>
  <r>
    <s v="FRS250"/>
    <x v="16"/>
    <s v="Fire and Rescue Services"/>
    <s v="FRS 45 Fleet Support"/>
    <x v="0"/>
    <n v="94615.94"/>
    <n v="993.14"/>
    <n v="0"/>
    <x v="2"/>
    <n v="0.94615939999999998"/>
    <n v="9.9314E-3"/>
    <n v="0"/>
  </r>
  <r>
    <s v="FRS251"/>
    <x v="16"/>
    <s v="Fire and Rescue Services"/>
    <s v="FRS 45 Fleet Support"/>
    <x v="1"/>
    <n v="149312.49"/>
    <n v="0"/>
    <n v="0"/>
    <x v="1"/>
    <n v="1.4931249"/>
    <n v="0"/>
    <n v="0"/>
  </r>
  <r>
    <s v="FRS252"/>
    <x v="16"/>
    <s v="Fire and Rescue Services"/>
    <s v="FRS 45 Fourth Battalion - Administration"/>
    <x v="0"/>
    <n v="117165"/>
    <n v="0"/>
    <n v="0"/>
    <x v="1"/>
    <n v="1.1716500000000001"/>
    <n v="0"/>
    <n v="0"/>
  </r>
  <r>
    <s v="FRS253"/>
    <x v="16"/>
    <s v="Fire and Rescue Services"/>
    <s v="FRS 45 Fourth Battalion - Administration"/>
    <x v="0"/>
    <n v="117165"/>
    <n v="0"/>
    <n v="0"/>
    <x v="1"/>
    <n v="1.1716500000000001"/>
    <n v="0"/>
    <n v="0"/>
  </r>
  <r>
    <s v="FRS254"/>
    <x v="16"/>
    <s v="Fire and Rescue Services"/>
    <s v="FRS 45 Fourth Battalion - Administration"/>
    <x v="1"/>
    <n v="152108"/>
    <n v="260.94"/>
    <n v="10754.04"/>
    <x v="0"/>
    <n v="1.52108"/>
    <n v="2.6094E-3"/>
    <n v="0.10754040000000001"/>
  </r>
  <r>
    <s v="FRS255"/>
    <x v="16"/>
    <s v="Fire and Rescue Services"/>
    <s v="FRS 45 Fourth Battalion - Administration"/>
    <x v="1"/>
    <n v="117165"/>
    <n v="71175.75"/>
    <n v="10397.15"/>
    <x v="1"/>
    <n v="1.1716500000000001"/>
    <n v="0.71175750000000004"/>
    <n v="0.10397149999999999"/>
  </r>
  <r>
    <s v="FRS256"/>
    <x v="16"/>
    <s v="Fire and Rescue Services"/>
    <s v="FRS 45 Fourth Battalion - Administration"/>
    <x v="0"/>
    <n v="132119"/>
    <n v="39949.46"/>
    <n v="9165.4599999999991"/>
    <x v="1"/>
    <n v="1.3211900000000001"/>
    <n v="0.39949459999999998"/>
    <n v="9.1654599999999989E-2"/>
  </r>
  <r>
    <s v="FRS257"/>
    <x v="16"/>
    <s v="Fire and Rescue Services"/>
    <s v="FRS 45 Fourth Battalion - Administration"/>
    <x v="0"/>
    <n v="152108"/>
    <n v="0"/>
    <n v="11210.2"/>
    <x v="0"/>
    <n v="1.52108"/>
    <n v="0"/>
    <n v="0.11210200000000001"/>
  </r>
  <r>
    <s v="FRS258"/>
    <x v="16"/>
    <s v="Fire and Rescue Services"/>
    <s v="FRS 45 Rescue 2"/>
    <x v="0"/>
    <n v="73525"/>
    <n v="17209.79"/>
    <n v="0"/>
    <x v="2"/>
    <n v="0.73524999999999996"/>
    <n v="0.1720979"/>
    <n v="0"/>
  </r>
  <r>
    <s v="FRS259"/>
    <x v="16"/>
    <s v="Fire and Rescue Services"/>
    <s v="FRS 45 Rescue 2"/>
    <x v="0"/>
    <n v="76101"/>
    <n v="28061.57"/>
    <n v="0"/>
    <x v="2"/>
    <n v="0.76100999999999996"/>
    <n v="0.28061570000000002"/>
    <n v="0"/>
  </r>
  <r>
    <s v="FRS260"/>
    <x v="16"/>
    <s v="Fire and Rescue Services"/>
    <s v="FRS 45 Safety"/>
    <x v="0"/>
    <n v="132119"/>
    <n v="150514.28"/>
    <n v="14123.88"/>
    <x v="1"/>
    <n v="1.3211900000000001"/>
    <n v="1.5051428"/>
    <n v="0.1412388"/>
  </r>
  <r>
    <s v="FRS261"/>
    <x v="16"/>
    <s v="Fire and Rescue Services"/>
    <s v="FRS 45 Safety"/>
    <x v="0"/>
    <n v="132119"/>
    <n v="41859.550000000003"/>
    <n v="4590.17"/>
    <x v="1"/>
    <n v="1.3211900000000001"/>
    <n v="0.41859550000000001"/>
    <n v="4.5901700000000004E-2"/>
  </r>
  <r>
    <s v="FRS262"/>
    <x v="16"/>
    <s v="Fire and Rescue Services"/>
    <s v="FRS 45 Safety"/>
    <x v="0"/>
    <n v="132119"/>
    <n v="97372.11"/>
    <n v="14123.92"/>
    <x v="1"/>
    <n v="1.3211900000000001"/>
    <n v="0.97372110000000001"/>
    <n v="0.14123920000000001"/>
  </r>
  <r>
    <s v="FRS263"/>
    <x v="16"/>
    <s v="Fire and Rescue Services"/>
    <s v="FRS 45 Safety"/>
    <x v="0"/>
    <n v="167306"/>
    <n v="0"/>
    <n v="17885.54"/>
    <x v="0"/>
    <n v="1.67306"/>
    <n v="0"/>
    <n v="0.1788554"/>
  </r>
  <r>
    <s v="FRS264"/>
    <x v="16"/>
    <s v="Fire and Rescue Services"/>
    <s v="FRS 45 Safety"/>
    <x v="0"/>
    <n v="132119"/>
    <n v="70220.94"/>
    <n v="0"/>
    <x v="1"/>
    <n v="1.3211900000000001"/>
    <n v="0.70220939999999998"/>
    <n v="0"/>
  </r>
  <r>
    <s v="FRS265"/>
    <x v="16"/>
    <s v="Fire and Rescue Services"/>
    <s v="FRS 45 Scheduling"/>
    <x v="0"/>
    <n v="106504"/>
    <n v="58655.01"/>
    <n v="3665.58"/>
    <x v="1"/>
    <n v="1.06504"/>
    <n v="0.58655010000000007"/>
    <n v="3.6655800000000002E-2"/>
  </r>
  <r>
    <s v="FRS266"/>
    <x v="16"/>
    <s v="Fire and Rescue Services"/>
    <s v="FRS 45 Scheduling"/>
    <x v="1"/>
    <n v="106504"/>
    <n v="35086.28"/>
    <n v="11385.76"/>
    <x v="1"/>
    <n v="1.06504"/>
    <n v="0.35086279999999997"/>
    <n v="0.1138576"/>
  </r>
  <r>
    <s v="FRS267"/>
    <x v="16"/>
    <s v="Fire and Rescue Services"/>
    <s v="FRS 45 Scheduling"/>
    <x v="0"/>
    <n v="106504"/>
    <n v="0"/>
    <n v="3248.79"/>
    <x v="1"/>
    <n v="1.06504"/>
    <n v="0"/>
    <n v="3.24879E-2"/>
  </r>
  <r>
    <s v="FRS268"/>
    <x v="16"/>
    <s v="Fire and Rescue Services"/>
    <s v="FRS 45 Second Battalion - Administration"/>
    <x v="0"/>
    <n v="132119"/>
    <n v="43853.83"/>
    <n v="0"/>
    <x v="1"/>
    <n v="1.3211900000000001"/>
    <n v="0.43853829999999999"/>
    <n v="0"/>
  </r>
  <r>
    <s v="FRS269"/>
    <x v="16"/>
    <s v="Fire and Rescue Services"/>
    <s v="FRS 45 Second Battalion - Administration"/>
    <x v="0"/>
    <n v="117165"/>
    <n v="0"/>
    <n v="8205.8700000000008"/>
    <x v="1"/>
    <n v="1.1716500000000001"/>
    <n v="0"/>
    <n v="8.2058700000000012E-2"/>
  </r>
  <r>
    <s v="FRS270"/>
    <x v="16"/>
    <s v="Fire and Rescue Services"/>
    <s v="FRS 45 Second Battalion - Administration"/>
    <x v="0"/>
    <n v="117165"/>
    <n v="9628.42"/>
    <n v="0"/>
    <x v="1"/>
    <n v="1.1716500000000001"/>
    <n v="9.62842E-2"/>
    <n v="0"/>
  </r>
  <r>
    <s v="FRS271"/>
    <x v="16"/>
    <s v="Fire and Rescue Services"/>
    <s v="FRS 45 Second Battalion - Administration"/>
    <x v="0"/>
    <n v="117165"/>
    <n v="18983.72"/>
    <n v="3325.26"/>
    <x v="1"/>
    <n v="1.1716500000000001"/>
    <n v="0.18983720000000001"/>
    <n v="3.32526E-2"/>
  </r>
  <r>
    <s v="FRS272"/>
    <x v="16"/>
    <s v="Fire and Rescue Services"/>
    <s v="FRS 45 Second Battalion - Administration"/>
    <x v="0"/>
    <n v="117165"/>
    <n v="9329.67"/>
    <n v="3616.32"/>
    <x v="1"/>
    <n v="1.1716500000000001"/>
    <n v="9.3296699999999996E-2"/>
    <n v="3.61632E-2"/>
  </r>
  <r>
    <s v="FRS273"/>
    <x v="16"/>
    <s v="Fire and Rescue Services"/>
    <s v="FRS 45 Second Battalion - Administration"/>
    <x v="0"/>
    <n v="152108"/>
    <n v="0"/>
    <n v="16106.79"/>
    <x v="0"/>
    <n v="1.52108"/>
    <n v="0"/>
    <n v="0.16106790000000001"/>
  </r>
  <r>
    <s v="FRS274"/>
    <x v="16"/>
    <s v="Fire and Rescue Services"/>
    <s v="FRS 45 Second Battalion - Administration"/>
    <x v="0"/>
    <n v="117165"/>
    <n v="20567.7"/>
    <n v="0"/>
    <x v="1"/>
    <n v="1.1716500000000001"/>
    <n v="0.205677"/>
    <n v="0"/>
  </r>
  <r>
    <s v="FRS275"/>
    <x v="16"/>
    <s v="Fire and Rescue Services"/>
    <s v="FRS 45 Second Battalion - Administration"/>
    <x v="0"/>
    <n v="152108"/>
    <n v="0"/>
    <n v="16260.87"/>
    <x v="0"/>
    <n v="1.52108"/>
    <n v="0"/>
    <n v="0.16260869999999999"/>
  </r>
  <r>
    <s v="FRS276"/>
    <x v="16"/>
    <s v="Fire and Rescue Services"/>
    <s v="FRS 45 Second Battalion - Administration"/>
    <x v="0"/>
    <n v="145330.57"/>
    <n v="28755.55"/>
    <n v="9918.5499999999993"/>
    <x v="1"/>
    <n v="1.4533057"/>
    <n v="0.28755550000000002"/>
    <n v="9.9185499999999996E-2"/>
  </r>
  <r>
    <s v="FRS277"/>
    <x v="16"/>
    <s v="Fire and Rescue Services"/>
    <s v="FRS 45 Second Battalion - Administration"/>
    <x v="0"/>
    <n v="132119"/>
    <n v="27062.14"/>
    <n v="0"/>
    <x v="1"/>
    <n v="1.3211900000000001"/>
    <n v="0.27062140000000001"/>
    <n v="0"/>
  </r>
  <r>
    <s v="FRS278"/>
    <x v="16"/>
    <s v="Fire and Rescue Services"/>
    <s v="FRS 45 Station 13"/>
    <x v="0"/>
    <n v="106504"/>
    <n v="808.43"/>
    <n v="7459.2"/>
    <x v="1"/>
    <n v="1.06504"/>
    <n v="8.0842999999999991E-3"/>
    <n v="7.4591999999999992E-2"/>
  </r>
  <r>
    <s v="FRS279"/>
    <x v="16"/>
    <s v="Fire and Rescue Services"/>
    <s v="FRS 45 Station 13"/>
    <x v="0"/>
    <n v="96826"/>
    <n v="2271.09"/>
    <n v="8177.72"/>
    <x v="2"/>
    <n v="0.96826000000000001"/>
    <n v="2.2710900000000003E-2"/>
    <n v="8.1777200000000008E-2"/>
  </r>
  <r>
    <s v="FRS280"/>
    <x v="16"/>
    <s v="Fire and Rescue Services"/>
    <s v="FRS 45 Station 13"/>
    <x v="0"/>
    <n v="96826"/>
    <n v="2122.6"/>
    <n v="0"/>
    <x v="2"/>
    <n v="0.96826000000000001"/>
    <n v="2.1225999999999998E-2"/>
    <n v="0"/>
  </r>
  <r>
    <s v="FRS281"/>
    <x v="16"/>
    <s v="Fire and Rescue Services"/>
    <s v="FRS 45 Station 13"/>
    <x v="0"/>
    <n v="92213"/>
    <n v="8479.19"/>
    <n v="2452"/>
    <x v="2"/>
    <n v="0.92213000000000001"/>
    <n v="8.4791900000000003E-2"/>
    <n v="2.452E-2"/>
  </r>
  <r>
    <s v="FRS282"/>
    <x v="16"/>
    <s v="Fire and Rescue Services"/>
    <s v="FRS 45 Station 13"/>
    <x v="0"/>
    <n v="96826"/>
    <n v="19363.32"/>
    <n v="0"/>
    <x v="2"/>
    <n v="0.96826000000000001"/>
    <n v="0.19363320000000001"/>
    <n v="0"/>
  </r>
  <r>
    <s v="FRS283"/>
    <x v="16"/>
    <s v="Fire and Rescue Services"/>
    <s v="FRS 45 Station 13"/>
    <x v="1"/>
    <n v="92213"/>
    <n v="1905.64"/>
    <n v="0"/>
    <x v="2"/>
    <n v="0.92213000000000001"/>
    <n v="1.9056400000000001E-2"/>
    <n v="0"/>
  </r>
  <r>
    <s v="FRS284"/>
    <x v="16"/>
    <s v="Fire and Rescue Services"/>
    <s v="FRS 45 Station 13"/>
    <x v="0"/>
    <n v="65368"/>
    <n v="24725.06"/>
    <n v="0"/>
    <x v="2"/>
    <n v="0.65368000000000004"/>
    <n v="0.24725060000000001"/>
    <n v="0"/>
  </r>
  <r>
    <s v="FRS285"/>
    <x v="16"/>
    <s v="Fire and Rescue Services"/>
    <s v="FRS 45 Station 13"/>
    <x v="0"/>
    <n v="72475"/>
    <n v="2239.39"/>
    <n v="0"/>
    <x v="2"/>
    <n v="0.72475000000000001"/>
    <n v="2.2393899999999998E-2"/>
    <n v="0"/>
  </r>
  <r>
    <s v="FRS286"/>
    <x v="16"/>
    <s v="Fire and Rescue Services"/>
    <s v="FRS 45 Station 13"/>
    <x v="0"/>
    <n v="73525"/>
    <n v="53290.49"/>
    <n v="0"/>
    <x v="2"/>
    <n v="0.73524999999999996"/>
    <n v="0.53290490000000001"/>
    <n v="0"/>
  </r>
  <r>
    <s v="FRS287"/>
    <x v="16"/>
    <s v="Fire and Rescue Services"/>
    <s v="FRS 45 Station 13"/>
    <x v="0"/>
    <n v="73525"/>
    <n v="29930.400000000001"/>
    <n v="0"/>
    <x v="2"/>
    <n v="0.73524999999999996"/>
    <n v="0.29930400000000001"/>
    <n v="0"/>
  </r>
  <r>
    <s v="FRS288"/>
    <x v="16"/>
    <s v="Fire and Rescue Services"/>
    <s v="FRS 45 Station 14"/>
    <x v="0"/>
    <n v="132119"/>
    <n v="46954.36"/>
    <n v="4504"/>
    <x v="1"/>
    <n v="1.3211900000000001"/>
    <n v="0.46954360000000001"/>
    <n v="4.5039999999999997E-2"/>
  </r>
  <r>
    <s v="FRS289"/>
    <x v="16"/>
    <s v="Fire and Rescue Services"/>
    <s v="FRS 45 Station 14"/>
    <x v="0"/>
    <n v="96826"/>
    <n v="0"/>
    <n v="2732.52"/>
    <x v="2"/>
    <n v="0.96826000000000001"/>
    <n v="0"/>
    <n v="2.7325200000000001E-2"/>
  </r>
  <r>
    <s v="FRS290"/>
    <x v="16"/>
    <s v="Fire and Rescue Services"/>
    <s v="FRS 45 Station 14"/>
    <x v="0"/>
    <n v="128022"/>
    <n v="43.36"/>
    <n v="5632.02"/>
    <x v="1"/>
    <n v="1.2802199999999999"/>
    <n v="4.3359999999999997E-4"/>
    <n v="5.6320200000000008E-2"/>
  </r>
  <r>
    <s v="FRS291"/>
    <x v="16"/>
    <s v="Fire and Rescue Services"/>
    <s v="FRS 45 Station 14"/>
    <x v="0"/>
    <n v="96826"/>
    <n v="7008.02"/>
    <n v="2985.11"/>
    <x v="2"/>
    <n v="0.96826000000000001"/>
    <n v="7.0080200000000009E-2"/>
    <n v="2.9851100000000002E-2"/>
  </r>
  <r>
    <s v="FRS292"/>
    <x v="16"/>
    <s v="Fire and Rescue Services"/>
    <s v="FRS 45 Station 14"/>
    <x v="0"/>
    <n v="96826"/>
    <n v="50498.01"/>
    <n v="7200.31"/>
    <x v="2"/>
    <n v="0.96826000000000001"/>
    <n v="0.50498010000000004"/>
    <n v="7.20031E-2"/>
  </r>
  <r>
    <s v="FRS293"/>
    <x v="16"/>
    <s v="Fire and Rescue Services"/>
    <s v="FRS 45 Station 14"/>
    <x v="0"/>
    <n v="96826"/>
    <n v="43618.21"/>
    <n v="782.1"/>
    <x v="2"/>
    <n v="0.96826000000000001"/>
    <n v="0.43618210000000002"/>
    <n v="7.8209999999999998E-3"/>
  </r>
  <r>
    <s v="FRS294"/>
    <x v="16"/>
    <s v="Fire and Rescue Services"/>
    <s v="FRS 45 Station 14"/>
    <x v="0"/>
    <n v="106504"/>
    <n v="32.1"/>
    <n v="3665.54"/>
    <x v="1"/>
    <n v="1.06504"/>
    <n v="3.21E-4"/>
    <n v="3.6655399999999998E-2"/>
  </r>
  <r>
    <s v="FRS295"/>
    <x v="16"/>
    <s v="Fire and Rescue Services"/>
    <s v="FRS 45 Station 14"/>
    <x v="0"/>
    <n v="132119"/>
    <n v="95073.11"/>
    <n v="14123.92"/>
    <x v="1"/>
    <n v="1.3211900000000001"/>
    <n v="0.95073110000000005"/>
    <n v="0.14123920000000001"/>
  </r>
  <r>
    <s v="FRS296"/>
    <x v="16"/>
    <s v="Fire and Rescue Services"/>
    <s v="FRS 45 Station 14"/>
    <x v="0"/>
    <n v="132119"/>
    <n v="54676.61"/>
    <n v="14123.88"/>
    <x v="1"/>
    <n v="1.3211900000000001"/>
    <n v="0.54676610000000003"/>
    <n v="0.1412388"/>
  </r>
  <r>
    <s v="FRS297"/>
    <x v="16"/>
    <s v="Fire and Rescue Services"/>
    <s v="FRS 45 Station 14"/>
    <x v="0"/>
    <n v="106504"/>
    <n v="23578.34"/>
    <n v="7459.2"/>
    <x v="1"/>
    <n v="1.06504"/>
    <n v="0.2357834"/>
    <n v="7.4591999999999992E-2"/>
  </r>
  <r>
    <s v="FRS298"/>
    <x v="16"/>
    <s v="Fire and Rescue Services"/>
    <s v="FRS 45 Station 14"/>
    <x v="0"/>
    <n v="106504"/>
    <n v="44272.800000000003"/>
    <n v="11385.76"/>
    <x v="1"/>
    <n v="1.06504"/>
    <n v="0.44272800000000001"/>
    <n v="0.1138576"/>
  </r>
  <r>
    <s v="FRS299"/>
    <x v="16"/>
    <s v="Fire and Rescue Services"/>
    <s v="FRS 45 Station 19"/>
    <x v="0"/>
    <n v="117165"/>
    <n v="16132.53"/>
    <n v="0"/>
    <x v="1"/>
    <n v="1.1716500000000001"/>
    <n v="0.1613253"/>
    <n v="0"/>
  </r>
  <r>
    <s v="FRS300"/>
    <x v="16"/>
    <s v="Fire and Rescue Services"/>
    <s v="FRS 45 Station 19"/>
    <x v="0"/>
    <n v="106504"/>
    <n v="54301.04"/>
    <n v="3214.02"/>
    <x v="1"/>
    <n v="1.06504"/>
    <n v="0.5430104"/>
    <n v="3.2140200000000001E-2"/>
  </r>
  <r>
    <s v="FRS301"/>
    <x v="16"/>
    <s v="Fire and Rescue Services"/>
    <s v="FRS 45 Station 19"/>
    <x v="0"/>
    <n v="96826"/>
    <n v="2288.77"/>
    <n v="2953.61"/>
    <x v="2"/>
    <n v="0.96826000000000001"/>
    <n v="2.28877E-2"/>
    <n v="2.9536100000000003E-2"/>
  </r>
  <r>
    <s v="FRS302"/>
    <x v="16"/>
    <s v="Fire and Rescue Services"/>
    <s v="FRS 45 Station 19"/>
    <x v="0"/>
    <n v="96826"/>
    <n v="17618.39"/>
    <n v="0"/>
    <x v="2"/>
    <n v="0.96826000000000001"/>
    <n v="0.1761839"/>
    <n v="0"/>
  </r>
  <r>
    <s v="FRS303"/>
    <x v="16"/>
    <s v="Fire and Rescue Services"/>
    <s v="FRS 45 Station 19"/>
    <x v="0"/>
    <n v="132119"/>
    <n v="43459.49"/>
    <n v="14257.75"/>
    <x v="1"/>
    <n v="1.3211900000000001"/>
    <n v="0.43459490000000001"/>
    <n v="0.1425775"/>
  </r>
  <r>
    <s v="FRS304"/>
    <x v="16"/>
    <s v="Fire and Rescue Services"/>
    <s v="FRS 45 Station 19"/>
    <x v="0"/>
    <n v="106504"/>
    <n v="3693.56"/>
    <n v="3665.58"/>
    <x v="1"/>
    <n v="1.06504"/>
    <n v="3.6935599999999999E-2"/>
    <n v="3.6655800000000002E-2"/>
  </r>
  <r>
    <s v="FRS305"/>
    <x v="16"/>
    <s v="Fire and Rescue Services"/>
    <s v="FRS 45 Station 19"/>
    <x v="0"/>
    <n v="106504"/>
    <n v="0"/>
    <n v="2866.69"/>
    <x v="1"/>
    <n v="1.06504"/>
    <n v="0"/>
    <n v="2.8666900000000002E-2"/>
  </r>
  <r>
    <s v="FRS306"/>
    <x v="16"/>
    <s v="Fire and Rescue Services"/>
    <s v="FRS 45 Station 19"/>
    <x v="0"/>
    <n v="96826"/>
    <n v="6994.7"/>
    <n v="3332.45"/>
    <x v="2"/>
    <n v="0.96826000000000001"/>
    <n v="6.9946999999999995E-2"/>
    <n v="3.33245E-2"/>
  </r>
  <r>
    <s v="FRS307"/>
    <x v="16"/>
    <s v="Fire and Rescue Services"/>
    <s v="FRS 45 Station 19"/>
    <x v="0"/>
    <n v="132119"/>
    <n v="60178.91"/>
    <n v="9253.14"/>
    <x v="1"/>
    <n v="1.3211900000000001"/>
    <n v="0.60178910000000008"/>
    <n v="9.25314E-2"/>
  </r>
  <r>
    <s v="FRS308"/>
    <x v="16"/>
    <s v="Fire and Rescue Services"/>
    <s v="FRS 45 Station 19"/>
    <x v="0"/>
    <n v="117165"/>
    <n v="24720.53"/>
    <n v="12525.38"/>
    <x v="1"/>
    <n v="1.1716500000000001"/>
    <n v="0.24720529999999999"/>
    <n v="0.1252538"/>
  </r>
  <r>
    <s v="FRS309"/>
    <x v="16"/>
    <s v="Fire and Rescue Services"/>
    <s v="FRS 45 Station 19"/>
    <x v="1"/>
    <n v="106504"/>
    <n v="38628.51"/>
    <n v="7459.2"/>
    <x v="1"/>
    <n v="1.06504"/>
    <n v="0.38628510000000005"/>
    <n v="7.4591999999999992E-2"/>
  </r>
  <r>
    <s v="FRS310"/>
    <x v="16"/>
    <s v="Fire and Rescue Services"/>
    <s v="FRS 45 Station 19"/>
    <x v="0"/>
    <n v="96826"/>
    <n v="53980.5"/>
    <n v="10351.14"/>
    <x v="2"/>
    <n v="0.96826000000000001"/>
    <n v="0.53980499999999998"/>
    <n v="0.10351139999999999"/>
  </r>
  <r>
    <s v="FRS311"/>
    <x v="16"/>
    <s v="Fire and Rescue Services"/>
    <s v="FRS 45 Station 19"/>
    <x v="0"/>
    <n v="106504"/>
    <n v="11877.8"/>
    <n v="10939.3"/>
    <x v="1"/>
    <n v="1.06504"/>
    <n v="0.11877799999999999"/>
    <n v="0.10939299999999999"/>
  </r>
  <r>
    <s v="FRS312"/>
    <x v="16"/>
    <s v="Fire and Rescue Services"/>
    <s v="FRS 45 Station 19"/>
    <x v="0"/>
    <n v="117165"/>
    <n v="63999.040000000001"/>
    <n v="0"/>
    <x v="1"/>
    <n v="1.1716500000000001"/>
    <n v="0.63999039999999996"/>
    <n v="0"/>
  </r>
  <r>
    <s v="FRS313"/>
    <x v="16"/>
    <s v="Fire and Rescue Services"/>
    <s v="FRS 45 Station 19"/>
    <x v="0"/>
    <n v="132119"/>
    <n v="64296.11"/>
    <n v="14123.92"/>
    <x v="1"/>
    <n v="1.3211900000000001"/>
    <n v="0.64296109999999995"/>
    <n v="0.14123920000000001"/>
  </r>
  <r>
    <s v="FRS314"/>
    <x v="16"/>
    <s v="Fire and Rescue Services"/>
    <s v="FRS 45 Station 19"/>
    <x v="0"/>
    <n v="96826"/>
    <n v="42598.18"/>
    <n v="6703.91"/>
    <x v="2"/>
    <n v="0.96826000000000001"/>
    <n v="0.42598180000000002"/>
    <n v="6.7039100000000004E-2"/>
  </r>
  <r>
    <s v="FRS315"/>
    <x v="16"/>
    <s v="Fire and Rescue Services"/>
    <s v="FRS 45 Station 19"/>
    <x v="0"/>
    <n v="106504"/>
    <n v="1856.65"/>
    <n v="11277.84"/>
    <x v="1"/>
    <n v="1.06504"/>
    <n v="1.85665E-2"/>
    <n v="0.1127784"/>
  </r>
  <r>
    <s v="FRS316"/>
    <x v="16"/>
    <s v="Fire and Rescue Services"/>
    <s v="FRS 45 Station 19"/>
    <x v="0"/>
    <n v="90386"/>
    <n v="27387.83"/>
    <n v="0"/>
    <x v="2"/>
    <n v="0.90386"/>
    <n v="0.27387830000000002"/>
    <n v="0"/>
  </r>
  <r>
    <s v="FRS317"/>
    <x v="16"/>
    <s v="Fire and Rescue Services"/>
    <s v="FRS 45 Station 19"/>
    <x v="0"/>
    <n v="90386"/>
    <n v="15177.53"/>
    <n v="0"/>
    <x v="2"/>
    <n v="0.90386"/>
    <n v="0.1517753"/>
    <n v="0"/>
  </r>
  <r>
    <s v="FRS318"/>
    <x v="16"/>
    <s v="Fire and Rescue Services"/>
    <s v="FRS 45 Station 19"/>
    <x v="0"/>
    <n v="87328"/>
    <n v="15162.62"/>
    <n v="0"/>
    <x v="2"/>
    <n v="0.87327999999999995"/>
    <n v="0.15162620000000002"/>
    <n v="0"/>
  </r>
  <r>
    <s v="FRS319"/>
    <x v="16"/>
    <s v="Fire and Rescue Services"/>
    <s v="FRS 45 Station 19"/>
    <x v="0"/>
    <n v="87328"/>
    <n v="11248.09"/>
    <n v="0"/>
    <x v="2"/>
    <n v="0.87327999999999995"/>
    <n v="0.11248089999999999"/>
    <n v="0"/>
  </r>
  <r>
    <s v="FRS320"/>
    <x v="16"/>
    <s v="Fire and Rescue Services"/>
    <s v="FRS 45 Station 21"/>
    <x v="0"/>
    <n v="63156"/>
    <n v="778.08"/>
    <n v="0"/>
    <x v="2"/>
    <n v="0.63156000000000001"/>
    <n v="7.7808E-3"/>
    <n v="0"/>
  </r>
  <r>
    <s v="FRS321"/>
    <x v="16"/>
    <s v="Fire and Rescue Services"/>
    <s v="FRS 45 Station 21"/>
    <x v="0"/>
    <n v="63156"/>
    <n v="3212.23"/>
    <n v="0"/>
    <x v="2"/>
    <n v="0.63156000000000001"/>
    <n v="3.2122299999999999E-2"/>
    <n v="0"/>
  </r>
  <r>
    <s v="FRS322"/>
    <x v="16"/>
    <s v="Fire and Rescue Services"/>
    <s v="FRS 45 Station 21"/>
    <x v="0"/>
    <n v="63156"/>
    <n v="14085.81"/>
    <n v="0"/>
    <x v="2"/>
    <n v="0.63156000000000001"/>
    <n v="0.14085809999999999"/>
    <n v="0"/>
  </r>
  <r>
    <s v="FRS323"/>
    <x v="16"/>
    <s v="Fire and Rescue Services"/>
    <s v="FRS 45 Station 21"/>
    <x v="0"/>
    <n v="63156"/>
    <n v="2078.1999999999998"/>
    <n v="0"/>
    <x v="2"/>
    <n v="0.63156000000000001"/>
    <n v="2.0781999999999998E-2"/>
    <n v="0"/>
  </r>
  <r>
    <s v="FRS324"/>
    <x v="16"/>
    <s v="Fire and Rescue Services"/>
    <s v="FRS 45 Station 22"/>
    <x v="0"/>
    <n v="132119"/>
    <n v="0"/>
    <n v="9253.11"/>
    <x v="1"/>
    <n v="1.3211900000000001"/>
    <n v="0"/>
    <n v="9.2531100000000005E-2"/>
  </r>
  <r>
    <s v="FRS325"/>
    <x v="16"/>
    <s v="Fire and Rescue Services"/>
    <s v="FRS 45 Station 22"/>
    <x v="0"/>
    <n v="90386"/>
    <n v="1709.01"/>
    <n v="0"/>
    <x v="2"/>
    <n v="0.90386"/>
    <n v="1.70901E-2"/>
    <n v="0"/>
  </r>
  <r>
    <s v="FRS326"/>
    <x v="16"/>
    <s v="Fire and Rescue Services"/>
    <s v="FRS 45 Station 22"/>
    <x v="0"/>
    <n v="106504"/>
    <n v="0"/>
    <n v="11385.76"/>
    <x v="1"/>
    <n v="1.06504"/>
    <n v="0"/>
    <n v="0.1138576"/>
  </r>
  <r>
    <s v="FRS327"/>
    <x v="16"/>
    <s v="Fire and Rescue Services"/>
    <s v="FRS 45 Station 22"/>
    <x v="0"/>
    <n v="96826"/>
    <n v="0"/>
    <n v="0"/>
    <x v="2"/>
    <n v="0.96826000000000001"/>
    <n v="0"/>
    <n v="0"/>
  </r>
  <r>
    <s v="FRS328"/>
    <x v="16"/>
    <s v="Fire and Rescue Services"/>
    <s v="FRS 45 Station 22"/>
    <x v="0"/>
    <n v="132119"/>
    <n v="46002.02"/>
    <n v="14257.75"/>
    <x v="1"/>
    <n v="1.3211900000000001"/>
    <n v="0.46002019999999999"/>
    <n v="0.1425775"/>
  </r>
  <r>
    <s v="FRS329"/>
    <x v="16"/>
    <s v="Fire and Rescue Services"/>
    <s v="FRS 45 Station 22"/>
    <x v="0"/>
    <n v="132119"/>
    <n v="91172.9"/>
    <n v="13570.09"/>
    <x v="1"/>
    <n v="1.3211900000000001"/>
    <n v="0.9117289999999999"/>
    <n v="0.13570090000000001"/>
  </r>
  <r>
    <s v="FRS330"/>
    <x v="16"/>
    <s v="Fire and Rescue Services"/>
    <s v="FRS 45 Station 22"/>
    <x v="0"/>
    <n v="96826"/>
    <n v="0"/>
    <n v="0"/>
    <x v="2"/>
    <n v="0.96826000000000001"/>
    <n v="0"/>
    <n v="0"/>
  </r>
  <r>
    <s v="FRS331"/>
    <x v="16"/>
    <s v="Fire and Rescue Services"/>
    <s v="FRS 45 Station 22"/>
    <x v="0"/>
    <n v="106504"/>
    <n v="16820.560000000001"/>
    <n v="0"/>
    <x v="1"/>
    <n v="1.06504"/>
    <n v="0.16820560000000001"/>
    <n v="0"/>
  </r>
  <r>
    <s v="FRS332"/>
    <x v="16"/>
    <s v="Fire and Rescue Services"/>
    <s v="FRS 45 Station 22"/>
    <x v="0"/>
    <n v="106504"/>
    <n v="16798.82"/>
    <n v="0"/>
    <x v="1"/>
    <n v="1.06504"/>
    <n v="0.1679882"/>
    <n v="0"/>
  </r>
  <r>
    <s v="FRS333"/>
    <x v="16"/>
    <s v="Fire and Rescue Services"/>
    <s v="FRS 45 Station 22"/>
    <x v="0"/>
    <n v="90386"/>
    <n v="100543.25"/>
    <n v="0"/>
    <x v="2"/>
    <n v="0.90386"/>
    <n v="1.0054325"/>
    <n v="0"/>
  </r>
  <r>
    <s v="FRS334"/>
    <x v="16"/>
    <s v="Fire and Rescue Services"/>
    <s v="FRS 45 Station 22"/>
    <x v="0"/>
    <n v="90386"/>
    <n v="19823.05"/>
    <n v="0"/>
    <x v="2"/>
    <n v="0.90386"/>
    <n v="0.1982305"/>
    <n v="0"/>
  </r>
  <r>
    <s v="FRS335"/>
    <x v="16"/>
    <s v="Fire and Rescue Services"/>
    <s v="FRS 45 Station 22"/>
    <x v="0"/>
    <n v="87328"/>
    <n v="28232.71"/>
    <n v="0"/>
    <x v="2"/>
    <n v="0.87327999999999995"/>
    <n v="0.2823271"/>
    <n v="0"/>
  </r>
  <r>
    <s v="FRS336"/>
    <x v="16"/>
    <s v="Fire and Rescue Services"/>
    <s v="FRS 45 Station 22"/>
    <x v="0"/>
    <n v="87328"/>
    <n v="106318.66"/>
    <n v="0"/>
    <x v="2"/>
    <n v="0.87327999999999995"/>
    <n v="1.0631866000000001"/>
    <n v="0"/>
  </r>
  <r>
    <s v="FRS337"/>
    <x v="16"/>
    <s v="Fire and Rescue Services"/>
    <s v="FRS 45 Station 22"/>
    <x v="0"/>
    <n v="63156"/>
    <n v="5968.24"/>
    <n v="0"/>
    <x v="2"/>
    <n v="0.63156000000000001"/>
    <n v="5.9682399999999997E-2"/>
    <n v="0"/>
  </r>
  <r>
    <s v="FRS338"/>
    <x v="16"/>
    <s v="Fire and Rescue Services"/>
    <s v="FRS 45 Station 22"/>
    <x v="0"/>
    <n v="87328"/>
    <n v="13449.73"/>
    <n v="0"/>
    <x v="2"/>
    <n v="0.87327999999999995"/>
    <n v="0.13449729999999999"/>
    <n v="0"/>
  </r>
  <r>
    <s v="FRS339"/>
    <x v="16"/>
    <s v="Fire and Rescue Services"/>
    <s v="FRS 45 Station 22"/>
    <x v="1"/>
    <n v="70023"/>
    <n v="14112.08"/>
    <n v="0"/>
    <x v="2"/>
    <n v="0.70023000000000002"/>
    <n v="0.14112079999999999"/>
    <n v="0"/>
  </r>
  <r>
    <s v="FRS340"/>
    <x v="16"/>
    <s v="Fire and Rescue Services"/>
    <s v="FRS 45 Station 22"/>
    <x v="0"/>
    <n v="77639"/>
    <n v="6590.94"/>
    <n v="0"/>
    <x v="2"/>
    <n v="0.77639000000000002"/>
    <n v="6.5909399999999993E-2"/>
    <n v="0"/>
  </r>
  <r>
    <s v="FRS341"/>
    <x v="16"/>
    <s v="Fire and Rescue Services"/>
    <s v="FRS 45 Fourth Battalion - Administration"/>
    <x v="0"/>
    <n v="150416.8058"/>
    <n v="97.31"/>
    <n v="5166.17"/>
    <x v="0"/>
    <n v="1.5041680580000001"/>
    <n v="9.7310000000000007E-4"/>
    <n v="5.1661699999999998E-2"/>
  </r>
  <r>
    <s v="FRS342"/>
    <x v="16"/>
    <s v="Fire and Rescue Services"/>
    <s v="FRS 45 Fourth Battalion - Administration"/>
    <x v="0"/>
    <n v="117165"/>
    <n v="39817.64"/>
    <n v="0"/>
    <x v="1"/>
    <n v="1.1716500000000001"/>
    <n v="0.39817639999999999"/>
    <n v="0"/>
  </r>
  <r>
    <s v="FRS343"/>
    <x v="16"/>
    <s v="Fire and Rescue Services"/>
    <s v="FRS 45 Fourth Battalion - Administration"/>
    <x v="0"/>
    <n v="117165"/>
    <n v="42081.63"/>
    <n v="0"/>
    <x v="1"/>
    <n v="1.1716500000000001"/>
    <n v="0.42081629999999998"/>
    <n v="0"/>
  </r>
  <r>
    <s v="FRS344"/>
    <x v="16"/>
    <s v="Fire and Rescue Services"/>
    <s v="FRS 45 Fourth Battalion - Administration"/>
    <x v="0"/>
    <n v="117165"/>
    <n v="60403.8"/>
    <n v="0"/>
    <x v="1"/>
    <n v="1.1716500000000001"/>
    <n v="0.60403800000000007"/>
    <n v="0"/>
  </r>
  <r>
    <s v="FRS345"/>
    <x v="16"/>
    <s v="Fire and Rescue Services"/>
    <s v="FRS 45 Fourth Battalion - Administration"/>
    <x v="0"/>
    <n v="117165"/>
    <n v="31278.560000000001"/>
    <n v="0"/>
    <x v="1"/>
    <n v="1.1716500000000001"/>
    <n v="0.3127856"/>
    <n v="0"/>
  </r>
  <r>
    <s v="FRS346"/>
    <x v="16"/>
    <s v="Fire and Rescue Services"/>
    <s v="FRS 45 Fourth Battalion - Administration"/>
    <x v="0"/>
    <n v="117165"/>
    <n v="11843.11"/>
    <n v="0"/>
    <x v="1"/>
    <n v="1.1716500000000001"/>
    <n v="0.11843110000000001"/>
    <n v="0"/>
  </r>
  <r>
    <s v="FRS347"/>
    <x v="16"/>
    <s v="Fire and Rescue Services"/>
    <s v="FRS 45 Fourth Battalion - Administration"/>
    <x v="0"/>
    <n v="109375"/>
    <n v="17514.09"/>
    <n v="0"/>
    <x v="1"/>
    <n v="1.09375"/>
    <n v="0.17514089999999999"/>
    <n v="0"/>
  </r>
  <r>
    <s v="FRS348"/>
    <x v="16"/>
    <s v="Fire and Rescue Services"/>
    <s v="FRS 45 Fourth Battalion - Administration"/>
    <x v="0"/>
    <n v="109375"/>
    <n v="40612.35"/>
    <n v="0"/>
    <x v="1"/>
    <n v="1.09375"/>
    <n v="0.40612349999999997"/>
    <n v="0"/>
  </r>
  <r>
    <s v="FRS349"/>
    <x v="16"/>
    <s v="Fire and Rescue Services"/>
    <s v="FRS 45 Fourth Battalion - Administration"/>
    <x v="0"/>
    <n v="109375"/>
    <n v="35298.67"/>
    <n v="0"/>
    <x v="1"/>
    <n v="1.09375"/>
    <n v="0.35298669999999999"/>
    <n v="0"/>
  </r>
  <r>
    <s v="FRS350"/>
    <x v="16"/>
    <s v="Fire and Rescue Services"/>
    <s v="FRS 45 Fourth Battalion - Administration"/>
    <x v="0"/>
    <n v="105676"/>
    <n v="6260.46"/>
    <n v="0"/>
    <x v="1"/>
    <n v="1.0567599999999999"/>
    <n v="6.2604599999999996E-2"/>
    <n v="0"/>
  </r>
  <r>
    <s v="FRS351"/>
    <x v="16"/>
    <s v="Fire and Rescue Services"/>
    <s v="FRS 45 Human Resources Division"/>
    <x v="0"/>
    <n v="189699"/>
    <n v="0"/>
    <n v="20279.46"/>
    <x v="0"/>
    <n v="1.89699"/>
    <n v="0"/>
    <n v="0.20279459999999999"/>
  </r>
  <r>
    <s v="FRS352"/>
    <x v="16"/>
    <s v="Fire and Rescue Services"/>
    <s v="FRS 45 Human Resources Division"/>
    <x v="1"/>
    <n v="184036.6"/>
    <n v="0"/>
    <n v="18095.419999999998"/>
    <x v="0"/>
    <n v="1.8403660000000002"/>
    <n v="0"/>
    <n v="0.18095419999999998"/>
  </r>
  <r>
    <s v="FRS353"/>
    <x v="16"/>
    <s v="Fire and Rescue Services"/>
    <s v="FRS 45 Internal Affairs"/>
    <x v="1"/>
    <n v="78947"/>
    <n v="0"/>
    <n v="6257.7"/>
    <x v="2"/>
    <n v="0.78947000000000001"/>
    <n v="0"/>
    <n v="6.2576999999999994E-2"/>
  </r>
  <r>
    <s v="FRS354"/>
    <x v="16"/>
    <s v="Fire and Rescue Services"/>
    <s v="FRS 45 Internal Affairs"/>
    <x v="0"/>
    <n v="148169.85"/>
    <n v="0"/>
    <n v="0"/>
    <x v="1"/>
    <n v="1.4816985"/>
    <n v="0"/>
    <n v="0"/>
  </r>
  <r>
    <s v="FRS355"/>
    <x v="16"/>
    <s v="Fire and Rescue Services"/>
    <s v="FRS 45 Internal Affairs"/>
    <x v="0"/>
    <n v="111899.9293"/>
    <n v="0"/>
    <n v="0"/>
    <x v="1"/>
    <n v="1.1189992930000001"/>
    <n v="0"/>
    <n v="0"/>
  </r>
  <r>
    <s v="FRS356"/>
    <x v="16"/>
    <s v="Fire and Rescue Services"/>
    <s v="FRS 45 Internal Affairs"/>
    <x v="0"/>
    <n v="95299"/>
    <n v="0"/>
    <n v="0"/>
    <x v="2"/>
    <n v="0.95299"/>
    <n v="0"/>
    <n v="0"/>
  </r>
  <r>
    <s v="FRS357"/>
    <x v="16"/>
    <s v="Fire and Rescue Services"/>
    <s v="FRS 45 Length of Service Awards Program"/>
    <x v="0"/>
    <n v="86188.351599999995"/>
    <n v="39567.480000000003"/>
    <n v="0"/>
    <x v="2"/>
    <n v="0.86188351599999991"/>
    <n v="0.39567480000000005"/>
    <n v="0"/>
  </r>
  <r>
    <s v="FRS358"/>
    <x v="16"/>
    <s v="Fire and Rescue Services"/>
    <s v="FRS 45 Logistics"/>
    <x v="1"/>
    <n v="86103"/>
    <n v="0"/>
    <n v="0"/>
    <x v="2"/>
    <n v="0.86102999999999996"/>
    <n v="0"/>
    <n v="0"/>
  </r>
  <r>
    <s v="FRS359"/>
    <x v="16"/>
    <s v="Fire and Rescue Services"/>
    <s v="FRS 45 Operations Division"/>
    <x v="0"/>
    <n v="152108"/>
    <n v="0"/>
    <n v="16108.36"/>
    <x v="0"/>
    <n v="1.52108"/>
    <n v="0"/>
    <n v="0.16108359999999999"/>
  </r>
  <r>
    <s v="FRS360"/>
    <x v="16"/>
    <s v="Fire and Rescue Services"/>
    <s v="FRS 45 Operations Division"/>
    <x v="0"/>
    <n v="189699"/>
    <n v="0"/>
    <n v="20279.46"/>
    <x v="0"/>
    <n v="1.89699"/>
    <n v="0"/>
    <n v="0.20279459999999999"/>
  </r>
  <r>
    <s v="FRS361"/>
    <x v="16"/>
    <s v="Fire and Rescue Services"/>
    <s v="FRS 45 Operations Division"/>
    <x v="1"/>
    <n v="150415.1569"/>
    <n v="0"/>
    <n v="1214.94"/>
    <x v="0"/>
    <n v="1.504151569"/>
    <n v="0"/>
    <n v="1.2149400000000001E-2"/>
  </r>
  <r>
    <s v="FRS362"/>
    <x v="16"/>
    <s v="Fire and Rescue Services"/>
    <s v="FRS 45 Planning and Accreditation"/>
    <x v="1"/>
    <n v="122842"/>
    <n v="0"/>
    <n v="5840.66"/>
    <x v="1"/>
    <n v="1.2284200000000001"/>
    <n v="0"/>
    <n v="5.8406599999999996E-2"/>
  </r>
  <r>
    <s v="FRS363"/>
    <x v="16"/>
    <s v="Fire and Rescue Services"/>
    <s v="FRS 45 Planning and Accreditation"/>
    <x v="1"/>
    <n v="138213.47"/>
    <n v="0"/>
    <n v="0"/>
    <x v="1"/>
    <n v="1.3821346999999999"/>
    <n v="0"/>
    <n v="0"/>
  </r>
  <r>
    <s v="FRS364"/>
    <x v="16"/>
    <s v="Fire and Rescue Services"/>
    <s v="FRS 45 Planning and Accreditation"/>
    <x v="0"/>
    <n v="108776"/>
    <n v="0"/>
    <n v="0"/>
    <x v="1"/>
    <n v="1.0877600000000001"/>
    <n v="0"/>
    <n v="0"/>
  </r>
  <r>
    <s v="FRS365"/>
    <x v="16"/>
    <s v="Fire and Rescue Services"/>
    <s v="FRS 45 Procurement"/>
    <x v="1"/>
    <n v="78947"/>
    <n v="0"/>
    <n v="6257.7"/>
    <x v="2"/>
    <n v="0.78947000000000001"/>
    <n v="0"/>
    <n v="6.2576999999999994E-2"/>
  </r>
  <r>
    <s v="FRS366"/>
    <x v="16"/>
    <s v="Fire and Rescue Services"/>
    <s v="FRS 45 Procurement"/>
    <x v="1"/>
    <n v="74614"/>
    <n v="0"/>
    <n v="1136.2"/>
    <x v="2"/>
    <n v="0.74614000000000003"/>
    <n v="0"/>
    <n v="1.1362000000000001E-2"/>
  </r>
  <r>
    <s v="FRS367"/>
    <x v="16"/>
    <s v="Fire and Rescue Services"/>
    <s v="FRS 45 Procurement"/>
    <x v="1"/>
    <n v="78947"/>
    <n v="0"/>
    <n v="2408.0100000000002"/>
    <x v="2"/>
    <n v="0.78947000000000001"/>
    <n v="0"/>
    <n v="2.4080100000000004E-2"/>
  </r>
  <r>
    <s v="FRS368"/>
    <x v="16"/>
    <s v="Fire and Rescue Services"/>
    <s v="FRS 45 Procurement"/>
    <x v="1"/>
    <n v="94713.3"/>
    <n v="0"/>
    <n v="7169.88"/>
    <x v="2"/>
    <n v="0.947133"/>
    <n v="0"/>
    <n v="7.1698800000000007E-2"/>
  </r>
  <r>
    <s v="FRS369"/>
    <x v="16"/>
    <s v="Fire and Rescue Services"/>
    <s v="FRS 45 Procurement"/>
    <x v="1"/>
    <n v="70502.39"/>
    <n v="0"/>
    <n v="0"/>
    <x v="2"/>
    <n v="0.70502390000000004"/>
    <n v="0"/>
    <n v="0"/>
  </r>
  <r>
    <s v="FRS370"/>
    <x v="16"/>
    <s v="Fire and Rescue Services"/>
    <s v="FRS 45 Procurement"/>
    <x v="1"/>
    <n v="143105.49"/>
    <n v="0"/>
    <n v="0"/>
    <x v="1"/>
    <n v="1.4310548999999999"/>
    <n v="0"/>
    <n v="0"/>
  </r>
  <r>
    <s v="FRS371"/>
    <x v="16"/>
    <s v="Fire and Rescue Services"/>
    <s v="FRS 45 Procurement"/>
    <x v="1"/>
    <n v="86333"/>
    <n v="0"/>
    <n v="0"/>
    <x v="2"/>
    <n v="0.86333000000000004"/>
    <n v="0"/>
    <n v="0"/>
  </r>
  <r>
    <s v="FRS372"/>
    <x v="16"/>
    <s v="Fire and Rescue Services"/>
    <s v="FRS 45 Property and Supply"/>
    <x v="0"/>
    <n v="82436"/>
    <n v="736.59"/>
    <n v="1339.65"/>
    <x v="2"/>
    <n v="0.82435999999999998"/>
    <n v="7.3659000000000007E-3"/>
    <n v="1.33965E-2"/>
  </r>
  <r>
    <s v="FRS373"/>
    <x v="16"/>
    <s v="Fire and Rescue Services"/>
    <s v="FRS 45 Property and Supply"/>
    <x v="0"/>
    <n v="167306"/>
    <n v="0"/>
    <n v="17885.54"/>
    <x v="0"/>
    <n v="1.67306"/>
    <n v="0"/>
    <n v="0.1788554"/>
  </r>
  <r>
    <s v="FRS374"/>
    <x v="16"/>
    <s v="Fire and Rescue Services"/>
    <s v="FRS 45 Property and Supply"/>
    <x v="0"/>
    <n v="73229.2"/>
    <n v="6412.51"/>
    <n v="0"/>
    <x v="2"/>
    <n v="0.73229199999999994"/>
    <n v="6.4125100000000004E-2"/>
    <n v="0"/>
  </r>
  <r>
    <s v="FRS375"/>
    <x v="16"/>
    <s v="Fire and Rescue Services"/>
    <s v="FRS 45 Property and Supply"/>
    <x v="0"/>
    <n v="81426.033599999995"/>
    <n v="829.73"/>
    <n v="0"/>
    <x v="2"/>
    <n v="0.81426033599999992"/>
    <n v="8.2973000000000005E-3"/>
    <n v="0"/>
  </r>
  <r>
    <s v="FRS376"/>
    <x v="16"/>
    <s v="Fire and Rescue Services"/>
    <s v="FRS 45 Property and Supply"/>
    <x v="0"/>
    <n v="46337"/>
    <n v="50.13"/>
    <n v="0"/>
    <x v="3"/>
    <n v="0.46337"/>
    <n v="5.0129999999999999E-4"/>
    <n v="0"/>
  </r>
  <r>
    <s v="FRS377"/>
    <x v="16"/>
    <s v="Fire and Rescue Services"/>
    <s v="FRS 45 Property and Supply Section"/>
    <x v="1"/>
    <n v="152940"/>
    <n v="0"/>
    <n v="0"/>
    <x v="0"/>
    <n v="1.5294000000000001"/>
    <n v="0"/>
    <n v="0"/>
  </r>
  <r>
    <s v="FRS378"/>
    <x v="16"/>
    <s v="Fire and Rescue Services"/>
    <s v="FRS 45 Recruit Training"/>
    <x v="0"/>
    <n v="58113"/>
    <n v="0"/>
    <n v="0"/>
    <x v="2"/>
    <n v="0.58113000000000004"/>
    <n v="0"/>
    <n v="0"/>
  </r>
  <r>
    <s v="FRS379"/>
    <x v="16"/>
    <s v="Fire and Rescue Services"/>
    <s v="FRS 45 Recruit Training"/>
    <x v="0"/>
    <n v="87820"/>
    <n v="457.17"/>
    <n v="0"/>
    <x v="2"/>
    <n v="0.87819999999999998"/>
    <n v="4.5717000000000006E-3"/>
    <n v="0"/>
  </r>
  <r>
    <s v="FRS380"/>
    <x v="16"/>
    <s v="Fire and Rescue Services"/>
    <s v="FRS 45 Recruit Training"/>
    <x v="0"/>
    <n v="58113"/>
    <n v="0"/>
    <n v="0"/>
    <x v="2"/>
    <n v="0.58113000000000004"/>
    <n v="0"/>
    <n v="0"/>
  </r>
  <r>
    <s v="FRS381"/>
    <x v="16"/>
    <s v="Fire and Rescue Services"/>
    <s v="FRS 45 Recruit Training"/>
    <x v="0"/>
    <n v="52566"/>
    <n v="0"/>
    <n v="0"/>
    <x v="2"/>
    <n v="0.52566000000000002"/>
    <n v="0"/>
    <n v="0"/>
  </r>
  <r>
    <s v="FRS382"/>
    <x v="16"/>
    <s v="Fire and Rescue Services"/>
    <s v="FRS 45 Recruit Training"/>
    <x v="0"/>
    <n v="52556"/>
    <n v="0"/>
    <n v="0"/>
    <x v="2"/>
    <n v="0.52556000000000003"/>
    <n v="0"/>
    <n v="0"/>
  </r>
  <r>
    <s v="FRS383"/>
    <x v="16"/>
    <s v="Fire and Rescue Services"/>
    <s v="FRS 45 Recruit Training"/>
    <x v="0"/>
    <n v="52566"/>
    <n v="0"/>
    <n v="0"/>
    <x v="2"/>
    <n v="0.52566000000000002"/>
    <n v="0"/>
    <n v="0"/>
  </r>
  <r>
    <s v="FRS384"/>
    <x v="16"/>
    <s v="Fire and Rescue Services"/>
    <s v="FRS 45 Recruit Training"/>
    <x v="0"/>
    <n v="52566"/>
    <n v="0"/>
    <n v="0"/>
    <x v="2"/>
    <n v="0.52566000000000002"/>
    <n v="0"/>
    <n v="0"/>
  </r>
  <r>
    <s v="FRS385"/>
    <x v="16"/>
    <s v="Fire and Rescue Services"/>
    <s v="FRS 45 Recruit Training"/>
    <x v="0"/>
    <n v="52566"/>
    <n v="0"/>
    <n v="0"/>
    <x v="2"/>
    <n v="0.52566000000000002"/>
    <n v="0"/>
    <n v="0"/>
  </r>
  <r>
    <s v="FRS386"/>
    <x v="16"/>
    <s v="Fire and Rescue Services"/>
    <s v="FRS 45 Recruit Training"/>
    <x v="0"/>
    <n v="52566"/>
    <n v="0"/>
    <n v="0"/>
    <x v="2"/>
    <n v="0.52566000000000002"/>
    <n v="0"/>
    <n v="0"/>
  </r>
  <r>
    <s v="FRS387"/>
    <x v="16"/>
    <s v="Fire and Rescue Services"/>
    <s v="FRS 45 Recruit Training"/>
    <x v="0"/>
    <n v="58113"/>
    <n v="0"/>
    <n v="0"/>
    <x v="2"/>
    <n v="0.58113000000000004"/>
    <n v="0"/>
    <n v="0"/>
  </r>
  <r>
    <s v="FRS388"/>
    <x v="16"/>
    <s v="Fire and Rescue Services"/>
    <s v="FRS 45 Recruit Training"/>
    <x v="0"/>
    <n v="52566"/>
    <n v="0"/>
    <n v="0"/>
    <x v="2"/>
    <n v="0.52566000000000002"/>
    <n v="0"/>
    <n v="0"/>
  </r>
  <r>
    <s v="FRS389"/>
    <x v="16"/>
    <s v="Fire and Rescue Services"/>
    <s v="FRS 45 Recruit Training"/>
    <x v="0"/>
    <n v="52566"/>
    <n v="0"/>
    <n v="0"/>
    <x v="2"/>
    <n v="0.52566000000000002"/>
    <n v="0"/>
    <n v="0"/>
  </r>
  <r>
    <s v="FRS390"/>
    <x v="16"/>
    <s v="Fire and Rescue Services"/>
    <s v="FRS 45 Recruit Training"/>
    <x v="0"/>
    <n v="52566"/>
    <n v="0"/>
    <n v="0"/>
    <x v="2"/>
    <n v="0.52566000000000002"/>
    <n v="0"/>
    <n v="0"/>
  </r>
  <r>
    <s v="FRS391"/>
    <x v="16"/>
    <s v="Fire and Rescue Services"/>
    <s v="FRS 45 Recruit Training"/>
    <x v="0"/>
    <n v="52566"/>
    <n v="0"/>
    <n v="0"/>
    <x v="2"/>
    <n v="0.52566000000000002"/>
    <n v="0"/>
    <n v="0"/>
  </r>
  <r>
    <s v="FRS392"/>
    <x v="16"/>
    <s v="Fire and Rescue Services"/>
    <s v="FRS 45 Recruit Training"/>
    <x v="0"/>
    <n v="52566"/>
    <n v="0"/>
    <n v="0"/>
    <x v="2"/>
    <n v="0.52566000000000002"/>
    <n v="0"/>
    <n v="0"/>
  </r>
  <r>
    <s v="FRS393"/>
    <x v="16"/>
    <s v="Fire and Rescue Services"/>
    <s v="FRS 45 Recruit Training"/>
    <x v="0"/>
    <n v="52566"/>
    <n v="0"/>
    <n v="0"/>
    <x v="2"/>
    <n v="0.52566000000000002"/>
    <n v="0"/>
    <n v="0"/>
  </r>
  <r>
    <s v="FRS394"/>
    <x v="16"/>
    <s v="Fire and Rescue Services"/>
    <s v="FRS 45 Recruit Training"/>
    <x v="0"/>
    <n v="52566"/>
    <n v="0"/>
    <n v="0"/>
    <x v="2"/>
    <n v="0.52566000000000002"/>
    <n v="0"/>
    <n v="0"/>
  </r>
  <r>
    <s v="FRS395"/>
    <x v="16"/>
    <s v="Fire and Rescue Services"/>
    <s v="FRS 45 Recruit Training"/>
    <x v="0"/>
    <n v="52566"/>
    <n v="0"/>
    <n v="0"/>
    <x v="2"/>
    <n v="0.52566000000000002"/>
    <n v="0"/>
    <n v="0"/>
  </r>
  <r>
    <s v="FRS396"/>
    <x v="16"/>
    <s v="Fire and Rescue Services"/>
    <s v="FRS 45 Recruit Training"/>
    <x v="0"/>
    <n v="58113"/>
    <n v="0"/>
    <n v="0"/>
    <x v="2"/>
    <n v="0.58113000000000004"/>
    <n v="0"/>
    <n v="0"/>
  </r>
  <r>
    <s v="FRS397"/>
    <x v="16"/>
    <s v="Fire and Rescue Services"/>
    <s v="FRS 45 Recruit Training"/>
    <x v="0"/>
    <n v="39444"/>
    <n v="0"/>
    <n v="0"/>
    <x v="3"/>
    <n v="0.39444000000000001"/>
    <n v="0"/>
    <n v="0"/>
  </r>
  <r>
    <s v="FRS398"/>
    <x v="16"/>
    <s v="Fire and Rescue Services"/>
    <s v="FRS 45 Recruit Training"/>
    <x v="0"/>
    <n v="58113"/>
    <n v="0"/>
    <n v="0"/>
    <x v="2"/>
    <n v="0.58113000000000004"/>
    <n v="0"/>
    <n v="0"/>
  </r>
  <r>
    <s v="FRS399"/>
    <x v="16"/>
    <s v="Fire and Rescue Services"/>
    <s v="FRS 45 Recruit Training"/>
    <x v="0"/>
    <n v="58113"/>
    <n v="0"/>
    <n v="0"/>
    <x v="2"/>
    <n v="0.58113000000000004"/>
    <n v="0"/>
    <n v="0"/>
  </r>
  <r>
    <s v="FRS400"/>
    <x v="16"/>
    <s v="Fire and Rescue Services"/>
    <s v="FRS 45 Recruit Training"/>
    <x v="0"/>
    <n v="58113"/>
    <n v="0"/>
    <n v="0"/>
    <x v="2"/>
    <n v="0.58113000000000004"/>
    <n v="0"/>
    <n v="0"/>
  </r>
  <r>
    <s v="FRS401"/>
    <x v="16"/>
    <s v="Fire and Rescue Services"/>
    <s v="FRS 45 Recruit Training"/>
    <x v="0"/>
    <n v="58113"/>
    <n v="0"/>
    <n v="0"/>
    <x v="2"/>
    <n v="0.58113000000000004"/>
    <n v="0"/>
    <n v="0"/>
  </r>
  <r>
    <s v="FRS402"/>
    <x v="16"/>
    <s v="Fire and Rescue Services"/>
    <s v="FRS 45 Recruit Training"/>
    <x v="0"/>
    <n v="58113"/>
    <n v="0"/>
    <n v="0"/>
    <x v="2"/>
    <n v="0.58113000000000004"/>
    <n v="0"/>
    <n v="0"/>
  </r>
  <r>
    <s v="FRS403"/>
    <x v="16"/>
    <s v="Fire and Rescue Services"/>
    <s v="FRS 45 Recruit Training"/>
    <x v="0"/>
    <n v="58113"/>
    <n v="0"/>
    <n v="0"/>
    <x v="2"/>
    <n v="0.58113000000000004"/>
    <n v="0"/>
    <n v="0"/>
  </r>
  <r>
    <s v="FRS404"/>
    <x v="16"/>
    <s v="Fire and Rescue Services"/>
    <s v="FRS 45 Recruit Training"/>
    <x v="0"/>
    <n v="58113"/>
    <n v="0"/>
    <n v="0"/>
    <x v="2"/>
    <n v="0.58113000000000004"/>
    <n v="0"/>
    <n v="0"/>
  </r>
  <r>
    <s v="FRS405"/>
    <x v="16"/>
    <s v="Fire and Rescue Services"/>
    <s v="FRS 45 Recruit Training"/>
    <x v="0"/>
    <n v="58113"/>
    <n v="0"/>
    <n v="0"/>
    <x v="2"/>
    <n v="0.58113000000000004"/>
    <n v="0"/>
    <n v="0"/>
  </r>
  <r>
    <s v="FRS406"/>
    <x v="16"/>
    <s v="Fire and Rescue Services"/>
    <s v="FRS 45 Recruit Training"/>
    <x v="1"/>
    <n v="58113"/>
    <n v="0"/>
    <n v="0"/>
    <x v="2"/>
    <n v="0.58113000000000004"/>
    <n v="0"/>
    <n v="0"/>
  </r>
  <r>
    <s v="FRS407"/>
    <x v="16"/>
    <s v="Fire and Rescue Services"/>
    <s v="FRS 45 Recruit Training"/>
    <x v="0"/>
    <n v="58113"/>
    <n v="0"/>
    <n v="0"/>
    <x v="2"/>
    <n v="0.58113000000000004"/>
    <n v="0"/>
    <n v="0"/>
  </r>
  <r>
    <s v="FRS408"/>
    <x v="16"/>
    <s v="Fire and Rescue Services"/>
    <s v="FRS 45 Recruit Training"/>
    <x v="0"/>
    <n v="58113"/>
    <n v="0"/>
    <n v="0"/>
    <x v="2"/>
    <n v="0.58113000000000004"/>
    <n v="0"/>
    <n v="0"/>
  </r>
  <r>
    <s v="FRS409"/>
    <x v="16"/>
    <s v="Fire and Rescue Services"/>
    <s v="FRS 45 Recruit Training"/>
    <x v="0"/>
    <n v="58113"/>
    <n v="0"/>
    <n v="0"/>
    <x v="2"/>
    <n v="0.58113000000000004"/>
    <n v="0"/>
    <n v="0"/>
  </r>
  <r>
    <s v="FRS410"/>
    <x v="16"/>
    <s v="Fire and Rescue Services"/>
    <s v="FRS 45 Recruit Training"/>
    <x v="0"/>
    <n v="58113"/>
    <n v="0"/>
    <n v="0"/>
    <x v="2"/>
    <n v="0.58113000000000004"/>
    <n v="0"/>
    <n v="0"/>
  </r>
  <r>
    <s v="FRS411"/>
    <x v="16"/>
    <s v="Fire and Rescue Services"/>
    <s v="FRS 45 Recruit Training"/>
    <x v="0"/>
    <n v="58113"/>
    <n v="0"/>
    <n v="0"/>
    <x v="2"/>
    <n v="0.58113000000000004"/>
    <n v="0"/>
    <n v="0"/>
  </r>
  <r>
    <s v="FRS412"/>
    <x v="16"/>
    <s v="Fire and Rescue Services"/>
    <s v="FRS 45 Recruit Training"/>
    <x v="0"/>
    <n v="58113"/>
    <n v="0"/>
    <n v="0"/>
    <x v="2"/>
    <n v="0.58113000000000004"/>
    <n v="0"/>
    <n v="0"/>
  </r>
  <r>
    <s v="FRS413"/>
    <x v="16"/>
    <s v="Fire and Rescue Services"/>
    <s v="FRS 45 Recruit Training"/>
    <x v="0"/>
    <n v="58113"/>
    <n v="0"/>
    <n v="0"/>
    <x v="2"/>
    <n v="0.58113000000000004"/>
    <n v="0"/>
    <n v="0"/>
  </r>
  <r>
    <s v="FRS414"/>
    <x v="16"/>
    <s v="Fire and Rescue Services"/>
    <s v="FRS 45 Recruit Training"/>
    <x v="0"/>
    <n v="58113"/>
    <n v="0"/>
    <n v="0"/>
    <x v="2"/>
    <n v="0.58113000000000004"/>
    <n v="0"/>
    <n v="0"/>
  </r>
  <r>
    <s v="FRS415"/>
    <x v="16"/>
    <s v="Fire and Rescue Services"/>
    <s v="FRS 45 Recruit Training"/>
    <x v="0"/>
    <n v="58113"/>
    <n v="0"/>
    <n v="0"/>
    <x v="2"/>
    <n v="0.58113000000000004"/>
    <n v="0"/>
    <n v="0"/>
  </r>
  <r>
    <s v="FRS416"/>
    <x v="16"/>
    <s v="Fire and Rescue Services"/>
    <s v="FRS 45 Recruit Training"/>
    <x v="0"/>
    <n v="58113"/>
    <n v="0"/>
    <n v="0"/>
    <x v="2"/>
    <n v="0.58113000000000004"/>
    <n v="0"/>
    <n v="0"/>
  </r>
  <r>
    <s v="FRS417"/>
    <x v="16"/>
    <s v="Fire and Rescue Services"/>
    <s v="FRS 45 Recruit Training"/>
    <x v="0"/>
    <n v="58113"/>
    <n v="0"/>
    <n v="0"/>
    <x v="2"/>
    <n v="0.58113000000000004"/>
    <n v="0"/>
    <n v="0"/>
  </r>
  <r>
    <s v="FRS418"/>
    <x v="16"/>
    <s v="Fire and Rescue Services"/>
    <s v="FRS 45 Recruit Training"/>
    <x v="0"/>
    <n v="58113"/>
    <n v="0"/>
    <n v="0"/>
    <x v="2"/>
    <n v="0.58113000000000004"/>
    <n v="0"/>
    <n v="0"/>
  </r>
  <r>
    <s v="FRS419"/>
    <x v="16"/>
    <s v="Fire and Rescue Services"/>
    <s v="FRS 45 Recruit Training"/>
    <x v="0"/>
    <n v="58113"/>
    <n v="0"/>
    <n v="0"/>
    <x v="2"/>
    <n v="0.58113000000000004"/>
    <n v="0"/>
    <n v="0"/>
  </r>
  <r>
    <s v="FRS420"/>
    <x v="16"/>
    <s v="Fire and Rescue Services"/>
    <s v="FRS 45 Recruit Training"/>
    <x v="0"/>
    <n v="58113"/>
    <n v="0"/>
    <n v="0"/>
    <x v="2"/>
    <n v="0.58113000000000004"/>
    <n v="0"/>
    <n v="0"/>
  </r>
  <r>
    <s v="FRS421"/>
    <x v="16"/>
    <s v="Fire and Rescue Services"/>
    <s v="FRS 45 Recruit Training"/>
    <x v="0"/>
    <n v="58113"/>
    <n v="0"/>
    <n v="0"/>
    <x v="2"/>
    <n v="0.58113000000000004"/>
    <n v="0"/>
    <n v="0"/>
  </r>
  <r>
    <s v="FRS422"/>
    <x v="16"/>
    <s v="Fire and Rescue Services"/>
    <s v="FRS 45 Recruit Training"/>
    <x v="0"/>
    <n v="58113"/>
    <n v="0"/>
    <n v="0"/>
    <x v="2"/>
    <n v="0.58113000000000004"/>
    <n v="0"/>
    <n v="0"/>
  </r>
  <r>
    <s v="FRS423"/>
    <x v="16"/>
    <s v="Fire and Rescue Services"/>
    <s v="FRS 45 Recruit Training"/>
    <x v="1"/>
    <n v="58113"/>
    <n v="0"/>
    <n v="0"/>
    <x v="2"/>
    <n v="0.58113000000000004"/>
    <n v="0"/>
    <n v="0"/>
  </r>
  <r>
    <s v="FRS424"/>
    <x v="16"/>
    <s v="Fire and Rescue Services"/>
    <s v="FRS 45 Recruit Training"/>
    <x v="0"/>
    <n v="58113"/>
    <n v="0"/>
    <n v="0"/>
    <x v="2"/>
    <n v="0.58113000000000004"/>
    <n v="0"/>
    <n v="0"/>
  </r>
  <r>
    <s v="FRS425"/>
    <x v="16"/>
    <s v="Fire and Rescue Services"/>
    <s v="FRS 45 Recruit Training"/>
    <x v="0"/>
    <n v="58113"/>
    <n v="0"/>
    <n v="0"/>
    <x v="2"/>
    <n v="0.58113000000000004"/>
    <n v="0"/>
    <n v="0"/>
  </r>
  <r>
    <s v="FRS426"/>
    <x v="16"/>
    <s v="Fire and Rescue Services"/>
    <s v="FRS 45 Recruit Training"/>
    <x v="0"/>
    <n v="58113"/>
    <n v="0"/>
    <n v="0"/>
    <x v="2"/>
    <n v="0.58113000000000004"/>
    <n v="0"/>
    <n v="0"/>
  </r>
  <r>
    <s v="FRS427"/>
    <x v="16"/>
    <s v="Fire and Rescue Services"/>
    <s v="FRS 45 Recruit Training"/>
    <x v="0"/>
    <n v="58113"/>
    <n v="0"/>
    <n v="0"/>
    <x v="2"/>
    <n v="0.58113000000000004"/>
    <n v="0"/>
    <n v="0"/>
  </r>
  <r>
    <s v="FRS428"/>
    <x v="16"/>
    <s v="Fire and Rescue Services"/>
    <s v="FRS 45 Recruit Training"/>
    <x v="0"/>
    <n v="58113"/>
    <n v="0"/>
    <n v="0"/>
    <x v="2"/>
    <n v="0.58113000000000004"/>
    <n v="0"/>
    <n v="0"/>
  </r>
  <r>
    <s v="FRS429"/>
    <x v="16"/>
    <s v="Fire and Rescue Services"/>
    <s v="FRS 45 Recruiting"/>
    <x v="0"/>
    <n v="152108"/>
    <n v="0"/>
    <n v="12846.56"/>
    <x v="0"/>
    <n v="1.52108"/>
    <n v="0"/>
    <n v="0.12846559999999999"/>
  </r>
  <r>
    <s v="FRS430"/>
    <x v="16"/>
    <s v="Fire and Rescue Services"/>
    <s v="FRS 45 Rescue 2"/>
    <x v="0"/>
    <n v="92213"/>
    <n v="26539.45"/>
    <n v="6458.36"/>
    <x v="2"/>
    <n v="0.92213000000000001"/>
    <n v="0.26539450000000003"/>
    <n v="6.4583599999999991E-2"/>
  </r>
  <r>
    <s v="FRS431"/>
    <x v="16"/>
    <s v="Fire and Rescue Services"/>
    <s v="FRS 45 Rescue 2"/>
    <x v="0"/>
    <n v="96826"/>
    <n v="5672.98"/>
    <n v="0"/>
    <x v="2"/>
    <n v="0.96826000000000001"/>
    <n v="5.6729799999999997E-2"/>
    <n v="0"/>
  </r>
  <r>
    <s v="FRS432"/>
    <x v="16"/>
    <s v="Fire and Rescue Services"/>
    <s v="FRS 45 Rescue 2"/>
    <x v="0"/>
    <n v="92213"/>
    <n v="25598.94"/>
    <n v="2439.62"/>
    <x v="2"/>
    <n v="0.92213000000000001"/>
    <n v="0.25598939999999998"/>
    <n v="2.43962E-2"/>
  </r>
  <r>
    <s v="FRS433"/>
    <x v="16"/>
    <s v="Fire and Rescue Services"/>
    <s v="FRS 45 Rescue 2"/>
    <x v="0"/>
    <n v="106504"/>
    <n v="63962.29"/>
    <n v="0"/>
    <x v="1"/>
    <n v="1.06504"/>
    <n v="0.63962289999999999"/>
    <n v="0"/>
  </r>
  <r>
    <s v="FRS434"/>
    <x v="16"/>
    <s v="Fire and Rescue Services"/>
    <s v="FRS 45 Rescue 2"/>
    <x v="0"/>
    <n v="106504"/>
    <n v="87642.87"/>
    <n v="7459.2"/>
    <x v="1"/>
    <n v="1.06504"/>
    <n v="0.87642869999999995"/>
    <n v="7.4591999999999992E-2"/>
  </r>
  <r>
    <s v="FRS435"/>
    <x v="16"/>
    <s v="Fire and Rescue Services"/>
    <s v="FRS 45 Rescue 2"/>
    <x v="0"/>
    <n v="132119"/>
    <n v="89213.81"/>
    <n v="14123.88"/>
    <x v="1"/>
    <n v="1.3211900000000001"/>
    <n v="0.89213809999999993"/>
    <n v="0.1412388"/>
  </r>
  <r>
    <s v="FRS436"/>
    <x v="16"/>
    <s v="Fire and Rescue Services"/>
    <s v="FRS 45 Second Battalion - Administration"/>
    <x v="0"/>
    <n v="117165"/>
    <n v="6157.68"/>
    <n v="7751.3"/>
    <x v="1"/>
    <n v="1.1716500000000001"/>
    <n v="6.1576800000000001E-2"/>
    <n v="7.7512999999999999E-2"/>
  </r>
  <r>
    <s v="FRS437"/>
    <x v="16"/>
    <s v="Fire and Rescue Services"/>
    <s v="FRS 45 Second Battalion - Administration"/>
    <x v="0"/>
    <n v="117165"/>
    <n v="37726.67"/>
    <n v="0"/>
    <x v="1"/>
    <n v="1.1716500000000001"/>
    <n v="0.37726669999999995"/>
    <n v="0"/>
  </r>
  <r>
    <s v="FRS438"/>
    <x v="16"/>
    <s v="Fire and Rescue Services"/>
    <s v="FRS 45 Second Battalion - Administration"/>
    <x v="0"/>
    <n v="117165"/>
    <n v="6548.45"/>
    <n v="0"/>
    <x v="1"/>
    <n v="1.1716500000000001"/>
    <n v="6.5484500000000001E-2"/>
    <n v="0"/>
  </r>
  <r>
    <s v="FRS439"/>
    <x v="16"/>
    <s v="Fire and Rescue Services"/>
    <s v="FRS 45 Second Battalion - Administration"/>
    <x v="0"/>
    <n v="117165"/>
    <n v="13263.54"/>
    <n v="0"/>
    <x v="1"/>
    <n v="1.1716500000000001"/>
    <n v="0.13263540000000001"/>
    <n v="0"/>
  </r>
  <r>
    <s v="FRS440"/>
    <x v="16"/>
    <s v="Fire and Rescue Services"/>
    <s v="FRS 45 Second Battalion - Administration"/>
    <x v="0"/>
    <n v="105676"/>
    <n v="59203.43"/>
    <n v="0"/>
    <x v="1"/>
    <n v="1.0567599999999999"/>
    <n v="0.59203430000000001"/>
    <n v="0"/>
  </r>
  <r>
    <s v="FRS441"/>
    <x v="16"/>
    <s v="Fire and Rescue Services"/>
    <s v="FRS 45 Second Battalion - Administration"/>
    <x v="0"/>
    <n v="105676"/>
    <n v="2286.33"/>
    <n v="0"/>
    <x v="1"/>
    <n v="1.0567599999999999"/>
    <n v="2.28633E-2"/>
    <n v="0"/>
  </r>
  <r>
    <s v="FRS442"/>
    <x v="16"/>
    <s v="Fire and Rescue Services"/>
    <s v="FRS 45 Self Contained Breathing Apparatus (SCBA) Shop"/>
    <x v="0"/>
    <n v="117424"/>
    <n v="0"/>
    <n v="0"/>
    <x v="1"/>
    <n v="1.17424"/>
    <n v="0"/>
    <n v="0"/>
  </r>
  <r>
    <s v="FRS443"/>
    <x v="16"/>
    <s v="Fire and Rescue Services"/>
    <s v="FRS 45 Self Contained Breathing Apparatus (SCBA) Shop"/>
    <x v="0"/>
    <n v="72463"/>
    <n v="0"/>
    <n v="0"/>
    <x v="2"/>
    <n v="0.72463"/>
    <n v="0"/>
    <n v="0"/>
  </r>
  <r>
    <s v="FRS444"/>
    <x v="16"/>
    <s v="Fire and Rescue Services"/>
    <s v="FRS 45 Special Operations"/>
    <x v="0"/>
    <n v="106504"/>
    <n v="64378.05"/>
    <n v="7459.2"/>
    <x v="1"/>
    <n v="1.06504"/>
    <n v="0.64378049999999998"/>
    <n v="7.4591999999999992E-2"/>
  </r>
  <r>
    <s v="FRS445"/>
    <x v="16"/>
    <s v="Fire and Rescue Services"/>
    <s v="FRS 45 Special Operations"/>
    <x v="1"/>
    <n v="167306"/>
    <n v="0"/>
    <n v="17885.54"/>
    <x v="0"/>
    <n v="1.67306"/>
    <n v="0"/>
    <n v="0.1788554"/>
  </r>
  <r>
    <s v="FRS446"/>
    <x v="16"/>
    <s v="Fire and Rescue Services"/>
    <s v="FRS 45 Special Operations"/>
    <x v="0"/>
    <n v="152108"/>
    <n v="0"/>
    <n v="14985.58"/>
    <x v="0"/>
    <n v="1.52108"/>
    <n v="0"/>
    <n v="0.14985580000000001"/>
  </r>
  <r>
    <s v="FRS447"/>
    <x v="16"/>
    <s v="Fire and Rescue Services"/>
    <s v="FRS 45 Special Operations"/>
    <x v="0"/>
    <n v="152108"/>
    <n v="0"/>
    <n v="16260.82"/>
    <x v="0"/>
    <n v="1.52108"/>
    <n v="0"/>
    <n v="0.16260820000000001"/>
  </r>
  <r>
    <s v="FRS448"/>
    <x v="16"/>
    <s v="Fire and Rescue Services"/>
    <s v="FRS 45 Station 1"/>
    <x v="0"/>
    <n v="92213"/>
    <n v="5006.21"/>
    <n v="3173.7"/>
    <x v="2"/>
    <n v="0.92213000000000001"/>
    <n v="5.0062099999999998E-2"/>
    <n v="3.1737000000000001E-2"/>
  </r>
  <r>
    <s v="FRS449"/>
    <x v="16"/>
    <s v="Fire and Rescue Services"/>
    <s v="FRS 45 Station 1"/>
    <x v="0"/>
    <n v="96826"/>
    <n v="700.32"/>
    <n v="3332.54"/>
    <x v="2"/>
    <n v="0.96826000000000001"/>
    <n v="7.0032000000000002E-3"/>
    <n v="3.3325399999999998E-2"/>
  </r>
  <r>
    <s v="FRS450"/>
    <x v="16"/>
    <s v="Fire and Rescue Services"/>
    <s v="FRS 45 Station 1"/>
    <x v="1"/>
    <n v="132119"/>
    <n v="33816.769999999997"/>
    <n v="9165.4599999999991"/>
    <x v="1"/>
    <n v="1.3211900000000001"/>
    <n v="0.33816769999999996"/>
    <n v="9.1654599999999989E-2"/>
  </r>
  <r>
    <s v="FRS451"/>
    <x v="16"/>
    <s v="Fire and Rescue Services"/>
    <s v="FRS 45 Station 1"/>
    <x v="0"/>
    <n v="106504"/>
    <n v="33431.65"/>
    <n v="0"/>
    <x v="1"/>
    <n v="1.06504"/>
    <n v="0.33431650000000002"/>
    <n v="0"/>
  </r>
  <r>
    <s v="FRS452"/>
    <x v="16"/>
    <s v="Fire and Rescue Services"/>
    <s v="FRS 45 Station 1"/>
    <x v="0"/>
    <n v="106504"/>
    <n v="21081.89"/>
    <n v="0"/>
    <x v="1"/>
    <n v="1.06504"/>
    <n v="0.2108189"/>
    <n v="0"/>
  </r>
  <r>
    <s v="FRS453"/>
    <x v="16"/>
    <s v="Fire and Rescue Services"/>
    <s v="FRS 45 Station 1"/>
    <x v="0"/>
    <n v="106504"/>
    <n v="12724.17"/>
    <n v="3214.02"/>
    <x v="1"/>
    <n v="1.06504"/>
    <n v="0.12724170000000001"/>
    <n v="3.2140200000000001E-2"/>
  </r>
  <r>
    <s v="FRS454"/>
    <x v="16"/>
    <s v="Fire and Rescue Services"/>
    <s v="FRS 45 Station 1"/>
    <x v="0"/>
    <n v="106504"/>
    <n v="1830.35"/>
    <n v="0"/>
    <x v="1"/>
    <n v="1.06504"/>
    <n v="1.83035E-2"/>
    <n v="0"/>
  </r>
  <r>
    <s v="FRS455"/>
    <x v="16"/>
    <s v="Fire and Rescue Services"/>
    <s v="FRS 45 Station 1"/>
    <x v="0"/>
    <n v="106504"/>
    <n v="419.2"/>
    <n v="9493.02"/>
    <x v="1"/>
    <n v="1.06504"/>
    <n v="4.1919999999999995E-3"/>
    <n v="9.4930200000000006E-2"/>
  </r>
  <r>
    <s v="FRS456"/>
    <x v="16"/>
    <s v="Fire and Rescue Services"/>
    <s v="FRS 45 Station 1"/>
    <x v="0"/>
    <n v="96826"/>
    <n v="46438.64"/>
    <n v="6781.42"/>
    <x v="2"/>
    <n v="0.96826000000000001"/>
    <n v="0.46438639999999998"/>
    <n v="6.7814200000000005E-2"/>
  </r>
  <r>
    <s v="FRS457"/>
    <x v="16"/>
    <s v="Fire and Rescue Services"/>
    <s v="FRS 45 Station 1"/>
    <x v="0"/>
    <n v="106504"/>
    <n v="18674.64"/>
    <n v="0"/>
    <x v="1"/>
    <n v="1.06504"/>
    <n v="0.18674640000000001"/>
    <n v="0"/>
  </r>
  <r>
    <s v="FRS458"/>
    <x v="16"/>
    <s v="Fire and Rescue Services"/>
    <s v="FRS 45 Station 1"/>
    <x v="0"/>
    <n v="132119"/>
    <n v="19534.400000000001"/>
    <n v="4547.04"/>
    <x v="1"/>
    <n v="1.3211900000000001"/>
    <n v="0.19534400000000002"/>
    <n v="4.5470400000000001E-2"/>
  </r>
  <r>
    <s v="FRS459"/>
    <x v="16"/>
    <s v="Fire and Rescue Services"/>
    <s v="FRS 45 Station 1"/>
    <x v="0"/>
    <n v="132119"/>
    <n v="7296.92"/>
    <n v="9253.1"/>
    <x v="1"/>
    <n v="1.3211900000000001"/>
    <n v="7.2969199999999998E-2"/>
    <n v="9.2531000000000002E-2"/>
  </r>
  <r>
    <s v="FRS460"/>
    <x v="16"/>
    <s v="Fire and Rescue Services"/>
    <s v="FRS 45 Station 1"/>
    <x v="0"/>
    <n v="70023"/>
    <n v="26231.26"/>
    <n v="0"/>
    <x v="2"/>
    <n v="0.70023000000000002"/>
    <n v="0.26231260000000001"/>
    <n v="0"/>
  </r>
  <r>
    <s v="FRS461"/>
    <x v="16"/>
    <s v="Fire and Rescue Services"/>
    <s v="FRS 45 Station 1"/>
    <x v="0"/>
    <n v="99420"/>
    <n v="16717.59"/>
    <n v="0"/>
    <x v="2"/>
    <n v="0.99419999999999997"/>
    <n v="0.16717589999999999"/>
    <n v="0"/>
  </r>
  <r>
    <s v="FRS462"/>
    <x v="16"/>
    <s v="Fire and Rescue Services"/>
    <s v="FRS 45 Station 1"/>
    <x v="0"/>
    <n v="81521"/>
    <n v="59371.1"/>
    <n v="0"/>
    <x v="2"/>
    <n v="0.81520999999999999"/>
    <n v="0.59371099999999999"/>
    <n v="0"/>
  </r>
  <r>
    <s v="FRS463"/>
    <x v="16"/>
    <s v="Fire and Rescue Services"/>
    <s v="FRS 45 Station 1"/>
    <x v="0"/>
    <n v="81521"/>
    <n v="18347.18"/>
    <n v="0"/>
    <x v="2"/>
    <n v="0.81520999999999999"/>
    <n v="0.18347179999999999"/>
    <n v="0"/>
  </r>
  <r>
    <s v="FRS464"/>
    <x v="16"/>
    <s v="Fire and Rescue Services"/>
    <s v="FRS 45 Station 1"/>
    <x v="0"/>
    <n v="70023"/>
    <n v="1826"/>
    <n v="0"/>
    <x v="2"/>
    <n v="0.70023000000000002"/>
    <n v="1.8259999999999998E-2"/>
    <n v="0"/>
  </r>
  <r>
    <s v="FRS465"/>
    <x v="16"/>
    <s v="Fire and Rescue Services"/>
    <s v="FRS 45 Station 1"/>
    <x v="0"/>
    <n v="76101"/>
    <n v="44710.02"/>
    <n v="0"/>
    <x v="2"/>
    <n v="0.76100999999999996"/>
    <n v="0.44710019999999995"/>
    <n v="0"/>
  </r>
  <r>
    <s v="FRS466"/>
    <x v="16"/>
    <s v="Fire and Rescue Services"/>
    <s v="FRS 45 Station 1"/>
    <x v="0"/>
    <n v="73525"/>
    <n v="6685.9"/>
    <n v="0"/>
    <x v="2"/>
    <n v="0.73524999999999996"/>
    <n v="6.6859000000000002E-2"/>
    <n v="0"/>
  </r>
  <r>
    <s v="FRS467"/>
    <x v="16"/>
    <s v="Fire and Rescue Services"/>
    <s v="FRS 45 Station 1"/>
    <x v="0"/>
    <n v="73525"/>
    <n v="42690.36"/>
    <n v="0"/>
    <x v="2"/>
    <n v="0.73524999999999996"/>
    <n v="0.42690359999999999"/>
    <n v="0"/>
  </r>
  <r>
    <s v="FRS468"/>
    <x v="16"/>
    <s v="Fire and Rescue Services"/>
    <s v="FRS 45 Station 1"/>
    <x v="0"/>
    <n v="73525"/>
    <n v="15490.8"/>
    <n v="0"/>
    <x v="2"/>
    <n v="0.73524999999999996"/>
    <n v="0.15490799999999999"/>
    <n v="0"/>
  </r>
  <r>
    <s v="FRS469"/>
    <x v="16"/>
    <s v="Fire and Rescue Services"/>
    <s v="FRS 45 Station 1"/>
    <x v="0"/>
    <n v="70023"/>
    <n v="18371.759999999998"/>
    <n v="0"/>
    <x v="2"/>
    <n v="0.70023000000000002"/>
    <n v="0.18371759999999998"/>
    <n v="0"/>
  </r>
  <r>
    <s v="FRS470"/>
    <x v="16"/>
    <s v="Fire and Rescue Services"/>
    <s v="FRS 45 Station 1"/>
    <x v="0"/>
    <n v="67657"/>
    <n v="8390.92"/>
    <n v="0"/>
    <x v="2"/>
    <n v="0.67657"/>
    <n v="8.3909200000000003E-2"/>
    <n v="0"/>
  </r>
  <r>
    <s v="FRS471"/>
    <x v="16"/>
    <s v="Fire and Rescue Services"/>
    <s v="FRS 45 Station 1"/>
    <x v="0"/>
    <n v="70023"/>
    <n v="21629.68"/>
    <n v="0"/>
    <x v="2"/>
    <n v="0.70023000000000002"/>
    <n v="0.21629680000000001"/>
    <n v="0"/>
  </r>
  <r>
    <s v="FRS472"/>
    <x v="16"/>
    <s v="Fire and Rescue Services"/>
    <s v="FRS 45 Station 1"/>
    <x v="0"/>
    <n v="73525"/>
    <n v="441.36"/>
    <n v="0"/>
    <x v="2"/>
    <n v="0.73524999999999996"/>
    <n v="4.4136000000000002E-3"/>
    <n v="0"/>
  </r>
  <r>
    <s v="FRS473"/>
    <x v="16"/>
    <s v="Fire and Rescue Services"/>
    <s v="FRS 45 Station 1"/>
    <x v="1"/>
    <n v="70023"/>
    <n v="10809.46"/>
    <n v="0"/>
    <x v="2"/>
    <n v="0.70023000000000002"/>
    <n v="0.10809459999999999"/>
    <n v="0"/>
  </r>
  <r>
    <s v="FRS474"/>
    <x v="16"/>
    <s v="Fire and Rescue Services"/>
    <s v="FRS 45 Station 1"/>
    <x v="0"/>
    <n v="70023"/>
    <n v="12750.69"/>
    <n v="0"/>
    <x v="2"/>
    <n v="0.70023000000000002"/>
    <n v="0.12750690000000001"/>
    <n v="0"/>
  </r>
  <r>
    <s v="FRS475"/>
    <x v="16"/>
    <s v="Fire and Rescue Services"/>
    <s v="FRS 45 Station 1"/>
    <x v="1"/>
    <n v="65368"/>
    <n v="4503.5"/>
    <n v="0"/>
    <x v="2"/>
    <n v="0.65368000000000004"/>
    <n v="4.5034999999999999E-2"/>
    <n v="0"/>
  </r>
  <r>
    <s v="FRS476"/>
    <x v="16"/>
    <s v="Fire and Rescue Services"/>
    <s v="FRS 45 Station 1"/>
    <x v="0"/>
    <n v="65368"/>
    <n v="22039.87"/>
    <n v="0"/>
    <x v="2"/>
    <n v="0.65368000000000004"/>
    <n v="0.2203987"/>
    <n v="0"/>
  </r>
  <r>
    <s v="FRS477"/>
    <x v="16"/>
    <s v="Fire and Rescue Services"/>
    <s v="FRS 45 Station 1"/>
    <x v="0"/>
    <n v="65368"/>
    <n v="948.93"/>
    <n v="0"/>
    <x v="2"/>
    <n v="0.65368000000000004"/>
    <n v="9.4892999999999991E-3"/>
    <n v="0"/>
  </r>
  <r>
    <s v="FRS478"/>
    <x v="16"/>
    <s v="Fire and Rescue Services"/>
    <s v="FRS 45 Station 1"/>
    <x v="0"/>
    <n v="63156"/>
    <n v="5470.79"/>
    <n v="0"/>
    <x v="2"/>
    <n v="0.63156000000000001"/>
    <n v="5.4707899999999997E-2"/>
    <n v="0"/>
  </r>
  <r>
    <s v="FRS479"/>
    <x v="16"/>
    <s v="Fire and Rescue Services"/>
    <s v="FRS 45 Station 1"/>
    <x v="0"/>
    <n v="65368"/>
    <n v="13222.5"/>
    <n v="0"/>
    <x v="2"/>
    <n v="0.65368000000000004"/>
    <n v="0.13222500000000001"/>
    <n v="0"/>
  </r>
  <r>
    <s v="FRS480"/>
    <x v="16"/>
    <s v="Fire and Rescue Services"/>
    <s v="FRS 45 Station 1"/>
    <x v="0"/>
    <n v="63156"/>
    <n v="10170.969999999999"/>
    <n v="0"/>
    <x v="2"/>
    <n v="0.63156000000000001"/>
    <n v="0.1017097"/>
    <n v="0"/>
  </r>
  <r>
    <s v="FRS481"/>
    <x v="16"/>
    <s v="Fire and Rescue Services"/>
    <s v="FRS 45 Station 10"/>
    <x v="0"/>
    <n v="117165"/>
    <n v="47517.11"/>
    <n v="946.38"/>
    <x v="1"/>
    <n v="1.1716500000000001"/>
    <n v="0.47517110000000001"/>
    <n v="9.4637999999999996E-3"/>
  </r>
  <r>
    <s v="FRS482"/>
    <x v="16"/>
    <s v="Fire and Rescue Services"/>
    <s v="FRS 45 Station 10"/>
    <x v="0"/>
    <n v="106504"/>
    <n v="58103.97"/>
    <n v="0"/>
    <x v="1"/>
    <n v="1.06504"/>
    <n v="0.58103970000000005"/>
    <n v="0"/>
  </r>
  <r>
    <s v="FRS483"/>
    <x v="16"/>
    <s v="Fire and Rescue Services"/>
    <s v="FRS 45 Station 10"/>
    <x v="0"/>
    <n v="132119"/>
    <n v="54581.42"/>
    <n v="9253.1"/>
    <x v="1"/>
    <n v="1.3211900000000001"/>
    <n v="0.54581420000000003"/>
    <n v="9.2531000000000002E-2"/>
  </r>
  <r>
    <s v="FRS484"/>
    <x v="16"/>
    <s v="Fire and Rescue Services"/>
    <s v="FRS 45 Station 10"/>
    <x v="0"/>
    <n v="106504"/>
    <n v="95070.47"/>
    <n v="7459.2"/>
    <x v="1"/>
    <n v="1.06504"/>
    <n v="0.95070469999999996"/>
    <n v="7.4591999999999992E-2"/>
  </r>
  <r>
    <s v="FRS485"/>
    <x v="16"/>
    <s v="Fire and Rescue Services"/>
    <s v="FRS 45 Station 10"/>
    <x v="0"/>
    <n v="106504"/>
    <n v="29367.95"/>
    <n v="7459.2"/>
    <x v="1"/>
    <n v="1.06504"/>
    <n v="0.29367949999999998"/>
    <n v="7.4591999999999992E-2"/>
  </r>
  <r>
    <s v="FRS486"/>
    <x v="16"/>
    <s v="Fire and Rescue Services"/>
    <s v="FRS 45 Station 10"/>
    <x v="0"/>
    <n v="132119"/>
    <n v="54006.94"/>
    <n v="0"/>
    <x v="1"/>
    <n v="1.3211900000000001"/>
    <n v="0.54006940000000003"/>
    <n v="0"/>
  </r>
  <r>
    <s v="FRS487"/>
    <x v="16"/>
    <s v="Fire and Rescue Services"/>
    <s v="FRS 45 Station 10"/>
    <x v="0"/>
    <n v="96826"/>
    <n v="44356.39"/>
    <n v="2574.61"/>
    <x v="2"/>
    <n v="0.96826000000000001"/>
    <n v="0.44356390000000001"/>
    <n v="2.5746100000000001E-2"/>
  </r>
  <r>
    <s v="FRS488"/>
    <x v="16"/>
    <s v="Fire and Rescue Services"/>
    <s v="FRS 45 Station 10"/>
    <x v="0"/>
    <n v="117165"/>
    <n v="58002.53"/>
    <n v="4032.52"/>
    <x v="1"/>
    <n v="1.1716500000000001"/>
    <n v="0.58002529999999997"/>
    <n v="4.0325199999999999E-2"/>
  </r>
  <r>
    <s v="FRS489"/>
    <x v="16"/>
    <s v="Fire and Rescue Services"/>
    <s v="FRS 45 Station 10"/>
    <x v="0"/>
    <n v="106504"/>
    <n v="47524.41"/>
    <n v="11385.76"/>
    <x v="1"/>
    <n v="1.06504"/>
    <n v="0.47524410000000006"/>
    <n v="0.1138576"/>
  </r>
  <r>
    <s v="FRS490"/>
    <x v="16"/>
    <s v="Fire and Rescue Services"/>
    <s v="FRS 45 Station 10"/>
    <x v="0"/>
    <n v="132119"/>
    <n v="39235.15"/>
    <n v="11158.3"/>
    <x v="1"/>
    <n v="1.3211900000000001"/>
    <n v="0.39235150000000002"/>
    <n v="0.11158299999999999"/>
  </r>
  <r>
    <s v="FRS491"/>
    <x v="16"/>
    <s v="Fire and Rescue Services"/>
    <s v="FRS 45 Station 10"/>
    <x v="0"/>
    <n v="93824"/>
    <n v="2413.77"/>
    <n v="1670.68"/>
    <x v="2"/>
    <n v="0.93823999999999996"/>
    <n v="2.4137700000000002E-2"/>
    <n v="1.6706800000000001E-2"/>
  </r>
  <r>
    <s v="FRS492"/>
    <x v="16"/>
    <s v="Fire and Rescue Services"/>
    <s v="FRS 45 Station 10"/>
    <x v="0"/>
    <n v="96826"/>
    <n v="16775.52"/>
    <n v="6781.42"/>
    <x v="2"/>
    <n v="0.96826000000000001"/>
    <n v="0.16775519999999999"/>
    <n v="6.7814200000000005E-2"/>
  </r>
  <r>
    <s v="FRS493"/>
    <x v="16"/>
    <s v="Fire and Rescue Services"/>
    <s v="FRS 45 Station 10"/>
    <x v="0"/>
    <n v="96826"/>
    <n v="44651.22"/>
    <n v="0"/>
    <x v="2"/>
    <n v="0.96826000000000001"/>
    <n v="0.44651220000000003"/>
    <n v="0"/>
  </r>
  <r>
    <s v="FRS494"/>
    <x v="16"/>
    <s v="Fire and Rescue Services"/>
    <s v="FRS 45 Station 10"/>
    <x v="0"/>
    <n v="117165"/>
    <n v="2889.98"/>
    <n v="12525.38"/>
    <x v="1"/>
    <n v="1.1716500000000001"/>
    <n v="2.88998E-2"/>
    <n v="0.1252538"/>
  </r>
  <r>
    <s v="FRS495"/>
    <x v="16"/>
    <s v="Fire and Rescue Services"/>
    <s v="FRS 45 Station 10"/>
    <x v="0"/>
    <n v="103202"/>
    <n v="0"/>
    <n v="3668.09"/>
    <x v="1"/>
    <n v="1.0320199999999999"/>
    <n v="0"/>
    <n v="3.6680900000000002E-2"/>
  </r>
  <r>
    <s v="FRS496"/>
    <x v="16"/>
    <s v="Fire and Rescue Services"/>
    <s v="FRS 45 Station 10"/>
    <x v="0"/>
    <n v="106504"/>
    <n v="91122.21"/>
    <n v="3701.38"/>
    <x v="1"/>
    <n v="1.06504"/>
    <n v="0.91122210000000003"/>
    <n v="3.7013799999999999E-2"/>
  </r>
  <r>
    <s v="FRS497"/>
    <x v="16"/>
    <s v="Fire and Rescue Services"/>
    <s v="FRS 45 Station 10"/>
    <x v="0"/>
    <n v="96826"/>
    <n v="8901.61"/>
    <n v="782.1"/>
    <x v="2"/>
    <n v="0.96826000000000001"/>
    <n v="8.9016100000000001E-2"/>
    <n v="7.8209999999999998E-3"/>
  </r>
  <r>
    <s v="FRS498"/>
    <x v="16"/>
    <s v="Fire and Rescue Services"/>
    <s v="FRS 45 Station 10"/>
    <x v="0"/>
    <n v="96826"/>
    <n v="45026.53"/>
    <n v="0"/>
    <x v="2"/>
    <n v="0.96826000000000001"/>
    <n v="0.45026529999999998"/>
    <n v="0"/>
  </r>
  <r>
    <s v="FRS499"/>
    <x v="16"/>
    <s v="Fire and Rescue Services"/>
    <s v="FRS 45 Station 10"/>
    <x v="0"/>
    <n v="106504"/>
    <n v="23789.86"/>
    <n v="9104.14"/>
    <x v="1"/>
    <n v="1.06504"/>
    <n v="0.23789860000000002"/>
    <n v="9.1041399999999995E-2"/>
  </r>
  <r>
    <s v="FRS500"/>
    <x v="16"/>
    <s v="Fire and Rescue Services"/>
    <s v="FRS 45 Station 10"/>
    <x v="0"/>
    <n v="96826"/>
    <n v="47850.83"/>
    <n v="0"/>
    <x v="2"/>
    <n v="0.96826000000000001"/>
    <n v="0.4785083"/>
    <n v="0"/>
  </r>
  <r>
    <s v="FRS501"/>
    <x v="16"/>
    <s v="Fire and Rescue Services"/>
    <s v="FRS 45 Station 10"/>
    <x v="0"/>
    <n v="90386"/>
    <n v="45702.52"/>
    <n v="0"/>
    <x v="2"/>
    <n v="0.90386"/>
    <n v="0.45702519999999996"/>
    <n v="0"/>
  </r>
  <r>
    <s v="FRS502"/>
    <x v="16"/>
    <s v="Fire and Rescue Services"/>
    <s v="FRS 45 Station 10"/>
    <x v="0"/>
    <n v="90386"/>
    <n v="10779.7"/>
    <n v="0"/>
    <x v="2"/>
    <n v="0.90386"/>
    <n v="0.107797"/>
    <n v="0"/>
  </r>
  <r>
    <s v="FRS503"/>
    <x v="16"/>
    <s v="Fire and Rescue Services"/>
    <s v="FRS 45 Station 10"/>
    <x v="0"/>
    <n v="90386"/>
    <n v="67947.34"/>
    <n v="0"/>
    <x v="2"/>
    <n v="0.90386"/>
    <n v="0.67947340000000001"/>
    <n v="0"/>
  </r>
  <r>
    <s v="FRS504"/>
    <x v="16"/>
    <s v="Fire and Rescue Services"/>
    <s v="FRS 45 Station 10"/>
    <x v="0"/>
    <n v="86079"/>
    <n v="8252.0400000000009"/>
    <n v="0"/>
    <x v="2"/>
    <n v="0.86079000000000006"/>
    <n v="8.2520400000000008E-2"/>
    <n v="0"/>
  </r>
  <r>
    <s v="FRS505"/>
    <x v="16"/>
    <s v="Fire and Rescue Services"/>
    <s v="FRS 45 Station 10"/>
    <x v="0"/>
    <n v="90386"/>
    <n v="25789.98"/>
    <n v="0"/>
    <x v="2"/>
    <n v="0.90386"/>
    <n v="0.25789980000000001"/>
    <n v="0"/>
  </r>
  <r>
    <s v="FRS506"/>
    <x v="16"/>
    <s v="Fire and Rescue Services"/>
    <s v="FRS 45 Station 10"/>
    <x v="0"/>
    <n v="90386"/>
    <n v="0"/>
    <n v="0"/>
    <x v="2"/>
    <n v="0.90386"/>
    <n v="0"/>
    <n v="0"/>
  </r>
  <r>
    <s v="FRS507"/>
    <x v="16"/>
    <s v="Fire and Rescue Services"/>
    <s v="FRS 45 Station 10"/>
    <x v="0"/>
    <n v="87328"/>
    <n v="16152.65"/>
    <n v="0"/>
    <x v="2"/>
    <n v="0.87327999999999995"/>
    <n v="0.16152649999999999"/>
    <n v="0"/>
  </r>
  <r>
    <s v="FRS508"/>
    <x v="16"/>
    <s v="Fire and Rescue Services"/>
    <s v="FRS 45 Station 10"/>
    <x v="0"/>
    <n v="75014"/>
    <n v="21372.15"/>
    <n v="0"/>
    <x v="2"/>
    <n v="0.75014000000000003"/>
    <n v="0.21372150000000001"/>
    <n v="0"/>
  </r>
  <r>
    <s v="FRS509"/>
    <x v="16"/>
    <s v="Fire and Rescue Services"/>
    <s v="FRS 45 Station 10"/>
    <x v="1"/>
    <n v="78765"/>
    <n v="3330.08"/>
    <n v="0"/>
    <x v="2"/>
    <n v="0.78764999999999996"/>
    <n v="3.3300799999999998E-2"/>
    <n v="0"/>
  </r>
  <r>
    <s v="FRS510"/>
    <x v="16"/>
    <s v="Fire and Rescue Services"/>
    <s v="FRS 45 Station 10"/>
    <x v="0"/>
    <n v="75014"/>
    <n v="10238.42"/>
    <n v="0"/>
    <x v="2"/>
    <n v="0.75014000000000003"/>
    <n v="0.10238419999999999"/>
    <n v="0"/>
  </r>
  <r>
    <s v="FRS511"/>
    <x v="16"/>
    <s v="Fire and Rescue Services"/>
    <s v="FRS 45 Station 10"/>
    <x v="0"/>
    <n v="76101"/>
    <n v="21107.63"/>
    <n v="0"/>
    <x v="2"/>
    <n v="0.76100999999999996"/>
    <n v="0.21107630000000002"/>
    <n v="0"/>
  </r>
  <r>
    <s v="FRS512"/>
    <x v="16"/>
    <s v="Fire and Rescue Services"/>
    <s v="FRS 45 Station 10"/>
    <x v="1"/>
    <n v="73525"/>
    <n v="12279.57"/>
    <n v="0"/>
    <x v="2"/>
    <n v="0.73524999999999996"/>
    <n v="0.12279569999999999"/>
    <n v="0"/>
  </r>
  <r>
    <s v="FRS513"/>
    <x v="16"/>
    <s v="Fire and Rescue Services"/>
    <s v="FRS 45 Station 11"/>
    <x v="0"/>
    <n v="132119"/>
    <n v="55719.57"/>
    <n v="9253.1"/>
    <x v="1"/>
    <n v="1.3211900000000001"/>
    <n v="0.55719569999999996"/>
    <n v="9.2531000000000002E-2"/>
  </r>
  <r>
    <s v="FRS514"/>
    <x v="16"/>
    <s v="Fire and Rescue Services"/>
    <s v="FRS 45 Station 11"/>
    <x v="1"/>
    <n v="128022"/>
    <n v="5934.06"/>
    <n v="3507.1"/>
    <x v="1"/>
    <n v="1.2802199999999999"/>
    <n v="5.9340600000000007E-2"/>
    <n v="3.5070999999999998E-2"/>
  </r>
  <r>
    <s v="FRS515"/>
    <x v="16"/>
    <s v="Fire and Rescue Services"/>
    <s v="FRS 45 Station 11"/>
    <x v="0"/>
    <n v="132119"/>
    <n v="0"/>
    <n v="10746.81"/>
    <x v="1"/>
    <n v="1.3211900000000001"/>
    <n v="0"/>
    <n v="0.1074681"/>
  </r>
  <r>
    <s v="FRS516"/>
    <x v="16"/>
    <s v="Fire and Rescue Services"/>
    <s v="FRS 45 Station 11"/>
    <x v="0"/>
    <n v="96826"/>
    <n v="812.96"/>
    <n v="3300.88"/>
    <x v="2"/>
    <n v="0.96826000000000001"/>
    <n v="8.1296000000000007E-3"/>
    <n v="3.3008799999999998E-2"/>
  </r>
  <r>
    <s v="FRS517"/>
    <x v="16"/>
    <s v="Fire and Rescue Services"/>
    <s v="FRS 45 Station 11"/>
    <x v="0"/>
    <n v="96826"/>
    <n v="0"/>
    <n v="0"/>
    <x v="2"/>
    <n v="0.96826000000000001"/>
    <n v="0"/>
    <n v="0"/>
  </r>
  <r>
    <s v="FRS518"/>
    <x v="16"/>
    <s v="Fire and Rescue Services"/>
    <s v="FRS 45 Station 11"/>
    <x v="0"/>
    <n v="106504"/>
    <n v="131.55000000000001"/>
    <n v="3700.27"/>
    <x v="1"/>
    <n v="1.06504"/>
    <n v="1.3155E-3"/>
    <n v="3.7002699999999999E-2"/>
  </r>
  <r>
    <s v="FRS519"/>
    <x v="16"/>
    <s v="Fire and Rescue Services"/>
    <s v="FRS 45 Station 11"/>
    <x v="0"/>
    <n v="106504"/>
    <n v="34846.449999999997"/>
    <n v="2797.23"/>
    <x v="1"/>
    <n v="1.06504"/>
    <n v="0.34846449999999995"/>
    <n v="2.7972299999999999E-2"/>
  </r>
  <r>
    <s v="FRS520"/>
    <x v="16"/>
    <s v="Fire and Rescue Services"/>
    <s v="FRS 45 Station 11"/>
    <x v="0"/>
    <n v="96826"/>
    <n v="841.53"/>
    <n v="6781.42"/>
    <x v="2"/>
    <n v="0.96826000000000001"/>
    <n v="8.4153000000000006E-3"/>
    <n v="6.7814200000000005E-2"/>
  </r>
  <r>
    <s v="FRS521"/>
    <x v="16"/>
    <s v="Fire and Rescue Services"/>
    <s v="FRS 45 Station 11"/>
    <x v="0"/>
    <n v="96826"/>
    <n v="28702.21"/>
    <n v="6781.42"/>
    <x v="2"/>
    <n v="0.96826000000000001"/>
    <n v="0.2870221"/>
    <n v="6.7814200000000005E-2"/>
  </r>
  <r>
    <s v="FRS522"/>
    <x v="16"/>
    <s v="Fire and Rescue Services"/>
    <s v="FRS 45 Station 11"/>
    <x v="0"/>
    <n v="132119"/>
    <n v="18692.32"/>
    <n v="9737.02"/>
    <x v="1"/>
    <n v="1.3211900000000001"/>
    <n v="0.18692319999999998"/>
    <n v="9.7370200000000004E-2"/>
  </r>
  <r>
    <s v="FRS523"/>
    <x v="16"/>
    <s v="Fire and Rescue Services"/>
    <s v="FRS 45 Station 11"/>
    <x v="0"/>
    <n v="92213"/>
    <n v="4329.66"/>
    <n v="0"/>
    <x v="2"/>
    <n v="0.92213000000000001"/>
    <n v="4.3296599999999998E-2"/>
    <n v="0"/>
  </r>
  <r>
    <s v="FRS524"/>
    <x v="16"/>
    <s v="Fire and Rescue Services"/>
    <s v="FRS 45 Station 11"/>
    <x v="0"/>
    <n v="106504"/>
    <n v="21529.9"/>
    <n v="3245.68"/>
    <x v="1"/>
    <n v="1.06504"/>
    <n v="0.21529900000000002"/>
    <n v="3.2456800000000001E-2"/>
  </r>
  <r>
    <s v="FRS525"/>
    <x v="16"/>
    <s v="Fire and Rescue Services"/>
    <s v="FRS 45 Station 11"/>
    <x v="0"/>
    <n v="92213"/>
    <n v="0"/>
    <n v="0"/>
    <x v="2"/>
    <n v="0.92213000000000001"/>
    <n v="0"/>
    <n v="0"/>
  </r>
  <r>
    <s v="FRS526"/>
    <x v="16"/>
    <s v="Fire and Rescue Services"/>
    <s v="FRS 45 Station 11"/>
    <x v="0"/>
    <n v="96826"/>
    <n v="0"/>
    <n v="0"/>
    <x v="2"/>
    <n v="0.96826000000000001"/>
    <n v="0"/>
    <n v="0"/>
  </r>
  <r>
    <s v="FRS527"/>
    <x v="16"/>
    <s v="Fire and Rescue Services"/>
    <s v="FRS 45 Station 11"/>
    <x v="0"/>
    <n v="86079"/>
    <n v="5041.32"/>
    <n v="0"/>
    <x v="2"/>
    <n v="0.86079000000000006"/>
    <n v="5.0413199999999998E-2"/>
    <n v="0"/>
  </r>
  <r>
    <s v="FRS528"/>
    <x v="16"/>
    <s v="Fire and Rescue Services"/>
    <s v="FRS 45 Station 11"/>
    <x v="0"/>
    <n v="90386"/>
    <n v="29406.65"/>
    <n v="0"/>
    <x v="2"/>
    <n v="0.90386"/>
    <n v="0.29406650000000001"/>
    <n v="0"/>
  </r>
  <r>
    <s v="FRS529"/>
    <x v="16"/>
    <s v="Fire and Rescue Services"/>
    <s v="FRS 45 Station 11"/>
    <x v="0"/>
    <n v="90386"/>
    <n v="696.65"/>
    <n v="0"/>
    <x v="2"/>
    <n v="0.90386"/>
    <n v="6.9664999999999996E-3"/>
    <n v="0"/>
  </r>
  <r>
    <s v="FRS530"/>
    <x v="16"/>
    <s v="Fire and Rescue Services"/>
    <s v="FRS 45 Station 11"/>
    <x v="0"/>
    <n v="86079"/>
    <n v="0"/>
    <n v="0"/>
    <x v="2"/>
    <n v="0.86079000000000006"/>
    <n v="0"/>
    <n v="0"/>
  </r>
  <r>
    <s v="FRS531"/>
    <x v="16"/>
    <s v="Fire and Rescue Services"/>
    <s v="FRS 45 Station 11"/>
    <x v="0"/>
    <n v="78765"/>
    <n v="65.41"/>
    <n v="0"/>
    <x v="2"/>
    <n v="0.78764999999999996"/>
    <n v="6.5410000000000002E-4"/>
    <n v="0"/>
  </r>
  <r>
    <s v="FRS532"/>
    <x v="16"/>
    <s v="Fire and Rescue Services"/>
    <s v="FRS 45 Station 11"/>
    <x v="0"/>
    <n v="70023"/>
    <n v="31587.119999999999"/>
    <n v="0"/>
    <x v="2"/>
    <n v="0.70023000000000002"/>
    <n v="0.31587119999999996"/>
    <n v="0"/>
  </r>
  <r>
    <s v="FRS533"/>
    <x v="16"/>
    <s v="Fire and Rescue Services"/>
    <s v="FRS 45 Station 11"/>
    <x v="0"/>
    <n v="70023"/>
    <n v="17087.73"/>
    <n v="0"/>
    <x v="2"/>
    <n v="0.70023000000000002"/>
    <n v="0.17087729999999998"/>
    <n v="0"/>
  </r>
  <r>
    <s v="FRS534"/>
    <x v="16"/>
    <s v="Fire and Rescue Services"/>
    <s v="FRS 45 Station 11"/>
    <x v="0"/>
    <n v="65368"/>
    <n v="0"/>
    <n v="0"/>
    <x v="2"/>
    <n v="0.65368000000000004"/>
    <n v="0"/>
    <n v="0"/>
  </r>
  <r>
    <s v="FRS535"/>
    <x v="16"/>
    <s v="Fire and Rescue Services"/>
    <s v="FRS 45 Station 11"/>
    <x v="0"/>
    <n v="63156"/>
    <n v="493.42"/>
    <n v="0"/>
    <x v="2"/>
    <n v="0.63156000000000001"/>
    <n v="4.9342000000000006E-3"/>
    <n v="0"/>
  </r>
  <r>
    <s v="FRS536"/>
    <x v="16"/>
    <s v="Fire and Rescue Services"/>
    <s v="FRS 45 Station 11"/>
    <x v="0"/>
    <n v="63156"/>
    <n v="10187.629999999999"/>
    <n v="0"/>
    <x v="2"/>
    <n v="0.63156000000000001"/>
    <n v="0.10187629999999999"/>
    <n v="0"/>
  </r>
  <r>
    <s v="FRS537"/>
    <x v="16"/>
    <s v="Fire and Rescue Services"/>
    <s v="FRS 45 Station 11"/>
    <x v="0"/>
    <n v="63156"/>
    <n v="1288.95"/>
    <n v="0"/>
    <x v="2"/>
    <n v="0.63156000000000001"/>
    <n v="1.28895E-2"/>
    <n v="0"/>
  </r>
  <r>
    <s v="FRS538"/>
    <x v="16"/>
    <s v="Fire and Rescue Services"/>
    <s v="FRS 45 Station 12"/>
    <x v="0"/>
    <n v="132119"/>
    <n v="5558.56"/>
    <n v="9340.82"/>
    <x v="1"/>
    <n v="1.3211900000000001"/>
    <n v="5.5585600000000006E-2"/>
    <n v="9.3408199999999997E-2"/>
  </r>
  <r>
    <s v="FRS539"/>
    <x v="16"/>
    <s v="Fire and Rescue Services"/>
    <s v="FRS 45 Station 12"/>
    <x v="0"/>
    <n v="132119"/>
    <n v="42091.32"/>
    <n v="9253.14"/>
    <x v="1"/>
    <n v="1.3211900000000001"/>
    <n v="0.42091319999999999"/>
    <n v="9.25314E-2"/>
  </r>
  <r>
    <s v="FRS540"/>
    <x v="16"/>
    <s v="Fire and Rescue Services"/>
    <s v="FRS 45 Station 12"/>
    <x v="0"/>
    <n v="132119"/>
    <n v="43721.17"/>
    <n v="9253.1"/>
    <x v="1"/>
    <n v="1.3211900000000001"/>
    <n v="0.43721169999999998"/>
    <n v="9.2531000000000002E-2"/>
  </r>
  <r>
    <s v="FRS541"/>
    <x v="16"/>
    <s v="Fire and Rescue Services"/>
    <s v="FRS 45 Station 12"/>
    <x v="0"/>
    <n v="96826"/>
    <n v="58968.28"/>
    <n v="9945.2800000000007"/>
    <x v="2"/>
    <n v="0.96826000000000001"/>
    <n v="0.58968279999999995"/>
    <n v="9.9452800000000008E-2"/>
  </r>
  <r>
    <s v="FRS542"/>
    <x v="16"/>
    <s v="Fire and Rescue Services"/>
    <s v="FRS 45 Station 12"/>
    <x v="0"/>
    <n v="106504"/>
    <n v="47547.16"/>
    <n v="3665.54"/>
    <x v="1"/>
    <n v="1.06504"/>
    <n v="0.47547160000000005"/>
    <n v="3.6655399999999998E-2"/>
  </r>
  <r>
    <s v="FRS543"/>
    <x v="16"/>
    <s v="Fire and Rescue Services"/>
    <s v="FRS 45 Station 12"/>
    <x v="0"/>
    <n v="106504"/>
    <n v="20743.419999999998"/>
    <n v="3630.81"/>
    <x v="1"/>
    <n v="1.06504"/>
    <n v="0.20743419999999999"/>
    <n v="3.6308100000000003E-2"/>
  </r>
  <r>
    <s v="FRS544"/>
    <x v="16"/>
    <s v="Fire and Rescue Services"/>
    <s v="FRS 45 Station 12"/>
    <x v="0"/>
    <n v="106504"/>
    <n v="15031.54"/>
    <n v="3665.58"/>
    <x v="1"/>
    <n v="1.06504"/>
    <n v="0.15031540000000002"/>
    <n v="3.6655800000000002E-2"/>
  </r>
  <r>
    <s v="FRS545"/>
    <x v="16"/>
    <s v="Fire and Rescue Services"/>
    <s v="FRS 45 Station 12"/>
    <x v="0"/>
    <n v="106504"/>
    <n v="42290.48"/>
    <n v="0"/>
    <x v="1"/>
    <n v="1.06504"/>
    <n v="0.42290480000000003"/>
    <n v="0"/>
  </r>
  <r>
    <s v="FRS546"/>
    <x v="16"/>
    <s v="Fire and Rescue Services"/>
    <s v="FRS 45 Station 12"/>
    <x v="0"/>
    <n v="99420"/>
    <n v="79523.89"/>
    <n v="0"/>
    <x v="2"/>
    <n v="0.99419999999999997"/>
    <n v="0.79523889999999997"/>
    <n v="0"/>
  </r>
  <r>
    <s v="FRS547"/>
    <x v="16"/>
    <s v="Fire and Rescue Services"/>
    <s v="FRS 45 Station 12"/>
    <x v="0"/>
    <n v="86079"/>
    <n v="15073.68"/>
    <n v="0"/>
    <x v="2"/>
    <n v="0.86079000000000006"/>
    <n v="0.1507368"/>
    <n v="0"/>
  </r>
  <r>
    <s v="FRS548"/>
    <x v="16"/>
    <s v="Fire and Rescue Services"/>
    <s v="FRS 45 Station 12"/>
    <x v="0"/>
    <n v="96060"/>
    <n v="15601.15"/>
    <n v="0"/>
    <x v="2"/>
    <n v="0.96060000000000001"/>
    <n v="0.1560115"/>
    <n v="0"/>
  </r>
  <r>
    <s v="FRS549"/>
    <x v="16"/>
    <s v="Fire and Rescue Services"/>
    <s v="FRS 45 Station 12"/>
    <x v="0"/>
    <n v="87328"/>
    <n v="23165.21"/>
    <n v="0"/>
    <x v="2"/>
    <n v="0.87327999999999995"/>
    <n v="0.2316521"/>
    <n v="0"/>
  </r>
  <r>
    <s v="FRS550"/>
    <x v="16"/>
    <s v="Fire and Rescue Services"/>
    <s v="FRS 45 Station 12"/>
    <x v="1"/>
    <n v="87328"/>
    <n v="6776.62"/>
    <n v="0"/>
    <x v="2"/>
    <n v="0.87327999999999995"/>
    <n v="6.7766199999999999E-2"/>
    <n v="0"/>
  </r>
  <r>
    <s v="FRS551"/>
    <x v="16"/>
    <s v="Fire and Rescue Services"/>
    <s v="FRS 45 Station 12"/>
    <x v="0"/>
    <n v="87328"/>
    <n v="46115.96"/>
    <n v="0"/>
    <x v="2"/>
    <n v="0.87327999999999995"/>
    <n v="0.4611596"/>
    <n v="0"/>
  </r>
  <r>
    <s v="FRS552"/>
    <x v="16"/>
    <s v="Fire and Rescue Services"/>
    <s v="FRS 45 Station 12"/>
    <x v="0"/>
    <n v="81521"/>
    <n v="5135.42"/>
    <n v="0"/>
    <x v="2"/>
    <n v="0.81520999999999999"/>
    <n v="5.1354200000000003E-2"/>
    <n v="0"/>
  </r>
  <r>
    <s v="FRS553"/>
    <x v="16"/>
    <s v="Fire and Rescue Services"/>
    <s v="FRS 45 Station 12"/>
    <x v="0"/>
    <n v="81521"/>
    <n v="6357.15"/>
    <n v="0"/>
    <x v="2"/>
    <n v="0.81520999999999999"/>
    <n v="6.3571500000000003E-2"/>
    <n v="0"/>
  </r>
  <r>
    <s v="FRS554"/>
    <x v="16"/>
    <s v="Fire and Rescue Services"/>
    <s v="FRS 45 Station 12"/>
    <x v="0"/>
    <n v="78765"/>
    <n v="10687.81"/>
    <n v="0"/>
    <x v="2"/>
    <n v="0.78764999999999996"/>
    <n v="0.10687809999999999"/>
    <n v="0"/>
  </r>
  <r>
    <s v="FRS555"/>
    <x v="16"/>
    <s v="Fire and Rescue Services"/>
    <s v="FRS 45 Station 12"/>
    <x v="0"/>
    <n v="78765"/>
    <n v="51195.31"/>
    <n v="0"/>
    <x v="2"/>
    <n v="0.78764999999999996"/>
    <n v="0.51195309999999994"/>
    <n v="0"/>
  </r>
  <r>
    <s v="FRS556"/>
    <x v="16"/>
    <s v="Fire and Rescue Services"/>
    <s v="FRS 45 Station 12"/>
    <x v="0"/>
    <n v="78765"/>
    <n v="3264.68"/>
    <n v="0"/>
    <x v="2"/>
    <n v="0.78764999999999996"/>
    <n v="3.2646799999999997E-2"/>
    <n v="0"/>
  </r>
  <r>
    <s v="FRS557"/>
    <x v="16"/>
    <s v="Fire and Rescue Services"/>
    <s v="FRS 45 Station 12"/>
    <x v="1"/>
    <n v="73525"/>
    <n v="16256.68"/>
    <n v="0"/>
    <x v="2"/>
    <n v="0.73524999999999996"/>
    <n v="0.16256680000000001"/>
    <n v="0"/>
  </r>
  <r>
    <s v="FRS558"/>
    <x v="16"/>
    <s v="Fire and Rescue Services"/>
    <s v="FRS 45 Station 12"/>
    <x v="0"/>
    <n v="76101"/>
    <n v="29627.94"/>
    <n v="0"/>
    <x v="2"/>
    <n v="0.76100999999999996"/>
    <n v="0.29627939999999997"/>
    <n v="0"/>
  </r>
  <r>
    <s v="FRS559"/>
    <x v="16"/>
    <s v="Fire and Rescue Services"/>
    <s v="FRS 45 Station 12"/>
    <x v="0"/>
    <n v="73525"/>
    <n v="26054.55"/>
    <n v="0"/>
    <x v="2"/>
    <n v="0.73524999999999996"/>
    <n v="0.26054549999999999"/>
    <n v="0"/>
  </r>
  <r>
    <s v="FRS560"/>
    <x v="16"/>
    <s v="Fire and Rescue Services"/>
    <s v="FRS 45 Station 12"/>
    <x v="0"/>
    <n v="73525"/>
    <n v="17241.46"/>
    <n v="0"/>
    <x v="2"/>
    <n v="0.73524999999999996"/>
    <n v="0.1724146"/>
    <n v="0"/>
  </r>
  <r>
    <s v="FRS561"/>
    <x v="16"/>
    <s v="Fire and Rescue Services"/>
    <s v="FRS 45 Station 12"/>
    <x v="0"/>
    <n v="73525"/>
    <n v="5752.19"/>
    <n v="0"/>
    <x v="2"/>
    <n v="0.73524999999999996"/>
    <n v="5.7521899999999994E-2"/>
    <n v="0"/>
  </r>
  <r>
    <s v="FRS562"/>
    <x v="16"/>
    <s v="Fire and Rescue Services"/>
    <s v="FRS 45 Station 12"/>
    <x v="0"/>
    <n v="73525"/>
    <n v="50730.33"/>
    <n v="0"/>
    <x v="2"/>
    <n v="0.73524999999999996"/>
    <n v="0.50730330000000001"/>
    <n v="0"/>
  </r>
  <r>
    <s v="FRS563"/>
    <x v="16"/>
    <s v="Fire and Rescue Services"/>
    <s v="FRS 45 Station 12"/>
    <x v="0"/>
    <n v="65368"/>
    <n v="3680.07"/>
    <n v="0"/>
    <x v="2"/>
    <n v="0.65368000000000004"/>
    <n v="3.6800699999999999E-2"/>
    <n v="0"/>
  </r>
  <r>
    <s v="FRS564"/>
    <x v="16"/>
    <s v="Fire and Rescue Services"/>
    <s v="FRS 45 Station 12"/>
    <x v="0"/>
    <n v="65368"/>
    <n v="2956.26"/>
    <n v="0"/>
    <x v="2"/>
    <n v="0.65368000000000004"/>
    <n v="2.9562600000000001E-2"/>
    <n v="0"/>
  </r>
  <r>
    <s v="FRS565"/>
    <x v="16"/>
    <s v="Fire and Rescue Services"/>
    <s v="FRS 45 Station 12"/>
    <x v="1"/>
    <n v="63156"/>
    <n v="25049.11"/>
    <n v="0"/>
    <x v="2"/>
    <n v="0.63156000000000001"/>
    <n v="0.25049110000000002"/>
    <n v="0"/>
  </r>
  <r>
    <s v="FRS566"/>
    <x v="16"/>
    <s v="Fire and Rescue Services"/>
    <s v="FRS 45 Station 12"/>
    <x v="1"/>
    <n v="65368"/>
    <n v="22114.89"/>
    <n v="0"/>
    <x v="2"/>
    <n v="0.65368000000000004"/>
    <n v="0.22114889999999998"/>
    <n v="0"/>
  </r>
  <r>
    <s v="FRS567"/>
    <x v="16"/>
    <s v="Fire and Rescue Services"/>
    <s v="FRS 45 Station 12"/>
    <x v="0"/>
    <n v="63156"/>
    <n v="1127.3499999999999"/>
    <n v="0"/>
    <x v="2"/>
    <n v="0.63156000000000001"/>
    <n v="1.1273499999999999E-2"/>
    <n v="0"/>
  </r>
  <r>
    <s v="FRS568"/>
    <x v="16"/>
    <s v="Fire and Rescue Services"/>
    <s v="FRS 45 Station 13"/>
    <x v="0"/>
    <n v="96826"/>
    <n v="0"/>
    <n v="0"/>
    <x v="2"/>
    <n v="0.96826000000000001"/>
    <n v="0"/>
    <n v="0"/>
  </r>
  <r>
    <s v="FRS569"/>
    <x v="16"/>
    <s v="Fire and Rescue Services"/>
    <s v="FRS 45 Station 13"/>
    <x v="0"/>
    <n v="106504"/>
    <n v="14125.4"/>
    <n v="3665.54"/>
    <x v="1"/>
    <n v="1.06504"/>
    <n v="0.14125399999999999"/>
    <n v="3.6655399999999998E-2"/>
  </r>
  <r>
    <s v="FRS570"/>
    <x v="16"/>
    <s v="Fire and Rescue Services"/>
    <s v="FRS 45 Station 13"/>
    <x v="0"/>
    <n v="106504"/>
    <n v="90449.75"/>
    <n v="11385.72"/>
    <x v="1"/>
    <n v="1.06504"/>
    <n v="0.90449749999999995"/>
    <n v="0.11385719999999999"/>
  </r>
  <r>
    <s v="FRS571"/>
    <x v="16"/>
    <s v="Fire and Rescue Services"/>
    <s v="FRS 45 Station 13"/>
    <x v="0"/>
    <n v="106504"/>
    <n v="34793.300000000003"/>
    <n v="0"/>
    <x v="1"/>
    <n v="1.06504"/>
    <n v="0.34793300000000005"/>
    <n v="0"/>
  </r>
  <r>
    <s v="FRS572"/>
    <x v="16"/>
    <s v="Fire and Rescue Services"/>
    <s v="FRS 45 Station 13"/>
    <x v="0"/>
    <n v="96826"/>
    <n v="72.290000000000006"/>
    <n v="0"/>
    <x v="2"/>
    <n v="0.96826000000000001"/>
    <n v="7.2290000000000006E-4"/>
    <n v="0"/>
  </r>
  <r>
    <s v="FRS573"/>
    <x v="16"/>
    <s v="Fire and Rescue Services"/>
    <s v="FRS 45 Station 13"/>
    <x v="0"/>
    <n v="106504"/>
    <n v="58308.79"/>
    <n v="3665.54"/>
    <x v="1"/>
    <n v="1.06504"/>
    <n v="0.58308789999999999"/>
    <n v="3.6655399999999998E-2"/>
  </r>
  <r>
    <s v="FRS574"/>
    <x v="16"/>
    <s v="Fire and Rescue Services"/>
    <s v="FRS 45 Station 13"/>
    <x v="0"/>
    <n v="132119"/>
    <n v="0"/>
    <n v="9253.1"/>
    <x v="1"/>
    <n v="1.3211900000000001"/>
    <n v="0"/>
    <n v="9.2531000000000002E-2"/>
  </r>
  <r>
    <s v="FRS575"/>
    <x v="16"/>
    <s v="Fire and Rescue Services"/>
    <s v="FRS 45 Station 13"/>
    <x v="0"/>
    <n v="93824"/>
    <n v="0"/>
    <n v="2599.19"/>
    <x v="2"/>
    <n v="0.93823999999999996"/>
    <n v="0"/>
    <n v="2.5991900000000002E-2"/>
  </r>
  <r>
    <s v="FRS576"/>
    <x v="16"/>
    <s v="Fire and Rescue Services"/>
    <s v="FRS 45 Station 13"/>
    <x v="0"/>
    <n v="96826"/>
    <n v="34130.71"/>
    <n v="0"/>
    <x v="2"/>
    <n v="0.96826000000000001"/>
    <n v="0.34130709999999997"/>
    <n v="0"/>
  </r>
  <r>
    <s v="FRS577"/>
    <x v="16"/>
    <s v="Fire and Rescue Services"/>
    <s v="FRS 45 Station 13"/>
    <x v="1"/>
    <n v="132119"/>
    <n v="10926.49"/>
    <n v="14123.88"/>
    <x v="1"/>
    <n v="1.3211900000000001"/>
    <n v="0.1092649"/>
    <n v="0.1412388"/>
  </r>
  <r>
    <s v="FRS578"/>
    <x v="16"/>
    <s v="Fire and Rescue Services"/>
    <s v="FRS 45 Station 13"/>
    <x v="0"/>
    <n v="132119"/>
    <n v="24589.64"/>
    <n v="4332.55"/>
    <x v="1"/>
    <n v="1.3211900000000001"/>
    <n v="0.24589639999999999"/>
    <n v="4.3325500000000003E-2"/>
  </r>
  <r>
    <s v="FRS579"/>
    <x v="16"/>
    <s v="Fire and Rescue Services"/>
    <s v="FRS 45 Station 13"/>
    <x v="0"/>
    <n v="96826"/>
    <n v="8658.64"/>
    <n v="3332.54"/>
    <x v="2"/>
    <n v="0.96826000000000001"/>
    <n v="8.6586399999999994E-2"/>
    <n v="3.3325399999999998E-2"/>
  </r>
  <r>
    <s v="FRS580"/>
    <x v="16"/>
    <s v="Fire and Rescue Services"/>
    <s v="FRS 45 Station 13"/>
    <x v="0"/>
    <n v="106504"/>
    <n v="8291.98"/>
    <n v="11493.6"/>
    <x v="1"/>
    <n v="1.06504"/>
    <n v="8.2919800000000002E-2"/>
    <n v="0.11493600000000001"/>
  </r>
  <r>
    <s v="FRS581"/>
    <x v="16"/>
    <s v="Fire and Rescue Services"/>
    <s v="FRS 45 Station 14"/>
    <x v="1"/>
    <n v="96826"/>
    <n v="0"/>
    <n v="10351.18"/>
    <x v="2"/>
    <n v="0.96826000000000001"/>
    <n v="0"/>
    <n v="0.1035118"/>
  </r>
  <r>
    <s v="FRS582"/>
    <x v="16"/>
    <s v="Fire and Rescue Services"/>
    <s v="FRS 45 Station 14"/>
    <x v="0"/>
    <n v="106504"/>
    <n v="24456.73"/>
    <n v="11385.72"/>
    <x v="1"/>
    <n v="1.06504"/>
    <n v="0.24456729999999999"/>
    <n v="0.11385719999999999"/>
  </r>
  <r>
    <s v="FRS583"/>
    <x v="16"/>
    <s v="Fire and Rescue Services"/>
    <s v="FRS 45 Station 14"/>
    <x v="0"/>
    <n v="96826"/>
    <n v="6018.19"/>
    <n v="6781.42"/>
    <x v="2"/>
    <n v="0.96826000000000001"/>
    <n v="6.0181899999999997E-2"/>
    <n v="6.7814200000000005E-2"/>
  </r>
  <r>
    <s v="FRS584"/>
    <x v="16"/>
    <s v="Fire and Rescue Services"/>
    <s v="FRS 45 Station 14"/>
    <x v="0"/>
    <n v="106504"/>
    <n v="50385.279999999999"/>
    <n v="11493.6"/>
    <x v="1"/>
    <n v="1.06504"/>
    <n v="0.50385279999999999"/>
    <n v="0.11493600000000001"/>
  </r>
  <r>
    <s v="FRS585"/>
    <x v="16"/>
    <s v="Fire and Rescue Services"/>
    <s v="FRS 45 Station 14"/>
    <x v="1"/>
    <n v="96826"/>
    <n v="30166.03"/>
    <n v="782.08"/>
    <x v="2"/>
    <n v="0.96826000000000001"/>
    <n v="0.30166029999999999"/>
    <n v="7.820800000000001E-3"/>
  </r>
  <r>
    <s v="FRS586"/>
    <x v="16"/>
    <s v="Fire and Rescue Services"/>
    <s v="FRS 45 Station 14"/>
    <x v="0"/>
    <n v="92213"/>
    <n v="16873.349999999999"/>
    <n v="0"/>
    <x v="2"/>
    <n v="0.92213000000000001"/>
    <n v="0.16873349999999998"/>
    <n v="0"/>
  </r>
  <r>
    <s v="FRS587"/>
    <x v="16"/>
    <s v="Fire and Rescue Services"/>
    <s v="FRS 45 Station 14"/>
    <x v="0"/>
    <n v="96826"/>
    <n v="36023.660000000003"/>
    <n v="2889.4"/>
    <x v="2"/>
    <n v="0.96826000000000001"/>
    <n v="0.36023660000000002"/>
    <n v="2.8894E-2"/>
  </r>
  <r>
    <s v="FRS588"/>
    <x v="16"/>
    <s v="Fire and Rescue Services"/>
    <s v="FRS 45 Station 14"/>
    <x v="1"/>
    <n v="106504"/>
    <n v="13608.67"/>
    <n v="0"/>
    <x v="1"/>
    <n v="1.06504"/>
    <n v="0.1360867"/>
    <n v="0"/>
  </r>
  <r>
    <s v="FRS589"/>
    <x v="16"/>
    <s v="Fire and Rescue Services"/>
    <s v="FRS 45 Station 14"/>
    <x v="0"/>
    <n v="86079"/>
    <n v="44.31"/>
    <n v="0"/>
    <x v="2"/>
    <n v="0.86079000000000006"/>
    <n v="4.4310000000000004E-4"/>
    <n v="0"/>
  </r>
  <r>
    <s v="FRS590"/>
    <x v="16"/>
    <s v="Fire and Rescue Services"/>
    <s v="FRS 45 Station 14"/>
    <x v="0"/>
    <n v="65368"/>
    <n v="15208.71"/>
    <n v="0"/>
    <x v="2"/>
    <n v="0.65368000000000004"/>
    <n v="0.1520871"/>
    <n v="0"/>
  </r>
  <r>
    <s v="FRS591"/>
    <x v="16"/>
    <s v="Fire and Rescue Services"/>
    <s v="FRS 45 Station 14"/>
    <x v="0"/>
    <n v="81521"/>
    <n v="4606.09"/>
    <n v="0"/>
    <x v="2"/>
    <n v="0.81520999999999999"/>
    <n v="4.6060900000000002E-2"/>
    <n v="0"/>
  </r>
  <r>
    <s v="FRS592"/>
    <x v="16"/>
    <s v="Fire and Rescue Services"/>
    <s v="FRS 45 Station 14"/>
    <x v="0"/>
    <n v="65368"/>
    <n v="1418.5"/>
    <n v="0"/>
    <x v="2"/>
    <n v="0.65368000000000004"/>
    <n v="1.4185E-2"/>
    <n v="0"/>
  </r>
  <r>
    <s v="FRS593"/>
    <x v="16"/>
    <s v="Fire and Rescue Services"/>
    <s v="FRS 45 Station 14"/>
    <x v="1"/>
    <n v="70023"/>
    <n v="3666.19"/>
    <n v="0"/>
    <x v="2"/>
    <n v="0.70023000000000002"/>
    <n v="3.6661899999999997E-2"/>
    <n v="0"/>
  </r>
  <r>
    <s v="FRS594"/>
    <x v="16"/>
    <s v="Fire and Rescue Services"/>
    <s v="FRS 45 Station 15"/>
    <x v="0"/>
    <n v="96826"/>
    <n v="20888.59"/>
    <n v="0"/>
    <x v="2"/>
    <n v="0.96826000000000001"/>
    <n v="0.20888590000000001"/>
    <n v="0"/>
  </r>
  <r>
    <s v="FRS595"/>
    <x v="16"/>
    <s v="Fire and Rescue Services"/>
    <s v="FRS 45 Station 15"/>
    <x v="0"/>
    <n v="106504"/>
    <n v="22048.21"/>
    <n v="7461.46"/>
    <x v="1"/>
    <n v="1.06504"/>
    <n v="0.22048209999999999"/>
    <n v="7.4614600000000003E-2"/>
  </r>
  <r>
    <s v="FRS596"/>
    <x v="16"/>
    <s v="Fire and Rescue Services"/>
    <s v="FRS 45 Station 15"/>
    <x v="0"/>
    <n v="96826"/>
    <n v="0"/>
    <n v="0"/>
    <x v="2"/>
    <n v="0.96826000000000001"/>
    <n v="0"/>
    <n v="0"/>
  </r>
  <r>
    <s v="FRS597"/>
    <x v="16"/>
    <s v="Fire and Rescue Services"/>
    <s v="FRS 45 Station 15"/>
    <x v="0"/>
    <n v="106504"/>
    <n v="20187.689999999999"/>
    <n v="0"/>
    <x v="1"/>
    <n v="1.06504"/>
    <n v="0.2018769"/>
    <n v="0"/>
  </r>
  <r>
    <s v="FRS598"/>
    <x v="16"/>
    <s v="Fire and Rescue Services"/>
    <s v="FRS 45 Station 15"/>
    <x v="0"/>
    <n v="96826"/>
    <n v="28020.9"/>
    <n v="2953.61"/>
    <x v="2"/>
    <n v="0.96826000000000001"/>
    <n v="0.28020900000000004"/>
    <n v="2.9536100000000003E-2"/>
  </r>
  <r>
    <s v="FRS599"/>
    <x v="16"/>
    <s v="Fire and Rescue Services"/>
    <s v="FRS 45 Station 15"/>
    <x v="0"/>
    <n v="132119"/>
    <n v="62003"/>
    <n v="13703.92"/>
    <x v="1"/>
    <n v="1.3211900000000001"/>
    <n v="0.62002999999999997"/>
    <n v="0.1370392"/>
  </r>
  <r>
    <s v="FRS600"/>
    <x v="16"/>
    <s v="Fire and Rescue Services"/>
    <s v="FRS 45 Station 15"/>
    <x v="0"/>
    <n v="132119"/>
    <n v="60066.34"/>
    <n v="14123.88"/>
    <x v="1"/>
    <n v="1.3211900000000001"/>
    <n v="0.60066339999999996"/>
    <n v="0.1412388"/>
  </r>
  <r>
    <s v="FRS601"/>
    <x v="16"/>
    <s v="Fire and Rescue Services"/>
    <s v="FRS 45 Station 15"/>
    <x v="0"/>
    <n v="106504"/>
    <n v="20415.79"/>
    <n v="7529.88"/>
    <x v="1"/>
    <n v="1.06504"/>
    <n v="0.2041579"/>
    <n v="7.5298799999999999E-2"/>
  </r>
  <r>
    <s v="FRS602"/>
    <x v="16"/>
    <s v="Fire and Rescue Services"/>
    <s v="FRS 45 Station 15"/>
    <x v="0"/>
    <n v="117165"/>
    <n v="38002.239999999998"/>
    <n v="0"/>
    <x v="1"/>
    <n v="1.1716500000000001"/>
    <n v="0.38002239999999998"/>
    <n v="0"/>
  </r>
  <r>
    <s v="FRS603"/>
    <x v="16"/>
    <s v="Fire and Rescue Services"/>
    <s v="FRS 45 Station 15"/>
    <x v="0"/>
    <n v="117165"/>
    <n v="48279.74"/>
    <n v="0"/>
    <x v="1"/>
    <n v="1.1716500000000001"/>
    <n v="0.48279739999999999"/>
    <n v="0"/>
  </r>
  <r>
    <s v="FRS604"/>
    <x v="16"/>
    <s v="Fire and Rescue Services"/>
    <s v="FRS 45 Station 15"/>
    <x v="0"/>
    <n v="106504"/>
    <n v="17760.79"/>
    <n v="3214.02"/>
    <x v="1"/>
    <n v="1.06504"/>
    <n v="0.17760790000000001"/>
    <n v="3.2140200000000001E-2"/>
  </r>
  <r>
    <s v="FRS605"/>
    <x v="16"/>
    <s v="Fire and Rescue Services"/>
    <s v="FRS 45 Station 15"/>
    <x v="0"/>
    <n v="132119"/>
    <n v="40341.050000000003"/>
    <n v="14123.88"/>
    <x v="1"/>
    <n v="1.3211900000000001"/>
    <n v="0.40341050000000001"/>
    <n v="0.1412388"/>
  </r>
  <r>
    <s v="FRS606"/>
    <x v="16"/>
    <s v="Fire and Rescue Services"/>
    <s v="FRS 45 Station 15"/>
    <x v="0"/>
    <n v="96826"/>
    <n v="61015.87"/>
    <n v="0"/>
    <x v="2"/>
    <n v="0.96826000000000001"/>
    <n v="0.61015870000000005"/>
    <n v="0"/>
  </r>
  <r>
    <s v="FRS607"/>
    <x v="16"/>
    <s v="Fire and Rescue Services"/>
    <s v="FRS 45 Station 15"/>
    <x v="0"/>
    <n v="106504"/>
    <n v="27372.71"/>
    <n v="0"/>
    <x v="1"/>
    <n v="1.06504"/>
    <n v="0.2737271"/>
    <n v="0"/>
  </r>
  <r>
    <s v="FRS608"/>
    <x v="16"/>
    <s v="Fire and Rescue Services"/>
    <s v="FRS 45 Station 15"/>
    <x v="0"/>
    <n v="86639"/>
    <n v="21503.1"/>
    <n v="0"/>
    <x v="2"/>
    <n v="0.86638999999999999"/>
    <n v="0.21503099999999997"/>
    <n v="0"/>
  </r>
  <r>
    <s v="FRS609"/>
    <x v="16"/>
    <s v="Fire and Rescue Services"/>
    <s v="FRS 45 Station 15"/>
    <x v="0"/>
    <n v="96826"/>
    <n v="698.28"/>
    <n v="0"/>
    <x v="2"/>
    <n v="0.96826000000000001"/>
    <n v="6.9827999999999999E-3"/>
    <n v="0"/>
  </r>
  <r>
    <s v="FRS610"/>
    <x v="16"/>
    <s v="Fire and Rescue Services"/>
    <s v="FRS 45 Station 15"/>
    <x v="0"/>
    <n v="117165"/>
    <n v="36591.61"/>
    <n v="0"/>
    <x v="1"/>
    <n v="1.1716500000000001"/>
    <n v="0.36591610000000002"/>
    <n v="0"/>
  </r>
  <r>
    <s v="FRS611"/>
    <x v="16"/>
    <s v="Fire and Rescue Services"/>
    <s v="FRS 45 Station 15"/>
    <x v="0"/>
    <n v="117165"/>
    <n v="24824.53"/>
    <n v="0"/>
    <x v="1"/>
    <n v="1.1716500000000001"/>
    <n v="0.2482453"/>
    <n v="0"/>
  </r>
  <r>
    <s v="FRS612"/>
    <x v="16"/>
    <s v="Fire and Rescue Services"/>
    <s v="FRS 45 Station 15"/>
    <x v="0"/>
    <n v="106504"/>
    <n v="32820.36"/>
    <n v="0"/>
    <x v="1"/>
    <n v="1.06504"/>
    <n v="0.32820359999999998"/>
    <n v="0"/>
  </r>
  <r>
    <s v="FRS613"/>
    <x v="16"/>
    <s v="Fire and Rescue Services"/>
    <s v="FRS 45 Station 15"/>
    <x v="0"/>
    <n v="99420"/>
    <n v="19785.54"/>
    <n v="0"/>
    <x v="2"/>
    <n v="0.99419999999999997"/>
    <n v="0.19785540000000001"/>
    <n v="0"/>
  </r>
  <r>
    <s v="FRS614"/>
    <x v="16"/>
    <s v="Fire and Rescue Services"/>
    <s v="FRS 45 Station 15"/>
    <x v="0"/>
    <n v="65368"/>
    <n v="17714.73"/>
    <n v="0"/>
    <x v="2"/>
    <n v="0.65368000000000004"/>
    <n v="0.17714730000000001"/>
    <n v="0"/>
  </r>
  <r>
    <s v="FRS615"/>
    <x v="16"/>
    <s v="Fire and Rescue Services"/>
    <s v="FRS 45 Station 15"/>
    <x v="0"/>
    <n v="90386"/>
    <n v="17757.88"/>
    <n v="0"/>
    <x v="2"/>
    <n v="0.90386"/>
    <n v="0.17757880000000001"/>
    <n v="0"/>
  </r>
  <r>
    <s v="FRS616"/>
    <x v="16"/>
    <s v="Fire and Rescue Services"/>
    <s v="FRS 45 Station 15"/>
    <x v="0"/>
    <n v="90386"/>
    <n v="1102.1500000000001"/>
    <n v="0"/>
    <x v="2"/>
    <n v="0.90386"/>
    <n v="1.10215E-2"/>
    <n v="0"/>
  </r>
  <r>
    <s v="FRS617"/>
    <x v="16"/>
    <s v="Fire and Rescue Services"/>
    <s v="FRS 45 Station 15"/>
    <x v="0"/>
    <n v="87328"/>
    <n v="51414.2"/>
    <n v="0"/>
    <x v="2"/>
    <n v="0.87327999999999995"/>
    <n v="0.51414199999999999"/>
    <n v="0"/>
  </r>
  <r>
    <s v="FRS618"/>
    <x v="16"/>
    <s v="Fire and Rescue Services"/>
    <s v="FRS 45 Station 15"/>
    <x v="0"/>
    <n v="96060"/>
    <n v="21079.16"/>
    <n v="0"/>
    <x v="2"/>
    <n v="0.96060000000000001"/>
    <n v="0.2107916"/>
    <n v="0"/>
  </r>
  <r>
    <s v="FRS619"/>
    <x v="16"/>
    <s v="Fire and Rescue Services"/>
    <s v="FRS 45 Station 15"/>
    <x v="0"/>
    <n v="78765"/>
    <n v="22855.78"/>
    <n v="0"/>
    <x v="2"/>
    <n v="0.78764999999999996"/>
    <n v="0.22855779999999998"/>
    <n v="0"/>
  </r>
  <r>
    <s v="FRS620"/>
    <x v="16"/>
    <s v="Fire and Rescue Services"/>
    <s v="FRS 45 Station 15"/>
    <x v="0"/>
    <n v="73525"/>
    <n v="47478.66"/>
    <n v="0"/>
    <x v="2"/>
    <n v="0.73524999999999996"/>
    <n v="0.47478660000000006"/>
    <n v="0"/>
  </r>
  <r>
    <s v="FRS621"/>
    <x v="16"/>
    <s v="Fire and Rescue Services"/>
    <s v="FRS 45 Station 15"/>
    <x v="0"/>
    <n v="86639"/>
    <n v="36142.559999999998"/>
    <n v="0"/>
    <x v="2"/>
    <n v="0.86638999999999999"/>
    <n v="0.36142559999999996"/>
    <n v="0"/>
  </r>
  <r>
    <s v="FRS622"/>
    <x v="16"/>
    <s v="Fire and Rescue Services"/>
    <s v="FRS 45 Station 15"/>
    <x v="0"/>
    <n v="81521"/>
    <n v="17374.71"/>
    <n v="0"/>
    <x v="2"/>
    <n v="0.81520999999999999"/>
    <n v="0.17374709999999999"/>
    <n v="0"/>
  </r>
  <r>
    <s v="FRS623"/>
    <x v="16"/>
    <s v="Fire and Rescue Services"/>
    <s v="FRS 45 Station 15"/>
    <x v="0"/>
    <n v="77639"/>
    <n v="2102.44"/>
    <n v="0"/>
    <x v="2"/>
    <n v="0.77639000000000002"/>
    <n v="2.1024400000000002E-2"/>
    <n v="0"/>
  </r>
  <r>
    <s v="FRS624"/>
    <x v="16"/>
    <s v="Fire and Rescue Services"/>
    <s v="FRS 45 Station 15"/>
    <x v="0"/>
    <n v="65368"/>
    <n v="21619.39"/>
    <n v="0"/>
    <x v="2"/>
    <n v="0.65368000000000004"/>
    <n v="0.21619389999999999"/>
    <n v="0"/>
  </r>
  <r>
    <s v="FRS625"/>
    <x v="16"/>
    <s v="Fire and Rescue Services"/>
    <s v="FRS 45 Station 15"/>
    <x v="0"/>
    <n v="78765"/>
    <n v="52185.46"/>
    <n v="0"/>
    <x v="2"/>
    <n v="0.78764999999999996"/>
    <n v="0.52185459999999995"/>
    <n v="0"/>
  </r>
  <r>
    <s v="FRS626"/>
    <x v="16"/>
    <s v="Fire and Rescue Services"/>
    <s v="FRS 45 Station 15"/>
    <x v="0"/>
    <n v="78765"/>
    <n v="10523.6"/>
    <n v="0"/>
    <x v="2"/>
    <n v="0.78764999999999996"/>
    <n v="0.10523600000000001"/>
    <n v="0"/>
  </r>
  <r>
    <s v="FRS627"/>
    <x v="16"/>
    <s v="Fire and Rescue Services"/>
    <s v="FRS 45 Station 15"/>
    <x v="0"/>
    <n v="73525"/>
    <n v="2523.14"/>
    <n v="0"/>
    <x v="2"/>
    <n v="0.73524999999999996"/>
    <n v="2.5231399999999998E-2"/>
    <n v="0"/>
  </r>
  <r>
    <s v="FRS628"/>
    <x v="16"/>
    <s v="Fire and Rescue Services"/>
    <s v="FRS 45 Station 15"/>
    <x v="0"/>
    <n v="73525"/>
    <n v="5759.12"/>
    <n v="0"/>
    <x v="2"/>
    <n v="0.73524999999999996"/>
    <n v="5.7591200000000002E-2"/>
    <n v="0"/>
  </r>
  <r>
    <s v="FRS629"/>
    <x v="16"/>
    <s v="Fire and Rescue Services"/>
    <s v="FRS 45 Station 15"/>
    <x v="0"/>
    <n v="73525"/>
    <n v="36458.03"/>
    <n v="0"/>
    <x v="2"/>
    <n v="0.73524999999999996"/>
    <n v="0.36458029999999997"/>
    <n v="0"/>
  </r>
  <r>
    <s v="FRS630"/>
    <x v="16"/>
    <s v="Fire and Rescue Services"/>
    <s v="FRS 45 Station 15"/>
    <x v="0"/>
    <n v="65368"/>
    <n v="2576.54"/>
    <n v="0"/>
    <x v="2"/>
    <n v="0.65368000000000004"/>
    <n v="2.5765400000000001E-2"/>
    <n v="0"/>
  </r>
  <r>
    <s v="FRS631"/>
    <x v="16"/>
    <s v="Fire and Rescue Services"/>
    <s v="FRS 45 Station 15"/>
    <x v="0"/>
    <n v="65368"/>
    <n v="1901.43"/>
    <n v="0"/>
    <x v="2"/>
    <n v="0.65368000000000004"/>
    <n v="1.9014300000000001E-2"/>
    <n v="0"/>
  </r>
  <r>
    <s v="FRS632"/>
    <x v="16"/>
    <s v="Fire and Rescue Services"/>
    <s v="FRS 45 Station 15"/>
    <x v="0"/>
    <n v="63156"/>
    <n v="14418.58"/>
    <n v="0"/>
    <x v="2"/>
    <n v="0.63156000000000001"/>
    <n v="0.1441858"/>
    <n v="0"/>
  </r>
  <r>
    <s v="FRS633"/>
    <x v="16"/>
    <s v="Fire and Rescue Services"/>
    <s v="FRS 45 Station 15"/>
    <x v="0"/>
    <n v="63156"/>
    <n v="7862.7"/>
    <n v="0"/>
    <x v="2"/>
    <n v="0.63156000000000001"/>
    <n v="7.8627000000000002E-2"/>
    <n v="0"/>
  </r>
  <r>
    <s v="FRS634"/>
    <x v="16"/>
    <s v="Fire and Rescue Services"/>
    <s v="FRS 45 Station 16"/>
    <x v="0"/>
    <n v="132119"/>
    <n v="36776.239999999998"/>
    <n v="14123.88"/>
    <x v="1"/>
    <n v="1.3211900000000001"/>
    <n v="0.36776239999999999"/>
    <n v="0.1412388"/>
  </r>
  <r>
    <s v="FRS635"/>
    <x v="16"/>
    <s v="Fire and Rescue Services"/>
    <s v="FRS 45 Station 16"/>
    <x v="0"/>
    <n v="106504"/>
    <n v="861.21"/>
    <n v="3665.58"/>
    <x v="1"/>
    <n v="1.06504"/>
    <n v="8.612100000000001E-3"/>
    <n v="3.6655800000000002E-2"/>
  </r>
  <r>
    <s v="FRS636"/>
    <x v="16"/>
    <s v="Fire and Rescue Services"/>
    <s v="FRS 45 Station 16"/>
    <x v="0"/>
    <n v="106504"/>
    <n v="11177.45"/>
    <n v="0"/>
    <x v="1"/>
    <n v="1.06504"/>
    <n v="0.11177450000000001"/>
    <n v="0"/>
  </r>
  <r>
    <s v="FRS637"/>
    <x v="16"/>
    <s v="Fire and Rescue Services"/>
    <s v="FRS 45 Station 16"/>
    <x v="0"/>
    <n v="106504"/>
    <n v="21911.439999999999"/>
    <n v="7459.2"/>
    <x v="1"/>
    <n v="1.06504"/>
    <n v="0.21911439999999999"/>
    <n v="7.4591999999999992E-2"/>
  </r>
  <r>
    <s v="FRS638"/>
    <x v="16"/>
    <s v="Fire and Rescue Services"/>
    <s v="FRS 45 Station 16"/>
    <x v="0"/>
    <n v="96826"/>
    <n v="0"/>
    <n v="2485.27"/>
    <x v="2"/>
    <n v="0.96826000000000001"/>
    <n v="0"/>
    <n v="2.4852699999999998E-2"/>
  </r>
  <r>
    <s v="FRS639"/>
    <x v="16"/>
    <s v="Fire and Rescue Services"/>
    <s v="FRS 45 Station 16"/>
    <x v="0"/>
    <n v="106504"/>
    <n v="32398.86"/>
    <n v="860.28"/>
    <x v="1"/>
    <n v="1.06504"/>
    <n v="0.32398860000000002"/>
    <n v="8.602799999999999E-3"/>
  </r>
  <r>
    <s v="FRS640"/>
    <x v="16"/>
    <s v="Fire and Rescue Services"/>
    <s v="FRS 45 Station 16"/>
    <x v="0"/>
    <n v="96826"/>
    <n v="10710.47"/>
    <n v="0"/>
    <x v="2"/>
    <n v="0.96826000000000001"/>
    <n v="0.1071047"/>
    <n v="0"/>
  </r>
  <r>
    <s v="FRS641"/>
    <x v="16"/>
    <s v="Fire and Rescue Services"/>
    <s v="FRS 45 Station 16"/>
    <x v="0"/>
    <n v="117165"/>
    <n v="2817.46"/>
    <n v="8205.92"/>
    <x v="1"/>
    <n v="1.1716500000000001"/>
    <n v="2.8174600000000001E-2"/>
    <n v="8.2059199999999999E-2"/>
  </r>
  <r>
    <s v="FRS642"/>
    <x v="16"/>
    <s v="Fire and Rescue Services"/>
    <s v="FRS 45 Station 16"/>
    <x v="0"/>
    <n v="96826"/>
    <n v="6569.39"/>
    <n v="3332.54"/>
    <x v="2"/>
    <n v="0.96826000000000001"/>
    <n v="6.56939E-2"/>
    <n v="3.3325399999999998E-2"/>
  </r>
  <r>
    <s v="FRS643"/>
    <x v="16"/>
    <s v="Fire and Rescue Services"/>
    <s v="FRS 45 Station 16"/>
    <x v="0"/>
    <n v="106504"/>
    <n v="45245.04"/>
    <n v="11493.6"/>
    <x v="1"/>
    <n v="1.06504"/>
    <n v="0.45245040000000003"/>
    <n v="0.11493600000000001"/>
  </r>
  <r>
    <s v="FRS644"/>
    <x v="16"/>
    <s v="Fire and Rescue Services"/>
    <s v="FRS 45 Station 16"/>
    <x v="0"/>
    <n v="96826"/>
    <n v="42379.07"/>
    <n v="2985.11"/>
    <x v="2"/>
    <n v="0.96826000000000001"/>
    <n v="0.42379070000000002"/>
    <n v="2.9851100000000002E-2"/>
  </r>
  <r>
    <s v="FRS645"/>
    <x v="16"/>
    <s v="Fire and Rescue Services"/>
    <s v="FRS 45 Station 16"/>
    <x v="0"/>
    <n v="117165"/>
    <n v="93837.19"/>
    <n v="4070.68"/>
    <x v="1"/>
    <n v="1.1716500000000001"/>
    <n v="0.93837190000000004"/>
    <n v="4.0706800000000001E-2"/>
  </r>
  <r>
    <s v="FRS646"/>
    <x v="16"/>
    <s v="Fire and Rescue Services"/>
    <s v="FRS 45 Station 16"/>
    <x v="0"/>
    <n v="132119"/>
    <n v="7211.06"/>
    <n v="13990.09"/>
    <x v="1"/>
    <n v="1.3211900000000001"/>
    <n v="7.2110600000000011E-2"/>
    <n v="0.13990089999999999"/>
  </r>
  <r>
    <s v="FRS647"/>
    <x v="16"/>
    <s v="Fire and Rescue Services"/>
    <s v="FRS 45 Station 16"/>
    <x v="0"/>
    <n v="106504"/>
    <n v="6291.98"/>
    <n v="7488.95"/>
    <x v="1"/>
    <n v="1.06504"/>
    <n v="6.2919799999999998E-2"/>
    <n v="7.4889499999999998E-2"/>
  </r>
  <r>
    <s v="FRS648"/>
    <x v="16"/>
    <s v="Fire and Rescue Services"/>
    <s v="FRS 45 Station 16"/>
    <x v="0"/>
    <n v="132119"/>
    <n v="49613.32"/>
    <n v="14262.03"/>
    <x v="1"/>
    <n v="1.3211900000000001"/>
    <n v="0.4961332"/>
    <n v="0.14262030000000001"/>
  </r>
  <r>
    <s v="FRS649"/>
    <x v="16"/>
    <s v="Fire and Rescue Services"/>
    <s v="FRS 45 Station 16"/>
    <x v="0"/>
    <n v="117165"/>
    <n v="43308.02"/>
    <n v="0"/>
    <x v="1"/>
    <n v="1.1716500000000001"/>
    <n v="0.43308019999999997"/>
    <n v="0"/>
  </r>
  <r>
    <s v="FRS650"/>
    <x v="16"/>
    <s v="Fire and Rescue Services"/>
    <s v="FRS 45 Station 16"/>
    <x v="0"/>
    <n v="76101"/>
    <n v="45.74"/>
    <n v="0"/>
    <x v="2"/>
    <n v="0.76100999999999996"/>
    <n v="4.574E-4"/>
    <n v="0"/>
  </r>
  <r>
    <s v="FRS651"/>
    <x v="16"/>
    <s v="Fire and Rescue Services"/>
    <s v="FRS 45 Station 16"/>
    <x v="0"/>
    <n v="90386"/>
    <n v="35021.24"/>
    <n v="0"/>
    <x v="2"/>
    <n v="0.90386"/>
    <n v="0.35021239999999998"/>
    <n v="0"/>
  </r>
  <r>
    <s v="FRS652"/>
    <x v="16"/>
    <s v="Fire and Rescue Services"/>
    <s v="FRS 45 Station 16"/>
    <x v="0"/>
    <n v="90386"/>
    <n v="0"/>
    <n v="0"/>
    <x v="2"/>
    <n v="0.90386"/>
    <n v="0"/>
    <n v="0"/>
  </r>
  <r>
    <s v="FRS653"/>
    <x v="16"/>
    <s v="Fire and Rescue Services"/>
    <s v="FRS 45 Station 16"/>
    <x v="0"/>
    <n v="90386"/>
    <n v="13082.1"/>
    <n v="0"/>
    <x v="2"/>
    <n v="0.90386"/>
    <n v="0.13082099999999999"/>
    <n v="0"/>
  </r>
  <r>
    <s v="FRS654"/>
    <x v="16"/>
    <s v="Fire and Rescue Services"/>
    <s v="FRS 45 Station 16"/>
    <x v="0"/>
    <n v="90386"/>
    <n v="21698.13"/>
    <n v="0"/>
    <x v="2"/>
    <n v="0.90386"/>
    <n v="0.21698130000000002"/>
    <n v="0"/>
  </r>
  <r>
    <s v="FRS655"/>
    <x v="16"/>
    <s v="Fire and Rescue Services"/>
    <s v="FRS 45 Station 16"/>
    <x v="0"/>
    <n v="90386"/>
    <n v="6840.53"/>
    <n v="0"/>
    <x v="2"/>
    <n v="0.90386"/>
    <n v="6.8405300000000002E-2"/>
    <n v="0"/>
  </r>
  <r>
    <s v="FRS656"/>
    <x v="16"/>
    <s v="Fire and Rescue Services"/>
    <s v="FRS 45 Station 16"/>
    <x v="0"/>
    <n v="87328"/>
    <n v="4553.63"/>
    <n v="0"/>
    <x v="2"/>
    <n v="0.87327999999999995"/>
    <n v="4.5536300000000002E-2"/>
    <n v="0"/>
  </r>
  <r>
    <s v="FRS657"/>
    <x v="16"/>
    <s v="Fire and Rescue Services"/>
    <s v="FRS 45 Station 16"/>
    <x v="0"/>
    <n v="87328"/>
    <n v="3590.72"/>
    <n v="0"/>
    <x v="2"/>
    <n v="0.87327999999999995"/>
    <n v="3.59072E-2"/>
    <n v="0"/>
  </r>
  <r>
    <s v="FRS658"/>
    <x v="16"/>
    <s v="Fire and Rescue Services"/>
    <s v="FRS 45 Station 16"/>
    <x v="0"/>
    <n v="87328"/>
    <n v="45.87"/>
    <n v="0"/>
    <x v="2"/>
    <n v="0.87327999999999995"/>
    <n v="4.5869999999999998E-4"/>
    <n v="0"/>
  </r>
  <r>
    <s v="FRS659"/>
    <x v="16"/>
    <s v="Fire and Rescue Services"/>
    <s v="FRS 45 Station 16"/>
    <x v="0"/>
    <n v="92213"/>
    <n v="20664.86"/>
    <n v="0"/>
    <x v="2"/>
    <n v="0.92213000000000001"/>
    <n v="0.20664860000000002"/>
    <n v="0"/>
  </r>
  <r>
    <s v="FRS660"/>
    <x v="16"/>
    <s v="Fire and Rescue Services"/>
    <s v="FRS 45 Station 16"/>
    <x v="0"/>
    <n v="81521"/>
    <n v="76521.81"/>
    <n v="0"/>
    <x v="2"/>
    <n v="0.81520999999999999"/>
    <n v="0.76521810000000001"/>
    <n v="0"/>
  </r>
  <r>
    <s v="FRS661"/>
    <x v="16"/>
    <s v="Fire and Rescue Services"/>
    <s v="FRS 45 Station 16"/>
    <x v="0"/>
    <n v="81521"/>
    <n v="7268.57"/>
    <n v="0"/>
    <x v="2"/>
    <n v="0.81520999999999999"/>
    <n v="7.2685699999999992E-2"/>
    <n v="0"/>
  </r>
  <r>
    <s v="FRS662"/>
    <x v="16"/>
    <s v="Fire and Rescue Services"/>
    <s v="FRS 45 Station 16"/>
    <x v="0"/>
    <n v="81521"/>
    <n v="32904.839999999997"/>
    <n v="0"/>
    <x v="2"/>
    <n v="0.81520999999999999"/>
    <n v="0.32904839999999996"/>
    <n v="0"/>
  </r>
  <r>
    <s v="FRS663"/>
    <x v="16"/>
    <s v="Fire and Rescue Services"/>
    <s v="FRS 45 Station 16"/>
    <x v="0"/>
    <n v="81521"/>
    <n v="20141.13"/>
    <n v="0"/>
    <x v="2"/>
    <n v="0.81520999999999999"/>
    <n v="0.20141130000000002"/>
    <n v="0"/>
  </r>
  <r>
    <s v="FRS664"/>
    <x v="16"/>
    <s v="Fire and Rescue Services"/>
    <s v="FRS 45 Station 16"/>
    <x v="0"/>
    <n v="81521"/>
    <n v="33525.589999999997"/>
    <n v="0"/>
    <x v="2"/>
    <n v="0.81520999999999999"/>
    <n v="0.33525589999999994"/>
    <n v="0"/>
  </r>
  <r>
    <s v="FRS665"/>
    <x v="16"/>
    <s v="Fire and Rescue Services"/>
    <s v="FRS 45 Station 16"/>
    <x v="0"/>
    <n v="81521"/>
    <n v="1340.39"/>
    <n v="0"/>
    <x v="2"/>
    <n v="0.81520999999999999"/>
    <n v="1.3403900000000002E-2"/>
    <n v="0"/>
  </r>
  <r>
    <s v="FRS666"/>
    <x v="16"/>
    <s v="Fire and Rescue Services"/>
    <s v="FRS 45 Station 16"/>
    <x v="0"/>
    <n v="73525"/>
    <n v="4104.58"/>
    <n v="0"/>
    <x v="2"/>
    <n v="0.73524999999999996"/>
    <n v="4.10458E-2"/>
    <n v="0"/>
  </r>
  <r>
    <s v="FRS667"/>
    <x v="16"/>
    <s v="Fire and Rescue Services"/>
    <s v="FRS 45 Station 16"/>
    <x v="0"/>
    <n v="76101"/>
    <n v="6486"/>
    <n v="0"/>
    <x v="2"/>
    <n v="0.76100999999999996"/>
    <n v="6.4860000000000001E-2"/>
    <n v="0"/>
  </r>
  <r>
    <s v="FRS668"/>
    <x v="16"/>
    <s v="Fire and Rescue Services"/>
    <s v="FRS 45 Station 16"/>
    <x v="0"/>
    <n v="65368"/>
    <n v="5104.8100000000004"/>
    <n v="0"/>
    <x v="2"/>
    <n v="0.65368000000000004"/>
    <n v="5.1048100000000006E-2"/>
    <n v="0"/>
  </r>
  <r>
    <s v="FRS669"/>
    <x v="16"/>
    <s v="Fire and Rescue Services"/>
    <s v="FRS 45 Station 16"/>
    <x v="0"/>
    <n v="63156"/>
    <n v="8855.3700000000008"/>
    <n v="0"/>
    <x v="2"/>
    <n v="0.63156000000000001"/>
    <n v="8.8553700000000013E-2"/>
    <n v="0"/>
  </r>
  <r>
    <s v="FRS670"/>
    <x v="16"/>
    <s v="Fire and Rescue Services"/>
    <s v="FRS 45 Station 17"/>
    <x v="0"/>
    <n v="132119"/>
    <n v="37252.720000000001"/>
    <n v="9165.4599999999991"/>
    <x v="1"/>
    <n v="1.3211900000000001"/>
    <n v="0.3725272"/>
    <n v="9.1654599999999989E-2"/>
  </r>
  <r>
    <s v="FRS671"/>
    <x v="16"/>
    <s v="Fire and Rescue Services"/>
    <s v="FRS 45 Station 17"/>
    <x v="0"/>
    <n v="106504"/>
    <n v="38658.269999999997"/>
    <n v="860.28"/>
    <x v="1"/>
    <n v="1.06504"/>
    <n v="0.38658269999999995"/>
    <n v="8.602799999999999E-3"/>
  </r>
  <r>
    <s v="FRS672"/>
    <x v="16"/>
    <s v="Fire and Rescue Services"/>
    <s v="FRS 45 Station 17"/>
    <x v="0"/>
    <n v="132119"/>
    <n v="71914.09"/>
    <n v="9253.1"/>
    <x v="1"/>
    <n v="1.3211900000000001"/>
    <n v="0.71914089999999997"/>
    <n v="9.2531000000000002E-2"/>
  </r>
  <r>
    <s v="FRS673"/>
    <x v="16"/>
    <s v="Fire and Rescue Services"/>
    <s v="FRS 45 Station 17"/>
    <x v="0"/>
    <n v="117165"/>
    <n v="31255.1"/>
    <n v="12525.38"/>
    <x v="1"/>
    <n v="1.1716500000000001"/>
    <n v="0.31255099999999997"/>
    <n v="0.1252538"/>
  </r>
  <r>
    <s v="FRS674"/>
    <x v="16"/>
    <s v="Fire and Rescue Services"/>
    <s v="FRS 45 Station 17"/>
    <x v="0"/>
    <n v="96826"/>
    <n v="783.46"/>
    <n v="10351.18"/>
    <x v="2"/>
    <n v="0.96826000000000001"/>
    <n v="7.8346000000000006E-3"/>
    <n v="0.1035118"/>
  </r>
  <r>
    <s v="FRS675"/>
    <x v="16"/>
    <s v="Fire and Rescue Services"/>
    <s v="FRS 45 Station 17"/>
    <x v="0"/>
    <n v="106504"/>
    <n v="7394.95"/>
    <n v="3665.58"/>
    <x v="1"/>
    <n v="1.06504"/>
    <n v="7.3949500000000001E-2"/>
    <n v="3.6655800000000002E-2"/>
  </r>
  <r>
    <s v="FRS676"/>
    <x v="16"/>
    <s v="Fire and Rescue Services"/>
    <s v="FRS 45 Station 17"/>
    <x v="0"/>
    <n v="96826"/>
    <n v="951.06"/>
    <n v="3330.09"/>
    <x v="2"/>
    <n v="0.96826000000000001"/>
    <n v="9.5105999999999993E-3"/>
    <n v="3.3300900000000001E-2"/>
  </r>
  <r>
    <s v="FRS677"/>
    <x v="16"/>
    <s v="Fire and Rescue Services"/>
    <s v="FRS 45 Station 17"/>
    <x v="0"/>
    <n v="96826"/>
    <n v="0"/>
    <n v="10351.18"/>
    <x v="2"/>
    <n v="0.96826000000000001"/>
    <n v="0"/>
    <n v="0.1035118"/>
  </r>
  <r>
    <s v="FRS678"/>
    <x v="16"/>
    <s v="Fire and Rescue Services"/>
    <s v="FRS 45 Station 17"/>
    <x v="0"/>
    <n v="106504"/>
    <n v="103842.84"/>
    <n v="7919.97"/>
    <x v="1"/>
    <n v="1.06504"/>
    <n v="1.0384283999999999"/>
    <n v="7.9199699999999998E-2"/>
  </r>
  <r>
    <s v="FRS679"/>
    <x v="16"/>
    <s v="Fire and Rescue Services"/>
    <s v="FRS 45 Station 17"/>
    <x v="0"/>
    <n v="132119"/>
    <n v="100870.8"/>
    <n v="14257.75"/>
    <x v="1"/>
    <n v="1.3211900000000001"/>
    <n v="1.0087079999999999"/>
    <n v="0.1425775"/>
  </r>
  <r>
    <s v="FRS680"/>
    <x v="16"/>
    <s v="Fire and Rescue Services"/>
    <s v="FRS 45 Station 17"/>
    <x v="0"/>
    <n v="106504"/>
    <n v="60053.62"/>
    <n v="3665.58"/>
    <x v="1"/>
    <n v="1.06504"/>
    <n v="0.60053620000000008"/>
    <n v="3.6655800000000002E-2"/>
  </r>
  <r>
    <s v="FRS681"/>
    <x v="16"/>
    <s v="Fire and Rescue Services"/>
    <s v="FRS 45 Station 17"/>
    <x v="0"/>
    <n v="96826"/>
    <n v="120.46"/>
    <n v="3364.03"/>
    <x v="2"/>
    <n v="0.96826000000000001"/>
    <n v="1.2045999999999999E-3"/>
    <n v="3.3640300000000005E-2"/>
  </r>
  <r>
    <s v="FRS682"/>
    <x v="16"/>
    <s v="Fire and Rescue Services"/>
    <s v="FRS 45 Station 17"/>
    <x v="1"/>
    <n v="96826"/>
    <n v="38924.730000000003"/>
    <n v="0"/>
    <x v="2"/>
    <n v="0.96826000000000001"/>
    <n v="0.38924730000000002"/>
    <n v="0"/>
  </r>
  <r>
    <s v="FRS683"/>
    <x v="16"/>
    <s v="Fire and Rescue Services"/>
    <s v="FRS 45 Station 17"/>
    <x v="0"/>
    <n v="96826"/>
    <n v="2153.02"/>
    <n v="0"/>
    <x v="2"/>
    <n v="0.96826000000000001"/>
    <n v="2.1530199999999999E-2"/>
    <n v="0"/>
  </r>
  <r>
    <s v="FRS684"/>
    <x v="16"/>
    <s v="Fire and Rescue Services"/>
    <s v="FRS 45 Station 17"/>
    <x v="0"/>
    <n v="96826"/>
    <n v="998.18"/>
    <n v="0"/>
    <x v="2"/>
    <n v="0.96826000000000001"/>
    <n v="9.981799999999999E-3"/>
    <n v="0"/>
  </r>
  <r>
    <s v="FRS685"/>
    <x v="16"/>
    <s v="Fire and Rescue Services"/>
    <s v="FRS 45 Station 17"/>
    <x v="0"/>
    <n v="90386"/>
    <n v="26700.43"/>
    <n v="0"/>
    <x v="2"/>
    <n v="0.90386"/>
    <n v="0.26700430000000003"/>
    <n v="0"/>
  </r>
  <r>
    <s v="FRS686"/>
    <x v="16"/>
    <s v="Fire and Rescue Services"/>
    <s v="FRS 45 Station 17"/>
    <x v="0"/>
    <n v="87328"/>
    <n v="5185.7299999999996"/>
    <n v="0"/>
    <x v="2"/>
    <n v="0.87327999999999995"/>
    <n v="5.1857299999999995E-2"/>
    <n v="0"/>
  </r>
  <r>
    <s v="FRS687"/>
    <x v="16"/>
    <s v="Fire and Rescue Services"/>
    <s v="FRS 45 Station 17"/>
    <x v="0"/>
    <n v="87328"/>
    <n v="5599.71"/>
    <n v="0"/>
    <x v="2"/>
    <n v="0.87327999999999995"/>
    <n v="5.5997100000000001E-2"/>
    <n v="0"/>
  </r>
  <r>
    <s v="FRS688"/>
    <x v="16"/>
    <s v="Fire and Rescue Services"/>
    <s v="FRS 45 Station 17"/>
    <x v="0"/>
    <n v="78765"/>
    <n v="385.49"/>
    <n v="0"/>
    <x v="2"/>
    <n v="0.78764999999999996"/>
    <n v="3.8549000000000001E-3"/>
    <n v="0"/>
  </r>
  <r>
    <s v="FRS689"/>
    <x v="16"/>
    <s v="Fire and Rescue Services"/>
    <s v="FRS 45 Station 17"/>
    <x v="0"/>
    <n v="75014"/>
    <n v="9156.5300000000007"/>
    <n v="0"/>
    <x v="2"/>
    <n v="0.75014000000000003"/>
    <n v="9.1565300000000002E-2"/>
    <n v="0"/>
  </r>
  <r>
    <s v="FRS690"/>
    <x v="16"/>
    <s v="Fire and Rescue Services"/>
    <s v="FRS 45 Station 17"/>
    <x v="0"/>
    <n v="78765"/>
    <n v="1703.69"/>
    <n v="0"/>
    <x v="2"/>
    <n v="0.78764999999999996"/>
    <n v="1.7036900000000001E-2"/>
    <n v="0"/>
  </r>
  <r>
    <s v="FRS691"/>
    <x v="16"/>
    <s v="Fire and Rescue Services"/>
    <s v="FRS 45 Station 17"/>
    <x v="0"/>
    <n v="73525"/>
    <n v="23813.03"/>
    <n v="0"/>
    <x v="2"/>
    <n v="0.73524999999999996"/>
    <n v="0.23813029999999999"/>
    <n v="0"/>
  </r>
  <r>
    <s v="FRS692"/>
    <x v="16"/>
    <s v="Fire and Rescue Services"/>
    <s v="FRS 45 Station 17"/>
    <x v="0"/>
    <n v="73525"/>
    <n v="7869.41"/>
    <n v="0"/>
    <x v="2"/>
    <n v="0.73524999999999996"/>
    <n v="7.8694100000000003E-2"/>
    <n v="0"/>
  </r>
  <r>
    <s v="FRS693"/>
    <x v="16"/>
    <s v="Fire and Rescue Services"/>
    <s v="FRS 45 Station 17"/>
    <x v="0"/>
    <n v="73525"/>
    <n v="15935.76"/>
    <n v="0"/>
    <x v="2"/>
    <n v="0.73524999999999996"/>
    <n v="0.15935760000000002"/>
    <n v="0"/>
  </r>
  <r>
    <s v="FRS694"/>
    <x v="16"/>
    <s v="Fire and Rescue Services"/>
    <s v="FRS 45 Station 17"/>
    <x v="0"/>
    <n v="73525"/>
    <n v="2317.06"/>
    <n v="0"/>
    <x v="2"/>
    <n v="0.73524999999999996"/>
    <n v="2.31706E-2"/>
    <n v="0"/>
  </r>
  <r>
    <s v="FRS695"/>
    <x v="16"/>
    <s v="Fire and Rescue Services"/>
    <s v="FRS 45 Station 17"/>
    <x v="0"/>
    <n v="73525"/>
    <n v="1005.19"/>
    <n v="0"/>
    <x v="2"/>
    <n v="0.73524999999999996"/>
    <n v="1.0051900000000001E-2"/>
    <n v="0"/>
  </r>
  <r>
    <s v="FRS696"/>
    <x v="16"/>
    <s v="Fire and Rescue Services"/>
    <s v="FRS 45 Station 17"/>
    <x v="0"/>
    <n v="70023"/>
    <n v="4451.8999999999996"/>
    <n v="0"/>
    <x v="2"/>
    <n v="0.70023000000000002"/>
    <n v="4.4518999999999996E-2"/>
    <n v="0"/>
  </r>
  <r>
    <s v="FRS697"/>
    <x v="16"/>
    <s v="Fire and Rescue Services"/>
    <s v="FRS 45 Station 17"/>
    <x v="0"/>
    <n v="65368"/>
    <n v="3194.67"/>
    <n v="0"/>
    <x v="2"/>
    <n v="0.65368000000000004"/>
    <n v="3.1946700000000001E-2"/>
    <n v="0"/>
  </r>
  <r>
    <s v="FRS698"/>
    <x v="16"/>
    <s v="Fire and Rescue Services"/>
    <s v="FRS 45 Station 18"/>
    <x v="0"/>
    <n v="117165"/>
    <n v="71830.740000000005"/>
    <n v="4032.52"/>
    <x v="1"/>
    <n v="1.1716500000000001"/>
    <n v="0.71830740000000004"/>
    <n v="4.0325199999999999E-2"/>
  </r>
  <r>
    <s v="FRS699"/>
    <x v="16"/>
    <s v="Fire and Rescue Services"/>
    <s v="FRS 45 Station 18"/>
    <x v="0"/>
    <n v="106504"/>
    <n v="60523.68"/>
    <n v="0"/>
    <x v="1"/>
    <n v="1.06504"/>
    <n v="0.60523680000000002"/>
    <n v="0"/>
  </r>
  <r>
    <s v="FRS700"/>
    <x v="16"/>
    <s v="Fire and Rescue Services"/>
    <s v="FRS 45 Station 18"/>
    <x v="0"/>
    <n v="96826"/>
    <n v="1297.57"/>
    <n v="10351.18"/>
    <x v="2"/>
    <n v="0.96826000000000001"/>
    <n v="1.29757E-2"/>
    <n v="0.1035118"/>
  </r>
  <r>
    <s v="FRS701"/>
    <x v="16"/>
    <s v="Fire and Rescue Services"/>
    <s v="FRS 45 Station 18"/>
    <x v="0"/>
    <n v="106504"/>
    <n v="24382.06"/>
    <n v="3700.27"/>
    <x v="1"/>
    <n v="1.06504"/>
    <n v="0.24382060000000003"/>
    <n v="3.7002699999999999E-2"/>
  </r>
  <r>
    <s v="FRS702"/>
    <x v="16"/>
    <s v="Fire and Rescue Services"/>
    <s v="FRS 45 Station 18"/>
    <x v="0"/>
    <n v="132119"/>
    <n v="76110.36"/>
    <n v="14123.92"/>
    <x v="1"/>
    <n v="1.3211900000000001"/>
    <n v="0.76110359999999999"/>
    <n v="0.14123920000000001"/>
  </r>
  <r>
    <s v="FRS703"/>
    <x v="16"/>
    <s v="Fire and Rescue Services"/>
    <s v="FRS 45 Station 18"/>
    <x v="0"/>
    <n v="106504"/>
    <n v="37585.18"/>
    <n v="7529.88"/>
    <x v="1"/>
    <n v="1.06504"/>
    <n v="0.37585180000000001"/>
    <n v="7.5298799999999999E-2"/>
  </r>
  <r>
    <s v="FRS704"/>
    <x v="16"/>
    <s v="Fire and Rescue Services"/>
    <s v="FRS 45 Station 18"/>
    <x v="0"/>
    <n v="103202"/>
    <n v="137.53"/>
    <n v="2697.13"/>
    <x v="1"/>
    <n v="1.0320199999999999"/>
    <n v="1.3753000000000001E-3"/>
    <n v="2.69713E-2"/>
  </r>
  <r>
    <s v="FRS705"/>
    <x v="16"/>
    <s v="Fire and Rescue Services"/>
    <s v="FRS 45 Station 18"/>
    <x v="0"/>
    <n v="96826"/>
    <n v="17270.580000000002"/>
    <n v="10351.18"/>
    <x v="2"/>
    <n v="0.96826000000000001"/>
    <n v="0.17270580000000002"/>
    <n v="0.1035118"/>
  </r>
  <r>
    <s v="FRS706"/>
    <x v="16"/>
    <s v="Fire and Rescue Services"/>
    <s v="FRS 45 Station 18"/>
    <x v="0"/>
    <n v="106504"/>
    <n v="68109.13"/>
    <n v="2832"/>
    <x v="1"/>
    <n v="1.06504"/>
    <n v="0.68109130000000007"/>
    <n v="2.8320000000000001E-2"/>
  </r>
  <r>
    <s v="FRS707"/>
    <x v="16"/>
    <s v="Fire and Rescue Services"/>
    <s v="FRS 45 Station 18"/>
    <x v="0"/>
    <n v="132119"/>
    <n v="36458.71"/>
    <n v="14123.88"/>
    <x v="1"/>
    <n v="1.3211900000000001"/>
    <n v="0.3645871"/>
    <n v="0.1412388"/>
  </r>
  <r>
    <s v="FRS708"/>
    <x v="16"/>
    <s v="Fire and Rescue Services"/>
    <s v="FRS 45 Station 18"/>
    <x v="0"/>
    <n v="117165"/>
    <n v="57082.54"/>
    <n v="4032.52"/>
    <x v="1"/>
    <n v="1.1716500000000001"/>
    <n v="0.57082540000000004"/>
    <n v="4.0325199999999999E-2"/>
  </r>
  <r>
    <s v="FRS709"/>
    <x v="16"/>
    <s v="Fire and Rescue Services"/>
    <s v="FRS 45 Station 18"/>
    <x v="0"/>
    <n v="106504"/>
    <n v="5548.68"/>
    <n v="3665.54"/>
    <x v="1"/>
    <n v="1.06504"/>
    <n v="5.5486800000000003E-2"/>
    <n v="3.6655399999999998E-2"/>
  </r>
  <r>
    <s v="FRS710"/>
    <x v="16"/>
    <s v="Fire and Rescue Services"/>
    <s v="FRS 45 Station 18"/>
    <x v="0"/>
    <n v="96826"/>
    <n v="80933.64"/>
    <n v="9945.27"/>
    <x v="2"/>
    <n v="0.96826000000000001"/>
    <n v="0.80933639999999996"/>
    <n v="9.9452700000000005E-2"/>
  </r>
  <r>
    <s v="FRS711"/>
    <x v="16"/>
    <s v="Fire and Rescue Services"/>
    <s v="FRS 45 Station 18"/>
    <x v="0"/>
    <n v="132119"/>
    <n v="140152.48000000001"/>
    <n v="13990.09"/>
    <x v="1"/>
    <n v="1.3211900000000001"/>
    <n v="1.4015248"/>
    <n v="0.13990089999999999"/>
  </r>
  <r>
    <s v="FRS712"/>
    <x v="16"/>
    <s v="Fire and Rescue Services"/>
    <s v="FRS 45 Station 18"/>
    <x v="0"/>
    <n v="117165"/>
    <n v="30181.56"/>
    <n v="12644.11"/>
    <x v="1"/>
    <n v="1.1716500000000001"/>
    <n v="0.30181560000000002"/>
    <n v="0.1264411"/>
  </r>
  <r>
    <s v="FRS713"/>
    <x v="16"/>
    <s v="Fire and Rescue Services"/>
    <s v="FRS 45 Station 18"/>
    <x v="0"/>
    <n v="96826"/>
    <n v="0"/>
    <n v="10265.01"/>
    <x v="2"/>
    <n v="0.96826000000000001"/>
    <n v="0"/>
    <n v="0.10265010000000001"/>
  </r>
  <r>
    <s v="FRS714"/>
    <x v="16"/>
    <s v="Fire and Rescue Services"/>
    <s v="FRS 45 Station 18"/>
    <x v="0"/>
    <n v="96826"/>
    <n v="35007.980000000003"/>
    <n v="6781.42"/>
    <x v="2"/>
    <n v="0.96826000000000001"/>
    <n v="0.35007980000000005"/>
    <n v="6.7814200000000005E-2"/>
  </r>
  <r>
    <s v="FRS715"/>
    <x v="16"/>
    <s v="Fire and Rescue Services"/>
    <s v="FRS 45 Station 18"/>
    <x v="0"/>
    <n v="87328"/>
    <n v="550.42999999999995"/>
    <n v="0"/>
    <x v="2"/>
    <n v="0.87327999999999995"/>
    <n v="5.5042999999999993E-3"/>
    <n v="0"/>
  </r>
  <r>
    <s v="FRS716"/>
    <x v="16"/>
    <s v="Fire and Rescue Services"/>
    <s v="FRS 45 Station 18"/>
    <x v="0"/>
    <n v="90386"/>
    <n v="51618.63"/>
    <n v="0"/>
    <x v="2"/>
    <n v="0.90386"/>
    <n v="0.51618629999999999"/>
    <n v="0"/>
  </r>
  <r>
    <s v="FRS717"/>
    <x v="16"/>
    <s v="Fire and Rescue Services"/>
    <s v="FRS 45 Station 18"/>
    <x v="0"/>
    <n v="90386"/>
    <n v="6815.11"/>
    <n v="0"/>
    <x v="2"/>
    <n v="0.90386"/>
    <n v="6.8151099999999992E-2"/>
    <n v="0"/>
  </r>
  <r>
    <s v="FRS718"/>
    <x v="16"/>
    <s v="Fire and Rescue Services"/>
    <s v="FRS 45 Station 18"/>
    <x v="0"/>
    <n v="90386"/>
    <n v="6506.86"/>
    <n v="0"/>
    <x v="2"/>
    <n v="0.90386"/>
    <n v="6.506859999999999E-2"/>
    <n v="0"/>
  </r>
  <r>
    <s v="FRS719"/>
    <x v="16"/>
    <s v="Fire and Rescue Services"/>
    <s v="FRS 45 Station 18"/>
    <x v="0"/>
    <n v="87328"/>
    <n v="33032.71"/>
    <n v="0"/>
    <x v="2"/>
    <n v="0.87327999999999995"/>
    <n v="0.33032709999999998"/>
    <n v="0"/>
  </r>
  <r>
    <s v="FRS720"/>
    <x v="16"/>
    <s v="Fire and Rescue Services"/>
    <s v="FRS 45 Station 18"/>
    <x v="0"/>
    <n v="87328"/>
    <n v="43941.47"/>
    <n v="0"/>
    <x v="2"/>
    <n v="0.87327999999999995"/>
    <n v="0.43941469999999999"/>
    <n v="0"/>
  </r>
  <r>
    <s v="FRS721"/>
    <x v="16"/>
    <s v="Fire and Rescue Services"/>
    <s v="FRS 45 Station 18"/>
    <x v="0"/>
    <n v="96060"/>
    <n v="9233.85"/>
    <n v="0"/>
    <x v="2"/>
    <n v="0.96060000000000001"/>
    <n v="9.2338500000000004E-2"/>
    <n v="0"/>
  </r>
  <r>
    <s v="FRS722"/>
    <x v="16"/>
    <s v="Fire and Rescue Services"/>
    <s v="FRS 45 Station 18"/>
    <x v="0"/>
    <n v="76101"/>
    <n v="36783.21"/>
    <n v="0"/>
    <x v="2"/>
    <n v="0.76100999999999996"/>
    <n v="0.3678321"/>
    <n v="0"/>
  </r>
  <r>
    <s v="FRS723"/>
    <x v="16"/>
    <s v="Fire and Rescue Services"/>
    <s v="FRS 45 Station 18"/>
    <x v="0"/>
    <n v="81521"/>
    <n v="65094.93"/>
    <n v="0"/>
    <x v="2"/>
    <n v="0.81520999999999999"/>
    <n v="0.65094929999999995"/>
    <n v="0"/>
  </r>
  <r>
    <s v="FRS724"/>
    <x v="16"/>
    <s v="Fire and Rescue Services"/>
    <s v="FRS 45 Station 18"/>
    <x v="0"/>
    <n v="78765"/>
    <n v="11139.1"/>
    <n v="0"/>
    <x v="2"/>
    <n v="0.78764999999999996"/>
    <n v="0.111391"/>
    <n v="0"/>
  </r>
  <r>
    <s v="FRS725"/>
    <x v="16"/>
    <s v="Fire and Rescue Services"/>
    <s v="FRS 45 Station 18"/>
    <x v="0"/>
    <n v="76101"/>
    <n v="8416.76"/>
    <n v="0"/>
    <x v="2"/>
    <n v="0.76100999999999996"/>
    <n v="8.4167600000000009E-2"/>
    <n v="0"/>
  </r>
  <r>
    <s v="FRS726"/>
    <x v="16"/>
    <s v="Fire and Rescue Services"/>
    <s v="FRS 45 Station 18"/>
    <x v="0"/>
    <n v="73525"/>
    <n v="8856.2900000000009"/>
    <n v="0"/>
    <x v="2"/>
    <n v="0.73524999999999996"/>
    <n v="8.8562900000000014E-2"/>
    <n v="0"/>
  </r>
  <r>
    <s v="FRS727"/>
    <x v="16"/>
    <s v="Fire and Rescue Services"/>
    <s v="FRS 45 Station 18"/>
    <x v="0"/>
    <n v="63156"/>
    <n v="5435.42"/>
    <n v="0"/>
    <x v="2"/>
    <n v="0.63156000000000001"/>
    <n v="5.4354199999999998E-2"/>
    <n v="0"/>
  </r>
  <r>
    <s v="FRS728"/>
    <x v="16"/>
    <s v="Fire and Rescue Services"/>
    <s v="FRS 45 Station 18"/>
    <x v="1"/>
    <n v="63156"/>
    <n v="7137.5"/>
    <n v="0"/>
    <x v="2"/>
    <n v="0.63156000000000001"/>
    <n v="7.1374999999999994E-2"/>
    <n v="0"/>
  </r>
  <r>
    <s v="FRS729"/>
    <x v="16"/>
    <s v="Fire and Rescue Services"/>
    <s v="FRS 45 Station 19"/>
    <x v="0"/>
    <n v="78765"/>
    <n v="6340.98"/>
    <n v="0"/>
    <x v="2"/>
    <n v="0.78764999999999996"/>
    <n v="6.3409800000000002E-2"/>
    <n v="0"/>
  </r>
  <r>
    <s v="FRS730"/>
    <x v="16"/>
    <s v="Fire and Rescue Services"/>
    <s v="FRS 45 Station 19"/>
    <x v="0"/>
    <n v="78765"/>
    <n v="43620.11"/>
    <n v="0"/>
    <x v="2"/>
    <n v="0.78764999999999996"/>
    <n v="0.43620110000000001"/>
    <n v="0"/>
  </r>
  <r>
    <s v="FRS731"/>
    <x v="16"/>
    <s v="Fire and Rescue Services"/>
    <s v="FRS 45 Station 19"/>
    <x v="0"/>
    <n v="75014"/>
    <n v="2740.86"/>
    <n v="0"/>
    <x v="2"/>
    <n v="0.75014000000000003"/>
    <n v="2.7408600000000002E-2"/>
    <n v="0"/>
  </r>
  <r>
    <s v="FRS732"/>
    <x v="16"/>
    <s v="Fire and Rescue Services"/>
    <s v="FRS 45 Station 19"/>
    <x v="0"/>
    <n v="73525"/>
    <n v="7176.35"/>
    <n v="0"/>
    <x v="2"/>
    <n v="0.73524999999999996"/>
    <n v="7.1763500000000008E-2"/>
    <n v="0"/>
  </r>
  <r>
    <s v="FRS733"/>
    <x v="16"/>
    <s v="Fire and Rescue Services"/>
    <s v="FRS 45 Station 19"/>
    <x v="0"/>
    <n v="73525"/>
    <n v="20860.66"/>
    <n v="0"/>
    <x v="2"/>
    <n v="0.73524999999999996"/>
    <n v="0.2086066"/>
    <n v="0"/>
  </r>
  <r>
    <s v="FRS734"/>
    <x v="16"/>
    <s v="Fire and Rescue Services"/>
    <s v="FRS 45 Station 19"/>
    <x v="0"/>
    <n v="73525"/>
    <n v="15283.39"/>
    <n v="0"/>
    <x v="2"/>
    <n v="0.73524999999999996"/>
    <n v="0.15283389999999999"/>
    <n v="0"/>
  </r>
  <r>
    <s v="FRS735"/>
    <x v="16"/>
    <s v="Fire and Rescue Services"/>
    <s v="FRS 45 Station 2"/>
    <x v="0"/>
    <n v="106504"/>
    <n v="15239.79"/>
    <n v="7512.21"/>
    <x v="1"/>
    <n v="1.06504"/>
    <n v="0.1523979"/>
    <n v="7.5122099999999997E-2"/>
  </r>
  <r>
    <s v="FRS736"/>
    <x v="16"/>
    <s v="Fire and Rescue Services"/>
    <s v="FRS 45 Station 2"/>
    <x v="0"/>
    <n v="96826"/>
    <n v="23944.55"/>
    <n v="6845.63"/>
    <x v="2"/>
    <n v="0.96826000000000001"/>
    <n v="0.23944550000000001"/>
    <n v="6.8456299999999998E-2"/>
  </r>
  <r>
    <s v="FRS737"/>
    <x v="16"/>
    <s v="Fire and Rescue Services"/>
    <s v="FRS 45 Station 2"/>
    <x v="0"/>
    <n v="132119"/>
    <n v="48379.16"/>
    <n v="8737.14"/>
    <x v="1"/>
    <n v="1.3211900000000001"/>
    <n v="0.48379160000000004"/>
    <n v="8.7371399999999988E-2"/>
  </r>
  <r>
    <s v="FRS738"/>
    <x v="16"/>
    <s v="Fire and Rescue Services"/>
    <s v="FRS 45 Station 2"/>
    <x v="0"/>
    <n v="132119"/>
    <n v="12903.46"/>
    <n v="8144.76"/>
    <x v="1"/>
    <n v="1.3211900000000001"/>
    <n v="0.1290346"/>
    <n v="8.1447600000000009E-2"/>
  </r>
  <r>
    <s v="FRS739"/>
    <x v="16"/>
    <s v="Fire and Rescue Services"/>
    <s v="FRS 45 Station 2"/>
    <x v="0"/>
    <n v="132119"/>
    <n v="36847.21"/>
    <n v="4545.74"/>
    <x v="1"/>
    <n v="1.3211900000000001"/>
    <n v="0.36847209999999997"/>
    <n v="4.5457399999999995E-2"/>
  </r>
  <r>
    <s v="FRS740"/>
    <x v="16"/>
    <s v="Fire and Rescue Services"/>
    <s v="FRS 45 Station 2"/>
    <x v="0"/>
    <n v="106504"/>
    <n v="26041.05"/>
    <n v="3701.4"/>
    <x v="1"/>
    <n v="1.06504"/>
    <n v="0.26041049999999999"/>
    <n v="3.7013999999999998E-2"/>
  </r>
  <r>
    <s v="FRS741"/>
    <x v="16"/>
    <s v="Fire and Rescue Services"/>
    <s v="FRS 45 Station 2"/>
    <x v="0"/>
    <n v="106504"/>
    <n v="33385.97"/>
    <n v="2831.96"/>
    <x v="1"/>
    <n v="1.06504"/>
    <n v="0.33385970000000004"/>
    <n v="2.83196E-2"/>
  </r>
  <r>
    <s v="FRS742"/>
    <x v="16"/>
    <s v="Fire and Rescue Services"/>
    <s v="FRS 45 Station 2"/>
    <x v="0"/>
    <n v="132119"/>
    <n v="29622.14"/>
    <n v="14123.88"/>
    <x v="1"/>
    <n v="1.3211900000000001"/>
    <n v="0.29622139999999997"/>
    <n v="0.1412388"/>
  </r>
  <r>
    <s v="FRS743"/>
    <x v="16"/>
    <s v="Fire and Rescue Services"/>
    <s v="FRS 45 Station 2"/>
    <x v="0"/>
    <n v="92213"/>
    <n v="4859.6099999999997"/>
    <n v="0"/>
    <x v="2"/>
    <n v="0.92213000000000001"/>
    <n v="4.8596099999999996E-2"/>
    <n v="0"/>
  </r>
  <r>
    <s v="FRS744"/>
    <x v="16"/>
    <s v="Fire and Rescue Services"/>
    <s v="FRS 45 Station 2"/>
    <x v="0"/>
    <n v="86079"/>
    <n v="4498.1400000000003"/>
    <n v="0"/>
    <x v="2"/>
    <n v="0.86079000000000006"/>
    <n v="4.4981400000000005E-2"/>
    <n v="0"/>
  </r>
  <r>
    <s v="FRS745"/>
    <x v="16"/>
    <s v="Fire and Rescue Services"/>
    <s v="FRS 45 Station 2"/>
    <x v="0"/>
    <n v="81521"/>
    <n v="43347.43"/>
    <n v="0"/>
    <x v="2"/>
    <n v="0.81520999999999999"/>
    <n v="0.43347429999999998"/>
    <n v="0"/>
  </r>
  <r>
    <s v="FRS746"/>
    <x v="16"/>
    <s v="Fire and Rescue Services"/>
    <s v="FRS 45 Station 2"/>
    <x v="0"/>
    <n v="81521"/>
    <n v="19176.18"/>
    <n v="0"/>
    <x v="2"/>
    <n v="0.81520999999999999"/>
    <n v="0.19176180000000001"/>
    <n v="0"/>
  </r>
  <r>
    <s v="FRS747"/>
    <x v="16"/>
    <s v="Fire and Rescue Services"/>
    <s v="FRS 45 Station 2"/>
    <x v="0"/>
    <n v="81521"/>
    <n v="535.21"/>
    <n v="0"/>
    <x v="2"/>
    <n v="0.81520999999999999"/>
    <n v="5.3521000000000003E-3"/>
    <n v="0"/>
  </r>
  <r>
    <s v="FRS748"/>
    <x v="16"/>
    <s v="Fire and Rescue Services"/>
    <s v="FRS 45 Station 2"/>
    <x v="0"/>
    <n v="78765"/>
    <n v="0"/>
    <n v="0"/>
    <x v="2"/>
    <n v="0.78764999999999996"/>
    <n v="0"/>
    <n v="0"/>
  </r>
  <r>
    <s v="FRS749"/>
    <x v="16"/>
    <s v="Fire and Rescue Services"/>
    <s v="FRS 45 Station 2"/>
    <x v="0"/>
    <n v="78765"/>
    <n v="0"/>
    <n v="0"/>
    <x v="2"/>
    <n v="0.78764999999999996"/>
    <n v="0"/>
    <n v="0"/>
  </r>
  <r>
    <s v="FRS750"/>
    <x v="16"/>
    <s v="Fire and Rescue Services"/>
    <s v="FRS 45 Station 2"/>
    <x v="0"/>
    <n v="78765"/>
    <n v="5434.82"/>
    <n v="0"/>
    <x v="2"/>
    <n v="0.78764999999999996"/>
    <n v="5.4348199999999999E-2"/>
    <n v="0"/>
  </r>
  <r>
    <s v="FRS751"/>
    <x v="16"/>
    <s v="Fire and Rescue Services"/>
    <s v="FRS 45 Station 2"/>
    <x v="0"/>
    <n v="76101"/>
    <n v="44942.41"/>
    <n v="0"/>
    <x v="2"/>
    <n v="0.76100999999999996"/>
    <n v="0.44942410000000005"/>
    <n v="0"/>
  </r>
  <r>
    <s v="FRS752"/>
    <x v="16"/>
    <s v="Fire and Rescue Services"/>
    <s v="FRS 45 Station 2"/>
    <x v="0"/>
    <n v="73525"/>
    <n v="24118.15"/>
    <n v="0"/>
    <x v="2"/>
    <n v="0.73524999999999996"/>
    <n v="0.24118150000000002"/>
    <n v="0"/>
  </r>
  <r>
    <s v="FRS753"/>
    <x v="16"/>
    <s v="Fire and Rescue Services"/>
    <s v="FRS 45 Station 2"/>
    <x v="0"/>
    <n v="65368"/>
    <n v="14603.9"/>
    <n v="0"/>
    <x v="2"/>
    <n v="0.65368000000000004"/>
    <n v="0.146039"/>
    <n v="0"/>
  </r>
  <r>
    <s v="FRS754"/>
    <x v="16"/>
    <s v="Fire and Rescue Services"/>
    <s v="FRS 45 Station 2"/>
    <x v="0"/>
    <n v="65368"/>
    <n v="8967.89"/>
    <n v="0"/>
    <x v="2"/>
    <n v="0.65368000000000004"/>
    <n v="8.9678899999999992E-2"/>
    <n v="0"/>
  </r>
  <r>
    <s v="FRS755"/>
    <x v="16"/>
    <s v="Fire and Rescue Services"/>
    <s v="FRS 45 Station 2"/>
    <x v="0"/>
    <n v="65368"/>
    <n v="0"/>
    <n v="0"/>
    <x v="2"/>
    <n v="0.65368000000000004"/>
    <n v="0"/>
    <n v="0"/>
  </r>
  <r>
    <s v="FRS756"/>
    <x v="16"/>
    <s v="Fire and Rescue Services"/>
    <s v="FRS 45 Station 2"/>
    <x v="0"/>
    <n v="63156"/>
    <n v="22163.79"/>
    <n v="0"/>
    <x v="2"/>
    <n v="0.63156000000000001"/>
    <n v="0.2216379"/>
    <n v="0"/>
  </r>
  <r>
    <s v="FRS757"/>
    <x v="16"/>
    <s v="Fire and Rescue Services"/>
    <s v="FRS 45 Station 2"/>
    <x v="0"/>
    <n v="63156"/>
    <n v="841.23"/>
    <n v="0"/>
    <x v="2"/>
    <n v="0.63156000000000001"/>
    <n v="8.412300000000001E-3"/>
    <n v="0"/>
  </r>
  <r>
    <s v="FRS758"/>
    <x v="16"/>
    <s v="Fire and Rescue Services"/>
    <s v="FRS 45 Station 2"/>
    <x v="0"/>
    <n v="63156"/>
    <n v="2251.4"/>
    <n v="0"/>
    <x v="2"/>
    <n v="0.63156000000000001"/>
    <n v="2.2513999999999999E-2"/>
    <n v="0"/>
  </r>
  <r>
    <s v="FRS759"/>
    <x v="16"/>
    <s v="Fire and Rescue Services"/>
    <s v="FRS 45 Station 20"/>
    <x v="0"/>
    <n v="96826"/>
    <n v="0"/>
    <n v="3332.54"/>
    <x v="2"/>
    <n v="0.96826000000000001"/>
    <n v="0"/>
    <n v="3.3325399999999998E-2"/>
  </r>
  <r>
    <s v="FRS760"/>
    <x v="16"/>
    <s v="Fire and Rescue Services"/>
    <s v="FRS 45 Station 20"/>
    <x v="0"/>
    <n v="96826"/>
    <n v="992.45"/>
    <n v="0"/>
    <x v="2"/>
    <n v="0.96826000000000001"/>
    <n v="9.924500000000001E-3"/>
    <n v="0"/>
  </r>
  <r>
    <s v="FRS761"/>
    <x v="16"/>
    <s v="Fire and Rescue Services"/>
    <s v="FRS 45 Station 20"/>
    <x v="0"/>
    <n v="96826"/>
    <n v="12008.71"/>
    <n v="2574.61"/>
    <x v="2"/>
    <n v="0.96826000000000001"/>
    <n v="0.12008709999999999"/>
    <n v="2.5746100000000001E-2"/>
  </r>
  <r>
    <s v="FRS762"/>
    <x v="16"/>
    <s v="Fire and Rescue Services"/>
    <s v="FRS 45 Station 20"/>
    <x v="0"/>
    <n v="96826"/>
    <n v="709.63"/>
    <n v="3332.54"/>
    <x v="2"/>
    <n v="0.96826000000000001"/>
    <n v="7.0962999999999998E-3"/>
    <n v="3.3325399999999998E-2"/>
  </r>
  <r>
    <s v="FRS763"/>
    <x v="16"/>
    <s v="Fire and Rescue Services"/>
    <s v="FRS 45 Station 20"/>
    <x v="0"/>
    <n v="106504"/>
    <n v="0"/>
    <n v="7450.09"/>
    <x v="1"/>
    <n v="1.06504"/>
    <n v="0"/>
    <n v="7.4500899999999995E-2"/>
  </r>
  <r>
    <s v="FRS764"/>
    <x v="16"/>
    <s v="Fire and Rescue Services"/>
    <s v="FRS 45 Station 20"/>
    <x v="0"/>
    <n v="106504"/>
    <n v="2611.13"/>
    <n v="11277.84"/>
    <x v="1"/>
    <n v="1.06504"/>
    <n v="2.61113E-2"/>
    <n v="0.1127784"/>
  </r>
  <r>
    <s v="FRS765"/>
    <x v="16"/>
    <s v="Fire and Rescue Services"/>
    <s v="FRS 45 Station 20"/>
    <x v="0"/>
    <n v="96826"/>
    <n v="7206.08"/>
    <n v="3332.45"/>
    <x v="2"/>
    <n v="0.96826000000000001"/>
    <n v="7.2060799999999994E-2"/>
    <n v="3.33245E-2"/>
  </r>
  <r>
    <s v="FRS766"/>
    <x v="16"/>
    <s v="Fire and Rescue Services"/>
    <s v="FRS 45 Station 20"/>
    <x v="0"/>
    <n v="132119"/>
    <n v="116377.53"/>
    <n v="4547.08"/>
    <x v="1"/>
    <n v="1.3211900000000001"/>
    <n v="1.1637753"/>
    <n v="4.5470799999999999E-2"/>
  </r>
  <r>
    <s v="FRS767"/>
    <x v="16"/>
    <s v="Fire and Rescue Services"/>
    <s v="FRS 45 Station 20"/>
    <x v="0"/>
    <n v="132119"/>
    <n v="227428.99"/>
    <n v="9165.4599999999991"/>
    <x v="1"/>
    <n v="1.3211900000000001"/>
    <n v="2.2742898999999999"/>
    <n v="9.1654599999999989E-2"/>
  </r>
  <r>
    <s v="FRS768"/>
    <x v="16"/>
    <s v="Fire and Rescue Services"/>
    <s v="FRS 45 Station 20"/>
    <x v="0"/>
    <n v="132119"/>
    <n v="68097.850000000006"/>
    <n v="14123.92"/>
    <x v="1"/>
    <n v="1.3211900000000001"/>
    <n v="0.68097850000000004"/>
    <n v="0.14123920000000001"/>
  </r>
  <r>
    <s v="FRS769"/>
    <x v="16"/>
    <s v="Fire and Rescue Services"/>
    <s v="FRS 45 Station 20"/>
    <x v="0"/>
    <n v="73525"/>
    <n v="91899.32"/>
    <n v="0"/>
    <x v="2"/>
    <n v="0.73524999999999996"/>
    <n v="0.91899320000000007"/>
    <n v="0"/>
  </r>
  <r>
    <s v="FRS770"/>
    <x v="16"/>
    <s v="Fire and Rescue Services"/>
    <s v="FRS 45 Station 20"/>
    <x v="0"/>
    <n v="86079"/>
    <n v="35570.75"/>
    <n v="0"/>
    <x v="2"/>
    <n v="0.86079000000000006"/>
    <n v="0.35570750000000001"/>
    <n v="0"/>
  </r>
  <r>
    <s v="FRS771"/>
    <x v="16"/>
    <s v="Fire and Rescue Services"/>
    <s v="FRS 45 Station 20"/>
    <x v="1"/>
    <n v="99420"/>
    <n v="24902.41"/>
    <n v="0"/>
    <x v="2"/>
    <n v="0.99419999999999997"/>
    <n v="0.2490241"/>
    <n v="0"/>
  </r>
  <r>
    <s v="FRS772"/>
    <x v="16"/>
    <s v="Fire and Rescue Services"/>
    <s v="FRS 45 Station 20"/>
    <x v="0"/>
    <n v="87328"/>
    <n v="35849.46"/>
    <n v="0"/>
    <x v="2"/>
    <n v="0.87327999999999995"/>
    <n v="0.3584946"/>
    <n v="0"/>
  </r>
  <r>
    <s v="FRS773"/>
    <x v="16"/>
    <s v="Fire and Rescue Services"/>
    <s v="FRS 45 Station 20"/>
    <x v="0"/>
    <n v="75014"/>
    <n v="32097.37"/>
    <n v="0"/>
    <x v="2"/>
    <n v="0.75014000000000003"/>
    <n v="0.32097369999999997"/>
    <n v="0"/>
  </r>
  <r>
    <s v="FRS774"/>
    <x v="16"/>
    <s v="Fire and Rescue Services"/>
    <s v="FRS 45 Station 21"/>
    <x v="0"/>
    <n v="132119"/>
    <n v="91944.69"/>
    <n v="9165.4599999999991"/>
    <x v="1"/>
    <n v="1.3211900000000001"/>
    <n v="0.91944690000000007"/>
    <n v="9.1654599999999989E-2"/>
  </r>
  <r>
    <s v="FRS775"/>
    <x v="16"/>
    <s v="Fire and Rescue Services"/>
    <s v="FRS 45 Station 21"/>
    <x v="0"/>
    <n v="132119"/>
    <n v="158059.53"/>
    <n v="14257.75"/>
    <x v="1"/>
    <n v="1.3211900000000001"/>
    <n v="1.5805952999999999"/>
    <n v="0.1425775"/>
  </r>
  <r>
    <s v="FRS776"/>
    <x v="16"/>
    <s v="Fire and Rescue Services"/>
    <s v="FRS 45 Station 21"/>
    <x v="0"/>
    <n v="132119"/>
    <n v="30176.19"/>
    <n v="9253.14"/>
    <x v="1"/>
    <n v="1.3211900000000001"/>
    <n v="0.30176189999999997"/>
    <n v="9.25314E-2"/>
  </r>
  <r>
    <s v="FRS777"/>
    <x v="16"/>
    <s v="Fire and Rescue Services"/>
    <s v="FRS 45 Station 21"/>
    <x v="0"/>
    <n v="106504"/>
    <n v="54487.58"/>
    <n v="7441.64"/>
    <x v="1"/>
    <n v="1.06504"/>
    <n v="0.54487580000000002"/>
    <n v="7.4416400000000008E-2"/>
  </r>
  <r>
    <s v="FRS778"/>
    <x v="16"/>
    <s v="Fire and Rescue Services"/>
    <s v="FRS 45 Station 21"/>
    <x v="0"/>
    <n v="106504"/>
    <n v="17251.900000000001"/>
    <n v="0"/>
    <x v="1"/>
    <n v="1.06504"/>
    <n v="0.17251900000000001"/>
    <n v="0"/>
  </r>
  <r>
    <s v="FRS779"/>
    <x v="16"/>
    <s v="Fire and Rescue Services"/>
    <s v="FRS 45 Station 21"/>
    <x v="0"/>
    <n v="96826"/>
    <n v="2309.31"/>
    <n v="0"/>
    <x v="2"/>
    <n v="0.96826000000000001"/>
    <n v="2.3093099999999998E-2"/>
    <n v="0"/>
  </r>
  <r>
    <s v="FRS780"/>
    <x v="16"/>
    <s v="Fire and Rescue Services"/>
    <s v="FRS 45 Station 21"/>
    <x v="0"/>
    <n v="86079"/>
    <n v="0"/>
    <n v="0"/>
    <x v="2"/>
    <n v="0.86079000000000006"/>
    <n v="0"/>
    <n v="0"/>
  </r>
  <r>
    <s v="FRS781"/>
    <x v="16"/>
    <s v="Fire and Rescue Services"/>
    <s v="FRS 45 Station 21"/>
    <x v="1"/>
    <n v="83170"/>
    <n v="1696.69"/>
    <n v="0"/>
    <x v="2"/>
    <n v="0.83169999999999999"/>
    <n v="1.69669E-2"/>
    <n v="0"/>
  </r>
  <r>
    <s v="FRS782"/>
    <x v="16"/>
    <s v="Fire and Rescue Services"/>
    <s v="FRS 45 Station 21"/>
    <x v="0"/>
    <n v="96060"/>
    <n v="6169.41"/>
    <n v="0"/>
    <x v="2"/>
    <n v="0.96060000000000001"/>
    <n v="6.1694100000000002E-2"/>
    <n v="0"/>
  </r>
  <r>
    <s v="FRS783"/>
    <x v="16"/>
    <s v="Fire and Rescue Services"/>
    <s v="FRS 45 Station 21"/>
    <x v="0"/>
    <n v="87328"/>
    <n v="7344.53"/>
    <n v="0"/>
    <x v="2"/>
    <n v="0.87327999999999995"/>
    <n v="7.3445299999999991E-2"/>
    <n v="0"/>
  </r>
  <r>
    <s v="FRS784"/>
    <x v="16"/>
    <s v="Fire and Rescue Services"/>
    <s v="FRS 45 Station 21"/>
    <x v="0"/>
    <n v="81521"/>
    <n v="10671.02"/>
    <n v="0"/>
    <x v="2"/>
    <n v="0.81520999999999999"/>
    <n v="0.10671020000000001"/>
    <n v="0"/>
  </r>
  <r>
    <s v="FRS785"/>
    <x v="16"/>
    <s v="Fire and Rescue Services"/>
    <s v="FRS 45 Station 21"/>
    <x v="0"/>
    <n v="78765"/>
    <n v="8738.66"/>
    <n v="0"/>
    <x v="2"/>
    <n v="0.78764999999999996"/>
    <n v="8.7386599999999995E-2"/>
    <n v="0"/>
  </r>
  <r>
    <s v="FRS786"/>
    <x v="16"/>
    <s v="Fire and Rescue Services"/>
    <s v="FRS 45 Station 21"/>
    <x v="0"/>
    <n v="78765"/>
    <n v="12345.45"/>
    <n v="0"/>
    <x v="2"/>
    <n v="0.78764999999999996"/>
    <n v="0.12345450000000001"/>
    <n v="0"/>
  </r>
  <r>
    <s v="FRS787"/>
    <x v="16"/>
    <s v="Fire and Rescue Services"/>
    <s v="FRS 45 Station 21"/>
    <x v="0"/>
    <n v="70023"/>
    <n v="10433.76"/>
    <n v="0"/>
    <x v="2"/>
    <n v="0.70023000000000002"/>
    <n v="0.1043376"/>
    <n v="0"/>
  </r>
  <r>
    <s v="FRS788"/>
    <x v="16"/>
    <s v="Fire and Rescue Services"/>
    <s v="FRS 45 Station 21"/>
    <x v="0"/>
    <n v="65368"/>
    <n v="14314.03"/>
    <n v="0"/>
    <x v="2"/>
    <n v="0.65368000000000004"/>
    <n v="0.1431403"/>
    <n v="0"/>
  </r>
  <r>
    <s v="FRS789"/>
    <x v="16"/>
    <s v="Fire and Rescue Services"/>
    <s v="FRS 45 Station 21"/>
    <x v="0"/>
    <n v="65368"/>
    <n v="6531.84"/>
    <n v="0"/>
    <x v="2"/>
    <n v="0.65368000000000004"/>
    <n v="6.5318399999999999E-2"/>
    <n v="0"/>
  </r>
  <r>
    <s v="FRS790"/>
    <x v="16"/>
    <s v="Fire and Rescue Services"/>
    <s v="FRS 45 Station 21"/>
    <x v="0"/>
    <n v="65368"/>
    <n v="10654.7"/>
    <n v="0"/>
    <x v="2"/>
    <n v="0.65368000000000004"/>
    <n v="0.106547"/>
    <n v="0"/>
  </r>
  <r>
    <s v="FRS791"/>
    <x v="16"/>
    <s v="Fire and Rescue Services"/>
    <s v="FRS 45 Station 21"/>
    <x v="0"/>
    <n v="65368"/>
    <n v="4107.7700000000004"/>
    <n v="0"/>
    <x v="2"/>
    <n v="0.65368000000000004"/>
    <n v="4.1077700000000002E-2"/>
    <n v="0"/>
  </r>
  <r>
    <s v="FRS792"/>
    <x v="16"/>
    <s v="Fire and Rescue Services"/>
    <s v="FRS 45 Station 22"/>
    <x v="0"/>
    <n v="81521"/>
    <n v="14140.65"/>
    <n v="0"/>
    <x v="2"/>
    <n v="0.81520999999999999"/>
    <n v="0.14140649999999999"/>
    <n v="0"/>
  </r>
  <r>
    <s v="FRS793"/>
    <x v="16"/>
    <s v="Fire and Rescue Services"/>
    <s v="FRS 45 Station 22"/>
    <x v="0"/>
    <n v="78765"/>
    <n v="10778.15"/>
    <n v="0"/>
    <x v="2"/>
    <n v="0.78764999999999996"/>
    <n v="0.1077815"/>
    <n v="0"/>
  </r>
  <r>
    <s v="FRS794"/>
    <x v="16"/>
    <s v="Fire and Rescue Services"/>
    <s v="FRS 45 Station 22"/>
    <x v="0"/>
    <n v="78765"/>
    <n v="10861.02"/>
    <n v="0"/>
    <x v="2"/>
    <n v="0.78764999999999996"/>
    <n v="0.1086102"/>
    <n v="0"/>
  </r>
  <r>
    <s v="FRS795"/>
    <x v="16"/>
    <s v="Fire and Rescue Services"/>
    <s v="FRS 45 Station 22"/>
    <x v="1"/>
    <n v="70023"/>
    <n v="0"/>
    <n v="0"/>
    <x v="2"/>
    <n v="0.70023000000000002"/>
    <n v="0"/>
    <n v="0"/>
  </r>
  <r>
    <s v="FRS796"/>
    <x v="16"/>
    <s v="Fire and Rescue Services"/>
    <s v="FRS 45 Station 22"/>
    <x v="0"/>
    <n v="65368"/>
    <n v="14942.31"/>
    <n v="0"/>
    <x v="2"/>
    <n v="0.65368000000000004"/>
    <n v="0.1494231"/>
    <n v="0"/>
  </r>
  <r>
    <s v="FRS797"/>
    <x v="16"/>
    <s v="Fire and Rescue Services"/>
    <s v="FRS 45 Station 22"/>
    <x v="0"/>
    <n v="65368"/>
    <n v="4774.21"/>
    <n v="0"/>
    <x v="2"/>
    <n v="0.65368000000000004"/>
    <n v="4.7742100000000003E-2"/>
    <n v="0"/>
  </r>
  <r>
    <s v="FRS798"/>
    <x v="16"/>
    <s v="Fire and Rescue Services"/>
    <s v="FRS 45 Station 23"/>
    <x v="0"/>
    <n v="93824"/>
    <n v="0"/>
    <n v="882.75"/>
    <x v="2"/>
    <n v="0.93823999999999996"/>
    <n v="0"/>
    <n v="8.8275000000000003E-3"/>
  </r>
  <r>
    <s v="FRS799"/>
    <x v="16"/>
    <s v="Fire and Rescue Services"/>
    <s v="FRS 45 Station 23"/>
    <x v="0"/>
    <n v="106504"/>
    <n v="20931.23"/>
    <n v="0"/>
    <x v="1"/>
    <n v="1.06504"/>
    <n v="0.20931230000000001"/>
    <n v="0"/>
  </r>
  <r>
    <s v="FRS800"/>
    <x v="16"/>
    <s v="Fire and Rescue Services"/>
    <s v="FRS 45 Station 23"/>
    <x v="1"/>
    <n v="132119"/>
    <n v="39165.9"/>
    <n v="4590.17"/>
    <x v="1"/>
    <n v="1.3211900000000001"/>
    <n v="0.39165900000000003"/>
    <n v="4.5901700000000004E-2"/>
  </r>
  <r>
    <s v="FRS801"/>
    <x v="16"/>
    <s v="Fire and Rescue Services"/>
    <s v="FRS 45 Station 23"/>
    <x v="0"/>
    <n v="96826"/>
    <n v="25753.07"/>
    <n v="0"/>
    <x v="2"/>
    <n v="0.96826000000000001"/>
    <n v="0.2575307"/>
    <n v="0"/>
  </r>
  <r>
    <s v="FRS802"/>
    <x v="16"/>
    <s v="Fire and Rescue Services"/>
    <s v="FRS 45 Station 23"/>
    <x v="0"/>
    <n v="132119"/>
    <n v="106263.9"/>
    <n v="9253.1"/>
    <x v="1"/>
    <n v="1.3211900000000001"/>
    <n v="1.0626389999999999"/>
    <n v="9.2531000000000002E-2"/>
  </r>
  <r>
    <s v="FRS803"/>
    <x v="16"/>
    <s v="Fire and Rescue Services"/>
    <s v="FRS 45 Station 23"/>
    <x v="0"/>
    <n v="106504"/>
    <n v="51092.22"/>
    <n v="0"/>
    <x v="1"/>
    <n v="1.06504"/>
    <n v="0.51092219999999999"/>
    <n v="0"/>
  </r>
  <r>
    <s v="FRS804"/>
    <x v="16"/>
    <s v="Fire and Rescue Services"/>
    <s v="FRS 45 Station 23"/>
    <x v="0"/>
    <n v="132119"/>
    <n v="57239.19"/>
    <n v="14123.88"/>
    <x v="1"/>
    <n v="1.3211900000000001"/>
    <n v="0.57239190000000006"/>
    <n v="0.1412388"/>
  </r>
  <r>
    <s v="FRS805"/>
    <x v="16"/>
    <s v="Fire and Rescue Services"/>
    <s v="FRS 45 Station 23"/>
    <x v="0"/>
    <n v="106504"/>
    <n v="50051.33"/>
    <n v="0"/>
    <x v="1"/>
    <n v="1.06504"/>
    <n v="0.50051330000000005"/>
    <n v="0"/>
  </r>
  <r>
    <s v="FRS806"/>
    <x v="16"/>
    <s v="Fire and Rescue Services"/>
    <s v="FRS 45 Station 23"/>
    <x v="0"/>
    <n v="96826"/>
    <n v="0"/>
    <n v="0"/>
    <x v="2"/>
    <n v="0.96826000000000001"/>
    <n v="0"/>
    <n v="0"/>
  </r>
  <r>
    <s v="FRS807"/>
    <x v="16"/>
    <s v="Fire and Rescue Services"/>
    <s v="FRS 45 Station 23"/>
    <x v="0"/>
    <n v="117165"/>
    <n v="67874.92"/>
    <n v="8205.8700000000008"/>
    <x v="1"/>
    <n v="1.1716500000000001"/>
    <n v="0.67874919999999994"/>
    <n v="8.2058700000000012E-2"/>
  </r>
  <r>
    <s v="FRS808"/>
    <x v="16"/>
    <s v="Fire and Rescue Services"/>
    <s v="FRS 45 Station 23"/>
    <x v="0"/>
    <n v="117165"/>
    <n v="36272.199999999997"/>
    <n v="0"/>
    <x v="1"/>
    <n v="1.1716500000000001"/>
    <n v="0.36272199999999999"/>
    <n v="0"/>
  </r>
  <r>
    <s v="FRS809"/>
    <x v="16"/>
    <s v="Fire and Rescue Services"/>
    <s v="FRS 45 Station 23"/>
    <x v="0"/>
    <n v="90386"/>
    <n v="1.06"/>
    <n v="0"/>
    <x v="2"/>
    <n v="0.90386"/>
    <n v="1.06E-5"/>
    <n v="0"/>
  </r>
  <r>
    <s v="FRS810"/>
    <x v="16"/>
    <s v="Fire and Rescue Services"/>
    <s v="FRS 45 Station 23"/>
    <x v="0"/>
    <n v="90386"/>
    <n v="12457.29"/>
    <n v="0"/>
    <x v="2"/>
    <n v="0.90386"/>
    <n v="0.12457290000000001"/>
    <n v="0"/>
  </r>
  <r>
    <s v="FRS811"/>
    <x v="16"/>
    <s v="Fire and Rescue Services"/>
    <s v="FRS 45 Station 23"/>
    <x v="0"/>
    <n v="90386"/>
    <n v="0"/>
    <n v="0"/>
    <x v="2"/>
    <n v="0.90386"/>
    <n v="0"/>
    <n v="0"/>
  </r>
  <r>
    <s v="FRS812"/>
    <x v="16"/>
    <s v="Fire and Rescue Services"/>
    <s v="FRS 45 Station 23"/>
    <x v="0"/>
    <n v="99420"/>
    <n v="26228.81"/>
    <n v="0"/>
    <x v="2"/>
    <n v="0.99419999999999997"/>
    <n v="0.26228810000000002"/>
    <n v="0"/>
  </r>
  <r>
    <s v="FRS813"/>
    <x v="16"/>
    <s v="Fire and Rescue Services"/>
    <s v="FRS 45 Station 23"/>
    <x v="0"/>
    <n v="99420"/>
    <n v="0"/>
    <n v="0"/>
    <x v="2"/>
    <n v="0.99419999999999997"/>
    <n v="0"/>
    <n v="0"/>
  </r>
  <r>
    <s v="FRS814"/>
    <x v="16"/>
    <s v="Fire and Rescue Services"/>
    <s v="FRS 45 Station 23"/>
    <x v="0"/>
    <n v="109375"/>
    <n v="36320.300000000003"/>
    <n v="0"/>
    <x v="1"/>
    <n v="1.09375"/>
    <n v="0.36320300000000005"/>
    <n v="0"/>
  </r>
  <r>
    <s v="FRS815"/>
    <x v="16"/>
    <s v="Fire and Rescue Services"/>
    <s v="FRS 45 Station 23"/>
    <x v="0"/>
    <n v="63156"/>
    <n v="1186.44"/>
    <n v="0"/>
    <x v="2"/>
    <n v="0.63156000000000001"/>
    <n v="1.1864400000000001E-2"/>
    <n v="0"/>
  </r>
  <r>
    <s v="FRS816"/>
    <x v="16"/>
    <s v="Fire and Rescue Services"/>
    <s v="FRS 45 Station 23"/>
    <x v="0"/>
    <n v="90386"/>
    <n v="5304.82"/>
    <n v="0"/>
    <x v="2"/>
    <n v="0.90386"/>
    <n v="5.3048199999999997E-2"/>
    <n v="0"/>
  </r>
  <r>
    <s v="FRS817"/>
    <x v="16"/>
    <s v="Fire and Rescue Services"/>
    <s v="FRS 45 Station 23"/>
    <x v="0"/>
    <n v="96826"/>
    <n v="6087.86"/>
    <n v="0"/>
    <x v="2"/>
    <n v="0.96826000000000001"/>
    <n v="6.0878599999999998E-2"/>
    <n v="0"/>
  </r>
  <r>
    <s v="FRS818"/>
    <x v="16"/>
    <s v="Fire and Rescue Services"/>
    <s v="FRS 45 Station 23"/>
    <x v="0"/>
    <n v="87328"/>
    <n v="15933.17"/>
    <n v="0"/>
    <x v="2"/>
    <n v="0.87327999999999995"/>
    <n v="0.15933169999999999"/>
    <n v="0"/>
  </r>
  <r>
    <s v="FRS819"/>
    <x v="16"/>
    <s v="Fire and Rescue Services"/>
    <s v="FRS 45 Station 23"/>
    <x v="0"/>
    <n v="96060"/>
    <n v="24413.61"/>
    <n v="0"/>
    <x v="2"/>
    <n v="0.96060000000000001"/>
    <n v="0.24413609999999999"/>
    <n v="0"/>
  </r>
  <r>
    <s v="FRS820"/>
    <x v="16"/>
    <s v="Fire and Rescue Services"/>
    <s v="FRS 45 Station 23"/>
    <x v="0"/>
    <n v="96060"/>
    <n v="47.36"/>
    <n v="0"/>
    <x v="2"/>
    <n v="0.96060000000000001"/>
    <n v="4.7360000000000002E-4"/>
    <n v="0"/>
  </r>
  <r>
    <s v="FRS821"/>
    <x v="16"/>
    <s v="Fire and Rescue Services"/>
    <s v="FRS 45 Station 23"/>
    <x v="0"/>
    <n v="96060"/>
    <n v="26648.639999999999"/>
    <n v="0"/>
    <x v="2"/>
    <n v="0.96060000000000001"/>
    <n v="0.26648640000000001"/>
    <n v="0"/>
  </r>
  <r>
    <s v="FRS822"/>
    <x v="16"/>
    <s v="Fire and Rescue Services"/>
    <s v="FRS 45 Station 23"/>
    <x v="0"/>
    <n v="78765"/>
    <n v="26736.2"/>
    <n v="0"/>
    <x v="2"/>
    <n v="0.78764999999999996"/>
    <n v="0.26736199999999999"/>
    <n v="0"/>
  </r>
  <r>
    <s v="FRS823"/>
    <x v="16"/>
    <s v="Fire and Rescue Services"/>
    <s v="FRS 45 Station 23"/>
    <x v="0"/>
    <n v="89670"/>
    <n v="32532.51"/>
    <n v="0"/>
    <x v="2"/>
    <n v="0.89670000000000005"/>
    <n v="0.32532509999999998"/>
    <n v="0"/>
  </r>
  <r>
    <s v="FRS824"/>
    <x v="16"/>
    <s v="Fire and Rescue Services"/>
    <s v="FRS 45 Station 23"/>
    <x v="0"/>
    <n v="81521"/>
    <n v="0"/>
    <n v="0"/>
    <x v="2"/>
    <n v="0.81520999999999999"/>
    <n v="0"/>
    <n v="0"/>
  </r>
  <r>
    <s v="FRS825"/>
    <x v="16"/>
    <s v="Fire and Rescue Services"/>
    <s v="FRS 45 Station 23"/>
    <x v="0"/>
    <n v="63156"/>
    <n v="15863.05"/>
    <n v="0"/>
    <x v="2"/>
    <n v="0.63156000000000001"/>
    <n v="0.15863049999999998"/>
    <n v="0"/>
  </r>
  <r>
    <s v="FRS826"/>
    <x v="16"/>
    <s v="Fire and Rescue Services"/>
    <s v="FRS 45 Station 23"/>
    <x v="1"/>
    <n v="73525"/>
    <n v="44043.53"/>
    <n v="0"/>
    <x v="2"/>
    <n v="0.73524999999999996"/>
    <n v="0.44043529999999997"/>
    <n v="0"/>
  </r>
  <r>
    <s v="FRS827"/>
    <x v="16"/>
    <s v="Fire and Rescue Services"/>
    <s v="FRS 45 Station 23"/>
    <x v="0"/>
    <n v="78765"/>
    <n v="7339.11"/>
    <n v="0"/>
    <x v="2"/>
    <n v="0.78764999999999996"/>
    <n v="7.3391100000000001E-2"/>
    <n v="0"/>
  </r>
  <r>
    <s v="FRS828"/>
    <x v="16"/>
    <s v="Fire and Rescue Services"/>
    <s v="FRS 45 Station 23"/>
    <x v="0"/>
    <n v="72475"/>
    <n v="10533.16"/>
    <n v="0"/>
    <x v="2"/>
    <n v="0.72475000000000001"/>
    <n v="0.1053316"/>
    <n v="0"/>
  </r>
  <r>
    <s v="FRS829"/>
    <x v="16"/>
    <s v="Fire and Rescue Services"/>
    <s v="FRS 45 Station 23"/>
    <x v="0"/>
    <n v="73525"/>
    <n v="27449.58"/>
    <n v="0"/>
    <x v="2"/>
    <n v="0.73524999999999996"/>
    <n v="0.27449580000000001"/>
    <n v="0"/>
  </r>
  <r>
    <s v="FRS830"/>
    <x v="16"/>
    <s v="Fire and Rescue Services"/>
    <s v="FRS 45 Station 23"/>
    <x v="0"/>
    <n v="70023"/>
    <n v="5284.53"/>
    <n v="0"/>
    <x v="2"/>
    <n v="0.70023000000000002"/>
    <n v="5.2845299999999998E-2"/>
    <n v="0"/>
  </r>
  <r>
    <s v="FRS831"/>
    <x v="16"/>
    <s v="Fire and Rescue Services"/>
    <s v="FRS 45 Station 23"/>
    <x v="0"/>
    <n v="73525"/>
    <n v="10131.76"/>
    <n v="0"/>
    <x v="2"/>
    <n v="0.73524999999999996"/>
    <n v="0.10131760000000001"/>
    <n v="0"/>
  </r>
  <r>
    <s v="FRS832"/>
    <x v="16"/>
    <s v="Fire and Rescue Services"/>
    <s v="FRS 45 Station 23"/>
    <x v="0"/>
    <n v="73525"/>
    <n v="1488.06"/>
    <n v="0"/>
    <x v="2"/>
    <n v="0.73524999999999996"/>
    <n v="1.4880599999999999E-2"/>
    <n v="0"/>
  </r>
  <r>
    <s v="FRS833"/>
    <x v="16"/>
    <s v="Fire and Rescue Services"/>
    <s v="FRS 45 Station 23"/>
    <x v="0"/>
    <n v="70023"/>
    <n v="1906.59"/>
    <n v="0"/>
    <x v="2"/>
    <n v="0.70023000000000002"/>
    <n v="1.90659E-2"/>
    <n v="0"/>
  </r>
  <r>
    <s v="FRS834"/>
    <x v="16"/>
    <s v="Fire and Rescue Services"/>
    <s v="FRS 45 Station 23"/>
    <x v="0"/>
    <n v="65368"/>
    <n v="11111.1"/>
    <n v="0"/>
    <x v="2"/>
    <n v="0.65368000000000004"/>
    <n v="0.111111"/>
    <n v="0"/>
  </r>
  <r>
    <s v="FRS835"/>
    <x v="16"/>
    <s v="Fire and Rescue Services"/>
    <s v="FRS 45 Station 23"/>
    <x v="0"/>
    <n v="65368"/>
    <n v="9213.69"/>
    <n v="0"/>
    <x v="2"/>
    <n v="0.65368000000000004"/>
    <n v="9.2136900000000008E-2"/>
    <n v="0"/>
  </r>
  <r>
    <s v="FRS836"/>
    <x v="16"/>
    <s v="Fire and Rescue Services"/>
    <s v="FRS 45 Station 23"/>
    <x v="0"/>
    <n v="63156"/>
    <n v="30071.58"/>
    <n v="0"/>
    <x v="2"/>
    <n v="0.63156000000000001"/>
    <n v="0.30071580000000003"/>
    <n v="0"/>
  </r>
  <r>
    <s v="FRS837"/>
    <x v="16"/>
    <s v="Fire and Rescue Services"/>
    <s v="FRS 45 Station 23"/>
    <x v="0"/>
    <n v="63156"/>
    <n v="22871.37"/>
    <n v="0"/>
    <x v="2"/>
    <n v="0.63156000000000001"/>
    <n v="0.22871369999999999"/>
    <n v="0"/>
  </r>
  <r>
    <s v="FRS838"/>
    <x v="16"/>
    <s v="Fire and Rescue Services"/>
    <s v="FRS 45 Station 23"/>
    <x v="0"/>
    <n v="63156"/>
    <n v="11419.72"/>
    <n v="0"/>
    <x v="2"/>
    <n v="0.63156000000000001"/>
    <n v="0.1141972"/>
    <n v="0"/>
  </r>
  <r>
    <s v="FRS839"/>
    <x v="16"/>
    <s v="Fire and Rescue Services"/>
    <s v="FRS 45 Station 23"/>
    <x v="0"/>
    <n v="63156"/>
    <n v="1390.78"/>
    <n v="0"/>
    <x v="2"/>
    <n v="0.63156000000000001"/>
    <n v="1.39078E-2"/>
    <n v="0"/>
  </r>
  <r>
    <s v="FRS840"/>
    <x v="16"/>
    <s v="Fire and Rescue Services"/>
    <s v="FRS 45 Station 23"/>
    <x v="0"/>
    <n v="63156"/>
    <n v="1859.69"/>
    <n v="0"/>
    <x v="2"/>
    <n v="0.63156000000000001"/>
    <n v="1.85969E-2"/>
    <n v="0"/>
  </r>
  <r>
    <s v="FRS841"/>
    <x v="16"/>
    <s v="Fire and Rescue Services"/>
    <s v="FRS 45 Station 24"/>
    <x v="0"/>
    <n v="117165"/>
    <n v="24513.919999999998"/>
    <n v="12034.25"/>
    <x v="1"/>
    <n v="1.1716500000000001"/>
    <n v="0.24513919999999997"/>
    <n v="0.12034250000000001"/>
  </r>
  <r>
    <s v="FRS842"/>
    <x v="16"/>
    <s v="Fire and Rescue Services"/>
    <s v="FRS 45 Station 24"/>
    <x v="0"/>
    <n v="132119"/>
    <n v="57937.25"/>
    <n v="0"/>
    <x v="1"/>
    <n v="1.3211900000000001"/>
    <n v="0.57937249999999996"/>
    <n v="0"/>
  </r>
  <r>
    <s v="FRS843"/>
    <x v="16"/>
    <s v="Fire and Rescue Services"/>
    <s v="FRS 45 Station 24"/>
    <x v="0"/>
    <n v="117165"/>
    <n v="7406.54"/>
    <n v="8205.92"/>
    <x v="1"/>
    <n v="1.1716500000000001"/>
    <n v="7.4065400000000003E-2"/>
    <n v="8.2059199999999999E-2"/>
  </r>
  <r>
    <s v="FRS844"/>
    <x v="16"/>
    <s v="Fire and Rescue Services"/>
    <s v="FRS 45 Station 24"/>
    <x v="0"/>
    <n v="106504"/>
    <n v="65172.13"/>
    <n v="7459.2"/>
    <x v="1"/>
    <n v="1.06504"/>
    <n v="0.65172129999999995"/>
    <n v="7.4591999999999992E-2"/>
  </r>
  <r>
    <s v="FRS845"/>
    <x v="16"/>
    <s v="Fire and Rescue Services"/>
    <s v="FRS 45 Station 24"/>
    <x v="0"/>
    <n v="106504"/>
    <n v="19347.07"/>
    <n v="3665.54"/>
    <x v="1"/>
    <n v="1.06504"/>
    <n v="0.1934707"/>
    <n v="3.6655399999999998E-2"/>
  </r>
  <r>
    <s v="FRS846"/>
    <x v="16"/>
    <s v="Fire and Rescue Services"/>
    <s v="FRS 45 Station 24"/>
    <x v="0"/>
    <n v="117165"/>
    <n v="45945.14"/>
    <n v="0"/>
    <x v="1"/>
    <n v="1.1716500000000001"/>
    <n v="0.45945140000000001"/>
    <n v="0"/>
  </r>
  <r>
    <s v="FRS847"/>
    <x v="16"/>
    <s v="Fire and Rescue Services"/>
    <s v="FRS 45 Station 24"/>
    <x v="0"/>
    <n v="132119"/>
    <n v="50954.03"/>
    <n v="1067.1400000000001"/>
    <x v="1"/>
    <n v="1.3211900000000001"/>
    <n v="0.50954029999999995"/>
    <n v="1.0671400000000001E-2"/>
  </r>
  <r>
    <s v="FRS848"/>
    <x v="16"/>
    <s v="Fire and Rescue Services"/>
    <s v="FRS 45 Station 24"/>
    <x v="0"/>
    <n v="106504"/>
    <n v="62262.04"/>
    <n v="7459.2"/>
    <x v="1"/>
    <n v="1.06504"/>
    <n v="0.62262039999999996"/>
    <n v="7.4591999999999992E-2"/>
  </r>
  <r>
    <s v="FRS849"/>
    <x v="16"/>
    <s v="Fire and Rescue Services"/>
    <s v="FRS 45 Station 24"/>
    <x v="0"/>
    <n v="132119"/>
    <n v="46242.33"/>
    <n v="14123.88"/>
    <x v="1"/>
    <n v="1.3211900000000001"/>
    <n v="0.46242330000000004"/>
    <n v="0.1412388"/>
  </r>
  <r>
    <s v="FRS850"/>
    <x v="16"/>
    <s v="Fire and Rescue Services"/>
    <s v="FRS 45 Station 24"/>
    <x v="0"/>
    <n v="96826"/>
    <n v="1545.63"/>
    <n v="0"/>
    <x v="2"/>
    <n v="0.96826000000000001"/>
    <n v="1.5456300000000001E-2"/>
    <n v="0"/>
  </r>
  <r>
    <s v="FRS851"/>
    <x v="16"/>
    <s v="Fire and Rescue Services"/>
    <s v="FRS 45 Station 24"/>
    <x v="0"/>
    <n v="128022"/>
    <n v="0"/>
    <n v="6920.13"/>
    <x v="1"/>
    <n v="1.2802199999999999"/>
    <n v="0"/>
    <n v="6.9201300000000007E-2"/>
  </r>
  <r>
    <s v="FRS852"/>
    <x v="16"/>
    <s v="Fire and Rescue Services"/>
    <s v="FRS 45 Station 24"/>
    <x v="0"/>
    <n v="96826"/>
    <n v="1832.99"/>
    <n v="0"/>
    <x v="2"/>
    <n v="0.96826000000000001"/>
    <n v="1.83299E-2"/>
    <n v="0"/>
  </r>
  <r>
    <s v="FRS853"/>
    <x v="16"/>
    <s v="Fire and Rescue Services"/>
    <s v="FRS 45 Station 24"/>
    <x v="0"/>
    <n v="106504"/>
    <n v="8143.45"/>
    <n v="0"/>
    <x v="1"/>
    <n v="1.06504"/>
    <n v="8.1434499999999993E-2"/>
    <n v="0"/>
  </r>
  <r>
    <s v="FRS854"/>
    <x v="16"/>
    <s v="Fire and Rescue Services"/>
    <s v="FRS 45 Station 24"/>
    <x v="0"/>
    <n v="106504"/>
    <n v="9574.07"/>
    <n v="0"/>
    <x v="1"/>
    <n v="1.06504"/>
    <n v="9.5740699999999998E-2"/>
    <n v="0"/>
  </r>
  <r>
    <s v="FRS855"/>
    <x v="16"/>
    <s v="Fire and Rescue Services"/>
    <s v="FRS 45 Station 24"/>
    <x v="0"/>
    <n v="106504"/>
    <n v="31768.86"/>
    <n v="2832"/>
    <x v="1"/>
    <n v="1.06504"/>
    <n v="0.31768859999999999"/>
    <n v="2.8320000000000001E-2"/>
  </r>
  <r>
    <s v="FRS856"/>
    <x v="16"/>
    <s v="Fire and Rescue Services"/>
    <s v="FRS 45 Station 24"/>
    <x v="0"/>
    <n v="96826"/>
    <n v="0"/>
    <n v="0"/>
    <x v="2"/>
    <n v="0.96826000000000001"/>
    <n v="0"/>
    <n v="0"/>
  </r>
  <r>
    <s v="FRS857"/>
    <x v="16"/>
    <s v="Fire and Rescue Services"/>
    <s v="FRS 45 Station 24"/>
    <x v="0"/>
    <n v="96826"/>
    <n v="232.76"/>
    <n v="0"/>
    <x v="2"/>
    <n v="0.96826000000000001"/>
    <n v="2.3276E-3"/>
    <n v="0"/>
  </r>
  <r>
    <s v="FRS858"/>
    <x v="16"/>
    <s v="Fire and Rescue Services"/>
    <s v="FRS 45 Station 24"/>
    <x v="0"/>
    <n v="96826"/>
    <n v="20714.14"/>
    <n v="0"/>
    <x v="2"/>
    <n v="0.96826000000000001"/>
    <n v="0.2071414"/>
    <n v="0"/>
  </r>
  <r>
    <s v="FRS859"/>
    <x v="16"/>
    <s v="Fire and Rescue Services"/>
    <s v="FRS 45 Station 24"/>
    <x v="0"/>
    <n v="90386"/>
    <n v="14995.52"/>
    <n v="0"/>
    <x v="2"/>
    <n v="0.90386"/>
    <n v="0.14995520000000001"/>
    <n v="0"/>
  </r>
  <r>
    <s v="FRS860"/>
    <x v="16"/>
    <s v="Fire and Rescue Services"/>
    <s v="FRS 45 Station 24"/>
    <x v="0"/>
    <n v="90386"/>
    <n v="31332.52"/>
    <n v="0"/>
    <x v="2"/>
    <n v="0.90386"/>
    <n v="0.31332520000000003"/>
    <n v="0"/>
  </r>
  <r>
    <s v="FRS861"/>
    <x v="16"/>
    <s v="Fire and Rescue Services"/>
    <s v="FRS 45 Station 24"/>
    <x v="0"/>
    <n v="90386"/>
    <n v="13495.65"/>
    <n v="0"/>
    <x v="2"/>
    <n v="0.90386"/>
    <n v="0.13495650000000001"/>
    <n v="0"/>
  </r>
  <r>
    <s v="FRS862"/>
    <x v="16"/>
    <s v="Fire and Rescue Services"/>
    <s v="FRS 45 Station 24"/>
    <x v="0"/>
    <n v="90386"/>
    <n v="15453.11"/>
    <n v="0"/>
    <x v="2"/>
    <n v="0.90386"/>
    <n v="0.1545311"/>
    <n v="0"/>
  </r>
  <r>
    <s v="FRS863"/>
    <x v="16"/>
    <s v="Fire and Rescue Services"/>
    <s v="FRS 45 Station 24"/>
    <x v="0"/>
    <n v="87328"/>
    <n v="32415.4"/>
    <n v="0"/>
    <x v="2"/>
    <n v="0.87327999999999995"/>
    <n v="0.324154"/>
    <n v="0"/>
  </r>
  <r>
    <s v="FRS864"/>
    <x v="16"/>
    <s v="Fire and Rescue Services"/>
    <s v="FRS 45 Station 24"/>
    <x v="0"/>
    <n v="87328"/>
    <n v="5030.57"/>
    <n v="0"/>
    <x v="2"/>
    <n v="0.87327999999999995"/>
    <n v="5.0305699999999995E-2"/>
    <n v="0"/>
  </r>
  <r>
    <s v="FRS865"/>
    <x v="16"/>
    <s v="Fire and Rescue Services"/>
    <s v="FRS 45 Station 24"/>
    <x v="0"/>
    <n v="80358"/>
    <n v="0"/>
    <n v="0"/>
    <x v="2"/>
    <n v="0.80357999999999996"/>
    <n v="0"/>
    <n v="0"/>
  </r>
  <r>
    <s v="FRS866"/>
    <x v="16"/>
    <s v="Fire and Rescue Services"/>
    <s v="FRS 45 Station 24"/>
    <x v="0"/>
    <n v="87328"/>
    <n v="0"/>
    <n v="0"/>
    <x v="2"/>
    <n v="0.87327999999999995"/>
    <n v="0"/>
    <n v="0"/>
  </r>
  <r>
    <s v="FRS867"/>
    <x v="16"/>
    <s v="Fire and Rescue Services"/>
    <s v="FRS 45 Station 24"/>
    <x v="0"/>
    <n v="78765"/>
    <n v="23680.31"/>
    <n v="0"/>
    <x v="2"/>
    <n v="0.78764999999999996"/>
    <n v="0.23680310000000002"/>
    <n v="0"/>
  </r>
  <r>
    <s v="FRS868"/>
    <x v="16"/>
    <s v="Fire and Rescue Services"/>
    <s v="FRS 45 Station 24"/>
    <x v="0"/>
    <n v="81521"/>
    <n v="17906.54"/>
    <n v="0"/>
    <x v="2"/>
    <n v="0.81520999999999999"/>
    <n v="0.17906540000000001"/>
    <n v="0"/>
  </r>
  <r>
    <s v="FRS869"/>
    <x v="16"/>
    <s v="Fire and Rescue Services"/>
    <s v="FRS 45 Station 24"/>
    <x v="0"/>
    <n v="81521"/>
    <n v="29817.84"/>
    <n v="0"/>
    <x v="2"/>
    <n v="0.81520999999999999"/>
    <n v="0.29817840000000001"/>
    <n v="0"/>
  </r>
  <r>
    <s v="FRS870"/>
    <x v="16"/>
    <s v="Fire and Rescue Services"/>
    <s v="FRS 45 Station 24"/>
    <x v="0"/>
    <n v="78765"/>
    <n v="13369.11"/>
    <n v="0"/>
    <x v="2"/>
    <n v="0.78764999999999996"/>
    <n v="0.13369110000000001"/>
    <n v="0"/>
  </r>
  <r>
    <s v="FRS871"/>
    <x v="16"/>
    <s v="Fire and Rescue Services"/>
    <s v="FRS 45 Station 24"/>
    <x v="0"/>
    <n v="75014"/>
    <n v="11203.9"/>
    <n v="0"/>
    <x v="2"/>
    <n v="0.75014000000000003"/>
    <n v="0.112039"/>
    <n v="0"/>
  </r>
  <r>
    <s v="FRS872"/>
    <x v="16"/>
    <s v="Fire and Rescue Services"/>
    <s v="FRS 45 Station 24"/>
    <x v="0"/>
    <n v="73525"/>
    <n v="2276.7399999999998"/>
    <n v="0"/>
    <x v="2"/>
    <n v="0.73524999999999996"/>
    <n v="2.2767399999999997E-2"/>
    <n v="0"/>
  </r>
  <r>
    <s v="FRS873"/>
    <x v="16"/>
    <s v="Fire and Rescue Services"/>
    <s v="FRS 45 Station 24"/>
    <x v="0"/>
    <n v="70023"/>
    <n v="9586.4599999999991"/>
    <n v="0"/>
    <x v="2"/>
    <n v="0.70023000000000002"/>
    <n v="9.5864599999999994E-2"/>
    <n v="0"/>
  </r>
  <r>
    <s v="FRS874"/>
    <x v="16"/>
    <s v="Fire and Rescue Services"/>
    <s v="FRS 45 Station 24"/>
    <x v="0"/>
    <n v="70023"/>
    <n v="2599.4299999999998"/>
    <n v="0"/>
    <x v="2"/>
    <n v="0.70023000000000002"/>
    <n v="2.5994299999999998E-2"/>
    <n v="0"/>
  </r>
  <r>
    <s v="FRS875"/>
    <x v="16"/>
    <s v="Fire and Rescue Services"/>
    <s v="FRS 45 Station 24"/>
    <x v="0"/>
    <n v="73525"/>
    <n v="5389.23"/>
    <n v="0"/>
    <x v="2"/>
    <n v="0.73524999999999996"/>
    <n v="5.3892299999999997E-2"/>
    <n v="0"/>
  </r>
  <r>
    <s v="FRS876"/>
    <x v="16"/>
    <s v="Fire and Rescue Services"/>
    <s v="FRS 45 Station 24"/>
    <x v="0"/>
    <n v="63156"/>
    <n v="343.33"/>
    <n v="0"/>
    <x v="2"/>
    <n v="0.63156000000000001"/>
    <n v="3.4332999999999998E-3"/>
    <n v="0"/>
  </r>
  <r>
    <s v="FRS877"/>
    <x v="16"/>
    <s v="Fire and Rescue Services"/>
    <s v="FRS 45 Station 24"/>
    <x v="0"/>
    <n v="63156"/>
    <n v="12487.07"/>
    <n v="0"/>
    <x v="2"/>
    <n v="0.63156000000000001"/>
    <n v="0.1248707"/>
    <n v="0"/>
  </r>
  <r>
    <s v="FRS878"/>
    <x v="16"/>
    <s v="Fire and Rescue Services"/>
    <s v="FRS 45 Station 24"/>
    <x v="0"/>
    <n v="63156"/>
    <n v="244.14"/>
    <n v="0"/>
    <x v="2"/>
    <n v="0.63156000000000001"/>
    <n v="2.4413999999999998E-3"/>
    <n v="0"/>
  </r>
  <r>
    <s v="FRS879"/>
    <x v="16"/>
    <s v="Fire and Rescue Services"/>
    <s v="FRS 45 Station 25"/>
    <x v="0"/>
    <n v="106504"/>
    <n v="35399.39"/>
    <n v="7459.2"/>
    <x v="1"/>
    <n v="1.06504"/>
    <n v="0.35399389999999997"/>
    <n v="7.4591999999999992E-2"/>
  </r>
  <r>
    <s v="FRS880"/>
    <x v="16"/>
    <s v="Fire and Rescue Services"/>
    <s v="FRS 45 Station 25"/>
    <x v="0"/>
    <n v="106504"/>
    <n v="133493.79999999999"/>
    <n v="11385.76"/>
    <x v="1"/>
    <n v="1.06504"/>
    <n v="1.334938"/>
    <n v="0.1138576"/>
  </r>
  <r>
    <s v="FRS881"/>
    <x v="16"/>
    <s v="Fire and Rescue Services"/>
    <s v="FRS 45 Station 25"/>
    <x v="0"/>
    <n v="117165"/>
    <n v="28745.37"/>
    <n v="3115.48"/>
    <x v="1"/>
    <n v="1.1716500000000001"/>
    <n v="0.28745369999999998"/>
    <n v="3.11548E-2"/>
  </r>
  <r>
    <s v="FRS882"/>
    <x v="16"/>
    <s v="Fire and Rescue Services"/>
    <s v="FRS 45 Station 25"/>
    <x v="0"/>
    <n v="106504"/>
    <n v="20907.73"/>
    <n v="834.21"/>
    <x v="1"/>
    <n v="1.06504"/>
    <n v="0.20907729999999999"/>
    <n v="8.3420999999999999E-3"/>
  </r>
  <r>
    <s v="FRS883"/>
    <x v="16"/>
    <s v="Fire and Rescue Services"/>
    <s v="FRS 45 Station 25"/>
    <x v="0"/>
    <n v="106504"/>
    <n v="13878.48"/>
    <n v="3700.27"/>
    <x v="1"/>
    <n v="1.06504"/>
    <n v="0.13878479999999999"/>
    <n v="3.7002699999999999E-2"/>
  </r>
  <r>
    <s v="FRS884"/>
    <x v="16"/>
    <s v="Fire and Rescue Services"/>
    <s v="FRS 45 Station 25"/>
    <x v="0"/>
    <n v="117165"/>
    <n v="70181.52"/>
    <n v="0"/>
    <x v="1"/>
    <n v="1.1716500000000001"/>
    <n v="0.70181520000000008"/>
    <n v="0"/>
  </r>
  <r>
    <s v="FRS885"/>
    <x v="16"/>
    <s v="Fire and Rescue Services"/>
    <s v="FRS 45 Station 25"/>
    <x v="0"/>
    <n v="106504"/>
    <n v="7798.55"/>
    <n v="3665.58"/>
    <x v="1"/>
    <n v="1.06504"/>
    <n v="7.7985499999999999E-2"/>
    <n v="3.6655800000000002E-2"/>
  </r>
  <r>
    <s v="FRS886"/>
    <x v="16"/>
    <s v="Fire and Rescue Services"/>
    <s v="FRS 45 Station 25"/>
    <x v="0"/>
    <n v="132119"/>
    <n v="223998.01"/>
    <n v="14123.92"/>
    <x v="1"/>
    <n v="1.3211900000000001"/>
    <n v="2.2399800999999999"/>
    <n v="0.14123920000000001"/>
  </r>
  <r>
    <s v="FRS887"/>
    <x v="16"/>
    <s v="Fire and Rescue Services"/>
    <s v="FRS 45 Station 25"/>
    <x v="0"/>
    <n v="106504"/>
    <n v="14077.81"/>
    <n v="0"/>
    <x v="1"/>
    <n v="1.06504"/>
    <n v="0.14077809999999999"/>
    <n v="0"/>
  </r>
  <r>
    <s v="FRS888"/>
    <x v="16"/>
    <s v="Fire and Rescue Services"/>
    <s v="FRS 45 Station 25"/>
    <x v="0"/>
    <n v="132119"/>
    <n v="45731.41"/>
    <n v="14123.88"/>
    <x v="1"/>
    <n v="1.3211900000000001"/>
    <n v="0.45731410000000006"/>
    <n v="0.1412388"/>
  </r>
  <r>
    <s v="FRS889"/>
    <x v="16"/>
    <s v="Fire and Rescue Services"/>
    <s v="FRS 45 Station 25"/>
    <x v="0"/>
    <n v="132119"/>
    <n v="75164.679999999993"/>
    <n v="4547.04"/>
    <x v="1"/>
    <n v="1.3211900000000001"/>
    <n v="0.75164679999999995"/>
    <n v="4.5470400000000001E-2"/>
  </r>
  <r>
    <s v="FRS890"/>
    <x v="16"/>
    <s v="Fire and Rescue Services"/>
    <s v="FRS 45 Station 25"/>
    <x v="0"/>
    <n v="89670"/>
    <n v="15101.96"/>
    <n v="0"/>
    <x v="2"/>
    <n v="0.89670000000000005"/>
    <n v="0.1510196"/>
    <n v="0"/>
  </r>
  <r>
    <s v="FRS891"/>
    <x v="16"/>
    <s v="Fire and Rescue Services"/>
    <s v="FRS 45 Station 25"/>
    <x v="0"/>
    <n v="96826"/>
    <n v="18488.66"/>
    <n v="0"/>
    <x v="2"/>
    <n v="0.96826000000000001"/>
    <n v="0.18488660000000001"/>
    <n v="0"/>
  </r>
  <r>
    <s v="FRS892"/>
    <x v="16"/>
    <s v="Fire and Rescue Services"/>
    <s v="FRS 45 Station 25"/>
    <x v="0"/>
    <n v="106504"/>
    <n v="2003.75"/>
    <n v="0"/>
    <x v="1"/>
    <n v="1.06504"/>
    <n v="2.00375E-2"/>
    <n v="0"/>
  </r>
  <r>
    <s v="FRS893"/>
    <x v="16"/>
    <s v="Fire and Rescue Services"/>
    <s v="FRS 45 Station 25"/>
    <x v="0"/>
    <n v="99420"/>
    <n v="25907.74"/>
    <n v="0"/>
    <x v="2"/>
    <n v="0.99419999999999997"/>
    <n v="0.25907740000000001"/>
    <n v="0"/>
  </r>
  <r>
    <s v="FRS894"/>
    <x v="16"/>
    <s v="Fire and Rescue Services"/>
    <s v="FRS 45 Station 25"/>
    <x v="0"/>
    <n v="90386"/>
    <n v="16169.54"/>
    <n v="0"/>
    <x v="2"/>
    <n v="0.90386"/>
    <n v="0.16169540000000002"/>
    <n v="0"/>
  </r>
  <r>
    <s v="FRS895"/>
    <x v="16"/>
    <s v="Fire and Rescue Services"/>
    <s v="FRS 45 Station 25"/>
    <x v="0"/>
    <n v="90386"/>
    <n v="8288.6200000000008"/>
    <n v="0"/>
    <x v="2"/>
    <n v="0.90386"/>
    <n v="8.2886200000000007E-2"/>
    <n v="0"/>
  </r>
  <r>
    <s v="FRS896"/>
    <x v="16"/>
    <s v="Fire and Rescue Services"/>
    <s v="FRS 45 Station 25"/>
    <x v="0"/>
    <n v="87328"/>
    <n v="39323.42"/>
    <n v="0"/>
    <x v="2"/>
    <n v="0.87327999999999995"/>
    <n v="0.39323419999999998"/>
    <n v="0"/>
  </r>
  <r>
    <s v="FRS897"/>
    <x v="16"/>
    <s v="Fire and Rescue Services"/>
    <s v="FRS 45 Station 25"/>
    <x v="1"/>
    <n v="77639"/>
    <n v="48654.97"/>
    <n v="0"/>
    <x v="2"/>
    <n v="0.77639000000000002"/>
    <n v="0.48654970000000003"/>
    <n v="0"/>
  </r>
  <r>
    <s v="FRS898"/>
    <x v="16"/>
    <s v="Fire and Rescue Services"/>
    <s v="FRS 45 Station 25"/>
    <x v="0"/>
    <n v="81521"/>
    <n v="25359.03"/>
    <n v="0"/>
    <x v="2"/>
    <n v="0.81520999999999999"/>
    <n v="0.25359029999999999"/>
    <n v="0"/>
  </r>
  <r>
    <s v="FRS899"/>
    <x v="16"/>
    <s v="Fire and Rescue Services"/>
    <s v="FRS 45 Station 25"/>
    <x v="0"/>
    <n v="81521"/>
    <n v="18950.96"/>
    <n v="0"/>
    <x v="2"/>
    <n v="0.81520999999999999"/>
    <n v="0.1895096"/>
    <n v="0"/>
  </r>
  <r>
    <s v="FRS900"/>
    <x v="16"/>
    <s v="Fire and Rescue Services"/>
    <s v="FRS 45 Station 25"/>
    <x v="0"/>
    <n v="78765"/>
    <n v="50.48"/>
    <n v="0"/>
    <x v="2"/>
    <n v="0.78764999999999996"/>
    <n v="5.0480000000000002E-4"/>
    <n v="0"/>
  </r>
  <r>
    <s v="FRS901"/>
    <x v="16"/>
    <s v="Fire and Rescue Services"/>
    <s v="FRS 45 Station 25"/>
    <x v="0"/>
    <n v="65368"/>
    <n v="30806.27"/>
    <n v="0"/>
    <x v="2"/>
    <n v="0.65368000000000004"/>
    <n v="0.30806270000000002"/>
    <n v="0"/>
  </r>
  <r>
    <s v="FRS902"/>
    <x v="16"/>
    <s v="Fire and Rescue Services"/>
    <s v="FRS 45 Station 25"/>
    <x v="0"/>
    <n v="73525"/>
    <n v="1046.8699999999999"/>
    <n v="0"/>
    <x v="2"/>
    <n v="0.73524999999999996"/>
    <n v="1.0468699999999999E-2"/>
    <n v="0"/>
  </r>
  <r>
    <s v="FRS903"/>
    <x v="16"/>
    <s v="Fire and Rescue Services"/>
    <s v="FRS 45 Station 25"/>
    <x v="0"/>
    <n v="73525"/>
    <n v="4761.55"/>
    <n v="0"/>
    <x v="2"/>
    <n v="0.73524999999999996"/>
    <n v="4.7615500000000005E-2"/>
    <n v="0"/>
  </r>
  <r>
    <s v="FRS904"/>
    <x v="16"/>
    <s v="Fire and Rescue Services"/>
    <s v="FRS 45 Station 25"/>
    <x v="1"/>
    <n v="73525"/>
    <n v="15319.13"/>
    <n v="0"/>
    <x v="2"/>
    <n v="0.73524999999999996"/>
    <n v="0.1531913"/>
    <n v="0"/>
  </r>
  <r>
    <s v="FRS905"/>
    <x v="16"/>
    <s v="Fire and Rescue Services"/>
    <s v="FRS 45 Station 25"/>
    <x v="0"/>
    <n v="73525"/>
    <n v="1098.1099999999999"/>
    <n v="0"/>
    <x v="2"/>
    <n v="0.73524999999999996"/>
    <n v="1.0981099999999999E-2"/>
    <n v="0"/>
  </r>
  <r>
    <s v="FRS906"/>
    <x v="16"/>
    <s v="Fire and Rescue Services"/>
    <s v="FRS 45 Station 25"/>
    <x v="0"/>
    <n v="73525"/>
    <n v="619.32000000000005"/>
    <n v="0"/>
    <x v="2"/>
    <n v="0.73524999999999996"/>
    <n v="6.1932000000000003E-3"/>
    <n v="0"/>
  </r>
  <r>
    <s v="FRS907"/>
    <x v="16"/>
    <s v="Fire and Rescue Services"/>
    <s v="FRS 45 Station 25"/>
    <x v="0"/>
    <n v="73525"/>
    <n v="28568.31"/>
    <n v="0"/>
    <x v="2"/>
    <n v="0.73524999999999996"/>
    <n v="0.28568310000000002"/>
    <n v="0"/>
  </r>
  <r>
    <s v="FRS908"/>
    <x v="16"/>
    <s v="Fire and Rescue Services"/>
    <s v="FRS 45 Station 25"/>
    <x v="0"/>
    <n v="73525"/>
    <n v="1475.64"/>
    <n v="0"/>
    <x v="2"/>
    <n v="0.73524999999999996"/>
    <n v="1.4756400000000001E-2"/>
    <n v="0"/>
  </r>
  <r>
    <s v="FRS909"/>
    <x v="16"/>
    <s v="Fire and Rescue Services"/>
    <s v="FRS 45 Station 25"/>
    <x v="1"/>
    <n v="72475"/>
    <n v="473.82"/>
    <n v="0"/>
    <x v="2"/>
    <n v="0.72475000000000001"/>
    <n v="4.7381999999999997E-3"/>
    <n v="0"/>
  </r>
  <r>
    <s v="FRS910"/>
    <x v="16"/>
    <s v="Fire and Rescue Services"/>
    <s v="FRS 45 Station 25"/>
    <x v="0"/>
    <n v="70023"/>
    <n v="2055.17"/>
    <n v="0"/>
    <x v="2"/>
    <n v="0.70023000000000002"/>
    <n v="2.0551699999999999E-2"/>
    <n v="0"/>
  </r>
  <r>
    <s v="FRS911"/>
    <x v="16"/>
    <s v="Fire and Rescue Services"/>
    <s v="FRS 45 Station 25"/>
    <x v="0"/>
    <n v="65368"/>
    <n v="23237.25"/>
    <n v="0"/>
    <x v="2"/>
    <n v="0.65368000000000004"/>
    <n v="0.23237250000000001"/>
    <n v="0"/>
  </r>
  <r>
    <s v="FRS912"/>
    <x v="16"/>
    <s v="Fire and Rescue Services"/>
    <s v="FRS 45 Station 25"/>
    <x v="0"/>
    <n v="65368"/>
    <n v="7866.75"/>
    <n v="0"/>
    <x v="2"/>
    <n v="0.65368000000000004"/>
    <n v="7.8667500000000001E-2"/>
    <n v="0"/>
  </r>
  <r>
    <s v="FRS913"/>
    <x v="16"/>
    <s v="Fire and Rescue Services"/>
    <s v="FRS 45 Station 25"/>
    <x v="0"/>
    <n v="65368"/>
    <n v="5586.66"/>
    <n v="0"/>
    <x v="2"/>
    <n v="0.65368000000000004"/>
    <n v="5.5866599999999995E-2"/>
    <n v="0"/>
  </r>
  <r>
    <s v="FRS914"/>
    <x v="16"/>
    <s v="Fire and Rescue Services"/>
    <s v="FRS 45 Station 25"/>
    <x v="0"/>
    <n v="63156"/>
    <n v="3481.48"/>
    <n v="0"/>
    <x v="2"/>
    <n v="0.63156000000000001"/>
    <n v="3.48148E-2"/>
    <n v="0"/>
  </r>
  <r>
    <s v="FRS915"/>
    <x v="16"/>
    <s v="Fire and Rescue Services"/>
    <s v="FRS 45 Station 25"/>
    <x v="0"/>
    <n v="65368"/>
    <n v="11983.22"/>
    <n v="0"/>
    <x v="2"/>
    <n v="0.65368000000000004"/>
    <n v="0.1198322"/>
    <n v="0"/>
  </r>
  <r>
    <s v="FRS916"/>
    <x v="16"/>
    <s v="Fire and Rescue Services"/>
    <s v="FRS 45 Station 25"/>
    <x v="0"/>
    <n v="63156"/>
    <n v="23122.05"/>
    <n v="0"/>
    <x v="2"/>
    <n v="0.63156000000000001"/>
    <n v="0.2312205"/>
    <n v="0"/>
  </r>
  <r>
    <s v="FRS917"/>
    <x v="16"/>
    <s v="Fire and Rescue Services"/>
    <s v="FRS 45 Station 25"/>
    <x v="0"/>
    <n v="63156"/>
    <n v="28.47"/>
    <n v="0"/>
    <x v="2"/>
    <n v="0.63156000000000001"/>
    <n v="2.8469999999999998E-4"/>
    <n v="0"/>
  </r>
  <r>
    <s v="FRS918"/>
    <x v="16"/>
    <s v="Fire and Rescue Services"/>
    <s v="FRS 45 Station 25"/>
    <x v="0"/>
    <n v="63156"/>
    <n v="40190.730000000003"/>
    <n v="0"/>
    <x v="2"/>
    <n v="0.63156000000000001"/>
    <n v="0.40190730000000002"/>
    <n v="0"/>
  </r>
  <r>
    <s v="FRS919"/>
    <x v="16"/>
    <s v="Fire and Rescue Services"/>
    <s v="FRS 45 Station 25"/>
    <x v="0"/>
    <n v="63156"/>
    <n v="25221"/>
    <n v="0"/>
    <x v="2"/>
    <n v="0.63156000000000001"/>
    <n v="0.25220999999999999"/>
    <n v="0"/>
  </r>
  <r>
    <s v="FRS920"/>
    <x v="16"/>
    <s v="Fire and Rescue Services"/>
    <s v="FRS 45 Station 25"/>
    <x v="0"/>
    <n v="63156"/>
    <n v="1441.96"/>
    <n v="0"/>
    <x v="2"/>
    <n v="0.63156000000000001"/>
    <n v="1.4419600000000001E-2"/>
    <n v="0"/>
  </r>
  <r>
    <s v="FRS921"/>
    <x v="16"/>
    <s v="Fire and Rescue Services"/>
    <s v="FRS 45 Station 25"/>
    <x v="0"/>
    <n v="63156"/>
    <n v="5609.75"/>
    <n v="0"/>
    <x v="2"/>
    <n v="0.63156000000000001"/>
    <n v="5.6097500000000002E-2"/>
    <n v="0"/>
  </r>
  <r>
    <s v="FRS922"/>
    <x v="16"/>
    <s v="Fire and Rescue Services"/>
    <s v="FRS 45 Station 25"/>
    <x v="0"/>
    <n v="63156"/>
    <n v="2563.69"/>
    <n v="0"/>
    <x v="2"/>
    <n v="0.63156000000000001"/>
    <n v="2.5636900000000001E-2"/>
    <n v="0"/>
  </r>
  <r>
    <s v="FRS923"/>
    <x v="16"/>
    <s v="Fire and Rescue Services"/>
    <s v="FRS 45 Station 25"/>
    <x v="0"/>
    <n v="63156"/>
    <n v="1347.1"/>
    <n v="0"/>
    <x v="2"/>
    <n v="0.63156000000000001"/>
    <n v="1.3470999999999999E-2"/>
    <n v="0"/>
  </r>
  <r>
    <s v="FRS924"/>
    <x v="16"/>
    <s v="Fire and Rescue Services"/>
    <s v="FRS 45 Station 25"/>
    <x v="0"/>
    <n v="63156"/>
    <n v="94.78"/>
    <n v="0"/>
    <x v="2"/>
    <n v="0.63156000000000001"/>
    <n v="9.4780000000000005E-4"/>
    <n v="0"/>
  </r>
  <r>
    <s v="FRS925"/>
    <x v="16"/>
    <s v="Fire and Rescue Services"/>
    <s v="FRS 45 Station 26"/>
    <x v="0"/>
    <n v="132119"/>
    <n v="66504.12"/>
    <n v="4547.09"/>
    <x v="1"/>
    <n v="1.3211900000000001"/>
    <n v="0.6650412"/>
    <n v="4.5470900000000002E-2"/>
  </r>
  <r>
    <s v="FRS926"/>
    <x v="16"/>
    <s v="Fire and Rescue Services"/>
    <s v="FRS 45 Station 26"/>
    <x v="0"/>
    <n v="106504"/>
    <n v="364.36"/>
    <n v="3214.02"/>
    <x v="1"/>
    <n v="1.06504"/>
    <n v="3.6436000000000003E-3"/>
    <n v="3.2140200000000001E-2"/>
  </r>
  <r>
    <s v="FRS927"/>
    <x v="16"/>
    <s v="Fire and Rescue Services"/>
    <s v="FRS 45 Station 26"/>
    <x v="0"/>
    <n v="96826"/>
    <n v="43878.559999999998"/>
    <n v="3332.54"/>
    <x v="2"/>
    <n v="0.96826000000000001"/>
    <n v="0.4387856"/>
    <n v="3.3325399999999998E-2"/>
  </r>
  <r>
    <s v="FRS928"/>
    <x v="16"/>
    <s v="Fire and Rescue Services"/>
    <s v="FRS 45 Station 26"/>
    <x v="0"/>
    <n v="132119"/>
    <n v="80945.41"/>
    <n v="9824.7000000000007"/>
    <x v="1"/>
    <n v="1.3211900000000001"/>
    <n v="0.80945410000000007"/>
    <n v="9.8247000000000001E-2"/>
  </r>
  <r>
    <s v="FRS929"/>
    <x v="16"/>
    <s v="Fire and Rescue Services"/>
    <s v="FRS 45 Station 26"/>
    <x v="0"/>
    <n v="96826"/>
    <n v="2316.48"/>
    <n v="0"/>
    <x v="2"/>
    <n v="0.96826000000000001"/>
    <n v="2.3164799999999999E-2"/>
    <n v="0"/>
  </r>
  <r>
    <s v="FRS930"/>
    <x v="16"/>
    <s v="Fire and Rescue Services"/>
    <s v="FRS 45 Station 26"/>
    <x v="0"/>
    <n v="103202"/>
    <n v="13021.99"/>
    <n v="1767"/>
    <x v="1"/>
    <n v="1.0320199999999999"/>
    <n v="0.1302199"/>
    <n v="1.7670000000000002E-2"/>
  </r>
  <r>
    <s v="FRS931"/>
    <x v="16"/>
    <s v="Fire and Rescue Services"/>
    <s v="FRS 45 Station 26"/>
    <x v="0"/>
    <n v="106504"/>
    <n v="76773.070000000007"/>
    <n v="7529.82"/>
    <x v="1"/>
    <n v="1.06504"/>
    <n v="0.7677307000000001"/>
    <n v="7.5298199999999996E-2"/>
  </r>
  <r>
    <s v="FRS932"/>
    <x v="16"/>
    <s v="Fire and Rescue Services"/>
    <s v="FRS 45 Station 26"/>
    <x v="0"/>
    <n v="96826"/>
    <n v="84147.86"/>
    <n v="6781.4"/>
    <x v="2"/>
    <n v="0.96826000000000001"/>
    <n v="0.84147859999999997"/>
    <n v="6.7813999999999999E-2"/>
  </r>
  <r>
    <s v="FRS933"/>
    <x v="16"/>
    <s v="Fire and Rescue Services"/>
    <s v="FRS 45 Station 26"/>
    <x v="0"/>
    <n v="132119"/>
    <n v="262.13"/>
    <n v="12926.38"/>
    <x v="1"/>
    <n v="1.3211900000000001"/>
    <n v="2.6213E-3"/>
    <n v="0.12926379999999998"/>
  </r>
  <r>
    <s v="FRS934"/>
    <x v="16"/>
    <s v="Fire and Rescue Services"/>
    <s v="FRS 45 Station 26"/>
    <x v="0"/>
    <n v="106504"/>
    <n v="61944.89"/>
    <n v="7073.03"/>
    <x v="1"/>
    <n v="1.06504"/>
    <n v="0.61944889999999997"/>
    <n v="7.0730299999999996E-2"/>
  </r>
  <r>
    <s v="FRS935"/>
    <x v="16"/>
    <s v="Fire and Rescue Services"/>
    <s v="FRS 45 Station 26"/>
    <x v="0"/>
    <n v="86079"/>
    <n v="9541.11"/>
    <n v="0"/>
    <x v="2"/>
    <n v="0.86079000000000006"/>
    <n v="9.5411100000000013E-2"/>
    <n v="0"/>
  </r>
  <r>
    <s v="FRS936"/>
    <x v="16"/>
    <s v="Fire and Rescue Services"/>
    <s v="FRS 45 Station 26"/>
    <x v="0"/>
    <n v="90386"/>
    <n v="6405.09"/>
    <n v="0"/>
    <x v="2"/>
    <n v="0.90386"/>
    <n v="6.4050900000000008E-2"/>
    <n v="0"/>
  </r>
  <r>
    <s v="FRS937"/>
    <x v="16"/>
    <s v="Fire and Rescue Services"/>
    <s v="FRS 45 Station 26"/>
    <x v="0"/>
    <n v="90386"/>
    <n v="284.83999999999997"/>
    <n v="0"/>
    <x v="2"/>
    <n v="0.90386"/>
    <n v="2.8483999999999996E-3"/>
    <n v="0"/>
  </r>
  <r>
    <s v="FRS938"/>
    <x v="16"/>
    <s v="Fire and Rescue Services"/>
    <s v="FRS 45 Station 26"/>
    <x v="0"/>
    <n v="83170"/>
    <n v="8539.8799999999992"/>
    <n v="0"/>
    <x v="2"/>
    <n v="0.83169999999999999"/>
    <n v="8.5398799999999997E-2"/>
    <n v="0"/>
  </r>
  <r>
    <s v="FRS939"/>
    <x v="16"/>
    <s v="Fire and Rescue Services"/>
    <s v="FRS 45 Station 26"/>
    <x v="0"/>
    <n v="72475"/>
    <n v="380.67"/>
    <n v="0"/>
    <x v="2"/>
    <n v="0.72475000000000001"/>
    <n v="3.8067000000000001E-3"/>
    <n v="0"/>
  </r>
  <r>
    <s v="FRS940"/>
    <x v="16"/>
    <s v="Fire and Rescue Services"/>
    <s v="FRS 45 Station 28"/>
    <x v="0"/>
    <n v="132119"/>
    <n v="6528.68"/>
    <n v="9253.14"/>
    <x v="1"/>
    <n v="1.3211900000000001"/>
    <n v="6.5286800000000006E-2"/>
    <n v="9.25314E-2"/>
  </r>
  <r>
    <s v="FRS941"/>
    <x v="16"/>
    <s v="Fire and Rescue Services"/>
    <s v="FRS 45 Station 28"/>
    <x v="0"/>
    <n v="96826"/>
    <n v="8683.7900000000009"/>
    <n v="0"/>
    <x v="2"/>
    <n v="0.96826000000000001"/>
    <n v="8.683790000000001E-2"/>
    <n v="0"/>
  </r>
  <r>
    <s v="FRS942"/>
    <x v="16"/>
    <s v="Fire and Rescue Services"/>
    <s v="FRS 45 Station 28"/>
    <x v="0"/>
    <n v="132119"/>
    <n v="59188.43"/>
    <n v="9165.4599999999991"/>
    <x v="1"/>
    <n v="1.3211900000000001"/>
    <n v="0.59188430000000003"/>
    <n v="9.1654599999999989E-2"/>
  </r>
  <r>
    <s v="FRS943"/>
    <x v="16"/>
    <s v="Fire and Rescue Services"/>
    <s v="FRS 45 Station 28"/>
    <x v="1"/>
    <n v="96826"/>
    <n v="40204.800000000003"/>
    <n v="3122.35"/>
    <x v="2"/>
    <n v="0.96826000000000001"/>
    <n v="0.40204800000000002"/>
    <n v="3.1223499999999998E-2"/>
  </r>
  <r>
    <s v="FRS944"/>
    <x v="16"/>
    <s v="Fire and Rescue Services"/>
    <s v="FRS 45 Station 28"/>
    <x v="0"/>
    <n v="96826"/>
    <n v="31481.279999999999"/>
    <n v="0"/>
    <x v="2"/>
    <n v="0.96826000000000001"/>
    <n v="0.3148128"/>
    <n v="0"/>
  </r>
  <r>
    <s v="FRS945"/>
    <x v="16"/>
    <s v="Fire and Rescue Services"/>
    <s v="FRS 45 Station 28"/>
    <x v="0"/>
    <n v="106504"/>
    <n v="11635.17"/>
    <n v="3700.27"/>
    <x v="1"/>
    <n v="1.06504"/>
    <n v="0.1163517"/>
    <n v="3.7002699999999999E-2"/>
  </r>
  <r>
    <s v="FRS946"/>
    <x v="16"/>
    <s v="Fire and Rescue Services"/>
    <s v="FRS 45 Station 28"/>
    <x v="0"/>
    <n v="96826"/>
    <n v="23195.37"/>
    <n v="0"/>
    <x v="2"/>
    <n v="0.96826000000000001"/>
    <n v="0.23195369999999998"/>
    <n v="0"/>
  </r>
  <r>
    <s v="FRS947"/>
    <x v="16"/>
    <s v="Fire and Rescue Services"/>
    <s v="FRS 45 Station 28"/>
    <x v="0"/>
    <n v="132119"/>
    <n v="95254.75"/>
    <n v="14123.88"/>
    <x v="1"/>
    <n v="1.3211900000000001"/>
    <n v="0.95254749999999999"/>
    <n v="0.1412388"/>
  </r>
  <r>
    <s v="FRS948"/>
    <x v="16"/>
    <s v="Fire and Rescue Services"/>
    <s v="FRS 45 Station 28"/>
    <x v="0"/>
    <n v="96826"/>
    <n v="18788.810000000001"/>
    <n v="3364.03"/>
    <x v="2"/>
    <n v="0.96826000000000001"/>
    <n v="0.1878881"/>
    <n v="3.3640300000000005E-2"/>
  </r>
  <r>
    <s v="FRS949"/>
    <x v="16"/>
    <s v="Fire and Rescue Services"/>
    <s v="FRS 45 Station 28"/>
    <x v="0"/>
    <n v="106504"/>
    <n v="78759.33"/>
    <n v="3665.58"/>
    <x v="1"/>
    <n v="1.06504"/>
    <n v="0.78759330000000005"/>
    <n v="3.6655800000000002E-2"/>
  </r>
  <r>
    <s v="FRS950"/>
    <x v="16"/>
    <s v="Fire and Rescue Services"/>
    <s v="FRS 45 Station 28"/>
    <x v="0"/>
    <n v="106504"/>
    <n v="83089.5"/>
    <n v="3736.11"/>
    <x v="1"/>
    <n v="1.06504"/>
    <n v="0.83089500000000005"/>
    <n v="3.7361100000000001E-2"/>
  </r>
  <r>
    <s v="FRS951"/>
    <x v="16"/>
    <s v="Fire and Rescue Services"/>
    <s v="FRS 45 Station 28"/>
    <x v="0"/>
    <n v="92213"/>
    <n v="5354.61"/>
    <n v="2452"/>
    <x v="2"/>
    <n v="0.92213000000000001"/>
    <n v="5.3546099999999999E-2"/>
    <n v="2.452E-2"/>
  </r>
  <r>
    <s v="FRS952"/>
    <x v="16"/>
    <s v="Fire and Rescue Services"/>
    <s v="FRS 45 Station 28"/>
    <x v="0"/>
    <n v="92213"/>
    <n v="156.72"/>
    <n v="0"/>
    <x v="2"/>
    <n v="0.92213000000000001"/>
    <n v="1.5671999999999999E-3"/>
    <n v="0"/>
  </r>
  <r>
    <s v="FRS953"/>
    <x v="16"/>
    <s v="Fire and Rescue Services"/>
    <s v="FRS 45 Station 28"/>
    <x v="0"/>
    <n v="87328"/>
    <n v="8379.7800000000007"/>
    <n v="0"/>
    <x v="2"/>
    <n v="0.87327999999999995"/>
    <n v="8.3797800000000006E-2"/>
    <n v="0"/>
  </r>
  <r>
    <s v="FRS954"/>
    <x v="16"/>
    <s v="Fire and Rescue Services"/>
    <s v="FRS 45 Station 28"/>
    <x v="0"/>
    <n v="81521"/>
    <n v="6704.15"/>
    <n v="0"/>
    <x v="2"/>
    <n v="0.81520999999999999"/>
    <n v="6.704149999999999E-2"/>
    <n v="0"/>
  </r>
  <r>
    <s v="FRS955"/>
    <x v="16"/>
    <s v="Fire and Rescue Services"/>
    <s v="FRS 45 Station 28"/>
    <x v="0"/>
    <n v="81521"/>
    <n v="2651.44"/>
    <n v="0"/>
    <x v="2"/>
    <n v="0.81520999999999999"/>
    <n v="2.65144E-2"/>
    <n v="0"/>
  </r>
  <r>
    <s v="FRS956"/>
    <x v="16"/>
    <s v="Fire and Rescue Services"/>
    <s v="FRS 45 Station 28"/>
    <x v="1"/>
    <n v="78765"/>
    <n v="0"/>
    <n v="0"/>
    <x v="2"/>
    <n v="0.78764999999999996"/>
    <n v="0"/>
    <n v="0"/>
  </r>
  <r>
    <s v="FRS957"/>
    <x v="16"/>
    <s v="Fire and Rescue Services"/>
    <s v="FRS 45 Station 28"/>
    <x v="0"/>
    <n v="75014"/>
    <n v="36597.06"/>
    <n v="0"/>
    <x v="2"/>
    <n v="0.75014000000000003"/>
    <n v="0.36597059999999998"/>
    <n v="0"/>
  </r>
  <r>
    <s v="FRS958"/>
    <x v="16"/>
    <s v="Fire and Rescue Services"/>
    <s v="FRS 45 Station 28"/>
    <x v="0"/>
    <n v="78765"/>
    <n v="2754.16"/>
    <n v="0"/>
    <x v="2"/>
    <n v="0.78764999999999996"/>
    <n v="2.7541599999999999E-2"/>
    <n v="0"/>
  </r>
  <r>
    <s v="FRS959"/>
    <x v="16"/>
    <s v="Fire and Rescue Services"/>
    <s v="FRS 45 Station 32"/>
    <x v="0"/>
    <n v="86639"/>
    <n v="5673.79"/>
    <n v="0"/>
    <x v="2"/>
    <n v="0.86638999999999999"/>
    <n v="5.6737900000000001E-2"/>
    <n v="0"/>
  </r>
  <r>
    <s v="FRS960"/>
    <x v="16"/>
    <s v="Fire and Rescue Services"/>
    <s v="FRS 45 Station 32"/>
    <x v="0"/>
    <n v="70023"/>
    <n v="1151.58"/>
    <n v="0"/>
    <x v="2"/>
    <n v="0.70023000000000002"/>
    <n v="1.15158E-2"/>
    <n v="0"/>
  </r>
  <r>
    <s v="FRS961"/>
    <x v="16"/>
    <s v="Fire and Rescue Services"/>
    <s v="FRS 45 Station 32"/>
    <x v="0"/>
    <n v="70023"/>
    <n v="11436.28"/>
    <n v="0"/>
    <x v="2"/>
    <n v="0.70023000000000002"/>
    <n v="0.1143628"/>
    <n v="0"/>
  </r>
  <r>
    <s v="FRS962"/>
    <x v="16"/>
    <s v="Fire and Rescue Services"/>
    <s v="FRS 45 Station 32"/>
    <x v="0"/>
    <n v="65368"/>
    <n v="2298.1799999999998"/>
    <n v="0"/>
    <x v="2"/>
    <n v="0.65368000000000004"/>
    <n v="2.2981799999999997E-2"/>
    <n v="0"/>
  </r>
  <r>
    <s v="FRS963"/>
    <x v="16"/>
    <s v="Fire and Rescue Services"/>
    <s v="FRS 45 Station 32"/>
    <x v="0"/>
    <n v="65368"/>
    <n v="11709.05"/>
    <n v="0"/>
    <x v="2"/>
    <n v="0.65368000000000004"/>
    <n v="0.11709049999999999"/>
    <n v="0"/>
  </r>
  <r>
    <s v="FRS964"/>
    <x v="16"/>
    <s v="Fire and Rescue Services"/>
    <s v="FRS 45 Station 32"/>
    <x v="1"/>
    <n v="65368"/>
    <n v="4854.03"/>
    <n v="0"/>
    <x v="2"/>
    <n v="0.65368000000000004"/>
    <n v="4.8540299999999995E-2"/>
    <n v="0"/>
  </r>
  <r>
    <s v="FRS965"/>
    <x v="16"/>
    <s v="Fire and Rescue Services"/>
    <s v="FRS 45 Station 32"/>
    <x v="0"/>
    <n v="65368"/>
    <n v="471.42"/>
    <n v="0"/>
    <x v="2"/>
    <n v="0.65368000000000004"/>
    <n v="4.7142E-3"/>
    <n v="0"/>
  </r>
  <r>
    <s v="FRS966"/>
    <x v="16"/>
    <s v="Fire and Rescue Services"/>
    <s v="FRS 45 Station 32"/>
    <x v="0"/>
    <n v="63156"/>
    <n v="4355.4799999999996"/>
    <n v="0"/>
    <x v="2"/>
    <n v="0.63156000000000001"/>
    <n v="4.3554799999999998E-2"/>
    <n v="0"/>
  </r>
  <r>
    <s v="FRS967"/>
    <x v="16"/>
    <s v="Fire and Rescue Services"/>
    <s v="FRS 45 Station 32"/>
    <x v="0"/>
    <n v="63156"/>
    <n v="3212.57"/>
    <n v="0"/>
    <x v="2"/>
    <n v="0.63156000000000001"/>
    <n v="3.21257E-2"/>
    <n v="0"/>
  </r>
  <r>
    <s v="FRS968"/>
    <x v="16"/>
    <s v="Fire and Rescue Services"/>
    <s v="FRS 45 Station 32"/>
    <x v="0"/>
    <n v="63156"/>
    <n v="37.96"/>
    <n v="0"/>
    <x v="2"/>
    <n v="0.63156000000000001"/>
    <n v="3.7960000000000001E-4"/>
    <n v="0"/>
  </r>
  <r>
    <s v="FRS969"/>
    <x v="16"/>
    <s v="Fire and Rescue Services"/>
    <s v="FRS 45 Station 32"/>
    <x v="0"/>
    <n v="63156"/>
    <n v="4964.05"/>
    <n v="0"/>
    <x v="2"/>
    <n v="0.63156000000000001"/>
    <n v="4.9640500000000004E-2"/>
    <n v="0"/>
  </r>
  <r>
    <s v="FRS970"/>
    <x v="16"/>
    <s v="Fire and Rescue Services"/>
    <s v="FRS 45 Station 33"/>
    <x v="0"/>
    <n v="96826"/>
    <n v="12804.38"/>
    <n v="6637.5"/>
    <x v="2"/>
    <n v="0.96826000000000001"/>
    <n v="0.12804379999999999"/>
    <n v="6.6375000000000003E-2"/>
  </r>
  <r>
    <s v="FRS971"/>
    <x v="16"/>
    <s v="Fire and Rescue Services"/>
    <s v="FRS 45 Station 33"/>
    <x v="0"/>
    <n v="132119"/>
    <n v="38171.39"/>
    <n v="9253.14"/>
    <x v="1"/>
    <n v="1.3211900000000001"/>
    <n v="0.38171389999999999"/>
    <n v="9.25314E-2"/>
  </r>
  <r>
    <s v="FRS972"/>
    <x v="16"/>
    <s v="Fire and Rescue Services"/>
    <s v="FRS 45 Station 33"/>
    <x v="0"/>
    <n v="96826"/>
    <n v="45099.81"/>
    <n v="3333.48"/>
    <x v="2"/>
    <n v="0.96826000000000001"/>
    <n v="0.45099809999999996"/>
    <n v="3.3334799999999998E-2"/>
  </r>
  <r>
    <s v="FRS973"/>
    <x v="16"/>
    <s v="Fire and Rescue Services"/>
    <s v="FRS 45 Station 33"/>
    <x v="0"/>
    <n v="96826"/>
    <n v="75.290000000000006"/>
    <n v="1658.89"/>
    <x v="2"/>
    <n v="0.96826000000000001"/>
    <n v="7.5290000000000003E-4"/>
    <n v="1.65889E-2"/>
  </r>
  <r>
    <s v="FRS974"/>
    <x v="16"/>
    <s v="Fire and Rescue Services"/>
    <s v="FRS 45 Station 33"/>
    <x v="0"/>
    <n v="132119"/>
    <n v="101219.77"/>
    <n v="14123.88"/>
    <x v="1"/>
    <n v="1.3211900000000001"/>
    <n v="1.0121977"/>
    <n v="0.1412388"/>
  </r>
  <r>
    <s v="FRS975"/>
    <x v="16"/>
    <s v="Fire and Rescue Services"/>
    <s v="FRS 45 Station 33"/>
    <x v="0"/>
    <n v="132119"/>
    <n v="728.78"/>
    <n v="3763.56"/>
    <x v="1"/>
    <n v="1.3211900000000001"/>
    <n v="7.2877999999999997E-3"/>
    <n v="3.7635599999999998E-2"/>
  </r>
  <r>
    <s v="FRS976"/>
    <x v="16"/>
    <s v="Fire and Rescue Services"/>
    <s v="FRS 45 Station 33"/>
    <x v="0"/>
    <n v="106504"/>
    <n v="3664.68"/>
    <n v="0"/>
    <x v="1"/>
    <n v="1.06504"/>
    <n v="3.66468E-2"/>
    <n v="0"/>
  </r>
  <r>
    <s v="FRS977"/>
    <x v="16"/>
    <s v="Fire and Rescue Services"/>
    <s v="FRS 45 Station 33"/>
    <x v="0"/>
    <n v="93824"/>
    <n v="0"/>
    <n v="505.24"/>
    <x v="2"/>
    <n v="0.93823999999999996"/>
    <n v="0"/>
    <n v="5.0524000000000003E-3"/>
  </r>
  <r>
    <s v="FRS978"/>
    <x v="16"/>
    <s v="Fire and Rescue Services"/>
    <s v="FRS 45 Station 33"/>
    <x v="0"/>
    <n v="106504"/>
    <n v="22695.79"/>
    <n v="11117.82"/>
    <x v="1"/>
    <n v="1.06504"/>
    <n v="0.22695790000000002"/>
    <n v="0.11117819999999999"/>
  </r>
  <r>
    <s v="FRS979"/>
    <x v="16"/>
    <s v="Fire and Rescue Services"/>
    <s v="FRS 45 Station 6"/>
    <x v="0"/>
    <n v="96826"/>
    <n v="15177.14"/>
    <n v="2985.11"/>
    <x v="2"/>
    <n v="0.96826000000000001"/>
    <n v="0.1517714"/>
    <n v="2.9851100000000002E-2"/>
  </r>
  <r>
    <s v="FRS980"/>
    <x v="16"/>
    <s v="Fire and Rescue Services"/>
    <s v="FRS 45 Station 6"/>
    <x v="0"/>
    <n v="132119"/>
    <n v="0"/>
    <n v="13340.53"/>
    <x v="1"/>
    <n v="1.3211900000000001"/>
    <n v="0"/>
    <n v="0.1334053"/>
  </r>
  <r>
    <s v="FRS981"/>
    <x v="16"/>
    <s v="Fire and Rescue Services"/>
    <s v="FRS 45 Station 6"/>
    <x v="1"/>
    <n v="96826"/>
    <n v="818.35"/>
    <n v="6717.12"/>
    <x v="2"/>
    <n v="0.96826000000000001"/>
    <n v="8.1834999999999998E-3"/>
    <n v="6.71712E-2"/>
  </r>
  <r>
    <s v="FRS982"/>
    <x v="16"/>
    <s v="Fire and Rescue Services"/>
    <s v="FRS 45 Station 6"/>
    <x v="0"/>
    <n v="106504"/>
    <n v="822.78"/>
    <n v="7459.2"/>
    <x v="1"/>
    <n v="1.06504"/>
    <n v="8.2278000000000004E-3"/>
    <n v="7.4591999999999992E-2"/>
  </r>
  <r>
    <s v="FRS983"/>
    <x v="16"/>
    <s v="Fire and Rescue Services"/>
    <s v="FRS 45 Station 6"/>
    <x v="0"/>
    <n v="117165"/>
    <n v="17833.07"/>
    <n v="3629.17"/>
    <x v="1"/>
    <n v="1.1716500000000001"/>
    <n v="0.17833070000000001"/>
    <n v="3.6291700000000003E-2"/>
  </r>
  <r>
    <s v="FRS984"/>
    <x v="16"/>
    <s v="Fire and Rescue Services"/>
    <s v="FRS 45 Station 6"/>
    <x v="0"/>
    <n v="106504"/>
    <n v="56629.83"/>
    <n v="11385.76"/>
    <x v="1"/>
    <n v="1.06504"/>
    <n v="0.56629830000000003"/>
    <n v="0.1138576"/>
  </r>
  <r>
    <s v="FRS985"/>
    <x v="16"/>
    <s v="Fire and Rescue Services"/>
    <s v="FRS 45 Station 6"/>
    <x v="0"/>
    <n v="117165"/>
    <n v="46005.45"/>
    <n v="8205.8700000000008"/>
    <x v="1"/>
    <n v="1.1716500000000001"/>
    <n v="0.46005449999999998"/>
    <n v="8.2058700000000012E-2"/>
  </r>
  <r>
    <s v="FRS986"/>
    <x v="16"/>
    <s v="Fire and Rescue Services"/>
    <s v="FRS 45 Station 6"/>
    <x v="0"/>
    <n v="132119"/>
    <n v="11502.07"/>
    <n v="4547.08"/>
    <x v="1"/>
    <n v="1.3211900000000001"/>
    <n v="0.1150207"/>
    <n v="4.5470799999999999E-2"/>
  </r>
  <r>
    <s v="FRS987"/>
    <x v="16"/>
    <s v="Fire and Rescue Services"/>
    <s v="FRS 45 Station 6"/>
    <x v="0"/>
    <n v="106504"/>
    <n v="0"/>
    <n v="11385.76"/>
    <x v="1"/>
    <n v="1.06504"/>
    <n v="0"/>
    <n v="0.1138576"/>
  </r>
  <r>
    <s v="FRS988"/>
    <x v="16"/>
    <s v="Fire and Rescue Services"/>
    <s v="FRS 45 Station 6"/>
    <x v="0"/>
    <n v="93824"/>
    <n v="0"/>
    <n v="2550.15"/>
    <x v="2"/>
    <n v="0.93823999999999996"/>
    <n v="0"/>
    <n v="2.55015E-2"/>
  </r>
  <r>
    <s v="FRS989"/>
    <x v="16"/>
    <s v="Fire and Rescue Services"/>
    <s v="FRS 45 Station 6"/>
    <x v="0"/>
    <n v="96826"/>
    <n v="36898.18"/>
    <n v="2574.6799999999998"/>
    <x v="2"/>
    <n v="0.96826000000000001"/>
    <n v="0.36898180000000003"/>
    <n v="2.5746799999999997E-2"/>
  </r>
  <r>
    <s v="FRS990"/>
    <x v="16"/>
    <s v="Fire and Rescue Services"/>
    <s v="FRS 45 Station 6"/>
    <x v="0"/>
    <n v="96826"/>
    <n v="281.32"/>
    <n v="10351.18"/>
    <x v="2"/>
    <n v="0.96826000000000001"/>
    <n v="2.8132000000000001E-3"/>
    <n v="0.1035118"/>
  </r>
  <r>
    <s v="FRS991"/>
    <x v="16"/>
    <s v="Fire and Rescue Services"/>
    <s v="FRS 45 Station 6"/>
    <x v="0"/>
    <n v="96826"/>
    <n v="17857.060000000001"/>
    <n v="0"/>
    <x v="2"/>
    <n v="0.96826000000000001"/>
    <n v="0.17857060000000002"/>
    <n v="0"/>
  </r>
  <r>
    <s v="FRS992"/>
    <x v="16"/>
    <s v="Fire and Rescue Services"/>
    <s v="FRS 45 Station 6"/>
    <x v="0"/>
    <n v="96826"/>
    <n v="126.07"/>
    <n v="782.1"/>
    <x v="2"/>
    <n v="0.96826000000000001"/>
    <n v="1.2607E-3"/>
    <n v="7.8209999999999998E-3"/>
  </r>
  <r>
    <s v="FRS993"/>
    <x v="16"/>
    <s v="Fire and Rescue Services"/>
    <s v="FRS 45 Station 6"/>
    <x v="0"/>
    <n v="106504"/>
    <n v="13500.83"/>
    <n v="3480.52"/>
    <x v="1"/>
    <n v="1.06504"/>
    <n v="0.1350083"/>
    <n v="3.4805200000000001E-2"/>
  </r>
  <r>
    <s v="FRS994"/>
    <x v="16"/>
    <s v="Fire and Rescue Services"/>
    <s v="FRS 45 Station 6"/>
    <x v="0"/>
    <n v="117165"/>
    <n v="50107.13"/>
    <n v="12644.11"/>
    <x v="1"/>
    <n v="1.1716500000000001"/>
    <n v="0.5010713"/>
    <n v="0.1264411"/>
  </r>
  <r>
    <s v="FRS995"/>
    <x v="16"/>
    <s v="Fire and Rescue Services"/>
    <s v="FRS 45 Station 6"/>
    <x v="0"/>
    <n v="92213"/>
    <n v="0"/>
    <n v="0"/>
    <x v="2"/>
    <n v="0.92213000000000001"/>
    <n v="0"/>
    <n v="0"/>
  </r>
  <r>
    <s v="FRS996"/>
    <x v="16"/>
    <s v="Fire and Rescue Services"/>
    <s v="FRS 45 Station 6"/>
    <x v="0"/>
    <n v="106504"/>
    <n v="0"/>
    <n v="7459.2"/>
    <x v="1"/>
    <n v="1.06504"/>
    <n v="0"/>
    <n v="7.4591999999999992E-2"/>
  </r>
  <r>
    <s v="FRS997"/>
    <x v="16"/>
    <s v="Fire and Rescue Services"/>
    <s v="FRS 45 Station 6"/>
    <x v="0"/>
    <n v="132119"/>
    <n v="59107.19"/>
    <n v="4547.09"/>
    <x v="1"/>
    <n v="1.3211900000000001"/>
    <n v="0.59107189999999998"/>
    <n v="4.5470900000000002E-2"/>
  </r>
  <r>
    <s v="FRS998"/>
    <x v="16"/>
    <s v="Fire and Rescue Services"/>
    <s v="FRS 45 Station 6"/>
    <x v="0"/>
    <n v="96826"/>
    <n v="574.96"/>
    <n v="0"/>
    <x v="2"/>
    <n v="0.96826000000000001"/>
    <n v="5.7496000000000005E-3"/>
    <n v="0"/>
  </r>
  <r>
    <s v="FRS999"/>
    <x v="16"/>
    <s v="Fire and Rescue Services"/>
    <s v="FRS 45 Station 6"/>
    <x v="0"/>
    <n v="92213"/>
    <n v="0"/>
    <n v="0"/>
    <x v="2"/>
    <n v="0.92213000000000001"/>
    <n v="0"/>
    <n v="0"/>
  </r>
  <r>
    <s v="FRS1000"/>
    <x v="16"/>
    <s v="Fire and Rescue Services"/>
    <s v="FRS 45 Station 6"/>
    <x v="0"/>
    <n v="87328"/>
    <n v="1495.39"/>
    <n v="0"/>
    <x v="2"/>
    <n v="0.87327999999999995"/>
    <n v="1.4953900000000001E-2"/>
    <n v="0"/>
  </r>
  <r>
    <s v="FRS1001"/>
    <x v="16"/>
    <s v="Fire and Rescue Services"/>
    <s v="FRS 45 Station 8"/>
    <x v="1"/>
    <n v="76101"/>
    <n v="2088.66"/>
    <n v="0"/>
    <x v="2"/>
    <n v="0.76100999999999996"/>
    <n v="2.0886599999999998E-2"/>
    <n v="0"/>
  </r>
  <r>
    <s v="FRS1002"/>
    <x v="16"/>
    <s v="Fire and Rescue Services"/>
    <s v="FRS 45 Station 8"/>
    <x v="0"/>
    <n v="76101"/>
    <n v="10039.89"/>
    <n v="0"/>
    <x v="2"/>
    <n v="0.76100999999999996"/>
    <n v="0.1003989"/>
    <n v="0"/>
  </r>
  <r>
    <s v="FRS1003"/>
    <x v="16"/>
    <s v="Fire and Rescue Services"/>
    <s v="FRS 45 Station 8"/>
    <x v="1"/>
    <n v="70023"/>
    <n v="10874.88"/>
    <n v="0"/>
    <x v="2"/>
    <n v="0.70023000000000002"/>
    <n v="0.10874879999999999"/>
    <n v="0"/>
  </r>
  <r>
    <s v="FRS1004"/>
    <x v="16"/>
    <s v="Fire and Rescue Services"/>
    <s v="FRS 45 Station 8"/>
    <x v="0"/>
    <n v="70023"/>
    <n v="1085.23"/>
    <n v="0"/>
    <x v="2"/>
    <n v="0.70023000000000002"/>
    <n v="1.08523E-2"/>
    <n v="0"/>
  </r>
  <r>
    <s v="FRS1005"/>
    <x v="16"/>
    <s v="Fire and Rescue Services"/>
    <s v="FRS 45 Station 8"/>
    <x v="0"/>
    <n v="70023"/>
    <n v="505.32"/>
    <n v="0"/>
    <x v="2"/>
    <n v="0.70023000000000002"/>
    <n v="5.0531999999999999E-3"/>
    <n v="0"/>
  </r>
  <r>
    <s v="FRS1006"/>
    <x v="16"/>
    <s v="Fire and Rescue Services"/>
    <s v="FRS 45 Station 8"/>
    <x v="0"/>
    <n v="73525"/>
    <n v="1951.46"/>
    <n v="0"/>
    <x v="2"/>
    <n v="0.73524999999999996"/>
    <n v="1.95146E-2"/>
    <n v="0"/>
  </r>
  <r>
    <s v="FRS1007"/>
    <x v="16"/>
    <s v="Fire and Rescue Services"/>
    <s v="FRS 45 Station 8"/>
    <x v="0"/>
    <n v="70023"/>
    <n v="3298.01"/>
    <n v="0"/>
    <x v="2"/>
    <n v="0.70023000000000002"/>
    <n v="3.2980100000000005E-2"/>
    <n v="0"/>
  </r>
  <r>
    <s v="FRS1008"/>
    <x v="16"/>
    <s v="Fire and Rescue Services"/>
    <s v="FRS 45 Station 8"/>
    <x v="0"/>
    <n v="70023"/>
    <n v="441.36"/>
    <n v="0"/>
    <x v="2"/>
    <n v="0.70023000000000002"/>
    <n v="4.4136000000000002E-3"/>
    <n v="0"/>
  </r>
  <r>
    <s v="FRS1009"/>
    <x v="16"/>
    <s v="Fire and Rescue Services"/>
    <s v="FRS 45 Station 8"/>
    <x v="0"/>
    <n v="65368"/>
    <n v="6418.42"/>
    <n v="0"/>
    <x v="2"/>
    <n v="0.65368000000000004"/>
    <n v="6.4184199999999997E-2"/>
    <n v="0"/>
  </r>
  <r>
    <s v="FRS1010"/>
    <x v="16"/>
    <s v="Fire and Rescue Services"/>
    <s v="FRS 45 Station 8"/>
    <x v="0"/>
    <n v="65368"/>
    <n v="2815.98"/>
    <n v="0"/>
    <x v="2"/>
    <n v="0.65368000000000004"/>
    <n v="2.8159799999999999E-2"/>
    <n v="0"/>
  </r>
  <r>
    <s v="FRS1011"/>
    <x v="16"/>
    <s v="Fire and Rescue Services"/>
    <s v="FRS 45 Station 8"/>
    <x v="1"/>
    <n v="63156"/>
    <n v="14926.3"/>
    <n v="0"/>
    <x v="2"/>
    <n v="0.63156000000000001"/>
    <n v="0.14926299999999998"/>
    <n v="0"/>
  </r>
  <r>
    <s v="FRS1012"/>
    <x v="16"/>
    <s v="Fire and Rescue Services"/>
    <s v="FRS 45 Station 8"/>
    <x v="0"/>
    <n v="63156"/>
    <n v="20578.2"/>
    <n v="0"/>
    <x v="2"/>
    <n v="0.63156000000000001"/>
    <n v="0.20578200000000002"/>
    <n v="0"/>
  </r>
  <r>
    <s v="FRS1013"/>
    <x v="16"/>
    <s v="Fire and Rescue Services"/>
    <s v="FRS 45 Station 9"/>
    <x v="0"/>
    <n v="128022"/>
    <n v="8359.61"/>
    <n v="3345.75"/>
    <x v="1"/>
    <n v="1.2802199999999999"/>
    <n v="8.3596100000000007E-2"/>
    <n v="3.3457500000000001E-2"/>
  </r>
  <r>
    <s v="FRS1014"/>
    <x v="16"/>
    <s v="Fire and Rescue Services"/>
    <s v="FRS 45 Station 9"/>
    <x v="0"/>
    <n v="132119"/>
    <n v="74201.38"/>
    <n v="9165.4599999999991"/>
    <x v="1"/>
    <n v="1.3211900000000001"/>
    <n v="0.74201380000000006"/>
    <n v="9.1654599999999989E-2"/>
  </r>
  <r>
    <s v="FRS1015"/>
    <x v="16"/>
    <s v="Fire and Rescue Services"/>
    <s v="FRS 45 Station 9"/>
    <x v="0"/>
    <n v="106504"/>
    <n v="0"/>
    <n v="11385.76"/>
    <x v="1"/>
    <n v="1.06504"/>
    <n v="0"/>
    <n v="0.1138576"/>
  </r>
  <r>
    <s v="FRS1016"/>
    <x v="16"/>
    <s v="Fire and Rescue Services"/>
    <s v="FRS 45 Station 9"/>
    <x v="0"/>
    <n v="106504"/>
    <n v="44433.94"/>
    <n v="11385.76"/>
    <x v="1"/>
    <n v="1.06504"/>
    <n v="0.44433940000000005"/>
    <n v="0.1138576"/>
  </r>
  <r>
    <s v="FRS1017"/>
    <x v="16"/>
    <s v="Fire and Rescue Services"/>
    <s v="FRS 45 Station 9"/>
    <x v="0"/>
    <n v="132119"/>
    <n v="11986.64"/>
    <n v="9253.1"/>
    <x v="1"/>
    <n v="1.3211900000000001"/>
    <n v="0.1198664"/>
    <n v="9.2531000000000002E-2"/>
  </r>
  <r>
    <s v="FRS1018"/>
    <x v="16"/>
    <s v="Fire and Rescue Services"/>
    <s v="FRS 45 Station 9"/>
    <x v="0"/>
    <n v="106504"/>
    <n v="22602.39"/>
    <n v="7919.97"/>
    <x v="1"/>
    <n v="1.06504"/>
    <n v="0.2260239"/>
    <n v="7.9199699999999998E-2"/>
  </r>
  <r>
    <s v="FRS1019"/>
    <x v="16"/>
    <s v="Fire and Rescue Services"/>
    <s v="FRS 45 Station 9"/>
    <x v="0"/>
    <n v="96826"/>
    <n v="4005.78"/>
    <n v="2953.53"/>
    <x v="2"/>
    <n v="0.96826000000000001"/>
    <n v="4.0057800000000005E-2"/>
    <n v="2.95353E-2"/>
  </r>
  <r>
    <s v="FRS1020"/>
    <x v="16"/>
    <s v="Fire and Rescue Services"/>
    <s v="FRS 45 Station 9"/>
    <x v="0"/>
    <n v="96826"/>
    <n v="0"/>
    <n v="6747.16"/>
    <x v="2"/>
    <n v="0.96826000000000001"/>
    <n v="0"/>
    <n v="6.7471599999999993E-2"/>
  </r>
  <r>
    <s v="FRS1021"/>
    <x v="16"/>
    <s v="Fire and Rescue Services"/>
    <s v="FRS 45 Station 9"/>
    <x v="0"/>
    <n v="92213"/>
    <n v="5054.55"/>
    <n v="744.82"/>
    <x v="2"/>
    <n v="0.92213000000000001"/>
    <n v="5.05455E-2"/>
    <n v="7.4482000000000003E-3"/>
  </r>
  <r>
    <s v="FRS1022"/>
    <x v="16"/>
    <s v="Fire and Rescue Services"/>
    <s v="FRS 45 Station 28"/>
    <x v="0"/>
    <n v="76101"/>
    <n v="6139.4"/>
    <n v="0"/>
    <x v="2"/>
    <n v="0.76100999999999996"/>
    <n v="6.1393999999999997E-2"/>
    <n v="0"/>
  </r>
  <r>
    <s v="FRS1023"/>
    <x v="16"/>
    <s v="Fire and Rescue Services"/>
    <s v="FRS 45 Station 28"/>
    <x v="0"/>
    <n v="70023"/>
    <n v="8933.85"/>
    <n v="0"/>
    <x v="2"/>
    <n v="0.70023000000000002"/>
    <n v="8.9338500000000001E-2"/>
    <n v="0"/>
  </r>
  <r>
    <s v="FRS1024"/>
    <x v="16"/>
    <s v="Fire and Rescue Services"/>
    <s v="FRS 45 Station 28"/>
    <x v="0"/>
    <n v="65368"/>
    <n v="12399.71"/>
    <n v="0"/>
    <x v="2"/>
    <n v="0.65368000000000004"/>
    <n v="0.12399709999999999"/>
    <n v="0"/>
  </r>
  <r>
    <s v="FRS1025"/>
    <x v="16"/>
    <s v="Fire and Rescue Services"/>
    <s v="FRS 45 Station 29"/>
    <x v="0"/>
    <n v="106504"/>
    <n v="28862.89"/>
    <n v="3665.58"/>
    <x v="1"/>
    <n v="1.06504"/>
    <n v="0.28862890000000002"/>
    <n v="3.6655800000000002E-2"/>
  </r>
  <r>
    <s v="FRS1026"/>
    <x v="16"/>
    <s v="Fire and Rescue Services"/>
    <s v="FRS 45 Station 29"/>
    <x v="0"/>
    <n v="132119"/>
    <n v="106484.57"/>
    <n v="9340.7800000000007"/>
    <x v="1"/>
    <n v="1.3211900000000001"/>
    <n v="1.0648457"/>
    <n v="9.3407800000000013E-2"/>
  </r>
  <r>
    <s v="FRS1027"/>
    <x v="16"/>
    <s v="Fire and Rescue Services"/>
    <s v="FRS 45 Station 29"/>
    <x v="0"/>
    <n v="93824"/>
    <n v="0"/>
    <n v="0"/>
    <x v="2"/>
    <n v="0.93823999999999996"/>
    <n v="0"/>
    <n v="0"/>
  </r>
  <r>
    <s v="FRS1028"/>
    <x v="16"/>
    <s v="Fire and Rescue Services"/>
    <s v="FRS 45 Station 29"/>
    <x v="0"/>
    <n v="96826"/>
    <n v="9497.32"/>
    <n v="0"/>
    <x v="2"/>
    <n v="0.96826000000000001"/>
    <n v="9.4973199999999994E-2"/>
    <n v="0"/>
  </r>
  <r>
    <s v="FRS1029"/>
    <x v="16"/>
    <s v="Fire and Rescue Services"/>
    <s v="FRS 45 Station 29"/>
    <x v="0"/>
    <n v="106504"/>
    <n v="49756.29"/>
    <n v="3630.81"/>
    <x v="1"/>
    <n v="1.06504"/>
    <n v="0.49756290000000003"/>
    <n v="3.6308100000000003E-2"/>
  </r>
  <r>
    <s v="FRS1030"/>
    <x v="16"/>
    <s v="Fire and Rescue Services"/>
    <s v="FRS 45 Station 29"/>
    <x v="0"/>
    <n v="106504"/>
    <n v="22602.959999999999"/>
    <n v="3665.58"/>
    <x v="1"/>
    <n v="1.06504"/>
    <n v="0.2260296"/>
    <n v="3.6655800000000002E-2"/>
  </r>
  <r>
    <s v="FRS1031"/>
    <x v="16"/>
    <s v="Fire and Rescue Services"/>
    <s v="FRS 45 Station 29"/>
    <x v="0"/>
    <n v="132119"/>
    <n v="68997.570000000007"/>
    <n v="9912.34"/>
    <x v="1"/>
    <n v="1.3211900000000001"/>
    <n v="0.68997570000000008"/>
    <n v="9.91234E-2"/>
  </r>
  <r>
    <s v="FRS1032"/>
    <x v="16"/>
    <s v="Fire and Rescue Services"/>
    <s v="FRS 45 Station 29"/>
    <x v="0"/>
    <n v="117165"/>
    <n v="69334.3"/>
    <n v="12525.38"/>
    <x v="1"/>
    <n v="1.1716500000000001"/>
    <n v="0.69334300000000004"/>
    <n v="0.1252538"/>
  </r>
  <r>
    <s v="FRS1033"/>
    <x v="16"/>
    <s v="Fire and Rescue Services"/>
    <s v="FRS 45 Station 29"/>
    <x v="0"/>
    <n v="132119"/>
    <n v="87624.24"/>
    <n v="14123.88"/>
    <x v="1"/>
    <n v="1.3211900000000001"/>
    <n v="0.87624240000000009"/>
    <n v="0.1412388"/>
  </r>
  <r>
    <s v="FRS1034"/>
    <x v="16"/>
    <s v="Fire and Rescue Services"/>
    <s v="FRS 45 Station 29"/>
    <x v="0"/>
    <n v="106504"/>
    <n v="28654.93"/>
    <n v="0"/>
    <x v="1"/>
    <n v="1.06504"/>
    <n v="0.28654930000000001"/>
    <n v="0"/>
  </r>
  <r>
    <s v="FRS1035"/>
    <x v="16"/>
    <s v="Fire and Rescue Services"/>
    <s v="FRS 45 Station 29"/>
    <x v="0"/>
    <n v="128022"/>
    <n v="0"/>
    <n v="5487.03"/>
    <x v="1"/>
    <n v="1.2802199999999999"/>
    <n v="0"/>
    <n v="5.4870299999999997E-2"/>
  </r>
  <r>
    <s v="FRS1036"/>
    <x v="16"/>
    <s v="Fire and Rescue Services"/>
    <s v="FRS 45 Station 29"/>
    <x v="0"/>
    <n v="106504"/>
    <n v="39817.31"/>
    <n v="0"/>
    <x v="1"/>
    <n v="1.06504"/>
    <n v="0.3981731"/>
    <n v="0"/>
  </r>
  <r>
    <s v="FRS1037"/>
    <x v="16"/>
    <s v="Fire and Rescue Services"/>
    <s v="FRS 45 Station 29"/>
    <x v="0"/>
    <n v="96826"/>
    <n v="1269.8499999999999"/>
    <n v="0"/>
    <x v="2"/>
    <n v="0.96826000000000001"/>
    <n v="1.26985E-2"/>
    <n v="0"/>
  </r>
  <r>
    <s v="FRS1038"/>
    <x v="16"/>
    <s v="Fire and Rescue Services"/>
    <s v="FRS 45 Station 29"/>
    <x v="0"/>
    <n v="99420"/>
    <n v="899.76"/>
    <n v="0"/>
    <x v="2"/>
    <n v="0.99419999999999997"/>
    <n v="8.9975999999999997E-3"/>
    <n v="0"/>
  </r>
  <r>
    <s v="FRS1039"/>
    <x v="16"/>
    <s v="Fire and Rescue Services"/>
    <s v="FRS 45 Station 29"/>
    <x v="0"/>
    <n v="90386"/>
    <n v="0"/>
    <n v="0"/>
    <x v="2"/>
    <n v="0.90386"/>
    <n v="0"/>
    <n v="0"/>
  </r>
  <r>
    <s v="FRS1040"/>
    <x v="16"/>
    <s v="Fire and Rescue Services"/>
    <s v="FRS 45 Station 29"/>
    <x v="0"/>
    <n v="109375"/>
    <n v="81699.19"/>
    <n v="0"/>
    <x v="1"/>
    <n v="1.09375"/>
    <n v="0.81699189999999999"/>
    <n v="0"/>
  </r>
  <r>
    <s v="FRS1041"/>
    <x v="16"/>
    <s v="Fire and Rescue Services"/>
    <s v="FRS 45 Station 29"/>
    <x v="0"/>
    <n v="109375"/>
    <n v="33615.410000000003"/>
    <n v="0"/>
    <x v="1"/>
    <n v="1.09375"/>
    <n v="0.33615410000000001"/>
    <n v="0"/>
  </r>
  <r>
    <s v="FRS1042"/>
    <x v="16"/>
    <s v="Fire and Rescue Services"/>
    <s v="FRS 45 Station 29"/>
    <x v="0"/>
    <n v="90386"/>
    <n v="15035.75"/>
    <n v="0"/>
    <x v="2"/>
    <n v="0.90386"/>
    <n v="0.15035750000000001"/>
    <n v="0"/>
  </r>
  <r>
    <s v="FRS1043"/>
    <x v="16"/>
    <s v="Fire and Rescue Services"/>
    <s v="FRS 45 Station 29"/>
    <x v="0"/>
    <n v="87328"/>
    <n v="37504.29"/>
    <n v="0"/>
    <x v="2"/>
    <n v="0.87327999999999995"/>
    <n v="0.37504290000000001"/>
    <n v="0"/>
  </r>
  <r>
    <s v="FRS1044"/>
    <x v="16"/>
    <s v="Fire and Rescue Services"/>
    <s v="FRS 45 Station 29"/>
    <x v="0"/>
    <n v="87328"/>
    <n v="25464.82"/>
    <n v="0"/>
    <x v="2"/>
    <n v="0.87327999999999995"/>
    <n v="0.25464819999999999"/>
    <n v="0"/>
  </r>
  <r>
    <s v="FRS1045"/>
    <x v="16"/>
    <s v="Fire and Rescue Services"/>
    <s v="FRS 45 Station 29"/>
    <x v="0"/>
    <n v="96060"/>
    <n v="8397.4599999999991"/>
    <n v="0"/>
    <x v="2"/>
    <n v="0.96060000000000001"/>
    <n v="8.3974599999999996E-2"/>
    <n v="0"/>
  </r>
  <r>
    <s v="FRS1046"/>
    <x v="16"/>
    <s v="Fire and Rescue Services"/>
    <s v="FRS 45 Station 29"/>
    <x v="0"/>
    <n v="96060"/>
    <n v="75291.490000000005"/>
    <n v="0"/>
    <x v="2"/>
    <n v="0.96060000000000001"/>
    <n v="0.75291490000000005"/>
    <n v="0"/>
  </r>
  <r>
    <s v="FRS1047"/>
    <x v="16"/>
    <s v="Fire and Rescue Services"/>
    <s v="FRS 45 Station 29"/>
    <x v="0"/>
    <n v="87328"/>
    <n v="40258.92"/>
    <n v="0"/>
    <x v="2"/>
    <n v="0.87327999999999995"/>
    <n v="0.40258919999999998"/>
    <n v="0"/>
  </r>
  <r>
    <s v="FRS1048"/>
    <x v="16"/>
    <s v="Fire and Rescue Services"/>
    <s v="FRS 45 Station 29"/>
    <x v="0"/>
    <n v="87328"/>
    <n v="55880.71"/>
    <n v="0"/>
    <x v="2"/>
    <n v="0.87327999999999995"/>
    <n v="0.5588071"/>
    <n v="0"/>
  </r>
  <r>
    <s v="FRS1049"/>
    <x v="16"/>
    <s v="Fire and Rescue Services"/>
    <s v="FRS 45 Station 29"/>
    <x v="0"/>
    <n v="73525"/>
    <n v="10467.69"/>
    <n v="0"/>
    <x v="2"/>
    <n v="0.73524999999999996"/>
    <n v="0.1046769"/>
    <n v="0"/>
  </r>
  <r>
    <s v="FRS1050"/>
    <x v="16"/>
    <s v="Fire and Rescue Services"/>
    <s v="FRS 45 Station 29"/>
    <x v="0"/>
    <n v="87328"/>
    <n v="45941.33"/>
    <n v="0"/>
    <x v="2"/>
    <n v="0.87327999999999995"/>
    <n v="0.45941330000000002"/>
    <n v="0"/>
  </r>
  <r>
    <s v="FRS1051"/>
    <x v="16"/>
    <s v="Fire and Rescue Services"/>
    <s v="FRS 45 Station 29"/>
    <x v="0"/>
    <n v="87328"/>
    <n v="39942.550000000003"/>
    <n v="0"/>
    <x v="2"/>
    <n v="0.87327999999999995"/>
    <n v="0.39942550000000004"/>
    <n v="0"/>
  </r>
  <r>
    <s v="FRS1052"/>
    <x v="16"/>
    <s v="Fire and Rescue Services"/>
    <s v="FRS 45 Station 29"/>
    <x v="0"/>
    <n v="81521"/>
    <n v="25713.54"/>
    <n v="0"/>
    <x v="2"/>
    <n v="0.81520999999999999"/>
    <n v="0.25713540000000001"/>
    <n v="0"/>
  </r>
  <r>
    <s v="FRS1053"/>
    <x v="16"/>
    <s v="Fire and Rescue Services"/>
    <s v="FRS 45 Station 29"/>
    <x v="0"/>
    <n v="81521"/>
    <n v="56891.46"/>
    <n v="0"/>
    <x v="2"/>
    <n v="0.81520999999999999"/>
    <n v="0.56891459999999994"/>
    <n v="0"/>
  </r>
  <r>
    <s v="FRS1054"/>
    <x v="16"/>
    <s v="Fire and Rescue Services"/>
    <s v="FRS 45 Station 29"/>
    <x v="0"/>
    <n v="81521"/>
    <n v="604.21"/>
    <n v="0"/>
    <x v="2"/>
    <n v="0.81520999999999999"/>
    <n v="6.0421000000000008E-3"/>
    <n v="0"/>
  </r>
  <r>
    <s v="FRS1055"/>
    <x v="16"/>
    <s v="Fire and Rescue Services"/>
    <s v="FRS 45 Station 29"/>
    <x v="0"/>
    <n v="78765"/>
    <n v="51977.18"/>
    <n v="0"/>
    <x v="2"/>
    <n v="0.78764999999999996"/>
    <n v="0.51977180000000001"/>
    <n v="0"/>
  </r>
  <r>
    <s v="FRS1056"/>
    <x v="16"/>
    <s v="Fire and Rescue Services"/>
    <s v="FRS 45 Station 29"/>
    <x v="0"/>
    <n v="73525"/>
    <n v="8119.86"/>
    <n v="0"/>
    <x v="2"/>
    <n v="0.73524999999999996"/>
    <n v="8.1198599999999996E-2"/>
    <n v="0"/>
  </r>
  <r>
    <s v="FRS1057"/>
    <x v="16"/>
    <s v="Fire and Rescue Services"/>
    <s v="FRS 45 Station 29"/>
    <x v="1"/>
    <n v="67657"/>
    <n v="0"/>
    <n v="0"/>
    <x v="2"/>
    <n v="0.67657"/>
    <n v="0"/>
    <n v="0"/>
  </r>
  <r>
    <s v="FRS1058"/>
    <x v="16"/>
    <s v="Fire and Rescue Services"/>
    <s v="FRS 45 Station 29"/>
    <x v="0"/>
    <n v="70023"/>
    <n v="5872.87"/>
    <n v="0"/>
    <x v="2"/>
    <n v="0.70023000000000002"/>
    <n v="5.8728700000000002E-2"/>
    <n v="0"/>
  </r>
  <r>
    <s v="FRS1059"/>
    <x v="16"/>
    <s v="Fire and Rescue Services"/>
    <s v="FRS 45 Station 29"/>
    <x v="0"/>
    <n v="65368"/>
    <n v="61.8"/>
    <n v="0"/>
    <x v="2"/>
    <n v="0.65368000000000004"/>
    <n v="6.1799999999999995E-4"/>
    <n v="0"/>
  </r>
  <r>
    <s v="FRS1060"/>
    <x v="16"/>
    <s v="Fire and Rescue Services"/>
    <s v="FRS 45 Station 29"/>
    <x v="0"/>
    <n v="65368"/>
    <n v="52836.94"/>
    <n v="0"/>
    <x v="2"/>
    <n v="0.65368000000000004"/>
    <n v="0.52836939999999999"/>
    <n v="0"/>
  </r>
  <r>
    <s v="FRS1061"/>
    <x v="16"/>
    <s v="Fire and Rescue Services"/>
    <s v="FRS 45 Station 29"/>
    <x v="1"/>
    <n v="63156"/>
    <n v="7759.11"/>
    <n v="0"/>
    <x v="2"/>
    <n v="0.63156000000000001"/>
    <n v="7.7591099999999996E-2"/>
    <n v="0"/>
  </r>
  <r>
    <s v="FRS1062"/>
    <x v="16"/>
    <s v="Fire and Rescue Services"/>
    <s v="FRS 45 Station 3"/>
    <x v="0"/>
    <n v="132119"/>
    <n v="15426.97"/>
    <n v="9253.1"/>
    <x v="1"/>
    <n v="1.3211900000000001"/>
    <n v="0.15426969999999998"/>
    <n v="9.2531000000000002E-2"/>
  </r>
  <r>
    <s v="FRS1063"/>
    <x v="16"/>
    <s v="Fire and Rescue Services"/>
    <s v="FRS 45 Station 3"/>
    <x v="0"/>
    <n v="96826"/>
    <n v="12760.17"/>
    <n v="0"/>
    <x v="2"/>
    <n v="0.96826000000000001"/>
    <n v="0.12760170000000001"/>
    <n v="0"/>
  </r>
  <r>
    <s v="FRS1064"/>
    <x v="16"/>
    <s v="Fire and Rescue Services"/>
    <s v="FRS 45 Station 3"/>
    <x v="0"/>
    <n v="106504"/>
    <n v="33817.379999999997"/>
    <n v="2831.96"/>
    <x v="1"/>
    <n v="1.06504"/>
    <n v="0.33817379999999997"/>
    <n v="2.83196E-2"/>
  </r>
  <r>
    <s v="FRS1065"/>
    <x v="16"/>
    <s v="Fire and Rescue Services"/>
    <s v="FRS 45 Station 3"/>
    <x v="0"/>
    <n v="106504"/>
    <n v="64142.07"/>
    <n v="3283.48"/>
    <x v="1"/>
    <n v="1.06504"/>
    <n v="0.64142069999999995"/>
    <n v="3.2834799999999997E-2"/>
  </r>
  <r>
    <s v="FRS1066"/>
    <x v="16"/>
    <s v="Fire and Rescue Services"/>
    <s v="FRS 45 Station 3"/>
    <x v="0"/>
    <n v="96826"/>
    <n v="676.62"/>
    <n v="0"/>
    <x v="2"/>
    <n v="0.96826000000000001"/>
    <n v="6.7662E-3"/>
    <n v="0"/>
  </r>
  <r>
    <s v="FRS1067"/>
    <x v="16"/>
    <s v="Fire and Rescue Services"/>
    <s v="FRS 45 Station 3"/>
    <x v="0"/>
    <n v="132119"/>
    <n v="96032.54"/>
    <n v="3469.94"/>
    <x v="1"/>
    <n v="1.3211900000000001"/>
    <n v="0.96032539999999988"/>
    <n v="3.4699399999999998E-2"/>
  </r>
  <r>
    <s v="FRS1068"/>
    <x v="16"/>
    <s v="Fire and Rescue Services"/>
    <s v="FRS 45 Station 3"/>
    <x v="0"/>
    <n v="106504"/>
    <n v="91171.65"/>
    <n v="3665.58"/>
    <x v="1"/>
    <n v="1.06504"/>
    <n v="0.91171649999999993"/>
    <n v="3.6655800000000002E-2"/>
  </r>
  <r>
    <s v="FRS1069"/>
    <x v="16"/>
    <s v="Fire and Rescue Services"/>
    <s v="FRS 45 Station 3"/>
    <x v="1"/>
    <n v="96826"/>
    <n v="0"/>
    <n v="0"/>
    <x v="2"/>
    <n v="0.96826000000000001"/>
    <n v="0"/>
    <n v="0"/>
  </r>
  <r>
    <s v="FRS1070"/>
    <x v="16"/>
    <s v="Fire and Rescue Services"/>
    <s v="FRS 45 Station 3"/>
    <x v="1"/>
    <n v="117165"/>
    <n v="28460.46"/>
    <n v="3115.48"/>
    <x v="1"/>
    <n v="1.1716500000000001"/>
    <n v="0.28460459999999999"/>
    <n v="3.11548E-2"/>
  </r>
  <r>
    <s v="FRS1071"/>
    <x v="16"/>
    <s v="Fire and Rescue Services"/>
    <s v="FRS 45 Station 3"/>
    <x v="0"/>
    <n v="132119"/>
    <n v="54035.93"/>
    <n v="0"/>
    <x v="1"/>
    <n v="1.3211900000000001"/>
    <n v="0.54035929999999999"/>
    <n v="0"/>
  </r>
  <r>
    <s v="FRS1072"/>
    <x v="16"/>
    <s v="Fire and Rescue Services"/>
    <s v="FRS 45 Station 3"/>
    <x v="0"/>
    <n v="106504"/>
    <n v="36808.74"/>
    <n v="0"/>
    <x v="1"/>
    <n v="1.06504"/>
    <n v="0.36808739999999995"/>
    <n v="0"/>
  </r>
  <r>
    <s v="FRS1073"/>
    <x v="16"/>
    <s v="Fire and Rescue Services"/>
    <s v="FRS 45 Station 3"/>
    <x v="0"/>
    <n v="117165"/>
    <n v="2553.4499999999998"/>
    <n v="0"/>
    <x v="1"/>
    <n v="1.1716500000000001"/>
    <n v="2.5534499999999998E-2"/>
    <n v="0"/>
  </r>
  <r>
    <s v="FRS1074"/>
    <x v="16"/>
    <s v="Fire and Rescue Services"/>
    <s v="FRS 45 Station 3"/>
    <x v="0"/>
    <n v="106504"/>
    <n v="114255.86"/>
    <n v="7459.2"/>
    <x v="1"/>
    <n v="1.06504"/>
    <n v="1.1425586000000001"/>
    <n v="7.4591999999999992E-2"/>
  </r>
  <r>
    <s v="FRS1075"/>
    <x v="16"/>
    <s v="Fire and Rescue Services"/>
    <s v="FRS 45 Station 3"/>
    <x v="0"/>
    <n v="106504"/>
    <n v="4050.04"/>
    <n v="0"/>
    <x v="1"/>
    <n v="1.06504"/>
    <n v="4.0500399999999999E-2"/>
    <n v="0"/>
  </r>
  <r>
    <s v="FRS1076"/>
    <x v="16"/>
    <s v="Fire and Rescue Services"/>
    <s v="FRS 45 Station 3"/>
    <x v="0"/>
    <n v="96826"/>
    <n v="3526.2"/>
    <n v="0"/>
    <x v="2"/>
    <n v="0.96826000000000001"/>
    <n v="3.5261999999999995E-2"/>
    <n v="0"/>
  </r>
  <r>
    <s v="FRS1077"/>
    <x v="16"/>
    <s v="Fire and Rescue Services"/>
    <s v="FRS 45 Station 3"/>
    <x v="0"/>
    <n v="106504"/>
    <n v="721.07"/>
    <n v="0"/>
    <x v="1"/>
    <n v="1.06504"/>
    <n v="7.2107000000000004E-3"/>
    <n v="0"/>
  </r>
  <r>
    <s v="FRS1078"/>
    <x v="16"/>
    <s v="Fire and Rescue Services"/>
    <s v="FRS 45 Station 3"/>
    <x v="0"/>
    <n v="106504"/>
    <n v="2691.18"/>
    <n v="0"/>
    <x v="1"/>
    <n v="1.06504"/>
    <n v="2.69118E-2"/>
    <n v="0"/>
  </r>
  <r>
    <s v="FRS1079"/>
    <x v="16"/>
    <s v="Fire and Rescue Services"/>
    <s v="FRS 45 Station 3"/>
    <x v="0"/>
    <n v="96826"/>
    <n v="28967.48"/>
    <n v="0"/>
    <x v="2"/>
    <n v="0.96826000000000001"/>
    <n v="0.28967480000000001"/>
    <n v="0"/>
  </r>
  <r>
    <s v="FRS1080"/>
    <x v="16"/>
    <s v="Fire and Rescue Services"/>
    <s v="FRS 45 Station 3"/>
    <x v="0"/>
    <n v="90386"/>
    <n v="21936.99"/>
    <n v="0"/>
    <x v="2"/>
    <n v="0.90386"/>
    <n v="0.21936990000000001"/>
    <n v="0"/>
  </r>
  <r>
    <s v="FRS1081"/>
    <x v="16"/>
    <s v="Fire and Rescue Services"/>
    <s v="FRS 45 Station 3"/>
    <x v="0"/>
    <n v="87328"/>
    <n v="7357.58"/>
    <n v="0"/>
    <x v="2"/>
    <n v="0.87327999999999995"/>
    <n v="7.3575799999999997E-2"/>
    <n v="0"/>
  </r>
  <r>
    <s v="FRS1082"/>
    <x v="16"/>
    <s v="Fire and Rescue Services"/>
    <s v="FRS 45 Station 3"/>
    <x v="0"/>
    <n v="96060"/>
    <n v="9656.39"/>
    <n v="0"/>
    <x v="2"/>
    <n v="0.96060000000000001"/>
    <n v="9.6563899999999994E-2"/>
    <n v="0"/>
  </r>
  <r>
    <s v="FRS1083"/>
    <x v="16"/>
    <s v="Fire and Rescue Services"/>
    <s v="FRS 45 Station 3"/>
    <x v="0"/>
    <n v="78765"/>
    <n v="31635.05"/>
    <n v="0"/>
    <x v="2"/>
    <n v="0.78764999999999996"/>
    <n v="0.31635049999999998"/>
    <n v="0"/>
  </r>
  <r>
    <s v="FRS1084"/>
    <x v="16"/>
    <s v="Fire and Rescue Services"/>
    <s v="FRS 45 Station 3"/>
    <x v="0"/>
    <n v="87328"/>
    <n v="22631.05"/>
    <n v="0"/>
    <x v="2"/>
    <n v="0.87327999999999995"/>
    <n v="0.2263105"/>
    <n v="0"/>
  </r>
  <r>
    <s v="FRS1085"/>
    <x v="16"/>
    <s v="Fire and Rescue Services"/>
    <s v="FRS 45 Station 3"/>
    <x v="0"/>
    <n v="73525"/>
    <n v="3762.43"/>
    <n v="0"/>
    <x v="2"/>
    <n v="0.73524999999999996"/>
    <n v="3.7624299999999999E-2"/>
    <n v="0"/>
  </r>
  <r>
    <s v="FRS1086"/>
    <x v="16"/>
    <s v="Fire and Rescue Services"/>
    <s v="FRS 45 Station 3"/>
    <x v="0"/>
    <n v="81521"/>
    <n v="30899.81"/>
    <n v="0"/>
    <x v="2"/>
    <n v="0.81520999999999999"/>
    <n v="0.3089981"/>
    <n v="0"/>
  </r>
  <r>
    <s v="FRS1087"/>
    <x v="16"/>
    <s v="Fire and Rescue Services"/>
    <s v="FRS 45 Station 3"/>
    <x v="0"/>
    <n v="89670"/>
    <n v="13902.19"/>
    <n v="0"/>
    <x v="2"/>
    <n v="0.89670000000000005"/>
    <n v="0.1390219"/>
    <n v="0"/>
  </r>
  <r>
    <s v="FRS1088"/>
    <x v="16"/>
    <s v="Fire and Rescue Services"/>
    <s v="FRS 45 Station 3"/>
    <x v="0"/>
    <n v="81521"/>
    <n v="2868.92"/>
    <n v="0"/>
    <x v="2"/>
    <n v="0.81520999999999999"/>
    <n v="2.8689200000000002E-2"/>
    <n v="0"/>
  </r>
  <r>
    <s v="FRS1089"/>
    <x v="16"/>
    <s v="Fire and Rescue Services"/>
    <s v="FRS 45 Station 3"/>
    <x v="0"/>
    <n v="81521"/>
    <n v="83706.67"/>
    <n v="0"/>
    <x v="2"/>
    <n v="0.81520999999999999"/>
    <n v="0.83706669999999994"/>
    <n v="0"/>
  </r>
  <r>
    <s v="FRS1090"/>
    <x v="16"/>
    <s v="Fire and Rescue Services"/>
    <s v="FRS 45 Station 3"/>
    <x v="0"/>
    <n v="78765"/>
    <n v="11993.39"/>
    <n v="0"/>
    <x v="2"/>
    <n v="0.78764999999999996"/>
    <n v="0.1199339"/>
    <n v="0"/>
  </r>
  <r>
    <s v="FRS1091"/>
    <x v="16"/>
    <s v="Fire and Rescue Services"/>
    <s v="FRS 45 Station 3"/>
    <x v="0"/>
    <n v="78765"/>
    <n v="42725.8"/>
    <n v="0"/>
    <x v="2"/>
    <n v="0.78764999999999996"/>
    <n v="0.42725800000000003"/>
    <n v="0"/>
  </r>
  <r>
    <s v="FRS1092"/>
    <x v="16"/>
    <s v="Fire and Rescue Services"/>
    <s v="FRS 45 Station 3"/>
    <x v="0"/>
    <n v="78765"/>
    <n v="11381.98"/>
    <n v="0"/>
    <x v="2"/>
    <n v="0.78764999999999996"/>
    <n v="0.1138198"/>
    <n v="0"/>
  </r>
  <r>
    <s v="FRS1093"/>
    <x v="16"/>
    <s v="Fire and Rescue Services"/>
    <s v="FRS 45 Station 3"/>
    <x v="1"/>
    <n v="76101"/>
    <n v="25570.86"/>
    <n v="0"/>
    <x v="2"/>
    <n v="0.76100999999999996"/>
    <n v="0.25570860000000001"/>
    <n v="0"/>
  </r>
  <r>
    <s v="FRS1094"/>
    <x v="16"/>
    <s v="Fire and Rescue Services"/>
    <s v="FRS 45 Station 3"/>
    <x v="0"/>
    <n v="73525"/>
    <n v="40526.339999999997"/>
    <n v="0"/>
    <x v="2"/>
    <n v="0.73524999999999996"/>
    <n v="0.40526339999999994"/>
    <n v="0"/>
  </r>
  <r>
    <s v="FRS1095"/>
    <x v="16"/>
    <s v="Fire and Rescue Services"/>
    <s v="FRS 45 Station 3"/>
    <x v="0"/>
    <n v="73525"/>
    <n v="19410.12"/>
    <n v="0"/>
    <x v="2"/>
    <n v="0.73524999999999996"/>
    <n v="0.1941012"/>
    <n v="0"/>
  </r>
  <r>
    <s v="FRS1096"/>
    <x v="16"/>
    <s v="Fire and Rescue Services"/>
    <s v="FRS 45 Station 3"/>
    <x v="0"/>
    <n v="73525"/>
    <n v="18745.71"/>
    <n v="0"/>
    <x v="2"/>
    <n v="0.73524999999999996"/>
    <n v="0.18745709999999999"/>
    <n v="0"/>
  </r>
  <r>
    <s v="FRS1097"/>
    <x v="16"/>
    <s v="Fire and Rescue Services"/>
    <s v="FRS 45 Station 30"/>
    <x v="0"/>
    <n v="132119"/>
    <n v="62297.59"/>
    <n v="13570.05"/>
    <x v="1"/>
    <n v="1.3211900000000001"/>
    <n v="0.62297589999999992"/>
    <n v="0.1357005"/>
  </r>
  <r>
    <s v="FRS1098"/>
    <x v="16"/>
    <s v="Fire and Rescue Services"/>
    <s v="FRS 45 Station 30"/>
    <x v="0"/>
    <n v="96826"/>
    <n v="35156.74"/>
    <n v="2953.61"/>
    <x v="2"/>
    <n v="0.96826000000000001"/>
    <n v="0.35156739999999997"/>
    <n v="2.9536100000000003E-2"/>
  </r>
  <r>
    <s v="FRS1099"/>
    <x v="16"/>
    <s v="Fire and Rescue Services"/>
    <s v="FRS 45 Station 30"/>
    <x v="0"/>
    <n v="96826"/>
    <n v="1057.8599999999999"/>
    <n v="782.08"/>
    <x v="2"/>
    <n v="0.96826000000000001"/>
    <n v="1.0578599999999999E-2"/>
    <n v="7.820800000000001E-3"/>
  </r>
  <r>
    <s v="FRS1100"/>
    <x v="16"/>
    <s v="Fire and Rescue Services"/>
    <s v="FRS 45 Station 30"/>
    <x v="0"/>
    <n v="96826"/>
    <n v="59288.94"/>
    <n v="0"/>
    <x v="2"/>
    <n v="0.96826000000000001"/>
    <n v="0.59288940000000001"/>
    <n v="0"/>
  </r>
  <r>
    <s v="FRS1101"/>
    <x v="16"/>
    <s v="Fire and Rescue Services"/>
    <s v="FRS 45 Station 30"/>
    <x v="0"/>
    <n v="106504"/>
    <n v="6564.58"/>
    <n v="7459.2"/>
    <x v="1"/>
    <n v="1.06504"/>
    <n v="6.5645800000000004E-2"/>
    <n v="7.4591999999999992E-2"/>
  </r>
  <r>
    <s v="FRS1102"/>
    <x v="16"/>
    <s v="Fire and Rescue Services"/>
    <s v="FRS 45 Station 30"/>
    <x v="0"/>
    <n v="106504"/>
    <n v="6524.89"/>
    <n v="10939.3"/>
    <x v="1"/>
    <n v="1.06504"/>
    <n v="6.5248899999999999E-2"/>
    <n v="0.10939299999999999"/>
  </r>
  <r>
    <s v="FRS1103"/>
    <x v="16"/>
    <s v="Fire and Rescue Services"/>
    <s v="FRS 45 Station 30"/>
    <x v="0"/>
    <n v="106504"/>
    <n v="0"/>
    <n v="11277.84"/>
    <x v="1"/>
    <n v="1.06504"/>
    <n v="0"/>
    <n v="0.1127784"/>
  </r>
  <r>
    <s v="FRS1104"/>
    <x v="16"/>
    <s v="Fire and Rescue Services"/>
    <s v="FRS 45 Station 30"/>
    <x v="0"/>
    <n v="132119"/>
    <n v="58083.26"/>
    <n v="9053.0400000000009"/>
    <x v="1"/>
    <n v="1.3211900000000001"/>
    <n v="0.58083260000000003"/>
    <n v="9.0530400000000011E-2"/>
  </r>
  <r>
    <s v="FRS1105"/>
    <x v="16"/>
    <s v="Fire and Rescue Services"/>
    <s v="FRS 45 Station 30"/>
    <x v="0"/>
    <n v="132119"/>
    <n v="15677.37"/>
    <n v="0"/>
    <x v="1"/>
    <n v="1.3211900000000001"/>
    <n v="0.15677370000000002"/>
    <n v="0"/>
  </r>
  <r>
    <s v="FRS1106"/>
    <x v="16"/>
    <s v="Fire and Rescue Services"/>
    <s v="FRS 45 Station 30"/>
    <x v="0"/>
    <n v="96826"/>
    <n v="7952.99"/>
    <n v="0"/>
    <x v="2"/>
    <n v="0.96826000000000001"/>
    <n v="7.9529900000000001E-2"/>
    <n v="0"/>
  </r>
  <r>
    <s v="FRS1107"/>
    <x v="16"/>
    <s v="Fire and Rescue Services"/>
    <s v="FRS 45 Station 30"/>
    <x v="0"/>
    <n v="90386"/>
    <n v="13693.86"/>
    <n v="0"/>
    <x v="2"/>
    <n v="0.90386"/>
    <n v="0.13693859999999999"/>
    <n v="0"/>
  </r>
  <r>
    <s v="FRS1108"/>
    <x v="16"/>
    <s v="Fire and Rescue Services"/>
    <s v="FRS 45 Station 30"/>
    <x v="0"/>
    <n v="90386"/>
    <n v="1213.28"/>
    <n v="0"/>
    <x v="2"/>
    <n v="0.90386"/>
    <n v="1.2132799999999999E-2"/>
    <n v="0"/>
  </r>
  <r>
    <s v="FRS1109"/>
    <x v="16"/>
    <s v="Fire and Rescue Services"/>
    <s v="FRS 45 Station 30"/>
    <x v="0"/>
    <n v="86079"/>
    <n v="178.31"/>
    <n v="0"/>
    <x v="2"/>
    <n v="0.86079000000000006"/>
    <n v="1.7830999999999999E-3"/>
    <n v="0"/>
  </r>
  <r>
    <s v="FRS1110"/>
    <x v="16"/>
    <s v="Fire and Rescue Services"/>
    <s v="FRS 45 Station 30"/>
    <x v="0"/>
    <n v="90386"/>
    <n v="15187.6"/>
    <n v="0"/>
    <x v="2"/>
    <n v="0.90386"/>
    <n v="0.15187600000000001"/>
    <n v="0"/>
  </r>
  <r>
    <s v="FRS1111"/>
    <x v="16"/>
    <s v="Fire and Rescue Services"/>
    <s v="FRS 45 Station 30"/>
    <x v="0"/>
    <n v="90386"/>
    <n v="20559.97"/>
    <n v="0"/>
    <x v="2"/>
    <n v="0.90386"/>
    <n v="0.20559970000000002"/>
    <n v="0"/>
  </r>
  <r>
    <s v="FRS1112"/>
    <x v="16"/>
    <s v="Fire and Rescue Services"/>
    <s v="FRS 45 Station 30"/>
    <x v="0"/>
    <n v="87328"/>
    <n v="22620.43"/>
    <n v="0"/>
    <x v="2"/>
    <n v="0.87327999999999995"/>
    <n v="0.2262043"/>
    <n v="0"/>
  </r>
  <r>
    <s v="FRS1113"/>
    <x v="16"/>
    <s v="Fire and Rescue Services"/>
    <s v="FRS 45 Station 30"/>
    <x v="0"/>
    <n v="81521"/>
    <n v="11016.4"/>
    <n v="0"/>
    <x v="2"/>
    <n v="0.81520999999999999"/>
    <n v="0.110164"/>
    <n v="0"/>
  </r>
  <r>
    <s v="FRS1114"/>
    <x v="16"/>
    <s v="Fire and Rescue Services"/>
    <s v="FRS 45 Station 30"/>
    <x v="0"/>
    <n v="81521"/>
    <n v="2608.25"/>
    <n v="0"/>
    <x v="2"/>
    <n v="0.81520999999999999"/>
    <n v="2.6082500000000002E-2"/>
    <n v="0"/>
  </r>
  <r>
    <s v="FRS1115"/>
    <x v="16"/>
    <s v="Fire and Rescue Services"/>
    <s v="FRS 45 Station 30"/>
    <x v="0"/>
    <n v="81521"/>
    <n v="23844.17"/>
    <n v="0"/>
    <x v="2"/>
    <n v="0.81520999999999999"/>
    <n v="0.23844169999999998"/>
    <n v="0"/>
  </r>
  <r>
    <s v="FRS1116"/>
    <x v="16"/>
    <s v="Fire and Rescue Services"/>
    <s v="FRS 45 Station 30"/>
    <x v="0"/>
    <n v="78765"/>
    <n v="1691.49"/>
    <n v="0"/>
    <x v="2"/>
    <n v="0.78764999999999996"/>
    <n v="1.69149E-2"/>
    <n v="0"/>
  </r>
  <r>
    <s v="FRS1117"/>
    <x v="16"/>
    <s v="Fire and Rescue Services"/>
    <s v="FRS 45 Station 30"/>
    <x v="0"/>
    <n v="73525"/>
    <n v="5916.7"/>
    <n v="0"/>
    <x v="2"/>
    <n v="0.73524999999999996"/>
    <n v="5.9166999999999997E-2"/>
    <n v="0"/>
  </r>
  <r>
    <s v="FRS1118"/>
    <x v="16"/>
    <s v="Fire and Rescue Services"/>
    <s v="FRS 45 Station 30"/>
    <x v="0"/>
    <n v="73525"/>
    <n v="7203.86"/>
    <n v="0"/>
    <x v="2"/>
    <n v="0.73524999999999996"/>
    <n v="7.2038599999999994E-2"/>
    <n v="0"/>
  </r>
  <r>
    <s v="FRS1119"/>
    <x v="16"/>
    <s v="Fire and Rescue Services"/>
    <s v="FRS 45 Station 30"/>
    <x v="0"/>
    <n v="65368"/>
    <n v="628.55999999999995"/>
    <n v="0"/>
    <x v="2"/>
    <n v="0.65368000000000004"/>
    <n v="6.2855999999999997E-3"/>
    <n v="0"/>
  </r>
  <r>
    <s v="FRS1120"/>
    <x v="16"/>
    <s v="Fire and Rescue Services"/>
    <s v="FRS 45 Station 30"/>
    <x v="0"/>
    <n v="65368"/>
    <n v="26071.39"/>
    <n v="0"/>
    <x v="2"/>
    <n v="0.65368000000000004"/>
    <n v="0.2607139"/>
    <n v="0"/>
  </r>
  <r>
    <s v="FRS1121"/>
    <x v="16"/>
    <s v="Fire and Rescue Services"/>
    <s v="FRS 45 Station 31"/>
    <x v="0"/>
    <n v="106504"/>
    <n v="28939.34"/>
    <n v="10939.3"/>
    <x v="1"/>
    <n v="1.06504"/>
    <n v="0.28939340000000002"/>
    <n v="0.10939299999999999"/>
  </r>
  <r>
    <s v="FRS1122"/>
    <x v="16"/>
    <s v="Fire and Rescue Services"/>
    <s v="FRS 45 Station 31"/>
    <x v="0"/>
    <n v="132119"/>
    <n v="82287.89"/>
    <n v="9340.82"/>
    <x v="1"/>
    <n v="1.3211900000000001"/>
    <n v="0.82287889999999997"/>
    <n v="9.3408199999999997E-2"/>
  </r>
  <r>
    <s v="FRS1123"/>
    <x v="16"/>
    <s v="Fire and Rescue Services"/>
    <s v="FRS 45 Station 31"/>
    <x v="0"/>
    <n v="132119"/>
    <n v="52954.95"/>
    <n v="3986.97"/>
    <x v="1"/>
    <n v="1.3211900000000001"/>
    <n v="0.52954950000000001"/>
    <n v="3.9869700000000001E-2"/>
  </r>
  <r>
    <s v="FRS1124"/>
    <x v="16"/>
    <s v="Fire and Rescue Services"/>
    <s v="FRS 45 Station 31"/>
    <x v="0"/>
    <n v="106504"/>
    <n v="0"/>
    <n v="1994.22"/>
    <x v="1"/>
    <n v="1.06504"/>
    <n v="0"/>
    <n v="1.99422E-2"/>
  </r>
  <r>
    <s v="FRS1125"/>
    <x v="16"/>
    <s v="Fire and Rescue Services"/>
    <s v="FRS 45 Station 31"/>
    <x v="0"/>
    <n v="96826"/>
    <n v="14590.32"/>
    <n v="0"/>
    <x v="2"/>
    <n v="0.96826000000000001"/>
    <n v="0.14590320000000001"/>
    <n v="0"/>
  </r>
  <r>
    <s v="FRS1126"/>
    <x v="16"/>
    <s v="Fire and Rescue Services"/>
    <s v="FRS 45 Station 31"/>
    <x v="0"/>
    <n v="96826"/>
    <n v="25255.5"/>
    <n v="0"/>
    <x v="2"/>
    <n v="0.96826000000000001"/>
    <n v="0.25255499999999997"/>
    <n v="0"/>
  </r>
  <r>
    <s v="FRS1127"/>
    <x v="16"/>
    <s v="Fire and Rescue Services"/>
    <s v="FRS 45 Station 31"/>
    <x v="0"/>
    <n v="96826"/>
    <n v="14027.28"/>
    <n v="2543.04"/>
    <x v="2"/>
    <n v="0.96826000000000001"/>
    <n v="0.1402728"/>
    <n v="2.5430399999999999E-2"/>
  </r>
  <r>
    <s v="FRS1128"/>
    <x v="16"/>
    <s v="Fire and Rescue Services"/>
    <s v="FRS 45 Station 31"/>
    <x v="0"/>
    <n v="96826"/>
    <n v="25271.97"/>
    <n v="6781.42"/>
    <x v="2"/>
    <n v="0.96826000000000001"/>
    <n v="0.25271969999999999"/>
    <n v="6.7814200000000005E-2"/>
  </r>
  <r>
    <s v="FRS1129"/>
    <x v="16"/>
    <s v="Fire and Rescue Services"/>
    <s v="FRS 45 Station 31"/>
    <x v="0"/>
    <n v="106504"/>
    <n v="61191.54"/>
    <n v="10939.3"/>
    <x v="1"/>
    <n v="1.06504"/>
    <n v="0.6119154"/>
    <n v="0.10939299999999999"/>
  </r>
  <r>
    <s v="FRS1130"/>
    <x v="16"/>
    <s v="Fire and Rescue Services"/>
    <s v="FRS 45 Station 31"/>
    <x v="0"/>
    <n v="117165"/>
    <n v="49121.63"/>
    <n v="0"/>
    <x v="1"/>
    <n v="1.1716500000000001"/>
    <n v="0.49121629999999999"/>
    <n v="0"/>
  </r>
  <r>
    <s v="FRS1131"/>
    <x v="16"/>
    <s v="Fire and Rescue Services"/>
    <s v="FRS 45 Station 31"/>
    <x v="0"/>
    <n v="106504"/>
    <n v="50222.48"/>
    <n v="0"/>
    <x v="1"/>
    <n v="1.06504"/>
    <n v="0.50222480000000003"/>
    <n v="0"/>
  </r>
  <r>
    <s v="FRS1132"/>
    <x v="16"/>
    <s v="Fire and Rescue Services"/>
    <s v="FRS 45 Station 31"/>
    <x v="0"/>
    <n v="96826"/>
    <n v="2718.96"/>
    <n v="0"/>
    <x v="2"/>
    <n v="0.96826000000000001"/>
    <n v="2.7189600000000001E-2"/>
    <n v="0"/>
  </r>
  <r>
    <s v="FRS1133"/>
    <x v="16"/>
    <s v="Fire and Rescue Services"/>
    <s v="FRS 45 Station 31"/>
    <x v="0"/>
    <n v="117165"/>
    <n v="65072.39"/>
    <n v="0"/>
    <x v="1"/>
    <n v="1.1716500000000001"/>
    <n v="0.65072390000000002"/>
    <n v="0"/>
  </r>
  <r>
    <s v="FRS1134"/>
    <x v="16"/>
    <s v="Fire and Rescue Services"/>
    <s v="FRS 45 Station 31"/>
    <x v="0"/>
    <n v="96060"/>
    <n v="76065.09"/>
    <n v="0"/>
    <x v="2"/>
    <n v="0.96060000000000001"/>
    <n v="0.76065090000000002"/>
    <n v="0"/>
  </r>
  <r>
    <s v="FRS1135"/>
    <x v="16"/>
    <s v="Fire and Rescue Services"/>
    <s v="FRS 45 Station 31"/>
    <x v="0"/>
    <n v="96060"/>
    <n v="42683.55"/>
    <n v="0"/>
    <x v="2"/>
    <n v="0.96060000000000001"/>
    <n v="0.42683550000000003"/>
    <n v="0"/>
  </r>
  <r>
    <s v="FRS1136"/>
    <x v="16"/>
    <s v="Fire and Rescue Services"/>
    <s v="FRS 45 Station 31"/>
    <x v="0"/>
    <n v="96826"/>
    <n v="37565.35"/>
    <n v="0"/>
    <x v="2"/>
    <n v="0.96826000000000001"/>
    <n v="0.37565349999999997"/>
    <n v="0"/>
  </r>
  <r>
    <s v="FRS1137"/>
    <x v="16"/>
    <s v="Fire and Rescue Services"/>
    <s v="FRS 45 Station 31"/>
    <x v="0"/>
    <n v="96826"/>
    <n v="61624.36"/>
    <n v="0"/>
    <x v="2"/>
    <n v="0.96826000000000001"/>
    <n v="0.6162436"/>
    <n v="0"/>
  </r>
  <r>
    <s v="FRS1138"/>
    <x v="16"/>
    <s v="Fire and Rescue Services"/>
    <s v="FRS 45 Station 31"/>
    <x v="0"/>
    <n v="96826"/>
    <n v="35750.82"/>
    <n v="0"/>
    <x v="2"/>
    <n v="0.96826000000000001"/>
    <n v="0.3575082"/>
    <n v="0"/>
  </r>
  <r>
    <s v="FRS1139"/>
    <x v="16"/>
    <s v="Fire and Rescue Services"/>
    <s v="FRS 45 Station 31"/>
    <x v="0"/>
    <n v="117165"/>
    <n v="14252.23"/>
    <n v="0"/>
    <x v="1"/>
    <n v="1.1716500000000001"/>
    <n v="0.14252229999999999"/>
    <n v="0"/>
  </r>
  <r>
    <s v="FRS1140"/>
    <x v="16"/>
    <s v="Fire and Rescue Services"/>
    <s v="FRS 45 Station 31"/>
    <x v="0"/>
    <n v="90386"/>
    <n v="1234.52"/>
    <n v="0"/>
    <x v="2"/>
    <n v="0.90386"/>
    <n v="1.2345200000000001E-2"/>
    <n v="0"/>
  </r>
  <r>
    <s v="FRS1141"/>
    <x v="16"/>
    <s v="Fire and Rescue Services"/>
    <s v="FRS 45 Station 31"/>
    <x v="0"/>
    <n v="87328"/>
    <n v="20120.79"/>
    <n v="0"/>
    <x v="2"/>
    <n v="0.87327999999999995"/>
    <n v="0.2012079"/>
    <n v="0"/>
  </r>
  <r>
    <s v="FRS1142"/>
    <x v="16"/>
    <s v="Fire and Rescue Services"/>
    <s v="FRS 45 Station 31"/>
    <x v="0"/>
    <n v="96060"/>
    <n v="12589.32"/>
    <n v="0"/>
    <x v="2"/>
    <n v="0.96060000000000001"/>
    <n v="0.12589320000000001"/>
    <n v="0"/>
  </r>
  <r>
    <s v="FRS1143"/>
    <x v="16"/>
    <s v="Fire and Rescue Services"/>
    <s v="FRS 45 Station 31"/>
    <x v="0"/>
    <n v="96060"/>
    <n v="45964.98"/>
    <n v="0"/>
    <x v="2"/>
    <n v="0.96060000000000001"/>
    <n v="0.45964980000000005"/>
    <n v="0"/>
  </r>
  <r>
    <s v="FRS1144"/>
    <x v="16"/>
    <s v="Fire and Rescue Services"/>
    <s v="FRS 45 Station 31"/>
    <x v="0"/>
    <n v="87328"/>
    <n v="12014.39"/>
    <n v="0"/>
    <x v="2"/>
    <n v="0.87327999999999995"/>
    <n v="0.1201439"/>
    <n v="0"/>
  </r>
  <r>
    <s v="FRS1145"/>
    <x v="16"/>
    <s v="Fire and Rescue Services"/>
    <s v="FRS 45 Station 31"/>
    <x v="0"/>
    <n v="96060"/>
    <n v="49266.81"/>
    <n v="0"/>
    <x v="2"/>
    <n v="0.96060000000000001"/>
    <n v="0.4926681"/>
    <n v="0"/>
  </r>
  <r>
    <s v="FRS1146"/>
    <x v="16"/>
    <s v="Fire and Rescue Services"/>
    <s v="FRS 45 Station 31"/>
    <x v="0"/>
    <n v="96060"/>
    <n v="43133.53"/>
    <n v="0"/>
    <x v="2"/>
    <n v="0.96060000000000001"/>
    <n v="0.43133529999999998"/>
    <n v="0"/>
  </r>
  <r>
    <s v="FRS1147"/>
    <x v="16"/>
    <s v="Fire and Rescue Services"/>
    <s v="FRS 45 Station 31"/>
    <x v="0"/>
    <n v="87328"/>
    <n v="36302.629999999997"/>
    <n v="0"/>
    <x v="2"/>
    <n v="0.87327999999999995"/>
    <n v="0.36302629999999997"/>
    <n v="0"/>
  </r>
  <r>
    <s v="FRS1148"/>
    <x v="16"/>
    <s v="Fire and Rescue Services"/>
    <s v="FRS 45 Station 31"/>
    <x v="0"/>
    <n v="87328"/>
    <n v="37414.660000000003"/>
    <n v="0"/>
    <x v="2"/>
    <n v="0.87327999999999995"/>
    <n v="0.37414660000000005"/>
    <n v="0"/>
  </r>
  <r>
    <s v="FRS1149"/>
    <x v="16"/>
    <s v="Fire and Rescue Services"/>
    <s v="FRS 45 Station 31"/>
    <x v="0"/>
    <n v="72475"/>
    <n v="16080.94"/>
    <n v="0"/>
    <x v="2"/>
    <n v="0.72475000000000001"/>
    <n v="0.16080939999999999"/>
    <n v="0"/>
  </r>
  <r>
    <s v="FRS1150"/>
    <x v="16"/>
    <s v="Fire and Rescue Services"/>
    <s v="FRS 45 Station 31"/>
    <x v="0"/>
    <n v="81521"/>
    <n v="14991.65"/>
    <n v="0"/>
    <x v="2"/>
    <n v="0.81520999999999999"/>
    <n v="0.14991650000000001"/>
    <n v="0"/>
  </r>
  <r>
    <s v="FRS1151"/>
    <x v="16"/>
    <s v="Fire and Rescue Services"/>
    <s v="FRS 45 Station 31"/>
    <x v="0"/>
    <n v="81521"/>
    <n v="18112.53"/>
    <n v="0"/>
    <x v="2"/>
    <n v="0.81520999999999999"/>
    <n v="0.18112529999999999"/>
    <n v="0"/>
  </r>
  <r>
    <s v="FRS1152"/>
    <x v="16"/>
    <s v="Fire and Rescue Services"/>
    <s v="FRS 45 Station 31"/>
    <x v="0"/>
    <n v="81521"/>
    <n v="19457.91"/>
    <n v="0"/>
    <x v="2"/>
    <n v="0.81520999999999999"/>
    <n v="0.1945791"/>
    <n v="0"/>
  </r>
  <r>
    <s v="FRS1153"/>
    <x v="16"/>
    <s v="Fire and Rescue Services"/>
    <s v="FRS 45 Station 31"/>
    <x v="0"/>
    <n v="78765"/>
    <n v="26620.48"/>
    <n v="0"/>
    <x v="2"/>
    <n v="0.78764999999999996"/>
    <n v="0.26620480000000002"/>
    <n v="0"/>
  </r>
  <r>
    <s v="FRS1154"/>
    <x v="16"/>
    <s v="Fire and Rescue Services"/>
    <s v="FRS 45 Station 31"/>
    <x v="0"/>
    <n v="73525"/>
    <n v="3320.02"/>
    <n v="0"/>
    <x v="2"/>
    <n v="0.73524999999999996"/>
    <n v="3.3200199999999999E-2"/>
    <n v="0"/>
  </r>
  <r>
    <s v="FRS1155"/>
    <x v="16"/>
    <s v="Fire and Rescue Services"/>
    <s v="FRS 45 Station 31"/>
    <x v="0"/>
    <n v="73525"/>
    <n v="25794.09"/>
    <n v="0"/>
    <x v="2"/>
    <n v="0.73524999999999996"/>
    <n v="0.25794090000000003"/>
    <n v="0"/>
  </r>
  <r>
    <s v="FRS1156"/>
    <x v="16"/>
    <s v="Fire and Rescue Services"/>
    <s v="FRS 45 Station 32"/>
    <x v="0"/>
    <n v="132119"/>
    <n v="39384.32"/>
    <n v="9253.14"/>
    <x v="1"/>
    <n v="1.3211900000000001"/>
    <n v="0.3938432"/>
    <n v="9.25314E-2"/>
  </r>
  <r>
    <s v="FRS1157"/>
    <x v="16"/>
    <s v="Fire and Rescue Services"/>
    <s v="FRS 45 Station 32"/>
    <x v="0"/>
    <n v="132119"/>
    <n v="5602.06"/>
    <n v="9253.1"/>
    <x v="1"/>
    <n v="1.3211900000000001"/>
    <n v="5.6020600000000004E-2"/>
    <n v="9.2531000000000002E-2"/>
  </r>
  <r>
    <s v="FRS1158"/>
    <x v="16"/>
    <s v="Fire and Rescue Services"/>
    <s v="FRS 45 Station 32"/>
    <x v="0"/>
    <n v="106504"/>
    <n v="4971.6499999999996"/>
    <n v="2832"/>
    <x v="1"/>
    <n v="1.06504"/>
    <n v="4.9716499999999997E-2"/>
    <n v="2.8320000000000001E-2"/>
  </r>
  <r>
    <s v="FRS1159"/>
    <x v="16"/>
    <s v="Fire and Rescue Services"/>
    <s v="FRS 45 Station 32"/>
    <x v="0"/>
    <n v="106504"/>
    <n v="1444.07"/>
    <n v="11385.76"/>
    <x v="1"/>
    <n v="1.06504"/>
    <n v="1.4440699999999999E-2"/>
    <n v="0.1138576"/>
  </r>
  <r>
    <s v="FRS1160"/>
    <x v="16"/>
    <s v="Fire and Rescue Services"/>
    <s v="FRS 45 Station 32"/>
    <x v="0"/>
    <n v="132119"/>
    <n v="19966.38"/>
    <n v="0"/>
    <x v="1"/>
    <n v="1.3211900000000001"/>
    <n v="0.1996638"/>
    <n v="0"/>
  </r>
  <r>
    <s v="FRS1161"/>
    <x v="16"/>
    <s v="Fire and Rescue Services"/>
    <s v="FRS 45 Station 32"/>
    <x v="0"/>
    <n v="96826"/>
    <n v="13364.47"/>
    <n v="0"/>
    <x v="2"/>
    <n v="0.96826000000000001"/>
    <n v="0.13364470000000001"/>
    <n v="0"/>
  </r>
  <r>
    <s v="FRS1162"/>
    <x v="16"/>
    <s v="Fire and Rescue Services"/>
    <s v="FRS 45 Station 32"/>
    <x v="1"/>
    <n v="99420"/>
    <n v="16772.650000000001"/>
    <n v="0"/>
    <x v="2"/>
    <n v="0.99419999999999997"/>
    <n v="0.16772650000000003"/>
    <n v="0"/>
  </r>
  <r>
    <s v="FRS1163"/>
    <x v="16"/>
    <s v="Fire and Rescue Services"/>
    <s v="FRS 45 Station 32"/>
    <x v="0"/>
    <n v="87328"/>
    <n v="88903.53"/>
    <n v="0"/>
    <x v="2"/>
    <n v="0.87327999999999995"/>
    <n v="0.88903529999999997"/>
    <n v="0"/>
  </r>
  <r>
    <s v="FRS1164"/>
    <x v="16"/>
    <s v="Fire and Rescue Services"/>
    <s v="FRS 45 Station 32"/>
    <x v="0"/>
    <n v="87328"/>
    <n v="49756.39"/>
    <n v="0"/>
    <x v="2"/>
    <n v="0.87327999999999995"/>
    <n v="0.4975639"/>
    <n v="0"/>
  </r>
  <r>
    <s v="FRS1165"/>
    <x v="16"/>
    <s v="Fire and Rescue Services"/>
    <s v="FRS 45 Station 32"/>
    <x v="0"/>
    <n v="83170"/>
    <n v="0"/>
    <n v="0"/>
    <x v="2"/>
    <n v="0.83169999999999999"/>
    <n v="0"/>
    <n v="0"/>
  </r>
  <r>
    <s v="FRS1166"/>
    <x v="16"/>
    <s v="Fire and Rescue Services"/>
    <s v="FRS 45 Station 32"/>
    <x v="0"/>
    <n v="92213"/>
    <n v="17683.98"/>
    <n v="0"/>
    <x v="2"/>
    <n v="0.92213000000000001"/>
    <n v="0.17683979999999999"/>
    <n v="0"/>
  </r>
  <r>
    <s v="FRS1167"/>
    <x v="16"/>
    <s v="Fire and Rescue Services"/>
    <s v="FRS 45 Station 32"/>
    <x v="1"/>
    <n v="75014"/>
    <n v="1243.29"/>
    <n v="0"/>
    <x v="2"/>
    <n v="0.75014000000000003"/>
    <n v="1.24329E-2"/>
    <n v="0"/>
  </r>
  <r>
    <s v="FRS1168"/>
    <x v="16"/>
    <s v="Fire and Rescue Services"/>
    <s v="FRS 45 Station 32"/>
    <x v="0"/>
    <n v="75014"/>
    <n v="3759.79"/>
    <n v="0"/>
    <x v="2"/>
    <n v="0.75014000000000003"/>
    <n v="3.7597899999999997E-2"/>
    <n v="0"/>
  </r>
  <r>
    <s v="FRS1169"/>
    <x v="16"/>
    <s v="Fire and Rescue Services"/>
    <s v="FRS 45 Station 32"/>
    <x v="0"/>
    <n v="78765"/>
    <n v="11280.08"/>
    <n v="0"/>
    <x v="2"/>
    <n v="0.78764999999999996"/>
    <n v="0.11280079999999999"/>
    <n v="0"/>
  </r>
  <r>
    <s v="FRS1170"/>
    <x v="16"/>
    <s v="Fire and Rescue Services"/>
    <s v="FRS 45 Station 33"/>
    <x v="0"/>
    <n v="96826"/>
    <n v="41080.33"/>
    <n v="3332.45"/>
    <x v="2"/>
    <n v="0.96826000000000001"/>
    <n v="0.41080330000000004"/>
    <n v="3.33245E-2"/>
  </r>
  <r>
    <s v="FRS1171"/>
    <x v="16"/>
    <s v="Fire and Rescue Services"/>
    <s v="FRS 45 Station 33"/>
    <x v="0"/>
    <n v="96826"/>
    <n v="16658.580000000002"/>
    <n v="0"/>
    <x v="2"/>
    <n v="0.96826000000000001"/>
    <n v="0.16658580000000001"/>
    <n v="0"/>
  </r>
  <r>
    <s v="FRS1172"/>
    <x v="16"/>
    <s v="Fire and Rescue Services"/>
    <s v="FRS 45 Station 33"/>
    <x v="0"/>
    <n v="92213"/>
    <n v="6545.49"/>
    <n v="0"/>
    <x v="2"/>
    <n v="0.92213000000000001"/>
    <n v="6.5454899999999996E-2"/>
    <n v="0"/>
  </r>
  <r>
    <s v="FRS1173"/>
    <x v="16"/>
    <s v="Fire and Rescue Services"/>
    <s v="FRS 45 Station 33"/>
    <x v="1"/>
    <n v="99420"/>
    <n v="1912.26"/>
    <n v="0"/>
    <x v="2"/>
    <n v="0.99419999999999997"/>
    <n v="1.91226E-2"/>
    <n v="0"/>
  </r>
  <r>
    <s v="FRS1174"/>
    <x v="16"/>
    <s v="Fire and Rescue Services"/>
    <s v="FRS 45 Station 33"/>
    <x v="0"/>
    <n v="72688"/>
    <n v="0"/>
    <n v="0"/>
    <x v="2"/>
    <n v="0.72687999999999997"/>
    <n v="0"/>
    <n v="0"/>
  </r>
  <r>
    <s v="FRS1175"/>
    <x v="16"/>
    <s v="Fire and Rescue Services"/>
    <s v="FRS 45 Station 33"/>
    <x v="0"/>
    <n v="81521"/>
    <n v="1217.98"/>
    <n v="0"/>
    <x v="2"/>
    <n v="0.81520999999999999"/>
    <n v="1.2179800000000001E-2"/>
    <n v="0"/>
  </r>
  <r>
    <s v="FRS1176"/>
    <x v="16"/>
    <s v="Fire and Rescue Services"/>
    <s v="FRS 45 Station 33"/>
    <x v="0"/>
    <n v="65368"/>
    <n v="9958.68"/>
    <n v="0"/>
    <x v="2"/>
    <n v="0.65368000000000004"/>
    <n v="9.9586800000000003E-2"/>
    <n v="0"/>
  </r>
  <r>
    <s v="FRS1177"/>
    <x v="16"/>
    <s v="Fire and Rescue Services"/>
    <s v="FRS 45 Station 33"/>
    <x v="0"/>
    <n v="81521"/>
    <n v="2495.59"/>
    <n v="0"/>
    <x v="2"/>
    <n v="0.81520999999999999"/>
    <n v="2.4955900000000003E-2"/>
    <n v="0"/>
  </r>
  <r>
    <s v="FRS1178"/>
    <x v="16"/>
    <s v="Fire and Rescue Services"/>
    <s v="FRS 45 Station 33"/>
    <x v="0"/>
    <n v="77639"/>
    <n v="568.25"/>
    <n v="0"/>
    <x v="2"/>
    <n v="0.77639000000000002"/>
    <n v="5.6825000000000001E-3"/>
    <n v="0"/>
  </r>
  <r>
    <s v="FRS1179"/>
    <x v="16"/>
    <s v="Fire and Rescue Services"/>
    <s v="FRS 45 Station 33"/>
    <x v="0"/>
    <n v="75014"/>
    <n v="1027.93"/>
    <n v="0"/>
    <x v="2"/>
    <n v="0.75014000000000003"/>
    <n v="1.02793E-2"/>
    <n v="0"/>
  </r>
  <r>
    <s v="FRS1180"/>
    <x v="16"/>
    <s v="Fire and Rescue Services"/>
    <s v="FRS 45 Station 33"/>
    <x v="0"/>
    <n v="72475"/>
    <n v="0"/>
    <n v="0"/>
    <x v="2"/>
    <n v="0.72475000000000001"/>
    <n v="0"/>
    <n v="0"/>
  </r>
  <r>
    <s v="FRS1181"/>
    <x v="16"/>
    <s v="Fire and Rescue Services"/>
    <s v="FRS 45 Station 33"/>
    <x v="0"/>
    <n v="72475"/>
    <n v="890.82"/>
    <n v="0"/>
    <x v="2"/>
    <n v="0.72475000000000001"/>
    <n v="8.9081999999999998E-3"/>
    <n v="0"/>
  </r>
  <r>
    <s v="FRS1182"/>
    <x v="16"/>
    <s v="Fire and Rescue Services"/>
    <s v="FRS 45 Station 33"/>
    <x v="1"/>
    <n v="65368"/>
    <n v="1236.95"/>
    <n v="0"/>
    <x v="2"/>
    <n v="0.65368000000000004"/>
    <n v="1.23695E-2"/>
    <n v="0"/>
  </r>
  <r>
    <s v="FRS1183"/>
    <x v="16"/>
    <s v="Fire and Rescue Services"/>
    <s v="FRS 45 Station 33"/>
    <x v="0"/>
    <n v="65368"/>
    <n v="2506.25"/>
    <n v="0"/>
    <x v="2"/>
    <n v="0.65368000000000004"/>
    <n v="2.5062500000000001E-2"/>
    <n v="0"/>
  </r>
  <r>
    <s v="FRS1184"/>
    <x v="16"/>
    <s v="Fire and Rescue Services"/>
    <s v="FRS 45 Station 33"/>
    <x v="0"/>
    <n v="63156"/>
    <n v="5470.68"/>
    <n v="0"/>
    <x v="2"/>
    <n v="0.63156000000000001"/>
    <n v="5.47068E-2"/>
    <n v="0"/>
  </r>
  <r>
    <s v="FRS1185"/>
    <x v="16"/>
    <s v="Fire and Rescue Services"/>
    <s v="FRS 45 Station 33"/>
    <x v="0"/>
    <n v="63156"/>
    <n v="21797.95"/>
    <n v="0"/>
    <x v="2"/>
    <n v="0.63156000000000001"/>
    <n v="0.21797950000000002"/>
    <n v="0"/>
  </r>
  <r>
    <s v="FRS1186"/>
    <x v="16"/>
    <s v="Fire and Rescue Services"/>
    <s v="FRS 45 Station 34"/>
    <x v="0"/>
    <n v="132119"/>
    <n v="55437.919999999998"/>
    <n v="13990.09"/>
    <x v="1"/>
    <n v="1.3211900000000001"/>
    <n v="0.55437919999999996"/>
    <n v="0.13990089999999999"/>
  </r>
  <r>
    <s v="FRS1187"/>
    <x v="16"/>
    <s v="Fire and Rescue Services"/>
    <s v="FRS 45 Station 34"/>
    <x v="0"/>
    <n v="117165"/>
    <n v="47719.12"/>
    <n v="4033.7"/>
    <x v="1"/>
    <n v="1.1716500000000001"/>
    <n v="0.47719120000000004"/>
    <n v="4.0336999999999998E-2"/>
  </r>
  <r>
    <s v="FRS1188"/>
    <x v="16"/>
    <s v="Fire and Rescue Services"/>
    <s v="FRS 45 Station 34"/>
    <x v="0"/>
    <n v="96826"/>
    <n v="37535.08"/>
    <n v="6781.42"/>
    <x v="2"/>
    <n v="0.96826000000000001"/>
    <n v="0.37535080000000004"/>
    <n v="6.7814200000000005E-2"/>
  </r>
  <r>
    <s v="FRS1189"/>
    <x v="16"/>
    <s v="Fire and Rescue Services"/>
    <s v="FRS 45 Station 34"/>
    <x v="0"/>
    <n v="96826"/>
    <n v="0"/>
    <n v="0"/>
    <x v="2"/>
    <n v="0.96826000000000001"/>
    <n v="0"/>
    <n v="0"/>
  </r>
  <r>
    <s v="FRS1190"/>
    <x v="16"/>
    <s v="Fire and Rescue Services"/>
    <s v="FRS 45 Station 34"/>
    <x v="0"/>
    <n v="96826"/>
    <n v="63266.68"/>
    <n v="782.08"/>
    <x v="2"/>
    <n v="0.96826000000000001"/>
    <n v="0.63266679999999997"/>
    <n v="7.820800000000001E-3"/>
  </r>
  <r>
    <s v="FRS1191"/>
    <x v="16"/>
    <s v="Fire and Rescue Services"/>
    <s v="FRS 45 Station 34"/>
    <x v="0"/>
    <n v="106504"/>
    <n v="39854.839999999997"/>
    <n v="3630.81"/>
    <x v="1"/>
    <n v="1.06504"/>
    <n v="0.39854839999999997"/>
    <n v="3.6308100000000003E-2"/>
  </r>
  <r>
    <s v="FRS1192"/>
    <x v="16"/>
    <s v="Fire and Rescue Services"/>
    <s v="FRS 45 Station 34"/>
    <x v="0"/>
    <n v="132119"/>
    <n v="57977.04"/>
    <n v="14123.88"/>
    <x v="1"/>
    <n v="1.3211900000000001"/>
    <n v="0.57977040000000002"/>
    <n v="0.1412388"/>
  </r>
  <r>
    <s v="FRS1193"/>
    <x v="16"/>
    <s v="Fire and Rescue Services"/>
    <s v="FRS 45 Station 34"/>
    <x v="0"/>
    <n v="96826"/>
    <n v="0"/>
    <n v="0"/>
    <x v="2"/>
    <n v="0.96826000000000001"/>
    <n v="0"/>
    <n v="0"/>
  </r>
  <r>
    <s v="FRS1194"/>
    <x v="16"/>
    <s v="Fire and Rescue Services"/>
    <s v="FRS 45 Station 34"/>
    <x v="0"/>
    <n v="106504"/>
    <n v="52166.77"/>
    <n v="11385.72"/>
    <x v="1"/>
    <n v="1.06504"/>
    <n v="0.52166769999999996"/>
    <n v="0.11385719999999999"/>
  </r>
  <r>
    <s v="FRS1195"/>
    <x v="16"/>
    <s v="Fire and Rescue Services"/>
    <s v="FRS 45 Station 34"/>
    <x v="0"/>
    <n v="106504"/>
    <n v="39881.81"/>
    <n v="860.28"/>
    <x v="1"/>
    <n v="1.06504"/>
    <n v="0.39881809999999995"/>
    <n v="8.602799999999999E-3"/>
  </r>
  <r>
    <s v="FRS1196"/>
    <x v="16"/>
    <s v="Fire and Rescue Services"/>
    <s v="FRS 45 Station 34"/>
    <x v="0"/>
    <n v="96826"/>
    <n v="16250.9"/>
    <n v="0"/>
    <x v="2"/>
    <n v="0.96826000000000001"/>
    <n v="0.16250899999999999"/>
    <n v="0"/>
  </r>
  <r>
    <s v="FRS1197"/>
    <x v="16"/>
    <s v="Fire and Rescue Services"/>
    <s v="FRS 45 Station 34"/>
    <x v="0"/>
    <n v="106504"/>
    <n v="46831.9"/>
    <n v="11493.6"/>
    <x v="1"/>
    <n v="1.06504"/>
    <n v="0.46831900000000004"/>
    <n v="0.11493600000000001"/>
  </r>
  <r>
    <s v="FRS1198"/>
    <x v="16"/>
    <s v="Fire and Rescue Services"/>
    <s v="FRS 45 Station 34"/>
    <x v="0"/>
    <n v="96826"/>
    <n v="785.23"/>
    <n v="6781.37"/>
    <x v="2"/>
    <n v="0.96826000000000001"/>
    <n v="7.8522999999999996E-3"/>
    <n v="6.7813700000000005E-2"/>
  </r>
  <r>
    <s v="FRS1199"/>
    <x v="16"/>
    <s v="Fire and Rescue Services"/>
    <s v="FRS 45 Station 34"/>
    <x v="0"/>
    <n v="132119"/>
    <n v="107751.39"/>
    <n v="14257.75"/>
    <x v="1"/>
    <n v="1.3211900000000001"/>
    <n v="1.0775139"/>
    <n v="0.1425775"/>
  </r>
  <r>
    <s v="FRS1200"/>
    <x v="16"/>
    <s v="Fire and Rescue Services"/>
    <s v="FRS 45 Station 34"/>
    <x v="0"/>
    <n v="96826"/>
    <n v="62.34"/>
    <n v="6781.42"/>
    <x v="2"/>
    <n v="0.96826000000000001"/>
    <n v="6.2340000000000008E-4"/>
    <n v="6.7814200000000005E-2"/>
  </r>
  <r>
    <s v="FRS1201"/>
    <x v="16"/>
    <s v="Fire and Rescue Services"/>
    <s v="FRS 45 Station 34"/>
    <x v="0"/>
    <n v="106504"/>
    <n v="27749.64"/>
    <n v="11385.76"/>
    <x v="1"/>
    <n v="1.06504"/>
    <n v="0.27749639999999998"/>
    <n v="0.1138576"/>
  </r>
  <r>
    <s v="FRS1202"/>
    <x v="16"/>
    <s v="Fire and Rescue Services"/>
    <s v="FRS 45 Station 34"/>
    <x v="0"/>
    <n v="117165"/>
    <n v="23955.74"/>
    <n v="4032.52"/>
    <x v="1"/>
    <n v="1.1716500000000001"/>
    <n v="0.2395574"/>
    <n v="4.0325199999999999E-2"/>
  </r>
  <r>
    <s v="FRS1203"/>
    <x v="16"/>
    <s v="Fire and Rescue Services"/>
    <s v="FRS 45 Station 34"/>
    <x v="0"/>
    <n v="117165"/>
    <n v="48121.37"/>
    <n v="4032.52"/>
    <x v="1"/>
    <n v="1.1716500000000001"/>
    <n v="0.48121370000000002"/>
    <n v="4.0325199999999999E-2"/>
  </r>
  <r>
    <s v="FRS1204"/>
    <x v="16"/>
    <s v="Fire and Rescue Services"/>
    <s v="FRS 45 Station 34"/>
    <x v="0"/>
    <n v="96826"/>
    <n v="8978.15"/>
    <n v="0"/>
    <x v="2"/>
    <n v="0.96826000000000001"/>
    <n v="8.97815E-2"/>
    <n v="0"/>
  </r>
  <r>
    <s v="FRS1205"/>
    <x v="16"/>
    <s v="Fire and Rescue Services"/>
    <s v="FRS 45 Station 34"/>
    <x v="0"/>
    <n v="96826"/>
    <n v="49002.02"/>
    <n v="2953.53"/>
    <x v="2"/>
    <n v="0.96826000000000001"/>
    <n v="0.49002019999999996"/>
    <n v="2.95353E-2"/>
  </r>
  <r>
    <s v="FRS1206"/>
    <x v="16"/>
    <s v="Fire and Rescue Services"/>
    <s v="FRS 45 Station 34"/>
    <x v="0"/>
    <n v="106504"/>
    <n v="11745.92"/>
    <n v="11493.6"/>
    <x v="1"/>
    <n v="1.06504"/>
    <n v="0.1174592"/>
    <n v="0.11493600000000001"/>
  </r>
  <r>
    <s v="FRS1207"/>
    <x v="16"/>
    <s v="Fire and Rescue Services"/>
    <s v="FRS 45 Station 34"/>
    <x v="0"/>
    <n v="92213"/>
    <n v="62.77"/>
    <n v="0"/>
    <x v="2"/>
    <n v="0.92213000000000001"/>
    <n v="6.2770000000000002E-4"/>
    <n v="0"/>
  </r>
  <r>
    <s v="FRS1208"/>
    <x v="16"/>
    <s v="Fire and Rescue Services"/>
    <s v="FRS 45 Station 34"/>
    <x v="0"/>
    <n v="96826"/>
    <n v="42756.639999999999"/>
    <n v="10351.18"/>
    <x v="2"/>
    <n v="0.96826000000000001"/>
    <n v="0.42756640000000001"/>
    <n v="0.1035118"/>
  </r>
  <r>
    <s v="FRS1209"/>
    <x v="16"/>
    <s v="Fire and Rescue Services"/>
    <s v="FRS 45 Station 34"/>
    <x v="0"/>
    <n v="103202"/>
    <n v="2956.89"/>
    <n v="5502.14"/>
    <x v="1"/>
    <n v="1.0320199999999999"/>
    <n v="2.9568899999999999E-2"/>
    <n v="5.5021400000000005E-2"/>
  </r>
  <r>
    <s v="FRS1210"/>
    <x v="16"/>
    <s v="Fire and Rescue Services"/>
    <s v="FRS 45 Station 34"/>
    <x v="0"/>
    <n v="73525"/>
    <n v="30391.279999999999"/>
    <n v="0"/>
    <x v="2"/>
    <n v="0.73524999999999996"/>
    <n v="0.30391279999999998"/>
    <n v="0"/>
  </r>
  <r>
    <s v="FRS1211"/>
    <x v="16"/>
    <s v="Fire and Rescue Services"/>
    <s v="FRS 45 Station 34"/>
    <x v="0"/>
    <n v="93551"/>
    <n v="9022.16"/>
    <n v="0"/>
    <x v="2"/>
    <n v="0.93550999999999995"/>
    <n v="9.0221599999999999E-2"/>
    <n v="0"/>
  </r>
  <r>
    <s v="FRS1212"/>
    <x v="16"/>
    <s v="Fire and Rescue Services"/>
    <s v="FRS 45 Station 34"/>
    <x v="0"/>
    <n v="86079"/>
    <n v="150.38999999999999"/>
    <n v="0"/>
    <x v="2"/>
    <n v="0.86079000000000006"/>
    <n v="1.5038999999999999E-3"/>
    <n v="0"/>
  </r>
  <r>
    <s v="FRS1213"/>
    <x v="16"/>
    <s v="Fire and Rescue Services"/>
    <s v="FRS 45 Station 34"/>
    <x v="0"/>
    <n v="90386"/>
    <n v="8179.93"/>
    <n v="0"/>
    <x v="2"/>
    <n v="0.90386"/>
    <n v="8.1799300000000005E-2"/>
    <n v="0"/>
  </r>
  <r>
    <s v="FRS1214"/>
    <x v="16"/>
    <s v="Fire and Rescue Services"/>
    <s v="FRS 45 Station 34"/>
    <x v="0"/>
    <n v="90386"/>
    <n v="732.64"/>
    <n v="0"/>
    <x v="2"/>
    <n v="0.90386"/>
    <n v="7.3264000000000003E-3"/>
    <n v="0"/>
  </r>
  <r>
    <s v="FRS1215"/>
    <x v="16"/>
    <s v="Fire and Rescue Services"/>
    <s v="FRS 45 Station 34"/>
    <x v="0"/>
    <n v="87328"/>
    <n v="12951.48"/>
    <n v="0"/>
    <x v="2"/>
    <n v="0.87327999999999995"/>
    <n v="0.12951479999999999"/>
    <n v="0"/>
  </r>
  <r>
    <s v="FRS1216"/>
    <x v="16"/>
    <s v="Fire and Rescue Services"/>
    <s v="FRS 45 Station 34"/>
    <x v="0"/>
    <n v="87328"/>
    <n v="1647.04"/>
    <n v="0"/>
    <x v="2"/>
    <n v="0.87327999999999995"/>
    <n v="1.64704E-2"/>
    <n v="0"/>
  </r>
  <r>
    <s v="FRS1217"/>
    <x v="16"/>
    <s v="Fire and Rescue Services"/>
    <s v="FRS 45 Station 34"/>
    <x v="0"/>
    <n v="87328"/>
    <n v="37459.21"/>
    <n v="0"/>
    <x v="2"/>
    <n v="0.87327999999999995"/>
    <n v="0.37459209999999998"/>
    <n v="0"/>
  </r>
  <r>
    <s v="FRS1218"/>
    <x v="16"/>
    <s v="Fire and Rescue Services"/>
    <s v="FRS 45 Station 34"/>
    <x v="0"/>
    <n v="87328"/>
    <n v="16393.97"/>
    <n v="0"/>
    <x v="2"/>
    <n v="0.87327999999999995"/>
    <n v="0.16393970000000002"/>
    <n v="0"/>
  </r>
  <r>
    <s v="FRS1219"/>
    <x v="16"/>
    <s v="Fire and Rescue Services"/>
    <s v="FRS 45 Station 34"/>
    <x v="0"/>
    <n v="78765"/>
    <n v="18801.189999999999"/>
    <n v="0"/>
    <x v="2"/>
    <n v="0.78764999999999996"/>
    <n v="0.18801189999999998"/>
    <n v="0"/>
  </r>
  <r>
    <s v="FRS1220"/>
    <x v="16"/>
    <s v="Fire and Rescue Services"/>
    <s v="FRS 45 Station 34"/>
    <x v="0"/>
    <n v="75014"/>
    <n v="6191.51"/>
    <n v="0"/>
    <x v="2"/>
    <n v="0.75014000000000003"/>
    <n v="6.1915100000000001E-2"/>
    <n v="0"/>
  </r>
  <r>
    <s v="FRS1221"/>
    <x v="16"/>
    <s v="Fire and Rescue Services"/>
    <s v="FRS 45 Station 34"/>
    <x v="0"/>
    <n v="73525"/>
    <n v="656.51"/>
    <n v="0"/>
    <x v="2"/>
    <n v="0.73524999999999996"/>
    <n v="6.5650999999999999E-3"/>
    <n v="0"/>
  </r>
  <r>
    <s v="FRS1222"/>
    <x v="16"/>
    <s v="Fire and Rescue Services"/>
    <s v="FRS 45 Station 34"/>
    <x v="0"/>
    <n v="63156"/>
    <n v="324.06"/>
    <n v="0"/>
    <x v="2"/>
    <n v="0.63156000000000001"/>
    <n v="3.2406000000000002E-3"/>
    <n v="0"/>
  </r>
  <r>
    <s v="FRS1223"/>
    <x v="16"/>
    <s v="Fire and Rescue Services"/>
    <s v="FRS 45 Station 35"/>
    <x v="1"/>
    <n v="132119"/>
    <n v="13502.58"/>
    <n v="9255.9500000000007"/>
    <x v="1"/>
    <n v="1.3211900000000001"/>
    <n v="0.1350258"/>
    <n v="9.2559500000000003E-2"/>
  </r>
  <r>
    <s v="FRS1224"/>
    <x v="16"/>
    <s v="Fire and Rescue Services"/>
    <s v="FRS 45 Station 35"/>
    <x v="0"/>
    <n v="106504"/>
    <n v="36973.35"/>
    <n v="3665.58"/>
    <x v="1"/>
    <n v="1.06504"/>
    <n v="0.36973349999999999"/>
    <n v="3.6655800000000002E-2"/>
  </r>
  <r>
    <s v="FRS1225"/>
    <x v="16"/>
    <s v="Fire and Rescue Services"/>
    <s v="FRS 45 Station 35"/>
    <x v="0"/>
    <n v="96826"/>
    <n v="0"/>
    <n v="6762.58"/>
    <x v="2"/>
    <n v="0.96826000000000001"/>
    <n v="0"/>
    <n v="6.76258E-2"/>
  </r>
  <r>
    <s v="FRS1226"/>
    <x v="16"/>
    <s v="Fire and Rescue Services"/>
    <s v="FRS 45 Station 35"/>
    <x v="0"/>
    <n v="96826"/>
    <n v="722.72"/>
    <n v="2574.6799999999998"/>
    <x v="2"/>
    <n v="0.96826000000000001"/>
    <n v="7.2272000000000005E-3"/>
    <n v="2.5746799999999997E-2"/>
  </r>
  <r>
    <s v="FRS1227"/>
    <x v="16"/>
    <s v="Fire and Rescue Services"/>
    <s v="FRS 45 Station 35"/>
    <x v="0"/>
    <n v="106504"/>
    <n v="770.32"/>
    <n v="3630.81"/>
    <x v="1"/>
    <n v="1.06504"/>
    <n v="7.7032000000000003E-3"/>
    <n v="3.6308100000000003E-2"/>
  </r>
  <r>
    <s v="FRS1228"/>
    <x v="16"/>
    <s v="Fire and Rescue Services"/>
    <s v="FRS 45 Station 35"/>
    <x v="0"/>
    <n v="106504"/>
    <n v="25235.88"/>
    <n v="3665.58"/>
    <x v="1"/>
    <n v="1.06504"/>
    <n v="0.25235879999999999"/>
    <n v="3.6655800000000002E-2"/>
  </r>
  <r>
    <s v="FRS1229"/>
    <x v="16"/>
    <s v="Fire and Rescue Services"/>
    <s v="FRS 45 Station 35"/>
    <x v="0"/>
    <n v="117165"/>
    <n v="17103.689999999999"/>
    <n v="0"/>
    <x v="1"/>
    <n v="1.1716500000000001"/>
    <n v="0.17103689999999999"/>
    <n v="0"/>
  </r>
  <r>
    <s v="FRS1230"/>
    <x v="16"/>
    <s v="Fire and Rescue Services"/>
    <s v="FRS 45 Station 35"/>
    <x v="0"/>
    <n v="96826"/>
    <n v="0"/>
    <n v="6781.42"/>
    <x v="2"/>
    <n v="0.96826000000000001"/>
    <n v="0"/>
    <n v="6.7814200000000005E-2"/>
  </r>
  <r>
    <s v="FRS1231"/>
    <x v="16"/>
    <s v="Fire and Rescue Services"/>
    <s v="FRS 45 Station 35"/>
    <x v="0"/>
    <n v="96826"/>
    <n v="45406.720000000001"/>
    <n v="2918.51"/>
    <x v="2"/>
    <n v="0.96826000000000001"/>
    <n v="0.4540672"/>
    <n v="2.9185100000000002E-2"/>
  </r>
  <r>
    <s v="FRS1232"/>
    <x v="16"/>
    <s v="Fire and Rescue Services"/>
    <s v="FRS 45 Station 35"/>
    <x v="0"/>
    <n v="96826"/>
    <n v="1483.84"/>
    <n v="0"/>
    <x v="2"/>
    <n v="0.96826000000000001"/>
    <n v="1.48384E-2"/>
    <n v="0"/>
  </r>
  <r>
    <s v="FRS1233"/>
    <x v="16"/>
    <s v="Fire and Rescue Services"/>
    <s v="FRS 45 Station 35"/>
    <x v="0"/>
    <n v="117165"/>
    <n v="48661.09"/>
    <n v="8205.92"/>
    <x v="1"/>
    <n v="1.1716500000000001"/>
    <n v="0.48661089999999996"/>
    <n v="8.2059199999999999E-2"/>
  </r>
  <r>
    <s v="FRS1234"/>
    <x v="16"/>
    <s v="Fire and Rescue Services"/>
    <s v="FRS 45 Station 35"/>
    <x v="0"/>
    <n v="96826"/>
    <n v="1449.65"/>
    <n v="6845.63"/>
    <x v="2"/>
    <n v="0.96826000000000001"/>
    <n v="1.4496500000000001E-2"/>
    <n v="6.8456299999999998E-2"/>
  </r>
  <r>
    <s v="FRS1235"/>
    <x v="16"/>
    <s v="Fire and Rescue Services"/>
    <s v="FRS 45 Station 35"/>
    <x v="0"/>
    <n v="96826"/>
    <n v="0"/>
    <n v="0"/>
    <x v="2"/>
    <n v="0.96826000000000001"/>
    <n v="0"/>
    <n v="0"/>
  </r>
  <r>
    <s v="FRS1236"/>
    <x v="16"/>
    <s v="Fire and Rescue Services"/>
    <s v="FRS 45 Station 35"/>
    <x v="0"/>
    <n v="96826"/>
    <n v="195.02"/>
    <n v="2953.61"/>
    <x v="2"/>
    <n v="0.96826000000000001"/>
    <n v="1.9502E-3"/>
    <n v="2.9536100000000003E-2"/>
  </r>
  <r>
    <s v="FRS1237"/>
    <x v="16"/>
    <s v="Fire and Rescue Services"/>
    <s v="FRS 45 Station 35"/>
    <x v="0"/>
    <n v="96826"/>
    <n v="15094.86"/>
    <n v="7619.15"/>
    <x v="2"/>
    <n v="0.96826000000000001"/>
    <n v="0.15094860000000002"/>
    <n v="7.6191499999999995E-2"/>
  </r>
  <r>
    <s v="FRS1238"/>
    <x v="16"/>
    <s v="Fire and Rescue Services"/>
    <s v="FRS 45 Station 35"/>
    <x v="0"/>
    <n v="132119"/>
    <n v="27040.5"/>
    <n v="9340.7800000000007"/>
    <x v="1"/>
    <n v="1.3211900000000001"/>
    <n v="0.27040500000000001"/>
    <n v="9.3407800000000013E-2"/>
  </r>
  <r>
    <s v="FRS1239"/>
    <x v="16"/>
    <s v="Fire and Rescue Services"/>
    <s v="FRS 45 Station 35"/>
    <x v="0"/>
    <n v="96826"/>
    <n v="700.32"/>
    <n v="3332.45"/>
    <x v="2"/>
    <n v="0.96826000000000001"/>
    <n v="7.0032000000000002E-3"/>
    <n v="3.33245E-2"/>
  </r>
  <r>
    <s v="FRS1240"/>
    <x v="16"/>
    <s v="Fire and Rescue Services"/>
    <s v="FRS 45 Station 35"/>
    <x v="0"/>
    <n v="96826"/>
    <n v="2560.36"/>
    <n v="0"/>
    <x v="2"/>
    <n v="0.96826000000000001"/>
    <n v="2.5603600000000001E-2"/>
    <n v="0"/>
  </r>
  <r>
    <s v="FRS1241"/>
    <x v="16"/>
    <s v="Fire and Rescue Services"/>
    <s v="FRS 45 Station 35"/>
    <x v="0"/>
    <n v="106504"/>
    <n v="797.26"/>
    <n v="7175.07"/>
    <x v="1"/>
    <n v="1.06504"/>
    <n v="7.9725999999999998E-3"/>
    <n v="7.1750700000000001E-2"/>
  </r>
  <r>
    <s v="FRS1242"/>
    <x v="16"/>
    <s v="Fire and Rescue Services"/>
    <s v="FRS 45 Station 35"/>
    <x v="0"/>
    <n v="96826"/>
    <n v="27187.919999999998"/>
    <n v="3300.88"/>
    <x v="2"/>
    <n v="0.96826000000000001"/>
    <n v="0.27187919999999999"/>
    <n v="3.3008799999999998E-2"/>
  </r>
  <r>
    <s v="FRS1243"/>
    <x v="16"/>
    <s v="Fire and Rescue Services"/>
    <s v="FRS 45 Station 35"/>
    <x v="0"/>
    <n v="132119"/>
    <n v="48720.9"/>
    <n v="14123.88"/>
    <x v="1"/>
    <n v="1.3211900000000001"/>
    <n v="0.487209"/>
    <n v="0.1412388"/>
  </r>
  <r>
    <s v="FRS1244"/>
    <x v="16"/>
    <s v="Fire and Rescue Services"/>
    <s v="FRS 45 Station 35"/>
    <x v="0"/>
    <n v="117165"/>
    <n v="27356.04"/>
    <n v="4032.47"/>
    <x v="1"/>
    <n v="1.1716500000000001"/>
    <n v="0.27356039999999998"/>
    <n v="4.0324699999999998E-2"/>
  </r>
  <r>
    <s v="FRS1245"/>
    <x v="16"/>
    <s v="Fire and Rescue Services"/>
    <s v="FRS 45 Station 35"/>
    <x v="0"/>
    <n v="106504"/>
    <n v="44520.04"/>
    <n v="7388.52"/>
    <x v="1"/>
    <n v="1.06504"/>
    <n v="0.4452004"/>
    <n v="7.3885199999999998E-2"/>
  </r>
  <r>
    <s v="FRS1246"/>
    <x v="16"/>
    <s v="Fire and Rescue Services"/>
    <s v="FRS 45 Station 35"/>
    <x v="0"/>
    <n v="96826"/>
    <n v="10279.23"/>
    <n v="0"/>
    <x v="2"/>
    <n v="0.96826000000000001"/>
    <n v="0.10279229999999999"/>
    <n v="0"/>
  </r>
  <r>
    <s v="FRS1247"/>
    <x v="16"/>
    <s v="Fire and Rescue Services"/>
    <s v="FRS 45 Station 35"/>
    <x v="0"/>
    <n v="106504"/>
    <n v="26920.34"/>
    <n v="11385.76"/>
    <x v="1"/>
    <n v="1.06504"/>
    <n v="0.26920339999999998"/>
    <n v="0.1138576"/>
  </r>
  <r>
    <s v="FRS1248"/>
    <x v="16"/>
    <s v="Fire and Rescue Services"/>
    <s v="FRS 45 Station 35"/>
    <x v="0"/>
    <n v="96826"/>
    <n v="25754.25"/>
    <n v="2543.04"/>
    <x v="2"/>
    <n v="0.96826000000000001"/>
    <n v="0.25754250000000001"/>
    <n v="2.5430399999999999E-2"/>
  </r>
  <r>
    <s v="FRS1249"/>
    <x v="16"/>
    <s v="Fire and Rescue Services"/>
    <s v="FRS 45 Station 35"/>
    <x v="0"/>
    <n v="96826"/>
    <n v="23808.240000000002"/>
    <n v="0"/>
    <x v="2"/>
    <n v="0.96826000000000001"/>
    <n v="0.23808240000000003"/>
    <n v="0"/>
  </r>
  <r>
    <s v="FRS1250"/>
    <x v="16"/>
    <s v="Fire and Rescue Services"/>
    <s v="FRS 45 Station 35"/>
    <x v="0"/>
    <n v="96826"/>
    <n v="290.95"/>
    <n v="0"/>
    <x v="2"/>
    <n v="0.96826000000000001"/>
    <n v="2.9094999999999998E-3"/>
    <n v="0"/>
  </r>
  <r>
    <s v="FRS1251"/>
    <x v="16"/>
    <s v="Fire and Rescue Services"/>
    <s v="FRS 45 Station 35"/>
    <x v="0"/>
    <n v="96826"/>
    <n v="30585.279999999999"/>
    <n v="0"/>
    <x v="2"/>
    <n v="0.96826000000000001"/>
    <n v="0.30585279999999998"/>
    <n v="0"/>
  </r>
  <r>
    <s v="FRS1252"/>
    <x v="16"/>
    <s v="Fire and Rescue Services"/>
    <s v="FRS 45 Station 35"/>
    <x v="0"/>
    <n v="90386"/>
    <n v="719.74"/>
    <n v="0"/>
    <x v="2"/>
    <n v="0.90386"/>
    <n v="7.1974000000000005E-3"/>
    <n v="0"/>
  </r>
  <r>
    <s v="FRS1253"/>
    <x v="16"/>
    <s v="Fire and Rescue Services"/>
    <s v="FRS 45 Station 35"/>
    <x v="0"/>
    <n v="87328"/>
    <n v="569.67999999999995"/>
    <n v="0"/>
    <x v="2"/>
    <n v="0.87327999999999995"/>
    <n v="5.6967999999999993E-3"/>
    <n v="0"/>
  </r>
  <r>
    <s v="FRS1254"/>
    <x v="16"/>
    <s v="Fire and Rescue Services"/>
    <s v="FRS 45 Station 35"/>
    <x v="0"/>
    <n v="87328"/>
    <n v="40739.449999999997"/>
    <n v="0"/>
    <x v="2"/>
    <n v="0.87327999999999995"/>
    <n v="0.40739449999999999"/>
    <n v="0"/>
  </r>
  <r>
    <s v="FRS1255"/>
    <x v="16"/>
    <s v="Fire and Rescue Services"/>
    <s v="FRS 45 Station 35"/>
    <x v="0"/>
    <n v="87328"/>
    <n v="1926.49"/>
    <n v="0"/>
    <x v="2"/>
    <n v="0.87327999999999995"/>
    <n v="1.9264900000000001E-2"/>
    <n v="0"/>
  </r>
  <r>
    <s v="FRS1256"/>
    <x v="16"/>
    <s v="Fire and Rescue Services"/>
    <s v="FRS 45 Station 35"/>
    <x v="0"/>
    <n v="77639"/>
    <n v="489.34"/>
    <n v="0"/>
    <x v="2"/>
    <n v="0.77639000000000002"/>
    <n v="4.8934E-3"/>
    <n v="0"/>
  </r>
  <r>
    <s v="FRS1257"/>
    <x v="16"/>
    <s v="Fire and Rescue Services"/>
    <s v="FRS 45 Station 35"/>
    <x v="1"/>
    <n v="73525"/>
    <n v="29467.29"/>
    <n v="0"/>
    <x v="2"/>
    <n v="0.73524999999999996"/>
    <n v="0.29467290000000002"/>
    <n v="0"/>
  </r>
  <r>
    <s v="FRS1258"/>
    <x v="16"/>
    <s v="Fire and Rescue Services"/>
    <s v="FRS 45 Station 35"/>
    <x v="0"/>
    <n v="73525"/>
    <n v="21147.78"/>
    <n v="0"/>
    <x v="2"/>
    <n v="0.73524999999999996"/>
    <n v="0.21147779999999999"/>
    <n v="0"/>
  </r>
  <r>
    <s v="FRS1259"/>
    <x v="16"/>
    <s v="Fire and Rescue Services"/>
    <s v="FRS 45 Station 4"/>
    <x v="0"/>
    <n v="132119"/>
    <n v="5836.44"/>
    <n v="14119.63"/>
    <x v="1"/>
    <n v="1.3211900000000001"/>
    <n v="5.8364399999999997E-2"/>
    <n v="0.1411963"/>
  </r>
  <r>
    <s v="FRS1260"/>
    <x v="16"/>
    <s v="Fire and Rescue Services"/>
    <s v="FRS 45 Station 4"/>
    <x v="0"/>
    <n v="96826"/>
    <n v="21466.76"/>
    <n v="2574.6799999999998"/>
    <x v="2"/>
    <n v="0.96826000000000001"/>
    <n v="0.21466759999999999"/>
    <n v="2.5746799999999997E-2"/>
  </r>
  <r>
    <s v="FRS1261"/>
    <x v="16"/>
    <s v="Fire and Rescue Services"/>
    <s v="FRS 45 Station 4"/>
    <x v="0"/>
    <n v="96826"/>
    <n v="23047.63"/>
    <n v="0"/>
    <x v="2"/>
    <n v="0.96826000000000001"/>
    <n v="0.23047630000000002"/>
    <n v="0"/>
  </r>
  <r>
    <s v="FRS1262"/>
    <x v="16"/>
    <s v="Fire and Rescue Services"/>
    <s v="FRS 45 Station 4"/>
    <x v="0"/>
    <n v="106504"/>
    <n v="19339.39"/>
    <n v="11385.76"/>
    <x v="1"/>
    <n v="1.06504"/>
    <n v="0.19339390000000001"/>
    <n v="0.1138576"/>
  </r>
  <r>
    <s v="FRS1263"/>
    <x v="16"/>
    <s v="Fire and Rescue Services"/>
    <s v="FRS 45 Station 4"/>
    <x v="0"/>
    <n v="132119"/>
    <n v="90340.17"/>
    <n v="9253.14"/>
    <x v="1"/>
    <n v="1.3211900000000001"/>
    <n v="0.90340169999999997"/>
    <n v="9.25314E-2"/>
  </r>
  <r>
    <s v="FRS1264"/>
    <x v="16"/>
    <s v="Fire and Rescue Services"/>
    <s v="FRS 45 Station 4"/>
    <x v="0"/>
    <n v="106504"/>
    <n v="94541.07"/>
    <n v="8061.32"/>
    <x v="1"/>
    <n v="1.06504"/>
    <n v="0.94541070000000005"/>
    <n v="8.0613199999999996E-2"/>
  </r>
  <r>
    <s v="FRS1265"/>
    <x v="16"/>
    <s v="Fire and Rescue Services"/>
    <s v="FRS 45 Station 4"/>
    <x v="0"/>
    <n v="96826"/>
    <n v="0"/>
    <n v="3332.54"/>
    <x v="2"/>
    <n v="0.96826000000000001"/>
    <n v="0"/>
    <n v="3.3325399999999998E-2"/>
  </r>
  <r>
    <s v="FRS1266"/>
    <x v="16"/>
    <s v="Fire and Rescue Services"/>
    <s v="FRS 45 Station 4"/>
    <x v="0"/>
    <n v="132119"/>
    <n v="48731.98"/>
    <n v="9340.82"/>
    <x v="1"/>
    <n v="1.3211900000000001"/>
    <n v="0.48731980000000003"/>
    <n v="9.3408199999999997E-2"/>
  </r>
  <r>
    <s v="FRS1267"/>
    <x v="16"/>
    <s v="Fire and Rescue Services"/>
    <s v="FRS 45 Station 4"/>
    <x v="0"/>
    <n v="106504"/>
    <n v="40362.89"/>
    <n v="0"/>
    <x v="1"/>
    <n v="1.06504"/>
    <n v="0.40362890000000001"/>
    <n v="0"/>
  </r>
  <r>
    <s v="FRS1268"/>
    <x v="16"/>
    <s v="Fire and Rescue Services"/>
    <s v="FRS 45 Station 4"/>
    <x v="0"/>
    <n v="96826"/>
    <n v="32294.51"/>
    <n v="0"/>
    <x v="2"/>
    <n v="0.96826000000000001"/>
    <n v="0.32294509999999998"/>
    <n v="0"/>
  </r>
  <r>
    <s v="FRS1269"/>
    <x v="16"/>
    <s v="Fire and Rescue Services"/>
    <s v="FRS 45 Station 4"/>
    <x v="0"/>
    <n v="96826"/>
    <n v="57158.68"/>
    <n v="782.1"/>
    <x v="2"/>
    <n v="0.96826000000000001"/>
    <n v="0.57158679999999995"/>
    <n v="7.8209999999999998E-3"/>
  </r>
  <r>
    <s v="FRS1270"/>
    <x v="16"/>
    <s v="Fire and Rescue Services"/>
    <s v="FRS 45 Station 4"/>
    <x v="0"/>
    <n v="86079"/>
    <n v="98.54"/>
    <n v="0"/>
    <x v="2"/>
    <n v="0.86079000000000006"/>
    <n v="9.8539999999999999E-4"/>
    <n v="0"/>
  </r>
  <r>
    <s v="FRS1271"/>
    <x v="16"/>
    <s v="Fire and Rescue Services"/>
    <s v="FRS 45 Station 4"/>
    <x v="0"/>
    <n v="92213"/>
    <n v="7855.19"/>
    <n v="0"/>
    <x v="2"/>
    <n v="0.92213000000000001"/>
    <n v="7.8551899999999994E-2"/>
    <n v="0"/>
  </r>
  <r>
    <s v="FRS1272"/>
    <x v="16"/>
    <s v="Fire and Rescue Services"/>
    <s v="FRS 45 Station 4"/>
    <x v="0"/>
    <n v="87328"/>
    <n v="4177.8"/>
    <n v="0"/>
    <x v="2"/>
    <n v="0.87327999999999995"/>
    <n v="4.1778000000000003E-2"/>
    <n v="0"/>
  </r>
  <r>
    <s v="FRS1273"/>
    <x v="16"/>
    <s v="Fire and Rescue Services"/>
    <s v="FRS 45 Station 4"/>
    <x v="0"/>
    <n v="83170"/>
    <n v="14175.42"/>
    <n v="0"/>
    <x v="2"/>
    <n v="0.83169999999999999"/>
    <n v="0.1417542"/>
    <n v="0"/>
  </r>
  <r>
    <s v="FRS1274"/>
    <x v="16"/>
    <s v="Fire and Rescue Services"/>
    <s v="FRS 45 Station 4"/>
    <x v="0"/>
    <n v="81521"/>
    <n v="6039.45"/>
    <n v="0"/>
    <x v="2"/>
    <n v="0.81520999999999999"/>
    <n v="6.0394499999999997E-2"/>
    <n v="0"/>
  </r>
  <r>
    <s v="FRS1275"/>
    <x v="16"/>
    <s v="Fire and Rescue Services"/>
    <s v="FRS 45 Station 4"/>
    <x v="0"/>
    <n v="76101"/>
    <n v="33006.15"/>
    <n v="0"/>
    <x v="2"/>
    <n v="0.76100999999999996"/>
    <n v="0.33006150000000001"/>
    <n v="0"/>
  </r>
  <r>
    <s v="FRS1276"/>
    <x v="16"/>
    <s v="Fire and Rescue Services"/>
    <s v="FRS 45 Station 4"/>
    <x v="0"/>
    <n v="81521"/>
    <n v="0"/>
    <n v="0"/>
    <x v="2"/>
    <n v="0.81520999999999999"/>
    <n v="0"/>
    <n v="0"/>
  </r>
  <r>
    <s v="FRS1277"/>
    <x v="16"/>
    <s v="Fire and Rescue Services"/>
    <s v="FRS 45 Station 4"/>
    <x v="0"/>
    <n v="81521"/>
    <n v="30874.61"/>
    <n v="0"/>
    <x v="2"/>
    <n v="0.81520999999999999"/>
    <n v="0.30874610000000002"/>
    <n v="0"/>
  </r>
  <r>
    <s v="FRS1278"/>
    <x v="16"/>
    <s v="Fire and Rescue Services"/>
    <s v="FRS 45 Station 4"/>
    <x v="0"/>
    <n v="81521"/>
    <n v="24323.42"/>
    <n v="0"/>
    <x v="2"/>
    <n v="0.81520999999999999"/>
    <n v="0.24323419999999998"/>
    <n v="0"/>
  </r>
  <r>
    <s v="FRS1279"/>
    <x v="16"/>
    <s v="Fire and Rescue Services"/>
    <s v="FRS 45 Station 4"/>
    <x v="0"/>
    <n v="75014"/>
    <n v="1127.04"/>
    <n v="0"/>
    <x v="2"/>
    <n v="0.75014000000000003"/>
    <n v="1.12704E-2"/>
    <n v="0"/>
  </r>
  <r>
    <s v="FRS1280"/>
    <x v="16"/>
    <s v="Fire and Rescue Services"/>
    <s v="FRS 45 Station 4"/>
    <x v="0"/>
    <n v="73525"/>
    <n v="532.92999999999995"/>
    <n v="0"/>
    <x v="2"/>
    <n v="0.73524999999999996"/>
    <n v="5.3292999999999995E-3"/>
    <n v="0"/>
  </r>
  <r>
    <s v="FRS1281"/>
    <x v="16"/>
    <s v="Fire and Rescue Services"/>
    <s v="FRS 45 Station 4"/>
    <x v="0"/>
    <n v="73525"/>
    <n v="19782.12"/>
    <n v="0"/>
    <x v="2"/>
    <n v="0.73524999999999996"/>
    <n v="0.1978212"/>
    <n v="0"/>
  </r>
  <r>
    <s v="FRS1282"/>
    <x v="16"/>
    <s v="Fire and Rescue Services"/>
    <s v="FRS 45 Station 40"/>
    <x v="0"/>
    <n v="106504"/>
    <n v="0"/>
    <n v="7459.2"/>
    <x v="1"/>
    <n v="1.06504"/>
    <n v="0"/>
    <n v="7.4591999999999992E-2"/>
  </r>
  <r>
    <s v="FRS1283"/>
    <x v="16"/>
    <s v="Fire and Rescue Services"/>
    <s v="FRS 45 Station 40"/>
    <x v="0"/>
    <n v="132119"/>
    <n v="32512.49"/>
    <n v="0"/>
    <x v="1"/>
    <n v="1.3211900000000001"/>
    <n v="0.32512489999999999"/>
    <n v="0"/>
  </r>
  <r>
    <s v="FRS1284"/>
    <x v="16"/>
    <s v="Fire and Rescue Services"/>
    <s v="FRS 45 Station 40"/>
    <x v="0"/>
    <n v="117165"/>
    <n v="51638.48"/>
    <n v="4032.47"/>
    <x v="1"/>
    <n v="1.1716500000000001"/>
    <n v="0.51638479999999998"/>
    <n v="4.0324699999999998E-2"/>
  </r>
  <r>
    <s v="FRS1285"/>
    <x v="16"/>
    <s v="Fire and Rescue Services"/>
    <s v="FRS 45 Station 40"/>
    <x v="0"/>
    <n v="132119"/>
    <n v="42405.51"/>
    <n v="4590.17"/>
    <x v="1"/>
    <n v="1.3211900000000001"/>
    <n v="0.42405510000000002"/>
    <n v="4.5901700000000004E-2"/>
  </r>
  <r>
    <s v="FRS1286"/>
    <x v="16"/>
    <s v="Fire and Rescue Services"/>
    <s v="FRS 45 Station 40"/>
    <x v="0"/>
    <n v="132119"/>
    <n v="0"/>
    <n v="10537.26"/>
    <x v="1"/>
    <n v="1.3211900000000001"/>
    <n v="0"/>
    <n v="0.1053726"/>
  </r>
  <r>
    <s v="FRS1287"/>
    <x v="16"/>
    <s v="Fire and Rescue Services"/>
    <s v="FRS 45 Station 40"/>
    <x v="0"/>
    <n v="96826"/>
    <n v="9905.94"/>
    <n v="6847.68"/>
    <x v="2"/>
    <n v="0.96826000000000001"/>
    <n v="9.9059400000000006E-2"/>
    <n v="6.8476800000000004E-2"/>
  </r>
  <r>
    <s v="FRS1288"/>
    <x v="16"/>
    <s v="Fire and Rescue Services"/>
    <s v="FRS 45 Station 40"/>
    <x v="0"/>
    <n v="106504"/>
    <n v="18636.830000000002"/>
    <n v="10939.3"/>
    <x v="1"/>
    <n v="1.06504"/>
    <n v="0.18636830000000001"/>
    <n v="0.10939299999999999"/>
  </r>
  <r>
    <s v="FRS1289"/>
    <x v="16"/>
    <s v="Fire and Rescue Services"/>
    <s v="FRS 45 Station 40"/>
    <x v="0"/>
    <n v="117165"/>
    <n v="93264.08"/>
    <n v="946.38"/>
    <x v="1"/>
    <n v="1.1716500000000001"/>
    <n v="0.93264080000000005"/>
    <n v="9.4637999999999996E-3"/>
  </r>
  <r>
    <s v="FRS1290"/>
    <x v="16"/>
    <s v="Fire and Rescue Services"/>
    <s v="FRS 45 Station 40"/>
    <x v="0"/>
    <n v="132119"/>
    <n v="33551.33"/>
    <n v="11158.3"/>
    <x v="1"/>
    <n v="1.3211900000000001"/>
    <n v="0.33551330000000001"/>
    <n v="0.11158299999999999"/>
  </r>
  <r>
    <s v="FRS1291"/>
    <x v="16"/>
    <s v="Fire and Rescue Services"/>
    <s v="FRS 45 Station 40"/>
    <x v="0"/>
    <n v="96826"/>
    <n v="384.08"/>
    <n v="0"/>
    <x v="2"/>
    <n v="0.96826000000000001"/>
    <n v="3.8407999999999997E-3"/>
    <n v="0"/>
  </r>
  <r>
    <s v="FRS1292"/>
    <x v="16"/>
    <s v="Fire and Rescue Services"/>
    <s v="FRS 45 Station 40"/>
    <x v="0"/>
    <n v="106504"/>
    <n v="10609.62"/>
    <n v="0"/>
    <x v="1"/>
    <n v="1.06504"/>
    <n v="0.1060962"/>
    <n v="0"/>
  </r>
  <r>
    <s v="FRS1293"/>
    <x v="16"/>
    <s v="Fire and Rescue Services"/>
    <s v="FRS 45 Station 40"/>
    <x v="0"/>
    <n v="106504"/>
    <n v="8041.99"/>
    <n v="11493.6"/>
    <x v="1"/>
    <n v="1.06504"/>
    <n v="8.0419900000000002E-2"/>
    <n v="0.11493600000000001"/>
  </r>
  <r>
    <s v="FRS1294"/>
    <x v="16"/>
    <s v="Fire and Rescue Services"/>
    <s v="FRS 45 Station 40"/>
    <x v="0"/>
    <n v="96826"/>
    <n v="14992.31"/>
    <n v="0"/>
    <x v="2"/>
    <n v="0.96826000000000001"/>
    <n v="0.1499231"/>
    <n v="0"/>
  </r>
  <r>
    <s v="FRS1295"/>
    <x v="16"/>
    <s v="Fire and Rescue Services"/>
    <s v="FRS 45 Station 40"/>
    <x v="0"/>
    <n v="96826"/>
    <n v="42202.720000000001"/>
    <n v="0"/>
    <x v="2"/>
    <n v="0.96826000000000001"/>
    <n v="0.42202719999999999"/>
    <n v="0"/>
  </r>
  <r>
    <s v="FRS1296"/>
    <x v="16"/>
    <s v="Fire and Rescue Services"/>
    <s v="FRS 45 Station 40"/>
    <x v="0"/>
    <n v="106504"/>
    <n v="33015.17"/>
    <n v="0"/>
    <x v="1"/>
    <n v="1.06504"/>
    <n v="0.33015169999999999"/>
    <n v="0"/>
  </r>
  <r>
    <s v="FRS1297"/>
    <x v="16"/>
    <s v="Fire and Rescue Services"/>
    <s v="FRS 45 Station 40"/>
    <x v="0"/>
    <n v="106504"/>
    <n v="10998.71"/>
    <n v="0"/>
    <x v="1"/>
    <n v="1.06504"/>
    <n v="0.10998709999999999"/>
    <n v="0"/>
  </r>
  <r>
    <s v="FRS1298"/>
    <x v="16"/>
    <s v="Fire and Rescue Services"/>
    <s v="FRS 45 Station 40"/>
    <x v="0"/>
    <n v="65368"/>
    <n v="2761.87"/>
    <n v="0"/>
    <x v="2"/>
    <n v="0.65368000000000004"/>
    <n v="2.76187E-2"/>
    <n v="0"/>
  </r>
  <r>
    <s v="FRS1299"/>
    <x v="16"/>
    <s v="Fire and Rescue Services"/>
    <s v="FRS 45 Station 40"/>
    <x v="0"/>
    <n v="90386"/>
    <n v="27177.26"/>
    <n v="0"/>
    <x v="2"/>
    <n v="0.90386"/>
    <n v="0.27177259999999998"/>
    <n v="0"/>
  </r>
  <r>
    <s v="FRS1300"/>
    <x v="16"/>
    <s v="Fire and Rescue Services"/>
    <s v="FRS 45 Station 40"/>
    <x v="0"/>
    <n v="90386"/>
    <n v="0"/>
    <n v="0"/>
    <x v="2"/>
    <n v="0.90386"/>
    <n v="0"/>
    <n v="0"/>
  </r>
  <r>
    <s v="FRS1301"/>
    <x v="16"/>
    <s v="Fire and Rescue Services"/>
    <s v="FRS 45 Station 40"/>
    <x v="0"/>
    <n v="90386"/>
    <n v="1692.23"/>
    <n v="0"/>
    <x v="2"/>
    <n v="0.90386"/>
    <n v="1.6922300000000001E-2"/>
    <n v="0"/>
  </r>
  <r>
    <s v="FRS1302"/>
    <x v="16"/>
    <s v="Fire and Rescue Services"/>
    <s v="FRS 45 Station 40"/>
    <x v="0"/>
    <n v="90386"/>
    <n v="22702.95"/>
    <n v="0"/>
    <x v="2"/>
    <n v="0.90386"/>
    <n v="0.2270295"/>
    <n v="0"/>
  </r>
  <r>
    <s v="FRS1303"/>
    <x v="16"/>
    <s v="Fire and Rescue Services"/>
    <s v="FRS 45 Station 40"/>
    <x v="1"/>
    <n v="87328"/>
    <n v="33094.18"/>
    <n v="0"/>
    <x v="2"/>
    <n v="0.87327999999999995"/>
    <n v="0.33094180000000001"/>
    <n v="0"/>
  </r>
  <r>
    <s v="FRS1304"/>
    <x v="16"/>
    <s v="Fire and Rescue Services"/>
    <s v="FRS 45 Station 40"/>
    <x v="0"/>
    <n v="77639"/>
    <n v="1112.06"/>
    <n v="0"/>
    <x v="2"/>
    <n v="0.77639000000000002"/>
    <n v="1.11206E-2"/>
    <n v="0"/>
  </r>
  <r>
    <s v="FRS1305"/>
    <x v="16"/>
    <s v="Fire and Rescue Services"/>
    <s v="FRS 45 Station 40"/>
    <x v="0"/>
    <n v="81521"/>
    <n v="7694.56"/>
    <n v="0"/>
    <x v="2"/>
    <n v="0.81520999999999999"/>
    <n v="7.6945600000000003E-2"/>
    <n v="0"/>
  </r>
  <r>
    <s v="FRS1306"/>
    <x v="16"/>
    <s v="Fire and Rescue Services"/>
    <s v="FRS 45 Station 40"/>
    <x v="0"/>
    <n v="81521"/>
    <n v="14218.3"/>
    <n v="0"/>
    <x v="2"/>
    <n v="0.81520999999999999"/>
    <n v="0.142183"/>
    <n v="0"/>
  </r>
  <r>
    <s v="FRS1307"/>
    <x v="16"/>
    <s v="Fire and Rescue Services"/>
    <s v="FRS 45 Station 40"/>
    <x v="0"/>
    <n v="73525"/>
    <n v="25613.87"/>
    <n v="0"/>
    <x v="2"/>
    <n v="0.73524999999999996"/>
    <n v="0.2561387"/>
    <n v="0"/>
  </r>
  <r>
    <s v="FRS1308"/>
    <x v="16"/>
    <s v="Fire and Rescue Services"/>
    <s v="FRS 45 Station 40"/>
    <x v="0"/>
    <n v="65368"/>
    <n v="12430.64"/>
    <n v="0"/>
    <x v="2"/>
    <n v="0.65368000000000004"/>
    <n v="0.1243064"/>
    <n v="0"/>
  </r>
  <r>
    <s v="FRS1309"/>
    <x v="16"/>
    <s v="Fire and Rescue Services"/>
    <s v="FRS 45 Station 5"/>
    <x v="0"/>
    <n v="96826"/>
    <n v="8317.24"/>
    <n v="3332.54"/>
    <x v="2"/>
    <n v="0.96826000000000001"/>
    <n v="8.3172399999999994E-2"/>
    <n v="3.3325399999999998E-2"/>
  </r>
  <r>
    <s v="FRS1310"/>
    <x v="16"/>
    <s v="Fire and Rescue Services"/>
    <s v="FRS 45 Station 5"/>
    <x v="0"/>
    <n v="132119"/>
    <n v="124375.44"/>
    <n v="14123.88"/>
    <x v="1"/>
    <n v="1.3211900000000001"/>
    <n v="1.2437544"/>
    <n v="0.1412388"/>
  </r>
  <r>
    <s v="FRS1311"/>
    <x v="16"/>
    <s v="Fire and Rescue Services"/>
    <s v="FRS 45 Station 5"/>
    <x v="0"/>
    <n v="96060"/>
    <n v="843.63"/>
    <n v="0"/>
    <x v="2"/>
    <n v="0.96060000000000001"/>
    <n v="8.4363000000000007E-3"/>
    <n v="0"/>
  </r>
  <r>
    <s v="FRS1312"/>
    <x v="16"/>
    <s v="Fire and Rescue Services"/>
    <s v="FRS 45 Station 5"/>
    <x v="0"/>
    <n v="75014"/>
    <n v="91452.43"/>
    <n v="0"/>
    <x v="2"/>
    <n v="0.75014000000000003"/>
    <n v="0.91452429999999996"/>
    <n v="0"/>
  </r>
  <r>
    <s v="FRS1313"/>
    <x v="16"/>
    <s v="Fire and Rescue Services"/>
    <s v="FRS 45 Station 5"/>
    <x v="0"/>
    <n v="40760"/>
    <n v="1661.49"/>
    <n v="0"/>
    <x v="3"/>
    <n v="0.40760000000000002"/>
    <n v="1.6614899999999998E-2"/>
    <n v="0"/>
  </r>
  <r>
    <s v="FRS1314"/>
    <x v="16"/>
    <s v="Fire and Rescue Services"/>
    <s v="FRS 45 Station 5"/>
    <x v="0"/>
    <n v="81521"/>
    <n v="4870.74"/>
    <n v="0"/>
    <x v="2"/>
    <n v="0.81520999999999999"/>
    <n v="4.8707399999999998E-2"/>
    <n v="0"/>
  </r>
  <r>
    <s v="FRS1315"/>
    <x v="16"/>
    <s v="Fire and Rescue Services"/>
    <s v="FRS 45 Station 5"/>
    <x v="0"/>
    <n v="63156"/>
    <n v="32643.27"/>
    <n v="0"/>
    <x v="2"/>
    <n v="0.63156000000000001"/>
    <n v="0.32643270000000002"/>
    <n v="0"/>
  </r>
  <r>
    <s v="FRS1316"/>
    <x v="16"/>
    <s v="Fire and Rescue Services"/>
    <s v="FRS 45 Station 6"/>
    <x v="0"/>
    <n v="96826"/>
    <n v="3968.43"/>
    <n v="3332.54"/>
    <x v="2"/>
    <n v="0.96826000000000001"/>
    <n v="3.9684299999999999E-2"/>
    <n v="3.3325399999999998E-2"/>
  </r>
  <r>
    <s v="FRS1317"/>
    <x v="16"/>
    <s v="Fire and Rescue Services"/>
    <s v="FRS 45 Station 6"/>
    <x v="0"/>
    <n v="106504"/>
    <n v="18428.84"/>
    <n v="3630.81"/>
    <x v="1"/>
    <n v="1.06504"/>
    <n v="0.18428839999999999"/>
    <n v="3.6308100000000003E-2"/>
  </r>
  <r>
    <s v="FRS1318"/>
    <x v="16"/>
    <s v="Fire and Rescue Services"/>
    <s v="FRS 45 Station 6"/>
    <x v="0"/>
    <n v="87328"/>
    <n v="5505.37"/>
    <n v="0"/>
    <x v="2"/>
    <n v="0.87327999999999995"/>
    <n v="5.5053699999999997E-2"/>
    <n v="0"/>
  </r>
  <r>
    <s v="FRS1319"/>
    <x v="16"/>
    <s v="Fire and Rescue Services"/>
    <s v="FRS 45 Station 6"/>
    <x v="0"/>
    <n v="87328"/>
    <n v="1183.3900000000001"/>
    <n v="0"/>
    <x v="2"/>
    <n v="0.87327999999999995"/>
    <n v="1.1833900000000001E-2"/>
    <n v="0"/>
  </r>
  <r>
    <s v="FRS1320"/>
    <x v="16"/>
    <s v="Fire and Rescue Services"/>
    <s v="FRS 45 Station 6"/>
    <x v="0"/>
    <n v="87328"/>
    <n v="5980.87"/>
    <n v="0"/>
    <x v="2"/>
    <n v="0.87327999999999995"/>
    <n v="5.9808699999999999E-2"/>
    <n v="0"/>
  </r>
  <r>
    <s v="FRS1321"/>
    <x v="16"/>
    <s v="Fire and Rescue Services"/>
    <s v="FRS 45 Station 6"/>
    <x v="0"/>
    <n v="73525"/>
    <n v="10716.02"/>
    <n v="0"/>
    <x v="2"/>
    <n v="0.73524999999999996"/>
    <n v="0.10716020000000001"/>
    <n v="0"/>
  </r>
  <r>
    <s v="FRS1322"/>
    <x v="16"/>
    <s v="Fire and Rescue Services"/>
    <s v="FRS 45 Station 6"/>
    <x v="0"/>
    <n v="73525"/>
    <n v="25607.33"/>
    <n v="0"/>
    <x v="2"/>
    <n v="0.73524999999999996"/>
    <n v="0.2560733"/>
    <n v="0"/>
  </r>
  <r>
    <s v="FRS1323"/>
    <x v="16"/>
    <s v="Fire and Rescue Services"/>
    <s v="FRS 45 Station 6"/>
    <x v="1"/>
    <n v="73525"/>
    <n v="7511.57"/>
    <n v="0"/>
    <x v="2"/>
    <n v="0.73524999999999996"/>
    <n v="7.5115699999999994E-2"/>
    <n v="0"/>
  </r>
  <r>
    <s v="FRS1324"/>
    <x v="16"/>
    <s v="Fire and Rescue Services"/>
    <s v="FRS 45 Station 7"/>
    <x v="0"/>
    <n v="106504"/>
    <n v="33034.15"/>
    <n v="11385.76"/>
    <x v="1"/>
    <n v="1.06504"/>
    <n v="0.33034150000000001"/>
    <n v="0.1138576"/>
  </r>
  <r>
    <s v="FRS1325"/>
    <x v="16"/>
    <s v="Fire and Rescue Services"/>
    <s v="FRS 45 Station 7"/>
    <x v="1"/>
    <n v="96826"/>
    <n v="48834.77"/>
    <n v="6845.63"/>
    <x v="2"/>
    <n v="0.96826000000000001"/>
    <n v="0.4883477"/>
    <n v="6.8456299999999998E-2"/>
  </r>
  <r>
    <s v="FRS1326"/>
    <x v="16"/>
    <s v="Fire and Rescue Services"/>
    <s v="FRS 45 Station 7"/>
    <x v="0"/>
    <n v="96826"/>
    <n v="6084.59"/>
    <n v="6781.42"/>
    <x v="2"/>
    <n v="0.96826000000000001"/>
    <n v="6.0845900000000001E-2"/>
    <n v="6.7814200000000005E-2"/>
  </r>
  <r>
    <s v="FRS1327"/>
    <x v="16"/>
    <s v="Fire and Rescue Services"/>
    <s v="FRS 45 Station 7"/>
    <x v="0"/>
    <n v="96826"/>
    <n v="6413.96"/>
    <n v="6845.63"/>
    <x v="2"/>
    <n v="0.96826000000000001"/>
    <n v="6.4139600000000005E-2"/>
    <n v="6.8456299999999998E-2"/>
  </r>
  <r>
    <s v="FRS1328"/>
    <x v="16"/>
    <s v="Fire and Rescue Services"/>
    <s v="FRS 45 Station 7"/>
    <x v="0"/>
    <n v="106504"/>
    <n v="51053.74"/>
    <n v="0"/>
    <x v="1"/>
    <n v="1.06504"/>
    <n v="0.51053740000000003"/>
    <n v="0"/>
  </r>
  <r>
    <s v="FRS1329"/>
    <x v="16"/>
    <s v="Fire and Rescue Services"/>
    <s v="FRS 45 Station 7"/>
    <x v="0"/>
    <n v="96826"/>
    <n v="58741.23"/>
    <n v="3332.54"/>
    <x v="2"/>
    <n v="0.96826000000000001"/>
    <n v="0.5874123"/>
    <n v="3.3325399999999998E-2"/>
  </r>
  <r>
    <s v="FRS1330"/>
    <x v="16"/>
    <s v="Fire and Rescue Services"/>
    <s v="FRS 45 Station 7"/>
    <x v="0"/>
    <n v="132119"/>
    <n v="187422.58"/>
    <n v="14123.88"/>
    <x v="1"/>
    <n v="1.3211900000000001"/>
    <n v="1.8742257999999998"/>
    <n v="0.1412388"/>
  </r>
  <r>
    <s v="FRS1331"/>
    <x v="16"/>
    <s v="Fire and Rescue Services"/>
    <s v="FRS 45 Station 7"/>
    <x v="0"/>
    <n v="132119"/>
    <n v="8494.2999999999993"/>
    <n v="4547.08"/>
    <x v="1"/>
    <n v="1.3211900000000001"/>
    <n v="8.4942999999999991E-2"/>
    <n v="4.5470799999999999E-2"/>
  </r>
  <r>
    <s v="FRS1332"/>
    <x v="16"/>
    <s v="Fire and Rescue Services"/>
    <s v="FRS 45 Station 7"/>
    <x v="0"/>
    <n v="106504"/>
    <n v="176443.34"/>
    <n v="3214.02"/>
    <x v="1"/>
    <n v="1.06504"/>
    <n v="1.7644333999999999"/>
    <n v="3.2140200000000001E-2"/>
  </r>
  <r>
    <s v="FRS1333"/>
    <x v="16"/>
    <s v="Fire and Rescue Services"/>
    <s v="FRS 45 Station 7"/>
    <x v="0"/>
    <n v="96826"/>
    <n v="5998.67"/>
    <n v="0"/>
    <x v="2"/>
    <n v="0.96826000000000001"/>
    <n v="5.9986700000000004E-2"/>
    <n v="0"/>
  </r>
  <r>
    <s v="FRS1334"/>
    <x v="16"/>
    <s v="Fire and Rescue Services"/>
    <s v="FRS 45 Station 7"/>
    <x v="0"/>
    <n v="132119"/>
    <n v="10329.15"/>
    <n v="0"/>
    <x v="1"/>
    <n v="1.3211900000000001"/>
    <n v="0.10329149999999999"/>
    <n v="0"/>
  </r>
  <r>
    <s v="FRS1335"/>
    <x v="16"/>
    <s v="Fire and Rescue Services"/>
    <s v="FRS 45 Station 7"/>
    <x v="0"/>
    <n v="87328"/>
    <n v="57123.07"/>
    <n v="0"/>
    <x v="2"/>
    <n v="0.87327999999999995"/>
    <n v="0.57123069999999998"/>
    <n v="0"/>
  </r>
  <r>
    <s v="FRS1336"/>
    <x v="16"/>
    <s v="Fire and Rescue Services"/>
    <s v="FRS 45 Station 7"/>
    <x v="0"/>
    <n v="81521"/>
    <n v="30735.91"/>
    <n v="0"/>
    <x v="2"/>
    <n v="0.81520999999999999"/>
    <n v="0.3073591"/>
    <n v="0"/>
  </r>
  <r>
    <s v="FRS1337"/>
    <x v="16"/>
    <s v="Fire and Rescue Services"/>
    <s v="FRS 45 Station 7"/>
    <x v="0"/>
    <n v="78765"/>
    <n v="8524.0499999999993"/>
    <n v="0"/>
    <x v="2"/>
    <n v="0.78764999999999996"/>
    <n v="8.5240499999999997E-2"/>
    <n v="0"/>
  </r>
  <r>
    <s v="FRS1338"/>
    <x v="16"/>
    <s v="Fire and Rescue Services"/>
    <s v="FRS 45 Station 8"/>
    <x v="0"/>
    <n v="117165"/>
    <n v="25864.959999999999"/>
    <n v="3573.96"/>
    <x v="1"/>
    <n v="1.1716500000000001"/>
    <n v="0.25864959999999998"/>
    <n v="3.5739600000000003E-2"/>
  </r>
  <r>
    <s v="FRS1339"/>
    <x v="16"/>
    <s v="Fire and Rescue Services"/>
    <s v="FRS 45 Station 8"/>
    <x v="0"/>
    <n v="96826"/>
    <n v="87.54"/>
    <n v="2953.61"/>
    <x v="2"/>
    <n v="0.96826000000000001"/>
    <n v="8.7540000000000003E-4"/>
    <n v="2.9536100000000003E-2"/>
  </r>
  <r>
    <s v="FRS1340"/>
    <x v="16"/>
    <s v="Fire and Rescue Services"/>
    <s v="FRS 45 Station 8"/>
    <x v="0"/>
    <n v="92213"/>
    <n v="2991.44"/>
    <n v="6458.36"/>
    <x v="2"/>
    <n v="0.92213000000000001"/>
    <n v="2.9914400000000001E-2"/>
    <n v="6.4583599999999991E-2"/>
  </r>
  <r>
    <s v="FRS1341"/>
    <x v="16"/>
    <s v="Fire and Rescue Services"/>
    <s v="FRS 45 Station 8"/>
    <x v="0"/>
    <n v="117165"/>
    <n v="35140.870000000003"/>
    <n v="8283.6299999999992"/>
    <x v="1"/>
    <n v="1.1716500000000001"/>
    <n v="0.35140870000000002"/>
    <n v="8.2836299999999988E-2"/>
  </r>
  <r>
    <s v="FRS1342"/>
    <x v="16"/>
    <s v="Fire and Rescue Services"/>
    <s v="FRS 45 Station 8"/>
    <x v="0"/>
    <n v="106504"/>
    <n v="79913.45"/>
    <n v="11493.6"/>
    <x v="1"/>
    <n v="1.06504"/>
    <n v="0.79913449999999997"/>
    <n v="0.11493600000000001"/>
  </r>
  <r>
    <s v="FRS1343"/>
    <x v="16"/>
    <s v="Fire and Rescue Services"/>
    <s v="FRS 45 Station 8"/>
    <x v="0"/>
    <n v="96826"/>
    <n v="1414.1"/>
    <n v="0"/>
    <x v="2"/>
    <n v="0.96826000000000001"/>
    <n v="1.4140999999999999E-2"/>
    <n v="0"/>
  </r>
  <r>
    <s v="FRS1344"/>
    <x v="16"/>
    <s v="Fire and Rescue Services"/>
    <s v="FRS 45 Station 8"/>
    <x v="0"/>
    <n v="106504"/>
    <n v="36173.480000000003"/>
    <n v="0"/>
    <x v="1"/>
    <n v="1.06504"/>
    <n v="0.36173480000000002"/>
    <n v="0"/>
  </r>
  <r>
    <s v="FRS1345"/>
    <x v="16"/>
    <s v="Fire and Rescue Services"/>
    <s v="FRS 45 Station 8"/>
    <x v="0"/>
    <n v="106504"/>
    <n v="75476.23"/>
    <n v="7459.2"/>
    <x v="1"/>
    <n v="1.06504"/>
    <n v="0.7547623"/>
    <n v="7.4591999999999992E-2"/>
  </r>
  <r>
    <s v="FRS1346"/>
    <x v="16"/>
    <s v="Fire and Rescue Services"/>
    <s v="FRS 45 Station 8"/>
    <x v="0"/>
    <n v="106504"/>
    <n v="32616.66"/>
    <n v="3665.58"/>
    <x v="1"/>
    <n v="1.06504"/>
    <n v="0.32616659999999997"/>
    <n v="3.6655800000000002E-2"/>
  </r>
  <r>
    <s v="FRS1347"/>
    <x v="16"/>
    <s v="Fire and Rescue Services"/>
    <s v="FRS 45 Station 8"/>
    <x v="0"/>
    <n v="132119"/>
    <n v="96019.94"/>
    <n v="14123.88"/>
    <x v="1"/>
    <n v="1.3211900000000001"/>
    <n v="0.96019940000000004"/>
    <n v="0.1412388"/>
  </r>
  <r>
    <s v="FRS1348"/>
    <x v="16"/>
    <s v="Fire and Rescue Services"/>
    <s v="FRS 45 Station 8"/>
    <x v="0"/>
    <n v="106504"/>
    <n v="1802.79"/>
    <n v="7459.2"/>
    <x v="1"/>
    <n v="1.06504"/>
    <n v="1.8027899999999999E-2"/>
    <n v="7.4591999999999992E-2"/>
  </r>
  <r>
    <s v="FRS1349"/>
    <x v="16"/>
    <s v="Fire and Rescue Services"/>
    <s v="FRS 45 Station 8"/>
    <x v="0"/>
    <n v="132119"/>
    <n v="23386.03"/>
    <n v="9253.1"/>
    <x v="1"/>
    <n v="1.3211900000000001"/>
    <n v="0.23386029999999999"/>
    <n v="9.2531000000000002E-2"/>
  </r>
  <r>
    <s v="FRS1350"/>
    <x v="16"/>
    <s v="Fire and Rescue Services"/>
    <s v="FRS 45 Station 8"/>
    <x v="0"/>
    <n v="106504"/>
    <n v="30892.05"/>
    <n v="0"/>
    <x v="1"/>
    <n v="1.06504"/>
    <n v="0.30892049999999999"/>
    <n v="0"/>
  </r>
  <r>
    <s v="FRS1351"/>
    <x v="16"/>
    <s v="Fire and Rescue Services"/>
    <s v="FRS 45 Station 8"/>
    <x v="0"/>
    <n v="106504"/>
    <n v="43520.76"/>
    <n v="0"/>
    <x v="1"/>
    <n v="1.06504"/>
    <n v="0.43520760000000003"/>
    <n v="0"/>
  </r>
  <r>
    <s v="FRS1352"/>
    <x v="16"/>
    <s v="Fire and Rescue Services"/>
    <s v="FRS 45 Station 8"/>
    <x v="0"/>
    <n v="106504"/>
    <n v="62517.51"/>
    <n v="3248.75"/>
    <x v="1"/>
    <n v="1.06504"/>
    <n v="0.62517509999999998"/>
    <n v="3.2487500000000002E-2"/>
  </r>
  <r>
    <s v="FRS1353"/>
    <x v="16"/>
    <s v="Fire and Rescue Services"/>
    <s v="FRS 45 Station 8"/>
    <x v="0"/>
    <n v="92213"/>
    <n v="37450.14"/>
    <n v="0"/>
    <x v="2"/>
    <n v="0.92213000000000001"/>
    <n v="0.37450139999999998"/>
    <n v="0"/>
  </r>
  <r>
    <s v="FRS1354"/>
    <x v="16"/>
    <s v="Fire and Rescue Services"/>
    <s v="FRS 45 Station 8"/>
    <x v="0"/>
    <n v="106504"/>
    <n v="38068.9"/>
    <n v="11385.76"/>
    <x v="1"/>
    <n v="1.06504"/>
    <n v="0.380689"/>
    <n v="0.1138576"/>
  </r>
  <r>
    <s v="FRS1355"/>
    <x v="16"/>
    <s v="Fire and Rescue Services"/>
    <s v="FRS 45 Station 8"/>
    <x v="0"/>
    <n v="117165"/>
    <n v="17466.72"/>
    <n v="3574"/>
    <x v="1"/>
    <n v="1.1716500000000001"/>
    <n v="0.17466720000000002"/>
    <n v="3.5740000000000001E-2"/>
  </r>
  <r>
    <s v="FRS1356"/>
    <x v="16"/>
    <s v="Fire and Rescue Services"/>
    <s v="FRS 45 Station 8"/>
    <x v="0"/>
    <n v="132119"/>
    <n v="62024.65"/>
    <n v="9165.4599999999991"/>
    <x v="1"/>
    <n v="1.3211900000000001"/>
    <n v="0.62024650000000003"/>
    <n v="9.1654599999999989E-2"/>
  </r>
  <r>
    <s v="FRS1357"/>
    <x v="16"/>
    <s v="Fire and Rescue Services"/>
    <s v="FRS 45 Station 8"/>
    <x v="0"/>
    <n v="106504"/>
    <n v="64092.17"/>
    <n v="0"/>
    <x v="1"/>
    <n v="1.06504"/>
    <n v="0.64092169999999993"/>
    <n v="0"/>
  </r>
  <r>
    <s v="FRS1358"/>
    <x v="16"/>
    <s v="Fire and Rescue Services"/>
    <s v="FRS 45 Station 8"/>
    <x v="0"/>
    <n v="90386"/>
    <n v="6806.81"/>
    <n v="0"/>
    <x v="2"/>
    <n v="0.90386"/>
    <n v="6.8068100000000006E-2"/>
    <n v="0"/>
  </r>
  <r>
    <s v="FRS1359"/>
    <x v="16"/>
    <s v="Fire and Rescue Services"/>
    <s v="FRS 45 Station 8"/>
    <x v="1"/>
    <n v="96060"/>
    <n v="24300.3"/>
    <n v="0"/>
    <x v="2"/>
    <n v="0.96060000000000001"/>
    <n v="0.243003"/>
    <n v="0"/>
  </r>
  <r>
    <s v="FRS1360"/>
    <x v="16"/>
    <s v="Fire and Rescue Services"/>
    <s v="FRS 45 Station 8"/>
    <x v="0"/>
    <n v="96826"/>
    <n v="20069.560000000001"/>
    <n v="0"/>
    <x v="2"/>
    <n v="0.96826000000000001"/>
    <n v="0.2006956"/>
    <n v="0"/>
  </r>
  <r>
    <s v="FRS1361"/>
    <x v="16"/>
    <s v="Fire and Rescue Services"/>
    <s v="FRS 45 Station 8"/>
    <x v="0"/>
    <n v="96826"/>
    <n v="756.47"/>
    <n v="0"/>
    <x v="2"/>
    <n v="0.96826000000000001"/>
    <n v="7.5647000000000006E-3"/>
    <n v="0"/>
  </r>
  <r>
    <s v="FRS1362"/>
    <x v="16"/>
    <s v="Fire and Rescue Services"/>
    <s v="FRS 45 Station 8"/>
    <x v="0"/>
    <n v="90386"/>
    <n v="41800.160000000003"/>
    <n v="0"/>
    <x v="2"/>
    <n v="0.90386"/>
    <n v="0.41800160000000003"/>
    <n v="0"/>
  </r>
  <r>
    <s v="FRS1363"/>
    <x v="16"/>
    <s v="Fire and Rescue Services"/>
    <s v="FRS 45 Station 8"/>
    <x v="0"/>
    <n v="90386"/>
    <n v="58525.42"/>
    <n v="0"/>
    <x v="2"/>
    <n v="0.90386"/>
    <n v="0.58525419999999995"/>
    <n v="0"/>
  </r>
  <r>
    <s v="FRS1364"/>
    <x v="16"/>
    <s v="Fire and Rescue Services"/>
    <s v="FRS 45 Station 8"/>
    <x v="0"/>
    <n v="78765"/>
    <n v="4747.8500000000004"/>
    <n v="0"/>
    <x v="2"/>
    <n v="0.78764999999999996"/>
    <n v="4.7478500000000007E-2"/>
    <n v="0"/>
  </r>
  <r>
    <s v="FRS1365"/>
    <x v="16"/>
    <s v="Fire and Rescue Services"/>
    <s v="FRS 45 Station 8"/>
    <x v="0"/>
    <n v="65368"/>
    <n v="24014.12"/>
    <n v="0"/>
    <x v="2"/>
    <n v="0.65368000000000004"/>
    <n v="0.2401412"/>
    <n v="0"/>
  </r>
  <r>
    <s v="FRS1366"/>
    <x v="16"/>
    <s v="Fire and Rescue Services"/>
    <s v="FRS 45 Station 8"/>
    <x v="0"/>
    <n v="90386"/>
    <n v="0"/>
    <n v="0"/>
    <x v="2"/>
    <n v="0.90386"/>
    <n v="0"/>
    <n v="0"/>
  </r>
  <r>
    <s v="FRS1367"/>
    <x v="16"/>
    <s v="Fire and Rescue Services"/>
    <s v="FRS 45 Station 8"/>
    <x v="0"/>
    <n v="87328"/>
    <n v="16718.02"/>
    <n v="0"/>
    <x v="2"/>
    <n v="0.87327999999999995"/>
    <n v="0.1671802"/>
    <n v="0"/>
  </r>
  <r>
    <s v="FRS1368"/>
    <x v="16"/>
    <s v="Fire and Rescue Services"/>
    <s v="FRS 45 Station 8"/>
    <x v="0"/>
    <n v="83170"/>
    <n v="0"/>
    <n v="0"/>
    <x v="2"/>
    <n v="0.83169999999999999"/>
    <n v="0"/>
    <n v="0"/>
  </r>
  <r>
    <s v="FRS1369"/>
    <x v="16"/>
    <s v="Fire and Rescue Services"/>
    <s v="FRS 45 Station 8"/>
    <x v="0"/>
    <n v="77639"/>
    <n v="6911.66"/>
    <n v="0"/>
    <x v="2"/>
    <n v="0.77639000000000002"/>
    <n v="6.91166E-2"/>
    <n v="0"/>
  </r>
  <r>
    <s v="FRS1370"/>
    <x v="16"/>
    <s v="Fire and Rescue Services"/>
    <s v="FRS 45 Station 8"/>
    <x v="0"/>
    <n v="83170"/>
    <n v="8424.16"/>
    <n v="0"/>
    <x v="2"/>
    <n v="0.83169999999999999"/>
    <n v="8.42416E-2"/>
    <n v="0"/>
  </r>
  <r>
    <s v="FRS1371"/>
    <x v="16"/>
    <s v="Fire and Rescue Services"/>
    <s v="FRS 45 Station 8"/>
    <x v="0"/>
    <n v="81521"/>
    <n v="9237.3700000000008"/>
    <n v="0"/>
    <x v="2"/>
    <n v="0.81520999999999999"/>
    <n v="9.2373700000000003E-2"/>
    <n v="0"/>
  </r>
  <r>
    <s v="FRS1372"/>
    <x v="16"/>
    <s v="Fire and Rescue Services"/>
    <s v="FRS 45 Station 8"/>
    <x v="0"/>
    <n v="78765"/>
    <n v="15787.19"/>
    <n v="0"/>
    <x v="2"/>
    <n v="0.78764999999999996"/>
    <n v="0.15787190000000001"/>
    <n v="0"/>
  </r>
  <r>
    <s v="FRS1373"/>
    <x v="16"/>
    <s v="Fire and Rescue Services"/>
    <s v="FRS 45 Station 8"/>
    <x v="0"/>
    <n v="81521"/>
    <n v="36978.559999999998"/>
    <n v="0"/>
    <x v="2"/>
    <n v="0.81520999999999999"/>
    <n v="0.36978559999999999"/>
    <n v="0"/>
  </r>
  <r>
    <s v="FRS1374"/>
    <x v="16"/>
    <s v="Fire and Rescue Services"/>
    <s v="FRS 45 Station 8"/>
    <x v="0"/>
    <n v="81521"/>
    <n v="11597.77"/>
    <n v="0"/>
    <x v="2"/>
    <n v="0.81520999999999999"/>
    <n v="0.1159777"/>
    <n v="0"/>
  </r>
  <r>
    <s v="FRS1375"/>
    <x v="16"/>
    <s v="Fire and Rescue Services"/>
    <s v="FRS 45 Station 8"/>
    <x v="0"/>
    <n v="75014"/>
    <n v="37841.79"/>
    <n v="0"/>
    <x v="2"/>
    <n v="0.75014000000000003"/>
    <n v="0.37841790000000003"/>
    <n v="0"/>
  </r>
  <r>
    <s v="FRS1376"/>
    <x v="16"/>
    <s v="Fire and Rescue Services"/>
    <s v="FRS 45 Station 8"/>
    <x v="0"/>
    <n v="78765"/>
    <n v="4455.26"/>
    <n v="0"/>
    <x v="2"/>
    <n v="0.78764999999999996"/>
    <n v="4.4552600000000005E-2"/>
    <n v="0"/>
  </r>
  <r>
    <s v="FRS1377"/>
    <x v="16"/>
    <s v="Fire and Rescue Services"/>
    <s v="FRS 45 Station 8"/>
    <x v="0"/>
    <n v="78765"/>
    <n v="21210.76"/>
    <n v="0"/>
    <x v="2"/>
    <n v="0.78764999999999996"/>
    <n v="0.21210759999999998"/>
    <n v="0"/>
  </r>
  <r>
    <s v="FRS1378"/>
    <x v="16"/>
    <s v="Fire and Rescue Services"/>
    <s v="FRS 45 Station 8"/>
    <x v="0"/>
    <n v="78765"/>
    <n v="24020.68"/>
    <n v="0"/>
    <x v="2"/>
    <n v="0.78764999999999996"/>
    <n v="0.2402068"/>
    <n v="0"/>
  </r>
  <r>
    <s v="FRS1379"/>
    <x v="16"/>
    <s v="Fire and Rescue Services"/>
    <s v="FRS 45 Station 8"/>
    <x v="0"/>
    <n v="78765"/>
    <n v="34877.449999999997"/>
    <n v="0"/>
    <x v="2"/>
    <n v="0.78764999999999996"/>
    <n v="0.34877449999999999"/>
    <n v="0"/>
  </r>
  <r>
    <s v="FRS1380"/>
    <x v="16"/>
    <s v="Fire and Rescue Services"/>
    <s v="FRS 45 Station 8"/>
    <x v="0"/>
    <n v="73525"/>
    <n v="28009.82"/>
    <n v="0"/>
    <x v="2"/>
    <n v="0.73524999999999996"/>
    <n v="0.28009820000000002"/>
    <n v="0"/>
  </r>
  <r>
    <s v="FRS1381"/>
    <x v="16"/>
    <s v="Fire and Rescue Services"/>
    <s v="FRS 45 Station 8"/>
    <x v="0"/>
    <n v="63156"/>
    <n v="94.78"/>
    <n v="0"/>
    <x v="2"/>
    <n v="0.63156000000000001"/>
    <n v="9.4780000000000005E-4"/>
    <n v="0"/>
  </r>
  <r>
    <s v="FRS1382"/>
    <x v="16"/>
    <s v="Fire and Rescue Services"/>
    <s v="FRS 45 Station 9"/>
    <x v="0"/>
    <n v="92213"/>
    <n v="1402.6"/>
    <n v="744.84"/>
    <x v="2"/>
    <n v="0.92213000000000001"/>
    <n v="1.4025999999999999E-2"/>
    <n v="7.4484E-3"/>
  </r>
  <r>
    <s v="FRS1383"/>
    <x v="16"/>
    <s v="Fire and Rescue Services"/>
    <s v="FRS 45 Station 9"/>
    <x v="1"/>
    <n v="96826"/>
    <n v="35366.67"/>
    <n v="2921.96"/>
    <x v="2"/>
    <n v="0.96826000000000001"/>
    <n v="0.3536667"/>
    <n v="2.9219600000000002E-2"/>
  </r>
  <r>
    <s v="FRS1384"/>
    <x v="16"/>
    <s v="Fire and Rescue Services"/>
    <s v="FRS 45 Station 9"/>
    <x v="0"/>
    <n v="96826"/>
    <n v="53131.03"/>
    <n v="6781.42"/>
    <x v="2"/>
    <n v="0.96826000000000001"/>
    <n v="0.53131030000000001"/>
    <n v="6.7814200000000005E-2"/>
  </r>
  <r>
    <s v="FRS1385"/>
    <x v="16"/>
    <s v="Fire and Rescue Services"/>
    <s v="FRS 45 Station 9"/>
    <x v="0"/>
    <n v="132119"/>
    <n v="61338.75"/>
    <n v="0"/>
    <x v="1"/>
    <n v="1.3211900000000001"/>
    <n v="0.61338749999999997"/>
    <n v="0"/>
  </r>
  <r>
    <s v="FRS1386"/>
    <x v="16"/>
    <s v="Fire and Rescue Services"/>
    <s v="FRS 45 Support Services Division"/>
    <x v="1"/>
    <n v="78947"/>
    <n v="0"/>
    <n v="2917.46"/>
    <x v="2"/>
    <n v="0.78947000000000001"/>
    <n v="0"/>
    <n v="2.9174600000000002E-2"/>
  </r>
  <r>
    <s v="FRS1387"/>
    <x v="16"/>
    <s v="Fire and Rescue Services"/>
    <s v="FRS 45 Support Services Division"/>
    <x v="0"/>
    <n v="189699"/>
    <n v="0"/>
    <n v="20279.46"/>
    <x v="0"/>
    <n v="1.89699"/>
    <n v="0"/>
    <n v="0.20279459999999999"/>
  </r>
  <r>
    <s v="FRS1388"/>
    <x v="16"/>
    <s v="Fire and Rescue Services"/>
    <s v="FRS 45 Support Services Division"/>
    <x v="0"/>
    <n v="122842"/>
    <n v="0"/>
    <n v="3779.64"/>
    <x v="1"/>
    <n v="1.2284200000000001"/>
    <n v="0"/>
    <n v="3.7796400000000001E-2"/>
  </r>
  <r>
    <s v="FRS1389"/>
    <x v="16"/>
    <s v="Fire and Rescue Services"/>
    <s v="FRS 45 Support Services Division"/>
    <x v="0"/>
    <n v="152108"/>
    <n v="293.37"/>
    <n v="5177.18"/>
    <x v="0"/>
    <n v="1.52108"/>
    <n v="2.9337E-3"/>
    <n v="5.17718E-2"/>
  </r>
  <r>
    <s v="FRS1390"/>
    <x v="16"/>
    <s v="Fire and Rescue Services"/>
    <s v="FRS 45 Support Services Division"/>
    <x v="0"/>
    <n v="99303.026800000007"/>
    <n v="0"/>
    <n v="0"/>
    <x v="2"/>
    <n v="0.99303026800000005"/>
    <n v="0"/>
    <n v="0"/>
  </r>
  <r>
    <s v="FRS1391"/>
    <x v="16"/>
    <s v="Fire and Rescue Services"/>
    <s v="FRS 45 Technology Services"/>
    <x v="0"/>
    <n v="117424"/>
    <n v="0"/>
    <n v="5580.66"/>
    <x v="1"/>
    <n v="1.17424"/>
    <n v="0"/>
    <n v="5.5806599999999998E-2"/>
  </r>
  <r>
    <s v="FRS1392"/>
    <x v="16"/>
    <s v="Fire and Rescue Services"/>
    <s v="FRS 45 Technology Services"/>
    <x v="0"/>
    <n v="132119"/>
    <n v="87016.76"/>
    <n v="4547.08"/>
    <x v="1"/>
    <n v="1.3211900000000001"/>
    <n v="0.87016759999999993"/>
    <n v="4.5470799999999999E-2"/>
  </r>
  <r>
    <s v="FRS1393"/>
    <x v="16"/>
    <s v="Fire and Rescue Services"/>
    <s v="FRS 45 Technology Services"/>
    <x v="0"/>
    <n v="132919.68150000001"/>
    <n v="0"/>
    <n v="0"/>
    <x v="1"/>
    <n v="1.329196815"/>
    <n v="0"/>
    <n v="0"/>
  </r>
  <r>
    <s v="FRS1394"/>
    <x v="16"/>
    <s v="Fire and Rescue Services"/>
    <s v="FRS 45 Technology Services"/>
    <x v="0"/>
    <n v="167306"/>
    <n v="0"/>
    <n v="17885.54"/>
    <x v="0"/>
    <n v="1.67306"/>
    <n v="0"/>
    <n v="0.1788554"/>
  </r>
  <r>
    <s v="FRS1395"/>
    <x v="16"/>
    <s v="Fire and Rescue Services"/>
    <s v="FRS 45 Technology Services"/>
    <x v="1"/>
    <n v="140856.6875"/>
    <n v="0"/>
    <n v="0"/>
    <x v="1"/>
    <n v="1.408566875"/>
    <n v="0"/>
    <n v="0"/>
  </r>
  <r>
    <s v="FRS1396"/>
    <x v="16"/>
    <s v="Fire and Rescue Services"/>
    <s v="FRS 45 Technology Services"/>
    <x v="0"/>
    <n v="73953.220300000001"/>
    <n v="938.2"/>
    <n v="0"/>
    <x v="2"/>
    <n v="0.739532203"/>
    <n v="9.3819999999999997E-3"/>
    <n v="0"/>
  </r>
  <r>
    <s v="FRS1397"/>
    <x v="16"/>
    <s v="Fire and Rescue Services"/>
    <s v="FRS 45 Technology Services"/>
    <x v="0"/>
    <n v="122842"/>
    <n v="348.13"/>
    <n v="0"/>
    <x v="1"/>
    <n v="1.2284200000000001"/>
    <n v="3.4813000000000001E-3"/>
    <n v="0"/>
  </r>
  <r>
    <s v="FRS1398"/>
    <x v="16"/>
    <s v="Fire and Rescue Services"/>
    <s v="FRS 45 Technology Services"/>
    <x v="0"/>
    <n v="107367.00169999999"/>
    <n v="464.64"/>
    <n v="0"/>
    <x v="1"/>
    <n v="1.073670017"/>
    <n v="4.6464000000000002E-3"/>
    <n v="0"/>
  </r>
  <r>
    <s v="FRS1399"/>
    <x v="16"/>
    <s v="Fire and Rescue Services"/>
    <s v="FRS 45 Technology Services"/>
    <x v="1"/>
    <n v="134500"/>
    <n v="0"/>
    <n v="0"/>
    <x v="1"/>
    <n v="1.345"/>
    <n v="0"/>
    <n v="0"/>
  </r>
  <r>
    <s v="FRS1400"/>
    <x v="16"/>
    <s v="Fire and Rescue Services"/>
    <s v="FRS 45 Technology Services"/>
    <x v="0"/>
    <n v="107367"/>
    <n v="0"/>
    <n v="0"/>
    <x v="1"/>
    <n v="1.0736699999999999"/>
    <n v="0"/>
    <n v="0"/>
  </r>
  <r>
    <s v="FRS1401"/>
    <x v="16"/>
    <s v="Fire and Rescue Services"/>
    <s v="FRS 45 Third Battalion - Administration"/>
    <x v="0"/>
    <n v="150416.59909999999"/>
    <n v="5.77"/>
    <n v="14884.43"/>
    <x v="0"/>
    <n v="1.5041659909999998"/>
    <n v="5.7699999999999993E-5"/>
    <n v="0.14884430000000001"/>
  </r>
  <r>
    <s v="FRS1402"/>
    <x v="16"/>
    <s v="Fire and Rescue Services"/>
    <s v="FRS 45 Third Battalion - Administration"/>
    <x v="0"/>
    <n v="117165"/>
    <n v="25816.11"/>
    <n v="0"/>
    <x v="1"/>
    <n v="1.1716500000000001"/>
    <n v="0.25816110000000003"/>
    <n v="0"/>
  </r>
  <r>
    <s v="FRS1403"/>
    <x v="16"/>
    <s v="Fire and Rescue Services"/>
    <s v="FRS 45 Third Battalion - Administration"/>
    <x v="0"/>
    <n v="117165"/>
    <n v="16969"/>
    <n v="7692.88"/>
    <x v="1"/>
    <n v="1.1716500000000001"/>
    <n v="0.16969000000000001"/>
    <n v="7.6928800000000006E-2"/>
  </r>
  <r>
    <s v="FRS1404"/>
    <x v="16"/>
    <s v="Fire and Rescue Services"/>
    <s v="FRS 45 Third Battalion - Administration"/>
    <x v="0"/>
    <n v="152108"/>
    <n v="202.71"/>
    <n v="16414.939999999999"/>
    <x v="0"/>
    <n v="1.52108"/>
    <n v="2.0271E-3"/>
    <n v="0.16414939999999997"/>
  </r>
  <r>
    <s v="FRS1405"/>
    <x v="16"/>
    <s v="Fire and Rescue Services"/>
    <s v="FRS 45 Third Battalion - Administration"/>
    <x v="0"/>
    <n v="117165"/>
    <n v="35837.64"/>
    <n v="3153.66"/>
    <x v="1"/>
    <n v="1.1716500000000001"/>
    <n v="0.35837639999999998"/>
    <n v="3.1536599999999998E-2"/>
  </r>
  <r>
    <s v="FRS1406"/>
    <x v="16"/>
    <s v="Fire and Rescue Services"/>
    <s v="FRS 45 Third Battalion - Administration"/>
    <x v="0"/>
    <n v="117165"/>
    <n v="28849.75"/>
    <n v="4032.52"/>
    <x v="1"/>
    <n v="1.1716500000000001"/>
    <n v="0.28849750000000002"/>
    <n v="4.0325199999999999E-2"/>
  </r>
  <r>
    <s v="FRS1407"/>
    <x v="16"/>
    <s v="Fire and Rescue Services"/>
    <s v="FRS 45 Third Battalion - Administration"/>
    <x v="0"/>
    <n v="113532"/>
    <n v="0"/>
    <n v="2021.63"/>
    <x v="1"/>
    <n v="1.1353200000000001"/>
    <n v="0"/>
    <n v="2.02163E-2"/>
  </r>
  <r>
    <s v="FRS1408"/>
    <x v="16"/>
    <s v="Fire and Rescue Services"/>
    <s v="FRS 45 Third Battalion - Administration"/>
    <x v="0"/>
    <n v="152108"/>
    <n v="0"/>
    <n v="16106.79"/>
    <x v="0"/>
    <n v="1.52108"/>
    <n v="0"/>
    <n v="0.16106790000000001"/>
  </r>
  <r>
    <s v="FRS1409"/>
    <x v="16"/>
    <s v="Fire and Rescue Services"/>
    <s v="FRS 45 Third Battalion - Administration"/>
    <x v="0"/>
    <n v="132119"/>
    <n v="9795.08"/>
    <n v="0"/>
    <x v="1"/>
    <n v="1.3211900000000001"/>
    <n v="9.7950800000000005E-2"/>
    <n v="0"/>
  </r>
  <r>
    <s v="FRS1410"/>
    <x v="16"/>
    <s v="Fire and Rescue Services"/>
    <s v="FRS 45 Third Battalion - Administration"/>
    <x v="0"/>
    <n v="132119"/>
    <n v="30979.49"/>
    <n v="4088.69"/>
    <x v="1"/>
    <n v="1.3211900000000001"/>
    <n v="0.30979490000000004"/>
    <n v="4.0886900000000004E-2"/>
  </r>
  <r>
    <s v="FRS1411"/>
    <x v="16"/>
    <s v="Fire and Rescue Services"/>
    <s v="FRS 45 Third Battalion - Administration"/>
    <x v="0"/>
    <n v="117165"/>
    <n v="31541.93"/>
    <n v="0"/>
    <x v="1"/>
    <n v="1.1716500000000001"/>
    <n v="0.31541930000000001"/>
    <n v="0"/>
  </r>
  <r>
    <s v="FRS1412"/>
    <x v="16"/>
    <s v="Fire and Rescue Services"/>
    <s v="FRS 45 Third Battalion - Administration"/>
    <x v="0"/>
    <n v="117165"/>
    <n v="47292.13"/>
    <n v="0"/>
    <x v="1"/>
    <n v="1.1716500000000001"/>
    <n v="0.47292129999999999"/>
    <n v="0"/>
  </r>
  <r>
    <s v="FRS1413"/>
    <x v="16"/>
    <s v="Fire and Rescue Services"/>
    <s v="FRS 45 Third Battalion - Administration"/>
    <x v="0"/>
    <n v="117165"/>
    <n v="45702.15"/>
    <n v="3826.16"/>
    <x v="1"/>
    <n v="1.1716500000000001"/>
    <n v="0.45702150000000002"/>
    <n v="3.82616E-2"/>
  </r>
  <r>
    <s v="FRS1414"/>
    <x v="16"/>
    <s v="Fire and Rescue Services"/>
    <s v="FRS 45 Third Battalion - Administration"/>
    <x v="0"/>
    <n v="117165"/>
    <n v="73435.009999999995"/>
    <n v="946.38"/>
    <x v="1"/>
    <n v="1.1716500000000001"/>
    <n v="0.73435009999999989"/>
    <n v="9.4637999999999996E-3"/>
  </r>
  <r>
    <s v="FRS1415"/>
    <x v="16"/>
    <s v="Fire and Rescue Services"/>
    <s v="FRS 45 Third Battalion - Administration"/>
    <x v="0"/>
    <n v="117165"/>
    <n v="21992.16"/>
    <n v="0"/>
    <x v="1"/>
    <n v="1.1716500000000001"/>
    <n v="0.21992159999999999"/>
    <n v="0"/>
  </r>
  <r>
    <s v="FRS1416"/>
    <x v="16"/>
    <s v="Fire and Rescue Services"/>
    <s v="FRS 45 Third Battalion - Administration"/>
    <x v="0"/>
    <n v="132119"/>
    <n v="62619.15"/>
    <n v="0"/>
    <x v="1"/>
    <n v="1.3211900000000001"/>
    <n v="0.62619150000000001"/>
    <n v="0"/>
  </r>
  <r>
    <s v="FRS1417"/>
    <x v="16"/>
    <s v="Fire and Rescue Services"/>
    <s v="FRS 45 Third Battalion - Administration"/>
    <x v="0"/>
    <n v="117165"/>
    <n v="36644.120000000003"/>
    <n v="0"/>
    <x v="1"/>
    <n v="1.1716500000000001"/>
    <n v="0.36644120000000002"/>
    <n v="0"/>
  </r>
  <r>
    <s v="FRS1418"/>
    <x v="16"/>
    <s v="Fire and Rescue Services"/>
    <s v="FRS 45 Third Battalion - Administration"/>
    <x v="0"/>
    <n v="109375"/>
    <n v="5037.3999999999996"/>
    <n v="0"/>
    <x v="1"/>
    <n v="1.09375"/>
    <n v="5.0373999999999995E-2"/>
    <n v="0"/>
  </r>
  <r>
    <s v="FRS1419"/>
    <x v="16"/>
    <s v="Fire and Rescue Services"/>
    <s v="FRS 45 Third Battalion - Administration"/>
    <x v="0"/>
    <n v="109375"/>
    <n v="18423.490000000002"/>
    <n v="0"/>
    <x v="1"/>
    <n v="1.09375"/>
    <n v="0.18423490000000001"/>
    <n v="0"/>
  </r>
  <r>
    <s v="FRS1420"/>
    <x v="16"/>
    <s v="Fire and Rescue Services"/>
    <s v="FRS 45 Third Battalion - Administration"/>
    <x v="0"/>
    <n v="105676"/>
    <n v="19841.490000000002"/>
    <n v="0"/>
    <x v="1"/>
    <n v="1.0567599999999999"/>
    <n v="0.19841490000000001"/>
    <n v="0"/>
  </r>
  <r>
    <s v="FRS1421"/>
    <x v="16"/>
    <s v="Fire and Rescue Services"/>
    <s v="FRS 45 Third Battalion - Administration"/>
    <x v="0"/>
    <n v="105676"/>
    <n v="22786.59"/>
    <n v="0"/>
    <x v="1"/>
    <n v="1.0567599999999999"/>
    <n v="0.22786590000000001"/>
    <n v="0"/>
  </r>
  <r>
    <s v="FRS1422"/>
    <x v="16"/>
    <s v="Fire and Rescue Services"/>
    <s v="FRS 45 Training"/>
    <x v="1"/>
    <n v="86103"/>
    <n v="0"/>
    <n v="4076.04"/>
    <x v="2"/>
    <n v="0.86102999999999996"/>
    <n v="0"/>
    <n v="4.0760400000000002E-2"/>
  </r>
  <r>
    <s v="FRS1423"/>
    <x v="16"/>
    <s v="Fire and Rescue Services"/>
    <s v="FRS 45 Training"/>
    <x v="1"/>
    <n v="78947"/>
    <n v="0"/>
    <n v="6257.7"/>
    <x v="2"/>
    <n v="0.78947000000000001"/>
    <n v="0"/>
    <n v="6.2576999999999994E-2"/>
  </r>
  <r>
    <s v="FRS1424"/>
    <x v="16"/>
    <s v="Fire and Rescue Services"/>
    <s v="FRS 45 Training"/>
    <x v="0"/>
    <n v="132119"/>
    <n v="31185.919999999998"/>
    <n v="4547.08"/>
    <x v="1"/>
    <n v="1.3211900000000001"/>
    <n v="0.3118592"/>
    <n v="4.5470799999999999E-2"/>
  </r>
  <r>
    <s v="FRS1425"/>
    <x v="16"/>
    <s v="Fire and Rescue Services"/>
    <s v="FRS 45 Training"/>
    <x v="0"/>
    <n v="117165"/>
    <n v="39987.08"/>
    <n v="12525.38"/>
    <x v="1"/>
    <n v="1.1716500000000001"/>
    <n v="0.39987080000000003"/>
    <n v="0.1252538"/>
  </r>
  <r>
    <s v="FRS1426"/>
    <x v="16"/>
    <s v="Fire and Rescue Services"/>
    <s v="FRS 45 Training"/>
    <x v="1"/>
    <n v="132119"/>
    <n v="19660.21"/>
    <n v="9253.1"/>
    <x v="1"/>
    <n v="1.3211900000000001"/>
    <n v="0.1966021"/>
    <n v="9.2531000000000002E-2"/>
  </r>
  <r>
    <s v="FRS1427"/>
    <x v="16"/>
    <s v="Fire and Rescue Services"/>
    <s v="FRS 45 Training"/>
    <x v="0"/>
    <n v="117165"/>
    <n v="75768.899999999994"/>
    <n v="4032.52"/>
    <x v="1"/>
    <n v="1.1716500000000001"/>
    <n v="0.75768899999999995"/>
    <n v="4.0325199999999999E-2"/>
  </r>
  <r>
    <s v="FRS1428"/>
    <x v="16"/>
    <s v="Fire and Rescue Services"/>
    <s v="FRS 45 Training"/>
    <x v="0"/>
    <n v="132119"/>
    <n v="51383.92"/>
    <n v="9253.1"/>
    <x v="1"/>
    <n v="1.3211900000000001"/>
    <n v="0.51383919999999994"/>
    <n v="9.2531000000000002E-2"/>
  </r>
  <r>
    <s v="FRS1429"/>
    <x v="16"/>
    <s v="Fire and Rescue Services"/>
    <s v="FRS 45 Training"/>
    <x v="0"/>
    <n v="152108"/>
    <n v="0"/>
    <n v="5181.38"/>
    <x v="0"/>
    <n v="1.52108"/>
    <n v="0"/>
    <n v="5.18138E-2"/>
  </r>
  <r>
    <s v="FRS1430"/>
    <x v="16"/>
    <s v="Fire and Rescue Services"/>
    <s v="FRS 45 Training"/>
    <x v="0"/>
    <n v="132119"/>
    <n v="86816.94"/>
    <n v="4547.08"/>
    <x v="1"/>
    <n v="1.3211900000000001"/>
    <n v="0.86816939999999998"/>
    <n v="4.5470799999999999E-2"/>
  </r>
  <r>
    <s v="FRS1431"/>
    <x v="16"/>
    <s v="Fire and Rescue Services"/>
    <s v="FRS 45 Training"/>
    <x v="0"/>
    <n v="106504"/>
    <n v="55788.95"/>
    <n v="7459.2"/>
    <x v="1"/>
    <n v="1.06504"/>
    <n v="0.55788949999999993"/>
    <n v="7.4591999999999992E-2"/>
  </r>
  <r>
    <s v="FRS1432"/>
    <x v="16"/>
    <s v="Fire and Rescue Services"/>
    <s v="FRS 45 Training"/>
    <x v="0"/>
    <n v="106504"/>
    <n v="28591.02"/>
    <n v="2832"/>
    <x v="1"/>
    <n v="1.06504"/>
    <n v="0.2859102"/>
    <n v="2.8320000000000001E-2"/>
  </r>
  <r>
    <s v="FRS1433"/>
    <x v="16"/>
    <s v="Fire and Rescue Services"/>
    <s v="FRS 45 Training"/>
    <x v="1"/>
    <n v="167306"/>
    <n v="0"/>
    <n v="17885.54"/>
    <x v="0"/>
    <n v="1.67306"/>
    <n v="0"/>
    <n v="0.1788554"/>
  </r>
  <r>
    <s v="FRS1434"/>
    <x v="16"/>
    <s v="Fire and Rescue Services"/>
    <s v="FRS 45 Training"/>
    <x v="0"/>
    <n v="87284.654999999999"/>
    <n v="2549.36"/>
    <n v="0"/>
    <x v="2"/>
    <n v="0.87284655"/>
    <n v="2.5493600000000002E-2"/>
    <n v="0"/>
  </r>
  <r>
    <s v="FRS1435"/>
    <x v="16"/>
    <s v="Fire and Rescue Services"/>
    <s v="FRS 45 Training"/>
    <x v="1"/>
    <n v="109655.3676"/>
    <n v="0"/>
    <n v="0"/>
    <x v="1"/>
    <n v="1.0965536760000001"/>
    <n v="0"/>
    <n v="0"/>
  </r>
  <r>
    <s v="FRS1436"/>
    <x v="16"/>
    <s v="Fire and Rescue Services"/>
    <s v="FRS 45 Training"/>
    <x v="0"/>
    <n v="83500"/>
    <n v="1535.57"/>
    <n v="0"/>
    <x v="2"/>
    <n v="0.83499999999999996"/>
    <n v="1.53557E-2"/>
    <n v="0"/>
  </r>
  <r>
    <s v="FRS1437"/>
    <x v="16"/>
    <s v="Fire and Rescue Services"/>
    <s v="FRS 45 Training"/>
    <x v="1"/>
    <n v="117424"/>
    <n v="4107.05"/>
    <n v="0"/>
    <x v="1"/>
    <n v="1.17424"/>
    <n v="4.1070500000000003E-2"/>
    <n v="0"/>
  </r>
  <r>
    <s v="FRS1438"/>
    <x v="16"/>
    <s v="Fire and Rescue Services"/>
    <s v="FRS 45 Volunteer Services Division"/>
    <x v="1"/>
    <n v="78947"/>
    <n v="9930.0300000000007"/>
    <n v="3732.58"/>
    <x v="2"/>
    <n v="0.78947000000000001"/>
    <n v="9.9300300000000008E-2"/>
    <n v="3.7325799999999999E-2"/>
  </r>
  <r>
    <s v="FRS1439"/>
    <x v="16"/>
    <s v="Fire and Rescue Services"/>
    <s v="FRS 45 Volunteer Services Division"/>
    <x v="0"/>
    <n v="170000"/>
    <n v="0"/>
    <n v="0"/>
    <x v="0"/>
    <n v="1.7"/>
    <n v="0"/>
    <n v="0"/>
  </r>
  <r>
    <s v="FRS1440"/>
    <x v="16"/>
    <s v="Fire and Rescue Services"/>
    <s v="FRS 45 Volunteer Services Division"/>
    <x v="0"/>
    <n v="78333"/>
    <n v="2525.92"/>
    <n v="0"/>
    <x v="2"/>
    <n v="0.78332999999999997"/>
    <n v="2.5259199999999999E-2"/>
    <n v="0"/>
  </r>
  <r>
    <s v="HCA01"/>
    <x v="17"/>
    <s v="Department of Housing and Community Affairs"/>
    <s v="HCA 76 Affordable Housing Programs"/>
    <x v="0"/>
    <n v="117424"/>
    <n v="0"/>
    <n v="3610.38"/>
    <x v="1"/>
    <n v="1.17424"/>
    <n v="0"/>
    <n v="3.6103799999999998E-2"/>
  </r>
  <r>
    <s v="HCA02"/>
    <x v="17"/>
    <s v="Department of Housing and Community Affairs"/>
    <s v="HCA 76 Affordable Housing Programs"/>
    <x v="1"/>
    <n v="71001.422399999996"/>
    <n v="0"/>
    <n v="0"/>
    <x v="2"/>
    <n v="0.71001422399999992"/>
    <n v="0"/>
    <n v="0"/>
  </r>
  <r>
    <s v="HCA03"/>
    <x v="17"/>
    <s v="Department of Housing and Community Affairs"/>
    <s v="HCA 76 Affordable Housing Programs"/>
    <x v="1"/>
    <n v="98713.335600000006"/>
    <n v="0"/>
    <n v="0"/>
    <x v="2"/>
    <n v="0.98713335600000007"/>
    <n v="0"/>
    <n v="0"/>
  </r>
  <r>
    <s v="HCA04"/>
    <x v="17"/>
    <s v="Department of Housing and Community Affairs"/>
    <s v="HCA 76 Affordable Housing Programs"/>
    <x v="0"/>
    <n v="97395.684299999994"/>
    <n v="0"/>
    <n v="0"/>
    <x v="2"/>
    <n v="0.97395684299999996"/>
    <n v="0"/>
    <n v="0"/>
  </r>
  <r>
    <s v="HCA05"/>
    <x v="17"/>
    <s v="Department of Housing and Community Affairs"/>
    <s v="HCA 76 Affordable Housing Programs"/>
    <x v="1"/>
    <n v="75899.654999999999"/>
    <n v="0"/>
    <n v="0"/>
    <x v="2"/>
    <n v="0.75899654999999999"/>
    <n v="0"/>
    <n v="0"/>
  </r>
  <r>
    <s v="HCA06"/>
    <x v="17"/>
    <s v="Department of Housing and Community Affairs"/>
    <s v="HCA 76 Affordable Housing Programs"/>
    <x v="1"/>
    <n v="96333"/>
    <n v="0"/>
    <n v="0"/>
    <x v="2"/>
    <n v="0.96333000000000002"/>
    <n v="0"/>
    <n v="0"/>
  </r>
  <r>
    <s v="HCA07"/>
    <x v="17"/>
    <s v="Department of Housing and Community Affairs"/>
    <s v="HCA 76 Affordable Housing Programs"/>
    <x v="0"/>
    <n v="83000"/>
    <n v="0"/>
    <n v="0"/>
    <x v="2"/>
    <n v="0.83"/>
    <n v="0"/>
    <n v="0"/>
  </r>
  <r>
    <s v="HCA08"/>
    <x v="17"/>
    <s v="Department of Housing and Community Affairs"/>
    <s v="HCA 76 Asset Management"/>
    <x v="1"/>
    <n v="117424"/>
    <n v="0"/>
    <n v="4368.18"/>
    <x v="1"/>
    <n v="1.17424"/>
    <n v="0"/>
    <n v="4.36818E-2"/>
  </r>
  <r>
    <s v="HCA09"/>
    <x v="17"/>
    <s v="Department of Housing and Community Affairs"/>
    <s v="HCA 76 Asset Management"/>
    <x v="0"/>
    <n v="117424"/>
    <n v="0"/>
    <n v="0"/>
    <x v="1"/>
    <n v="1.17424"/>
    <n v="0"/>
    <n v="0"/>
  </r>
  <r>
    <s v="HCA10"/>
    <x v="17"/>
    <s v="Department of Housing and Community Affairs"/>
    <s v="HCA 76 Asset Management"/>
    <x v="1"/>
    <n v="110197.42290000001"/>
    <n v="0"/>
    <n v="0"/>
    <x v="1"/>
    <n v="1.1019742290000001"/>
    <n v="0"/>
    <n v="0"/>
  </r>
  <r>
    <s v="HCA11"/>
    <x v="17"/>
    <s v="Department of Housing and Community Affairs"/>
    <s v="HCA 76 Common Ownership Community Program"/>
    <x v="0"/>
    <n v="117038.90519999999"/>
    <n v="0"/>
    <n v="0"/>
    <x v="1"/>
    <n v="1.170389052"/>
    <n v="0"/>
    <n v="0"/>
  </r>
  <r>
    <s v="HCA12"/>
    <x v="17"/>
    <s v="Department of Housing and Community Affairs"/>
    <s v="HCA 76 Common Ownership Community Program"/>
    <x v="1"/>
    <n v="112567.38039999999"/>
    <n v="0"/>
    <n v="0"/>
    <x v="1"/>
    <n v="1.1256738040000001"/>
    <n v="0"/>
    <n v="0"/>
  </r>
  <r>
    <s v="HCA13"/>
    <x v="17"/>
    <s v="Department of Housing and Community Affairs"/>
    <s v="HCA 76 Common Ownership Community Program"/>
    <x v="1"/>
    <n v="68217.598100000003"/>
    <n v="0"/>
    <n v="0"/>
    <x v="2"/>
    <n v="0.68217598099999999"/>
    <n v="0"/>
    <n v="0"/>
  </r>
  <r>
    <s v="HCA14"/>
    <x v="17"/>
    <s v="Department of Housing and Community Affairs"/>
    <s v="HCA 76 Common Ownership Community Program"/>
    <x v="0"/>
    <n v="86333"/>
    <n v="0"/>
    <n v="0"/>
    <x v="2"/>
    <n v="0.86333000000000004"/>
    <n v="0"/>
    <n v="0"/>
  </r>
  <r>
    <s v="HCA15"/>
    <x v="17"/>
    <s v="Department of Housing and Community Affairs"/>
    <s v="HCA 76 Common Ownership Community Program"/>
    <x v="0"/>
    <n v="119333"/>
    <n v="0"/>
    <n v="0"/>
    <x v="1"/>
    <n v="1.19333"/>
    <n v="0"/>
    <n v="0"/>
  </r>
  <r>
    <s v="HCA16"/>
    <x v="17"/>
    <s v="Department of Housing and Community Affairs"/>
    <s v="HCA 76 Community Development"/>
    <x v="1"/>
    <n v="100584.4323"/>
    <n v="0"/>
    <n v="0"/>
    <x v="1"/>
    <n v="1.005844323"/>
    <n v="0"/>
    <n v="0"/>
  </r>
  <r>
    <s v="HCA17"/>
    <x v="17"/>
    <s v="Department of Housing and Community Affairs"/>
    <s v="HCA 76 Community Development"/>
    <x v="1"/>
    <n v="60930.94"/>
    <n v="0"/>
    <n v="0"/>
    <x v="2"/>
    <n v="0.6093094"/>
    <n v="0"/>
    <n v="0"/>
  </r>
  <r>
    <s v="HCA18"/>
    <x v="17"/>
    <s v="Department of Housing and Community Affairs"/>
    <s v="HCA 76 Community Development"/>
    <x v="0"/>
    <n v="168258.15"/>
    <n v="0"/>
    <n v="0"/>
    <x v="0"/>
    <n v="1.6825815"/>
    <n v="0"/>
    <n v="0"/>
  </r>
  <r>
    <s v="HCA19"/>
    <x v="17"/>
    <s v="Department of Housing and Community Affairs"/>
    <s v="HCA 76 Community Development Neighborhood Revitalization"/>
    <x v="1"/>
    <n v="117424"/>
    <n v="0"/>
    <n v="9367.17"/>
    <x v="1"/>
    <n v="1.17424"/>
    <n v="0"/>
    <n v="9.3671699999999997E-2"/>
  </r>
  <r>
    <s v="HCA20"/>
    <x v="17"/>
    <s v="Department of Housing and Community Affairs"/>
    <s v="HCA 76 Community Development Neighborhood Revitalization"/>
    <x v="0"/>
    <n v="152940"/>
    <n v="0"/>
    <n v="0"/>
    <x v="0"/>
    <n v="1.5294000000000001"/>
    <n v="0"/>
    <n v="0"/>
  </r>
  <r>
    <s v="HCA21"/>
    <x v="17"/>
    <s v="Department of Housing and Community Affairs"/>
    <s v="HCA 76 Community Development Neighborhood Revitalization"/>
    <x v="1"/>
    <n v="117424"/>
    <n v="0"/>
    <n v="8428.35"/>
    <x v="1"/>
    <n v="1.17424"/>
    <n v="0"/>
    <n v="8.4283499999999997E-2"/>
  </r>
  <r>
    <s v="HCA22"/>
    <x v="17"/>
    <s v="Department of Housing and Community Affairs"/>
    <s v="HCA 76 Community Development Neighborhood Revitalization"/>
    <x v="1"/>
    <n v="98106.221699999995"/>
    <n v="0"/>
    <n v="0"/>
    <x v="2"/>
    <n v="0.98106221699999996"/>
    <n v="0"/>
    <n v="0"/>
  </r>
  <r>
    <s v="HCA23"/>
    <x v="17"/>
    <s v="Department of Housing and Community Affairs"/>
    <s v="HCA 76 Community Development Neighborhood Revitalization"/>
    <x v="1"/>
    <n v="58718.603300000002"/>
    <n v="0"/>
    <n v="0"/>
    <x v="2"/>
    <n v="0.58718603300000005"/>
    <n v="0"/>
    <n v="0"/>
  </r>
  <r>
    <s v="HCA24"/>
    <x v="17"/>
    <s v="Department of Housing and Community Affairs"/>
    <s v="HCA 76 Director"/>
    <x v="0"/>
    <n v="205000"/>
    <n v="0"/>
    <n v="0"/>
    <x v="4"/>
    <n v="2.0499999999999998"/>
    <n v="0"/>
    <n v="0"/>
  </r>
  <r>
    <s v="HCA25"/>
    <x v="17"/>
    <s v="Department of Housing and Community Affairs"/>
    <s v="HCA 76 Director"/>
    <x v="0"/>
    <n v="205000"/>
    <n v="0"/>
    <n v="0"/>
    <x v="4"/>
    <n v="2.0499999999999998"/>
    <n v="0"/>
    <n v="0"/>
  </r>
  <r>
    <s v="HCA26"/>
    <x v="17"/>
    <s v="Department of Housing and Community Affairs"/>
    <s v="HCA 76 Director Administration"/>
    <x v="1"/>
    <n v="86103"/>
    <n v="0"/>
    <n v="3665.64"/>
    <x v="2"/>
    <n v="0.86102999999999996"/>
    <n v="0"/>
    <n v="3.6656399999999999E-2"/>
  </r>
  <r>
    <s v="HCA27"/>
    <x v="17"/>
    <s v="Department of Housing and Community Affairs"/>
    <s v="HCA 76 Director Administration"/>
    <x v="1"/>
    <n v="175873"/>
    <n v="0"/>
    <n v="0"/>
    <x v="0"/>
    <n v="1.7587299999999999"/>
    <n v="0"/>
    <n v="0"/>
  </r>
  <r>
    <s v="HCA28"/>
    <x v="17"/>
    <s v="Department of Housing and Community Affairs"/>
    <s v="HCA 76 Finance and Administration Division"/>
    <x v="1"/>
    <n v="107367"/>
    <n v="0"/>
    <n v="3273.36"/>
    <x v="1"/>
    <n v="1.0736699999999999"/>
    <n v="0"/>
    <n v="3.2733600000000002E-2"/>
  </r>
  <r>
    <s v="HCA29"/>
    <x v="17"/>
    <s v="Department of Housing and Community Affairs"/>
    <s v="HCA 76 Finance and Administration Division"/>
    <x v="1"/>
    <n v="175873"/>
    <n v="0"/>
    <n v="0"/>
    <x v="0"/>
    <n v="1.7587299999999999"/>
    <n v="0"/>
    <n v="0"/>
  </r>
  <r>
    <s v="HCA30"/>
    <x v="17"/>
    <s v="Department of Housing and Community Affairs"/>
    <s v="HCA 76 Finance and Administration Division"/>
    <x v="1"/>
    <n v="117424"/>
    <n v="0"/>
    <n v="0"/>
    <x v="1"/>
    <n v="1.17424"/>
    <n v="0"/>
    <n v="0"/>
  </r>
  <r>
    <s v="HCA31"/>
    <x v="17"/>
    <s v="Department of Housing and Community Affairs"/>
    <s v="HCA 76 Grants Management"/>
    <x v="0"/>
    <n v="117424"/>
    <n v="0"/>
    <n v="5580.66"/>
    <x v="1"/>
    <n v="1.17424"/>
    <n v="0"/>
    <n v="5.5806599999999998E-2"/>
  </r>
  <r>
    <s v="HCA32"/>
    <x v="17"/>
    <s v="Department of Housing and Community Affairs"/>
    <s v="HCA 76 Grants Management"/>
    <x v="1"/>
    <n v="143507.63"/>
    <n v="0"/>
    <n v="0"/>
    <x v="1"/>
    <n v="1.4350763"/>
    <n v="0"/>
    <n v="0"/>
  </r>
  <r>
    <s v="HCA33"/>
    <x v="17"/>
    <s v="Department of Housing and Community Affairs"/>
    <s v="HCA 76 Grants Management"/>
    <x v="1"/>
    <n v="89844.147899999996"/>
    <n v="0"/>
    <n v="0"/>
    <x v="2"/>
    <n v="0.89844147899999993"/>
    <n v="0"/>
    <n v="0"/>
  </r>
  <r>
    <s v="HCA34"/>
    <x v="17"/>
    <s v="Department of Housing and Community Affairs"/>
    <s v="HCA 76 Housing"/>
    <x v="1"/>
    <n v="157550"/>
    <n v="0"/>
    <n v="0"/>
    <x v="0"/>
    <n v="1.5754999999999999"/>
    <n v="0"/>
    <n v="0"/>
  </r>
  <r>
    <s v="HCA35"/>
    <x v="17"/>
    <s v="Department of Housing and Community Affairs"/>
    <s v="HCA 76 Housing"/>
    <x v="1"/>
    <n v="164333"/>
    <n v="0"/>
    <n v="0"/>
    <x v="0"/>
    <n v="1.64333"/>
    <n v="0"/>
    <n v="0"/>
  </r>
  <r>
    <s v="HCA36"/>
    <x v="17"/>
    <s v="Department of Housing and Community Affairs"/>
    <s v="HCA 76 Housing Administration"/>
    <x v="1"/>
    <n v="101939"/>
    <n v="0"/>
    <n v="5304.4"/>
    <x v="1"/>
    <n v="1.01939"/>
    <n v="0"/>
    <n v="5.3043999999999994E-2"/>
  </r>
  <r>
    <s v="HCA37"/>
    <x v="17"/>
    <s v="Department of Housing and Community Affairs"/>
    <s v="HCA 76 Housing Administration"/>
    <x v="0"/>
    <n v="58740.307200000003"/>
    <n v="0"/>
    <n v="0"/>
    <x v="2"/>
    <n v="0.58740307200000008"/>
    <n v="0"/>
    <n v="0"/>
  </r>
  <r>
    <s v="HCA38"/>
    <x v="17"/>
    <s v="Department of Housing and Community Affairs"/>
    <s v="HCA 76 Housing Code Enforcement"/>
    <x v="1"/>
    <n v="139427.19"/>
    <n v="0"/>
    <n v="0"/>
    <x v="1"/>
    <n v="1.3942719000000001"/>
    <n v="0"/>
    <n v="0"/>
  </r>
  <r>
    <s v="HCA39"/>
    <x v="17"/>
    <s v="Department of Housing and Community Affairs"/>
    <s v="HCA 76 Housing Code Enforcement"/>
    <x v="0"/>
    <n v="107367"/>
    <n v="458.8"/>
    <n v="805.26"/>
    <x v="1"/>
    <n v="1.0736699999999999"/>
    <n v="4.5880000000000001E-3"/>
    <n v="8.0526E-3"/>
  </r>
  <r>
    <s v="HCA40"/>
    <x v="17"/>
    <s v="Department of Housing and Community Affairs"/>
    <s v="HCA 76 Housing Code Enforcement"/>
    <x v="1"/>
    <n v="107367"/>
    <n v="0"/>
    <n v="8554.02"/>
    <x v="1"/>
    <n v="1.0736699999999999"/>
    <n v="0"/>
    <n v="8.5540200000000011E-2"/>
  </r>
  <r>
    <s v="HCA41"/>
    <x v="17"/>
    <s v="Department of Housing and Community Affairs"/>
    <s v="HCA 76 Housing Code Enforcement"/>
    <x v="0"/>
    <n v="107367"/>
    <n v="0"/>
    <n v="268.42"/>
    <x v="1"/>
    <n v="1.0736699999999999"/>
    <n v="0"/>
    <n v="2.6842000000000003E-3"/>
  </r>
  <r>
    <s v="HCA42"/>
    <x v="17"/>
    <s v="Department of Housing and Community Affairs"/>
    <s v="HCA 76 Housing Code Enforcement"/>
    <x v="1"/>
    <n v="107367"/>
    <n v="0"/>
    <n v="5097.58"/>
    <x v="1"/>
    <n v="1.0736699999999999"/>
    <n v="0"/>
    <n v="5.0975800000000002E-2"/>
  </r>
  <r>
    <s v="HCA43"/>
    <x v="17"/>
    <s v="Department of Housing and Community Affairs"/>
    <s v="HCA 76 Housing Code Enforcement"/>
    <x v="0"/>
    <n v="107367"/>
    <n v="0"/>
    <n v="1744.73"/>
    <x v="1"/>
    <n v="1.0736699999999999"/>
    <n v="0"/>
    <n v="1.7447299999999999E-2"/>
  </r>
  <r>
    <s v="HCA44"/>
    <x v="17"/>
    <s v="Department of Housing and Community Affairs"/>
    <s v="HCA 76 Housing Code Enforcement"/>
    <x v="1"/>
    <n v="107367"/>
    <n v="1454.91"/>
    <n v="1744.73"/>
    <x v="1"/>
    <n v="1.0736699999999999"/>
    <n v="1.4549100000000001E-2"/>
    <n v="1.7447299999999999E-2"/>
  </r>
  <r>
    <s v="HCA45"/>
    <x v="17"/>
    <s v="Department of Housing and Community Affairs"/>
    <s v="HCA 76 Housing Code Enforcement"/>
    <x v="0"/>
    <n v="98228"/>
    <n v="0"/>
    <n v="7816.14"/>
    <x v="2"/>
    <n v="0.98228000000000004"/>
    <n v="0"/>
    <n v="7.8161400000000006E-2"/>
  </r>
  <r>
    <s v="HCA46"/>
    <x v="17"/>
    <s v="Department of Housing and Community Affairs"/>
    <s v="HCA 76 Housing Code Enforcement"/>
    <x v="1"/>
    <n v="107367"/>
    <n v="0"/>
    <n v="1744.73"/>
    <x v="1"/>
    <n v="1.0736699999999999"/>
    <n v="0"/>
    <n v="1.7447299999999999E-2"/>
  </r>
  <r>
    <s v="HCA47"/>
    <x v="17"/>
    <s v="Department of Housing and Community Affairs"/>
    <s v="HCA 76 Housing Code Enforcement"/>
    <x v="1"/>
    <n v="107367"/>
    <n v="0"/>
    <n v="1744.73"/>
    <x v="1"/>
    <n v="1.0736699999999999"/>
    <n v="0"/>
    <n v="1.7447299999999999E-2"/>
  </r>
  <r>
    <s v="HCA48"/>
    <x v="17"/>
    <s v="Department of Housing and Community Affairs"/>
    <s v="HCA 76 Housing Code Enforcement"/>
    <x v="0"/>
    <n v="103490.36500000001"/>
    <n v="0"/>
    <n v="0"/>
    <x v="1"/>
    <n v="1.03490365"/>
    <n v="0"/>
    <n v="0"/>
  </r>
  <r>
    <s v="HCA49"/>
    <x v="17"/>
    <s v="Department of Housing and Community Affairs"/>
    <s v="HCA 76 Housing Code Enforcement"/>
    <x v="1"/>
    <n v="78947"/>
    <n v="209.09"/>
    <n v="1282.97"/>
    <x v="2"/>
    <n v="0.78947000000000001"/>
    <n v="2.0909000000000001E-3"/>
    <n v="1.2829699999999999E-2"/>
  </r>
  <r>
    <s v="HCA50"/>
    <x v="17"/>
    <s v="Department of Housing and Community Affairs"/>
    <s v="HCA 76 Housing Code Enforcement"/>
    <x v="1"/>
    <n v="107367"/>
    <n v="0"/>
    <n v="5097.58"/>
    <x v="1"/>
    <n v="1.0736699999999999"/>
    <n v="0"/>
    <n v="5.0975800000000002E-2"/>
  </r>
  <r>
    <s v="HCA51"/>
    <x v="17"/>
    <s v="Department of Housing and Community Affairs"/>
    <s v="HCA 76 Housing Code Enforcement"/>
    <x v="0"/>
    <n v="117424"/>
    <n v="0"/>
    <n v="0"/>
    <x v="1"/>
    <n v="1.17424"/>
    <n v="0"/>
    <n v="0"/>
  </r>
  <r>
    <s v="HCA52"/>
    <x v="17"/>
    <s v="Department of Housing and Community Affairs"/>
    <s v="HCA 76 Housing Code Enforcement"/>
    <x v="0"/>
    <n v="107367"/>
    <n v="0"/>
    <n v="5097.58"/>
    <x v="1"/>
    <n v="1.0736699999999999"/>
    <n v="0"/>
    <n v="5.0975800000000002E-2"/>
  </r>
  <r>
    <s v="HCA53"/>
    <x v="17"/>
    <s v="Department of Housing and Community Affairs"/>
    <s v="HCA 76 Housing Code Enforcement"/>
    <x v="0"/>
    <n v="83500.398100000006"/>
    <n v="0"/>
    <n v="0"/>
    <x v="2"/>
    <n v="0.83500398100000006"/>
    <n v="0"/>
    <n v="0"/>
  </r>
  <r>
    <s v="HCA54"/>
    <x v="17"/>
    <s v="Department of Housing and Community Affairs"/>
    <s v="HCA 76 Housing Code Enforcement"/>
    <x v="0"/>
    <n v="105665.7582"/>
    <n v="0"/>
    <n v="0"/>
    <x v="1"/>
    <n v="1.0566575819999999"/>
    <n v="0"/>
    <n v="0"/>
  </r>
  <r>
    <s v="HCA55"/>
    <x v="17"/>
    <s v="Department of Housing and Community Affairs"/>
    <s v="HCA 76 Housing Code Enforcement"/>
    <x v="0"/>
    <n v="82828.083100000003"/>
    <n v="0"/>
    <n v="0"/>
    <x v="2"/>
    <n v="0.82828083100000005"/>
    <n v="0"/>
    <n v="0"/>
  </r>
  <r>
    <s v="HCA56"/>
    <x v="17"/>
    <s v="Department of Housing and Community Affairs"/>
    <s v="HCA 76 Housing Code Enforcement"/>
    <x v="0"/>
    <n v="65064.885199999997"/>
    <n v="169.27"/>
    <n v="0"/>
    <x v="2"/>
    <n v="0.650648852"/>
    <n v="1.6927000000000001E-3"/>
    <n v="0"/>
  </r>
  <r>
    <s v="HCA57"/>
    <x v="17"/>
    <s v="Department of Housing and Community Affairs"/>
    <s v="HCA 76 Housing Code Enforcement"/>
    <x v="0"/>
    <n v="113091"/>
    <n v="0"/>
    <n v="0"/>
    <x v="1"/>
    <n v="1.1309100000000001"/>
    <n v="0"/>
    <n v="0"/>
  </r>
  <r>
    <s v="HCA58"/>
    <x v="17"/>
    <s v="Department of Housing and Community Affairs"/>
    <s v="HCA 76 Housing Code Enforcement"/>
    <x v="0"/>
    <n v="88269.402300000002"/>
    <n v="0"/>
    <n v="0"/>
    <x v="2"/>
    <n v="0.88269402299999999"/>
    <n v="0"/>
    <n v="0"/>
  </r>
  <r>
    <s v="HCA59"/>
    <x v="17"/>
    <s v="Department of Housing and Community Affairs"/>
    <s v="HCA 76 Housing Code Enforcement"/>
    <x v="0"/>
    <n v="82654.385599999994"/>
    <n v="0"/>
    <n v="0"/>
    <x v="2"/>
    <n v="0.82654385599999991"/>
    <n v="0"/>
    <n v="0"/>
  </r>
  <r>
    <s v="HCA60"/>
    <x v="17"/>
    <s v="Department of Housing and Community Affairs"/>
    <s v="HCA 76 Housing Code Enforcement"/>
    <x v="1"/>
    <n v="101637.15519999999"/>
    <n v="0"/>
    <n v="0"/>
    <x v="1"/>
    <n v="1.0163715519999998"/>
    <n v="0"/>
    <n v="0"/>
  </r>
  <r>
    <s v="HCA61"/>
    <x v="17"/>
    <s v="Department of Housing and Community Affairs"/>
    <s v="HCA 76 Housing Code Enforcement"/>
    <x v="1"/>
    <n v="87313.691200000001"/>
    <n v="0"/>
    <n v="0"/>
    <x v="2"/>
    <n v="0.87313691199999999"/>
    <n v="0"/>
    <n v="0"/>
  </r>
  <r>
    <s v="HCA62"/>
    <x v="17"/>
    <s v="Department of Housing and Community Affairs"/>
    <s v="HCA 76 Housing Code Enforcement"/>
    <x v="0"/>
    <n v="86013.672399999996"/>
    <n v="0"/>
    <n v="0"/>
    <x v="2"/>
    <n v="0.86013672399999996"/>
    <n v="0"/>
    <n v="0"/>
  </r>
  <r>
    <s v="HCA63"/>
    <x v="17"/>
    <s v="Department of Housing and Community Affairs"/>
    <s v="HCA 76 Housing Code Enforcement"/>
    <x v="0"/>
    <n v="106948.75810000001"/>
    <n v="0"/>
    <n v="0"/>
    <x v="1"/>
    <n v="1.069487581"/>
    <n v="0"/>
    <n v="0"/>
  </r>
  <r>
    <s v="HCA64"/>
    <x v="17"/>
    <s v="Department of Housing and Community Affairs"/>
    <s v="HCA 76 Housing Code Enforcement"/>
    <x v="1"/>
    <n v="111940.4353"/>
    <n v="0"/>
    <n v="0"/>
    <x v="1"/>
    <n v="1.119404353"/>
    <n v="0"/>
    <n v="0"/>
  </r>
  <r>
    <s v="HCA65"/>
    <x v="17"/>
    <s v="Department of Housing and Community Affairs"/>
    <s v="HCA 76 Housing Code Enforcement"/>
    <x v="0"/>
    <n v="77030.582899999994"/>
    <n v="0"/>
    <n v="0"/>
    <x v="2"/>
    <n v="0.77030582899999989"/>
    <n v="0"/>
    <n v="0"/>
  </r>
  <r>
    <s v="HCA66"/>
    <x v="17"/>
    <s v="Department of Housing and Community Affairs"/>
    <s v="HCA 76 Housing Code Enforcement"/>
    <x v="0"/>
    <n v="105527.80319999999"/>
    <n v="0"/>
    <n v="0"/>
    <x v="1"/>
    <n v="1.0552780319999999"/>
    <n v="0"/>
    <n v="0"/>
  </r>
  <r>
    <s v="HCA67"/>
    <x v="17"/>
    <s v="Department of Housing and Community Affairs"/>
    <s v="HCA 76 Housing Code Enforcement"/>
    <x v="0"/>
    <n v="117424"/>
    <n v="0"/>
    <n v="0"/>
    <x v="1"/>
    <n v="1.17424"/>
    <n v="0"/>
    <n v="0"/>
  </r>
  <r>
    <s v="HCA68"/>
    <x v="17"/>
    <s v="Department of Housing and Community Affairs"/>
    <s v="HCA 76 Housing Code Enforcement"/>
    <x v="0"/>
    <n v="62860.562599999997"/>
    <n v="0"/>
    <n v="0"/>
    <x v="2"/>
    <n v="0.62860562600000003"/>
    <n v="0"/>
    <n v="0"/>
  </r>
  <r>
    <s v="HCA69"/>
    <x v="17"/>
    <s v="Department of Housing and Community Affairs"/>
    <s v="HCA 76 Housing Code Enforcement"/>
    <x v="0"/>
    <n v="65504.197800000002"/>
    <n v="0"/>
    <n v="0"/>
    <x v="2"/>
    <n v="0.65504197799999997"/>
    <n v="0"/>
    <n v="0"/>
  </r>
  <r>
    <s v="HCA70"/>
    <x v="17"/>
    <s v="Department of Housing and Community Affairs"/>
    <s v="HCA 76 Housing Code Enforcement"/>
    <x v="0"/>
    <n v="78060.672900000005"/>
    <n v="0"/>
    <n v="0"/>
    <x v="2"/>
    <n v="0.78060672900000005"/>
    <n v="0"/>
    <n v="0"/>
  </r>
  <r>
    <s v="HCA71"/>
    <x v="17"/>
    <s v="Department of Housing and Community Affairs"/>
    <s v="HCA 76 Housing Code Enforcement"/>
    <x v="1"/>
    <n v="81893.747199999998"/>
    <n v="894.78"/>
    <n v="0"/>
    <x v="2"/>
    <n v="0.818937472"/>
    <n v="8.9478000000000005E-3"/>
    <n v="0"/>
  </r>
  <r>
    <s v="HCA72"/>
    <x v="17"/>
    <s v="Department of Housing and Community Affairs"/>
    <s v="HCA 76 Housing Code Enforcement"/>
    <x v="1"/>
    <n v="83904.883199999997"/>
    <n v="0"/>
    <n v="0"/>
    <x v="2"/>
    <n v="0.83904883199999991"/>
    <n v="0"/>
    <n v="0"/>
  </r>
  <r>
    <s v="HCA73"/>
    <x v="17"/>
    <s v="Department of Housing and Community Affairs"/>
    <s v="HCA 76 Licensing"/>
    <x v="1"/>
    <n v="97634.654999999999"/>
    <n v="0"/>
    <n v="0"/>
    <x v="2"/>
    <n v="0.97634655000000004"/>
    <n v="0"/>
    <n v="0"/>
  </r>
  <r>
    <s v="HCA74"/>
    <x v="17"/>
    <s v="Department of Housing and Community Affairs"/>
    <s v="HCA 76 Management Services"/>
    <x v="1"/>
    <n v="147354"/>
    <n v="0"/>
    <n v="0"/>
    <x v="1"/>
    <n v="1.4735400000000001"/>
    <n v="0"/>
    <n v="0"/>
  </r>
  <r>
    <s v="HCA75"/>
    <x v="17"/>
    <s v="Department of Housing and Community Affairs"/>
    <s v="HCA 76 Management Services"/>
    <x v="1"/>
    <n v="86868.618600000002"/>
    <n v="0"/>
    <n v="0"/>
    <x v="2"/>
    <n v="0.86868618600000003"/>
    <n v="0"/>
    <n v="0"/>
  </r>
  <r>
    <s v="HCA76"/>
    <x v="17"/>
    <s v="Department of Housing and Community Affairs"/>
    <s v="HCA 76 Management Services"/>
    <x v="1"/>
    <n v="85063.002900000007"/>
    <n v="0"/>
    <n v="0"/>
    <x v="2"/>
    <n v="0.85063002900000007"/>
    <n v="0"/>
    <n v="0"/>
  </r>
  <r>
    <s v="HCA77"/>
    <x v="17"/>
    <s v="Department of Housing and Community Affairs"/>
    <s v="HCA 76 Management Services"/>
    <x v="0"/>
    <n v="124333"/>
    <n v="0"/>
    <n v="0"/>
    <x v="1"/>
    <n v="1.24333"/>
    <n v="0"/>
    <n v="0"/>
  </r>
  <r>
    <s v="HCA78"/>
    <x v="17"/>
    <s v="Department of Housing and Community Affairs"/>
    <s v="HCA 76 Multi-Family Housing Program"/>
    <x v="0"/>
    <n v="152940"/>
    <n v="0"/>
    <n v="0"/>
    <x v="0"/>
    <n v="1.5294000000000001"/>
    <n v="0"/>
    <n v="0"/>
  </r>
  <r>
    <s v="HCA79"/>
    <x v="17"/>
    <s v="Department of Housing and Community Affairs"/>
    <s v="HCA 76 Multi-Family Housing Program"/>
    <x v="0"/>
    <n v="117424"/>
    <n v="0"/>
    <n v="1908.14"/>
    <x v="1"/>
    <n v="1.17424"/>
    <n v="0"/>
    <n v="1.9081400000000002E-2"/>
  </r>
  <r>
    <s v="HCA80"/>
    <x v="17"/>
    <s v="Department of Housing and Community Affairs"/>
    <s v="HCA 76 Multi-Family Housing Program"/>
    <x v="0"/>
    <n v="117424"/>
    <n v="0"/>
    <n v="0"/>
    <x v="1"/>
    <n v="1.17424"/>
    <n v="0"/>
    <n v="0"/>
  </r>
  <r>
    <s v="HCA81"/>
    <x v="17"/>
    <s v="Department of Housing and Community Affairs"/>
    <s v="HCA 76 Multi-Family Housing Program"/>
    <x v="0"/>
    <n v="117424"/>
    <n v="0"/>
    <n v="0"/>
    <x v="1"/>
    <n v="1.17424"/>
    <n v="0"/>
    <n v="0"/>
  </r>
  <r>
    <s v="HCA82"/>
    <x v="17"/>
    <s v="Department of Housing and Community Affairs"/>
    <s v="HCA 76 Multi-Family Housing Program"/>
    <x v="1"/>
    <n v="65623.061400000006"/>
    <n v="0"/>
    <n v="0"/>
    <x v="2"/>
    <n v="0.65623061400000005"/>
    <n v="0"/>
    <n v="0"/>
  </r>
  <r>
    <s v="HCA83"/>
    <x v="17"/>
    <s v="Department of Housing and Community Affairs"/>
    <s v="HCA 76 Multi-Family Housing Program"/>
    <x v="0"/>
    <n v="114712.155"/>
    <n v="0"/>
    <n v="0"/>
    <x v="1"/>
    <n v="1.14712155"/>
    <n v="0"/>
    <n v="0"/>
  </r>
  <r>
    <s v="HCA84"/>
    <x v="17"/>
    <s v="Department of Housing and Community Affairs"/>
    <s v="HCA 76 Housing Code Enforcement"/>
    <x v="1"/>
    <n v="68232.95"/>
    <n v="0"/>
    <n v="0"/>
    <x v="2"/>
    <n v="0.68232949999999992"/>
    <n v="0"/>
    <n v="0"/>
  </r>
  <r>
    <s v="HCA85"/>
    <x v="17"/>
    <s v="Department of Housing and Community Affairs"/>
    <s v="HCA 76 Housing Code Enforcement"/>
    <x v="0"/>
    <n v="79333"/>
    <n v="1716.36"/>
    <n v="0"/>
    <x v="2"/>
    <n v="0.79332999999999998"/>
    <n v="1.7163599999999998E-2"/>
    <n v="0"/>
  </r>
  <r>
    <s v="HCA86"/>
    <x v="17"/>
    <s v="Department of Housing and Community Affairs"/>
    <s v="HCA 76 Housing Code Enforcement"/>
    <x v="0"/>
    <n v="72333"/>
    <n v="782.46"/>
    <n v="0"/>
    <x v="2"/>
    <n v="0.72333000000000003"/>
    <n v="7.824600000000001E-3"/>
    <n v="0"/>
  </r>
  <r>
    <s v="HCA87"/>
    <x v="17"/>
    <s v="Department of Housing and Community Affairs"/>
    <s v="HCA 76 Housing Code Enforcement"/>
    <x v="0"/>
    <n v="79333"/>
    <n v="0"/>
    <n v="0"/>
    <x v="2"/>
    <n v="0.79332999999999998"/>
    <n v="0"/>
    <n v="0"/>
  </r>
  <r>
    <s v="HCA88"/>
    <x v="17"/>
    <s v="Department of Housing and Community Affairs"/>
    <s v="HCA 76 Housing Code Enforcement"/>
    <x v="0"/>
    <n v="84000"/>
    <n v="0"/>
    <n v="0"/>
    <x v="2"/>
    <n v="0.84"/>
    <n v="0"/>
    <n v="0"/>
  </r>
  <r>
    <s v="HCA89"/>
    <x v="17"/>
    <s v="Department of Housing and Community Affairs"/>
    <s v="HCA 76 Housing Code Enforcement"/>
    <x v="0"/>
    <n v="74000"/>
    <n v="0"/>
    <n v="0"/>
    <x v="2"/>
    <n v="0.74"/>
    <n v="0"/>
    <n v="0"/>
  </r>
  <r>
    <s v="HCA90"/>
    <x v="17"/>
    <s v="Department of Housing and Community Affairs"/>
    <s v="HCA 76 Housing Landlord and Tenant Mediation"/>
    <x v="1"/>
    <n v="117424"/>
    <n v="0"/>
    <n v="9367.17"/>
    <x v="1"/>
    <n v="1.17424"/>
    <n v="0"/>
    <n v="9.3671699999999997E-2"/>
  </r>
  <r>
    <s v="HCA91"/>
    <x v="17"/>
    <s v="Department of Housing and Community Affairs"/>
    <s v="HCA 76 Housing Landlord and Tenant Mediation"/>
    <x v="1"/>
    <n v="116493.10030000001"/>
    <n v="0"/>
    <n v="0"/>
    <x v="1"/>
    <n v="1.164931003"/>
    <n v="0"/>
    <n v="0"/>
  </r>
  <r>
    <s v="HCA92"/>
    <x v="17"/>
    <s v="Department of Housing and Community Affairs"/>
    <s v="HCA 76 Housing Landlord and Tenant Mediation"/>
    <x v="1"/>
    <n v="117424"/>
    <n v="0"/>
    <n v="9367.17"/>
    <x v="1"/>
    <n v="1.17424"/>
    <n v="0"/>
    <n v="9.3671699999999997E-2"/>
  </r>
  <r>
    <s v="HCA93"/>
    <x v="17"/>
    <s v="Department of Housing and Community Affairs"/>
    <s v="HCA 76 Housing Landlord and Tenant Mediation"/>
    <x v="1"/>
    <n v="98917.200400000002"/>
    <n v="0"/>
    <n v="0"/>
    <x v="2"/>
    <n v="0.98917200400000005"/>
    <n v="0"/>
    <n v="0"/>
  </r>
  <r>
    <s v="HCA94"/>
    <x v="17"/>
    <s v="Department of Housing and Community Affairs"/>
    <s v="HCA 76 Housing Landlord and Tenant Mediation"/>
    <x v="1"/>
    <n v="95828.609100000001"/>
    <n v="0"/>
    <n v="0"/>
    <x v="2"/>
    <n v="0.95828609100000006"/>
    <n v="0"/>
    <n v="0"/>
  </r>
  <r>
    <s v="HCA95"/>
    <x v="17"/>
    <s v="Department of Housing and Community Affairs"/>
    <s v="HCA 76 Housing Landlord and Tenant Mediation"/>
    <x v="1"/>
    <n v="98354.528699999995"/>
    <n v="0"/>
    <n v="0"/>
    <x v="2"/>
    <n v="0.98354528699999999"/>
    <n v="0"/>
    <n v="0"/>
  </r>
  <r>
    <s v="HCA96"/>
    <x v="17"/>
    <s v="Department of Housing and Community Affairs"/>
    <s v="HCA 76 Housing Landlord and Tenant Mediation"/>
    <x v="1"/>
    <n v="123778.87"/>
    <n v="0"/>
    <n v="0"/>
    <x v="1"/>
    <n v="1.2377886999999999"/>
    <n v="0"/>
    <n v="0"/>
  </r>
  <r>
    <s v="HCA97"/>
    <x v="17"/>
    <s v="Department of Housing and Community Affairs"/>
    <s v="HCA 76 Housing Landlord and Tenant Mediation"/>
    <x v="1"/>
    <n v="74560.233999999997"/>
    <n v="0"/>
    <n v="0"/>
    <x v="2"/>
    <n v="0.74560233999999992"/>
    <n v="0"/>
    <n v="0"/>
  </r>
  <r>
    <s v="HCA98"/>
    <x v="17"/>
    <s v="Department of Housing and Community Affairs"/>
    <s v="HCA 76 Housing Landlord and Tenant Mediation"/>
    <x v="1"/>
    <n v="89333"/>
    <n v="0"/>
    <n v="0"/>
    <x v="2"/>
    <n v="0.89332999999999996"/>
    <n v="0"/>
    <n v="0"/>
  </r>
  <r>
    <s v="HCA99"/>
    <x v="17"/>
    <s v="Department of Housing and Community Affairs"/>
    <s v="HCA 76 Licensing"/>
    <x v="1"/>
    <n v="98228"/>
    <n v="0"/>
    <n v="7816.14"/>
    <x v="2"/>
    <n v="0.98228000000000004"/>
    <n v="0"/>
    <n v="7.8161400000000006E-2"/>
  </r>
  <r>
    <s v="HCA100"/>
    <x v="17"/>
    <s v="Department of Housing and Community Affairs"/>
    <s v="HCA 76 Licensing"/>
    <x v="0"/>
    <n v="78947"/>
    <n v="0"/>
    <n v="2408.0100000000002"/>
    <x v="2"/>
    <n v="0.78947000000000001"/>
    <n v="0"/>
    <n v="2.4080100000000004E-2"/>
  </r>
  <r>
    <s v="HCA101"/>
    <x v="17"/>
    <s v="Department of Housing and Community Affairs"/>
    <s v="HCA 76 Licensing"/>
    <x v="0"/>
    <n v="94775.810599999997"/>
    <n v="0"/>
    <n v="0"/>
    <x v="2"/>
    <n v="0.94775810599999999"/>
    <n v="0"/>
    <n v="0"/>
  </r>
  <r>
    <s v="HHS01"/>
    <x v="18"/>
    <s v="Department of Health and Human Services"/>
    <s v="HHS 60 Aging &amp; Disability Services Division"/>
    <x v="1"/>
    <n v="94099.015799999994"/>
    <n v="0"/>
    <n v="0"/>
    <x v="2"/>
    <n v="0.94099015799999997"/>
    <n v="0"/>
    <n v="0"/>
  </r>
  <r>
    <s v="HHS02"/>
    <x v="18"/>
    <s v="Department of Health and Human Services"/>
    <s v="HHS 60 Aging &amp; Disability Services Division"/>
    <x v="1"/>
    <n v="140790.71"/>
    <n v="0"/>
    <n v="0"/>
    <x v="1"/>
    <n v="1.4079070999999999"/>
    <n v="0"/>
    <n v="0"/>
  </r>
  <r>
    <s v="HHS03"/>
    <x v="18"/>
    <s v="Department of Health and Human Services"/>
    <s v="HHS 60 Aging &amp; Disability Services Division"/>
    <x v="1"/>
    <n v="96897.212799999994"/>
    <n v="0"/>
    <n v="0"/>
    <x v="2"/>
    <n v="0.96897212799999999"/>
    <n v="0"/>
    <n v="0"/>
  </r>
  <r>
    <s v="HHS04"/>
    <x v="18"/>
    <s v="Department of Health and Human Services"/>
    <s v="HHS 60 Aging &amp; Disability Services Division"/>
    <x v="1"/>
    <n v="80078.637499999997"/>
    <n v="0"/>
    <n v="0"/>
    <x v="2"/>
    <n v="0.80078637499999994"/>
    <n v="0"/>
    <n v="0"/>
  </r>
  <r>
    <s v="HHS05"/>
    <x v="18"/>
    <s v="Department of Health and Human Services"/>
    <s v="HHS 60 Aging &amp; Disability Services Division"/>
    <x v="1"/>
    <n v="75931.923999999999"/>
    <n v="426.33"/>
    <n v="0"/>
    <x v="2"/>
    <n v="0.75931923999999995"/>
    <n v="4.2633000000000002E-3"/>
    <n v="0"/>
  </r>
  <r>
    <s v="HHS06"/>
    <x v="18"/>
    <s v="Department of Health and Human Services"/>
    <s v="HHS 60 Aging &amp; Disability Services Division"/>
    <x v="1"/>
    <n v="112267"/>
    <n v="0"/>
    <n v="0"/>
    <x v="1"/>
    <n v="1.1226700000000001"/>
    <n v="0"/>
    <n v="0"/>
  </r>
  <r>
    <s v="HHS07"/>
    <x v="18"/>
    <s v="Department of Health and Human Services"/>
    <s v="HHS 60 Aging &amp; Disability Services Division"/>
    <x v="1"/>
    <n v="71617.747600000002"/>
    <n v="0"/>
    <n v="0"/>
    <x v="2"/>
    <n v="0.71617747600000004"/>
    <n v="0"/>
    <n v="0"/>
  </r>
  <r>
    <s v="HHS08"/>
    <x v="18"/>
    <s v="Department of Health and Human Services"/>
    <s v="HHS 60 Aging &amp; Disability Services Division"/>
    <x v="1"/>
    <n v="112267"/>
    <n v="13881.48"/>
    <n v="0"/>
    <x v="1"/>
    <n v="1.1226700000000001"/>
    <n v="0.13881479999999999"/>
    <n v="0"/>
  </r>
  <r>
    <s v="HHS09"/>
    <x v="18"/>
    <s v="Department of Health and Human Services"/>
    <s v="HHS 60 Aging &amp; Disability Services Division"/>
    <x v="1"/>
    <n v="98228"/>
    <n v="0"/>
    <n v="0"/>
    <x v="2"/>
    <n v="0.98228000000000004"/>
    <n v="0"/>
    <n v="0"/>
  </r>
  <r>
    <s v="HHS10"/>
    <x v="18"/>
    <s v="Department of Health and Human Services"/>
    <s v="HHS 60 Aging &amp; Disability Services Division"/>
    <x v="1"/>
    <n v="80078.637499999997"/>
    <n v="0"/>
    <n v="0"/>
    <x v="2"/>
    <n v="0.80078637499999994"/>
    <n v="0"/>
    <n v="0"/>
  </r>
  <r>
    <s v="HHS11"/>
    <x v="18"/>
    <s v="Department of Health and Human Services"/>
    <s v="HHS 60 Aging &amp; Disability Services Division"/>
    <x v="1"/>
    <n v="112267"/>
    <n v="16285.05"/>
    <n v="0"/>
    <x v="1"/>
    <n v="1.1226700000000001"/>
    <n v="0.16285049999999998"/>
    <n v="0"/>
  </r>
  <r>
    <s v="HHS12"/>
    <x v="18"/>
    <s v="Department of Health and Human Services"/>
    <s v="HHS 60 Aging &amp; Disability Services Division"/>
    <x v="1"/>
    <n v="89043.948699999994"/>
    <n v="0"/>
    <n v="0"/>
    <x v="2"/>
    <n v="0.89043948699999997"/>
    <n v="0"/>
    <n v="0"/>
  </r>
  <r>
    <s v="HHS13"/>
    <x v="18"/>
    <s v="Department of Health and Human Services"/>
    <s v="HHS 60 Aging &amp; Disability Services Division"/>
    <x v="1"/>
    <n v="112267"/>
    <n v="12470.65"/>
    <n v="0"/>
    <x v="1"/>
    <n v="1.1226700000000001"/>
    <n v="0.1247065"/>
    <n v="0"/>
  </r>
  <r>
    <s v="HHS14"/>
    <x v="18"/>
    <s v="Department of Health and Human Services"/>
    <s v="HHS 60 Aging &amp; Disability Services Division"/>
    <x v="1"/>
    <n v="98228"/>
    <n v="0"/>
    <n v="0"/>
    <x v="2"/>
    <n v="0.98228000000000004"/>
    <n v="0"/>
    <n v="0"/>
  </r>
  <r>
    <s v="HHS15"/>
    <x v="18"/>
    <s v="Department of Health and Human Services"/>
    <s v="HHS 60 Aging &amp; Disability Services Division"/>
    <x v="1"/>
    <n v="103733.9782"/>
    <n v="2149.64"/>
    <n v="0"/>
    <x v="1"/>
    <n v="1.0373397819999999"/>
    <n v="2.1496399999999999E-2"/>
    <n v="0"/>
  </r>
  <r>
    <s v="HHS16"/>
    <x v="18"/>
    <s v="Department of Health and Human Services"/>
    <s v="HHS 60 Aging &amp; Disability Services Division"/>
    <x v="1"/>
    <n v="106749.27899999999"/>
    <n v="0"/>
    <n v="0"/>
    <x v="1"/>
    <n v="1.06749279"/>
    <n v="0"/>
    <n v="0"/>
  </r>
  <r>
    <s v="HHS17"/>
    <x v="18"/>
    <s v="Department of Health and Human Services"/>
    <s v="HHS 60 Aging &amp; Disability Services Division"/>
    <x v="1"/>
    <n v="89256.617400000003"/>
    <n v="0"/>
    <n v="0"/>
    <x v="2"/>
    <n v="0.89256617400000005"/>
    <n v="0"/>
    <n v="0"/>
  </r>
  <r>
    <s v="HHS18"/>
    <x v="18"/>
    <s v="Department of Health and Human Services"/>
    <s v="HHS 60 Aging &amp; Disability Services Division"/>
    <x v="1"/>
    <n v="86238.285000000003"/>
    <n v="0"/>
    <n v="0"/>
    <x v="2"/>
    <n v="0.86238285000000003"/>
    <n v="0"/>
    <n v="0"/>
  </r>
  <r>
    <s v="HHS19"/>
    <x v="18"/>
    <s v="Department of Health and Human Services"/>
    <s v="HHS 60 Behavioral Health and Crisis Services Division"/>
    <x v="1"/>
    <n v="112267"/>
    <n v="0"/>
    <n v="8950.52"/>
    <x v="1"/>
    <n v="1.1226700000000001"/>
    <n v="0"/>
    <n v="8.9505200000000007E-2"/>
  </r>
  <r>
    <s v="HHS20"/>
    <x v="18"/>
    <s v="Department of Health and Human Services"/>
    <s v="HHS 60 Behavioral Health and Crisis Services Division"/>
    <x v="1"/>
    <n v="122842"/>
    <n v="24607.58"/>
    <n v="0"/>
    <x v="1"/>
    <n v="1.2284200000000001"/>
    <n v="0.24607580000000001"/>
    <n v="0"/>
  </r>
  <r>
    <s v="HHS21"/>
    <x v="18"/>
    <s v="Department of Health and Human Services"/>
    <s v="HHS 60 Behavioral Health and Crisis Services Division"/>
    <x v="0"/>
    <n v="112267"/>
    <n v="26759.55"/>
    <n v="0"/>
    <x v="1"/>
    <n v="1.1226700000000001"/>
    <n v="0.26759549999999999"/>
    <n v="0"/>
  </r>
  <r>
    <s v="HHS22"/>
    <x v="18"/>
    <s v="Department of Health and Human Services"/>
    <s v="HHS 60 Behavioral Health and Crisis Services Division"/>
    <x v="0"/>
    <n v="112267"/>
    <n v="7255.35"/>
    <n v="8627.0499999999993"/>
    <x v="1"/>
    <n v="1.1226700000000001"/>
    <n v="7.2553500000000007E-2"/>
    <n v="8.6270499999999986E-2"/>
  </r>
  <r>
    <s v="HHS23"/>
    <x v="18"/>
    <s v="Department of Health and Human Services"/>
    <s v="HHS 60 Behavioral Health and Crisis Services Division"/>
    <x v="1"/>
    <n v="83894.959300000002"/>
    <n v="0"/>
    <n v="0"/>
    <x v="2"/>
    <n v="0.83894959300000005"/>
    <n v="0"/>
    <n v="0"/>
  </r>
  <r>
    <s v="HHS24"/>
    <x v="18"/>
    <s v="Department of Health and Human Services"/>
    <s v="HHS 60 Behavioral Health and Crisis Services Division"/>
    <x v="1"/>
    <n v="89653"/>
    <n v="0"/>
    <n v="1097.32"/>
    <x v="2"/>
    <n v="0.89653000000000005"/>
    <n v="0"/>
    <n v="1.0973199999999999E-2"/>
  </r>
  <r>
    <s v="HHS25"/>
    <x v="18"/>
    <s v="Department of Health and Human Services"/>
    <s v="HHS 60 Behavioral Health and Crisis Services Division"/>
    <x v="0"/>
    <n v="56133.5"/>
    <n v="389.2"/>
    <n v="0"/>
    <x v="2"/>
    <n v="0.56133500000000003"/>
    <n v="3.8920000000000001E-3"/>
    <n v="0"/>
  </r>
  <r>
    <s v="HHS26"/>
    <x v="18"/>
    <s v="Department of Health and Human Services"/>
    <s v="HHS 60 Behavioral Health and Crisis Services Division"/>
    <x v="1"/>
    <n v="93986"/>
    <n v="0"/>
    <n v="0"/>
    <x v="2"/>
    <n v="0.93986000000000003"/>
    <n v="0"/>
    <n v="0"/>
  </r>
  <r>
    <s v="HHS27"/>
    <x v="18"/>
    <s v="Department of Health and Human Services"/>
    <s v="HHS 60 Behavioral Health and Crisis Services Division"/>
    <x v="1"/>
    <n v="107367"/>
    <n v="0"/>
    <n v="5097.58"/>
    <x v="1"/>
    <n v="1.0736699999999999"/>
    <n v="0"/>
    <n v="5.0975800000000002E-2"/>
  </r>
  <r>
    <s v="HHS28"/>
    <x v="18"/>
    <s v="Department of Health and Human Services"/>
    <s v="HHS 60 Behavioral Health and Crisis Services Division"/>
    <x v="1"/>
    <n v="92536.141499999998"/>
    <n v="0"/>
    <n v="0"/>
    <x v="2"/>
    <n v="0.92536141500000002"/>
    <n v="0"/>
    <n v="0"/>
  </r>
  <r>
    <s v="HHS29"/>
    <x v="18"/>
    <s v="Department of Health and Human Services"/>
    <s v="HHS 60 Behavioral Health and Crisis Services Division"/>
    <x v="1"/>
    <n v="112267"/>
    <n v="2064.4299999999998"/>
    <n v="3297.6"/>
    <x v="1"/>
    <n v="1.1226700000000001"/>
    <n v="2.0644299999999997E-2"/>
    <n v="3.2975999999999998E-2"/>
  </r>
  <r>
    <s v="HHS30"/>
    <x v="18"/>
    <s v="Department of Health and Human Services"/>
    <s v="HHS 60 Behavioral Health and Crisis Services Division"/>
    <x v="1"/>
    <n v="112267"/>
    <n v="4801.66"/>
    <n v="0"/>
    <x v="1"/>
    <n v="1.1226700000000001"/>
    <n v="4.80166E-2"/>
    <n v="0"/>
  </r>
  <r>
    <s v="HHS31"/>
    <x v="18"/>
    <s v="Department of Health and Human Services"/>
    <s v="HHS 60 Behavioral Health and Crisis Services Division"/>
    <x v="1"/>
    <n v="112267"/>
    <n v="0"/>
    <n v="0"/>
    <x v="1"/>
    <n v="1.1226700000000001"/>
    <n v="0"/>
    <n v="0"/>
  </r>
  <r>
    <s v="HHS32"/>
    <x v="18"/>
    <s v="Department of Health and Human Services"/>
    <s v="HHS 60 Behavioral Health and Crisis Services Division"/>
    <x v="1"/>
    <n v="122842"/>
    <n v="0"/>
    <n v="0"/>
    <x v="1"/>
    <n v="1.2284200000000001"/>
    <n v="0"/>
    <n v="0"/>
  </r>
  <r>
    <s v="HHS33"/>
    <x v="18"/>
    <s v="Department of Health and Human Services"/>
    <s v="HHS 60 Behavioral Health and Crisis Services Division"/>
    <x v="1"/>
    <n v="116664.5"/>
    <n v="0"/>
    <n v="0"/>
    <x v="1"/>
    <n v="1.1666449999999999"/>
    <n v="0"/>
    <n v="0"/>
  </r>
  <r>
    <s v="HHS34"/>
    <x v="18"/>
    <s v="Department of Health and Human Services"/>
    <s v="HHS 60 Behavioral Health and Crisis Services Division"/>
    <x v="1"/>
    <n v="112267"/>
    <n v="27526.94"/>
    <n v="8950.52"/>
    <x v="1"/>
    <n v="1.1226700000000001"/>
    <n v="0.2752694"/>
    <n v="8.9505200000000007E-2"/>
  </r>
  <r>
    <s v="HHS35"/>
    <x v="18"/>
    <s v="Department of Health and Human Services"/>
    <s v="HHS 60 Behavioral Health and Crisis Services Division"/>
    <x v="1"/>
    <n v="99935.294800000003"/>
    <n v="0"/>
    <n v="0"/>
    <x v="2"/>
    <n v="0.99935294800000007"/>
    <n v="0"/>
    <n v="0"/>
  </r>
  <r>
    <s v="HHS36"/>
    <x v="18"/>
    <s v="Department of Health and Human Services"/>
    <s v="HHS 60 Behavioral Health and Crisis Services Division"/>
    <x v="1"/>
    <n v="113159.655"/>
    <n v="0"/>
    <n v="0"/>
    <x v="1"/>
    <n v="1.13159655"/>
    <n v="0"/>
    <n v="0"/>
  </r>
  <r>
    <s v="HHS37"/>
    <x v="18"/>
    <s v="Department of Health and Human Services"/>
    <s v="HHS 60 Behavioral Health and Crisis Services Division"/>
    <x v="1"/>
    <n v="80557.154999999999"/>
    <n v="0"/>
    <n v="0"/>
    <x v="2"/>
    <n v="0.80557155000000003"/>
    <n v="0"/>
    <n v="0"/>
  </r>
  <r>
    <s v="HHS38"/>
    <x v="18"/>
    <s v="Department of Health and Human Services"/>
    <s v="HHS 60 Behavioral Health and Crisis Services Division"/>
    <x v="1"/>
    <n v="73829.654999999999"/>
    <n v="0"/>
    <n v="0"/>
    <x v="2"/>
    <n v="0.73829654999999994"/>
    <n v="0"/>
    <n v="0"/>
  </r>
  <r>
    <s v="HHS39"/>
    <x v="18"/>
    <s v="Department of Health and Human Services"/>
    <s v="HHS 60 Behavioral Health and Crisis Services Division"/>
    <x v="1"/>
    <n v="74833"/>
    <n v="0"/>
    <n v="0"/>
    <x v="2"/>
    <n v="0.74833000000000005"/>
    <n v="0"/>
    <n v="0"/>
  </r>
  <r>
    <s v="HHS40"/>
    <x v="18"/>
    <s v="Department of Health and Human Services"/>
    <s v="HHS 60 Behavioral Health and Crisis Services Division"/>
    <x v="1"/>
    <n v="60833"/>
    <n v="0"/>
    <n v="0"/>
    <x v="2"/>
    <n v="0.60833000000000004"/>
    <n v="0"/>
    <n v="0"/>
  </r>
  <r>
    <s v="HHS41"/>
    <x v="18"/>
    <s v="Department of Health and Human Services"/>
    <s v="HHS 60 Behavioral Health and Crisis Services Division"/>
    <x v="1"/>
    <n v="73364.179999999993"/>
    <n v="0"/>
    <n v="0"/>
    <x v="2"/>
    <n v="0.7336417999999999"/>
    <n v="0"/>
    <n v="0"/>
  </r>
  <r>
    <s v="HHS42"/>
    <x v="18"/>
    <s v="Department of Health and Human Services"/>
    <s v="HHS 60 Behavioral Health and Crisis Services Division"/>
    <x v="1"/>
    <n v="142333"/>
    <n v="0"/>
    <n v="0"/>
    <x v="1"/>
    <n v="1.42333"/>
    <n v="0"/>
    <n v="0"/>
  </r>
  <r>
    <s v="HHS43"/>
    <x v="18"/>
    <s v="Department of Health and Human Services"/>
    <s v="HHS 60 Behavioral Health and Crisis Services Division"/>
    <x v="1"/>
    <n v="94442"/>
    <n v="0"/>
    <n v="0"/>
    <x v="2"/>
    <n v="0.94442000000000004"/>
    <n v="0"/>
    <n v="0"/>
  </r>
  <r>
    <s v="HHS44"/>
    <x v="18"/>
    <s v="Department of Health and Human Services"/>
    <s v="HHS 60 Behavioral Health and Crisis Services Division"/>
    <x v="1"/>
    <n v="92675"/>
    <n v="0"/>
    <n v="0"/>
    <x v="2"/>
    <n v="0.92674999999999996"/>
    <n v="0"/>
    <n v="0"/>
  </r>
  <r>
    <s v="HHS45"/>
    <x v="18"/>
    <s v="Department of Health and Human Services"/>
    <s v="HHS 60 Behavioral Health and Crisis Services Division"/>
    <x v="1"/>
    <n v="53333"/>
    <n v="56.56"/>
    <n v="0"/>
    <x v="2"/>
    <n v="0.53332999999999997"/>
    <n v="5.6559999999999998E-4"/>
    <n v="0"/>
  </r>
  <r>
    <s v="HHS46"/>
    <x v="18"/>
    <s v="Department of Health and Human Services"/>
    <s v="HHS 60 Behavioral Health and Crisis Services Division"/>
    <x v="1"/>
    <n v="79584"/>
    <n v="0"/>
    <n v="0"/>
    <x v="2"/>
    <n v="0.79583999999999999"/>
    <n v="0"/>
    <n v="0"/>
  </r>
  <r>
    <s v="HHS47"/>
    <x v="18"/>
    <s v="Department of Health and Human Services"/>
    <s v="HHS 60 Behavioral Health and Crisis Services Division"/>
    <x v="0"/>
    <n v="56333"/>
    <n v="0"/>
    <n v="0"/>
    <x v="2"/>
    <n v="0.56333"/>
    <n v="0"/>
    <n v="0"/>
  </r>
  <r>
    <s v="HHS48"/>
    <x v="18"/>
    <s v="Department of Health and Human Services"/>
    <s v="HHS 60 Behavioral Health and Crisis Services Division"/>
    <x v="1"/>
    <n v="104333"/>
    <n v="0"/>
    <n v="0"/>
    <x v="1"/>
    <n v="1.0433300000000001"/>
    <n v="0"/>
    <n v="0"/>
  </r>
  <r>
    <s v="HHS49"/>
    <x v="18"/>
    <s v="Department of Health and Human Services"/>
    <s v="HHS 60 Behavioral Health and Crisis Services Division"/>
    <x v="1"/>
    <n v="79584"/>
    <n v="0"/>
    <n v="0"/>
    <x v="2"/>
    <n v="0.79583999999999999"/>
    <n v="0"/>
    <n v="0"/>
  </r>
  <r>
    <s v="HHS50"/>
    <x v="18"/>
    <s v="Department of Health and Human Services"/>
    <s v="HHS 60 Behavioral Health and Crisis Services Division"/>
    <x v="0"/>
    <n v="62368.89"/>
    <n v="0"/>
    <n v="0"/>
    <x v="2"/>
    <n v="0.62368889999999999"/>
    <n v="0"/>
    <n v="0"/>
  </r>
  <r>
    <s v="HHS51"/>
    <x v="18"/>
    <s v="Department of Health and Human Services"/>
    <s v="HHS 60 Behavioral Health and Crisis Services Division"/>
    <x v="1"/>
    <n v="67983.199999999997"/>
    <n v="5564.77"/>
    <n v="0"/>
    <x v="2"/>
    <n v="0.67983199999999999"/>
    <n v="5.5647700000000001E-2"/>
    <n v="0"/>
  </r>
  <r>
    <s v="HHS52"/>
    <x v="18"/>
    <s v="Department of Health and Human Services"/>
    <s v="HHS 60 Behavioral Health and Crisis Services Division"/>
    <x v="0"/>
    <n v="62368.89"/>
    <n v="0"/>
    <n v="0"/>
    <x v="2"/>
    <n v="0.62368889999999999"/>
    <n v="0"/>
    <n v="0"/>
  </r>
  <r>
    <s v="HHS53"/>
    <x v="18"/>
    <s v="Department of Health and Human Services"/>
    <s v="HHS 60 Office of Eligibility and Support Services"/>
    <x v="1"/>
    <n v="102682"/>
    <n v="2397.6799999999998"/>
    <n v="2808.84"/>
    <x v="1"/>
    <n v="1.0268200000000001"/>
    <n v="2.39768E-2"/>
    <n v="2.8088400000000003E-2"/>
  </r>
  <r>
    <s v="HHS54"/>
    <x v="18"/>
    <s v="Department of Health and Human Services"/>
    <s v="HHS 60 Office of Eligibility and Support Services"/>
    <x v="0"/>
    <n v="102682"/>
    <n v="1354.41"/>
    <n v="4730.43"/>
    <x v="1"/>
    <n v="1.0268200000000001"/>
    <n v="1.3544100000000002E-2"/>
    <n v="4.7304300000000001E-2"/>
  </r>
  <r>
    <s v="HHS55"/>
    <x v="18"/>
    <s v="Department of Health and Human Services"/>
    <s v="HHS 60 Office of Eligibility and Support Services"/>
    <x v="1"/>
    <n v="93986"/>
    <n v="17992.18"/>
    <n v="4454.99"/>
    <x v="2"/>
    <n v="0.93986000000000003"/>
    <n v="0.17992179999999999"/>
    <n v="4.4549899999999996E-2"/>
  </r>
  <r>
    <s v="HHS56"/>
    <x v="18"/>
    <s v="Department of Health and Human Services"/>
    <s v="HHS 60 Office of Eligibility and Support Services"/>
    <x v="1"/>
    <n v="69442"/>
    <n v="0"/>
    <n v="3276.15"/>
    <x v="2"/>
    <n v="0.69442000000000004"/>
    <n v="0"/>
    <n v="3.2761499999999999E-2"/>
  </r>
  <r>
    <s v="HHS57"/>
    <x v="18"/>
    <s v="Department of Health and Human Services"/>
    <s v="HHS 60 Office of Eligibility and Support Services"/>
    <x v="1"/>
    <n v="76654.1011"/>
    <n v="2580.5"/>
    <n v="0"/>
    <x v="2"/>
    <n v="0.76654101100000005"/>
    <n v="2.5805000000000002E-2"/>
    <n v="0"/>
  </r>
  <r>
    <s v="HHS58"/>
    <x v="18"/>
    <s v="Department of Health and Human Services"/>
    <s v="HHS 60 Office of Eligibility and Support Services"/>
    <x v="1"/>
    <n v="93986"/>
    <n v="0"/>
    <n v="7472.51"/>
    <x v="2"/>
    <n v="0.93986000000000003"/>
    <n v="0"/>
    <n v="7.4725100000000003E-2"/>
  </r>
  <r>
    <s v="HHS59"/>
    <x v="18"/>
    <s v="Department of Health and Human Services"/>
    <s v="HHS 60 Office of Eligibility and Support Services"/>
    <x v="0"/>
    <n v="93986"/>
    <n v="6926.79"/>
    <n v="4454.99"/>
    <x v="2"/>
    <n v="0.93986000000000003"/>
    <n v="6.9267899999999993E-2"/>
    <n v="4.4549899999999996E-2"/>
  </r>
  <r>
    <s v="HHS60"/>
    <x v="18"/>
    <s v="Department of Health and Human Services"/>
    <s v="HHS 60 Office of Eligibility and Support Services"/>
    <x v="0"/>
    <n v="112267"/>
    <n v="0"/>
    <n v="2337.9"/>
    <x v="1"/>
    <n v="1.1226700000000001"/>
    <n v="0"/>
    <n v="2.3379E-2"/>
  </r>
  <r>
    <s v="HHS61"/>
    <x v="18"/>
    <s v="Department of Health and Human Services"/>
    <s v="HHS 60 Office of Eligibility and Support Services"/>
    <x v="1"/>
    <n v="87386.805900000007"/>
    <n v="3444.42"/>
    <n v="0"/>
    <x v="2"/>
    <n v="0.87386805900000009"/>
    <n v="3.4444200000000001E-2"/>
    <n v="0"/>
  </r>
  <r>
    <s v="HHS62"/>
    <x v="18"/>
    <s v="Department of Health and Human Services"/>
    <s v="HHS 60 Office of Eligibility and Support Services"/>
    <x v="1"/>
    <n v="97868.117599999998"/>
    <n v="988.1"/>
    <n v="0"/>
    <x v="2"/>
    <n v="0.97868117599999993"/>
    <n v="9.8810000000000009E-3"/>
    <n v="0"/>
  </r>
  <r>
    <s v="HHS63"/>
    <x v="18"/>
    <s v="Department of Health and Human Services"/>
    <s v="HHS 60 Office of Eligibility and Support Services"/>
    <x v="0"/>
    <n v="93986"/>
    <n v="0"/>
    <n v="7472.55"/>
    <x v="2"/>
    <n v="0.93986000000000003"/>
    <n v="0"/>
    <n v="7.47255E-2"/>
  </r>
  <r>
    <s v="HHS64"/>
    <x v="18"/>
    <s v="Department of Health and Human Services"/>
    <s v="HHS 60 Office of Eligibility and Support Services"/>
    <x v="1"/>
    <n v="69442"/>
    <n v="0"/>
    <n v="0"/>
    <x v="2"/>
    <n v="0.69442000000000004"/>
    <n v="0"/>
    <n v="0"/>
  </r>
  <r>
    <s v="HHS65"/>
    <x v="18"/>
    <s v="Department of Health and Human Services"/>
    <s v="HHS 60 Office of Eligibility and Support Services"/>
    <x v="1"/>
    <n v="93986"/>
    <n v="20773.45"/>
    <n v="2360.4899999999998"/>
    <x v="2"/>
    <n v="0.93986000000000003"/>
    <n v="0.20773450000000002"/>
    <n v="2.3604899999999998E-2"/>
  </r>
  <r>
    <s v="HHS66"/>
    <x v="18"/>
    <s v="Department of Health and Human Services"/>
    <s v="HHS 60 Office of Eligibility and Support Services"/>
    <x v="0"/>
    <n v="93986"/>
    <n v="0"/>
    <n v="4454.99"/>
    <x v="2"/>
    <n v="0.93986000000000003"/>
    <n v="0"/>
    <n v="4.4549899999999996E-2"/>
  </r>
  <r>
    <s v="HHS67"/>
    <x v="18"/>
    <s v="Department of Health and Human Services"/>
    <s v="HHS 60 Aging &amp; Disability Services Division"/>
    <x v="1"/>
    <n v="117424"/>
    <n v="0"/>
    <n v="5013.3"/>
    <x v="1"/>
    <n v="1.17424"/>
    <n v="0"/>
    <n v="5.0133000000000004E-2"/>
  </r>
  <r>
    <s v="HHS68"/>
    <x v="18"/>
    <s v="Department of Health and Human Services"/>
    <s v="HHS 60 Aging &amp; Disability Services Division"/>
    <x v="1"/>
    <n v="98228"/>
    <n v="0"/>
    <n v="4998.57"/>
    <x v="2"/>
    <n v="0.98228000000000004"/>
    <n v="0"/>
    <n v="4.9985699999999994E-2"/>
  </r>
  <r>
    <s v="HHS69"/>
    <x v="18"/>
    <s v="Department of Health and Human Services"/>
    <s v="HHS 60 Aging &amp; Disability Services Division"/>
    <x v="1"/>
    <n v="114644.5938"/>
    <n v="0"/>
    <n v="1075.1199999999999"/>
    <x v="1"/>
    <n v="1.1464459380000001"/>
    <n v="0"/>
    <n v="1.0751199999999999E-2"/>
  </r>
  <r>
    <s v="HHS70"/>
    <x v="18"/>
    <s v="Department of Health and Human Services"/>
    <s v="HHS 60 Aging &amp; Disability Services Division"/>
    <x v="1"/>
    <n v="59210.25"/>
    <n v="0"/>
    <n v="0"/>
    <x v="2"/>
    <n v="0.59210249999999998"/>
    <n v="0"/>
    <n v="0"/>
  </r>
  <r>
    <s v="HHS71"/>
    <x v="18"/>
    <s v="Department of Health and Human Services"/>
    <s v="HHS 60 Aging &amp; Disability Services Division"/>
    <x v="1"/>
    <n v="117424"/>
    <n v="0"/>
    <n v="5013.3"/>
    <x v="1"/>
    <n v="1.17424"/>
    <n v="0"/>
    <n v="5.0133000000000004E-2"/>
  </r>
  <r>
    <s v="HHS72"/>
    <x v="18"/>
    <s v="Department of Health and Human Services"/>
    <s v="HHS 60 Aging &amp; Disability Services Division"/>
    <x v="1"/>
    <n v="78947"/>
    <n v="0"/>
    <n v="1282.97"/>
    <x v="2"/>
    <n v="0.78947000000000001"/>
    <n v="0"/>
    <n v="1.2829699999999999E-2"/>
  </r>
  <r>
    <s v="HHS73"/>
    <x v="18"/>
    <s v="Department of Health and Human Services"/>
    <s v="HHS 60 Aging &amp; Disability Services Division"/>
    <x v="0"/>
    <n v="93986"/>
    <n v="0"/>
    <n v="4454.99"/>
    <x v="2"/>
    <n v="0.93986000000000003"/>
    <n v="0"/>
    <n v="4.4549899999999996E-2"/>
  </r>
  <r>
    <s v="HHS74"/>
    <x v="18"/>
    <s v="Department of Health and Human Services"/>
    <s v="HHS 60 Aging &amp; Disability Services Division"/>
    <x v="0"/>
    <n v="111124.85"/>
    <n v="0"/>
    <n v="0"/>
    <x v="1"/>
    <n v="1.1112485000000001"/>
    <n v="0"/>
    <n v="0"/>
  </r>
  <r>
    <s v="HHS75"/>
    <x v="18"/>
    <s v="Department of Health and Human Services"/>
    <s v="HHS 60 Aging &amp; Disability Services Division"/>
    <x v="1"/>
    <n v="92012.9"/>
    <n v="0"/>
    <n v="430.52"/>
    <x v="2"/>
    <n v="0.92012899999999997"/>
    <n v="0"/>
    <n v="4.3051999999999995E-3"/>
  </r>
  <r>
    <s v="HHS76"/>
    <x v="18"/>
    <s v="Department of Health and Human Services"/>
    <s v="HHS 60 Aging &amp; Disability Services Division"/>
    <x v="1"/>
    <n v="93986"/>
    <n v="0"/>
    <n v="4454.99"/>
    <x v="2"/>
    <n v="0.93986000000000003"/>
    <n v="0"/>
    <n v="4.4549899999999996E-2"/>
  </r>
  <r>
    <s v="HHS77"/>
    <x v="18"/>
    <s v="Department of Health and Human Services"/>
    <s v="HHS 60 Aging &amp; Disability Services Division"/>
    <x v="1"/>
    <n v="117424"/>
    <n v="0"/>
    <n v="1908.14"/>
    <x v="1"/>
    <n v="1.17424"/>
    <n v="0"/>
    <n v="1.9081400000000002E-2"/>
  </r>
  <r>
    <s v="HHS78"/>
    <x v="18"/>
    <s v="Department of Health and Human Services"/>
    <s v="HHS 60 Aging &amp; Disability Services Division"/>
    <x v="1"/>
    <n v="78947"/>
    <n v="0"/>
    <n v="1282.97"/>
    <x v="2"/>
    <n v="0.78947000000000001"/>
    <n v="0"/>
    <n v="1.2829699999999999E-2"/>
  </r>
  <r>
    <s v="HHS79"/>
    <x v="18"/>
    <s v="Department of Health and Human Services"/>
    <s v="HHS 60 Aging &amp; Disability Services Division"/>
    <x v="0"/>
    <n v="175873"/>
    <n v="0"/>
    <n v="0"/>
    <x v="0"/>
    <n v="1.7587299999999999"/>
    <n v="0"/>
    <n v="0"/>
  </r>
  <r>
    <s v="HHS80"/>
    <x v="18"/>
    <s v="Department of Health and Human Services"/>
    <s v="HHS 60 Aging &amp; Disability Services Division"/>
    <x v="1"/>
    <n v="93986"/>
    <n v="0"/>
    <n v="4354.51"/>
    <x v="2"/>
    <n v="0.93986000000000003"/>
    <n v="0"/>
    <n v="4.3545100000000003E-2"/>
  </r>
  <r>
    <s v="HHS81"/>
    <x v="18"/>
    <s v="Department of Health and Human Services"/>
    <s v="HHS 60 Aging &amp; Disability Services Division"/>
    <x v="1"/>
    <n v="78947"/>
    <n v="983.78"/>
    <n v="6257.7"/>
    <x v="2"/>
    <n v="0.78947000000000001"/>
    <n v="9.837799999999999E-3"/>
    <n v="6.2576999999999994E-2"/>
  </r>
  <r>
    <s v="HHS82"/>
    <x v="18"/>
    <s v="Department of Health and Human Services"/>
    <s v="HHS 60 Aging &amp; Disability Services Division"/>
    <x v="1"/>
    <n v="196000"/>
    <n v="0"/>
    <n v="0"/>
    <x v="0"/>
    <n v="1.96"/>
    <n v="0"/>
    <n v="0"/>
  </r>
  <r>
    <s v="HHS83"/>
    <x v="18"/>
    <s v="Department of Health and Human Services"/>
    <s v="HHS 60 Aging &amp; Disability Services Division"/>
    <x v="1"/>
    <n v="78947"/>
    <n v="0"/>
    <n v="2282.56"/>
    <x v="2"/>
    <n v="0.78947000000000001"/>
    <n v="0"/>
    <n v="2.2825599999999998E-2"/>
  </r>
  <r>
    <s v="HHS84"/>
    <x v="18"/>
    <s v="Department of Health and Human Services"/>
    <s v="HHS 60 Aging &amp; Disability Services Division"/>
    <x v="1"/>
    <n v="134500"/>
    <n v="0"/>
    <n v="5747.8"/>
    <x v="1"/>
    <n v="1.345"/>
    <n v="0"/>
    <n v="5.7478000000000001E-2"/>
  </r>
  <r>
    <s v="HHS85"/>
    <x v="18"/>
    <s v="Department of Health and Human Services"/>
    <s v="HHS 60 Aging &amp; Disability Services Division"/>
    <x v="1"/>
    <n v="175873"/>
    <n v="0"/>
    <n v="0"/>
    <x v="0"/>
    <n v="1.7587299999999999"/>
    <n v="0"/>
    <n v="0"/>
  </r>
  <r>
    <s v="HHS86"/>
    <x v="18"/>
    <s v="Department of Health and Human Services"/>
    <s v="HHS 60 Aging &amp; Disability Services Division"/>
    <x v="1"/>
    <n v="86103"/>
    <n v="0"/>
    <n v="1399.19"/>
    <x v="2"/>
    <n v="0.86102999999999996"/>
    <n v="0"/>
    <n v="1.39919E-2"/>
  </r>
  <r>
    <s v="HHS87"/>
    <x v="18"/>
    <s v="Department of Health and Human Services"/>
    <s v="HHS 60 Aging &amp; Disability Services Division"/>
    <x v="1"/>
    <n v="86103"/>
    <n v="3503.36"/>
    <n v="6836.38"/>
    <x v="2"/>
    <n v="0.86102999999999996"/>
    <n v="3.5033599999999998E-2"/>
    <n v="6.8363800000000002E-2"/>
  </r>
  <r>
    <s v="HHS88"/>
    <x v="18"/>
    <s v="Department of Health and Human Services"/>
    <s v="HHS 60 Aging &amp; Disability Services Division"/>
    <x v="1"/>
    <n v="86103"/>
    <n v="0"/>
    <n v="4076.04"/>
    <x v="2"/>
    <n v="0.86102999999999996"/>
    <n v="0"/>
    <n v="4.0760400000000002E-2"/>
  </r>
  <r>
    <s v="HHS89"/>
    <x v="18"/>
    <s v="Department of Health and Human Services"/>
    <s v="HHS 60 Aging &amp; Disability Services Division"/>
    <x v="1"/>
    <n v="107934"/>
    <n v="0"/>
    <n v="562.66"/>
    <x v="1"/>
    <n v="1.07934"/>
    <n v="0"/>
    <n v="5.6265999999999998E-3"/>
  </r>
  <r>
    <s v="HHS90"/>
    <x v="18"/>
    <s v="Department of Health and Human Services"/>
    <s v="HHS 60 Aging &amp; Disability Services Division"/>
    <x v="1"/>
    <n v="98228"/>
    <n v="0"/>
    <n v="7816.14"/>
    <x v="2"/>
    <n v="0.98228000000000004"/>
    <n v="0"/>
    <n v="7.8161400000000006E-2"/>
  </r>
  <r>
    <s v="HHS91"/>
    <x v="18"/>
    <s v="Department of Health and Human Services"/>
    <s v="HHS 60 Aging &amp; Disability Services Division"/>
    <x v="1"/>
    <n v="86103"/>
    <n v="3401.37"/>
    <n v="4664.3599999999997"/>
    <x v="2"/>
    <n v="0.86102999999999996"/>
    <n v="3.4013700000000001E-2"/>
    <n v="4.6643599999999993E-2"/>
  </r>
  <r>
    <s v="HHS92"/>
    <x v="18"/>
    <s v="Department of Health and Human Services"/>
    <s v="HHS 60 Aging &amp; Disability Services Division"/>
    <x v="1"/>
    <n v="81770"/>
    <n v="0"/>
    <n v="1628.6"/>
    <x v="2"/>
    <n v="0.81769999999999998"/>
    <n v="0"/>
    <n v="1.6285999999999998E-2"/>
  </r>
  <r>
    <s v="HHS93"/>
    <x v="18"/>
    <s v="Department of Health and Human Services"/>
    <s v="HHS 60 Aging &amp; Disability Services Division"/>
    <x v="1"/>
    <n v="86103"/>
    <n v="3302.32"/>
    <n v="1399.19"/>
    <x v="2"/>
    <n v="0.86102999999999996"/>
    <n v="3.3023200000000003E-2"/>
    <n v="1.39919E-2"/>
  </r>
  <r>
    <s v="HHS94"/>
    <x v="18"/>
    <s v="Department of Health and Human Services"/>
    <s v="HHS 60 Aging &amp; Disability Services Division"/>
    <x v="0"/>
    <n v="134500"/>
    <n v="0"/>
    <n v="0"/>
    <x v="1"/>
    <n v="1.345"/>
    <n v="0"/>
    <n v="0"/>
  </r>
  <r>
    <s v="HHS95"/>
    <x v="18"/>
    <s v="Department of Health and Human Services"/>
    <s v="HHS 60 Aging &amp; Disability Services Division"/>
    <x v="1"/>
    <n v="107934"/>
    <n v="0"/>
    <n v="2753.24"/>
    <x v="1"/>
    <n v="1.07934"/>
    <n v="0"/>
    <n v="2.7532399999999999E-2"/>
  </r>
  <r>
    <s v="HHS96"/>
    <x v="18"/>
    <s v="Department of Health and Human Services"/>
    <s v="HHS 60 Aging &amp; Disability Services Division"/>
    <x v="0"/>
    <n v="98228"/>
    <n v="0"/>
    <n v="1596.27"/>
    <x v="2"/>
    <n v="0.98228000000000004"/>
    <n v="0"/>
    <n v="1.59627E-2"/>
  </r>
  <r>
    <s v="HHS97"/>
    <x v="18"/>
    <s v="Department of Health and Human Services"/>
    <s v="HHS 60 Aging &amp; Disability Services Division"/>
    <x v="1"/>
    <n v="112267"/>
    <n v="0"/>
    <n v="5332.31"/>
    <x v="1"/>
    <n v="1.1226700000000001"/>
    <n v="0"/>
    <n v="5.3323100000000005E-2"/>
  </r>
  <r>
    <s v="HHS98"/>
    <x v="18"/>
    <s v="Department of Health and Human Services"/>
    <s v="HHS 60 Aging &amp; Disability Services Division"/>
    <x v="1"/>
    <n v="112267"/>
    <n v="0"/>
    <n v="8950.52"/>
    <x v="1"/>
    <n v="1.1226700000000001"/>
    <n v="0"/>
    <n v="8.9505200000000007E-2"/>
  </r>
  <r>
    <s v="HHS99"/>
    <x v="18"/>
    <s v="Department of Health and Human Services"/>
    <s v="HHS 60 Aging &amp; Disability Services Division"/>
    <x v="1"/>
    <n v="114433.1327"/>
    <n v="0"/>
    <n v="0"/>
    <x v="1"/>
    <n v="1.144331327"/>
    <n v="0"/>
    <n v="0"/>
  </r>
  <r>
    <s v="HHS100"/>
    <x v="18"/>
    <s v="Department of Health and Human Services"/>
    <s v="HHS 60 Aging &amp; Disability Services Division"/>
    <x v="1"/>
    <n v="98228"/>
    <n v="0"/>
    <n v="3517.55"/>
    <x v="2"/>
    <n v="0.98228000000000004"/>
    <n v="0"/>
    <n v="3.5175499999999998E-2"/>
  </r>
  <r>
    <s v="HHS101"/>
    <x v="18"/>
    <s v="Department of Health and Human Services"/>
    <s v="HHS 60 Aging &amp; Disability Services Division"/>
    <x v="1"/>
    <n v="98228"/>
    <n v="0"/>
    <n v="3010.43"/>
    <x v="2"/>
    <n v="0.98228000000000004"/>
    <n v="0"/>
    <n v="3.0104299999999997E-2"/>
  </r>
  <r>
    <s v="HHS102"/>
    <x v="18"/>
    <s v="Department of Health and Human Services"/>
    <s v="HHS 60 Aging &amp; Disability Services Division"/>
    <x v="1"/>
    <n v="98228"/>
    <n v="0"/>
    <n v="1596.27"/>
    <x v="2"/>
    <n v="0.98228000000000004"/>
    <n v="0"/>
    <n v="1.59627E-2"/>
  </r>
  <r>
    <s v="HHS103"/>
    <x v="18"/>
    <s v="Department of Health and Human Services"/>
    <s v="HHS 60 Aging &amp; Disability Services Division"/>
    <x v="0"/>
    <n v="98228"/>
    <n v="0"/>
    <n v="368.37"/>
    <x v="2"/>
    <n v="0.98228000000000004"/>
    <n v="0"/>
    <n v="3.6837000000000003E-3"/>
  </r>
  <r>
    <s v="HHS104"/>
    <x v="18"/>
    <s v="Department of Health and Human Services"/>
    <s v="HHS 60 Aging &amp; Disability Services Division"/>
    <x v="1"/>
    <n v="53683.5"/>
    <n v="0"/>
    <n v="3060.2"/>
    <x v="2"/>
    <n v="0.53683499999999995"/>
    <n v="0"/>
    <n v="3.0601999999999997E-2"/>
  </r>
  <r>
    <s v="HHS105"/>
    <x v="18"/>
    <s v="Department of Health and Human Services"/>
    <s v="HHS 60 Aging &amp; Disability Services Division"/>
    <x v="1"/>
    <n v="98228"/>
    <n v="0"/>
    <n v="0"/>
    <x v="2"/>
    <n v="0.98228000000000004"/>
    <n v="0"/>
    <n v="0"/>
  </r>
  <r>
    <s v="HHS106"/>
    <x v="18"/>
    <s v="Department of Health and Human Services"/>
    <s v="HHS 60 Aging &amp; Disability Services Division"/>
    <x v="1"/>
    <n v="98228"/>
    <n v="0"/>
    <n v="3010.43"/>
    <x v="2"/>
    <n v="0.98228000000000004"/>
    <n v="0"/>
    <n v="3.0104299999999997E-2"/>
  </r>
  <r>
    <s v="HHS107"/>
    <x v="18"/>
    <s v="Department of Health and Human Services"/>
    <s v="HHS 60 Aging &amp; Disability Services Division"/>
    <x v="1"/>
    <n v="98228"/>
    <n v="0"/>
    <n v="7816.14"/>
    <x v="2"/>
    <n v="0.98228000000000004"/>
    <n v="0"/>
    <n v="7.8161400000000006E-2"/>
  </r>
  <r>
    <s v="HHS108"/>
    <x v="18"/>
    <s v="Department of Health and Human Services"/>
    <s v="HHS 60 Aging &amp; Disability Services Division"/>
    <x v="1"/>
    <n v="134387"/>
    <n v="0"/>
    <n v="0"/>
    <x v="1"/>
    <n v="1.3438699999999999"/>
    <n v="0"/>
    <n v="0"/>
  </r>
  <r>
    <s v="HHS109"/>
    <x v="18"/>
    <s v="Department of Health and Human Services"/>
    <s v="HHS 60 Aging &amp; Disability Services Division"/>
    <x v="1"/>
    <n v="112267"/>
    <n v="0"/>
    <n v="5332.31"/>
    <x v="1"/>
    <n v="1.1226700000000001"/>
    <n v="0"/>
    <n v="5.3323100000000005E-2"/>
  </r>
  <r>
    <s v="HHS110"/>
    <x v="18"/>
    <s v="Department of Health and Human Services"/>
    <s v="HHS 60 Aging &amp; Disability Services Division"/>
    <x v="1"/>
    <n v="112267"/>
    <n v="0"/>
    <n v="5332.31"/>
    <x v="1"/>
    <n v="1.1226700000000001"/>
    <n v="0"/>
    <n v="5.3323100000000005E-2"/>
  </r>
  <r>
    <s v="HHS111"/>
    <x v="18"/>
    <s v="Department of Health and Human Services"/>
    <s v="HHS 60 Aging &amp; Disability Services Division"/>
    <x v="1"/>
    <n v="122842"/>
    <n v="2820.96"/>
    <n v="5246.26"/>
    <x v="1"/>
    <n v="1.2284200000000001"/>
    <n v="2.8209600000000001E-2"/>
    <n v="5.2462600000000005E-2"/>
  </r>
  <r>
    <s v="HHS112"/>
    <x v="18"/>
    <s v="Department of Health and Human Services"/>
    <s v="HHS 60 Aging &amp; Disability Services Division"/>
    <x v="1"/>
    <n v="112267"/>
    <n v="0"/>
    <n v="5332.31"/>
    <x v="1"/>
    <n v="1.1226700000000001"/>
    <n v="0"/>
    <n v="5.3323100000000005E-2"/>
  </r>
  <r>
    <s v="HHS113"/>
    <x v="18"/>
    <s v="Department of Health and Human Services"/>
    <s v="HHS 60 Aging &amp; Disability Services Division"/>
    <x v="0"/>
    <n v="78947"/>
    <n v="0"/>
    <n v="3732.58"/>
    <x v="2"/>
    <n v="0.78947000000000001"/>
    <n v="0"/>
    <n v="3.7325799999999999E-2"/>
  </r>
  <r>
    <s v="HHS114"/>
    <x v="18"/>
    <s v="Department of Health and Human Services"/>
    <s v="HHS 60 Aging &amp; Disability Services Division"/>
    <x v="1"/>
    <n v="112267"/>
    <n v="0"/>
    <n v="1122.72"/>
    <x v="1"/>
    <n v="1.1226700000000001"/>
    <n v="0"/>
    <n v="1.12272E-2"/>
  </r>
  <r>
    <s v="HHS115"/>
    <x v="18"/>
    <s v="Department of Health and Human Services"/>
    <s v="HHS 60 Aging &amp; Disability Services Division"/>
    <x v="1"/>
    <n v="112267"/>
    <n v="0"/>
    <n v="0"/>
    <x v="1"/>
    <n v="1.1226700000000001"/>
    <n v="0"/>
    <n v="0"/>
  </r>
  <r>
    <s v="HHS116"/>
    <x v="18"/>
    <s v="Department of Health and Human Services"/>
    <s v="HHS 60 Aging &amp; Disability Services Division"/>
    <x v="1"/>
    <n v="117424"/>
    <n v="0"/>
    <n v="1908.14"/>
    <x v="1"/>
    <n v="1.17424"/>
    <n v="0"/>
    <n v="1.9081400000000002E-2"/>
  </r>
  <r>
    <s v="HHS117"/>
    <x v="18"/>
    <s v="Department of Health and Human Services"/>
    <s v="HHS 60 Aging &amp; Disability Services Division"/>
    <x v="1"/>
    <n v="122842"/>
    <n v="7720.56"/>
    <n v="1996.28"/>
    <x v="1"/>
    <n v="1.2284200000000001"/>
    <n v="7.7205599999999999E-2"/>
    <n v="1.9962799999999999E-2"/>
  </r>
  <r>
    <s v="HHS118"/>
    <x v="18"/>
    <s v="Department of Health and Human Services"/>
    <s v="HHS 60 Aging &amp; Disability Services Division"/>
    <x v="0"/>
    <n v="112267"/>
    <n v="0"/>
    <n v="5332.31"/>
    <x v="1"/>
    <n v="1.1226700000000001"/>
    <n v="0"/>
    <n v="5.3323100000000005E-2"/>
  </r>
  <r>
    <s v="HHS119"/>
    <x v="18"/>
    <s v="Department of Health and Human Services"/>
    <s v="HHS 60 Aging &amp; Disability Services Division"/>
    <x v="1"/>
    <n v="117424"/>
    <n v="0"/>
    <n v="0"/>
    <x v="1"/>
    <n v="1.17424"/>
    <n v="0"/>
    <n v="0"/>
  </r>
  <r>
    <s v="HHS120"/>
    <x v="18"/>
    <s v="Department of Health and Human Services"/>
    <s v="HHS 60 Aging &amp; Disability Services Division"/>
    <x v="1"/>
    <n v="122842"/>
    <n v="3632.16"/>
    <n v="0"/>
    <x v="1"/>
    <n v="1.2284200000000001"/>
    <n v="3.6321599999999996E-2"/>
    <n v="0"/>
  </r>
  <r>
    <s v="HHS121"/>
    <x v="18"/>
    <s v="Department of Health and Human Services"/>
    <s v="HHS 60 Aging &amp; Disability Services Division"/>
    <x v="1"/>
    <n v="112267"/>
    <n v="0"/>
    <n v="3075.06"/>
    <x v="1"/>
    <n v="1.1226700000000001"/>
    <n v="0"/>
    <n v="3.0750599999999999E-2"/>
  </r>
  <r>
    <s v="HHS122"/>
    <x v="18"/>
    <s v="Department of Health and Human Services"/>
    <s v="HHS 60 Aging &amp; Disability Services Division"/>
    <x v="1"/>
    <n v="98228"/>
    <n v="1103.6199999999999"/>
    <n v="7987.18"/>
    <x v="2"/>
    <n v="0.98228000000000004"/>
    <n v="1.1036199999999999E-2"/>
    <n v="7.9871800000000007E-2"/>
  </r>
  <r>
    <s v="HHS123"/>
    <x v="18"/>
    <s v="Department of Health and Human Services"/>
    <s v="HHS 60 Aging &amp; Disability Services Division"/>
    <x v="0"/>
    <n v="112267"/>
    <n v="0"/>
    <n v="5332.31"/>
    <x v="1"/>
    <n v="1.1226700000000001"/>
    <n v="0"/>
    <n v="5.3323100000000005E-2"/>
  </r>
  <r>
    <s v="HHS124"/>
    <x v="18"/>
    <s v="Department of Health and Human Services"/>
    <s v="HHS 60 Aging &amp; Disability Services Division"/>
    <x v="1"/>
    <n v="112267"/>
    <n v="0"/>
    <n v="0"/>
    <x v="1"/>
    <n v="1.1226700000000001"/>
    <n v="0"/>
    <n v="0"/>
  </r>
  <r>
    <s v="HHS125"/>
    <x v="18"/>
    <s v="Department of Health and Human Services"/>
    <s v="HHS 60 Aging &amp; Disability Services Division"/>
    <x v="1"/>
    <n v="53683.5"/>
    <n v="0"/>
    <n v="0"/>
    <x v="2"/>
    <n v="0.53683499999999995"/>
    <n v="0"/>
    <n v="0"/>
  </r>
  <r>
    <s v="HHS126"/>
    <x v="18"/>
    <s v="Department of Health and Human Services"/>
    <s v="HHS 60 Aging &amp; Disability Services Division"/>
    <x v="0"/>
    <n v="112267"/>
    <n v="0"/>
    <n v="4607.8599999999997"/>
    <x v="1"/>
    <n v="1.1226700000000001"/>
    <n v="0"/>
    <n v="4.6078599999999997E-2"/>
  </r>
  <r>
    <s v="HHS127"/>
    <x v="18"/>
    <s v="Department of Health and Human Services"/>
    <s v="HHS 60 Aging &amp; Disability Services Division"/>
    <x v="1"/>
    <n v="112267"/>
    <n v="0"/>
    <n v="1824.42"/>
    <x v="1"/>
    <n v="1.1226700000000001"/>
    <n v="0"/>
    <n v="1.8244200000000002E-2"/>
  </r>
  <r>
    <s v="HHS128"/>
    <x v="18"/>
    <s v="Department of Health and Human Services"/>
    <s v="HHS 60 Aging &amp; Disability Services Division"/>
    <x v="1"/>
    <n v="107367"/>
    <n v="0"/>
    <n v="8554.02"/>
    <x v="1"/>
    <n v="1.0736699999999999"/>
    <n v="0"/>
    <n v="8.5540200000000011E-2"/>
  </r>
  <r>
    <s v="HHS129"/>
    <x v="18"/>
    <s v="Department of Health and Human Services"/>
    <s v="HHS 60 Aging &amp; Disability Services Division"/>
    <x v="1"/>
    <n v="112267"/>
    <n v="0"/>
    <n v="1824.42"/>
    <x v="1"/>
    <n v="1.1226700000000001"/>
    <n v="0"/>
    <n v="1.8244200000000002E-2"/>
  </r>
  <r>
    <s v="HHS130"/>
    <x v="18"/>
    <s v="Department of Health and Human Services"/>
    <s v="HHS 60 Aging &amp; Disability Services Division"/>
    <x v="1"/>
    <n v="112267"/>
    <n v="0"/>
    <n v="8823.7999999999993"/>
    <x v="1"/>
    <n v="1.1226700000000001"/>
    <n v="0"/>
    <n v="8.8237999999999997E-2"/>
  </r>
  <r>
    <s v="HHS131"/>
    <x v="18"/>
    <s v="Department of Health and Human Services"/>
    <s v="HHS 60 Aging &amp; Disability Services Division"/>
    <x v="1"/>
    <n v="112267"/>
    <n v="0"/>
    <n v="1824.42"/>
    <x v="1"/>
    <n v="1.1226700000000001"/>
    <n v="0"/>
    <n v="1.8244200000000002E-2"/>
  </r>
  <r>
    <s v="HHS132"/>
    <x v="18"/>
    <s v="Department of Health and Human Services"/>
    <s v="HHS 60 Aging &amp; Disability Services Division"/>
    <x v="1"/>
    <n v="69442"/>
    <n v="0"/>
    <n v="1128.53"/>
    <x v="2"/>
    <n v="0.69442000000000004"/>
    <n v="0"/>
    <n v="1.12853E-2"/>
  </r>
  <r>
    <s v="HHS133"/>
    <x v="18"/>
    <s v="Department of Health and Human Services"/>
    <s v="HHS 60 Aging &amp; Disability Services Division"/>
    <x v="1"/>
    <n v="112267"/>
    <n v="0"/>
    <n v="1263.06"/>
    <x v="1"/>
    <n v="1.1226700000000001"/>
    <n v="0"/>
    <n v="1.2630599999999999E-2"/>
  </r>
  <r>
    <s v="HHS134"/>
    <x v="18"/>
    <s v="Department of Health and Human Services"/>
    <s v="HHS 60 Aging &amp; Disability Services Division"/>
    <x v="0"/>
    <n v="112267.0045"/>
    <n v="0"/>
    <n v="5332.31"/>
    <x v="1"/>
    <n v="1.122670045"/>
    <n v="0"/>
    <n v="5.3323100000000005E-2"/>
  </r>
  <r>
    <s v="HHS135"/>
    <x v="18"/>
    <s v="Department of Health and Human Services"/>
    <s v="HHS 60 Aging &amp; Disability Services Division"/>
    <x v="1"/>
    <n v="78947"/>
    <n v="0"/>
    <n v="3732.58"/>
    <x v="2"/>
    <n v="0.78947000000000001"/>
    <n v="0"/>
    <n v="3.7325799999999999E-2"/>
  </r>
  <r>
    <s v="HHS136"/>
    <x v="18"/>
    <s v="Department of Health and Human Services"/>
    <s v="HHS 60 Aging &amp; Disability Services Division"/>
    <x v="1"/>
    <n v="107934"/>
    <n v="0"/>
    <n v="0"/>
    <x v="1"/>
    <n v="1.07934"/>
    <n v="0"/>
    <n v="0"/>
  </r>
  <r>
    <s v="HHS137"/>
    <x v="18"/>
    <s v="Department of Health and Human Services"/>
    <s v="HHS 60 Aging &amp; Disability Services Division"/>
    <x v="1"/>
    <n v="78947"/>
    <n v="0"/>
    <n v="2042.22"/>
    <x v="2"/>
    <n v="0.78947000000000001"/>
    <n v="0"/>
    <n v="2.0422200000000001E-2"/>
  </r>
  <r>
    <s v="HHS138"/>
    <x v="18"/>
    <s v="Department of Health and Human Services"/>
    <s v="HHS 60 Aging &amp; Disability Services Division"/>
    <x v="1"/>
    <n v="110420.38"/>
    <n v="0"/>
    <n v="0"/>
    <x v="1"/>
    <n v="1.1042038000000001"/>
    <n v="0"/>
    <n v="0"/>
  </r>
  <r>
    <s v="HHS139"/>
    <x v="18"/>
    <s v="Department of Health and Human Services"/>
    <s v="HHS 60 Aging &amp; Disability Services Division"/>
    <x v="1"/>
    <n v="93986"/>
    <n v="0"/>
    <n v="4454.99"/>
    <x v="2"/>
    <n v="0.93986000000000003"/>
    <n v="0"/>
    <n v="4.4549899999999996E-2"/>
  </r>
  <r>
    <s v="HHS140"/>
    <x v="18"/>
    <s v="Department of Health and Human Services"/>
    <s v="HHS 60 Aging &amp; Disability Services Division"/>
    <x v="1"/>
    <n v="112267"/>
    <n v="0"/>
    <n v="1824.42"/>
    <x v="1"/>
    <n v="1.1226700000000001"/>
    <n v="0"/>
    <n v="1.8244200000000002E-2"/>
  </r>
  <r>
    <s v="HHS141"/>
    <x v="18"/>
    <s v="Department of Health and Human Services"/>
    <s v="HHS 60 Aging &amp; Disability Services Division"/>
    <x v="1"/>
    <n v="93986"/>
    <n v="0"/>
    <n v="7472.55"/>
    <x v="2"/>
    <n v="0.93986000000000003"/>
    <n v="0"/>
    <n v="7.47255E-2"/>
  </r>
  <r>
    <s v="HHS142"/>
    <x v="18"/>
    <s v="Department of Health and Human Services"/>
    <s v="HHS 60 Aging &amp; Disability Services Division"/>
    <x v="1"/>
    <n v="112267"/>
    <n v="0"/>
    <n v="5332.31"/>
    <x v="1"/>
    <n v="1.1226700000000001"/>
    <n v="0"/>
    <n v="5.3323100000000005E-2"/>
  </r>
  <r>
    <s v="HHS143"/>
    <x v="18"/>
    <s v="Department of Health and Human Services"/>
    <s v="HHS 60 Aging &amp; Disability Services Division"/>
    <x v="1"/>
    <n v="122842"/>
    <n v="5307.16"/>
    <n v="0"/>
    <x v="1"/>
    <n v="1.2284200000000001"/>
    <n v="5.3071599999999997E-2"/>
    <n v="0"/>
  </r>
  <r>
    <s v="HHS144"/>
    <x v="18"/>
    <s v="Department of Health and Human Services"/>
    <s v="HHS 60 Aging &amp; Disability Services Division"/>
    <x v="1"/>
    <n v="103034"/>
    <n v="0"/>
    <n v="333.09"/>
    <x v="1"/>
    <n v="1.03034"/>
    <n v="0"/>
    <n v="3.3308999999999999E-3"/>
  </r>
  <r>
    <s v="HHS145"/>
    <x v="18"/>
    <s v="Department of Health and Human Services"/>
    <s v="HHS 60 Aging &amp; Disability Services Division"/>
    <x v="1"/>
    <n v="112267"/>
    <n v="0"/>
    <n v="5332.31"/>
    <x v="1"/>
    <n v="1.1226700000000001"/>
    <n v="0"/>
    <n v="5.3323100000000005E-2"/>
  </r>
  <r>
    <s v="HHS146"/>
    <x v="18"/>
    <s v="Department of Health and Human Services"/>
    <s v="HHS 60 Aging &amp; Disability Services Division"/>
    <x v="1"/>
    <n v="107616.01730000001"/>
    <n v="0"/>
    <n v="0"/>
    <x v="1"/>
    <n v="1.0761601730000001"/>
    <n v="0"/>
    <n v="0"/>
  </r>
  <r>
    <s v="HHS147"/>
    <x v="18"/>
    <s v="Department of Health and Human Services"/>
    <s v="HHS 60 Aging &amp; Disability Services Division"/>
    <x v="0"/>
    <n v="112267"/>
    <n v="0"/>
    <n v="8950.52"/>
    <x v="1"/>
    <n v="1.1226700000000001"/>
    <n v="0"/>
    <n v="8.9505200000000007E-2"/>
  </r>
  <r>
    <s v="HHS148"/>
    <x v="18"/>
    <s v="Department of Health and Human Services"/>
    <s v="HHS 60 Aging &amp; Disability Services Division"/>
    <x v="1"/>
    <n v="112267"/>
    <n v="0"/>
    <n v="5332.31"/>
    <x v="1"/>
    <n v="1.1226700000000001"/>
    <n v="0"/>
    <n v="5.3323100000000005E-2"/>
  </r>
  <r>
    <s v="HHS149"/>
    <x v="18"/>
    <s v="Department of Health and Human Services"/>
    <s v="HHS 60 Aging &amp; Disability Services Division"/>
    <x v="1"/>
    <n v="117424"/>
    <n v="0"/>
    <n v="0"/>
    <x v="1"/>
    <n v="1.17424"/>
    <n v="0"/>
    <n v="0"/>
  </r>
  <r>
    <s v="HHS150"/>
    <x v="18"/>
    <s v="Department of Health and Human Services"/>
    <s v="HHS 60 Aging &amp; Disability Services Division"/>
    <x v="1"/>
    <n v="56133.5"/>
    <n v="0"/>
    <n v="2680.48"/>
    <x v="2"/>
    <n v="0.56133500000000003"/>
    <n v="0"/>
    <n v="2.68048E-2"/>
  </r>
  <r>
    <s v="HHS151"/>
    <x v="18"/>
    <s v="Department of Health and Human Services"/>
    <s v="HHS 60 Aging &amp; Disability Services Division"/>
    <x v="1"/>
    <n v="112267"/>
    <n v="0"/>
    <n v="5332.31"/>
    <x v="1"/>
    <n v="1.1226700000000001"/>
    <n v="0"/>
    <n v="5.3323100000000005E-2"/>
  </r>
  <r>
    <s v="HHS152"/>
    <x v="18"/>
    <s v="Department of Health and Human Services"/>
    <s v="HHS 60 Aging &amp; Disability Services Division"/>
    <x v="1"/>
    <n v="111043.4733"/>
    <n v="0"/>
    <n v="0"/>
    <x v="1"/>
    <n v="1.110434733"/>
    <n v="0"/>
    <n v="0"/>
  </r>
  <r>
    <s v="HHS153"/>
    <x v="18"/>
    <s v="Department of Health and Human Services"/>
    <s v="HHS 60 Aging &amp; Disability Services Division"/>
    <x v="1"/>
    <n v="25210.5"/>
    <n v="0"/>
    <n v="0"/>
    <x v="3"/>
    <n v="0.25210500000000002"/>
    <n v="0"/>
    <n v="0"/>
  </r>
  <r>
    <s v="HHS154"/>
    <x v="18"/>
    <s v="Department of Health and Human Services"/>
    <s v="HHS 60 Aging &amp; Disability Services Division"/>
    <x v="0"/>
    <n v="25210.5"/>
    <n v="0"/>
    <n v="0"/>
    <x v="3"/>
    <n v="0.25210500000000002"/>
    <n v="0"/>
    <n v="0"/>
  </r>
  <r>
    <s v="HHS155"/>
    <x v="18"/>
    <s v="Department of Health and Human Services"/>
    <s v="HHS 60 Aging &amp; Disability Services Division"/>
    <x v="1"/>
    <n v="93986.001999999993"/>
    <n v="0"/>
    <n v="0"/>
    <x v="2"/>
    <n v="0.93986001999999991"/>
    <n v="0"/>
    <n v="0"/>
  </r>
  <r>
    <s v="HHS156"/>
    <x v="18"/>
    <s v="Department of Health and Human Services"/>
    <s v="HHS 60 Aging &amp; Disability Services Division"/>
    <x v="1"/>
    <n v="98228"/>
    <n v="0"/>
    <n v="0"/>
    <x v="2"/>
    <n v="0.98228000000000004"/>
    <n v="0"/>
    <n v="0"/>
  </r>
  <r>
    <s v="HHS157"/>
    <x v="18"/>
    <s v="Department of Health and Human Services"/>
    <s v="HHS 60 Aging &amp; Disability Services Division"/>
    <x v="1"/>
    <n v="98228"/>
    <n v="0"/>
    <n v="0"/>
    <x v="2"/>
    <n v="0.98228000000000004"/>
    <n v="0"/>
    <n v="0"/>
  </r>
  <r>
    <s v="HHS158"/>
    <x v="18"/>
    <s v="Department of Health and Human Services"/>
    <s v="HHS 60 Aging &amp; Disability Services Division"/>
    <x v="1"/>
    <n v="91394.950500000006"/>
    <n v="0"/>
    <n v="0"/>
    <x v="2"/>
    <n v="0.91394950500000005"/>
    <n v="0"/>
    <n v="0"/>
  </r>
  <r>
    <s v="HHS159"/>
    <x v="18"/>
    <s v="Department of Health and Human Services"/>
    <s v="HHS 60 Aging &amp; Disability Services Division"/>
    <x v="1"/>
    <n v="112267"/>
    <n v="0"/>
    <n v="0"/>
    <x v="1"/>
    <n v="1.1226700000000001"/>
    <n v="0"/>
    <n v="0"/>
  </r>
  <r>
    <s v="HHS160"/>
    <x v="18"/>
    <s v="Department of Health and Human Services"/>
    <s v="HHS 60 Aging &amp; Disability Services Division"/>
    <x v="1"/>
    <n v="84027.662100000001"/>
    <n v="0"/>
    <n v="0"/>
    <x v="2"/>
    <n v="0.840276621"/>
    <n v="0"/>
    <n v="0"/>
  </r>
  <r>
    <s v="HHS161"/>
    <x v="18"/>
    <s v="Department of Health and Human Services"/>
    <s v="HHS 60 Aging &amp; Disability Services Division"/>
    <x v="1"/>
    <n v="98228"/>
    <n v="0"/>
    <n v="0"/>
    <x v="2"/>
    <n v="0.98228000000000004"/>
    <n v="0"/>
    <n v="0"/>
  </r>
  <r>
    <s v="HHS162"/>
    <x v="18"/>
    <s v="Department of Health and Human Services"/>
    <s v="HHS 60 Aging &amp; Disability Services Division"/>
    <x v="1"/>
    <n v="89256.624899999995"/>
    <n v="0"/>
    <n v="0"/>
    <x v="2"/>
    <n v="0.89256624899999992"/>
    <n v="0"/>
    <n v="0"/>
  </r>
  <r>
    <s v="HHS163"/>
    <x v="18"/>
    <s v="Department of Health and Human Services"/>
    <s v="HHS 60 Aging &amp; Disability Services Division"/>
    <x v="1"/>
    <n v="104001.924"/>
    <n v="0"/>
    <n v="0"/>
    <x v="1"/>
    <n v="1.0400192399999999"/>
    <n v="0"/>
    <n v="0"/>
  </r>
  <r>
    <s v="HHS164"/>
    <x v="18"/>
    <s v="Department of Health and Human Services"/>
    <s v="HHS 60 Aging &amp; Disability Services Division"/>
    <x v="1"/>
    <n v="108936.7988"/>
    <n v="2076.04"/>
    <n v="0"/>
    <x v="1"/>
    <n v="1.089367988"/>
    <n v="2.0760399999999998E-2"/>
    <n v="0"/>
  </r>
  <r>
    <s v="HHS165"/>
    <x v="18"/>
    <s v="Department of Health and Human Services"/>
    <s v="HHS 60 Aging &amp; Disability Services Division"/>
    <x v="1"/>
    <n v="112267"/>
    <n v="0"/>
    <n v="0"/>
    <x v="1"/>
    <n v="1.1226700000000001"/>
    <n v="0"/>
    <n v="0"/>
  </r>
  <r>
    <s v="HHS166"/>
    <x v="18"/>
    <s v="Department of Health and Human Services"/>
    <s v="HHS 60 Aging &amp; Disability Services Division"/>
    <x v="1"/>
    <n v="117424"/>
    <n v="0"/>
    <n v="0"/>
    <x v="1"/>
    <n v="1.17424"/>
    <n v="0"/>
    <n v="0"/>
  </r>
  <r>
    <s v="HHS167"/>
    <x v="18"/>
    <s v="Department of Health and Human Services"/>
    <s v="HHS 60 Aging &amp; Disability Services Division"/>
    <x v="0"/>
    <n v="97085.485000000001"/>
    <n v="0"/>
    <n v="0"/>
    <x v="2"/>
    <n v="0.97085485000000005"/>
    <n v="0"/>
    <n v="0"/>
  </r>
  <r>
    <s v="HHS168"/>
    <x v="18"/>
    <s v="Department of Health and Human Services"/>
    <s v="HHS 60 Aging &amp; Disability Services Division"/>
    <x v="0"/>
    <n v="120426.89"/>
    <n v="2931.86"/>
    <n v="0"/>
    <x v="1"/>
    <n v="1.2042689"/>
    <n v="2.93186E-2"/>
    <n v="0"/>
  </r>
  <r>
    <s v="HHS169"/>
    <x v="18"/>
    <s v="Department of Health and Human Services"/>
    <s v="HHS 60 Aging &amp; Disability Services Division"/>
    <x v="1"/>
    <n v="102412.1"/>
    <n v="0"/>
    <n v="0"/>
    <x v="1"/>
    <n v="1.0241210000000001"/>
    <n v="0"/>
    <n v="0"/>
  </r>
  <r>
    <s v="HHS170"/>
    <x v="18"/>
    <s v="Department of Health and Human Services"/>
    <s v="HHS 60 Aging &amp; Disability Services Division"/>
    <x v="1"/>
    <n v="73333"/>
    <n v="0"/>
    <n v="0"/>
    <x v="2"/>
    <n v="0.73333000000000004"/>
    <n v="0"/>
    <n v="0"/>
  </r>
  <r>
    <s v="HHS171"/>
    <x v="18"/>
    <s v="Department of Health and Human Services"/>
    <s v="HHS 60 Aging &amp; Disability Services Division"/>
    <x v="1"/>
    <n v="107367"/>
    <n v="849.29"/>
    <n v="0"/>
    <x v="1"/>
    <n v="1.0736699999999999"/>
    <n v="8.4928999999999994E-3"/>
    <n v="0"/>
  </r>
  <r>
    <s v="HHS172"/>
    <x v="18"/>
    <s v="Department of Health and Human Services"/>
    <s v="HHS 60 Aging &amp; Disability Services Division"/>
    <x v="1"/>
    <n v="60894.313300000002"/>
    <n v="0"/>
    <n v="0"/>
    <x v="2"/>
    <n v="0.60894313300000003"/>
    <n v="0"/>
    <n v="0"/>
  </r>
  <r>
    <s v="HHS173"/>
    <x v="18"/>
    <s v="Department of Health and Human Services"/>
    <s v="HHS 60 Aging &amp; Disability Services Division"/>
    <x v="1"/>
    <n v="74472.607399999994"/>
    <n v="0"/>
    <n v="0"/>
    <x v="2"/>
    <n v="0.7447260739999999"/>
    <n v="0"/>
    <n v="0"/>
  </r>
  <r>
    <s v="HHS174"/>
    <x v="18"/>
    <s v="Department of Health and Human Services"/>
    <s v="HHS 60 Aging &amp; Disability Services Division"/>
    <x v="1"/>
    <n v="113091"/>
    <n v="0"/>
    <n v="0"/>
    <x v="1"/>
    <n v="1.1309100000000001"/>
    <n v="0"/>
    <n v="0"/>
  </r>
  <r>
    <s v="HHS175"/>
    <x v="18"/>
    <s v="Department of Health and Human Services"/>
    <s v="HHS 60 Aging &amp; Disability Services Division"/>
    <x v="1"/>
    <n v="112267"/>
    <n v="0"/>
    <n v="0"/>
    <x v="1"/>
    <n v="1.1226700000000001"/>
    <n v="0"/>
    <n v="0"/>
  </r>
  <r>
    <s v="HHS176"/>
    <x v="18"/>
    <s v="Department of Health and Human Services"/>
    <s v="HHS 60 Aging &amp; Disability Services Division"/>
    <x v="1"/>
    <n v="110050.67660000001"/>
    <n v="0"/>
    <n v="0"/>
    <x v="1"/>
    <n v="1.1005067660000001"/>
    <n v="0"/>
    <n v="0"/>
  </r>
  <r>
    <s v="HHS177"/>
    <x v="18"/>
    <s v="Department of Health and Human Services"/>
    <s v="HHS 60 Aging &amp; Disability Services Division"/>
    <x v="1"/>
    <n v="110633.0417"/>
    <n v="0"/>
    <n v="0"/>
    <x v="1"/>
    <n v="1.1063304170000001"/>
    <n v="0"/>
    <n v="0"/>
  </r>
  <r>
    <s v="HHS178"/>
    <x v="18"/>
    <s v="Department of Health and Human Services"/>
    <s v="HHS 60 Aging &amp; Disability Services Division"/>
    <x v="1"/>
    <n v="117424"/>
    <n v="0"/>
    <n v="0"/>
    <x v="1"/>
    <n v="1.17424"/>
    <n v="0"/>
    <n v="0"/>
  </r>
  <r>
    <s v="HHS179"/>
    <x v="18"/>
    <s v="Department of Health and Human Services"/>
    <s v="HHS 60 Aging &amp; Disability Services Division"/>
    <x v="1"/>
    <n v="87353.275500000003"/>
    <n v="0"/>
    <n v="0"/>
    <x v="2"/>
    <n v="0.87353275500000005"/>
    <n v="0"/>
    <n v="0"/>
  </r>
  <r>
    <s v="HHS180"/>
    <x v="18"/>
    <s v="Department of Health and Human Services"/>
    <s v="HHS 60 Aging &amp; Disability Services Division"/>
    <x v="1"/>
    <n v="117424"/>
    <n v="0"/>
    <n v="0"/>
    <x v="1"/>
    <n v="1.17424"/>
    <n v="0"/>
    <n v="0"/>
  </r>
  <r>
    <s v="HHS181"/>
    <x v="18"/>
    <s v="Department of Health and Human Services"/>
    <s v="HHS 60 Aging &amp; Disability Services Division"/>
    <x v="1"/>
    <n v="86238.285000000003"/>
    <n v="0"/>
    <n v="0"/>
    <x v="2"/>
    <n v="0.86238285000000003"/>
    <n v="0"/>
    <n v="0"/>
  </r>
  <r>
    <s v="HHS182"/>
    <x v="18"/>
    <s v="Department of Health and Human Services"/>
    <s v="HHS 60 Aging &amp; Disability Services Division"/>
    <x v="1"/>
    <n v="103365.35"/>
    <n v="28.45"/>
    <n v="0"/>
    <x v="1"/>
    <n v="1.0336535"/>
    <n v="2.8449999999999998E-4"/>
    <n v="0"/>
  </r>
  <r>
    <s v="HHS183"/>
    <x v="18"/>
    <s v="Department of Health and Human Services"/>
    <s v="HHS 60 Aging &amp; Disability Services Division"/>
    <x v="1"/>
    <n v="112267"/>
    <n v="0"/>
    <n v="0"/>
    <x v="1"/>
    <n v="1.1226700000000001"/>
    <n v="0"/>
    <n v="0"/>
  </r>
  <r>
    <s v="HHS184"/>
    <x v="18"/>
    <s v="Department of Health and Human Services"/>
    <s v="HHS 60 Aging &amp; Disability Services Division"/>
    <x v="0"/>
    <n v="92323.982699999993"/>
    <n v="951.84"/>
    <n v="0"/>
    <x v="2"/>
    <n v="0.92323982699999996"/>
    <n v="9.5183999999999998E-3"/>
    <n v="0"/>
  </r>
  <r>
    <s v="HHS185"/>
    <x v="18"/>
    <s v="Department of Health and Human Services"/>
    <s v="HHS 60 Aging &amp; Disability Services Division"/>
    <x v="1"/>
    <n v="62368.888700000003"/>
    <n v="0"/>
    <n v="0"/>
    <x v="2"/>
    <n v="0.62368888700000003"/>
    <n v="0"/>
    <n v="0"/>
  </r>
  <r>
    <s v="HHS186"/>
    <x v="18"/>
    <s v="Department of Health and Human Services"/>
    <s v="HHS 60 Aging &amp; Disability Services Division"/>
    <x v="1"/>
    <n v="96939.431800000006"/>
    <n v="0"/>
    <n v="0"/>
    <x v="2"/>
    <n v="0.96939431800000009"/>
    <n v="0"/>
    <n v="0"/>
  </r>
  <r>
    <s v="HHS187"/>
    <x v="18"/>
    <s v="Department of Health and Human Services"/>
    <s v="HHS 60 Aging &amp; Disability Services Division"/>
    <x v="1"/>
    <n v="34406.542000000001"/>
    <n v="2729.68"/>
    <n v="0"/>
    <x v="3"/>
    <n v="0.34406542000000001"/>
    <n v="2.72968E-2"/>
    <n v="0"/>
  </r>
  <r>
    <s v="HHS188"/>
    <x v="18"/>
    <s v="Department of Health and Human Services"/>
    <s v="HHS 60 Aging &amp; Disability Services Division"/>
    <x v="1"/>
    <n v="102544.1355"/>
    <n v="0"/>
    <n v="0"/>
    <x v="1"/>
    <n v="1.0254413550000001"/>
    <n v="0"/>
    <n v="0"/>
  </r>
  <r>
    <s v="HHS189"/>
    <x v="18"/>
    <s v="Department of Health and Human Services"/>
    <s v="HHS 60 Aging &amp; Disability Services Division"/>
    <x v="1"/>
    <n v="121055.7528"/>
    <n v="0"/>
    <n v="0"/>
    <x v="1"/>
    <n v="1.210557528"/>
    <n v="0"/>
    <n v="0"/>
  </r>
  <r>
    <s v="HHS190"/>
    <x v="18"/>
    <s v="Department of Health and Human Services"/>
    <s v="HHS 60 Aging &amp; Disability Services Division"/>
    <x v="1"/>
    <n v="97411.170899999997"/>
    <n v="0"/>
    <n v="0"/>
    <x v="2"/>
    <n v="0.97411170899999999"/>
    <n v="0"/>
    <n v="0"/>
  </r>
  <r>
    <s v="HHS191"/>
    <x v="18"/>
    <s v="Department of Health and Human Services"/>
    <s v="HHS 60 Aging &amp; Disability Services Division"/>
    <x v="1"/>
    <n v="109636.1562"/>
    <n v="2701.73"/>
    <n v="0"/>
    <x v="1"/>
    <n v="1.096361562"/>
    <n v="2.7017300000000001E-2"/>
    <n v="0"/>
  </r>
  <r>
    <s v="HHS192"/>
    <x v="18"/>
    <s v="Department of Health and Human Services"/>
    <s v="HHS 60 Aging &amp; Disability Services Division"/>
    <x v="1"/>
    <n v="98228"/>
    <n v="0"/>
    <n v="0"/>
    <x v="2"/>
    <n v="0.98228000000000004"/>
    <n v="0"/>
    <n v="0"/>
  </r>
  <r>
    <s v="HHS193"/>
    <x v="18"/>
    <s v="Department of Health and Human Services"/>
    <s v="HHS 60 Aging &amp; Disability Services Division"/>
    <x v="1"/>
    <n v="99077.005699999994"/>
    <n v="0"/>
    <n v="0"/>
    <x v="2"/>
    <n v="0.99077005699999998"/>
    <n v="0"/>
    <n v="0"/>
  </r>
  <r>
    <s v="HHS194"/>
    <x v="18"/>
    <s v="Department of Health and Human Services"/>
    <s v="HHS 60 Aging &amp; Disability Services Division"/>
    <x v="0"/>
    <n v="77890.208400000003"/>
    <n v="0"/>
    <n v="0"/>
    <x v="2"/>
    <n v="0.77890208400000005"/>
    <n v="0"/>
    <n v="0"/>
  </r>
  <r>
    <s v="HHS195"/>
    <x v="18"/>
    <s v="Department of Health and Human Services"/>
    <s v="HHS 60 Aging &amp; Disability Services Division"/>
    <x v="1"/>
    <n v="99289.660499999998"/>
    <n v="0"/>
    <n v="0"/>
    <x v="2"/>
    <n v="0.99289660499999999"/>
    <n v="0"/>
    <n v="0"/>
  </r>
  <r>
    <s v="HHS196"/>
    <x v="18"/>
    <s v="Department of Health and Human Services"/>
    <s v="HHS 60 Aging &amp; Disability Services Division"/>
    <x v="1"/>
    <n v="112267"/>
    <n v="0"/>
    <n v="0"/>
    <x v="1"/>
    <n v="1.1226700000000001"/>
    <n v="0"/>
    <n v="0"/>
  </r>
  <r>
    <s v="HHS197"/>
    <x v="18"/>
    <s v="Department of Health and Human Services"/>
    <s v="HHS 60 Aging &amp; Disability Services Division"/>
    <x v="1"/>
    <n v="63969.301599999999"/>
    <n v="0"/>
    <n v="0"/>
    <x v="2"/>
    <n v="0.63969301599999995"/>
    <n v="0"/>
    <n v="0"/>
  </r>
  <r>
    <s v="HHS198"/>
    <x v="18"/>
    <s v="Department of Health and Human Services"/>
    <s v="HHS 60 Aging &amp; Disability Services Division"/>
    <x v="1"/>
    <n v="190000"/>
    <n v="0"/>
    <n v="0"/>
    <x v="0"/>
    <n v="1.9"/>
    <n v="0"/>
    <n v="0"/>
  </r>
  <r>
    <s v="HHS199"/>
    <x v="18"/>
    <s v="Department of Health and Human Services"/>
    <s v="HHS 60 Aging &amp; Disability Services Division"/>
    <x v="1"/>
    <n v="104475.9904"/>
    <n v="0"/>
    <n v="0"/>
    <x v="1"/>
    <n v="1.044759904"/>
    <n v="0"/>
    <n v="0"/>
  </r>
  <r>
    <s v="HHS200"/>
    <x v="18"/>
    <s v="Department of Health and Human Services"/>
    <s v="HHS 60 Aging &amp; Disability Services Division"/>
    <x v="1"/>
    <n v="77032.705700000006"/>
    <n v="0"/>
    <n v="0"/>
    <x v="2"/>
    <n v="0.77032705700000004"/>
    <n v="0"/>
    <n v="0"/>
  </r>
  <r>
    <s v="HHS201"/>
    <x v="18"/>
    <s v="Department of Health and Human Services"/>
    <s v="HHS 60 Aging &amp; Disability Services Division"/>
    <x v="1"/>
    <n v="73382.463600000003"/>
    <n v="0"/>
    <n v="0"/>
    <x v="2"/>
    <n v="0.73382463600000003"/>
    <n v="0"/>
    <n v="0"/>
  </r>
  <r>
    <s v="HHS202"/>
    <x v="18"/>
    <s v="Department of Health and Human Services"/>
    <s v="HHS 60 Aging &amp; Disability Services Division"/>
    <x v="1"/>
    <n v="91346.19"/>
    <n v="0"/>
    <n v="0"/>
    <x v="2"/>
    <n v="0.91346190000000005"/>
    <n v="0"/>
    <n v="0"/>
  </r>
  <r>
    <s v="HHS203"/>
    <x v="18"/>
    <s v="Department of Health and Human Services"/>
    <s v="HHS 60 Aging &amp; Disability Services Division"/>
    <x v="1"/>
    <n v="100438.71309999999"/>
    <n v="0"/>
    <n v="0"/>
    <x v="1"/>
    <n v="1.0043871309999999"/>
    <n v="0"/>
    <n v="0"/>
  </r>
  <r>
    <s v="HHS204"/>
    <x v="18"/>
    <s v="Department of Health and Human Services"/>
    <s v="HHS 60 Aging &amp; Disability Services Division"/>
    <x v="1"/>
    <n v="97152.087700000004"/>
    <n v="0"/>
    <n v="0"/>
    <x v="2"/>
    <n v="0.971520877"/>
    <n v="0"/>
    <n v="0"/>
  </r>
  <r>
    <s v="HHS205"/>
    <x v="18"/>
    <s v="Department of Health and Human Services"/>
    <s v="HHS 60 Aging &amp; Disability Services Division"/>
    <x v="1"/>
    <n v="93347.053700000004"/>
    <n v="0"/>
    <n v="0"/>
    <x v="2"/>
    <n v="0.93347053700000004"/>
    <n v="0"/>
    <n v="0"/>
  </r>
  <r>
    <s v="HHS206"/>
    <x v="18"/>
    <s v="Department of Health and Human Services"/>
    <s v="HHS 60 Aging &amp; Disability Services Division"/>
    <x v="1"/>
    <n v="103110.41559999999"/>
    <n v="0"/>
    <n v="0"/>
    <x v="1"/>
    <n v="1.0311041559999998"/>
    <n v="0"/>
    <n v="0"/>
  </r>
  <r>
    <s v="HHS207"/>
    <x v="18"/>
    <s v="Department of Health and Human Services"/>
    <s v="HHS 60 Aging &amp; Disability Services Division"/>
    <x v="1"/>
    <n v="84735.94"/>
    <n v="0"/>
    <n v="0"/>
    <x v="2"/>
    <n v="0.84735939999999998"/>
    <n v="0"/>
    <n v="0"/>
  </r>
  <r>
    <s v="HHS208"/>
    <x v="18"/>
    <s v="Department of Health and Human Services"/>
    <s v="HHS 60 Aging &amp; Disability Services Division"/>
    <x v="1"/>
    <n v="98228"/>
    <n v="0"/>
    <n v="0"/>
    <x v="2"/>
    <n v="0.98228000000000004"/>
    <n v="0"/>
    <n v="0"/>
  </r>
  <r>
    <s v="HHS209"/>
    <x v="18"/>
    <s v="Department of Health and Human Services"/>
    <s v="HHS 60 Aging &amp; Disability Services Division"/>
    <x v="1"/>
    <n v="77957.740000000005"/>
    <n v="248.8"/>
    <n v="0"/>
    <x v="2"/>
    <n v="0.77957740000000009"/>
    <n v="2.4880000000000002E-3"/>
    <n v="0"/>
  </r>
  <r>
    <s v="HHS210"/>
    <x v="18"/>
    <s v="Department of Health and Human Services"/>
    <s v="HHS 60 Aging &amp; Disability Services Division"/>
    <x v="1"/>
    <n v="88358.44"/>
    <n v="0"/>
    <n v="0"/>
    <x v="2"/>
    <n v="0.88358440000000005"/>
    <n v="0"/>
    <n v="0"/>
  </r>
  <r>
    <s v="HHS211"/>
    <x v="18"/>
    <s v="Department of Health and Human Services"/>
    <s v="HHS 60 Aging &amp; Disability Services Division"/>
    <x v="1"/>
    <n v="88358.44"/>
    <n v="0"/>
    <n v="0"/>
    <x v="2"/>
    <n v="0.88358440000000005"/>
    <n v="0"/>
    <n v="0"/>
  </r>
  <r>
    <s v="HHS212"/>
    <x v="18"/>
    <s v="Department of Health and Human Services"/>
    <s v="HHS 60 Aging &amp; Disability Services Division"/>
    <x v="1"/>
    <n v="76410.224100000007"/>
    <n v="0"/>
    <n v="0"/>
    <x v="2"/>
    <n v="0.76410224100000002"/>
    <n v="0"/>
    <n v="0"/>
  </r>
  <r>
    <s v="HHS213"/>
    <x v="18"/>
    <s v="Department of Health and Human Services"/>
    <s v="HHS 60 Aging &amp; Disability Services Division"/>
    <x v="1"/>
    <n v="87840.94"/>
    <n v="0"/>
    <n v="0"/>
    <x v="2"/>
    <n v="0.87840940000000001"/>
    <n v="0"/>
    <n v="0"/>
  </r>
  <r>
    <s v="HHS214"/>
    <x v="18"/>
    <s v="Department of Health and Human Services"/>
    <s v="HHS 60 Aging &amp; Disability Services Division"/>
    <x v="0"/>
    <n v="90190.39"/>
    <n v="0"/>
    <n v="0"/>
    <x v="2"/>
    <n v="0.90190389999999998"/>
    <n v="0"/>
    <n v="0"/>
  </r>
  <r>
    <s v="HHS215"/>
    <x v="18"/>
    <s v="Department of Health and Human Services"/>
    <s v="HHS 60 Aging &amp; Disability Services Division"/>
    <x v="0"/>
    <n v="70915.095000000001"/>
    <n v="0"/>
    <n v="0"/>
    <x v="2"/>
    <n v="0.70915095000000006"/>
    <n v="0"/>
    <n v="0"/>
  </r>
  <r>
    <s v="HHS216"/>
    <x v="18"/>
    <s v="Department of Health and Human Services"/>
    <s v="HHS 60 Aging &amp; Disability Services Division"/>
    <x v="1"/>
    <n v="79522.154999999999"/>
    <n v="0"/>
    <n v="0"/>
    <x v="2"/>
    <n v="0.79522154999999994"/>
    <n v="0"/>
    <n v="0"/>
  </r>
  <r>
    <s v="HHS217"/>
    <x v="18"/>
    <s v="Department of Health and Human Services"/>
    <s v="HHS 60 Aging &amp; Disability Services Division"/>
    <x v="1"/>
    <n v="117424"/>
    <n v="0"/>
    <n v="0"/>
    <x v="1"/>
    <n v="1.17424"/>
    <n v="0"/>
    <n v="0"/>
  </r>
  <r>
    <s v="HHS218"/>
    <x v="18"/>
    <s v="Department of Health and Human Services"/>
    <s v="HHS 60 Aging &amp; Disability Services Division"/>
    <x v="1"/>
    <n v="82316.654999999999"/>
    <n v="0"/>
    <n v="0"/>
    <x v="2"/>
    <n v="0.82316654999999994"/>
    <n v="0"/>
    <n v="0"/>
  </r>
  <r>
    <s v="HHS219"/>
    <x v="18"/>
    <s v="Department of Health and Human Services"/>
    <s v="HHS 60 Aging &amp; Disability Services Division"/>
    <x v="1"/>
    <n v="84462.21"/>
    <n v="0"/>
    <n v="0"/>
    <x v="2"/>
    <n v="0.84462210000000004"/>
    <n v="0"/>
    <n v="0"/>
  </r>
  <r>
    <s v="HHS220"/>
    <x v="18"/>
    <s v="Department of Health and Human Services"/>
    <s v="HHS 60 Aging &amp; Disability Services Division"/>
    <x v="1"/>
    <n v="93333"/>
    <n v="0"/>
    <n v="0"/>
    <x v="2"/>
    <n v="0.93332999999999999"/>
    <n v="0"/>
    <n v="0"/>
  </r>
  <r>
    <s v="HHS221"/>
    <x v="18"/>
    <s v="Department of Health and Human Services"/>
    <s v="HHS 60 Aging &amp; Disability Services Division"/>
    <x v="1"/>
    <n v="98333"/>
    <n v="0"/>
    <n v="0"/>
    <x v="2"/>
    <n v="0.98333000000000004"/>
    <n v="0"/>
    <n v="0"/>
  </r>
  <r>
    <s v="HHS222"/>
    <x v="18"/>
    <s v="Department of Health and Human Services"/>
    <s v="HHS 60 Aging &amp; Disability Services Division"/>
    <x v="1"/>
    <n v="87933"/>
    <n v="0"/>
    <n v="0"/>
    <x v="2"/>
    <n v="0.87932999999999995"/>
    <n v="0"/>
    <n v="0"/>
  </r>
  <r>
    <s v="HHS223"/>
    <x v="18"/>
    <s v="Department of Health and Human Services"/>
    <s v="HHS 60 Aging &amp; Disability Services Division"/>
    <x v="1"/>
    <n v="67133"/>
    <n v="0"/>
    <n v="0"/>
    <x v="2"/>
    <n v="0.67132999999999998"/>
    <n v="0"/>
    <n v="0"/>
  </r>
  <r>
    <s v="HHS224"/>
    <x v="18"/>
    <s v="Department of Health and Human Services"/>
    <s v="HHS 60 Aging &amp; Disability Services Division"/>
    <x v="1"/>
    <n v="89899"/>
    <n v="0"/>
    <n v="0"/>
    <x v="2"/>
    <n v="0.89898999999999996"/>
    <n v="0"/>
    <n v="0"/>
  </r>
  <r>
    <s v="HHS225"/>
    <x v="18"/>
    <s v="Department of Health and Human Services"/>
    <s v="HHS 60 Aging &amp; Disability Services Division"/>
    <x v="1"/>
    <n v="89690.39"/>
    <n v="0"/>
    <n v="0"/>
    <x v="2"/>
    <n v="0.89690389999999998"/>
    <n v="0"/>
    <n v="0"/>
  </r>
  <r>
    <s v="HHS226"/>
    <x v="18"/>
    <s v="Department of Health and Human Services"/>
    <s v="HHS 60 Aging &amp; Disability Services Division"/>
    <x v="0"/>
    <n v="62333"/>
    <n v="0"/>
    <n v="0"/>
    <x v="2"/>
    <n v="0.62333000000000005"/>
    <n v="0"/>
    <n v="0"/>
  </r>
  <r>
    <s v="HHS227"/>
    <x v="18"/>
    <s v="Department of Health and Human Services"/>
    <s v="HHS 60 Aging &amp; Disability Services Division"/>
    <x v="1"/>
    <n v="85426"/>
    <n v="0"/>
    <n v="0"/>
    <x v="2"/>
    <n v="0.85426000000000002"/>
    <n v="0"/>
    <n v="0"/>
  </r>
  <r>
    <s v="HHS228"/>
    <x v="18"/>
    <s v="Department of Health and Human Services"/>
    <s v="HHS 60 Aging &amp; Disability Services Division"/>
    <x v="1"/>
    <n v="99663.39"/>
    <n v="0"/>
    <n v="0"/>
    <x v="2"/>
    <n v="0.99663389999999996"/>
    <n v="0"/>
    <n v="0"/>
  </r>
  <r>
    <s v="HHS229"/>
    <x v="18"/>
    <s v="Department of Health and Human Services"/>
    <s v="HHS 60 Aging &amp; Disability Services Division"/>
    <x v="1"/>
    <n v="89333"/>
    <n v="0"/>
    <n v="0"/>
    <x v="2"/>
    <n v="0.89332999999999996"/>
    <n v="0"/>
    <n v="0"/>
  </r>
  <r>
    <s v="HHS230"/>
    <x v="18"/>
    <s v="Department of Health and Human Services"/>
    <s v="HHS 60 Aging &amp; Disability Services Division"/>
    <x v="1"/>
    <n v="89899"/>
    <n v="0"/>
    <n v="0"/>
    <x v="2"/>
    <n v="0.89898999999999996"/>
    <n v="0"/>
    <n v="0"/>
  </r>
  <r>
    <s v="HHS231"/>
    <x v="18"/>
    <s v="Department of Health and Human Services"/>
    <s v="HHS 60 Aging &amp; Disability Services Division"/>
    <x v="1"/>
    <n v="80078.64"/>
    <n v="0"/>
    <n v="0"/>
    <x v="2"/>
    <n v="0.80078640000000001"/>
    <n v="0"/>
    <n v="0"/>
  </r>
  <r>
    <s v="HHS232"/>
    <x v="18"/>
    <s v="Department of Health and Human Services"/>
    <s v="HHS 60 Behavioral Health and Crisis Services Division"/>
    <x v="1"/>
    <n v="78947"/>
    <n v="4850.05"/>
    <n v="4534.47"/>
    <x v="2"/>
    <n v="0.78947000000000001"/>
    <n v="4.8500500000000002E-2"/>
    <n v="4.5344700000000002E-2"/>
  </r>
  <r>
    <s v="HHS233"/>
    <x v="18"/>
    <s v="Department of Health and Human Services"/>
    <s v="HHS 60 Behavioral Health and Crisis Services Division"/>
    <x v="0"/>
    <n v="59210.25"/>
    <n v="176.86"/>
    <n v="4897"/>
    <x v="2"/>
    <n v="0.59210249999999998"/>
    <n v="1.7686000000000002E-3"/>
    <n v="4.897E-2"/>
  </r>
  <r>
    <s v="HHS234"/>
    <x v="18"/>
    <s v="Department of Health and Human Services"/>
    <s v="HHS 60 Behavioral Health and Crisis Services Division"/>
    <x v="1"/>
    <n v="97579.8"/>
    <n v="0"/>
    <n v="0"/>
    <x v="2"/>
    <n v="0.97579800000000005"/>
    <n v="0"/>
    <n v="0"/>
  </r>
  <r>
    <s v="HHS235"/>
    <x v="18"/>
    <s v="Department of Health and Human Services"/>
    <s v="HHS 60 Behavioral Health and Crisis Services Division"/>
    <x v="0"/>
    <n v="107367"/>
    <n v="0"/>
    <n v="0"/>
    <x v="1"/>
    <n v="1.0736699999999999"/>
    <n v="0"/>
    <n v="0"/>
  </r>
  <r>
    <s v="HHS236"/>
    <x v="18"/>
    <s v="Department of Health and Human Services"/>
    <s v="HHS 60 Behavioral Health and Crisis Services Division"/>
    <x v="1"/>
    <n v="77730.45"/>
    <n v="0"/>
    <n v="3444.63"/>
    <x v="2"/>
    <n v="0.77730449999999995"/>
    <n v="0"/>
    <n v="3.4446299999999999E-2"/>
  </r>
  <r>
    <s v="HHS237"/>
    <x v="18"/>
    <s v="Department of Health and Human Services"/>
    <s v="HHS 60 Behavioral Health and Crisis Services Division"/>
    <x v="1"/>
    <n v="98228"/>
    <n v="0"/>
    <n v="7816.14"/>
    <x v="2"/>
    <n v="0.98228000000000004"/>
    <n v="0"/>
    <n v="7.8161400000000006E-2"/>
  </r>
  <r>
    <s v="HHS238"/>
    <x v="18"/>
    <s v="Department of Health and Human Services"/>
    <s v="HHS 60 Behavioral Health and Crisis Services Division"/>
    <x v="1"/>
    <n v="117424"/>
    <n v="0"/>
    <n v="5013.3"/>
    <x v="1"/>
    <n v="1.17424"/>
    <n v="0"/>
    <n v="5.0133000000000004E-2"/>
  </r>
  <r>
    <s v="HHS239"/>
    <x v="18"/>
    <s v="Department of Health and Human Services"/>
    <s v="HHS 60 Behavioral Health and Crisis Services Division"/>
    <x v="1"/>
    <n v="78947"/>
    <n v="0"/>
    <n v="2408.0100000000002"/>
    <x v="2"/>
    <n v="0.78947000000000001"/>
    <n v="0"/>
    <n v="2.4080100000000004E-2"/>
  </r>
  <r>
    <s v="HHS240"/>
    <x v="18"/>
    <s v="Department of Health and Human Services"/>
    <s v="HHS 60 Behavioral Health and Crisis Services Division"/>
    <x v="1"/>
    <n v="86103"/>
    <n v="0"/>
    <n v="3444.87"/>
    <x v="2"/>
    <n v="0.86102999999999996"/>
    <n v="0"/>
    <n v="3.4448699999999999E-2"/>
  </r>
  <r>
    <s v="HHS241"/>
    <x v="18"/>
    <s v="Department of Health and Human Services"/>
    <s v="HHS 60 Behavioral Health and Crisis Services Division"/>
    <x v="1"/>
    <n v="82436"/>
    <n v="8123.38"/>
    <n v="1223.5999999999999"/>
    <x v="2"/>
    <n v="0.82435999999999998"/>
    <n v="8.1233799999999995E-2"/>
    <n v="1.2235999999999999E-2"/>
  </r>
  <r>
    <s v="HHS242"/>
    <x v="18"/>
    <s v="Department of Health and Human Services"/>
    <s v="HHS 60 Behavioral Health and Crisis Services Division"/>
    <x v="1"/>
    <n v="143075.35999999999"/>
    <n v="0"/>
    <n v="0"/>
    <x v="1"/>
    <n v="1.4307535999999998"/>
    <n v="0"/>
    <n v="0"/>
  </r>
  <r>
    <s v="HHS243"/>
    <x v="18"/>
    <s v="Department of Health and Human Services"/>
    <s v="HHS 60 Behavioral Health and Crisis Services Division"/>
    <x v="1"/>
    <n v="86103"/>
    <n v="0"/>
    <n v="6836.38"/>
    <x v="2"/>
    <n v="0.86102999999999996"/>
    <n v="0"/>
    <n v="6.8363800000000002E-2"/>
  </r>
  <r>
    <s v="HHS244"/>
    <x v="18"/>
    <s v="Department of Health and Human Services"/>
    <s v="HHS 60 Behavioral Health and Crisis Services Division"/>
    <x v="1"/>
    <n v="53967"/>
    <n v="0"/>
    <n v="330.09"/>
    <x v="2"/>
    <n v="0.53966999999999998"/>
    <n v="0"/>
    <n v="3.3008999999999998E-3"/>
  </r>
  <r>
    <s v="HHS245"/>
    <x v="18"/>
    <s v="Department of Health and Human Services"/>
    <s v="HHS 60 Behavioral Health and Crisis Services Division"/>
    <x v="1"/>
    <n v="117424"/>
    <n v="0"/>
    <n v="1908.14"/>
    <x v="1"/>
    <n v="1.17424"/>
    <n v="0"/>
    <n v="1.9081400000000002E-2"/>
  </r>
  <r>
    <s v="HHS246"/>
    <x v="18"/>
    <s v="Department of Health and Human Services"/>
    <s v="HHS 60 Behavioral Health and Crisis Services Division"/>
    <x v="0"/>
    <n v="122842"/>
    <n v="19359.599999999999"/>
    <n v="5246.26"/>
    <x v="1"/>
    <n v="1.2284200000000001"/>
    <n v="0.19359599999999999"/>
    <n v="5.2462600000000005E-2"/>
  </r>
  <r>
    <s v="HHS247"/>
    <x v="18"/>
    <s v="Department of Health and Human Services"/>
    <s v="HHS 60 Behavioral Health and Crisis Services Division"/>
    <x v="1"/>
    <n v="117424"/>
    <n v="0"/>
    <n v="0"/>
    <x v="1"/>
    <n v="1.17424"/>
    <n v="0"/>
    <n v="0"/>
  </r>
  <r>
    <s v="HHS248"/>
    <x v="18"/>
    <s v="Department of Health and Human Services"/>
    <s v="HHS 60 Behavioral Health and Crisis Services Division"/>
    <x v="1"/>
    <n v="53683.5"/>
    <n v="0"/>
    <n v="2611.13"/>
    <x v="2"/>
    <n v="0.53683499999999995"/>
    <n v="0"/>
    <n v="2.61113E-2"/>
  </r>
  <r>
    <s v="HHS249"/>
    <x v="18"/>
    <s v="Department of Health and Human Services"/>
    <s v="HHS 60 Behavioral Health and Crisis Services Division"/>
    <x v="1"/>
    <n v="112267"/>
    <n v="0"/>
    <n v="8950.52"/>
    <x v="1"/>
    <n v="1.1226700000000001"/>
    <n v="0"/>
    <n v="8.9505200000000007E-2"/>
  </r>
  <r>
    <s v="HHS250"/>
    <x v="18"/>
    <s v="Department of Health and Human Services"/>
    <s v="HHS 60 Behavioral Health and Crisis Services Division"/>
    <x v="0"/>
    <n v="73179.001999999993"/>
    <n v="0"/>
    <n v="0"/>
    <x v="2"/>
    <n v="0.73179001999999993"/>
    <n v="0"/>
    <n v="0"/>
  </r>
  <r>
    <s v="HHS251"/>
    <x v="18"/>
    <s v="Department of Health and Human Services"/>
    <s v="HHS 60 Behavioral Health and Crisis Services Division"/>
    <x v="1"/>
    <n v="122842"/>
    <n v="17022.060000000001"/>
    <n v="0"/>
    <x v="1"/>
    <n v="1.2284200000000001"/>
    <n v="0.1702206"/>
    <n v="0"/>
  </r>
  <r>
    <s v="HHS252"/>
    <x v="18"/>
    <s v="Department of Health and Human Services"/>
    <s v="HHS 60 Behavioral Health and Crisis Services Division"/>
    <x v="1"/>
    <n v="107367"/>
    <n v="0"/>
    <n v="0"/>
    <x v="1"/>
    <n v="1.0736699999999999"/>
    <n v="0"/>
    <n v="0"/>
  </r>
  <r>
    <s v="HHS253"/>
    <x v="18"/>
    <s v="Department of Health and Human Services"/>
    <s v="HHS 60 Behavioral Health and Crisis Services Division"/>
    <x v="1"/>
    <n v="112267"/>
    <n v="0"/>
    <n v="2825.94"/>
    <x v="1"/>
    <n v="1.1226700000000001"/>
    <n v="0"/>
    <n v="2.82594E-2"/>
  </r>
  <r>
    <s v="HHS254"/>
    <x v="18"/>
    <s v="Department of Health and Human Services"/>
    <s v="HHS 60 Behavioral Health and Crisis Services Division"/>
    <x v="1"/>
    <n v="115558.13710000001"/>
    <n v="0"/>
    <n v="0"/>
    <x v="1"/>
    <n v="1.155581371"/>
    <n v="0"/>
    <n v="0"/>
  </r>
  <r>
    <s v="HHS255"/>
    <x v="18"/>
    <s v="Department of Health and Human Services"/>
    <s v="HHS 60 Behavioral Health and Crisis Services Division"/>
    <x v="1"/>
    <n v="122842"/>
    <n v="0"/>
    <n v="5246.26"/>
    <x v="1"/>
    <n v="1.2284200000000001"/>
    <n v="0"/>
    <n v="5.2462600000000005E-2"/>
  </r>
  <r>
    <s v="HHS256"/>
    <x v="18"/>
    <s v="Department of Health and Human Services"/>
    <s v="HHS 60 Behavioral Health and Crisis Services Division"/>
    <x v="0"/>
    <n v="233329"/>
    <n v="0"/>
    <n v="2293.44"/>
    <x v="4"/>
    <n v="2.3332899999999999"/>
    <n v="0"/>
    <n v="2.2934400000000001E-2"/>
  </r>
  <r>
    <s v="HHS257"/>
    <x v="18"/>
    <s v="Department of Health and Human Services"/>
    <s v="HHS 60 Behavioral Health and Crisis Services Division"/>
    <x v="1"/>
    <n v="86103"/>
    <n v="0"/>
    <n v="4076.04"/>
    <x v="2"/>
    <n v="0.86102999999999996"/>
    <n v="0"/>
    <n v="4.0760400000000002E-2"/>
  </r>
  <r>
    <s v="HHS258"/>
    <x v="18"/>
    <s v="Department of Health and Human Services"/>
    <s v="HHS 60 Behavioral Health and Crisis Services Division"/>
    <x v="1"/>
    <n v="175873"/>
    <n v="0"/>
    <n v="0"/>
    <x v="0"/>
    <n v="1.7587299999999999"/>
    <n v="0"/>
    <n v="0"/>
  </r>
  <r>
    <s v="HHS259"/>
    <x v="18"/>
    <s v="Department of Health and Human Services"/>
    <s v="HHS 60 Behavioral Health and Crisis Services Division"/>
    <x v="1"/>
    <n v="112267"/>
    <n v="0"/>
    <n v="7604.03"/>
    <x v="1"/>
    <n v="1.1226700000000001"/>
    <n v="0"/>
    <n v="7.6040299999999991E-2"/>
  </r>
  <r>
    <s v="HHS260"/>
    <x v="18"/>
    <s v="Department of Health and Human Services"/>
    <s v="HHS 60 Behavioral Health and Crisis Services Division"/>
    <x v="1"/>
    <n v="112267"/>
    <n v="0"/>
    <n v="8950.52"/>
    <x v="1"/>
    <n v="1.1226700000000001"/>
    <n v="0"/>
    <n v="8.9505200000000007E-2"/>
  </r>
  <r>
    <s v="HHS261"/>
    <x v="18"/>
    <s v="Department of Health and Human Services"/>
    <s v="HHS 60 Behavioral Health and Crisis Services Division"/>
    <x v="0"/>
    <n v="117424"/>
    <n v="0"/>
    <n v="5013.3"/>
    <x v="1"/>
    <n v="1.17424"/>
    <n v="0"/>
    <n v="5.0133000000000004E-2"/>
  </r>
  <r>
    <s v="HHS262"/>
    <x v="18"/>
    <s v="Department of Health and Human Services"/>
    <s v="HHS 60 Behavioral Health and Crisis Services Division"/>
    <x v="0"/>
    <n v="116664.5"/>
    <n v="0"/>
    <n v="1155.53"/>
    <x v="1"/>
    <n v="1.1666449999999999"/>
    <n v="0"/>
    <n v="1.1555299999999999E-2"/>
  </r>
  <r>
    <s v="HHS263"/>
    <x v="18"/>
    <s v="Department of Health and Human Services"/>
    <s v="HHS 60 Behavioral Health and Crisis Services Division"/>
    <x v="1"/>
    <n v="117424"/>
    <n v="0"/>
    <n v="0"/>
    <x v="1"/>
    <n v="1.17424"/>
    <n v="0"/>
    <n v="0"/>
  </r>
  <r>
    <s v="HHS264"/>
    <x v="18"/>
    <s v="Department of Health and Human Services"/>
    <s v="HHS 60 Behavioral Health and Crisis Services Division"/>
    <x v="1"/>
    <n v="122842"/>
    <n v="18320.400000000001"/>
    <n v="5246.26"/>
    <x v="1"/>
    <n v="1.2284200000000001"/>
    <n v="0.18320400000000001"/>
    <n v="5.2462600000000005E-2"/>
  </r>
  <r>
    <s v="HHS265"/>
    <x v="18"/>
    <s v="Department of Health and Human Services"/>
    <s v="HHS 60 Behavioral Health and Crisis Services Division"/>
    <x v="1"/>
    <n v="112267.0043"/>
    <n v="0"/>
    <n v="2078.58"/>
    <x v="1"/>
    <n v="1.1226700430000001"/>
    <n v="0"/>
    <n v="2.07858E-2"/>
  </r>
  <r>
    <s v="HHS266"/>
    <x v="18"/>
    <s v="Department of Health and Human Services"/>
    <s v="HHS 60 Behavioral Health and Crisis Services Division"/>
    <x v="1"/>
    <n v="86103"/>
    <n v="0"/>
    <n v="1399.19"/>
    <x v="2"/>
    <n v="0.86102999999999996"/>
    <n v="0"/>
    <n v="1.39919E-2"/>
  </r>
  <r>
    <s v="HHS267"/>
    <x v="18"/>
    <s v="Department of Health and Human Services"/>
    <s v="HHS 60 Behavioral Health and Crisis Services Division"/>
    <x v="1"/>
    <n v="56133.5"/>
    <n v="2912.28"/>
    <n v="4892.38"/>
    <x v="2"/>
    <n v="0.56133500000000003"/>
    <n v="2.9122800000000001E-2"/>
    <n v="4.8923800000000003E-2"/>
  </r>
  <r>
    <s v="HHS268"/>
    <x v="18"/>
    <s v="Department of Health and Human Services"/>
    <s v="HHS 60 Behavioral Health and Crisis Services Division"/>
    <x v="1"/>
    <n v="135852.31"/>
    <n v="0"/>
    <n v="0"/>
    <x v="1"/>
    <n v="1.3585231"/>
    <n v="0"/>
    <n v="0"/>
  </r>
  <r>
    <s v="HHS269"/>
    <x v="18"/>
    <s v="Department of Health and Human Services"/>
    <s v="HHS 60 Chief Operating Officer Division"/>
    <x v="0"/>
    <n v="152940"/>
    <n v="0"/>
    <n v="0"/>
    <x v="0"/>
    <n v="1.5294000000000001"/>
    <n v="0"/>
    <n v="0"/>
  </r>
  <r>
    <s v="HHS270"/>
    <x v="18"/>
    <s v="Department of Health and Human Services"/>
    <s v="HHS 60 Behavioral Health and Crisis Services Division"/>
    <x v="1"/>
    <n v="93986"/>
    <n v="6484.63"/>
    <n v="4673.1499999999996"/>
    <x v="2"/>
    <n v="0.93986000000000003"/>
    <n v="6.4846299999999996E-2"/>
    <n v="4.6731499999999995E-2"/>
  </r>
  <r>
    <s v="HHS271"/>
    <x v="18"/>
    <s v="Department of Health and Human Services"/>
    <s v="HHS 60 Behavioral Health and Crisis Services Division"/>
    <x v="1"/>
    <n v="74417.06"/>
    <n v="22692.07"/>
    <n v="0"/>
    <x v="2"/>
    <n v="0.74417060000000002"/>
    <n v="0.2269207"/>
    <n v="0"/>
  </r>
  <r>
    <s v="HHS272"/>
    <x v="18"/>
    <s v="Department of Health and Human Services"/>
    <s v="HHS 60 Behavioral Health and Crisis Services Division"/>
    <x v="1"/>
    <n v="112267"/>
    <n v="440.96"/>
    <n v="3448.74"/>
    <x v="1"/>
    <n v="1.1226700000000001"/>
    <n v="4.4095999999999996E-3"/>
    <n v="3.4487399999999994E-2"/>
  </r>
  <r>
    <s v="HHS273"/>
    <x v="18"/>
    <s v="Department of Health and Human Services"/>
    <s v="HHS 60 Behavioral Health and Crisis Services Division"/>
    <x v="1"/>
    <n v="112267"/>
    <n v="0"/>
    <n v="8950.52"/>
    <x v="1"/>
    <n v="1.1226700000000001"/>
    <n v="0"/>
    <n v="8.9505200000000007E-2"/>
  </r>
  <r>
    <s v="HHS274"/>
    <x v="18"/>
    <s v="Department of Health and Human Services"/>
    <s v="HHS 60 Behavioral Health and Crisis Services Division"/>
    <x v="1"/>
    <n v="122842"/>
    <n v="0"/>
    <n v="0"/>
    <x v="1"/>
    <n v="1.2284200000000001"/>
    <n v="0"/>
    <n v="0"/>
  </r>
  <r>
    <s v="HHS275"/>
    <x v="18"/>
    <s v="Department of Health and Human Services"/>
    <s v="HHS 60 Behavioral Health and Crisis Services Division"/>
    <x v="1"/>
    <n v="89566.32"/>
    <n v="1170.6400000000001"/>
    <n v="7115.83"/>
    <x v="2"/>
    <n v="0.8956632000000001"/>
    <n v="1.17064E-2"/>
    <n v="7.1158299999999994E-2"/>
  </r>
  <r>
    <s v="HHS276"/>
    <x v="18"/>
    <s v="Department of Health and Human Services"/>
    <s v="HHS 60 Behavioral Health and Crisis Services Division"/>
    <x v="1"/>
    <n v="112267"/>
    <n v="0"/>
    <n v="5332.31"/>
    <x v="1"/>
    <n v="1.1226700000000001"/>
    <n v="0"/>
    <n v="5.3323100000000005E-2"/>
  </r>
  <r>
    <s v="HHS277"/>
    <x v="18"/>
    <s v="Department of Health and Human Services"/>
    <s v="HHS 60 Behavioral Health and Crisis Services Division"/>
    <x v="1"/>
    <n v="156050.47"/>
    <n v="0"/>
    <n v="0"/>
    <x v="0"/>
    <n v="1.5605047000000001"/>
    <n v="0"/>
    <n v="0"/>
  </r>
  <r>
    <s v="HHS278"/>
    <x v="18"/>
    <s v="Department of Health and Human Services"/>
    <s v="HHS 60 Behavioral Health and Crisis Services Division"/>
    <x v="1"/>
    <n v="93986"/>
    <n v="0"/>
    <n v="1527.37"/>
    <x v="2"/>
    <n v="0.93986000000000003"/>
    <n v="0"/>
    <n v="1.5273699999999999E-2"/>
  </r>
  <r>
    <s v="HHS279"/>
    <x v="18"/>
    <s v="Department of Health and Human Services"/>
    <s v="HHS 60 Behavioral Health and Crisis Services Division"/>
    <x v="1"/>
    <n v="56133.5"/>
    <n v="0"/>
    <n v="1271.78"/>
    <x v="2"/>
    <n v="0.56133500000000003"/>
    <n v="0"/>
    <n v="1.27178E-2"/>
  </r>
  <r>
    <s v="HHS280"/>
    <x v="18"/>
    <s v="Department of Health and Human Services"/>
    <s v="HHS 60 Behavioral Health and Crisis Services Division"/>
    <x v="1"/>
    <n v="93986"/>
    <n v="0"/>
    <n v="4454.99"/>
    <x v="2"/>
    <n v="0.93986000000000003"/>
    <n v="0"/>
    <n v="4.4549899999999996E-2"/>
  </r>
  <r>
    <s v="HHS281"/>
    <x v="18"/>
    <s v="Department of Health and Human Services"/>
    <s v="HHS 60 Behavioral Health and Crisis Services Division"/>
    <x v="1"/>
    <n v="112267"/>
    <n v="20998.12"/>
    <n v="7124.19"/>
    <x v="1"/>
    <n v="1.1226700000000001"/>
    <n v="0.20998119999999998"/>
    <n v="7.1241899999999997E-2"/>
  </r>
  <r>
    <s v="HHS282"/>
    <x v="18"/>
    <s v="Department of Health and Human Services"/>
    <s v="HHS 60 Behavioral Health and Crisis Services Division"/>
    <x v="1"/>
    <n v="107367"/>
    <n v="0"/>
    <n v="1744.73"/>
    <x v="1"/>
    <n v="1.0736699999999999"/>
    <n v="0"/>
    <n v="1.7447299999999999E-2"/>
  </r>
  <r>
    <s v="HHS283"/>
    <x v="18"/>
    <s v="Department of Health and Human Services"/>
    <s v="HHS 60 Behavioral Health and Crisis Services Division"/>
    <x v="1"/>
    <n v="112267"/>
    <n v="0"/>
    <n v="5332.31"/>
    <x v="1"/>
    <n v="1.1226700000000001"/>
    <n v="0"/>
    <n v="5.3323100000000005E-2"/>
  </r>
  <r>
    <s v="HHS284"/>
    <x v="18"/>
    <s v="Department of Health and Human Services"/>
    <s v="HHS 60 Behavioral Health and Crisis Services Division"/>
    <x v="1"/>
    <n v="52081.5"/>
    <n v="0"/>
    <n v="2724.59"/>
    <x v="2"/>
    <n v="0.52081500000000003"/>
    <n v="0"/>
    <n v="2.72459E-2"/>
  </r>
  <r>
    <s v="HHS285"/>
    <x v="18"/>
    <s v="Department of Health and Human Services"/>
    <s v="HHS 60 Behavioral Health and Crisis Services Division"/>
    <x v="0"/>
    <n v="86103"/>
    <n v="0"/>
    <n v="753.41"/>
    <x v="2"/>
    <n v="0.86102999999999996"/>
    <n v="0"/>
    <n v="7.5340999999999993E-3"/>
  </r>
  <r>
    <s v="HHS286"/>
    <x v="18"/>
    <s v="Department of Health and Human Services"/>
    <s v="HHS 60 Behavioral Health and Crisis Services Division"/>
    <x v="1"/>
    <n v="110620.1869"/>
    <n v="24199.05"/>
    <n v="0"/>
    <x v="1"/>
    <n v="1.1062018689999999"/>
    <n v="0.2419905"/>
    <n v="0"/>
  </r>
  <r>
    <s v="HHS287"/>
    <x v="18"/>
    <s v="Department of Health and Human Services"/>
    <s v="HHS 60 Behavioral Health and Crisis Services Division"/>
    <x v="0"/>
    <n v="112267"/>
    <n v="37248.74"/>
    <n v="5332.31"/>
    <x v="1"/>
    <n v="1.1226700000000001"/>
    <n v="0.37248739999999997"/>
    <n v="5.3323100000000005E-2"/>
  </r>
  <r>
    <s v="HHS288"/>
    <x v="18"/>
    <s v="Department of Health and Human Services"/>
    <s v="HHS 60 Behavioral Health and Crisis Services Division"/>
    <x v="1"/>
    <n v="66215.649999999994"/>
    <n v="17691.12"/>
    <n v="0"/>
    <x v="2"/>
    <n v="0.66215649999999993"/>
    <n v="0.17691119999999999"/>
    <n v="0"/>
  </r>
  <r>
    <s v="HHS289"/>
    <x v="18"/>
    <s v="Department of Health and Human Services"/>
    <s v="HHS 60 Behavioral Health and Crisis Services Division"/>
    <x v="1"/>
    <n v="86103"/>
    <n v="0"/>
    <n v="2117.19"/>
    <x v="2"/>
    <n v="0.86102999999999996"/>
    <n v="0"/>
    <n v="2.11719E-2"/>
  </r>
  <r>
    <s v="HHS290"/>
    <x v="18"/>
    <s v="Department of Health and Human Services"/>
    <s v="HHS 60 Behavioral Health and Crisis Services Division"/>
    <x v="0"/>
    <n v="112267"/>
    <n v="0"/>
    <n v="8950.52"/>
    <x v="1"/>
    <n v="1.1226700000000001"/>
    <n v="0"/>
    <n v="8.9505200000000007E-2"/>
  </r>
  <r>
    <s v="HHS291"/>
    <x v="18"/>
    <s v="Department of Health and Human Services"/>
    <s v="HHS 60 Behavioral Health and Crisis Services Division"/>
    <x v="1"/>
    <n v="86103"/>
    <n v="558.85"/>
    <n v="0"/>
    <x v="2"/>
    <n v="0.86102999999999996"/>
    <n v="5.5885000000000006E-3"/>
    <n v="0"/>
  </r>
  <r>
    <s v="HHS292"/>
    <x v="18"/>
    <s v="Department of Health and Human Services"/>
    <s v="HHS 60 Behavioral Health and Crisis Services Division"/>
    <x v="0"/>
    <n v="89524.654200000004"/>
    <n v="6296.84"/>
    <n v="0"/>
    <x v="2"/>
    <n v="0.89524654200000009"/>
    <n v="6.2968400000000008E-2"/>
    <n v="0"/>
  </r>
  <r>
    <s v="HHS293"/>
    <x v="18"/>
    <s v="Department of Health and Human Services"/>
    <s v="HHS 60 Behavioral Health and Crisis Services Division"/>
    <x v="1"/>
    <n v="105349.0932"/>
    <n v="0"/>
    <n v="0"/>
    <x v="1"/>
    <n v="1.0534909320000001"/>
    <n v="0"/>
    <n v="0"/>
  </r>
  <r>
    <s v="HHS294"/>
    <x v="18"/>
    <s v="Department of Health and Human Services"/>
    <s v="HHS 60 Behavioral Health and Crisis Services Division"/>
    <x v="1"/>
    <n v="93986"/>
    <n v="0"/>
    <n v="4454.99"/>
    <x v="2"/>
    <n v="0.93986000000000003"/>
    <n v="0"/>
    <n v="4.4549899999999996E-2"/>
  </r>
  <r>
    <s v="HHS295"/>
    <x v="18"/>
    <s v="Department of Health and Human Services"/>
    <s v="HHS 60 Behavioral Health and Crisis Services Division"/>
    <x v="1"/>
    <n v="112267"/>
    <n v="7275"/>
    <n v="5850.71"/>
    <x v="1"/>
    <n v="1.1226700000000001"/>
    <n v="7.2749999999999995E-2"/>
    <n v="5.8507099999999999E-2"/>
  </r>
  <r>
    <s v="HHS296"/>
    <x v="18"/>
    <s v="Department of Health and Human Services"/>
    <s v="HHS 60 Behavioral Health and Crisis Services Division"/>
    <x v="0"/>
    <n v="144051.79"/>
    <n v="0"/>
    <n v="0"/>
    <x v="1"/>
    <n v="1.4405179000000001"/>
    <n v="0"/>
    <n v="0"/>
  </r>
  <r>
    <s v="HHS297"/>
    <x v="18"/>
    <s v="Department of Health and Human Services"/>
    <s v="HHS 60 Behavioral Health and Crisis Services Division"/>
    <x v="1"/>
    <n v="112267"/>
    <n v="922.2"/>
    <n v="1824.42"/>
    <x v="1"/>
    <n v="1.1226700000000001"/>
    <n v="9.222000000000001E-3"/>
    <n v="1.8244200000000002E-2"/>
  </r>
  <r>
    <s v="HHS298"/>
    <x v="18"/>
    <s v="Department of Health and Human Services"/>
    <s v="HHS 60 Behavioral Health and Crisis Services Division"/>
    <x v="1"/>
    <n v="56133.5"/>
    <n v="346.66"/>
    <n v="942.04"/>
    <x v="2"/>
    <n v="0.56133500000000003"/>
    <n v="3.4666000000000002E-3"/>
    <n v="9.4203999999999989E-3"/>
  </r>
  <r>
    <s v="HHS299"/>
    <x v="18"/>
    <s v="Department of Health and Human Services"/>
    <s v="HHS 60 Behavioral Health and Crisis Services Division"/>
    <x v="0"/>
    <n v="86103"/>
    <n v="0"/>
    <n v="2536.9499999999998"/>
    <x v="2"/>
    <n v="0.86102999999999996"/>
    <n v="0"/>
    <n v="2.53695E-2"/>
  </r>
  <r>
    <s v="HHS300"/>
    <x v="18"/>
    <s v="Department of Health and Human Services"/>
    <s v="HHS 60 Behavioral Health and Crisis Services Division"/>
    <x v="0"/>
    <n v="107367"/>
    <n v="0"/>
    <n v="5097.58"/>
    <x v="1"/>
    <n v="1.0736699999999999"/>
    <n v="0"/>
    <n v="5.0975800000000002E-2"/>
  </r>
  <r>
    <s v="HHS301"/>
    <x v="18"/>
    <s v="Department of Health and Human Services"/>
    <s v="HHS 60 Behavioral Health and Crisis Services Division"/>
    <x v="1"/>
    <n v="86103"/>
    <n v="18193.490000000002"/>
    <n v="2216.58"/>
    <x v="2"/>
    <n v="0.86102999999999996"/>
    <n v="0.18193490000000001"/>
    <n v="2.2165799999999999E-2"/>
  </r>
  <r>
    <s v="HHS302"/>
    <x v="18"/>
    <s v="Department of Health and Human Services"/>
    <s v="HHS 60 Behavioral Health and Crisis Services Division"/>
    <x v="1"/>
    <n v="112267"/>
    <n v="0"/>
    <n v="5332.31"/>
    <x v="1"/>
    <n v="1.1226700000000001"/>
    <n v="0"/>
    <n v="5.3323100000000005E-2"/>
  </r>
  <r>
    <s v="HHS303"/>
    <x v="18"/>
    <s v="Department of Health and Human Services"/>
    <s v="HHS 60 Behavioral Health and Crisis Services Division"/>
    <x v="1"/>
    <n v="93986.000799999994"/>
    <n v="0"/>
    <n v="4454.99"/>
    <x v="2"/>
    <n v="0.93986000799999991"/>
    <n v="0"/>
    <n v="4.4549899999999996E-2"/>
  </r>
  <r>
    <s v="HHS304"/>
    <x v="18"/>
    <s v="Department of Health and Human Services"/>
    <s v="HHS 60 Behavioral Health and Crisis Services Division"/>
    <x v="1"/>
    <n v="139165.6"/>
    <n v="0"/>
    <n v="0"/>
    <x v="1"/>
    <n v="1.391656"/>
    <n v="0"/>
    <n v="0"/>
  </r>
  <r>
    <s v="HHS305"/>
    <x v="18"/>
    <s v="Department of Health and Human Services"/>
    <s v="HHS 60 Behavioral Health and Crisis Services Division"/>
    <x v="0"/>
    <n v="103034"/>
    <n v="0"/>
    <n v="614.02"/>
    <x v="1"/>
    <n v="1.03034"/>
    <n v="0"/>
    <n v="6.1402000000000002E-3"/>
  </r>
  <r>
    <s v="HHS306"/>
    <x v="18"/>
    <s v="Department of Health and Human Services"/>
    <s v="HHS 60 Behavioral Health and Crisis Services Division"/>
    <x v="0"/>
    <n v="110503.7968"/>
    <n v="0"/>
    <n v="0"/>
    <x v="1"/>
    <n v="1.105037968"/>
    <n v="0"/>
    <n v="0"/>
  </r>
  <r>
    <s v="HHS307"/>
    <x v="18"/>
    <s v="Department of Health and Human Services"/>
    <s v="HHS 60 Behavioral Health and Crisis Services Division"/>
    <x v="1"/>
    <n v="93986"/>
    <n v="0"/>
    <n v="7472.55"/>
    <x v="2"/>
    <n v="0.93986000000000003"/>
    <n v="0"/>
    <n v="7.47255E-2"/>
  </r>
  <r>
    <s v="HHS308"/>
    <x v="18"/>
    <s v="Department of Health and Human Services"/>
    <s v="HHS 60 Behavioral Health and Crisis Services Division"/>
    <x v="1"/>
    <n v="212664"/>
    <n v="0"/>
    <n v="2087.44"/>
    <x v="4"/>
    <n v="2.1266400000000001"/>
    <n v="0"/>
    <n v="2.0874400000000001E-2"/>
  </r>
  <r>
    <s v="HHS309"/>
    <x v="18"/>
    <s v="Department of Health and Human Services"/>
    <s v="HHS 60 Behavioral Health and Crisis Services Division"/>
    <x v="1"/>
    <n v="102941.59"/>
    <n v="0"/>
    <n v="0"/>
    <x v="1"/>
    <n v="1.0294159000000001"/>
    <n v="0"/>
    <n v="0"/>
  </r>
  <r>
    <s v="HHS310"/>
    <x v="18"/>
    <s v="Department of Health and Human Services"/>
    <s v="HHS 60 Behavioral Health and Crisis Services Division"/>
    <x v="0"/>
    <n v="61455.073199999999"/>
    <n v="513.35"/>
    <n v="0"/>
    <x v="2"/>
    <n v="0.61455073199999999"/>
    <n v="5.1335E-3"/>
    <n v="0"/>
  </r>
  <r>
    <s v="HHS311"/>
    <x v="18"/>
    <s v="Department of Health and Human Services"/>
    <s v="HHS 60 Behavioral Health and Crisis Services Division"/>
    <x v="1"/>
    <n v="80174.619000000006"/>
    <n v="0"/>
    <n v="0"/>
    <x v="2"/>
    <n v="0.80174619000000003"/>
    <n v="0"/>
    <n v="0"/>
  </r>
  <r>
    <s v="HHS312"/>
    <x v="18"/>
    <s v="Department of Health and Human Services"/>
    <s v="HHS 60 Behavioral Health and Crisis Services Division"/>
    <x v="1"/>
    <n v="46993"/>
    <n v="0"/>
    <n v="0"/>
    <x v="3"/>
    <n v="0.46993000000000001"/>
    <n v="0"/>
    <n v="0"/>
  </r>
  <r>
    <s v="HHS313"/>
    <x v="18"/>
    <s v="Department of Health and Human Services"/>
    <s v="HHS 60 Behavioral Health and Crisis Services Division"/>
    <x v="1"/>
    <n v="106444.30070000001"/>
    <n v="2426.3200000000002"/>
    <n v="0"/>
    <x v="1"/>
    <n v="1.0644430070000002"/>
    <n v="2.4263200000000002E-2"/>
    <n v="0"/>
  </r>
  <r>
    <s v="HHS314"/>
    <x v="18"/>
    <s v="Department of Health and Human Services"/>
    <s v="HHS 60 Behavioral Health and Crisis Services Division"/>
    <x v="0"/>
    <n v="100331.1364"/>
    <n v="0"/>
    <n v="0"/>
    <x v="1"/>
    <n v="1.003311364"/>
    <n v="0"/>
    <n v="0"/>
  </r>
  <r>
    <s v="HHS315"/>
    <x v="18"/>
    <s v="Department of Health and Human Services"/>
    <s v="HHS 60 Behavioral Health and Crisis Services Division"/>
    <x v="1"/>
    <n v="98321.690900000001"/>
    <n v="0"/>
    <n v="0"/>
    <x v="2"/>
    <n v="0.98321690900000003"/>
    <n v="0"/>
    <n v="0"/>
  </r>
  <r>
    <s v="HHS316"/>
    <x v="18"/>
    <s v="Department of Health and Human Services"/>
    <s v="HHS 60 Behavioral Health and Crisis Services Division"/>
    <x v="0"/>
    <n v="78947"/>
    <n v="910.96"/>
    <n v="0"/>
    <x v="2"/>
    <n v="0.78947000000000001"/>
    <n v="9.1096000000000007E-3"/>
    <n v="0"/>
  </r>
  <r>
    <s v="HHS317"/>
    <x v="18"/>
    <s v="Department of Health and Human Services"/>
    <s v="HHS 60 Behavioral Health and Crisis Services Division"/>
    <x v="0"/>
    <n v="101757.757"/>
    <n v="0"/>
    <n v="0"/>
    <x v="1"/>
    <n v="1.01757757"/>
    <n v="0"/>
    <n v="0"/>
  </r>
  <r>
    <s v="HHS318"/>
    <x v="18"/>
    <s v="Department of Health and Human Services"/>
    <s v="HHS 60 Behavioral Health and Crisis Services Division"/>
    <x v="0"/>
    <n v="93986"/>
    <n v="0"/>
    <n v="0"/>
    <x v="2"/>
    <n v="0.93986000000000003"/>
    <n v="0"/>
    <n v="0"/>
  </r>
  <r>
    <s v="HHS319"/>
    <x v="18"/>
    <s v="Department of Health and Human Services"/>
    <s v="HHS 60 Behavioral Health and Crisis Services Division"/>
    <x v="0"/>
    <n v="108496.9838"/>
    <n v="0"/>
    <n v="0"/>
    <x v="1"/>
    <n v="1.0849698379999999"/>
    <n v="0"/>
    <n v="0"/>
  </r>
  <r>
    <s v="HHS320"/>
    <x v="18"/>
    <s v="Department of Health and Human Services"/>
    <s v="HHS 60 Behavioral Health and Crisis Services Division"/>
    <x v="1"/>
    <n v="116264.655"/>
    <n v="0"/>
    <n v="0"/>
    <x v="1"/>
    <n v="1.1626465500000001"/>
    <n v="0"/>
    <n v="0"/>
  </r>
  <r>
    <s v="HHS321"/>
    <x v="18"/>
    <s v="Department of Health and Human Services"/>
    <s v="HHS 60 Behavioral Health and Crisis Services Division"/>
    <x v="1"/>
    <n v="122842"/>
    <n v="5706.39"/>
    <n v="0"/>
    <x v="1"/>
    <n v="1.2284200000000001"/>
    <n v="5.7063900000000001E-2"/>
    <n v="0"/>
  </r>
  <r>
    <s v="HHS322"/>
    <x v="18"/>
    <s v="Department of Health and Human Services"/>
    <s v="HHS 60 Behavioral Health and Crisis Services Division"/>
    <x v="1"/>
    <n v="81505.836800000005"/>
    <n v="0"/>
    <n v="0"/>
    <x v="2"/>
    <n v="0.81505836800000009"/>
    <n v="0"/>
    <n v="0"/>
  </r>
  <r>
    <s v="HHS323"/>
    <x v="18"/>
    <s v="Department of Health and Human Services"/>
    <s v="HHS 60 Behavioral Health and Crisis Services Division"/>
    <x v="1"/>
    <n v="103544.0444"/>
    <n v="0"/>
    <n v="0"/>
    <x v="1"/>
    <n v="1.035440444"/>
    <n v="0"/>
    <n v="0"/>
  </r>
  <r>
    <s v="HHS324"/>
    <x v="18"/>
    <s v="Department of Health and Human Services"/>
    <s v="HHS 60 Behavioral Health and Crisis Services Division"/>
    <x v="1"/>
    <n v="122842"/>
    <n v="0"/>
    <n v="0"/>
    <x v="1"/>
    <n v="1.2284200000000001"/>
    <n v="0"/>
    <n v="0"/>
  </r>
  <r>
    <s v="HHS325"/>
    <x v="18"/>
    <s v="Department of Health and Human Services"/>
    <s v="HHS 60 Behavioral Health and Crisis Services Division"/>
    <x v="0"/>
    <n v="93986"/>
    <n v="0"/>
    <n v="0"/>
    <x v="2"/>
    <n v="0.93986000000000003"/>
    <n v="0"/>
    <n v="0"/>
  </r>
  <r>
    <s v="HHS326"/>
    <x v="18"/>
    <s v="Department of Health and Human Services"/>
    <s v="HHS 60 Behavioral Health and Crisis Services Division"/>
    <x v="1"/>
    <n v="100042.55439999999"/>
    <n v="2607.46"/>
    <n v="0"/>
    <x v="1"/>
    <n v="1.0004255439999998"/>
    <n v="2.60746E-2"/>
    <n v="0"/>
  </r>
  <r>
    <s v="HHS327"/>
    <x v="18"/>
    <s v="Department of Health and Human Services"/>
    <s v="HHS 60 Behavioral Health and Crisis Services Division"/>
    <x v="0"/>
    <n v="86103"/>
    <n v="0"/>
    <n v="0"/>
    <x v="2"/>
    <n v="0.86102999999999996"/>
    <n v="0"/>
    <n v="0"/>
  </r>
  <r>
    <s v="HHS328"/>
    <x v="18"/>
    <s v="Department of Health and Human Services"/>
    <s v="HHS 60 Behavioral Health and Crisis Services Division"/>
    <x v="1"/>
    <n v="60036.5789"/>
    <n v="0"/>
    <n v="0"/>
    <x v="2"/>
    <n v="0.60036578900000004"/>
    <n v="0"/>
    <n v="0"/>
  </r>
  <r>
    <s v="HHS329"/>
    <x v="18"/>
    <s v="Department of Health and Human Services"/>
    <s v="HHS 60 Behavioral Health and Crisis Services Division"/>
    <x v="1"/>
    <n v="112267"/>
    <n v="21130.7"/>
    <n v="0"/>
    <x v="1"/>
    <n v="1.1226700000000001"/>
    <n v="0.21130699999999999"/>
    <n v="0"/>
  </r>
  <r>
    <s v="HHS330"/>
    <x v="18"/>
    <s v="Department of Health and Human Services"/>
    <s v="HHS 60 Behavioral Health and Crisis Services Division"/>
    <x v="1"/>
    <n v="113886.454"/>
    <n v="8657.36"/>
    <n v="0"/>
    <x v="1"/>
    <n v="1.1388645399999999"/>
    <n v="8.6573600000000001E-2"/>
    <n v="0"/>
  </r>
  <r>
    <s v="HHS331"/>
    <x v="18"/>
    <s v="Department of Health and Human Services"/>
    <s v="HHS 60 Behavioral Health and Crisis Services Division"/>
    <x v="1"/>
    <n v="67169.557799999995"/>
    <n v="1332.24"/>
    <n v="0"/>
    <x v="2"/>
    <n v="0.6716955779999999"/>
    <n v="1.33224E-2"/>
    <n v="0"/>
  </r>
  <r>
    <s v="HHS332"/>
    <x v="18"/>
    <s v="Department of Health and Human Services"/>
    <s v="HHS 60 Behavioral Health and Crisis Services Division"/>
    <x v="1"/>
    <n v="122842"/>
    <n v="0"/>
    <n v="0"/>
    <x v="1"/>
    <n v="1.2284200000000001"/>
    <n v="0"/>
    <n v="0"/>
  </r>
  <r>
    <s v="HHS333"/>
    <x v="18"/>
    <s v="Department of Health and Human Services"/>
    <s v="HHS 60 Behavioral Health and Crisis Services Division"/>
    <x v="1"/>
    <n v="82436"/>
    <n v="0"/>
    <n v="0"/>
    <x v="2"/>
    <n v="0.82435999999999998"/>
    <n v="0"/>
    <n v="0"/>
  </r>
  <r>
    <s v="HHS334"/>
    <x v="18"/>
    <s v="Department of Health and Human Services"/>
    <s v="HHS 60 Behavioral Health and Crisis Services Division"/>
    <x v="0"/>
    <n v="69442"/>
    <n v="50.08"/>
    <n v="0"/>
    <x v="2"/>
    <n v="0.69442000000000004"/>
    <n v="5.0080000000000003E-4"/>
    <n v="0"/>
  </r>
  <r>
    <s v="HHS335"/>
    <x v="18"/>
    <s v="Department of Health and Human Services"/>
    <s v="HHS 60 Behavioral Health and Crisis Services Division"/>
    <x v="1"/>
    <n v="70254.479900000006"/>
    <n v="0"/>
    <n v="0"/>
    <x v="2"/>
    <n v="0.70254479900000011"/>
    <n v="0"/>
    <n v="0"/>
  </r>
  <r>
    <s v="HHS336"/>
    <x v="18"/>
    <s v="Department of Health and Human Services"/>
    <s v="HHS 60 Behavioral Health and Crisis Services Division"/>
    <x v="0"/>
    <n v="75882.196800000005"/>
    <n v="0"/>
    <n v="0"/>
    <x v="2"/>
    <n v="0.75882196800000001"/>
    <n v="0"/>
    <n v="0"/>
  </r>
  <r>
    <s v="HHS337"/>
    <x v="18"/>
    <s v="Department of Health and Human Services"/>
    <s v="HHS 60 Behavioral Health and Crisis Services Division"/>
    <x v="1"/>
    <n v="85745.29"/>
    <n v="0"/>
    <n v="0"/>
    <x v="2"/>
    <n v="0.85745289999999996"/>
    <n v="0"/>
    <n v="0"/>
  </r>
  <r>
    <s v="HHS338"/>
    <x v="18"/>
    <s v="Department of Health and Human Services"/>
    <s v="HHS 60 Behavioral Health and Crisis Services Division"/>
    <x v="0"/>
    <n v="69442"/>
    <n v="18588.060000000001"/>
    <n v="0"/>
    <x v="2"/>
    <n v="0.69442000000000004"/>
    <n v="0.18588060000000001"/>
    <n v="0"/>
  </r>
  <r>
    <s v="HHS339"/>
    <x v="18"/>
    <s v="Department of Health and Human Services"/>
    <s v="HHS 60 Behavioral Health and Crisis Services Division"/>
    <x v="1"/>
    <n v="82827.17"/>
    <n v="238.93"/>
    <n v="0"/>
    <x v="2"/>
    <n v="0.82827169999999994"/>
    <n v="2.3893E-3"/>
    <n v="0"/>
  </r>
  <r>
    <s v="HHS340"/>
    <x v="18"/>
    <s v="Department of Health and Human Services"/>
    <s v="HHS 60 Behavioral Health and Crisis Services Division"/>
    <x v="1"/>
    <n v="93440.658100000001"/>
    <n v="0"/>
    <n v="0"/>
    <x v="2"/>
    <n v="0.93440658099999996"/>
    <n v="0"/>
    <n v="0"/>
  </r>
  <r>
    <s v="HHS341"/>
    <x v="18"/>
    <s v="Department of Health and Human Services"/>
    <s v="HHS 60 Behavioral Health and Crisis Services Division"/>
    <x v="1"/>
    <n v="75422.083799999993"/>
    <n v="0"/>
    <n v="0"/>
    <x v="2"/>
    <n v="0.75422083799999995"/>
    <n v="0"/>
    <n v="0"/>
  </r>
  <r>
    <s v="HHS342"/>
    <x v="18"/>
    <s v="Department of Health and Human Services"/>
    <s v="HHS 60 Behavioral Health and Crisis Services Division"/>
    <x v="0"/>
    <n v="117424"/>
    <n v="0"/>
    <n v="0"/>
    <x v="1"/>
    <n v="1.17424"/>
    <n v="0"/>
    <n v="0"/>
  </r>
  <r>
    <s v="HHS343"/>
    <x v="18"/>
    <s v="Department of Health and Human Services"/>
    <s v="HHS 60 Behavioral Health and Crisis Services Division"/>
    <x v="1"/>
    <n v="112267.00169999999"/>
    <n v="17283.02"/>
    <n v="0"/>
    <x v="1"/>
    <n v="1.1226700169999999"/>
    <n v="0.17283020000000002"/>
    <n v="0"/>
  </r>
  <r>
    <s v="HHS344"/>
    <x v="18"/>
    <s v="Department of Health and Human Services"/>
    <s v="HHS 60 Behavioral Health and Crisis Services Division"/>
    <x v="1"/>
    <n v="62004.921600000001"/>
    <n v="3439.22"/>
    <n v="0"/>
    <x v="2"/>
    <n v="0.62004921600000007"/>
    <n v="3.4392199999999998E-2"/>
    <n v="0"/>
  </r>
  <r>
    <s v="HHS345"/>
    <x v="18"/>
    <s v="Department of Health and Human Services"/>
    <s v="HHS 60 Behavioral Health and Crisis Services Division"/>
    <x v="1"/>
    <n v="117424"/>
    <n v="0"/>
    <n v="0"/>
    <x v="1"/>
    <n v="1.17424"/>
    <n v="0"/>
    <n v="0"/>
  </r>
  <r>
    <s v="HHS346"/>
    <x v="18"/>
    <s v="Department of Health and Human Services"/>
    <s v="HHS 60 Behavioral Health and Crisis Services Division"/>
    <x v="1"/>
    <n v="112267"/>
    <n v="0"/>
    <n v="0"/>
    <x v="1"/>
    <n v="1.1226700000000001"/>
    <n v="0"/>
    <n v="0"/>
  </r>
  <r>
    <s v="HHS347"/>
    <x v="18"/>
    <s v="Department of Health and Human Services"/>
    <s v="HHS 60 Behavioral Health and Crisis Services Division"/>
    <x v="1"/>
    <n v="90891.805900000007"/>
    <n v="7079.77"/>
    <n v="0"/>
    <x v="2"/>
    <n v="0.90891805900000011"/>
    <n v="7.0797700000000005E-2"/>
    <n v="0"/>
  </r>
  <r>
    <s v="HHS348"/>
    <x v="18"/>
    <s v="Department of Health and Human Services"/>
    <s v="HHS 60 Behavioral Health and Crisis Services Division"/>
    <x v="1"/>
    <n v="90891.804300000003"/>
    <n v="0"/>
    <n v="0"/>
    <x v="2"/>
    <n v="0.90891804300000001"/>
    <n v="0"/>
    <n v="0"/>
  </r>
  <r>
    <s v="HHS349"/>
    <x v="18"/>
    <s v="Department of Health and Human Services"/>
    <s v="HHS 60 Behavioral Health and Crisis Services Division"/>
    <x v="1"/>
    <n v="117424"/>
    <n v="0"/>
    <n v="0"/>
    <x v="1"/>
    <n v="1.17424"/>
    <n v="0"/>
    <n v="0"/>
  </r>
  <r>
    <s v="HHS350"/>
    <x v="18"/>
    <s v="Department of Health and Human Services"/>
    <s v="HHS 60 Behavioral Health and Crisis Services Division"/>
    <x v="1"/>
    <n v="87818.272800000006"/>
    <n v="13681.03"/>
    <n v="0"/>
    <x v="2"/>
    <n v="0.87818272800000008"/>
    <n v="0.1368103"/>
    <n v="0"/>
  </r>
  <r>
    <s v="HHS351"/>
    <x v="18"/>
    <s v="Department of Health and Human Services"/>
    <s v="HHS 60 Behavioral Health and Crisis Services Division"/>
    <x v="1"/>
    <n v="69891.289999999994"/>
    <n v="806.46"/>
    <n v="0"/>
    <x v="2"/>
    <n v="0.69891289999999995"/>
    <n v="8.0645999999999999E-3"/>
    <n v="0"/>
  </r>
  <r>
    <s v="HHS352"/>
    <x v="18"/>
    <s v="Department of Health and Human Services"/>
    <s v="HHS 60 Behavioral Health and Crisis Services Division"/>
    <x v="0"/>
    <n v="106332"/>
    <n v="11399.32"/>
    <n v="0"/>
    <x v="1"/>
    <n v="1.06332"/>
    <n v="0.1139932"/>
    <n v="0"/>
  </r>
  <r>
    <s v="HHS353"/>
    <x v="18"/>
    <s v="Department of Health and Human Services"/>
    <s v="HHS 60 Behavioral Health and Crisis Services Division"/>
    <x v="0"/>
    <n v="88121.142000000007"/>
    <n v="0"/>
    <n v="0"/>
    <x v="2"/>
    <n v="0.88121142000000008"/>
    <n v="0"/>
    <n v="0"/>
  </r>
  <r>
    <s v="HHS354"/>
    <x v="18"/>
    <s v="Department of Health and Human Services"/>
    <s v="HHS 60 Behavioral Health and Crisis Services Division"/>
    <x v="0"/>
    <n v="93339.138699999996"/>
    <n v="0"/>
    <n v="0"/>
    <x v="2"/>
    <n v="0.93339138699999991"/>
    <n v="0"/>
    <n v="0"/>
  </r>
  <r>
    <s v="HHS355"/>
    <x v="18"/>
    <s v="Department of Health and Human Services"/>
    <s v="HHS 60 Behavioral Health and Crisis Services Division"/>
    <x v="1"/>
    <n v="88659.583899999998"/>
    <n v="0"/>
    <n v="0"/>
    <x v="2"/>
    <n v="0.88659583899999994"/>
    <n v="0"/>
    <n v="0"/>
  </r>
  <r>
    <s v="HHS356"/>
    <x v="18"/>
    <s v="Department of Health and Human Services"/>
    <s v="HHS 60 Behavioral Health and Crisis Services Division"/>
    <x v="1"/>
    <n v="143879.5"/>
    <n v="0"/>
    <n v="0"/>
    <x v="1"/>
    <n v="1.438795"/>
    <n v="0"/>
    <n v="0"/>
  </r>
  <r>
    <s v="HHS357"/>
    <x v="18"/>
    <s v="Department of Health and Human Services"/>
    <s v="HHS 60 Behavioral Health and Crisis Services Division"/>
    <x v="1"/>
    <n v="89354.373099999997"/>
    <n v="0"/>
    <n v="0"/>
    <x v="2"/>
    <n v="0.89354373099999995"/>
    <n v="0"/>
    <n v="0"/>
  </r>
  <r>
    <s v="HHS358"/>
    <x v="18"/>
    <s v="Department of Health and Human Services"/>
    <s v="HHS 60 Behavioral Health and Crisis Services Division"/>
    <x v="0"/>
    <n v="88030.944399999993"/>
    <n v="0"/>
    <n v="0"/>
    <x v="2"/>
    <n v="0.88030944399999989"/>
    <n v="0"/>
    <n v="0"/>
  </r>
  <r>
    <s v="HHS359"/>
    <x v="18"/>
    <s v="Department of Health and Human Services"/>
    <s v="HHS 60 Behavioral Health and Crisis Services Division"/>
    <x v="1"/>
    <n v="85143.45"/>
    <n v="2350.89"/>
    <n v="0"/>
    <x v="2"/>
    <n v="0.85143449999999998"/>
    <n v="2.3508899999999999E-2"/>
    <n v="0"/>
  </r>
  <r>
    <s v="HHS360"/>
    <x v="18"/>
    <s v="Department of Health and Human Services"/>
    <s v="HHS 60 Behavioral Health and Crisis Services Division"/>
    <x v="1"/>
    <n v="89252.892099999997"/>
    <n v="0"/>
    <n v="0"/>
    <x v="2"/>
    <n v="0.89252892099999992"/>
    <n v="0"/>
    <n v="0"/>
  </r>
  <r>
    <s v="HHS361"/>
    <x v="18"/>
    <s v="Department of Health and Human Services"/>
    <s v="HHS 60 Behavioral Health and Crisis Services Division"/>
    <x v="1"/>
    <n v="99958"/>
    <n v="0"/>
    <n v="0"/>
    <x v="2"/>
    <n v="0.99958000000000002"/>
    <n v="0"/>
    <n v="0"/>
  </r>
  <r>
    <s v="HHS362"/>
    <x v="18"/>
    <s v="Department of Health and Human Services"/>
    <s v="HHS 60 Behavioral Health and Crisis Services Division"/>
    <x v="0"/>
    <n v="98994.157200000001"/>
    <n v="0"/>
    <n v="0"/>
    <x v="2"/>
    <n v="0.98994157199999999"/>
    <n v="0"/>
    <n v="0"/>
  </r>
  <r>
    <s v="HHS363"/>
    <x v="18"/>
    <s v="Department of Health and Human Services"/>
    <s v="HHS 60 Behavioral Health and Crisis Services Division"/>
    <x v="1"/>
    <n v="100735.9583"/>
    <n v="7496.39"/>
    <n v="0"/>
    <x v="1"/>
    <n v="1.0073595829999999"/>
    <n v="7.49639E-2"/>
    <n v="0"/>
  </r>
  <r>
    <s v="HHS364"/>
    <x v="18"/>
    <s v="Department of Health and Human Services"/>
    <s v="HHS 60 Behavioral Health and Crisis Services Division"/>
    <x v="1"/>
    <n v="96598.363100000002"/>
    <n v="0"/>
    <n v="0"/>
    <x v="2"/>
    <n v="0.96598363100000006"/>
    <n v="0"/>
    <n v="0"/>
  </r>
  <r>
    <s v="HHS365"/>
    <x v="18"/>
    <s v="Department of Health and Human Services"/>
    <s v="HHS 60 Behavioral Health and Crisis Services Division"/>
    <x v="1"/>
    <n v="95992.498999999996"/>
    <n v="0"/>
    <n v="0"/>
    <x v="2"/>
    <n v="0.95992498999999998"/>
    <n v="0"/>
    <n v="0"/>
  </r>
  <r>
    <s v="HHS366"/>
    <x v="18"/>
    <s v="Department of Health and Human Services"/>
    <s v="HHS 60 Behavioral Health and Crisis Services Division"/>
    <x v="1"/>
    <n v="56133.5"/>
    <n v="2382.0700000000002"/>
    <n v="0"/>
    <x v="2"/>
    <n v="0.56133500000000003"/>
    <n v="2.38207E-2"/>
    <n v="0"/>
  </r>
  <r>
    <s v="HHS367"/>
    <x v="18"/>
    <s v="Department of Health and Human Services"/>
    <s v="HHS 60 Behavioral Health and Crisis Services Division"/>
    <x v="1"/>
    <n v="117424"/>
    <n v="0"/>
    <n v="0"/>
    <x v="1"/>
    <n v="1.17424"/>
    <n v="0"/>
    <n v="0"/>
  </r>
  <r>
    <s v="HHS368"/>
    <x v="18"/>
    <s v="Department of Health and Human Services"/>
    <s v="HHS 60 Behavioral Health and Crisis Services Division"/>
    <x v="1"/>
    <n v="88647.266099999993"/>
    <n v="0"/>
    <n v="0"/>
    <x v="2"/>
    <n v="0.88647266099999988"/>
    <n v="0"/>
    <n v="0"/>
  </r>
  <r>
    <s v="HHS369"/>
    <x v="18"/>
    <s v="Department of Health and Human Services"/>
    <s v="HHS 60 Behavioral Health and Crisis Services Division"/>
    <x v="1"/>
    <n v="116872.57"/>
    <n v="0"/>
    <n v="0"/>
    <x v="1"/>
    <n v="1.1687257"/>
    <n v="0"/>
    <n v="0"/>
  </r>
  <r>
    <s v="HHS370"/>
    <x v="18"/>
    <s v="Department of Health and Human Services"/>
    <s v="HHS 60 Behavioral Health and Crisis Services Division"/>
    <x v="0"/>
    <n v="112267"/>
    <n v="0"/>
    <n v="0"/>
    <x v="1"/>
    <n v="1.1226700000000001"/>
    <n v="0"/>
    <n v="0"/>
  </r>
  <r>
    <s v="HHS371"/>
    <x v="18"/>
    <s v="Department of Health and Human Services"/>
    <s v="HHS 60 Behavioral Health and Crisis Services Division"/>
    <x v="1"/>
    <n v="109367.7163"/>
    <n v="1909.46"/>
    <n v="0"/>
    <x v="1"/>
    <n v="1.093677163"/>
    <n v="1.90946E-2"/>
    <n v="0"/>
  </r>
  <r>
    <s v="HHS372"/>
    <x v="18"/>
    <s v="Department of Health and Human Services"/>
    <s v="HHS 60 Behavioral Health and Crisis Services Division"/>
    <x v="1"/>
    <n v="96736.623099999997"/>
    <n v="0"/>
    <n v="0"/>
    <x v="2"/>
    <n v="0.96736623099999997"/>
    <n v="0"/>
    <n v="0"/>
  </r>
  <r>
    <s v="HHS373"/>
    <x v="18"/>
    <s v="Department of Health and Human Services"/>
    <s v="HHS 60 Behavioral Health and Crisis Services Division"/>
    <x v="1"/>
    <n v="113219.1621"/>
    <n v="0"/>
    <n v="0"/>
    <x v="1"/>
    <n v="1.132191621"/>
    <n v="0"/>
    <n v="0"/>
  </r>
  <r>
    <s v="HHS374"/>
    <x v="18"/>
    <s v="Department of Health and Human Services"/>
    <s v="HHS 60 Behavioral Health and Crisis Services Division"/>
    <x v="1"/>
    <n v="82794.433099999995"/>
    <n v="0"/>
    <n v="0"/>
    <x v="2"/>
    <n v="0.82794433099999998"/>
    <n v="0"/>
    <n v="0"/>
  </r>
  <r>
    <s v="HHS375"/>
    <x v="18"/>
    <s v="Department of Health and Human Services"/>
    <s v="HHS 60 Behavioral Health and Crisis Services Division"/>
    <x v="0"/>
    <n v="144227.20000000001"/>
    <n v="0"/>
    <n v="0"/>
    <x v="1"/>
    <n v="1.4422720000000002"/>
    <n v="0"/>
    <n v="0"/>
  </r>
  <r>
    <s v="HHS376"/>
    <x v="18"/>
    <s v="Department of Health and Human Services"/>
    <s v="HHS 60 Behavioral Health and Crisis Services Division"/>
    <x v="1"/>
    <n v="88824.106599999999"/>
    <n v="3735.06"/>
    <n v="0"/>
    <x v="2"/>
    <n v="0.88824106599999997"/>
    <n v="3.7350599999999998E-2"/>
    <n v="0"/>
  </r>
  <r>
    <s v="HHS377"/>
    <x v="18"/>
    <s v="Department of Health and Human Services"/>
    <s v="HHS 60 Behavioral Health and Crisis Services Division"/>
    <x v="1"/>
    <n v="88241.741399999999"/>
    <n v="0"/>
    <n v="0"/>
    <x v="2"/>
    <n v="0.88241741399999996"/>
    <n v="0"/>
    <n v="0"/>
  </r>
  <r>
    <s v="HHS378"/>
    <x v="18"/>
    <s v="Department of Health and Human Services"/>
    <s v="HHS 60 Behavioral Health and Crisis Services Division"/>
    <x v="1"/>
    <n v="85679.280400000003"/>
    <n v="469.31"/>
    <n v="0"/>
    <x v="2"/>
    <n v="0.85679280400000002"/>
    <n v="4.6931000000000004E-3"/>
    <n v="0"/>
  </r>
  <r>
    <s v="HHS379"/>
    <x v="18"/>
    <s v="Department of Health and Human Services"/>
    <s v="HHS 60 Behavioral Health and Crisis Services Division"/>
    <x v="1"/>
    <n v="85820.392800000001"/>
    <n v="0"/>
    <n v="0"/>
    <x v="2"/>
    <n v="0.858203928"/>
    <n v="0"/>
    <n v="0"/>
  </r>
  <r>
    <s v="HHS380"/>
    <x v="18"/>
    <s v="Department of Health and Human Services"/>
    <s v="HHS 60 Behavioral Health and Crisis Services Division"/>
    <x v="0"/>
    <n v="85054.0337"/>
    <n v="0"/>
    <n v="0"/>
    <x v="2"/>
    <n v="0.85054033699999998"/>
    <n v="0"/>
    <n v="0"/>
  </r>
  <r>
    <s v="HHS381"/>
    <x v="18"/>
    <s v="Department of Health and Human Services"/>
    <s v="HHS 60 Behavioral Health and Crisis Services Division"/>
    <x v="1"/>
    <n v="90477.093599999993"/>
    <n v="0"/>
    <n v="0"/>
    <x v="2"/>
    <n v="0.90477093599999991"/>
    <n v="0"/>
    <n v="0"/>
  </r>
  <r>
    <s v="HHS382"/>
    <x v="18"/>
    <s v="Department of Health and Human Services"/>
    <s v="HHS 60 Behavioral Health and Crisis Services Division"/>
    <x v="1"/>
    <n v="111697.18919999999"/>
    <n v="618.12"/>
    <n v="0"/>
    <x v="1"/>
    <n v="1.116971892"/>
    <n v="6.1812000000000004E-3"/>
    <n v="0"/>
  </r>
  <r>
    <s v="HHS383"/>
    <x v="18"/>
    <s v="Department of Health and Human Services"/>
    <s v="HHS 60 Behavioral Health and Crisis Services Division"/>
    <x v="1"/>
    <n v="88243.094100000002"/>
    <n v="6617.92"/>
    <n v="0"/>
    <x v="2"/>
    <n v="0.88243094099999997"/>
    <n v="6.6179200000000007E-2"/>
    <n v="0"/>
  </r>
  <r>
    <s v="HHS384"/>
    <x v="18"/>
    <s v="Department of Health and Human Services"/>
    <s v="HHS 60 Behavioral Health and Crisis Services Division"/>
    <x v="0"/>
    <n v="88121.142000000007"/>
    <n v="0"/>
    <n v="0"/>
    <x v="2"/>
    <n v="0.88121142000000008"/>
    <n v="0"/>
    <n v="0"/>
  </r>
  <r>
    <s v="HHS385"/>
    <x v="18"/>
    <s v="Department of Health and Human Services"/>
    <s v="HHS 60 Behavioral Health and Crisis Services Division"/>
    <x v="1"/>
    <n v="105291.15029999999"/>
    <n v="15161.54"/>
    <n v="0"/>
    <x v="1"/>
    <n v="1.052911503"/>
    <n v="0.15161540000000001"/>
    <n v="0"/>
  </r>
  <r>
    <s v="HHS386"/>
    <x v="18"/>
    <s v="Department of Health and Human Services"/>
    <s v="HHS 60 Behavioral Health and Crisis Services Division"/>
    <x v="1"/>
    <n v="113698.5025"/>
    <n v="0"/>
    <n v="0"/>
    <x v="1"/>
    <n v="1.136985025"/>
    <n v="0"/>
    <n v="0"/>
  </r>
  <r>
    <s v="HHS387"/>
    <x v="18"/>
    <s v="Department of Health and Human Services"/>
    <s v="HHS 60 Behavioral Health and Crisis Services Division"/>
    <x v="1"/>
    <n v="30834.9048"/>
    <n v="0"/>
    <n v="0"/>
    <x v="3"/>
    <n v="0.30834904800000001"/>
    <n v="0"/>
    <n v="0"/>
  </r>
  <r>
    <s v="HHS388"/>
    <x v="18"/>
    <s v="Department of Health and Human Services"/>
    <s v="HHS 60 Behavioral Health and Crisis Services Division"/>
    <x v="1"/>
    <n v="76410.227499999994"/>
    <n v="415.84"/>
    <n v="0"/>
    <x v="2"/>
    <n v="0.76410227499999994"/>
    <n v="4.1583999999999996E-3"/>
    <n v="0"/>
  </r>
  <r>
    <s v="HHS389"/>
    <x v="18"/>
    <s v="Department of Health and Human Services"/>
    <s v="HHS 60 Behavioral Health and Crisis Services Division"/>
    <x v="0"/>
    <n v="62173.045400000003"/>
    <n v="0"/>
    <n v="0"/>
    <x v="2"/>
    <n v="0.62173045400000004"/>
    <n v="0"/>
    <n v="0"/>
  </r>
  <r>
    <s v="HHS390"/>
    <x v="18"/>
    <s v="Department of Health and Human Services"/>
    <s v="HHS 60 Behavioral Health and Crisis Services Division"/>
    <x v="0"/>
    <n v="117485.4503"/>
    <n v="0"/>
    <n v="0"/>
    <x v="1"/>
    <n v="1.1748545029999999"/>
    <n v="0"/>
    <n v="0"/>
  </r>
  <r>
    <s v="HHS391"/>
    <x v="18"/>
    <s v="Department of Health and Human Services"/>
    <s v="HHS 60 Behavioral Health and Crisis Services Division"/>
    <x v="1"/>
    <n v="57841.977599999998"/>
    <n v="22.38"/>
    <n v="0"/>
    <x v="2"/>
    <n v="0.57841977599999994"/>
    <n v="2.2379999999999999E-4"/>
    <n v="0"/>
  </r>
  <r>
    <s v="HHS392"/>
    <x v="18"/>
    <s v="Department of Health and Human Services"/>
    <s v="HHS 60 Behavioral Health and Crisis Services Division"/>
    <x v="1"/>
    <n v="89029.620500000005"/>
    <n v="0"/>
    <n v="0"/>
    <x v="2"/>
    <n v="0.89029620500000006"/>
    <n v="0"/>
    <n v="0"/>
  </r>
  <r>
    <s v="HHS393"/>
    <x v="18"/>
    <s v="Department of Health and Human Services"/>
    <s v="HHS 60 Behavioral Health and Crisis Services Division"/>
    <x v="1"/>
    <n v="112267"/>
    <n v="0"/>
    <n v="0"/>
    <x v="1"/>
    <n v="1.1226700000000001"/>
    <n v="0"/>
    <n v="0"/>
  </r>
  <r>
    <s v="HHS394"/>
    <x v="18"/>
    <s v="Department of Health and Human Services"/>
    <s v="HHS 60 Behavioral Health and Crisis Services Division"/>
    <x v="1"/>
    <n v="86114.156199999998"/>
    <n v="0"/>
    <n v="0"/>
    <x v="2"/>
    <n v="0.86114156200000003"/>
    <n v="0"/>
    <n v="0"/>
  </r>
  <r>
    <s v="HHS395"/>
    <x v="18"/>
    <s v="Department of Health and Human Services"/>
    <s v="HHS 60 Behavioral Health and Crisis Services Division"/>
    <x v="1"/>
    <n v="116010.0906"/>
    <n v="0"/>
    <n v="0"/>
    <x v="1"/>
    <n v="1.160100906"/>
    <n v="0"/>
    <n v="0"/>
  </r>
  <r>
    <s v="HHS396"/>
    <x v="18"/>
    <s v="Department of Health and Human Services"/>
    <s v="HHS 60 Behavioral Health and Crisis Services Division"/>
    <x v="1"/>
    <n v="85470.379100000006"/>
    <n v="0"/>
    <n v="0"/>
    <x v="2"/>
    <n v="0.85470379100000005"/>
    <n v="0"/>
    <n v="0"/>
  </r>
  <r>
    <s v="HHS397"/>
    <x v="18"/>
    <s v="Department of Health and Human Services"/>
    <s v="HHS 60 Behavioral Health and Crisis Services Division"/>
    <x v="1"/>
    <n v="99289.674299999999"/>
    <n v="0"/>
    <n v="0"/>
    <x v="2"/>
    <n v="0.99289674299999997"/>
    <n v="0"/>
    <n v="0"/>
  </r>
  <r>
    <s v="HHS398"/>
    <x v="18"/>
    <s v="Department of Health and Human Services"/>
    <s v="HHS 60 Behavioral Health and Crisis Services Division"/>
    <x v="1"/>
    <n v="110065.9991"/>
    <n v="0"/>
    <n v="0"/>
    <x v="1"/>
    <n v="1.1006599910000001"/>
    <n v="0"/>
    <n v="0"/>
  </r>
  <r>
    <s v="HHS399"/>
    <x v="18"/>
    <s v="Department of Health and Human Services"/>
    <s v="HHS 60 Behavioral Health and Crisis Services Division"/>
    <x v="0"/>
    <n v="202000"/>
    <n v="0"/>
    <n v="0"/>
    <x v="4"/>
    <n v="2.02"/>
    <n v="0"/>
    <n v="0"/>
  </r>
  <r>
    <s v="HHS400"/>
    <x v="18"/>
    <s v="Department of Health and Human Services"/>
    <s v="HHS 60 Behavioral Health and Crisis Services Division"/>
    <x v="1"/>
    <n v="62018.878400000001"/>
    <n v="0"/>
    <n v="0"/>
    <x v="2"/>
    <n v="0.62018878399999999"/>
    <n v="0"/>
    <n v="0"/>
  </r>
  <r>
    <s v="HHS401"/>
    <x v="18"/>
    <s v="Department of Health and Human Services"/>
    <s v="HHS 60 Behavioral Health and Crisis Services Division"/>
    <x v="0"/>
    <n v="82318.129799999995"/>
    <n v="5993.98"/>
    <n v="0"/>
    <x v="2"/>
    <n v="0.82318129799999995"/>
    <n v="5.9939799999999994E-2"/>
    <n v="0"/>
  </r>
  <r>
    <s v="HHS402"/>
    <x v="18"/>
    <s v="Department of Health and Human Services"/>
    <s v="HHS 60 Behavioral Health and Crisis Services Division"/>
    <x v="1"/>
    <n v="96321.290099999998"/>
    <n v="3089.1"/>
    <n v="0"/>
    <x v="2"/>
    <n v="0.96321290100000001"/>
    <n v="3.0890999999999998E-2"/>
    <n v="0"/>
  </r>
  <r>
    <s v="HHS403"/>
    <x v="18"/>
    <s v="Department of Health and Human Services"/>
    <s v="HHS 60 Behavioral Health and Crisis Services Division"/>
    <x v="1"/>
    <n v="112267"/>
    <n v="2024.27"/>
    <n v="0"/>
    <x v="1"/>
    <n v="1.1226700000000001"/>
    <n v="2.0242699999999999E-2"/>
    <n v="0"/>
  </r>
  <r>
    <s v="HHS404"/>
    <x v="18"/>
    <s v="Department of Health and Human Services"/>
    <s v="HHS 60 Behavioral Health and Crisis Services Division"/>
    <x v="1"/>
    <n v="104165.5"/>
    <n v="0"/>
    <n v="0"/>
    <x v="1"/>
    <n v="1.041655"/>
    <n v="0"/>
    <n v="0"/>
  </r>
  <r>
    <s v="HHS405"/>
    <x v="18"/>
    <s v="Department of Health and Human Services"/>
    <s v="HHS 60 Behavioral Health and Crisis Services Division"/>
    <x v="1"/>
    <n v="92200.842900000003"/>
    <n v="0"/>
    <n v="0"/>
    <x v="2"/>
    <n v="0.92200842900000002"/>
    <n v="0"/>
    <n v="0"/>
  </r>
  <r>
    <s v="HHS406"/>
    <x v="18"/>
    <s v="Department of Health and Human Services"/>
    <s v="HHS 60 Behavioral Health and Crisis Services Division"/>
    <x v="1"/>
    <n v="84573.7209"/>
    <n v="0"/>
    <n v="0"/>
    <x v="2"/>
    <n v="0.84573720900000005"/>
    <n v="0"/>
    <n v="0"/>
  </r>
  <r>
    <s v="HHS407"/>
    <x v="18"/>
    <s v="Department of Health and Human Services"/>
    <s v="HHS 60 Behavioral Health and Crisis Services Division"/>
    <x v="1"/>
    <n v="83416.797900000005"/>
    <n v="0"/>
    <n v="0"/>
    <x v="2"/>
    <n v="0.83416797900000006"/>
    <n v="0"/>
    <n v="0"/>
  </r>
  <r>
    <s v="HHS408"/>
    <x v="18"/>
    <s v="Department of Health and Human Services"/>
    <s v="HHS 60 Behavioral Health and Crisis Services Division"/>
    <x v="1"/>
    <n v="98228"/>
    <n v="0"/>
    <n v="0"/>
    <x v="2"/>
    <n v="0.98228000000000004"/>
    <n v="0"/>
    <n v="0"/>
  </r>
  <r>
    <s v="HHS409"/>
    <x v="18"/>
    <s v="Department of Health and Human Services"/>
    <s v="HHS 60 Behavioral Health and Crisis Services Division"/>
    <x v="0"/>
    <n v="72224.6391"/>
    <n v="2659.28"/>
    <n v="0"/>
    <x v="2"/>
    <n v="0.72224639099999999"/>
    <n v="2.6592800000000003E-2"/>
    <n v="0"/>
  </r>
  <r>
    <s v="HHS410"/>
    <x v="18"/>
    <s v="Department of Health and Human Services"/>
    <s v="HHS 60 Behavioral Health and Crisis Services Division"/>
    <x v="1"/>
    <n v="112267"/>
    <n v="18459.46"/>
    <n v="0"/>
    <x v="1"/>
    <n v="1.1226700000000001"/>
    <n v="0.1845946"/>
    <n v="0"/>
  </r>
  <r>
    <s v="HHS411"/>
    <x v="18"/>
    <s v="Department of Health and Human Services"/>
    <s v="HHS 60 Behavioral Health and Crisis Services Division"/>
    <x v="1"/>
    <n v="83291.179999999993"/>
    <n v="0"/>
    <n v="0"/>
    <x v="2"/>
    <n v="0.83291179999999998"/>
    <n v="0"/>
    <n v="0"/>
  </r>
  <r>
    <s v="HHS412"/>
    <x v="18"/>
    <s v="Department of Health and Human Services"/>
    <s v="HHS 60 Behavioral Health and Crisis Services Division"/>
    <x v="1"/>
    <n v="81981.804999999993"/>
    <n v="0"/>
    <n v="0"/>
    <x v="2"/>
    <n v="0.81981804999999996"/>
    <n v="0"/>
    <n v="0"/>
  </r>
  <r>
    <s v="HHS413"/>
    <x v="18"/>
    <s v="Department of Health and Human Services"/>
    <s v="HHS 60 Behavioral Health and Crisis Services Division"/>
    <x v="1"/>
    <n v="80062.087"/>
    <n v="0"/>
    <n v="0"/>
    <x v="2"/>
    <n v="0.80062087000000004"/>
    <n v="0"/>
    <n v="0"/>
  </r>
  <r>
    <s v="HHS414"/>
    <x v="18"/>
    <s v="Department of Health and Human Services"/>
    <s v="HHS 60 Behavioral Health and Crisis Services Division"/>
    <x v="1"/>
    <n v="68175.94"/>
    <n v="3142.64"/>
    <n v="0"/>
    <x v="2"/>
    <n v="0.68175940000000002"/>
    <n v="3.14264E-2"/>
    <n v="0"/>
  </r>
  <r>
    <s v="HHS415"/>
    <x v="18"/>
    <s v="Department of Health and Human Services"/>
    <s v="HHS 60 Behavioral Health and Crisis Services Division"/>
    <x v="1"/>
    <n v="81782.595000000001"/>
    <n v="0"/>
    <n v="0"/>
    <x v="2"/>
    <n v="0.81782595000000002"/>
    <n v="0"/>
    <n v="0"/>
  </r>
  <r>
    <s v="HHS416"/>
    <x v="18"/>
    <s v="Department of Health and Human Services"/>
    <s v="HHS 60 Behavioral Health and Crisis Services Division"/>
    <x v="1"/>
    <n v="64296.27"/>
    <n v="11285.58"/>
    <n v="0"/>
    <x v="2"/>
    <n v="0.6429627"/>
    <n v="0.11285580000000001"/>
    <n v="0"/>
  </r>
  <r>
    <s v="HHS417"/>
    <x v="18"/>
    <s v="Department of Health and Human Services"/>
    <s v="HHS 60 Behavioral Health and Crisis Services Division"/>
    <x v="1"/>
    <n v="94384.755000000005"/>
    <n v="13886.93"/>
    <n v="0"/>
    <x v="2"/>
    <n v="0.94384755000000009"/>
    <n v="0.1388693"/>
    <n v="0"/>
  </r>
  <r>
    <s v="HHS418"/>
    <x v="18"/>
    <s v="Department of Health and Human Services"/>
    <s v="HHS 60 Behavioral Health and Crisis Services Division"/>
    <x v="0"/>
    <n v="70915.095000000001"/>
    <n v="12360.61"/>
    <n v="0"/>
    <x v="2"/>
    <n v="0.70915095000000006"/>
    <n v="0.12360610000000001"/>
    <n v="0"/>
  </r>
  <r>
    <s v="HHS419"/>
    <x v="18"/>
    <s v="Department of Health and Human Services"/>
    <s v="HHS 60 Behavioral Health and Crisis Services Division"/>
    <x v="1"/>
    <n v="81865.395000000004"/>
    <n v="0"/>
    <n v="0"/>
    <x v="2"/>
    <n v="0.81865395000000007"/>
    <n v="0"/>
    <n v="0"/>
  </r>
  <r>
    <s v="HHS420"/>
    <x v="18"/>
    <s v="Department of Health and Human Services"/>
    <s v="HHS 60 Behavioral Health and Crisis Services Division"/>
    <x v="1"/>
    <n v="74864.654999999999"/>
    <n v="0"/>
    <n v="0"/>
    <x v="2"/>
    <n v="0.74864655000000002"/>
    <n v="0"/>
    <n v="0"/>
  </r>
  <r>
    <s v="HHS421"/>
    <x v="18"/>
    <s v="Department of Health and Human Services"/>
    <s v="HHS 60 Behavioral Health and Crisis Services Division"/>
    <x v="1"/>
    <n v="80230.095000000001"/>
    <n v="14604.51"/>
    <n v="0"/>
    <x v="2"/>
    <n v="0.80230095000000001"/>
    <n v="0.14604510000000001"/>
    <n v="0"/>
  </r>
  <r>
    <s v="HHS422"/>
    <x v="18"/>
    <s v="Department of Health and Human Services"/>
    <s v="HHS 60 Behavioral Health and Crisis Services Division"/>
    <x v="1"/>
    <n v="76934.654999999999"/>
    <n v="0"/>
    <n v="0"/>
    <x v="2"/>
    <n v="0.76934654999999996"/>
    <n v="0"/>
    <n v="0"/>
  </r>
  <r>
    <s v="HHS423"/>
    <x v="18"/>
    <s v="Department of Health and Human Services"/>
    <s v="HHS 60 Behavioral Health and Crisis Services Division"/>
    <x v="1"/>
    <n v="76934.654999999999"/>
    <n v="0"/>
    <n v="0"/>
    <x v="2"/>
    <n v="0.76934654999999996"/>
    <n v="0"/>
    <n v="0"/>
  </r>
  <r>
    <s v="HHS424"/>
    <x v="18"/>
    <s v="Department of Health and Human Services"/>
    <s v="HHS 60 Behavioral Health and Crisis Services Division"/>
    <x v="0"/>
    <n v="97333"/>
    <n v="0"/>
    <n v="0"/>
    <x v="2"/>
    <n v="0.97333000000000003"/>
    <n v="0"/>
    <n v="0"/>
  </r>
  <r>
    <s v="HHS425"/>
    <x v="18"/>
    <s v="Department of Health and Human Services"/>
    <s v="HHS 60 Child Welfare Services"/>
    <x v="1"/>
    <n v="112267"/>
    <n v="16506.150000000001"/>
    <n v="8892.92"/>
    <x v="1"/>
    <n v="1.1226700000000001"/>
    <n v="0.16506150000000003"/>
    <n v="8.89292E-2"/>
  </r>
  <r>
    <s v="HHS426"/>
    <x v="18"/>
    <s v="Department of Health and Human Services"/>
    <s v="HHS 60 Behavioral Health and Crisis Services Division"/>
    <x v="1"/>
    <n v="93833"/>
    <n v="0"/>
    <n v="0"/>
    <x v="2"/>
    <n v="0.93833"/>
    <n v="0"/>
    <n v="0"/>
  </r>
  <r>
    <s v="HHS427"/>
    <x v="18"/>
    <s v="Department of Health and Human Services"/>
    <s v="HHS 60 Behavioral Health and Crisis Services Division"/>
    <x v="1"/>
    <n v="82633"/>
    <n v="953.49"/>
    <n v="0"/>
    <x v="2"/>
    <n v="0.82633000000000001"/>
    <n v="9.5349000000000007E-3"/>
    <n v="0"/>
  </r>
  <r>
    <s v="HHS428"/>
    <x v="18"/>
    <s v="Department of Health and Human Services"/>
    <s v="HHS 60 Behavioral Health and Crisis Services Division"/>
    <x v="1"/>
    <n v="86764.65"/>
    <n v="0"/>
    <n v="0"/>
    <x v="2"/>
    <n v="0.86764649999999999"/>
    <n v="0"/>
    <n v="0"/>
  </r>
  <r>
    <s v="HHS429"/>
    <x v="18"/>
    <s v="Department of Health and Human Services"/>
    <s v="HHS 60 Behavioral Health and Crisis Services Division"/>
    <x v="1"/>
    <n v="145000"/>
    <n v="0"/>
    <n v="0"/>
    <x v="1"/>
    <n v="1.45"/>
    <n v="0"/>
    <n v="0"/>
  </r>
  <r>
    <s v="HHS430"/>
    <x v="18"/>
    <s v="Department of Health and Human Services"/>
    <s v="HHS 60 Behavioral Health and Crisis Services Division"/>
    <x v="1"/>
    <n v="79584"/>
    <n v="1133.53"/>
    <n v="0"/>
    <x v="2"/>
    <n v="0.79583999999999999"/>
    <n v="1.13353E-2"/>
    <n v="0"/>
  </r>
  <r>
    <s v="HHS431"/>
    <x v="18"/>
    <s v="Department of Health and Human Services"/>
    <s v="HHS 60 Behavioral Health and Crisis Services Division"/>
    <x v="1"/>
    <n v="80084"/>
    <n v="0"/>
    <n v="0"/>
    <x v="2"/>
    <n v="0.80084"/>
    <n v="0"/>
    <n v="0"/>
  </r>
  <r>
    <s v="HHS432"/>
    <x v="18"/>
    <s v="Department of Health and Human Services"/>
    <s v="HHS 60 Behavioral Health and Crisis Services Division"/>
    <x v="1"/>
    <n v="84455"/>
    <n v="1837.55"/>
    <n v="0"/>
    <x v="2"/>
    <n v="0.84455000000000002"/>
    <n v="1.8375499999999999E-2"/>
    <n v="0"/>
  </r>
  <r>
    <s v="HHS433"/>
    <x v="18"/>
    <s v="Department of Health and Human Services"/>
    <s v="HHS 60 Behavioral Health and Crisis Services Division"/>
    <x v="0"/>
    <n v="86103"/>
    <n v="0"/>
    <n v="0"/>
    <x v="2"/>
    <n v="0.86102999999999996"/>
    <n v="0"/>
    <n v="0"/>
  </r>
  <r>
    <s v="HHS434"/>
    <x v="18"/>
    <s v="Department of Health and Human Services"/>
    <s v="HHS 60 Behavioral Health and Crisis Services Division"/>
    <x v="1"/>
    <n v="88342"/>
    <n v="0"/>
    <n v="0"/>
    <x v="2"/>
    <n v="0.88341999999999998"/>
    <n v="0"/>
    <n v="0"/>
  </r>
  <r>
    <s v="HHS435"/>
    <x v="18"/>
    <s v="Department of Health and Human Services"/>
    <s v="HHS 60 Behavioral Health and Crisis Services Division"/>
    <x v="1"/>
    <n v="60000"/>
    <n v="0"/>
    <n v="0"/>
    <x v="2"/>
    <n v="0.6"/>
    <n v="0"/>
    <n v="0"/>
  </r>
  <r>
    <s v="HHS436"/>
    <x v="18"/>
    <s v="Department of Health and Human Services"/>
    <s v="HHS 60 Behavioral Health and Crisis Services Division"/>
    <x v="1"/>
    <n v="82633"/>
    <n v="0"/>
    <n v="0"/>
    <x v="2"/>
    <n v="0.82633000000000001"/>
    <n v="0"/>
    <n v="0"/>
  </r>
  <r>
    <s v="HHS437"/>
    <x v="18"/>
    <s v="Department of Health and Human Services"/>
    <s v="HHS 60 Behavioral Health and Crisis Services Division"/>
    <x v="1"/>
    <n v="85000"/>
    <n v="0"/>
    <n v="0"/>
    <x v="2"/>
    <n v="0.85"/>
    <n v="0"/>
    <n v="0"/>
  </r>
  <r>
    <s v="HHS438"/>
    <x v="18"/>
    <s v="Department of Health and Human Services"/>
    <s v="HHS 60 Chief Operating Officer Division"/>
    <x v="0"/>
    <n v="175873"/>
    <n v="0"/>
    <n v="0"/>
    <x v="0"/>
    <n v="1.7587299999999999"/>
    <n v="0"/>
    <n v="0"/>
  </r>
  <r>
    <s v="HHS439"/>
    <x v="18"/>
    <s v="Department of Health and Human Services"/>
    <s v="HHS 60 Chief Operating Officer Division"/>
    <x v="0"/>
    <n v="193460.3"/>
    <n v="0"/>
    <n v="0"/>
    <x v="0"/>
    <n v="1.9346029999999999"/>
    <n v="0"/>
    <n v="0"/>
  </r>
  <r>
    <s v="HHS440"/>
    <x v="18"/>
    <s v="Department of Health and Human Services"/>
    <s v="HHS 60 Chief Operating Officer Division"/>
    <x v="1"/>
    <n v="107530.58"/>
    <n v="0"/>
    <n v="0"/>
    <x v="1"/>
    <n v="1.0753058"/>
    <n v="0"/>
    <n v="0"/>
  </r>
  <r>
    <s v="HHS441"/>
    <x v="18"/>
    <s v="Department of Health and Human Services"/>
    <s v="HHS 60 Chief Operating Officer Division"/>
    <x v="0"/>
    <n v="122842"/>
    <n v="0"/>
    <n v="4057.3"/>
    <x v="1"/>
    <n v="1.2284200000000001"/>
    <n v="0"/>
    <n v="4.0573000000000005E-2"/>
  </r>
  <r>
    <s v="HHS442"/>
    <x v="18"/>
    <s v="Department of Health and Human Services"/>
    <s v="HHS 60 Chief Operating Officer Division"/>
    <x v="1"/>
    <n v="117424"/>
    <n v="0"/>
    <n v="5013.3"/>
    <x v="1"/>
    <n v="1.17424"/>
    <n v="0"/>
    <n v="5.0133000000000004E-2"/>
  </r>
  <r>
    <s v="HHS443"/>
    <x v="18"/>
    <s v="Department of Health and Human Services"/>
    <s v="HHS 60 Chief Operating Officer Division"/>
    <x v="1"/>
    <n v="117424"/>
    <n v="0"/>
    <n v="0"/>
    <x v="1"/>
    <n v="1.17424"/>
    <n v="0"/>
    <n v="0"/>
  </r>
  <r>
    <s v="HHS444"/>
    <x v="18"/>
    <s v="Department of Health and Human Services"/>
    <s v="HHS 60 Chief Operating Officer Division"/>
    <x v="1"/>
    <n v="107367"/>
    <n v="0"/>
    <n v="0"/>
    <x v="1"/>
    <n v="1.0736699999999999"/>
    <n v="0"/>
    <n v="0"/>
  </r>
  <r>
    <s v="HHS445"/>
    <x v="18"/>
    <s v="Department of Health and Human Services"/>
    <s v="HHS 60 Chief Operating Officer Division"/>
    <x v="0"/>
    <n v="107337.78"/>
    <n v="0"/>
    <n v="0"/>
    <x v="1"/>
    <n v="1.0733778"/>
    <n v="0"/>
    <n v="0"/>
  </r>
  <r>
    <s v="HHS446"/>
    <x v="18"/>
    <s v="Department of Health and Human Services"/>
    <s v="HHS 60 Chief Operating Officer Division"/>
    <x v="1"/>
    <n v="107367"/>
    <n v="0"/>
    <n v="8554.02"/>
    <x v="1"/>
    <n v="1.0736699999999999"/>
    <n v="0"/>
    <n v="8.5540200000000011E-2"/>
  </r>
  <r>
    <s v="HHS447"/>
    <x v="18"/>
    <s v="Department of Health and Human Services"/>
    <s v="HHS 60 Chief Operating Officer Division"/>
    <x v="1"/>
    <n v="69442"/>
    <n v="0"/>
    <n v="0"/>
    <x v="2"/>
    <n v="0.69442000000000004"/>
    <n v="0"/>
    <n v="0"/>
  </r>
  <r>
    <s v="HHS448"/>
    <x v="18"/>
    <s v="Department of Health and Human Services"/>
    <s v="HHS 60 Chief Operating Officer Division"/>
    <x v="1"/>
    <n v="143140.51"/>
    <n v="0"/>
    <n v="0"/>
    <x v="1"/>
    <n v="1.4314051000000001"/>
    <n v="0"/>
    <n v="0"/>
  </r>
  <r>
    <s v="HHS449"/>
    <x v="18"/>
    <s v="Department of Health and Human Services"/>
    <s v="HHS 60 Chief Operating Officer Division"/>
    <x v="1"/>
    <n v="117424"/>
    <n v="0"/>
    <n v="1908.14"/>
    <x v="1"/>
    <n v="1.17424"/>
    <n v="0"/>
    <n v="1.9081400000000002E-2"/>
  </r>
  <r>
    <s v="HHS450"/>
    <x v="18"/>
    <s v="Department of Health and Human Services"/>
    <s v="HHS 60 Chief Operating Officer Division"/>
    <x v="1"/>
    <n v="188679.9"/>
    <n v="0"/>
    <n v="0"/>
    <x v="0"/>
    <n v="1.8867989999999999"/>
    <n v="0"/>
    <n v="0"/>
  </r>
  <r>
    <s v="HHS451"/>
    <x v="18"/>
    <s v="Department of Health and Human Services"/>
    <s v="HHS 60 Chief Operating Officer Division"/>
    <x v="1"/>
    <n v="78947"/>
    <n v="0"/>
    <n v="6257.7"/>
    <x v="2"/>
    <n v="0.78947000000000001"/>
    <n v="0"/>
    <n v="6.2576999999999994E-2"/>
  </r>
  <r>
    <s v="HHS452"/>
    <x v="18"/>
    <s v="Department of Health and Human Services"/>
    <s v="HHS 60 Chief Operating Officer Division"/>
    <x v="0"/>
    <n v="117424"/>
    <n v="0"/>
    <n v="5013.3"/>
    <x v="1"/>
    <n v="1.17424"/>
    <n v="0"/>
    <n v="5.0133000000000004E-2"/>
  </r>
  <r>
    <s v="HHS453"/>
    <x v="18"/>
    <s v="Department of Health and Human Services"/>
    <s v="HHS 60 Chief Operating Officer Division"/>
    <x v="1"/>
    <n v="107367"/>
    <n v="11879.53"/>
    <n v="8554.02"/>
    <x v="1"/>
    <n v="1.0736699999999999"/>
    <n v="0.11879530000000001"/>
    <n v="8.5540200000000011E-2"/>
  </r>
  <r>
    <s v="HHS454"/>
    <x v="18"/>
    <s v="Department of Health and Human Services"/>
    <s v="HHS 60 Chief Operating Officer Division"/>
    <x v="1"/>
    <n v="107367"/>
    <n v="0"/>
    <n v="0"/>
    <x v="1"/>
    <n v="1.0736699999999999"/>
    <n v="0"/>
    <n v="0"/>
  </r>
  <r>
    <s v="HHS455"/>
    <x v="18"/>
    <s v="Department of Health and Human Services"/>
    <s v="HHS 60 Chief Operating Officer Division"/>
    <x v="1"/>
    <n v="107367"/>
    <n v="0"/>
    <n v="8554.02"/>
    <x v="1"/>
    <n v="1.0736699999999999"/>
    <n v="0"/>
    <n v="8.5540200000000011E-2"/>
  </r>
  <r>
    <s v="HHS456"/>
    <x v="18"/>
    <s v="Department of Health and Human Services"/>
    <s v="HHS 60 Chief Operating Officer Division"/>
    <x v="0"/>
    <n v="117424"/>
    <n v="0"/>
    <n v="0"/>
    <x v="1"/>
    <n v="1.17424"/>
    <n v="0"/>
    <n v="0"/>
  </r>
  <r>
    <s v="HHS457"/>
    <x v="18"/>
    <s v="Department of Health and Human Services"/>
    <s v="HHS 60 Chief Operating Officer Division"/>
    <x v="1"/>
    <n v="102682"/>
    <n v="0"/>
    <n v="1668.68"/>
    <x v="1"/>
    <n v="1.0268200000000001"/>
    <n v="0"/>
    <n v="1.6686800000000002E-2"/>
  </r>
  <r>
    <s v="HHS458"/>
    <x v="18"/>
    <s v="Department of Health and Human Services"/>
    <s v="HHS 60 Chief Operating Officer Division"/>
    <x v="0"/>
    <n v="117424"/>
    <n v="0"/>
    <n v="0"/>
    <x v="1"/>
    <n v="1.17424"/>
    <n v="0"/>
    <n v="0"/>
  </r>
  <r>
    <s v="HHS459"/>
    <x v="18"/>
    <s v="Department of Health and Human Services"/>
    <s v="HHS 60 Chief Operating Officer Division"/>
    <x v="1"/>
    <n v="122842"/>
    <n v="0"/>
    <n v="9804.36"/>
    <x v="1"/>
    <n v="1.2284200000000001"/>
    <n v="0"/>
    <n v="9.8043600000000009E-2"/>
  </r>
  <r>
    <s v="HHS460"/>
    <x v="18"/>
    <s v="Department of Health and Human Services"/>
    <s v="HHS 60 Chief Operating Officer Division"/>
    <x v="1"/>
    <n v="97245.864400000006"/>
    <n v="0"/>
    <n v="0"/>
    <x v="2"/>
    <n v="0.97245864400000004"/>
    <n v="0"/>
    <n v="0"/>
  </r>
  <r>
    <s v="HHS461"/>
    <x v="18"/>
    <s v="Department of Health and Human Services"/>
    <s v="HHS 60 Chief Operating Officer Division"/>
    <x v="1"/>
    <n v="117424"/>
    <n v="0"/>
    <n v="1908.14"/>
    <x v="1"/>
    <n v="1.17424"/>
    <n v="0"/>
    <n v="1.9081400000000002E-2"/>
  </r>
  <r>
    <s v="HHS462"/>
    <x v="18"/>
    <s v="Department of Health and Human Services"/>
    <s v="HHS 60 Chief Operating Officer Division"/>
    <x v="1"/>
    <n v="147916.24"/>
    <n v="0"/>
    <n v="0"/>
    <x v="1"/>
    <n v="1.4791623999999999"/>
    <n v="0"/>
    <n v="0"/>
  </r>
  <r>
    <s v="HHS463"/>
    <x v="18"/>
    <s v="Department of Health and Human Services"/>
    <s v="HHS 60 Chief Operating Officer Division"/>
    <x v="0"/>
    <n v="149986.01"/>
    <n v="0"/>
    <n v="0"/>
    <x v="1"/>
    <n v="1.4998601"/>
    <n v="0"/>
    <n v="0"/>
  </r>
  <r>
    <s v="HHS464"/>
    <x v="18"/>
    <s v="Department of Health and Human Services"/>
    <s v="HHS 60 Chief Operating Officer Division"/>
    <x v="1"/>
    <n v="158802"/>
    <n v="1336.09"/>
    <n v="0"/>
    <x v="0"/>
    <n v="1.58802"/>
    <n v="1.3360899999999998E-2"/>
    <n v="0"/>
  </r>
  <r>
    <s v="HHS465"/>
    <x v="18"/>
    <s v="Department of Health and Human Services"/>
    <s v="HHS 60 Chief Operating Officer Division"/>
    <x v="0"/>
    <n v="122842"/>
    <n v="0"/>
    <n v="0"/>
    <x v="1"/>
    <n v="1.2284200000000001"/>
    <n v="0"/>
    <n v="0"/>
  </r>
  <r>
    <s v="HHS466"/>
    <x v="18"/>
    <s v="Department of Health and Human Services"/>
    <s v="HHS 60 Chief Operating Officer Division"/>
    <x v="1"/>
    <n v="82436"/>
    <n v="0"/>
    <n v="721.35"/>
    <x v="2"/>
    <n v="0.82435999999999998"/>
    <n v="0"/>
    <n v="7.2135000000000003E-3"/>
  </r>
  <r>
    <s v="HHS467"/>
    <x v="18"/>
    <s v="Department of Health and Human Services"/>
    <s v="HHS 60 Chief Operating Officer Division"/>
    <x v="0"/>
    <n v="122842"/>
    <n v="1133.28"/>
    <n v="5840.66"/>
    <x v="1"/>
    <n v="1.2284200000000001"/>
    <n v="1.1332800000000001E-2"/>
    <n v="5.8406599999999996E-2"/>
  </r>
  <r>
    <s v="HHS468"/>
    <x v="18"/>
    <s v="Department of Health and Human Services"/>
    <s v="HHS 60 Chief Operating Officer Division"/>
    <x v="1"/>
    <n v="98228"/>
    <n v="0"/>
    <n v="4658.57"/>
    <x v="2"/>
    <n v="0.98228000000000004"/>
    <n v="0"/>
    <n v="4.6585699999999994E-2"/>
  </r>
  <r>
    <s v="HHS469"/>
    <x v="18"/>
    <s v="Department of Health and Human Services"/>
    <s v="HHS 60 Chief Operating Officer Division"/>
    <x v="1"/>
    <n v="101859.89659999999"/>
    <n v="0"/>
    <n v="0"/>
    <x v="1"/>
    <n v="1.0185989659999999"/>
    <n v="0"/>
    <n v="0"/>
  </r>
  <r>
    <s v="HHS470"/>
    <x v="18"/>
    <s v="Department of Health and Human Services"/>
    <s v="HHS 60 Chief Operating Officer Division"/>
    <x v="1"/>
    <n v="107367"/>
    <n v="0"/>
    <n v="2220.5700000000002"/>
    <x v="1"/>
    <n v="1.0736699999999999"/>
    <n v="0"/>
    <n v="2.2205700000000002E-2"/>
  </r>
  <r>
    <s v="HHS471"/>
    <x v="18"/>
    <s v="Department of Health and Human Services"/>
    <s v="HHS 60 Chief Operating Officer Division"/>
    <x v="1"/>
    <n v="69442"/>
    <n v="0"/>
    <n v="4842.2700000000004"/>
    <x v="2"/>
    <n v="0.69442000000000004"/>
    <n v="0"/>
    <n v="4.8422700000000006E-2"/>
  </r>
  <r>
    <s v="HHS472"/>
    <x v="18"/>
    <s v="Department of Health and Human Services"/>
    <s v="HHS 60 Chief Operating Officer Division"/>
    <x v="0"/>
    <n v="122842"/>
    <n v="1097.6400000000001"/>
    <n v="3779.64"/>
    <x v="1"/>
    <n v="1.2284200000000001"/>
    <n v="1.0976400000000001E-2"/>
    <n v="3.7796400000000001E-2"/>
  </r>
  <r>
    <s v="HHS473"/>
    <x v="18"/>
    <s v="Department of Health and Human Services"/>
    <s v="HHS 60 Chief Operating Officer Division"/>
    <x v="0"/>
    <n v="122842"/>
    <n v="1097.6300000000001"/>
    <n v="3779.64"/>
    <x v="1"/>
    <n v="1.2284200000000001"/>
    <n v="1.0976300000000001E-2"/>
    <n v="3.7796400000000001E-2"/>
  </r>
  <r>
    <s v="HHS474"/>
    <x v="18"/>
    <s v="Department of Health and Human Services"/>
    <s v="HHS 60 Chief Operating Officer Division"/>
    <x v="0"/>
    <n v="122842"/>
    <n v="0"/>
    <n v="9804.36"/>
    <x v="1"/>
    <n v="1.2284200000000001"/>
    <n v="0"/>
    <n v="9.8043600000000009E-2"/>
  </r>
  <r>
    <s v="HHS475"/>
    <x v="18"/>
    <s v="Department of Health and Human Services"/>
    <s v="HHS 60 Chief Operating Officer Division"/>
    <x v="0"/>
    <n v="50421"/>
    <n v="0"/>
    <n v="2362.0700000000002"/>
    <x v="2"/>
    <n v="0.50421000000000005"/>
    <n v="0"/>
    <n v="2.3620700000000001E-2"/>
  </r>
  <r>
    <s v="HHS476"/>
    <x v="18"/>
    <s v="Department of Health and Human Services"/>
    <s v="HHS 60 Chief Operating Officer Division"/>
    <x v="1"/>
    <n v="148258.01999999999"/>
    <n v="0"/>
    <n v="0"/>
    <x v="1"/>
    <n v="1.4825801999999999"/>
    <n v="0"/>
    <n v="0"/>
  </r>
  <r>
    <s v="HHS477"/>
    <x v="18"/>
    <s v="Department of Health and Human Services"/>
    <s v="HHS 60 Chief Operating Officer Division"/>
    <x v="1"/>
    <n v="107367"/>
    <n v="0"/>
    <n v="0"/>
    <x v="1"/>
    <n v="1.0736699999999999"/>
    <n v="0"/>
    <n v="0"/>
  </r>
  <r>
    <s v="HHS478"/>
    <x v="18"/>
    <s v="Department of Health and Human Services"/>
    <s v="HHS 60 Chief Operating Officer Division"/>
    <x v="1"/>
    <n v="117424"/>
    <n v="0"/>
    <n v="0"/>
    <x v="1"/>
    <n v="1.17424"/>
    <n v="0"/>
    <n v="0"/>
  </r>
  <r>
    <s v="HHS479"/>
    <x v="18"/>
    <s v="Department of Health and Human Services"/>
    <s v="HHS 60 Chief Operating Officer Division"/>
    <x v="1"/>
    <n v="122842"/>
    <n v="0"/>
    <n v="0"/>
    <x v="1"/>
    <n v="1.2284200000000001"/>
    <n v="0"/>
    <n v="0"/>
  </r>
  <r>
    <s v="HHS480"/>
    <x v="18"/>
    <s v="Department of Health and Human Services"/>
    <s v="HHS 60 Chief Operating Officer Division"/>
    <x v="0"/>
    <n v="88278.862599999993"/>
    <n v="0"/>
    <n v="0"/>
    <x v="2"/>
    <n v="0.88278862599999997"/>
    <n v="0"/>
    <n v="0"/>
  </r>
  <r>
    <s v="HHS481"/>
    <x v="18"/>
    <s v="Department of Health and Human Services"/>
    <s v="HHS 60 Chief Operating Officer Division"/>
    <x v="0"/>
    <n v="134500"/>
    <n v="0"/>
    <n v="0"/>
    <x v="1"/>
    <n v="1.345"/>
    <n v="0"/>
    <n v="0"/>
  </r>
  <r>
    <s v="HHS482"/>
    <x v="18"/>
    <s v="Department of Health and Human Services"/>
    <s v="HHS 60 Chief Operating Officer Division"/>
    <x v="1"/>
    <n v="106444.3051"/>
    <n v="0"/>
    <n v="0"/>
    <x v="1"/>
    <n v="1.064443051"/>
    <n v="0"/>
    <n v="0"/>
  </r>
  <r>
    <s v="HHS483"/>
    <x v="18"/>
    <s v="Department of Health and Human Services"/>
    <s v="HHS 60 Chief Operating Officer Division"/>
    <x v="1"/>
    <n v="57987.417200000004"/>
    <n v="0"/>
    <n v="0"/>
    <x v="2"/>
    <n v="0.57987417200000002"/>
    <n v="0"/>
    <n v="0"/>
  </r>
  <r>
    <s v="HHS484"/>
    <x v="18"/>
    <s v="Department of Health and Human Services"/>
    <s v="HHS 60 Chief Operating Officer Division"/>
    <x v="1"/>
    <n v="117424"/>
    <n v="0"/>
    <n v="0"/>
    <x v="1"/>
    <n v="1.17424"/>
    <n v="0"/>
    <n v="0"/>
  </r>
  <r>
    <s v="HHS485"/>
    <x v="18"/>
    <s v="Department of Health and Human Services"/>
    <s v="HHS 60 Chief Operating Officer Division"/>
    <x v="0"/>
    <n v="134500"/>
    <n v="0"/>
    <n v="0"/>
    <x v="1"/>
    <n v="1.345"/>
    <n v="0"/>
    <n v="0"/>
  </r>
  <r>
    <s v="HHS486"/>
    <x v="18"/>
    <s v="Department of Health and Human Services"/>
    <s v="HHS 60 Chief Operating Officer Division"/>
    <x v="0"/>
    <n v="118579.43889999999"/>
    <n v="0"/>
    <n v="0"/>
    <x v="1"/>
    <n v="1.185794389"/>
    <n v="0"/>
    <n v="0"/>
  </r>
  <r>
    <s v="HHS487"/>
    <x v="18"/>
    <s v="Department of Health and Human Services"/>
    <s v="HHS 60 Chief Operating Officer Division"/>
    <x v="0"/>
    <n v="107367"/>
    <n v="0"/>
    <n v="0"/>
    <x v="1"/>
    <n v="1.0736699999999999"/>
    <n v="0"/>
    <n v="0"/>
  </r>
  <r>
    <s v="HHS488"/>
    <x v="18"/>
    <s v="Department of Health and Human Services"/>
    <s v="HHS 60 Chief Operating Officer Division"/>
    <x v="1"/>
    <n v="70812.153900000005"/>
    <n v="0"/>
    <n v="0"/>
    <x v="2"/>
    <n v="0.70812153900000008"/>
    <n v="0"/>
    <n v="0"/>
  </r>
  <r>
    <s v="HHS489"/>
    <x v="18"/>
    <s v="Department of Health and Human Services"/>
    <s v="HHS 60 Chief Operating Officer Division"/>
    <x v="1"/>
    <n v="107367"/>
    <n v="0"/>
    <n v="0"/>
    <x v="1"/>
    <n v="1.0736699999999999"/>
    <n v="0"/>
    <n v="0"/>
  </r>
  <r>
    <s v="HHS490"/>
    <x v="18"/>
    <s v="Department of Health and Human Services"/>
    <s v="HHS 60 Chief Operating Officer Division"/>
    <x v="1"/>
    <n v="102932.9031"/>
    <n v="0"/>
    <n v="0"/>
    <x v="1"/>
    <n v="1.0293290310000001"/>
    <n v="0"/>
    <n v="0"/>
  </r>
  <r>
    <s v="HHS491"/>
    <x v="18"/>
    <s v="Department of Health and Human Services"/>
    <s v="HHS 60 Chief Operating Officer Division"/>
    <x v="1"/>
    <n v="107367"/>
    <n v="0"/>
    <n v="0"/>
    <x v="1"/>
    <n v="1.0736699999999999"/>
    <n v="0"/>
    <n v="0"/>
  </r>
  <r>
    <s v="HHS492"/>
    <x v="18"/>
    <s v="Department of Health and Human Services"/>
    <s v="HHS 60 Chief Operating Officer Division"/>
    <x v="1"/>
    <n v="117424"/>
    <n v="0"/>
    <n v="0"/>
    <x v="1"/>
    <n v="1.17424"/>
    <n v="0"/>
    <n v="0"/>
  </r>
  <r>
    <s v="HHS493"/>
    <x v="18"/>
    <s v="Department of Health and Human Services"/>
    <s v="HHS 60 Chief Operating Officer Division"/>
    <x v="1"/>
    <n v="107367"/>
    <n v="0"/>
    <n v="0"/>
    <x v="1"/>
    <n v="1.0736699999999999"/>
    <n v="0"/>
    <n v="0"/>
  </r>
  <r>
    <s v="HHS494"/>
    <x v="18"/>
    <s v="Department of Health and Human Services"/>
    <s v="HHS 60 Chief Operating Officer Division"/>
    <x v="1"/>
    <n v="107367"/>
    <n v="0"/>
    <n v="0"/>
    <x v="1"/>
    <n v="1.0736699999999999"/>
    <n v="0"/>
    <n v="0"/>
  </r>
  <r>
    <s v="HHS495"/>
    <x v="18"/>
    <s v="Department of Health and Human Services"/>
    <s v="HHS 60 Chief Operating Officer Division"/>
    <x v="0"/>
    <n v="148378.9"/>
    <n v="0"/>
    <n v="0"/>
    <x v="1"/>
    <n v="1.483789"/>
    <n v="0"/>
    <n v="0"/>
  </r>
  <r>
    <s v="HHS496"/>
    <x v="18"/>
    <s v="Department of Health and Human Services"/>
    <s v="HHS 60 Chief Operating Officer Division"/>
    <x v="0"/>
    <n v="122842"/>
    <n v="0"/>
    <n v="0"/>
    <x v="1"/>
    <n v="1.2284200000000001"/>
    <n v="0"/>
    <n v="0"/>
  </r>
  <r>
    <s v="HHS497"/>
    <x v="18"/>
    <s v="Department of Health and Human Services"/>
    <s v="HHS 60 Chief Operating Officer Division"/>
    <x v="0"/>
    <n v="122842"/>
    <n v="0"/>
    <n v="0"/>
    <x v="1"/>
    <n v="1.2284200000000001"/>
    <n v="0"/>
    <n v="0"/>
  </r>
  <r>
    <s v="HHS498"/>
    <x v="18"/>
    <s v="Department of Health and Human Services"/>
    <s v="HHS 60 Chief Operating Officer Division"/>
    <x v="0"/>
    <n v="78947"/>
    <n v="0"/>
    <n v="0"/>
    <x v="2"/>
    <n v="0.78947000000000001"/>
    <n v="0"/>
    <n v="0"/>
  </r>
  <r>
    <s v="HHS499"/>
    <x v="18"/>
    <s v="Department of Health and Human Services"/>
    <s v="HHS 60 Chief Operating Officer Division"/>
    <x v="0"/>
    <n v="134500"/>
    <n v="1293.28"/>
    <n v="0"/>
    <x v="1"/>
    <n v="1.345"/>
    <n v="1.29328E-2"/>
    <n v="0"/>
  </r>
  <r>
    <s v="HHS500"/>
    <x v="18"/>
    <s v="Department of Health and Human Services"/>
    <s v="HHS 60 Chief Operating Officer Division"/>
    <x v="0"/>
    <n v="103578"/>
    <n v="0"/>
    <n v="0"/>
    <x v="1"/>
    <n v="1.0357799999999999"/>
    <n v="0"/>
    <n v="0"/>
  </r>
  <r>
    <s v="HHS501"/>
    <x v="18"/>
    <s v="Department of Health and Human Services"/>
    <s v="HHS 60 Chief Operating Officer Division"/>
    <x v="1"/>
    <n v="150952.39000000001"/>
    <n v="0"/>
    <n v="0"/>
    <x v="0"/>
    <n v="1.5095239"/>
    <n v="0"/>
    <n v="0"/>
  </r>
  <r>
    <s v="HHS502"/>
    <x v="18"/>
    <s v="Department of Health and Human Services"/>
    <s v="HHS 60 Chief Operating Officer Division"/>
    <x v="1"/>
    <n v="99182.109299999996"/>
    <n v="0"/>
    <n v="0"/>
    <x v="2"/>
    <n v="0.99182109299999999"/>
    <n v="0"/>
    <n v="0"/>
  </r>
  <r>
    <s v="HHS503"/>
    <x v="18"/>
    <s v="Department of Health and Human Services"/>
    <s v="HHS 60 Chief Operating Officer Division"/>
    <x v="0"/>
    <n v="107429.23"/>
    <n v="0"/>
    <n v="0"/>
    <x v="1"/>
    <n v="1.0742923"/>
    <n v="0"/>
    <n v="0"/>
  </r>
  <r>
    <s v="HHS504"/>
    <x v="18"/>
    <s v="Department of Health and Human Services"/>
    <s v="HHS 60 Chief Operating Officer Division"/>
    <x v="0"/>
    <n v="134500"/>
    <n v="0"/>
    <n v="0"/>
    <x v="1"/>
    <n v="1.345"/>
    <n v="0"/>
    <n v="0"/>
  </r>
  <r>
    <s v="HHS505"/>
    <x v="18"/>
    <s v="Department of Health and Human Services"/>
    <s v="HHS 60 Chief Operating Officer Division"/>
    <x v="0"/>
    <n v="175873"/>
    <n v="0"/>
    <n v="0"/>
    <x v="0"/>
    <n v="1.7587299999999999"/>
    <n v="0"/>
    <n v="0"/>
  </r>
  <r>
    <s v="HHS506"/>
    <x v="18"/>
    <s v="Department of Health and Human Services"/>
    <s v="HHS 60 Chief Operating Officer Division"/>
    <x v="0"/>
    <n v="134500"/>
    <n v="0"/>
    <n v="0"/>
    <x v="1"/>
    <n v="1.345"/>
    <n v="0"/>
    <n v="0"/>
  </r>
  <r>
    <s v="HHS507"/>
    <x v="18"/>
    <s v="Department of Health and Human Services"/>
    <s v="HHS 60 Chief Operating Officer Division"/>
    <x v="0"/>
    <n v="109257.9987"/>
    <n v="0"/>
    <n v="0"/>
    <x v="1"/>
    <n v="1.0925799869999999"/>
    <n v="0"/>
    <n v="0"/>
  </r>
  <r>
    <s v="HHS508"/>
    <x v="18"/>
    <s v="Department of Health and Human Services"/>
    <s v="HHS 60 Chief Operating Officer Division"/>
    <x v="0"/>
    <n v="134500"/>
    <n v="0"/>
    <n v="0"/>
    <x v="1"/>
    <n v="1.345"/>
    <n v="0"/>
    <n v="0"/>
  </r>
  <r>
    <s v="HHS509"/>
    <x v="18"/>
    <s v="Department of Health and Human Services"/>
    <s v="HHS 60 Chief Operating Officer Division"/>
    <x v="1"/>
    <n v="78227.784"/>
    <n v="0"/>
    <n v="0"/>
    <x v="2"/>
    <n v="0.78227784"/>
    <n v="0"/>
    <n v="0"/>
  </r>
  <r>
    <s v="HHS510"/>
    <x v="18"/>
    <s v="Department of Health and Human Services"/>
    <s v="HHS 60 Chief Operating Officer Division"/>
    <x v="1"/>
    <n v="115017.9354"/>
    <n v="0"/>
    <n v="0"/>
    <x v="1"/>
    <n v="1.150179354"/>
    <n v="0"/>
    <n v="0"/>
  </r>
  <r>
    <s v="HHS511"/>
    <x v="18"/>
    <s v="Department of Health and Human Services"/>
    <s v="HHS 60 Chief Operating Officer Division"/>
    <x v="1"/>
    <n v="111268.6479"/>
    <n v="0"/>
    <n v="0"/>
    <x v="1"/>
    <n v="1.112686479"/>
    <n v="0"/>
    <n v="0"/>
  </r>
  <r>
    <s v="HHS512"/>
    <x v="18"/>
    <s v="Department of Health and Human Services"/>
    <s v="HHS 60 Chief Operating Officer Division"/>
    <x v="1"/>
    <n v="77618.31"/>
    <n v="0"/>
    <n v="0"/>
    <x v="2"/>
    <n v="0.77618310000000001"/>
    <n v="0"/>
    <n v="0"/>
  </r>
  <r>
    <s v="HHS513"/>
    <x v="18"/>
    <s v="Department of Health and Human Services"/>
    <s v="HHS 60 Chief Operating Officer Division"/>
    <x v="0"/>
    <n v="67140.94"/>
    <n v="588.88"/>
    <n v="0"/>
    <x v="2"/>
    <n v="0.67140940000000005"/>
    <n v="5.8887999999999996E-3"/>
    <n v="0"/>
  </r>
  <r>
    <s v="HHS514"/>
    <x v="18"/>
    <s v="Department of Health and Human Services"/>
    <s v="HHS 60 Chief Operating Officer Division"/>
    <x v="1"/>
    <n v="78525.94"/>
    <n v="0"/>
    <n v="0"/>
    <x v="2"/>
    <n v="0.78525940000000005"/>
    <n v="0"/>
    <n v="0"/>
  </r>
  <r>
    <s v="HHS515"/>
    <x v="18"/>
    <s v="Department of Health and Human Services"/>
    <s v="HHS 60 Chief Operating Officer Division"/>
    <x v="1"/>
    <n v="112130.73"/>
    <n v="0"/>
    <n v="0"/>
    <x v="1"/>
    <n v="1.1213073"/>
    <n v="0"/>
    <n v="0"/>
  </r>
  <r>
    <s v="HHS516"/>
    <x v="18"/>
    <s v="Department of Health and Human Services"/>
    <s v="HHS 60 Chief Operating Officer Division"/>
    <x v="0"/>
    <n v="107367"/>
    <n v="0"/>
    <n v="0"/>
    <x v="1"/>
    <n v="1.0736699999999999"/>
    <n v="0"/>
    <n v="0"/>
  </r>
  <r>
    <s v="HHS517"/>
    <x v="18"/>
    <s v="Department of Health and Human Services"/>
    <s v="HHS 60 Chief Operating Officer Division"/>
    <x v="1"/>
    <n v="73390.083700000003"/>
    <n v="0"/>
    <n v="0"/>
    <x v="2"/>
    <n v="0.73390083700000008"/>
    <n v="0"/>
    <n v="0"/>
  </r>
  <r>
    <s v="HHS518"/>
    <x v="18"/>
    <s v="Department of Health and Human Services"/>
    <s v="HHS 60 Chief Operating Officer Division"/>
    <x v="0"/>
    <n v="147271.63"/>
    <n v="0"/>
    <n v="0"/>
    <x v="1"/>
    <n v="1.4727163000000001"/>
    <n v="0"/>
    <n v="0"/>
  </r>
  <r>
    <s v="HHS519"/>
    <x v="18"/>
    <s v="Department of Health and Human Services"/>
    <s v="HHS 60 Chief Operating Officer Division"/>
    <x v="1"/>
    <n v="89960.85"/>
    <n v="0"/>
    <n v="0"/>
    <x v="2"/>
    <n v="0.89960850000000003"/>
    <n v="0"/>
    <n v="0"/>
  </r>
  <r>
    <s v="HHS520"/>
    <x v="18"/>
    <s v="Department of Health and Human Services"/>
    <s v="HHS 60 Chief Operating Officer Division"/>
    <x v="1"/>
    <n v="107367"/>
    <n v="0"/>
    <n v="0"/>
    <x v="1"/>
    <n v="1.0736699999999999"/>
    <n v="0"/>
    <n v="0"/>
  </r>
  <r>
    <s v="HHS521"/>
    <x v="18"/>
    <s v="Department of Health and Human Services"/>
    <s v="HHS 60 Chief Operating Officer Division"/>
    <x v="1"/>
    <n v="142333"/>
    <n v="0"/>
    <n v="0"/>
    <x v="1"/>
    <n v="1.42333"/>
    <n v="0"/>
    <n v="0"/>
  </r>
  <r>
    <s v="HHS522"/>
    <x v="18"/>
    <s v="Department of Health and Human Services"/>
    <s v="HHS 60 Chief Operating Officer Division"/>
    <x v="1"/>
    <n v="99333"/>
    <n v="0"/>
    <n v="0"/>
    <x v="2"/>
    <n v="0.99333000000000005"/>
    <n v="0"/>
    <n v="0"/>
  </r>
  <r>
    <s v="HHS523"/>
    <x v="18"/>
    <s v="Department of Health and Human Services"/>
    <s v="HHS 60 Chief Operating Officer Division"/>
    <x v="1"/>
    <n v="71054.820000000007"/>
    <n v="0"/>
    <n v="0"/>
    <x v="2"/>
    <n v="0.71054820000000007"/>
    <n v="0"/>
    <n v="0"/>
  </r>
  <r>
    <s v="HHS524"/>
    <x v="18"/>
    <s v="Department of Health and Human Services"/>
    <s v="HHS 60 Chief Operating Officer Division"/>
    <x v="1"/>
    <n v="69000"/>
    <n v="0"/>
    <n v="0"/>
    <x v="2"/>
    <n v="0.69"/>
    <n v="0"/>
    <n v="0"/>
  </r>
  <r>
    <s v="HHS525"/>
    <x v="18"/>
    <s v="Department of Health and Human Services"/>
    <s v="HHS 60 Chief Operating Officer Division"/>
    <x v="0"/>
    <n v="91193"/>
    <n v="0"/>
    <n v="0"/>
    <x v="2"/>
    <n v="0.91193000000000002"/>
    <n v="0"/>
    <n v="0"/>
  </r>
  <r>
    <s v="HHS526"/>
    <x v="18"/>
    <s v="Department of Health and Human Services"/>
    <s v="HHS 60 Chief Operating Officer Division"/>
    <x v="0"/>
    <n v="98228"/>
    <n v="0"/>
    <n v="0"/>
    <x v="2"/>
    <n v="0.98228000000000004"/>
    <n v="0"/>
    <n v="0"/>
  </r>
  <r>
    <s v="HHS527"/>
    <x v="18"/>
    <s v="Department of Health and Human Services"/>
    <s v="HHS 60 Child Welfare Services"/>
    <x v="1"/>
    <n v="117424"/>
    <n v="0"/>
    <n v="1908.14"/>
    <x v="1"/>
    <n v="1.17424"/>
    <n v="0"/>
    <n v="1.9081400000000002E-2"/>
  </r>
  <r>
    <s v="HHS528"/>
    <x v="18"/>
    <s v="Department of Health and Human Services"/>
    <s v="HHS 60 Child Welfare Services"/>
    <x v="1"/>
    <n v="69442"/>
    <n v="0"/>
    <n v="5490.05"/>
    <x v="2"/>
    <n v="0.69442000000000004"/>
    <n v="0"/>
    <n v="5.4900500000000005E-2"/>
  </r>
  <r>
    <s v="HHS529"/>
    <x v="18"/>
    <s v="Department of Health and Human Services"/>
    <s v="HHS 60 Child Welfare Services"/>
    <x v="1"/>
    <n v="89098.441399999996"/>
    <n v="0"/>
    <n v="0"/>
    <x v="2"/>
    <n v="0.89098441399999995"/>
    <n v="0"/>
    <n v="0"/>
  </r>
  <r>
    <s v="HHS530"/>
    <x v="18"/>
    <s v="Department of Health and Human Services"/>
    <s v="HHS 60 Child Welfare Services"/>
    <x v="1"/>
    <n v="98228"/>
    <n v="0"/>
    <n v="1596.27"/>
    <x v="2"/>
    <n v="0.98228000000000004"/>
    <n v="0"/>
    <n v="1.59627E-2"/>
  </r>
  <r>
    <s v="HHS531"/>
    <x v="18"/>
    <s v="Department of Health and Human Services"/>
    <s v="HHS 60 Child Welfare Services"/>
    <x v="1"/>
    <n v="152940"/>
    <n v="0"/>
    <n v="0"/>
    <x v="0"/>
    <n v="1.5294000000000001"/>
    <n v="0"/>
    <n v="0"/>
  </r>
  <r>
    <s v="HHS532"/>
    <x v="18"/>
    <s v="Department of Health and Human Services"/>
    <s v="HHS 60 Child Welfare Services"/>
    <x v="1"/>
    <n v="78947"/>
    <n v="0"/>
    <n v="5100.5"/>
    <x v="2"/>
    <n v="0.78947000000000001"/>
    <n v="0"/>
    <n v="5.1005000000000002E-2"/>
  </r>
  <r>
    <s v="HHS533"/>
    <x v="18"/>
    <s v="Department of Health and Human Services"/>
    <s v="HHS 60 Child Welfare Services"/>
    <x v="1"/>
    <n v="112267"/>
    <n v="0"/>
    <n v="0"/>
    <x v="1"/>
    <n v="1.1226700000000001"/>
    <n v="0"/>
    <n v="0"/>
  </r>
  <r>
    <s v="HHS534"/>
    <x v="18"/>
    <s v="Department of Health and Human Services"/>
    <s v="HHS 60 Child Welfare Services"/>
    <x v="1"/>
    <n v="122842"/>
    <n v="0"/>
    <n v="5246.26"/>
    <x v="1"/>
    <n v="1.2284200000000001"/>
    <n v="0"/>
    <n v="5.2462600000000005E-2"/>
  </r>
  <r>
    <s v="HHS535"/>
    <x v="18"/>
    <s v="Department of Health and Human Services"/>
    <s v="HHS 60 Child Welfare Services"/>
    <x v="1"/>
    <n v="78947"/>
    <n v="761.18"/>
    <n v="0"/>
    <x v="2"/>
    <n v="0.78947000000000001"/>
    <n v="7.6117999999999993E-3"/>
    <n v="0"/>
  </r>
  <r>
    <s v="HHS536"/>
    <x v="18"/>
    <s v="Department of Health and Human Services"/>
    <s v="HHS 60 Child Welfare Services"/>
    <x v="1"/>
    <n v="101834.33349999999"/>
    <n v="421.89"/>
    <n v="0"/>
    <x v="1"/>
    <n v="1.018343335"/>
    <n v="4.2189000000000003E-3"/>
    <n v="0"/>
  </r>
  <r>
    <s v="HHS537"/>
    <x v="18"/>
    <s v="Department of Health and Human Services"/>
    <s v="HHS 60 Child Welfare Services"/>
    <x v="1"/>
    <n v="107367"/>
    <n v="0"/>
    <n v="5097.58"/>
    <x v="1"/>
    <n v="1.0736699999999999"/>
    <n v="0"/>
    <n v="5.0975800000000002E-2"/>
  </r>
  <r>
    <s v="HHS538"/>
    <x v="18"/>
    <s v="Department of Health and Human Services"/>
    <s v="HHS 60 Child Welfare Services"/>
    <x v="1"/>
    <n v="112267"/>
    <n v="0"/>
    <n v="5332.31"/>
    <x v="1"/>
    <n v="1.1226700000000001"/>
    <n v="0"/>
    <n v="5.3323100000000005E-2"/>
  </r>
  <r>
    <s v="HHS539"/>
    <x v="18"/>
    <s v="Department of Health and Human Services"/>
    <s v="HHS 60 Child Welfare Services"/>
    <x v="1"/>
    <n v="122842"/>
    <n v="0"/>
    <n v="1996.28"/>
    <x v="1"/>
    <n v="1.2284200000000001"/>
    <n v="0"/>
    <n v="1.9962799999999999E-2"/>
  </r>
  <r>
    <s v="HHS540"/>
    <x v="18"/>
    <s v="Department of Health and Human Services"/>
    <s v="HHS 60 Child Welfare Services"/>
    <x v="1"/>
    <n v="122842"/>
    <n v="0"/>
    <n v="1996.28"/>
    <x v="1"/>
    <n v="1.2284200000000001"/>
    <n v="0"/>
    <n v="1.9962799999999999E-2"/>
  </r>
  <r>
    <s v="HHS541"/>
    <x v="18"/>
    <s v="Department of Health and Human Services"/>
    <s v="HHS 60 Child Welfare Services"/>
    <x v="1"/>
    <n v="122842"/>
    <n v="0"/>
    <n v="0"/>
    <x v="1"/>
    <n v="1.2284200000000001"/>
    <n v="0"/>
    <n v="0"/>
  </r>
  <r>
    <s v="HHS542"/>
    <x v="18"/>
    <s v="Department of Health and Human Services"/>
    <s v="HHS 60 Child Welfare Services"/>
    <x v="1"/>
    <n v="115489.3863"/>
    <n v="13938.78"/>
    <n v="0"/>
    <x v="1"/>
    <n v="1.1548938630000001"/>
    <n v="0.13938780000000001"/>
    <n v="0"/>
  </r>
  <r>
    <s v="HHS543"/>
    <x v="18"/>
    <s v="Department of Health and Human Services"/>
    <s v="HHS 60 Child Welfare Services"/>
    <x v="1"/>
    <n v="122842"/>
    <n v="8190.02"/>
    <n v="0"/>
    <x v="1"/>
    <n v="1.2284200000000001"/>
    <n v="8.1900200000000006E-2"/>
    <n v="0"/>
  </r>
  <r>
    <s v="HHS544"/>
    <x v="18"/>
    <s v="Department of Health and Human Services"/>
    <s v="HHS 60 Child Welfare Services"/>
    <x v="1"/>
    <n v="54811.863400000002"/>
    <n v="0"/>
    <n v="0"/>
    <x v="2"/>
    <n v="0.54811863400000005"/>
    <n v="0"/>
    <n v="0"/>
  </r>
  <r>
    <s v="HHS545"/>
    <x v="18"/>
    <s v="Department of Health and Human Services"/>
    <s v="HHS 60 Child Welfare Services"/>
    <x v="1"/>
    <n v="112267"/>
    <n v="0"/>
    <n v="1824.42"/>
    <x v="1"/>
    <n v="1.1226700000000001"/>
    <n v="0"/>
    <n v="1.8244200000000002E-2"/>
  </r>
  <r>
    <s v="HHS546"/>
    <x v="18"/>
    <s v="Department of Health and Human Services"/>
    <s v="HHS 60 Child Welfare Services"/>
    <x v="1"/>
    <n v="114306.7041"/>
    <n v="0"/>
    <n v="0"/>
    <x v="1"/>
    <n v="1.1430670410000001"/>
    <n v="0"/>
    <n v="0"/>
  </r>
  <r>
    <s v="HHS547"/>
    <x v="18"/>
    <s v="Department of Health and Human Services"/>
    <s v="HHS 60 Child Welfare Services"/>
    <x v="1"/>
    <n v="122842"/>
    <n v="3712.17"/>
    <n v="5246.26"/>
    <x v="1"/>
    <n v="1.2284200000000001"/>
    <n v="3.7121700000000001E-2"/>
    <n v="5.2462600000000005E-2"/>
  </r>
  <r>
    <s v="HHS548"/>
    <x v="18"/>
    <s v="Department of Health and Human Services"/>
    <s v="HHS 60 Child Welfare Services"/>
    <x v="1"/>
    <n v="53683.5"/>
    <n v="0"/>
    <n v="3411.5"/>
    <x v="2"/>
    <n v="0.53683499999999995"/>
    <n v="0"/>
    <n v="3.4114999999999999E-2"/>
  </r>
  <r>
    <s v="HHS549"/>
    <x v="18"/>
    <s v="Department of Health and Human Services"/>
    <s v="HHS 60 Child Welfare Services"/>
    <x v="1"/>
    <n v="122842"/>
    <n v="9321.2900000000009"/>
    <n v="0"/>
    <x v="1"/>
    <n v="1.2284200000000001"/>
    <n v="9.3212900000000015E-2"/>
    <n v="0"/>
  </r>
  <r>
    <s v="HHS550"/>
    <x v="18"/>
    <s v="Department of Health and Human Services"/>
    <s v="HHS 60 Child Welfare Services"/>
    <x v="1"/>
    <n v="119730.26"/>
    <n v="0"/>
    <n v="0"/>
    <x v="1"/>
    <n v="1.1973026"/>
    <n v="0"/>
    <n v="0"/>
  </r>
  <r>
    <s v="HHS551"/>
    <x v="18"/>
    <s v="Department of Health and Human Services"/>
    <s v="HHS 60 Child Welfare Services"/>
    <x v="1"/>
    <n v="107367"/>
    <n v="0"/>
    <n v="8554.02"/>
    <x v="1"/>
    <n v="1.0736699999999999"/>
    <n v="0"/>
    <n v="8.5540200000000011E-2"/>
  </r>
  <r>
    <s v="HHS552"/>
    <x v="18"/>
    <s v="Department of Health and Human Services"/>
    <s v="HHS 60 Child Welfare Services"/>
    <x v="1"/>
    <n v="86103"/>
    <n v="5354.78"/>
    <n v="6836.38"/>
    <x v="2"/>
    <n v="0.86102999999999996"/>
    <n v="5.35478E-2"/>
    <n v="6.8363800000000002E-2"/>
  </r>
  <r>
    <s v="HHS553"/>
    <x v="18"/>
    <s v="Department of Health and Human Services"/>
    <s v="HHS 60 Child Welfare Services"/>
    <x v="0"/>
    <n v="69442"/>
    <n v="459.57"/>
    <n v="2820.79"/>
    <x v="2"/>
    <n v="0.69442000000000004"/>
    <n v="4.5957000000000003E-3"/>
    <n v="2.8207900000000001E-2"/>
  </r>
  <r>
    <s v="HHS554"/>
    <x v="18"/>
    <s v="Department of Health and Human Services"/>
    <s v="HHS 60 Child Welfare Services"/>
    <x v="1"/>
    <n v="69442"/>
    <n v="0"/>
    <n v="2111.09"/>
    <x v="2"/>
    <n v="0.69442000000000004"/>
    <n v="0"/>
    <n v="2.1110900000000002E-2"/>
  </r>
  <r>
    <s v="HHS555"/>
    <x v="18"/>
    <s v="Department of Health and Human Services"/>
    <s v="HHS 60 Child Welfare Services"/>
    <x v="1"/>
    <n v="86103"/>
    <n v="360.07"/>
    <n v="0"/>
    <x v="2"/>
    <n v="0.86102999999999996"/>
    <n v="3.6007000000000001E-3"/>
    <n v="0"/>
  </r>
  <r>
    <s v="HHS556"/>
    <x v="18"/>
    <s v="Department of Health and Human Services"/>
    <s v="HHS 60 Child Welfare Services"/>
    <x v="1"/>
    <n v="106834.57279999999"/>
    <n v="633.85"/>
    <n v="0"/>
    <x v="1"/>
    <n v="1.0683457279999999"/>
    <n v="6.3385000000000004E-3"/>
    <n v="0"/>
  </r>
  <r>
    <s v="HHS557"/>
    <x v="18"/>
    <s v="Department of Health and Human Services"/>
    <s v="HHS 60 Child Welfare Services"/>
    <x v="1"/>
    <n v="107367"/>
    <n v="0"/>
    <n v="5097.58"/>
    <x v="1"/>
    <n v="1.0736699999999999"/>
    <n v="0"/>
    <n v="5.0975800000000002E-2"/>
  </r>
  <r>
    <s v="HHS558"/>
    <x v="18"/>
    <s v="Department of Health and Human Services"/>
    <s v="HHS 60 Child Welfare Services"/>
    <x v="1"/>
    <n v="175873"/>
    <n v="0"/>
    <n v="0"/>
    <x v="0"/>
    <n v="1.7587299999999999"/>
    <n v="0"/>
    <n v="0"/>
  </r>
  <r>
    <s v="HHS559"/>
    <x v="18"/>
    <s v="Department of Health and Human Services"/>
    <s v="HHS 60 Child Welfare Services"/>
    <x v="1"/>
    <n v="86103"/>
    <n v="4172.3100000000004"/>
    <n v="4076.04"/>
    <x v="2"/>
    <n v="0.86102999999999996"/>
    <n v="4.1723100000000006E-2"/>
    <n v="4.0760400000000002E-2"/>
  </r>
  <r>
    <s v="HHS560"/>
    <x v="18"/>
    <s v="Department of Health and Human Services"/>
    <s v="HHS 60 Child Welfare Services"/>
    <x v="1"/>
    <n v="86103.004300000001"/>
    <n v="0"/>
    <n v="0"/>
    <x v="2"/>
    <n v="0.86103004299999997"/>
    <n v="0"/>
    <n v="0"/>
  </r>
  <r>
    <s v="HHS561"/>
    <x v="18"/>
    <s v="Department of Health and Human Services"/>
    <s v="HHS 60 Child Welfare Services"/>
    <x v="1"/>
    <n v="107367"/>
    <n v="0"/>
    <n v="5097.58"/>
    <x v="1"/>
    <n v="1.0736699999999999"/>
    <n v="0"/>
    <n v="5.0975800000000002E-2"/>
  </r>
  <r>
    <s v="HHS562"/>
    <x v="18"/>
    <s v="Department of Health and Human Services"/>
    <s v="HHS 60 Child Welfare Services"/>
    <x v="1"/>
    <n v="112267"/>
    <n v="0"/>
    <n v="8950.52"/>
    <x v="1"/>
    <n v="1.1226700000000001"/>
    <n v="0"/>
    <n v="8.9505200000000007E-2"/>
  </r>
  <r>
    <s v="HHS563"/>
    <x v="18"/>
    <s v="Department of Health and Human Services"/>
    <s v="HHS 60 Child Welfare Services"/>
    <x v="1"/>
    <n v="104304.21369999999"/>
    <n v="676.99"/>
    <n v="0"/>
    <x v="1"/>
    <n v="1.043042137"/>
    <n v="6.7698999999999997E-3"/>
    <n v="0"/>
  </r>
  <r>
    <s v="HHS564"/>
    <x v="18"/>
    <s v="Department of Health and Human Services"/>
    <s v="HHS 60 Child Welfare Services"/>
    <x v="1"/>
    <n v="77807.453399999999"/>
    <n v="1478.48"/>
    <n v="0"/>
    <x v="2"/>
    <n v="0.77807453400000004"/>
    <n v="1.4784800000000001E-2"/>
    <n v="0"/>
  </r>
  <r>
    <s v="HHS565"/>
    <x v="18"/>
    <s v="Department of Health and Human Services"/>
    <s v="HHS 60 Child Welfare Services"/>
    <x v="1"/>
    <n v="112267"/>
    <n v="0"/>
    <n v="5332.31"/>
    <x v="1"/>
    <n v="1.1226700000000001"/>
    <n v="0"/>
    <n v="5.3323100000000005E-2"/>
  </r>
  <r>
    <s v="HHS566"/>
    <x v="18"/>
    <s v="Department of Health and Human Services"/>
    <s v="HHS 60 Child Welfare Services"/>
    <x v="1"/>
    <n v="106621.13989999999"/>
    <n v="0"/>
    <n v="0"/>
    <x v="1"/>
    <n v="1.0662113989999999"/>
    <n v="0"/>
    <n v="0"/>
  </r>
  <r>
    <s v="HHS567"/>
    <x v="18"/>
    <s v="Department of Health and Human Services"/>
    <s v="HHS 60 Child Welfare Services"/>
    <x v="1"/>
    <n v="86103"/>
    <n v="5882.18"/>
    <n v="4076.04"/>
    <x v="2"/>
    <n v="0.86102999999999996"/>
    <n v="5.88218E-2"/>
    <n v="4.0760400000000002E-2"/>
  </r>
  <r>
    <s v="HHS568"/>
    <x v="18"/>
    <s v="Department of Health and Human Services"/>
    <s v="HHS 60 Child Welfare Services"/>
    <x v="0"/>
    <n v="139620.13"/>
    <n v="0"/>
    <n v="0"/>
    <x v="1"/>
    <n v="1.3962013"/>
    <n v="0"/>
    <n v="0"/>
  </r>
  <r>
    <s v="HHS569"/>
    <x v="18"/>
    <s v="Department of Health and Human Services"/>
    <s v="HHS 60 Child Welfare Services"/>
    <x v="1"/>
    <n v="112267.0046"/>
    <n v="3788.59"/>
    <n v="3448.74"/>
    <x v="1"/>
    <n v="1.1226700460000001"/>
    <n v="3.78859E-2"/>
    <n v="3.4487399999999994E-2"/>
  </r>
  <r>
    <s v="HHS570"/>
    <x v="18"/>
    <s v="Department of Health and Human Services"/>
    <s v="HHS 60 Children Youth and Family Services Division"/>
    <x v="1"/>
    <n v="109685.9638"/>
    <n v="0"/>
    <n v="0"/>
    <x v="1"/>
    <n v="1.096859638"/>
    <n v="0"/>
    <n v="0"/>
  </r>
  <r>
    <s v="HHS571"/>
    <x v="18"/>
    <s v="Department of Health and Human Services"/>
    <s v="HHS 60 Children Youth and Family Services Division"/>
    <x v="1"/>
    <n v="107367"/>
    <n v="0"/>
    <n v="8554.02"/>
    <x v="1"/>
    <n v="1.0736699999999999"/>
    <n v="0"/>
    <n v="8.5540200000000011E-2"/>
  </r>
  <r>
    <s v="HHS572"/>
    <x v="18"/>
    <s v="Department of Health and Human Services"/>
    <s v="HHS 60 Children Youth and Family Services Division"/>
    <x v="1"/>
    <n v="167227.19"/>
    <n v="0"/>
    <n v="0"/>
    <x v="0"/>
    <n v="1.6722718999999999"/>
    <n v="0"/>
    <n v="0"/>
  </r>
  <r>
    <s v="HHS573"/>
    <x v="18"/>
    <s v="Department of Health and Human Services"/>
    <s v="HHS 60 Children Youth and Family Services Division"/>
    <x v="1"/>
    <n v="98228"/>
    <n v="0"/>
    <n v="1596.27"/>
    <x v="2"/>
    <n v="0.98228000000000004"/>
    <n v="0"/>
    <n v="1.59627E-2"/>
  </r>
  <r>
    <s v="HHS574"/>
    <x v="18"/>
    <s v="Department of Health and Human Services"/>
    <s v="HHS 60 Children Youth and Family Services Division"/>
    <x v="0"/>
    <n v="109117.8351"/>
    <n v="0"/>
    <n v="0"/>
    <x v="1"/>
    <n v="1.0911783509999999"/>
    <n v="0"/>
    <n v="0"/>
  </r>
  <r>
    <s v="HHS575"/>
    <x v="18"/>
    <s v="Department of Health and Human Services"/>
    <s v="HHS 60 Children Youth and Family Services Division"/>
    <x v="1"/>
    <n v="109530.88"/>
    <n v="0"/>
    <n v="0"/>
    <x v="1"/>
    <n v="1.0953088"/>
    <n v="0"/>
    <n v="0"/>
  </r>
  <r>
    <s v="HHS576"/>
    <x v="18"/>
    <s v="Department of Health and Human Services"/>
    <s v="HHS 60 Children Youth and Family Services Division"/>
    <x v="1"/>
    <n v="78947"/>
    <n v="6014.72"/>
    <n v="296.07"/>
    <x v="2"/>
    <n v="0.78947000000000001"/>
    <n v="6.0147200000000005E-2"/>
    <n v="2.9607000000000001E-3"/>
  </r>
  <r>
    <s v="HHS577"/>
    <x v="18"/>
    <s v="Department of Health and Human Services"/>
    <s v="HHS 60 Children Youth and Family Services Division"/>
    <x v="1"/>
    <n v="93181.61"/>
    <n v="0"/>
    <n v="7429.09"/>
    <x v="2"/>
    <n v="0.93181610000000004"/>
    <n v="0"/>
    <n v="7.4290900000000007E-2"/>
  </r>
  <r>
    <s v="HHS578"/>
    <x v="18"/>
    <s v="Department of Health and Human Services"/>
    <s v="HHS 60 Children Youth and Family Services Division"/>
    <x v="0"/>
    <n v="96978.41"/>
    <n v="0"/>
    <n v="774.08"/>
    <x v="2"/>
    <n v="0.96978410000000004"/>
    <n v="0"/>
    <n v="7.7408000000000008E-3"/>
  </r>
  <r>
    <s v="HHS579"/>
    <x v="18"/>
    <s v="Department of Health and Human Services"/>
    <s v="HHS 60 Children Youth and Family Services Division"/>
    <x v="1"/>
    <n v="140767"/>
    <n v="0"/>
    <n v="2287.48"/>
    <x v="1"/>
    <n v="1.40767"/>
    <n v="0"/>
    <n v="2.2874800000000001E-2"/>
  </r>
  <r>
    <s v="HHS580"/>
    <x v="18"/>
    <s v="Department of Health and Human Services"/>
    <s v="HHS 60 Children Youth and Family Services Division"/>
    <x v="1"/>
    <n v="78947"/>
    <n v="0"/>
    <n v="1282.97"/>
    <x v="2"/>
    <n v="0.78947000000000001"/>
    <n v="0"/>
    <n v="1.2829699999999999E-2"/>
  </r>
  <r>
    <s v="HHS581"/>
    <x v="18"/>
    <s v="Department of Health and Human Services"/>
    <s v="HHS 60 Children Youth and Family Services Division"/>
    <x v="0"/>
    <n v="147507.29"/>
    <n v="0"/>
    <n v="0"/>
    <x v="1"/>
    <n v="1.4750729"/>
    <n v="0"/>
    <n v="0"/>
  </r>
  <r>
    <s v="HHS582"/>
    <x v="18"/>
    <s v="Department of Health and Human Services"/>
    <s v="HHS 60 Children Youth and Family Services Division"/>
    <x v="1"/>
    <n v="53683.5"/>
    <n v="0"/>
    <n v="2554.7399999999998"/>
    <x v="2"/>
    <n v="0.53683499999999995"/>
    <n v="0"/>
    <n v="2.5547399999999998E-2"/>
  </r>
  <r>
    <s v="HHS583"/>
    <x v="18"/>
    <s v="Department of Health and Human Services"/>
    <s v="HHS 60 Children Youth and Family Services Division"/>
    <x v="0"/>
    <n v="72476.34"/>
    <n v="0"/>
    <n v="0"/>
    <x v="2"/>
    <n v="0.72476339999999995"/>
    <n v="0"/>
    <n v="0"/>
  </r>
  <r>
    <s v="HHS584"/>
    <x v="18"/>
    <s v="Department of Health and Human Services"/>
    <s v="HHS 60 Children Youth and Family Services Division"/>
    <x v="1"/>
    <n v="94508.681299999997"/>
    <n v="0"/>
    <n v="0"/>
    <x v="2"/>
    <n v="0.94508681299999997"/>
    <n v="0"/>
    <n v="0"/>
  </r>
  <r>
    <s v="HHS585"/>
    <x v="18"/>
    <s v="Department of Health and Human Services"/>
    <s v="HHS 60 Children Youth and Family Services Division"/>
    <x v="1"/>
    <n v="117424"/>
    <n v="0"/>
    <n v="0"/>
    <x v="1"/>
    <n v="1.17424"/>
    <n v="0"/>
    <n v="0"/>
  </r>
  <r>
    <s v="HHS586"/>
    <x v="18"/>
    <s v="Department of Health and Human Services"/>
    <s v="HHS 60 Children Youth and Family Services Division"/>
    <x v="1"/>
    <n v="71529.494699999996"/>
    <n v="0"/>
    <n v="0"/>
    <x v="2"/>
    <n v="0.71529494699999996"/>
    <n v="0"/>
    <n v="0"/>
  </r>
  <r>
    <s v="HHS587"/>
    <x v="18"/>
    <s v="Department of Health and Human Services"/>
    <s v="HHS 60 School Health Services"/>
    <x v="1"/>
    <n v="116397.1971"/>
    <n v="0"/>
    <n v="0"/>
    <x v="1"/>
    <n v="1.163971971"/>
    <n v="0"/>
    <n v="0"/>
  </r>
  <r>
    <s v="HHS588"/>
    <x v="18"/>
    <s v="Department of Health and Human Services"/>
    <s v="HHS 60 Office of Community Affairs Division"/>
    <x v="1"/>
    <n v="98228"/>
    <n v="0"/>
    <n v="4658.57"/>
    <x v="2"/>
    <n v="0.98228000000000004"/>
    <n v="0"/>
    <n v="4.6585699999999994E-2"/>
  </r>
  <r>
    <s v="HHS589"/>
    <x v="18"/>
    <s v="Department of Health and Human Services"/>
    <s v="HHS 60 Office of Community Affairs Division"/>
    <x v="1"/>
    <n v="98228"/>
    <n v="0"/>
    <n v="0"/>
    <x v="2"/>
    <n v="0.98228000000000004"/>
    <n v="0"/>
    <n v="0"/>
  </r>
  <r>
    <s v="HHS590"/>
    <x v="18"/>
    <s v="Department of Health and Human Services"/>
    <s v="HHS 60 Office of Community Affairs Division"/>
    <x v="1"/>
    <n v="78749.17"/>
    <n v="0"/>
    <n v="0"/>
    <x v="2"/>
    <n v="0.78749170000000002"/>
    <n v="0"/>
    <n v="0"/>
  </r>
  <r>
    <s v="HHS591"/>
    <x v="18"/>
    <s v="Department of Health and Human Services"/>
    <s v="HHS 60 Office of Community Affairs Division"/>
    <x v="1"/>
    <n v="98228.004499999995"/>
    <n v="0"/>
    <n v="0"/>
    <x v="2"/>
    <n v="0.98228004499999999"/>
    <n v="0"/>
    <n v="0"/>
  </r>
  <r>
    <s v="HHS592"/>
    <x v="18"/>
    <s v="Department of Health and Human Services"/>
    <s v="HHS 60 Office of Community Affairs Division"/>
    <x v="1"/>
    <n v="77801.092600000004"/>
    <n v="0"/>
    <n v="0"/>
    <x v="2"/>
    <n v="0.77801092599999999"/>
    <n v="0"/>
    <n v="0"/>
  </r>
  <r>
    <s v="HHS593"/>
    <x v="18"/>
    <s v="Department of Health and Human Services"/>
    <s v="HHS 60 Office of Community Affairs Division"/>
    <x v="0"/>
    <n v="107367"/>
    <n v="0"/>
    <n v="0"/>
    <x v="1"/>
    <n v="1.0736699999999999"/>
    <n v="0"/>
    <n v="0"/>
  </r>
  <r>
    <s v="HHS594"/>
    <x v="18"/>
    <s v="Department of Health and Human Services"/>
    <s v="HHS 60 Office of Community Affairs Division"/>
    <x v="0"/>
    <n v="95737.93"/>
    <n v="0"/>
    <n v="0"/>
    <x v="2"/>
    <n v="0.95737929999999993"/>
    <n v="0"/>
    <n v="0"/>
  </r>
  <r>
    <s v="HHS595"/>
    <x v="18"/>
    <s v="Department of Health and Human Services"/>
    <s v="HHS 60 Office of Community Affairs Division"/>
    <x v="1"/>
    <n v="117424"/>
    <n v="0"/>
    <n v="0"/>
    <x v="1"/>
    <n v="1.17424"/>
    <n v="0"/>
    <n v="0"/>
  </r>
  <r>
    <s v="HHS596"/>
    <x v="18"/>
    <s v="Department of Health and Human Services"/>
    <s v="HHS 60 Office of Community Affairs Division"/>
    <x v="1"/>
    <n v="117424"/>
    <n v="0"/>
    <n v="0"/>
    <x v="1"/>
    <n v="1.17424"/>
    <n v="0"/>
    <n v="0"/>
  </r>
  <r>
    <s v="HHS597"/>
    <x v="18"/>
    <s v="Department of Health and Human Services"/>
    <s v="HHS 60 Office of Community Affairs Division"/>
    <x v="1"/>
    <n v="108278.68799999999"/>
    <n v="0"/>
    <n v="0"/>
    <x v="1"/>
    <n v="1.08278688"/>
    <n v="0"/>
    <n v="0"/>
  </r>
  <r>
    <s v="HHS598"/>
    <x v="18"/>
    <s v="Department of Health and Human Services"/>
    <s v="HHS 60 Office of Community Affairs Division"/>
    <x v="1"/>
    <n v="98228"/>
    <n v="0"/>
    <n v="0"/>
    <x v="2"/>
    <n v="0.98228000000000004"/>
    <n v="0"/>
    <n v="0"/>
  </r>
  <r>
    <s v="HHS599"/>
    <x v="18"/>
    <s v="Department of Health and Human Services"/>
    <s v="HHS 60 Office of Community Affairs Division"/>
    <x v="0"/>
    <n v="103821.7464"/>
    <n v="0"/>
    <n v="0"/>
    <x v="1"/>
    <n v="1.0382174640000001"/>
    <n v="0"/>
    <n v="0"/>
  </r>
  <r>
    <s v="HHS600"/>
    <x v="18"/>
    <s v="Department of Health and Human Services"/>
    <s v="HHS 60 Office of Community Affairs Division"/>
    <x v="1"/>
    <n v="101906.14139999999"/>
    <n v="0"/>
    <n v="0"/>
    <x v="1"/>
    <n v="1.0190614139999998"/>
    <n v="0"/>
    <n v="0"/>
  </r>
  <r>
    <s v="HHS601"/>
    <x v="18"/>
    <s v="Department of Health and Human Services"/>
    <s v="HHS 60 Office of Community Affairs Division"/>
    <x v="1"/>
    <n v="73968.945200000002"/>
    <n v="0"/>
    <n v="0"/>
    <x v="2"/>
    <n v="0.73968945200000003"/>
    <n v="0"/>
    <n v="0"/>
  </r>
  <r>
    <s v="HHS602"/>
    <x v="18"/>
    <s v="Department of Health and Human Services"/>
    <s v="HHS 60 Office of Community Affairs Division"/>
    <x v="0"/>
    <n v="76753.289999999994"/>
    <n v="0"/>
    <n v="0"/>
    <x v="2"/>
    <n v="0.76753289999999996"/>
    <n v="0"/>
    <n v="0"/>
  </r>
  <r>
    <s v="HHS603"/>
    <x v="18"/>
    <s v="Department of Health and Human Services"/>
    <s v="HHS 60 Office of Community Affairs Division"/>
    <x v="1"/>
    <n v="69195.892200000002"/>
    <n v="0"/>
    <n v="0"/>
    <x v="2"/>
    <n v="0.69195892199999998"/>
    <n v="0"/>
    <n v="0"/>
  </r>
  <r>
    <s v="HHS604"/>
    <x v="18"/>
    <s v="Department of Health and Human Services"/>
    <s v="HHS 60 Office of Community Affairs Division"/>
    <x v="1"/>
    <n v="85172.355800000005"/>
    <n v="0"/>
    <n v="0"/>
    <x v="2"/>
    <n v="0.8517235580000001"/>
    <n v="0"/>
    <n v="0"/>
  </r>
  <r>
    <s v="HHS605"/>
    <x v="18"/>
    <s v="Department of Health and Human Services"/>
    <s v="HHS 60 Office of Community Affairs Division"/>
    <x v="1"/>
    <n v="62843.816800000001"/>
    <n v="0"/>
    <n v="0"/>
    <x v="2"/>
    <n v="0.62843816799999996"/>
    <n v="0"/>
    <n v="0"/>
  </r>
  <r>
    <s v="HHS606"/>
    <x v="18"/>
    <s v="Department of Health and Human Services"/>
    <s v="HHS 60 Child Welfare Services"/>
    <x v="1"/>
    <n v="53683.5"/>
    <n v="0"/>
    <n v="3946.92"/>
    <x v="2"/>
    <n v="0.53683499999999995"/>
    <n v="0"/>
    <n v="3.9469200000000003E-2"/>
  </r>
  <r>
    <s v="HHS607"/>
    <x v="18"/>
    <s v="Department of Health and Human Services"/>
    <s v="HHS 60 Child Welfare Services"/>
    <x v="0"/>
    <n v="86103"/>
    <n v="0"/>
    <n v="4076.04"/>
    <x v="2"/>
    <n v="0.86102999999999996"/>
    <n v="0"/>
    <n v="4.0760400000000002E-2"/>
  </r>
  <r>
    <s v="HHS608"/>
    <x v="18"/>
    <s v="Department of Health and Human Services"/>
    <s v="HHS 60 Child Welfare Services"/>
    <x v="1"/>
    <n v="77251.988100000002"/>
    <n v="10246.26"/>
    <n v="0"/>
    <x v="2"/>
    <n v="0.77251988100000002"/>
    <n v="0.1024626"/>
    <n v="0"/>
  </r>
  <r>
    <s v="HHS609"/>
    <x v="18"/>
    <s v="Department of Health and Human Services"/>
    <s v="HHS 60 Child Welfare Services"/>
    <x v="1"/>
    <n v="81770"/>
    <n v="250.24"/>
    <n v="2069.2800000000002"/>
    <x v="2"/>
    <n v="0.81769999999999998"/>
    <n v="2.5024000000000001E-3"/>
    <n v="2.0692800000000001E-2"/>
  </r>
  <r>
    <s v="HHS610"/>
    <x v="18"/>
    <s v="Department of Health and Human Services"/>
    <s v="HHS 60 Child Welfare Services"/>
    <x v="1"/>
    <n v="78947"/>
    <n v="0"/>
    <n v="1282.97"/>
    <x v="2"/>
    <n v="0.78947000000000001"/>
    <n v="0"/>
    <n v="1.2829699999999999E-2"/>
  </r>
  <r>
    <s v="HHS611"/>
    <x v="18"/>
    <s v="Department of Health and Human Services"/>
    <s v="HHS 60 Child Welfare Services"/>
    <x v="1"/>
    <n v="86103"/>
    <n v="5214.03"/>
    <n v="4076.04"/>
    <x v="2"/>
    <n v="0.86102999999999996"/>
    <n v="5.2140300000000001E-2"/>
    <n v="4.0760400000000002E-2"/>
  </r>
  <r>
    <s v="HHS612"/>
    <x v="18"/>
    <s v="Department of Health and Human Services"/>
    <s v="HHS 60 Child Welfare Services"/>
    <x v="1"/>
    <n v="74785.110100000005"/>
    <n v="0"/>
    <n v="0"/>
    <x v="2"/>
    <n v="0.74785110100000007"/>
    <n v="0"/>
    <n v="0"/>
  </r>
  <r>
    <s v="HHS613"/>
    <x v="18"/>
    <s v="Department of Health and Human Services"/>
    <s v="HHS 60 Child Welfare Services"/>
    <x v="1"/>
    <n v="122842"/>
    <n v="0"/>
    <n v="0"/>
    <x v="1"/>
    <n v="1.2284200000000001"/>
    <n v="0"/>
    <n v="0"/>
  </r>
  <r>
    <s v="HHS614"/>
    <x v="18"/>
    <s v="Department of Health and Human Services"/>
    <s v="HHS 60 Child Welfare Services"/>
    <x v="1"/>
    <n v="86103"/>
    <n v="4528.32"/>
    <n v="4034.84"/>
    <x v="2"/>
    <n v="0.86102999999999996"/>
    <n v="4.5283199999999996E-2"/>
    <n v="4.03484E-2"/>
  </r>
  <r>
    <s v="HHS615"/>
    <x v="18"/>
    <s v="Department of Health and Human Services"/>
    <s v="HHS 60 Child Welfare Services"/>
    <x v="1"/>
    <n v="112267"/>
    <n v="0"/>
    <n v="1824.42"/>
    <x v="1"/>
    <n v="1.1226700000000001"/>
    <n v="0"/>
    <n v="1.8244200000000002E-2"/>
  </r>
  <r>
    <s v="HHS616"/>
    <x v="18"/>
    <s v="Department of Health and Human Services"/>
    <s v="HHS 60 Child Welfare Services"/>
    <x v="1"/>
    <n v="126622.32"/>
    <n v="0"/>
    <n v="621.29"/>
    <x v="1"/>
    <n v="1.2662232"/>
    <n v="0"/>
    <n v="6.2128999999999995E-3"/>
  </r>
  <r>
    <s v="HHS617"/>
    <x v="18"/>
    <s v="Department of Health and Human Services"/>
    <s v="HHS 60 Child Welfare Services"/>
    <x v="1"/>
    <n v="86588.931200000006"/>
    <n v="0"/>
    <n v="0"/>
    <x v="2"/>
    <n v="0.86588931200000008"/>
    <n v="0"/>
    <n v="0"/>
  </r>
  <r>
    <s v="HHS618"/>
    <x v="18"/>
    <s v="Department of Health and Human Services"/>
    <s v="HHS 60 Child Welfare Services"/>
    <x v="1"/>
    <n v="122842"/>
    <n v="10399.51"/>
    <n v="1996.28"/>
    <x v="1"/>
    <n v="1.2284200000000001"/>
    <n v="0.10399510000000001"/>
    <n v="1.9962799999999999E-2"/>
  </r>
  <r>
    <s v="HHS619"/>
    <x v="18"/>
    <s v="Department of Health and Human Services"/>
    <s v="HHS 60 Child Welfare Services"/>
    <x v="1"/>
    <n v="81000.436600000001"/>
    <n v="0"/>
    <n v="0"/>
    <x v="2"/>
    <n v="0.81000436600000003"/>
    <n v="0"/>
    <n v="0"/>
  </r>
  <r>
    <s v="HHS620"/>
    <x v="18"/>
    <s v="Department of Health and Human Services"/>
    <s v="HHS 60 Child Welfare Services"/>
    <x v="1"/>
    <n v="112267"/>
    <n v="0"/>
    <n v="1824.42"/>
    <x v="1"/>
    <n v="1.1226700000000001"/>
    <n v="0"/>
    <n v="1.8244200000000002E-2"/>
  </r>
  <r>
    <s v="HHS621"/>
    <x v="18"/>
    <s v="Department of Health and Human Services"/>
    <s v="HHS 60 Child Welfare Services"/>
    <x v="1"/>
    <n v="69442"/>
    <n v="0"/>
    <n v="4333.4799999999996"/>
    <x v="2"/>
    <n v="0.69442000000000004"/>
    <n v="0"/>
    <n v="4.3334799999999993E-2"/>
  </r>
  <r>
    <s v="HHS622"/>
    <x v="18"/>
    <s v="Department of Health and Human Services"/>
    <s v="HHS 60 Child Welfare Services"/>
    <x v="0"/>
    <n v="107367"/>
    <n v="410.73"/>
    <n v="8554.02"/>
    <x v="1"/>
    <n v="1.0736699999999999"/>
    <n v="4.1073000000000004E-3"/>
    <n v="8.5540200000000011E-2"/>
  </r>
  <r>
    <s v="HHS623"/>
    <x v="18"/>
    <s v="Department of Health and Human Services"/>
    <s v="HHS 60 Child Welfare Services"/>
    <x v="0"/>
    <n v="122842"/>
    <n v="0"/>
    <n v="5246.26"/>
    <x v="1"/>
    <n v="1.2284200000000001"/>
    <n v="0"/>
    <n v="5.2462600000000005E-2"/>
  </r>
  <r>
    <s v="HHS624"/>
    <x v="18"/>
    <s v="Department of Health and Human Services"/>
    <s v="HHS 60 Child Welfare Services"/>
    <x v="1"/>
    <n v="78947"/>
    <n v="0"/>
    <n v="3732.58"/>
    <x v="2"/>
    <n v="0.78947000000000001"/>
    <n v="0"/>
    <n v="3.7325799999999999E-2"/>
  </r>
  <r>
    <s v="HHS625"/>
    <x v="18"/>
    <s v="Department of Health and Human Services"/>
    <s v="HHS 60 Child Welfare Services"/>
    <x v="1"/>
    <n v="119595.46090000001"/>
    <n v="0"/>
    <n v="0"/>
    <x v="1"/>
    <n v="1.1959546089999999"/>
    <n v="0"/>
    <n v="0"/>
  </r>
  <r>
    <s v="HHS626"/>
    <x v="18"/>
    <s v="Department of Health and Human Services"/>
    <s v="HHS 60 Child Welfare Services"/>
    <x v="0"/>
    <n v="69442"/>
    <n v="106.78"/>
    <n v="3276.15"/>
    <x v="2"/>
    <n v="0.69442000000000004"/>
    <n v="1.0678E-3"/>
    <n v="3.2761499999999999E-2"/>
  </r>
  <r>
    <s v="HHS627"/>
    <x v="18"/>
    <s v="Department of Health and Human Services"/>
    <s v="HHS 60 Child Welfare Services"/>
    <x v="1"/>
    <n v="122842"/>
    <n v="11143.81"/>
    <n v="5246.26"/>
    <x v="1"/>
    <n v="1.2284200000000001"/>
    <n v="0.1114381"/>
    <n v="5.2462600000000005E-2"/>
  </r>
  <r>
    <s v="HHS628"/>
    <x v="18"/>
    <s v="Department of Health and Human Services"/>
    <s v="HHS 60 Child Welfare Services"/>
    <x v="1"/>
    <n v="86103.002099999998"/>
    <n v="192.36"/>
    <n v="1399.19"/>
    <x v="2"/>
    <n v="0.86103002100000003"/>
    <n v="1.9236000000000001E-3"/>
    <n v="1.39919E-2"/>
  </r>
  <r>
    <s v="HHS629"/>
    <x v="18"/>
    <s v="Department of Health and Human Services"/>
    <s v="HHS 60 Child Welfare Services"/>
    <x v="1"/>
    <n v="112267"/>
    <n v="0"/>
    <n v="5332.31"/>
    <x v="1"/>
    <n v="1.1226700000000001"/>
    <n v="0"/>
    <n v="5.3323100000000005E-2"/>
  </r>
  <r>
    <s v="HHS630"/>
    <x v="18"/>
    <s v="Department of Health and Human Services"/>
    <s v="HHS 60 Child Welfare Services"/>
    <x v="1"/>
    <n v="53683.5"/>
    <n v="0"/>
    <n v="4277.01"/>
    <x v="2"/>
    <n v="0.53683499999999995"/>
    <n v="0"/>
    <n v="4.2770100000000005E-2"/>
  </r>
  <r>
    <s v="HHS631"/>
    <x v="18"/>
    <s v="Department of Health and Human Services"/>
    <s v="HHS 60 Child Welfare Services"/>
    <x v="1"/>
    <n v="80892.981899999999"/>
    <n v="3891.21"/>
    <n v="0"/>
    <x v="2"/>
    <n v="0.80892981899999994"/>
    <n v="3.8912099999999998E-2"/>
    <n v="0"/>
  </r>
  <r>
    <s v="HHS632"/>
    <x v="18"/>
    <s v="Department of Health and Human Services"/>
    <s v="HHS 60 Child Welfare Services"/>
    <x v="1"/>
    <n v="78157.470499999996"/>
    <n v="0"/>
    <n v="0"/>
    <x v="2"/>
    <n v="0.78157470499999993"/>
    <n v="0"/>
    <n v="0"/>
  </r>
  <r>
    <s v="HHS633"/>
    <x v="18"/>
    <s v="Department of Health and Human Services"/>
    <s v="HHS 60 Child Welfare Services"/>
    <x v="1"/>
    <n v="86103"/>
    <n v="0"/>
    <n v="0"/>
    <x v="2"/>
    <n v="0.86102999999999996"/>
    <n v="0"/>
    <n v="0"/>
  </r>
  <r>
    <s v="HHS634"/>
    <x v="18"/>
    <s v="Department of Health and Human Services"/>
    <s v="HHS 60 Child Welfare Services"/>
    <x v="1"/>
    <n v="100119.6461"/>
    <n v="180.51"/>
    <n v="0"/>
    <x v="1"/>
    <n v="1.0011964609999999"/>
    <n v="1.8050999999999998E-3"/>
    <n v="0"/>
  </r>
  <r>
    <s v="HHS635"/>
    <x v="18"/>
    <s v="Department of Health and Human Services"/>
    <s v="HHS 60 Child Welfare Services"/>
    <x v="1"/>
    <n v="104989.74800000001"/>
    <n v="0"/>
    <n v="0"/>
    <x v="1"/>
    <n v="1.04989748"/>
    <n v="0"/>
    <n v="0"/>
  </r>
  <r>
    <s v="HHS636"/>
    <x v="18"/>
    <s v="Department of Health and Human Services"/>
    <s v="HHS 60 Child Welfare Services"/>
    <x v="0"/>
    <n v="100331.1568"/>
    <n v="0"/>
    <n v="0"/>
    <x v="1"/>
    <n v="1.003311568"/>
    <n v="0"/>
    <n v="0"/>
  </r>
  <r>
    <s v="HHS637"/>
    <x v="18"/>
    <s v="Department of Health and Human Services"/>
    <s v="HHS 60 Child Welfare Services"/>
    <x v="0"/>
    <n v="100331.16650000001"/>
    <n v="7216.97"/>
    <n v="0"/>
    <x v="1"/>
    <n v="1.003311665"/>
    <n v="7.2169700000000003E-2"/>
    <n v="0"/>
  </r>
  <r>
    <s v="HHS638"/>
    <x v="18"/>
    <s v="Department of Health and Human Services"/>
    <s v="HHS 60 Child Welfare Services"/>
    <x v="1"/>
    <n v="97534.899399999995"/>
    <n v="0"/>
    <n v="0"/>
    <x v="2"/>
    <n v="0.97534899399999997"/>
    <n v="0"/>
    <n v="0"/>
  </r>
  <r>
    <s v="HHS639"/>
    <x v="18"/>
    <s v="Department of Health and Human Services"/>
    <s v="HHS 60 Child Welfare Services"/>
    <x v="1"/>
    <n v="75066.942899999995"/>
    <n v="0"/>
    <n v="0"/>
    <x v="2"/>
    <n v="0.750669429"/>
    <n v="0"/>
    <n v="0"/>
  </r>
  <r>
    <s v="HHS640"/>
    <x v="18"/>
    <s v="Department of Health and Human Services"/>
    <s v="HHS 60 Child Welfare Services"/>
    <x v="1"/>
    <n v="92828.207500000004"/>
    <n v="0"/>
    <n v="0"/>
    <x v="2"/>
    <n v="0.92828207500000004"/>
    <n v="0"/>
    <n v="0"/>
  </r>
  <r>
    <s v="HHS641"/>
    <x v="18"/>
    <s v="Department of Health and Human Services"/>
    <s v="HHS 60 Child Welfare Services"/>
    <x v="1"/>
    <n v="96938.311499999996"/>
    <n v="0"/>
    <n v="0"/>
    <x v="2"/>
    <n v="0.96938311499999996"/>
    <n v="0"/>
    <n v="0"/>
  </r>
  <r>
    <s v="HHS642"/>
    <x v="18"/>
    <s v="Department of Health and Human Services"/>
    <s v="HHS 60 Child Welfare Services"/>
    <x v="1"/>
    <n v="109735.4127"/>
    <n v="11143.29"/>
    <n v="0"/>
    <x v="1"/>
    <n v="1.097354127"/>
    <n v="0.11143290000000002"/>
    <n v="0"/>
  </r>
  <r>
    <s v="HHS643"/>
    <x v="18"/>
    <s v="Department of Health and Human Services"/>
    <s v="HHS 60 Child Welfare Services"/>
    <x v="1"/>
    <n v="102234.4157"/>
    <n v="0"/>
    <n v="0"/>
    <x v="1"/>
    <n v="1.022344157"/>
    <n v="0"/>
    <n v="0"/>
  </r>
  <r>
    <s v="HHS644"/>
    <x v="18"/>
    <s v="Department of Health and Human Services"/>
    <s v="HHS 60 Child Welfare Services"/>
    <x v="1"/>
    <n v="64136.904199999997"/>
    <n v="0"/>
    <n v="0"/>
    <x v="2"/>
    <n v="0.641369042"/>
    <n v="0"/>
    <n v="0"/>
  </r>
  <r>
    <s v="HHS645"/>
    <x v="18"/>
    <s v="Department of Health and Human Services"/>
    <s v="HHS 60 Child Welfare Services"/>
    <x v="1"/>
    <n v="88358.44"/>
    <n v="0"/>
    <n v="0"/>
    <x v="2"/>
    <n v="0.88358440000000005"/>
    <n v="0"/>
    <n v="0"/>
  </r>
  <r>
    <s v="HHS646"/>
    <x v="18"/>
    <s v="Department of Health and Human Services"/>
    <s v="HHS 60 Child Welfare Services"/>
    <x v="1"/>
    <n v="94713.3"/>
    <n v="925.35"/>
    <n v="0"/>
    <x v="2"/>
    <n v="0.947133"/>
    <n v="9.2534999999999996E-3"/>
    <n v="0"/>
  </r>
  <r>
    <s v="HHS647"/>
    <x v="18"/>
    <s v="Department of Health and Human Services"/>
    <s v="HHS 60 Child Welfare Services"/>
    <x v="1"/>
    <n v="78947"/>
    <n v="0"/>
    <n v="0"/>
    <x v="2"/>
    <n v="0.78947000000000001"/>
    <n v="0"/>
    <n v="0"/>
  </r>
  <r>
    <s v="HHS648"/>
    <x v="18"/>
    <s v="Department of Health and Human Services"/>
    <s v="HHS 60 Child Welfare Services"/>
    <x v="1"/>
    <n v="68632.250799999994"/>
    <n v="0"/>
    <n v="0"/>
    <x v="2"/>
    <n v="0.68632250799999994"/>
    <n v="0"/>
    <n v="0"/>
  </r>
  <r>
    <s v="HHS649"/>
    <x v="18"/>
    <s v="Department of Health and Human Services"/>
    <s v="HHS 60 Child Welfare Services"/>
    <x v="1"/>
    <n v="107581.94839999999"/>
    <n v="0"/>
    <n v="0"/>
    <x v="1"/>
    <n v="1.0758194839999999"/>
    <n v="0"/>
    <n v="0"/>
  </r>
  <r>
    <s v="HHS650"/>
    <x v="18"/>
    <s v="Department of Health and Human Services"/>
    <s v="HHS 60 Child Welfare Services"/>
    <x v="1"/>
    <n v="85086.837700000004"/>
    <n v="2827.93"/>
    <n v="0"/>
    <x v="2"/>
    <n v="0.85086837700000006"/>
    <n v="2.8279299999999997E-2"/>
    <n v="0"/>
  </r>
  <r>
    <s v="HHS651"/>
    <x v="18"/>
    <s v="Department of Health and Human Services"/>
    <s v="HHS 60 Child Welfare Services"/>
    <x v="1"/>
    <n v="94079.421300000002"/>
    <n v="0"/>
    <n v="0"/>
    <x v="2"/>
    <n v="0.94079421299999999"/>
    <n v="0"/>
    <n v="0"/>
  </r>
  <r>
    <s v="HHS652"/>
    <x v="18"/>
    <s v="Department of Health and Human Services"/>
    <s v="HHS 60 Child Welfare Services"/>
    <x v="1"/>
    <n v="94079.739700000006"/>
    <n v="0"/>
    <n v="0"/>
    <x v="2"/>
    <n v="0.94079739700000009"/>
    <n v="0"/>
    <n v="0"/>
  </r>
  <r>
    <s v="HHS653"/>
    <x v="18"/>
    <s v="Department of Health and Human Services"/>
    <s v="HHS 60 Child Welfare Services"/>
    <x v="1"/>
    <n v="76593.589000000007"/>
    <n v="100.5"/>
    <n v="0"/>
    <x v="2"/>
    <n v="0.76593589000000006"/>
    <n v="1.005E-3"/>
    <n v="0"/>
  </r>
  <r>
    <s v="HHS654"/>
    <x v="18"/>
    <s v="Department of Health and Human Services"/>
    <s v="HHS 60 Child Welfare Services"/>
    <x v="1"/>
    <n v="99593.770699999994"/>
    <n v="12380.2"/>
    <n v="0"/>
    <x v="2"/>
    <n v="0.99593770699999995"/>
    <n v="0.12380200000000001"/>
    <n v="0"/>
  </r>
  <r>
    <s v="HHS655"/>
    <x v="18"/>
    <s v="Department of Health and Human Services"/>
    <s v="HHS 60 Child Welfare Services"/>
    <x v="1"/>
    <n v="43844.289900000003"/>
    <n v="0"/>
    <n v="0"/>
    <x v="3"/>
    <n v="0.43844289900000005"/>
    <n v="0"/>
    <n v="0"/>
  </r>
  <r>
    <s v="HHS656"/>
    <x v="18"/>
    <s v="Department of Health and Human Services"/>
    <s v="HHS 60 Child Welfare Services"/>
    <x v="1"/>
    <n v="85488.296000000002"/>
    <n v="308.26"/>
    <n v="0"/>
    <x v="2"/>
    <n v="0.85488295999999997"/>
    <n v="3.0826E-3"/>
    <n v="0"/>
  </r>
  <r>
    <s v="HHS657"/>
    <x v="18"/>
    <s v="Department of Health and Human Services"/>
    <s v="HHS 60 Child Welfare Services"/>
    <x v="1"/>
    <n v="81701.090700000001"/>
    <n v="0"/>
    <n v="0"/>
    <x v="2"/>
    <n v="0.81701090700000001"/>
    <n v="0"/>
    <n v="0"/>
  </r>
  <r>
    <s v="HHS658"/>
    <x v="18"/>
    <s v="Department of Health and Human Services"/>
    <s v="HHS 60 Child Welfare Services"/>
    <x v="0"/>
    <n v="83192.849300000002"/>
    <n v="0"/>
    <n v="0"/>
    <x v="2"/>
    <n v="0.83192849300000005"/>
    <n v="0"/>
    <n v="0"/>
  </r>
  <r>
    <s v="HHS659"/>
    <x v="18"/>
    <s v="Department of Health and Human Services"/>
    <s v="HHS 60 Child Welfare Services"/>
    <x v="1"/>
    <n v="81292.677200000006"/>
    <n v="0"/>
    <n v="0"/>
    <x v="2"/>
    <n v="0.81292677200000008"/>
    <n v="0"/>
    <n v="0"/>
  </r>
  <r>
    <s v="HHS660"/>
    <x v="18"/>
    <s v="Department of Health and Human Services"/>
    <s v="HHS 60 Child Welfare Services"/>
    <x v="1"/>
    <n v="81488.4323"/>
    <n v="0"/>
    <n v="0"/>
    <x v="2"/>
    <n v="0.81488432300000002"/>
    <n v="0"/>
    <n v="0"/>
  </r>
  <r>
    <s v="HHS661"/>
    <x v="18"/>
    <s v="Department of Health and Human Services"/>
    <s v="HHS 60 Child Welfare Services"/>
    <x v="1"/>
    <n v="81488.423200000005"/>
    <n v="0"/>
    <n v="0"/>
    <x v="2"/>
    <n v="0.81488423200000004"/>
    <n v="0"/>
    <n v="0"/>
  </r>
  <r>
    <s v="HHS662"/>
    <x v="18"/>
    <s v="Department of Health and Human Services"/>
    <s v="HHS 60 Child Welfare Services"/>
    <x v="1"/>
    <n v="85471.718099999998"/>
    <n v="13797.68"/>
    <n v="0"/>
    <x v="2"/>
    <n v="0.85471718099999994"/>
    <n v="0.13797680000000001"/>
    <n v="0"/>
  </r>
  <r>
    <s v="HHS663"/>
    <x v="18"/>
    <s v="Department of Health and Human Services"/>
    <s v="HHS 60 Child Welfare Services"/>
    <x v="1"/>
    <n v="85471.665200000003"/>
    <n v="25177"/>
    <n v="0"/>
    <x v="2"/>
    <n v="0.85471665200000002"/>
    <n v="0.25176999999999999"/>
    <n v="0"/>
  </r>
  <r>
    <s v="HHS664"/>
    <x v="18"/>
    <s v="Department of Health and Human Services"/>
    <s v="HHS 60 Child Welfare Services"/>
    <x v="1"/>
    <n v="85471.665200000003"/>
    <n v="415.85"/>
    <n v="0"/>
    <x v="2"/>
    <n v="0.85471665200000002"/>
    <n v="4.1584999999999999E-3"/>
    <n v="0"/>
  </r>
  <r>
    <s v="HHS665"/>
    <x v="18"/>
    <s v="Department of Health and Human Services"/>
    <s v="HHS 60 Child Welfare Services"/>
    <x v="0"/>
    <n v="85471.665200000003"/>
    <n v="0"/>
    <n v="0"/>
    <x v="2"/>
    <n v="0.85471665200000002"/>
    <n v="0"/>
    <n v="0"/>
  </r>
  <r>
    <s v="HHS666"/>
    <x v="18"/>
    <s v="Department of Health and Human Services"/>
    <s v="HHS 60 Child Welfare Services"/>
    <x v="1"/>
    <n v="75014.462499999994"/>
    <n v="0"/>
    <n v="0"/>
    <x v="2"/>
    <n v="0.7501446249999999"/>
    <n v="0"/>
    <n v="0"/>
  </r>
  <r>
    <s v="HHS667"/>
    <x v="18"/>
    <s v="Department of Health and Human Services"/>
    <s v="HHS 60 Child Welfare Services"/>
    <x v="1"/>
    <n v="69442"/>
    <n v="0"/>
    <n v="0"/>
    <x v="2"/>
    <n v="0.69442000000000004"/>
    <n v="0"/>
    <n v="0"/>
  </r>
  <r>
    <s v="HHS668"/>
    <x v="18"/>
    <s v="Department of Health and Human Services"/>
    <s v="HHS 60 Child Welfare Services"/>
    <x v="1"/>
    <n v="112267"/>
    <n v="0"/>
    <n v="0"/>
    <x v="1"/>
    <n v="1.1226700000000001"/>
    <n v="0"/>
    <n v="0"/>
  </r>
  <r>
    <s v="HHS669"/>
    <x v="18"/>
    <s v="Department of Health and Human Services"/>
    <s v="HHS 60 Child Welfare Services"/>
    <x v="1"/>
    <n v="116038.7741"/>
    <n v="0"/>
    <n v="0"/>
    <x v="1"/>
    <n v="1.1603877409999999"/>
    <n v="0"/>
    <n v="0"/>
  </r>
  <r>
    <s v="HHS670"/>
    <x v="18"/>
    <s v="Department of Health and Human Services"/>
    <s v="HHS 60 Child Welfare Services"/>
    <x v="1"/>
    <n v="82217.025899999993"/>
    <n v="0"/>
    <n v="0"/>
    <x v="2"/>
    <n v="0.82217025899999996"/>
    <n v="0"/>
    <n v="0"/>
  </r>
  <r>
    <s v="HHS671"/>
    <x v="18"/>
    <s v="Department of Health and Human Services"/>
    <s v="HHS 60 Child Welfare Services"/>
    <x v="1"/>
    <n v="74590.849300000002"/>
    <n v="0"/>
    <n v="0"/>
    <x v="2"/>
    <n v="0.74590849300000006"/>
    <n v="0"/>
    <n v="0"/>
  </r>
  <r>
    <s v="HHS672"/>
    <x v="18"/>
    <s v="Department of Health and Human Services"/>
    <s v="HHS 60 Child Welfare Services"/>
    <x v="0"/>
    <n v="82794.437600000005"/>
    <n v="3329.43"/>
    <n v="0"/>
    <x v="2"/>
    <n v="0.82794437600000004"/>
    <n v="3.3294299999999999E-2"/>
    <n v="0"/>
  </r>
  <r>
    <s v="HHS673"/>
    <x v="18"/>
    <s v="Department of Health and Human Services"/>
    <s v="HHS 60 Child Welfare Services"/>
    <x v="1"/>
    <n v="118509"/>
    <n v="0"/>
    <n v="0"/>
    <x v="1"/>
    <n v="1.18509"/>
    <n v="0"/>
    <n v="0"/>
  </r>
  <r>
    <s v="HHS674"/>
    <x v="18"/>
    <s v="Department of Health and Human Services"/>
    <s v="HHS 60 Child Welfare Services"/>
    <x v="1"/>
    <n v="88030.940900000001"/>
    <n v="0"/>
    <n v="0"/>
    <x v="2"/>
    <n v="0.88030940899999999"/>
    <n v="0"/>
    <n v="0"/>
  </r>
  <r>
    <s v="HHS675"/>
    <x v="18"/>
    <s v="Department of Health and Human Services"/>
    <s v="HHS 60 Child Welfare Services"/>
    <x v="1"/>
    <n v="101625.31879999999"/>
    <n v="0"/>
    <n v="0"/>
    <x v="1"/>
    <n v="1.0162531879999999"/>
    <n v="0"/>
    <n v="0"/>
  </r>
  <r>
    <s v="HHS676"/>
    <x v="18"/>
    <s v="Department of Health and Human Services"/>
    <s v="HHS 60 Child Welfare Services"/>
    <x v="1"/>
    <n v="79151.297000000006"/>
    <n v="770.61"/>
    <n v="0"/>
    <x v="2"/>
    <n v="0.79151297000000009"/>
    <n v="7.7061000000000004E-3"/>
    <n v="0"/>
  </r>
  <r>
    <s v="HHS677"/>
    <x v="18"/>
    <s v="Department of Health and Human Services"/>
    <s v="HHS 60 Child Welfare Services"/>
    <x v="1"/>
    <n v="91111.469200000007"/>
    <n v="12228.75"/>
    <n v="0"/>
    <x v="2"/>
    <n v="0.91111469200000006"/>
    <n v="0.12228749999999999"/>
    <n v="0"/>
  </r>
  <r>
    <s v="HHS678"/>
    <x v="18"/>
    <s v="Department of Health and Human Services"/>
    <s v="HHS 60 Child Welfare Services"/>
    <x v="1"/>
    <n v="64242.416400000002"/>
    <n v="370.64"/>
    <n v="0"/>
    <x v="2"/>
    <n v="0.64242416400000002"/>
    <n v="3.7063999999999999E-3"/>
    <n v="0"/>
  </r>
  <r>
    <s v="HHS679"/>
    <x v="18"/>
    <s v="Department of Health and Human Services"/>
    <s v="HHS 60 Child Welfare Services"/>
    <x v="1"/>
    <n v="77191.106"/>
    <n v="161.36000000000001"/>
    <n v="0"/>
    <x v="2"/>
    <n v="0.77191105999999998"/>
    <n v="1.6136000000000002E-3"/>
    <n v="0"/>
  </r>
  <r>
    <s v="HHS680"/>
    <x v="18"/>
    <s v="Department of Health and Human Services"/>
    <s v="HHS 60 Child Welfare Services"/>
    <x v="1"/>
    <n v="89080.793999999994"/>
    <n v="11525.48"/>
    <n v="0"/>
    <x v="2"/>
    <n v="0.89080793999999996"/>
    <n v="0.11525479999999999"/>
    <n v="0"/>
  </r>
  <r>
    <s v="HHS681"/>
    <x v="18"/>
    <s v="Department of Health and Human Services"/>
    <s v="HHS 60 Child Welfare Services"/>
    <x v="1"/>
    <n v="82217.025899999993"/>
    <n v="174.87"/>
    <n v="0"/>
    <x v="2"/>
    <n v="0.82217025899999996"/>
    <n v="1.7487E-3"/>
    <n v="0"/>
  </r>
  <r>
    <s v="HHS682"/>
    <x v="18"/>
    <s v="Department of Health and Human Services"/>
    <s v="HHS 60 Child Welfare Services"/>
    <x v="1"/>
    <n v="96225.865399999995"/>
    <n v="12062.13"/>
    <n v="0"/>
    <x v="2"/>
    <n v="0.96225865399999999"/>
    <n v="0.12062129999999999"/>
    <n v="0"/>
  </r>
  <r>
    <s v="HHS683"/>
    <x v="18"/>
    <s v="Department of Health and Human Services"/>
    <s v="HHS 60 Child Welfare Services"/>
    <x v="1"/>
    <n v="99663.3943"/>
    <n v="0"/>
    <n v="0"/>
    <x v="2"/>
    <n v="0.99663394299999997"/>
    <n v="0"/>
    <n v="0"/>
  </r>
  <r>
    <s v="HHS684"/>
    <x v="18"/>
    <s v="Department of Health and Human Services"/>
    <s v="HHS 60 Child Welfare Services"/>
    <x v="1"/>
    <n v="93206.933600000004"/>
    <n v="2884.94"/>
    <n v="0"/>
    <x v="2"/>
    <n v="0.93206933600000008"/>
    <n v="2.8849400000000001E-2"/>
    <n v="0"/>
  </r>
  <r>
    <s v="HHS685"/>
    <x v="18"/>
    <s v="Department of Health and Human Services"/>
    <s v="HHS 60 Child Welfare Services"/>
    <x v="1"/>
    <n v="69702.114300000001"/>
    <n v="0"/>
    <n v="0"/>
    <x v="2"/>
    <n v="0.69702114300000007"/>
    <n v="0"/>
    <n v="0"/>
  </r>
  <r>
    <s v="HHS686"/>
    <x v="18"/>
    <s v="Department of Health and Human Services"/>
    <s v="HHS 60 Child Welfare Services"/>
    <x v="1"/>
    <n v="62368.888700000003"/>
    <n v="0"/>
    <n v="0"/>
    <x v="2"/>
    <n v="0.62368888700000003"/>
    <n v="0"/>
    <n v="0"/>
  </r>
  <r>
    <s v="HHS687"/>
    <x v="18"/>
    <s v="Department of Health and Human Services"/>
    <s v="HHS 60 Child Welfare Services"/>
    <x v="1"/>
    <n v="84127.810200000007"/>
    <n v="472.87"/>
    <n v="0"/>
    <x v="2"/>
    <n v="0.84127810200000008"/>
    <n v="4.7286999999999997E-3"/>
    <n v="0"/>
  </r>
  <r>
    <s v="HHS688"/>
    <x v="18"/>
    <s v="Department of Health and Human Services"/>
    <s v="HHS 60 Child Welfare Services"/>
    <x v="1"/>
    <n v="74093.928400000004"/>
    <n v="4743.55"/>
    <n v="0"/>
    <x v="2"/>
    <n v="0.74093928400000009"/>
    <n v="4.7435499999999998E-2"/>
    <n v="0"/>
  </r>
  <r>
    <s v="HHS689"/>
    <x v="18"/>
    <s v="Department of Health and Human Services"/>
    <s v="HHS 60 Child Welfare Services"/>
    <x v="1"/>
    <n v="67500"/>
    <n v="0"/>
    <n v="0"/>
    <x v="2"/>
    <n v="0.67500000000000004"/>
    <n v="0"/>
    <n v="0"/>
  </r>
  <r>
    <s v="HHS690"/>
    <x v="18"/>
    <s v="Department of Health and Human Services"/>
    <s v="HHS 60 Child Welfare Services"/>
    <x v="0"/>
    <n v="79794.815400000007"/>
    <n v="0"/>
    <n v="0"/>
    <x v="2"/>
    <n v="0.79794815400000008"/>
    <n v="0"/>
    <n v="0"/>
  </r>
  <r>
    <s v="HHS691"/>
    <x v="18"/>
    <s v="Department of Health and Human Services"/>
    <s v="HHS 60 Child Welfare Services"/>
    <x v="1"/>
    <n v="110420.3849"/>
    <n v="0"/>
    <n v="0"/>
    <x v="1"/>
    <n v="1.1042038490000001"/>
    <n v="0"/>
    <n v="0"/>
  </r>
  <r>
    <s v="HHS692"/>
    <x v="18"/>
    <s v="Department of Health and Human Services"/>
    <s v="HHS 60 Child Welfare Services"/>
    <x v="1"/>
    <n v="76687.353099999993"/>
    <n v="5838.4"/>
    <n v="0"/>
    <x v="2"/>
    <n v="0.76687353099999989"/>
    <n v="5.8383999999999998E-2"/>
    <n v="0"/>
  </r>
  <r>
    <s v="HHS693"/>
    <x v="18"/>
    <s v="Department of Health and Human Services"/>
    <s v="HHS 60 Child Welfare Services"/>
    <x v="1"/>
    <n v="42069.2215"/>
    <n v="485.44"/>
    <n v="0"/>
    <x v="3"/>
    <n v="0.42069221499999998"/>
    <n v="4.8544E-3"/>
    <n v="0"/>
  </r>
  <r>
    <s v="HHS694"/>
    <x v="18"/>
    <s v="Department of Health and Human Services"/>
    <s v="HHS 60 Child Welfare Services"/>
    <x v="1"/>
    <n v="60894.494400000003"/>
    <n v="0"/>
    <n v="0"/>
    <x v="2"/>
    <n v="0.60894494399999999"/>
    <n v="0"/>
    <n v="0"/>
  </r>
  <r>
    <s v="HHS695"/>
    <x v="18"/>
    <s v="Department of Health and Human Services"/>
    <s v="HHS 60 Child Welfare Services"/>
    <x v="1"/>
    <n v="81681.413400000005"/>
    <n v="2436.16"/>
    <n v="0"/>
    <x v="2"/>
    <n v="0.81681413400000003"/>
    <n v="2.4361599999999997E-2"/>
    <n v="0"/>
  </r>
  <r>
    <s v="HHS696"/>
    <x v="18"/>
    <s v="Department of Health and Human Services"/>
    <s v="HHS 60 Child Welfare Services"/>
    <x v="1"/>
    <n v="57987.402800000003"/>
    <n v="0"/>
    <n v="0"/>
    <x v="2"/>
    <n v="0.57987402799999999"/>
    <n v="0"/>
    <n v="0"/>
  </r>
  <r>
    <s v="HHS697"/>
    <x v="18"/>
    <s v="Department of Health and Human Services"/>
    <s v="HHS 60 Child Welfare Services"/>
    <x v="1"/>
    <n v="81524.624800000005"/>
    <n v="7241.61"/>
    <n v="0"/>
    <x v="2"/>
    <n v="0.81524624800000001"/>
    <n v="7.2416099999999997E-2"/>
    <n v="0"/>
  </r>
  <r>
    <s v="HHS698"/>
    <x v="18"/>
    <s v="Department of Health and Human Services"/>
    <s v="HHS 60 Child Welfare Services"/>
    <x v="1"/>
    <n v="87108.342699999994"/>
    <n v="0"/>
    <n v="0"/>
    <x v="2"/>
    <n v="0.87108342699999997"/>
    <n v="0"/>
    <n v="0"/>
  </r>
  <r>
    <s v="HHS699"/>
    <x v="18"/>
    <s v="Department of Health and Human Services"/>
    <s v="HHS 60 Child Welfare Services"/>
    <x v="1"/>
    <n v="86103"/>
    <n v="762.44"/>
    <n v="0"/>
    <x v="2"/>
    <n v="0.86102999999999996"/>
    <n v="7.6244000000000008E-3"/>
    <n v="0"/>
  </r>
  <r>
    <s v="HHS700"/>
    <x v="18"/>
    <s v="Department of Health and Human Services"/>
    <s v="HHS 60 Child Welfare Services"/>
    <x v="1"/>
    <n v="82217.025899999993"/>
    <n v="1319.26"/>
    <n v="0"/>
    <x v="2"/>
    <n v="0.82217025899999996"/>
    <n v="1.3192600000000001E-2"/>
    <n v="0"/>
  </r>
  <r>
    <s v="HHS701"/>
    <x v="18"/>
    <s v="Department of Health and Human Services"/>
    <s v="HHS 60 Child Welfare Services"/>
    <x v="1"/>
    <n v="63396.144399999997"/>
    <n v="0"/>
    <n v="0"/>
    <x v="2"/>
    <n v="0.63396144399999999"/>
    <n v="0"/>
    <n v="0"/>
  </r>
  <r>
    <s v="HHS702"/>
    <x v="18"/>
    <s v="Department of Health and Human Services"/>
    <s v="HHS 60 Child Welfare Services"/>
    <x v="1"/>
    <n v="106329.15889999999"/>
    <n v="1054.3499999999999"/>
    <n v="0"/>
    <x v="1"/>
    <n v="1.0632915889999999"/>
    <n v="1.0543499999999999E-2"/>
    <n v="0"/>
  </r>
  <r>
    <s v="HHS703"/>
    <x v="18"/>
    <s v="Department of Health and Human Services"/>
    <s v="HHS 60 Child Welfare Services"/>
    <x v="1"/>
    <n v="82004.368000000002"/>
    <n v="0"/>
    <n v="0"/>
    <x v="2"/>
    <n v="0.82004368000000005"/>
    <n v="0"/>
    <n v="0"/>
  </r>
  <r>
    <s v="HHS704"/>
    <x v="18"/>
    <s v="Department of Health and Human Services"/>
    <s v="HHS 60 Child Welfare Services"/>
    <x v="1"/>
    <n v="69442"/>
    <n v="1684.99"/>
    <n v="0"/>
    <x v="2"/>
    <n v="0.69442000000000004"/>
    <n v="1.6849900000000001E-2"/>
    <n v="0"/>
  </r>
  <r>
    <s v="HHS705"/>
    <x v="18"/>
    <s v="Department of Health and Human Services"/>
    <s v="HHS 60 Child Welfare Services"/>
    <x v="1"/>
    <n v="71793.804799999998"/>
    <n v="11965.19"/>
    <n v="0"/>
    <x v="2"/>
    <n v="0.71793804799999994"/>
    <n v="0.11965190000000001"/>
    <n v="0"/>
  </r>
  <r>
    <s v="HHS706"/>
    <x v="18"/>
    <s v="Department of Health and Human Services"/>
    <s v="HHS 60 Child Welfare Services"/>
    <x v="1"/>
    <n v="79436.740000000005"/>
    <n v="7.7"/>
    <n v="0"/>
    <x v="2"/>
    <n v="0.79436740000000006"/>
    <n v="7.7000000000000001E-5"/>
    <n v="0"/>
  </r>
  <r>
    <s v="HHS707"/>
    <x v="18"/>
    <s v="Department of Health and Human Services"/>
    <s v="HHS 60 Child Welfare Services"/>
    <x v="1"/>
    <n v="60151.419199999997"/>
    <n v="0"/>
    <n v="0"/>
    <x v="2"/>
    <n v="0.601514192"/>
    <n v="0"/>
    <n v="0"/>
  </r>
  <r>
    <s v="HHS708"/>
    <x v="18"/>
    <s v="Department of Health and Human Services"/>
    <s v="HHS 60 Child Welfare Services"/>
    <x v="1"/>
    <n v="78947"/>
    <n v="0"/>
    <n v="0"/>
    <x v="2"/>
    <n v="0.78947000000000001"/>
    <n v="0"/>
    <n v="0"/>
  </r>
  <r>
    <s v="HHS709"/>
    <x v="18"/>
    <s v="Department of Health and Human Services"/>
    <s v="HHS 60 Child Welfare Services"/>
    <x v="1"/>
    <n v="34331.6659"/>
    <n v="0"/>
    <n v="0"/>
    <x v="3"/>
    <n v="0.34331665900000002"/>
    <n v="0"/>
    <n v="0"/>
  </r>
  <r>
    <s v="HHS710"/>
    <x v="18"/>
    <s v="Department of Health and Human Services"/>
    <s v="HHS 60 Child Welfare Services"/>
    <x v="1"/>
    <n v="107367"/>
    <n v="0"/>
    <n v="0"/>
    <x v="1"/>
    <n v="1.0736699999999999"/>
    <n v="0"/>
    <n v="0"/>
  </r>
  <r>
    <s v="HHS711"/>
    <x v="18"/>
    <s v="Department of Health and Human Services"/>
    <s v="HHS 60 Child Welfare Services"/>
    <x v="1"/>
    <n v="81294.054300000003"/>
    <n v="527.64"/>
    <n v="0"/>
    <x v="2"/>
    <n v="0.81294054300000007"/>
    <n v="5.2763999999999997E-3"/>
    <n v="0"/>
  </r>
  <r>
    <s v="HHS712"/>
    <x v="18"/>
    <s v="Department of Health and Human Services"/>
    <s v="HHS 60 Child Welfare Services"/>
    <x v="1"/>
    <n v="80704.880600000004"/>
    <n v="0"/>
    <n v="0"/>
    <x v="2"/>
    <n v="0.80704880600000006"/>
    <n v="0"/>
    <n v="0"/>
  </r>
  <r>
    <s v="HHS713"/>
    <x v="18"/>
    <s v="Department of Health and Human Services"/>
    <s v="HHS 60 Child Welfare Services"/>
    <x v="1"/>
    <n v="80704.880600000004"/>
    <n v="2509.44"/>
    <n v="0"/>
    <x v="2"/>
    <n v="0.80704880600000006"/>
    <n v="2.5094399999999999E-2"/>
    <n v="0"/>
  </r>
  <r>
    <s v="HHS714"/>
    <x v="18"/>
    <s v="Department of Health and Human Services"/>
    <s v="HHS 60 Child Welfare Services"/>
    <x v="0"/>
    <n v="78544.98"/>
    <n v="1047.95"/>
    <n v="0"/>
    <x v="2"/>
    <n v="0.78544979999999998"/>
    <n v="1.0479500000000001E-2"/>
    <n v="0"/>
  </r>
  <r>
    <s v="HHS715"/>
    <x v="18"/>
    <s v="Department of Health and Human Services"/>
    <s v="HHS 60 Child Welfare Services"/>
    <x v="1"/>
    <n v="107367"/>
    <n v="0"/>
    <n v="0"/>
    <x v="1"/>
    <n v="1.0736699999999999"/>
    <n v="0"/>
    <n v="0"/>
  </r>
  <r>
    <s v="HHS716"/>
    <x v="18"/>
    <s v="Department of Health and Human Services"/>
    <s v="HHS 60 Child Welfare Services"/>
    <x v="0"/>
    <n v="78919.240000000005"/>
    <n v="0"/>
    <n v="0"/>
    <x v="2"/>
    <n v="0.78919240000000002"/>
    <n v="0"/>
    <n v="0"/>
  </r>
  <r>
    <s v="HHS717"/>
    <x v="18"/>
    <s v="Department of Health and Human Services"/>
    <s v="HHS 60 Child Welfare Services"/>
    <x v="1"/>
    <n v="73541.738700000002"/>
    <n v="0"/>
    <n v="0"/>
    <x v="2"/>
    <n v="0.73541738700000003"/>
    <n v="0"/>
    <n v="0"/>
  </r>
  <r>
    <s v="HHS718"/>
    <x v="18"/>
    <s v="Department of Health and Human Services"/>
    <s v="HHS 60 Child Welfare Services"/>
    <x v="0"/>
    <n v="78575.850000000006"/>
    <n v="0"/>
    <n v="0"/>
    <x v="2"/>
    <n v="0.78575850000000003"/>
    <n v="0"/>
    <n v="0"/>
  </r>
  <r>
    <s v="HHS719"/>
    <x v="18"/>
    <s v="Department of Health and Human Services"/>
    <s v="HHS 60 Child Welfare Services"/>
    <x v="1"/>
    <n v="71432.595000000001"/>
    <n v="309.10000000000002"/>
    <n v="0"/>
    <x v="2"/>
    <n v="0.71432594999999999"/>
    <n v="3.0910000000000004E-3"/>
    <n v="0"/>
  </r>
  <r>
    <s v="HHS720"/>
    <x v="18"/>
    <s v="Department of Health and Human Services"/>
    <s v="HHS 60 Child Welfare Services"/>
    <x v="1"/>
    <n v="78575.850000000006"/>
    <n v="0"/>
    <n v="0"/>
    <x v="2"/>
    <n v="0.78575850000000003"/>
    <n v="0"/>
    <n v="0"/>
  </r>
  <r>
    <s v="HHS721"/>
    <x v="18"/>
    <s v="Department of Health and Human Services"/>
    <s v="HHS 60 Child Welfare Services"/>
    <x v="1"/>
    <n v="78575.854500000001"/>
    <n v="255"/>
    <n v="0"/>
    <x v="2"/>
    <n v="0.78575854499999997"/>
    <n v="2.5500000000000002E-3"/>
    <n v="0"/>
  </r>
  <r>
    <s v="HHS722"/>
    <x v="18"/>
    <s v="Department of Health and Human Services"/>
    <s v="HHS 60 Child Welfare Services"/>
    <x v="1"/>
    <n v="79712.595000000001"/>
    <n v="0"/>
    <n v="0"/>
    <x v="2"/>
    <n v="0.79712594999999997"/>
    <n v="0"/>
    <n v="0"/>
  </r>
  <r>
    <s v="HHS723"/>
    <x v="18"/>
    <s v="Department of Health and Human Services"/>
    <s v="HHS 60 Child Welfare Services"/>
    <x v="1"/>
    <n v="78575.850000000006"/>
    <n v="0"/>
    <n v="0"/>
    <x v="2"/>
    <n v="0.78575850000000003"/>
    <n v="0"/>
    <n v="0"/>
  </r>
  <r>
    <s v="HHS724"/>
    <x v="18"/>
    <s v="Department of Health and Human Services"/>
    <s v="HHS 60 Child Welfare Services"/>
    <x v="1"/>
    <n v="78575.850000000006"/>
    <n v="1816.16"/>
    <n v="0"/>
    <x v="2"/>
    <n v="0.78575850000000003"/>
    <n v="1.81616E-2"/>
    <n v="0"/>
  </r>
  <r>
    <s v="HHS725"/>
    <x v="18"/>
    <s v="Department of Health and Human Services"/>
    <s v="HHS 60 Child Welfare Services"/>
    <x v="1"/>
    <n v="86103"/>
    <n v="0"/>
    <n v="0"/>
    <x v="2"/>
    <n v="0.86102999999999996"/>
    <n v="0"/>
    <n v="0"/>
  </r>
  <r>
    <s v="HHS726"/>
    <x v="18"/>
    <s v="Department of Health and Human Services"/>
    <s v="HHS 60 Child Welfare Services"/>
    <x v="1"/>
    <n v="79712.595000000001"/>
    <n v="0"/>
    <n v="0"/>
    <x v="2"/>
    <n v="0.79712594999999997"/>
    <n v="0"/>
    <n v="0"/>
  </r>
  <r>
    <s v="HHS727"/>
    <x v="18"/>
    <s v="Department of Health and Human Services"/>
    <s v="HHS 60 Child Welfare Services"/>
    <x v="1"/>
    <n v="62113"/>
    <n v="134.38999999999999"/>
    <n v="0"/>
    <x v="2"/>
    <n v="0.62112999999999996"/>
    <n v="1.3438999999999999E-3"/>
    <n v="0"/>
  </r>
  <r>
    <s v="HHS728"/>
    <x v="18"/>
    <s v="Department of Health and Human Services"/>
    <s v="HHS 60 Child Welfare Services"/>
    <x v="1"/>
    <n v="70166"/>
    <n v="0"/>
    <n v="0"/>
    <x v="2"/>
    <n v="0.70165999999999995"/>
    <n v="0"/>
    <n v="0"/>
  </r>
  <r>
    <s v="HHS729"/>
    <x v="18"/>
    <s v="Department of Health and Human Services"/>
    <s v="HHS 60 Child Welfare Services"/>
    <x v="1"/>
    <n v="54333"/>
    <n v="0"/>
    <n v="0"/>
    <x v="2"/>
    <n v="0.54332999999999998"/>
    <n v="0"/>
    <n v="0"/>
  </r>
  <r>
    <s v="HHS730"/>
    <x v="18"/>
    <s v="Department of Health and Human Services"/>
    <s v="HHS 60 Child Welfare Services"/>
    <x v="1"/>
    <n v="80000"/>
    <n v="0"/>
    <n v="0"/>
    <x v="2"/>
    <n v="0.8"/>
    <n v="0"/>
    <n v="0"/>
  </r>
  <r>
    <s v="HHS731"/>
    <x v="18"/>
    <s v="Department of Health and Human Services"/>
    <s v="HHS 60 Child Welfare Services"/>
    <x v="1"/>
    <n v="83000"/>
    <n v="0"/>
    <n v="0"/>
    <x v="2"/>
    <n v="0.83"/>
    <n v="0"/>
    <n v="0"/>
  </r>
  <r>
    <s v="HHS732"/>
    <x v="18"/>
    <s v="Department of Health and Human Services"/>
    <s v="HHS 60 Child Welfare Services"/>
    <x v="1"/>
    <n v="98000"/>
    <n v="0"/>
    <n v="0"/>
    <x v="2"/>
    <n v="0.98"/>
    <n v="0"/>
    <n v="0"/>
  </r>
  <r>
    <s v="HHS733"/>
    <x v="18"/>
    <s v="Department of Health and Human Services"/>
    <s v="HHS 60 Child Welfare Services"/>
    <x v="1"/>
    <n v="62368.89"/>
    <n v="0"/>
    <n v="0"/>
    <x v="2"/>
    <n v="0.62368889999999999"/>
    <n v="0"/>
    <n v="0"/>
  </r>
  <r>
    <s v="HHS734"/>
    <x v="18"/>
    <s v="Department of Health and Human Services"/>
    <s v="HHS 60 Children Youth and Family Services Division"/>
    <x v="1"/>
    <n v="150905.87"/>
    <n v="0"/>
    <n v="0"/>
    <x v="0"/>
    <n v="1.5090587"/>
    <n v="0"/>
    <n v="0"/>
  </r>
  <r>
    <s v="HHS735"/>
    <x v="18"/>
    <s v="Department of Health and Human Services"/>
    <s v="HHS 60 Children Youth and Family Services Division"/>
    <x v="0"/>
    <n v="53683.5"/>
    <n v="0"/>
    <n v="4652.9799999999996"/>
    <x v="2"/>
    <n v="0.53683499999999995"/>
    <n v="0"/>
    <n v="4.6529799999999996E-2"/>
  </r>
  <r>
    <s v="HHS736"/>
    <x v="18"/>
    <s v="Department of Health and Human Services"/>
    <s v="HHS 60 Children Youth and Family Services Division"/>
    <x v="1"/>
    <n v="107367"/>
    <n v="0"/>
    <n v="1744.73"/>
    <x v="1"/>
    <n v="1.0736699999999999"/>
    <n v="0"/>
    <n v="1.7447299999999999E-2"/>
  </r>
  <r>
    <s v="HHS737"/>
    <x v="18"/>
    <s v="Department of Health and Human Services"/>
    <s v="HHS 60 Children Youth and Family Services Division"/>
    <x v="0"/>
    <n v="107367"/>
    <n v="0"/>
    <n v="1744.73"/>
    <x v="1"/>
    <n v="1.0736699999999999"/>
    <n v="0"/>
    <n v="1.7447299999999999E-2"/>
  </r>
  <r>
    <s v="HHS738"/>
    <x v="18"/>
    <s v="Department of Health and Human Services"/>
    <s v="HHS 60 Children Youth and Family Services Division"/>
    <x v="1"/>
    <n v="117424"/>
    <n v="0"/>
    <n v="5013.3"/>
    <x v="1"/>
    <n v="1.17424"/>
    <n v="0"/>
    <n v="5.0133000000000004E-2"/>
  </r>
  <r>
    <s v="HHS739"/>
    <x v="18"/>
    <s v="Department of Health and Human Services"/>
    <s v="HHS 60 Children Youth and Family Services Division"/>
    <x v="1"/>
    <n v="86103"/>
    <n v="0"/>
    <n v="0"/>
    <x v="2"/>
    <n v="0.86102999999999996"/>
    <n v="0"/>
    <n v="0"/>
  </r>
  <r>
    <s v="HHS740"/>
    <x v="18"/>
    <s v="Department of Health and Human Services"/>
    <s v="HHS 60 Children Youth and Family Services Division"/>
    <x v="1"/>
    <n v="93057.822899999999"/>
    <n v="0"/>
    <n v="0"/>
    <x v="2"/>
    <n v="0.93057822899999998"/>
    <n v="0"/>
    <n v="0"/>
  </r>
  <r>
    <s v="HHS741"/>
    <x v="18"/>
    <s v="Department of Health and Human Services"/>
    <s v="HHS 60 Children Youth and Family Services Division"/>
    <x v="1"/>
    <n v="89090.233200000002"/>
    <n v="535.97"/>
    <n v="0"/>
    <x v="2"/>
    <n v="0.89090233200000002"/>
    <n v="5.3597000000000002E-3"/>
    <n v="0"/>
  </r>
  <r>
    <s v="HHS742"/>
    <x v="18"/>
    <s v="Department of Health and Human Services"/>
    <s v="HHS 60 Children Youth and Family Services Division"/>
    <x v="0"/>
    <n v="61421"/>
    <n v="0"/>
    <n v="0"/>
    <x v="2"/>
    <n v="0.61421000000000003"/>
    <n v="0"/>
    <n v="0"/>
  </r>
  <r>
    <s v="HHS743"/>
    <x v="18"/>
    <s v="Department of Health and Human Services"/>
    <s v="HHS 60 Children Youth and Family Services Division"/>
    <x v="0"/>
    <n v="115405.8327"/>
    <n v="0"/>
    <n v="0"/>
    <x v="1"/>
    <n v="1.154058327"/>
    <n v="0"/>
    <n v="0"/>
  </r>
  <r>
    <s v="HHS744"/>
    <x v="18"/>
    <s v="Department of Health and Human Services"/>
    <s v="HHS 60 Children Youth and Family Services Division"/>
    <x v="1"/>
    <n v="92602.15"/>
    <n v="0"/>
    <n v="0"/>
    <x v="2"/>
    <n v="0.92602149999999994"/>
    <n v="0"/>
    <n v="0"/>
  </r>
  <r>
    <s v="HHS745"/>
    <x v="18"/>
    <s v="Department of Health and Human Services"/>
    <s v="HHS 60 Children Youth and Family Services Division"/>
    <x v="0"/>
    <n v="38797.401700000002"/>
    <n v="0"/>
    <n v="0"/>
    <x v="3"/>
    <n v="0.387974017"/>
    <n v="0"/>
    <n v="0"/>
  </r>
  <r>
    <s v="HHS746"/>
    <x v="18"/>
    <s v="Department of Health and Human Services"/>
    <s v="HHS 60 Children Youth and Family Services Division"/>
    <x v="1"/>
    <n v="107367"/>
    <n v="0"/>
    <n v="0"/>
    <x v="1"/>
    <n v="1.0736699999999999"/>
    <n v="0"/>
    <n v="0"/>
  </r>
  <r>
    <s v="HHS747"/>
    <x v="18"/>
    <s v="Department of Health and Human Services"/>
    <s v="HHS 60 Children Youth and Family Services Division"/>
    <x v="1"/>
    <n v="53683.5"/>
    <n v="0"/>
    <n v="0"/>
    <x v="2"/>
    <n v="0.53683499999999995"/>
    <n v="0"/>
    <n v="0"/>
  </r>
  <r>
    <s v="HHS748"/>
    <x v="18"/>
    <s v="Department of Health and Human Services"/>
    <s v="HHS 60 Children Youth and Family Services Division"/>
    <x v="1"/>
    <n v="82085.292300000001"/>
    <n v="19996.87"/>
    <n v="0"/>
    <x v="2"/>
    <n v="0.82085292300000001"/>
    <n v="0.1999687"/>
    <n v="0"/>
  </r>
  <r>
    <s v="HHS749"/>
    <x v="18"/>
    <s v="Department of Health and Human Services"/>
    <s v="HHS 60 Children Youth and Family Services Division"/>
    <x v="1"/>
    <n v="107367"/>
    <n v="0"/>
    <n v="0"/>
    <x v="1"/>
    <n v="1.0736699999999999"/>
    <n v="0"/>
    <n v="0"/>
  </r>
  <r>
    <s v="HHS750"/>
    <x v="18"/>
    <s v="Department of Health and Human Services"/>
    <s v="HHS 60 Children Youth and Family Services Division"/>
    <x v="1"/>
    <n v="42437.359100000001"/>
    <n v="0"/>
    <n v="0"/>
    <x v="3"/>
    <n v="0.42437359099999999"/>
    <n v="0"/>
    <n v="0"/>
  </r>
  <r>
    <s v="HHS751"/>
    <x v="18"/>
    <s v="Department of Health and Human Services"/>
    <s v="HHS 60 Children Youth and Family Services Division"/>
    <x v="1"/>
    <n v="116303.3365"/>
    <n v="0"/>
    <n v="0"/>
    <x v="1"/>
    <n v="1.163033365"/>
    <n v="0"/>
    <n v="0"/>
  </r>
  <r>
    <s v="HHS752"/>
    <x v="18"/>
    <s v="Department of Health and Human Services"/>
    <s v="HHS 60 Children Youth and Family Services Division"/>
    <x v="1"/>
    <n v="71899.070000000007"/>
    <n v="0"/>
    <n v="0"/>
    <x v="2"/>
    <n v="0.71899070000000009"/>
    <n v="0"/>
    <n v="0"/>
  </r>
  <r>
    <s v="HHS753"/>
    <x v="18"/>
    <s v="Department of Health and Human Services"/>
    <s v="HHS 60 Children Youth and Family Services Division"/>
    <x v="1"/>
    <n v="97275.51"/>
    <n v="0"/>
    <n v="0"/>
    <x v="2"/>
    <n v="0.97275509999999998"/>
    <n v="0"/>
    <n v="0"/>
  </r>
  <r>
    <s v="HHS754"/>
    <x v="18"/>
    <s v="Department of Health and Human Services"/>
    <s v="HHS 60 Children Youth and Family Services Division"/>
    <x v="1"/>
    <n v="86103"/>
    <n v="0"/>
    <n v="0"/>
    <x v="2"/>
    <n v="0.86102999999999996"/>
    <n v="0"/>
    <n v="0"/>
  </r>
  <r>
    <s v="HHS755"/>
    <x v="18"/>
    <s v="Department of Health and Human Services"/>
    <s v="HHS 60 Children Youth and Family Services Division"/>
    <x v="1"/>
    <n v="61235.170100000003"/>
    <n v="79.09"/>
    <n v="0"/>
    <x v="2"/>
    <n v="0.61235170100000003"/>
    <n v="7.9090000000000009E-4"/>
    <n v="0"/>
  </r>
  <r>
    <s v="HHS756"/>
    <x v="18"/>
    <s v="Department of Health and Human Services"/>
    <s v="HHS 60 Children Youth and Family Services Division"/>
    <x v="1"/>
    <n v="99161.545199999993"/>
    <n v="0"/>
    <n v="0"/>
    <x v="2"/>
    <n v="0.9916154519999999"/>
    <n v="0"/>
    <n v="0"/>
  </r>
  <r>
    <s v="HHS757"/>
    <x v="18"/>
    <s v="Department of Health and Human Services"/>
    <s v="HHS 60 Children Youth and Family Services Division"/>
    <x v="0"/>
    <n v="60906.32"/>
    <n v="0"/>
    <n v="0"/>
    <x v="2"/>
    <n v="0.60906320000000003"/>
    <n v="0"/>
    <n v="0"/>
  </r>
  <r>
    <s v="HHS758"/>
    <x v="18"/>
    <s v="Department of Health and Human Services"/>
    <s v="HHS 60 Children Youth and Family Services Division"/>
    <x v="1"/>
    <n v="70102.350900000005"/>
    <n v="0"/>
    <n v="0"/>
    <x v="2"/>
    <n v="0.7010235090000001"/>
    <n v="0"/>
    <n v="0"/>
  </r>
  <r>
    <s v="HHS759"/>
    <x v="18"/>
    <s v="Department of Health and Human Services"/>
    <s v="HHS 60 Children Youth and Family Services Division"/>
    <x v="1"/>
    <n v="67494.381399999998"/>
    <n v="0"/>
    <n v="0"/>
    <x v="2"/>
    <n v="0.67494381400000003"/>
    <n v="0"/>
    <n v="0"/>
  </r>
  <r>
    <s v="HHS760"/>
    <x v="18"/>
    <s v="Department of Health and Human Services"/>
    <s v="HHS 60 Children Youth and Family Services Division"/>
    <x v="1"/>
    <n v="63170.6734"/>
    <n v="0"/>
    <n v="0"/>
    <x v="2"/>
    <n v="0.63170673399999999"/>
    <n v="0"/>
    <n v="0"/>
  </r>
  <r>
    <s v="HHS761"/>
    <x v="18"/>
    <s v="Department of Health and Human Services"/>
    <s v="HHS 60 Children Youth and Family Services Division"/>
    <x v="1"/>
    <n v="61034.467100000002"/>
    <n v="0"/>
    <n v="0"/>
    <x v="2"/>
    <n v="0.61034467100000001"/>
    <n v="0"/>
    <n v="0"/>
  </r>
  <r>
    <s v="HHS762"/>
    <x v="18"/>
    <s v="Department of Health and Human Services"/>
    <s v="HHS 60 Children Youth and Family Services Division"/>
    <x v="1"/>
    <n v="106770.8597"/>
    <n v="0"/>
    <n v="0"/>
    <x v="1"/>
    <n v="1.067708597"/>
    <n v="0"/>
    <n v="0"/>
  </r>
  <r>
    <s v="HHS763"/>
    <x v="18"/>
    <s v="Department of Health and Human Services"/>
    <s v="HHS 60 Children Youth and Family Services Division"/>
    <x v="1"/>
    <n v="78947"/>
    <n v="67.27"/>
    <n v="0"/>
    <x v="2"/>
    <n v="0.78947000000000001"/>
    <n v="6.7269999999999993E-4"/>
    <n v="0"/>
  </r>
  <r>
    <s v="HHS764"/>
    <x v="18"/>
    <s v="Department of Health and Human Services"/>
    <s v="HHS 60 Children Youth and Family Services Division"/>
    <x v="1"/>
    <n v="82881.388900000005"/>
    <n v="1401.15"/>
    <n v="0"/>
    <x v="2"/>
    <n v="0.82881388900000008"/>
    <n v="1.4011500000000001E-2"/>
    <n v="0"/>
  </r>
  <r>
    <s v="HHS765"/>
    <x v="18"/>
    <s v="Department of Health and Human Services"/>
    <s v="HHS 60 Children Youth and Family Services Division"/>
    <x v="1"/>
    <n v="68951.391900000002"/>
    <n v="494.12"/>
    <n v="0"/>
    <x v="2"/>
    <n v="0.68951391900000003"/>
    <n v="4.9411999999999998E-3"/>
    <n v="0"/>
  </r>
  <r>
    <s v="HHS766"/>
    <x v="18"/>
    <s v="Department of Health and Human Services"/>
    <s v="HHS 60 Children Youth and Family Services Division"/>
    <x v="1"/>
    <n v="89430.975900000005"/>
    <n v="0"/>
    <n v="0"/>
    <x v="2"/>
    <n v="0.89430975900000009"/>
    <n v="0"/>
    <n v="0"/>
  </r>
  <r>
    <s v="HHS767"/>
    <x v="18"/>
    <s v="Department of Health and Human Services"/>
    <s v="HHS 60 Children Youth and Family Services Division"/>
    <x v="1"/>
    <n v="112267"/>
    <n v="0"/>
    <n v="0"/>
    <x v="1"/>
    <n v="1.1226700000000001"/>
    <n v="0"/>
    <n v="0"/>
  </r>
  <r>
    <s v="HHS768"/>
    <x v="18"/>
    <s v="Department of Health and Human Services"/>
    <s v="HHS 60 Children Youth and Family Services Division"/>
    <x v="1"/>
    <n v="85053.430399999997"/>
    <n v="0"/>
    <n v="0"/>
    <x v="2"/>
    <n v="0.85053430399999996"/>
    <n v="0"/>
    <n v="0"/>
  </r>
  <r>
    <s v="HHS769"/>
    <x v="18"/>
    <s v="Department of Health and Human Services"/>
    <s v="HHS 60 Children Youth and Family Services Division"/>
    <x v="0"/>
    <n v="86103"/>
    <n v="0"/>
    <n v="0"/>
    <x v="2"/>
    <n v="0.86102999999999996"/>
    <n v="0"/>
    <n v="0"/>
  </r>
  <r>
    <s v="HHS770"/>
    <x v="18"/>
    <s v="Department of Health and Human Services"/>
    <s v="HHS 60 Children Youth and Family Services Division"/>
    <x v="1"/>
    <n v="34657.489699999998"/>
    <n v="0"/>
    <n v="0"/>
    <x v="3"/>
    <n v="0.34657489699999999"/>
    <n v="0"/>
    <n v="0"/>
  </r>
  <r>
    <s v="HHS771"/>
    <x v="18"/>
    <s v="Department of Health and Human Services"/>
    <s v="HHS 60 Children Youth and Family Services Division"/>
    <x v="0"/>
    <n v="78157.470499999996"/>
    <n v="450.92"/>
    <n v="0"/>
    <x v="2"/>
    <n v="0.78157470499999993"/>
    <n v="4.5092000000000005E-3"/>
    <n v="0"/>
  </r>
  <r>
    <s v="HHS772"/>
    <x v="18"/>
    <s v="Department of Health and Human Services"/>
    <s v="HHS 60 Children Youth and Family Services Division"/>
    <x v="1"/>
    <n v="98948.892099999997"/>
    <n v="0"/>
    <n v="0"/>
    <x v="2"/>
    <n v="0.98948892099999997"/>
    <n v="0"/>
    <n v="0"/>
  </r>
  <r>
    <s v="HHS773"/>
    <x v="18"/>
    <s v="Department of Health and Human Services"/>
    <s v="HHS 60 Children Youth and Family Services Division"/>
    <x v="0"/>
    <n v="63756.644399999997"/>
    <n v="128.57"/>
    <n v="0"/>
    <x v="2"/>
    <n v="0.63756644399999995"/>
    <n v="1.2856999999999999E-3"/>
    <n v="0"/>
  </r>
  <r>
    <s v="HHS774"/>
    <x v="18"/>
    <s v="Department of Health and Human Services"/>
    <s v="HHS 60 Children Youth and Family Services Division"/>
    <x v="0"/>
    <n v="32887.451099999998"/>
    <n v="0"/>
    <n v="0"/>
    <x v="3"/>
    <n v="0.32887451099999998"/>
    <n v="0"/>
    <n v="0"/>
  </r>
  <r>
    <s v="HHS775"/>
    <x v="18"/>
    <s v="Department of Health and Human Services"/>
    <s v="HHS 60 Children Youth and Family Services Division"/>
    <x v="0"/>
    <n v="68077.027300000002"/>
    <n v="0"/>
    <n v="0"/>
    <x v="2"/>
    <n v="0.68077027300000004"/>
    <n v="0"/>
    <n v="0"/>
  </r>
  <r>
    <s v="HHS776"/>
    <x v="18"/>
    <s v="Department of Health and Human Services"/>
    <s v="HHS 60 Children Youth and Family Services Division"/>
    <x v="1"/>
    <n v="112461.9497"/>
    <n v="0"/>
    <n v="0"/>
    <x v="1"/>
    <n v="1.1246194970000001"/>
    <n v="0"/>
    <n v="0"/>
  </r>
  <r>
    <s v="HHS777"/>
    <x v="18"/>
    <s v="Department of Health and Human Services"/>
    <s v="HHS 60 Children Youth and Family Services Division"/>
    <x v="1"/>
    <n v="73614.969800000006"/>
    <n v="0"/>
    <n v="0"/>
    <x v="2"/>
    <n v="0.73614969800000007"/>
    <n v="0"/>
    <n v="0"/>
  </r>
  <r>
    <s v="HHS778"/>
    <x v="18"/>
    <s v="Department of Health and Human Services"/>
    <s v="HHS 60 Children Youth and Family Services Division"/>
    <x v="1"/>
    <n v="73795.355100000001"/>
    <n v="0"/>
    <n v="0"/>
    <x v="2"/>
    <n v="0.73795355100000004"/>
    <n v="0"/>
    <n v="0"/>
  </r>
  <r>
    <s v="HHS779"/>
    <x v="18"/>
    <s v="Department of Health and Human Services"/>
    <s v="HHS 60 Children Youth and Family Services Division"/>
    <x v="0"/>
    <n v="29666.5"/>
    <n v="0"/>
    <n v="0"/>
    <x v="3"/>
    <n v="0.29666500000000001"/>
    <n v="0"/>
    <n v="0"/>
  </r>
  <r>
    <s v="HHS780"/>
    <x v="18"/>
    <s v="Department of Health and Human Services"/>
    <s v="HHS 60 Children Youth and Family Services Division"/>
    <x v="1"/>
    <n v="34763.822099999998"/>
    <n v="0"/>
    <n v="0"/>
    <x v="3"/>
    <n v="0.34763822099999997"/>
    <n v="0"/>
    <n v="0"/>
  </r>
  <r>
    <s v="HHS781"/>
    <x v="18"/>
    <s v="Department of Health and Human Services"/>
    <s v="HHS 60 Children Youth and Family Services Division"/>
    <x v="0"/>
    <n v="69527.659100000004"/>
    <n v="0"/>
    <n v="0"/>
    <x v="2"/>
    <n v="0.69527659100000005"/>
    <n v="0"/>
    <n v="0"/>
  </r>
  <r>
    <s v="HHS782"/>
    <x v="18"/>
    <s v="Department of Health and Human Services"/>
    <s v="HHS 60 Children Youth and Family Services Division"/>
    <x v="1"/>
    <n v="99129.361999999994"/>
    <n v="0"/>
    <n v="0"/>
    <x v="2"/>
    <n v="0.99129361999999999"/>
    <n v="0"/>
    <n v="0"/>
  </r>
  <r>
    <s v="HHS783"/>
    <x v="18"/>
    <s v="Department of Health and Human Services"/>
    <s v="HHS 60 Children Youth and Family Services Division"/>
    <x v="0"/>
    <n v="40446.495900000002"/>
    <n v="0"/>
    <n v="0"/>
    <x v="3"/>
    <n v="0.40446495900000001"/>
    <n v="0"/>
    <n v="0"/>
  </r>
  <r>
    <s v="HHS784"/>
    <x v="18"/>
    <s v="Department of Health and Human Services"/>
    <s v="HHS 60 Children Youth and Family Services Division"/>
    <x v="0"/>
    <n v="104543.94899999999"/>
    <n v="0"/>
    <n v="0"/>
    <x v="1"/>
    <n v="1.0454394899999999"/>
    <n v="0"/>
    <n v="0"/>
  </r>
  <r>
    <s v="HHS785"/>
    <x v="18"/>
    <s v="Department of Health and Human Services"/>
    <s v="HHS 60 Children Youth and Family Services Division"/>
    <x v="1"/>
    <n v="68105.05"/>
    <n v="0"/>
    <n v="0"/>
    <x v="2"/>
    <n v="0.6810505"/>
    <n v="0"/>
    <n v="0"/>
  </r>
  <r>
    <s v="HHS786"/>
    <x v="18"/>
    <s v="Department of Health and Human Services"/>
    <s v="HHS 60 Children Youth and Family Services Division"/>
    <x v="1"/>
    <n v="131227.06"/>
    <n v="0"/>
    <n v="0"/>
    <x v="1"/>
    <n v="1.3122706"/>
    <n v="0"/>
    <n v="0"/>
  </r>
  <r>
    <s v="HHS787"/>
    <x v="18"/>
    <s v="Department of Health and Human Services"/>
    <s v="HHS 60 Children Youth and Family Services Division"/>
    <x v="1"/>
    <n v="98228"/>
    <n v="0"/>
    <n v="0"/>
    <x v="2"/>
    <n v="0.98228000000000004"/>
    <n v="0"/>
    <n v="0"/>
  </r>
  <r>
    <s v="HHS788"/>
    <x v="18"/>
    <s v="Department of Health and Human Services"/>
    <s v="HHS 60 Children Youth and Family Services Division"/>
    <x v="0"/>
    <n v="106106.9305"/>
    <n v="0"/>
    <n v="0"/>
    <x v="1"/>
    <n v="1.061069305"/>
    <n v="0"/>
    <n v="0"/>
  </r>
  <r>
    <s v="HHS789"/>
    <x v="18"/>
    <s v="Department of Health and Human Services"/>
    <s v="HHS 60 Children Youth and Family Services Division"/>
    <x v="1"/>
    <n v="31413.9267"/>
    <n v="0"/>
    <n v="0"/>
    <x v="3"/>
    <n v="0.314139267"/>
    <n v="0"/>
    <n v="0"/>
  </r>
  <r>
    <s v="HHS790"/>
    <x v="18"/>
    <s v="Department of Health and Human Services"/>
    <s v="HHS 60 Children Youth and Family Services Division"/>
    <x v="0"/>
    <n v="70238.122199999998"/>
    <n v="0"/>
    <n v="0"/>
    <x v="2"/>
    <n v="0.70238122199999997"/>
    <n v="0"/>
    <n v="0"/>
  </r>
  <r>
    <s v="HHS791"/>
    <x v="18"/>
    <s v="Department of Health and Human Services"/>
    <s v="HHS 60 Children Youth and Family Services Division"/>
    <x v="1"/>
    <n v="98228"/>
    <n v="0"/>
    <n v="0"/>
    <x v="2"/>
    <n v="0.98228000000000004"/>
    <n v="0"/>
    <n v="0"/>
  </r>
  <r>
    <s v="HHS792"/>
    <x v="18"/>
    <s v="Department of Health and Human Services"/>
    <s v="HHS 60 Children Youth and Family Services Division"/>
    <x v="1"/>
    <n v="67348.422900000005"/>
    <n v="0"/>
    <n v="0"/>
    <x v="2"/>
    <n v="0.67348422900000005"/>
    <n v="0"/>
    <n v="0"/>
  </r>
  <r>
    <s v="HHS793"/>
    <x v="18"/>
    <s v="Department of Health and Human Services"/>
    <s v="HHS 60 Children Youth and Family Services Division"/>
    <x v="1"/>
    <n v="202000"/>
    <n v="0"/>
    <n v="0"/>
    <x v="4"/>
    <n v="2.02"/>
    <n v="0"/>
    <n v="0"/>
  </r>
  <r>
    <s v="HHS794"/>
    <x v="18"/>
    <s v="Department of Health and Human Services"/>
    <s v="HHS 60 Children Youth and Family Services Division"/>
    <x v="1"/>
    <n v="68472.56"/>
    <n v="0"/>
    <n v="0"/>
    <x v="2"/>
    <n v="0.68472559999999993"/>
    <n v="0"/>
    <n v="0"/>
  </r>
  <r>
    <s v="HHS795"/>
    <x v="18"/>
    <s v="Department of Health and Human Services"/>
    <s v="HHS 60 Children Youth and Family Services Division"/>
    <x v="1"/>
    <n v="87840.94"/>
    <n v="0"/>
    <n v="0"/>
    <x v="2"/>
    <n v="0.87840940000000001"/>
    <n v="0"/>
    <n v="0"/>
  </r>
  <r>
    <s v="HHS796"/>
    <x v="18"/>
    <s v="Department of Health and Human Services"/>
    <s v="HHS 60 Children Youth and Family Services Division"/>
    <x v="1"/>
    <n v="84735.94"/>
    <n v="0"/>
    <n v="0"/>
    <x v="2"/>
    <n v="0.84735939999999998"/>
    <n v="0"/>
    <n v="0"/>
  </r>
  <r>
    <s v="HHS797"/>
    <x v="18"/>
    <s v="Department of Health and Human Services"/>
    <s v="HHS 60 Children Youth and Family Services Division"/>
    <x v="1"/>
    <n v="88358.44"/>
    <n v="0"/>
    <n v="0"/>
    <x v="2"/>
    <n v="0.88358440000000005"/>
    <n v="0"/>
    <n v="0"/>
  </r>
  <r>
    <s v="HHS798"/>
    <x v="18"/>
    <s v="Department of Health and Human Services"/>
    <s v="HHS 60 Children Youth and Family Services Division"/>
    <x v="1"/>
    <n v="113159.655"/>
    <n v="0"/>
    <n v="0"/>
    <x v="1"/>
    <n v="1.13159655"/>
    <n v="0"/>
    <n v="0"/>
  </r>
  <r>
    <s v="HHS799"/>
    <x v="18"/>
    <s v="Department of Health and Human Services"/>
    <s v="HHS 60 Children Youth and Family Services Division"/>
    <x v="1"/>
    <n v="87992.595000000001"/>
    <n v="0"/>
    <n v="0"/>
    <x v="2"/>
    <n v="0.87992594999999996"/>
    <n v="0"/>
    <n v="0"/>
  </r>
  <r>
    <s v="HHS800"/>
    <x v="18"/>
    <s v="Department of Health and Human Services"/>
    <s v="HHS 60 Children Youth and Family Services Division"/>
    <x v="1"/>
    <n v="84887.595000000001"/>
    <n v="0"/>
    <n v="0"/>
    <x v="2"/>
    <n v="0.84887595000000005"/>
    <n v="0"/>
    <n v="0"/>
  </r>
  <r>
    <s v="HHS801"/>
    <x v="18"/>
    <s v="Department of Health and Human Services"/>
    <s v="HHS 60 Children Youth and Family Services Division"/>
    <x v="1"/>
    <n v="76520.654999999999"/>
    <n v="0"/>
    <n v="0"/>
    <x v="2"/>
    <n v="0.76520655000000004"/>
    <n v="0"/>
    <n v="0"/>
  </r>
  <r>
    <s v="HHS802"/>
    <x v="18"/>
    <s v="Department of Health and Human Services"/>
    <s v="HHS 60 Children Youth and Family Services Division"/>
    <x v="0"/>
    <n v="59333"/>
    <n v="0"/>
    <n v="0"/>
    <x v="2"/>
    <n v="0.59333000000000002"/>
    <n v="0"/>
    <n v="0"/>
  </r>
  <r>
    <s v="HHS803"/>
    <x v="18"/>
    <s v="Department of Health and Human Services"/>
    <s v="HHS 60 Children Youth and Family Services Division"/>
    <x v="1"/>
    <n v="77333"/>
    <n v="0"/>
    <n v="0"/>
    <x v="2"/>
    <n v="0.77332999999999996"/>
    <n v="0"/>
    <n v="0"/>
  </r>
  <r>
    <s v="HHS804"/>
    <x v="18"/>
    <s v="Department of Health and Human Services"/>
    <s v="HHS 60 Children Youth and Family Services Division"/>
    <x v="1"/>
    <n v="81606"/>
    <n v="0"/>
    <n v="0"/>
    <x v="2"/>
    <n v="0.81606000000000001"/>
    <n v="0"/>
    <n v="0"/>
  </r>
  <r>
    <s v="HHS805"/>
    <x v="18"/>
    <s v="Department of Health and Human Services"/>
    <s v="HHS 60 Children Youth and Family Services Division"/>
    <x v="1"/>
    <n v="78500"/>
    <n v="0"/>
    <n v="0"/>
    <x v="2"/>
    <n v="0.78500000000000003"/>
    <n v="0"/>
    <n v="0"/>
  </r>
  <r>
    <s v="HHS806"/>
    <x v="18"/>
    <s v="Department of Health and Human Services"/>
    <s v="HHS 60 Children Youth and Family Services Division"/>
    <x v="1"/>
    <n v="86103"/>
    <n v="0"/>
    <n v="0"/>
    <x v="2"/>
    <n v="0.86102999999999996"/>
    <n v="0"/>
    <n v="0"/>
  </r>
  <r>
    <s v="HHS807"/>
    <x v="18"/>
    <s v="Department of Health and Human Services"/>
    <s v="HHS 60 Children Youth and Family Services Division"/>
    <x v="1"/>
    <n v="102682"/>
    <n v="0"/>
    <n v="0"/>
    <x v="1"/>
    <n v="1.0268200000000001"/>
    <n v="0"/>
    <n v="0"/>
  </r>
  <r>
    <s v="HHS808"/>
    <x v="18"/>
    <s v="Department of Health and Human Services"/>
    <s v="HHS 60 Children Youth and Family Services Division"/>
    <x v="1"/>
    <n v="98228"/>
    <n v="0"/>
    <n v="0"/>
    <x v="2"/>
    <n v="0.98228000000000004"/>
    <n v="0"/>
    <n v="0"/>
  </r>
  <r>
    <s v="HHS809"/>
    <x v="18"/>
    <s v="Department of Health and Human Services"/>
    <s v="HHS 60 Children Youth and Family Services Division"/>
    <x v="1"/>
    <n v="71054.820000000007"/>
    <n v="0"/>
    <n v="0"/>
    <x v="2"/>
    <n v="0.71054820000000007"/>
    <n v="0"/>
    <n v="0"/>
  </r>
  <r>
    <s v="HHS810"/>
    <x v="18"/>
    <s v="Department of Health and Human Services"/>
    <s v="HHS 60 Children Youth and Family Services Division"/>
    <x v="1"/>
    <n v="95299"/>
    <n v="0"/>
    <n v="0"/>
    <x v="2"/>
    <n v="0.95299"/>
    <n v="0"/>
    <n v="0"/>
  </r>
  <r>
    <s v="HHS811"/>
    <x v="18"/>
    <s v="Department of Health and Human Services"/>
    <s v="HHS 60 Children Youth and Family Services Division"/>
    <x v="1"/>
    <n v="107367"/>
    <n v="0"/>
    <n v="0"/>
    <x v="1"/>
    <n v="1.0736699999999999"/>
    <n v="0"/>
    <n v="0"/>
  </r>
  <r>
    <s v="HHS812"/>
    <x v="18"/>
    <s v="Department of Health and Human Services"/>
    <s v="HHS 60 Children Youth and Family Services Division"/>
    <x v="1"/>
    <n v="62133"/>
    <n v="0"/>
    <n v="0"/>
    <x v="2"/>
    <n v="0.62133000000000005"/>
    <n v="0"/>
    <n v="0"/>
  </r>
  <r>
    <s v="HHS813"/>
    <x v="18"/>
    <s v="Department of Health and Human Services"/>
    <s v="HHS 60 Children Youth and Family Services Division"/>
    <x v="1"/>
    <n v="109333"/>
    <n v="0"/>
    <n v="0"/>
    <x v="1"/>
    <n v="1.0933299999999999"/>
    <n v="0"/>
    <n v="0"/>
  </r>
  <r>
    <s v="HHS814"/>
    <x v="18"/>
    <s v="Department of Health and Human Services"/>
    <s v="HHS 60 Children Youth and Family Services Division"/>
    <x v="1"/>
    <n v="70333"/>
    <n v="0"/>
    <n v="0"/>
    <x v="2"/>
    <n v="0.70333000000000001"/>
    <n v="0"/>
    <n v="0"/>
  </r>
  <r>
    <s v="HHS815"/>
    <x v="18"/>
    <s v="Department of Health and Human Services"/>
    <s v="HHS 60 Children Youth and Family Services Division"/>
    <x v="1"/>
    <n v="67176.479999999996"/>
    <n v="0"/>
    <n v="0"/>
    <x v="2"/>
    <n v="0.67176479999999994"/>
    <n v="0"/>
    <n v="0"/>
  </r>
  <r>
    <s v="HHS816"/>
    <x v="18"/>
    <s v="Department of Health and Human Services"/>
    <s v="HHS 60 Children Youth and Family Services Division"/>
    <x v="1"/>
    <n v="72333"/>
    <n v="938.99"/>
    <n v="0"/>
    <x v="2"/>
    <n v="0.72333000000000003"/>
    <n v="9.3898999999999996E-3"/>
    <n v="0"/>
  </r>
  <r>
    <s v="HHS817"/>
    <x v="18"/>
    <s v="Department of Health and Human Services"/>
    <s v="HHS 60 Children Youth and Family Services Division"/>
    <x v="1"/>
    <n v="81792"/>
    <n v="0"/>
    <n v="0"/>
    <x v="2"/>
    <n v="0.81791999999999998"/>
    <n v="0"/>
    <n v="0"/>
  </r>
  <r>
    <s v="HHS818"/>
    <x v="18"/>
    <s v="Department of Health and Human Services"/>
    <s v="HHS 60 Children Youth and Family Services Division"/>
    <x v="1"/>
    <n v="89690.39"/>
    <n v="0"/>
    <n v="0"/>
    <x v="2"/>
    <n v="0.89690389999999998"/>
    <n v="0"/>
    <n v="0"/>
  </r>
  <r>
    <s v="HHS819"/>
    <x v="18"/>
    <s v="Department of Health and Human Services"/>
    <s v="HHS 60 Children Youth and Family Services Division"/>
    <x v="1"/>
    <n v="87287"/>
    <n v="0"/>
    <n v="0"/>
    <x v="2"/>
    <n v="0.87287000000000003"/>
    <n v="0"/>
    <n v="0"/>
  </r>
  <r>
    <s v="HHS820"/>
    <x v="18"/>
    <s v="Department of Health and Human Services"/>
    <s v="HHS 60 Children Youth and Family Services Division"/>
    <x v="1"/>
    <n v="85000"/>
    <n v="0"/>
    <n v="0"/>
    <x v="2"/>
    <n v="0.85"/>
    <n v="0"/>
    <n v="0"/>
  </r>
  <r>
    <s v="HHS821"/>
    <x v="18"/>
    <s v="Department of Health and Human Services"/>
    <s v="HHS 60 Children Youth and Family Services Division"/>
    <x v="1"/>
    <n v="119670"/>
    <n v="0"/>
    <n v="0"/>
    <x v="1"/>
    <n v="1.1967000000000001"/>
    <n v="0"/>
    <n v="0"/>
  </r>
  <r>
    <s v="HHS822"/>
    <x v="18"/>
    <s v="Department of Health and Human Services"/>
    <s v="HHS 60 Children Youth and Family Services Division"/>
    <x v="1"/>
    <n v="62368.89"/>
    <n v="0"/>
    <n v="0"/>
    <x v="2"/>
    <n v="0.62368889999999999"/>
    <n v="0"/>
    <n v="0"/>
  </r>
  <r>
    <s v="HHS823"/>
    <x v="18"/>
    <s v="Department of Health and Human Services"/>
    <s v="HHS 60 Children Youth and Family Services Division"/>
    <x v="1"/>
    <n v="82200"/>
    <n v="0"/>
    <n v="0"/>
    <x v="2"/>
    <n v="0.82199999999999995"/>
    <n v="0"/>
    <n v="0"/>
  </r>
  <r>
    <s v="HHS824"/>
    <x v="18"/>
    <s v="Department of Health and Human Services"/>
    <s v="HHS 60 Children Youth and Family Services Division"/>
    <x v="0"/>
    <n v="62368.89"/>
    <n v="0"/>
    <n v="0"/>
    <x v="2"/>
    <n v="0.62368889999999999"/>
    <n v="0"/>
    <n v="0"/>
  </r>
  <r>
    <s v="HHS825"/>
    <x v="18"/>
    <s v="Department of Health and Human Services"/>
    <s v="HHS 60 Children Youth and Family Services Division"/>
    <x v="1"/>
    <n v="54833"/>
    <n v="0"/>
    <n v="0"/>
    <x v="2"/>
    <n v="0.54832999999999998"/>
    <n v="0"/>
    <n v="0"/>
  </r>
  <r>
    <s v="HHS826"/>
    <x v="18"/>
    <s v="Department of Health and Human Services"/>
    <s v="HHS 60 Director's Office Division"/>
    <x v="1"/>
    <n v="117424"/>
    <n v="0"/>
    <n v="2088.38"/>
    <x v="1"/>
    <n v="1.17424"/>
    <n v="0"/>
    <n v="2.0883800000000001E-2"/>
  </r>
  <r>
    <s v="HHS827"/>
    <x v="18"/>
    <s v="Department of Health and Human Services"/>
    <s v="HHS 60 Director's Office Division"/>
    <x v="1"/>
    <n v="117424"/>
    <n v="0"/>
    <n v="0"/>
    <x v="1"/>
    <n v="1.17424"/>
    <n v="0"/>
    <n v="0"/>
  </r>
  <r>
    <s v="HHS828"/>
    <x v="18"/>
    <s v="Department of Health and Human Services"/>
    <s v="HHS 60 Director's Office Division"/>
    <x v="1"/>
    <n v="93895"/>
    <n v="0"/>
    <n v="617.66"/>
    <x v="2"/>
    <n v="0.93894999999999995"/>
    <n v="0"/>
    <n v="6.1766E-3"/>
  </r>
  <r>
    <s v="HHS829"/>
    <x v="18"/>
    <s v="Department of Health and Human Services"/>
    <s v="HHS 60 Director's Office Division"/>
    <x v="0"/>
    <n v="220000"/>
    <n v="0"/>
    <n v="0"/>
    <x v="4"/>
    <n v="2.2000000000000002"/>
    <n v="0"/>
    <n v="0"/>
  </r>
  <r>
    <s v="HHS830"/>
    <x v="18"/>
    <s v="Department of Health and Human Services"/>
    <s v="HHS 60 Director's Office Division"/>
    <x v="1"/>
    <n v="46947.5"/>
    <n v="0"/>
    <n v="135.5"/>
    <x v="3"/>
    <n v="0.46947499999999998"/>
    <n v="0"/>
    <n v="1.3550000000000001E-3"/>
  </r>
  <r>
    <s v="HHS831"/>
    <x v="18"/>
    <s v="Department of Health and Human Services"/>
    <s v="HHS 60 Director's Office Division"/>
    <x v="1"/>
    <n v="133364.31"/>
    <n v="0"/>
    <n v="1321.02"/>
    <x v="1"/>
    <n v="1.3336431"/>
    <n v="0"/>
    <n v="1.32102E-2"/>
  </r>
  <r>
    <s v="HHS832"/>
    <x v="18"/>
    <s v="Department of Health and Human Services"/>
    <s v="HHS 60 Director's Office Division"/>
    <x v="1"/>
    <n v="98228"/>
    <n v="0"/>
    <n v="0"/>
    <x v="2"/>
    <n v="0.98228000000000004"/>
    <n v="0"/>
    <n v="0"/>
  </r>
  <r>
    <s v="HHS833"/>
    <x v="18"/>
    <s v="Department of Health and Human Services"/>
    <s v="HHS 60 Director's Office Division"/>
    <x v="1"/>
    <n v="152417.89000000001"/>
    <n v="0"/>
    <n v="0"/>
    <x v="0"/>
    <n v="1.5241789000000001"/>
    <n v="0"/>
    <n v="0"/>
  </r>
  <r>
    <s v="HHS834"/>
    <x v="18"/>
    <s v="Department of Health and Human Services"/>
    <s v="HHS 60 Director's Office Division"/>
    <x v="1"/>
    <n v="170203.76"/>
    <n v="0"/>
    <n v="0"/>
    <x v="0"/>
    <n v="1.7020376000000002"/>
    <n v="0"/>
    <n v="0"/>
  </r>
  <r>
    <s v="HHS835"/>
    <x v="18"/>
    <s v="Department of Health and Human Services"/>
    <s v="HHS 60 Director's Office Division"/>
    <x v="1"/>
    <n v="175873"/>
    <n v="0"/>
    <n v="0"/>
    <x v="0"/>
    <n v="1.7587299999999999"/>
    <n v="0"/>
    <n v="0"/>
  </r>
  <r>
    <s v="HHS836"/>
    <x v="18"/>
    <s v="Department of Health and Human Services"/>
    <s v="HHS 60 Director's Office Division"/>
    <x v="1"/>
    <n v="167791.71"/>
    <n v="0"/>
    <n v="0"/>
    <x v="0"/>
    <n v="1.6779170999999999"/>
    <n v="0"/>
    <n v="0"/>
  </r>
  <r>
    <s v="HHS837"/>
    <x v="18"/>
    <s v="Department of Health and Human Services"/>
    <s v="HHS 60 Director's Office Division"/>
    <x v="0"/>
    <n v="199710.82"/>
    <n v="0"/>
    <n v="0"/>
    <x v="0"/>
    <n v="1.9971082"/>
    <n v="0"/>
    <n v="0"/>
  </r>
  <r>
    <s v="HHS838"/>
    <x v="18"/>
    <s v="Department of Health and Human Services"/>
    <s v="HHS 60 Director's Office Division"/>
    <x v="1"/>
    <n v="98228"/>
    <n v="0"/>
    <n v="0"/>
    <x v="2"/>
    <n v="0.98228000000000004"/>
    <n v="0"/>
    <n v="0"/>
  </r>
  <r>
    <s v="HHS839"/>
    <x v="18"/>
    <s v="Department of Health and Human Services"/>
    <s v="HHS 60 Director's Office Division"/>
    <x v="1"/>
    <n v="143268.84"/>
    <n v="0"/>
    <n v="0"/>
    <x v="1"/>
    <n v="1.4326884"/>
    <n v="0"/>
    <n v="0"/>
  </r>
  <r>
    <s v="HHS840"/>
    <x v="18"/>
    <s v="Department of Health and Human Services"/>
    <s v="HHS 60 Director's Office Division"/>
    <x v="1"/>
    <n v="134500"/>
    <n v="0"/>
    <n v="0"/>
    <x v="1"/>
    <n v="1.345"/>
    <n v="0"/>
    <n v="0"/>
  </r>
  <r>
    <s v="HHS841"/>
    <x v="18"/>
    <s v="Department of Health and Human Services"/>
    <s v="HHS 60 Director's Office Division"/>
    <x v="1"/>
    <n v="117424"/>
    <n v="0"/>
    <n v="0"/>
    <x v="1"/>
    <n v="1.17424"/>
    <n v="0"/>
    <n v="0"/>
  </r>
  <r>
    <s v="HHS842"/>
    <x v="18"/>
    <s v="Department of Health and Human Services"/>
    <s v="HHS 60 Director's Office Division"/>
    <x v="0"/>
    <n v="144718.12"/>
    <n v="0"/>
    <n v="0"/>
    <x v="1"/>
    <n v="1.4471811999999999"/>
    <n v="0"/>
    <n v="0"/>
  </r>
  <r>
    <s v="HHS843"/>
    <x v="18"/>
    <s v="Department of Health and Human Services"/>
    <s v="HHS 60 Director's Office Division"/>
    <x v="0"/>
    <n v="81696.649999999994"/>
    <n v="0"/>
    <n v="0"/>
    <x v="2"/>
    <n v="0.81696649999999993"/>
    <n v="0"/>
    <n v="0"/>
  </r>
  <r>
    <s v="HHS844"/>
    <x v="18"/>
    <s v="Department of Health and Human Services"/>
    <s v="HHS 60 Director's Office Division"/>
    <x v="0"/>
    <n v="240000"/>
    <n v="0"/>
    <n v="0"/>
    <x v="4"/>
    <n v="2.4"/>
    <n v="0"/>
    <n v="0"/>
  </r>
  <r>
    <s v="HHS845"/>
    <x v="18"/>
    <s v="Department of Health and Human Services"/>
    <s v="HHS 60 Director's Office Division"/>
    <x v="1"/>
    <n v="117424"/>
    <n v="0"/>
    <n v="0"/>
    <x v="1"/>
    <n v="1.17424"/>
    <n v="0"/>
    <n v="0"/>
  </r>
  <r>
    <s v="HHS846"/>
    <x v="18"/>
    <s v="Department of Health and Human Services"/>
    <s v="HHS 60 Director's Office Division"/>
    <x v="1"/>
    <n v="107367"/>
    <n v="0"/>
    <n v="0"/>
    <x v="1"/>
    <n v="1.0736699999999999"/>
    <n v="0"/>
    <n v="0"/>
  </r>
  <r>
    <s v="HHS847"/>
    <x v="18"/>
    <s v="Department of Health and Human Services"/>
    <s v="HHS 60 Director's Office Division"/>
    <x v="1"/>
    <n v="66832.354900000006"/>
    <n v="0"/>
    <n v="0"/>
    <x v="2"/>
    <n v="0.66832354900000002"/>
    <n v="0"/>
    <n v="0"/>
  </r>
  <r>
    <s v="HHS848"/>
    <x v="18"/>
    <s v="Department of Health and Human Services"/>
    <s v="HHS 60 Director's Office Division"/>
    <x v="0"/>
    <n v="85577.94"/>
    <n v="0"/>
    <n v="0"/>
    <x v="2"/>
    <n v="0.85577939999999997"/>
    <n v="0"/>
    <n v="0"/>
  </r>
  <r>
    <s v="HHS849"/>
    <x v="18"/>
    <s v="Department of Health and Human Services"/>
    <s v="HHS 60 Director's Office Division"/>
    <x v="1"/>
    <n v="73907.583700000003"/>
    <n v="0"/>
    <n v="0"/>
    <x v="2"/>
    <n v="0.73907583700000001"/>
    <n v="0"/>
    <n v="0"/>
  </r>
  <r>
    <s v="HHS850"/>
    <x v="18"/>
    <s v="Department of Health and Human Services"/>
    <s v="HHS 60 Director's Office Division"/>
    <x v="1"/>
    <n v="102482.595"/>
    <n v="0"/>
    <n v="0"/>
    <x v="1"/>
    <n v="1.0248259500000001"/>
    <n v="0"/>
    <n v="0"/>
  </r>
  <r>
    <s v="HHS851"/>
    <x v="18"/>
    <s v="Department of Health and Human Services"/>
    <s v="HHS 60 Director's Office Division"/>
    <x v="0"/>
    <n v="95299"/>
    <n v="0"/>
    <n v="0"/>
    <x v="2"/>
    <n v="0.95299"/>
    <n v="0"/>
    <n v="0"/>
  </r>
  <r>
    <s v="HHS852"/>
    <x v="18"/>
    <s v="Department of Health and Human Services"/>
    <s v="HHS 60 Office of Community Affairs Division"/>
    <x v="1"/>
    <n v="117424"/>
    <n v="0"/>
    <n v="1908.14"/>
    <x v="1"/>
    <n v="1.17424"/>
    <n v="0"/>
    <n v="1.9081400000000002E-2"/>
  </r>
  <r>
    <s v="HHS853"/>
    <x v="18"/>
    <s v="Department of Health and Human Services"/>
    <s v="HHS 60 Office of Community Affairs Division"/>
    <x v="1"/>
    <n v="107367"/>
    <n v="0"/>
    <n v="3546.14"/>
    <x v="1"/>
    <n v="1.0736699999999999"/>
    <n v="0"/>
    <n v="3.5461399999999997E-2"/>
  </r>
  <r>
    <s v="HHS854"/>
    <x v="18"/>
    <s v="Department of Health and Human Services"/>
    <s v="HHS 60 Office of Community Affairs Division"/>
    <x v="1"/>
    <n v="107367"/>
    <n v="0"/>
    <n v="1744.73"/>
    <x v="1"/>
    <n v="1.0736699999999999"/>
    <n v="0"/>
    <n v="1.7447299999999999E-2"/>
  </r>
  <r>
    <s v="HHS855"/>
    <x v="18"/>
    <s v="Department of Health and Human Services"/>
    <s v="HHS 60 Office of Community Affairs Division"/>
    <x v="1"/>
    <n v="98228"/>
    <n v="0"/>
    <n v="4186.8900000000003"/>
    <x v="2"/>
    <n v="0.98228000000000004"/>
    <n v="0"/>
    <n v="4.1868900000000001E-2"/>
  </r>
  <r>
    <s v="HHS856"/>
    <x v="18"/>
    <s v="Department of Health and Human Services"/>
    <s v="HHS 60 Office of Community Affairs Division"/>
    <x v="1"/>
    <n v="175873"/>
    <n v="0"/>
    <n v="0"/>
    <x v="0"/>
    <n v="1.7587299999999999"/>
    <n v="0"/>
    <n v="0"/>
  </r>
  <r>
    <s v="HHS857"/>
    <x v="18"/>
    <s v="Department of Health and Human Services"/>
    <s v="HHS 60 Office of Community Affairs Division"/>
    <x v="1"/>
    <n v="107367"/>
    <n v="0"/>
    <n v="1610.52"/>
    <x v="1"/>
    <n v="1.0736699999999999"/>
    <n v="0"/>
    <n v="1.61052E-2"/>
  </r>
  <r>
    <s v="HHS858"/>
    <x v="18"/>
    <s v="Department of Health and Human Services"/>
    <s v="HHS 60 Office of Community Affairs Division"/>
    <x v="1"/>
    <n v="85102.3"/>
    <n v="0"/>
    <n v="204.79"/>
    <x v="2"/>
    <n v="0.85102299999999997"/>
    <n v="0"/>
    <n v="2.0479000000000001E-3"/>
  </r>
  <r>
    <s v="HHS859"/>
    <x v="18"/>
    <s v="Department of Health and Human Services"/>
    <s v="HHS 60 Office of Community Affairs Division"/>
    <x v="0"/>
    <n v="117424"/>
    <n v="0"/>
    <n v="5013.3"/>
    <x v="1"/>
    <n v="1.17424"/>
    <n v="0"/>
    <n v="5.0133000000000004E-2"/>
  </r>
  <r>
    <s v="HHS860"/>
    <x v="18"/>
    <s v="Department of Health and Human Services"/>
    <s v="HHS 60 Office of Community Affairs Division"/>
    <x v="1"/>
    <n v="149705.97"/>
    <n v="0"/>
    <n v="0"/>
    <x v="1"/>
    <n v="1.4970597000000001"/>
    <n v="0"/>
    <n v="0"/>
  </r>
  <r>
    <s v="HHS861"/>
    <x v="18"/>
    <s v="Department of Health and Human Services"/>
    <s v="HHS 60 Office of Community Affairs Division"/>
    <x v="1"/>
    <n v="75958.731400000004"/>
    <n v="0"/>
    <n v="0"/>
    <x v="2"/>
    <n v="0.75958731400000001"/>
    <n v="0"/>
    <n v="0"/>
  </r>
  <r>
    <s v="HHS862"/>
    <x v="18"/>
    <s v="Department of Health and Human Services"/>
    <s v="HHS 60 Office of Community Affairs Division"/>
    <x v="1"/>
    <n v="70759.39"/>
    <n v="0"/>
    <n v="0"/>
    <x v="2"/>
    <n v="0.7075939"/>
    <n v="0"/>
    <n v="0"/>
  </r>
  <r>
    <s v="HHS863"/>
    <x v="18"/>
    <s v="Department of Health and Human Services"/>
    <s v="HHS 60 Office of Community Affairs Division"/>
    <x v="1"/>
    <n v="87615.72"/>
    <n v="0"/>
    <n v="0"/>
    <x v="2"/>
    <n v="0.87615719999999997"/>
    <n v="0"/>
    <n v="0"/>
  </r>
  <r>
    <s v="HHS864"/>
    <x v="18"/>
    <s v="Department of Health and Human Services"/>
    <s v="HHS 60 Office of Community Affairs Division"/>
    <x v="0"/>
    <n v="79084.585500000001"/>
    <n v="0"/>
    <n v="0"/>
    <x v="2"/>
    <n v="0.79084585500000004"/>
    <n v="0"/>
    <n v="0"/>
  </r>
  <r>
    <s v="HHS865"/>
    <x v="18"/>
    <s v="Department of Health and Human Services"/>
    <s v="HHS 60 Office of Community Affairs Division"/>
    <x v="1"/>
    <n v="107367"/>
    <n v="0"/>
    <n v="0"/>
    <x v="1"/>
    <n v="1.0736699999999999"/>
    <n v="0"/>
    <n v="0"/>
  </r>
  <r>
    <s v="HHS866"/>
    <x v="18"/>
    <s v="Department of Health and Human Services"/>
    <s v="HHS 60 Office of Community Affairs Division"/>
    <x v="1"/>
    <n v="76060.213799999998"/>
    <n v="0"/>
    <n v="0"/>
    <x v="2"/>
    <n v="0.76060213799999998"/>
    <n v="0"/>
    <n v="0"/>
  </r>
  <r>
    <s v="HHS867"/>
    <x v="18"/>
    <s v="Department of Health and Human Services"/>
    <s v="HHS 60 Office of Community Affairs Division"/>
    <x v="0"/>
    <n v="107367"/>
    <n v="0"/>
    <n v="0"/>
    <x v="1"/>
    <n v="1.0736699999999999"/>
    <n v="0"/>
    <n v="0"/>
  </r>
  <r>
    <s v="HHS868"/>
    <x v="18"/>
    <s v="Department of Health and Human Services"/>
    <s v="HHS 60 Office of Community Affairs Division"/>
    <x v="1"/>
    <n v="74934.865099999995"/>
    <n v="0"/>
    <n v="0"/>
    <x v="2"/>
    <n v="0.74934865099999992"/>
    <n v="0"/>
    <n v="0"/>
  </r>
  <r>
    <s v="HHS869"/>
    <x v="18"/>
    <s v="Department of Health and Human Services"/>
    <s v="HHS 60 Office of Community Affairs Division"/>
    <x v="1"/>
    <n v="72065.2261"/>
    <n v="0"/>
    <n v="0"/>
    <x v="2"/>
    <n v="0.72065226100000002"/>
    <n v="0"/>
    <n v="0"/>
  </r>
  <r>
    <s v="HHS870"/>
    <x v="18"/>
    <s v="Department of Health and Human Services"/>
    <s v="HHS 60 Office of Community Affairs Division"/>
    <x v="1"/>
    <n v="95233.996799999994"/>
    <n v="0"/>
    <n v="0"/>
    <x v="2"/>
    <n v="0.95233996799999998"/>
    <n v="0"/>
    <n v="0"/>
  </r>
  <r>
    <s v="HHS871"/>
    <x v="18"/>
    <s v="Department of Health and Human Services"/>
    <s v="HHS 60 Office of Community Affairs Division"/>
    <x v="0"/>
    <n v="93059.41"/>
    <n v="0"/>
    <n v="0"/>
    <x v="2"/>
    <n v="0.93059409999999998"/>
    <n v="0"/>
    <n v="0"/>
  </r>
  <r>
    <s v="HHS872"/>
    <x v="18"/>
    <s v="Department of Health and Human Services"/>
    <s v="HHS 60 Office of Community Affairs Division"/>
    <x v="1"/>
    <n v="77256.857799999998"/>
    <n v="0"/>
    <n v="0"/>
    <x v="2"/>
    <n v="0.77256857800000001"/>
    <n v="0"/>
    <n v="0"/>
  </r>
  <r>
    <s v="HHS873"/>
    <x v="18"/>
    <s v="Department of Health and Human Services"/>
    <s v="HHS 60 Office of Community Affairs Division"/>
    <x v="0"/>
    <n v="50063.44"/>
    <n v="288.83"/>
    <n v="0"/>
    <x v="2"/>
    <n v="0.50063440000000003"/>
    <n v="2.8882999999999999E-3"/>
    <n v="0"/>
  </r>
  <r>
    <s v="HHS874"/>
    <x v="18"/>
    <s v="Department of Health and Human Services"/>
    <s v="HHS 60 Office of Community Affairs Division"/>
    <x v="1"/>
    <n v="75899.654999999999"/>
    <n v="0"/>
    <n v="0"/>
    <x v="2"/>
    <n v="0.75899654999999999"/>
    <n v="0"/>
    <n v="0"/>
  </r>
  <r>
    <s v="HHS875"/>
    <x v="18"/>
    <s v="Department of Health and Human Services"/>
    <s v="HHS 60 Office of Community Affairs Division"/>
    <x v="1"/>
    <n v="93494.654999999999"/>
    <n v="0"/>
    <n v="0"/>
    <x v="2"/>
    <n v="0.93494655000000004"/>
    <n v="0"/>
    <n v="0"/>
  </r>
  <r>
    <s v="HHS876"/>
    <x v="18"/>
    <s v="Department of Health and Human Services"/>
    <s v="HHS 60 Office of Community Affairs Division"/>
    <x v="1"/>
    <n v="138967.49"/>
    <n v="0"/>
    <n v="0"/>
    <x v="1"/>
    <n v="1.3896748999999999"/>
    <n v="0"/>
    <n v="0"/>
  </r>
  <r>
    <s v="HHS877"/>
    <x v="18"/>
    <s v="Department of Health and Human Services"/>
    <s v="HHS 60 Office of Community Affairs Division"/>
    <x v="0"/>
    <n v="62333"/>
    <n v="0"/>
    <n v="0"/>
    <x v="2"/>
    <n v="0.62333000000000005"/>
    <n v="0"/>
    <n v="0"/>
  </r>
  <r>
    <s v="HHS878"/>
    <x v="18"/>
    <s v="Department of Health and Human Services"/>
    <s v="HHS 60 Office of Community Affairs Division"/>
    <x v="1"/>
    <n v="56333"/>
    <n v="0"/>
    <n v="0"/>
    <x v="2"/>
    <n v="0.56333"/>
    <n v="0"/>
    <n v="0"/>
  </r>
  <r>
    <s v="HHS879"/>
    <x v="18"/>
    <s v="Department of Health and Human Services"/>
    <s v="HHS 60 Office of Community Affairs Division"/>
    <x v="1"/>
    <n v="82333"/>
    <n v="0"/>
    <n v="0"/>
    <x v="2"/>
    <n v="0.82333000000000001"/>
    <n v="0"/>
    <n v="0"/>
  </r>
  <r>
    <s v="HHS880"/>
    <x v="18"/>
    <s v="Department of Health and Human Services"/>
    <s v="HHS 60 Office of Community Affairs Division"/>
    <x v="1"/>
    <n v="71054.820000000007"/>
    <n v="0"/>
    <n v="0"/>
    <x v="2"/>
    <n v="0.71054820000000007"/>
    <n v="0"/>
    <n v="0"/>
  </r>
  <r>
    <s v="HHS881"/>
    <x v="18"/>
    <s v="Department of Health and Human Services"/>
    <s v="HHS 60 Office of Community Affairs Division"/>
    <x v="1"/>
    <n v="69442"/>
    <n v="0"/>
    <n v="0"/>
    <x v="2"/>
    <n v="0.69442000000000004"/>
    <n v="0"/>
    <n v="0"/>
  </r>
  <r>
    <s v="HHS882"/>
    <x v="18"/>
    <s v="Department of Health and Human Services"/>
    <s v="HHS 60 Office of Community Affairs Division"/>
    <x v="1"/>
    <n v="119670"/>
    <n v="0"/>
    <n v="0"/>
    <x v="1"/>
    <n v="1.1967000000000001"/>
    <n v="0"/>
    <n v="0"/>
  </r>
  <r>
    <s v="HHS883"/>
    <x v="18"/>
    <s v="Department of Health and Human Services"/>
    <s v="HHS 60 Office of Eligibility and Support Services"/>
    <x v="1"/>
    <n v="82436"/>
    <n v="190.13"/>
    <n v="3507.12"/>
    <x v="2"/>
    <n v="0.82435999999999998"/>
    <n v="1.9012999999999999E-3"/>
    <n v="3.5071199999999997E-2"/>
  </r>
  <r>
    <s v="HHS884"/>
    <x v="18"/>
    <s v="Department of Health and Human Services"/>
    <s v="HHS 60 Office of Eligibility and Support Services"/>
    <x v="1"/>
    <n v="93986"/>
    <n v="0"/>
    <n v="1409.88"/>
    <x v="2"/>
    <n v="0.93986000000000003"/>
    <n v="0"/>
    <n v="1.4098800000000002E-2"/>
  </r>
  <r>
    <s v="HHS885"/>
    <x v="18"/>
    <s v="Department of Health and Human Services"/>
    <s v="HHS 60 Office of Eligibility and Support Services"/>
    <x v="1"/>
    <n v="86103"/>
    <n v="0"/>
    <n v="4051.32"/>
    <x v="2"/>
    <n v="0.86102999999999996"/>
    <n v="0"/>
    <n v="4.0513199999999999E-2"/>
  </r>
  <r>
    <s v="HHS886"/>
    <x v="18"/>
    <s v="Department of Health and Human Services"/>
    <s v="HHS 60 Office of Eligibility and Support Services"/>
    <x v="0"/>
    <n v="107367"/>
    <n v="0"/>
    <n v="5097.58"/>
    <x v="1"/>
    <n v="1.0736699999999999"/>
    <n v="0"/>
    <n v="5.0975800000000002E-2"/>
  </r>
  <r>
    <s v="HHS887"/>
    <x v="18"/>
    <s v="Department of Health and Human Services"/>
    <s v="HHS 60 Office of Eligibility and Support Services"/>
    <x v="1"/>
    <n v="82436"/>
    <n v="0"/>
    <n v="3507.12"/>
    <x v="2"/>
    <n v="0.82435999999999998"/>
    <n v="0"/>
    <n v="3.5071199999999997E-2"/>
  </r>
  <r>
    <s v="HHS888"/>
    <x v="18"/>
    <s v="Department of Health and Human Services"/>
    <s v="HHS 60 Office of Eligibility and Support Services"/>
    <x v="1"/>
    <n v="78947"/>
    <n v="0"/>
    <n v="3732.58"/>
    <x v="2"/>
    <n v="0.78947000000000001"/>
    <n v="0"/>
    <n v="3.7325799999999999E-2"/>
  </r>
  <r>
    <s v="HHS889"/>
    <x v="18"/>
    <s v="Department of Health and Human Services"/>
    <s v="HHS 60 Office of Eligibility and Support Services"/>
    <x v="1"/>
    <n v="74614"/>
    <n v="0"/>
    <n v="361.88"/>
    <x v="2"/>
    <n v="0.74614000000000003"/>
    <n v="0"/>
    <n v="3.6188000000000001E-3"/>
  </r>
  <r>
    <s v="HHS890"/>
    <x v="18"/>
    <s v="Department of Health and Human Services"/>
    <s v="HHS 60 Office of Eligibility and Support Services"/>
    <x v="0"/>
    <n v="70975.720600000001"/>
    <n v="0"/>
    <n v="0"/>
    <x v="2"/>
    <n v="0.70975720600000003"/>
    <n v="0"/>
    <n v="0"/>
  </r>
  <r>
    <s v="HHS891"/>
    <x v="18"/>
    <s v="Department of Health and Human Services"/>
    <s v="HHS 60 Office of Eligibility and Support Services"/>
    <x v="1"/>
    <n v="78947"/>
    <n v="0"/>
    <n v="6257.7"/>
    <x v="2"/>
    <n v="0.78947000000000001"/>
    <n v="0"/>
    <n v="6.2576999999999994E-2"/>
  </r>
  <r>
    <s v="HHS892"/>
    <x v="18"/>
    <s v="Department of Health and Human Services"/>
    <s v="HHS 60 Office of Eligibility and Support Services"/>
    <x v="1"/>
    <n v="78947"/>
    <n v="0"/>
    <n v="6257.7"/>
    <x v="2"/>
    <n v="0.78947000000000001"/>
    <n v="0"/>
    <n v="6.2576999999999994E-2"/>
  </r>
  <r>
    <s v="HHS893"/>
    <x v="18"/>
    <s v="Department of Health and Human Services"/>
    <s v="HHS 60 Office of Eligibility and Support Services"/>
    <x v="1"/>
    <n v="93986"/>
    <n v="4014.7"/>
    <n v="1409.88"/>
    <x v="2"/>
    <n v="0.93986000000000003"/>
    <n v="4.0146999999999995E-2"/>
    <n v="1.4098800000000002E-2"/>
  </r>
  <r>
    <s v="HHS894"/>
    <x v="18"/>
    <s v="Department of Health and Human Services"/>
    <s v="HHS 60 Office of Eligibility and Support Services"/>
    <x v="1"/>
    <n v="78947"/>
    <n v="0"/>
    <n v="3732.58"/>
    <x v="2"/>
    <n v="0.78947000000000001"/>
    <n v="0"/>
    <n v="3.7325799999999999E-2"/>
  </r>
  <r>
    <s v="HHS895"/>
    <x v="18"/>
    <s v="Department of Health and Human Services"/>
    <s v="HHS 60 Office of Eligibility and Support Services"/>
    <x v="0"/>
    <n v="117424"/>
    <n v="0"/>
    <n v="3878.42"/>
    <x v="1"/>
    <n v="1.17424"/>
    <n v="0"/>
    <n v="3.8784199999999998E-2"/>
  </r>
  <r>
    <s v="HHS896"/>
    <x v="18"/>
    <s v="Department of Health and Human Services"/>
    <s v="HHS 60 Office of Eligibility and Support Services"/>
    <x v="1"/>
    <n v="78947"/>
    <n v="0"/>
    <n v="6257.7"/>
    <x v="2"/>
    <n v="0.78947000000000001"/>
    <n v="0"/>
    <n v="6.2576999999999994E-2"/>
  </r>
  <r>
    <s v="HHS897"/>
    <x v="18"/>
    <s v="Department of Health and Human Services"/>
    <s v="HHS 60 Office of Eligibility and Support Services"/>
    <x v="1"/>
    <n v="93986"/>
    <n v="6815.94"/>
    <n v="4454.99"/>
    <x v="2"/>
    <n v="0.93986000000000003"/>
    <n v="6.8159399999999995E-2"/>
    <n v="4.4549899999999996E-2"/>
  </r>
  <r>
    <s v="HHS898"/>
    <x v="18"/>
    <s v="Department of Health and Human Services"/>
    <s v="HHS 60 Office of Eligibility and Support Services"/>
    <x v="1"/>
    <n v="69442"/>
    <n v="0"/>
    <n v="3276.15"/>
    <x v="2"/>
    <n v="0.69442000000000004"/>
    <n v="0"/>
    <n v="3.2761499999999999E-2"/>
  </r>
  <r>
    <s v="HHS899"/>
    <x v="18"/>
    <s v="Department of Health and Human Services"/>
    <s v="HHS 60 Office of Eligibility and Support Services"/>
    <x v="1"/>
    <n v="83731.658800000005"/>
    <n v="0"/>
    <n v="0"/>
    <x v="2"/>
    <n v="0.83731658800000008"/>
    <n v="0"/>
    <n v="0"/>
  </r>
  <r>
    <s v="HHS900"/>
    <x v="18"/>
    <s v="Department of Health and Human Services"/>
    <s v="HHS 60 Office of Eligibility and Support Services"/>
    <x v="1"/>
    <n v="98228"/>
    <n v="0"/>
    <n v="4186.8900000000003"/>
    <x v="2"/>
    <n v="0.98228000000000004"/>
    <n v="0"/>
    <n v="4.1868900000000001E-2"/>
  </r>
  <r>
    <s v="HHS901"/>
    <x v="18"/>
    <s v="Department of Health and Human Services"/>
    <s v="HHS 60 Office of Eligibility and Support Services"/>
    <x v="1"/>
    <n v="78947"/>
    <n v="0"/>
    <n v="3732.58"/>
    <x v="2"/>
    <n v="0.78947000000000001"/>
    <n v="0"/>
    <n v="3.7325799999999999E-2"/>
  </r>
  <r>
    <s v="HHS902"/>
    <x v="18"/>
    <s v="Department of Health and Human Services"/>
    <s v="HHS 60 Office of Eligibility and Support Services"/>
    <x v="1"/>
    <n v="107367"/>
    <n v="0"/>
    <n v="0"/>
    <x v="1"/>
    <n v="1.0736699999999999"/>
    <n v="0"/>
    <n v="0"/>
  </r>
  <r>
    <s v="HHS903"/>
    <x v="18"/>
    <s v="Department of Health and Human Services"/>
    <s v="HHS 60 Office of Eligibility and Support Services"/>
    <x v="1"/>
    <n v="152307.34"/>
    <n v="0"/>
    <n v="0"/>
    <x v="0"/>
    <n v="1.5230733999999999"/>
    <n v="0"/>
    <n v="0"/>
  </r>
  <r>
    <s v="HHS904"/>
    <x v="18"/>
    <s v="Department of Health and Human Services"/>
    <s v="HHS 60 Office of Eligibility and Support Services"/>
    <x v="1"/>
    <n v="69442"/>
    <n v="0"/>
    <n v="5490.05"/>
    <x v="2"/>
    <n v="0.69442000000000004"/>
    <n v="0"/>
    <n v="5.4900500000000005E-2"/>
  </r>
  <r>
    <s v="HHS905"/>
    <x v="18"/>
    <s v="Department of Health and Human Services"/>
    <s v="HHS 60 Office of Eligibility and Support Services"/>
    <x v="1"/>
    <n v="103432.9017"/>
    <n v="0"/>
    <n v="0"/>
    <x v="1"/>
    <n v="1.0343290170000001"/>
    <n v="0"/>
    <n v="0"/>
  </r>
  <r>
    <s v="HHS906"/>
    <x v="18"/>
    <s v="Department of Health and Human Services"/>
    <s v="HHS 60 Office of Eligibility and Support Services"/>
    <x v="1"/>
    <n v="89653"/>
    <n v="0"/>
    <n v="227.75"/>
    <x v="2"/>
    <n v="0.89653000000000005"/>
    <n v="0"/>
    <n v="2.2775E-3"/>
  </r>
  <r>
    <s v="HHS907"/>
    <x v="18"/>
    <s v="Department of Health and Human Services"/>
    <s v="HHS 60 Office of Eligibility and Support Services"/>
    <x v="1"/>
    <n v="85725.351999999999"/>
    <n v="0"/>
    <n v="0"/>
    <x v="2"/>
    <n v="0.85725351999999999"/>
    <n v="0"/>
    <n v="0"/>
  </r>
  <r>
    <s v="HHS908"/>
    <x v="18"/>
    <s v="Department of Health and Human Services"/>
    <s v="HHS 60 Office of Eligibility and Support Services"/>
    <x v="1"/>
    <n v="69442"/>
    <n v="440.98"/>
    <n v="5490.05"/>
    <x v="2"/>
    <n v="0.69442000000000004"/>
    <n v="4.4098000000000002E-3"/>
    <n v="5.4900500000000005E-2"/>
  </r>
  <r>
    <s v="HHS909"/>
    <x v="18"/>
    <s v="Department of Health and Human Services"/>
    <s v="HHS 60 Office of Eligibility and Support Services"/>
    <x v="1"/>
    <n v="112267.0043"/>
    <n v="14010.89"/>
    <n v="3137.53"/>
    <x v="1"/>
    <n v="1.1226700430000001"/>
    <n v="0.14010889999999998"/>
    <n v="3.1375300000000002E-2"/>
  </r>
  <r>
    <s v="HHS910"/>
    <x v="18"/>
    <s v="Department of Health and Human Services"/>
    <s v="HHS 60 Office of Eligibility and Support Services"/>
    <x v="1"/>
    <n v="93986"/>
    <n v="7291.81"/>
    <n v="1527.37"/>
    <x v="2"/>
    <n v="0.93986000000000003"/>
    <n v="7.29181E-2"/>
    <n v="1.5273699999999999E-2"/>
  </r>
  <r>
    <s v="HHS911"/>
    <x v="18"/>
    <s v="Department of Health and Human Services"/>
    <s v="HHS 60 Office of Eligibility and Support Services"/>
    <x v="1"/>
    <n v="55333"/>
    <n v="359.16"/>
    <n v="0"/>
    <x v="2"/>
    <n v="0.55332999999999999"/>
    <n v="3.5916000000000003E-3"/>
    <n v="0"/>
  </r>
  <r>
    <s v="HHS912"/>
    <x v="18"/>
    <s v="Department of Health and Human Services"/>
    <s v="HHS 60 Office of Eligibility and Support Services"/>
    <x v="1"/>
    <n v="60433"/>
    <n v="87.18"/>
    <n v="0"/>
    <x v="2"/>
    <n v="0.60433000000000003"/>
    <n v="8.7180000000000005E-4"/>
    <n v="0"/>
  </r>
  <r>
    <s v="HHS913"/>
    <x v="18"/>
    <s v="Department of Health and Human Services"/>
    <s v="HHS 60 Office of Eligibility and Support Services"/>
    <x v="1"/>
    <n v="55333"/>
    <n v="0"/>
    <n v="0"/>
    <x v="2"/>
    <n v="0.55332999999999999"/>
    <n v="0"/>
    <n v="0"/>
  </r>
  <r>
    <s v="HHS914"/>
    <x v="18"/>
    <s v="Department of Health and Human Services"/>
    <s v="HHS 60 Office of Eligibility and Support Services"/>
    <x v="0"/>
    <n v="81519.509999999995"/>
    <n v="0"/>
    <n v="0"/>
    <x v="2"/>
    <n v="0.81519509999999995"/>
    <n v="0"/>
    <n v="0"/>
  </r>
  <r>
    <s v="HHS915"/>
    <x v="18"/>
    <s v="Department of Health and Human Services"/>
    <s v="HHS 60 Office of Eligibility and Support Services"/>
    <x v="1"/>
    <n v="63333"/>
    <n v="0"/>
    <n v="0"/>
    <x v="2"/>
    <n v="0.63332999999999995"/>
    <n v="0"/>
    <n v="0"/>
  </r>
  <r>
    <s v="HHS916"/>
    <x v="18"/>
    <s v="Department of Health and Human Services"/>
    <s v="HHS 60 Office of Eligibility and Support Services"/>
    <x v="1"/>
    <n v="61484"/>
    <n v="0"/>
    <n v="0"/>
    <x v="2"/>
    <n v="0.61484000000000005"/>
    <n v="0"/>
    <n v="0"/>
  </r>
  <r>
    <s v="HHS917"/>
    <x v="18"/>
    <s v="Department of Health and Human Services"/>
    <s v="HHS 60 Office of Eligibility and Support Services"/>
    <x v="1"/>
    <n v="76333"/>
    <n v="0"/>
    <n v="0"/>
    <x v="2"/>
    <n v="0.76332999999999995"/>
    <n v="0"/>
    <n v="0"/>
  </r>
  <r>
    <s v="HHS918"/>
    <x v="18"/>
    <s v="Department of Health and Human Services"/>
    <s v="HHS 60 Office of Eligibility and Support Services"/>
    <x v="1"/>
    <n v="54333"/>
    <n v="0"/>
    <n v="0"/>
    <x v="2"/>
    <n v="0.54332999999999998"/>
    <n v="0"/>
    <n v="0"/>
  </r>
  <r>
    <s v="HHS919"/>
    <x v="18"/>
    <s v="Department of Health and Human Services"/>
    <s v="HHS 60 Office of Eligibility and Support Services"/>
    <x v="0"/>
    <n v="71919.06"/>
    <n v="0"/>
    <n v="0"/>
    <x v="2"/>
    <n v="0.71919060000000001"/>
    <n v="0"/>
    <n v="0"/>
  </r>
  <r>
    <s v="HHS920"/>
    <x v="18"/>
    <s v="Department of Health and Human Services"/>
    <s v="HHS 60 Office of Eligibility and Support Services"/>
    <x v="1"/>
    <n v="60433"/>
    <n v="0"/>
    <n v="0"/>
    <x v="2"/>
    <n v="0.60433000000000003"/>
    <n v="0"/>
    <n v="0"/>
  </r>
  <r>
    <s v="HHS921"/>
    <x v="18"/>
    <s v="Department of Health and Human Services"/>
    <s v="HHS 60 Office of Eligibility and Support Services"/>
    <x v="1"/>
    <n v="54333"/>
    <n v="0"/>
    <n v="0"/>
    <x v="2"/>
    <n v="0.54332999999999998"/>
    <n v="0"/>
    <n v="0"/>
  </r>
  <r>
    <s v="HHS922"/>
    <x v="18"/>
    <s v="Department of Health and Human Services"/>
    <s v="HHS 60 Office of Eligibility and Support Services"/>
    <x v="1"/>
    <n v="68200"/>
    <n v="0"/>
    <n v="0"/>
    <x v="2"/>
    <n v="0.68200000000000005"/>
    <n v="0"/>
    <n v="0"/>
  </r>
  <r>
    <s v="HHS923"/>
    <x v="18"/>
    <s v="Department of Health and Human Services"/>
    <s v="HHS 60 Office of Eligibility and Support Services"/>
    <x v="1"/>
    <n v="72000"/>
    <n v="0"/>
    <n v="0"/>
    <x v="2"/>
    <n v="0.72"/>
    <n v="0"/>
    <n v="0"/>
  </r>
  <r>
    <s v="HHS924"/>
    <x v="18"/>
    <s v="Department of Health and Human Services"/>
    <s v="HHS 60 Public Health Services Division"/>
    <x v="1"/>
    <n v="77841.760299999994"/>
    <n v="0"/>
    <n v="0"/>
    <x v="2"/>
    <n v="0.77841760299999996"/>
    <n v="0"/>
    <n v="0"/>
  </r>
  <r>
    <s v="HHS925"/>
    <x v="18"/>
    <s v="Department of Health and Human Services"/>
    <s v="HHS 60 Public Health Services Division"/>
    <x v="1"/>
    <n v="72463"/>
    <n v="0"/>
    <n v="0"/>
    <x v="2"/>
    <n v="0.72463"/>
    <n v="0"/>
    <n v="0"/>
  </r>
  <r>
    <s v="HHS926"/>
    <x v="18"/>
    <s v="Department of Health and Human Services"/>
    <s v="HHS 60 Public Health Services Division"/>
    <x v="1"/>
    <n v="87818.279500000004"/>
    <n v="0"/>
    <n v="0"/>
    <x v="2"/>
    <n v="0.87818279500000007"/>
    <n v="0"/>
    <n v="0"/>
  </r>
  <r>
    <s v="HHS927"/>
    <x v="18"/>
    <s v="Department of Health and Human Services"/>
    <s v="HHS 60 Public Health Services Division"/>
    <x v="1"/>
    <n v="130750.72"/>
    <n v="0"/>
    <n v="0"/>
    <x v="1"/>
    <n v="1.3075072000000001"/>
    <n v="0"/>
    <n v="0"/>
  </r>
  <r>
    <s v="HHS928"/>
    <x v="18"/>
    <s v="Department of Health and Human Services"/>
    <s v="HHS 60 Public Health Services Division"/>
    <x v="1"/>
    <n v="69442"/>
    <n v="187.82"/>
    <n v="0"/>
    <x v="2"/>
    <n v="0.69442000000000004"/>
    <n v="1.8782E-3"/>
    <n v="0"/>
  </r>
  <r>
    <s v="HHS929"/>
    <x v="18"/>
    <s v="Department of Health and Human Services"/>
    <s v="HHS 60 Public Health Services Division"/>
    <x v="1"/>
    <n v="60275.940199999997"/>
    <n v="17.62"/>
    <n v="0"/>
    <x v="2"/>
    <n v="0.602759402"/>
    <n v="1.762E-4"/>
    <n v="0"/>
  </r>
  <r>
    <s v="HHS930"/>
    <x v="18"/>
    <s v="Department of Health and Human Services"/>
    <s v="HHS 60 Public Health Services Division"/>
    <x v="1"/>
    <n v="76193.595000000001"/>
    <n v="548.35"/>
    <n v="0"/>
    <x v="2"/>
    <n v="0.76193595000000003"/>
    <n v="5.4835000000000005E-3"/>
    <n v="0"/>
  </r>
  <r>
    <s v="HHS931"/>
    <x v="18"/>
    <s v="Department of Health and Human Services"/>
    <s v="HHS 60 Public Health Services Division"/>
    <x v="1"/>
    <n v="68515.066800000001"/>
    <n v="0"/>
    <n v="0"/>
    <x v="2"/>
    <n v="0.68515066800000002"/>
    <n v="0"/>
    <n v="0"/>
  </r>
  <r>
    <s v="HHS932"/>
    <x v="18"/>
    <s v="Department of Health and Human Services"/>
    <s v="HHS 60 Public Health Services Division"/>
    <x v="1"/>
    <n v="112006.40579999999"/>
    <n v="0"/>
    <n v="0"/>
    <x v="1"/>
    <n v="1.1200640579999999"/>
    <n v="0"/>
    <n v="0"/>
  </r>
  <r>
    <s v="HHS933"/>
    <x v="18"/>
    <s v="Department of Health and Human Services"/>
    <s v="HHS 60 Public Health Services Division"/>
    <x v="0"/>
    <n v="143150.32999999999"/>
    <n v="0"/>
    <n v="0"/>
    <x v="1"/>
    <n v="1.4315032999999999"/>
    <n v="0"/>
    <n v="0"/>
  </r>
  <r>
    <s v="HHS934"/>
    <x v="18"/>
    <s v="Department of Health and Human Services"/>
    <s v="HHS 60 Public Health Services Division"/>
    <x v="1"/>
    <n v="122842"/>
    <n v="0"/>
    <n v="0"/>
    <x v="1"/>
    <n v="1.2284200000000001"/>
    <n v="0"/>
    <n v="0"/>
  </r>
  <r>
    <s v="HHS935"/>
    <x v="18"/>
    <s v="Department of Health and Human Services"/>
    <s v="HHS 60 Public Health Services Division"/>
    <x v="0"/>
    <n v="158075.42000000001"/>
    <n v="0"/>
    <n v="0"/>
    <x v="0"/>
    <n v="1.5807542000000001"/>
    <n v="0"/>
    <n v="0"/>
  </r>
  <r>
    <s v="HHS936"/>
    <x v="18"/>
    <s v="Department of Health and Human Services"/>
    <s v="HHS 60 Public Health Services Division"/>
    <x v="1"/>
    <n v="123383.41"/>
    <n v="0"/>
    <n v="0"/>
    <x v="1"/>
    <n v="1.2338340999999999"/>
    <n v="0"/>
    <n v="0"/>
  </r>
  <r>
    <s v="HHS937"/>
    <x v="18"/>
    <s v="Department of Health and Human Services"/>
    <s v="HHS 60 Public Health Services Division"/>
    <x v="1"/>
    <n v="76341.536500000002"/>
    <n v="0"/>
    <n v="0"/>
    <x v="2"/>
    <n v="0.76341536500000007"/>
    <n v="0"/>
    <n v="0"/>
  </r>
  <r>
    <s v="HHS938"/>
    <x v="18"/>
    <s v="Department of Health and Human Services"/>
    <s v="HHS 60 Public Health Services Division"/>
    <x v="1"/>
    <n v="94676.099199999997"/>
    <n v="477.94"/>
    <n v="0"/>
    <x v="2"/>
    <n v="0.94676099199999997"/>
    <n v="4.7793999999999996E-3"/>
    <n v="0"/>
  </r>
  <r>
    <s v="HHS939"/>
    <x v="18"/>
    <s v="Department of Health and Human Services"/>
    <s v="HHS 60 Public Health Services Division"/>
    <x v="1"/>
    <n v="65774.897700000001"/>
    <n v="0"/>
    <n v="0"/>
    <x v="2"/>
    <n v="0.65774897700000001"/>
    <n v="0"/>
    <n v="0"/>
  </r>
  <r>
    <s v="HHS940"/>
    <x v="18"/>
    <s v="Department of Health and Human Services"/>
    <s v="HHS 60 Public Health Services Division"/>
    <x v="0"/>
    <n v="91202.08"/>
    <n v="0"/>
    <n v="0"/>
    <x v="2"/>
    <n v="0.91202079999999996"/>
    <n v="0"/>
    <n v="0"/>
  </r>
  <r>
    <s v="HHS941"/>
    <x v="18"/>
    <s v="Department of Health and Human Services"/>
    <s v="HHS 60 Public Health Services Division"/>
    <x v="1"/>
    <n v="100986.4532"/>
    <n v="0"/>
    <n v="0"/>
    <x v="1"/>
    <n v="1.0098645319999999"/>
    <n v="0"/>
    <n v="0"/>
  </r>
  <r>
    <s v="HHS942"/>
    <x v="18"/>
    <s v="Department of Health and Human Services"/>
    <s v="HHS 60 School Health Services"/>
    <x v="1"/>
    <n v="64386.81"/>
    <n v="0"/>
    <n v="0"/>
    <x v="2"/>
    <n v="0.64386809999999994"/>
    <n v="0"/>
    <n v="0"/>
  </r>
  <r>
    <s v="HHS943"/>
    <x v="18"/>
    <s v="Department of Health and Human Services"/>
    <s v="HHS 60 School Health Services"/>
    <x v="1"/>
    <n v="69442"/>
    <n v="0"/>
    <n v="5212.43"/>
    <x v="2"/>
    <n v="0.69442000000000004"/>
    <n v="0"/>
    <n v="5.2124300000000005E-2"/>
  </r>
  <r>
    <s v="HHS944"/>
    <x v="18"/>
    <s v="Department of Health and Human Services"/>
    <s v="HHS 60 School Health Services"/>
    <x v="1"/>
    <n v="60435.33"/>
    <n v="0"/>
    <n v="0"/>
    <x v="2"/>
    <n v="0.60435329999999998"/>
    <n v="0"/>
    <n v="0"/>
  </r>
  <r>
    <s v="HHS945"/>
    <x v="18"/>
    <s v="Department of Health and Human Services"/>
    <s v="HHS 60 School Health Services"/>
    <x v="0"/>
    <n v="117424"/>
    <n v="0"/>
    <n v="1908.14"/>
    <x v="1"/>
    <n v="1.17424"/>
    <n v="0"/>
    <n v="1.9081400000000002E-2"/>
  </r>
  <r>
    <s v="HHS946"/>
    <x v="18"/>
    <s v="Department of Health and Human Services"/>
    <s v="HHS 60 School Health Services"/>
    <x v="1"/>
    <n v="84200.254400000005"/>
    <n v="0"/>
    <n v="0"/>
    <x v="2"/>
    <n v="0.84200254400000007"/>
    <n v="0"/>
    <n v="0"/>
  </r>
  <r>
    <s v="HHS947"/>
    <x v="18"/>
    <s v="Department of Health and Human Services"/>
    <s v="HHS 60 School Health Services"/>
    <x v="1"/>
    <n v="62397.58"/>
    <n v="293.88"/>
    <n v="0"/>
    <x v="2"/>
    <n v="0.62397579999999997"/>
    <n v="2.9388000000000001E-3"/>
    <n v="0"/>
  </r>
  <r>
    <s v="HHS948"/>
    <x v="18"/>
    <s v="Department of Health and Human Services"/>
    <s v="HHS 60 School Health Services"/>
    <x v="1"/>
    <n v="69078.63"/>
    <n v="0"/>
    <n v="1699.1"/>
    <x v="2"/>
    <n v="0.69078630000000008"/>
    <n v="0"/>
    <n v="1.6990999999999999E-2"/>
  </r>
  <r>
    <s v="HHS949"/>
    <x v="18"/>
    <s v="Department of Health and Human Services"/>
    <s v="HHS 60 School Health Services"/>
    <x v="0"/>
    <n v="102023.6133"/>
    <n v="0"/>
    <n v="0"/>
    <x v="1"/>
    <n v="1.020236133"/>
    <n v="0"/>
    <n v="0"/>
  </r>
  <r>
    <s v="HHS950"/>
    <x v="18"/>
    <s v="Department of Health and Human Services"/>
    <s v="HHS 60 School Health Services"/>
    <x v="1"/>
    <n v="69078.63"/>
    <n v="0"/>
    <n v="1365.05"/>
    <x v="2"/>
    <n v="0.69078630000000008"/>
    <n v="0"/>
    <n v="1.3650499999999999E-2"/>
  </r>
  <r>
    <s v="HHS951"/>
    <x v="18"/>
    <s v="Department of Health and Human Services"/>
    <s v="HHS 60 School Health Services"/>
    <x v="1"/>
    <n v="66444.39"/>
    <n v="0"/>
    <n v="0"/>
    <x v="2"/>
    <n v="0.66444389999999998"/>
    <n v="0"/>
    <n v="0"/>
  </r>
  <r>
    <s v="HHS952"/>
    <x v="18"/>
    <s v="Department of Health and Human Services"/>
    <s v="HHS 60 School Health Services"/>
    <x v="1"/>
    <n v="112267"/>
    <n v="0"/>
    <n v="0"/>
    <x v="1"/>
    <n v="1.1226700000000001"/>
    <n v="0"/>
    <n v="0"/>
  </r>
  <r>
    <s v="HHS953"/>
    <x v="18"/>
    <s v="Department of Health and Human Services"/>
    <s v="HHS 60 School Health Services"/>
    <x v="1"/>
    <n v="62397.58"/>
    <n v="0"/>
    <n v="0"/>
    <x v="2"/>
    <n v="0.62397579999999997"/>
    <n v="0"/>
    <n v="0"/>
  </r>
  <r>
    <s v="HHS954"/>
    <x v="18"/>
    <s v="Department of Health and Human Services"/>
    <s v="HHS 60 School Health Services"/>
    <x v="1"/>
    <n v="59210.25"/>
    <n v="0"/>
    <n v="1527.64"/>
    <x v="2"/>
    <n v="0.59210249999999998"/>
    <n v="0"/>
    <n v="1.5276400000000001E-2"/>
  </r>
  <r>
    <s v="HHS955"/>
    <x v="18"/>
    <s v="Department of Health and Human Services"/>
    <s v="HHS 60 School Health Services"/>
    <x v="1"/>
    <n v="148607"/>
    <n v="0"/>
    <n v="0"/>
    <x v="1"/>
    <n v="1.48607"/>
    <n v="0"/>
    <n v="0"/>
  </r>
  <r>
    <s v="HHS956"/>
    <x v="18"/>
    <s v="Department of Health and Human Services"/>
    <s v="HHS 60 School Health Services"/>
    <x v="1"/>
    <n v="53732.66"/>
    <n v="0"/>
    <n v="0"/>
    <x v="2"/>
    <n v="0.53732659999999999"/>
    <n v="0"/>
    <n v="0"/>
  </r>
  <r>
    <s v="HHS957"/>
    <x v="18"/>
    <s v="Department of Health and Human Services"/>
    <s v="HHS 60 School Health Services"/>
    <x v="1"/>
    <n v="69078.63"/>
    <n v="0"/>
    <n v="2697.81"/>
    <x v="2"/>
    <n v="0.69078630000000008"/>
    <n v="0"/>
    <n v="2.6978099999999998E-2"/>
  </r>
  <r>
    <s v="HHS958"/>
    <x v="18"/>
    <s v="Department of Health and Human Services"/>
    <s v="HHS 60 School Health Services"/>
    <x v="1"/>
    <n v="69078.63"/>
    <n v="174.42"/>
    <n v="3223.47"/>
    <x v="2"/>
    <n v="0.69078630000000008"/>
    <n v="1.7441999999999998E-3"/>
    <n v="3.2234699999999998E-2"/>
  </r>
  <r>
    <s v="HHS959"/>
    <x v="18"/>
    <s v="Department of Health and Human Services"/>
    <s v="HHS 60 School Health Services"/>
    <x v="1"/>
    <n v="69078.63"/>
    <n v="0"/>
    <n v="4992.0600000000004"/>
    <x v="2"/>
    <n v="0.69078630000000008"/>
    <n v="0"/>
    <n v="4.9920600000000002E-2"/>
  </r>
  <r>
    <s v="HHS960"/>
    <x v="18"/>
    <s v="Department of Health and Human Services"/>
    <s v="HHS 60 School Health Services"/>
    <x v="1"/>
    <n v="83227"/>
    <n v="0"/>
    <n v="0"/>
    <x v="2"/>
    <n v="0.83226999999999995"/>
    <n v="0"/>
    <n v="0"/>
  </r>
  <r>
    <s v="HHS961"/>
    <x v="18"/>
    <s v="Department of Health and Human Services"/>
    <s v="HHS 60 School Health Services"/>
    <x v="1"/>
    <n v="59121.16"/>
    <n v="0"/>
    <n v="0"/>
    <x v="2"/>
    <n v="0.59121160000000006"/>
    <n v="0"/>
    <n v="0"/>
  </r>
  <r>
    <s v="HHS962"/>
    <x v="18"/>
    <s v="Department of Health and Human Services"/>
    <s v="HHS 60 School Health Services"/>
    <x v="1"/>
    <n v="59121.16"/>
    <n v="0"/>
    <n v="0"/>
    <x v="2"/>
    <n v="0.59121160000000006"/>
    <n v="0"/>
    <n v="0"/>
  </r>
  <r>
    <s v="HHS963"/>
    <x v="18"/>
    <s v="Department of Health and Human Services"/>
    <s v="HHS 60 School Health Services"/>
    <x v="1"/>
    <n v="59121.17"/>
    <n v="0"/>
    <n v="0"/>
    <x v="2"/>
    <n v="0.59121170000000001"/>
    <n v="0"/>
    <n v="0"/>
  </r>
  <r>
    <s v="HHS964"/>
    <x v="18"/>
    <s v="Department of Health and Human Services"/>
    <s v="HHS 60 School Health Services"/>
    <x v="1"/>
    <n v="110853.902"/>
    <n v="0"/>
    <n v="0"/>
    <x v="1"/>
    <n v="1.10853902"/>
    <n v="0"/>
    <n v="0"/>
  </r>
  <r>
    <s v="HHS965"/>
    <x v="18"/>
    <s v="Department of Health and Human Services"/>
    <s v="HHS 60 School Health Services"/>
    <x v="1"/>
    <n v="66740.91"/>
    <n v="0"/>
    <n v="0"/>
    <x v="2"/>
    <n v="0.66740910000000009"/>
    <n v="0"/>
    <n v="0"/>
  </r>
  <r>
    <s v="HHS966"/>
    <x v="18"/>
    <s v="Department of Health and Human Services"/>
    <s v="HHS 60 School Health Services"/>
    <x v="1"/>
    <n v="128733.1"/>
    <n v="0"/>
    <n v="0"/>
    <x v="1"/>
    <n v="1.287331"/>
    <n v="0"/>
    <n v="0"/>
  </r>
  <r>
    <s v="HHS967"/>
    <x v="18"/>
    <s v="Department of Health and Human Services"/>
    <s v="HHS 60 School Health Services"/>
    <x v="1"/>
    <n v="112267"/>
    <n v="0"/>
    <n v="0"/>
    <x v="1"/>
    <n v="1.1226700000000001"/>
    <n v="0"/>
    <n v="0"/>
  </r>
  <r>
    <s v="HHS968"/>
    <x v="18"/>
    <s v="Department of Health and Human Services"/>
    <s v="HHS 60 School Health Services"/>
    <x v="1"/>
    <n v="105782.0405"/>
    <n v="7956.86"/>
    <n v="0"/>
    <x v="1"/>
    <n v="1.057820405"/>
    <n v="7.9568600000000003E-2"/>
    <n v="0"/>
  </r>
  <r>
    <s v="HHS969"/>
    <x v="18"/>
    <s v="Department of Health and Human Services"/>
    <s v="HHS 60 School Health Services"/>
    <x v="1"/>
    <n v="59120.54"/>
    <n v="9.74"/>
    <n v="0"/>
    <x v="2"/>
    <n v="0.59120539999999999"/>
    <n v="9.7399999999999996E-5"/>
    <n v="0"/>
  </r>
  <r>
    <s v="HHS970"/>
    <x v="18"/>
    <s v="Department of Health and Human Services"/>
    <s v="HHS 60 School Health Services"/>
    <x v="1"/>
    <n v="57316.71"/>
    <n v="0"/>
    <n v="0"/>
    <x v="2"/>
    <n v="0.57316710000000004"/>
    <n v="0"/>
    <n v="0"/>
  </r>
  <r>
    <s v="HHS971"/>
    <x v="18"/>
    <s v="Department of Health and Human Services"/>
    <s v="HHS 60 School Health Services"/>
    <x v="1"/>
    <n v="56133.5"/>
    <n v="0"/>
    <n v="0"/>
    <x v="2"/>
    <n v="0.56133500000000003"/>
    <n v="0"/>
    <n v="0"/>
  </r>
  <r>
    <s v="HHS972"/>
    <x v="18"/>
    <s v="Department of Health and Human Services"/>
    <s v="HHS 60 School Health Services"/>
    <x v="1"/>
    <n v="110855.7841"/>
    <n v="0"/>
    <n v="0"/>
    <x v="1"/>
    <n v="1.1085578410000001"/>
    <n v="0"/>
    <n v="0"/>
  </r>
  <r>
    <s v="HHS973"/>
    <x v="18"/>
    <s v="Department of Health and Human Services"/>
    <s v="HHS 60 School Health Services"/>
    <x v="1"/>
    <n v="57121.33"/>
    <n v="0"/>
    <n v="0"/>
    <x v="2"/>
    <n v="0.57121330000000003"/>
    <n v="0"/>
    <n v="0"/>
  </r>
  <r>
    <s v="HHS974"/>
    <x v="18"/>
    <s v="Department of Health and Human Services"/>
    <s v="HHS 60 School Health Services"/>
    <x v="1"/>
    <n v="57121.3"/>
    <n v="0"/>
    <n v="0"/>
    <x v="2"/>
    <n v="0.57121300000000008"/>
    <n v="0"/>
    <n v="0"/>
  </r>
  <r>
    <s v="HHS975"/>
    <x v="18"/>
    <s v="Department of Health and Human Services"/>
    <s v="HHS 60 School Health Services"/>
    <x v="1"/>
    <n v="57121.3"/>
    <n v="0"/>
    <n v="0"/>
    <x v="2"/>
    <n v="0.57121300000000008"/>
    <n v="0"/>
    <n v="0"/>
  </r>
  <r>
    <s v="HHS976"/>
    <x v="18"/>
    <s v="Department of Health and Human Services"/>
    <s v="HHS 60 School Health Services"/>
    <x v="1"/>
    <n v="102458.821"/>
    <n v="0"/>
    <n v="0"/>
    <x v="1"/>
    <n v="1.0245882099999999"/>
    <n v="0"/>
    <n v="0"/>
  </r>
  <r>
    <s v="HHS977"/>
    <x v="18"/>
    <s v="Department of Health and Human Services"/>
    <s v="HHS 60 School Health Services"/>
    <x v="1"/>
    <n v="112267"/>
    <n v="0"/>
    <n v="0"/>
    <x v="1"/>
    <n v="1.1226700000000001"/>
    <n v="0"/>
    <n v="0"/>
  </r>
  <r>
    <s v="HHS978"/>
    <x v="18"/>
    <s v="Department of Health and Human Services"/>
    <s v="HHS 60 School Health Services"/>
    <x v="0"/>
    <n v="85988.29"/>
    <n v="1622.82"/>
    <n v="0"/>
    <x v="2"/>
    <n v="0.85988289999999989"/>
    <n v="1.6228199999999998E-2"/>
    <n v="0"/>
  </r>
  <r>
    <s v="HHS979"/>
    <x v="18"/>
    <s v="Department of Health and Human Services"/>
    <s v="HHS 60 School Health Services"/>
    <x v="1"/>
    <n v="54665.05"/>
    <n v="0"/>
    <n v="0"/>
    <x v="2"/>
    <n v="0.54665050000000004"/>
    <n v="0"/>
    <n v="0"/>
  </r>
  <r>
    <s v="HHS980"/>
    <x v="18"/>
    <s v="Department of Health and Human Services"/>
    <s v="HHS 60 School Health Services"/>
    <x v="1"/>
    <n v="46231.17"/>
    <n v="31.94"/>
    <n v="0"/>
    <x v="3"/>
    <n v="0.46231169999999999"/>
    <n v="3.1940000000000001E-4"/>
    <n v="0"/>
  </r>
  <r>
    <s v="HHS981"/>
    <x v="18"/>
    <s v="Department of Health and Human Services"/>
    <s v="HHS 60 School Health Services"/>
    <x v="1"/>
    <n v="46231.17"/>
    <n v="0"/>
    <n v="0"/>
    <x v="3"/>
    <n v="0.46231169999999999"/>
    <n v="0"/>
    <n v="0"/>
  </r>
  <r>
    <s v="HHS982"/>
    <x v="18"/>
    <s v="Department of Health and Human Services"/>
    <s v="HHS 60 School Health Services"/>
    <x v="1"/>
    <n v="46091.839999999997"/>
    <n v="0"/>
    <n v="0"/>
    <x v="3"/>
    <n v="0.46091839999999995"/>
    <n v="0"/>
    <n v="0"/>
  </r>
  <r>
    <s v="HHS983"/>
    <x v="18"/>
    <s v="Department of Health and Human Services"/>
    <s v="HHS 60 School Health Services"/>
    <x v="1"/>
    <n v="46091.839999999997"/>
    <n v="0"/>
    <n v="0"/>
    <x v="3"/>
    <n v="0.46091839999999995"/>
    <n v="0"/>
    <n v="0"/>
  </r>
  <r>
    <s v="HHS984"/>
    <x v="18"/>
    <s v="Department of Health and Human Services"/>
    <s v="HHS 60 School Health Services"/>
    <x v="1"/>
    <n v="46091.839999999997"/>
    <n v="0"/>
    <n v="0"/>
    <x v="3"/>
    <n v="0.46091839999999995"/>
    <n v="0"/>
    <n v="0"/>
  </r>
  <r>
    <s v="HHS985"/>
    <x v="18"/>
    <s v="Department of Health and Human Services"/>
    <s v="HHS 60 School Health Services"/>
    <x v="1"/>
    <n v="46231.17"/>
    <n v="18.149999999999999"/>
    <n v="0"/>
    <x v="3"/>
    <n v="0.46231169999999999"/>
    <n v="1.8149999999999999E-4"/>
    <n v="0"/>
  </r>
  <r>
    <s v="HHS986"/>
    <x v="18"/>
    <s v="Department of Health and Human Services"/>
    <s v="HHS 60 School Health Services"/>
    <x v="1"/>
    <n v="44029.67"/>
    <n v="0"/>
    <n v="0"/>
    <x v="3"/>
    <n v="0.44029669999999999"/>
    <n v="0"/>
    <n v="0"/>
  </r>
  <r>
    <s v="HHS987"/>
    <x v="18"/>
    <s v="Department of Health and Human Services"/>
    <s v="HHS 60 School Health Services"/>
    <x v="1"/>
    <n v="46231.18"/>
    <n v="0"/>
    <n v="0"/>
    <x v="3"/>
    <n v="0.46231179999999999"/>
    <n v="0"/>
    <n v="0"/>
  </r>
  <r>
    <s v="HHS988"/>
    <x v="18"/>
    <s v="Department of Health and Human Services"/>
    <s v="HHS 60 School Health Services"/>
    <x v="1"/>
    <n v="91010.654999999999"/>
    <n v="0"/>
    <n v="0"/>
    <x v="2"/>
    <n v="0.91010654999999996"/>
    <n v="0"/>
    <n v="0"/>
  </r>
  <r>
    <s v="HHS989"/>
    <x v="18"/>
    <s v="Department of Health and Human Services"/>
    <s v="HHS 60 School Health Services"/>
    <x v="1"/>
    <n v="93045.464999999997"/>
    <n v="0"/>
    <n v="0"/>
    <x v="2"/>
    <n v="0.93045464999999994"/>
    <n v="0"/>
    <n v="0"/>
  </r>
  <r>
    <s v="HHS990"/>
    <x v="18"/>
    <s v="Department of Health and Human Services"/>
    <s v="HHS 60 School Health Services"/>
    <x v="1"/>
    <n v="77363.931599999996"/>
    <n v="0"/>
    <n v="0"/>
    <x v="2"/>
    <n v="0.77363931599999991"/>
    <n v="0"/>
    <n v="0"/>
  </r>
  <r>
    <s v="HHS991"/>
    <x v="18"/>
    <s v="Department of Health and Human Services"/>
    <s v="HHS 60 School Health Services"/>
    <x v="1"/>
    <n v="84462.21"/>
    <n v="0"/>
    <n v="0"/>
    <x v="2"/>
    <n v="0.84462210000000004"/>
    <n v="0"/>
    <n v="0"/>
  </r>
  <r>
    <s v="HHS992"/>
    <x v="18"/>
    <s v="Department of Health and Human Services"/>
    <s v="HHS 60 School Health Services"/>
    <x v="1"/>
    <n v="73904.444099999993"/>
    <n v="0"/>
    <n v="0"/>
    <x v="2"/>
    <n v="0.73904444099999989"/>
    <n v="0"/>
    <n v="0"/>
  </r>
  <r>
    <s v="HHS993"/>
    <x v="18"/>
    <s v="Department of Health and Human Services"/>
    <s v="HHS 60 School Health Services"/>
    <x v="1"/>
    <n v="84462.21"/>
    <n v="0"/>
    <n v="0"/>
    <x v="2"/>
    <n v="0.84462210000000004"/>
    <n v="0"/>
    <n v="0"/>
  </r>
  <r>
    <s v="HHS994"/>
    <x v="18"/>
    <s v="Department of Health and Human Services"/>
    <s v="HHS 60 School Health Services"/>
    <x v="0"/>
    <n v="46231.17"/>
    <n v="0"/>
    <n v="0"/>
    <x v="3"/>
    <n v="0.46231169999999999"/>
    <n v="0"/>
    <n v="0"/>
  </r>
  <r>
    <s v="HHS995"/>
    <x v="18"/>
    <s v="Department of Health and Human Services"/>
    <s v="HHS 60 School Health Services"/>
    <x v="1"/>
    <n v="75372.456999999995"/>
    <n v="0"/>
    <n v="0"/>
    <x v="2"/>
    <n v="0.75372456999999993"/>
    <n v="0"/>
    <n v="0"/>
  </r>
  <r>
    <s v="HHS996"/>
    <x v="18"/>
    <s v="Department of Health and Human Services"/>
    <s v="HHS 60 Office of Eligibility and Support Services"/>
    <x v="1"/>
    <n v="61337.205000000002"/>
    <n v="0"/>
    <n v="0"/>
    <x v="2"/>
    <n v="0.61337205000000006"/>
    <n v="0"/>
    <n v="0"/>
  </r>
  <r>
    <s v="HHS997"/>
    <x v="18"/>
    <s v="Department of Health and Human Services"/>
    <s v="HHS 60 Office of Eligibility and Support Services"/>
    <x v="1"/>
    <n v="61337.205000000002"/>
    <n v="331.78"/>
    <n v="0"/>
    <x v="2"/>
    <n v="0.61337205000000006"/>
    <n v="3.3177999999999997E-3"/>
    <n v="0"/>
  </r>
  <r>
    <s v="HHS998"/>
    <x v="18"/>
    <s v="Department of Health and Human Services"/>
    <s v="HHS 60 Office of Eligibility and Support Services"/>
    <x v="1"/>
    <n v="77975.733999999997"/>
    <n v="925.46"/>
    <n v="0"/>
    <x v="2"/>
    <n v="0.77975733999999997"/>
    <n v="9.2546E-3"/>
    <n v="0"/>
  </r>
  <r>
    <s v="HHS999"/>
    <x v="18"/>
    <s v="Department of Health and Human Services"/>
    <s v="HHS 60 Office of Eligibility and Support Services"/>
    <x v="1"/>
    <n v="54803.978000000003"/>
    <n v="0"/>
    <n v="0"/>
    <x v="2"/>
    <n v="0.54803977999999998"/>
    <n v="0"/>
    <n v="0"/>
  </r>
  <r>
    <s v="HHS1000"/>
    <x v="18"/>
    <s v="Department of Health and Human Services"/>
    <s v="HHS 60 Office of Eligibility and Support Services"/>
    <x v="0"/>
    <n v="109694.47500000001"/>
    <n v="0"/>
    <n v="0"/>
    <x v="1"/>
    <n v="1.09694475"/>
    <n v="0"/>
    <n v="0"/>
  </r>
  <r>
    <s v="HHS1001"/>
    <x v="18"/>
    <s v="Department of Health and Human Services"/>
    <s v="HHS 60 Office of Eligibility and Support Services"/>
    <x v="0"/>
    <n v="95385.651800000007"/>
    <n v="0"/>
    <n v="0"/>
    <x v="2"/>
    <n v="0.95385651800000004"/>
    <n v="0"/>
    <n v="0"/>
  </r>
  <r>
    <s v="HHS1002"/>
    <x v="18"/>
    <s v="Department of Health and Human Services"/>
    <s v="HHS 60 Office of Eligibility and Support Services"/>
    <x v="1"/>
    <n v="55493.595000000001"/>
    <n v="0"/>
    <n v="0"/>
    <x v="2"/>
    <n v="0.55493595000000007"/>
    <n v="0"/>
    <n v="0"/>
  </r>
  <r>
    <s v="HHS1003"/>
    <x v="18"/>
    <s v="Department of Health and Human Services"/>
    <s v="HHS 60 Office of Eligibility and Support Services"/>
    <x v="1"/>
    <n v="59897.82"/>
    <n v="2858.29"/>
    <n v="0"/>
    <x v="2"/>
    <n v="0.59897820000000002"/>
    <n v="2.8582900000000001E-2"/>
    <n v="0"/>
  </r>
  <r>
    <s v="HHS1004"/>
    <x v="18"/>
    <s v="Department of Health and Human Services"/>
    <s v="HHS 60 Office of Eligibility and Support Services"/>
    <x v="1"/>
    <n v="62446.52"/>
    <n v="0"/>
    <n v="0"/>
    <x v="2"/>
    <n v="0.62446519999999994"/>
    <n v="0"/>
    <n v="0"/>
  </r>
  <r>
    <s v="HHS1005"/>
    <x v="18"/>
    <s v="Department of Health and Human Services"/>
    <s v="HHS 60 Office of Eligibility and Support Services"/>
    <x v="1"/>
    <n v="51000"/>
    <n v="0"/>
    <n v="0"/>
    <x v="2"/>
    <n v="0.51"/>
    <n v="0"/>
    <n v="0"/>
  </r>
  <r>
    <s v="HHS1006"/>
    <x v="18"/>
    <s v="Department of Health and Human Services"/>
    <s v="HHS 60 Office of Eligibility and Support Services"/>
    <x v="1"/>
    <n v="51000"/>
    <n v="0"/>
    <n v="0"/>
    <x v="2"/>
    <n v="0.51"/>
    <n v="0"/>
    <n v="0"/>
  </r>
  <r>
    <s v="HHS1007"/>
    <x v="18"/>
    <s v="Department of Health and Human Services"/>
    <s v="HHS 60 Office of Eligibility and Support Services"/>
    <x v="1"/>
    <n v="76934.654999999999"/>
    <n v="0"/>
    <n v="0"/>
    <x v="2"/>
    <n v="0.76934654999999996"/>
    <n v="0"/>
    <n v="0"/>
  </r>
  <r>
    <s v="HHS1008"/>
    <x v="18"/>
    <s v="Department of Health and Human Services"/>
    <s v="HHS 60 Office of Eligibility and Support Services"/>
    <x v="1"/>
    <n v="82436"/>
    <n v="3723.57"/>
    <n v="0"/>
    <x v="2"/>
    <n v="0.82435999999999998"/>
    <n v="3.7235700000000004E-2"/>
    <n v="0"/>
  </r>
  <r>
    <s v="HHS1009"/>
    <x v="18"/>
    <s v="Department of Health and Human Services"/>
    <s v="HHS 60 Office of Eligibility and Support Services"/>
    <x v="1"/>
    <n v="70000"/>
    <n v="0"/>
    <n v="0"/>
    <x v="2"/>
    <n v="0.7"/>
    <n v="0"/>
    <n v="0"/>
  </r>
  <r>
    <s v="HHS1010"/>
    <x v="18"/>
    <s v="Department of Health and Human Services"/>
    <s v="HHS 60 Office of Eligibility and Support Services"/>
    <x v="1"/>
    <n v="68965.149999999994"/>
    <n v="432.06"/>
    <n v="0"/>
    <x v="2"/>
    <n v="0.68965149999999997"/>
    <n v="4.3206E-3"/>
    <n v="0"/>
  </r>
  <r>
    <s v="HHS1011"/>
    <x v="18"/>
    <s v="Department of Health and Human Services"/>
    <s v="HHS 60 Office of Eligibility and Support Services"/>
    <x v="0"/>
    <n v="63333"/>
    <n v="399.97"/>
    <n v="0"/>
    <x v="2"/>
    <n v="0.63332999999999995"/>
    <n v="3.9997000000000001E-3"/>
    <n v="0"/>
  </r>
  <r>
    <s v="HHS1012"/>
    <x v="18"/>
    <s v="Department of Health and Human Services"/>
    <s v="HHS 60 Office of Eligibility and Support Services"/>
    <x v="1"/>
    <n v="55333"/>
    <n v="82.76"/>
    <n v="0"/>
    <x v="2"/>
    <n v="0.55332999999999999"/>
    <n v="8.2760000000000006E-4"/>
    <n v="0"/>
  </r>
  <r>
    <s v="HHS1013"/>
    <x v="18"/>
    <s v="Department of Health and Human Services"/>
    <s v="HHS 60 Office of Eligibility and Support Services"/>
    <x v="1"/>
    <n v="55333"/>
    <n v="90.12"/>
    <n v="0"/>
    <x v="2"/>
    <n v="0.55332999999999999"/>
    <n v="9.012E-4"/>
    <n v="0"/>
  </r>
  <r>
    <s v="HHS1014"/>
    <x v="18"/>
    <s v="Department of Health and Human Services"/>
    <s v="HHS 60 Office of Eligibility and Support Services"/>
    <x v="1"/>
    <n v="55333"/>
    <n v="0"/>
    <n v="0"/>
    <x v="2"/>
    <n v="0.55332999999999999"/>
    <n v="0"/>
    <n v="0"/>
  </r>
  <r>
    <s v="HHS1015"/>
    <x v="18"/>
    <s v="Department of Health and Human Services"/>
    <s v="HHS 60 Office of Eligibility and Support Services"/>
    <x v="1"/>
    <n v="76333"/>
    <n v="522.98"/>
    <n v="0"/>
    <x v="2"/>
    <n v="0.76332999999999995"/>
    <n v="5.2298000000000006E-3"/>
    <n v="0"/>
  </r>
  <r>
    <s v="HHS1016"/>
    <x v="18"/>
    <s v="Department of Health and Human Services"/>
    <s v="HHS 60 Office of Eligibility and Support Services"/>
    <x v="1"/>
    <n v="54333"/>
    <n v="201.82"/>
    <n v="0"/>
    <x v="2"/>
    <n v="0.54332999999999998"/>
    <n v="2.0181999999999999E-3"/>
    <n v="0"/>
  </r>
  <r>
    <s v="HHS1017"/>
    <x v="18"/>
    <s v="Department of Health and Human Services"/>
    <s v="HHS 60 Office of Eligibility and Support Services"/>
    <x v="1"/>
    <n v="78947"/>
    <n v="227.74"/>
    <n v="0"/>
    <x v="2"/>
    <n v="0.78947000000000001"/>
    <n v="2.2774000000000002E-3"/>
    <n v="0"/>
  </r>
  <r>
    <s v="HHS1018"/>
    <x v="18"/>
    <s v="Department of Health and Human Services"/>
    <s v="HHS 60 Office of Eligibility and Support Services"/>
    <x v="1"/>
    <n v="67599.600000000006"/>
    <n v="0"/>
    <n v="0"/>
    <x v="2"/>
    <n v="0.67599600000000004"/>
    <n v="0"/>
    <n v="0"/>
  </r>
  <r>
    <s v="HHS1019"/>
    <x v="18"/>
    <s v="Department of Health and Human Services"/>
    <s v="HHS 60 Office of Eligibility and Support Services"/>
    <x v="1"/>
    <n v="54833"/>
    <n v="0"/>
    <n v="0"/>
    <x v="2"/>
    <n v="0.54832999999999998"/>
    <n v="0"/>
    <n v="0"/>
  </r>
  <r>
    <s v="HHS1020"/>
    <x v="18"/>
    <s v="Department of Health and Human Services"/>
    <s v="HHS 60 Office of Eligibility and Support Services"/>
    <x v="1"/>
    <n v="53333"/>
    <n v="500.05"/>
    <n v="0"/>
    <x v="2"/>
    <n v="0.53332999999999997"/>
    <n v="5.0004999999999997E-3"/>
    <n v="0"/>
  </r>
  <r>
    <s v="HHS1021"/>
    <x v="18"/>
    <s v="Department of Health and Human Services"/>
    <s v="HHS 60 Office of Eligibility and Support Services"/>
    <x v="1"/>
    <n v="57049.65"/>
    <n v="0"/>
    <n v="0"/>
    <x v="2"/>
    <n v="0.57049649999999996"/>
    <n v="0"/>
    <n v="0"/>
  </r>
  <r>
    <s v="HHS1022"/>
    <x v="18"/>
    <s v="Department of Health and Human Services"/>
    <s v="HHS 60 Office of Eligibility and Support Services"/>
    <x v="1"/>
    <n v="64123"/>
    <n v="878.67"/>
    <n v="0"/>
    <x v="2"/>
    <n v="0.64122999999999997"/>
    <n v="8.7866999999999997E-3"/>
    <n v="0"/>
  </r>
  <r>
    <s v="HHS1023"/>
    <x v="18"/>
    <s v="Department of Health and Human Services"/>
    <s v="HHS 60 Office of Eligibility and Support Services"/>
    <x v="0"/>
    <n v="54833"/>
    <n v="0"/>
    <n v="0"/>
    <x v="2"/>
    <n v="0.54832999999999998"/>
    <n v="0"/>
    <n v="0"/>
  </r>
  <r>
    <s v="HHS1024"/>
    <x v="18"/>
    <s v="Department of Health and Human Services"/>
    <s v="HHS 60 Office of Eligibility and Support Services"/>
    <x v="1"/>
    <n v="79333"/>
    <n v="0"/>
    <n v="0"/>
    <x v="2"/>
    <n v="0.79332999999999998"/>
    <n v="0"/>
    <n v="0"/>
  </r>
  <r>
    <s v="HHS1025"/>
    <x v="18"/>
    <s v="Department of Health and Human Services"/>
    <s v="HHS 60 Office of Eligibility and Support Services"/>
    <x v="1"/>
    <n v="82436"/>
    <n v="0"/>
    <n v="0"/>
    <x v="2"/>
    <n v="0.82435999999999998"/>
    <n v="0"/>
    <n v="0"/>
  </r>
  <r>
    <s v="HHS1026"/>
    <x v="18"/>
    <s v="Department of Health and Human Services"/>
    <s v="HHS 60 Office of Eligibility and Support Services"/>
    <x v="0"/>
    <n v="74580.78"/>
    <n v="0"/>
    <n v="0"/>
    <x v="2"/>
    <n v="0.74580780000000002"/>
    <n v="0"/>
    <n v="0"/>
  </r>
  <r>
    <s v="HHS1027"/>
    <x v="18"/>
    <s v="Department of Health and Human Services"/>
    <s v="HHS 60 Office of Eligibility and Support Services"/>
    <x v="1"/>
    <n v="54333"/>
    <n v="215.52"/>
    <n v="0"/>
    <x v="2"/>
    <n v="0.54332999999999998"/>
    <n v="2.1551999999999999E-3"/>
    <n v="0"/>
  </r>
  <r>
    <s v="HHS1028"/>
    <x v="18"/>
    <s v="Department of Health and Human Services"/>
    <s v="HHS 60 Office of Eligibility and Support Services"/>
    <x v="1"/>
    <n v="56333"/>
    <n v="304.70999999999998"/>
    <n v="0"/>
    <x v="2"/>
    <n v="0.56333"/>
    <n v="3.0470999999999996E-3"/>
    <n v="0"/>
  </r>
  <r>
    <s v="HHS1029"/>
    <x v="18"/>
    <s v="Department of Health and Human Services"/>
    <s v="HHS 60 Office of Eligibility and Support Services"/>
    <x v="1"/>
    <n v="63333"/>
    <n v="0"/>
    <n v="0"/>
    <x v="2"/>
    <n v="0.63332999999999995"/>
    <n v="0"/>
    <n v="0"/>
  </r>
  <r>
    <s v="HHS1030"/>
    <x v="18"/>
    <s v="Department of Health and Human Services"/>
    <s v="HHS 60 Office of Eligibility and Support Services"/>
    <x v="1"/>
    <n v="59897.82"/>
    <n v="777.6"/>
    <n v="0"/>
    <x v="2"/>
    <n v="0.59897820000000002"/>
    <n v="7.7759999999999999E-3"/>
    <n v="0"/>
  </r>
  <r>
    <s v="HHS1031"/>
    <x v="18"/>
    <s v="Department of Health and Human Services"/>
    <s v="HHS 60 Office of Eligibility and Support Services"/>
    <x v="1"/>
    <n v="54333"/>
    <n v="0"/>
    <n v="0"/>
    <x v="2"/>
    <n v="0.54332999999999998"/>
    <n v="0"/>
    <n v="0"/>
  </r>
  <r>
    <s v="HHS1032"/>
    <x v="18"/>
    <s v="Department of Health and Human Services"/>
    <s v="HHS 60 Office of Eligibility and Support Services"/>
    <x v="1"/>
    <n v="77333"/>
    <n v="0"/>
    <n v="0"/>
    <x v="2"/>
    <n v="0.77332999999999996"/>
    <n v="0"/>
    <n v="0"/>
  </r>
  <r>
    <s v="HHS1033"/>
    <x v="18"/>
    <s v="Department of Health and Human Services"/>
    <s v="HHS 60 Office of Eligibility and Support Services"/>
    <x v="1"/>
    <n v="59897.82"/>
    <n v="0"/>
    <n v="0"/>
    <x v="2"/>
    <n v="0.59897820000000002"/>
    <n v="0"/>
    <n v="0"/>
  </r>
  <r>
    <s v="HHS1034"/>
    <x v="18"/>
    <s v="Department of Health and Human Services"/>
    <s v="HHS 60 Office of Eligibility and Support Services"/>
    <x v="1"/>
    <n v="59897.82"/>
    <n v="0"/>
    <n v="0"/>
    <x v="2"/>
    <n v="0.59897820000000002"/>
    <n v="0"/>
    <n v="0"/>
  </r>
  <r>
    <s v="HHS1035"/>
    <x v="18"/>
    <s v="Department of Health and Human Services"/>
    <s v="HHS 60 Office of Eligibility and Support Services"/>
    <x v="1"/>
    <n v="66833"/>
    <n v="0"/>
    <n v="0"/>
    <x v="2"/>
    <n v="0.66832999999999998"/>
    <n v="0"/>
    <n v="0"/>
  </r>
  <r>
    <s v="HHS1036"/>
    <x v="18"/>
    <s v="Department of Health and Human Services"/>
    <s v="HHS 60 Office of Eligibility and Support Services"/>
    <x v="1"/>
    <n v="55333"/>
    <n v="0"/>
    <n v="0"/>
    <x v="2"/>
    <n v="0.55332999999999999"/>
    <n v="0"/>
    <n v="0"/>
  </r>
  <r>
    <s v="HHS1037"/>
    <x v="18"/>
    <s v="Department of Health and Human Services"/>
    <s v="HHS 60 Office of Eligibility and Support Services"/>
    <x v="1"/>
    <n v="78947"/>
    <n v="0"/>
    <n v="0"/>
    <x v="2"/>
    <n v="0.78947000000000001"/>
    <n v="0"/>
    <n v="0"/>
  </r>
  <r>
    <s v="HHS1038"/>
    <x v="18"/>
    <s v="Department of Health and Human Services"/>
    <s v="HHS 60 Office of Eligibility and Support Services"/>
    <x v="1"/>
    <n v="91193"/>
    <n v="0"/>
    <n v="0"/>
    <x v="2"/>
    <n v="0.91193000000000002"/>
    <n v="0"/>
    <n v="0"/>
  </r>
  <r>
    <s v="HHS1039"/>
    <x v="18"/>
    <s v="Department of Health and Human Services"/>
    <s v="HHS 60 Public Health Services Division"/>
    <x v="1"/>
    <n v="107367"/>
    <n v="0"/>
    <n v="4580.1400000000003"/>
    <x v="1"/>
    <n v="1.0736699999999999"/>
    <n v="0"/>
    <n v="4.5801400000000006E-2"/>
  </r>
  <r>
    <s v="HHS1040"/>
    <x v="18"/>
    <s v="Department of Health and Human Services"/>
    <s v="HHS 60 Public Health Services Division"/>
    <x v="0"/>
    <n v="107367"/>
    <n v="0"/>
    <n v="0"/>
    <x v="1"/>
    <n v="1.0736699999999999"/>
    <n v="0"/>
    <n v="0"/>
  </r>
  <r>
    <s v="HHS1041"/>
    <x v="18"/>
    <s v="Department of Health and Human Services"/>
    <s v="HHS 60 Public Health Services Division"/>
    <x v="1"/>
    <n v="78947"/>
    <n v="0"/>
    <n v="6257.7"/>
    <x v="2"/>
    <n v="0.78947000000000001"/>
    <n v="0"/>
    <n v="6.2576999999999994E-2"/>
  </r>
  <r>
    <s v="HHS1042"/>
    <x v="18"/>
    <s v="Department of Health and Human Services"/>
    <s v="HHS 60 Public Health Services Division"/>
    <x v="1"/>
    <n v="78947"/>
    <n v="0"/>
    <n v="3732.58"/>
    <x v="2"/>
    <n v="0.78947000000000001"/>
    <n v="0"/>
    <n v="3.7325799999999999E-2"/>
  </r>
  <r>
    <s v="HHS1043"/>
    <x v="18"/>
    <s v="Department of Health and Human Services"/>
    <s v="HHS 60 Public Health Services Division"/>
    <x v="1"/>
    <n v="114644.5938"/>
    <n v="0"/>
    <n v="0"/>
    <x v="1"/>
    <n v="1.1464459380000001"/>
    <n v="0"/>
    <n v="0"/>
  </r>
  <r>
    <s v="HHS1044"/>
    <x v="18"/>
    <s v="Department of Health and Human Services"/>
    <s v="HHS 60 Public Health Services Division"/>
    <x v="1"/>
    <n v="93986"/>
    <n v="0"/>
    <n v="4454.99"/>
    <x v="2"/>
    <n v="0.93986000000000003"/>
    <n v="0"/>
    <n v="4.4549899999999996E-2"/>
  </r>
  <r>
    <s v="HHS1045"/>
    <x v="18"/>
    <s v="Department of Health and Human Services"/>
    <s v="HHS 60 Public Health Services Division"/>
    <x v="1"/>
    <n v="174165.9"/>
    <n v="0"/>
    <n v="0"/>
    <x v="0"/>
    <n v="1.7416589999999998"/>
    <n v="0"/>
    <n v="0"/>
  </r>
  <r>
    <s v="HHS1046"/>
    <x v="18"/>
    <s v="Department of Health and Human Services"/>
    <s v="HHS 60 Public Health Services Division"/>
    <x v="1"/>
    <n v="86103"/>
    <n v="0"/>
    <n v="4275.5600000000004"/>
    <x v="2"/>
    <n v="0.86102999999999996"/>
    <n v="0"/>
    <n v="4.2755600000000005E-2"/>
  </r>
  <r>
    <s v="HHS1047"/>
    <x v="18"/>
    <s v="Department of Health and Human Services"/>
    <s v="HHS 60 Public Health Services Division"/>
    <x v="0"/>
    <n v="167350.38"/>
    <n v="0"/>
    <n v="0"/>
    <x v="0"/>
    <n v="1.6735038"/>
    <n v="0"/>
    <n v="0"/>
  </r>
  <r>
    <s v="HHS1048"/>
    <x v="18"/>
    <s v="Department of Health and Human Services"/>
    <s v="HHS 60 Public Health Services Division"/>
    <x v="1"/>
    <n v="69442"/>
    <n v="373.71"/>
    <n v="3276.15"/>
    <x v="2"/>
    <n v="0.69442000000000004"/>
    <n v="3.7370999999999997E-3"/>
    <n v="3.2761499999999999E-2"/>
  </r>
  <r>
    <s v="HHS1049"/>
    <x v="18"/>
    <s v="Department of Health and Human Services"/>
    <s v="HHS 60 Public Health Services Division"/>
    <x v="1"/>
    <n v="73671"/>
    <n v="0"/>
    <n v="7620.76"/>
    <x v="2"/>
    <n v="0.73670999999999998"/>
    <n v="0"/>
    <n v="7.62076E-2"/>
  </r>
  <r>
    <s v="HHS1050"/>
    <x v="18"/>
    <s v="Department of Health and Human Services"/>
    <s v="HHS 60 Public Health Services Division"/>
    <x v="1"/>
    <n v="78947"/>
    <n v="0"/>
    <n v="6257.7"/>
    <x v="2"/>
    <n v="0.78947000000000001"/>
    <n v="0"/>
    <n v="6.2576999999999994E-2"/>
  </r>
  <r>
    <s v="HHS1051"/>
    <x v="18"/>
    <s v="Department of Health and Human Services"/>
    <s v="HHS 60 Public Health Services Division"/>
    <x v="1"/>
    <n v="82436"/>
    <n v="0"/>
    <n v="3507.12"/>
    <x v="2"/>
    <n v="0.82435999999999998"/>
    <n v="0"/>
    <n v="3.5071199999999997E-2"/>
  </r>
  <r>
    <s v="HHS1052"/>
    <x v="18"/>
    <s v="Department of Health and Human Services"/>
    <s v="HHS 60 Public Health Services Division"/>
    <x v="0"/>
    <n v="78947"/>
    <n v="0"/>
    <n v="0"/>
    <x v="2"/>
    <n v="0.78947000000000001"/>
    <n v="0"/>
    <n v="0"/>
  </r>
  <r>
    <s v="HHS1053"/>
    <x v="18"/>
    <s v="Department of Health and Human Services"/>
    <s v="HHS 60 Public Health Services Division"/>
    <x v="1"/>
    <n v="69442"/>
    <n v="0"/>
    <n v="1128.53"/>
    <x v="2"/>
    <n v="0.69442000000000004"/>
    <n v="0"/>
    <n v="1.12853E-2"/>
  </r>
  <r>
    <s v="HHS1054"/>
    <x v="18"/>
    <s v="Department of Health and Human Services"/>
    <s v="HHS 60 Public Health Services Division"/>
    <x v="1"/>
    <n v="92602.515199999994"/>
    <n v="0"/>
    <n v="0"/>
    <x v="2"/>
    <n v="0.92602515199999991"/>
    <n v="0"/>
    <n v="0"/>
  </r>
  <r>
    <s v="HHS1055"/>
    <x v="18"/>
    <s v="Department of Health and Human Services"/>
    <s v="HHS 60 Public Health Services Division"/>
    <x v="1"/>
    <n v="112267"/>
    <n v="0"/>
    <n v="3448.74"/>
    <x v="1"/>
    <n v="1.1226700000000001"/>
    <n v="0"/>
    <n v="3.4487399999999994E-2"/>
  </r>
  <r>
    <s v="HHS1056"/>
    <x v="18"/>
    <s v="Department of Health and Human Services"/>
    <s v="HHS 60 Public Health Services Division"/>
    <x v="1"/>
    <n v="112267"/>
    <n v="0"/>
    <n v="1824.42"/>
    <x v="1"/>
    <n v="1.1226700000000001"/>
    <n v="0"/>
    <n v="1.8244200000000002E-2"/>
  </r>
  <r>
    <s v="HHS1057"/>
    <x v="18"/>
    <s v="Department of Health and Human Services"/>
    <s v="HHS 60 Public Health Services Division"/>
    <x v="1"/>
    <n v="86103"/>
    <n v="0"/>
    <n v="1399.19"/>
    <x v="2"/>
    <n v="0.86102999999999996"/>
    <n v="0"/>
    <n v="1.39919E-2"/>
  </r>
  <r>
    <s v="HHS1058"/>
    <x v="18"/>
    <s v="Department of Health and Human Services"/>
    <s v="HHS 60 Public Health Services Division"/>
    <x v="1"/>
    <n v="86103"/>
    <n v="0"/>
    <n v="6836.38"/>
    <x v="2"/>
    <n v="0.86102999999999996"/>
    <n v="0"/>
    <n v="6.8363800000000002E-2"/>
  </r>
  <r>
    <s v="HHS1059"/>
    <x v="18"/>
    <s v="Department of Health and Human Services"/>
    <s v="HHS 60 Public Health Services Division"/>
    <x v="1"/>
    <n v="112267"/>
    <n v="623.80999999999995"/>
    <n v="8950.52"/>
    <x v="1"/>
    <n v="1.1226700000000001"/>
    <n v="6.238099999999999E-3"/>
    <n v="8.9505200000000007E-2"/>
  </r>
  <r>
    <s v="HHS1060"/>
    <x v="18"/>
    <s v="Department of Health and Human Services"/>
    <s v="HHS 60 Public Health Services Division"/>
    <x v="1"/>
    <n v="112267"/>
    <n v="0"/>
    <n v="2078.58"/>
    <x v="1"/>
    <n v="1.1226700000000001"/>
    <n v="0"/>
    <n v="2.07858E-2"/>
  </r>
  <r>
    <s v="HHS1061"/>
    <x v="18"/>
    <s v="Department of Health and Human Services"/>
    <s v="HHS 60 Public Health Services Division"/>
    <x v="1"/>
    <n v="117424"/>
    <n v="0"/>
    <n v="2943.46"/>
    <x v="1"/>
    <n v="1.17424"/>
    <n v="0"/>
    <n v="2.9434600000000002E-2"/>
  </r>
  <r>
    <s v="HHS1062"/>
    <x v="18"/>
    <s v="Department of Health and Human Services"/>
    <s v="HHS 60 Public Health Services Division"/>
    <x v="1"/>
    <n v="112267"/>
    <n v="0"/>
    <n v="8950.52"/>
    <x v="1"/>
    <n v="1.1226700000000001"/>
    <n v="0"/>
    <n v="8.9505200000000007E-2"/>
  </r>
  <r>
    <s v="HHS1063"/>
    <x v="18"/>
    <s v="Department of Health and Human Services"/>
    <s v="HHS 60 Public Health Services Division"/>
    <x v="1"/>
    <n v="86103"/>
    <n v="0"/>
    <n v="4076.04"/>
    <x v="2"/>
    <n v="0.86102999999999996"/>
    <n v="0"/>
    <n v="4.0760400000000002E-2"/>
  </r>
  <r>
    <s v="HHS1064"/>
    <x v="18"/>
    <s v="Department of Health and Human Services"/>
    <s v="HHS 60 Public Health Services Division"/>
    <x v="1"/>
    <n v="86103.004300000001"/>
    <n v="448.8"/>
    <n v="2631.35"/>
    <x v="2"/>
    <n v="0.86103004299999997"/>
    <n v="4.4879999999999998E-3"/>
    <n v="2.63135E-2"/>
  </r>
  <r>
    <s v="HHS1065"/>
    <x v="18"/>
    <s v="Department of Health and Human Services"/>
    <s v="HHS 60 Public Health Services Division"/>
    <x v="1"/>
    <n v="93986"/>
    <n v="0"/>
    <n v="7472.55"/>
    <x v="2"/>
    <n v="0.93986000000000003"/>
    <n v="0"/>
    <n v="7.47255E-2"/>
  </r>
  <r>
    <s v="HHS1066"/>
    <x v="18"/>
    <s v="Department of Health and Human Services"/>
    <s v="HHS 60 Public Health Services Division"/>
    <x v="1"/>
    <n v="98228"/>
    <n v="5198.8500000000004"/>
    <n v="7816.14"/>
    <x v="2"/>
    <n v="0.98228000000000004"/>
    <n v="5.1988500000000007E-2"/>
    <n v="7.8161400000000006E-2"/>
  </r>
  <r>
    <s v="HHS1067"/>
    <x v="18"/>
    <s v="Department of Health and Human Services"/>
    <s v="HHS 60 Public Health Services Division"/>
    <x v="0"/>
    <n v="98228"/>
    <n v="0"/>
    <n v="7816.14"/>
    <x v="2"/>
    <n v="0.98228000000000004"/>
    <n v="0"/>
    <n v="7.8161400000000006E-2"/>
  </r>
  <r>
    <s v="HHS1068"/>
    <x v="18"/>
    <s v="Department of Health and Human Services"/>
    <s v="HHS 60 Public Health Services Division"/>
    <x v="0"/>
    <n v="86103"/>
    <n v="425.29"/>
    <n v="1399.19"/>
    <x v="2"/>
    <n v="0.86102999999999996"/>
    <n v="4.2529000000000004E-3"/>
    <n v="1.39919E-2"/>
  </r>
  <r>
    <s v="HHS1069"/>
    <x v="18"/>
    <s v="Department of Health and Human Services"/>
    <s v="HHS 60 Public Health Services Division"/>
    <x v="1"/>
    <n v="112267"/>
    <n v="0"/>
    <n v="3448.74"/>
    <x v="1"/>
    <n v="1.1226700000000001"/>
    <n v="0"/>
    <n v="3.4487399999999994E-2"/>
  </r>
  <r>
    <s v="HHS1070"/>
    <x v="18"/>
    <s v="Department of Health and Human Services"/>
    <s v="HHS 60 Public Health Services Division"/>
    <x v="1"/>
    <n v="117424"/>
    <n v="0"/>
    <n v="0"/>
    <x v="1"/>
    <n v="1.17424"/>
    <n v="0"/>
    <n v="0"/>
  </r>
  <r>
    <s v="HHS1071"/>
    <x v="18"/>
    <s v="Department of Health and Human Services"/>
    <s v="HHS 60 Public Health Services Division"/>
    <x v="1"/>
    <n v="112267"/>
    <n v="0"/>
    <n v="3448.74"/>
    <x v="1"/>
    <n v="1.1226700000000001"/>
    <n v="0"/>
    <n v="3.4487399999999994E-2"/>
  </r>
  <r>
    <s v="HHS1072"/>
    <x v="18"/>
    <s v="Department of Health and Human Services"/>
    <s v="HHS 60 Public Health Services Division"/>
    <x v="1"/>
    <n v="112267"/>
    <n v="0"/>
    <n v="8950.52"/>
    <x v="1"/>
    <n v="1.1226700000000001"/>
    <n v="0"/>
    <n v="8.9505200000000007E-2"/>
  </r>
  <r>
    <s v="HHS1073"/>
    <x v="18"/>
    <s v="Department of Health and Human Services"/>
    <s v="HHS 60 Public Health Services Division"/>
    <x v="1"/>
    <n v="112267"/>
    <n v="2859.77"/>
    <n v="1824.42"/>
    <x v="1"/>
    <n v="1.1226700000000001"/>
    <n v="2.85977E-2"/>
    <n v="1.8244200000000002E-2"/>
  </r>
  <r>
    <s v="HHS1074"/>
    <x v="18"/>
    <s v="Department of Health and Human Services"/>
    <s v="HHS 60 Public Health Services Division"/>
    <x v="1"/>
    <n v="115876.74"/>
    <n v="0"/>
    <n v="0"/>
    <x v="1"/>
    <n v="1.1587674000000001"/>
    <n v="0"/>
    <n v="0"/>
  </r>
  <r>
    <s v="HHS1075"/>
    <x v="18"/>
    <s v="Department of Health and Human Services"/>
    <s v="HHS 60 Public Health Services Division"/>
    <x v="1"/>
    <n v="112267"/>
    <n v="0"/>
    <n v="1824.42"/>
    <x v="1"/>
    <n v="1.1226700000000001"/>
    <n v="0"/>
    <n v="1.8244200000000002E-2"/>
  </r>
  <r>
    <s v="HHS1076"/>
    <x v="18"/>
    <s v="Department of Health and Human Services"/>
    <s v="HHS 60 Public Health Services Division"/>
    <x v="1"/>
    <n v="78947"/>
    <n v="6228.39"/>
    <n v="2321.85"/>
    <x v="2"/>
    <n v="0.78947000000000001"/>
    <n v="6.2283900000000003E-2"/>
    <n v="2.32185E-2"/>
  </r>
  <r>
    <s v="HHS1077"/>
    <x v="18"/>
    <s v="Department of Health and Human Services"/>
    <s v="HHS 60 Public Health Services Division"/>
    <x v="1"/>
    <n v="107934"/>
    <n v="0"/>
    <n v="0"/>
    <x v="1"/>
    <n v="1.07934"/>
    <n v="0"/>
    <n v="0"/>
  </r>
  <r>
    <s v="HHS1078"/>
    <x v="18"/>
    <s v="Department of Health and Human Services"/>
    <s v="HHS 60 Public Health Services Division"/>
    <x v="1"/>
    <n v="174165.9"/>
    <n v="0"/>
    <n v="0"/>
    <x v="0"/>
    <n v="1.7416589999999998"/>
    <n v="0"/>
    <n v="0"/>
  </r>
  <r>
    <s v="HHS1079"/>
    <x v="18"/>
    <s v="Department of Health and Human Services"/>
    <s v="HHS 60 Public Health Services Division"/>
    <x v="1"/>
    <n v="70080.892000000007"/>
    <n v="0"/>
    <n v="0"/>
    <x v="2"/>
    <n v="0.70080892000000006"/>
    <n v="0"/>
    <n v="0"/>
  </r>
  <r>
    <s v="HHS1080"/>
    <x v="18"/>
    <s v="Department of Health and Human Services"/>
    <s v="HHS 60 Public Health Services Division"/>
    <x v="1"/>
    <n v="56133.5"/>
    <n v="0"/>
    <n v="1380.59"/>
    <x v="2"/>
    <n v="0.56133500000000003"/>
    <n v="0"/>
    <n v="1.3805899999999999E-2"/>
  </r>
  <r>
    <s v="HHS1081"/>
    <x v="18"/>
    <s v="Department of Health and Human Services"/>
    <s v="HHS 60 Public Health Services Division"/>
    <x v="0"/>
    <n v="82436"/>
    <n v="0"/>
    <n v="3899.76"/>
    <x v="2"/>
    <n v="0.82435999999999998"/>
    <n v="0"/>
    <n v="3.89976E-2"/>
  </r>
  <r>
    <s v="HHS1082"/>
    <x v="18"/>
    <s v="Department of Health and Human Services"/>
    <s v="HHS 60 Public Health Services Division"/>
    <x v="0"/>
    <n v="112267"/>
    <n v="0"/>
    <n v="982.38"/>
    <x v="1"/>
    <n v="1.1226700000000001"/>
    <n v="0"/>
    <n v="9.8238000000000006E-3"/>
  </r>
  <r>
    <s v="HHS1083"/>
    <x v="18"/>
    <s v="Department of Health and Human Services"/>
    <s v="HHS 60 Public Health Services Division"/>
    <x v="0"/>
    <n v="112267"/>
    <n v="1202.1199999999999"/>
    <n v="1824.42"/>
    <x v="1"/>
    <n v="1.1226700000000001"/>
    <n v="1.2021199999999999E-2"/>
    <n v="1.8244200000000002E-2"/>
  </r>
  <r>
    <s v="HHS1084"/>
    <x v="18"/>
    <s v="Department of Health and Human Services"/>
    <s v="HHS 60 Public Health Services Division"/>
    <x v="1"/>
    <n v="117424"/>
    <n v="0"/>
    <n v="5013.3"/>
    <x v="1"/>
    <n v="1.17424"/>
    <n v="0"/>
    <n v="5.0133000000000004E-2"/>
  </r>
  <r>
    <s v="HHS1085"/>
    <x v="18"/>
    <s v="Department of Health and Human Services"/>
    <s v="HHS 60 Public Health Services Division"/>
    <x v="1"/>
    <n v="98228"/>
    <n v="0"/>
    <n v="1596.27"/>
    <x v="2"/>
    <n v="0.98228000000000004"/>
    <n v="0"/>
    <n v="1.59627E-2"/>
  </r>
  <r>
    <s v="HHS1086"/>
    <x v="18"/>
    <s v="Department of Health and Human Services"/>
    <s v="HHS 60 Public Health Services Division"/>
    <x v="1"/>
    <n v="112267"/>
    <n v="0"/>
    <n v="5332.31"/>
    <x v="1"/>
    <n v="1.1226700000000001"/>
    <n v="0"/>
    <n v="5.3323100000000005E-2"/>
  </r>
  <r>
    <s v="HHS1087"/>
    <x v="18"/>
    <s v="Department of Health and Human Services"/>
    <s v="HHS 60 Public Health Services Division"/>
    <x v="0"/>
    <n v="107934"/>
    <n v="0"/>
    <n v="534.21"/>
    <x v="1"/>
    <n v="1.07934"/>
    <n v="0"/>
    <n v="5.3421000000000007E-3"/>
  </r>
  <r>
    <s v="HHS1088"/>
    <x v="18"/>
    <s v="Department of Health and Human Services"/>
    <s v="HHS 60 Public Health Services Division"/>
    <x v="1"/>
    <n v="105859.57950000001"/>
    <n v="0"/>
    <n v="0"/>
    <x v="1"/>
    <n v="1.058595795"/>
    <n v="0"/>
    <n v="0"/>
  </r>
  <r>
    <s v="HHS1089"/>
    <x v="18"/>
    <s v="Department of Health and Human Services"/>
    <s v="HHS 60 Public Health Services Division"/>
    <x v="0"/>
    <n v="112267"/>
    <n v="1960.54"/>
    <n v="8950.52"/>
    <x v="1"/>
    <n v="1.1226700000000001"/>
    <n v="1.9605399999999999E-2"/>
    <n v="8.9505200000000007E-2"/>
  </r>
  <r>
    <s v="HHS1090"/>
    <x v="18"/>
    <s v="Department of Health and Human Services"/>
    <s v="HHS 60 Public Health Services Division"/>
    <x v="1"/>
    <n v="78947"/>
    <n v="0"/>
    <n v="2408.0100000000002"/>
    <x v="2"/>
    <n v="0.78947000000000001"/>
    <n v="0"/>
    <n v="2.4080100000000004E-2"/>
  </r>
  <r>
    <s v="HHS1091"/>
    <x v="18"/>
    <s v="Department of Health and Human Services"/>
    <s v="HHS 60 Public Health Services Division"/>
    <x v="1"/>
    <n v="98228"/>
    <n v="0"/>
    <n v="7816.14"/>
    <x v="2"/>
    <n v="0.98228000000000004"/>
    <n v="0"/>
    <n v="7.8161400000000006E-2"/>
  </r>
  <r>
    <s v="HHS1092"/>
    <x v="18"/>
    <s v="Department of Health and Human Services"/>
    <s v="HHS 60 Public Health Services Division"/>
    <x v="1"/>
    <n v="78851.290999999997"/>
    <n v="406.64"/>
    <n v="0"/>
    <x v="2"/>
    <n v="0.78851291000000001"/>
    <n v="4.0663999999999995E-3"/>
    <n v="0"/>
  </r>
  <r>
    <s v="HHS1093"/>
    <x v="18"/>
    <s v="Department of Health and Human Services"/>
    <s v="HHS 60 Public Health Services Division"/>
    <x v="0"/>
    <n v="69442.000499999995"/>
    <n v="0"/>
    <n v="2648.81"/>
    <x v="2"/>
    <n v="0.6944200049999999"/>
    <n v="0"/>
    <n v="2.6488100000000001E-2"/>
  </r>
  <r>
    <s v="HHS1094"/>
    <x v="18"/>
    <s v="Department of Health and Human Services"/>
    <s v="HHS 60 Public Health Services Division"/>
    <x v="1"/>
    <n v="56133.5"/>
    <n v="0"/>
    <n v="0"/>
    <x v="2"/>
    <n v="0.56133500000000003"/>
    <n v="0"/>
    <n v="0"/>
  </r>
  <r>
    <s v="HHS1095"/>
    <x v="18"/>
    <s v="Department of Health and Human Services"/>
    <s v="HHS 60 Public Health Services Division"/>
    <x v="1"/>
    <n v="112267"/>
    <n v="0"/>
    <n v="701.7"/>
    <x v="1"/>
    <n v="1.1226700000000001"/>
    <n v="0"/>
    <n v="7.0170000000000007E-3"/>
  </r>
  <r>
    <s v="HHS1096"/>
    <x v="18"/>
    <s v="Department of Health and Human Services"/>
    <s v="HHS 60 Public Health Services Division"/>
    <x v="1"/>
    <n v="117424"/>
    <n v="0"/>
    <n v="9367.17"/>
    <x v="1"/>
    <n v="1.17424"/>
    <n v="0"/>
    <n v="9.3671699999999997E-2"/>
  </r>
  <r>
    <s v="HHS1097"/>
    <x v="18"/>
    <s v="Department of Health and Human Services"/>
    <s v="HHS 60 Public Health Services Division"/>
    <x v="1"/>
    <n v="78947"/>
    <n v="0"/>
    <n v="6257.7"/>
    <x v="2"/>
    <n v="0.78947000000000001"/>
    <n v="0"/>
    <n v="6.2576999999999994E-2"/>
  </r>
  <r>
    <s v="HHS1098"/>
    <x v="18"/>
    <s v="Department of Health and Human Services"/>
    <s v="HHS 60 Public Health Services Division"/>
    <x v="1"/>
    <n v="86103.000599999999"/>
    <n v="0"/>
    <n v="861.04"/>
    <x v="2"/>
    <n v="0.86103000600000001"/>
    <n v="0"/>
    <n v="8.610399999999999E-3"/>
  </r>
  <r>
    <s v="HHS1099"/>
    <x v="18"/>
    <s v="Department of Health and Human Services"/>
    <s v="HHS 60 Public Health Services Division"/>
    <x v="1"/>
    <n v="93986"/>
    <n v="0"/>
    <n v="7472.55"/>
    <x v="2"/>
    <n v="0.93986000000000003"/>
    <n v="0"/>
    <n v="7.47255E-2"/>
  </r>
  <r>
    <s v="HHS1100"/>
    <x v="18"/>
    <s v="Department of Health and Human Services"/>
    <s v="HHS 60 Public Health Services Division"/>
    <x v="1"/>
    <n v="112267"/>
    <n v="345.24"/>
    <n v="5332.31"/>
    <x v="1"/>
    <n v="1.1226700000000001"/>
    <n v="3.4524E-3"/>
    <n v="5.3323100000000005E-2"/>
  </r>
  <r>
    <s v="HHS1101"/>
    <x v="18"/>
    <s v="Department of Health and Human Services"/>
    <s v="HHS 60 Public Health Services Division"/>
    <x v="1"/>
    <n v="170131.20000000001"/>
    <n v="0"/>
    <n v="0"/>
    <x v="0"/>
    <n v="1.7013120000000002"/>
    <n v="0"/>
    <n v="0"/>
  </r>
  <r>
    <s v="HHS1102"/>
    <x v="18"/>
    <s v="Department of Health and Human Services"/>
    <s v="HHS 60 Public Health Services Division"/>
    <x v="1"/>
    <n v="112267"/>
    <n v="0"/>
    <n v="1824.42"/>
    <x v="1"/>
    <n v="1.1226700000000001"/>
    <n v="0"/>
    <n v="1.8244200000000002E-2"/>
  </r>
  <r>
    <s v="HHS1103"/>
    <x v="18"/>
    <s v="Department of Health and Human Services"/>
    <s v="HHS 60 Public Health Services Division"/>
    <x v="1"/>
    <n v="86103"/>
    <n v="0"/>
    <n v="2442.5500000000002"/>
    <x v="2"/>
    <n v="0.86102999999999996"/>
    <n v="0"/>
    <n v="2.4425500000000003E-2"/>
  </r>
  <r>
    <s v="HHS1104"/>
    <x v="18"/>
    <s v="Department of Health and Human Services"/>
    <s v="HHS 60 Public Health Services Division"/>
    <x v="1"/>
    <n v="112267"/>
    <n v="0"/>
    <n v="5332.31"/>
    <x v="1"/>
    <n v="1.1226700000000001"/>
    <n v="0"/>
    <n v="5.3323100000000005E-2"/>
  </r>
  <r>
    <s v="HHS1105"/>
    <x v="18"/>
    <s v="Department of Health and Human Services"/>
    <s v="HHS 60 Public Health Services Division"/>
    <x v="1"/>
    <n v="112267"/>
    <n v="0"/>
    <n v="6124.06"/>
    <x v="1"/>
    <n v="1.1226700000000001"/>
    <n v="0"/>
    <n v="6.1240600000000006E-2"/>
  </r>
  <r>
    <s v="HHS1106"/>
    <x v="18"/>
    <s v="Department of Health and Human Services"/>
    <s v="HHS 60 Public Health Services Division"/>
    <x v="1"/>
    <n v="117424"/>
    <n v="0"/>
    <n v="645.84"/>
    <x v="1"/>
    <n v="1.17424"/>
    <n v="0"/>
    <n v="6.4584000000000004E-3"/>
  </r>
  <r>
    <s v="HHS1107"/>
    <x v="18"/>
    <s v="Department of Health and Human Services"/>
    <s v="HHS 60 Public Health Services Division"/>
    <x v="1"/>
    <n v="86103"/>
    <n v="0"/>
    <n v="6836.38"/>
    <x v="2"/>
    <n v="0.86102999999999996"/>
    <n v="0"/>
    <n v="6.8363800000000002E-2"/>
  </r>
  <r>
    <s v="HHS1108"/>
    <x v="18"/>
    <s v="Department of Health and Human Services"/>
    <s v="HHS 60 Public Health Services Division"/>
    <x v="0"/>
    <n v="107934"/>
    <n v="0"/>
    <n v="0"/>
    <x v="1"/>
    <n v="1.07934"/>
    <n v="0"/>
    <n v="0"/>
  </r>
  <r>
    <s v="HHS1109"/>
    <x v="18"/>
    <s v="Department of Health and Human Services"/>
    <s v="HHS 60 Public Health Services Division"/>
    <x v="0"/>
    <n v="98228"/>
    <n v="0"/>
    <n v="7816.14"/>
    <x v="2"/>
    <n v="0.98228000000000004"/>
    <n v="0"/>
    <n v="7.8161400000000006E-2"/>
  </r>
  <r>
    <s v="HHS1110"/>
    <x v="18"/>
    <s v="Department of Health and Human Services"/>
    <s v="HHS 60 Public Health Services Division"/>
    <x v="1"/>
    <n v="72463"/>
    <n v="101.23"/>
    <n v="2204.9"/>
    <x v="2"/>
    <n v="0.72463"/>
    <n v="1.0123E-3"/>
    <n v="2.2049000000000003E-2"/>
  </r>
  <r>
    <s v="HHS1111"/>
    <x v="18"/>
    <s v="Department of Health and Human Services"/>
    <s v="HHS 60 Public Health Services Division"/>
    <x v="0"/>
    <n v="83680.808600000004"/>
    <n v="55.29"/>
    <n v="0"/>
    <x v="2"/>
    <n v="0.83680808600000001"/>
    <n v="5.5289999999999994E-4"/>
    <n v="0"/>
  </r>
  <r>
    <s v="HHS1112"/>
    <x v="18"/>
    <s v="Department of Health and Human Services"/>
    <s v="HHS 60 Public Health Services Division"/>
    <x v="1"/>
    <n v="83641.072199999995"/>
    <n v="0"/>
    <n v="1153.1199999999999"/>
    <x v="2"/>
    <n v="0.836410722"/>
    <n v="0"/>
    <n v="1.1531199999999998E-2"/>
  </r>
  <r>
    <s v="HHS1113"/>
    <x v="18"/>
    <s v="Department of Health and Human Services"/>
    <s v="HHS 60 Public Health Services Division"/>
    <x v="1"/>
    <n v="112267"/>
    <n v="0"/>
    <n v="8955.9500000000007"/>
    <x v="1"/>
    <n v="1.1226700000000001"/>
    <n v="0"/>
    <n v="8.9559500000000014E-2"/>
  </r>
  <r>
    <s v="HHS1114"/>
    <x v="18"/>
    <s v="Department of Health and Human Services"/>
    <s v="HHS 60 Public Health Services Division"/>
    <x v="0"/>
    <n v="82436"/>
    <n v="0"/>
    <n v="309.14999999999998"/>
    <x v="2"/>
    <n v="0.82435999999999998"/>
    <n v="0"/>
    <n v="3.0914999999999996E-3"/>
  </r>
  <r>
    <s v="HHS1115"/>
    <x v="18"/>
    <s v="Department of Health and Human Services"/>
    <s v="HHS 60 Public Health Services Division"/>
    <x v="1"/>
    <n v="112267"/>
    <n v="400.87"/>
    <n v="5332.31"/>
    <x v="1"/>
    <n v="1.1226700000000001"/>
    <n v="4.0087000000000005E-3"/>
    <n v="5.3323100000000005E-2"/>
  </r>
  <r>
    <s v="HHS1116"/>
    <x v="18"/>
    <s v="Department of Health and Human Services"/>
    <s v="HHS 60 Public Health Services Division"/>
    <x v="1"/>
    <n v="112267"/>
    <n v="0"/>
    <n v="1824.42"/>
    <x v="1"/>
    <n v="1.1226700000000001"/>
    <n v="0"/>
    <n v="1.8244200000000002E-2"/>
  </r>
  <r>
    <s v="HHS1117"/>
    <x v="18"/>
    <s v="Department of Health and Human Services"/>
    <s v="HHS 60 Public Health Services Division"/>
    <x v="1"/>
    <n v="122842"/>
    <n v="0"/>
    <n v="0"/>
    <x v="1"/>
    <n v="1.2284200000000001"/>
    <n v="0"/>
    <n v="0"/>
  </r>
  <r>
    <s v="HHS1118"/>
    <x v="18"/>
    <s v="Department of Health and Human Services"/>
    <s v="HHS 60 Public Health Services Division"/>
    <x v="1"/>
    <n v="86103"/>
    <n v="0"/>
    <n v="6836.38"/>
    <x v="2"/>
    <n v="0.86102999999999996"/>
    <n v="0"/>
    <n v="6.8363800000000002E-2"/>
  </r>
  <r>
    <s v="HHS1119"/>
    <x v="18"/>
    <s v="Department of Health and Human Services"/>
    <s v="HHS 60 Public Health Services Division"/>
    <x v="1"/>
    <n v="112267"/>
    <n v="0"/>
    <n v="5332.31"/>
    <x v="1"/>
    <n v="1.1226700000000001"/>
    <n v="0"/>
    <n v="5.3323100000000005E-2"/>
  </r>
  <r>
    <s v="HHS1120"/>
    <x v="18"/>
    <s v="Department of Health and Human Services"/>
    <s v="HHS 60 Public Health Services Division"/>
    <x v="1"/>
    <n v="85012.793099999995"/>
    <n v="232.74"/>
    <n v="0"/>
    <x v="2"/>
    <n v="0.85012793099999995"/>
    <n v="2.3274000000000003E-3"/>
    <n v="0"/>
  </r>
  <r>
    <s v="HHS1121"/>
    <x v="18"/>
    <s v="Department of Health and Human Services"/>
    <s v="HHS 60 Public Health Services Division"/>
    <x v="1"/>
    <n v="86103"/>
    <n v="256.45999999999998"/>
    <n v="1399.19"/>
    <x v="2"/>
    <n v="0.86102999999999996"/>
    <n v="2.5645999999999998E-3"/>
    <n v="1.39919E-2"/>
  </r>
  <r>
    <s v="HHS1122"/>
    <x v="18"/>
    <s v="Department of Health and Human Services"/>
    <s v="HHS 60 Public Health Services Division"/>
    <x v="1"/>
    <n v="110355.27069999999"/>
    <n v="0"/>
    <n v="0"/>
    <x v="1"/>
    <n v="1.103552707"/>
    <n v="0"/>
    <n v="0"/>
  </r>
  <r>
    <s v="HHS1123"/>
    <x v="18"/>
    <s v="Department of Health and Human Services"/>
    <s v="HHS 60 Public Health Services Division"/>
    <x v="1"/>
    <n v="86103"/>
    <n v="0"/>
    <n v="6262.68"/>
    <x v="2"/>
    <n v="0.86102999999999996"/>
    <n v="0"/>
    <n v="6.2626799999999996E-2"/>
  </r>
  <r>
    <s v="HHS1124"/>
    <x v="18"/>
    <s v="Department of Health and Human Services"/>
    <s v="HHS 60 Public Health Services Division"/>
    <x v="1"/>
    <n v="78947"/>
    <n v="0"/>
    <n v="3732.58"/>
    <x v="2"/>
    <n v="0.78947000000000001"/>
    <n v="0"/>
    <n v="3.7325799999999999E-2"/>
  </r>
  <r>
    <s v="HHS1125"/>
    <x v="18"/>
    <s v="Department of Health and Human Services"/>
    <s v="HHS 60 Public Health Services Division"/>
    <x v="0"/>
    <n v="82436"/>
    <n v="0"/>
    <n v="3899.76"/>
    <x v="2"/>
    <n v="0.82435999999999998"/>
    <n v="0"/>
    <n v="3.89976E-2"/>
  </r>
  <r>
    <s v="HHS1126"/>
    <x v="18"/>
    <s v="Department of Health and Human Services"/>
    <s v="HHS 60 Public Health Services Division"/>
    <x v="1"/>
    <n v="93986"/>
    <n v="0"/>
    <n v="1057.4100000000001"/>
    <x v="2"/>
    <n v="0.93986000000000003"/>
    <n v="0"/>
    <n v="1.0574100000000001E-2"/>
  </r>
  <r>
    <s v="HHS1127"/>
    <x v="18"/>
    <s v="Department of Health and Human Services"/>
    <s v="HHS 60 Public Health Services Division"/>
    <x v="1"/>
    <n v="69442"/>
    <n v="0"/>
    <n v="5490.05"/>
    <x v="2"/>
    <n v="0.69442000000000004"/>
    <n v="0"/>
    <n v="5.4900500000000005E-2"/>
  </r>
  <r>
    <s v="HHS1128"/>
    <x v="18"/>
    <s v="Department of Health and Human Services"/>
    <s v="HHS 60 Public Health Services Division"/>
    <x v="1"/>
    <n v="135863.23000000001"/>
    <n v="0"/>
    <n v="0"/>
    <x v="1"/>
    <n v="1.3586323"/>
    <n v="0"/>
    <n v="0"/>
  </r>
  <r>
    <s v="HHS1129"/>
    <x v="18"/>
    <s v="Department of Health and Human Services"/>
    <s v="HHS 60 Public Health Services Division"/>
    <x v="1"/>
    <n v="112267"/>
    <n v="0"/>
    <n v="8501.69"/>
    <x v="1"/>
    <n v="1.1226700000000001"/>
    <n v="0"/>
    <n v="8.5016900000000006E-2"/>
  </r>
  <r>
    <s v="HHS1130"/>
    <x v="18"/>
    <s v="Department of Health and Human Services"/>
    <s v="HHS 60 Public Health Services Division"/>
    <x v="1"/>
    <n v="112267"/>
    <n v="0"/>
    <n v="1824.42"/>
    <x v="1"/>
    <n v="1.1226700000000001"/>
    <n v="0"/>
    <n v="1.8244200000000002E-2"/>
  </r>
  <r>
    <s v="HHS1131"/>
    <x v="18"/>
    <s v="Department of Health and Human Services"/>
    <s v="HHS 60 Public Health Services Division"/>
    <x v="0"/>
    <n v="125548.59"/>
    <n v="0"/>
    <n v="0"/>
    <x v="1"/>
    <n v="1.2554859"/>
    <n v="0"/>
    <n v="0"/>
  </r>
  <r>
    <s v="HHS1132"/>
    <x v="18"/>
    <s v="Department of Health and Human Services"/>
    <s v="HHS 60 Public Health Services Division"/>
    <x v="1"/>
    <n v="66572"/>
    <n v="0"/>
    <n v="416.1"/>
    <x v="2"/>
    <n v="0.66571999999999998"/>
    <n v="0"/>
    <n v="4.1610000000000006E-3"/>
  </r>
  <r>
    <s v="HHS1133"/>
    <x v="18"/>
    <s v="Department of Health and Human Services"/>
    <s v="HHS 60 Public Health Services Division"/>
    <x v="1"/>
    <n v="98228"/>
    <n v="0"/>
    <n v="4658.57"/>
    <x v="2"/>
    <n v="0.98228000000000004"/>
    <n v="0"/>
    <n v="4.6585699999999994E-2"/>
  </r>
  <r>
    <s v="HHS1134"/>
    <x v="18"/>
    <s v="Department of Health and Human Services"/>
    <s v="HHS 60 Public Health Services Division"/>
    <x v="1"/>
    <n v="112267"/>
    <n v="0"/>
    <n v="8950.52"/>
    <x v="1"/>
    <n v="1.1226700000000001"/>
    <n v="0"/>
    <n v="8.9505200000000007E-2"/>
  </r>
  <r>
    <s v="HHS1135"/>
    <x v="18"/>
    <s v="Department of Health and Human Services"/>
    <s v="HHS 60 Public Health Services Division"/>
    <x v="1"/>
    <n v="86103.004300000001"/>
    <n v="0"/>
    <n v="1399.19"/>
    <x v="2"/>
    <n v="0.86103004299999997"/>
    <n v="0"/>
    <n v="1.39919E-2"/>
  </r>
  <r>
    <s v="HHS1136"/>
    <x v="18"/>
    <s v="Department of Health and Human Services"/>
    <s v="HHS 60 Public Health Services Division"/>
    <x v="1"/>
    <n v="69442"/>
    <n v="0"/>
    <n v="0"/>
    <x v="2"/>
    <n v="0.69442000000000004"/>
    <n v="0"/>
    <n v="0"/>
  </r>
  <r>
    <s v="HHS1137"/>
    <x v="18"/>
    <s v="Department of Health and Human Services"/>
    <s v="HHS 60 Public Health Services Division"/>
    <x v="1"/>
    <n v="69442"/>
    <n v="0"/>
    <n v="0"/>
    <x v="2"/>
    <n v="0.69442000000000004"/>
    <n v="0"/>
    <n v="0"/>
  </r>
  <r>
    <s v="HHS1138"/>
    <x v="18"/>
    <s v="Department of Health and Human Services"/>
    <s v="HHS 60 Public Health Services Division"/>
    <x v="1"/>
    <n v="70025.460000000006"/>
    <n v="189.5"/>
    <n v="0"/>
    <x v="2"/>
    <n v="0.70025460000000006"/>
    <n v="1.895E-3"/>
    <n v="0"/>
  </r>
  <r>
    <s v="HHS1139"/>
    <x v="18"/>
    <s v="Department of Health and Human Services"/>
    <s v="HHS 60 Public Health Services Division"/>
    <x v="1"/>
    <n v="112267"/>
    <n v="0"/>
    <n v="0"/>
    <x v="1"/>
    <n v="1.1226700000000001"/>
    <n v="0"/>
    <n v="0"/>
  </r>
  <r>
    <s v="HHS1140"/>
    <x v="18"/>
    <s v="Department of Health and Human Services"/>
    <s v="HHS 60 Public Health Services Division"/>
    <x v="1"/>
    <n v="72463"/>
    <n v="0"/>
    <n v="0"/>
    <x v="2"/>
    <n v="0.72463"/>
    <n v="0"/>
    <n v="0"/>
  </r>
  <r>
    <s v="HHS1141"/>
    <x v="18"/>
    <s v="Department of Health and Human Services"/>
    <s v="HHS 60 Public Health Services Division"/>
    <x v="1"/>
    <n v="112267"/>
    <n v="0"/>
    <n v="0"/>
    <x v="1"/>
    <n v="1.1226700000000001"/>
    <n v="0"/>
    <n v="0"/>
  </r>
  <r>
    <s v="HHS1142"/>
    <x v="18"/>
    <s v="Department of Health and Human Services"/>
    <s v="HHS 60 Public Health Services Division"/>
    <x v="1"/>
    <n v="100924.0652"/>
    <n v="0"/>
    <n v="0"/>
    <x v="1"/>
    <n v="1.0092406519999999"/>
    <n v="0"/>
    <n v="0"/>
  </r>
  <r>
    <s v="HHS1143"/>
    <x v="18"/>
    <s v="Department of Health and Human Services"/>
    <s v="HHS 60 Public Health Services Division"/>
    <x v="1"/>
    <n v="78157.470499999996"/>
    <n v="102.88"/>
    <n v="0"/>
    <x v="2"/>
    <n v="0.78157470499999993"/>
    <n v="1.0287999999999999E-3"/>
    <n v="0"/>
  </r>
  <r>
    <s v="HHS1144"/>
    <x v="18"/>
    <s v="Department of Health and Human Services"/>
    <s v="HHS 60 Public Health Services Division"/>
    <x v="1"/>
    <n v="75034.078299999994"/>
    <n v="3891.11"/>
    <n v="0"/>
    <x v="2"/>
    <n v="0.75034078299999996"/>
    <n v="3.8911100000000004E-2"/>
    <n v="0"/>
  </r>
  <r>
    <s v="HHS1145"/>
    <x v="18"/>
    <s v="Department of Health and Human Services"/>
    <s v="HHS 60 Public Health Services Division"/>
    <x v="1"/>
    <n v="117424"/>
    <n v="199.36"/>
    <n v="0"/>
    <x v="1"/>
    <n v="1.17424"/>
    <n v="1.9936000000000003E-3"/>
    <n v="0"/>
  </r>
  <r>
    <s v="HHS1146"/>
    <x v="18"/>
    <s v="Department of Health and Human Services"/>
    <s v="HHS 60 Public Health Services Division"/>
    <x v="1"/>
    <n v="117424"/>
    <n v="0"/>
    <n v="0"/>
    <x v="1"/>
    <n v="1.17424"/>
    <n v="0"/>
    <n v="0"/>
  </r>
  <r>
    <s v="HHS1147"/>
    <x v="18"/>
    <s v="Department of Health and Human Services"/>
    <s v="HHS 60 Public Health Services Division"/>
    <x v="0"/>
    <n v="77841.768200000006"/>
    <n v="0"/>
    <n v="0"/>
    <x v="2"/>
    <n v="0.77841768200000006"/>
    <n v="0"/>
    <n v="0"/>
  </r>
  <r>
    <s v="HHS1148"/>
    <x v="18"/>
    <s v="Department of Health and Human Services"/>
    <s v="HHS 60 Public Health Services Division"/>
    <x v="1"/>
    <n v="86103"/>
    <n v="651.99"/>
    <n v="0"/>
    <x v="2"/>
    <n v="0.86102999999999996"/>
    <n v="6.5199000000000003E-3"/>
    <n v="0"/>
  </r>
  <r>
    <s v="HHS1149"/>
    <x v="18"/>
    <s v="Department of Health and Human Services"/>
    <s v="HHS 60 Public Health Services Division"/>
    <x v="1"/>
    <n v="209996.1"/>
    <n v="0"/>
    <n v="0"/>
    <x v="4"/>
    <n v="2.099961"/>
    <n v="0"/>
    <n v="0"/>
  </r>
  <r>
    <s v="HHS1150"/>
    <x v="18"/>
    <s v="Department of Health and Human Services"/>
    <s v="HHS 60 Public Health Services Division"/>
    <x v="1"/>
    <n v="81853.570000000007"/>
    <n v="0"/>
    <n v="0"/>
    <x v="2"/>
    <n v="0.81853570000000009"/>
    <n v="0"/>
    <n v="0"/>
  </r>
  <r>
    <s v="HHS1151"/>
    <x v="18"/>
    <s v="Department of Health and Human Services"/>
    <s v="HHS 60 Public Health Services Division"/>
    <x v="1"/>
    <n v="88910.3514"/>
    <n v="0"/>
    <n v="0"/>
    <x v="2"/>
    <n v="0.88910351399999998"/>
    <n v="0"/>
    <n v="0"/>
  </r>
  <r>
    <s v="HHS1152"/>
    <x v="18"/>
    <s v="Department of Health and Human Services"/>
    <s v="HHS 60 Public Health Services Division"/>
    <x v="1"/>
    <n v="60894.313300000002"/>
    <n v="0"/>
    <n v="0"/>
    <x v="2"/>
    <n v="0.60894313300000003"/>
    <n v="0"/>
    <n v="0"/>
  </r>
  <r>
    <s v="HHS1153"/>
    <x v="18"/>
    <s v="Department of Health and Human Services"/>
    <s v="HHS 60 Public Health Services Division"/>
    <x v="1"/>
    <n v="112267"/>
    <n v="0"/>
    <n v="0"/>
    <x v="1"/>
    <n v="1.1226700000000001"/>
    <n v="0"/>
    <n v="0"/>
  </r>
  <r>
    <s v="HHS1154"/>
    <x v="18"/>
    <s v="Department of Health and Human Services"/>
    <s v="HHS 60 Public Health Services Division"/>
    <x v="1"/>
    <n v="112267"/>
    <n v="0"/>
    <n v="0"/>
    <x v="1"/>
    <n v="1.1226700000000001"/>
    <n v="0"/>
    <n v="0"/>
  </r>
  <r>
    <s v="HHS1155"/>
    <x v="18"/>
    <s v="Department of Health and Human Services"/>
    <s v="HHS 60 Public Health Services Division"/>
    <x v="1"/>
    <n v="72476.3465"/>
    <n v="0"/>
    <n v="0"/>
    <x v="2"/>
    <n v="0.724763465"/>
    <n v="0"/>
    <n v="0"/>
  </r>
  <r>
    <s v="HHS1156"/>
    <x v="18"/>
    <s v="Department of Health and Human Services"/>
    <s v="HHS 60 Public Health Services Division"/>
    <x v="1"/>
    <n v="106456.4397"/>
    <n v="0"/>
    <n v="0"/>
    <x v="1"/>
    <n v="1.0645643970000001"/>
    <n v="0"/>
    <n v="0"/>
  </r>
  <r>
    <s v="HHS1157"/>
    <x v="18"/>
    <s v="Department of Health and Human Services"/>
    <s v="HHS 60 Public Health Services Division"/>
    <x v="1"/>
    <n v="102725"/>
    <n v="0"/>
    <n v="0"/>
    <x v="1"/>
    <n v="1.02725"/>
    <n v="0"/>
    <n v="0"/>
  </r>
  <r>
    <s v="HHS1158"/>
    <x v="18"/>
    <s v="Department of Health and Human Services"/>
    <s v="HHS 60 Public Health Services Division"/>
    <x v="1"/>
    <n v="112267"/>
    <n v="4978.8500000000004"/>
    <n v="0"/>
    <x v="1"/>
    <n v="1.1226700000000001"/>
    <n v="4.9788500000000006E-2"/>
    <n v="0"/>
  </r>
  <r>
    <s v="HHS1159"/>
    <x v="18"/>
    <s v="Department of Health and Human Services"/>
    <s v="HHS 60 Public Health Services Division"/>
    <x v="1"/>
    <n v="112267"/>
    <n v="0"/>
    <n v="0"/>
    <x v="1"/>
    <n v="1.1226700000000001"/>
    <n v="0"/>
    <n v="0"/>
  </r>
  <r>
    <s v="HHS1160"/>
    <x v="18"/>
    <s v="Department of Health and Human Services"/>
    <s v="HHS 60 Public Health Services Division"/>
    <x v="1"/>
    <n v="100600.55"/>
    <n v="0"/>
    <n v="0"/>
    <x v="1"/>
    <n v="1.0060055000000001"/>
    <n v="0"/>
    <n v="0"/>
  </r>
  <r>
    <s v="HHS1161"/>
    <x v="18"/>
    <s v="Department of Health and Human Services"/>
    <s v="HHS 60 Public Health Services Division"/>
    <x v="0"/>
    <n v="121347.9958"/>
    <n v="0"/>
    <n v="0"/>
    <x v="1"/>
    <n v="1.213479958"/>
    <n v="0"/>
    <n v="0"/>
  </r>
  <r>
    <s v="HHS1162"/>
    <x v="18"/>
    <s v="Department of Health and Human Services"/>
    <s v="HHS 60 Public Health Services Division"/>
    <x v="1"/>
    <n v="117424"/>
    <n v="0"/>
    <n v="0"/>
    <x v="1"/>
    <n v="1.17424"/>
    <n v="0"/>
    <n v="0"/>
  </r>
  <r>
    <s v="HHS1163"/>
    <x v="18"/>
    <s v="Department of Health and Human Services"/>
    <s v="HHS 60 Public Health Services Division"/>
    <x v="1"/>
    <n v="69442"/>
    <n v="0"/>
    <n v="0"/>
    <x v="2"/>
    <n v="0.69442000000000004"/>
    <n v="0"/>
    <n v="0"/>
  </r>
  <r>
    <s v="HHS1164"/>
    <x v="18"/>
    <s v="Department of Health and Human Services"/>
    <s v="HHS 60 Public Health Services Division"/>
    <x v="0"/>
    <n v="82382.767300000007"/>
    <n v="112.58"/>
    <n v="0"/>
    <x v="2"/>
    <n v="0.82382767300000004"/>
    <n v="1.1257999999999999E-3"/>
    <n v="0"/>
  </r>
  <r>
    <s v="HHS1165"/>
    <x v="18"/>
    <s v="Department of Health and Human Services"/>
    <s v="HHS 60 Public Health Services Division"/>
    <x v="1"/>
    <n v="101198.8343"/>
    <n v="2920.22"/>
    <n v="0"/>
    <x v="1"/>
    <n v="1.0119883430000001"/>
    <n v="2.9202199999999998E-2"/>
    <n v="0"/>
  </r>
  <r>
    <s v="HHS1166"/>
    <x v="18"/>
    <s v="Department of Health and Human Services"/>
    <s v="HHS 60 Public Health Services Division"/>
    <x v="0"/>
    <n v="85086.474600000001"/>
    <n v="3886.26"/>
    <n v="0"/>
    <x v="2"/>
    <n v="0.85086474600000006"/>
    <n v="3.8862600000000004E-2"/>
    <n v="0"/>
  </r>
  <r>
    <s v="HHS1167"/>
    <x v="18"/>
    <s v="Department of Health and Human Services"/>
    <s v="HHS 60 Public Health Services Division"/>
    <x v="1"/>
    <n v="54960.501100000001"/>
    <n v="294.58999999999997"/>
    <n v="0"/>
    <x v="2"/>
    <n v="0.54960501100000003"/>
    <n v="2.9458999999999996E-3"/>
    <n v="0"/>
  </r>
  <r>
    <s v="HHS1168"/>
    <x v="18"/>
    <s v="Department of Health and Human Services"/>
    <s v="HHS 60 Public Health Services Division"/>
    <x v="1"/>
    <n v="87688.613200000007"/>
    <n v="0"/>
    <n v="0"/>
    <x v="2"/>
    <n v="0.8768861320000001"/>
    <n v="0"/>
    <n v="0"/>
  </r>
  <r>
    <s v="HHS1169"/>
    <x v="18"/>
    <s v="Department of Health and Human Services"/>
    <s v="HHS 60 Public Health Services Division"/>
    <x v="1"/>
    <n v="56884.179600000003"/>
    <n v="0"/>
    <n v="0"/>
    <x v="2"/>
    <n v="0.56884179600000007"/>
    <n v="0"/>
    <n v="0"/>
  </r>
  <r>
    <s v="HHS1170"/>
    <x v="18"/>
    <s v="Department of Health and Human Services"/>
    <s v="HHS 60 Public Health Services Division"/>
    <x v="1"/>
    <n v="98228"/>
    <n v="3998.34"/>
    <n v="0"/>
    <x v="2"/>
    <n v="0.98228000000000004"/>
    <n v="3.9983400000000002E-2"/>
    <n v="0"/>
  </r>
  <r>
    <s v="HHS1171"/>
    <x v="18"/>
    <s v="Department of Health and Human Services"/>
    <s v="HHS 60 Public Health Services Division"/>
    <x v="0"/>
    <n v="72868.366200000004"/>
    <n v="4161.1499999999996"/>
    <n v="0"/>
    <x v="2"/>
    <n v="0.72868366200000001"/>
    <n v="4.1611499999999996E-2"/>
    <n v="0"/>
  </r>
  <r>
    <s v="HHS1172"/>
    <x v="18"/>
    <s v="Department of Health and Human Services"/>
    <s v="HHS 60 Public Health Services Division"/>
    <x v="1"/>
    <n v="122842"/>
    <n v="0"/>
    <n v="0"/>
    <x v="1"/>
    <n v="1.2284200000000001"/>
    <n v="0"/>
    <n v="0"/>
  </r>
  <r>
    <s v="HHS1173"/>
    <x v="18"/>
    <s v="Department of Health and Human Services"/>
    <s v="HHS 60 Public Health Services Division"/>
    <x v="1"/>
    <n v="184717.30350000001"/>
    <n v="0"/>
    <n v="0"/>
    <x v="0"/>
    <n v="1.8471730350000002"/>
    <n v="0"/>
    <n v="0"/>
  </r>
  <r>
    <s v="HHS1174"/>
    <x v="18"/>
    <s v="Department of Health and Human Services"/>
    <s v="HHS 60 Public Health Services Division"/>
    <x v="1"/>
    <n v="76115.48"/>
    <n v="0"/>
    <n v="0"/>
    <x v="2"/>
    <n v="0.76115479999999991"/>
    <n v="0"/>
    <n v="0"/>
  </r>
  <r>
    <s v="HHS1175"/>
    <x v="18"/>
    <s v="Department of Health and Human Services"/>
    <s v="HHS 60 Public Health Services Division"/>
    <x v="1"/>
    <n v="62050.237300000001"/>
    <n v="1862.76"/>
    <n v="0"/>
    <x v="2"/>
    <n v="0.620502373"/>
    <n v="1.8627600000000001E-2"/>
    <n v="0"/>
  </r>
  <r>
    <s v="HHS1176"/>
    <x v="18"/>
    <s v="Department of Health and Human Services"/>
    <s v="HHS 60 Public Health Services Division"/>
    <x v="1"/>
    <n v="73576.841"/>
    <n v="0"/>
    <n v="0"/>
    <x v="2"/>
    <n v="0.73576841000000004"/>
    <n v="0"/>
    <n v="0"/>
  </r>
  <r>
    <s v="HHS1177"/>
    <x v="18"/>
    <s v="Department of Health and Human Services"/>
    <s v="HHS 60 Public Health Services Division"/>
    <x v="1"/>
    <n v="69533.757100000003"/>
    <n v="1535.24"/>
    <n v="0"/>
    <x v="2"/>
    <n v="0.69533757100000004"/>
    <n v="1.53524E-2"/>
    <n v="0"/>
  </r>
  <r>
    <s v="HHS1178"/>
    <x v="18"/>
    <s v="Department of Health and Human Services"/>
    <s v="HHS 60 Public Health Services Division"/>
    <x v="0"/>
    <n v="103945.87639999999"/>
    <n v="3170.2"/>
    <n v="0"/>
    <x v="1"/>
    <n v="1.0394587639999999"/>
    <n v="3.1702000000000001E-2"/>
    <n v="0"/>
  </r>
  <r>
    <s v="HHS1179"/>
    <x v="18"/>
    <s v="Department of Health and Human Services"/>
    <s v="HHS 60 Public Health Services Division"/>
    <x v="1"/>
    <n v="81820.683399999994"/>
    <n v="3164.86"/>
    <n v="0"/>
    <x v="2"/>
    <n v="0.81820683399999994"/>
    <n v="3.1648599999999999E-2"/>
    <n v="0"/>
  </r>
  <r>
    <s v="HHS1180"/>
    <x v="18"/>
    <s v="Department of Health and Human Services"/>
    <s v="HHS 60 Public Health Services Division"/>
    <x v="1"/>
    <n v="94888.893100000001"/>
    <n v="0"/>
    <n v="0"/>
    <x v="2"/>
    <n v="0.94888893100000005"/>
    <n v="0"/>
    <n v="0"/>
  </r>
  <r>
    <s v="HHS1181"/>
    <x v="18"/>
    <s v="Department of Health and Human Services"/>
    <s v="HHS 60 Public Health Services Division"/>
    <x v="1"/>
    <n v="73794.116599999994"/>
    <n v="0"/>
    <n v="0"/>
    <x v="2"/>
    <n v="0.73794116599999993"/>
    <n v="0"/>
    <n v="0"/>
  </r>
  <r>
    <s v="HHS1182"/>
    <x v="18"/>
    <s v="Department of Health and Human Services"/>
    <s v="HHS 60 Public Health Services Division"/>
    <x v="1"/>
    <n v="78947"/>
    <n v="4441.88"/>
    <n v="0"/>
    <x v="2"/>
    <n v="0.78947000000000001"/>
    <n v="4.4418800000000001E-2"/>
    <n v="0"/>
  </r>
  <r>
    <s v="HHS1183"/>
    <x v="18"/>
    <s v="Department of Health and Human Services"/>
    <s v="HHS 60 Public Health Services Division"/>
    <x v="0"/>
    <n v="175273.07"/>
    <n v="0"/>
    <n v="0"/>
    <x v="0"/>
    <n v="1.7527307000000001"/>
    <n v="0"/>
    <n v="0"/>
  </r>
  <r>
    <s v="HHS1184"/>
    <x v="18"/>
    <s v="Department of Health and Human Services"/>
    <s v="HHS 60 Public Health Services Division"/>
    <x v="1"/>
    <n v="89351.739600000001"/>
    <n v="0"/>
    <n v="0"/>
    <x v="2"/>
    <n v="0.89351739600000002"/>
    <n v="0"/>
    <n v="0"/>
  </r>
  <r>
    <s v="HHS1185"/>
    <x v="18"/>
    <s v="Department of Health and Human Services"/>
    <s v="HHS 60 Public Health Services Division"/>
    <x v="1"/>
    <n v="76086.149999999994"/>
    <n v="221.33"/>
    <n v="0"/>
    <x v="2"/>
    <n v="0.76086149999999997"/>
    <n v="2.2133000000000001E-3"/>
    <n v="0"/>
  </r>
  <r>
    <s v="HHS1186"/>
    <x v="18"/>
    <s v="Department of Health and Human Services"/>
    <s v="HHS 60 Public Health Services Division"/>
    <x v="1"/>
    <n v="90095.562099999996"/>
    <n v="0"/>
    <n v="0"/>
    <x v="2"/>
    <n v="0.90095562099999993"/>
    <n v="0"/>
    <n v="0"/>
  </r>
  <r>
    <s v="HHS1187"/>
    <x v="18"/>
    <s v="Department of Health and Human Services"/>
    <s v="HHS 60 Public Health Services Division"/>
    <x v="1"/>
    <n v="99876.050300000003"/>
    <n v="0"/>
    <n v="0"/>
    <x v="2"/>
    <n v="0.99876050300000008"/>
    <n v="0"/>
    <n v="0"/>
  </r>
  <r>
    <s v="HHS1188"/>
    <x v="18"/>
    <s v="Department of Health and Human Services"/>
    <s v="HHS 60 Public Health Services Division"/>
    <x v="0"/>
    <n v="82436"/>
    <n v="3958.2"/>
    <n v="0"/>
    <x v="2"/>
    <n v="0.82435999999999998"/>
    <n v="3.9581999999999999E-2"/>
    <n v="0"/>
  </r>
  <r>
    <s v="HHS1189"/>
    <x v="18"/>
    <s v="Department of Health and Human Services"/>
    <s v="HHS 60 Public Health Services Division"/>
    <x v="1"/>
    <n v="115311.71"/>
    <n v="0"/>
    <n v="0"/>
    <x v="1"/>
    <n v="1.1531171"/>
    <n v="0"/>
    <n v="0"/>
  </r>
  <r>
    <s v="HHS1190"/>
    <x v="18"/>
    <s v="Department of Health and Human Services"/>
    <s v="HHS 60 Public Health Services Division"/>
    <x v="1"/>
    <n v="101943.2326"/>
    <n v="0"/>
    <n v="0"/>
    <x v="1"/>
    <n v="1.019432326"/>
    <n v="0"/>
    <n v="0"/>
  </r>
  <r>
    <s v="HHS1191"/>
    <x v="18"/>
    <s v="Department of Health and Human Services"/>
    <s v="HHS 60 Public Health Services Division"/>
    <x v="1"/>
    <n v="56333"/>
    <n v="0"/>
    <n v="0"/>
    <x v="2"/>
    <n v="0.56333"/>
    <n v="0"/>
    <n v="0"/>
  </r>
  <r>
    <s v="HHS1192"/>
    <x v="18"/>
    <s v="Department of Health and Human Services"/>
    <s v="HHS 60 Public Health Services Division"/>
    <x v="1"/>
    <n v="108281.51730000001"/>
    <n v="0"/>
    <n v="0"/>
    <x v="1"/>
    <n v="1.082815173"/>
    <n v="0"/>
    <n v="0"/>
  </r>
  <r>
    <s v="HHS1193"/>
    <x v="18"/>
    <s v="Department of Health and Human Services"/>
    <s v="HHS 60 Public Health Services Division"/>
    <x v="1"/>
    <n v="82715.852199999994"/>
    <n v="0"/>
    <n v="0"/>
    <x v="2"/>
    <n v="0.82715852199999995"/>
    <n v="0"/>
    <n v="0"/>
  </r>
  <r>
    <s v="HHS1194"/>
    <x v="18"/>
    <s v="Department of Health and Human Services"/>
    <s v="HHS 60 Public Health Services Division"/>
    <x v="1"/>
    <n v="112267"/>
    <n v="7628.27"/>
    <n v="0"/>
    <x v="1"/>
    <n v="1.1226700000000001"/>
    <n v="7.6282700000000009E-2"/>
    <n v="0"/>
  </r>
  <r>
    <s v="HHS1195"/>
    <x v="18"/>
    <s v="Department of Health and Human Services"/>
    <s v="HHS 60 Public Health Services Division"/>
    <x v="1"/>
    <n v="95233.996799999994"/>
    <n v="0"/>
    <n v="0"/>
    <x v="2"/>
    <n v="0.95233996799999998"/>
    <n v="0"/>
    <n v="0"/>
  </r>
  <r>
    <s v="HHS1196"/>
    <x v="18"/>
    <s v="Department of Health and Human Services"/>
    <s v="HHS 60 Public Health Services Division"/>
    <x v="0"/>
    <n v="60157.376900000003"/>
    <n v="0"/>
    <n v="0"/>
    <x v="2"/>
    <n v="0.60157376900000004"/>
    <n v="0"/>
    <n v="0"/>
  </r>
  <r>
    <s v="HHS1197"/>
    <x v="18"/>
    <s v="Department of Health and Human Services"/>
    <s v="HHS 60 Public Health Services Division"/>
    <x v="1"/>
    <n v="87048.782000000007"/>
    <n v="0"/>
    <n v="0"/>
    <x v="2"/>
    <n v="0.87048782000000002"/>
    <n v="0"/>
    <n v="0"/>
  </r>
  <r>
    <s v="HHS1198"/>
    <x v="18"/>
    <s v="Department of Health and Human Services"/>
    <s v="HHS 60 Public Health Services Division"/>
    <x v="1"/>
    <n v="96321.290099999998"/>
    <n v="0"/>
    <n v="0"/>
    <x v="2"/>
    <n v="0.96321290100000001"/>
    <n v="0"/>
    <n v="0"/>
  </r>
  <r>
    <s v="HHS1199"/>
    <x v="18"/>
    <s v="Department of Health and Human Services"/>
    <s v="HHS 60 Public Health Services Division"/>
    <x v="1"/>
    <n v="91441.517500000002"/>
    <n v="0"/>
    <n v="0"/>
    <x v="2"/>
    <n v="0.91441517500000002"/>
    <n v="0"/>
    <n v="0"/>
  </r>
  <r>
    <s v="HHS1200"/>
    <x v="18"/>
    <s v="Department of Health and Human Services"/>
    <s v="HHS 60 Public Health Services Division"/>
    <x v="0"/>
    <n v="74192.94"/>
    <n v="0"/>
    <n v="0"/>
    <x v="2"/>
    <n v="0.74192940000000007"/>
    <n v="0"/>
    <n v="0"/>
  </r>
  <r>
    <s v="HHS1201"/>
    <x v="18"/>
    <s v="Department of Health and Human Services"/>
    <s v="HHS 60 Public Health Services Division"/>
    <x v="0"/>
    <n v="74244.433799999999"/>
    <n v="0"/>
    <n v="0"/>
    <x v="2"/>
    <n v="0.74244433799999998"/>
    <n v="0"/>
    <n v="0"/>
  </r>
  <r>
    <s v="HHS1202"/>
    <x v="18"/>
    <s v="Department of Health and Human Services"/>
    <s v="HHS 60 Public Health Services Division"/>
    <x v="0"/>
    <n v="70438.907000000007"/>
    <n v="239.48"/>
    <n v="0"/>
    <x v="2"/>
    <n v="0.70438907000000006"/>
    <n v="2.3947999999999999E-3"/>
    <n v="0"/>
  </r>
  <r>
    <s v="HHS1203"/>
    <x v="18"/>
    <s v="Department of Health and Human Services"/>
    <s v="HHS 60 Public Health Services Division"/>
    <x v="1"/>
    <n v="101929.7084"/>
    <n v="0"/>
    <n v="0"/>
    <x v="1"/>
    <n v="1.019297084"/>
    <n v="0"/>
    <n v="0"/>
  </r>
  <r>
    <s v="HHS1204"/>
    <x v="18"/>
    <s v="Department of Health and Human Services"/>
    <s v="HHS 60 Public Health Services Division"/>
    <x v="1"/>
    <n v="102137.94"/>
    <n v="0"/>
    <n v="0"/>
    <x v="1"/>
    <n v="1.0213794"/>
    <n v="0"/>
    <n v="0"/>
  </r>
  <r>
    <s v="HHS1205"/>
    <x v="18"/>
    <s v="Department of Health and Human Services"/>
    <s v="HHS 60 Public Health Services Division"/>
    <x v="0"/>
    <n v="71957.454199999993"/>
    <n v="0"/>
    <n v="0"/>
    <x v="2"/>
    <n v="0.71957454199999993"/>
    <n v="0"/>
    <n v="0"/>
  </r>
  <r>
    <s v="HHS1206"/>
    <x v="18"/>
    <s v="Department of Health and Human Services"/>
    <s v="HHS 60 Public Health Services Division"/>
    <x v="1"/>
    <n v="98190.94"/>
    <n v="0"/>
    <n v="0"/>
    <x v="2"/>
    <n v="0.98190940000000004"/>
    <n v="0"/>
    <n v="0"/>
  </r>
  <r>
    <s v="HHS1207"/>
    <x v="18"/>
    <s v="Department of Health and Human Services"/>
    <s v="HHS 60 Public Health Services Division"/>
    <x v="1"/>
    <n v="127100.42"/>
    <n v="0"/>
    <n v="0"/>
    <x v="1"/>
    <n v="1.2710041999999999"/>
    <n v="0"/>
    <n v="0"/>
  </r>
  <r>
    <s v="HHS1208"/>
    <x v="18"/>
    <s v="Department of Health and Human Services"/>
    <s v="HHS 60 Public Health Services Division"/>
    <x v="1"/>
    <n v="88997.880099999995"/>
    <n v="0"/>
    <n v="0"/>
    <x v="2"/>
    <n v="0.88997880099999993"/>
    <n v="0"/>
    <n v="0"/>
  </r>
  <r>
    <s v="HHS1209"/>
    <x v="18"/>
    <s v="Department of Health and Human Services"/>
    <s v="HHS 60 Public Health Services Division"/>
    <x v="1"/>
    <n v="87261.424400000004"/>
    <n v="0"/>
    <n v="0"/>
    <x v="2"/>
    <n v="0.87261424399999998"/>
    <n v="0"/>
    <n v="0"/>
  </r>
  <r>
    <s v="HHS1210"/>
    <x v="18"/>
    <s v="Department of Health and Human Services"/>
    <s v="HHS 60 Public Health Services Division"/>
    <x v="0"/>
    <n v="69442"/>
    <n v="0"/>
    <n v="0"/>
    <x v="2"/>
    <n v="0.69442000000000004"/>
    <n v="0"/>
    <n v="0"/>
  </r>
  <r>
    <s v="HHS1211"/>
    <x v="18"/>
    <s v="Department of Health and Human Services"/>
    <s v="HHS 60 Public Health Services Division"/>
    <x v="1"/>
    <n v="82421.661999999997"/>
    <n v="0"/>
    <n v="0"/>
    <x v="2"/>
    <n v="0.82421661999999996"/>
    <n v="0"/>
    <n v="0"/>
  </r>
  <r>
    <s v="HHS1212"/>
    <x v="18"/>
    <s v="Department of Health and Human Services"/>
    <s v="HHS 60 Public Health Services Division"/>
    <x v="0"/>
    <n v="95009.387799999997"/>
    <n v="0"/>
    <n v="0"/>
    <x v="2"/>
    <n v="0.950093878"/>
    <n v="0"/>
    <n v="0"/>
  </r>
  <r>
    <s v="HHS1213"/>
    <x v="18"/>
    <s v="Department of Health and Human Services"/>
    <s v="HHS 60 Public Health Services Division"/>
    <x v="1"/>
    <n v="87631.580199999997"/>
    <n v="0"/>
    <n v="0"/>
    <x v="2"/>
    <n v="0.87631580199999992"/>
    <n v="0"/>
    <n v="0"/>
  </r>
  <r>
    <s v="HHS1214"/>
    <x v="18"/>
    <s v="Department of Health and Human Services"/>
    <s v="HHS 60 Public Health Services Division"/>
    <x v="0"/>
    <n v="95049.24"/>
    <n v="0"/>
    <n v="0"/>
    <x v="2"/>
    <n v="0.95049240000000002"/>
    <n v="0"/>
    <n v="0"/>
  </r>
  <r>
    <s v="HHS1215"/>
    <x v="18"/>
    <s v="Department of Health and Human Services"/>
    <s v="HHS 60 Public Health Services Division"/>
    <x v="1"/>
    <n v="42994.144999999997"/>
    <n v="0"/>
    <n v="0"/>
    <x v="3"/>
    <n v="0.42994144999999995"/>
    <n v="0"/>
    <n v="0"/>
  </r>
  <r>
    <s v="HHS1216"/>
    <x v="18"/>
    <s v="Department of Health and Human Services"/>
    <s v="HHS 60 Public Health Services Division"/>
    <x v="1"/>
    <n v="75420.94"/>
    <n v="1272.6300000000001"/>
    <n v="0"/>
    <x v="2"/>
    <n v="0.75420940000000003"/>
    <n v="1.2726300000000001E-2"/>
    <n v="0"/>
  </r>
  <r>
    <s v="HHS1217"/>
    <x v="18"/>
    <s v="Department of Health and Human Services"/>
    <s v="HHS 60 Public Health Services Division"/>
    <x v="1"/>
    <n v="68042.135200000004"/>
    <n v="0"/>
    <n v="0"/>
    <x v="2"/>
    <n v="0.68042135200000009"/>
    <n v="0"/>
    <n v="0"/>
  </r>
  <r>
    <s v="HHS1218"/>
    <x v="18"/>
    <s v="Department of Health and Human Services"/>
    <s v="HHS 60 Public Health Services Division"/>
    <x v="1"/>
    <n v="135728.35"/>
    <n v="0"/>
    <n v="0"/>
    <x v="1"/>
    <n v="1.3572835000000001"/>
    <n v="0"/>
    <n v="0"/>
  </r>
  <r>
    <s v="HHS1219"/>
    <x v="18"/>
    <s v="Department of Health and Human Services"/>
    <s v="HHS 60 Public Health Services Division"/>
    <x v="1"/>
    <n v="84310.554999999993"/>
    <n v="425.61"/>
    <n v="0"/>
    <x v="2"/>
    <n v="0.84310554999999998"/>
    <n v="4.2561000000000005E-3"/>
    <n v="0"/>
  </r>
  <r>
    <s v="HHS1220"/>
    <x v="18"/>
    <s v="Department of Health and Human Services"/>
    <s v="HHS 60 Public Health Services Division"/>
    <x v="1"/>
    <n v="85922.595000000001"/>
    <n v="615.4"/>
    <n v="0"/>
    <x v="2"/>
    <n v="0.85922595000000002"/>
    <n v="6.1539999999999997E-3"/>
    <n v="0"/>
  </r>
  <r>
    <s v="HHS1221"/>
    <x v="18"/>
    <s v="Department of Health and Human Services"/>
    <s v="HHS 60 Public Health Services Division"/>
    <x v="1"/>
    <n v="56073.32"/>
    <n v="0"/>
    <n v="0"/>
    <x v="2"/>
    <n v="0.56073320000000004"/>
    <n v="0"/>
    <n v="0"/>
  </r>
  <r>
    <s v="HHS1222"/>
    <x v="18"/>
    <s v="Department of Health and Human Services"/>
    <s v="HHS 60 Public Health Services Division"/>
    <x v="1"/>
    <n v="95564.654999999999"/>
    <n v="0"/>
    <n v="0"/>
    <x v="2"/>
    <n v="0.95564654999999998"/>
    <n v="0"/>
    <n v="0"/>
  </r>
  <r>
    <s v="HHS1223"/>
    <x v="18"/>
    <s v="Department of Health and Human Services"/>
    <s v="HHS 60 Public Health Services Division"/>
    <x v="1"/>
    <n v="107984.655"/>
    <n v="0"/>
    <n v="0"/>
    <x v="1"/>
    <n v="1.0798465500000001"/>
    <n v="0"/>
    <n v="0"/>
  </r>
  <r>
    <s v="HHS1224"/>
    <x v="18"/>
    <s v="Department of Health and Human Services"/>
    <s v="HHS 60 Public Health Services Division"/>
    <x v="1"/>
    <n v="93494.654999999999"/>
    <n v="0"/>
    <n v="0"/>
    <x v="2"/>
    <n v="0.93494655000000004"/>
    <n v="0"/>
    <n v="0"/>
  </r>
  <r>
    <s v="HHS1225"/>
    <x v="18"/>
    <s v="Department of Health and Human Services"/>
    <s v="HHS 60 Public Health Services Division"/>
    <x v="1"/>
    <n v="101490.03"/>
    <n v="0"/>
    <n v="0"/>
    <x v="1"/>
    <n v="1.0149003000000001"/>
    <n v="0"/>
    <n v="0"/>
  </r>
  <r>
    <s v="HHS1226"/>
    <x v="18"/>
    <s v="Department of Health and Human Services"/>
    <s v="HHS 60 Public Health Services Division"/>
    <x v="1"/>
    <n v="93494.654999999999"/>
    <n v="0"/>
    <n v="0"/>
    <x v="2"/>
    <n v="0.93494655000000004"/>
    <n v="0"/>
    <n v="0"/>
  </r>
  <r>
    <s v="HHS1227"/>
    <x v="18"/>
    <s v="Department of Health and Human Services"/>
    <s v="HHS 60 Public Health Services Division"/>
    <x v="1"/>
    <n v="117424"/>
    <n v="0"/>
    <n v="0"/>
    <x v="1"/>
    <n v="1.17424"/>
    <n v="0"/>
    <n v="0"/>
  </r>
  <r>
    <s v="HHS1228"/>
    <x v="18"/>
    <s v="Department of Health and Human Services"/>
    <s v="HHS 60 Public Health Services Division"/>
    <x v="1"/>
    <n v="73541.738700000002"/>
    <n v="0"/>
    <n v="0"/>
    <x v="2"/>
    <n v="0.73541738700000003"/>
    <n v="0"/>
    <n v="0"/>
  </r>
  <r>
    <s v="HHS1229"/>
    <x v="18"/>
    <s v="Department of Health and Human Services"/>
    <s v="HHS 60 Public Health Services Division"/>
    <x v="1"/>
    <n v="117424"/>
    <n v="0"/>
    <n v="0"/>
    <x v="1"/>
    <n v="1.17424"/>
    <n v="0"/>
    <n v="0"/>
  </r>
  <r>
    <s v="HHS1230"/>
    <x v="18"/>
    <s v="Department of Health and Human Services"/>
    <s v="HHS 60 Public Health Services Division"/>
    <x v="1"/>
    <n v="217451"/>
    <n v="0"/>
    <n v="0"/>
    <x v="4"/>
    <n v="2.1745100000000002"/>
    <n v="0"/>
    <n v="0"/>
  </r>
  <r>
    <s v="HHS1231"/>
    <x v="18"/>
    <s v="Department of Health and Human Services"/>
    <s v="HHS 60 Public Health Services Division"/>
    <x v="1"/>
    <n v="85426"/>
    <n v="0"/>
    <n v="0"/>
    <x v="2"/>
    <n v="0.85426000000000002"/>
    <n v="0"/>
    <n v="0"/>
  </r>
  <r>
    <s v="HHS1232"/>
    <x v="18"/>
    <s v="Department of Health and Human Services"/>
    <s v="HHS 60 Public Health Services Division"/>
    <x v="1"/>
    <n v="80833"/>
    <n v="0"/>
    <n v="0"/>
    <x v="2"/>
    <n v="0.80832999999999999"/>
    <n v="0"/>
    <n v="0"/>
  </r>
  <r>
    <s v="HHS1233"/>
    <x v="18"/>
    <s v="Department of Health and Human Services"/>
    <s v="HHS 60 Public Health Services Division"/>
    <x v="1"/>
    <n v="61333"/>
    <n v="0"/>
    <n v="0"/>
    <x v="2"/>
    <n v="0.61333000000000004"/>
    <n v="0"/>
    <n v="0"/>
  </r>
  <r>
    <s v="HHS1234"/>
    <x v="18"/>
    <s v="Department of Health and Human Services"/>
    <s v="HHS 60 Public Health Services Division"/>
    <x v="0"/>
    <n v="61333"/>
    <n v="0"/>
    <n v="0"/>
    <x v="2"/>
    <n v="0.61333000000000004"/>
    <n v="0"/>
    <n v="0"/>
  </r>
  <r>
    <s v="HHS1235"/>
    <x v="18"/>
    <s v="Department of Health and Human Services"/>
    <s v="HHS 60 Public Health Services Division"/>
    <x v="1"/>
    <n v="68725"/>
    <n v="417.95"/>
    <n v="0"/>
    <x v="2"/>
    <n v="0.68725000000000003"/>
    <n v="4.1795000000000001E-3"/>
    <n v="0"/>
  </r>
  <r>
    <s v="HHS1236"/>
    <x v="18"/>
    <s v="Department of Health and Human Services"/>
    <s v="HHS 60 Public Health Services Division"/>
    <x v="1"/>
    <n v="83227"/>
    <n v="0"/>
    <n v="0"/>
    <x v="2"/>
    <n v="0.83226999999999995"/>
    <n v="0"/>
    <n v="0"/>
  </r>
  <r>
    <s v="HHS1237"/>
    <x v="18"/>
    <s v="Department of Health and Human Services"/>
    <s v="HHS 60 Public Health Services Division"/>
    <x v="1"/>
    <n v="74735"/>
    <n v="0"/>
    <n v="0"/>
    <x v="2"/>
    <n v="0.74734999999999996"/>
    <n v="0"/>
    <n v="0"/>
  </r>
  <r>
    <s v="HHS1238"/>
    <x v="18"/>
    <s v="Department of Health and Human Services"/>
    <s v="HHS 60 Public Health Services Division"/>
    <x v="1"/>
    <n v="89333"/>
    <n v="0"/>
    <n v="0"/>
    <x v="2"/>
    <n v="0.89332999999999996"/>
    <n v="0"/>
    <n v="0"/>
  </r>
  <r>
    <s v="HHS1239"/>
    <x v="18"/>
    <s v="Department of Health and Human Services"/>
    <s v="HHS 60 Public Health Services Division"/>
    <x v="1"/>
    <n v="71554.820000000007"/>
    <n v="0"/>
    <n v="0"/>
    <x v="2"/>
    <n v="0.71554820000000008"/>
    <n v="0"/>
    <n v="0"/>
  </r>
  <r>
    <s v="HHS1240"/>
    <x v="18"/>
    <s v="Department of Health and Human Services"/>
    <s v="HHS 60 Public Health Services Division"/>
    <x v="1"/>
    <n v="86103"/>
    <n v="0"/>
    <n v="0"/>
    <x v="2"/>
    <n v="0.86102999999999996"/>
    <n v="0"/>
    <n v="0"/>
  </r>
  <r>
    <s v="HHS1241"/>
    <x v="18"/>
    <s v="Department of Health and Human Services"/>
    <s v="HHS 60 Public Health Services Division"/>
    <x v="1"/>
    <n v="83227"/>
    <n v="0"/>
    <n v="0"/>
    <x v="2"/>
    <n v="0.83226999999999995"/>
    <n v="0"/>
    <n v="0"/>
  </r>
  <r>
    <s v="HHS1242"/>
    <x v="18"/>
    <s v="Department of Health and Human Services"/>
    <s v="HHS 60 Public Health Services Division"/>
    <x v="1"/>
    <n v="83227"/>
    <n v="0"/>
    <n v="0"/>
    <x v="2"/>
    <n v="0.83226999999999995"/>
    <n v="0"/>
    <n v="0"/>
  </r>
  <r>
    <s v="HHS1243"/>
    <x v="18"/>
    <s v="Department of Health and Human Services"/>
    <s v="HHS 60 Public Health Services Division"/>
    <x v="0"/>
    <n v="74940"/>
    <n v="0"/>
    <n v="0"/>
    <x v="2"/>
    <n v="0.74939999999999996"/>
    <n v="0"/>
    <n v="0"/>
  </r>
  <r>
    <s v="HHS1244"/>
    <x v="18"/>
    <s v="Department of Health and Human Services"/>
    <s v="HHS 60 Public Health Services Division"/>
    <x v="1"/>
    <n v="83227"/>
    <n v="0"/>
    <n v="0"/>
    <x v="2"/>
    <n v="0.83226999999999995"/>
    <n v="0"/>
    <n v="0"/>
  </r>
  <r>
    <s v="HHS1245"/>
    <x v="18"/>
    <s v="Department of Health and Human Services"/>
    <s v="HHS 60 Public Health Services Division"/>
    <x v="1"/>
    <n v="60157.38"/>
    <n v="0"/>
    <n v="0"/>
    <x v="2"/>
    <n v="0.60157379999999994"/>
    <n v="0"/>
    <n v="0"/>
  </r>
  <r>
    <s v="HHS1246"/>
    <x v="18"/>
    <s v="Department of Health and Human Services"/>
    <s v="HHS 60 Public Health Services Division"/>
    <x v="1"/>
    <n v="116762"/>
    <n v="0"/>
    <n v="0"/>
    <x v="1"/>
    <n v="1.1676200000000001"/>
    <n v="0"/>
    <n v="0"/>
  </r>
  <r>
    <s v="HHS1247"/>
    <x v="18"/>
    <s v="Department of Health and Human Services"/>
    <s v="HHS 60 Public Health Services Division"/>
    <x v="1"/>
    <n v="89211"/>
    <n v="0"/>
    <n v="0"/>
    <x v="2"/>
    <n v="0.89210999999999996"/>
    <n v="0"/>
    <n v="0"/>
  </r>
  <r>
    <s v="HHS1248"/>
    <x v="18"/>
    <s v="Department of Health and Human Services"/>
    <s v="HHS 60 Public Health Services Division"/>
    <x v="0"/>
    <n v="87631.58"/>
    <n v="315.99"/>
    <n v="0"/>
    <x v="2"/>
    <n v="0.87631579999999998"/>
    <n v="3.1599000000000002E-3"/>
    <n v="0"/>
  </r>
  <r>
    <s v="HHS1249"/>
    <x v="18"/>
    <s v="Department of Health and Human Services"/>
    <s v="HHS 60 Public Health Services Division"/>
    <x v="1"/>
    <n v="45500"/>
    <n v="0"/>
    <n v="0"/>
    <x v="3"/>
    <n v="0.45500000000000002"/>
    <n v="0"/>
    <n v="0"/>
  </r>
  <r>
    <s v="HHS1250"/>
    <x v="18"/>
    <s v="Department of Health and Human Services"/>
    <s v="HHS 60 Public Health Services Division"/>
    <x v="1"/>
    <n v="47000"/>
    <n v="0"/>
    <n v="0"/>
    <x v="3"/>
    <n v="0.47"/>
    <n v="0"/>
    <n v="0"/>
  </r>
  <r>
    <s v="HHS1251"/>
    <x v="18"/>
    <s v="Department of Health and Human Services"/>
    <s v="HHS 60 School Health Services"/>
    <x v="1"/>
    <n v="69442"/>
    <n v="0"/>
    <n v="5490.05"/>
    <x v="2"/>
    <n v="0.69442000000000004"/>
    <n v="0"/>
    <n v="5.4900500000000005E-2"/>
  </r>
  <r>
    <s v="HHS1252"/>
    <x v="18"/>
    <s v="Department of Health and Human Services"/>
    <s v="HHS 60 School Health Services"/>
    <x v="1"/>
    <n v="112267"/>
    <n v="0"/>
    <n v="3448.74"/>
    <x v="1"/>
    <n v="1.1226700000000001"/>
    <n v="0"/>
    <n v="3.4487399999999994E-2"/>
  </r>
  <r>
    <s v="HHS1253"/>
    <x v="18"/>
    <s v="Department of Health and Human Services"/>
    <s v="HHS 60 School Health Services"/>
    <x v="1"/>
    <n v="152940"/>
    <n v="0"/>
    <n v="0"/>
    <x v="0"/>
    <n v="1.5294000000000001"/>
    <n v="0"/>
    <n v="0"/>
  </r>
  <r>
    <s v="HHS1254"/>
    <x v="18"/>
    <s v="Department of Health and Human Services"/>
    <s v="HHS 60 School Health Services"/>
    <x v="1"/>
    <n v="66444.289999999994"/>
    <n v="153.35"/>
    <n v="0"/>
    <x v="2"/>
    <n v="0.66444289999999995"/>
    <n v="1.5334999999999999E-3"/>
    <n v="0"/>
  </r>
  <r>
    <s v="HHS1255"/>
    <x v="18"/>
    <s v="Department of Health and Human Services"/>
    <s v="HHS 60 School Health Services"/>
    <x v="0"/>
    <n v="69442"/>
    <n v="0"/>
    <n v="5490.05"/>
    <x v="2"/>
    <n v="0.69442000000000004"/>
    <n v="0"/>
    <n v="5.4900500000000005E-2"/>
  </r>
  <r>
    <s v="HHS1256"/>
    <x v="18"/>
    <s v="Department of Health and Human Services"/>
    <s v="HHS 60 School Health Services"/>
    <x v="1"/>
    <n v="69078.63"/>
    <n v="0"/>
    <n v="2841.73"/>
    <x v="2"/>
    <n v="0.69078630000000008"/>
    <n v="0"/>
    <n v="2.84173E-2"/>
  </r>
  <r>
    <s v="HHS1257"/>
    <x v="18"/>
    <s v="Department of Health and Human Services"/>
    <s v="HHS 60 School Health Services"/>
    <x v="1"/>
    <n v="69078.63"/>
    <n v="0"/>
    <n v="2805.91"/>
    <x v="2"/>
    <n v="0.69078630000000008"/>
    <n v="0"/>
    <n v="2.80591E-2"/>
  </r>
  <r>
    <s v="HHS1258"/>
    <x v="18"/>
    <s v="Department of Health and Human Services"/>
    <s v="HHS 60 School Health Services"/>
    <x v="1"/>
    <n v="112267.00079999999"/>
    <n v="0"/>
    <n v="0"/>
    <x v="1"/>
    <n v="1.1226700080000001"/>
    <n v="0"/>
    <n v="0"/>
  </r>
  <r>
    <s v="HHS1259"/>
    <x v="18"/>
    <s v="Department of Health and Human Services"/>
    <s v="HHS 60 School Health Services"/>
    <x v="1"/>
    <n v="69078.63"/>
    <n v="0"/>
    <n v="1045.8800000000001"/>
    <x v="2"/>
    <n v="0.69078630000000008"/>
    <n v="0"/>
    <n v="1.0458800000000001E-2"/>
  </r>
  <r>
    <s v="HHS1260"/>
    <x v="18"/>
    <s v="Department of Health and Human Services"/>
    <s v="HHS 60 School Health Services"/>
    <x v="1"/>
    <n v="69078.63"/>
    <n v="116.28"/>
    <n v="3182.64"/>
    <x v="2"/>
    <n v="0.69078630000000008"/>
    <n v="1.1628000000000001E-3"/>
    <n v="3.1826399999999998E-2"/>
  </r>
  <r>
    <s v="HHS1261"/>
    <x v="18"/>
    <s v="Department of Health and Human Services"/>
    <s v="HHS 60 School Health Services"/>
    <x v="1"/>
    <n v="66168.38"/>
    <n v="0"/>
    <n v="2144.79"/>
    <x v="2"/>
    <n v="0.66168380000000004"/>
    <n v="0"/>
    <n v="2.1447899999999999E-2"/>
  </r>
  <r>
    <s v="HHS1262"/>
    <x v="18"/>
    <s v="Department of Health and Human Services"/>
    <s v="HHS 60 School Health Services"/>
    <x v="1"/>
    <n v="117424"/>
    <n v="0"/>
    <n v="0"/>
    <x v="1"/>
    <n v="1.17424"/>
    <n v="0"/>
    <n v="0"/>
  </r>
  <r>
    <s v="HHS1263"/>
    <x v="18"/>
    <s v="Department of Health and Human Services"/>
    <s v="HHS 60 School Health Services"/>
    <x v="1"/>
    <n v="73671"/>
    <n v="0"/>
    <n v="4878.91"/>
    <x v="2"/>
    <n v="0.73670999999999998"/>
    <n v="0"/>
    <n v="4.8789100000000002E-2"/>
  </r>
  <r>
    <s v="HHS1264"/>
    <x v="18"/>
    <s v="Department of Health and Human Services"/>
    <s v="HHS 60 School Health Services"/>
    <x v="1"/>
    <n v="69078.63"/>
    <n v="0"/>
    <n v="830.83"/>
    <x v="2"/>
    <n v="0.69078630000000008"/>
    <n v="0"/>
    <n v="8.3083000000000011E-3"/>
  </r>
  <r>
    <s v="HHS1265"/>
    <x v="18"/>
    <s v="Department of Health and Human Services"/>
    <s v="HHS 60 School Health Services"/>
    <x v="1"/>
    <n v="68573.86"/>
    <n v="0"/>
    <n v="0"/>
    <x v="2"/>
    <n v="0.68573859999999998"/>
    <n v="0"/>
    <n v="0"/>
  </r>
  <r>
    <s v="HHS1266"/>
    <x v="18"/>
    <s v="Department of Health and Human Services"/>
    <s v="HHS 60 School Health Services"/>
    <x v="1"/>
    <n v="112267"/>
    <n v="0"/>
    <n v="0"/>
    <x v="1"/>
    <n v="1.1226700000000001"/>
    <n v="0"/>
    <n v="0"/>
  </r>
  <r>
    <s v="HHS1267"/>
    <x v="18"/>
    <s v="Department of Health and Human Services"/>
    <s v="HHS 60 School Health Services"/>
    <x v="1"/>
    <n v="69078.63"/>
    <n v="0"/>
    <n v="1910.4"/>
    <x v="2"/>
    <n v="0.69078630000000008"/>
    <n v="0"/>
    <n v="1.9103999999999999E-2"/>
  </r>
  <r>
    <s v="HHS1268"/>
    <x v="18"/>
    <s v="Department of Health and Human Services"/>
    <s v="HHS 60 School Health Services"/>
    <x v="1"/>
    <n v="152940"/>
    <n v="0"/>
    <n v="0"/>
    <x v="0"/>
    <n v="1.5294000000000001"/>
    <n v="0"/>
    <n v="0"/>
  </r>
  <r>
    <s v="HHS1269"/>
    <x v="18"/>
    <s v="Department of Health and Human Services"/>
    <s v="HHS 60 School Health Services"/>
    <x v="1"/>
    <n v="68771.19"/>
    <n v="18.190000000000001"/>
    <n v="0"/>
    <x v="2"/>
    <n v="0.68771190000000004"/>
    <n v="1.819E-4"/>
    <n v="0"/>
  </r>
  <r>
    <s v="HHS1270"/>
    <x v="18"/>
    <s v="Department of Health and Human Services"/>
    <s v="HHS 60 School Health Services"/>
    <x v="1"/>
    <n v="69078.63"/>
    <n v="56.31"/>
    <n v="1981.65"/>
    <x v="2"/>
    <n v="0.69078630000000008"/>
    <n v="5.6309999999999997E-4"/>
    <n v="1.9816500000000001E-2"/>
  </r>
  <r>
    <s v="HHS1271"/>
    <x v="18"/>
    <s v="Department of Health and Human Services"/>
    <s v="HHS 60 School Health Services"/>
    <x v="1"/>
    <n v="112267"/>
    <n v="0"/>
    <n v="0"/>
    <x v="1"/>
    <n v="1.1226700000000001"/>
    <n v="0"/>
    <n v="0"/>
  </r>
  <r>
    <s v="HHS1272"/>
    <x v="18"/>
    <s v="Department of Health and Human Services"/>
    <s v="HHS 60 School Health Services"/>
    <x v="1"/>
    <n v="112267"/>
    <n v="0"/>
    <n v="1824.42"/>
    <x v="1"/>
    <n v="1.1226700000000001"/>
    <n v="0"/>
    <n v="1.8244200000000002E-2"/>
  </r>
  <r>
    <s v="HHS1273"/>
    <x v="18"/>
    <s v="Department of Health and Human Services"/>
    <s v="HHS 60 School Health Services"/>
    <x v="1"/>
    <n v="69078.63"/>
    <n v="116.28"/>
    <n v="3171.99"/>
    <x v="2"/>
    <n v="0.69078630000000008"/>
    <n v="1.1628000000000001E-3"/>
    <n v="3.1719899999999995E-2"/>
  </r>
  <r>
    <s v="HHS1274"/>
    <x v="18"/>
    <s v="Department of Health and Human Services"/>
    <s v="HHS 60 School Health Services"/>
    <x v="1"/>
    <n v="112267"/>
    <n v="80.97"/>
    <n v="0"/>
    <x v="1"/>
    <n v="1.1226700000000001"/>
    <n v="8.097E-4"/>
    <n v="0"/>
  </r>
  <r>
    <s v="HHS1275"/>
    <x v="18"/>
    <s v="Department of Health and Human Services"/>
    <s v="HHS 60 School Health Services"/>
    <x v="1"/>
    <n v="69078.63"/>
    <n v="0"/>
    <n v="1520.71"/>
    <x v="2"/>
    <n v="0.69078630000000008"/>
    <n v="0"/>
    <n v="1.5207100000000001E-2"/>
  </r>
  <r>
    <s v="HHS1276"/>
    <x v="18"/>
    <s v="Department of Health and Human Services"/>
    <s v="HHS 60 School Health Services"/>
    <x v="1"/>
    <n v="69078.63"/>
    <n v="0"/>
    <n v="4332.92"/>
    <x v="2"/>
    <n v="0.69078630000000008"/>
    <n v="0"/>
    <n v="4.3329199999999998E-2"/>
  </r>
  <r>
    <s v="HHS1277"/>
    <x v="18"/>
    <s v="Department of Health and Human Services"/>
    <s v="HHS 60 School Health Services"/>
    <x v="1"/>
    <n v="69078.63"/>
    <n v="0"/>
    <n v="3134.76"/>
    <x v="2"/>
    <n v="0.69078630000000008"/>
    <n v="0"/>
    <n v="3.1347600000000003E-2"/>
  </r>
  <r>
    <s v="HHS1278"/>
    <x v="18"/>
    <s v="Department of Health and Human Services"/>
    <s v="HHS 60 School Health Services"/>
    <x v="1"/>
    <n v="69078.63"/>
    <n v="0"/>
    <n v="3304.73"/>
    <x v="2"/>
    <n v="0.69078630000000008"/>
    <n v="0"/>
    <n v="3.3047300000000002E-2"/>
  </r>
  <r>
    <s v="HHS1279"/>
    <x v="18"/>
    <s v="Department of Health and Human Services"/>
    <s v="HHS 60 School Health Services"/>
    <x v="0"/>
    <n v="89027.984599999996"/>
    <n v="353.45"/>
    <n v="0"/>
    <x v="2"/>
    <n v="0.89027984599999999"/>
    <n v="3.5344999999999999E-3"/>
    <n v="0"/>
  </r>
  <r>
    <s v="HHS1280"/>
    <x v="18"/>
    <s v="Department of Health and Human Services"/>
    <s v="HHS 60 School Health Services"/>
    <x v="1"/>
    <n v="69078.63"/>
    <n v="0"/>
    <n v="2727.97"/>
    <x v="2"/>
    <n v="0.69078630000000008"/>
    <n v="0"/>
    <n v="2.7279699999999997E-2"/>
  </r>
  <r>
    <s v="HHS1281"/>
    <x v="18"/>
    <s v="Department of Health and Human Services"/>
    <s v="HHS 60 School Health Services"/>
    <x v="1"/>
    <n v="69078.63"/>
    <n v="112.62"/>
    <n v="1145.8499999999999"/>
    <x v="2"/>
    <n v="0.69078630000000008"/>
    <n v="1.1261999999999999E-3"/>
    <n v="1.14585E-2"/>
  </r>
  <r>
    <s v="HHS1282"/>
    <x v="18"/>
    <s v="Department of Health and Human Services"/>
    <s v="HHS 60 School Health Services"/>
    <x v="1"/>
    <n v="66444.289999999994"/>
    <n v="0"/>
    <n v="0"/>
    <x v="2"/>
    <n v="0.66444289999999995"/>
    <n v="0"/>
    <n v="0"/>
  </r>
  <r>
    <s v="HHS1283"/>
    <x v="18"/>
    <s v="Department of Health and Human Services"/>
    <s v="HHS 60 School Health Services"/>
    <x v="1"/>
    <n v="64386.82"/>
    <n v="0"/>
    <n v="0"/>
    <x v="2"/>
    <n v="0.6438682"/>
    <n v="0"/>
    <n v="0"/>
  </r>
  <r>
    <s v="HHS1284"/>
    <x v="18"/>
    <s v="Department of Health and Human Services"/>
    <s v="HHS 60 School Health Services"/>
    <x v="1"/>
    <n v="68575.16"/>
    <n v="107.66"/>
    <n v="0"/>
    <x v="2"/>
    <n v="0.68575160000000002"/>
    <n v="1.0766E-3"/>
    <n v="0"/>
  </r>
  <r>
    <s v="HHS1285"/>
    <x v="18"/>
    <s v="Department of Health and Human Services"/>
    <s v="HHS 60 School Health Services"/>
    <x v="1"/>
    <n v="69078.63"/>
    <n v="0"/>
    <n v="5252.01"/>
    <x v="2"/>
    <n v="0.69078630000000008"/>
    <n v="0"/>
    <n v="5.25201E-2"/>
  </r>
  <r>
    <s v="HHS1286"/>
    <x v="18"/>
    <s v="Department of Health and Human Services"/>
    <s v="HHS 60 School Health Services"/>
    <x v="1"/>
    <n v="66444.289999999994"/>
    <n v="0"/>
    <n v="0"/>
    <x v="2"/>
    <n v="0.66444289999999995"/>
    <n v="0"/>
    <n v="0"/>
  </r>
  <r>
    <s v="HHS1287"/>
    <x v="18"/>
    <s v="Department of Health and Human Services"/>
    <s v="HHS 60 School Health Services"/>
    <x v="1"/>
    <n v="59210.25"/>
    <n v="0"/>
    <n v="1638.56"/>
    <x v="2"/>
    <n v="0.59210249999999998"/>
    <n v="0"/>
    <n v="1.63856E-2"/>
  </r>
  <r>
    <s v="HHS1288"/>
    <x v="18"/>
    <s v="Department of Health and Human Services"/>
    <s v="HHS 60 School Health Services"/>
    <x v="1"/>
    <n v="66444.39"/>
    <n v="0"/>
    <n v="0"/>
    <x v="2"/>
    <n v="0.66444389999999998"/>
    <n v="0"/>
    <n v="0"/>
  </r>
  <r>
    <s v="HHS1289"/>
    <x v="18"/>
    <s v="Department of Health and Human Services"/>
    <s v="HHS 60 School Health Services"/>
    <x v="1"/>
    <n v="112267"/>
    <n v="0"/>
    <n v="1824.42"/>
    <x v="1"/>
    <n v="1.1226700000000001"/>
    <n v="0"/>
    <n v="1.8244200000000002E-2"/>
  </r>
  <r>
    <s v="HHS1290"/>
    <x v="18"/>
    <s v="Department of Health and Human Services"/>
    <s v="HHS 60 School Health Services"/>
    <x v="1"/>
    <n v="64386.81"/>
    <n v="0"/>
    <n v="0"/>
    <x v="2"/>
    <n v="0.64386809999999994"/>
    <n v="0"/>
    <n v="0"/>
  </r>
  <r>
    <s v="HHS1291"/>
    <x v="18"/>
    <s v="Department of Health and Human Services"/>
    <s v="HHS 60 School Health Services"/>
    <x v="1"/>
    <n v="69078.63"/>
    <n v="0"/>
    <n v="2557.54"/>
    <x v="2"/>
    <n v="0.69078630000000008"/>
    <n v="0"/>
    <n v="2.5575399999999998E-2"/>
  </r>
  <r>
    <s v="HHS1292"/>
    <x v="18"/>
    <s v="Department of Health and Human Services"/>
    <s v="HHS 60 School Health Services"/>
    <x v="1"/>
    <n v="69078.63"/>
    <n v="0"/>
    <n v="3149.01"/>
    <x v="2"/>
    <n v="0.69078630000000008"/>
    <n v="0"/>
    <n v="3.14901E-2"/>
  </r>
  <r>
    <s v="HHS1293"/>
    <x v="18"/>
    <s v="Department of Health and Human Services"/>
    <s v="HHS 60 School Health Services"/>
    <x v="1"/>
    <n v="69078.63"/>
    <n v="0"/>
    <n v="3160.63"/>
    <x v="2"/>
    <n v="0.69078630000000008"/>
    <n v="0"/>
    <n v="3.1606300000000004E-2"/>
  </r>
  <r>
    <s v="HHS1294"/>
    <x v="18"/>
    <s v="Department of Health and Human Services"/>
    <s v="HHS 60 School Health Services"/>
    <x v="1"/>
    <n v="69078.632500000007"/>
    <n v="0"/>
    <n v="2688.25"/>
    <x v="2"/>
    <n v="0.69078632500000003"/>
    <n v="0"/>
    <n v="2.68825E-2"/>
  </r>
  <r>
    <s v="HHS1295"/>
    <x v="18"/>
    <s v="Department of Health and Human Services"/>
    <s v="HHS 60 School Health Services"/>
    <x v="1"/>
    <n v="69078.63"/>
    <n v="0"/>
    <n v="5283.12"/>
    <x v="2"/>
    <n v="0.69078630000000008"/>
    <n v="0"/>
    <n v="5.2831200000000002E-2"/>
  </r>
  <r>
    <s v="HHS1296"/>
    <x v="18"/>
    <s v="Department of Health and Human Services"/>
    <s v="HHS 60 School Health Services"/>
    <x v="1"/>
    <n v="69078.63"/>
    <n v="0"/>
    <n v="1078.99"/>
    <x v="2"/>
    <n v="0.69078630000000008"/>
    <n v="0"/>
    <n v="1.07899E-2"/>
  </r>
  <r>
    <s v="HHS1297"/>
    <x v="18"/>
    <s v="Department of Health and Human Services"/>
    <s v="HHS 60 School Health Services"/>
    <x v="1"/>
    <n v="69078.63"/>
    <n v="116.28"/>
    <n v="3142.16"/>
    <x v="2"/>
    <n v="0.69078630000000008"/>
    <n v="1.1628000000000001E-3"/>
    <n v="3.1421600000000001E-2"/>
  </r>
  <r>
    <s v="HHS1298"/>
    <x v="18"/>
    <s v="Department of Health and Human Services"/>
    <s v="HHS 60 School Health Services"/>
    <x v="1"/>
    <n v="69078.63"/>
    <n v="0"/>
    <n v="2619.88"/>
    <x v="2"/>
    <n v="0.69078630000000008"/>
    <n v="0"/>
    <n v="2.6198800000000001E-2"/>
  </r>
  <r>
    <s v="HHS1299"/>
    <x v="18"/>
    <s v="Department of Health and Human Services"/>
    <s v="HHS 60 School Health Services"/>
    <x v="1"/>
    <n v="69078.63"/>
    <n v="0"/>
    <n v="5282.34"/>
    <x v="2"/>
    <n v="0.69078630000000008"/>
    <n v="0"/>
    <n v="5.28234E-2"/>
  </r>
  <r>
    <s v="HHS1300"/>
    <x v="18"/>
    <s v="Department of Health and Human Services"/>
    <s v="HHS 60 School Health Services"/>
    <x v="1"/>
    <n v="69078.63"/>
    <n v="0"/>
    <n v="1078.99"/>
    <x v="2"/>
    <n v="0.69078630000000008"/>
    <n v="0"/>
    <n v="1.07899E-2"/>
  </r>
  <r>
    <s v="HHS1301"/>
    <x v="18"/>
    <s v="Department of Health and Human Services"/>
    <s v="HHS 60 School Health Services"/>
    <x v="1"/>
    <n v="66444.289999999994"/>
    <n v="0"/>
    <n v="0"/>
    <x v="2"/>
    <n v="0.66444289999999995"/>
    <n v="0"/>
    <n v="0"/>
  </r>
  <r>
    <s v="HHS1302"/>
    <x v="18"/>
    <s v="Department of Health and Human Services"/>
    <s v="HHS 60 School Health Services"/>
    <x v="1"/>
    <n v="69078.63"/>
    <n v="0"/>
    <n v="4607.12"/>
    <x v="2"/>
    <n v="0.69078630000000008"/>
    <n v="0"/>
    <n v="4.60712E-2"/>
  </r>
  <r>
    <s v="HHS1303"/>
    <x v="18"/>
    <s v="Department of Health and Human Services"/>
    <s v="HHS 60 School Health Services"/>
    <x v="1"/>
    <n v="69078.63"/>
    <n v="0"/>
    <n v="3049.51"/>
    <x v="2"/>
    <n v="0.69078630000000008"/>
    <n v="0"/>
    <n v="3.0495100000000001E-2"/>
  </r>
  <r>
    <s v="HHS1304"/>
    <x v="18"/>
    <s v="Department of Health and Human Services"/>
    <s v="HHS 60 School Health Services"/>
    <x v="1"/>
    <n v="69078.63"/>
    <n v="0"/>
    <n v="791.24"/>
    <x v="2"/>
    <n v="0.69078630000000008"/>
    <n v="0"/>
    <n v="7.9124E-3"/>
  </r>
  <r>
    <s v="HHS1305"/>
    <x v="18"/>
    <s v="Department of Health and Human Services"/>
    <s v="HHS 60 School Health Services"/>
    <x v="1"/>
    <n v="69078.63"/>
    <n v="29.07"/>
    <n v="2601.63"/>
    <x v="2"/>
    <n v="0.69078630000000008"/>
    <n v="2.9070000000000002E-4"/>
    <n v="2.6016300000000003E-2"/>
  </r>
  <r>
    <s v="HHS1306"/>
    <x v="18"/>
    <s v="Department of Health and Human Services"/>
    <s v="HHS 60 School Health Services"/>
    <x v="1"/>
    <n v="69078.63"/>
    <n v="0"/>
    <n v="3112.78"/>
    <x v="2"/>
    <n v="0.69078630000000008"/>
    <n v="0"/>
    <n v="3.1127800000000001E-2"/>
  </r>
  <r>
    <s v="HHS1307"/>
    <x v="18"/>
    <s v="Department of Health and Human Services"/>
    <s v="HHS 60 School Health Services"/>
    <x v="1"/>
    <n v="68573.86"/>
    <n v="0"/>
    <n v="0"/>
    <x v="2"/>
    <n v="0.68573859999999998"/>
    <n v="0"/>
    <n v="0"/>
  </r>
  <r>
    <s v="HHS1308"/>
    <x v="18"/>
    <s v="Department of Health and Human Services"/>
    <s v="HHS 60 School Health Services"/>
    <x v="1"/>
    <n v="112267"/>
    <n v="0"/>
    <n v="0"/>
    <x v="1"/>
    <n v="1.1226700000000001"/>
    <n v="0"/>
    <n v="0"/>
  </r>
  <r>
    <s v="HHS1309"/>
    <x v="18"/>
    <s v="Department of Health and Human Services"/>
    <s v="HHS 60 School Health Services"/>
    <x v="1"/>
    <n v="65308.440900000001"/>
    <n v="0"/>
    <n v="0"/>
    <x v="2"/>
    <n v="0.65308440899999998"/>
    <n v="0"/>
    <n v="0"/>
  </r>
  <r>
    <s v="HHS1310"/>
    <x v="18"/>
    <s v="Department of Health and Human Services"/>
    <s v="HHS 60 School Health Services"/>
    <x v="1"/>
    <n v="69078.63"/>
    <n v="0"/>
    <n v="3134.59"/>
    <x v="2"/>
    <n v="0.69078630000000008"/>
    <n v="0"/>
    <n v="3.1345900000000003E-2"/>
  </r>
  <r>
    <s v="HHS1311"/>
    <x v="18"/>
    <s v="Department of Health and Human Services"/>
    <s v="HHS 60 School Health Services"/>
    <x v="1"/>
    <n v="69078.63"/>
    <n v="0"/>
    <n v="2022.89"/>
    <x v="2"/>
    <n v="0.69078630000000008"/>
    <n v="0"/>
    <n v="2.0228900000000001E-2"/>
  </r>
  <r>
    <s v="HHS1312"/>
    <x v="18"/>
    <s v="Department of Health and Human Services"/>
    <s v="HHS 60 School Health Services"/>
    <x v="1"/>
    <n v="69078.63"/>
    <n v="0"/>
    <n v="2428.87"/>
    <x v="2"/>
    <n v="0.69078630000000008"/>
    <n v="0"/>
    <n v="2.42887E-2"/>
  </r>
  <r>
    <s v="HHS1313"/>
    <x v="18"/>
    <s v="Department of Health and Human Services"/>
    <s v="HHS 60 School Health Services"/>
    <x v="1"/>
    <n v="117424"/>
    <n v="0"/>
    <n v="1908.14"/>
    <x v="1"/>
    <n v="1.17424"/>
    <n v="0"/>
    <n v="1.9081400000000002E-2"/>
  </r>
  <r>
    <s v="HHS1314"/>
    <x v="18"/>
    <s v="Department of Health and Human Services"/>
    <s v="HHS 60 School Health Services"/>
    <x v="1"/>
    <n v="69078.63"/>
    <n v="0"/>
    <n v="3144.7"/>
    <x v="2"/>
    <n v="0.69078630000000008"/>
    <n v="0"/>
    <n v="3.1446999999999996E-2"/>
  </r>
  <r>
    <s v="HHS1315"/>
    <x v="18"/>
    <s v="Department of Health and Human Services"/>
    <s v="HHS 60 School Health Services"/>
    <x v="1"/>
    <n v="68575.16"/>
    <n v="183.73"/>
    <n v="0"/>
    <x v="2"/>
    <n v="0.68575160000000002"/>
    <n v="1.8372999999999998E-3"/>
    <n v="0"/>
  </r>
  <r>
    <s v="HHS1316"/>
    <x v="18"/>
    <s v="Department of Health and Human Services"/>
    <s v="HHS 60 School Health Services"/>
    <x v="1"/>
    <n v="66168.38"/>
    <n v="0"/>
    <n v="1344.68"/>
    <x v="2"/>
    <n v="0.66168380000000004"/>
    <n v="0"/>
    <n v="1.34468E-2"/>
  </r>
  <r>
    <s v="HHS1317"/>
    <x v="18"/>
    <s v="Department of Health and Human Services"/>
    <s v="HHS 60 School Health Services"/>
    <x v="1"/>
    <n v="59210.25"/>
    <n v="0"/>
    <n v="2377.06"/>
    <x v="2"/>
    <n v="0.59210249999999998"/>
    <n v="0"/>
    <n v="2.3770599999999999E-2"/>
  </r>
  <r>
    <s v="HHS1318"/>
    <x v="18"/>
    <s v="Department of Health and Human Services"/>
    <s v="HHS 60 School Health Services"/>
    <x v="1"/>
    <n v="78947"/>
    <n v="0"/>
    <n v="6002.26"/>
    <x v="2"/>
    <n v="0.78947000000000001"/>
    <n v="0"/>
    <n v="6.0022600000000002E-2"/>
  </r>
  <r>
    <s v="HHS1319"/>
    <x v="18"/>
    <s v="Department of Health and Human Services"/>
    <s v="HHS 60 School Health Services"/>
    <x v="1"/>
    <n v="112267"/>
    <n v="0"/>
    <n v="8950.52"/>
    <x v="1"/>
    <n v="1.1226700000000001"/>
    <n v="0"/>
    <n v="8.9505200000000007E-2"/>
  </r>
  <r>
    <s v="HHS1320"/>
    <x v="18"/>
    <s v="Department of Health and Human Services"/>
    <s v="HHS 60 School Health Services"/>
    <x v="1"/>
    <n v="68575.16"/>
    <n v="0"/>
    <n v="0"/>
    <x v="2"/>
    <n v="0.68575160000000002"/>
    <n v="0"/>
    <n v="0"/>
  </r>
  <r>
    <s v="HHS1321"/>
    <x v="18"/>
    <s v="Department of Health and Human Services"/>
    <s v="HHS 60 School Health Services"/>
    <x v="1"/>
    <n v="98233.63"/>
    <n v="0"/>
    <n v="0"/>
    <x v="2"/>
    <n v="0.98233630000000005"/>
    <n v="0"/>
    <n v="0"/>
  </r>
  <r>
    <s v="HHS1322"/>
    <x v="18"/>
    <s v="Department of Health and Human Services"/>
    <s v="HHS 60 School Health Services"/>
    <x v="1"/>
    <n v="112267.00440000001"/>
    <n v="0"/>
    <n v="1470.06"/>
    <x v="1"/>
    <n v="1.1226700440000001"/>
    <n v="0"/>
    <n v="1.4700599999999999E-2"/>
  </r>
  <r>
    <s v="HHS1323"/>
    <x v="18"/>
    <s v="Department of Health and Human Services"/>
    <s v="HHS 60 School Health Services"/>
    <x v="1"/>
    <n v="69078.63"/>
    <n v="0"/>
    <n v="830.83"/>
    <x v="2"/>
    <n v="0.69078630000000008"/>
    <n v="0"/>
    <n v="8.3083000000000011E-3"/>
  </r>
  <r>
    <s v="HHS1324"/>
    <x v="18"/>
    <s v="Department of Health and Human Services"/>
    <s v="HHS 60 School Health Services"/>
    <x v="1"/>
    <n v="112267"/>
    <n v="0"/>
    <n v="5332.31"/>
    <x v="1"/>
    <n v="1.1226700000000001"/>
    <n v="0"/>
    <n v="5.3323100000000005E-2"/>
  </r>
  <r>
    <s v="HHS1325"/>
    <x v="18"/>
    <s v="Department of Health and Human Services"/>
    <s v="HHS 60 School Health Services"/>
    <x v="1"/>
    <n v="69078.63"/>
    <n v="0"/>
    <n v="3134.08"/>
    <x v="2"/>
    <n v="0.69078630000000008"/>
    <n v="0"/>
    <n v="3.1340800000000002E-2"/>
  </r>
  <r>
    <s v="HHS1326"/>
    <x v="18"/>
    <s v="Department of Health and Human Services"/>
    <s v="HHS 60 School Health Services"/>
    <x v="1"/>
    <n v="69078.63"/>
    <n v="0"/>
    <n v="5254.1"/>
    <x v="2"/>
    <n v="0.69078630000000008"/>
    <n v="0"/>
    <n v="5.2541000000000004E-2"/>
  </r>
  <r>
    <s v="HHS1327"/>
    <x v="18"/>
    <s v="Department of Health and Human Services"/>
    <s v="HHS 60 School Health Services"/>
    <x v="1"/>
    <n v="69078.63"/>
    <n v="0"/>
    <n v="4211.6099999999997"/>
    <x v="2"/>
    <n v="0.69078630000000008"/>
    <n v="0"/>
    <n v="4.2116099999999997E-2"/>
  </r>
  <r>
    <s v="HHS1328"/>
    <x v="18"/>
    <s v="Department of Health and Human Services"/>
    <s v="HHS 60 School Health Services"/>
    <x v="1"/>
    <n v="56133.5"/>
    <n v="0"/>
    <n v="1433.08"/>
    <x v="2"/>
    <n v="0.56133500000000003"/>
    <n v="0"/>
    <n v="1.4330799999999999E-2"/>
  </r>
  <r>
    <s v="HHS1329"/>
    <x v="18"/>
    <s v="Department of Health and Human Services"/>
    <s v="HHS 60 School Health Services"/>
    <x v="1"/>
    <n v="66444.289999999994"/>
    <n v="52.16"/>
    <n v="0"/>
    <x v="2"/>
    <n v="0.66444289999999995"/>
    <n v="5.2159999999999999E-4"/>
    <n v="0"/>
  </r>
  <r>
    <s v="HHS1330"/>
    <x v="18"/>
    <s v="Department of Health and Human Services"/>
    <s v="HHS 60 School Health Services"/>
    <x v="1"/>
    <n v="117424"/>
    <n v="0"/>
    <n v="0"/>
    <x v="1"/>
    <n v="1.17424"/>
    <n v="0"/>
    <n v="0"/>
  </r>
  <r>
    <s v="HHS1331"/>
    <x v="18"/>
    <s v="Department of Health and Human Services"/>
    <s v="HHS 60 School Health Services"/>
    <x v="1"/>
    <n v="86103"/>
    <n v="0"/>
    <n v="4076.04"/>
    <x v="2"/>
    <n v="0.86102999999999996"/>
    <n v="0"/>
    <n v="4.0760400000000002E-2"/>
  </r>
  <r>
    <s v="HHS1332"/>
    <x v="18"/>
    <s v="Department of Health and Human Services"/>
    <s v="HHS 60 School Health Services"/>
    <x v="1"/>
    <n v="112267"/>
    <n v="2718.78"/>
    <n v="5332.31"/>
    <x v="1"/>
    <n v="1.1226700000000001"/>
    <n v="2.7187800000000002E-2"/>
    <n v="5.3323100000000005E-2"/>
  </r>
  <r>
    <s v="HHS1333"/>
    <x v="18"/>
    <s v="Department of Health and Human Services"/>
    <s v="HHS 60 School Health Services"/>
    <x v="1"/>
    <n v="69078.63"/>
    <n v="0"/>
    <n v="4999.38"/>
    <x v="2"/>
    <n v="0.69078630000000008"/>
    <n v="0"/>
    <n v="4.9993799999999998E-2"/>
  </r>
  <r>
    <s v="HHS1334"/>
    <x v="18"/>
    <s v="Department of Health and Human Services"/>
    <s v="HHS 60 School Health Services"/>
    <x v="1"/>
    <n v="98233.631699999998"/>
    <n v="0"/>
    <n v="0"/>
    <x v="2"/>
    <n v="0.98233631700000001"/>
    <n v="0"/>
    <n v="0"/>
  </r>
  <r>
    <s v="HHS1335"/>
    <x v="18"/>
    <s v="Department of Health and Human Services"/>
    <s v="HHS 60 School Health Services"/>
    <x v="1"/>
    <n v="68573.86"/>
    <n v="0"/>
    <n v="0"/>
    <x v="2"/>
    <n v="0.68573859999999998"/>
    <n v="0"/>
    <n v="0"/>
  </r>
  <r>
    <s v="HHS1336"/>
    <x v="18"/>
    <s v="Department of Health and Human Services"/>
    <s v="HHS 60 School Health Services"/>
    <x v="1"/>
    <n v="69078.63"/>
    <n v="0"/>
    <n v="1229.75"/>
    <x v="2"/>
    <n v="0.69078630000000008"/>
    <n v="0"/>
    <n v="1.2297499999999999E-2"/>
  </r>
  <r>
    <s v="HHS1337"/>
    <x v="18"/>
    <s v="Department of Health and Human Services"/>
    <s v="HHS 60 School Health Services"/>
    <x v="1"/>
    <n v="66444.289999999994"/>
    <n v="0"/>
    <n v="0"/>
    <x v="2"/>
    <n v="0.66444289999999995"/>
    <n v="0"/>
    <n v="0"/>
  </r>
  <r>
    <s v="HHS1338"/>
    <x v="18"/>
    <s v="Department of Health and Human Services"/>
    <s v="HHS 60 School Health Services"/>
    <x v="1"/>
    <n v="66444.289999999994"/>
    <n v="0"/>
    <n v="0"/>
    <x v="2"/>
    <n v="0.66444289999999995"/>
    <n v="0"/>
    <n v="0"/>
  </r>
  <r>
    <s v="HHS1339"/>
    <x v="18"/>
    <s v="Department of Health and Human Services"/>
    <s v="HHS 60 School Health Services"/>
    <x v="1"/>
    <n v="112267"/>
    <n v="0"/>
    <n v="1824.42"/>
    <x v="1"/>
    <n v="1.1226700000000001"/>
    <n v="0"/>
    <n v="1.8244200000000002E-2"/>
  </r>
  <r>
    <s v="HHS1340"/>
    <x v="18"/>
    <s v="Department of Health and Human Services"/>
    <s v="HHS 60 School Health Services"/>
    <x v="1"/>
    <n v="133174.39000000001"/>
    <n v="0"/>
    <n v="0"/>
    <x v="1"/>
    <n v="1.3317439000000002"/>
    <n v="0"/>
    <n v="0"/>
  </r>
  <r>
    <s v="HHS1341"/>
    <x v="18"/>
    <s v="Department of Health and Human Services"/>
    <s v="HHS 60 School Health Services"/>
    <x v="1"/>
    <n v="84200.25"/>
    <n v="0"/>
    <n v="0"/>
    <x v="2"/>
    <n v="0.84200249999999999"/>
    <n v="0"/>
    <n v="0"/>
  </r>
  <r>
    <s v="HHS1342"/>
    <x v="18"/>
    <s v="Department of Health and Human Services"/>
    <s v="HHS 60 School Health Services"/>
    <x v="1"/>
    <n v="64386.81"/>
    <n v="101.08"/>
    <n v="0"/>
    <x v="2"/>
    <n v="0.64386809999999994"/>
    <n v="1.0108000000000001E-3"/>
    <n v="0"/>
  </r>
  <r>
    <s v="HHS1343"/>
    <x v="18"/>
    <s v="Department of Health and Human Services"/>
    <s v="HHS 60 School Health Services"/>
    <x v="1"/>
    <n v="69078.63"/>
    <n v="0"/>
    <n v="4420.8999999999996"/>
    <x v="2"/>
    <n v="0.69078630000000008"/>
    <n v="0"/>
    <n v="4.4208999999999998E-2"/>
  </r>
  <r>
    <s v="HHS1344"/>
    <x v="18"/>
    <s v="Department of Health and Human Services"/>
    <s v="HHS 60 School Health Services"/>
    <x v="1"/>
    <n v="152940"/>
    <n v="0"/>
    <n v="0"/>
    <x v="0"/>
    <n v="1.5294000000000001"/>
    <n v="0"/>
    <n v="0"/>
  </r>
  <r>
    <s v="HHS1345"/>
    <x v="18"/>
    <s v="Department of Health and Human Services"/>
    <s v="HHS 60 School Health Services"/>
    <x v="1"/>
    <n v="69078.63"/>
    <n v="0"/>
    <n v="4533.76"/>
    <x v="2"/>
    <n v="0.69078630000000008"/>
    <n v="0"/>
    <n v="4.5337599999999999E-2"/>
  </r>
  <r>
    <s v="HHS1346"/>
    <x v="18"/>
    <s v="Department of Health and Human Services"/>
    <s v="HHS 60 School Health Services"/>
    <x v="1"/>
    <n v="69078.63"/>
    <n v="0"/>
    <n v="1475.93"/>
    <x v="2"/>
    <n v="0.69078630000000008"/>
    <n v="0"/>
    <n v="1.4759300000000001E-2"/>
  </r>
  <r>
    <s v="HHS1347"/>
    <x v="18"/>
    <s v="Department of Health and Human Services"/>
    <s v="HHS 60 School Health Services"/>
    <x v="1"/>
    <n v="69078.63"/>
    <n v="0"/>
    <n v="1843.11"/>
    <x v="2"/>
    <n v="0.69078630000000008"/>
    <n v="0"/>
    <n v="1.8431099999999999E-2"/>
  </r>
  <r>
    <s v="HHS1348"/>
    <x v="18"/>
    <s v="Department of Health and Human Services"/>
    <s v="HHS 60 School Health Services"/>
    <x v="1"/>
    <n v="69078.63"/>
    <n v="0"/>
    <n v="3957.72"/>
    <x v="2"/>
    <n v="0.69078630000000008"/>
    <n v="0"/>
    <n v="3.95772E-2"/>
  </r>
  <r>
    <s v="HHS1349"/>
    <x v="18"/>
    <s v="Department of Health and Human Services"/>
    <s v="HHS 60 School Health Services"/>
    <x v="1"/>
    <n v="68573.86"/>
    <n v="107.66"/>
    <n v="0"/>
    <x v="2"/>
    <n v="0.68573859999999998"/>
    <n v="1.0766E-3"/>
    <n v="0"/>
  </r>
  <r>
    <s v="HHS1350"/>
    <x v="18"/>
    <s v="Department of Health and Human Services"/>
    <s v="HHS 60 School Health Services"/>
    <x v="1"/>
    <n v="71141.012000000002"/>
    <n v="0"/>
    <n v="0"/>
    <x v="2"/>
    <n v="0.71141012000000003"/>
    <n v="0"/>
    <n v="0"/>
  </r>
  <r>
    <s v="HHS1351"/>
    <x v="18"/>
    <s v="Department of Health and Human Services"/>
    <s v="HHS 60 School Health Services"/>
    <x v="1"/>
    <n v="62397.58"/>
    <n v="0"/>
    <n v="0"/>
    <x v="2"/>
    <n v="0.62397579999999997"/>
    <n v="0"/>
    <n v="0"/>
  </r>
  <r>
    <s v="HHS1352"/>
    <x v="18"/>
    <s v="Department of Health and Human Services"/>
    <s v="HHS 60 School Health Services"/>
    <x v="1"/>
    <n v="112267"/>
    <n v="0"/>
    <n v="0"/>
    <x v="1"/>
    <n v="1.1226700000000001"/>
    <n v="0"/>
    <n v="0"/>
  </r>
  <r>
    <s v="HHS1353"/>
    <x v="18"/>
    <s v="Department of Health and Human Services"/>
    <s v="HHS 60 School Health Services"/>
    <x v="1"/>
    <n v="62397.58"/>
    <n v="0"/>
    <n v="0"/>
    <x v="2"/>
    <n v="0.62397579999999997"/>
    <n v="0"/>
    <n v="0"/>
  </r>
  <r>
    <s v="HHS1354"/>
    <x v="18"/>
    <s v="Department of Health and Human Services"/>
    <s v="HHS 60 School Health Services"/>
    <x v="1"/>
    <n v="64388.52"/>
    <n v="154.16999999999999"/>
    <n v="0"/>
    <x v="2"/>
    <n v="0.64388519999999994"/>
    <n v="1.5416999999999998E-3"/>
    <n v="0"/>
  </r>
  <r>
    <s v="HHS1355"/>
    <x v="18"/>
    <s v="Department of Health and Human Services"/>
    <s v="HHS 60 School Health Services"/>
    <x v="1"/>
    <n v="62397.58"/>
    <n v="0"/>
    <n v="0"/>
    <x v="2"/>
    <n v="0.62397579999999997"/>
    <n v="0"/>
    <n v="0"/>
  </r>
  <r>
    <s v="HHS1356"/>
    <x v="18"/>
    <s v="Department of Health and Human Services"/>
    <s v="HHS 60 School Health Services"/>
    <x v="1"/>
    <n v="81606"/>
    <n v="0"/>
    <n v="0"/>
    <x v="2"/>
    <n v="0.81606000000000001"/>
    <n v="0"/>
    <n v="0"/>
  </r>
  <r>
    <s v="HHS1357"/>
    <x v="18"/>
    <s v="Department of Health and Human Services"/>
    <s v="HHS 60 School Health Services"/>
    <x v="1"/>
    <n v="53694.55"/>
    <n v="0"/>
    <n v="0"/>
    <x v="2"/>
    <n v="0.53694550000000008"/>
    <n v="0"/>
    <n v="0"/>
  </r>
  <r>
    <s v="HHS1358"/>
    <x v="18"/>
    <s v="Department of Health and Human Services"/>
    <s v="HHS 60 School Health Services"/>
    <x v="1"/>
    <n v="60632.07"/>
    <n v="0"/>
    <n v="0"/>
    <x v="2"/>
    <n v="0.60632070000000005"/>
    <n v="0"/>
    <n v="0"/>
  </r>
  <r>
    <s v="HHS1359"/>
    <x v="18"/>
    <s v="Department of Health and Human Services"/>
    <s v="HHS 60 School Health Services"/>
    <x v="1"/>
    <n v="62398"/>
    <n v="0"/>
    <n v="0"/>
    <x v="2"/>
    <n v="0.62397999999999998"/>
    <n v="0"/>
    <n v="0"/>
  </r>
  <r>
    <s v="HHS1360"/>
    <x v="18"/>
    <s v="Department of Health and Human Services"/>
    <s v="HHS 60 School Health Services"/>
    <x v="1"/>
    <n v="60435.74"/>
    <n v="0"/>
    <n v="0"/>
    <x v="2"/>
    <n v="0.60435739999999993"/>
    <n v="0"/>
    <n v="0"/>
  </r>
  <r>
    <s v="HHS1361"/>
    <x v="18"/>
    <s v="Department of Health and Human Services"/>
    <s v="HHS 60 School Health Services"/>
    <x v="1"/>
    <n v="60435.74"/>
    <n v="0"/>
    <n v="0"/>
    <x v="2"/>
    <n v="0.60435739999999993"/>
    <n v="0"/>
    <n v="0"/>
  </r>
  <r>
    <s v="HHS1362"/>
    <x v="18"/>
    <s v="Department of Health and Human Services"/>
    <s v="HHS 60 School Health Services"/>
    <x v="1"/>
    <n v="60988.13"/>
    <n v="136.52000000000001"/>
    <n v="0"/>
    <x v="2"/>
    <n v="0.60988129999999996"/>
    <n v="1.3652E-3"/>
    <n v="0"/>
  </r>
  <r>
    <s v="HHS1363"/>
    <x v="18"/>
    <s v="Department of Health and Human Services"/>
    <s v="HHS 60 School Health Services"/>
    <x v="1"/>
    <n v="62550.59"/>
    <n v="71.16"/>
    <n v="0"/>
    <x v="2"/>
    <n v="0.62550589999999995"/>
    <n v="7.1159999999999995E-4"/>
    <n v="0"/>
  </r>
  <r>
    <s v="HHS1364"/>
    <x v="18"/>
    <s v="Department of Health and Human Services"/>
    <s v="HHS 60 School Health Services"/>
    <x v="1"/>
    <n v="81606"/>
    <n v="0"/>
    <n v="0"/>
    <x v="2"/>
    <n v="0.81606000000000001"/>
    <n v="0"/>
    <n v="0"/>
  </r>
  <r>
    <s v="HHS1365"/>
    <x v="18"/>
    <s v="Department of Health and Human Services"/>
    <s v="HHS 60 School Health Services"/>
    <x v="1"/>
    <n v="57316.56"/>
    <n v="0"/>
    <n v="0"/>
    <x v="2"/>
    <n v="0.57316559999999994"/>
    <n v="0"/>
    <n v="0"/>
  </r>
  <r>
    <s v="HHS1366"/>
    <x v="18"/>
    <s v="Department of Health and Human Services"/>
    <s v="HHS 60 School Health Services"/>
    <x v="1"/>
    <n v="112267"/>
    <n v="0"/>
    <n v="0"/>
    <x v="1"/>
    <n v="1.1226700000000001"/>
    <n v="0"/>
    <n v="0"/>
  </r>
  <r>
    <s v="HHS1367"/>
    <x v="18"/>
    <s v="Department of Health and Human Services"/>
    <s v="HHS 60 School Health Services"/>
    <x v="1"/>
    <n v="63178.02"/>
    <n v="0"/>
    <n v="0"/>
    <x v="2"/>
    <n v="0.63178020000000001"/>
    <n v="0"/>
    <n v="0"/>
  </r>
  <r>
    <s v="HHS1368"/>
    <x v="18"/>
    <s v="Department of Health and Human Services"/>
    <s v="HHS 60 School Health Services"/>
    <x v="1"/>
    <n v="60435.74"/>
    <n v="0"/>
    <n v="0"/>
    <x v="2"/>
    <n v="0.60435739999999993"/>
    <n v="0"/>
    <n v="0"/>
  </r>
  <r>
    <s v="HHS1369"/>
    <x v="18"/>
    <s v="Department of Health and Human Services"/>
    <s v="HHS 60 School Health Services"/>
    <x v="1"/>
    <n v="60435.33"/>
    <n v="0"/>
    <n v="0"/>
    <x v="2"/>
    <n v="0.60435329999999998"/>
    <n v="0"/>
    <n v="0"/>
  </r>
  <r>
    <s v="HHS1370"/>
    <x v="18"/>
    <s v="Department of Health and Human Services"/>
    <s v="HHS 60 School Health Services"/>
    <x v="1"/>
    <n v="60435.33"/>
    <n v="0"/>
    <n v="0"/>
    <x v="2"/>
    <n v="0.60435329999999998"/>
    <n v="0"/>
    <n v="0"/>
  </r>
  <r>
    <s v="HHS1371"/>
    <x v="18"/>
    <s v="Department of Health and Human Services"/>
    <s v="HHS 60 School Health Services"/>
    <x v="0"/>
    <n v="88640.3033"/>
    <n v="0"/>
    <n v="0"/>
    <x v="2"/>
    <n v="0.88640303300000001"/>
    <n v="0"/>
    <n v="0"/>
  </r>
  <r>
    <s v="HHS1372"/>
    <x v="18"/>
    <s v="Department of Health and Human Services"/>
    <s v="HHS 60 School Health Services"/>
    <x v="1"/>
    <n v="60435.360000000001"/>
    <n v="0"/>
    <n v="0"/>
    <x v="2"/>
    <n v="0.60435360000000005"/>
    <n v="0"/>
    <n v="0"/>
  </r>
  <r>
    <s v="HHS1373"/>
    <x v="18"/>
    <s v="Department of Health and Human Services"/>
    <s v="HHS 60 School Health Services"/>
    <x v="1"/>
    <n v="60435.74"/>
    <n v="71.16"/>
    <n v="0"/>
    <x v="2"/>
    <n v="0.60435739999999993"/>
    <n v="7.1159999999999995E-4"/>
    <n v="0"/>
  </r>
  <r>
    <s v="HHS1374"/>
    <x v="18"/>
    <s v="Department of Health and Human Services"/>
    <s v="HHS 60 School Health Services"/>
    <x v="1"/>
    <n v="48950.069799999997"/>
    <n v="0"/>
    <n v="0"/>
    <x v="3"/>
    <n v="0.48950069799999996"/>
    <n v="0"/>
    <n v="0"/>
  </r>
  <r>
    <s v="HHS1375"/>
    <x v="18"/>
    <s v="Department of Health and Human Services"/>
    <s v="HHS 60 School Health Services"/>
    <x v="1"/>
    <n v="58925.72"/>
    <n v="0"/>
    <n v="0"/>
    <x v="2"/>
    <n v="0.58925720000000004"/>
    <n v="0"/>
    <n v="0"/>
  </r>
  <r>
    <s v="HHS1376"/>
    <x v="18"/>
    <s v="Department of Health and Human Services"/>
    <s v="HHS 60 School Health Services"/>
    <x v="1"/>
    <n v="98233.63"/>
    <n v="0"/>
    <n v="0"/>
    <x v="2"/>
    <n v="0.98233630000000005"/>
    <n v="0"/>
    <n v="0"/>
  </r>
  <r>
    <s v="HHS1377"/>
    <x v="18"/>
    <s v="Department of Health and Human Services"/>
    <s v="HHS 60 School Health Services"/>
    <x v="1"/>
    <n v="112267"/>
    <n v="0"/>
    <n v="0"/>
    <x v="1"/>
    <n v="1.1226700000000001"/>
    <n v="0"/>
    <n v="0"/>
  </r>
  <r>
    <s v="HHS1378"/>
    <x v="18"/>
    <s v="Department of Health and Human Services"/>
    <s v="HHS 60 School Health Services"/>
    <x v="1"/>
    <n v="60435.28"/>
    <n v="0"/>
    <n v="0"/>
    <x v="2"/>
    <n v="0.60435280000000002"/>
    <n v="0"/>
    <n v="0"/>
  </r>
  <r>
    <s v="HHS1379"/>
    <x v="18"/>
    <s v="Department of Health and Human Services"/>
    <s v="HHS 60 School Health Services"/>
    <x v="1"/>
    <n v="60435.33"/>
    <n v="0"/>
    <n v="0"/>
    <x v="2"/>
    <n v="0.60435329999999998"/>
    <n v="0"/>
    <n v="0"/>
  </r>
  <r>
    <s v="HHS1380"/>
    <x v="18"/>
    <s v="Department of Health and Human Services"/>
    <s v="HHS 60 School Health Services"/>
    <x v="1"/>
    <n v="112267"/>
    <n v="0"/>
    <n v="0"/>
    <x v="1"/>
    <n v="1.1226700000000001"/>
    <n v="0"/>
    <n v="0"/>
  </r>
  <r>
    <s v="HHS1381"/>
    <x v="18"/>
    <s v="Department of Health and Human Services"/>
    <s v="HHS 60 School Health Services"/>
    <x v="1"/>
    <n v="60435.33"/>
    <n v="47.44"/>
    <n v="0"/>
    <x v="2"/>
    <n v="0.60435329999999998"/>
    <n v="4.7439999999999998E-4"/>
    <n v="0"/>
  </r>
  <r>
    <s v="HHS1382"/>
    <x v="18"/>
    <s v="Department of Health and Human Services"/>
    <s v="HHS 60 School Health Services"/>
    <x v="1"/>
    <n v="60435.33"/>
    <n v="0"/>
    <n v="0"/>
    <x v="2"/>
    <n v="0.60435329999999998"/>
    <n v="0"/>
    <n v="0"/>
  </r>
  <r>
    <s v="HHS1383"/>
    <x v="18"/>
    <s v="Department of Health and Human Services"/>
    <s v="HHS 60 School Health Services"/>
    <x v="1"/>
    <n v="60435.360000000001"/>
    <n v="0"/>
    <n v="0"/>
    <x v="2"/>
    <n v="0.60435360000000005"/>
    <n v="0"/>
    <n v="0"/>
  </r>
  <r>
    <s v="HHS1384"/>
    <x v="18"/>
    <s v="Department of Health and Human Services"/>
    <s v="HHS 60 School Health Services"/>
    <x v="1"/>
    <n v="112267"/>
    <n v="0"/>
    <n v="0"/>
    <x v="1"/>
    <n v="1.1226700000000001"/>
    <n v="0"/>
    <n v="0"/>
  </r>
  <r>
    <s v="HHS1385"/>
    <x v="18"/>
    <s v="Department of Health and Human Services"/>
    <s v="HHS 60 School Health Services"/>
    <x v="1"/>
    <n v="37899.9"/>
    <n v="0"/>
    <n v="0"/>
    <x v="3"/>
    <n v="0.37899900000000003"/>
    <n v="0"/>
    <n v="0"/>
  </r>
  <r>
    <s v="HHS1386"/>
    <x v="18"/>
    <s v="Department of Health and Human Services"/>
    <s v="HHS 60 School Health Services"/>
    <x v="1"/>
    <n v="107367"/>
    <n v="0"/>
    <n v="0"/>
    <x v="1"/>
    <n v="1.0736699999999999"/>
    <n v="0"/>
    <n v="0"/>
  </r>
  <r>
    <s v="HHS1387"/>
    <x v="18"/>
    <s v="Department of Health and Human Services"/>
    <s v="HHS 60 School Health Services"/>
    <x v="1"/>
    <n v="112267"/>
    <n v="0"/>
    <n v="0"/>
    <x v="1"/>
    <n v="1.1226700000000001"/>
    <n v="0"/>
    <n v="0"/>
  </r>
  <r>
    <s v="HHS1388"/>
    <x v="18"/>
    <s v="Department of Health and Human Services"/>
    <s v="HHS 60 School Health Services"/>
    <x v="1"/>
    <n v="67343.72"/>
    <n v="242.83"/>
    <n v="0"/>
    <x v="2"/>
    <n v="0.67343719999999996"/>
    <n v="2.4283E-3"/>
    <n v="0"/>
  </r>
  <r>
    <s v="HHS1389"/>
    <x v="18"/>
    <s v="Department of Health and Human Services"/>
    <s v="HHS 60 School Health Services"/>
    <x v="1"/>
    <n v="63553.31"/>
    <n v="0"/>
    <n v="0"/>
    <x v="2"/>
    <n v="0.63553309999999996"/>
    <n v="0"/>
    <n v="0"/>
  </r>
  <r>
    <s v="HHS1390"/>
    <x v="18"/>
    <s v="Department of Health and Human Services"/>
    <s v="HHS 60 School Health Services"/>
    <x v="1"/>
    <n v="60792.76"/>
    <n v="0"/>
    <n v="0"/>
    <x v="2"/>
    <n v="0.60792760000000001"/>
    <n v="0"/>
    <n v="0"/>
  </r>
  <r>
    <s v="HHS1391"/>
    <x v="18"/>
    <s v="Department of Health and Human Services"/>
    <s v="HHS 60 School Health Services"/>
    <x v="1"/>
    <n v="60792.76"/>
    <n v="0"/>
    <n v="0"/>
    <x v="2"/>
    <n v="0.60792760000000001"/>
    <n v="0"/>
    <n v="0"/>
  </r>
  <r>
    <s v="HHS1392"/>
    <x v="18"/>
    <s v="Department of Health and Human Services"/>
    <s v="HHS 60 School Health Services"/>
    <x v="1"/>
    <n v="60988.23"/>
    <n v="0"/>
    <n v="0"/>
    <x v="2"/>
    <n v="0.60988229999999999"/>
    <n v="0"/>
    <n v="0"/>
  </r>
  <r>
    <s v="HHS1393"/>
    <x v="18"/>
    <s v="Department of Health and Human Services"/>
    <s v="HHS 60 School Health Services"/>
    <x v="1"/>
    <n v="60792.83"/>
    <n v="0"/>
    <n v="0"/>
    <x v="2"/>
    <n v="0.60792829999999998"/>
    <n v="0"/>
    <n v="0"/>
  </r>
  <r>
    <s v="HHS1394"/>
    <x v="18"/>
    <s v="Department of Health and Human Services"/>
    <s v="HHS 60 School Health Services"/>
    <x v="0"/>
    <n v="124118.73"/>
    <n v="0"/>
    <n v="0"/>
    <x v="1"/>
    <n v="1.2411873"/>
    <n v="0"/>
    <n v="0"/>
  </r>
  <r>
    <s v="HHS1395"/>
    <x v="18"/>
    <s v="Department of Health and Human Services"/>
    <s v="HHS 60 School Health Services"/>
    <x v="1"/>
    <n v="60988.22"/>
    <n v="0"/>
    <n v="0"/>
    <x v="2"/>
    <n v="0.60988220000000004"/>
    <n v="0"/>
    <n v="0"/>
  </r>
  <r>
    <s v="HHS1396"/>
    <x v="18"/>
    <s v="Department of Health and Human Services"/>
    <s v="HHS 60 School Health Services"/>
    <x v="1"/>
    <n v="59121.14"/>
    <n v="0"/>
    <n v="0"/>
    <x v="2"/>
    <n v="0.59121139999999994"/>
    <n v="0"/>
    <n v="0"/>
  </r>
  <r>
    <s v="HHS1397"/>
    <x v="18"/>
    <s v="Department of Health and Human Services"/>
    <s v="HHS 60 School Health Services"/>
    <x v="1"/>
    <n v="112267"/>
    <n v="0"/>
    <n v="0"/>
    <x v="1"/>
    <n v="1.1226700000000001"/>
    <n v="0"/>
    <n v="0"/>
  </r>
  <r>
    <s v="HHS1398"/>
    <x v="18"/>
    <s v="Department of Health and Human Services"/>
    <s v="HHS 60 School Health Services"/>
    <x v="1"/>
    <n v="107958.5778"/>
    <n v="0"/>
    <n v="0"/>
    <x v="1"/>
    <n v="1.079585778"/>
    <n v="0"/>
    <n v="0"/>
  </r>
  <r>
    <s v="HHS1399"/>
    <x v="18"/>
    <s v="Department of Health and Human Services"/>
    <s v="HHS 60 School Health Services"/>
    <x v="1"/>
    <n v="98233.625"/>
    <n v="0"/>
    <n v="0"/>
    <x v="2"/>
    <n v="0.98233625000000002"/>
    <n v="0"/>
    <n v="0"/>
  </r>
  <r>
    <s v="HHS1400"/>
    <x v="18"/>
    <s v="Department of Health and Human Services"/>
    <s v="HHS 60 School Health Services"/>
    <x v="1"/>
    <n v="112267"/>
    <n v="0"/>
    <n v="0"/>
    <x v="1"/>
    <n v="1.1226700000000001"/>
    <n v="0"/>
    <n v="0"/>
  </r>
  <r>
    <s v="HHS1401"/>
    <x v="18"/>
    <s v="Department of Health and Human Services"/>
    <s v="HHS 60 School Health Services"/>
    <x v="1"/>
    <n v="86139.945000000007"/>
    <n v="0"/>
    <n v="0"/>
    <x v="2"/>
    <n v="0.86139945000000007"/>
    <n v="0"/>
    <n v="0"/>
  </r>
  <r>
    <s v="HHS1402"/>
    <x v="18"/>
    <s v="Department of Health and Human Services"/>
    <s v="HHS 60 School Health Services"/>
    <x v="1"/>
    <n v="60988.23"/>
    <n v="0"/>
    <n v="0"/>
    <x v="2"/>
    <n v="0.60988229999999999"/>
    <n v="0"/>
    <n v="0"/>
  </r>
  <r>
    <s v="HHS1403"/>
    <x v="18"/>
    <s v="Department of Health and Human Services"/>
    <s v="HHS 60 School Health Services"/>
    <x v="1"/>
    <n v="48950.494899999998"/>
    <n v="0"/>
    <n v="0"/>
    <x v="3"/>
    <n v="0.48950494899999997"/>
    <n v="0"/>
    <n v="0"/>
  </r>
  <r>
    <s v="HHS1404"/>
    <x v="18"/>
    <s v="Department of Health and Human Services"/>
    <s v="HHS 60 School Health Services"/>
    <x v="1"/>
    <n v="58925.78"/>
    <n v="44.05"/>
    <n v="0"/>
    <x v="2"/>
    <n v="0.58925779999999994"/>
    <n v="4.4049999999999997E-4"/>
    <n v="0"/>
  </r>
  <r>
    <s v="HHS1405"/>
    <x v="18"/>
    <s v="Department of Health and Human Services"/>
    <s v="HHS 60 School Health Services"/>
    <x v="1"/>
    <n v="57121.94"/>
    <n v="0"/>
    <n v="0"/>
    <x v="2"/>
    <n v="0.57121940000000004"/>
    <n v="0"/>
    <n v="0"/>
  </r>
  <r>
    <s v="HHS1406"/>
    <x v="18"/>
    <s v="Department of Health and Human Services"/>
    <s v="HHS 60 School Health Services"/>
    <x v="1"/>
    <n v="58925.8"/>
    <n v="23.09"/>
    <n v="0"/>
    <x v="2"/>
    <n v="0.58925800000000006"/>
    <n v="2.309E-4"/>
    <n v="0"/>
  </r>
  <r>
    <s v="HHS1407"/>
    <x v="18"/>
    <s v="Department of Health and Human Services"/>
    <s v="HHS 60 School Health Services"/>
    <x v="1"/>
    <n v="112267.0006"/>
    <n v="0"/>
    <n v="0"/>
    <x v="1"/>
    <n v="1.1226700059999999"/>
    <n v="0"/>
    <n v="0"/>
  </r>
  <r>
    <s v="HHS1408"/>
    <x v="18"/>
    <s v="Department of Health and Human Services"/>
    <s v="HHS 60 School Health Services"/>
    <x v="1"/>
    <n v="64864.51"/>
    <n v="0"/>
    <n v="0"/>
    <x v="2"/>
    <n v="0.64864509999999997"/>
    <n v="0"/>
    <n v="0"/>
  </r>
  <r>
    <s v="HHS1409"/>
    <x v="18"/>
    <s v="Department of Health and Human Services"/>
    <s v="HHS 60 School Health Services"/>
    <x v="1"/>
    <n v="58925.8"/>
    <n v="8.81"/>
    <n v="0"/>
    <x v="2"/>
    <n v="0.58925800000000006"/>
    <n v="8.81E-5"/>
    <n v="0"/>
  </r>
  <r>
    <s v="HHS1410"/>
    <x v="18"/>
    <s v="Department of Health and Human Services"/>
    <s v="HHS 60 School Health Services"/>
    <x v="1"/>
    <n v="58659.969599999997"/>
    <n v="36.96"/>
    <n v="0"/>
    <x v="2"/>
    <n v="0.58659969599999995"/>
    <n v="3.6959999999999998E-4"/>
    <n v="0"/>
  </r>
  <r>
    <s v="HHS1411"/>
    <x v="18"/>
    <s v="Department of Health and Human Services"/>
    <s v="HHS 60 School Health Services"/>
    <x v="1"/>
    <n v="57316.72"/>
    <n v="43.77"/>
    <n v="0"/>
    <x v="2"/>
    <n v="0.57316719999999999"/>
    <n v="4.3770000000000001E-4"/>
    <n v="0"/>
  </r>
  <r>
    <s v="HHS1412"/>
    <x v="18"/>
    <s v="Department of Health and Human Services"/>
    <s v="HHS 60 School Health Services"/>
    <x v="1"/>
    <n v="53890.01"/>
    <n v="100.64"/>
    <n v="0"/>
    <x v="2"/>
    <n v="0.53890009999999999"/>
    <n v="1.0064E-3"/>
    <n v="0"/>
  </r>
  <r>
    <s v="HHS1413"/>
    <x v="18"/>
    <s v="Department of Health and Human Services"/>
    <s v="HHS 60 School Health Services"/>
    <x v="1"/>
    <n v="112267"/>
    <n v="0"/>
    <n v="0"/>
    <x v="1"/>
    <n v="1.1226700000000001"/>
    <n v="0"/>
    <n v="0"/>
  </r>
  <r>
    <s v="HHS1414"/>
    <x v="18"/>
    <s v="Department of Health and Human Services"/>
    <s v="HHS 60 School Health Services"/>
    <x v="0"/>
    <n v="57316.68"/>
    <n v="0"/>
    <n v="0"/>
    <x v="2"/>
    <n v="0.57316679999999998"/>
    <n v="0"/>
    <n v="0"/>
  </r>
  <r>
    <s v="HHS1415"/>
    <x v="18"/>
    <s v="Department of Health and Human Services"/>
    <s v="HHS 60 School Health Services"/>
    <x v="1"/>
    <n v="91010.654999999999"/>
    <n v="0"/>
    <n v="0"/>
    <x v="2"/>
    <n v="0.91010654999999996"/>
    <n v="0"/>
    <n v="0"/>
  </r>
  <r>
    <s v="HHS1416"/>
    <x v="18"/>
    <s v="Department of Health and Human Services"/>
    <s v="HHS 60 School Health Services"/>
    <x v="1"/>
    <n v="112267"/>
    <n v="0"/>
    <n v="0"/>
    <x v="1"/>
    <n v="1.1226700000000001"/>
    <n v="0"/>
    <n v="0"/>
  </r>
  <r>
    <s v="HHS1417"/>
    <x v="18"/>
    <s v="Department of Health and Human Services"/>
    <s v="HHS 60 School Health Services"/>
    <x v="1"/>
    <n v="55573.84"/>
    <n v="63.23"/>
    <n v="0"/>
    <x v="2"/>
    <n v="0.55573839999999997"/>
    <n v="6.3229999999999992E-4"/>
    <n v="0"/>
  </r>
  <r>
    <s v="HHS1418"/>
    <x v="18"/>
    <s v="Department of Health and Human Services"/>
    <s v="HHS 60 School Health Services"/>
    <x v="1"/>
    <n v="55573.86"/>
    <n v="0"/>
    <n v="0"/>
    <x v="2"/>
    <n v="0.55573859999999997"/>
    <n v="0"/>
    <n v="0"/>
  </r>
  <r>
    <s v="HHS1419"/>
    <x v="18"/>
    <s v="Department of Health and Human Services"/>
    <s v="HHS 60 School Health Services"/>
    <x v="0"/>
    <n v="57316.68"/>
    <n v="0"/>
    <n v="0"/>
    <x v="2"/>
    <n v="0.57316679999999998"/>
    <n v="0"/>
    <n v="0"/>
  </r>
  <r>
    <s v="HHS1420"/>
    <x v="18"/>
    <s v="Department of Health and Human Services"/>
    <s v="HHS 60 School Health Services"/>
    <x v="0"/>
    <n v="60518.25"/>
    <n v="85.76"/>
    <n v="0"/>
    <x v="2"/>
    <n v="0.60518249999999996"/>
    <n v="8.5760000000000003E-4"/>
    <n v="0"/>
  </r>
  <r>
    <s v="HHS1421"/>
    <x v="18"/>
    <s v="Department of Health and Human Services"/>
    <s v="HHS 60 School Health Services"/>
    <x v="1"/>
    <n v="57060.3"/>
    <n v="0"/>
    <n v="0"/>
    <x v="2"/>
    <n v="0.57060300000000008"/>
    <n v="0"/>
    <n v="0"/>
  </r>
  <r>
    <s v="HHS1422"/>
    <x v="18"/>
    <s v="Department of Health and Human Services"/>
    <s v="HHS 60 School Health Services"/>
    <x v="1"/>
    <n v="50495.71"/>
    <n v="0"/>
    <n v="0"/>
    <x v="2"/>
    <n v="0.50495709999999994"/>
    <n v="0"/>
    <n v="0"/>
  </r>
  <r>
    <s v="HHS1423"/>
    <x v="18"/>
    <s v="Department of Health and Human Services"/>
    <s v="HHS 60 School Health Services"/>
    <x v="1"/>
    <n v="55378.48"/>
    <n v="0"/>
    <n v="0"/>
    <x v="2"/>
    <n v="0.55378480000000008"/>
    <n v="0"/>
    <n v="0"/>
  </r>
  <r>
    <s v="HHS1424"/>
    <x v="18"/>
    <s v="Department of Health and Human Services"/>
    <s v="HHS 60 School Health Services"/>
    <x v="1"/>
    <n v="55378.5"/>
    <n v="0"/>
    <n v="0"/>
    <x v="2"/>
    <n v="0.55378499999999997"/>
    <n v="0"/>
    <n v="0"/>
  </r>
  <r>
    <s v="HHS1425"/>
    <x v="18"/>
    <s v="Department of Health and Human Services"/>
    <s v="HHS 60 School Health Services"/>
    <x v="1"/>
    <n v="55378.48"/>
    <n v="21.74"/>
    <n v="0"/>
    <x v="2"/>
    <n v="0.55378480000000008"/>
    <n v="2.1739999999999997E-4"/>
    <n v="0"/>
  </r>
  <r>
    <s v="HHS1426"/>
    <x v="18"/>
    <s v="Department of Health and Human Services"/>
    <s v="HHS 60 School Health Services"/>
    <x v="1"/>
    <n v="102246.1424"/>
    <n v="0"/>
    <n v="0"/>
    <x v="1"/>
    <n v="1.0224614240000001"/>
    <n v="0"/>
    <n v="0"/>
  </r>
  <r>
    <s v="HHS1427"/>
    <x v="18"/>
    <s v="Department of Health and Human Services"/>
    <s v="HHS 60 School Health Services"/>
    <x v="1"/>
    <n v="55378.5"/>
    <n v="0"/>
    <n v="0"/>
    <x v="2"/>
    <n v="0.55378499999999997"/>
    <n v="0"/>
    <n v="0"/>
  </r>
  <r>
    <s v="HHS1428"/>
    <x v="18"/>
    <s v="Department of Health and Human Services"/>
    <s v="HHS 60 School Health Services"/>
    <x v="1"/>
    <n v="55378.48"/>
    <n v="0"/>
    <n v="0"/>
    <x v="2"/>
    <n v="0.55378480000000008"/>
    <n v="0"/>
    <n v="0"/>
  </r>
  <r>
    <s v="HHS1429"/>
    <x v="18"/>
    <s v="Department of Health and Human Services"/>
    <s v="HHS 60 School Health Services"/>
    <x v="1"/>
    <n v="55378.51"/>
    <n v="0"/>
    <n v="0"/>
    <x v="2"/>
    <n v="0.55378510000000003"/>
    <n v="0"/>
    <n v="0"/>
  </r>
  <r>
    <s v="HHS1430"/>
    <x v="18"/>
    <s v="Department of Health and Human Services"/>
    <s v="HHS 60 School Health Services"/>
    <x v="1"/>
    <n v="55573.53"/>
    <n v="7.95"/>
    <n v="0"/>
    <x v="2"/>
    <n v="0.55573530000000004"/>
    <n v="7.9500000000000008E-5"/>
    <n v="0"/>
  </r>
  <r>
    <s v="HHS1431"/>
    <x v="18"/>
    <s v="Department of Health and Human Services"/>
    <s v="HHS 60 School Health Services"/>
    <x v="1"/>
    <n v="52927.166400000002"/>
    <n v="0"/>
    <n v="0"/>
    <x v="2"/>
    <n v="0.52927166400000003"/>
    <n v="0"/>
    <n v="0"/>
  </r>
  <r>
    <s v="HHS1432"/>
    <x v="18"/>
    <s v="Department of Health and Human Services"/>
    <s v="HHS 60 School Health Services"/>
    <x v="1"/>
    <n v="101198.8204"/>
    <n v="0"/>
    <n v="0"/>
    <x v="1"/>
    <n v="1.0119882039999999"/>
    <n v="0"/>
    <n v="0"/>
  </r>
  <r>
    <s v="HHS1433"/>
    <x v="18"/>
    <s v="Department of Health and Human Services"/>
    <s v="HHS 60 School Health Services"/>
    <x v="1"/>
    <n v="55573.59"/>
    <n v="0"/>
    <n v="0"/>
    <x v="2"/>
    <n v="0.55573589999999995"/>
    <n v="0"/>
    <n v="0"/>
  </r>
  <r>
    <s v="HHS1434"/>
    <x v="18"/>
    <s v="Department of Health and Human Services"/>
    <s v="HHS 60 School Health Services"/>
    <x v="1"/>
    <n v="53889.61"/>
    <n v="0"/>
    <n v="0"/>
    <x v="2"/>
    <n v="0.53889609999999999"/>
    <n v="0"/>
    <n v="0"/>
  </r>
  <r>
    <s v="HHS1435"/>
    <x v="18"/>
    <s v="Department of Health and Human Services"/>
    <s v="HHS 60 School Health Services"/>
    <x v="1"/>
    <n v="55573.54"/>
    <n v="19.52"/>
    <n v="0"/>
    <x v="2"/>
    <n v="0.55573539999999999"/>
    <n v="1.952E-4"/>
    <n v="0"/>
  </r>
  <r>
    <s v="HHS1436"/>
    <x v="18"/>
    <s v="Department of Health and Human Services"/>
    <s v="HHS 60 School Health Services"/>
    <x v="1"/>
    <n v="96694.843900000007"/>
    <n v="0"/>
    <n v="0"/>
    <x v="2"/>
    <n v="0.96694843900000005"/>
    <n v="0"/>
    <n v="0"/>
  </r>
  <r>
    <s v="HHS1437"/>
    <x v="18"/>
    <s v="Department of Health and Human Services"/>
    <s v="HHS 60 School Health Services"/>
    <x v="1"/>
    <n v="41455.351799999997"/>
    <n v="0"/>
    <n v="0"/>
    <x v="3"/>
    <n v="0.41455351799999995"/>
    <n v="0"/>
    <n v="0"/>
  </r>
  <r>
    <s v="HHS1438"/>
    <x v="18"/>
    <s v="Department of Health and Human Services"/>
    <s v="HHS 60 School Health Services"/>
    <x v="1"/>
    <n v="102459.3665"/>
    <n v="0"/>
    <n v="0"/>
    <x v="1"/>
    <n v="1.024593665"/>
    <n v="0"/>
    <n v="0"/>
  </r>
  <r>
    <s v="HHS1439"/>
    <x v="18"/>
    <s v="Department of Health and Human Services"/>
    <s v="HHS 60 School Health Services"/>
    <x v="0"/>
    <n v="55573.48"/>
    <n v="0"/>
    <n v="0"/>
    <x v="2"/>
    <n v="0.55573480000000008"/>
    <n v="0"/>
    <n v="0"/>
  </r>
  <r>
    <s v="HHS1440"/>
    <x v="18"/>
    <s v="Department of Health and Human Services"/>
    <s v="HHS 60 School Health Services"/>
    <x v="1"/>
    <n v="102459.3665"/>
    <n v="0"/>
    <n v="0"/>
    <x v="1"/>
    <n v="1.024593665"/>
    <n v="0"/>
    <n v="0"/>
  </r>
  <r>
    <s v="HHS1441"/>
    <x v="18"/>
    <s v="Department of Health and Human Services"/>
    <s v="HHS 60 School Health Services"/>
    <x v="1"/>
    <n v="103688.8524"/>
    <n v="0"/>
    <n v="0"/>
    <x v="1"/>
    <n v="1.0368885240000001"/>
    <n v="0"/>
    <n v="0"/>
  </r>
  <r>
    <s v="HHS1442"/>
    <x v="18"/>
    <s v="Department of Health and Human Services"/>
    <s v="HHS 60 School Health Services"/>
    <x v="1"/>
    <n v="100986.4567"/>
    <n v="0"/>
    <n v="0"/>
    <x v="1"/>
    <n v="1.0098645669999999"/>
    <n v="0"/>
    <n v="0"/>
  </r>
  <r>
    <s v="HHS1443"/>
    <x v="18"/>
    <s v="Department of Health and Human Services"/>
    <s v="HHS 60 School Health Services"/>
    <x v="1"/>
    <n v="95852"/>
    <n v="0"/>
    <n v="0"/>
    <x v="2"/>
    <n v="0.95852000000000004"/>
    <n v="0"/>
    <n v="0"/>
  </r>
  <r>
    <s v="HHS1444"/>
    <x v="18"/>
    <s v="Department of Health and Human Services"/>
    <s v="HHS 60 School Health Services"/>
    <x v="1"/>
    <n v="53693.87"/>
    <n v="85.99"/>
    <n v="0"/>
    <x v="2"/>
    <n v="0.53693869999999999"/>
    <n v="8.5989999999999992E-4"/>
    <n v="0"/>
  </r>
  <r>
    <s v="HHS1445"/>
    <x v="18"/>
    <s v="Department of Health and Human Services"/>
    <s v="HHS 60 School Health Services"/>
    <x v="1"/>
    <n v="103640.0598"/>
    <n v="0"/>
    <n v="0"/>
    <x v="1"/>
    <n v="1.036400598"/>
    <n v="0"/>
    <n v="0"/>
  </r>
  <r>
    <s v="HHS1446"/>
    <x v="18"/>
    <s v="Department of Health and Human Services"/>
    <s v="HHS 60 School Health Services"/>
    <x v="1"/>
    <n v="100986.42"/>
    <n v="0"/>
    <n v="0"/>
    <x v="1"/>
    <n v="1.0098642"/>
    <n v="0"/>
    <n v="0"/>
  </r>
  <r>
    <s v="HHS1447"/>
    <x v="18"/>
    <s v="Department of Health and Human Services"/>
    <s v="HHS 60 School Health Services"/>
    <x v="1"/>
    <n v="53693.760000000002"/>
    <n v="7.67"/>
    <n v="0"/>
    <x v="2"/>
    <n v="0.53693760000000001"/>
    <n v="7.6699999999999994E-5"/>
    <n v="0"/>
  </r>
  <r>
    <s v="HHS1448"/>
    <x v="18"/>
    <s v="Department of Health and Human Services"/>
    <s v="HHS 60 School Health Services"/>
    <x v="1"/>
    <n v="97456.77"/>
    <n v="185.09"/>
    <n v="0"/>
    <x v="2"/>
    <n v="0.97456770000000004"/>
    <n v="1.8508999999999999E-3"/>
    <n v="0"/>
  </r>
  <r>
    <s v="HHS1449"/>
    <x v="18"/>
    <s v="Department of Health and Human Services"/>
    <s v="HHS 60 School Health Services"/>
    <x v="1"/>
    <n v="53693.87"/>
    <n v="0"/>
    <n v="0"/>
    <x v="2"/>
    <n v="0.53693869999999999"/>
    <n v="0"/>
    <n v="0"/>
  </r>
  <r>
    <s v="HHS1450"/>
    <x v="18"/>
    <s v="Department of Health and Human Services"/>
    <s v="HHS 60 School Health Services"/>
    <x v="0"/>
    <n v="53889.19"/>
    <n v="0"/>
    <n v="0"/>
    <x v="2"/>
    <n v="0.53889189999999998"/>
    <n v="0"/>
    <n v="0"/>
  </r>
  <r>
    <s v="HHS1451"/>
    <x v="18"/>
    <s v="Department of Health and Human Services"/>
    <s v="HHS 60 School Health Services"/>
    <x v="1"/>
    <n v="53693.87"/>
    <n v="23.82"/>
    <n v="0"/>
    <x v="2"/>
    <n v="0.53693869999999999"/>
    <n v="2.3819999999999999E-4"/>
    <n v="0"/>
  </r>
  <r>
    <s v="HHS1452"/>
    <x v="18"/>
    <s v="Department of Health and Human Services"/>
    <s v="HHS 60 School Health Services"/>
    <x v="1"/>
    <n v="53693.9"/>
    <n v="0"/>
    <n v="0"/>
    <x v="2"/>
    <n v="0.53693900000000006"/>
    <n v="0"/>
    <n v="0"/>
  </r>
  <r>
    <s v="HHS1453"/>
    <x v="18"/>
    <s v="Department of Health and Human Services"/>
    <s v="HHS 60 School Health Services"/>
    <x v="1"/>
    <n v="106770.88"/>
    <n v="2859.39"/>
    <n v="0"/>
    <x v="1"/>
    <n v="1.0677088000000001"/>
    <n v="2.8593899999999998E-2"/>
    <n v="0"/>
  </r>
  <r>
    <s v="HHS1454"/>
    <x v="18"/>
    <s v="Department of Health and Human Services"/>
    <s v="HHS 60 School Health Services"/>
    <x v="1"/>
    <n v="53889.279999999999"/>
    <n v="0"/>
    <n v="0"/>
    <x v="2"/>
    <n v="0.53889279999999995"/>
    <n v="0"/>
    <n v="0"/>
  </r>
  <r>
    <s v="HHS1455"/>
    <x v="18"/>
    <s v="Department of Health and Human Services"/>
    <s v="HHS 60 School Health Services"/>
    <x v="1"/>
    <n v="53888.480000000003"/>
    <n v="0"/>
    <n v="0"/>
    <x v="2"/>
    <n v="0.53888480000000005"/>
    <n v="0"/>
    <n v="0"/>
  </r>
  <r>
    <s v="HHS1456"/>
    <x v="18"/>
    <s v="Department of Health and Human Services"/>
    <s v="HHS 60 School Health Services"/>
    <x v="1"/>
    <n v="105945.2917"/>
    <n v="0"/>
    <n v="0"/>
    <x v="1"/>
    <n v="1.059452917"/>
    <n v="0"/>
    <n v="0"/>
  </r>
  <r>
    <s v="HHS1457"/>
    <x v="18"/>
    <s v="Department of Health and Human Services"/>
    <s v="HHS 60 School Health Services"/>
    <x v="1"/>
    <n v="53889.13"/>
    <n v="0"/>
    <n v="0"/>
    <x v="2"/>
    <n v="0.53889129999999996"/>
    <n v="0"/>
    <n v="0"/>
  </r>
  <r>
    <s v="HHS1458"/>
    <x v="18"/>
    <s v="Department of Health and Human Services"/>
    <s v="HHS 60 School Health Services"/>
    <x v="1"/>
    <n v="53889.13"/>
    <n v="0"/>
    <n v="0"/>
    <x v="2"/>
    <n v="0.53889129999999996"/>
    <n v="0"/>
    <n v="0"/>
  </r>
  <r>
    <s v="HHS1459"/>
    <x v="18"/>
    <s v="Department of Health and Human Services"/>
    <s v="HHS 60 School Health Services"/>
    <x v="1"/>
    <n v="53889.120000000003"/>
    <n v="30.25"/>
    <n v="0"/>
    <x v="2"/>
    <n v="0.53889120000000001"/>
    <n v="3.0249999999999998E-4"/>
    <n v="0"/>
  </r>
  <r>
    <s v="HHS1460"/>
    <x v="18"/>
    <s v="Department of Health and Human Services"/>
    <s v="HHS 60 School Health Services"/>
    <x v="1"/>
    <n v="53889.120000000003"/>
    <n v="7.67"/>
    <n v="0"/>
    <x v="2"/>
    <n v="0.53889120000000001"/>
    <n v="7.6699999999999994E-5"/>
    <n v="0"/>
  </r>
  <r>
    <s v="HHS1461"/>
    <x v="18"/>
    <s v="Department of Health and Human Services"/>
    <s v="HHS 60 School Health Services"/>
    <x v="1"/>
    <n v="52066.92"/>
    <n v="0"/>
    <n v="0"/>
    <x v="2"/>
    <n v="0.52066919999999994"/>
    <n v="0"/>
    <n v="0"/>
  </r>
  <r>
    <s v="HHS1462"/>
    <x v="18"/>
    <s v="Department of Health and Human Services"/>
    <s v="HHS 60 School Health Services"/>
    <x v="1"/>
    <n v="50495.5"/>
    <n v="0"/>
    <n v="0"/>
    <x v="2"/>
    <n v="0.50495500000000004"/>
    <n v="0"/>
    <n v="0"/>
  </r>
  <r>
    <s v="HHS1463"/>
    <x v="18"/>
    <s v="Department of Health and Human Services"/>
    <s v="HHS 60 School Health Services"/>
    <x v="1"/>
    <n v="105700.1293"/>
    <n v="0"/>
    <n v="0"/>
    <x v="1"/>
    <n v="1.0570012929999999"/>
    <n v="0"/>
    <n v="0"/>
  </r>
  <r>
    <s v="HHS1464"/>
    <x v="18"/>
    <s v="Department of Health and Human Services"/>
    <s v="HHS 60 School Health Services"/>
    <x v="1"/>
    <n v="101367.1293"/>
    <n v="0"/>
    <n v="0"/>
    <x v="1"/>
    <n v="1.013671293"/>
    <n v="0"/>
    <n v="0"/>
  </r>
  <r>
    <s v="HHS1465"/>
    <x v="18"/>
    <s v="Department of Health and Human Services"/>
    <s v="HHS 60 School Health Services"/>
    <x v="1"/>
    <n v="52262.35"/>
    <n v="0"/>
    <n v="0"/>
    <x v="2"/>
    <n v="0.52262350000000002"/>
    <n v="0"/>
    <n v="0"/>
  </r>
  <r>
    <s v="HHS1466"/>
    <x v="18"/>
    <s v="Department of Health and Human Services"/>
    <s v="HHS 60 School Health Services"/>
    <x v="1"/>
    <n v="97198.89"/>
    <n v="0"/>
    <n v="0"/>
    <x v="2"/>
    <n v="0.97198890000000004"/>
    <n v="0"/>
    <n v="0"/>
  </r>
  <r>
    <s v="HHS1467"/>
    <x v="18"/>
    <s v="Department of Health and Human Services"/>
    <s v="HHS 60 School Health Services"/>
    <x v="0"/>
    <n v="45247.307099999998"/>
    <n v="0"/>
    <n v="0"/>
    <x v="3"/>
    <n v="0.452473071"/>
    <n v="0"/>
    <n v="0"/>
  </r>
  <r>
    <s v="HHS1468"/>
    <x v="18"/>
    <s v="Department of Health and Human Services"/>
    <s v="HHS 60 School Health Services"/>
    <x v="1"/>
    <n v="52274.11"/>
    <n v="0"/>
    <n v="0"/>
    <x v="2"/>
    <n v="0.52274109999999996"/>
    <n v="0"/>
    <n v="0"/>
  </r>
  <r>
    <s v="HHS1469"/>
    <x v="18"/>
    <s v="Department of Health and Human Services"/>
    <s v="HHS 60 School Health Services"/>
    <x v="1"/>
    <n v="52251.35"/>
    <n v="0"/>
    <n v="0"/>
    <x v="2"/>
    <n v="0.52251349999999996"/>
    <n v="0"/>
    <n v="0"/>
  </r>
  <r>
    <s v="HHS1470"/>
    <x v="18"/>
    <s v="Department of Health and Human Services"/>
    <s v="HHS 60 School Health Services"/>
    <x v="1"/>
    <n v="105912.7825"/>
    <n v="0"/>
    <n v="0"/>
    <x v="1"/>
    <n v="1.059127825"/>
    <n v="0"/>
    <n v="0"/>
  </r>
  <r>
    <s v="HHS1471"/>
    <x v="18"/>
    <s v="Department of Health and Human Services"/>
    <s v="HHS 60 School Health Services"/>
    <x v="1"/>
    <n v="102331.1908"/>
    <n v="0"/>
    <n v="0"/>
    <x v="1"/>
    <n v="1.0233119079999999"/>
    <n v="0"/>
    <n v="0"/>
  </r>
  <r>
    <s v="HHS1472"/>
    <x v="18"/>
    <s v="Department of Health and Human Services"/>
    <s v="HHS 60 School Health Services"/>
    <x v="1"/>
    <n v="88025.409599999999"/>
    <n v="0"/>
    <n v="0"/>
    <x v="2"/>
    <n v="0.88025409600000004"/>
    <n v="0"/>
    <n v="0"/>
  </r>
  <r>
    <s v="HHS1473"/>
    <x v="18"/>
    <s v="Department of Health and Human Services"/>
    <s v="HHS 60 School Health Services"/>
    <x v="1"/>
    <n v="49172.52"/>
    <n v="0"/>
    <n v="0"/>
    <x v="3"/>
    <n v="0.49172519999999997"/>
    <n v="0"/>
    <n v="0"/>
  </r>
  <r>
    <s v="HHS1474"/>
    <x v="18"/>
    <s v="Department of Health and Human Services"/>
    <s v="HHS 60 School Health Services"/>
    <x v="1"/>
    <n v="44133.25"/>
    <n v="0"/>
    <n v="0"/>
    <x v="3"/>
    <n v="0.44133250000000002"/>
    <n v="0"/>
    <n v="0"/>
  </r>
  <r>
    <s v="HHS1475"/>
    <x v="18"/>
    <s v="Department of Health and Human Services"/>
    <s v="HHS 60 School Health Services"/>
    <x v="1"/>
    <n v="52276.17"/>
    <n v="39.19"/>
    <n v="0"/>
    <x v="2"/>
    <n v="0.5227617"/>
    <n v="3.9189999999999998E-4"/>
    <n v="0"/>
  </r>
  <r>
    <s v="HHS1476"/>
    <x v="18"/>
    <s v="Department of Health and Human Services"/>
    <s v="HHS 60 School Health Services"/>
    <x v="1"/>
    <n v="92899.021699999998"/>
    <n v="33163.129999999997"/>
    <n v="0"/>
    <x v="2"/>
    <n v="0.92899021699999995"/>
    <n v="0.33163129999999996"/>
    <n v="0"/>
  </r>
  <r>
    <s v="HHS1477"/>
    <x v="18"/>
    <s v="Department of Health and Human Services"/>
    <s v="HHS 60 School Health Services"/>
    <x v="1"/>
    <n v="100075.8282"/>
    <n v="0"/>
    <n v="0"/>
    <x v="1"/>
    <n v="1.0007582820000001"/>
    <n v="0"/>
    <n v="0"/>
  </r>
  <r>
    <s v="HHS1478"/>
    <x v="18"/>
    <s v="Department of Health and Human Services"/>
    <s v="HHS 60 School Health Services"/>
    <x v="1"/>
    <n v="100075.8373"/>
    <n v="0"/>
    <n v="0"/>
    <x v="1"/>
    <n v="1.000758373"/>
    <n v="0"/>
    <n v="0"/>
  </r>
  <r>
    <s v="HHS1479"/>
    <x v="18"/>
    <s v="Department of Health and Human Services"/>
    <s v="HHS 60 School Health Services"/>
    <x v="1"/>
    <n v="102331.4764"/>
    <n v="0"/>
    <n v="0"/>
    <x v="1"/>
    <n v="1.023314764"/>
    <n v="0"/>
    <n v="0"/>
  </r>
  <r>
    <s v="HHS1480"/>
    <x v="18"/>
    <s v="Department of Health and Human Services"/>
    <s v="HHS 60 School Health Services"/>
    <x v="1"/>
    <n v="92815.8465"/>
    <n v="0"/>
    <n v="0"/>
    <x v="2"/>
    <n v="0.92815846499999999"/>
    <n v="0"/>
    <n v="0"/>
  </r>
  <r>
    <s v="HHS1481"/>
    <x v="18"/>
    <s v="Department of Health and Human Services"/>
    <s v="HHS 60 School Health Services"/>
    <x v="1"/>
    <n v="48976.88"/>
    <n v="0"/>
    <n v="0"/>
    <x v="3"/>
    <n v="0.48976879999999995"/>
    <n v="0"/>
    <n v="0"/>
  </r>
  <r>
    <s v="HHS1482"/>
    <x v="18"/>
    <s v="Department of Health and Human Services"/>
    <s v="HHS 60 School Health Services"/>
    <x v="1"/>
    <n v="48976.7"/>
    <n v="0"/>
    <n v="0"/>
    <x v="3"/>
    <n v="0.48976699999999995"/>
    <n v="0"/>
    <n v="0"/>
  </r>
  <r>
    <s v="HHS1483"/>
    <x v="18"/>
    <s v="Department of Health and Human Services"/>
    <s v="HHS 60 School Health Services"/>
    <x v="1"/>
    <n v="48976.94"/>
    <n v="17.66"/>
    <n v="0"/>
    <x v="3"/>
    <n v="0.48976940000000002"/>
    <n v="1.7660000000000001E-4"/>
    <n v="0"/>
  </r>
  <r>
    <s v="HHS1484"/>
    <x v="18"/>
    <s v="Department of Health and Human Services"/>
    <s v="HHS 60 School Health Services"/>
    <x v="1"/>
    <n v="93038.753400000001"/>
    <n v="0"/>
    <n v="0"/>
    <x v="2"/>
    <n v="0.93038753399999996"/>
    <n v="0"/>
    <n v="0"/>
  </r>
  <r>
    <s v="HHS1485"/>
    <x v="18"/>
    <s v="Department of Health and Human Services"/>
    <s v="HHS 60 School Health Services"/>
    <x v="1"/>
    <n v="48976.68"/>
    <n v="0"/>
    <n v="0"/>
    <x v="3"/>
    <n v="0.4897668"/>
    <n v="0"/>
    <n v="0"/>
  </r>
  <r>
    <s v="HHS1486"/>
    <x v="18"/>
    <s v="Department of Health and Human Services"/>
    <s v="HHS 60 School Health Services"/>
    <x v="1"/>
    <n v="47705.04"/>
    <n v="0"/>
    <n v="0"/>
    <x v="3"/>
    <n v="0.47705039999999999"/>
    <n v="0"/>
    <n v="0"/>
  </r>
  <r>
    <s v="HHS1487"/>
    <x v="18"/>
    <s v="Department of Health and Human Services"/>
    <s v="HHS 60 School Health Services"/>
    <x v="0"/>
    <n v="47509.67"/>
    <n v="0"/>
    <n v="0"/>
    <x v="3"/>
    <n v="0.47509669999999998"/>
    <n v="0"/>
    <n v="0"/>
  </r>
  <r>
    <s v="HHS1488"/>
    <x v="18"/>
    <s v="Department of Health and Human Services"/>
    <s v="HHS 60 School Health Services"/>
    <x v="1"/>
    <n v="93013.973599999998"/>
    <n v="0"/>
    <n v="0"/>
    <x v="2"/>
    <n v="0.93013973599999999"/>
    <n v="0"/>
    <n v="0"/>
  </r>
  <r>
    <s v="HHS1489"/>
    <x v="18"/>
    <s v="Department of Health and Human Services"/>
    <s v="HHS 60 School Health Services"/>
    <x v="1"/>
    <n v="88785.222299999994"/>
    <n v="0"/>
    <n v="0"/>
    <x v="2"/>
    <n v="0.88785222299999988"/>
    <n v="0"/>
    <n v="0"/>
  </r>
  <r>
    <s v="HHS1490"/>
    <x v="18"/>
    <s v="Department of Health and Human Services"/>
    <s v="HHS 60 School Health Services"/>
    <x v="1"/>
    <n v="42864.92"/>
    <n v="0"/>
    <n v="0"/>
    <x v="3"/>
    <n v="0.42864920000000001"/>
    <n v="0"/>
    <n v="0"/>
  </r>
  <r>
    <s v="HHS1491"/>
    <x v="18"/>
    <s v="Department of Health and Human Services"/>
    <s v="HHS 60 School Health Services"/>
    <x v="1"/>
    <n v="74735"/>
    <n v="0"/>
    <n v="0"/>
    <x v="2"/>
    <n v="0.74734999999999996"/>
    <n v="0"/>
    <n v="0"/>
  </r>
  <r>
    <s v="HHS1492"/>
    <x v="18"/>
    <s v="Department of Health and Human Services"/>
    <s v="HHS 60 School Health Services"/>
    <x v="1"/>
    <n v="47320.105900000002"/>
    <n v="0"/>
    <n v="0"/>
    <x v="3"/>
    <n v="0.47320105900000003"/>
    <n v="0"/>
    <n v="0"/>
  </r>
  <r>
    <s v="HHS1493"/>
    <x v="18"/>
    <s v="Department of Health and Human Services"/>
    <s v="HHS 60 School Health Services"/>
    <x v="1"/>
    <n v="89726.126499999998"/>
    <n v="0"/>
    <n v="0"/>
    <x v="2"/>
    <n v="0.89726126500000003"/>
    <n v="0"/>
    <n v="0"/>
  </r>
  <r>
    <s v="HHS1494"/>
    <x v="18"/>
    <s v="Department of Health and Human Services"/>
    <s v="HHS 60 School Health Services"/>
    <x v="1"/>
    <n v="100288.4822"/>
    <n v="0"/>
    <n v="0"/>
    <x v="1"/>
    <n v="1.002884822"/>
    <n v="0"/>
    <n v="0"/>
  </r>
  <r>
    <s v="HHS1495"/>
    <x v="18"/>
    <s v="Department of Health and Human Services"/>
    <s v="HHS 60 School Health Services"/>
    <x v="1"/>
    <n v="93038.709099999993"/>
    <n v="0"/>
    <n v="0"/>
    <x v="2"/>
    <n v="0.93038709099999994"/>
    <n v="0"/>
    <n v="0"/>
  </r>
  <r>
    <s v="HHS1496"/>
    <x v="18"/>
    <s v="Department of Health and Human Services"/>
    <s v="HHS 60 School Health Services"/>
    <x v="1"/>
    <n v="97117.872799999997"/>
    <n v="0"/>
    <n v="0"/>
    <x v="2"/>
    <n v="0.97117872799999994"/>
    <n v="0"/>
    <n v="0"/>
  </r>
  <r>
    <s v="HHS1497"/>
    <x v="18"/>
    <s v="Department of Health and Human Services"/>
    <s v="HHS 60 School Health Services"/>
    <x v="1"/>
    <n v="94046.31"/>
    <n v="0"/>
    <n v="0"/>
    <x v="2"/>
    <n v="0.9404631"/>
    <n v="0"/>
    <n v="0"/>
  </r>
  <r>
    <s v="HHS1498"/>
    <x v="18"/>
    <s v="Department of Health and Human Services"/>
    <s v="HHS 60 School Health Services"/>
    <x v="1"/>
    <n v="95417.912700000001"/>
    <n v="0"/>
    <n v="0"/>
    <x v="2"/>
    <n v="0.95417912699999996"/>
    <n v="0"/>
    <n v="0"/>
  </r>
  <r>
    <s v="HHS1499"/>
    <x v="18"/>
    <s v="Department of Health and Human Services"/>
    <s v="HHS 60 School Health Services"/>
    <x v="1"/>
    <n v="91680.09"/>
    <n v="0"/>
    <n v="0"/>
    <x v="2"/>
    <n v="0.91680089999999992"/>
    <n v="0"/>
    <n v="0"/>
  </r>
  <r>
    <s v="HHS1500"/>
    <x v="18"/>
    <s v="Department of Health and Human Services"/>
    <s v="HHS 60 School Health Services"/>
    <x v="1"/>
    <n v="96897.212799999994"/>
    <n v="0"/>
    <n v="0"/>
    <x v="2"/>
    <n v="0.96897212799999999"/>
    <n v="0"/>
    <n v="0"/>
  </r>
  <r>
    <s v="HHS1501"/>
    <x v="18"/>
    <s v="Department of Health and Human Services"/>
    <s v="HHS 60 School Health Services"/>
    <x v="1"/>
    <n v="47509.67"/>
    <n v="0"/>
    <n v="0"/>
    <x v="3"/>
    <n v="0.47509669999999998"/>
    <n v="0"/>
    <n v="0"/>
  </r>
  <r>
    <s v="HHS1502"/>
    <x v="18"/>
    <s v="Department of Health and Human Services"/>
    <s v="HHS 60 School Health Services"/>
    <x v="0"/>
    <n v="47509.67"/>
    <n v="0"/>
    <n v="0"/>
    <x v="3"/>
    <n v="0.47509669999999998"/>
    <n v="0"/>
    <n v="0"/>
  </r>
  <r>
    <s v="HHS1503"/>
    <x v="18"/>
    <s v="Department of Health and Human Services"/>
    <s v="HHS 60 School Health Services"/>
    <x v="1"/>
    <n v="47509.67"/>
    <n v="0"/>
    <n v="0"/>
    <x v="3"/>
    <n v="0.47509669999999998"/>
    <n v="0"/>
    <n v="0"/>
  </r>
  <r>
    <s v="HHS1504"/>
    <x v="18"/>
    <s v="Department of Health and Human Services"/>
    <s v="HHS 60 School Health Services"/>
    <x v="1"/>
    <n v="47509.67"/>
    <n v="0"/>
    <n v="0"/>
    <x v="3"/>
    <n v="0.47509669999999998"/>
    <n v="0"/>
    <n v="0"/>
  </r>
  <r>
    <s v="HHS1505"/>
    <x v="18"/>
    <s v="Department of Health and Human Services"/>
    <s v="HHS 60 School Health Services"/>
    <x v="1"/>
    <n v="94117.592799999999"/>
    <n v="0"/>
    <n v="0"/>
    <x v="2"/>
    <n v="0.94117592799999994"/>
    <n v="0"/>
    <n v="0"/>
  </r>
  <r>
    <s v="HHS1506"/>
    <x v="18"/>
    <s v="Department of Health and Human Services"/>
    <s v="HHS 60 School Health Services"/>
    <x v="1"/>
    <n v="89882.906499999997"/>
    <n v="0"/>
    <n v="0"/>
    <x v="2"/>
    <n v="0.89882906499999993"/>
    <n v="0"/>
    <n v="0"/>
  </r>
  <r>
    <s v="HHS1507"/>
    <x v="18"/>
    <s v="Department of Health and Human Services"/>
    <s v="HHS 60 School Health Services"/>
    <x v="1"/>
    <n v="94117.592799999999"/>
    <n v="0"/>
    <n v="0"/>
    <x v="2"/>
    <n v="0.94117592799999994"/>
    <n v="0"/>
    <n v="0"/>
  </r>
  <r>
    <s v="HHS1508"/>
    <x v="18"/>
    <s v="Department of Health and Human Services"/>
    <s v="HHS 60 School Health Services"/>
    <x v="1"/>
    <n v="99289.660499999998"/>
    <n v="0"/>
    <n v="0"/>
    <x v="2"/>
    <n v="0.99289660499999999"/>
    <n v="0"/>
    <n v="0"/>
  </r>
  <r>
    <s v="HHS1509"/>
    <x v="18"/>
    <s v="Department of Health and Human Services"/>
    <s v="HHS 60 School Health Services"/>
    <x v="1"/>
    <n v="94330.254499999995"/>
    <n v="0"/>
    <n v="0"/>
    <x v="2"/>
    <n v="0.94330254499999999"/>
    <n v="0"/>
    <n v="0"/>
  </r>
  <r>
    <s v="HHS1510"/>
    <x v="18"/>
    <s v="Department of Health and Human Services"/>
    <s v="HHS 60 School Health Services"/>
    <x v="1"/>
    <n v="90095.562099999996"/>
    <n v="0"/>
    <n v="0"/>
    <x v="2"/>
    <n v="0.90095562099999993"/>
    <n v="0"/>
    <n v="0"/>
  </r>
  <r>
    <s v="HHS1511"/>
    <x v="18"/>
    <s v="Department of Health and Human Services"/>
    <s v="HHS 60 School Health Services"/>
    <x v="1"/>
    <n v="90095.562099999996"/>
    <n v="0"/>
    <n v="0"/>
    <x v="2"/>
    <n v="0.90095562099999993"/>
    <n v="0"/>
    <n v="0"/>
  </r>
  <r>
    <s v="HHS1512"/>
    <x v="18"/>
    <s v="Department of Health and Human Services"/>
    <s v="HHS 60 School Health Services"/>
    <x v="1"/>
    <n v="95932.039099999995"/>
    <n v="0"/>
    <n v="0"/>
    <x v="2"/>
    <n v="0.95932039099999999"/>
    <n v="0"/>
    <n v="0"/>
  </r>
  <r>
    <s v="HHS1513"/>
    <x v="18"/>
    <s v="Department of Health and Human Services"/>
    <s v="HHS 60 School Health Services"/>
    <x v="1"/>
    <n v="87048.766499999998"/>
    <n v="0"/>
    <n v="0"/>
    <x v="2"/>
    <n v="0.87048766499999997"/>
    <n v="0"/>
    <n v="0"/>
  </r>
  <r>
    <s v="HHS1514"/>
    <x v="18"/>
    <s v="Department of Health and Human Services"/>
    <s v="HHS 60 School Health Services"/>
    <x v="1"/>
    <n v="95932.039099999995"/>
    <n v="0"/>
    <n v="0"/>
    <x v="2"/>
    <n v="0.95932039099999999"/>
    <n v="0"/>
    <n v="0"/>
  </r>
  <r>
    <s v="HHS1515"/>
    <x v="18"/>
    <s v="Department of Health and Human Services"/>
    <s v="HHS 60 School Health Services"/>
    <x v="1"/>
    <n v="88938.962799999994"/>
    <n v="0"/>
    <n v="0"/>
    <x v="2"/>
    <n v="0.88938962799999999"/>
    <n v="0"/>
    <n v="0"/>
  </r>
  <r>
    <s v="HHS1516"/>
    <x v="18"/>
    <s v="Department of Health and Human Services"/>
    <s v="HHS 60 School Health Services"/>
    <x v="1"/>
    <n v="47705.05"/>
    <n v="0"/>
    <n v="0"/>
    <x v="3"/>
    <n v="0.47705050000000004"/>
    <n v="0"/>
    <n v="0"/>
  </r>
  <r>
    <s v="HHS1517"/>
    <x v="18"/>
    <s v="Department of Health and Human Services"/>
    <s v="HHS 60 School Health Services"/>
    <x v="0"/>
    <n v="47705.05"/>
    <n v="0"/>
    <n v="0"/>
    <x v="3"/>
    <n v="0.47705050000000004"/>
    <n v="0"/>
    <n v="0"/>
  </r>
  <r>
    <s v="HHS1518"/>
    <x v="18"/>
    <s v="Department of Health and Human Services"/>
    <s v="HHS 60 School Health Services"/>
    <x v="1"/>
    <n v="47705.05"/>
    <n v="0"/>
    <n v="0"/>
    <x v="3"/>
    <n v="0.47705050000000004"/>
    <n v="0"/>
    <n v="0"/>
  </r>
  <r>
    <s v="HHS1519"/>
    <x v="18"/>
    <s v="Department of Health and Human Services"/>
    <s v="HHS 60 School Health Services"/>
    <x v="1"/>
    <n v="47705.05"/>
    <n v="0"/>
    <n v="0"/>
    <x v="3"/>
    <n v="0.47705050000000004"/>
    <n v="0"/>
    <n v="0"/>
  </r>
  <r>
    <s v="HHS1520"/>
    <x v="18"/>
    <s v="Department of Health and Human Services"/>
    <s v="HHS 60 School Health Services"/>
    <x v="0"/>
    <n v="47705.05"/>
    <n v="0"/>
    <n v="0"/>
    <x v="3"/>
    <n v="0.47705050000000004"/>
    <n v="0"/>
    <n v="0"/>
  </r>
  <r>
    <s v="HHS1521"/>
    <x v="18"/>
    <s v="Department of Health and Human Services"/>
    <s v="HHS 60 School Health Services"/>
    <x v="1"/>
    <n v="91353.503899999996"/>
    <n v="0"/>
    <n v="0"/>
    <x v="2"/>
    <n v="0.91353503899999999"/>
    <n v="0"/>
    <n v="0"/>
  </r>
  <r>
    <s v="HHS1522"/>
    <x v="18"/>
    <s v="Department of Health and Human Services"/>
    <s v="HHS 60 School Health Services"/>
    <x v="1"/>
    <n v="96145.093299999993"/>
    <n v="0"/>
    <n v="0"/>
    <x v="2"/>
    <n v="0.96145093299999995"/>
    <n v="0"/>
    <n v="0"/>
  </r>
  <r>
    <s v="HHS1523"/>
    <x v="18"/>
    <s v="Department of Health and Human Services"/>
    <s v="HHS 60 School Health Services"/>
    <x v="1"/>
    <n v="88997.880099999995"/>
    <n v="0"/>
    <n v="0"/>
    <x v="2"/>
    <n v="0.88997880099999993"/>
    <n v="0"/>
    <n v="0"/>
  </r>
  <r>
    <s v="HHS1524"/>
    <x v="18"/>
    <s v="Department of Health and Human Services"/>
    <s v="HHS 60 School Health Services"/>
    <x v="1"/>
    <n v="91353.503899999996"/>
    <n v="0"/>
    <n v="0"/>
    <x v="2"/>
    <n v="0.91353503899999999"/>
    <n v="0"/>
    <n v="0"/>
  </r>
  <r>
    <s v="HHS1525"/>
    <x v="18"/>
    <s v="Department of Health and Human Services"/>
    <s v="HHS 60 School Health Services"/>
    <x v="1"/>
    <n v="47705.05"/>
    <n v="0"/>
    <n v="0"/>
    <x v="3"/>
    <n v="0.47705050000000004"/>
    <n v="0"/>
    <n v="0"/>
  </r>
  <r>
    <s v="HHS1526"/>
    <x v="18"/>
    <s v="Department of Health and Human Services"/>
    <s v="HHS 60 School Health Services"/>
    <x v="1"/>
    <n v="46091.839999999997"/>
    <n v="0"/>
    <n v="0"/>
    <x v="3"/>
    <n v="0.46091839999999995"/>
    <n v="0"/>
    <n v="0"/>
  </r>
  <r>
    <s v="HHS1527"/>
    <x v="18"/>
    <s v="Department of Health and Human Services"/>
    <s v="HHS 60 School Health Services"/>
    <x v="1"/>
    <n v="87261.424400000004"/>
    <n v="0"/>
    <n v="0"/>
    <x v="2"/>
    <n v="0.87261424399999998"/>
    <n v="0"/>
    <n v="0"/>
  </r>
  <r>
    <s v="HHS1528"/>
    <x v="18"/>
    <s v="Department of Health and Human Services"/>
    <s v="HHS 60 School Health Services"/>
    <x v="1"/>
    <n v="88997.880099999995"/>
    <n v="0"/>
    <n v="0"/>
    <x v="2"/>
    <n v="0.88997880099999993"/>
    <n v="0"/>
    <n v="0"/>
  </r>
  <r>
    <s v="HHS1529"/>
    <x v="18"/>
    <s v="Department of Health and Human Services"/>
    <s v="HHS 60 School Health Services"/>
    <x v="1"/>
    <n v="84310.554999999993"/>
    <n v="0"/>
    <n v="0"/>
    <x v="2"/>
    <n v="0.84310554999999998"/>
    <n v="0"/>
    <n v="0"/>
  </r>
  <r>
    <s v="HHS1530"/>
    <x v="18"/>
    <s v="Department of Health and Human Services"/>
    <s v="HHS 60 School Health Services"/>
    <x v="1"/>
    <n v="46091.839999999997"/>
    <n v="0"/>
    <n v="0"/>
    <x v="3"/>
    <n v="0.46091839999999995"/>
    <n v="0"/>
    <n v="0"/>
  </r>
  <r>
    <s v="HHS1531"/>
    <x v="18"/>
    <s v="Department of Health and Human Services"/>
    <s v="HHS 60 School Health Services"/>
    <x v="1"/>
    <n v="46091.839999999997"/>
    <n v="0"/>
    <n v="0"/>
    <x v="3"/>
    <n v="0.46091839999999995"/>
    <n v="0"/>
    <n v="0"/>
  </r>
  <r>
    <s v="HHS1532"/>
    <x v="18"/>
    <s v="Department of Health and Human Services"/>
    <s v="HHS 60 School Health Services"/>
    <x v="1"/>
    <n v="46091.839999999997"/>
    <n v="0"/>
    <n v="0"/>
    <x v="3"/>
    <n v="0.46091839999999995"/>
    <n v="0"/>
    <n v="0"/>
  </r>
  <r>
    <s v="HHS1533"/>
    <x v="18"/>
    <s v="Department of Health and Human Services"/>
    <s v="HHS 60 School Health Services"/>
    <x v="1"/>
    <n v="85988.29"/>
    <n v="0"/>
    <n v="0"/>
    <x v="2"/>
    <n v="0.85988289999999989"/>
    <n v="0"/>
    <n v="0"/>
  </r>
  <r>
    <s v="HHS1534"/>
    <x v="18"/>
    <s v="Department of Health and Human Services"/>
    <s v="HHS 60 School Health Services"/>
    <x v="1"/>
    <n v="88264.255000000005"/>
    <n v="0"/>
    <n v="0"/>
    <x v="2"/>
    <n v="0.88264255000000003"/>
    <n v="0"/>
    <n v="0"/>
  </r>
  <r>
    <s v="HHS1535"/>
    <x v="18"/>
    <s v="Department of Health and Human Services"/>
    <s v="HHS 60 School Health Services"/>
    <x v="1"/>
    <n v="46091.839999999997"/>
    <n v="0"/>
    <n v="0"/>
    <x v="3"/>
    <n v="0.46091839999999995"/>
    <n v="0"/>
    <n v="0"/>
  </r>
  <r>
    <s v="HHS1536"/>
    <x v="18"/>
    <s v="Department of Health and Human Services"/>
    <s v="HHS 60 School Health Services"/>
    <x v="1"/>
    <n v="38749.379999999997"/>
    <n v="0"/>
    <n v="0"/>
    <x v="3"/>
    <n v="0.3874938"/>
    <n v="0"/>
    <n v="0"/>
  </r>
  <r>
    <s v="HHS1537"/>
    <x v="18"/>
    <s v="Department of Health and Human Services"/>
    <s v="HHS 60 School Health Services"/>
    <x v="1"/>
    <n v="75372.456999999995"/>
    <n v="0"/>
    <n v="0"/>
    <x v="2"/>
    <n v="0.75372456999999993"/>
    <n v="0"/>
    <n v="0"/>
  </r>
  <r>
    <s v="HHS1538"/>
    <x v="18"/>
    <s v="Department of Health and Human Services"/>
    <s v="HHS 60 School Health Services"/>
    <x v="1"/>
    <n v="88415.91"/>
    <n v="0"/>
    <n v="0"/>
    <x v="2"/>
    <n v="0.88415910000000009"/>
    <n v="0"/>
    <n v="0"/>
  </r>
  <r>
    <s v="HHS1539"/>
    <x v="18"/>
    <s v="Department of Health and Human Services"/>
    <s v="HHS 60 School Health Services"/>
    <x v="1"/>
    <n v="46231.17"/>
    <n v="0"/>
    <n v="0"/>
    <x v="3"/>
    <n v="0.46231169999999999"/>
    <n v="0"/>
    <n v="0"/>
  </r>
  <r>
    <s v="HHS1540"/>
    <x v="18"/>
    <s v="Department of Health and Human Services"/>
    <s v="HHS 60 School Health Services"/>
    <x v="1"/>
    <n v="46231.17"/>
    <n v="0"/>
    <n v="0"/>
    <x v="3"/>
    <n v="0.46231169999999999"/>
    <n v="0"/>
    <n v="0"/>
  </r>
  <r>
    <s v="HHS1541"/>
    <x v="18"/>
    <s v="Department of Health and Human Services"/>
    <s v="HHS 60 School Health Services"/>
    <x v="1"/>
    <n v="89899"/>
    <n v="129.66999999999999"/>
    <n v="0"/>
    <x v="2"/>
    <n v="0.89898999999999996"/>
    <n v="1.2966999999999998E-3"/>
    <n v="0"/>
  </r>
  <r>
    <s v="HHS1542"/>
    <x v="18"/>
    <s v="Department of Health and Human Services"/>
    <s v="HHS 60 School Health Services"/>
    <x v="1"/>
    <n v="88415.91"/>
    <n v="1446.01"/>
    <n v="0"/>
    <x v="2"/>
    <n v="0.88415910000000009"/>
    <n v="1.44601E-2"/>
    <n v="0"/>
  </r>
  <r>
    <s v="HHS1543"/>
    <x v="18"/>
    <s v="Department of Health and Human Services"/>
    <s v="HHS 60 School Health Services"/>
    <x v="1"/>
    <n v="46231.17"/>
    <n v="0"/>
    <n v="0"/>
    <x v="3"/>
    <n v="0.46231169999999999"/>
    <n v="0"/>
    <n v="0"/>
  </r>
  <r>
    <s v="HHS1544"/>
    <x v="18"/>
    <s v="Department of Health and Human Services"/>
    <s v="HHS 60 School Health Services"/>
    <x v="1"/>
    <n v="46231.17"/>
    <n v="0"/>
    <n v="0"/>
    <x v="3"/>
    <n v="0.46231169999999999"/>
    <n v="0"/>
    <n v="0"/>
  </r>
  <r>
    <s v="HHS1545"/>
    <x v="18"/>
    <s v="Department of Health and Human Services"/>
    <s v="HHS 60 School Health Services"/>
    <x v="1"/>
    <n v="46231.17"/>
    <n v="0"/>
    <n v="0"/>
    <x v="3"/>
    <n v="0.46231169999999999"/>
    <n v="0"/>
    <n v="0"/>
  </r>
  <r>
    <s v="HHS1546"/>
    <x v="18"/>
    <s v="Department of Health and Human Services"/>
    <s v="HHS 60 School Health Services"/>
    <x v="1"/>
    <n v="86139.945000000007"/>
    <n v="0"/>
    <n v="0"/>
    <x v="2"/>
    <n v="0.86139945000000007"/>
    <n v="0"/>
    <n v="0"/>
  </r>
  <r>
    <s v="HHS1547"/>
    <x v="18"/>
    <s v="Department of Health and Human Services"/>
    <s v="HHS 60 School Health Services"/>
    <x v="1"/>
    <n v="93045.464999999997"/>
    <n v="0"/>
    <n v="0"/>
    <x v="2"/>
    <n v="0.93045464999999994"/>
    <n v="0"/>
    <n v="0"/>
  </r>
  <r>
    <s v="HHS1548"/>
    <x v="18"/>
    <s v="Department of Health and Human Services"/>
    <s v="HHS 60 School Health Services"/>
    <x v="1"/>
    <n v="86139.945000000007"/>
    <n v="0"/>
    <n v="0"/>
    <x v="2"/>
    <n v="0.86139945000000007"/>
    <n v="0"/>
    <n v="0"/>
  </r>
  <r>
    <s v="HHS1549"/>
    <x v="18"/>
    <s v="Department of Health and Human Services"/>
    <s v="HHS 60 School Health Services"/>
    <x v="1"/>
    <n v="85426"/>
    <n v="0"/>
    <n v="0"/>
    <x v="2"/>
    <n v="0.85426000000000002"/>
    <n v="0"/>
    <n v="0"/>
  </r>
  <r>
    <s v="HHS1550"/>
    <x v="18"/>
    <s v="Department of Health and Human Services"/>
    <s v="HHS 60 School Health Services"/>
    <x v="1"/>
    <n v="74747.759999999995"/>
    <n v="0"/>
    <n v="0"/>
    <x v="2"/>
    <n v="0.74747759999999996"/>
    <n v="0"/>
    <n v="0"/>
  </r>
  <r>
    <s v="HHS1551"/>
    <x v="18"/>
    <s v="Department of Health and Human Services"/>
    <s v="HHS 60 School Health Services"/>
    <x v="1"/>
    <n v="81606"/>
    <n v="0"/>
    <n v="0"/>
    <x v="2"/>
    <n v="0.81606000000000001"/>
    <n v="0"/>
    <n v="0"/>
  </r>
  <r>
    <s v="HHS1552"/>
    <x v="18"/>
    <s v="Department of Health and Human Services"/>
    <s v="HHS 60 School Health Services"/>
    <x v="1"/>
    <n v="74735"/>
    <n v="0"/>
    <n v="0"/>
    <x v="2"/>
    <n v="0.74734999999999996"/>
    <n v="0"/>
    <n v="0"/>
  </r>
  <r>
    <s v="HHS1553"/>
    <x v="18"/>
    <s v="Department of Health and Human Services"/>
    <s v="HHS 60 School Health Services"/>
    <x v="1"/>
    <n v="81606"/>
    <n v="0"/>
    <n v="0"/>
    <x v="2"/>
    <n v="0.81606000000000001"/>
    <n v="0"/>
    <n v="0"/>
  </r>
  <r>
    <s v="HHS1554"/>
    <x v="18"/>
    <s v="Department of Health and Human Services"/>
    <s v="HHS 60 School Health Services"/>
    <x v="1"/>
    <n v="82208.5"/>
    <n v="0"/>
    <n v="0"/>
    <x v="2"/>
    <n v="0.82208499999999995"/>
    <n v="0"/>
    <n v="0"/>
  </r>
  <r>
    <s v="HHS1555"/>
    <x v="18"/>
    <s v="Department of Health and Human Services"/>
    <s v="HHS 60 School Health Services"/>
    <x v="1"/>
    <n v="83227"/>
    <n v="0"/>
    <n v="0"/>
    <x v="2"/>
    <n v="0.83226999999999995"/>
    <n v="0"/>
    <n v="0"/>
  </r>
  <r>
    <s v="HHS1556"/>
    <x v="18"/>
    <s v="Department of Health and Human Services"/>
    <s v="HHS 60 School Health Services"/>
    <x v="1"/>
    <n v="83227"/>
    <n v="0"/>
    <n v="0"/>
    <x v="2"/>
    <n v="0.83226999999999995"/>
    <n v="0"/>
    <n v="0"/>
  </r>
  <r>
    <s v="HHS1557"/>
    <x v="18"/>
    <s v="Department of Health and Human Services"/>
    <s v="HHS 60 School Health Services"/>
    <x v="1"/>
    <n v="85426"/>
    <n v="0"/>
    <n v="0"/>
    <x v="2"/>
    <n v="0.85426000000000002"/>
    <n v="0"/>
    <n v="0"/>
  </r>
  <r>
    <s v="HHS1558"/>
    <x v="18"/>
    <s v="Department of Health and Human Services"/>
    <s v="HHS 60 School Health Services"/>
    <x v="1"/>
    <n v="81606"/>
    <n v="0"/>
    <n v="0"/>
    <x v="2"/>
    <n v="0.81606000000000001"/>
    <n v="0"/>
    <n v="0"/>
  </r>
  <r>
    <s v="HHS1559"/>
    <x v="18"/>
    <s v="Department of Health and Human Services"/>
    <s v="HHS 60 School Health Services"/>
    <x v="1"/>
    <n v="44667.79"/>
    <n v="0"/>
    <n v="0"/>
    <x v="3"/>
    <n v="0.44667790000000002"/>
    <n v="0"/>
    <n v="0"/>
  </r>
  <r>
    <s v="HHS1560"/>
    <x v="18"/>
    <s v="Department of Health and Human Services"/>
    <s v="HHS 60 School Health Services"/>
    <x v="1"/>
    <n v="44667.79"/>
    <n v="0"/>
    <n v="0"/>
    <x v="3"/>
    <n v="0.44667790000000002"/>
    <n v="0"/>
    <n v="0"/>
  </r>
  <r>
    <s v="HHS1561"/>
    <x v="18"/>
    <s v="Department of Health and Human Services"/>
    <s v="HHS 60 School Health Services"/>
    <x v="1"/>
    <n v="44667.79"/>
    <n v="0"/>
    <n v="0"/>
    <x v="3"/>
    <n v="0.44667790000000002"/>
    <n v="0"/>
    <n v="0"/>
  </r>
  <r>
    <s v="HHS1562"/>
    <x v="18"/>
    <s v="Department of Health and Human Services"/>
    <s v="HHS 60 School Health Services"/>
    <x v="1"/>
    <n v="71405.259999999995"/>
    <n v="0"/>
    <n v="0"/>
    <x v="2"/>
    <n v="0.71405259999999993"/>
    <n v="0"/>
    <n v="0"/>
  </r>
  <r>
    <s v="HHS1563"/>
    <x v="18"/>
    <s v="Department of Health and Human Services"/>
    <s v="HHS 60 School Health Services"/>
    <x v="1"/>
    <n v="83227"/>
    <n v="0"/>
    <n v="0"/>
    <x v="2"/>
    <n v="0.83226999999999995"/>
    <n v="0"/>
    <n v="0"/>
  </r>
  <r>
    <s v="HHS1564"/>
    <x v="18"/>
    <s v="Department of Health and Human Services"/>
    <s v="HHS 60 School Health Services"/>
    <x v="1"/>
    <n v="83227"/>
    <n v="0"/>
    <n v="0"/>
    <x v="2"/>
    <n v="0.83226999999999995"/>
    <n v="0"/>
    <n v="0"/>
  </r>
  <r>
    <s v="HHS1565"/>
    <x v="18"/>
    <s v="Department of Health and Human Services"/>
    <s v="HHS 60 School Health Services"/>
    <x v="1"/>
    <n v="81606"/>
    <n v="58.86"/>
    <n v="0"/>
    <x v="2"/>
    <n v="0.81606000000000001"/>
    <n v="5.886E-4"/>
    <n v="0"/>
  </r>
  <r>
    <s v="HHS1566"/>
    <x v="18"/>
    <s v="Department of Health and Human Services"/>
    <s v="HHS 60 School Health Services"/>
    <x v="1"/>
    <n v="81606"/>
    <n v="0"/>
    <n v="0"/>
    <x v="2"/>
    <n v="0.81606000000000001"/>
    <n v="0"/>
    <n v="0"/>
  </r>
  <r>
    <s v="HHS1567"/>
    <x v="18"/>
    <s v="Department of Health and Human Services"/>
    <s v="HHS 60 School Health Services"/>
    <x v="1"/>
    <n v="44667.79"/>
    <n v="0"/>
    <n v="0"/>
    <x v="3"/>
    <n v="0.44667790000000002"/>
    <n v="0"/>
    <n v="0"/>
  </r>
  <r>
    <s v="HHS1568"/>
    <x v="18"/>
    <s v="Department of Health and Human Services"/>
    <s v="HHS 60 School Health Services"/>
    <x v="1"/>
    <n v="81606"/>
    <n v="0"/>
    <n v="0"/>
    <x v="2"/>
    <n v="0.81606000000000001"/>
    <n v="0"/>
    <n v="0"/>
  </r>
  <r>
    <s v="HHS1569"/>
    <x v="18"/>
    <s v="Department of Health and Human Services"/>
    <s v="HHS 60 School Health Services"/>
    <x v="1"/>
    <n v="44667.79"/>
    <n v="35.07"/>
    <n v="0"/>
    <x v="3"/>
    <n v="0.44667790000000002"/>
    <n v="3.5070000000000001E-4"/>
    <n v="0"/>
  </r>
  <r>
    <s v="HHS1570"/>
    <x v="18"/>
    <s v="Department of Health and Human Services"/>
    <s v="HHS 60 School Health Services"/>
    <x v="1"/>
    <n v="44667.79"/>
    <n v="0"/>
    <n v="0"/>
    <x v="3"/>
    <n v="0.44667790000000002"/>
    <n v="0"/>
    <n v="0"/>
  </r>
  <r>
    <s v="HHS1571"/>
    <x v="18"/>
    <s v="Department of Health and Human Services"/>
    <s v="HHS 60 School Health Services"/>
    <x v="1"/>
    <n v="44667.79"/>
    <n v="0"/>
    <n v="0"/>
    <x v="3"/>
    <n v="0.44667790000000002"/>
    <n v="0"/>
    <n v="0"/>
  </r>
  <r>
    <s v="HHS1572"/>
    <x v="18"/>
    <s v="Department of Health and Human Services"/>
    <s v="HHS 60 School Health Services"/>
    <x v="1"/>
    <n v="44667.79"/>
    <n v="0"/>
    <n v="0"/>
    <x v="3"/>
    <n v="0.44667790000000002"/>
    <n v="0"/>
    <n v="0"/>
  </r>
  <r>
    <s v="HHS1573"/>
    <x v="18"/>
    <s v="Department of Health and Human Services"/>
    <s v="HHS 60 School Health Services"/>
    <x v="1"/>
    <n v="44667.79"/>
    <n v="0"/>
    <n v="0"/>
    <x v="3"/>
    <n v="0.44667790000000002"/>
    <n v="0"/>
    <n v="0"/>
  </r>
  <r>
    <s v="HHS1574"/>
    <x v="18"/>
    <s v="Department of Health and Human Services"/>
    <s v="HHS 60 School Health Services"/>
    <x v="1"/>
    <n v="48618"/>
    <n v="0"/>
    <n v="0"/>
    <x v="3"/>
    <n v="0.48618"/>
    <n v="0"/>
    <n v="0"/>
  </r>
  <r>
    <s v="HHS1575"/>
    <x v="18"/>
    <s v="Department of Health and Human Services"/>
    <s v="HHS 60 School Health Services"/>
    <x v="1"/>
    <n v="81606"/>
    <n v="0"/>
    <n v="0"/>
    <x v="2"/>
    <n v="0.81606000000000001"/>
    <n v="0"/>
    <n v="0"/>
  </r>
  <r>
    <s v="HHS1576"/>
    <x v="18"/>
    <s v="Department of Health and Human Services"/>
    <s v="HHS 60 School Health Services"/>
    <x v="1"/>
    <n v="83227"/>
    <n v="0"/>
    <n v="0"/>
    <x v="2"/>
    <n v="0.83226999999999995"/>
    <n v="0"/>
    <n v="0"/>
  </r>
  <r>
    <s v="HHS1577"/>
    <x v="18"/>
    <s v="Department of Health and Human Services"/>
    <s v="HHS 60 School Health Services"/>
    <x v="1"/>
    <n v="42540.76"/>
    <n v="0"/>
    <n v="0"/>
    <x v="3"/>
    <n v="0.4254076"/>
    <n v="0"/>
    <n v="0"/>
  </r>
  <r>
    <s v="HHS1578"/>
    <x v="18"/>
    <s v="Department of Health and Human Services"/>
    <s v="HHS 60 School Health Services"/>
    <x v="1"/>
    <n v="89899"/>
    <n v="0"/>
    <n v="0"/>
    <x v="2"/>
    <n v="0.89898999999999996"/>
    <n v="0"/>
    <n v="0"/>
  </r>
  <r>
    <s v="HHS1579"/>
    <x v="18"/>
    <s v="Department of Health and Human Services"/>
    <s v="HHS 60 School Health Services"/>
    <x v="1"/>
    <n v="44667.79"/>
    <n v="0"/>
    <n v="0"/>
    <x v="3"/>
    <n v="0.44667790000000002"/>
    <n v="0"/>
    <n v="0"/>
  </r>
  <r>
    <s v="HHS1580"/>
    <x v="18"/>
    <s v="Department of Health and Human Services"/>
    <s v="HHS 60 School Health Services"/>
    <x v="1"/>
    <n v="87933"/>
    <n v="713.41"/>
    <n v="0"/>
    <x v="2"/>
    <n v="0.87932999999999995"/>
    <n v="7.1341E-3"/>
    <n v="0"/>
  </r>
  <r>
    <s v="HHS1581"/>
    <x v="18"/>
    <s v="Department of Health and Human Services"/>
    <s v="HHS 60 School Health Services"/>
    <x v="1"/>
    <n v="83227"/>
    <n v="0"/>
    <n v="0"/>
    <x v="2"/>
    <n v="0.83226999999999995"/>
    <n v="0"/>
    <n v="0"/>
  </r>
  <r>
    <s v="HHS1582"/>
    <x v="18"/>
    <s v="Department of Health and Human Services"/>
    <s v="HHS 60 School Health Services"/>
    <x v="1"/>
    <n v="44667.79"/>
    <n v="0"/>
    <n v="0"/>
    <x v="3"/>
    <n v="0.44667790000000002"/>
    <n v="0"/>
    <n v="0"/>
  </r>
  <r>
    <s v="HHS1583"/>
    <x v="18"/>
    <s v="Department of Health and Human Services"/>
    <s v="HHS 60 School Health Services"/>
    <x v="1"/>
    <n v="44667.79"/>
    <n v="0"/>
    <n v="0"/>
    <x v="3"/>
    <n v="0.44667790000000002"/>
    <n v="0"/>
    <n v="0"/>
  </r>
  <r>
    <s v="HHS1584"/>
    <x v="18"/>
    <s v="Department of Health and Human Services"/>
    <s v="HHS 60 School Health Services"/>
    <x v="1"/>
    <n v="44667.79"/>
    <n v="0"/>
    <n v="0"/>
    <x v="3"/>
    <n v="0.44667790000000002"/>
    <n v="0"/>
    <n v="0"/>
  </r>
  <r>
    <s v="HHS1585"/>
    <x v="18"/>
    <s v="Department of Health and Human Services"/>
    <s v="HHS 60 School Health Services"/>
    <x v="1"/>
    <n v="44667.79"/>
    <n v="0"/>
    <n v="0"/>
    <x v="3"/>
    <n v="0.44667790000000002"/>
    <n v="0"/>
    <n v="0"/>
  </r>
  <r>
    <s v="HHS1586"/>
    <x v="18"/>
    <s v="Department of Health and Human Services"/>
    <s v="HHS 60 School Health Services"/>
    <x v="1"/>
    <n v="44667.79"/>
    <n v="0"/>
    <n v="0"/>
    <x v="3"/>
    <n v="0.44667790000000002"/>
    <n v="0"/>
    <n v="0"/>
  </r>
  <r>
    <s v="HHS1587"/>
    <x v="18"/>
    <s v="Department of Health and Human Services"/>
    <s v="HHS 60 School Health Services"/>
    <x v="1"/>
    <n v="85426"/>
    <n v="0"/>
    <n v="0"/>
    <x v="2"/>
    <n v="0.85426000000000002"/>
    <n v="0"/>
    <n v="0"/>
  </r>
  <r>
    <s v="HHS1588"/>
    <x v="18"/>
    <s v="Department of Health and Human Services"/>
    <s v="HHS 60 School Health Services"/>
    <x v="0"/>
    <n v="85426"/>
    <n v="0"/>
    <n v="0"/>
    <x v="2"/>
    <n v="0.85426000000000002"/>
    <n v="0"/>
    <n v="0"/>
  </r>
  <r>
    <s v="HHS1589"/>
    <x v="18"/>
    <s v="Department of Health and Human Services"/>
    <s v="HHS 60 School Health Services"/>
    <x v="1"/>
    <n v="83227"/>
    <n v="240.08"/>
    <n v="0"/>
    <x v="2"/>
    <n v="0.83226999999999995"/>
    <n v="2.4008000000000002E-3"/>
    <n v="0"/>
  </r>
  <r>
    <s v="HHS1590"/>
    <x v="18"/>
    <s v="Department of Health and Human Services"/>
    <s v="HHS 60 School Health Services"/>
    <x v="1"/>
    <n v="81606"/>
    <n v="0"/>
    <n v="0"/>
    <x v="2"/>
    <n v="0.81606000000000001"/>
    <n v="0"/>
    <n v="0"/>
  </r>
  <r>
    <s v="HHS1591"/>
    <x v="18"/>
    <s v="Department of Health and Human Services"/>
    <s v="HHS 60 School Health Services"/>
    <x v="1"/>
    <n v="71405.25"/>
    <n v="0"/>
    <n v="0"/>
    <x v="2"/>
    <n v="0.71405249999999998"/>
    <n v="0"/>
    <n v="0"/>
  </r>
  <r>
    <s v="HHS1592"/>
    <x v="18"/>
    <s v="Department of Health and Human Services"/>
    <s v="HHS 60 School Health Services"/>
    <x v="1"/>
    <n v="87933"/>
    <n v="0"/>
    <n v="0"/>
    <x v="2"/>
    <n v="0.87932999999999995"/>
    <n v="0"/>
    <n v="0"/>
  </r>
  <r>
    <s v="HHS1593"/>
    <x v="18"/>
    <s v="Department of Health and Human Services"/>
    <s v="HHS 60 School Health Services"/>
    <x v="1"/>
    <n v="83227"/>
    <n v="0"/>
    <n v="0"/>
    <x v="2"/>
    <n v="0.83226999999999995"/>
    <n v="0"/>
    <n v="0"/>
  </r>
  <r>
    <s v="HHS1594"/>
    <x v="18"/>
    <s v="Department of Health and Human Services"/>
    <s v="HHS 60 School Health Services"/>
    <x v="1"/>
    <n v="81606"/>
    <n v="0"/>
    <n v="0"/>
    <x v="2"/>
    <n v="0.81606000000000001"/>
    <n v="0"/>
    <n v="0"/>
  </r>
  <r>
    <s v="HHS1595"/>
    <x v="18"/>
    <s v="Department of Health and Human Services"/>
    <s v="HHS 60 Services to End and Prevent Homelessness Division"/>
    <x v="1"/>
    <n v="122842"/>
    <n v="0"/>
    <n v="0"/>
    <x v="1"/>
    <n v="1.2284200000000001"/>
    <n v="0"/>
    <n v="0"/>
  </r>
  <r>
    <s v="HHS1596"/>
    <x v="18"/>
    <s v="Department of Health and Human Services"/>
    <s v="HHS 60 Services to End and Prevent Homelessness Division"/>
    <x v="1"/>
    <n v="96303.33"/>
    <n v="4862.92"/>
    <n v="0"/>
    <x v="2"/>
    <n v="0.96303329999999998"/>
    <n v="4.8629199999999997E-2"/>
    <n v="0"/>
  </r>
  <r>
    <s v="HHS1597"/>
    <x v="18"/>
    <s v="Department of Health and Human Services"/>
    <s v="HHS 60 Services to End and Prevent Homelessness Division"/>
    <x v="1"/>
    <n v="98228"/>
    <n v="0"/>
    <n v="1596.27"/>
    <x v="2"/>
    <n v="0.98228000000000004"/>
    <n v="0"/>
    <n v="1.59627E-2"/>
  </r>
  <r>
    <s v="HHS1598"/>
    <x v="18"/>
    <s v="Department of Health and Human Services"/>
    <s v="HHS 60 Services to End and Prevent Homelessness Division"/>
    <x v="1"/>
    <n v="82436"/>
    <n v="0"/>
    <n v="3507.12"/>
    <x v="2"/>
    <n v="0.82435999999999998"/>
    <n v="0"/>
    <n v="3.5071199999999997E-2"/>
  </r>
  <r>
    <s v="HHS1599"/>
    <x v="18"/>
    <s v="Department of Health and Human Services"/>
    <s v="HHS 60 Services to End and Prevent Homelessness Division"/>
    <x v="1"/>
    <n v="93986"/>
    <n v="0"/>
    <n v="469.96"/>
    <x v="2"/>
    <n v="0.93986000000000003"/>
    <n v="0"/>
    <n v="4.6996E-3"/>
  </r>
  <r>
    <s v="HHS1600"/>
    <x v="18"/>
    <s v="Department of Health and Human Services"/>
    <s v="HHS 60 Services to End and Prevent Homelessness Division"/>
    <x v="1"/>
    <n v="117424"/>
    <n v="0"/>
    <n v="5013.3"/>
    <x v="1"/>
    <n v="1.17424"/>
    <n v="0"/>
    <n v="5.0133000000000004E-2"/>
  </r>
  <r>
    <s v="HHS1601"/>
    <x v="18"/>
    <s v="Department of Health and Human Services"/>
    <s v="HHS 60 Services to End and Prevent Homelessness Division"/>
    <x v="1"/>
    <n v="117424"/>
    <n v="0"/>
    <n v="9367.17"/>
    <x v="1"/>
    <n v="1.17424"/>
    <n v="0"/>
    <n v="9.3671699999999997E-2"/>
  </r>
  <r>
    <s v="HHS1602"/>
    <x v="18"/>
    <s v="Department of Health and Human Services"/>
    <s v="HHS 60 Services to End and Prevent Homelessness Division"/>
    <x v="1"/>
    <n v="122842"/>
    <n v="0"/>
    <n v="5246.26"/>
    <x v="1"/>
    <n v="1.2284200000000001"/>
    <n v="0"/>
    <n v="5.2462600000000005E-2"/>
  </r>
  <r>
    <s v="HHS1603"/>
    <x v="18"/>
    <s v="Department of Health and Human Services"/>
    <s v="HHS 60 Services to End and Prevent Homelessness Division"/>
    <x v="1"/>
    <n v="113091"/>
    <n v="0"/>
    <n v="191.49"/>
    <x v="1"/>
    <n v="1.1309100000000001"/>
    <n v="0"/>
    <n v="1.9149000000000002E-3"/>
  </r>
  <r>
    <s v="HHS1604"/>
    <x v="18"/>
    <s v="Department of Health and Human Services"/>
    <s v="HHS 60 Services to End and Prevent Homelessness Division"/>
    <x v="1"/>
    <n v="78947"/>
    <n v="0"/>
    <n v="3732.58"/>
    <x v="2"/>
    <n v="0.78947000000000001"/>
    <n v="0"/>
    <n v="3.7325799999999999E-2"/>
  </r>
  <r>
    <s v="HHS1605"/>
    <x v="18"/>
    <s v="Department of Health and Human Services"/>
    <s v="HHS 60 Services to End and Prevent Homelessness Division"/>
    <x v="1"/>
    <n v="152940"/>
    <n v="0"/>
    <n v="0"/>
    <x v="0"/>
    <n v="1.5294000000000001"/>
    <n v="0"/>
    <n v="0"/>
  </r>
  <r>
    <s v="HHS1606"/>
    <x v="18"/>
    <s v="Department of Health and Human Services"/>
    <s v="HHS 60 Services to End and Prevent Homelessness Division"/>
    <x v="1"/>
    <n v="93986"/>
    <n v="1465.09"/>
    <n v="4454.99"/>
    <x v="2"/>
    <n v="0.93986000000000003"/>
    <n v="1.46509E-2"/>
    <n v="4.4549899999999996E-2"/>
  </r>
  <r>
    <s v="HHS1607"/>
    <x v="18"/>
    <s v="Department of Health and Human Services"/>
    <s v="HHS 60 Services to End and Prevent Homelessness Division"/>
    <x v="1"/>
    <n v="112267"/>
    <n v="0"/>
    <n v="8950.52"/>
    <x v="1"/>
    <n v="1.1226700000000001"/>
    <n v="0"/>
    <n v="8.9505200000000007E-2"/>
  </r>
  <r>
    <s v="HHS1608"/>
    <x v="18"/>
    <s v="Department of Health and Human Services"/>
    <s v="HHS 60 Services to End and Prevent Homelessness Division"/>
    <x v="1"/>
    <n v="112267"/>
    <n v="0"/>
    <n v="2281.84"/>
    <x v="1"/>
    <n v="1.1226700000000001"/>
    <n v="0"/>
    <n v="2.2818400000000003E-2"/>
  </r>
  <r>
    <s v="HHS1609"/>
    <x v="18"/>
    <s v="Department of Health and Human Services"/>
    <s v="HHS 60 Services to End and Prevent Homelessness Division"/>
    <x v="1"/>
    <n v="112267"/>
    <n v="0"/>
    <n v="3448.74"/>
    <x v="1"/>
    <n v="1.1226700000000001"/>
    <n v="0"/>
    <n v="3.4487399999999994E-2"/>
  </r>
  <r>
    <s v="HHS1610"/>
    <x v="18"/>
    <s v="Department of Health and Human Services"/>
    <s v="HHS 60 Services to End and Prevent Homelessness Division"/>
    <x v="0"/>
    <n v="112267"/>
    <n v="0"/>
    <n v="1824.42"/>
    <x v="1"/>
    <n v="1.1226700000000001"/>
    <n v="0"/>
    <n v="1.8244200000000002E-2"/>
  </r>
  <r>
    <s v="HHS1611"/>
    <x v="18"/>
    <s v="Department of Health and Human Services"/>
    <s v="HHS 60 Services to End and Prevent Homelessness Division"/>
    <x v="1"/>
    <n v="108103.5689"/>
    <n v="216.6"/>
    <n v="0"/>
    <x v="1"/>
    <n v="1.0810356889999999"/>
    <n v="2.166E-3"/>
    <n v="0"/>
  </r>
  <r>
    <s v="HHS1612"/>
    <x v="18"/>
    <s v="Department of Health and Human Services"/>
    <s v="HHS 60 Services to End and Prevent Homelessness Division"/>
    <x v="1"/>
    <n v="86103"/>
    <n v="0"/>
    <n v="4076.04"/>
    <x v="2"/>
    <n v="0.86102999999999996"/>
    <n v="0"/>
    <n v="4.0760400000000002E-2"/>
  </r>
  <r>
    <s v="HHS1613"/>
    <x v="18"/>
    <s v="Department of Health and Human Services"/>
    <s v="HHS 60 Services to End and Prevent Homelessness Division"/>
    <x v="1"/>
    <n v="107367"/>
    <n v="0"/>
    <n v="5097.58"/>
    <x v="1"/>
    <n v="1.0736699999999999"/>
    <n v="0"/>
    <n v="5.0975800000000002E-2"/>
  </r>
  <r>
    <s v="HHS1614"/>
    <x v="18"/>
    <s v="Department of Health and Human Services"/>
    <s v="HHS 60 Services to End and Prevent Homelessness Division"/>
    <x v="1"/>
    <n v="86103"/>
    <n v="0"/>
    <n v="6836.38"/>
    <x v="2"/>
    <n v="0.86102999999999996"/>
    <n v="0"/>
    <n v="6.8363800000000002E-2"/>
  </r>
  <r>
    <s v="HHS1615"/>
    <x v="18"/>
    <s v="Department of Health and Human Services"/>
    <s v="HHS 60 Services to End and Prevent Homelessness Division"/>
    <x v="1"/>
    <n v="122842"/>
    <n v="41922.839999999997"/>
    <n v="5246.26"/>
    <x v="1"/>
    <n v="1.2284200000000001"/>
    <n v="0.41922839999999995"/>
    <n v="5.2462600000000005E-2"/>
  </r>
  <r>
    <s v="HHS1616"/>
    <x v="18"/>
    <s v="Department of Health and Human Services"/>
    <s v="HHS 60 Services to End and Prevent Homelessness Division"/>
    <x v="1"/>
    <n v="101040.3"/>
    <n v="0"/>
    <n v="8084.56"/>
    <x v="1"/>
    <n v="1.0104029999999999"/>
    <n v="0"/>
    <n v="8.0845600000000004E-2"/>
  </r>
  <r>
    <s v="HHS1617"/>
    <x v="18"/>
    <s v="Department of Health and Human Services"/>
    <s v="HHS 60 Services to End and Prevent Homelessness Division"/>
    <x v="1"/>
    <n v="107367"/>
    <n v="0"/>
    <n v="8554.02"/>
    <x v="1"/>
    <n v="1.0736699999999999"/>
    <n v="0"/>
    <n v="8.5540200000000011E-2"/>
  </r>
  <r>
    <s v="HHS1618"/>
    <x v="18"/>
    <s v="Department of Health and Human Services"/>
    <s v="HHS 60 Services to End and Prevent Homelessness Division"/>
    <x v="1"/>
    <n v="93986"/>
    <n v="1491.16"/>
    <n v="0"/>
    <x v="2"/>
    <n v="0.93986000000000003"/>
    <n v="1.4911600000000001E-2"/>
    <n v="0"/>
  </r>
  <r>
    <s v="HHS1619"/>
    <x v="18"/>
    <s v="Department of Health and Human Services"/>
    <s v="HHS 60 Services to End and Prevent Homelessness Division"/>
    <x v="1"/>
    <n v="107367"/>
    <n v="17762.509999999998"/>
    <n v="5097.58"/>
    <x v="1"/>
    <n v="1.0736699999999999"/>
    <n v="0.17762509999999998"/>
    <n v="5.0975800000000002E-2"/>
  </r>
  <r>
    <s v="HHS1620"/>
    <x v="18"/>
    <s v="Department of Health and Human Services"/>
    <s v="HHS 60 Services to End and Prevent Homelessness Division"/>
    <x v="1"/>
    <n v="107367"/>
    <n v="15282.61"/>
    <n v="8554.02"/>
    <x v="1"/>
    <n v="1.0736699999999999"/>
    <n v="0.15282609999999999"/>
    <n v="8.5540200000000011E-2"/>
  </r>
  <r>
    <s v="HHS1621"/>
    <x v="18"/>
    <s v="Department of Health and Human Services"/>
    <s v="HHS 60 Services to End and Prevent Homelessness Division"/>
    <x v="1"/>
    <n v="82217.025899999993"/>
    <n v="3343.8"/>
    <n v="0"/>
    <x v="2"/>
    <n v="0.82217025899999996"/>
    <n v="3.3438000000000002E-2"/>
    <n v="0"/>
  </r>
  <r>
    <s v="HHS1622"/>
    <x v="18"/>
    <s v="Department of Health and Human Services"/>
    <s v="HHS 60 Services to End and Prevent Homelessness Division"/>
    <x v="1"/>
    <n v="93986"/>
    <n v="1531.67"/>
    <n v="4454.99"/>
    <x v="2"/>
    <n v="0.93986000000000003"/>
    <n v="1.5316700000000001E-2"/>
    <n v="4.4549899999999996E-2"/>
  </r>
  <r>
    <s v="HHS1623"/>
    <x v="18"/>
    <s v="Department of Health and Human Services"/>
    <s v="HHS 60 Services to End and Prevent Homelessness Division"/>
    <x v="1"/>
    <n v="102682"/>
    <n v="0"/>
    <n v="4872.16"/>
    <x v="1"/>
    <n v="1.0268200000000001"/>
    <n v="0"/>
    <n v="4.8721599999999997E-2"/>
  </r>
  <r>
    <s v="HHS1624"/>
    <x v="18"/>
    <s v="Department of Health and Human Services"/>
    <s v="HHS 60 Services to End and Prevent Homelessness Division"/>
    <x v="1"/>
    <n v="73821.000799999994"/>
    <n v="0"/>
    <n v="0"/>
    <x v="2"/>
    <n v="0.73821000799999992"/>
    <n v="0"/>
    <n v="0"/>
  </r>
  <r>
    <s v="HHS1625"/>
    <x v="18"/>
    <s v="Department of Health and Human Services"/>
    <s v="HHS 60 Services to End and Prevent Homelessness Division"/>
    <x v="0"/>
    <n v="58848.9133"/>
    <n v="0"/>
    <n v="0"/>
    <x v="2"/>
    <n v="0.58848913300000005"/>
    <n v="0"/>
    <n v="0"/>
  </r>
  <r>
    <s v="HHS1626"/>
    <x v="18"/>
    <s v="Department of Health and Human Services"/>
    <s v="HHS 60 Services to End and Prevent Homelessness Division"/>
    <x v="1"/>
    <n v="56671.512600000002"/>
    <n v="564.02"/>
    <n v="0"/>
    <x v="2"/>
    <n v="0.56671512600000007"/>
    <n v="5.6401999999999997E-3"/>
    <n v="0"/>
  </r>
  <r>
    <s v="HHS1627"/>
    <x v="18"/>
    <s v="Department of Health and Human Services"/>
    <s v="HHS 60 Services to End and Prevent Homelessness Division"/>
    <x v="1"/>
    <n v="107074.802"/>
    <n v="0"/>
    <n v="0"/>
    <x v="1"/>
    <n v="1.0707480199999999"/>
    <n v="0"/>
    <n v="0"/>
  </r>
  <r>
    <s v="HHS1628"/>
    <x v="18"/>
    <s v="Department of Health and Human Services"/>
    <s v="HHS 60 Services to End and Prevent Homelessness Division"/>
    <x v="1"/>
    <n v="164000"/>
    <n v="0"/>
    <n v="0"/>
    <x v="0"/>
    <n v="1.64"/>
    <n v="0"/>
    <n v="0"/>
  </r>
  <r>
    <s v="HHS1629"/>
    <x v="18"/>
    <s v="Department of Health and Human Services"/>
    <s v="HHS 60 Services to End and Prevent Homelessness Division"/>
    <x v="1"/>
    <n v="74649.015499999994"/>
    <n v="0"/>
    <n v="0"/>
    <x v="2"/>
    <n v="0.74649015499999993"/>
    <n v="0"/>
    <n v="0"/>
  </r>
  <r>
    <s v="HHS1630"/>
    <x v="18"/>
    <s v="Department of Health and Human Services"/>
    <s v="HHS 60 Services to End and Prevent Homelessness Division"/>
    <x v="1"/>
    <n v="80842.768200000006"/>
    <n v="40178.379999999997"/>
    <n v="0"/>
    <x v="2"/>
    <n v="0.80842768200000004"/>
    <n v="0.40178379999999997"/>
    <n v="0"/>
  </r>
  <r>
    <s v="HHS1631"/>
    <x v="18"/>
    <s v="Department of Health and Human Services"/>
    <s v="HHS 60 Services to End and Prevent Homelessness Division"/>
    <x v="1"/>
    <n v="85471.718099999998"/>
    <n v="2046.34"/>
    <n v="0"/>
    <x v="2"/>
    <n v="0.85471718099999994"/>
    <n v="2.04634E-2"/>
    <n v="0"/>
  </r>
  <r>
    <s v="HHS1632"/>
    <x v="18"/>
    <s v="Department of Health and Human Services"/>
    <s v="HHS 60 Services to End and Prevent Homelessness Division"/>
    <x v="1"/>
    <n v="72476.344800000006"/>
    <n v="5635.92"/>
    <n v="0"/>
    <x v="2"/>
    <n v="0.72476344800000003"/>
    <n v="5.6359199999999998E-2"/>
    <n v="0"/>
  </r>
  <r>
    <s v="HHS1633"/>
    <x v="18"/>
    <s v="Department of Health and Human Services"/>
    <s v="HHS 60 Services to End and Prevent Homelessness Division"/>
    <x v="1"/>
    <n v="71741.810800000007"/>
    <n v="2354.9"/>
    <n v="0"/>
    <x v="2"/>
    <n v="0.71741810800000005"/>
    <n v="2.3549E-2"/>
    <n v="0"/>
  </r>
  <r>
    <s v="HHS1634"/>
    <x v="18"/>
    <s v="Department of Health and Human Services"/>
    <s v="HHS 60 Services to End and Prevent Homelessness Division"/>
    <x v="1"/>
    <n v="105034.4877"/>
    <n v="0"/>
    <n v="0"/>
    <x v="1"/>
    <n v="1.0503448769999999"/>
    <n v="0"/>
    <n v="0"/>
  </r>
  <r>
    <s v="HHS1635"/>
    <x v="18"/>
    <s v="Department of Health and Human Services"/>
    <s v="HHS 60 Services to End and Prevent Homelessness Division"/>
    <x v="1"/>
    <n v="94713.3"/>
    <n v="117.94"/>
    <n v="0"/>
    <x v="2"/>
    <n v="0.947133"/>
    <n v="1.1793999999999999E-3"/>
    <n v="0"/>
  </r>
  <r>
    <s v="HHS1636"/>
    <x v="18"/>
    <s v="Department of Health and Human Services"/>
    <s v="HHS 60 Services to End and Prevent Homelessness Division"/>
    <x v="0"/>
    <n v="67389.893200000006"/>
    <n v="1166.3699999999999"/>
    <n v="0"/>
    <x v="2"/>
    <n v="0.67389893200000006"/>
    <n v="1.1663699999999999E-2"/>
    <n v="0"/>
  </r>
  <r>
    <s v="HHS1637"/>
    <x v="18"/>
    <s v="Department of Health and Human Services"/>
    <s v="HHS 60 Services to End and Prevent Homelessness Division"/>
    <x v="1"/>
    <n v="74032.690300000002"/>
    <n v="720.77"/>
    <n v="0"/>
    <x v="2"/>
    <n v="0.74032690300000004"/>
    <n v="7.2077E-3"/>
    <n v="0"/>
  </r>
  <r>
    <s v="HHS1638"/>
    <x v="18"/>
    <s v="Department of Health and Human Services"/>
    <s v="HHS 60 Services to End and Prevent Homelessness Division"/>
    <x v="1"/>
    <n v="74803.527900000001"/>
    <n v="1834.22"/>
    <n v="0"/>
    <x v="2"/>
    <n v="0.748035279"/>
    <n v="1.8342199999999999E-2"/>
    <n v="0"/>
  </r>
  <r>
    <s v="HHS1639"/>
    <x v="18"/>
    <s v="Department of Health and Human Services"/>
    <s v="HHS 60 Services to End and Prevent Homelessness Division"/>
    <x v="0"/>
    <n v="109333"/>
    <n v="0"/>
    <n v="0"/>
    <x v="1"/>
    <n v="1.0933299999999999"/>
    <n v="0"/>
    <n v="0"/>
  </r>
  <r>
    <s v="HHS1640"/>
    <x v="18"/>
    <s v="Department of Health and Human Services"/>
    <s v="HHS 60 Services to End and Prevent Homelessness Division"/>
    <x v="1"/>
    <n v="74864.654999999999"/>
    <n v="8586.1200000000008"/>
    <n v="0"/>
    <x v="2"/>
    <n v="0.74864655000000002"/>
    <n v="8.5861200000000013E-2"/>
    <n v="0"/>
  </r>
  <r>
    <s v="HHS1641"/>
    <x v="18"/>
    <s v="Department of Health and Human Services"/>
    <s v="HHS 60 Services to End and Prevent Homelessness Division"/>
    <x v="1"/>
    <n v="67619.654999999999"/>
    <n v="2166.8200000000002"/>
    <n v="0"/>
    <x v="2"/>
    <n v="0.67619655000000001"/>
    <n v="2.1668200000000002E-2"/>
    <n v="0"/>
  </r>
  <r>
    <s v="HHS1642"/>
    <x v="18"/>
    <s v="Department of Health and Human Services"/>
    <s v="HHS 60 Services to End and Prevent Homelessness Division"/>
    <x v="1"/>
    <n v="86957.595000000001"/>
    <n v="4276.6000000000004"/>
    <n v="0"/>
    <x v="2"/>
    <n v="0.86957594999999999"/>
    <n v="4.2766000000000005E-2"/>
    <n v="0"/>
  </r>
  <r>
    <s v="HHS1643"/>
    <x v="18"/>
    <s v="Department of Health and Human Services"/>
    <s v="HHS 60 Services to End and Prevent Homelessness Division"/>
    <x v="0"/>
    <n v="112832.595"/>
    <n v="0"/>
    <n v="0"/>
    <x v="1"/>
    <n v="1.12832595"/>
    <n v="0"/>
    <n v="0"/>
  </r>
  <r>
    <s v="HHS1644"/>
    <x v="18"/>
    <s v="Department of Health and Human Services"/>
    <s v="HHS 60 Services to End and Prevent Homelessness Division"/>
    <x v="0"/>
    <n v="65549.654999999999"/>
    <n v="0"/>
    <n v="0"/>
    <x v="2"/>
    <n v="0.65549654999999996"/>
    <n v="0"/>
    <n v="0"/>
  </r>
  <r>
    <s v="HHS1645"/>
    <x v="18"/>
    <s v="Department of Health and Human Services"/>
    <s v="HHS 60 Services to End and Prevent Homelessness Division"/>
    <x v="1"/>
    <n v="76934.654999999999"/>
    <n v="0"/>
    <n v="0"/>
    <x v="2"/>
    <n v="0.76934654999999996"/>
    <n v="0"/>
    <n v="0"/>
  </r>
  <r>
    <s v="HHS1646"/>
    <x v="18"/>
    <s v="Department of Health and Human Services"/>
    <s v="HHS 60 Services to End and Prevent Homelessness Division"/>
    <x v="0"/>
    <n v="65549.654999999999"/>
    <n v="0"/>
    <n v="0"/>
    <x v="2"/>
    <n v="0.65549654999999996"/>
    <n v="0"/>
    <n v="0"/>
  </r>
  <r>
    <s v="HHS1647"/>
    <x v="18"/>
    <s v="Department of Health and Human Services"/>
    <s v="HHS 60 Services to End and Prevent Homelessness Division"/>
    <x v="0"/>
    <n v="63479.654999999999"/>
    <n v="21364.27"/>
    <n v="0"/>
    <x v="2"/>
    <n v="0.63479655000000001"/>
    <n v="0.21364269999999999"/>
    <n v="0"/>
  </r>
  <r>
    <s v="HHS1648"/>
    <x v="18"/>
    <s v="Department of Health and Human Services"/>
    <s v="HHS 60 Services to End and Prevent Homelessness Division"/>
    <x v="1"/>
    <n v="79004.654999999999"/>
    <n v="0"/>
    <n v="0"/>
    <x v="2"/>
    <n v="0.79004655000000001"/>
    <n v="0"/>
    <n v="0"/>
  </r>
  <r>
    <s v="HHS1649"/>
    <x v="18"/>
    <s v="Department of Health and Human Services"/>
    <s v="HHS 60 Services to End and Prevent Homelessness Division"/>
    <x v="1"/>
    <n v="76417.154999999999"/>
    <n v="19133.169999999998"/>
    <n v="0"/>
    <x v="2"/>
    <n v="0.76417155000000003"/>
    <n v="0.19133169999999999"/>
    <n v="0"/>
  </r>
  <r>
    <s v="HHS1650"/>
    <x v="18"/>
    <s v="Department of Health and Human Services"/>
    <s v="HHS 60 Services to End and Prevent Homelessness Division"/>
    <x v="1"/>
    <n v="65549.654999999999"/>
    <n v="2434.5700000000002"/>
    <n v="0"/>
    <x v="2"/>
    <n v="0.65549654999999996"/>
    <n v="2.4345700000000001E-2"/>
    <n v="0"/>
  </r>
  <r>
    <s v="HHS1651"/>
    <x v="18"/>
    <s v="Department of Health and Human Services"/>
    <s v="HHS 60 Services to End and Prevent Homelessness Division"/>
    <x v="1"/>
    <n v="72794.654999999999"/>
    <n v="0"/>
    <n v="0"/>
    <x v="2"/>
    <n v="0.72794654999999997"/>
    <n v="0"/>
    <n v="0"/>
  </r>
  <r>
    <s v="HHS1652"/>
    <x v="18"/>
    <s v="Department of Health and Human Services"/>
    <s v="HHS 60 Services to End and Prevent Homelessness Division"/>
    <x v="1"/>
    <n v="74864.654999999999"/>
    <n v="188.97"/>
    <n v="0"/>
    <x v="2"/>
    <n v="0.74864655000000002"/>
    <n v="1.8897E-3"/>
    <n v="0"/>
  </r>
  <r>
    <s v="HHS1653"/>
    <x v="18"/>
    <s v="Department of Health and Human Services"/>
    <s v="HHS 60 Services to End and Prevent Homelessness Division"/>
    <x v="1"/>
    <n v="93052.71"/>
    <n v="0"/>
    <n v="0"/>
    <x v="2"/>
    <n v="0.93052710000000005"/>
    <n v="0"/>
    <n v="0"/>
  </r>
  <r>
    <s v="HHS1654"/>
    <x v="18"/>
    <s v="Department of Health and Human Services"/>
    <s v="HHS 60 Services to End and Prevent Homelessness Division"/>
    <x v="1"/>
    <n v="79418.654999999999"/>
    <n v="114.55"/>
    <n v="0"/>
    <x v="2"/>
    <n v="0.79418654999999994"/>
    <n v="1.1455E-3"/>
    <n v="0"/>
  </r>
  <r>
    <s v="HHS1655"/>
    <x v="18"/>
    <s v="Department of Health and Human Services"/>
    <s v="HHS 60 Services to End and Prevent Homelessness Division"/>
    <x v="1"/>
    <n v="92459.654999999999"/>
    <n v="0"/>
    <n v="0"/>
    <x v="2"/>
    <n v="0.92459654999999996"/>
    <n v="0"/>
    <n v="0"/>
  </r>
  <r>
    <s v="HHS1656"/>
    <x v="18"/>
    <s v="Department of Health and Human Services"/>
    <s v="HHS 60 Services to End and Prevent Homelessness Division"/>
    <x v="1"/>
    <n v="71333"/>
    <n v="4038.25"/>
    <n v="0"/>
    <x v="2"/>
    <n v="0.71333000000000002"/>
    <n v="4.0382500000000002E-2"/>
    <n v="0"/>
  </r>
  <r>
    <s v="HHS1657"/>
    <x v="18"/>
    <s v="Department of Health and Human Services"/>
    <s v="HHS 60 Services to End and Prevent Homelessness Division"/>
    <x v="0"/>
    <n v="56833"/>
    <n v="0"/>
    <n v="0"/>
    <x v="2"/>
    <n v="0.56833"/>
    <n v="0"/>
    <n v="0"/>
  </r>
  <r>
    <s v="HHS1658"/>
    <x v="18"/>
    <s v="Department of Health and Human Services"/>
    <s v="HHS 60 Services to End and Prevent Homelessness Division"/>
    <x v="1"/>
    <n v="65887.72"/>
    <n v="2280.9699999999998"/>
    <n v="0"/>
    <x v="2"/>
    <n v="0.65887720000000005"/>
    <n v="2.2809699999999999E-2"/>
    <n v="0"/>
  </r>
  <r>
    <s v="HHS1659"/>
    <x v="18"/>
    <s v="Department of Health and Human Services"/>
    <s v="HHS 60 Services to End and Prevent Homelessness Division"/>
    <x v="1"/>
    <n v="67182.37"/>
    <n v="650.25"/>
    <n v="0"/>
    <x v="2"/>
    <n v="0.67182369999999991"/>
    <n v="6.5024999999999996E-3"/>
    <n v="0"/>
  </r>
  <r>
    <s v="HHS1660"/>
    <x v="18"/>
    <s v="Department of Health and Human Services"/>
    <s v="HHS 60 Services to End and Prevent Homelessness Division"/>
    <x v="1"/>
    <n v="65833"/>
    <n v="427.3"/>
    <n v="0"/>
    <x v="2"/>
    <n v="0.65832999999999997"/>
    <n v="4.2729999999999999E-3"/>
    <n v="0"/>
  </r>
  <r>
    <s v="HHS1661"/>
    <x v="18"/>
    <s v="Department of Health and Human Services"/>
    <s v="HHS 60 Services to End and Prevent Homelessness Division"/>
    <x v="1"/>
    <n v="73390.080000000002"/>
    <n v="474.83"/>
    <n v="0"/>
    <x v="2"/>
    <n v="0.73390080000000002"/>
    <n v="4.7482999999999996E-3"/>
    <n v="0"/>
  </r>
  <r>
    <s v="HHS1662"/>
    <x v="18"/>
    <s v="Department of Health and Human Services"/>
    <s v="HHS 60 Services to End and Prevent Homelessness Division"/>
    <x v="1"/>
    <n v="74333"/>
    <n v="0"/>
    <n v="0"/>
    <x v="2"/>
    <n v="0.74333000000000005"/>
    <n v="0"/>
    <n v="0"/>
  </r>
  <r>
    <s v="HHS1663"/>
    <x v="18"/>
    <s v="Department of Health and Human Services"/>
    <s v="HHS 60 Services to End and Prevent Homelessness Division"/>
    <x v="1"/>
    <n v="83333"/>
    <n v="0"/>
    <n v="0"/>
    <x v="2"/>
    <n v="0.83333000000000002"/>
    <n v="0"/>
    <n v="0"/>
  </r>
  <r>
    <s v="HHS1664"/>
    <x v="18"/>
    <s v="Department of Health and Human Services"/>
    <s v="HHS 60 Services to End and Prevent Homelessness Division"/>
    <x v="0"/>
    <n v="69442"/>
    <n v="50.08"/>
    <n v="0"/>
    <x v="2"/>
    <n v="0.69442000000000004"/>
    <n v="5.0080000000000003E-4"/>
    <n v="0"/>
  </r>
  <r>
    <s v="HHS1665"/>
    <x v="18"/>
    <s v="Department of Health and Human Services"/>
    <s v="HHS 60 Services to End and Prevent Homelessness Division"/>
    <x v="0"/>
    <n v="62368.89"/>
    <n v="0"/>
    <n v="0"/>
    <x v="2"/>
    <n v="0.62368889999999999"/>
    <n v="0"/>
    <n v="0"/>
  </r>
  <r>
    <s v="HHS1666"/>
    <x v="18"/>
    <s v="Department of Health and Human Services"/>
    <s v="HHS 60 Services to End and Prevent Homelessness Division"/>
    <x v="1"/>
    <n v="186000"/>
    <n v="0"/>
    <n v="0"/>
    <x v="0"/>
    <n v="1.86"/>
    <n v="0"/>
    <n v="0"/>
  </r>
  <r>
    <s v="HHS1667"/>
    <x v="18"/>
    <s v="Department of Health and Human Services"/>
    <s v="HHS 60 Services to End and Prevent Homelessness Division"/>
    <x v="1"/>
    <n v="107367"/>
    <n v="0"/>
    <n v="0"/>
    <x v="1"/>
    <n v="1.0736699999999999"/>
    <n v="0"/>
    <n v="0"/>
  </r>
  <r>
    <s v="HHS1668"/>
    <x v="18"/>
    <s v="Department of Health and Human Services"/>
    <s v="HHS 60 Services to End and Prevent Homelessness Division"/>
    <x v="1"/>
    <n v="54333"/>
    <n v="1645.74"/>
    <n v="0"/>
    <x v="2"/>
    <n v="0.54332999999999998"/>
    <n v="1.6457400000000001E-2"/>
    <n v="0"/>
  </r>
  <r>
    <s v="HHS1669"/>
    <x v="18"/>
    <s v="Department of Health and Human Services"/>
    <s v="HHS 60 Services to End and Prevent Homelessness Division"/>
    <x v="1"/>
    <n v="82133"/>
    <n v="0"/>
    <n v="0"/>
    <x v="2"/>
    <n v="0.82133"/>
    <n v="0"/>
    <n v="0"/>
  </r>
  <r>
    <s v="HHS1670"/>
    <x v="18"/>
    <s v="Department of Health and Human Services"/>
    <s v="HHS 60 Services to End and Prevent Homelessness Division"/>
    <x v="0"/>
    <n v="62368.89"/>
    <n v="0"/>
    <n v="0"/>
    <x v="2"/>
    <n v="0.62368889999999999"/>
    <n v="0"/>
    <n v="0"/>
  </r>
  <r>
    <s v="HHS1671"/>
    <x v="18"/>
    <s v="Department of Health and Human Services"/>
    <s v="HHS 60 Services to End and Prevent Homelessness Division"/>
    <x v="1"/>
    <n v="85426"/>
    <n v="0"/>
    <n v="0"/>
    <x v="2"/>
    <n v="0.85426000000000002"/>
    <n v="0"/>
    <n v="0"/>
  </r>
  <r>
    <s v="HHS1672"/>
    <x v="18"/>
    <s v="Department of Health and Human Services"/>
    <s v="HHS 60 Services to End and Prevent Homelessness Division"/>
    <x v="1"/>
    <n v="93986"/>
    <n v="0"/>
    <n v="7472.55"/>
    <x v="2"/>
    <n v="0.93986000000000003"/>
    <n v="0"/>
    <n v="7.47255E-2"/>
  </r>
  <r>
    <s v="HHS1673"/>
    <x v="18"/>
    <s v="Department of Health and Human Services"/>
    <s v="HHS 60 Services to End and Prevent Homelessness Division"/>
    <x v="1"/>
    <n v="69442"/>
    <n v="0"/>
    <n v="3276.15"/>
    <x v="2"/>
    <n v="0.69442000000000004"/>
    <n v="0"/>
    <n v="3.2761499999999999E-2"/>
  </r>
  <r>
    <s v="HHS1674"/>
    <x v="18"/>
    <s v="Department of Health and Human Services"/>
    <s v="HHS 60 Services to End and Prevent Homelessness Division"/>
    <x v="1"/>
    <n v="112267"/>
    <n v="0"/>
    <n v="8950.52"/>
    <x v="1"/>
    <n v="1.1226700000000001"/>
    <n v="0"/>
    <n v="8.9505200000000007E-2"/>
  </r>
  <r>
    <s v="HHS1675"/>
    <x v="18"/>
    <s v="Department of Health and Human Services"/>
    <s v="HHS 60 Services to End and Prevent Homelessness Division"/>
    <x v="1"/>
    <n v="112267"/>
    <n v="0"/>
    <n v="8950.52"/>
    <x v="1"/>
    <n v="1.1226700000000001"/>
    <n v="0"/>
    <n v="8.9505200000000007E-2"/>
  </r>
  <r>
    <s v="HHS1676"/>
    <x v="18"/>
    <s v="Department of Health and Human Services"/>
    <s v="HHS 60 Services to End and Prevent Homelessness Division"/>
    <x v="1"/>
    <n v="93986"/>
    <n v="0"/>
    <n v="5205.55"/>
    <x v="2"/>
    <n v="0.93986000000000003"/>
    <n v="0"/>
    <n v="5.2055500000000005E-2"/>
  </r>
  <r>
    <s v="HHS1677"/>
    <x v="18"/>
    <s v="Department of Health and Human Services"/>
    <s v="HHS 60 Services to End and Prevent Homelessness Division"/>
    <x v="1"/>
    <n v="93986"/>
    <n v="6584.83"/>
    <n v="7472.55"/>
    <x v="2"/>
    <n v="0.93986000000000003"/>
    <n v="6.5848299999999998E-2"/>
    <n v="7.47255E-2"/>
  </r>
  <r>
    <s v="HHS1678"/>
    <x v="18"/>
    <s v="Department of Health and Human Services"/>
    <s v="HHS 60 Services to End and Prevent Homelessness Division"/>
    <x v="1"/>
    <n v="84370.628599999996"/>
    <n v="1596.81"/>
    <n v="0"/>
    <x v="2"/>
    <n v="0.84370628599999997"/>
    <n v="1.5968099999999999E-2"/>
    <n v="0"/>
  </r>
  <r>
    <s v="HHS1679"/>
    <x v="18"/>
    <s v="Department of Health and Human Services"/>
    <s v="HHS 60 Services to End and Prevent Homelessness Division"/>
    <x v="1"/>
    <n v="117424"/>
    <n v="73603.289999999994"/>
    <n v="1908.14"/>
    <x v="1"/>
    <n v="1.17424"/>
    <n v="0.73603289999999999"/>
    <n v="1.9081400000000002E-2"/>
  </r>
  <r>
    <s v="HHS1680"/>
    <x v="18"/>
    <s v="Department of Health and Human Services"/>
    <s v="HHS 60 Services to End and Prevent Homelessness Division"/>
    <x v="0"/>
    <n v="117424"/>
    <n v="0"/>
    <n v="0"/>
    <x v="1"/>
    <n v="1.17424"/>
    <n v="0"/>
    <n v="0"/>
  </r>
  <r>
    <s v="HHS1681"/>
    <x v="18"/>
    <s v="Department of Health and Human Services"/>
    <s v="HHS 60 Services to End and Prevent Homelessness Division"/>
    <x v="0"/>
    <n v="77191.109100000001"/>
    <n v="430.29"/>
    <n v="0"/>
    <x v="2"/>
    <n v="0.77191109099999999"/>
    <n v="4.3029000000000001E-3"/>
    <n v="0"/>
  </r>
  <r>
    <s v="HHS1682"/>
    <x v="18"/>
    <s v="Department of Health and Human Services"/>
    <s v="HHS 60 Services to End and Prevent Homelessness Division"/>
    <x v="1"/>
    <n v="88697.162299999996"/>
    <n v="319.83"/>
    <n v="0"/>
    <x v="2"/>
    <n v="0.88697162299999999"/>
    <n v="3.1982999999999998E-3"/>
    <n v="0"/>
  </r>
  <r>
    <s v="HHS1683"/>
    <x v="18"/>
    <s v="Department of Health and Human Services"/>
    <s v="HHS 60 Services to End and Prevent Homelessness Division"/>
    <x v="1"/>
    <n v="56133.5"/>
    <n v="1233.04"/>
    <n v="1371.39"/>
    <x v="2"/>
    <n v="0.56133500000000003"/>
    <n v="1.23304E-2"/>
    <n v="1.3713900000000001E-2"/>
  </r>
  <r>
    <s v="HHS1684"/>
    <x v="18"/>
    <s v="Department of Health and Human Services"/>
    <s v="HHS 60 Services to End and Prevent Homelessness Division"/>
    <x v="1"/>
    <n v="76503.97"/>
    <n v="0"/>
    <n v="0"/>
    <x v="2"/>
    <n v="0.76503969999999999"/>
    <n v="0"/>
    <n v="0"/>
  </r>
  <r>
    <s v="HHS1685"/>
    <x v="18"/>
    <s v="Department of Health and Human Services"/>
    <s v="HHS 60 Services to End and Prevent Homelessness Division"/>
    <x v="1"/>
    <n v="117424"/>
    <n v="0"/>
    <n v="0"/>
    <x v="1"/>
    <n v="1.17424"/>
    <n v="0"/>
    <n v="0"/>
  </r>
  <r>
    <s v="HHS1686"/>
    <x v="18"/>
    <s v="Department of Health and Human Services"/>
    <s v="HHS 60 Services to End and Prevent Homelessness Division"/>
    <x v="1"/>
    <n v="54803.98"/>
    <n v="0"/>
    <n v="0"/>
    <x v="2"/>
    <n v="0.54803980000000008"/>
    <n v="0"/>
    <n v="0"/>
  </r>
  <r>
    <s v="HHS1687"/>
    <x v="18"/>
    <s v="Department of Health and Human Services"/>
    <s v="HHS 60 Office of Eligibility and Support Services"/>
    <x v="1"/>
    <n v="69442"/>
    <n v="0"/>
    <n v="0"/>
    <x v="2"/>
    <n v="0.69442000000000004"/>
    <n v="0"/>
    <n v="0"/>
  </r>
  <r>
    <s v="HHS1688"/>
    <x v="18"/>
    <s v="Department of Health and Human Services"/>
    <s v="HHS 60 Office of Eligibility and Support Services"/>
    <x v="1"/>
    <n v="91309.521599999993"/>
    <n v="406.24"/>
    <n v="0"/>
    <x v="2"/>
    <n v="0.91309521599999988"/>
    <n v="4.0623999999999999E-3"/>
    <n v="0"/>
  </r>
  <r>
    <s v="HHS1689"/>
    <x v="18"/>
    <s v="Department of Health and Human Services"/>
    <s v="HHS 60 Office of Eligibility and Support Services"/>
    <x v="0"/>
    <n v="81582.590299999996"/>
    <n v="673.79"/>
    <n v="0"/>
    <x v="2"/>
    <n v="0.81582590299999991"/>
    <n v="6.7378999999999998E-3"/>
    <n v="0"/>
  </r>
  <r>
    <s v="HHS1690"/>
    <x v="18"/>
    <s v="Department of Health and Human Services"/>
    <s v="HHS 60 Office of Eligibility and Support Services"/>
    <x v="1"/>
    <n v="76404.735400000005"/>
    <n v="5215.54"/>
    <n v="0"/>
    <x v="2"/>
    <n v="0.76404735400000001"/>
    <n v="5.2155399999999998E-2"/>
    <n v="0"/>
  </r>
  <r>
    <s v="HHS1691"/>
    <x v="18"/>
    <s v="Department of Health and Human Services"/>
    <s v="HHS 60 Office of Eligibility and Support Services"/>
    <x v="1"/>
    <n v="74033.030700000003"/>
    <n v="3897.47"/>
    <n v="0"/>
    <x v="2"/>
    <n v="0.74033030700000002"/>
    <n v="3.8974700000000001E-2"/>
    <n v="0"/>
  </r>
  <r>
    <s v="HHS1692"/>
    <x v="18"/>
    <s v="Department of Health and Human Services"/>
    <s v="HHS 60 Office of Eligibility and Support Services"/>
    <x v="1"/>
    <n v="76404.735400000005"/>
    <n v="2089.04"/>
    <n v="0"/>
    <x v="2"/>
    <n v="0.76404735400000001"/>
    <n v="2.08904E-2"/>
    <n v="0"/>
  </r>
  <r>
    <s v="HHS1693"/>
    <x v="18"/>
    <s v="Department of Health and Human Services"/>
    <s v="HHS 60 Office of Eligibility and Support Services"/>
    <x v="1"/>
    <n v="94279.536900000006"/>
    <n v="883.89"/>
    <n v="0"/>
    <x v="2"/>
    <n v="0.94279536900000005"/>
    <n v="8.8389000000000002E-3"/>
    <n v="0"/>
  </r>
  <r>
    <s v="HHS1694"/>
    <x v="18"/>
    <s v="Department of Health and Human Services"/>
    <s v="HHS 60 Office of Eligibility and Support Services"/>
    <x v="1"/>
    <n v="72779.144199999995"/>
    <n v="0"/>
    <n v="0"/>
    <x v="2"/>
    <n v="0.7277914419999999"/>
    <n v="0"/>
    <n v="0"/>
  </r>
  <r>
    <s v="HHS1695"/>
    <x v="18"/>
    <s v="Department of Health and Human Services"/>
    <s v="HHS 60 Office of Eligibility and Support Services"/>
    <x v="1"/>
    <n v="89904.833499999993"/>
    <n v="3089.54"/>
    <n v="0"/>
    <x v="2"/>
    <n v="0.89904833499999992"/>
    <n v="3.08954E-2"/>
    <n v="0"/>
  </r>
  <r>
    <s v="HHS1696"/>
    <x v="18"/>
    <s v="Department of Health and Human Services"/>
    <s v="HHS 60 Office of Eligibility and Support Services"/>
    <x v="1"/>
    <n v="76404.7307"/>
    <n v="0"/>
    <n v="0"/>
    <x v="2"/>
    <n v="0.76404730700000001"/>
    <n v="0"/>
    <n v="0"/>
  </r>
  <r>
    <s v="HHS1697"/>
    <x v="18"/>
    <s v="Department of Health and Human Services"/>
    <s v="HHS 60 Office of Eligibility and Support Services"/>
    <x v="1"/>
    <n v="76213.527300000002"/>
    <n v="3279.23"/>
    <n v="0"/>
    <x v="2"/>
    <n v="0.76213527300000006"/>
    <n v="3.2792300000000003E-2"/>
    <n v="0"/>
  </r>
  <r>
    <s v="HHS1698"/>
    <x v="18"/>
    <s v="Department of Health and Human Services"/>
    <s v="HHS 60 Office of Eligibility and Support Services"/>
    <x v="1"/>
    <n v="77299.899699999994"/>
    <n v="1059.24"/>
    <n v="0"/>
    <x v="2"/>
    <n v="0.77299899699999997"/>
    <n v="1.05924E-2"/>
    <n v="0"/>
  </r>
  <r>
    <s v="HHS1699"/>
    <x v="18"/>
    <s v="Department of Health and Human Services"/>
    <s v="HHS 60 Office of Eligibility and Support Services"/>
    <x v="1"/>
    <n v="69442"/>
    <n v="0"/>
    <n v="0"/>
    <x v="2"/>
    <n v="0.69442000000000004"/>
    <n v="0"/>
    <n v="0"/>
  </r>
  <r>
    <s v="HHS1700"/>
    <x v="18"/>
    <s v="Department of Health and Human Services"/>
    <s v="HHS 60 Office of Eligibility and Support Services"/>
    <x v="1"/>
    <n v="65328.970999999998"/>
    <n v="0"/>
    <n v="0"/>
    <x v="2"/>
    <n v="0.65328971000000002"/>
    <n v="0"/>
    <n v="0"/>
  </r>
  <r>
    <s v="HHS1701"/>
    <x v="18"/>
    <s v="Department of Health and Human Services"/>
    <s v="HHS 60 Services to End and Prevent Homelessness Division"/>
    <x v="1"/>
    <n v="69078.439899999998"/>
    <n v="745.6"/>
    <n v="0"/>
    <x v="2"/>
    <n v="0.69078439899999999"/>
    <n v="7.456E-3"/>
    <n v="0"/>
  </r>
  <r>
    <s v="HHS1702"/>
    <x v="18"/>
    <s v="Department of Health and Human Services"/>
    <s v="HHS 60 Services to End and Prevent Homelessness Division"/>
    <x v="1"/>
    <n v="141739.5"/>
    <n v="0"/>
    <n v="0"/>
    <x v="1"/>
    <n v="1.417395"/>
    <n v="0"/>
    <n v="0"/>
  </r>
  <r>
    <s v="HHS1703"/>
    <x v="18"/>
    <s v="Department of Health and Human Services"/>
    <s v="HHS 60 Services to End and Prevent Homelessness Division"/>
    <x v="1"/>
    <n v="101646.83779999999"/>
    <n v="0"/>
    <n v="0"/>
    <x v="1"/>
    <n v="1.0164683779999999"/>
    <n v="0"/>
    <n v="0"/>
  </r>
  <r>
    <s v="HHS1704"/>
    <x v="18"/>
    <s v="Department of Health and Human Services"/>
    <s v="HHS 60 Services to End and Prevent Homelessness Division"/>
    <x v="1"/>
    <n v="71038.9323"/>
    <n v="1173.28"/>
    <n v="0"/>
    <x v="2"/>
    <n v="0.71038932300000002"/>
    <n v="1.17328E-2"/>
    <n v="0"/>
  </r>
  <r>
    <s v="HHS1705"/>
    <x v="18"/>
    <s v="Department of Health and Human Services"/>
    <s v="HHS 60 Services to End and Prevent Homelessness Division"/>
    <x v="1"/>
    <n v="88824.106599999999"/>
    <n v="0"/>
    <n v="0"/>
    <x v="2"/>
    <n v="0.88824106599999997"/>
    <n v="0"/>
    <n v="0"/>
  </r>
  <r>
    <s v="HHS1706"/>
    <x v="18"/>
    <s v="Department of Health and Human Services"/>
    <s v="HHS 60 Services to End and Prevent Homelessness Division"/>
    <x v="1"/>
    <n v="73576.841"/>
    <n v="3248.23"/>
    <n v="0"/>
    <x v="2"/>
    <n v="0.73576841000000004"/>
    <n v="3.2482299999999999E-2"/>
    <n v="0"/>
  </r>
  <r>
    <s v="HHS1707"/>
    <x v="18"/>
    <s v="Department of Health and Human Services"/>
    <s v="HHS 60 Services to End and Prevent Homelessness Division"/>
    <x v="1"/>
    <n v="99076.459400000007"/>
    <n v="0"/>
    <n v="0"/>
    <x v="2"/>
    <n v="0.99076459400000005"/>
    <n v="0"/>
    <n v="0"/>
  </r>
  <r>
    <s v="HHS1708"/>
    <x v="18"/>
    <s v="Department of Health and Human Services"/>
    <s v="HHS 60 Services to End and Prevent Homelessness Division"/>
    <x v="1"/>
    <n v="63608.657899999998"/>
    <n v="1086.72"/>
    <n v="0"/>
    <x v="2"/>
    <n v="0.63608657899999999"/>
    <n v="1.08672E-2"/>
    <n v="0"/>
  </r>
  <r>
    <s v="HHS1709"/>
    <x v="18"/>
    <s v="Department of Health and Human Services"/>
    <s v="HHS 60 Services to End and Prevent Homelessness Division"/>
    <x v="1"/>
    <n v="81293.188500000004"/>
    <n v="1144.1199999999999"/>
    <n v="0"/>
    <x v="2"/>
    <n v="0.81293188500000002"/>
    <n v="1.1441199999999999E-2"/>
    <n v="0"/>
  </r>
  <r>
    <s v="HHS1710"/>
    <x v="18"/>
    <s v="Department of Health and Human Services"/>
    <s v="HHS 60 Services to End and Prevent Homelessness Division"/>
    <x v="1"/>
    <n v="94865.536200000002"/>
    <n v="0"/>
    <n v="0"/>
    <x v="2"/>
    <n v="0.948655362"/>
    <n v="0"/>
    <n v="0"/>
  </r>
  <r>
    <s v="HHS1711"/>
    <x v="18"/>
    <s v="Department of Health and Human Services"/>
    <s v="HHS 60 Services to End and Prevent Homelessness Division"/>
    <x v="1"/>
    <n v="144506.17000000001"/>
    <n v="0"/>
    <n v="0"/>
    <x v="1"/>
    <n v="1.4450617000000001"/>
    <n v="0"/>
    <n v="0"/>
  </r>
  <r>
    <s v="HHS1712"/>
    <x v="18"/>
    <s v="Department of Health and Human Services"/>
    <s v="HHS 60 Services to End and Prevent Homelessness Division"/>
    <x v="1"/>
    <n v="82063.724600000001"/>
    <n v="1538.74"/>
    <n v="0"/>
    <x v="2"/>
    <n v="0.82063724599999999"/>
    <n v="1.5387400000000001E-2"/>
    <n v="0"/>
  </r>
  <r>
    <s v="HHS1713"/>
    <x v="18"/>
    <s v="Department of Health and Human Services"/>
    <s v="HHS 60 Services to End and Prevent Homelessness Division"/>
    <x v="0"/>
    <n v="82217.025899999993"/>
    <n v="0"/>
    <n v="0"/>
    <x v="2"/>
    <n v="0.82217025899999996"/>
    <n v="0"/>
    <n v="0"/>
  </r>
  <r>
    <s v="HHS1714"/>
    <x v="18"/>
    <s v="Department of Health and Human Services"/>
    <s v="HHS 60 Services to End and Prevent Homelessness Division"/>
    <x v="1"/>
    <n v="73528.791299999997"/>
    <n v="3512.02"/>
    <n v="0"/>
    <x v="2"/>
    <n v="0.73528791299999996"/>
    <n v="3.5120199999999997E-2"/>
    <n v="0"/>
  </r>
  <r>
    <s v="HHS1715"/>
    <x v="18"/>
    <s v="Department of Health and Human Services"/>
    <s v="HHS 60 Services to End and Prevent Homelessness Division"/>
    <x v="1"/>
    <n v="71667.798800000004"/>
    <n v="1222.33"/>
    <n v="0"/>
    <x v="2"/>
    <n v="0.71667798800000004"/>
    <n v="1.2223299999999999E-2"/>
    <n v="0"/>
  </r>
  <r>
    <s v="HHS1716"/>
    <x v="18"/>
    <s v="Department of Health and Human Services"/>
    <s v="HHS 60 Services to End and Prevent Homelessness Division"/>
    <x v="1"/>
    <n v="127531.36"/>
    <n v="0"/>
    <n v="0"/>
    <x v="1"/>
    <n v="1.2753136"/>
    <n v="0"/>
    <n v="0"/>
  </r>
  <r>
    <s v="HHS1717"/>
    <x v="18"/>
    <s v="Department of Health and Human Services"/>
    <s v="HHS 60 Services to End and Prevent Homelessness Division"/>
    <x v="1"/>
    <n v="102482.595"/>
    <n v="0"/>
    <n v="0"/>
    <x v="1"/>
    <n v="1.0248259500000001"/>
    <n v="0"/>
    <n v="0"/>
  </r>
  <r>
    <s v="HHS1718"/>
    <x v="18"/>
    <s v="Department of Health and Human Services"/>
    <s v="HHS 60 Office of Eligibility and Support Services"/>
    <x v="1"/>
    <n v="102682"/>
    <n v="29265.1"/>
    <n v="1668.68"/>
    <x v="1"/>
    <n v="1.0268200000000001"/>
    <n v="0.29265099999999999"/>
    <n v="1.6686800000000002E-2"/>
  </r>
  <r>
    <s v="HHS1719"/>
    <x v="18"/>
    <s v="Department of Health and Human Services"/>
    <s v="HHS 60 Office of Eligibility and Support Services"/>
    <x v="1"/>
    <n v="102682"/>
    <n v="2927.94"/>
    <n v="513.44000000000005"/>
    <x v="1"/>
    <n v="1.0268200000000001"/>
    <n v="2.9279400000000001E-2"/>
    <n v="5.1344000000000008E-3"/>
  </r>
  <r>
    <s v="HHS1720"/>
    <x v="18"/>
    <s v="Department of Health and Human Services"/>
    <s v="HHS 60 Office of Eligibility and Support Services"/>
    <x v="0"/>
    <n v="93986"/>
    <n v="0"/>
    <n v="7472.55"/>
    <x v="2"/>
    <n v="0.93986000000000003"/>
    <n v="0"/>
    <n v="7.47255E-2"/>
  </r>
  <r>
    <s v="HHS1721"/>
    <x v="18"/>
    <s v="Department of Health and Human Services"/>
    <s v="HHS 60 Office of Eligibility and Support Services"/>
    <x v="1"/>
    <n v="102682"/>
    <n v="3373.32"/>
    <n v="8175.59"/>
    <x v="1"/>
    <n v="1.0268200000000001"/>
    <n v="3.3733200000000005E-2"/>
    <n v="8.1755900000000006E-2"/>
  </r>
  <r>
    <s v="HHS1722"/>
    <x v="18"/>
    <s v="Department of Health and Human Services"/>
    <s v="HHS 60 Office of Eligibility and Support Services"/>
    <x v="0"/>
    <n v="93986"/>
    <n v="6114.97"/>
    <n v="5099.07"/>
    <x v="2"/>
    <n v="0.93986000000000003"/>
    <n v="6.1149700000000001E-2"/>
    <n v="5.09907E-2"/>
  </r>
  <r>
    <s v="HHS1723"/>
    <x v="18"/>
    <s v="Department of Health and Human Services"/>
    <s v="HHS 60 Office of Eligibility and Support Services"/>
    <x v="0"/>
    <n v="139993.95000000001"/>
    <n v="0"/>
    <n v="0"/>
    <x v="1"/>
    <n v="1.3999395000000001"/>
    <n v="0"/>
    <n v="0"/>
  </r>
  <r>
    <s v="HHS1724"/>
    <x v="18"/>
    <s v="Department of Health and Human Services"/>
    <s v="HHS 60 Office of Eligibility and Support Services"/>
    <x v="1"/>
    <n v="93986"/>
    <n v="0"/>
    <n v="7472.55"/>
    <x v="2"/>
    <n v="0.93986000000000003"/>
    <n v="0"/>
    <n v="7.47255E-2"/>
  </r>
  <r>
    <s v="HHS1725"/>
    <x v="18"/>
    <s v="Department of Health and Human Services"/>
    <s v="HHS 60 Office of Eligibility and Support Services"/>
    <x v="1"/>
    <n v="93986"/>
    <n v="0"/>
    <n v="4454.99"/>
    <x v="2"/>
    <n v="0.93986000000000003"/>
    <n v="0"/>
    <n v="4.4549899999999996E-2"/>
  </r>
  <r>
    <s v="HHS1726"/>
    <x v="18"/>
    <s v="Department of Health and Human Services"/>
    <s v="HHS 60 Office of Eligibility and Support Services"/>
    <x v="1"/>
    <n v="125434.95"/>
    <n v="317.58"/>
    <n v="249.12"/>
    <x v="1"/>
    <n v="1.2543495"/>
    <n v="3.1757999999999999E-3"/>
    <n v="2.4911999999999998E-3"/>
  </r>
  <r>
    <s v="HHS1727"/>
    <x v="18"/>
    <s v="Department of Health and Human Services"/>
    <s v="HHS 60 Office of Eligibility and Support Services"/>
    <x v="1"/>
    <n v="102682"/>
    <n v="0"/>
    <n v="8175.59"/>
    <x v="1"/>
    <n v="1.0268200000000001"/>
    <n v="0"/>
    <n v="8.1755900000000006E-2"/>
  </r>
  <r>
    <s v="HHS1728"/>
    <x v="18"/>
    <s v="Department of Health and Human Services"/>
    <s v="HHS 60 Office of Eligibility and Support Services"/>
    <x v="1"/>
    <n v="93986"/>
    <n v="0"/>
    <n v="1527.37"/>
    <x v="2"/>
    <n v="0.93986000000000003"/>
    <n v="0"/>
    <n v="1.5273699999999999E-2"/>
  </r>
  <r>
    <s v="HHS1729"/>
    <x v="18"/>
    <s v="Department of Health and Human Services"/>
    <s v="HHS 60 Office of Eligibility and Support Services"/>
    <x v="0"/>
    <n v="93986"/>
    <n v="0"/>
    <n v="7472.55"/>
    <x v="2"/>
    <n v="0.93986000000000003"/>
    <n v="0"/>
    <n v="7.47255E-2"/>
  </r>
  <r>
    <s v="HHS1730"/>
    <x v="18"/>
    <s v="Department of Health and Human Services"/>
    <s v="HHS 60 Office of Eligibility and Support Services"/>
    <x v="1"/>
    <n v="93986"/>
    <n v="0"/>
    <n v="1509.07"/>
    <x v="2"/>
    <n v="0.93986000000000003"/>
    <n v="0"/>
    <n v="1.5090699999999999E-2"/>
  </r>
  <r>
    <s v="HHS1731"/>
    <x v="18"/>
    <s v="Department of Health and Human Services"/>
    <s v="HHS 60 Office of Eligibility and Support Services"/>
    <x v="1"/>
    <n v="112267"/>
    <n v="0"/>
    <n v="4790.87"/>
    <x v="1"/>
    <n v="1.1226700000000001"/>
    <n v="0"/>
    <n v="4.7908699999999999E-2"/>
  </r>
  <r>
    <s v="HHS1732"/>
    <x v="18"/>
    <s v="Department of Health and Human Services"/>
    <s v="HHS 60 Office of Eligibility and Support Services"/>
    <x v="1"/>
    <n v="112267"/>
    <n v="1089.74"/>
    <n v="1824.42"/>
    <x v="1"/>
    <n v="1.1226700000000001"/>
    <n v="1.08974E-2"/>
    <n v="1.8244200000000002E-2"/>
  </r>
  <r>
    <s v="HHS1733"/>
    <x v="18"/>
    <s v="Department of Health and Human Services"/>
    <s v="HHS 60 Office of Eligibility and Support Services"/>
    <x v="1"/>
    <n v="93986"/>
    <n v="0"/>
    <n v="7472.55"/>
    <x v="2"/>
    <n v="0.93986000000000003"/>
    <n v="0"/>
    <n v="7.47255E-2"/>
  </r>
  <r>
    <s v="HHS1734"/>
    <x v="18"/>
    <s v="Department of Health and Human Services"/>
    <s v="HHS 60 Office of Eligibility and Support Services"/>
    <x v="1"/>
    <n v="93986"/>
    <n v="3350.62"/>
    <n v="7472.55"/>
    <x v="2"/>
    <n v="0.93986000000000003"/>
    <n v="3.35062E-2"/>
    <n v="7.47255E-2"/>
  </r>
  <r>
    <s v="HHS1735"/>
    <x v="18"/>
    <s v="Department of Health and Human Services"/>
    <s v="HHS 60 Office of Eligibility and Support Services"/>
    <x v="1"/>
    <n v="92048.92"/>
    <n v="1382.22"/>
    <n v="0"/>
    <x v="2"/>
    <n v="0.92048920000000001"/>
    <n v="1.38222E-2"/>
    <n v="0"/>
  </r>
  <r>
    <s v="HHS1736"/>
    <x v="18"/>
    <s v="Department of Health and Human Services"/>
    <s v="HHS 60 Office of Eligibility and Support Services"/>
    <x v="1"/>
    <n v="69442"/>
    <n v="0"/>
    <n v="1128.53"/>
    <x v="2"/>
    <n v="0.69442000000000004"/>
    <n v="0"/>
    <n v="1.12853E-2"/>
  </r>
  <r>
    <s v="HHS1737"/>
    <x v="18"/>
    <s v="Department of Health and Human Services"/>
    <s v="HHS 60 Office of Eligibility and Support Services"/>
    <x v="1"/>
    <n v="93986"/>
    <n v="2747.11"/>
    <n v="4454.99"/>
    <x v="2"/>
    <n v="0.93986000000000003"/>
    <n v="2.7471100000000002E-2"/>
    <n v="4.4549899999999996E-2"/>
  </r>
  <r>
    <s v="HHS1738"/>
    <x v="18"/>
    <s v="Department of Health and Human Services"/>
    <s v="HHS 60 Office of Eligibility and Support Services"/>
    <x v="1"/>
    <n v="86588.931200000006"/>
    <n v="0"/>
    <n v="0"/>
    <x v="2"/>
    <n v="0.86588931200000008"/>
    <n v="0"/>
    <n v="0"/>
  </r>
  <r>
    <s v="HHS1739"/>
    <x v="18"/>
    <s v="Department of Health and Human Services"/>
    <s v="HHS 60 Office of Eligibility and Support Services"/>
    <x v="1"/>
    <n v="93986"/>
    <n v="0"/>
    <n v="7472.55"/>
    <x v="2"/>
    <n v="0.93986000000000003"/>
    <n v="0"/>
    <n v="7.47255E-2"/>
  </r>
  <r>
    <s v="HHS1740"/>
    <x v="18"/>
    <s v="Department of Health and Human Services"/>
    <s v="HHS 60 Office of Eligibility and Support Services"/>
    <x v="1"/>
    <n v="112267"/>
    <n v="0"/>
    <n v="2337.9"/>
    <x v="1"/>
    <n v="1.1226700000000001"/>
    <n v="0"/>
    <n v="2.3379E-2"/>
  </r>
  <r>
    <s v="HHS1741"/>
    <x v="18"/>
    <s v="Department of Health and Human Services"/>
    <s v="HHS 60 Office of Eligibility and Support Services"/>
    <x v="0"/>
    <n v="93986"/>
    <n v="0"/>
    <n v="5631.47"/>
    <x v="2"/>
    <n v="0.93986000000000003"/>
    <n v="0"/>
    <n v="5.6314700000000002E-2"/>
  </r>
  <r>
    <s v="HHS1742"/>
    <x v="18"/>
    <s v="Department of Health and Human Services"/>
    <s v="HHS 60 Office of Eligibility and Support Services"/>
    <x v="1"/>
    <n v="112267"/>
    <n v="0"/>
    <n v="4790.87"/>
    <x v="1"/>
    <n v="1.1226700000000001"/>
    <n v="0"/>
    <n v="4.7908699999999999E-2"/>
  </r>
  <r>
    <s v="HHS1743"/>
    <x v="18"/>
    <s v="Department of Health and Human Services"/>
    <s v="HHS 60 Office of Eligibility and Support Services"/>
    <x v="1"/>
    <n v="81594.94"/>
    <n v="0"/>
    <n v="0"/>
    <x v="2"/>
    <n v="0.81594940000000005"/>
    <n v="0"/>
    <n v="0"/>
  </r>
  <r>
    <s v="HHS1744"/>
    <x v="18"/>
    <s v="Department of Health and Human Services"/>
    <s v="HHS 60 Office of Eligibility and Support Services"/>
    <x v="0"/>
    <n v="92819.448000000004"/>
    <n v="0"/>
    <n v="0"/>
    <x v="2"/>
    <n v="0.92819448000000004"/>
    <n v="0"/>
    <n v="0"/>
  </r>
  <r>
    <s v="HHS1745"/>
    <x v="18"/>
    <s v="Department of Health and Human Services"/>
    <s v="HHS 60 Office of Eligibility and Support Services"/>
    <x v="1"/>
    <n v="93986"/>
    <n v="20819.419999999998"/>
    <n v="2360.4899999999998"/>
    <x v="2"/>
    <n v="0.93986000000000003"/>
    <n v="0.2081942"/>
    <n v="2.3604899999999998E-2"/>
  </r>
  <r>
    <s v="HHS1746"/>
    <x v="18"/>
    <s v="Department of Health and Human Services"/>
    <s v="HHS 60 Office of Eligibility and Support Services"/>
    <x v="1"/>
    <n v="92323.700500000006"/>
    <n v="6211.77"/>
    <n v="0"/>
    <x v="2"/>
    <n v="0.92323700500000005"/>
    <n v="6.2117700000000005E-2"/>
    <n v="0"/>
  </r>
  <r>
    <s v="HHS1747"/>
    <x v="18"/>
    <s v="Department of Health and Human Services"/>
    <s v="HHS 60 Office of Eligibility and Support Services"/>
    <x v="1"/>
    <n v="78459.5965"/>
    <n v="0"/>
    <n v="1101.49"/>
    <x v="2"/>
    <n v="0.78459596499999995"/>
    <n v="0"/>
    <n v="1.1014899999999999E-2"/>
  </r>
  <r>
    <s v="HHS1748"/>
    <x v="18"/>
    <s v="Department of Health and Human Services"/>
    <s v="HHS 60 Office of Eligibility and Support Services"/>
    <x v="1"/>
    <n v="69442"/>
    <n v="0"/>
    <n v="5490.05"/>
    <x v="2"/>
    <n v="0.69442000000000004"/>
    <n v="0"/>
    <n v="5.4900500000000005E-2"/>
  </r>
  <r>
    <s v="HHS1749"/>
    <x v="18"/>
    <s v="Department of Health and Human Services"/>
    <s v="HHS 60 Office of Eligibility and Support Services"/>
    <x v="1"/>
    <n v="93986"/>
    <n v="3231.63"/>
    <n v="7472.55"/>
    <x v="2"/>
    <n v="0.93986000000000003"/>
    <n v="3.2316299999999999E-2"/>
    <n v="7.47255E-2"/>
  </r>
  <r>
    <s v="HHS1750"/>
    <x v="18"/>
    <s v="Department of Health and Human Services"/>
    <s v="HHS 60 Office of Eligibility and Support Services"/>
    <x v="1"/>
    <n v="93986"/>
    <n v="22729.69"/>
    <n v="7472.55"/>
    <x v="2"/>
    <n v="0.93986000000000003"/>
    <n v="0.2272969"/>
    <n v="7.47255E-2"/>
  </r>
  <r>
    <s v="HHS1751"/>
    <x v="18"/>
    <s v="Department of Health and Human Services"/>
    <s v="HHS 60 Office of Eligibility and Support Services"/>
    <x v="1"/>
    <n v="93986"/>
    <n v="1133.3900000000001"/>
    <n v="3363.29"/>
    <x v="2"/>
    <n v="0.93986000000000003"/>
    <n v="1.1333900000000001E-2"/>
    <n v="3.36329E-2"/>
  </r>
  <r>
    <s v="HHS1752"/>
    <x v="18"/>
    <s v="Department of Health and Human Services"/>
    <s v="HHS 60 Office of Eligibility and Support Services"/>
    <x v="1"/>
    <n v="93986"/>
    <n v="2420.66"/>
    <n v="4454.99"/>
    <x v="2"/>
    <n v="0.93986000000000003"/>
    <n v="2.4206599999999998E-2"/>
    <n v="4.4549899999999996E-2"/>
  </r>
  <r>
    <s v="HHS1753"/>
    <x v="18"/>
    <s v="Department of Health and Human Services"/>
    <s v="HHS 60 Office of Eligibility and Support Services"/>
    <x v="1"/>
    <n v="93986.002099999998"/>
    <n v="0"/>
    <n v="4454.99"/>
    <x v="2"/>
    <n v="0.93986002099999999"/>
    <n v="0"/>
    <n v="4.4549899999999996E-2"/>
  </r>
  <r>
    <s v="HHS1754"/>
    <x v="18"/>
    <s v="Department of Health and Human Services"/>
    <s v="HHS 60 Office of Eligibility and Support Services"/>
    <x v="1"/>
    <n v="92323.695699999997"/>
    <n v="21863.72"/>
    <n v="0"/>
    <x v="2"/>
    <n v="0.92323695699999997"/>
    <n v="0.2186372"/>
    <n v="0"/>
  </r>
  <r>
    <s v="HHS1755"/>
    <x v="18"/>
    <s v="Department of Health and Human Services"/>
    <s v="HHS 60 Office of Eligibility and Support Services"/>
    <x v="1"/>
    <n v="102682.00410000001"/>
    <n v="328.74"/>
    <n v="4872.16"/>
    <x v="1"/>
    <n v="1.0268200410000001"/>
    <n v="3.2874000000000002E-3"/>
    <n v="4.8721599999999997E-2"/>
  </r>
  <r>
    <s v="HHS1756"/>
    <x v="18"/>
    <s v="Department of Health and Human Services"/>
    <s v="HHS 60 Office of Eligibility and Support Services"/>
    <x v="1"/>
    <n v="89406.944300000003"/>
    <n v="3934.27"/>
    <n v="0"/>
    <x v="2"/>
    <n v="0.89406944300000002"/>
    <n v="3.9342700000000001E-2"/>
    <n v="0"/>
  </r>
  <r>
    <s v="HHS1757"/>
    <x v="18"/>
    <s v="Department of Health and Human Services"/>
    <s v="HHS 60 Office of Eligibility and Support Services"/>
    <x v="1"/>
    <n v="93986"/>
    <n v="0"/>
    <n v="4454.99"/>
    <x v="2"/>
    <n v="0.93986000000000003"/>
    <n v="0"/>
    <n v="4.4549899999999996E-2"/>
  </r>
  <r>
    <s v="HHS1758"/>
    <x v="18"/>
    <s v="Department of Health and Human Services"/>
    <s v="HHS 60 Office of Eligibility and Support Services"/>
    <x v="1"/>
    <n v="93986"/>
    <n v="19073.669999999998"/>
    <n v="7472.55"/>
    <x v="2"/>
    <n v="0.93986000000000003"/>
    <n v="0.19073669999999998"/>
    <n v="7.47255E-2"/>
  </r>
  <r>
    <s v="HHS1759"/>
    <x v="18"/>
    <s v="Department of Health and Human Services"/>
    <s v="HHS 60 Office of Eligibility and Support Services"/>
    <x v="1"/>
    <n v="93986"/>
    <n v="4586.51"/>
    <n v="7472.55"/>
    <x v="2"/>
    <n v="0.93986000000000003"/>
    <n v="4.5865099999999999E-2"/>
    <n v="7.47255E-2"/>
  </r>
  <r>
    <s v="HHS1760"/>
    <x v="18"/>
    <s v="Department of Health and Human Services"/>
    <s v="HHS 60 Office of Eligibility and Support Services"/>
    <x v="0"/>
    <n v="135863.23000000001"/>
    <n v="0"/>
    <n v="0"/>
    <x v="1"/>
    <n v="1.3586323"/>
    <n v="0"/>
    <n v="0"/>
  </r>
  <r>
    <s v="HHS1761"/>
    <x v="18"/>
    <s v="Department of Health and Human Services"/>
    <s v="HHS 60 Office of Eligibility and Support Services"/>
    <x v="1"/>
    <n v="93986"/>
    <n v="570.73"/>
    <n v="2360.4899999999998"/>
    <x v="2"/>
    <n v="0.93986000000000003"/>
    <n v="5.7073000000000002E-3"/>
    <n v="2.3604899999999998E-2"/>
  </r>
  <r>
    <s v="HHS1762"/>
    <x v="18"/>
    <s v="Department of Health and Human Services"/>
    <s v="HHS 60 Office of Eligibility and Support Services"/>
    <x v="1"/>
    <n v="93986"/>
    <n v="4100.4399999999996"/>
    <n v="7472.55"/>
    <x v="2"/>
    <n v="0.93986000000000003"/>
    <n v="4.1004399999999996E-2"/>
    <n v="7.47255E-2"/>
  </r>
  <r>
    <s v="HHS1763"/>
    <x v="18"/>
    <s v="Department of Health and Human Services"/>
    <s v="HHS 60 Office of Eligibility and Support Services"/>
    <x v="1"/>
    <n v="78947"/>
    <n v="0"/>
    <n v="6257.7"/>
    <x v="2"/>
    <n v="0.78947000000000001"/>
    <n v="0"/>
    <n v="6.2576999999999994E-2"/>
  </r>
  <r>
    <s v="HHS1764"/>
    <x v="18"/>
    <s v="Department of Health and Human Services"/>
    <s v="HHS 60 Office of Eligibility and Support Services"/>
    <x v="0"/>
    <n v="112267"/>
    <n v="1128.6600000000001"/>
    <n v="0"/>
    <x v="1"/>
    <n v="1.1226700000000001"/>
    <n v="1.1286600000000001E-2"/>
    <n v="0"/>
  </r>
  <r>
    <s v="HHS1765"/>
    <x v="18"/>
    <s v="Department of Health and Human Services"/>
    <s v="HHS 60 Office of Eligibility and Support Services"/>
    <x v="0"/>
    <n v="69442"/>
    <n v="0"/>
    <n v="1041.72"/>
    <x v="2"/>
    <n v="0.69442000000000004"/>
    <n v="0"/>
    <n v="1.04172E-2"/>
  </r>
  <r>
    <s v="HHS1766"/>
    <x v="18"/>
    <s v="Department of Health and Human Services"/>
    <s v="HHS 60 Office of Eligibility and Support Services"/>
    <x v="1"/>
    <n v="93986"/>
    <n v="16551.03"/>
    <n v="4454.99"/>
    <x v="2"/>
    <n v="0.93986000000000003"/>
    <n v="0.1655103"/>
    <n v="4.4549899999999996E-2"/>
  </r>
  <r>
    <s v="HHS1767"/>
    <x v="18"/>
    <s v="Department of Health and Human Services"/>
    <s v="HHS 60 Office of Eligibility and Support Services"/>
    <x v="1"/>
    <n v="112267"/>
    <n v="0"/>
    <n v="0"/>
    <x v="1"/>
    <n v="1.1226700000000001"/>
    <n v="0"/>
    <n v="0"/>
  </r>
  <r>
    <s v="HHS1768"/>
    <x v="18"/>
    <s v="Department of Health and Human Services"/>
    <s v="HHS 60 Office of Eligibility and Support Services"/>
    <x v="1"/>
    <n v="93986"/>
    <n v="3784.5"/>
    <n v="1527.37"/>
    <x v="2"/>
    <n v="0.93986000000000003"/>
    <n v="3.7844999999999997E-2"/>
    <n v="1.5273699999999999E-2"/>
  </r>
  <r>
    <s v="HHS1769"/>
    <x v="18"/>
    <s v="Department of Health and Human Services"/>
    <s v="HHS 60 Office of Eligibility and Support Services"/>
    <x v="1"/>
    <n v="102682"/>
    <n v="1893.57"/>
    <n v="8175.59"/>
    <x v="1"/>
    <n v="1.0268200000000001"/>
    <n v="1.89357E-2"/>
    <n v="8.1755900000000006E-2"/>
  </r>
  <r>
    <s v="HHS1770"/>
    <x v="18"/>
    <s v="Department of Health and Human Services"/>
    <s v="HHS 60 Office of Eligibility and Support Services"/>
    <x v="1"/>
    <n v="112267"/>
    <n v="0"/>
    <n v="4191.8900000000003"/>
    <x v="1"/>
    <n v="1.1226700000000001"/>
    <n v="0"/>
    <n v="4.1918900000000002E-2"/>
  </r>
  <r>
    <s v="HHS1771"/>
    <x v="18"/>
    <s v="Department of Health and Human Services"/>
    <s v="HHS 60 Office of Eligibility and Support Services"/>
    <x v="1"/>
    <n v="34721.000899999999"/>
    <n v="0"/>
    <n v="942.81"/>
    <x v="3"/>
    <n v="0.34721000899999999"/>
    <n v="0"/>
    <n v="9.4281E-3"/>
  </r>
  <r>
    <s v="HHS1772"/>
    <x v="18"/>
    <s v="Department of Health and Human Services"/>
    <s v="HHS 60 Office of Eligibility and Support Services"/>
    <x v="0"/>
    <n v="107367"/>
    <n v="0"/>
    <n v="4580.1400000000003"/>
    <x v="1"/>
    <n v="1.0736699999999999"/>
    <n v="0"/>
    <n v="4.5801400000000006E-2"/>
  </r>
  <r>
    <s v="HHS1773"/>
    <x v="18"/>
    <s v="Department of Health and Human Services"/>
    <s v="HHS 60 Office of Eligibility and Support Services"/>
    <x v="1"/>
    <n v="102682"/>
    <n v="0"/>
    <n v="8175.59"/>
    <x v="1"/>
    <n v="1.0268200000000001"/>
    <n v="0"/>
    <n v="8.1755900000000006E-2"/>
  </r>
  <r>
    <s v="HHS1774"/>
    <x v="18"/>
    <s v="Department of Health and Human Services"/>
    <s v="HHS 60 Office of Eligibility and Support Services"/>
    <x v="1"/>
    <n v="102682"/>
    <n v="0"/>
    <n v="4872.16"/>
    <x v="1"/>
    <n v="1.0268200000000001"/>
    <n v="0"/>
    <n v="4.8721599999999997E-2"/>
  </r>
  <r>
    <s v="HHS1775"/>
    <x v="18"/>
    <s v="Department of Health and Human Services"/>
    <s v="HHS 60 Office of Eligibility and Support Services"/>
    <x v="1"/>
    <n v="93986"/>
    <n v="0"/>
    <n v="4454.99"/>
    <x v="2"/>
    <n v="0.93986000000000003"/>
    <n v="0"/>
    <n v="4.4549899999999996E-2"/>
  </r>
  <r>
    <s v="HHS1776"/>
    <x v="18"/>
    <s v="Department of Health and Human Services"/>
    <s v="HHS 60 Office of Eligibility and Support Services"/>
    <x v="0"/>
    <n v="112267"/>
    <n v="2943.95"/>
    <n v="0"/>
    <x v="1"/>
    <n v="1.1226700000000001"/>
    <n v="2.9439499999999997E-2"/>
    <n v="0"/>
  </r>
  <r>
    <s v="HHS1777"/>
    <x v="18"/>
    <s v="Department of Health and Human Services"/>
    <s v="HHS 60 Office of Eligibility and Support Services"/>
    <x v="1"/>
    <n v="91801.572199999995"/>
    <n v="0"/>
    <n v="0"/>
    <x v="2"/>
    <n v="0.91801572199999992"/>
    <n v="0"/>
    <n v="0"/>
  </r>
  <r>
    <s v="HHS1778"/>
    <x v="18"/>
    <s v="Department of Health and Human Services"/>
    <s v="HHS 60 Office of Eligibility and Support Services"/>
    <x v="1"/>
    <n v="33286"/>
    <n v="179.55"/>
    <n v="0"/>
    <x v="3"/>
    <n v="0.33285999999999999"/>
    <n v="1.7955000000000002E-3"/>
    <n v="0"/>
  </r>
  <r>
    <s v="HHS1779"/>
    <x v="18"/>
    <s v="Department of Health and Human Services"/>
    <s v="HHS 60 Office of Eligibility and Support Services"/>
    <x v="1"/>
    <n v="86801.499100000001"/>
    <n v="0"/>
    <n v="0"/>
    <x v="2"/>
    <n v="0.86801499100000001"/>
    <n v="0"/>
    <n v="0"/>
  </r>
  <r>
    <s v="HHS1780"/>
    <x v="18"/>
    <s v="Department of Health and Human Services"/>
    <s v="HHS 60 Office of Eligibility and Support Services"/>
    <x v="0"/>
    <n v="89895.118499999997"/>
    <n v="486.22"/>
    <n v="0"/>
    <x v="2"/>
    <n v="0.89895118499999993"/>
    <n v="4.8622000000000005E-3"/>
    <n v="0"/>
  </r>
  <r>
    <s v="HHS1781"/>
    <x v="18"/>
    <s v="Department of Health and Human Services"/>
    <s v="HHS 60 Office of Eligibility and Support Services"/>
    <x v="0"/>
    <n v="88697.160499999998"/>
    <n v="4443.82"/>
    <n v="0"/>
    <x v="2"/>
    <n v="0.88697160499999994"/>
    <n v="4.4438199999999997E-2"/>
    <n v="0"/>
  </r>
  <r>
    <s v="HHS1782"/>
    <x v="18"/>
    <s v="Department of Health and Human Services"/>
    <s v="HHS 60 Office of Eligibility and Support Services"/>
    <x v="1"/>
    <n v="88879.849300000002"/>
    <n v="4819.71"/>
    <n v="0"/>
    <x v="2"/>
    <n v="0.88879849300000002"/>
    <n v="4.81971E-2"/>
    <n v="0"/>
  </r>
  <r>
    <s v="HHS1783"/>
    <x v="18"/>
    <s v="Department of Health and Human Services"/>
    <s v="HHS 60 Office of Eligibility and Support Services"/>
    <x v="1"/>
    <n v="33286.0023"/>
    <n v="0"/>
    <n v="0"/>
    <x v="3"/>
    <n v="0.332860023"/>
    <n v="0"/>
    <n v="0"/>
  </r>
  <r>
    <s v="HHS1784"/>
    <x v="18"/>
    <s v="Department of Health and Human Services"/>
    <s v="HHS 60 Office of Eligibility and Support Services"/>
    <x v="1"/>
    <n v="109756.3342"/>
    <n v="1068.56"/>
    <n v="0"/>
    <x v="1"/>
    <n v="1.0975633419999999"/>
    <n v="1.06856E-2"/>
    <n v="0"/>
  </r>
  <r>
    <s v="HHS1785"/>
    <x v="18"/>
    <s v="Department of Health and Human Services"/>
    <s v="HHS 60 Office of Eligibility and Support Services"/>
    <x v="0"/>
    <n v="81186.152000000002"/>
    <n v="5468.44"/>
    <n v="0"/>
    <x v="2"/>
    <n v="0.81186152"/>
    <n v="5.4684399999999994E-2"/>
    <n v="0"/>
  </r>
  <r>
    <s v="HHS1786"/>
    <x v="18"/>
    <s v="Department of Health and Human Services"/>
    <s v="HHS 60 Office of Eligibility and Support Services"/>
    <x v="1"/>
    <n v="88697.162899999996"/>
    <n v="0"/>
    <n v="0"/>
    <x v="2"/>
    <n v="0.88697162899999993"/>
    <n v="0"/>
    <n v="0"/>
  </r>
  <r>
    <s v="HHS1787"/>
    <x v="18"/>
    <s v="Department of Health and Human Services"/>
    <s v="HHS 60 Office of Eligibility and Support Services"/>
    <x v="1"/>
    <n v="81186.152000000002"/>
    <n v="6146.34"/>
    <n v="0"/>
    <x v="2"/>
    <n v="0.81186152"/>
    <n v="6.1463400000000001E-2"/>
    <n v="0"/>
  </r>
  <r>
    <s v="HHS1788"/>
    <x v="18"/>
    <s v="Department of Health and Human Services"/>
    <s v="HHS 60 Office of Eligibility and Support Services"/>
    <x v="1"/>
    <n v="81519.510200000004"/>
    <n v="0"/>
    <n v="0"/>
    <x v="2"/>
    <n v="0.815195102"/>
    <n v="0"/>
    <n v="0"/>
  </r>
  <r>
    <s v="HHS1789"/>
    <x v="18"/>
    <s v="Department of Health and Human Services"/>
    <s v="HHS 60 Office of Eligibility and Support Services"/>
    <x v="0"/>
    <n v="81399.297000000006"/>
    <n v="5811.38"/>
    <n v="0"/>
    <x v="2"/>
    <n v="0.81399297000000004"/>
    <n v="5.81138E-2"/>
    <n v="0"/>
  </r>
  <r>
    <s v="HHS1790"/>
    <x v="18"/>
    <s v="Department of Health and Human Services"/>
    <s v="HHS 60 Office of Eligibility and Support Services"/>
    <x v="1"/>
    <n v="88697.156400000007"/>
    <n v="0"/>
    <n v="0"/>
    <x v="2"/>
    <n v="0.8869715640000001"/>
    <n v="0"/>
    <n v="0"/>
  </r>
  <r>
    <s v="HHS1791"/>
    <x v="18"/>
    <s v="Department of Health and Human Services"/>
    <s v="HHS 60 Office of Eligibility and Support Services"/>
    <x v="1"/>
    <n v="89031.508199999997"/>
    <n v="2656.39"/>
    <n v="0"/>
    <x v="2"/>
    <n v="0.89031508199999998"/>
    <n v="2.6563899999999998E-2"/>
    <n v="0"/>
  </r>
  <r>
    <s v="HHS1792"/>
    <x v="18"/>
    <s v="Department of Health and Human Services"/>
    <s v="HHS 60 Office of Eligibility and Support Services"/>
    <x v="1"/>
    <n v="93986"/>
    <n v="0"/>
    <n v="0"/>
    <x v="2"/>
    <n v="0.93986000000000003"/>
    <n v="0"/>
    <n v="0"/>
  </r>
  <r>
    <s v="HHS1793"/>
    <x v="18"/>
    <s v="Department of Health and Human Services"/>
    <s v="HHS 60 Office of Eligibility and Support Services"/>
    <x v="1"/>
    <n v="85194.416400000002"/>
    <n v="0"/>
    <n v="0"/>
    <x v="2"/>
    <n v="0.85194416400000006"/>
    <n v="0"/>
    <n v="0"/>
  </r>
  <r>
    <s v="HHS1794"/>
    <x v="18"/>
    <s v="Department of Health and Human Services"/>
    <s v="HHS 60 Office of Eligibility and Support Services"/>
    <x v="1"/>
    <n v="87113.0245"/>
    <n v="2394.96"/>
    <n v="0"/>
    <x v="2"/>
    <n v="0.87113024500000003"/>
    <n v="2.3949600000000001E-2"/>
    <n v="0"/>
  </r>
  <r>
    <s v="HHS1795"/>
    <x v="18"/>
    <s v="Department of Health and Human Services"/>
    <s v="HHS 60 Office of Eligibility and Support Services"/>
    <x v="1"/>
    <n v="78646.659400000004"/>
    <n v="1304.52"/>
    <n v="0"/>
    <x v="2"/>
    <n v="0.78646659400000007"/>
    <n v="1.30452E-2"/>
    <n v="0"/>
  </r>
  <r>
    <s v="HHS1796"/>
    <x v="18"/>
    <s v="Department of Health and Human Services"/>
    <s v="HHS 60 Office of Eligibility and Support Services"/>
    <x v="1"/>
    <n v="69442.002600000007"/>
    <n v="0"/>
    <n v="0"/>
    <x v="2"/>
    <n v="0.69442002600000008"/>
    <n v="0"/>
    <n v="0"/>
  </r>
  <r>
    <s v="HHS1797"/>
    <x v="18"/>
    <s v="Department of Health and Human Services"/>
    <s v="HHS 60 Office of Eligibility and Support Services"/>
    <x v="1"/>
    <n v="130833"/>
    <n v="0"/>
    <n v="0"/>
    <x v="1"/>
    <n v="1.30833"/>
    <n v="0"/>
    <n v="0"/>
  </r>
  <r>
    <s v="HHS1798"/>
    <x v="18"/>
    <s v="Department of Health and Human Services"/>
    <s v="HHS 60 Office of Eligibility and Support Services"/>
    <x v="1"/>
    <n v="75771.723599999998"/>
    <n v="0"/>
    <n v="0"/>
    <x v="2"/>
    <n v="0.75771723599999996"/>
    <n v="0"/>
    <n v="0"/>
  </r>
  <r>
    <s v="HHS1799"/>
    <x v="18"/>
    <s v="Department of Health and Human Services"/>
    <s v="HHS 60 Office of Eligibility and Support Services"/>
    <x v="1"/>
    <n v="86370.636599999998"/>
    <n v="0"/>
    <n v="0"/>
    <x v="2"/>
    <n v="0.86370636599999995"/>
    <n v="0"/>
    <n v="0"/>
  </r>
  <r>
    <s v="HHS1800"/>
    <x v="18"/>
    <s v="Department of Health and Human Services"/>
    <s v="HHS 60 Office of Eligibility and Support Services"/>
    <x v="1"/>
    <n v="89322.470100000006"/>
    <n v="4051.95"/>
    <n v="0"/>
    <x v="2"/>
    <n v="0.89322470100000007"/>
    <n v="4.05195E-2"/>
    <n v="0"/>
  </r>
  <r>
    <s v="HHS1801"/>
    <x v="18"/>
    <s v="Department of Health and Human Services"/>
    <s v="HHS 60 Office of Eligibility and Support Services"/>
    <x v="0"/>
    <n v="86452.825500000006"/>
    <n v="488.31"/>
    <n v="0"/>
    <x v="2"/>
    <n v="0.86452825500000008"/>
    <n v="4.8830999999999996E-3"/>
    <n v="0"/>
  </r>
  <r>
    <s v="HHS1802"/>
    <x v="18"/>
    <s v="Department of Health and Human Services"/>
    <s v="HHS 60 Office of Eligibility and Support Services"/>
    <x v="0"/>
    <n v="76877.038199999995"/>
    <n v="5253.14"/>
    <n v="0"/>
    <x v="2"/>
    <n v="0.76877038199999992"/>
    <n v="5.2531400000000006E-2"/>
    <n v="0"/>
  </r>
  <r>
    <s v="HHS1803"/>
    <x v="18"/>
    <s v="Department of Health and Human Services"/>
    <s v="HHS 60 Office of Eligibility and Support Services"/>
    <x v="0"/>
    <n v="72124.652600000001"/>
    <n v="364.1"/>
    <n v="0"/>
    <x v="2"/>
    <n v="0.72124652600000005"/>
    <n v="3.6410000000000001E-3"/>
    <n v="0"/>
  </r>
  <r>
    <s v="HHS1804"/>
    <x v="18"/>
    <s v="Department of Health and Human Services"/>
    <s v="HHS 60 Office of Eligibility and Support Services"/>
    <x v="1"/>
    <n v="76404.734299999996"/>
    <n v="4269.8999999999996"/>
    <n v="0"/>
    <x v="2"/>
    <n v="0.76404734299999999"/>
    <n v="4.2698999999999994E-2"/>
    <n v="0"/>
  </r>
  <r>
    <s v="HHS1805"/>
    <x v="18"/>
    <s v="Department of Health and Human Services"/>
    <s v="HHS 60 Office of Eligibility and Support Services"/>
    <x v="1"/>
    <n v="77078.970499999996"/>
    <n v="0"/>
    <n v="0"/>
    <x v="2"/>
    <n v="0.77078970499999999"/>
    <n v="0"/>
    <n v="0"/>
  </r>
  <r>
    <s v="HHS1806"/>
    <x v="18"/>
    <s v="Department of Health and Human Services"/>
    <s v="HHS 60 Office of Eligibility and Support Services"/>
    <x v="1"/>
    <n v="175873"/>
    <n v="0"/>
    <n v="0"/>
    <x v="0"/>
    <n v="1.7587299999999999"/>
    <n v="0"/>
    <n v="0"/>
  </r>
  <r>
    <s v="HHS1807"/>
    <x v="18"/>
    <s v="Department of Health and Human Services"/>
    <s v="HHS 60 Office of Eligibility and Support Services"/>
    <x v="1"/>
    <n v="68390.179999999993"/>
    <n v="494.68"/>
    <n v="0"/>
    <x v="2"/>
    <n v="0.68390179999999989"/>
    <n v="4.9468000000000003E-3"/>
    <n v="0"/>
  </r>
  <r>
    <s v="HHS1808"/>
    <x v="18"/>
    <s v="Department of Health and Human Services"/>
    <s v="HHS 60 Office of Eligibility and Support Services"/>
    <x v="0"/>
    <n v="66914.685500000007"/>
    <n v="7375.43"/>
    <n v="0"/>
    <x v="2"/>
    <n v="0.66914685500000004"/>
    <n v="7.3754300000000009E-2"/>
    <n v="0"/>
  </r>
  <r>
    <s v="HHS1809"/>
    <x v="18"/>
    <s v="Department of Health and Human Services"/>
    <s v="HHS 60 Office of Eligibility and Support Services"/>
    <x v="1"/>
    <n v="74216.125599999999"/>
    <n v="4075.7"/>
    <n v="0"/>
    <x v="2"/>
    <n v="0.74216125600000005"/>
    <n v="4.0757000000000002E-2"/>
    <n v="0"/>
  </r>
  <r>
    <s v="HHS1810"/>
    <x v="18"/>
    <s v="Department of Health and Human Services"/>
    <s v="HHS 60 Office of Eligibility and Support Services"/>
    <x v="0"/>
    <n v="78165.386899999998"/>
    <n v="4656.95"/>
    <n v="0"/>
    <x v="2"/>
    <n v="0.781653869"/>
    <n v="4.65695E-2"/>
    <n v="0"/>
  </r>
  <r>
    <s v="HHS1811"/>
    <x v="18"/>
    <s v="Department of Health and Human Services"/>
    <s v="HHS 60 Office of Eligibility and Support Services"/>
    <x v="1"/>
    <n v="71096.4136"/>
    <n v="0"/>
    <n v="0"/>
    <x v="2"/>
    <n v="0.71096413599999997"/>
    <n v="0"/>
    <n v="0"/>
  </r>
  <r>
    <s v="HHS1812"/>
    <x v="18"/>
    <s v="Department of Health and Human Services"/>
    <s v="HHS 60 Office of Eligibility and Support Services"/>
    <x v="0"/>
    <n v="54747.210299999999"/>
    <n v="0"/>
    <n v="0"/>
    <x v="2"/>
    <n v="0.54747210300000004"/>
    <n v="0"/>
    <n v="0"/>
  </r>
  <r>
    <s v="HHS1813"/>
    <x v="18"/>
    <s v="Department of Health and Human Services"/>
    <s v="HHS 60 Office of Eligibility and Support Services"/>
    <x v="1"/>
    <n v="80977.521699999998"/>
    <n v="17160.97"/>
    <n v="0"/>
    <x v="2"/>
    <n v="0.80977521699999999"/>
    <n v="0.1716097"/>
    <n v="0"/>
  </r>
  <r>
    <s v="HHS1814"/>
    <x v="18"/>
    <s v="Department of Health and Human Services"/>
    <s v="HHS 60 Office of Eligibility and Support Services"/>
    <x v="1"/>
    <n v="57774.757599999997"/>
    <n v="0"/>
    <n v="0"/>
    <x v="2"/>
    <n v="0.57774757599999993"/>
    <n v="0"/>
    <n v="0"/>
  </r>
  <r>
    <s v="HHS1815"/>
    <x v="18"/>
    <s v="Department of Health and Human Services"/>
    <s v="HHS 60 Office of Eligibility and Support Services"/>
    <x v="1"/>
    <n v="106581.685"/>
    <n v="2760.54"/>
    <n v="0"/>
    <x v="1"/>
    <n v="1.06581685"/>
    <n v="2.7605399999999999E-2"/>
    <n v="0"/>
  </r>
  <r>
    <s v="HHS1816"/>
    <x v="18"/>
    <s v="Department of Health and Human Services"/>
    <s v="HHS 60 Office of Eligibility and Support Services"/>
    <x v="0"/>
    <n v="57987.4139"/>
    <n v="0"/>
    <n v="0"/>
    <x v="2"/>
    <n v="0.57987413899999996"/>
    <n v="0"/>
    <n v="0"/>
  </r>
  <r>
    <s v="HHS1817"/>
    <x v="18"/>
    <s v="Department of Health and Human Services"/>
    <s v="HHS 60 Office of Eligibility and Support Services"/>
    <x v="1"/>
    <n v="71706.403600000005"/>
    <n v="0"/>
    <n v="0"/>
    <x v="2"/>
    <n v="0.71706403600000002"/>
    <n v="0"/>
    <n v="0"/>
  </r>
  <r>
    <s v="HHS1818"/>
    <x v="18"/>
    <s v="Department of Health and Human Services"/>
    <s v="HHS 60 Office of Eligibility and Support Services"/>
    <x v="1"/>
    <n v="60005.61"/>
    <n v="0"/>
    <n v="0"/>
    <x v="2"/>
    <n v="0.60005609999999998"/>
    <n v="0"/>
    <n v="0"/>
  </r>
  <r>
    <s v="HHS1819"/>
    <x v="18"/>
    <s v="Department of Health and Human Services"/>
    <s v="HHS 60 Office of Eligibility and Support Services"/>
    <x v="1"/>
    <n v="79160.421799999996"/>
    <n v="3622.08"/>
    <n v="0"/>
    <x v="2"/>
    <n v="0.79160421799999992"/>
    <n v="3.6220799999999997E-2"/>
    <n v="0"/>
  </r>
  <r>
    <s v="HHS1820"/>
    <x v="18"/>
    <s v="Department of Health and Human Services"/>
    <s v="HHS 60 Office of Eligibility and Support Services"/>
    <x v="1"/>
    <n v="101055.2363"/>
    <n v="3874.22"/>
    <n v="0"/>
    <x v="1"/>
    <n v="1.010552363"/>
    <n v="3.8742199999999997E-2"/>
    <n v="0"/>
  </r>
  <r>
    <s v="HHS1821"/>
    <x v="18"/>
    <s v="Department of Health and Human Services"/>
    <s v="HHS 60 Office of Eligibility and Support Services"/>
    <x v="1"/>
    <n v="42586.183400000002"/>
    <n v="0"/>
    <n v="0"/>
    <x v="3"/>
    <n v="0.42586183399999999"/>
    <n v="0"/>
    <n v="0"/>
  </r>
  <r>
    <s v="HHS1822"/>
    <x v="18"/>
    <s v="Department of Health and Human Services"/>
    <s v="HHS 60 Office of Eligibility and Support Services"/>
    <x v="1"/>
    <n v="79509.173999999999"/>
    <n v="15372.32"/>
    <n v="0"/>
    <x v="2"/>
    <n v="0.79509173999999994"/>
    <n v="0.1537232"/>
    <n v="0"/>
  </r>
  <r>
    <s v="HHS1823"/>
    <x v="18"/>
    <s v="Department of Health and Human Services"/>
    <s v="HHS 60 Office of Eligibility and Support Services"/>
    <x v="1"/>
    <n v="84997.089600000007"/>
    <n v="0"/>
    <n v="0"/>
    <x v="2"/>
    <n v="0.84997089600000009"/>
    <n v="0"/>
    <n v="0"/>
  </r>
  <r>
    <s v="HHS1824"/>
    <x v="18"/>
    <s v="Department of Health and Human Services"/>
    <s v="HHS 60 Office of Eligibility and Support Services"/>
    <x v="1"/>
    <n v="54333"/>
    <n v="0"/>
    <n v="0"/>
    <x v="2"/>
    <n v="0.54332999999999998"/>
    <n v="0"/>
    <n v="0"/>
  </r>
  <r>
    <s v="HHS1825"/>
    <x v="18"/>
    <s v="Department of Health and Human Services"/>
    <s v="HHS 60 Office of Eligibility and Support Services"/>
    <x v="0"/>
    <n v="69442"/>
    <n v="40.07"/>
    <n v="0"/>
    <x v="2"/>
    <n v="0.69442000000000004"/>
    <n v="4.0069999999999998E-4"/>
    <n v="0"/>
  </r>
  <r>
    <s v="HHS1826"/>
    <x v="18"/>
    <s v="Department of Health and Human Services"/>
    <s v="HHS 60 Office of Eligibility and Support Services"/>
    <x v="1"/>
    <n v="60346.233399999997"/>
    <n v="922.86"/>
    <n v="0"/>
    <x v="2"/>
    <n v="0.60346233399999993"/>
    <n v="9.2286E-3"/>
    <n v="0"/>
  </r>
  <r>
    <s v="HHS1827"/>
    <x v="18"/>
    <s v="Department of Health and Human Services"/>
    <s v="HHS 60 Office of Eligibility and Support Services"/>
    <x v="1"/>
    <n v="83736.909799999994"/>
    <n v="0"/>
    <n v="0"/>
    <x v="2"/>
    <n v="0.83736909799999992"/>
    <n v="0"/>
    <n v="0"/>
  </r>
  <r>
    <s v="HHS1828"/>
    <x v="18"/>
    <s v="Department of Health and Human Services"/>
    <s v="HHS 60 Office of Eligibility and Support Services"/>
    <x v="1"/>
    <n v="115825.7518"/>
    <n v="0"/>
    <n v="0"/>
    <x v="1"/>
    <n v="1.1582575179999999"/>
    <n v="0"/>
    <n v="0"/>
  </r>
  <r>
    <s v="HHS1829"/>
    <x v="18"/>
    <s v="Department of Health and Human Services"/>
    <s v="HHS 60 Office of Eligibility and Support Services"/>
    <x v="0"/>
    <n v="71000.568799999994"/>
    <n v="4473.0200000000004"/>
    <n v="0"/>
    <x v="2"/>
    <n v="0.71000568799999997"/>
    <n v="4.4730200000000005E-2"/>
    <n v="0"/>
  </r>
  <r>
    <s v="HHS1830"/>
    <x v="18"/>
    <s v="Department of Health and Human Services"/>
    <s v="HHS 60 Office of Eligibility and Support Services"/>
    <x v="1"/>
    <n v="68866.372399999993"/>
    <n v="2904.71"/>
    <n v="0"/>
    <x v="2"/>
    <n v="0.68866372399999998"/>
    <n v="2.9047099999999999E-2"/>
    <n v="0"/>
  </r>
  <r>
    <s v="HHS1831"/>
    <x v="18"/>
    <s v="Department of Health and Human Services"/>
    <s v="HHS 60 Office of Eligibility and Support Services"/>
    <x v="1"/>
    <n v="112267"/>
    <n v="0"/>
    <n v="0"/>
    <x v="1"/>
    <n v="1.1226700000000001"/>
    <n v="0"/>
    <n v="0"/>
  </r>
  <r>
    <s v="HHS1832"/>
    <x v="18"/>
    <s v="Department of Health and Human Services"/>
    <s v="HHS 60 Office of Eligibility and Support Services"/>
    <x v="1"/>
    <n v="69528.4519"/>
    <n v="13236.8"/>
    <n v="0"/>
    <x v="2"/>
    <n v="0.69528451899999999"/>
    <n v="0.13236799999999999"/>
    <n v="0"/>
  </r>
  <r>
    <s v="HHS1833"/>
    <x v="18"/>
    <s v="Department of Health and Human Services"/>
    <s v="HHS 60 Office of Eligibility and Support Services"/>
    <x v="1"/>
    <n v="61911.312700000002"/>
    <n v="5498.79"/>
    <n v="0"/>
    <x v="2"/>
    <n v="0.61911312699999999"/>
    <n v="5.4987899999999999E-2"/>
    <n v="0"/>
  </r>
  <r>
    <s v="HHS1834"/>
    <x v="18"/>
    <s v="Department of Health and Human Services"/>
    <s v="HHS 60 Office of Eligibility and Support Services"/>
    <x v="0"/>
    <n v="80987.508000000002"/>
    <n v="426.45"/>
    <n v="0"/>
    <x v="2"/>
    <n v="0.80987507999999997"/>
    <n v="4.2645000000000001E-3"/>
    <n v="0"/>
  </r>
  <r>
    <s v="HHS1835"/>
    <x v="18"/>
    <s v="Department of Health and Human Services"/>
    <s v="HHS 60 Office of Eligibility and Support Services"/>
    <x v="1"/>
    <n v="83524.266199999998"/>
    <n v="2722.42"/>
    <n v="0"/>
    <x v="2"/>
    <n v="0.83524266199999997"/>
    <n v="2.72242E-2"/>
    <n v="0"/>
  </r>
  <r>
    <s v="HHS1836"/>
    <x v="18"/>
    <s v="Department of Health and Human Services"/>
    <s v="HHS 60 Office of Eligibility and Support Services"/>
    <x v="1"/>
    <n v="69910.452000000005"/>
    <n v="0"/>
    <n v="0"/>
    <x v="2"/>
    <n v="0.69910452000000001"/>
    <n v="0"/>
    <n v="0"/>
  </r>
  <r>
    <s v="HHS1837"/>
    <x v="18"/>
    <s v="Department of Health and Human Services"/>
    <s v="HHS 60 Office of Eligibility and Support Services"/>
    <x v="1"/>
    <n v="75458.538"/>
    <n v="0"/>
    <n v="0"/>
    <x v="2"/>
    <n v="0.75458537999999997"/>
    <n v="0"/>
    <n v="0"/>
  </r>
  <r>
    <s v="HHS1838"/>
    <x v="18"/>
    <s v="Department of Health and Human Services"/>
    <s v="HHS 60 Office of Eligibility and Support Services"/>
    <x v="0"/>
    <n v="69528.4519"/>
    <n v="5274.92"/>
    <n v="0"/>
    <x v="2"/>
    <n v="0.69528451899999999"/>
    <n v="5.2749200000000003E-2"/>
    <n v="0"/>
  </r>
  <r>
    <s v="HHS1839"/>
    <x v="18"/>
    <s v="Department of Health and Human Services"/>
    <s v="HHS 60 Office of Eligibility and Support Services"/>
    <x v="1"/>
    <n v="81333"/>
    <n v="0"/>
    <n v="0"/>
    <x v="2"/>
    <n v="0.81333"/>
    <n v="0"/>
    <n v="0"/>
  </r>
  <r>
    <s v="HHS1840"/>
    <x v="18"/>
    <s v="Department of Health and Human Services"/>
    <s v="HHS 60 Office of Eligibility and Support Services"/>
    <x v="1"/>
    <n v="74649.015499999994"/>
    <n v="4356.59"/>
    <n v="0"/>
    <x v="2"/>
    <n v="0.74649015499999993"/>
    <n v="4.3565900000000005E-2"/>
    <n v="0"/>
  </r>
  <r>
    <s v="HHS1841"/>
    <x v="18"/>
    <s v="Department of Health and Human Services"/>
    <s v="HHS 60 Office of Eligibility and Support Services"/>
    <x v="0"/>
    <n v="65543.72"/>
    <n v="0"/>
    <n v="0"/>
    <x v="2"/>
    <n v="0.65543720000000005"/>
    <n v="0"/>
    <n v="0"/>
  </r>
  <r>
    <s v="HHS1842"/>
    <x v="18"/>
    <s v="Department of Health and Human Services"/>
    <s v="HHS 60 Office of Eligibility and Support Services"/>
    <x v="1"/>
    <n v="56064.2"/>
    <n v="1884.93"/>
    <n v="0"/>
    <x v="2"/>
    <n v="0.56064199999999997"/>
    <n v="1.8849299999999999E-2"/>
    <n v="0"/>
  </r>
  <r>
    <s v="HHS1843"/>
    <x v="18"/>
    <s v="Department of Health and Human Services"/>
    <s v="HHS 60 Office of Eligibility and Support Services"/>
    <x v="1"/>
    <n v="75357.425900000002"/>
    <n v="12504.09"/>
    <n v="0"/>
    <x v="2"/>
    <n v="0.75357425899999997"/>
    <n v="0.12504090000000001"/>
    <n v="0"/>
  </r>
  <r>
    <s v="HHS1844"/>
    <x v="18"/>
    <s v="Department of Health and Human Services"/>
    <s v="HHS 60 Office of Eligibility and Support Services"/>
    <x v="1"/>
    <n v="56816.43"/>
    <n v="0"/>
    <n v="0"/>
    <x v="2"/>
    <n v="0.56816429999999996"/>
    <n v="0"/>
    <n v="0"/>
  </r>
  <r>
    <s v="HHS1845"/>
    <x v="18"/>
    <s v="Department of Health and Human Services"/>
    <s v="HHS 60 Office of Eligibility and Support Services"/>
    <x v="1"/>
    <n v="63756.639300000003"/>
    <n v="0"/>
    <n v="0"/>
    <x v="2"/>
    <n v="0.63756639300000006"/>
    <n v="0"/>
    <n v="0"/>
  </r>
  <r>
    <s v="HHS1846"/>
    <x v="18"/>
    <s v="Department of Health and Human Services"/>
    <s v="HHS 60 Office of Eligibility and Support Services"/>
    <x v="1"/>
    <n v="67389.4856"/>
    <n v="0"/>
    <n v="0"/>
    <x v="2"/>
    <n v="0.67389485599999999"/>
    <n v="0"/>
    <n v="0"/>
  </r>
  <r>
    <s v="HHS1847"/>
    <x v="18"/>
    <s v="Department of Health and Human Services"/>
    <s v="HHS 60 Office of Eligibility and Support Services"/>
    <x v="0"/>
    <n v="59938.761299999998"/>
    <n v="0"/>
    <n v="0"/>
    <x v="2"/>
    <n v="0.59938761299999999"/>
    <n v="0"/>
    <n v="0"/>
  </r>
  <r>
    <s v="HHS1848"/>
    <x v="18"/>
    <s v="Department of Health and Human Services"/>
    <s v="HHS 60 Office of Eligibility and Support Services"/>
    <x v="0"/>
    <n v="80922.327300000004"/>
    <n v="0"/>
    <n v="0"/>
    <x v="2"/>
    <n v="0.80922327300000008"/>
    <n v="0"/>
    <n v="0"/>
  </r>
  <r>
    <s v="HHS1849"/>
    <x v="18"/>
    <s v="Department of Health and Human Services"/>
    <s v="HHS 60 Office of Eligibility and Support Services"/>
    <x v="0"/>
    <n v="68266.448199999999"/>
    <n v="615.41999999999996"/>
    <n v="0"/>
    <x v="2"/>
    <n v="0.68266448199999996"/>
    <n v="6.1541999999999994E-3"/>
    <n v="0"/>
  </r>
  <r>
    <s v="HHS1850"/>
    <x v="18"/>
    <s v="Department of Health and Human Services"/>
    <s v="HHS 60 Office of Eligibility and Support Services"/>
    <x v="1"/>
    <n v="79007.232099999994"/>
    <n v="0"/>
    <n v="0"/>
    <x v="2"/>
    <n v="0.79007232099999991"/>
    <n v="0"/>
    <n v="0"/>
  </r>
  <r>
    <s v="HHS1851"/>
    <x v="18"/>
    <s v="Department of Health and Human Services"/>
    <s v="HHS 60 Office of Eligibility and Support Services"/>
    <x v="0"/>
    <n v="78248.787700000001"/>
    <n v="187.29"/>
    <n v="0"/>
    <x v="2"/>
    <n v="0.782487877"/>
    <n v="1.8728999999999998E-3"/>
    <n v="0"/>
  </r>
  <r>
    <s v="HHS1852"/>
    <x v="18"/>
    <s v="Department of Health and Human Services"/>
    <s v="HHS 60 Office of Eligibility and Support Services"/>
    <x v="0"/>
    <n v="67611.406600000002"/>
    <n v="5086.57"/>
    <n v="0"/>
    <x v="2"/>
    <n v="0.67611406600000001"/>
    <n v="5.08657E-2"/>
    <n v="0"/>
  </r>
  <r>
    <s v="HHS1853"/>
    <x v="18"/>
    <s v="Department of Health and Human Services"/>
    <s v="HHS 60 Office of Eligibility and Support Services"/>
    <x v="0"/>
    <n v="76696.1633"/>
    <n v="2942.72"/>
    <n v="0"/>
    <x v="2"/>
    <n v="0.76696163299999998"/>
    <n v="2.9427199999999997E-2"/>
    <n v="0"/>
  </r>
  <r>
    <s v="HHS1854"/>
    <x v="18"/>
    <s v="Department of Health and Human Services"/>
    <s v="HHS 60 Office of Eligibility and Support Services"/>
    <x v="0"/>
    <n v="61823.956599999998"/>
    <n v="12278.35"/>
    <n v="0"/>
    <x v="2"/>
    <n v="0.61823956599999996"/>
    <n v="0.1227835"/>
    <n v="0"/>
  </r>
  <r>
    <s v="HHS1855"/>
    <x v="18"/>
    <s v="Department of Health and Human Services"/>
    <s v="HHS 60 Office of Eligibility and Support Services"/>
    <x v="1"/>
    <n v="74885.37"/>
    <n v="0"/>
    <n v="0"/>
    <x v="2"/>
    <n v="0.74885369999999996"/>
    <n v="0"/>
    <n v="0"/>
  </r>
  <r>
    <s v="HHS1856"/>
    <x v="18"/>
    <s v="Department of Health and Human Services"/>
    <s v="HHS 60 Office of Eligibility and Support Services"/>
    <x v="1"/>
    <n v="69527.648100000006"/>
    <n v="1658.68"/>
    <n v="0"/>
    <x v="2"/>
    <n v="0.69527648100000006"/>
    <n v="1.6586800000000002E-2"/>
    <n v="0"/>
  </r>
  <r>
    <s v="HHS1857"/>
    <x v="18"/>
    <s v="Department of Health and Human Services"/>
    <s v="HHS 60 Office of Eligibility and Support Services"/>
    <x v="1"/>
    <n v="67398.761400000003"/>
    <n v="0"/>
    <n v="0"/>
    <x v="2"/>
    <n v="0.67398761400000007"/>
    <n v="0"/>
    <n v="0"/>
  </r>
  <r>
    <s v="HHS1858"/>
    <x v="18"/>
    <s v="Department of Health and Human Services"/>
    <s v="HHS 60 Office of Eligibility and Support Services"/>
    <x v="1"/>
    <n v="49729"/>
    <n v="0"/>
    <n v="0"/>
    <x v="3"/>
    <n v="0.49729000000000001"/>
    <n v="0"/>
    <n v="0"/>
  </r>
  <r>
    <s v="HHS1859"/>
    <x v="18"/>
    <s v="Department of Health and Human Services"/>
    <s v="HHS 60 Office of Eligibility and Support Services"/>
    <x v="1"/>
    <n v="72486.594299999997"/>
    <n v="4890.9399999999996"/>
    <n v="0"/>
    <x v="2"/>
    <n v="0.72486594299999996"/>
    <n v="4.8909399999999999E-2"/>
    <n v="0"/>
  </r>
  <r>
    <s v="HHS1860"/>
    <x v="18"/>
    <s v="Department of Health and Human Services"/>
    <s v="HHS 60 Office of Eligibility and Support Services"/>
    <x v="0"/>
    <n v="56722.119299999998"/>
    <n v="0"/>
    <n v="0"/>
    <x v="2"/>
    <n v="0.56722119299999996"/>
    <n v="0"/>
    <n v="0"/>
  </r>
  <r>
    <s v="HHS1861"/>
    <x v="18"/>
    <s v="Department of Health and Human Services"/>
    <s v="HHS 60 Office of Eligibility and Support Services"/>
    <x v="1"/>
    <n v="73894.12"/>
    <n v="5333.96"/>
    <n v="0"/>
    <x v="2"/>
    <n v="0.73894119999999996"/>
    <n v="5.3339600000000001E-2"/>
    <n v="0"/>
  </r>
  <r>
    <s v="HHS1862"/>
    <x v="18"/>
    <s v="Department of Health and Human Services"/>
    <s v="HHS 60 Office of Eligibility and Support Services"/>
    <x v="1"/>
    <n v="71919.063800000004"/>
    <n v="0"/>
    <n v="0"/>
    <x v="2"/>
    <n v="0.71919063800000005"/>
    <n v="0"/>
    <n v="0"/>
  </r>
  <r>
    <s v="HHS1863"/>
    <x v="18"/>
    <s v="Department of Health and Human Services"/>
    <s v="HHS 60 Office of Eligibility and Support Services"/>
    <x v="1"/>
    <n v="86720.358699999997"/>
    <n v="0"/>
    <n v="0"/>
    <x v="2"/>
    <n v="0.867203587"/>
    <n v="0"/>
    <n v="0"/>
  </r>
  <r>
    <s v="HHS1864"/>
    <x v="18"/>
    <s v="Department of Health and Human Services"/>
    <s v="HHS 60 Office of Eligibility and Support Services"/>
    <x v="1"/>
    <n v="69442"/>
    <n v="0"/>
    <n v="0"/>
    <x v="2"/>
    <n v="0.69442000000000004"/>
    <n v="0"/>
    <n v="0"/>
  </r>
  <r>
    <s v="HHS1865"/>
    <x v="18"/>
    <s v="Department of Health and Human Services"/>
    <s v="HHS 60 Office of Eligibility and Support Services"/>
    <x v="1"/>
    <n v="79068.420400000003"/>
    <n v="5430.42"/>
    <n v="0"/>
    <x v="2"/>
    <n v="0.79068420400000006"/>
    <n v="5.4304200000000004E-2"/>
    <n v="0"/>
  </r>
  <r>
    <s v="HHS1866"/>
    <x v="18"/>
    <s v="Department of Health and Human Services"/>
    <s v="HHS 60 Office of Eligibility and Support Services"/>
    <x v="1"/>
    <n v="78047.48"/>
    <n v="0"/>
    <n v="0"/>
    <x v="2"/>
    <n v="0.78047479999999991"/>
    <n v="0"/>
    <n v="0"/>
  </r>
  <r>
    <s v="HHS1867"/>
    <x v="18"/>
    <s v="Department of Health and Human Services"/>
    <s v="HHS 60 Office of Eligibility and Support Services"/>
    <x v="0"/>
    <n v="105277.6461"/>
    <n v="0"/>
    <n v="0"/>
    <x v="1"/>
    <n v="1.0527764609999999"/>
    <n v="0"/>
    <n v="0"/>
  </r>
  <r>
    <s v="HHS1868"/>
    <x v="18"/>
    <s v="Department of Health and Human Services"/>
    <s v="HHS 60 Office of Eligibility and Support Services"/>
    <x v="1"/>
    <n v="69306.787800000006"/>
    <n v="0"/>
    <n v="0"/>
    <x v="2"/>
    <n v="0.69306787800000003"/>
    <n v="0"/>
    <n v="0"/>
  </r>
  <r>
    <s v="HHS1869"/>
    <x v="18"/>
    <s v="Department of Health and Human Services"/>
    <s v="HHS 60 Office of Eligibility and Support Services"/>
    <x v="1"/>
    <n v="78557"/>
    <n v="4164.82"/>
    <n v="0"/>
    <x v="2"/>
    <n v="0.78556999999999999"/>
    <n v="4.1648199999999996E-2"/>
    <n v="0"/>
  </r>
  <r>
    <s v="HHS1870"/>
    <x v="18"/>
    <s v="Department of Health and Human Services"/>
    <s v="HHS 60 Office of Eligibility and Support Services"/>
    <x v="0"/>
    <n v="65325.042800000003"/>
    <n v="5043.93"/>
    <n v="0"/>
    <x v="2"/>
    <n v="0.65325042799999999"/>
    <n v="5.0439300000000006E-2"/>
    <n v="0"/>
  </r>
  <r>
    <s v="HHS1871"/>
    <x v="18"/>
    <s v="Department of Health and Human Services"/>
    <s v="HHS 60 Office of Eligibility and Support Services"/>
    <x v="1"/>
    <n v="62362.362200000003"/>
    <n v="173.82"/>
    <n v="0"/>
    <x v="2"/>
    <n v="0.62362362199999999"/>
    <n v="1.7381999999999999E-3"/>
    <n v="0"/>
  </r>
  <r>
    <s v="HHS1872"/>
    <x v="18"/>
    <s v="Department of Health and Human Services"/>
    <s v="HHS 60 Office of Eligibility and Support Services"/>
    <x v="1"/>
    <n v="61337.205000000002"/>
    <n v="176.94"/>
    <n v="0"/>
    <x v="2"/>
    <n v="0.61337205000000006"/>
    <n v="1.7694E-3"/>
    <n v="0"/>
  </r>
  <r>
    <s v="HHS1873"/>
    <x v="18"/>
    <s v="Department of Health and Human Services"/>
    <s v="HHS 60 Office of Eligibility and Support Services"/>
    <x v="1"/>
    <n v="71807.813599999994"/>
    <n v="1643.71"/>
    <n v="0"/>
    <x v="2"/>
    <n v="0.71807813599999992"/>
    <n v="1.64371E-2"/>
    <n v="0"/>
  </r>
  <r>
    <s v="HHS1874"/>
    <x v="18"/>
    <s v="Department of Health and Human Services"/>
    <s v="HHS 60 Office of Eligibility and Support Services"/>
    <x v="0"/>
    <n v="65499.336799999997"/>
    <n v="2479.2399999999998"/>
    <n v="0"/>
    <x v="2"/>
    <n v="0.65499336799999996"/>
    <n v="2.4792399999999999E-2"/>
    <n v="0"/>
  </r>
  <r>
    <s v="HHS1875"/>
    <x v="18"/>
    <s v="Department of Health and Human Services"/>
    <s v="HHS 60 Office of Eligibility and Support Services"/>
    <x v="1"/>
    <n v="73087.4565"/>
    <n v="641.1"/>
    <n v="0"/>
    <x v="2"/>
    <n v="0.73087456500000003"/>
    <n v="6.411E-3"/>
    <n v="0"/>
  </r>
  <r>
    <s v="HHS1876"/>
    <x v="18"/>
    <s v="Department of Health and Human Services"/>
    <s v="HHS 60 Office of Eligibility and Support Services"/>
    <x v="1"/>
    <n v="66097.349499999997"/>
    <n v="0"/>
    <n v="0"/>
    <x v="2"/>
    <n v="0.66097349499999991"/>
    <n v="0"/>
    <n v="0"/>
  </r>
  <r>
    <s v="HHS1877"/>
    <x v="18"/>
    <s v="Department of Health and Human Services"/>
    <s v="HHS 60 Office of Eligibility and Support Services"/>
    <x v="1"/>
    <n v="88812.61"/>
    <n v="1332.15"/>
    <n v="0"/>
    <x v="2"/>
    <n v="0.88812610000000003"/>
    <n v="1.3321500000000002E-2"/>
    <n v="0"/>
  </r>
  <r>
    <s v="HRC01"/>
    <x v="19"/>
    <s v="Office of Human Rights"/>
    <s v="HRC 46 Compliance"/>
    <x v="1"/>
    <n v="107367"/>
    <n v="0"/>
    <n v="5097.58"/>
    <x v="1"/>
    <n v="1.0736699999999999"/>
    <n v="0"/>
    <n v="5.0975800000000002E-2"/>
  </r>
  <r>
    <s v="HRC02"/>
    <x v="19"/>
    <s v="Office of Human Rights"/>
    <s v="HRC 46 Compliance"/>
    <x v="0"/>
    <n v="117424"/>
    <n v="0"/>
    <n v="5580.66"/>
    <x v="1"/>
    <n v="1.17424"/>
    <n v="0"/>
    <n v="5.5806599999999998E-2"/>
  </r>
  <r>
    <s v="HRC03"/>
    <x v="19"/>
    <s v="Office of Human Rights"/>
    <s v="HRC 46 Compliance"/>
    <x v="0"/>
    <n v="117424"/>
    <n v="0"/>
    <n v="9367.17"/>
    <x v="1"/>
    <n v="1.17424"/>
    <n v="0"/>
    <n v="9.3671699999999997E-2"/>
  </r>
  <r>
    <s v="HRC04"/>
    <x v="19"/>
    <s v="Office of Human Rights"/>
    <s v="HRC 46 Compliance"/>
    <x v="1"/>
    <n v="141121.26"/>
    <n v="0"/>
    <n v="0"/>
    <x v="1"/>
    <n v="1.4112126"/>
    <n v="0"/>
    <n v="0"/>
  </r>
  <r>
    <s v="HRC05"/>
    <x v="19"/>
    <s v="Office of Human Rights"/>
    <s v="HRC 46 Compliance"/>
    <x v="1"/>
    <n v="78943.024399999995"/>
    <n v="0"/>
    <n v="0"/>
    <x v="2"/>
    <n v="0.78943024399999995"/>
    <n v="0"/>
    <n v="0"/>
  </r>
  <r>
    <s v="HRC06"/>
    <x v="19"/>
    <s v="Office of Human Rights"/>
    <s v="HRC 46 Compliance"/>
    <x v="1"/>
    <n v="87486.520900000003"/>
    <n v="0"/>
    <n v="0"/>
    <x v="2"/>
    <n v="0.87486520899999998"/>
    <n v="0"/>
    <n v="0"/>
  </r>
  <r>
    <s v="HRC07"/>
    <x v="19"/>
    <s v="Office of Human Rights"/>
    <s v="HRC 46 Compliance"/>
    <x v="1"/>
    <n v="102330.94"/>
    <n v="0"/>
    <n v="0"/>
    <x v="1"/>
    <n v="1.0233094"/>
    <n v="0"/>
    <n v="0"/>
  </r>
  <r>
    <s v="HRC08"/>
    <x v="19"/>
    <s v="Office of Human Rights"/>
    <s v="HRC 46 Compliance"/>
    <x v="0"/>
    <n v="82333"/>
    <n v="0"/>
    <n v="0"/>
    <x v="2"/>
    <n v="0.82333000000000001"/>
    <n v="0"/>
    <n v="0"/>
  </r>
  <r>
    <s v="HRC09"/>
    <x v="19"/>
    <s v="Office of Human Rights"/>
    <s v="HRC 46 Compliance"/>
    <x v="0"/>
    <n v="80833"/>
    <n v="0"/>
    <n v="0"/>
    <x v="2"/>
    <n v="0.80832999999999999"/>
    <n v="0"/>
    <n v="0"/>
  </r>
  <r>
    <s v="HRC10"/>
    <x v="19"/>
    <s v="Office of Human Rights"/>
    <s v="HRC 46 Director"/>
    <x v="0"/>
    <n v="195794.5"/>
    <n v="0"/>
    <n v="0"/>
    <x v="0"/>
    <n v="1.957945"/>
    <n v="0"/>
    <n v="0"/>
  </r>
  <r>
    <s v="HRC11"/>
    <x v="19"/>
    <s v="Office of Human Rights"/>
    <s v="HRC 46 Director's Office"/>
    <x v="0"/>
    <n v="78947"/>
    <n v="4326.04"/>
    <n v="0"/>
    <x v="2"/>
    <n v="0.78947000000000001"/>
    <n v="4.3260399999999997E-2"/>
    <n v="0"/>
  </r>
  <r>
    <s v="IGR01"/>
    <x v="20"/>
    <s v="Office of Intergovernmental Relations Department"/>
    <s v="IGR 20 Director"/>
    <x v="1"/>
    <n v="232000"/>
    <n v="0"/>
    <n v="0"/>
    <x v="4"/>
    <n v="2.3199999999999998"/>
    <n v="0"/>
    <n v="0"/>
  </r>
  <r>
    <s v="IGR02"/>
    <x v="20"/>
    <s v="Office of Intergovernmental Relations Department"/>
    <s v="IGR 20 Office of Intergovernmental Relations"/>
    <x v="1"/>
    <n v="98228"/>
    <n v="0"/>
    <n v="0"/>
    <x v="2"/>
    <n v="0.98228000000000004"/>
    <n v="0"/>
    <n v="0"/>
  </r>
  <r>
    <s v="IGR03"/>
    <x v="20"/>
    <s v="Office of Intergovernmental Relations Department"/>
    <s v="IGR 20 Office of Intergovernmental Relations"/>
    <x v="1"/>
    <n v="134500"/>
    <n v="0"/>
    <n v="2185.69"/>
    <x v="1"/>
    <n v="1.345"/>
    <n v="0"/>
    <n v="2.1856900000000002E-2"/>
  </r>
  <r>
    <s v="IGR04"/>
    <x v="20"/>
    <s v="Office of Intergovernmental Relations Department"/>
    <s v="IGR 20 Office of Intergovernmental Relations Department"/>
    <x v="1"/>
    <n v="196059"/>
    <n v="0"/>
    <n v="0"/>
    <x v="0"/>
    <n v="1.9605900000000001"/>
    <n v="0"/>
    <n v="0"/>
  </r>
  <r>
    <s v="LIB01"/>
    <x v="21"/>
    <s v="Department of Public Libraries"/>
    <s v="LIB 71 Aspen Hill Library"/>
    <x v="1"/>
    <n v="39133.3266"/>
    <n v="0"/>
    <n v="0"/>
    <x v="3"/>
    <n v="0.39133326600000001"/>
    <n v="0"/>
    <n v="0"/>
  </r>
  <r>
    <s v="LIB02"/>
    <x v="21"/>
    <s v="Department of Public Libraries"/>
    <s v="LIB 71 Aspen Hill Library"/>
    <x v="1"/>
    <n v="28221.5"/>
    <n v="0"/>
    <n v="458.64"/>
    <x v="3"/>
    <n v="0.28221499999999999"/>
    <n v="0"/>
    <n v="4.5864E-3"/>
  </r>
  <r>
    <s v="LIB03"/>
    <x v="21"/>
    <s v="Department of Public Libraries"/>
    <s v="LIB 71 Aspen Hill Library"/>
    <x v="1"/>
    <n v="52081.5"/>
    <n v="0"/>
    <n v="4117.57"/>
    <x v="2"/>
    <n v="0.52081500000000003"/>
    <n v="0"/>
    <n v="4.1175699999999996E-2"/>
  </r>
  <r>
    <s v="LIB04"/>
    <x v="21"/>
    <s v="Department of Public Libraries"/>
    <s v="LIB 71 Aspen Hill Library"/>
    <x v="1"/>
    <n v="98228"/>
    <n v="0"/>
    <n v="7816.14"/>
    <x v="2"/>
    <n v="0.98228000000000004"/>
    <n v="0"/>
    <n v="7.8161400000000006E-2"/>
  </r>
  <r>
    <s v="LIB05"/>
    <x v="21"/>
    <s v="Department of Public Libraries"/>
    <s v="LIB 71 Aspen Hill Library"/>
    <x v="1"/>
    <n v="91981.133100000006"/>
    <n v="0"/>
    <n v="0"/>
    <x v="2"/>
    <n v="0.91981133100000001"/>
    <n v="0"/>
    <n v="0"/>
  </r>
  <r>
    <s v="LIB06"/>
    <x v="21"/>
    <s v="Department of Public Libraries"/>
    <s v="LIB 71 Aspen Hill Library"/>
    <x v="1"/>
    <n v="102079.9087"/>
    <n v="0"/>
    <n v="0"/>
    <x v="1"/>
    <n v="1.0207990870000001"/>
    <n v="0"/>
    <n v="0"/>
  </r>
  <r>
    <s v="LIB07"/>
    <x v="21"/>
    <s v="Department of Public Libraries"/>
    <s v="LIB 71 Aspen Hill Library"/>
    <x v="0"/>
    <n v="105442.656"/>
    <n v="0"/>
    <n v="0"/>
    <x v="1"/>
    <n v="1.05442656"/>
    <n v="0"/>
    <n v="0"/>
  </r>
  <r>
    <s v="LIB08"/>
    <x v="21"/>
    <s v="Department of Public Libraries"/>
    <s v="LIB 71 Aspen Hill Library"/>
    <x v="1"/>
    <n v="84745.589900000006"/>
    <n v="0"/>
    <n v="0"/>
    <x v="2"/>
    <n v="0.84745589900000007"/>
    <n v="0"/>
    <n v="0"/>
  </r>
  <r>
    <s v="LIB09"/>
    <x v="21"/>
    <s v="Department of Public Libraries"/>
    <s v="LIB 71 Aspen Hill Library"/>
    <x v="1"/>
    <n v="33137.905500000001"/>
    <n v="0"/>
    <n v="0"/>
    <x v="3"/>
    <n v="0.33137905500000003"/>
    <n v="0"/>
    <n v="0"/>
  </r>
  <r>
    <s v="LIB10"/>
    <x v="21"/>
    <s v="Department of Public Libraries"/>
    <s v="LIB 71 Aspen Hill Library"/>
    <x v="1"/>
    <n v="52400.083500000001"/>
    <n v="0"/>
    <n v="0"/>
    <x v="2"/>
    <n v="0.52400083500000005"/>
    <n v="0"/>
    <n v="0"/>
  </r>
  <r>
    <s v="LIB11"/>
    <x v="21"/>
    <s v="Department of Public Libraries"/>
    <s v="LIB 71 Aspen Hill Library"/>
    <x v="0"/>
    <n v="23431.365000000002"/>
    <n v="0"/>
    <n v="0"/>
    <x v="3"/>
    <n v="0.23431365000000001"/>
    <n v="0"/>
    <n v="0"/>
  </r>
  <r>
    <s v="LIB12"/>
    <x v="21"/>
    <s v="Department of Public Libraries"/>
    <s v="LIB 71 Aspen Hill Library"/>
    <x v="1"/>
    <n v="46189.26"/>
    <n v="0"/>
    <n v="0"/>
    <x v="3"/>
    <n v="0.46189260000000004"/>
    <n v="0"/>
    <n v="0"/>
  </r>
  <r>
    <s v="LIB13"/>
    <x v="21"/>
    <s v="Department of Public Libraries"/>
    <s v="LIB 71 Aspen Hill Library"/>
    <x v="1"/>
    <n v="30894"/>
    <n v="0"/>
    <n v="0"/>
    <x v="3"/>
    <n v="0.30893999999999999"/>
    <n v="0"/>
    <n v="0"/>
  </r>
  <r>
    <s v="LIB14"/>
    <x v="21"/>
    <s v="Department of Public Libraries"/>
    <s v="LIB 71 Brigadier General Charles E. McGee Library"/>
    <x v="0"/>
    <n v="34721"/>
    <n v="0"/>
    <n v="1522.42"/>
    <x v="3"/>
    <n v="0.34721000000000002"/>
    <n v="0"/>
    <n v="1.52242E-2"/>
  </r>
  <r>
    <s v="LIB15"/>
    <x v="21"/>
    <s v="Department of Public Libraries"/>
    <s v="LIB 71 Brigadier General Charles E. McGee Library"/>
    <x v="0"/>
    <n v="93986"/>
    <n v="0"/>
    <n v="3336.46"/>
    <x v="2"/>
    <n v="0.93986000000000003"/>
    <n v="0"/>
    <n v="3.3364600000000001E-2"/>
  </r>
  <r>
    <s v="LIB16"/>
    <x v="21"/>
    <s v="Department of Public Libraries"/>
    <s v="LIB 71 Brigadier General Charles E. McGee Library"/>
    <x v="0"/>
    <n v="78947"/>
    <n v="0"/>
    <n v="6013.06"/>
    <x v="2"/>
    <n v="0.78947000000000001"/>
    <n v="0"/>
    <n v="6.0130600000000006E-2"/>
  </r>
  <r>
    <s v="LIB17"/>
    <x v="21"/>
    <s v="Department of Public Libraries"/>
    <s v="LIB 71 Brigadier General Charles E. McGee Library"/>
    <x v="0"/>
    <n v="34721.004000000001"/>
    <n v="0"/>
    <n v="2197.48"/>
    <x v="3"/>
    <n v="0.34721004"/>
    <n v="0"/>
    <n v="2.1974799999999999E-2"/>
  </r>
  <r>
    <s v="LIB18"/>
    <x v="21"/>
    <s v="Department of Public Libraries"/>
    <s v="LIB 71 Brigadier General Charles E. McGee Library"/>
    <x v="1"/>
    <n v="21784.7317"/>
    <n v="0"/>
    <n v="0"/>
    <x v="3"/>
    <n v="0.21784731700000001"/>
    <n v="0"/>
    <n v="0"/>
  </r>
  <r>
    <s v="LIB19"/>
    <x v="21"/>
    <s v="Department of Public Libraries"/>
    <s v="LIB 71 Brigadier General Charles E. McGee Library"/>
    <x v="1"/>
    <n v="98549.263800000001"/>
    <n v="0"/>
    <n v="0"/>
    <x v="2"/>
    <n v="0.98549263799999998"/>
    <n v="0"/>
    <n v="0"/>
  </r>
  <r>
    <s v="LIB20"/>
    <x v="21"/>
    <s v="Department of Public Libraries"/>
    <s v="LIB 71 Brigadier General Charles E. McGee Library"/>
    <x v="1"/>
    <n v="60340.955399999999"/>
    <n v="0"/>
    <n v="0"/>
    <x v="2"/>
    <n v="0.60340955399999996"/>
    <n v="0"/>
    <n v="0"/>
  </r>
  <r>
    <s v="LIB21"/>
    <x v="21"/>
    <s v="Department of Public Libraries"/>
    <s v="LIB 71 Brigadier General Charles E. McGee Library"/>
    <x v="1"/>
    <n v="44320.387000000002"/>
    <n v="0"/>
    <n v="0"/>
    <x v="3"/>
    <n v="0.44320387"/>
    <n v="0"/>
    <n v="0"/>
  </r>
  <r>
    <s v="LIB22"/>
    <x v="21"/>
    <s v="Department of Public Libraries"/>
    <s v="LIB 71 Brigadier General Charles E. McGee Library"/>
    <x v="1"/>
    <n v="82280.765799999994"/>
    <n v="0"/>
    <n v="0"/>
    <x v="2"/>
    <n v="0.82280765799999989"/>
    <n v="0"/>
    <n v="0"/>
  </r>
  <r>
    <s v="LIB23"/>
    <x v="21"/>
    <s v="Department of Public Libraries"/>
    <s v="LIB 71 Brigadier General Charles E. McGee Library"/>
    <x v="0"/>
    <n v="67769.051800000001"/>
    <n v="0"/>
    <n v="0"/>
    <x v="2"/>
    <n v="0.67769051800000002"/>
    <n v="0"/>
    <n v="0"/>
  </r>
  <r>
    <s v="LIB24"/>
    <x v="21"/>
    <s v="Department of Public Libraries"/>
    <s v="LIB 71 Brigadier General Charles E. McGee Library"/>
    <x v="1"/>
    <n v="77207.070099999997"/>
    <n v="0"/>
    <n v="0"/>
    <x v="2"/>
    <n v="0.77207070099999997"/>
    <n v="0"/>
    <n v="0"/>
  </r>
  <r>
    <s v="LIB25"/>
    <x v="21"/>
    <s v="Department of Public Libraries"/>
    <s v="LIB 71 Brigadier General Charles E. McGee Library"/>
    <x v="1"/>
    <n v="56493.404999999999"/>
    <n v="0"/>
    <n v="0"/>
    <x v="2"/>
    <n v="0.56493404999999997"/>
    <n v="0"/>
    <n v="0"/>
  </r>
  <r>
    <s v="LIB26"/>
    <x v="21"/>
    <s v="Department of Public Libraries"/>
    <s v="LIB 71 Brigadier General Charles E. McGee Library"/>
    <x v="1"/>
    <n v="70287.346799999999"/>
    <n v="0"/>
    <n v="0"/>
    <x v="2"/>
    <n v="0.70287346799999995"/>
    <n v="0"/>
    <n v="0"/>
  </r>
  <r>
    <s v="LIB27"/>
    <x v="21"/>
    <s v="Department of Public Libraries"/>
    <s v="LIB 71 Brigadier General Charles E. McGee Library"/>
    <x v="1"/>
    <n v="43957.971400000002"/>
    <n v="0"/>
    <n v="0"/>
    <x v="3"/>
    <n v="0.43957971400000001"/>
    <n v="0"/>
    <n v="0"/>
  </r>
  <r>
    <s v="LIB28"/>
    <x v="21"/>
    <s v="Department of Public Libraries"/>
    <s v="LIB 71 Brigadier General Charles E. McGee Library"/>
    <x v="1"/>
    <n v="63798.925000000003"/>
    <n v="0"/>
    <n v="0"/>
    <x v="2"/>
    <n v="0.63798925000000006"/>
    <n v="0"/>
    <n v="0"/>
  </r>
  <r>
    <s v="LIB29"/>
    <x v="21"/>
    <s v="Department of Public Libraries"/>
    <s v="LIB 71 Brigadier General Charles E. McGee Library"/>
    <x v="1"/>
    <n v="110768.19"/>
    <n v="0"/>
    <n v="0"/>
    <x v="1"/>
    <n v="1.1076819"/>
    <n v="0"/>
    <n v="0"/>
  </r>
  <r>
    <s v="LIB30"/>
    <x v="21"/>
    <s v="Department of Public Libraries"/>
    <s v="LIB 71 Brigadier General Charles E. McGee Library"/>
    <x v="1"/>
    <n v="21784.727999999999"/>
    <n v="0"/>
    <n v="0"/>
    <x v="3"/>
    <n v="0.21784728"/>
    <n v="0"/>
    <n v="0"/>
  </r>
  <r>
    <s v="LIB31"/>
    <x v="21"/>
    <s v="Department of Public Libraries"/>
    <s v="LIB 71 Brigadier General Charles E. McGee Library"/>
    <x v="1"/>
    <n v="34434.720000000001"/>
    <n v="0"/>
    <n v="0"/>
    <x v="3"/>
    <n v="0.34434720000000002"/>
    <n v="0"/>
    <n v="0"/>
  </r>
  <r>
    <s v="LIB32"/>
    <x v="21"/>
    <s v="Department of Public Libraries"/>
    <s v="LIB 71 Brigadier General Charles E. McGee Library"/>
    <x v="1"/>
    <n v="93116.640899999999"/>
    <n v="0"/>
    <n v="0"/>
    <x v="2"/>
    <n v="0.93116640900000003"/>
    <n v="0"/>
    <n v="0"/>
  </r>
  <r>
    <s v="LIB33"/>
    <x v="21"/>
    <s v="Department of Public Libraries"/>
    <s v="LIB 71 Brigadier General Charles E. McGee Library"/>
    <x v="0"/>
    <n v="24395.550299999999"/>
    <n v="0"/>
    <n v="0"/>
    <x v="3"/>
    <n v="0.24395550299999999"/>
    <n v="0"/>
    <n v="0"/>
  </r>
  <r>
    <s v="LIB34"/>
    <x v="21"/>
    <s v="Department of Public Libraries"/>
    <s v="LIB 71 Brigadier General Charles E. McGee Library"/>
    <x v="1"/>
    <n v="46417.36"/>
    <n v="15.18"/>
    <n v="0"/>
    <x v="3"/>
    <n v="0.46417360000000002"/>
    <n v="1.518E-4"/>
    <n v="0"/>
  </r>
  <r>
    <s v="LIB35"/>
    <x v="21"/>
    <s v="Department of Public Libraries"/>
    <s v="LIB 71 Brigadier General Charles E. McGee Library"/>
    <x v="1"/>
    <n v="31899.462500000001"/>
    <n v="0"/>
    <n v="0"/>
    <x v="3"/>
    <n v="0.31899462500000003"/>
    <n v="0"/>
    <n v="0"/>
  </r>
  <r>
    <s v="LIB36"/>
    <x v="21"/>
    <s v="Department of Public Libraries"/>
    <s v="LIB 71 Brigadier General Charles E. McGee Library"/>
    <x v="1"/>
    <n v="31899.462500000001"/>
    <n v="0"/>
    <n v="0"/>
    <x v="3"/>
    <n v="0.31899462500000003"/>
    <n v="0"/>
    <n v="0"/>
  </r>
  <r>
    <s v="LIB37"/>
    <x v="21"/>
    <s v="Department of Public Libraries"/>
    <s v="LIB 71 Brigadier General Charles E. McGee Library"/>
    <x v="1"/>
    <n v="63798.925000000003"/>
    <n v="0"/>
    <n v="0"/>
    <x v="2"/>
    <n v="0.63798925000000006"/>
    <n v="0"/>
    <n v="0"/>
  </r>
  <r>
    <s v="LIB38"/>
    <x v="21"/>
    <s v="Department of Public Libraries"/>
    <s v="LIB 71 Brigadier General Charles E. McGee Library"/>
    <x v="1"/>
    <n v="28246.702499999999"/>
    <n v="0"/>
    <n v="0"/>
    <x v="3"/>
    <n v="0.28246702499999998"/>
    <n v="0"/>
    <n v="0"/>
  </r>
  <r>
    <s v="LIB39"/>
    <x v="21"/>
    <s v="Department of Public Libraries"/>
    <s v="LIB 71 Brigadier General Charles E. McGee Library"/>
    <x v="0"/>
    <n v="34031.069100000001"/>
    <n v="0"/>
    <n v="0"/>
    <x v="3"/>
    <n v="0.340310691"/>
    <n v="0"/>
    <n v="0"/>
  </r>
  <r>
    <s v="LIB40"/>
    <x v="21"/>
    <s v="Department of Public Libraries"/>
    <s v="LIB 71 Brigadier General Charles E. McGee Library"/>
    <x v="1"/>
    <n v="111089.655"/>
    <n v="0"/>
    <n v="0"/>
    <x v="1"/>
    <n v="1.1108965500000001"/>
    <n v="0"/>
    <n v="0"/>
  </r>
  <r>
    <s v="LIB41"/>
    <x v="21"/>
    <s v="Department of Public Libraries"/>
    <s v="LIB 71 Brigadier General Charles E. McGee Library"/>
    <x v="1"/>
    <n v="29978.82"/>
    <n v="0"/>
    <n v="0"/>
    <x v="3"/>
    <n v="0.2997882"/>
    <n v="0"/>
    <n v="0"/>
  </r>
  <r>
    <s v="LIB42"/>
    <x v="21"/>
    <s v="Department of Public Libraries"/>
    <s v="LIB 71 Brigadier General Charles E. McGee Library"/>
    <x v="1"/>
    <n v="22639"/>
    <n v="0"/>
    <n v="0"/>
    <x v="3"/>
    <n v="0.22639000000000001"/>
    <n v="0"/>
    <n v="0"/>
  </r>
  <r>
    <s v="LIB43"/>
    <x v="21"/>
    <s v="Department of Public Libraries"/>
    <s v="LIB 71 Brigadier General Charles E. McGee Library"/>
    <x v="0"/>
    <n v="22639"/>
    <n v="0"/>
    <n v="0"/>
    <x v="3"/>
    <n v="0.22639000000000001"/>
    <n v="0"/>
    <n v="0"/>
  </r>
  <r>
    <s v="LIB44"/>
    <x v="21"/>
    <s v="Department of Public Libraries"/>
    <s v="LIB 71 Business Office"/>
    <x v="1"/>
    <n v="117424"/>
    <n v="0"/>
    <n v="5013.3"/>
    <x v="1"/>
    <n v="1.17424"/>
    <n v="0"/>
    <n v="5.0133000000000004E-2"/>
  </r>
  <r>
    <s v="LIB45"/>
    <x v="21"/>
    <s v="Department of Public Libraries"/>
    <s v="LIB 71 Business Office"/>
    <x v="1"/>
    <n v="78947"/>
    <n v="0"/>
    <n v="6257.7"/>
    <x v="2"/>
    <n v="0.78947000000000001"/>
    <n v="0"/>
    <n v="6.2576999999999994E-2"/>
  </r>
  <r>
    <s v="LIB46"/>
    <x v="21"/>
    <s v="Department of Public Libraries"/>
    <s v="LIB 71 Business Office"/>
    <x v="1"/>
    <n v="78947"/>
    <n v="0"/>
    <n v="6257.7"/>
    <x v="2"/>
    <n v="0.78947000000000001"/>
    <n v="0"/>
    <n v="6.2576999999999994E-2"/>
  </r>
  <r>
    <s v="LIB47"/>
    <x v="21"/>
    <s v="Department of Public Libraries"/>
    <s v="LIB 71 Business Office"/>
    <x v="0"/>
    <n v="143000.10999999999"/>
    <n v="0"/>
    <n v="0"/>
    <x v="1"/>
    <n v="1.4300010999999999"/>
    <n v="0"/>
    <n v="0"/>
  </r>
  <r>
    <s v="LIB48"/>
    <x v="21"/>
    <s v="Department of Public Libraries"/>
    <s v="LIB 71 Business Office"/>
    <x v="1"/>
    <n v="75278.600000000006"/>
    <n v="0"/>
    <n v="0"/>
    <x v="2"/>
    <n v="0.75278600000000007"/>
    <n v="0"/>
    <n v="0"/>
  </r>
  <r>
    <s v="LIB49"/>
    <x v="21"/>
    <s v="Department of Public Libraries"/>
    <s v="LIB 71 Cataloging and Preparation"/>
    <x v="1"/>
    <n v="69442"/>
    <n v="0"/>
    <n v="5490.05"/>
    <x v="2"/>
    <n v="0.69442000000000004"/>
    <n v="0"/>
    <n v="5.4900500000000005E-2"/>
  </r>
  <r>
    <s v="LIB50"/>
    <x v="21"/>
    <s v="Department of Public Libraries"/>
    <s v="LIB 71 Cataloging and Preparation"/>
    <x v="1"/>
    <n v="69442"/>
    <n v="0"/>
    <n v="1128.53"/>
    <x v="2"/>
    <n v="0.69442000000000004"/>
    <n v="0"/>
    <n v="1.12853E-2"/>
  </r>
  <r>
    <s v="LIB51"/>
    <x v="21"/>
    <s v="Department of Public Libraries"/>
    <s v="LIB 71 Cataloging and Preparation"/>
    <x v="1"/>
    <n v="98228"/>
    <n v="0"/>
    <n v="7816.14"/>
    <x v="2"/>
    <n v="0.98228000000000004"/>
    <n v="0"/>
    <n v="7.8161400000000006E-2"/>
  </r>
  <r>
    <s v="LIB52"/>
    <x v="21"/>
    <s v="Department of Public Libraries"/>
    <s v="LIB 71 Cataloging and Preparation"/>
    <x v="1"/>
    <n v="117424"/>
    <n v="0"/>
    <n v="5013.3"/>
    <x v="1"/>
    <n v="1.17424"/>
    <n v="0"/>
    <n v="5.0133000000000004E-2"/>
  </r>
  <r>
    <s v="LIB53"/>
    <x v="21"/>
    <s v="Department of Public Libraries"/>
    <s v="LIB 71 Cataloging and Preparation"/>
    <x v="1"/>
    <n v="54747.228999999999"/>
    <n v="0"/>
    <n v="0"/>
    <x v="2"/>
    <n v="0.54747228999999997"/>
    <n v="0"/>
    <n v="0"/>
  </r>
  <r>
    <s v="LIB54"/>
    <x v="21"/>
    <s v="Department of Public Libraries"/>
    <s v="LIB 71 Chevy Chase Library"/>
    <x v="1"/>
    <n v="98228"/>
    <n v="0"/>
    <n v="7816.14"/>
    <x v="2"/>
    <n v="0.98228000000000004"/>
    <n v="0"/>
    <n v="7.8161400000000006E-2"/>
  </r>
  <r>
    <s v="LIB55"/>
    <x v="21"/>
    <s v="Department of Public Libraries"/>
    <s v="LIB 71 Chevy Chase Library"/>
    <x v="1"/>
    <n v="112267"/>
    <n v="0"/>
    <n v="0"/>
    <x v="1"/>
    <n v="1.1226700000000001"/>
    <n v="0"/>
    <n v="0"/>
  </r>
  <r>
    <s v="LIB56"/>
    <x v="21"/>
    <s v="Department of Public Libraries"/>
    <s v="LIB 71 Chevy Chase Library"/>
    <x v="0"/>
    <n v="34721"/>
    <n v="0"/>
    <n v="0"/>
    <x v="3"/>
    <n v="0.34721000000000002"/>
    <n v="0"/>
    <n v="0"/>
  </r>
  <r>
    <s v="LIB57"/>
    <x v="21"/>
    <s v="Department of Public Libraries"/>
    <s v="LIB 71 Chevy Chase Library"/>
    <x v="1"/>
    <n v="28221.5"/>
    <n v="0"/>
    <n v="691.7"/>
    <x v="3"/>
    <n v="0.28221499999999999"/>
    <n v="0"/>
    <n v="6.9170000000000004E-3"/>
  </r>
  <r>
    <s v="LIB58"/>
    <x v="21"/>
    <s v="Department of Public Libraries"/>
    <s v="LIB 71 Chevy Chase Library"/>
    <x v="1"/>
    <n v="84745.640799999994"/>
    <n v="0"/>
    <n v="0"/>
    <x v="2"/>
    <n v="0.84745640799999988"/>
    <n v="0"/>
    <n v="0"/>
  </r>
  <r>
    <s v="LIB59"/>
    <x v="21"/>
    <s v="Department of Public Libraries"/>
    <s v="LIB 71 Chevy Chase Library"/>
    <x v="0"/>
    <n v="54536.97"/>
    <n v="314.64"/>
    <n v="0"/>
    <x v="2"/>
    <n v="0.54536969999999996"/>
    <n v="3.1463999999999997E-3"/>
    <n v="0"/>
  </r>
  <r>
    <s v="LIB60"/>
    <x v="21"/>
    <s v="Department of Public Libraries"/>
    <s v="LIB 71 Chevy Chase Library"/>
    <x v="1"/>
    <n v="25071"/>
    <n v="0"/>
    <n v="0"/>
    <x v="3"/>
    <n v="0.25070999999999999"/>
    <n v="0"/>
    <n v="0"/>
  </r>
  <r>
    <s v="LIB61"/>
    <x v="21"/>
    <s v="Department of Public Libraries"/>
    <s v="LIB 71 Chevy Chase Library"/>
    <x v="1"/>
    <n v="82109.654999999999"/>
    <n v="0"/>
    <n v="0"/>
    <x v="2"/>
    <n v="0.82109655000000004"/>
    <n v="0"/>
    <n v="0"/>
  </r>
  <r>
    <s v="LIB62"/>
    <x v="21"/>
    <s v="Department of Public Libraries"/>
    <s v="LIB 71 Chevy Chase Library"/>
    <x v="1"/>
    <n v="66333"/>
    <n v="0"/>
    <n v="0"/>
    <x v="2"/>
    <n v="0.66332999999999998"/>
    <n v="0"/>
    <n v="0"/>
  </r>
  <r>
    <s v="LIB63"/>
    <x v="21"/>
    <s v="Department of Public Libraries"/>
    <s v="LIB 71 Chevy Chase Library"/>
    <x v="1"/>
    <n v="26254.07"/>
    <n v="0"/>
    <n v="0"/>
    <x v="3"/>
    <n v="0.26254070000000002"/>
    <n v="0"/>
    <n v="0"/>
  </r>
  <r>
    <s v="LIB64"/>
    <x v="21"/>
    <s v="Department of Public Libraries"/>
    <s v="LIB 71 Chevy Chase Library"/>
    <x v="0"/>
    <n v="27291.5"/>
    <n v="0"/>
    <n v="0"/>
    <x v="3"/>
    <n v="0.27291500000000002"/>
    <n v="0"/>
    <n v="0"/>
  </r>
  <r>
    <s v="LIB65"/>
    <x v="21"/>
    <s v="Department of Public Libraries"/>
    <s v="LIB 71 Collection Management"/>
    <x v="1"/>
    <n v="78947.003100000002"/>
    <n v="0"/>
    <n v="1282.97"/>
    <x v="2"/>
    <n v="0.78947003100000002"/>
    <n v="0"/>
    <n v="1.2829699999999999E-2"/>
  </r>
  <r>
    <s v="LIB66"/>
    <x v="21"/>
    <s v="Department of Public Libraries"/>
    <s v="LIB 71 Collection Management"/>
    <x v="0"/>
    <n v="93986"/>
    <n v="0"/>
    <n v="4005.07"/>
    <x v="2"/>
    <n v="0.93986000000000003"/>
    <n v="0"/>
    <n v="4.0050700000000002E-2"/>
  </r>
  <r>
    <s v="LIB67"/>
    <x v="21"/>
    <s v="Department of Public Libraries"/>
    <s v="LIB 71 Collection Management"/>
    <x v="1"/>
    <n v="112069.015"/>
    <n v="0"/>
    <n v="0"/>
    <x v="1"/>
    <n v="1.1206901499999999"/>
    <n v="0"/>
    <n v="0"/>
  </r>
  <r>
    <s v="LIB68"/>
    <x v="21"/>
    <s v="Department of Public Libraries"/>
    <s v="LIB 71 Collection Management"/>
    <x v="1"/>
    <n v="75907.3"/>
    <n v="0"/>
    <n v="0"/>
    <x v="2"/>
    <n v="0.759073"/>
    <n v="0"/>
    <n v="0"/>
  </r>
  <r>
    <s v="LIB69"/>
    <x v="21"/>
    <s v="Department of Public Libraries"/>
    <s v="LIB 71 Collection Management"/>
    <x v="1"/>
    <n v="74240.578599999993"/>
    <n v="0"/>
    <n v="0"/>
    <x v="2"/>
    <n v="0.74240578599999996"/>
    <n v="0"/>
    <n v="0"/>
  </r>
  <r>
    <s v="LIB70"/>
    <x v="21"/>
    <s v="Department of Public Libraries"/>
    <s v="LIB 71 Collection Management"/>
    <x v="0"/>
    <n v="107934"/>
    <n v="0"/>
    <n v="1589.99"/>
    <x v="1"/>
    <n v="1.07934"/>
    <n v="0"/>
    <n v="1.5899900000000002E-2"/>
  </r>
  <r>
    <s v="LIB71"/>
    <x v="21"/>
    <s v="Department of Public Libraries"/>
    <s v="LIB 71 Collection Management"/>
    <x v="1"/>
    <n v="112267"/>
    <n v="0"/>
    <n v="8950.52"/>
    <x v="1"/>
    <n v="1.1226700000000001"/>
    <n v="0"/>
    <n v="8.9505200000000007E-2"/>
  </r>
  <r>
    <s v="LIB72"/>
    <x v="21"/>
    <s v="Department of Public Libraries"/>
    <s v="LIB 71 Collection Management"/>
    <x v="1"/>
    <n v="56525.562400000003"/>
    <n v="0"/>
    <n v="0"/>
    <x v="2"/>
    <n v="0.56525562400000007"/>
    <n v="0"/>
    <n v="0"/>
  </r>
  <r>
    <s v="LIB73"/>
    <x v="21"/>
    <s v="Department of Public Libraries"/>
    <s v="LIB 71 Collection Management"/>
    <x v="1"/>
    <n v="56525.562400000003"/>
    <n v="0"/>
    <n v="0"/>
    <x v="2"/>
    <n v="0.56525562400000007"/>
    <n v="0"/>
    <n v="0"/>
  </r>
  <r>
    <s v="LIB74"/>
    <x v="21"/>
    <s v="Department of Public Libraries"/>
    <s v="LIB 71 Collection Management"/>
    <x v="1"/>
    <n v="100332.762"/>
    <n v="0"/>
    <n v="0"/>
    <x v="1"/>
    <n v="1.0033276200000001"/>
    <n v="0"/>
    <n v="0"/>
  </r>
  <r>
    <s v="LIB75"/>
    <x v="21"/>
    <s v="Department of Public Libraries"/>
    <s v="LIB 71 Collection Management"/>
    <x v="0"/>
    <n v="149287.72"/>
    <n v="0"/>
    <n v="0"/>
    <x v="1"/>
    <n v="1.4928771999999999"/>
    <n v="0"/>
    <n v="0"/>
  </r>
  <r>
    <s v="LIB76"/>
    <x v="21"/>
    <s v="Department of Public Libraries"/>
    <s v="LIB 71 Collection Management"/>
    <x v="1"/>
    <n v="51942.449200000003"/>
    <n v="0"/>
    <n v="0"/>
    <x v="2"/>
    <n v="0.51942449200000007"/>
    <n v="0"/>
    <n v="0"/>
  </r>
  <r>
    <s v="LIB77"/>
    <x v="21"/>
    <s v="Department of Public Libraries"/>
    <s v="LIB 71 Collection Management"/>
    <x v="0"/>
    <n v="85160.585200000001"/>
    <n v="0"/>
    <n v="0"/>
    <x v="2"/>
    <n v="0.85160585200000005"/>
    <n v="0"/>
    <n v="0"/>
  </r>
  <r>
    <s v="LIB78"/>
    <x v="21"/>
    <s v="Department of Public Libraries"/>
    <s v="LIB 71 Collection Management"/>
    <x v="1"/>
    <n v="52215.825700000001"/>
    <n v="0"/>
    <n v="0"/>
    <x v="2"/>
    <n v="0.52215825699999996"/>
    <n v="0"/>
    <n v="0"/>
  </r>
  <r>
    <s v="LIB79"/>
    <x v="21"/>
    <s v="Department of Public Libraries"/>
    <s v="LIB 71 Collection Management"/>
    <x v="1"/>
    <n v="54834.36"/>
    <n v="0"/>
    <n v="0"/>
    <x v="2"/>
    <n v="0.54834360000000004"/>
    <n v="0"/>
    <n v="0"/>
  </r>
  <r>
    <s v="LIB80"/>
    <x v="21"/>
    <s v="Department of Public Libraries"/>
    <s v="LIB 71 Collection Management"/>
    <x v="0"/>
    <n v="22324.8629"/>
    <n v="0"/>
    <n v="0"/>
    <x v="3"/>
    <n v="0.223248629"/>
    <n v="0"/>
    <n v="0"/>
  </r>
  <r>
    <s v="LIB81"/>
    <x v="21"/>
    <s v="Department of Public Libraries"/>
    <s v="LIB 71 Collection Management"/>
    <x v="0"/>
    <n v="25068.9179"/>
    <n v="0"/>
    <n v="0"/>
    <x v="3"/>
    <n v="0.25068917899999998"/>
    <n v="0"/>
    <n v="0"/>
  </r>
  <r>
    <s v="LIB82"/>
    <x v="21"/>
    <s v="Department of Public Libraries"/>
    <s v="LIB 71 Collection Management"/>
    <x v="1"/>
    <n v="128301.33"/>
    <n v="0"/>
    <n v="0"/>
    <x v="1"/>
    <n v="1.2830132999999999"/>
    <n v="0"/>
    <n v="0"/>
  </r>
  <r>
    <s v="LIB83"/>
    <x v="21"/>
    <s v="Department of Public Libraries"/>
    <s v="LIB 71 Collection Management"/>
    <x v="1"/>
    <n v="70333"/>
    <n v="0"/>
    <n v="0"/>
    <x v="2"/>
    <n v="0.70333000000000001"/>
    <n v="0"/>
    <n v="0"/>
  </r>
  <r>
    <s v="LIB84"/>
    <x v="21"/>
    <s v="Department of Public Libraries"/>
    <s v="LIB 71 Community Outreach"/>
    <x v="1"/>
    <n v="86103"/>
    <n v="0"/>
    <n v="1531.32"/>
    <x v="2"/>
    <n v="0.86102999999999996"/>
    <n v="0"/>
    <n v="1.5313199999999999E-2"/>
  </r>
  <r>
    <s v="LIB85"/>
    <x v="21"/>
    <s v="Department of Public Libraries"/>
    <s v="LIB 71 Community Outreach"/>
    <x v="1"/>
    <n v="70025.663199999995"/>
    <n v="0"/>
    <n v="0"/>
    <x v="2"/>
    <n v="0.70025663199999999"/>
    <n v="0"/>
    <n v="0"/>
  </r>
  <r>
    <s v="LIB86"/>
    <x v="21"/>
    <s v="Department of Public Libraries"/>
    <s v="LIB 71 Connie Morella Library"/>
    <x v="1"/>
    <n v="93986"/>
    <n v="0"/>
    <n v="3104.27"/>
    <x v="2"/>
    <n v="0.93986000000000003"/>
    <n v="0"/>
    <n v="3.1042699999999999E-2"/>
  </r>
  <r>
    <s v="LIB87"/>
    <x v="21"/>
    <s v="Department of Public Libraries"/>
    <s v="LIB 71 Connie Morella Library"/>
    <x v="0"/>
    <n v="50421"/>
    <n v="0"/>
    <n v="3953.06"/>
    <x v="2"/>
    <n v="0.50421000000000005"/>
    <n v="0"/>
    <n v="3.9530599999999999E-2"/>
  </r>
  <r>
    <s v="LIB88"/>
    <x v="21"/>
    <s v="Department of Public Libraries"/>
    <s v="LIB 71 Connie Morella Library"/>
    <x v="1"/>
    <n v="28221.5"/>
    <n v="0"/>
    <n v="458.64"/>
    <x v="3"/>
    <n v="0.28221499999999999"/>
    <n v="0"/>
    <n v="4.5864E-3"/>
  </r>
  <r>
    <s v="LIB89"/>
    <x v="21"/>
    <s v="Department of Public Libraries"/>
    <s v="LIB 71 Connie Morella Library"/>
    <x v="1"/>
    <n v="112267"/>
    <n v="0"/>
    <n v="8950.52"/>
    <x v="1"/>
    <n v="1.1226700000000001"/>
    <n v="0"/>
    <n v="8.9505200000000007E-2"/>
  </r>
  <r>
    <s v="LIB90"/>
    <x v="21"/>
    <s v="Department of Public Libraries"/>
    <s v="LIB 71 Connie Morella Library"/>
    <x v="0"/>
    <n v="69442"/>
    <n v="0"/>
    <n v="5490.05"/>
    <x v="2"/>
    <n v="0.69442000000000004"/>
    <n v="0"/>
    <n v="5.4900500000000005E-2"/>
  </r>
  <r>
    <s v="LIB91"/>
    <x v="21"/>
    <s v="Department of Public Libraries"/>
    <s v="LIB 71 Connie Morella Library"/>
    <x v="1"/>
    <n v="49114"/>
    <n v="0"/>
    <n v="3886.07"/>
    <x v="3"/>
    <n v="0.49114000000000002"/>
    <n v="0"/>
    <n v="3.8860700000000005E-2"/>
  </r>
  <r>
    <s v="LIB92"/>
    <x v="21"/>
    <s v="Department of Public Libraries"/>
    <s v="LIB 71 Connie Morella Library"/>
    <x v="1"/>
    <n v="69442"/>
    <n v="0"/>
    <n v="3900.23"/>
    <x v="2"/>
    <n v="0.69442000000000004"/>
    <n v="0"/>
    <n v="3.9002300000000004E-2"/>
  </r>
  <r>
    <s v="LIB93"/>
    <x v="21"/>
    <s v="Department of Public Libraries"/>
    <s v="LIB 71 Connie Morella Library"/>
    <x v="1"/>
    <n v="68752.841"/>
    <n v="0"/>
    <n v="0"/>
    <x v="2"/>
    <n v="0.68752840999999998"/>
    <n v="0"/>
    <n v="0"/>
  </r>
  <r>
    <s v="LIB94"/>
    <x v="21"/>
    <s v="Department of Public Libraries"/>
    <s v="LIB 71 Connie Morella Library"/>
    <x v="1"/>
    <n v="37396.573799999998"/>
    <n v="0"/>
    <n v="0"/>
    <x v="3"/>
    <n v="0.37396573799999999"/>
    <n v="0"/>
    <n v="0"/>
  </r>
  <r>
    <s v="LIB95"/>
    <x v="21"/>
    <s v="Department of Public Libraries"/>
    <s v="LIB 71 Connie Morella Library"/>
    <x v="1"/>
    <n v="27373.592799999999"/>
    <n v="0"/>
    <n v="0"/>
    <x v="3"/>
    <n v="0.27373592799999996"/>
    <n v="0"/>
    <n v="0"/>
  </r>
  <r>
    <s v="LIB96"/>
    <x v="21"/>
    <s v="Department of Public Libraries"/>
    <s v="LIB 71 Connie Morella Library"/>
    <x v="0"/>
    <n v="114202"/>
    <n v="0"/>
    <n v="0"/>
    <x v="1"/>
    <n v="1.14202"/>
    <n v="0"/>
    <n v="0"/>
  </r>
  <r>
    <s v="LIB97"/>
    <x v="21"/>
    <s v="Department of Public Libraries"/>
    <s v="LIB 71 Connie Morella Library"/>
    <x v="1"/>
    <n v="20545.2778"/>
    <n v="0"/>
    <n v="0"/>
    <x v="3"/>
    <n v="0.205452778"/>
    <n v="0"/>
    <n v="0"/>
  </r>
  <r>
    <s v="LIB98"/>
    <x v="21"/>
    <s v="Department of Public Libraries"/>
    <s v="LIB 71 Connie Morella Library"/>
    <x v="1"/>
    <n v="24986.494600000002"/>
    <n v="0"/>
    <n v="0"/>
    <x v="3"/>
    <n v="0.249864946"/>
    <n v="0"/>
    <n v="0"/>
  </r>
  <r>
    <s v="LIB99"/>
    <x v="21"/>
    <s v="Department of Public Libraries"/>
    <s v="LIB 71 Connie Morella Library"/>
    <x v="0"/>
    <n v="76111.137199999997"/>
    <n v="0"/>
    <n v="0"/>
    <x v="2"/>
    <n v="0.76111137200000001"/>
    <n v="0"/>
    <n v="0"/>
  </r>
  <r>
    <s v="LIB100"/>
    <x v="21"/>
    <s v="Department of Public Libraries"/>
    <s v="LIB 71 Connie Morella Library"/>
    <x v="1"/>
    <n v="36772.345999999998"/>
    <n v="0"/>
    <n v="0"/>
    <x v="3"/>
    <n v="0.36772346"/>
    <n v="0"/>
    <n v="0"/>
  </r>
  <r>
    <s v="LIB101"/>
    <x v="21"/>
    <s v="Department of Public Libraries"/>
    <s v="LIB 71 Connie Morella Library"/>
    <x v="1"/>
    <n v="83662.154999999999"/>
    <n v="0"/>
    <n v="0"/>
    <x v="2"/>
    <n v="0.83662154999999994"/>
    <n v="0"/>
    <n v="0"/>
  </r>
  <r>
    <s v="LIB102"/>
    <x v="21"/>
    <s v="Department of Public Libraries"/>
    <s v="LIB 71 Connie Morella Library"/>
    <x v="1"/>
    <n v="94766.67"/>
    <n v="0"/>
    <n v="0"/>
    <x v="2"/>
    <n v="0.94766669999999997"/>
    <n v="0"/>
    <n v="0"/>
  </r>
  <r>
    <s v="LIB103"/>
    <x v="21"/>
    <s v="Department of Public Libraries"/>
    <s v="LIB 71 Connie Morella Library"/>
    <x v="1"/>
    <n v="30062.57"/>
    <n v="0"/>
    <n v="0"/>
    <x v="3"/>
    <n v="0.3006257"/>
    <n v="0"/>
    <n v="0"/>
  </r>
  <r>
    <s v="LIB104"/>
    <x v="21"/>
    <s v="Department of Public Libraries"/>
    <s v="LIB 71 Connie Morella Library"/>
    <x v="0"/>
    <n v="30062.57"/>
    <n v="0"/>
    <n v="0"/>
    <x v="3"/>
    <n v="0.3006257"/>
    <n v="0"/>
    <n v="0"/>
  </r>
  <r>
    <s v="LIB105"/>
    <x v="21"/>
    <s v="Department of Public Libraries"/>
    <s v="LIB 71 Connie Morella Library"/>
    <x v="0"/>
    <n v="25071"/>
    <n v="0"/>
    <n v="0"/>
    <x v="3"/>
    <n v="0.25070999999999999"/>
    <n v="0"/>
    <n v="0"/>
  </r>
  <r>
    <s v="LIB106"/>
    <x v="21"/>
    <s v="Department of Public Libraries"/>
    <s v="LIB 71 Damascus Library"/>
    <x v="1"/>
    <n v="34721"/>
    <n v="0"/>
    <n v="564.33000000000004"/>
    <x v="3"/>
    <n v="0.34721000000000002"/>
    <n v="0"/>
    <n v="5.6433000000000004E-3"/>
  </r>
  <r>
    <s v="LIB107"/>
    <x v="21"/>
    <s v="Department of Public Libraries"/>
    <s v="LIB 71 Damascus Library"/>
    <x v="1"/>
    <n v="112267"/>
    <n v="0"/>
    <n v="8950.52"/>
    <x v="1"/>
    <n v="1.1226700000000001"/>
    <n v="0"/>
    <n v="8.9505200000000007E-2"/>
  </r>
  <r>
    <s v="LIB108"/>
    <x v="21"/>
    <s v="Department of Public Libraries"/>
    <s v="LIB 71 Damascus Library"/>
    <x v="1"/>
    <n v="49114"/>
    <n v="0"/>
    <n v="2329.35"/>
    <x v="3"/>
    <n v="0.49114000000000002"/>
    <n v="0"/>
    <n v="2.3293499999999998E-2"/>
  </r>
  <r>
    <s v="LIB109"/>
    <x v="21"/>
    <s v="Department of Public Libraries"/>
    <s v="LIB 71 Damascus Library"/>
    <x v="1"/>
    <n v="34721"/>
    <n v="0"/>
    <n v="2484.73"/>
    <x v="3"/>
    <n v="0.34721000000000002"/>
    <n v="0"/>
    <n v="2.4847299999999999E-2"/>
  </r>
  <r>
    <s v="LIB110"/>
    <x v="21"/>
    <s v="Department of Public Libraries"/>
    <s v="LIB 71 Damascus Library"/>
    <x v="1"/>
    <n v="98228"/>
    <n v="0"/>
    <n v="4658.57"/>
    <x v="2"/>
    <n v="0.98228000000000004"/>
    <n v="0"/>
    <n v="4.6585699999999994E-2"/>
  </r>
  <r>
    <s v="LIB111"/>
    <x v="21"/>
    <s v="Department of Public Libraries"/>
    <s v="LIB 71 Damascus Library"/>
    <x v="1"/>
    <n v="31900.638299999999"/>
    <n v="0"/>
    <n v="0"/>
    <x v="3"/>
    <n v="0.319006383"/>
    <n v="0"/>
    <n v="0"/>
  </r>
  <r>
    <s v="LIB112"/>
    <x v="21"/>
    <s v="Department of Public Libraries"/>
    <s v="LIB 71 Damascus Library"/>
    <x v="1"/>
    <n v="34721"/>
    <n v="0"/>
    <n v="2805.6"/>
    <x v="3"/>
    <n v="0.34721000000000002"/>
    <n v="0"/>
    <n v="2.8055999999999998E-2"/>
  </r>
  <r>
    <s v="LIB113"/>
    <x v="21"/>
    <s v="Department of Public Libraries"/>
    <s v="LIB 71 Damascus Library"/>
    <x v="1"/>
    <n v="34106.932500000003"/>
    <n v="0"/>
    <n v="0"/>
    <x v="3"/>
    <n v="0.34106932500000003"/>
    <n v="0"/>
    <n v="0"/>
  </r>
  <r>
    <s v="LIB114"/>
    <x v="21"/>
    <s v="Department of Public Libraries"/>
    <s v="LIB 71 Damascus Library"/>
    <x v="1"/>
    <n v="37290.423499999997"/>
    <n v="0"/>
    <n v="0"/>
    <x v="3"/>
    <n v="0.37290423499999997"/>
    <n v="0"/>
    <n v="0"/>
  </r>
  <r>
    <s v="LIB115"/>
    <x v="21"/>
    <s v="Department of Public Libraries"/>
    <s v="LIB 71 Damascus Library"/>
    <x v="1"/>
    <n v="58210.7"/>
    <n v="0"/>
    <n v="0"/>
    <x v="2"/>
    <n v="0.58210699999999993"/>
    <n v="0"/>
    <n v="0"/>
  </r>
  <r>
    <s v="LIB116"/>
    <x v="21"/>
    <s v="Department of Public Libraries"/>
    <s v="LIB 71 Damascus Library"/>
    <x v="0"/>
    <n v="74033.029599999994"/>
    <n v="0"/>
    <n v="0"/>
    <x v="2"/>
    <n v="0.740330296"/>
    <n v="0"/>
    <n v="0"/>
  </r>
  <r>
    <s v="LIB117"/>
    <x v="21"/>
    <s v="Department of Public Libraries"/>
    <s v="LIB 71 Damascus Library"/>
    <x v="1"/>
    <n v="51341.750500000002"/>
    <n v="0"/>
    <n v="0"/>
    <x v="2"/>
    <n v="0.51341750500000005"/>
    <n v="0"/>
    <n v="0"/>
  </r>
  <r>
    <s v="LIB118"/>
    <x v="21"/>
    <s v="Department of Public Libraries"/>
    <s v="LIB 71 Damascus Library"/>
    <x v="0"/>
    <n v="87845.348899999997"/>
    <n v="0"/>
    <n v="0"/>
    <x v="2"/>
    <n v="0.87845348899999998"/>
    <n v="0"/>
    <n v="0"/>
  </r>
  <r>
    <s v="LIB119"/>
    <x v="21"/>
    <s v="Department of Public Libraries"/>
    <s v="LIB 71 Damascus Library"/>
    <x v="1"/>
    <n v="97152.529200000004"/>
    <n v="0"/>
    <n v="0"/>
    <x v="2"/>
    <n v="0.97152529200000004"/>
    <n v="0"/>
    <n v="0"/>
  </r>
  <r>
    <s v="LIB120"/>
    <x v="21"/>
    <s v="Department of Public Libraries"/>
    <s v="LIB 71 Damascus Library"/>
    <x v="1"/>
    <n v="22324.86"/>
    <n v="0"/>
    <n v="0"/>
    <x v="3"/>
    <n v="0.22324860000000002"/>
    <n v="0"/>
    <n v="0"/>
  </r>
  <r>
    <s v="LIB121"/>
    <x v="21"/>
    <s v="Department of Public Libraries"/>
    <s v="LIB 71 Damascus Library"/>
    <x v="1"/>
    <n v="34031.069100000001"/>
    <n v="0"/>
    <n v="0"/>
    <x v="3"/>
    <n v="0.340310691"/>
    <n v="0"/>
    <n v="0"/>
  </r>
  <r>
    <s v="LIB122"/>
    <x v="21"/>
    <s v="Department of Public Libraries"/>
    <s v="LIB 71 Damascus Library"/>
    <x v="1"/>
    <n v="19400"/>
    <n v="0"/>
    <n v="0"/>
    <x v="3"/>
    <n v="0.19400000000000001"/>
    <n v="0"/>
    <n v="0"/>
  </r>
  <r>
    <s v="LIB123"/>
    <x v="21"/>
    <s v="Department of Public Libraries"/>
    <s v="LIB 71 Davis Library"/>
    <x v="1"/>
    <n v="86103"/>
    <n v="0"/>
    <n v="6836.38"/>
    <x v="2"/>
    <n v="0.86102999999999996"/>
    <n v="0"/>
    <n v="6.8363800000000002E-2"/>
  </r>
  <r>
    <s v="LIB124"/>
    <x v="21"/>
    <s v="Department of Public Libraries"/>
    <s v="LIB 71 Davis Library"/>
    <x v="1"/>
    <n v="49114"/>
    <n v="0"/>
    <n v="3908.07"/>
    <x v="3"/>
    <n v="0.49114000000000002"/>
    <n v="0"/>
    <n v="3.9080700000000003E-2"/>
  </r>
  <r>
    <s v="LIB125"/>
    <x v="21"/>
    <s v="Department of Public Libraries"/>
    <s v="LIB 71 Davis Library"/>
    <x v="1"/>
    <n v="69442"/>
    <n v="0"/>
    <n v="5490.05"/>
    <x v="2"/>
    <n v="0.69442000000000004"/>
    <n v="0"/>
    <n v="5.4900500000000005E-2"/>
  </r>
  <r>
    <s v="LIB126"/>
    <x v="21"/>
    <s v="Department of Public Libraries"/>
    <s v="LIB 71 Davis Library"/>
    <x v="1"/>
    <n v="93986"/>
    <n v="0"/>
    <n v="4005.07"/>
    <x v="2"/>
    <n v="0.93986000000000003"/>
    <n v="0"/>
    <n v="4.0050700000000002E-2"/>
  </r>
  <r>
    <s v="LIB127"/>
    <x v="21"/>
    <s v="Department of Public Libraries"/>
    <s v="LIB 71 Davis Library"/>
    <x v="1"/>
    <n v="34721"/>
    <n v="0"/>
    <n v="817.97"/>
    <x v="3"/>
    <n v="0.34721000000000002"/>
    <n v="0"/>
    <n v="8.1796999999999998E-3"/>
  </r>
  <r>
    <s v="LIB128"/>
    <x v="21"/>
    <s v="Department of Public Libraries"/>
    <s v="LIB 71 Davis Library"/>
    <x v="1"/>
    <n v="34721"/>
    <n v="0"/>
    <n v="564.33000000000004"/>
    <x v="3"/>
    <n v="0.34721000000000002"/>
    <n v="0"/>
    <n v="5.6433000000000004E-3"/>
  </r>
  <r>
    <s v="LIB129"/>
    <x v="21"/>
    <s v="Department of Public Libraries"/>
    <s v="LIB 71 Davis Library"/>
    <x v="1"/>
    <n v="112267"/>
    <n v="178.23"/>
    <n v="8950.52"/>
    <x v="1"/>
    <n v="1.1226700000000001"/>
    <n v="1.7822999999999999E-3"/>
    <n v="8.9505200000000007E-2"/>
  </r>
  <r>
    <s v="LIB130"/>
    <x v="21"/>
    <s v="Department of Public Libraries"/>
    <s v="LIB 71 Davis Library"/>
    <x v="0"/>
    <n v="34721"/>
    <n v="0"/>
    <n v="0"/>
    <x v="3"/>
    <n v="0.34721000000000002"/>
    <n v="0"/>
    <n v="0"/>
  </r>
  <r>
    <s v="LIB131"/>
    <x v="21"/>
    <s v="Department of Public Libraries"/>
    <s v="LIB 71 Davis Library"/>
    <x v="1"/>
    <n v="24898.970399999998"/>
    <n v="0"/>
    <n v="0"/>
    <x v="3"/>
    <n v="0.24898970399999998"/>
    <n v="0"/>
    <n v="0"/>
  </r>
  <r>
    <s v="LIB132"/>
    <x v="21"/>
    <s v="Department of Public Libraries"/>
    <s v="LIB 71 Davis Library"/>
    <x v="1"/>
    <n v="67208.488599999997"/>
    <n v="0"/>
    <n v="0"/>
    <x v="2"/>
    <n v="0.67208488599999994"/>
    <n v="0"/>
    <n v="0"/>
  </r>
  <r>
    <s v="LIB133"/>
    <x v="21"/>
    <s v="Department of Public Libraries"/>
    <s v="LIB 71 Davis Library"/>
    <x v="0"/>
    <n v="28887.779500000001"/>
    <n v="0"/>
    <n v="0"/>
    <x v="3"/>
    <n v="0.28887779499999999"/>
    <n v="0"/>
    <n v="0"/>
  </r>
  <r>
    <s v="LIB134"/>
    <x v="21"/>
    <s v="Department of Public Libraries"/>
    <s v="LIB 71 Davis Library"/>
    <x v="1"/>
    <n v="49114"/>
    <n v="0"/>
    <n v="0"/>
    <x v="3"/>
    <n v="0.49114000000000002"/>
    <n v="0"/>
    <n v="0"/>
  </r>
  <r>
    <s v="LIB135"/>
    <x v="21"/>
    <s v="Department of Public Libraries"/>
    <s v="LIB 71 Davis Library"/>
    <x v="1"/>
    <n v="43855.837699999996"/>
    <n v="5.31"/>
    <n v="0"/>
    <x v="3"/>
    <n v="0.43855837699999994"/>
    <n v="5.3099999999999996E-5"/>
    <n v="0"/>
  </r>
  <r>
    <s v="LIB136"/>
    <x v="21"/>
    <s v="Department of Public Libraries"/>
    <s v="LIB 71 Davis Library"/>
    <x v="1"/>
    <n v="89899.192500000005"/>
    <n v="0"/>
    <n v="0"/>
    <x v="2"/>
    <n v="0.89899192500000003"/>
    <n v="0"/>
    <n v="0"/>
  </r>
  <r>
    <s v="LIB137"/>
    <x v="21"/>
    <s v="Department of Public Libraries"/>
    <s v="LIB 71 Davis Library"/>
    <x v="1"/>
    <n v="23646.417300000001"/>
    <n v="0"/>
    <n v="0"/>
    <x v="3"/>
    <n v="0.236464173"/>
    <n v="0"/>
    <n v="0"/>
  </r>
  <r>
    <s v="LIB138"/>
    <x v="21"/>
    <s v="Department of Public Libraries"/>
    <s v="LIB 71 Davis Library"/>
    <x v="1"/>
    <n v="87284.654999999999"/>
    <n v="0"/>
    <n v="0"/>
    <x v="2"/>
    <n v="0.87284655"/>
    <n v="0"/>
    <n v="0"/>
  </r>
  <r>
    <s v="LIB139"/>
    <x v="21"/>
    <s v="Department of Public Libraries"/>
    <s v="LIB 71 Deaf Culture Digital Library"/>
    <x v="0"/>
    <n v="102845.05039999999"/>
    <n v="0"/>
    <n v="0"/>
    <x v="1"/>
    <n v="1.0284505039999998"/>
    <n v="0"/>
    <n v="0"/>
  </r>
  <r>
    <s v="LIB140"/>
    <x v="21"/>
    <s v="Department of Public Libraries"/>
    <s v="LIB 71 Deaf Culture Digital Library"/>
    <x v="0"/>
    <n v="83033.56"/>
    <n v="0"/>
    <n v="0"/>
    <x v="2"/>
    <n v="0.83033559999999995"/>
    <n v="0"/>
    <n v="0"/>
  </r>
  <r>
    <s v="LIB141"/>
    <x v="21"/>
    <s v="Department of Public Libraries"/>
    <s v="LIB 71 Detention Center Library"/>
    <x v="1"/>
    <n v="49114"/>
    <n v="0"/>
    <n v="0"/>
    <x v="3"/>
    <n v="0.49114000000000002"/>
    <n v="0"/>
    <n v="0"/>
  </r>
  <r>
    <s v="LIB142"/>
    <x v="21"/>
    <s v="Department of Public Libraries"/>
    <s v="LIB 71 Detention Center Library"/>
    <x v="1"/>
    <n v="117424"/>
    <n v="0"/>
    <n v="0"/>
    <x v="1"/>
    <n v="1.17424"/>
    <n v="0"/>
    <n v="0"/>
  </r>
  <r>
    <s v="LIB143"/>
    <x v="21"/>
    <s v="Department of Public Libraries"/>
    <s v="LIB 71 Digital Strategies"/>
    <x v="0"/>
    <n v="98228"/>
    <n v="0"/>
    <n v="0"/>
    <x v="2"/>
    <n v="0.98228000000000004"/>
    <n v="0"/>
    <n v="0"/>
  </r>
  <r>
    <s v="LIB144"/>
    <x v="21"/>
    <s v="Department of Public Libraries"/>
    <s v="LIB 71 Digital Strategies"/>
    <x v="0"/>
    <n v="106317.07"/>
    <n v="0"/>
    <n v="0"/>
    <x v="1"/>
    <n v="1.0631707000000001"/>
    <n v="0"/>
    <n v="0"/>
  </r>
  <r>
    <s v="LIB145"/>
    <x v="21"/>
    <s v="Department of Public Libraries"/>
    <s v="LIB 71 Digital Strategies"/>
    <x v="1"/>
    <n v="132000"/>
    <n v="0"/>
    <n v="0"/>
    <x v="1"/>
    <n v="1.32"/>
    <n v="0"/>
    <n v="0"/>
  </r>
  <r>
    <s v="LIB146"/>
    <x v="21"/>
    <s v="Department of Public Libraries"/>
    <s v="LIB 71 Digital Strategies"/>
    <x v="1"/>
    <n v="98228"/>
    <n v="0"/>
    <n v="0"/>
    <x v="2"/>
    <n v="0.98228000000000004"/>
    <n v="0"/>
    <n v="0"/>
  </r>
  <r>
    <s v="LIB147"/>
    <x v="21"/>
    <s v="Department of Public Libraries"/>
    <s v="LIB 71 Director's Office"/>
    <x v="1"/>
    <n v="78947.000700000004"/>
    <n v="0"/>
    <n v="3732.58"/>
    <x v="2"/>
    <n v="0.78947000700000003"/>
    <n v="0"/>
    <n v="3.7325799999999999E-2"/>
  </r>
  <r>
    <s v="LIB148"/>
    <x v="21"/>
    <s v="Department of Public Libraries"/>
    <s v="LIB 71 Director's Office"/>
    <x v="1"/>
    <n v="224000"/>
    <n v="0"/>
    <n v="0"/>
    <x v="4"/>
    <n v="2.2400000000000002"/>
    <n v="0"/>
    <n v="0"/>
  </r>
  <r>
    <s v="LIB149"/>
    <x v="21"/>
    <s v="Department of Public Libraries"/>
    <s v="LIB 71 Director's Office"/>
    <x v="1"/>
    <n v="98228.003700000001"/>
    <n v="0"/>
    <n v="0"/>
    <x v="2"/>
    <n v="0.98228003699999999"/>
    <n v="0"/>
    <n v="0"/>
  </r>
  <r>
    <s v="LIB150"/>
    <x v="21"/>
    <s v="Department of Public Libraries"/>
    <s v="LIB 71 Director's Office"/>
    <x v="1"/>
    <n v="78947"/>
    <n v="0"/>
    <n v="6257.7"/>
    <x v="2"/>
    <n v="0.78947000000000001"/>
    <n v="0"/>
    <n v="6.2576999999999994E-2"/>
  </r>
  <r>
    <s v="LIB151"/>
    <x v="21"/>
    <s v="Department of Public Libraries"/>
    <s v="LIB 71 Director's Office"/>
    <x v="1"/>
    <n v="62139.3465"/>
    <n v="0"/>
    <n v="0"/>
    <x v="2"/>
    <n v="0.62139346500000003"/>
    <n v="0"/>
    <n v="0"/>
  </r>
  <r>
    <s v="LIB152"/>
    <x v="21"/>
    <s v="Department of Public Libraries"/>
    <s v="LIB 71 Director's Office"/>
    <x v="0"/>
    <n v="84387.130900000004"/>
    <n v="0"/>
    <n v="0"/>
    <x v="2"/>
    <n v="0.84387130900000007"/>
    <n v="0"/>
    <n v="0"/>
  </r>
  <r>
    <s v="LIB153"/>
    <x v="21"/>
    <s v="Department of Public Libraries"/>
    <s v="LIB 71 Gaithersburg Library"/>
    <x v="0"/>
    <n v="152940"/>
    <n v="0"/>
    <n v="0"/>
    <x v="0"/>
    <n v="1.5294000000000001"/>
    <n v="0"/>
    <n v="0"/>
  </r>
  <r>
    <s v="LIB154"/>
    <x v="21"/>
    <s v="Department of Public Libraries"/>
    <s v="LIB 71 Gaithersburg Library"/>
    <x v="0"/>
    <n v="93986"/>
    <n v="0"/>
    <n v="4005.07"/>
    <x v="2"/>
    <n v="0.93986000000000003"/>
    <n v="0"/>
    <n v="4.0050700000000002E-2"/>
  </r>
  <r>
    <s v="LIB155"/>
    <x v="21"/>
    <s v="Department of Public Libraries"/>
    <s v="LIB 71 Gaithersburg Library"/>
    <x v="1"/>
    <n v="34721"/>
    <n v="0"/>
    <n v="2745.09"/>
    <x v="3"/>
    <n v="0.34721000000000002"/>
    <n v="0"/>
    <n v="2.74509E-2"/>
  </r>
  <r>
    <s v="LIB156"/>
    <x v="21"/>
    <s v="Department of Public Libraries"/>
    <s v="LIB 71 Gaithersburg Library"/>
    <x v="1"/>
    <n v="48205.6466"/>
    <n v="0"/>
    <n v="0"/>
    <x v="3"/>
    <n v="0.48205646600000002"/>
    <n v="0"/>
    <n v="0"/>
  </r>
  <r>
    <s v="LIB157"/>
    <x v="21"/>
    <s v="Department of Public Libraries"/>
    <s v="LIB 71 Gaithersburg Library"/>
    <x v="0"/>
    <n v="78947"/>
    <n v="0"/>
    <n v="6257.7"/>
    <x v="2"/>
    <n v="0.78947000000000001"/>
    <n v="0"/>
    <n v="6.2576999999999994E-2"/>
  </r>
  <r>
    <s v="LIB158"/>
    <x v="21"/>
    <s v="Department of Public Libraries"/>
    <s v="LIB 71 Gaithersburg Library"/>
    <x v="1"/>
    <n v="28221.500199999999"/>
    <n v="0"/>
    <n v="1318.62"/>
    <x v="3"/>
    <n v="0.28221500199999999"/>
    <n v="0"/>
    <n v="1.3186199999999999E-2"/>
  </r>
  <r>
    <s v="LIB159"/>
    <x v="21"/>
    <s v="Department of Public Libraries"/>
    <s v="LIB 71 Gaithersburg Library"/>
    <x v="1"/>
    <n v="145055.12"/>
    <n v="0"/>
    <n v="0"/>
    <x v="1"/>
    <n v="1.4505512"/>
    <n v="0"/>
    <n v="0"/>
  </r>
  <r>
    <s v="LIB160"/>
    <x v="21"/>
    <s v="Department of Public Libraries"/>
    <s v="LIB 71 Gaithersburg Library"/>
    <x v="1"/>
    <n v="28221.5"/>
    <n v="0"/>
    <n v="0"/>
    <x v="3"/>
    <n v="0.28221499999999999"/>
    <n v="0"/>
    <n v="0"/>
  </r>
  <r>
    <s v="LIB161"/>
    <x v="21"/>
    <s v="Department of Public Libraries"/>
    <s v="LIB 71 Gaithersburg Library"/>
    <x v="1"/>
    <n v="64312.292699999998"/>
    <n v="0"/>
    <n v="0"/>
    <x v="2"/>
    <n v="0.64312292699999996"/>
    <n v="0"/>
    <n v="0"/>
  </r>
  <r>
    <s v="LIB162"/>
    <x v="21"/>
    <s v="Department of Public Libraries"/>
    <s v="LIB 71 Gaithersburg Library"/>
    <x v="0"/>
    <n v="91100.775999999998"/>
    <n v="0"/>
    <n v="0"/>
    <x v="2"/>
    <n v="0.91100775999999994"/>
    <n v="0"/>
    <n v="0"/>
  </r>
  <r>
    <s v="LIB163"/>
    <x v="21"/>
    <s v="Department of Public Libraries"/>
    <s v="LIB 71 Gaithersburg Library"/>
    <x v="1"/>
    <n v="60037.973100000003"/>
    <n v="0"/>
    <n v="0"/>
    <x v="2"/>
    <n v="0.60037973100000008"/>
    <n v="0"/>
    <n v="0"/>
  </r>
  <r>
    <s v="LIB164"/>
    <x v="21"/>
    <s v="Department of Public Libraries"/>
    <s v="LIB 71 Gaithersburg Library"/>
    <x v="1"/>
    <n v="25030.07"/>
    <n v="0"/>
    <n v="0"/>
    <x v="3"/>
    <n v="0.25030069999999999"/>
    <n v="0"/>
    <n v="0"/>
  </r>
  <r>
    <s v="LIB165"/>
    <x v="21"/>
    <s v="Department of Public Libraries"/>
    <s v="LIB 71 Gaithersburg Library"/>
    <x v="1"/>
    <n v="23646.417300000001"/>
    <n v="0"/>
    <n v="0"/>
    <x v="3"/>
    <n v="0.236464173"/>
    <n v="0"/>
    <n v="0"/>
  </r>
  <r>
    <s v="LIB166"/>
    <x v="21"/>
    <s v="Department of Public Libraries"/>
    <s v="LIB 71 Gaithersburg Library"/>
    <x v="0"/>
    <n v="24395.550299999999"/>
    <n v="0"/>
    <n v="0"/>
    <x v="3"/>
    <n v="0.24395550299999999"/>
    <n v="0"/>
    <n v="0"/>
  </r>
  <r>
    <s v="LIB167"/>
    <x v="21"/>
    <s v="Department of Public Libraries"/>
    <s v="LIB 71 Gaithersburg Library"/>
    <x v="0"/>
    <n v="63798.925000000003"/>
    <n v="0"/>
    <n v="0"/>
    <x v="2"/>
    <n v="0.63798925000000006"/>
    <n v="0"/>
    <n v="0"/>
  </r>
  <r>
    <s v="LIB168"/>
    <x v="21"/>
    <s v="Department of Public Libraries"/>
    <s v="LIB 71 Gaithersburg Library"/>
    <x v="1"/>
    <n v="31899.462500000001"/>
    <n v="0"/>
    <n v="0"/>
    <x v="3"/>
    <n v="0.31899462500000003"/>
    <n v="0"/>
    <n v="0"/>
  </r>
  <r>
    <s v="LIB169"/>
    <x v="21"/>
    <s v="Department of Public Libraries"/>
    <s v="LIB 71 Gaithersburg Library"/>
    <x v="1"/>
    <n v="82109.654999999999"/>
    <n v="0"/>
    <n v="0"/>
    <x v="2"/>
    <n v="0.82109655000000004"/>
    <n v="0"/>
    <n v="0"/>
  </r>
  <r>
    <s v="LIB170"/>
    <x v="21"/>
    <s v="Department of Public Libraries"/>
    <s v="LIB 71 Gaithersburg Library"/>
    <x v="0"/>
    <n v="70226.468099999998"/>
    <n v="0"/>
    <n v="0"/>
    <x v="2"/>
    <n v="0.70226468099999995"/>
    <n v="0"/>
    <n v="0"/>
  </r>
  <r>
    <s v="LIB171"/>
    <x v="21"/>
    <s v="Department of Public Libraries"/>
    <s v="LIB 71 Quince Orchard Library"/>
    <x v="1"/>
    <n v="49114"/>
    <n v="35.92"/>
    <n v="3897.07"/>
    <x v="3"/>
    <n v="0.49114000000000002"/>
    <n v="3.592E-4"/>
    <n v="3.8970700000000004E-2"/>
  </r>
  <r>
    <s v="LIB172"/>
    <x v="21"/>
    <s v="Department of Public Libraries"/>
    <s v="LIB 71 Quince Orchard Library"/>
    <x v="1"/>
    <n v="69442"/>
    <n v="0"/>
    <n v="3276.15"/>
    <x v="2"/>
    <n v="0.69442000000000004"/>
    <n v="0"/>
    <n v="3.2761499999999999E-2"/>
  </r>
  <r>
    <s v="LIB173"/>
    <x v="21"/>
    <s v="Department of Public Libraries"/>
    <s v="LIB 71 Quince Orchard Library"/>
    <x v="0"/>
    <n v="34007.136500000001"/>
    <n v="0"/>
    <n v="0"/>
    <x v="3"/>
    <n v="0.34007136500000001"/>
    <n v="0"/>
    <n v="0"/>
  </r>
  <r>
    <s v="LIB174"/>
    <x v="21"/>
    <s v="Department of Public Libraries"/>
    <s v="LIB 71 Quince Orchard Library"/>
    <x v="1"/>
    <n v="61925.6158"/>
    <n v="0"/>
    <n v="0"/>
    <x v="2"/>
    <n v="0.619256158"/>
    <n v="0"/>
    <n v="0"/>
  </r>
  <r>
    <s v="LIB175"/>
    <x v="21"/>
    <s v="Department of Public Libraries"/>
    <s v="LIB 71 Quince Orchard Library"/>
    <x v="1"/>
    <n v="95854.04"/>
    <n v="0"/>
    <n v="0"/>
    <x v="2"/>
    <n v="0.95854039999999996"/>
    <n v="0"/>
    <n v="0"/>
  </r>
  <r>
    <s v="LIB176"/>
    <x v="21"/>
    <s v="Department of Public Libraries"/>
    <s v="LIB 71 Quince Orchard Library"/>
    <x v="1"/>
    <n v="84127.848700000002"/>
    <n v="0"/>
    <n v="0"/>
    <x v="2"/>
    <n v="0.84127848700000007"/>
    <n v="0"/>
    <n v="0"/>
  </r>
  <r>
    <s v="LIB177"/>
    <x v="21"/>
    <s v="Department of Public Libraries"/>
    <s v="LIB 71 Quince Orchard Library"/>
    <x v="1"/>
    <n v="47484.619599999998"/>
    <n v="0"/>
    <n v="0"/>
    <x v="3"/>
    <n v="0.474846196"/>
    <n v="0"/>
    <n v="0"/>
  </r>
  <r>
    <s v="LIB178"/>
    <x v="21"/>
    <s v="Department of Public Libraries"/>
    <s v="LIB 71 Quince Orchard Library"/>
    <x v="1"/>
    <n v="37545.11"/>
    <n v="0"/>
    <n v="0"/>
    <x v="3"/>
    <n v="0.37545109999999998"/>
    <n v="0"/>
    <n v="0"/>
  </r>
  <r>
    <s v="LIB179"/>
    <x v="21"/>
    <s v="Department of Public Libraries"/>
    <s v="LIB 71 Quince Orchard Library"/>
    <x v="1"/>
    <n v="23646.417300000001"/>
    <n v="0"/>
    <n v="0"/>
    <x v="3"/>
    <n v="0.236464173"/>
    <n v="0"/>
    <n v="0"/>
  </r>
  <r>
    <s v="LIB180"/>
    <x v="21"/>
    <s v="Department of Public Libraries"/>
    <s v="LIB 71 Quince Orchard Library"/>
    <x v="1"/>
    <n v="37479.735699999997"/>
    <n v="0"/>
    <n v="0"/>
    <x v="3"/>
    <n v="0.374797357"/>
    <n v="0"/>
    <n v="0"/>
  </r>
  <r>
    <s v="LIB181"/>
    <x v="21"/>
    <s v="Department of Public Libraries"/>
    <s v="LIB 71 Quince Orchard Library"/>
    <x v="0"/>
    <n v="65971.107000000004"/>
    <n v="0"/>
    <n v="0"/>
    <x v="2"/>
    <n v="0.65971107000000007"/>
    <n v="0"/>
    <n v="0"/>
  </r>
  <r>
    <s v="LIB182"/>
    <x v="21"/>
    <s v="Department of Public Libraries"/>
    <s v="LIB 71 Quince Orchard Library"/>
    <x v="1"/>
    <n v="89434"/>
    <n v="0"/>
    <n v="0"/>
    <x v="2"/>
    <n v="0.89434000000000002"/>
    <n v="0"/>
    <n v="0"/>
  </r>
  <r>
    <s v="LIB183"/>
    <x v="21"/>
    <s v="Department of Public Libraries"/>
    <s v="LIB 71 Quince Orchard Library"/>
    <x v="1"/>
    <n v="34600"/>
    <n v="0"/>
    <n v="0"/>
    <x v="3"/>
    <n v="0.34599999999999997"/>
    <n v="0"/>
    <n v="0"/>
  </r>
  <r>
    <s v="LIB184"/>
    <x v="21"/>
    <s v="Department of Public Libraries"/>
    <s v="LIB 71 Rockville Library"/>
    <x v="1"/>
    <n v="49114"/>
    <n v="0"/>
    <n v="4358.54"/>
    <x v="3"/>
    <n v="0.49114000000000002"/>
    <n v="0"/>
    <n v="4.3585399999999996E-2"/>
  </r>
  <r>
    <s v="LIB185"/>
    <x v="21"/>
    <s v="Department of Public Libraries"/>
    <s v="LIB 71 Rockville Library"/>
    <x v="1"/>
    <n v="32554.5"/>
    <n v="0"/>
    <n v="320.38"/>
    <x v="3"/>
    <n v="0.32554499999999997"/>
    <n v="0"/>
    <n v="3.2038000000000001E-3"/>
  </r>
  <r>
    <s v="LIB186"/>
    <x v="21"/>
    <s v="Department of Public Libraries"/>
    <s v="LIB 71 Rockville Library"/>
    <x v="1"/>
    <n v="34721"/>
    <n v="0"/>
    <n v="2748.91"/>
    <x v="3"/>
    <n v="0.34721000000000002"/>
    <n v="0"/>
    <n v="2.7489099999999999E-2"/>
  </r>
  <r>
    <s v="LIB187"/>
    <x v="21"/>
    <s v="Department of Public Libraries"/>
    <s v="LIB 71 Rockville Library"/>
    <x v="1"/>
    <n v="46303.029499999997"/>
    <n v="0"/>
    <n v="0"/>
    <x v="3"/>
    <n v="0.46303029499999998"/>
    <n v="0"/>
    <n v="0"/>
  </r>
  <r>
    <s v="LIB188"/>
    <x v="21"/>
    <s v="Department of Public Libraries"/>
    <s v="LIB 71 Rockville Library"/>
    <x v="1"/>
    <n v="78947"/>
    <n v="0"/>
    <n v="2807.7"/>
    <x v="2"/>
    <n v="0.78947000000000001"/>
    <n v="0"/>
    <n v="2.8076999999999998E-2"/>
  </r>
  <r>
    <s v="LIB189"/>
    <x v="21"/>
    <s v="Department of Public Libraries"/>
    <s v="LIB 71 Rockville Library"/>
    <x v="1"/>
    <n v="93986"/>
    <n v="0"/>
    <n v="0"/>
    <x v="2"/>
    <n v="0.93986000000000003"/>
    <n v="0"/>
    <n v="0"/>
  </r>
  <r>
    <s v="LIB190"/>
    <x v="21"/>
    <s v="Department of Public Libraries"/>
    <s v="LIB 71 Rockville Library"/>
    <x v="1"/>
    <n v="98228"/>
    <n v="0"/>
    <n v="6218.21"/>
    <x v="2"/>
    <n v="0.98228000000000004"/>
    <n v="0"/>
    <n v="6.2182099999999997E-2"/>
  </r>
  <r>
    <s v="LIB191"/>
    <x v="21"/>
    <s v="Department of Public Libraries"/>
    <s v="LIB 71 Rockville Library"/>
    <x v="1"/>
    <n v="34721"/>
    <n v="0"/>
    <n v="1624.7"/>
    <x v="3"/>
    <n v="0.34721000000000002"/>
    <n v="0"/>
    <n v="1.6247000000000001E-2"/>
  </r>
  <r>
    <s v="LIB192"/>
    <x v="21"/>
    <s v="Department of Public Libraries"/>
    <s v="LIB 71 White Oak Library"/>
    <x v="1"/>
    <n v="93986"/>
    <n v="0"/>
    <n v="4005.07"/>
    <x v="2"/>
    <n v="0.93986000000000003"/>
    <n v="0"/>
    <n v="4.0050700000000002E-2"/>
  </r>
  <r>
    <s v="LIB193"/>
    <x v="21"/>
    <s v="Department of Public Libraries"/>
    <s v="LIB 71 White Oak Library"/>
    <x v="1"/>
    <n v="69442"/>
    <n v="0"/>
    <n v="2531.38"/>
    <x v="2"/>
    <n v="0.69442000000000004"/>
    <n v="0"/>
    <n v="2.5313800000000001E-2"/>
  </r>
  <r>
    <s v="LIB194"/>
    <x v="21"/>
    <s v="Department of Public Libraries"/>
    <s v="LIB 71 White Oak Library"/>
    <x v="1"/>
    <n v="112267"/>
    <n v="0"/>
    <n v="8950.52"/>
    <x v="1"/>
    <n v="1.1226700000000001"/>
    <n v="0"/>
    <n v="8.9505200000000007E-2"/>
  </r>
  <r>
    <s v="LIB195"/>
    <x v="21"/>
    <s v="Department of Public Libraries"/>
    <s v="LIB 71 White Oak Library"/>
    <x v="1"/>
    <n v="69442"/>
    <n v="0"/>
    <n v="2111.09"/>
    <x v="2"/>
    <n v="0.69442000000000004"/>
    <n v="0"/>
    <n v="2.1110900000000002E-2"/>
  </r>
  <r>
    <s v="LIB196"/>
    <x v="21"/>
    <s v="Department of Public Libraries"/>
    <s v="LIB 71 White Oak Library"/>
    <x v="1"/>
    <n v="98228"/>
    <n v="0"/>
    <n v="3897.89"/>
    <x v="2"/>
    <n v="0.98228000000000004"/>
    <n v="0"/>
    <n v="3.8978899999999997E-2"/>
  </r>
  <r>
    <s v="LIB197"/>
    <x v="21"/>
    <s v="Department of Public Libraries"/>
    <s v="LIB 71 White Oak Library"/>
    <x v="1"/>
    <n v="61457.565499999997"/>
    <n v="0"/>
    <n v="0"/>
    <x v="2"/>
    <n v="0.614575655"/>
    <n v="0"/>
    <n v="0"/>
  </r>
  <r>
    <s v="LIB198"/>
    <x v="21"/>
    <s v="Department of Public Libraries"/>
    <s v="LIB 71 White Oak Library"/>
    <x v="1"/>
    <n v="82297.989100000006"/>
    <n v="0"/>
    <n v="0"/>
    <x v="2"/>
    <n v="0.82297989100000002"/>
    <n v="0"/>
    <n v="0"/>
  </r>
  <r>
    <s v="LIB199"/>
    <x v="21"/>
    <s v="Department of Public Libraries"/>
    <s v="LIB 71 White Oak Library"/>
    <x v="1"/>
    <n v="31069.6548"/>
    <n v="0"/>
    <n v="0"/>
    <x v="3"/>
    <n v="0.31069654800000002"/>
    <n v="0"/>
    <n v="0"/>
  </r>
  <r>
    <s v="LIB200"/>
    <x v="21"/>
    <s v="Department of Public Libraries"/>
    <s v="LIB 71 White Oak Library"/>
    <x v="1"/>
    <n v="89899.214500000002"/>
    <n v="0"/>
    <n v="0"/>
    <x v="2"/>
    <n v="0.89899214500000002"/>
    <n v="0"/>
    <n v="0"/>
  </r>
  <r>
    <s v="LIB201"/>
    <x v="21"/>
    <s v="Department of Public Libraries"/>
    <s v="LIB 71 White Oak Library"/>
    <x v="0"/>
    <n v="29006.8652"/>
    <n v="0"/>
    <n v="0"/>
    <x v="3"/>
    <n v="0.29006865199999998"/>
    <n v="0"/>
    <n v="0"/>
  </r>
  <r>
    <s v="LIB202"/>
    <x v="21"/>
    <s v="Department of Public Libraries"/>
    <s v="LIB 71 White Oak Library"/>
    <x v="1"/>
    <n v="31975.29"/>
    <n v="0"/>
    <n v="0"/>
    <x v="3"/>
    <n v="0.31975290000000001"/>
    <n v="0"/>
    <n v="0"/>
  </r>
  <r>
    <s v="LIB203"/>
    <x v="21"/>
    <s v="Department of Public Libraries"/>
    <s v="LIB 71 White Oak Library"/>
    <x v="0"/>
    <n v="20545.2778"/>
    <n v="0"/>
    <n v="0"/>
    <x v="3"/>
    <n v="0.205452778"/>
    <n v="0"/>
    <n v="0"/>
  </r>
  <r>
    <s v="LIB204"/>
    <x v="21"/>
    <s v="Department of Public Libraries"/>
    <s v="LIB 71 White Oak Library"/>
    <x v="0"/>
    <n v="23246.5"/>
    <n v="0"/>
    <n v="0"/>
    <x v="3"/>
    <n v="0.232465"/>
    <n v="0"/>
    <n v="0"/>
  </r>
  <r>
    <s v="LIB205"/>
    <x v="21"/>
    <s v="Department of Public Libraries"/>
    <s v="LIB 71 White Oak Library"/>
    <x v="0"/>
    <n v="23236.9"/>
    <n v="0"/>
    <n v="0"/>
    <x v="3"/>
    <n v="0.23236900000000002"/>
    <n v="0"/>
    <n v="0"/>
  </r>
  <r>
    <s v="LIB206"/>
    <x v="21"/>
    <s v="Department of Public Libraries"/>
    <s v="LIB 71 White Oak Library"/>
    <x v="1"/>
    <n v="30894"/>
    <n v="0"/>
    <n v="0"/>
    <x v="3"/>
    <n v="0.30893999999999999"/>
    <n v="0"/>
    <n v="0"/>
  </r>
  <r>
    <s v="LIB207"/>
    <x v="21"/>
    <s v="Department of Public Libraries"/>
    <s v="LIB 71 Workforce and Business Development Section"/>
    <x v="1"/>
    <n v="107367.00260000001"/>
    <n v="0"/>
    <n v="0"/>
    <x v="1"/>
    <n v="1.0736700260000001"/>
    <n v="0"/>
    <n v="0"/>
  </r>
  <r>
    <s v="LIB208"/>
    <x v="21"/>
    <s v="Department of Public Libraries"/>
    <s v="LIB 71 Business Office"/>
    <x v="0"/>
    <n v="107367"/>
    <n v="0"/>
    <n v="1744.73"/>
    <x v="1"/>
    <n v="1.0736699999999999"/>
    <n v="0"/>
    <n v="1.7447299999999999E-2"/>
  </r>
  <r>
    <s v="LIB209"/>
    <x v="21"/>
    <s v="Department of Public Libraries"/>
    <s v="LIB 71 Community Outreach"/>
    <x v="1"/>
    <n v="79529.689799999993"/>
    <n v="0"/>
    <n v="0"/>
    <x v="2"/>
    <n v="0.79529689799999992"/>
    <n v="0"/>
    <n v="0"/>
  </r>
  <r>
    <s v="LIB210"/>
    <x v="21"/>
    <s v="Department of Public Libraries"/>
    <s v="LIB 71 Chevy Chase Library"/>
    <x v="1"/>
    <n v="22639"/>
    <n v="0"/>
    <n v="0"/>
    <x v="3"/>
    <n v="0.22639000000000001"/>
    <n v="0"/>
    <n v="0"/>
  </r>
  <r>
    <s v="LIB211"/>
    <x v="21"/>
    <s v="Department of Public Libraries"/>
    <s v="LIB 71 Collection Management"/>
    <x v="1"/>
    <n v="39473.5"/>
    <n v="0"/>
    <n v="1871.31"/>
    <x v="3"/>
    <n v="0.394735"/>
    <n v="0"/>
    <n v="1.87131E-2"/>
  </r>
  <r>
    <s v="LIB212"/>
    <x v="21"/>
    <s v="Department of Public Libraries"/>
    <s v="LIB 71 Community Outreach"/>
    <x v="1"/>
    <n v="72476.554000000004"/>
    <n v="50.51"/>
    <n v="0"/>
    <x v="2"/>
    <n v="0.72476554000000004"/>
    <n v="5.0509999999999997E-4"/>
    <n v="0"/>
  </r>
  <r>
    <s v="LIB213"/>
    <x v="21"/>
    <s v="Department of Public Libraries"/>
    <s v="LIB 71 Collection Management"/>
    <x v="1"/>
    <n v="110969.08470000001"/>
    <n v="0"/>
    <n v="0"/>
    <x v="1"/>
    <n v="1.109690847"/>
    <n v="0"/>
    <n v="0"/>
  </r>
  <r>
    <s v="LIB214"/>
    <x v="21"/>
    <s v="Department of Public Libraries"/>
    <s v="LIB 71 Chevy Chase Library"/>
    <x v="1"/>
    <n v="22639"/>
    <n v="0"/>
    <n v="0"/>
    <x v="3"/>
    <n v="0.22639000000000001"/>
    <n v="0"/>
    <n v="0"/>
  </r>
  <r>
    <s v="LIB215"/>
    <x v="21"/>
    <s v="Department of Public Libraries"/>
    <s v="LIB 71 Gaithersburg Library"/>
    <x v="1"/>
    <n v="59833"/>
    <n v="0"/>
    <n v="0"/>
    <x v="2"/>
    <n v="0.59833000000000003"/>
    <n v="0"/>
    <n v="0"/>
  </r>
  <r>
    <s v="LIB216"/>
    <x v="21"/>
    <s v="Department of Public Libraries"/>
    <s v="LIB 71 Gaithersburg Library"/>
    <x v="1"/>
    <n v="22639"/>
    <n v="0"/>
    <n v="0"/>
    <x v="3"/>
    <n v="0.22639000000000001"/>
    <n v="0"/>
    <n v="0"/>
  </r>
  <r>
    <s v="LIB217"/>
    <x v="21"/>
    <s v="Department of Public Libraries"/>
    <s v="LIB 71 Gaithersburg Library"/>
    <x v="0"/>
    <n v="37603.379999999997"/>
    <n v="0"/>
    <n v="0"/>
    <x v="3"/>
    <n v="0.37603379999999997"/>
    <n v="0"/>
    <n v="0"/>
  </r>
  <r>
    <s v="LIB218"/>
    <x v="21"/>
    <s v="Department of Public Libraries"/>
    <s v="LIB 71 Gaithersburg Library"/>
    <x v="1"/>
    <n v="29366.5"/>
    <n v="0"/>
    <n v="0"/>
    <x v="3"/>
    <n v="0.29366500000000001"/>
    <n v="0"/>
    <n v="0"/>
  </r>
  <r>
    <s v="LIB219"/>
    <x v="21"/>
    <s v="Department of Public Libraries"/>
    <s v="LIB 71 Germantown Library"/>
    <x v="1"/>
    <n v="52081.5"/>
    <n v="0"/>
    <n v="4117.57"/>
    <x v="2"/>
    <n v="0.52081500000000003"/>
    <n v="0"/>
    <n v="4.1175699999999996E-2"/>
  </r>
  <r>
    <s v="LIB220"/>
    <x v="21"/>
    <s v="Department of Public Libraries"/>
    <s v="LIB 71 Germantown Library"/>
    <x v="1"/>
    <n v="78947"/>
    <n v="0"/>
    <n v="6257.7"/>
    <x v="2"/>
    <n v="0.78947000000000001"/>
    <n v="0"/>
    <n v="6.2576999999999994E-2"/>
  </r>
  <r>
    <s v="LIB221"/>
    <x v="21"/>
    <s v="Department of Public Libraries"/>
    <s v="LIB 71 Germantown Library"/>
    <x v="1"/>
    <n v="28221.5"/>
    <n v="0"/>
    <n v="458.64"/>
    <x v="3"/>
    <n v="0.28221499999999999"/>
    <n v="0"/>
    <n v="4.5864E-3"/>
  </r>
  <r>
    <s v="LIB222"/>
    <x v="21"/>
    <s v="Department of Public Libraries"/>
    <s v="LIB 71 Germantown Library"/>
    <x v="1"/>
    <n v="81451.867700000003"/>
    <n v="0"/>
    <n v="0"/>
    <x v="2"/>
    <n v="0.81451867700000002"/>
    <n v="0"/>
    <n v="0"/>
  </r>
  <r>
    <s v="LIB223"/>
    <x v="21"/>
    <s v="Department of Public Libraries"/>
    <s v="LIB 71 Germantown Library"/>
    <x v="1"/>
    <n v="52081.5"/>
    <n v="0"/>
    <n v="4160.49"/>
    <x v="2"/>
    <n v="0.52081500000000003"/>
    <n v="0"/>
    <n v="4.16049E-2"/>
  </r>
  <r>
    <s v="LIB224"/>
    <x v="21"/>
    <s v="Department of Public Libraries"/>
    <s v="LIB 71 Germantown Library"/>
    <x v="0"/>
    <n v="93986"/>
    <n v="0"/>
    <n v="4005.07"/>
    <x v="2"/>
    <n v="0.93986000000000003"/>
    <n v="0"/>
    <n v="4.0050700000000002E-2"/>
  </r>
  <r>
    <s v="LIB225"/>
    <x v="21"/>
    <s v="Department of Public Libraries"/>
    <s v="LIB 71 Germantown Library"/>
    <x v="1"/>
    <n v="69442"/>
    <n v="0"/>
    <n v="5490.05"/>
    <x v="2"/>
    <n v="0.69442000000000004"/>
    <n v="0"/>
    <n v="5.4900500000000005E-2"/>
  </r>
  <r>
    <s v="LIB226"/>
    <x v="21"/>
    <s v="Department of Public Libraries"/>
    <s v="LIB 71 Germantown Library"/>
    <x v="1"/>
    <n v="68470.517699999997"/>
    <n v="0"/>
    <n v="0"/>
    <x v="2"/>
    <n v="0.684705177"/>
    <n v="0"/>
    <n v="0"/>
  </r>
  <r>
    <s v="LIB227"/>
    <x v="21"/>
    <s v="Department of Public Libraries"/>
    <s v="LIB 71 Germantown Library"/>
    <x v="1"/>
    <n v="52081.5"/>
    <n v="0"/>
    <n v="4117.57"/>
    <x v="2"/>
    <n v="0.52081500000000003"/>
    <n v="0"/>
    <n v="4.1175699999999996E-2"/>
  </r>
  <r>
    <s v="LIB228"/>
    <x v="21"/>
    <s v="Department of Public Libraries"/>
    <s v="LIB 71 Germantown Library"/>
    <x v="1"/>
    <n v="28221.505000000001"/>
    <n v="0"/>
    <n v="459.52"/>
    <x v="3"/>
    <n v="0.28221505000000002"/>
    <n v="0"/>
    <n v="4.5951999999999998E-3"/>
  </r>
  <r>
    <s v="LIB229"/>
    <x v="21"/>
    <s v="Department of Public Libraries"/>
    <s v="LIB 71 Germantown Library"/>
    <x v="1"/>
    <n v="98228"/>
    <n v="0"/>
    <n v="4544.1899999999996"/>
    <x v="2"/>
    <n v="0.98228000000000004"/>
    <n v="0"/>
    <n v="4.5441899999999993E-2"/>
  </r>
  <r>
    <s v="LIB230"/>
    <x v="21"/>
    <s v="Department of Public Libraries"/>
    <s v="LIB 71 Germantown Library"/>
    <x v="0"/>
    <n v="133537.48000000001"/>
    <n v="0"/>
    <n v="0"/>
    <x v="1"/>
    <n v="1.3353748000000001"/>
    <n v="0"/>
    <n v="0"/>
  </r>
  <r>
    <s v="LIB231"/>
    <x v="21"/>
    <s v="Department of Public Libraries"/>
    <s v="LIB 71 Germantown Library"/>
    <x v="0"/>
    <n v="114866.61"/>
    <n v="0"/>
    <n v="0"/>
    <x v="1"/>
    <n v="1.1486661"/>
    <n v="0"/>
    <n v="0"/>
  </r>
  <r>
    <s v="LIB232"/>
    <x v="21"/>
    <s v="Department of Public Libraries"/>
    <s v="LIB 71 Germantown Library"/>
    <x v="0"/>
    <n v="110950.379"/>
    <n v="0"/>
    <n v="0"/>
    <x v="1"/>
    <n v="1.10950379"/>
    <n v="0"/>
    <n v="0"/>
  </r>
  <r>
    <s v="LIB233"/>
    <x v="21"/>
    <s v="Department of Public Libraries"/>
    <s v="LIB 71 Germantown Library"/>
    <x v="1"/>
    <n v="87207.388200000001"/>
    <n v="0"/>
    <n v="0"/>
    <x v="2"/>
    <n v="0.87207388200000002"/>
    <n v="0"/>
    <n v="0"/>
  </r>
  <r>
    <s v="LIB234"/>
    <x v="21"/>
    <s v="Department of Public Libraries"/>
    <s v="LIB 71 Germantown Library"/>
    <x v="1"/>
    <n v="41046.563999999998"/>
    <n v="0"/>
    <n v="0"/>
    <x v="3"/>
    <n v="0.41046563999999996"/>
    <n v="0"/>
    <n v="0"/>
  </r>
  <r>
    <s v="LIB235"/>
    <x v="21"/>
    <s v="Department of Public Libraries"/>
    <s v="LIB 71 Germantown Library"/>
    <x v="1"/>
    <n v="29150.21"/>
    <n v="0"/>
    <n v="0"/>
    <x v="3"/>
    <n v="0.29150209999999999"/>
    <n v="0"/>
    <n v="0"/>
  </r>
  <r>
    <s v="LIB236"/>
    <x v="21"/>
    <s v="Department of Public Libraries"/>
    <s v="LIB 71 Germantown Library"/>
    <x v="1"/>
    <n v="21404.089800000002"/>
    <n v="0"/>
    <n v="0"/>
    <x v="3"/>
    <n v="0.21404089800000001"/>
    <n v="0"/>
    <n v="0"/>
  </r>
  <r>
    <s v="LIB237"/>
    <x v="21"/>
    <s v="Department of Public Libraries"/>
    <s v="LIB 71 Germantown Library"/>
    <x v="1"/>
    <n v="38959.001799999998"/>
    <n v="0"/>
    <n v="0"/>
    <x v="3"/>
    <n v="0.38959001799999998"/>
    <n v="0"/>
    <n v="0"/>
  </r>
  <r>
    <s v="LIB238"/>
    <x v="21"/>
    <s v="Department of Public Libraries"/>
    <s v="LIB 71 Germantown Library"/>
    <x v="1"/>
    <n v="62056.160000000003"/>
    <n v="0"/>
    <n v="0"/>
    <x v="2"/>
    <n v="0.62056160000000005"/>
    <n v="0"/>
    <n v="0"/>
  </r>
  <r>
    <s v="LIB239"/>
    <x v="21"/>
    <s v="Department of Public Libraries"/>
    <s v="LIB 71 Germantown Library"/>
    <x v="0"/>
    <n v="54498.497199999998"/>
    <n v="0"/>
    <n v="0"/>
    <x v="2"/>
    <n v="0.54498497199999996"/>
    <n v="0"/>
    <n v="0"/>
  </r>
  <r>
    <s v="LIB240"/>
    <x v="21"/>
    <s v="Department of Public Libraries"/>
    <s v="LIB 71 Germantown Library"/>
    <x v="0"/>
    <n v="31899.462500000001"/>
    <n v="0"/>
    <n v="0"/>
    <x v="3"/>
    <n v="0.31899462500000003"/>
    <n v="0"/>
    <n v="0"/>
  </r>
  <r>
    <s v="LIB241"/>
    <x v="21"/>
    <s v="Department of Public Libraries"/>
    <s v="LIB 71 Germantown Library"/>
    <x v="1"/>
    <n v="70226.468099999998"/>
    <n v="0"/>
    <n v="0"/>
    <x v="2"/>
    <n v="0.70226468099999995"/>
    <n v="0"/>
    <n v="0"/>
  </r>
  <r>
    <s v="LIB242"/>
    <x v="21"/>
    <s v="Department of Public Libraries"/>
    <s v="LIB 71 Germantown Library"/>
    <x v="1"/>
    <n v="28237.72"/>
    <n v="0"/>
    <n v="0"/>
    <x v="3"/>
    <n v="0.28237719999999999"/>
    <n v="0"/>
    <n v="0"/>
  </r>
  <r>
    <s v="LIB243"/>
    <x v="21"/>
    <s v="Department of Public Libraries"/>
    <s v="LIB 71 Human Resources and Staff Development"/>
    <x v="0"/>
    <n v="113522.10159999999"/>
    <n v="0"/>
    <n v="577.91999999999996"/>
    <x v="1"/>
    <n v="1.135221016"/>
    <n v="0"/>
    <n v="5.7792E-3"/>
  </r>
  <r>
    <s v="LIB244"/>
    <x v="21"/>
    <s v="Department of Public Libraries"/>
    <s v="LIB 71 Human Resources and Staff Development"/>
    <x v="1"/>
    <n v="98228"/>
    <n v="0"/>
    <n v="0"/>
    <x v="2"/>
    <n v="0.98228000000000004"/>
    <n v="0"/>
    <n v="0"/>
  </r>
  <r>
    <s v="LIB245"/>
    <x v="21"/>
    <s v="Department of Public Libraries"/>
    <s v="LIB 71 Human Resources and Staff Development"/>
    <x v="1"/>
    <n v="86103"/>
    <n v="0"/>
    <n v="1232.1600000000001"/>
    <x v="2"/>
    <n v="0.86102999999999996"/>
    <n v="0"/>
    <n v="1.23216E-2"/>
  </r>
  <r>
    <s v="LIB246"/>
    <x v="21"/>
    <s v="Department of Public Libraries"/>
    <s v="LIB 71 Human Resources and Staff Development"/>
    <x v="1"/>
    <n v="99564.92"/>
    <n v="0"/>
    <n v="0"/>
    <x v="2"/>
    <n v="0.99564920000000001"/>
    <n v="0"/>
    <n v="0"/>
  </r>
  <r>
    <s v="LIB247"/>
    <x v="21"/>
    <s v="Department of Public Libraries"/>
    <s v="LIB 71 Human Resources and Staff Development"/>
    <x v="1"/>
    <n v="124003"/>
    <n v="0"/>
    <n v="0"/>
    <x v="1"/>
    <n v="1.24003"/>
    <n v="0"/>
    <n v="0"/>
  </r>
  <r>
    <s v="LIB248"/>
    <x v="21"/>
    <s v="Department of Public Libraries"/>
    <s v="LIB 71 Kensington Park Library"/>
    <x v="1"/>
    <n v="93986"/>
    <n v="0"/>
    <n v="0"/>
    <x v="2"/>
    <n v="0.93986000000000003"/>
    <n v="0"/>
    <n v="0"/>
  </r>
  <r>
    <s v="LIB249"/>
    <x v="21"/>
    <s v="Department of Public Libraries"/>
    <s v="LIB 71 Kensington Park Library"/>
    <x v="1"/>
    <n v="66562.754400000005"/>
    <n v="0"/>
    <n v="0"/>
    <x v="2"/>
    <n v="0.66562754400000002"/>
    <n v="0"/>
    <n v="0"/>
  </r>
  <r>
    <s v="LIB250"/>
    <x v="21"/>
    <s v="Department of Public Libraries"/>
    <s v="LIB 71 Kensington Park Library"/>
    <x v="1"/>
    <n v="78947"/>
    <n v="0"/>
    <n v="3612.02"/>
    <x v="2"/>
    <n v="0.78947000000000001"/>
    <n v="0"/>
    <n v="3.6120199999999998E-2"/>
  </r>
  <r>
    <s v="LIB251"/>
    <x v="21"/>
    <s v="Department of Public Libraries"/>
    <s v="LIB 71 Kensington Park Library"/>
    <x v="0"/>
    <n v="98228.000899999999"/>
    <n v="0"/>
    <n v="4658.57"/>
    <x v="2"/>
    <n v="0.98228000900000001"/>
    <n v="0"/>
    <n v="4.6585699999999994E-2"/>
  </r>
  <r>
    <s v="LIB252"/>
    <x v="21"/>
    <s v="Department of Public Libraries"/>
    <s v="LIB 71 Kensington Park Library"/>
    <x v="1"/>
    <n v="86103"/>
    <n v="0"/>
    <n v="6079.56"/>
    <x v="2"/>
    <n v="0.86102999999999996"/>
    <n v="0"/>
    <n v="6.0795600000000005E-2"/>
  </r>
  <r>
    <s v="LIB253"/>
    <x v="21"/>
    <s v="Department of Public Libraries"/>
    <s v="LIB 71 Kensington Park Library"/>
    <x v="1"/>
    <n v="110411.8605"/>
    <n v="0"/>
    <n v="0"/>
    <x v="1"/>
    <n v="1.104118605"/>
    <n v="0"/>
    <n v="0"/>
  </r>
  <r>
    <s v="LIB254"/>
    <x v="21"/>
    <s v="Department of Public Libraries"/>
    <s v="LIB 71 Kensington Park Library"/>
    <x v="1"/>
    <n v="34721"/>
    <n v="0"/>
    <n v="0"/>
    <x v="3"/>
    <n v="0.34721000000000002"/>
    <n v="0"/>
    <n v="0"/>
  </r>
  <r>
    <s v="LIB255"/>
    <x v="21"/>
    <s v="Department of Public Libraries"/>
    <s v="LIB 71 Kensington Park Library"/>
    <x v="1"/>
    <n v="31068.257399999999"/>
    <n v="0"/>
    <n v="0"/>
    <x v="3"/>
    <n v="0.31068257399999999"/>
    <n v="0"/>
    <n v="0"/>
  </r>
  <r>
    <s v="LIB256"/>
    <x v="21"/>
    <s v="Department of Public Libraries"/>
    <s v="LIB 71 Kensington Park Library"/>
    <x v="1"/>
    <n v="97511.7399"/>
    <n v="0"/>
    <n v="0"/>
    <x v="2"/>
    <n v="0.97511739900000005"/>
    <n v="0"/>
    <n v="0"/>
  </r>
  <r>
    <s v="LIB257"/>
    <x v="21"/>
    <s v="Department of Public Libraries"/>
    <s v="LIB 71 Kensington Park Library"/>
    <x v="1"/>
    <n v="98048.654999999999"/>
    <n v="0"/>
    <n v="0"/>
    <x v="2"/>
    <n v="0.98048654999999996"/>
    <n v="0"/>
    <n v="0"/>
  </r>
  <r>
    <s v="LIB258"/>
    <x v="21"/>
    <s v="Department of Public Libraries"/>
    <s v="LIB 71 Kensington Park Library"/>
    <x v="1"/>
    <n v="31984.722900000001"/>
    <n v="0"/>
    <n v="0"/>
    <x v="3"/>
    <n v="0.31984722900000001"/>
    <n v="0"/>
    <n v="0"/>
  </r>
  <r>
    <s v="LIB259"/>
    <x v="21"/>
    <s v="Department of Public Libraries"/>
    <s v="LIB 71 Kensington Park Library"/>
    <x v="1"/>
    <n v="27373.605100000001"/>
    <n v="0"/>
    <n v="0"/>
    <x v="3"/>
    <n v="0.27373605099999998"/>
    <n v="0"/>
    <n v="0"/>
  </r>
  <r>
    <s v="LIB260"/>
    <x v="21"/>
    <s v="Department of Public Libraries"/>
    <s v="LIB 71 Kensington Park Library"/>
    <x v="1"/>
    <n v="51214.85"/>
    <n v="0"/>
    <n v="0"/>
    <x v="2"/>
    <n v="0.51214850000000001"/>
    <n v="0"/>
    <n v="0"/>
  </r>
  <r>
    <s v="LIB261"/>
    <x v="21"/>
    <s v="Department of Public Libraries"/>
    <s v="LIB 71 Kensington Park Library"/>
    <x v="1"/>
    <n v="31975.29"/>
    <n v="0"/>
    <n v="0"/>
    <x v="3"/>
    <n v="0.31975290000000001"/>
    <n v="0"/>
    <n v="0"/>
  </r>
  <r>
    <s v="LIB262"/>
    <x v="21"/>
    <s v="Department of Public Libraries"/>
    <s v="LIB 71 Little Falls Library"/>
    <x v="0"/>
    <n v="34721"/>
    <n v="0"/>
    <n v="2823.75"/>
    <x v="3"/>
    <n v="0.34721000000000002"/>
    <n v="0"/>
    <n v="2.8237499999999999E-2"/>
  </r>
  <r>
    <s v="LIB263"/>
    <x v="21"/>
    <s v="Department of Public Libraries"/>
    <s v="LIB 71 Little Falls Library"/>
    <x v="1"/>
    <n v="112267"/>
    <n v="0"/>
    <n v="5332.31"/>
    <x v="1"/>
    <n v="1.1226700000000001"/>
    <n v="0"/>
    <n v="5.3323100000000005E-2"/>
  </r>
  <r>
    <s v="LIB264"/>
    <x v="21"/>
    <s v="Department of Public Libraries"/>
    <s v="LIB 71 Little Falls Library"/>
    <x v="1"/>
    <n v="49114"/>
    <n v="0"/>
    <n v="3908.07"/>
    <x v="3"/>
    <n v="0.49114000000000002"/>
    <n v="0"/>
    <n v="3.9080700000000003E-2"/>
  </r>
  <r>
    <s v="LIB265"/>
    <x v="21"/>
    <s v="Department of Public Libraries"/>
    <s v="LIB 71 Little Falls Library"/>
    <x v="1"/>
    <n v="63483.573900000003"/>
    <n v="0"/>
    <n v="0"/>
    <x v="2"/>
    <n v="0.63483573900000001"/>
    <n v="0"/>
    <n v="0"/>
  </r>
  <r>
    <s v="LIB266"/>
    <x v="21"/>
    <s v="Department of Public Libraries"/>
    <s v="LIB 71 Little Falls Library"/>
    <x v="1"/>
    <n v="93986"/>
    <n v="0"/>
    <n v="4005.07"/>
    <x v="2"/>
    <n v="0.93986000000000003"/>
    <n v="0"/>
    <n v="4.0050700000000002E-2"/>
  </r>
  <r>
    <s v="LIB267"/>
    <x v="21"/>
    <s v="Department of Public Libraries"/>
    <s v="LIB 71 Little Falls Library"/>
    <x v="1"/>
    <n v="27307.034899999999"/>
    <n v="0"/>
    <n v="0"/>
    <x v="3"/>
    <n v="0.27307034899999999"/>
    <n v="0"/>
    <n v="0"/>
  </r>
  <r>
    <s v="LIB268"/>
    <x v="21"/>
    <s v="Department of Public Libraries"/>
    <s v="LIB 71 Little Falls Library"/>
    <x v="0"/>
    <n v="70053.955300000001"/>
    <n v="0"/>
    <n v="0"/>
    <x v="2"/>
    <n v="0.70053955300000004"/>
    <n v="0"/>
    <n v="0"/>
  </r>
  <r>
    <s v="LIB269"/>
    <x v="21"/>
    <s v="Department of Public Libraries"/>
    <s v="LIB 71 Little Falls Library"/>
    <x v="1"/>
    <n v="111462.7129"/>
    <n v="0"/>
    <n v="0"/>
    <x v="1"/>
    <n v="1.114627129"/>
    <n v="0"/>
    <n v="0"/>
  </r>
  <r>
    <s v="LIB270"/>
    <x v="21"/>
    <s v="Department of Public Libraries"/>
    <s v="LIB 71 Little Falls Library"/>
    <x v="1"/>
    <n v="32717.0831"/>
    <n v="0"/>
    <n v="0"/>
    <x v="3"/>
    <n v="0.327170831"/>
    <n v="0"/>
    <n v="0"/>
  </r>
  <r>
    <s v="LIB271"/>
    <x v="21"/>
    <s v="Department of Public Libraries"/>
    <s v="LIB 71 Little Falls Library"/>
    <x v="0"/>
    <n v="104219.0049"/>
    <n v="0"/>
    <n v="0"/>
    <x v="1"/>
    <n v="1.042190049"/>
    <n v="0"/>
    <n v="0"/>
  </r>
  <r>
    <s v="LIB272"/>
    <x v="21"/>
    <s v="Department of Public Libraries"/>
    <s v="LIB 71 Little Falls Library"/>
    <x v="1"/>
    <n v="52146.094499999999"/>
    <n v="0"/>
    <n v="0"/>
    <x v="2"/>
    <n v="0.52146094499999995"/>
    <n v="0"/>
    <n v="0"/>
  </r>
  <r>
    <s v="LIB273"/>
    <x v="21"/>
    <s v="Department of Public Libraries"/>
    <s v="LIB 71 Little Falls Library"/>
    <x v="1"/>
    <n v="33955.240100000003"/>
    <n v="0"/>
    <n v="0"/>
    <x v="3"/>
    <n v="0.339552401"/>
    <n v="0"/>
    <n v="0"/>
  </r>
  <r>
    <s v="LIB274"/>
    <x v="21"/>
    <s v="Department of Public Libraries"/>
    <s v="LIB 71 Little Falls Library"/>
    <x v="1"/>
    <n v="27291.5"/>
    <n v="0"/>
    <n v="0"/>
    <x v="3"/>
    <n v="0.27291500000000002"/>
    <n v="0"/>
    <n v="0"/>
  </r>
  <r>
    <s v="LIB275"/>
    <x v="21"/>
    <s v="Department of Public Libraries"/>
    <s v="LIB 71 Long Branch Library"/>
    <x v="1"/>
    <n v="148607"/>
    <n v="0"/>
    <n v="0"/>
    <x v="1"/>
    <n v="1.48607"/>
    <n v="0"/>
    <n v="0"/>
  </r>
  <r>
    <s v="LIB276"/>
    <x v="21"/>
    <s v="Department of Public Libraries"/>
    <s v="LIB 71 Long Branch Library"/>
    <x v="1"/>
    <n v="92802.302100000001"/>
    <n v="0"/>
    <n v="888.21"/>
    <x v="2"/>
    <n v="0.928023021"/>
    <n v="0"/>
    <n v="8.8821000000000004E-3"/>
  </r>
  <r>
    <s v="LIB277"/>
    <x v="21"/>
    <s v="Department of Public Libraries"/>
    <s v="LIB 71 Long Branch Library"/>
    <x v="1"/>
    <n v="69442"/>
    <n v="0"/>
    <n v="3668.15"/>
    <x v="2"/>
    <n v="0.69442000000000004"/>
    <n v="0"/>
    <n v="3.6681499999999999E-2"/>
  </r>
  <r>
    <s v="LIB278"/>
    <x v="21"/>
    <s v="Department of Public Libraries"/>
    <s v="LIB 71 Long Branch Library"/>
    <x v="1"/>
    <n v="69442"/>
    <n v="0"/>
    <n v="1584.69"/>
    <x v="2"/>
    <n v="0.69442000000000004"/>
    <n v="0"/>
    <n v="1.5846900000000001E-2"/>
  </r>
  <r>
    <s v="LIB279"/>
    <x v="21"/>
    <s v="Department of Public Libraries"/>
    <s v="LIB 71 Long Branch Library"/>
    <x v="1"/>
    <n v="86776.804699999993"/>
    <n v="0"/>
    <n v="0"/>
    <x v="2"/>
    <n v="0.86776804699999999"/>
    <n v="0"/>
    <n v="0"/>
  </r>
  <r>
    <s v="LIB280"/>
    <x v="21"/>
    <s v="Department of Public Libraries"/>
    <s v="LIB 71 Long Branch Library"/>
    <x v="1"/>
    <n v="22324.8629"/>
    <n v="0"/>
    <n v="0"/>
    <x v="3"/>
    <n v="0.223248629"/>
    <n v="0"/>
    <n v="0"/>
  </r>
  <r>
    <s v="LIB281"/>
    <x v="21"/>
    <s v="Department of Public Libraries"/>
    <s v="LIB 71 Long Branch Library"/>
    <x v="1"/>
    <n v="87350.821500000005"/>
    <n v="0"/>
    <n v="0"/>
    <x v="2"/>
    <n v="0.87350821500000009"/>
    <n v="0"/>
    <n v="0"/>
  </r>
  <r>
    <s v="LIB282"/>
    <x v="21"/>
    <s v="Department of Public Libraries"/>
    <s v="LIB 71 Long Branch Library"/>
    <x v="0"/>
    <n v="59814.806299999997"/>
    <n v="0"/>
    <n v="0"/>
    <x v="2"/>
    <n v="0.59814806300000001"/>
    <n v="0"/>
    <n v="0"/>
  </r>
  <r>
    <s v="LIB283"/>
    <x v="21"/>
    <s v="Department of Public Libraries"/>
    <s v="LIB 71 Long Branch Library"/>
    <x v="1"/>
    <n v="99253.520199999999"/>
    <n v="0"/>
    <n v="0"/>
    <x v="2"/>
    <n v="0.99253520200000001"/>
    <n v="0"/>
    <n v="0"/>
  </r>
  <r>
    <s v="LIB284"/>
    <x v="21"/>
    <s v="Department of Public Libraries"/>
    <s v="LIB 71 Long Branch Library"/>
    <x v="1"/>
    <n v="84745.589900000006"/>
    <n v="0"/>
    <n v="0"/>
    <x v="2"/>
    <n v="0.84745589900000007"/>
    <n v="0"/>
    <n v="0"/>
  </r>
  <r>
    <s v="LIB285"/>
    <x v="21"/>
    <s v="Department of Public Libraries"/>
    <s v="LIB 71 Long Branch Library"/>
    <x v="1"/>
    <n v="27291.5"/>
    <n v="0"/>
    <n v="0"/>
    <x v="3"/>
    <n v="0.27291500000000002"/>
    <n v="0"/>
    <n v="0"/>
  </r>
  <r>
    <s v="LIB286"/>
    <x v="21"/>
    <s v="Department of Public Libraries"/>
    <s v="LIB 71 Long Branch Library"/>
    <x v="1"/>
    <n v="87358"/>
    <n v="0"/>
    <n v="0"/>
    <x v="2"/>
    <n v="0.87358000000000002"/>
    <n v="0"/>
    <n v="0"/>
  </r>
  <r>
    <s v="LIB287"/>
    <x v="21"/>
    <s v="Department of Public Libraries"/>
    <s v="LIB 71 Long Branch Library"/>
    <x v="1"/>
    <n v="29664.06"/>
    <n v="0"/>
    <n v="0"/>
    <x v="3"/>
    <n v="0.29664060000000003"/>
    <n v="0"/>
    <n v="0"/>
  </r>
  <r>
    <s v="LIB288"/>
    <x v="21"/>
    <s v="Department of Public Libraries"/>
    <s v="LIB 71 Maggie Nightingale Library"/>
    <x v="1"/>
    <n v="43401.25"/>
    <n v="0"/>
    <n v="3458.21"/>
    <x v="3"/>
    <n v="0.43401250000000002"/>
    <n v="0"/>
    <n v="3.4582099999999998E-2"/>
  </r>
  <r>
    <s v="LIB289"/>
    <x v="21"/>
    <s v="Department of Public Libraries"/>
    <s v="LIB 71 Maggie Nightingale Library"/>
    <x v="1"/>
    <n v="98228"/>
    <n v="0"/>
    <n v="7816.14"/>
    <x v="2"/>
    <n v="0.98228000000000004"/>
    <n v="0"/>
    <n v="7.8161400000000006E-2"/>
  </r>
  <r>
    <s v="LIB290"/>
    <x v="21"/>
    <s v="Department of Public Libraries"/>
    <s v="LIB 71 Maggie Nightingale Library"/>
    <x v="1"/>
    <n v="96685.900699999998"/>
    <n v="0"/>
    <n v="0"/>
    <x v="2"/>
    <n v="0.96685900699999994"/>
    <n v="0"/>
    <n v="0"/>
  </r>
  <r>
    <s v="LIB291"/>
    <x v="21"/>
    <s v="Department of Public Libraries"/>
    <s v="LIB 71 Maggie Nightingale Library"/>
    <x v="1"/>
    <n v="55172.113599999997"/>
    <n v="0"/>
    <n v="0"/>
    <x v="2"/>
    <n v="0.55172113599999995"/>
    <n v="0"/>
    <n v="0"/>
  </r>
  <r>
    <s v="LIB292"/>
    <x v="21"/>
    <s v="Department of Public Libraries"/>
    <s v="LIB 71 Maggie Nightingale Library"/>
    <x v="1"/>
    <n v="31233.125199999999"/>
    <n v="0"/>
    <n v="0"/>
    <x v="3"/>
    <n v="0.312331252"/>
    <n v="0"/>
    <n v="0"/>
  </r>
  <r>
    <s v="LIB293"/>
    <x v="21"/>
    <s v="Department of Public Libraries"/>
    <s v="LIB 71 Maggie Nightingale Library"/>
    <x v="1"/>
    <n v="19400"/>
    <n v="0"/>
    <n v="0"/>
    <x v="3"/>
    <n v="0.19400000000000001"/>
    <n v="0"/>
    <n v="0"/>
  </r>
  <r>
    <s v="LIB294"/>
    <x v="21"/>
    <s v="Department of Public Libraries"/>
    <s v="LIB 71 Marilyn J Praisner Library"/>
    <x v="1"/>
    <n v="104196.31690000001"/>
    <n v="0"/>
    <n v="0"/>
    <x v="1"/>
    <n v="1.041963169"/>
    <n v="0"/>
    <n v="0"/>
  </r>
  <r>
    <s v="LIB295"/>
    <x v="21"/>
    <s v="Department of Public Libraries"/>
    <s v="LIB 71 Marilyn J Praisner Library"/>
    <x v="1"/>
    <n v="49114"/>
    <n v="0"/>
    <n v="0"/>
    <x v="3"/>
    <n v="0.49114000000000002"/>
    <n v="0"/>
    <n v="0"/>
  </r>
  <r>
    <s v="LIB296"/>
    <x v="21"/>
    <s v="Department of Public Libraries"/>
    <s v="LIB 71 Marilyn J Praisner Library"/>
    <x v="1"/>
    <n v="34721"/>
    <n v="0"/>
    <n v="2745.09"/>
    <x v="3"/>
    <n v="0.34721000000000002"/>
    <n v="0"/>
    <n v="2.74509E-2"/>
  </r>
  <r>
    <s v="LIB297"/>
    <x v="21"/>
    <s v="Department of Public Libraries"/>
    <s v="LIB 71 Marilyn J Praisner Library"/>
    <x v="1"/>
    <n v="69442.003100000002"/>
    <n v="0"/>
    <n v="1128.53"/>
    <x v="2"/>
    <n v="0.69442003100000005"/>
    <n v="0"/>
    <n v="1.12853E-2"/>
  </r>
  <r>
    <s v="LIB298"/>
    <x v="21"/>
    <s v="Department of Public Libraries"/>
    <s v="LIB 71 Marilyn J Praisner Library"/>
    <x v="1"/>
    <n v="78947"/>
    <n v="0"/>
    <n v="6049.01"/>
    <x v="2"/>
    <n v="0.78947000000000001"/>
    <n v="0"/>
    <n v="6.0490100000000005E-2"/>
  </r>
  <r>
    <s v="LIB299"/>
    <x v="21"/>
    <s v="Department of Public Libraries"/>
    <s v="LIB 71 Marilyn J Praisner Library"/>
    <x v="1"/>
    <n v="93986"/>
    <n v="0"/>
    <n v="4005.07"/>
    <x v="2"/>
    <n v="0.93986000000000003"/>
    <n v="0"/>
    <n v="4.0050700000000002E-2"/>
  </r>
  <r>
    <s v="LIB300"/>
    <x v="21"/>
    <s v="Department of Public Libraries"/>
    <s v="LIB 71 Marilyn J Praisner Library"/>
    <x v="1"/>
    <n v="32241.138299999999"/>
    <n v="0"/>
    <n v="0"/>
    <x v="3"/>
    <n v="0.322411383"/>
    <n v="0"/>
    <n v="0"/>
  </r>
  <r>
    <s v="LIB301"/>
    <x v="21"/>
    <s v="Department of Public Libraries"/>
    <s v="LIB 71 Marilyn J Praisner Library"/>
    <x v="1"/>
    <n v="28221.5"/>
    <n v="0"/>
    <n v="0"/>
    <x v="3"/>
    <n v="0.28221499999999999"/>
    <n v="0"/>
    <n v="0"/>
  </r>
  <r>
    <s v="LIB302"/>
    <x v="21"/>
    <s v="Department of Public Libraries"/>
    <s v="LIB 71 Marilyn J Praisner Library"/>
    <x v="1"/>
    <n v="92612.599000000002"/>
    <n v="0"/>
    <n v="0"/>
    <x v="2"/>
    <n v="0.92612599000000007"/>
    <n v="0"/>
    <n v="0"/>
  </r>
  <r>
    <s v="LIB303"/>
    <x v="21"/>
    <s v="Department of Public Libraries"/>
    <s v="LIB 71 Marilyn J Praisner Library"/>
    <x v="0"/>
    <n v="73300.448900000003"/>
    <n v="23.98"/>
    <n v="0"/>
    <x v="2"/>
    <n v="0.73300448900000004"/>
    <n v="2.398E-4"/>
    <n v="0"/>
  </r>
  <r>
    <s v="LIB304"/>
    <x v="21"/>
    <s v="Department of Public Libraries"/>
    <s v="LIB 71 Marilyn J Praisner Library"/>
    <x v="0"/>
    <n v="23431.365000000002"/>
    <n v="0"/>
    <n v="0"/>
    <x v="3"/>
    <n v="0.23431365000000001"/>
    <n v="0"/>
    <n v="0"/>
  </r>
  <r>
    <s v="LIB305"/>
    <x v="21"/>
    <s v="Department of Public Libraries"/>
    <s v="LIB 71 Marilyn J Praisner Library"/>
    <x v="1"/>
    <n v="28418.481500000002"/>
    <n v="0"/>
    <n v="0"/>
    <x v="3"/>
    <n v="0.28418481500000004"/>
    <n v="0"/>
    <n v="0"/>
  </r>
  <r>
    <s v="LIB306"/>
    <x v="21"/>
    <s v="Department of Public Libraries"/>
    <s v="LIB 71 Marilyn J Praisner Library"/>
    <x v="1"/>
    <n v="76648.98"/>
    <n v="0"/>
    <n v="0"/>
    <x v="2"/>
    <n v="0.7664898"/>
    <n v="0"/>
    <n v="0"/>
  </r>
  <r>
    <s v="LIB307"/>
    <x v="21"/>
    <s v="Department of Public Libraries"/>
    <s v="LIB 71 Marilyn J Praisner Library"/>
    <x v="1"/>
    <n v="63798.925000000003"/>
    <n v="0"/>
    <n v="0"/>
    <x v="2"/>
    <n v="0.63798925000000006"/>
    <n v="0"/>
    <n v="0"/>
  </r>
  <r>
    <s v="LIB308"/>
    <x v="21"/>
    <s v="Department of Public Libraries"/>
    <s v="LIB 71 Marilyn J Praisner Library"/>
    <x v="1"/>
    <n v="22639"/>
    <n v="0"/>
    <n v="0"/>
    <x v="3"/>
    <n v="0.22639000000000001"/>
    <n v="0"/>
    <n v="0"/>
  </r>
  <r>
    <s v="LIB309"/>
    <x v="21"/>
    <s v="Department of Public Libraries"/>
    <s v="LIB 71 Marilyn J Praisner Library"/>
    <x v="1"/>
    <n v="27291.5"/>
    <n v="0"/>
    <n v="0"/>
    <x v="3"/>
    <n v="0.27291500000000002"/>
    <n v="0"/>
    <n v="0"/>
  </r>
  <r>
    <s v="LIB310"/>
    <x v="21"/>
    <s v="Department of Public Libraries"/>
    <s v="LIB 71 Marilyn J Praisner Library"/>
    <x v="0"/>
    <n v="22639"/>
    <n v="0"/>
    <n v="0"/>
    <x v="3"/>
    <n v="0.22639000000000001"/>
    <n v="0"/>
    <n v="0"/>
  </r>
  <r>
    <s v="LIB311"/>
    <x v="21"/>
    <s v="Department of Public Libraries"/>
    <s v="LIB 71 Materials Delivery"/>
    <x v="0"/>
    <n v="75621"/>
    <n v="0"/>
    <n v="3572.81"/>
    <x v="2"/>
    <n v="0.75621000000000005"/>
    <n v="0"/>
    <n v="3.5728099999999999E-2"/>
  </r>
  <r>
    <s v="LIB312"/>
    <x v="21"/>
    <s v="Department of Public Libraries"/>
    <s v="LIB 71 Materials Delivery"/>
    <x v="0"/>
    <n v="66572"/>
    <n v="0"/>
    <n v="1081.8599999999999"/>
    <x v="2"/>
    <n v="0.66571999999999998"/>
    <n v="0"/>
    <n v="1.0818599999999999E-2"/>
  </r>
  <r>
    <s v="LIB313"/>
    <x v="21"/>
    <s v="Department of Public Libraries"/>
    <s v="LIB 71 Materials Delivery"/>
    <x v="0"/>
    <n v="66572"/>
    <n v="0"/>
    <n v="0"/>
    <x v="2"/>
    <n v="0.66571999999999998"/>
    <n v="0"/>
    <n v="0"/>
  </r>
  <r>
    <s v="LIB314"/>
    <x v="21"/>
    <s v="Department of Public Libraries"/>
    <s v="LIB 71 Materials Delivery"/>
    <x v="0"/>
    <n v="54050.381200000003"/>
    <n v="0"/>
    <n v="0"/>
    <x v="2"/>
    <n v="0.54050381200000008"/>
    <n v="0"/>
    <n v="0"/>
  </r>
  <r>
    <s v="LIB315"/>
    <x v="21"/>
    <s v="Department of Public Libraries"/>
    <s v="LIB 71 Materials Delivery"/>
    <x v="0"/>
    <n v="54333"/>
    <n v="0"/>
    <n v="0"/>
    <x v="2"/>
    <n v="0.54332999999999998"/>
    <n v="0"/>
    <n v="0"/>
  </r>
  <r>
    <s v="LIB316"/>
    <x v="21"/>
    <s v="Department of Public Libraries"/>
    <s v="LIB 71 Noyes Library"/>
    <x v="0"/>
    <n v="84678.129499999995"/>
    <n v="0"/>
    <n v="0"/>
    <x v="2"/>
    <n v="0.84678129499999999"/>
    <n v="0"/>
    <n v="0"/>
  </r>
  <r>
    <s v="LIB317"/>
    <x v="21"/>
    <s v="Department of Public Libraries"/>
    <s v="LIB 71 Noyes Library"/>
    <x v="1"/>
    <n v="37490.184000000001"/>
    <n v="0"/>
    <n v="0"/>
    <x v="3"/>
    <n v="0.37490183999999999"/>
    <n v="0"/>
    <n v="0"/>
  </r>
  <r>
    <s v="LIB318"/>
    <x v="21"/>
    <s v="Department of Public Libraries"/>
    <s v="LIB 71 Noyes Library"/>
    <x v="1"/>
    <n v="41111"/>
    <n v="0"/>
    <n v="0"/>
    <x v="3"/>
    <n v="0.41110999999999998"/>
    <n v="0"/>
    <n v="0"/>
  </r>
  <r>
    <s v="LIB319"/>
    <x v="21"/>
    <s v="Department of Public Libraries"/>
    <s v="LIB 71 Olney Library"/>
    <x v="1"/>
    <n v="93986"/>
    <n v="0"/>
    <n v="4005.07"/>
    <x v="2"/>
    <n v="0.93986000000000003"/>
    <n v="0"/>
    <n v="4.0050700000000002E-2"/>
  </r>
  <r>
    <s v="LIB320"/>
    <x v="21"/>
    <s v="Department of Public Libraries"/>
    <s v="LIB 71 Olney Library"/>
    <x v="1"/>
    <n v="76623.926800000001"/>
    <n v="0"/>
    <n v="0"/>
    <x v="2"/>
    <n v="0.76623926799999997"/>
    <n v="0"/>
    <n v="0"/>
  </r>
  <r>
    <s v="LIB321"/>
    <x v="21"/>
    <s v="Department of Public Libraries"/>
    <s v="LIB 71 Olney Library"/>
    <x v="1"/>
    <n v="34721"/>
    <n v="0"/>
    <n v="568.66999999999996"/>
    <x v="3"/>
    <n v="0.34721000000000002"/>
    <n v="0"/>
    <n v="5.6866999999999994E-3"/>
  </r>
  <r>
    <s v="LIB322"/>
    <x v="21"/>
    <s v="Department of Public Libraries"/>
    <s v="LIB 71 Olney Library"/>
    <x v="0"/>
    <n v="74614"/>
    <n v="0"/>
    <n v="1444.69"/>
    <x v="2"/>
    <n v="0.74614000000000003"/>
    <n v="0"/>
    <n v="1.44469E-2"/>
  </r>
  <r>
    <s v="LIB323"/>
    <x v="21"/>
    <s v="Department of Public Libraries"/>
    <s v="LIB 71 Olney Library"/>
    <x v="1"/>
    <n v="37396.757899999997"/>
    <n v="0"/>
    <n v="0"/>
    <x v="3"/>
    <n v="0.37396757899999999"/>
    <n v="0"/>
    <n v="0"/>
  </r>
  <r>
    <s v="LIB324"/>
    <x v="21"/>
    <s v="Department of Public Libraries"/>
    <s v="LIB 71 Olney Library"/>
    <x v="1"/>
    <n v="61549.255799999999"/>
    <n v="19.93"/>
    <n v="0"/>
    <x v="2"/>
    <n v="0.61549255800000002"/>
    <n v="1.9929999999999999E-4"/>
    <n v="0"/>
  </r>
  <r>
    <s v="LIB325"/>
    <x v="21"/>
    <s v="Department of Public Libraries"/>
    <s v="LIB 71 Olney Library"/>
    <x v="1"/>
    <n v="31410.59"/>
    <n v="0"/>
    <n v="0"/>
    <x v="3"/>
    <n v="0.31410589999999999"/>
    <n v="0"/>
    <n v="0"/>
  </r>
  <r>
    <s v="LIB326"/>
    <x v="21"/>
    <s v="Department of Public Libraries"/>
    <s v="LIB 71 Olney Library"/>
    <x v="1"/>
    <n v="33931.864999999998"/>
    <n v="0"/>
    <n v="0"/>
    <x v="3"/>
    <n v="0.33931865"/>
    <n v="0"/>
    <n v="0"/>
  </r>
  <r>
    <s v="LIB327"/>
    <x v="21"/>
    <s v="Department of Public Libraries"/>
    <s v="LIB 71 Olney Library"/>
    <x v="1"/>
    <n v="106251.9394"/>
    <n v="0"/>
    <n v="0"/>
    <x v="1"/>
    <n v="1.062519394"/>
    <n v="0"/>
    <n v="0"/>
  </r>
  <r>
    <s v="LIB328"/>
    <x v="21"/>
    <s v="Department of Public Libraries"/>
    <s v="LIB 71 Olney Library"/>
    <x v="1"/>
    <n v="85160.577900000004"/>
    <n v="0"/>
    <n v="0"/>
    <x v="2"/>
    <n v="0.85160577900000001"/>
    <n v="0"/>
    <n v="0"/>
  </r>
  <r>
    <s v="LIB329"/>
    <x v="21"/>
    <s v="Department of Public Libraries"/>
    <s v="LIB 71 Olney Library"/>
    <x v="1"/>
    <n v="35818.479399999997"/>
    <n v="0"/>
    <n v="0"/>
    <x v="3"/>
    <n v="0.35818479399999997"/>
    <n v="0"/>
    <n v="0"/>
  </r>
  <r>
    <s v="LIB330"/>
    <x v="21"/>
    <s v="Department of Public Libraries"/>
    <s v="LIB 71 Olney Library"/>
    <x v="0"/>
    <n v="24898.970399999998"/>
    <n v="0"/>
    <n v="0"/>
    <x v="3"/>
    <n v="0.24898970399999998"/>
    <n v="0"/>
    <n v="0"/>
  </r>
  <r>
    <s v="LIB331"/>
    <x v="21"/>
    <s v="Department of Public Libraries"/>
    <s v="LIB 71 Olney Library"/>
    <x v="1"/>
    <n v="23204.98"/>
    <n v="0"/>
    <n v="0"/>
    <x v="3"/>
    <n v="0.2320498"/>
    <n v="0"/>
    <n v="0"/>
  </r>
  <r>
    <s v="LIB332"/>
    <x v="21"/>
    <s v="Department of Public Libraries"/>
    <s v="LIB 71 Olney Library"/>
    <x v="1"/>
    <n v="25414.09"/>
    <n v="0"/>
    <n v="0"/>
    <x v="3"/>
    <n v="0.2541409"/>
    <n v="0"/>
    <n v="0"/>
  </r>
  <r>
    <s v="LIB333"/>
    <x v="21"/>
    <s v="Department of Public Libraries"/>
    <s v="LIB 71 Olney Library"/>
    <x v="1"/>
    <n v="92903.9853"/>
    <n v="0"/>
    <n v="0"/>
    <x v="2"/>
    <n v="0.92903985300000003"/>
    <n v="0"/>
    <n v="0"/>
  </r>
  <r>
    <s v="LIB334"/>
    <x v="21"/>
    <s v="Department of Public Libraries"/>
    <s v="LIB 71 Olney Library"/>
    <x v="1"/>
    <n v="33955.240100000003"/>
    <n v="0"/>
    <n v="0"/>
    <x v="3"/>
    <n v="0.339552401"/>
    <n v="0"/>
    <n v="0"/>
  </r>
  <r>
    <s v="LIB335"/>
    <x v="21"/>
    <s v="Department of Public Libraries"/>
    <s v="LIB 71 Olney Library"/>
    <x v="1"/>
    <n v="63798.925000000003"/>
    <n v="0"/>
    <n v="0"/>
    <x v="2"/>
    <n v="0.63798925000000006"/>
    <n v="0"/>
    <n v="0"/>
  </r>
  <r>
    <s v="LIB336"/>
    <x v="21"/>
    <s v="Department of Public Libraries"/>
    <s v="LIB 71 Potomac Library"/>
    <x v="1"/>
    <n v="69442"/>
    <n v="0"/>
    <n v="5490.05"/>
    <x v="2"/>
    <n v="0.69442000000000004"/>
    <n v="0"/>
    <n v="5.4900500000000005E-2"/>
  </r>
  <r>
    <s v="LIB337"/>
    <x v="21"/>
    <s v="Department of Public Libraries"/>
    <s v="LIB 71 Potomac Library"/>
    <x v="1"/>
    <n v="72344.361999999994"/>
    <n v="0"/>
    <n v="0"/>
    <x v="2"/>
    <n v="0.72344361999999995"/>
    <n v="0"/>
    <n v="0"/>
  </r>
  <r>
    <s v="LIB338"/>
    <x v="21"/>
    <s v="Department of Public Libraries"/>
    <s v="LIB 71 Potomac Library"/>
    <x v="1"/>
    <n v="90029.015199999994"/>
    <n v="0"/>
    <n v="0"/>
    <x v="2"/>
    <n v="0.90029015199999995"/>
    <n v="0"/>
    <n v="0"/>
  </r>
  <r>
    <s v="LIB339"/>
    <x v="21"/>
    <s v="Department of Public Libraries"/>
    <s v="LIB 71 Potomac Library"/>
    <x v="1"/>
    <n v="23646.417300000001"/>
    <n v="0"/>
    <n v="0"/>
    <x v="3"/>
    <n v="0.236464173"/>
    <n v="0"/>
    <n v="0"/>
  </r>
  <r>
    <s v="LIB340"/>
    <x v="21"/>
    <s v="Department of Public Libraries"/>
    <s v="LIB 71 Potomac Library"/>
    <x v="1"/>
    <n v="40271.296300000002"/>
    <n v="0"/>
    <n v="0"/>
    <x v="3"/>
    <n v="0.40271296300000003"/>
    <n v="0"/>
    <n v="0"/>
  </r>
  <r>
    <s v="LIB341"/>
    <x v="21"/>
    <s v="Department of Public Libraries"/>
    <s v="LIB 71 Potomac Library"/>
    <x v="0"/>
    <n v="23431.365000000002"/>
    <n v="0"/>
    <n v="0"/>
    <x v="3"/>
    <n v="0.23431365000000001"/>
    <n v="0"/>
    <n v="0"/>
  </r>
  <r>
    <s v="LIB342"/>
    <x v="21"/>
    <s v="Department of Public Libraries"/>
    <s v="LIB 71 Potomac Library"/>
    <x v="0"/>
    <n v="67562.6679"/>
    <n v="0"/>
    <n v="0"/>
    <x v="2"/>
    <n v="0.67562667899999995"/>
    <n v="0"/>
    <n v="0"/>
  </r>
  <r>
    <s v="LIB343"/>
    <x v="21"/>
    <s v="Department of Public Libraries"/>
    <s v="LIB 71 Potomac Library"/>
    <x v="1"/>
    <n v="84725.59"/>
    <n v="0"/>
    <n v="0"/>
    <x v="2"/>
    <n v="0.84725589999999995"/>
    <n v="0"/>
    <n v="0"/>
  </r>
  <r>
    <s v="LIB344"/>
    <x v="21"/>
    <s v="Department of Public Libraries"/>
    <s v="LIB 71 Potomac Library"/>
    <x v="1"/>
    <n v="82280.77"/>
    <n v="0"/>
    <n v="0"/>
    <x v="2"/>
    <n v="0.82280770000000003"/>
    <n v="0"/>
    <n v="0"/>
  </r>
  <r>
    <s v="LIB345"/>
    <x v="21"/>
    <s v="Department of Public Libraries"/>
    <s v="LIB 71 Potomac Library"/>
    <x v="1"/>
    <n v="98333"/>
    <n v="0"/>
    <n v="0"/>
    <x v="2"/>
    <n v="0.98333000000000004"/>
    <n v="0"/>
    <n v="0"/>
  </r>
  <r>
    <s v="LIB346"/>
    <x v="21"/>
    <s v="Department of Public Libraries"/>
    <s v="LIB 71 Potomac Library"/>
    <x v="1"/>
    <n v="28300"/>
    <n v="0"/>
    <n v="0"/>
    <x v="3"/>
    <n v="0.28299999999999997"/>
    <n v="0"/>
    <n v="0"/>
  </r>
  <r>
    <s v="LIB347"/>
    <x v="21"/>
    <s v="Department of Public Libraries"/>
    <s v="LIB 71 Potomac Library"/>
    <x v="1"/>
    <n v="34434.720000000001"/>
    <n v="0"/>
    <n v="0"/>
    <x v="3"/>
    <n v="0.34434720000000002"/>
    <n v="0"/>
    <n v="0"/>
  </r>
  <r>
    <s v="LIB348"/>
    <x v="21"/>
    <s v="Department of Public Libraries"/>
    <s v="LIB 71 Public Service Administration"/>
    <x v="1"/>
    <n v="107367"/>
    <n v="0"/>
    <n v="0"/>
    <x v="1"/>
    <n v="1.0736699999999999"/>
    <n v="0"/>
    <n v="0"/>
  </r>
  <r>
    <s v="LIB349"/>
    <x v="21"/>
    <s v="Department of Public Libraries"/>
    <s v="LIB 71 Public Service Administration"/>
    <x v="1"/>
    <n v="143050.06"/>
    <n v="0"/>
    <n v="0"/>
    <x v="1"/>
    <n v="1.4305006"/>
    <n v="0"/>
    <n v="0"/>
  </r>
  <r>
    <s v="LIB350"/>
    <x v="21"/>
    <s v="Department of Public Libraries"/>
    <s v="LIB 71 Public Service Administration"/>
    <x v="1"/>
    <n v="104272.54790000001"/>
    <n v="0"/>
    <n v="0"/>
    <x v="1"/>
    <n v="1.042725479"/>
    <n v="0"/>
    <n v="0"/>
  </r>
  <r>
    <s v="LIB351"/>
    <x v="21"/>
    <s v="Department of Public Libraries"/>
    <s v="LIB 71 Public Service Administration"/>
    <x v="1"/>
    <n v="117424"/>
    <n v="0"/>
    <n v="0"/>
    <x v="1"/>
    <n v="1.17424"/>
    <n v="0"/>
    <n v="0"/>
  </r>
  <r>
    <s v="LIB352"/>
    <x v="21"/>
    <s v="Department of Public Libraries"/>
    <s v="LIB 71 Public Service Administration"/>
    <x v="0"/>
    <n v="141104.66"/>
    <n v="0"/>
    <n v="0"/>
    <x v="1"/>
    <n v="1.4110465999999999"/>
    <n v="0"/>
    <n v="0"/>
  </r>
  <r>
    <s v="LIB353"/>
    <x v="21"/>
    <s v="Department of Public Libraries"/>
    <s v="LIB 71 Public Service Administration"/>
    <x v="0"/>
    <n v="119333"/>
    <n v="0"/>
    <n v="0"/>
    <x v="1"/>
    <n v="1.19333"/>
    <n v="0"/>
    <n v="0"/>
  </r>
  <r>
    <s v="LIB354"/>
    <x v="21"/>
    <s v="Department of Public Libraries"/>
    <s v="LIB 71 Public Service Administration"/>
    <x v="0"/>
    <n v="84333"/>
    <n v="0"/>
    <n v="0"/>
    <x v="2"/>
    <n v="0.84333000000000002"/>
    <n v="0"/>
    <n v="0"/>
  </r>
  <r>
    <s v="LIB355"/>
    <x v="21"/>
    <s v="Department of Public Libraries"/>
    <s v="LIB 71 Quince Orchard Library"/>
    <x v="1"/>
    <n v="34721"/>
    <n v="0"/>
    <n v="2745.09"/>
    <x v="3"/>
    <n v="0.34721000000000002"/>
    <n v="0"/>
    <n v="2.74509E-2"/>
  </r>
  <r>
    <s v="LIB356"/>
    <x v="21"/>
    <s v="Department of Public Libraries"/>
    <s v="LIB 71 Quince Orchard Library"/>
    <x v="1"/>
    <n v="49114"/>
    <n v="0"/>
    <n v="2940.33"/>
    <x v="3"/>
    <n v="0.49114000000000002"/>
    <n v="0"/>
    <n v="2.94033E-2"/>
  </r>
  <r>
    <s v="LIB357"/>
    <x v="21"/>
    <s v="Department of Public Libraries"/>
    <s v="LIB 71 Quince Orchard Library"/>
    <x v="1"/>
    <n v="28221.505000000001"/>
    <n v="0"/>
    <n v="458.64"/>
    <x v="3"/>
    <n v="0.28221505000000002"/>
    <n v="0"/>
    <n v="4.5864E-3"/>
  </r>
  <r>
    <s v="LIB358"/>
    <x v="21"/>
    <s v="Department of Public Libraries"/>
    <s v="LIB 71 Quince Orchard Library"/>
    <x v="0"/>
    <n v="78947"/>
    <n v="0"/>
    <n v="394.76"/>
    <x v="2"/>
    <n v="0.78947000000000001"/>
    <n v="0"/>
    <n v="3.9475999999999999E-3"/>
  </r>
  <r>
    <s v="LIB359"/>
    <x v="21"/>
    <s v="Department of Public Libraries"/>
    <s v="LIB 71 Quince Orchard Library"/>
    <x v="1"/>
    <n v="55553.599999999999"/>
    <n v="0"/>
    <n v="902.85"/>
    <x v="2"/>
    <n v="0.55553600000000003"/>
    <n v="0"/>
    <n v="9.0285000000000001E-3"/>
  </r>
  <r>
    <s v="LIB360"/>
    <x v="21"/>
    <s v="Department of Public Libraries"/>
    <s v="LIB 71 Quince Orchard Library"/>
    <x v="1"/>
    <n v="28221.5"/>
    <n v="0"/>
    <n v="458.64"/>
    <x v="3"/>
    <n v="0.28221499999999999"/>
    <n v="0"/>
    <n v="4.5864E-3"/>
  </r>
  <r>
    <s v="LIB361"/>
    <x v="21"/>
    <s v="Department of Public Libraries"/>
    <s v="LIB 71 Quince Orchard Library"/>
    <x v="0"/>
    <n v="76192.080900000001"/>
    <n v="0"/>
    <n v="0"/>
    <x v="2"/>
    <n v="0.76192080900000003"/>
    <n v="0"/>
    <n v="0"/>
  </r>
  <r>
    <s v="LIB362"/>
    <x v="21"/>
    <s v="Department of Public Libraries"/>
    <s v="LIB 71 Quince Orchard Library"/>
    <x v="1"/>
    <n v="34721"/>
    <n v="0"/>
    <n v="2740.94"/>
    <x v="3"/>
    <n v="0.34721000000000002"/>
    <n v="0"/>
    <n v="2.74094E-2"/>
  </r>
  <r>
    <s v="LIB363"/>
    <x v="21"/>
    <s v="Department of Public Libraries"/>
    <s v="LIB 71 Rockville Library"/>
    <x v="1"/>
    <n v="84745.64"/>
    <n v="0"/>
    <n v="0"/>
    <x v="2"/>
    <n v="0.8474564"/>
    <n v="0"/>
    <n v="0"/>
  </r>
  <r>
    <s v="LIB364"/>
    <x v="21"/>
    <s v="Department of Public Libraries"/>
    <s v="LIB 71 Rockville Library"/>
    <x v="1"/>
    <n v="54747.228999999999"/>
    <n v="0"/>
    <n v="0"/>
    <x v="2"/>
    <n v="0.54747228999999997"/>
    <n v="0"/>
    <n v="0"/>
  </r>
  <r>
    <s v="LIB365"/>
    <x v="21"/>
    <s v="Department of Public Libraries"/>
    <s v="LIB 71 Rockville Library"/>
    <x v="1"/>
    <n v="64402.29"/>
    <n v="0"/>
    <n v="0"/>
    <x v="2"/>
    <n v="0.64402289999999995"/>
    <n v="0"/>
    <n v="0"/>
  </r>
  <r>
    <s v="LIB366"/>
    <x v="21"/>
    <s v="Department of Public Libraries"/>
    <s v="LIB 71 Rockville Library"/>
    <x v="1"/>
    <n v="29644.450799999999"/>
    <n v="0"/>
    <n v="0"/>
    <x v="3"/>
    <n v="0.296444508"/>
    <n v="0"/>
    <n v="0"/>
  </r>
  <r>
    <s v="LIB367"/>
    <x v="21"/>
    <s v="Department of Public Libraries"/>
    <s v="LIB 71 Rockville Library"/>
    <x v="1"/>
    <n v="30935.21"/>
    <n v="0"/>
    <n v="0"/>
    <x v="3"/>
    <n v="0.30935210000000002"/>
    <n v="0"/>
    <n v="0"/>
  </r>
  <r>
    <s v="LIB368"/>
    <x v="21"/>
    <s v="Department of Public Libraries"/>
    <s v="LIB 71 Rockville Library"/>
    <x v="1"/>
    <n v="27291.5"/>
    <n v="0"/>
    <n v="0"/>
    <x v="3"/>
    <n v="0.27291500000000002"/>
    <n v="0"/>
    <n v="0"/>
  </r>
  <r>
    <s v="LIB369"/>
    <x v="21"/>
    <s v="Department of Public Libraries"/>
    <s v="LIB 71 Rockville Library"/>
    <x v="1"/>
    <n v="114866.61"/>
    <n v="0"/>
    <n v="0"/>
    <x v="1"/>
    <n v="1.1486661"/>
    <n v="0"/>
    <n v="0"/>
  </r>
  <r>
    <s v="LIB370"/>
    <x v="21"/>
    <s v="Department of Public Libraries"/>
    <s v="LIB 71 Rockville Library"/>
    <x v="1"/>
    <n v="70238.618700000006"/>
    <n v="0"/>
    <n v="0"/>
    <x v="2"/>
    <n v="0.70238618700000011"/>
    <n v="0"/>
    <n v="0"/>
  </r>
  <r>
    <s v="LIB371"/>
    <x v="21"/>
    <s v="Department of Public Libraries"/>
    <s v="LIB 71 Rockville Library"/>
    <x v="1"/>
    <n v="95827.394799999995"/>
    <n v="0"/>
    <n v="0"/>
    <x v="2"/>
    <n v="0.95827394799999999"/>
    <n v="0"/>
    <n v="0"/>
  </r>
  <r>
    <s v="LIB372"/>
    <x v="21"/>
    <s v="Department of Public Libraries"/>
    <s v="LIB 71 Rockville Library"/>
    <x v="1"/>
    <n v="60340.955399999999"/>
    <n v="0"/>
    <n v="0"/>
    <x v="2"/>
    <n v="0.60340955399999996"/>
    <n v="0"/>
    <n v="0"/>
  </r>
  <r>
    <s v="LIB373"/>
    <x v="21"/>
    <s v="Department of Public Libraries"/>
    <s v="LIB 71 Rockville Library"/>
    <x v="0"/>
    <n v="82648.592300000004"/>
    <n v="0"/>
    <n v="0"/>
    <x v="2"/>
    <n v="0.82648592300000001"/>
    <n v="0"/>
    <n v="0"/>
  </r>
  <r>
    <s v="LIB374"/>
    <x v="21"/>
    <s v="Department of Public Libraries"/>
    <s v="LIB 71 Rockville Library"/>
    <x v="0"/>
    <n v="24898.970399999998"/>
    <n v="0"/>
    <n v="0"/>
    <x v="3"/>
    <n v="0.24898970399999998"/>
    <n v="0"/>
    <n v="0"/>
  </r>
  <r>
    <s v="LIB375"/>
    <x v="21"/>
    <s v="Department of Public Libraries"/>
    <s v="LIB 71 Rockville Library"/>
    <x v="1"/>
    <n v="110542.9"/>
    <n v="0"/>
    <n v="0"/>
    <x v="1"/>
    <n v="1.105429"/>
    <n v="0"/>
    <n v="0"/>
  </r>
  <r>
    <s v="LIB376"/>
    <x v="21"/>
    <s v="Department of Public Libraries"/>
    <s v="LIB 71 Rockville Library"/>
    <x v="0"/>
    <n v="77501.911200000002"/>
    <n v="0"/>
    <n v="0"/>
    <x v="2"/>
    <n v="0.77501911200000007"/>
    <n v="0"/>
    <n v="0"/>
  </r>
  <r>
    <s v="LIB377"/>
    <x v="21"/>
    <s v="Department of Public Libraries"/>
    <s v="LIB 71 Rockville Library"/>
    <x v="0"/>
    <n v="100527.4804"/>
    <n v="0"/>
    <n v="0"/>
    <x v="1"/>
    <n v="1.0052748039999999"/>
    <n v="0"/>
    <n v="0"/>
  </r>
  <r>
    <s v="LIB378"/>
    <x v="21"/>
    <s v="Department of Public Libraries"/>
    <s v="LIB 71 Rockville Library"/>
    <x v="1"/>
    <n v="19255"/>
    <n v="0"/>
    <n v="0"/>
    <x v="3"/>
    <n v="0.19255"/>
    <n v="0"/>
    <n v="0"/>
  </r>
  <r>
    <s v="LIB379"/>
    <x v="21"/>
    <s v="Department of Public Libraries"/>
    <s v="LIB 71 Rockville Library"/>
    <x v="1"/>
    <n v="27002.95"/>
    <n v="0"/>
    <n v="0"/>
    <x v="3"/>
    <n v="0.27002950000000003"/>
    <n v="0"/>
    <n v="0"/>
  </r>
  <r>
    <s v="LIB380"/>
    <x v="21"/>
    <s v="Department of Public Libraries"/>
    <s v="LIB 71 Rockville Library"/>
    <x v="1"/>
    <n v="22639"/>
    <n v="0"/>
    <n v="0"/>
    <x v="3"/>
    <n v="0.22639000000000001"/>
    <n v="0"/>
    <n v="0"/>
  </r>
  <r>
    <s v="LIB381"/>
    <x v="21"/>
    <s v="Department of Public Libraries"/>
    <s v="LIB 71 Technology Management"/>
    <x v="0"/>
    <n v="122842"/>
    <n v="0"/>
    <n v="9804.36"/>
    <x v="1"/>
    <n v="1.2284200000000001"/>
    <n v="0"/>
    <n v="9.8043600000000009E-2"/>
  </r>
  <r>
    <s v="LIB382"/>
    <x v="21"/>
    <s v="Department of Public Libraries"/>
    <s v="LIB 71 Technology Management"/>
    <x v="0"/>
    <n v="89948"/>
    <n v="0"/>
    <n v="4260.33"/>
    <x v="2"/>
    <n v="0.89947999999999995"/>
    <n v="0"/>
    <n v="4.2603299999999997E-2"/>
  </r>
  <r>
    <s v="LIB383"/>
    <x v="21"/>
    <s v="Department of Public Libraries"/>
    <s v="LIB 71 Technology Management"/>
    <x v="0"/>
    <n v="135822.42000000001"/>
    <n v="0"/>
    <n v="0"/>
    <x v="1"/>
    <n v="1.3582242000000002"/>
    <n v="0"/>
    <n v="0"/>
  </r>
  <r>
    <s v="LIB384"/>
    <x v="21"/>
    <s v="Department of Public Libraries"/>
    <s v="LIB 71 Technology Management"/>
    <x v="0"/>
    <n v="89948"/>
    <n v="0"/>
    <n v="7146.51"/>
    <x v="2"/>
    <n v="0.89947999999999995"/>
    <n v="0"/>
    <n v="7.1465100000000004E-2"/>
  </r>
  <r>
    <s v="LIB385"/>
    <x v="21"/>
    <s v="Department of Public Libraries"/>
    <s v="LIB 71 Technology Management"/>
    <x v="0"/>
    <n v="65993.111099999995"/>
    <n v="0"/>
    <n v="0"/>
    <x v="2"/>
    <n v="0.6599311109999999"/>
    <n v="0"/>
    <n v="0"/>
  </r>
  <r>
    <s v="LIB386"/>
    <x v="21"/>
    <s v="Department of Public Libraries"/>
    <s v="LIB 71 Technology Management"/>
    <x v="1"/>
    <n v="90389.654999999999"/>
    <n v="0"/>
    <n v="0"/>
    <x v="2"/>
    <n v="0.90389655000000002"/>
    <n v="0"/>
    <n v="0"/>
  </r>
  <r>
    <s v="LIB387"/>
    <x v="21"/>
    <s v="Department of Public Libraries"/>
    <s v="LIB 71 Technology Management"/>
    <x v="0"/>
    <n v="82333"/>
    <n v="0"/>
    <n v="0"/>
    <x v="2"/>
    <n v="0.82333000000000001"/>
    <n v="0"/>
    <n v="0"/>
  </r>
  <r>
    <s v="LIB388"/>
    <x v="21"/>
    <s v="Department of Public Libraries"/>
    <s v="LIB 71 Twinbrook Library"/>
    <x v="1"/>
    <n v="112267"/>
    <n v="0"/>
    <n v="8950.52"/>
    <x v="1"/>
    <n v="1.1226700000000001"/>
    <n v="0"/>
    <n v="8.9505200000000007E-2"/>
  </r>
  <r>
    <s v="LIB389"/>
    <x v="21"/>
    <s v="Department of Public Libraries"/>
    <s v="LIB 71 Twinbrook Library"/>
    <x v="1"/>
    <n v="49114"/>
    <n v="0"/>
    <n v="3908.07"/>
    <x v="3"/>
    <n v="0.49114000000000002"/>
    <n v="0"/>
    <n v="3.9080700000000003E-2"/>
  </r>
  <r>
    <s v="LIB390"/>
    <x v="21"/>
    <s v="Department of Public Libraries"/>
    <s v="LIB 71 Twinbrook Library"/>
    <x v="1"/>
    <n v="34721"/>
    <n v="0"/>
    <n v="2284.4499999999998"/>
    <x v="3"/>
    <n v="0.34721000000000002"/>
    <n v="0"/>
    <n v="2.2844499999999997E-2"/>
  </r>
  <r>
    <s v="LIB391"/>
    <x v="21"/>
    <s v="Department of Public Libraries"/>
    <s v="LIB 71 Twinbrook Library"/>
    <x v="0"/>
    <n v="78947"/>
    <n v="0"/>
    <n v="1282.97"/>
    <x v="2"/>
    <n v="0.78947000000000001"/>
    <n v="0"/>
    <n v="1.2829699999999999E-2"/>
  </r>
  <r>
    <s v="LIB392"/>
    <x v="21"/>
    <s v="Department of Public Libraries"/>
    <s v="LIB 71 Twinbrook Library"/>
    <x v="0"/>
    <n v="69442"/>
    <n v="0"/>
    <n v="3276.15"/>
    <x v="2"/>
    <n v="0.69442000000000004"/>
    <n v="0"/>
    <n v="3.2761499999999999E-2"/>
  </r>
  <r>
    <s v="LIB393"/>
    <x v="21"/>
    <s v="Department of Public Libraries"/>
    <s v="LIB 71 Twinbrook Library"/>
    <x v="1"/>
    <n v="26986.4604"/>
    <n v="0"/>
    <n v="0"/>
    <x v="3"/>
    <n v="0.26986460400000001"/>
    <n v="0"/>
    <n v="0"/>
  </r>
  <r>
    <s v="LIB394"/>
    <x v="21"/>
    <s v="Department of Public Libraries"/>
    <s v="LIB 71 Twinbrook Library"/>
    <x v="1"/>
    <n v="28377.48"/>
    <n v="19.7"/>
    <n v="0"/>
    <x v="3"/>
    <n v="0.28377479999999999"/>
    <n v="1.9699999999999999E-4"/>
    <n v="0"/>
  </r>
  <r>
    <s v="LIB395"/>
    <x v="21"/>
    <s v="Department of Public Libraries"/>
    <s v="LIB 71 Twinbrook Library"/>
    <x v="0"/>
    <n v="26637.85"/>
    <n v="0"/>
    <n v="0"/>
    <x v="3"/>
    <n v="0.26637849999999996"/>
    <n v="0"/>
    <n v="0"/>
  </r>
  <r>
    <s v="LIB396"/>
    <x v="21"/>
    <s v="Department of Public Libraries"/>
    <s v="LIB 71 Twinbrook Library"/>
    <x v="1"/>
    <n v="75014.462499999994"/>
    <n v="0"/>
    <n v="0"/>
    <x v="2"/>
    <n v="0.7501446249999999"/>
    <n v="0"/>
    <n v="0"/>
  </r>
  <r>
    <s v="LIB397"/>
    <x v="21"/>
    <s v="Department of Public Libraries"/>
    <s v="LIB 71 Twinbrook Library"/>
    <x v="1"/>
    <n v="88319.654999999999"/>
    <n v="0"/>
    <n v="0"/>
    <x v="2"/>
    <n v="0.88319654999999997"/>
    <n v="0"/>
    <n v="0"/>
  </r>
  <r>
    <s v="LIB398"/>
    <x v="21"/>
    <s v="Department of Public Libraries"/>
    <s v="LIB 71 Twinbrook Library"/>
    <x v="1"/>
    <n v="59333"/>
    <n v="0"/>
    <n v="0"/>
    <x v="2"/>
    <n v="0.59333000000000002"/>
    <n v="0"/>
    <n v="0"/>
  </r>
  <r>
    <s v="LIB399"/>
    <x v="21"/>
    <s v="Department of Public Libraries"/>
    <s v="LIB 71 Twinbrook Library"/>
    <x v="0"/>
    <n v="27291.5"/>
    <n v="0"/>
    <n v="0"/>
    <x v="3"/>
    <n v="0.27291500000000002"/>
    <n v="0"/>
    <n v="0"/>
  </r>
  <r>
    <s v="LIB400"/>
    <x v="21"/>
    <s v="Department of Public Libraries"/>
    <s v="LIB 71 Twinbrook Library"/>
    <x v="1"/>
    <n v="84244.86"/>
    <n v="0"/>
    <n v="0"/>
    <x v="2"/>
    <n v="0.84244859999999999"/>
    <n v="0"/>
    <n v="0"/>
  </r>
  <r>
    <s v="LIB401"/>
    <x v="21"/>
    <s v="Department of Public Libraries"/>
    <s v="LIB 71 Twinbrook Library"/>
    <x v="1"/>
    <n v="25839.79"/>
    <n v="0"/>
    <n v="0"/>
    <x v="3"/>
    <n v="0.25839790000000001"/>
    <n v="0"/>
    <n v="0"/>
  </r>
  <r>
    <s v="LIB402"/>
    <x v="21"/>
    <s v="Department of Public Libraries"/>
    <s v="LIB 71 Twinbrook Library"/>
    <x v="1"/>
    <n v="34434.720000000001"/>
    <n v="0"/>
    <n v="0"/>
    <x v="3"/>
    <n v="0.34434720000000002"/>
    <n v="0"/>
    <n v="0"/>
  </r>
  <r>
    <s v="LIB403"/>
    <x v="21"/>
    <s v="Department of Public Libraries"/>
    <s v="LIB 71 Twinbrook Library"/>
    <x v="1"/>
    <n v="28300"/>
    <n v="0"/>
    <n v="0"/>
    <x v="3"/>
    <n v="0.28299999999999997"/>
    <n v="0"/>
    <n v="0"/>
  </r>
  <r>
    <s v="LIB404"/>
    <x v="21"/>
    <s v="Department of Public Libraries"/>
    <s v="LIB 71 Twinbrook Library"/>
    <x v="1"/>
    <n v="84500"/>
    <n v="0"/>
    <n v="0"/>
    <x v="2"/>
    <n v="0.84499999999999997"/>
    <n v="0"/>
    <n v="0"/>
  </r>
  <r>
    <s v="LIB405"/>
    <x v="21"/>
    <s v="Department of Public Libraries"/>
    <s v="LIB 71 Wheaton Library"/>
    <x v="1"/>
    <n v="69442"/>
    <n v="0"/>
    <n v="5490.05"/>
    <x v="2"/>
    <n v="0.69442000000000004"/>
    <n v="0"/>
    <n v="5.4900500000000005E-2"/>
  </r>
  <r>
    <s v="LIB406"/>
    <x v="21"/>
    <s v="Department of Public Libraries"/>
    <s v="LIB 71 Wheaton Library"/>
    <x v="1"/>
    <n v="138895.97"/>
    <n v="0"/>
    <n v="0"/>
    <x v="1"/>
    <n v="1.3889597"/>
    <n v="0"/>
    <n v="0"/>
  </r>
  <r>
    <s v="LIB407"/>
    <x v="21"/>
    <s v="Department of Public Libraries"/>
    <s v="LIB 71 Wheaton Library"/>
    <x v="0"/>
    <n v="116957.0909"/>
    <n v="0"/>
    <n v="0"/>
    <x v="1"/>
    <n v="1.1695709089999999"/>
    <n v="0"/>
    <n v="0"/>
  </r>
  <r>
    <s v="LIB408"/>
    <x v="21"/>
    <s v="Department of Public Libraries"/>
    <s v="LIB 71 Wheaton Library"/>
    <x v="0"/>
    <n v="112267"/>
    <n v="0"/>
    <n v="0"/>
    <x v="1"/>
    <n v="1.1226700000000001"/>
    <n v="0"/>
    <n v="0"/>
  </r>
  <r>
    <s v="LIB409"/>
    <x v="21"/>
    <s v="Department of Public Libraries"/>
    <s v="LIB 71 Wheaton Library"/>
    <x v="1"/>
    <n v="26245.426500000001"/>
    <n v="0"/>
    <n v="0"/>
    <x v="3"/>
    <n v="0.26245426500000002"/>
    <n v="0"/>
    <n v="0"/>
  </r>
  <r>
    <s v="LIB410"/>
    <x v="21"/>
    <s v="Department of Public Libraries"/>
    <s v="LIB 71 Wheaton Library"/>
    <x v="1"/>
    <n v="70238.637900000002"/>
    <n v="0"/>
    <n v="0"/>
    <x v="2"/>
    <n v="0.70238637900000001"/>
    <n v="0"/>
    <n v="0"/>
  </r>
  <r>
    <s v="LIB411"/>
    <x v="21"/>
    <s v="Department of Public Libraries"/>
    <s v="LIB 71 Wheaton Library"/>
    <x v="1"/>
    <n v="24557.34"/>
    <n v="0"/>
    <n v="0"/>
    <x v="3"/>
    <n v="0.2455734"/>
    <n v="0"/>
    <n v="0"/>
  </r>
  <r>
    <s v="LIB412"/>
    <x v="21"/>
    <s v="Department of Public Libraries"/>
    <s v="LIB 71 Wheaton Library"/>
    <x v="1"/>
    <n v="87377.179900000003"/>
    <n v="0"/>
    <n v="0"/>
    <x v="2"/>
    <n v="0.87377179900000002"/>
    <n v="0"/>
    <n v="0"/>
  </r>
  <r>
    <s v="LIB413"/>
    <x v="21"/>
    <s v="Department of Public Libraries"/>
    <s v="LIB 71 Wheaton Library"/>
    <x v="1"/>
    <n v="30062.57"/>
    <n v="0"/>
    <n v="0"/>
    <x v="3"/>
    <n v="0.3006257"/>
    <n v="0"/>
    <n v="0"/>
  </r>
  <r>
    <s v="LIB414"/>
    <x v="21"/>
    <s v="Department of Public Libraries"/>
    <s v="LIB 71 Wheaton Library"/>
    <x v="1"/>
    <n v="23105.9771"/>
    <n v="0"/>
    <n v="0"/>
    <x v="3"/>
    <n v="0.231059771"/>
    <n v="0"/>
    <n v="0"/>
  </r>
  <r>
    <s v="LIB415"/>
    <x v="21"/>
    <s v="Department of Public Libraries"/>
    <s v="LIB 71 Wheaton Library"/>
    <x v="1"/>
    <n v="50060.14"/>
    <n v="0"/>
    <n v="0"/>
    <x v="2"/>
    <n v="0.50060139999999997"/>
    <n v="0"/>
    <n v="0"/>
  </r>
  <r>
    <s v="LIB416"/>
    <x v="21"/>
    <s v="Department of Public Libraries"/>
    <s v="LIB 71 Wheaton Library"/>
    <x v="0"/>
    <n v="74915.801600000006"/>
    <n v="0"/>
    <n v="0"/>
    <x v="2"/>
    <n v="0.74915801600000009"/>
    <n v="0"/>
    <n v="0"/>
  </r>
  <r>
    <s v="LIB417"/>
    <x v="21"/>
    <s v="Department of Public Libraries"/>
    <s v="LIB 71 Wheaton Library"/>
    <x v="0"/>
    <n v="34866.1"/>
    <n v="0"/>
    <n v="0"/>
    <x v="3"/>
    <n v="0.348661"/>
    <n v="0"/>
    <n v="0"/>
  </r>
  <r>
    <s v="LIB418"/>
    <x v="21"/>
    <s v="Department of Public Libraries"/>
    <s v="LIB 71 Wheaton Library"/>
    <x v="1"/>
    <n v="102096.74189999999"/>
    <n v="0"/>
    <n v="0"/>
    <x v="1"/>
    <n v="1.020967419"/>
    <n v="0"/>
    <n v="0"/>
  </r>
  <r>
    <s v="LIB419"/>
    <x v="21"/>
    <s v="Department of Public Libraries"/>
    <s v="LIB 71 Wheaton Library"/>
    <x v="0"/>
    <n v="58388.728000000003"/>
    <n v="0"/>
    <n v="0"/>
    <x v="2"/>
    <n v="0.58388728000000001"/>
    <n v="0"/>
    <n v="0"/>
  </r>
  <r>
    <s v="LIB420"/>
    <x v="21"/>
    <s v="Department of Public Libraries"/>
    <s v="LIB 71 Wheaton Library"/>
    <x v="0"/>
    <n v="70287.457200000004"/>
    <n v="0"/>
    <n v="0"/>
    <x v="2"/>
    <n v="0.70287457200000003"/>
    <n v="0"/>
    <n v="0"/>
  </r>
  <r>
    <s v="LIB421"/>
    <x v="21"/>
    <s v="Department of Public Libraries"/>
    <s v="LIB 71 Wheaton Library"/>
    <x v="1"/>
    <n v="73696.346999999994"/>
    <n v="0"/>
    <n v="0"/>
    <x v="2"/>
    <n v="0.73696346999999995"/>
    <n v="0"/>
    <n v="0"/>
  </r>
  <r>
    <s v="LIB422"/>
    <x v="21"/>
    <s v="Department of Public Libraries"/>
    <s v="LIB 71 Wheaton Library"/>
    <x v="1"/>
    <n v="27291.5"/>
    <n v="0"/>
    <n v="0"/>
    <x v="3"/>
    <n v="0.27291500000000002"/>
    <n v="0"/>
    <n v="0"/>
  </r>
  <r>
    <s v="LIB423"/>
    <x v="21"/>
    <s v="Department of Public Libraries"/>
    <s v="LIB 71 Wheaton Library"/>
    <x v="1"/>
    <n v="24290.42"/>
    <n v="0"/>
    <n v="0"/>
    <x v="3"/>
    <n v="0.24290419999999999"/>
    <n v="0"/>
    <n v="0"/>
  </r>
  <r>
    <s v="LIB424"/>
    <x v="21"/>
    <s v="Department of Public Libraries"/>
    <s v="LIB 71 Wheaton Library"/>
    <x v="0"/>
    <n v="24223.73"/>
    <n v="0"/>
    <n v="0"/>
    <x v="3"/>
    <n v="0.24223729999999999"/>
    <n v="0"/>
    <n v="0"/>
  </r>
  <r>
    <s v="LIB425"/>
    <x v="21"/>
    <s v="Department of Public Libraries"/>
    <s v="LIB 71 Wheaton Library"/>
    <x v="1"/>
    <n v="22639"/>
    <n v="0"/>
    <n v="0"/>
    <x v="3"/>
    <n v="0.22639000000000001"/>
    <n v="0"/>
    <n v="0"/>
  </r>
  <r>
    <s v="LIB426"/>
    <x v="21"/>
    <s v="Department of Public Libraries"/>
    <s v="LIB 71 White Oak Library"/>
    <x v="1"/>
    <n v="152940"/>
    <n v="0"/>
    <n v="0"/>
    <x v="0"/>
    <n v="1.5294000000000001"/>
    <n v="0"/>
    <n v="0"/>
  </r>
  <r>
    <s v="LIB427"/>
    <x v="21"/>
    <s v="Department of Public Libraries"/>
    <s v="LIB 71 Collection Management"/>
    <x v="1"/>
    <n v="69442"/>
    <n v="0"/>
    <n v="4934.8100000000004"/>
    <x v="2"/>
    <n v="0.69442000000000004"/>
    <n v="0"/>
    <n v="4.9348100000000006E-2"/>
  </r>
  <r>
    <s v="MPB01"/>
    <x v="22"/>
    <s v="Merit System Protection Board Department"/>
    <s v="MPB 04 Executive Secretary"/>
    <x v="0"/>
    <n v="131904.75"/>
    <n v="0"/>
    <n v="0"/>
    <x v="1"/>
    <n v="1.3190474999999999"/>
    <n v="0"/>
    <n v="0"/>
  </r>
  <r>
    <s v="MPB02"/>
    <x v="22"/>
    <s v="Merit System Protection Board Department"/>
    <s v="MPB 04 Merit System Protection Board"/>
    <x v="1"/>
    <n v="53908.943899999998"/>
    <n v="0"/>
    <n v="0"/>
    <x v="2"/>
    <n v="0.53908943899999995"/>
    <n v="0"/>
    <n v="0"/>
  </r>
  <r>
    <s v="NDA01"/>
    <x v="23"/>
    <s v="Non-Departmental Account"/>
    <s v="NDA 99 MCERP"/>
    <x v="0"/>
    <n v="188181"/>
    <n v="0"/>
    <n v="3057.99"/>
    <x v="0"/>
    <n v="1.88181"/>
    <n v="0"/>
    <n v="3.0579899999999997E-2"/>
  </r>
  <r>
    <s v="NDA02"/>
    <x v="23"/>
    <s v="Non-Departmental Account"/>
    <s v="NDA 99 MCERP"/>
    <x v="0"/>
    <n v="188181"/>
    <n v="0"/>
    <n v="0"/>
    <x v="0"/>
    <n v="1.88181"/>
    <n v="0"/>
    <n v="0"/>
  </r>
  <r>
    <s v="NDA03"/>
    <x v="23"/>
    <s v="Non-Departmental Account"/>
    <s v="NDA 99 MCERP"/>
    <x v="1"/>
    <n v="134500"/>
    <n v="0"/>
    <n v="0"/>
    <x v="1"/>
    <n v="1.345"/>
    <n v="0"/>
    <n v="0"/>
  </r>
  <r>
    <s v="NDA04"/>
    <x v="23"/>
    <s v="Non-Departmental Account"/>
    <s v="NDA 99 MCERP"/>
    <x v="0"/>
    <n v="196059"/>
    <n v="0"/>
    <n v="0"/>
    <x v="0"/>
    <n v="1.9605900000000001"/>
    <n v="0"/>
    <n v="0"/>
  </r>
  <r>
    <s v="NDA05"/>
    <x v="23"/>
    <s v="Non-Departmental Account"/>
    <s v="NDA 99 MCERP"/>
    <x v="1"/>
    <n v="139407.15"/>
    <n v="0"/>
    <n v="0"/>
    <x v="1"/>
    <n v="1.3940714999999999"/>
    <n v="0"/>
    <n v="0"/>
  </r>
  <r>
    <s v="NDA06"/>
    <x v="23"/>
    <s v="Non-Departmental Account"/>
    <s v="NDA 99 MCERP"/>
    <x v="0"/>
    <n v="176966"/>
    <n v="0"/>
    <n v="0"/>
    <x v="0"/>
    <n v="1.76966"/>
    <n v="0"/>
    <n v="0"/>
  </r>
  <r>
    <s v="NDA07"/>
    <x v="23"/>
    <s v="Non-Departmental Account"/>
    <s v="NDA 99 MCERP"/>
    <x v="1"/>
    <n v="194520.38"/>
    <n v="0"/>
    <n v="0"/>
    <x v="0"/>
    <n v="1.9452038"/>
    <n v="0"/>
    <n v="0"/>
  </r>
  <r>
    <s v="NDA08"/>
    <x v="23"/>
    <s v="Non-Departmental Account"/>
    <s v="NDA 99 MCERP"/>
    <x v="1"/>
    <n v="155747.45000000001"/>
    <n v="0"/>
    <n v="0"/>
    <x v="0"/>
    <n v="1.5574745000000001"/>
    <n v="0"/>
    <n v="0"/>
  </r>
  <r>
    <s v="NDA09"/>
    <x v="23"/>
    <s v="Non-Departmental Account"/>
    <s v="NDA 99 MCERP"/>
    <x v="0"/>
    <n v="87760.203099999999"/>
    <n v="0"/>
    <n v="0"/>
    <x v="2"/>
    <n v="0.877602031"/>
    <n v="0"/>
    <n v="0"/>
  </r>
  <r>
    <s v="NDA10"/>
    <x v="23"/>
    <s v="Non-Departmental Account"/>
    <s v="NDA 99 MCERP"/>
    <x v="1"/>
    <n v="132504.48000000001"/>
    <n v="0"/>
    <n v="0"/>
    <x v="1"/>
    <n v="1.3250448000000001"/>
    <n v="0"/>
    <n v="0"/>
  </r>
  <r>
    <s v="NDA11"/>
    <x v="23"/>
    <s v="Non-Departmental Account"/>
    <s v="NDA 99 MCERP"/>
    <x v="0"/>
    <n v="176966"/>
    <n v="0"/>
    <n v="0"/>
    <x v="0"/>
    <n v="1.76966"/>
    <n v="0"/>
    <n v="0"/>
  </r>
  <r>
    <s v="NDA12"/>
    <x v="23"/>
    <s v="Non-Departmental Account"/>
    <s v="NDA 99 MCERP"/>
    <x v="1"/>
    <n v="96406.515100000004"/>
    <n v="0"/>
    <n v="0"/>
    <x v="2"/>
    <n v="0.96406515100000001"/>
    <n v="0"/>
    <n v="0"/>
  </r>
  <r>
    <s v="NDA13"/>
    <x v="23"/>
    <s v="Non-Departmental Account"/>
    <s v="NDA 99 MCERP"/>
    <x v="1"/>
    <n v="152505.49"/>
    <n v="0"/>
    <n v="0"/>
    <x v="0"/>
    <n v="1.5250549"/>
    <n v="0"/>
    <n v="0"/>
  </r>
  <r>
    <s v="NDA14"/>
    <x v="23"/>
    <s v="Non-Departmental Account"/>
    <s v="NDA 99 MCERP"/>
    <x v="0"/>
    <n v="84573.7209"/>
    <n v="0"/>
    <n v="0"/>
    <x v="2"/>
    <n v="0.84573720900000005"/>
    <n v="0"/>
    <n v="0"/>
  </r>
  <r>
    <s v="NDA15"/>
    <x v="23"/>
    <s v="Non-Departmental Account"/>
    <s v="NDA 99 MCERP"/>
    <x v="0"/>
    <n v="161804.655"/>
    <n v="0"/>
    <n v="0"/>
    <x v="0"/>
    <n v="1.6180465500000001"/>
    <n v="0"/>
    <n v="0"/>
  </r>
  <r>
    <s v="NDA16"/>
    <x v="23"/>
    <s v="Non-Departmental Account"/>
    <s v="NDA 99 MCERP"/>
    <x v="1"/>
    <n v="92459.654999999999"/>
    <n v="0"/>
    <n v="0"/>
    <x v="2"/>
    <n v="0.92459654999999996"/>
    <n v="0"/>
    <n v="0"/>
  </r>
  <r>
    <s v="NDA17"/>
    <x v="23"/>
    <s v="Non-Departmental Account"/>
    <s v="NDA 99 MCERP"/>
    <x v="0"/>
    <n v="90342.044999999998"/>
    <n v="0"/>
    <n v="0"/>
    <x v="2"/>
    <n v="0.90342044999999993"/>
    <n v="0"/>
    <n v="0"/>
  </r>
  <r>
    <s v="NDA18"/>
    <x v="23"/>
    <s v="Non-Departmental Account"/>
    <s v="NDA 99 MCERP"/>
    <x v="0"/>
    <n v="196059"/>
    <n v="0"/>
    <n v="0"/>
    <x v="0"/>
    <n v="1.9605900000000001"/>
    <n v="0"/>
    <n v="0"/>
  </r>
  <r>
    <s v="NDA19"/>
    <x v="23"/>
    <s v="Non-Departmental Account"/>
    <s v="NDA 99 MCERP"/>
    <x v="1"/>
    <n v="100063.95"/>
    <n v="0"/>
    <n v="0"/>
    <x v="1"/>
    <n v="1.0006394999999999"/>
    <n v="0"/>
    <n v="0"/>
  </r>
  <r>
    <s v="NDA20"/>
    <x v="23"/>
    <s v="Non-Departmental Account"/>
    <s v="NDA 99 MCERP"/>
    <x v="0"/>
    <n v="72000"/>
    <n v="0"/>
    <n v="0"/>
    <x v="2"/>
    <n v="0.72"/>
    <n v="0"/>
    <n v="0"/>
  </r>
  <r>
    <s v="OAG01"/>
    <x v="24"/>
    <s v="Office of Agriculture"/>
    <s v="OAG 78 Agricultural Services"/>
    <x v="1"/>
    <n v="98228"/>
    <n v="0"/>
    <n v="1596.27"/>
    <x v="2"/>
    <n v="0.98228000000000004"/>
    <n v="0"/>
    <n v="1.59627E-2"/>
  </r>
  <r>
    <s v="OAG02"/>
    <x v="24"/>
    <s v="Office of Agriculture"/>
    <s v="OAG 78 Agricultural Services"/>
    <x v="0"/>
    <n v="175873"/>
    <n v="0"/>
    <n v="0"/>
    <x v="0"/>
    <n v="1.7587299999999999"/>
    <n v="0"/>
    <n v="0"/>
  </r>
  <r>
    <s v="OAG03"/>
    <x v="24"/>
    <s v="Office of Agriculture"/>
    <s v="OAG 78 Agricultural Services"/>
    <x v="0"/>
    <n v="115636"/>
    <n v="0"/>
    <n v="0"/>
    <x v="1"/>
    <n v="1.1563600000000001"/>
    <n v="0"/>
    <n v="0"/>
  </r>
  <r>
    <s v="OAG04"/>
    <x v="24"/>
    <s v="Office of Agriculture"/>
    <s v="OAG 78 Agricultural Services"/>
    <x v="1"/>
    <n v="85113.835600000006"/>
    <n v="0"/>
    <n v="0"/>
    <x v="2"/>
    <n v="0.8511383560000001"/>
    <n v="0"/>
    <n v="0"/>
  </r>
  <r>
    <s v="OAG05"/>
    <x v="24"/>
    <s v="Office of Agriculture"/>
    <s v="OAG 78 Agricultural Services"/>
    <x v="1"/>
    <n v="74333"/>
    <n v="0"/>
    <n v="0"/>
    <x v="2"/>
    <n v="0.74333000000000005"/>
    <n v="0"/>
    <n v="0"/>
  </r>
  <r>
    <s v="OAG06"/>
    <x v="24"/>
    <s v="Office of Agriculture"/>
    <s v="OAG 78 Soil Conservation"/>
    <x v="0"/>
    <n v="152237.01"/>
    <n v="0"/>
    <n v="0"/>
    <x v="0"/>
    <n v="1.5223701000000001"/>
    <n v="0"/>
    <n v="0"/>
  </r>
  <r>
    <s v="OAG07"/>
    <x v="24"/>
    <s v="Office of Agriculture"/>
    <s v="OAG 78 Soil Conservation"/>
    <x v="0"/>
    <n v="110346.276"/>
    <n v="0"/>
    <n v="0"/>
    <x v="1"/>
    <n v="1.10346276"/>
    <n v="0"/>
    <n v="0"/>
  </r>
  <r>
    <s v="OAG08"/>
    <x v="24"/>
    <s v="Office of Agriculture"/>
    <s v="OAG 78 Soil Conservation"/>
    <x v="1"/>
    <n v="78947"/>
    <n v="0"/>
    <n v="2607.54"/>
    <x v="2"/>
    <n v="0.78947000000000001"/>
    <n v="0"/>
    <n v="2.6075399999999999E-2"/>
  </r>
  <r>
    <s v="OAG09"/>
    <x v="24"/>
    <s v="Office of Agriculture"/>
    <s v="OAG 78 Soil Conservation"/>
    <x v="0"/>
    <n v="11147.24"/>
    <n v="0"/>
    <n v="0"/>
    <x v="3"/>
    <n v="0.1114724"/>
    <n v="0"/>
    <n v="0"/>
  </r>
  <r>
    <s v="OAG10"/>
    <x v="24"/>
    <s v="Office of Agriculture"/>
    <s v="OAG 78 Soil Conservation"/>
    <x v="0"/>
    <n v="76341.531099999993"/>
    <n v="0"/>
    <n v="0"/>
    <x v="2"/>
    <n v="0.76341531099999993"/>
    <n v="0"/>
    <n v="0"/>
  </r>
  <r>
    <s v="OAG11"/>
    <x v="24"/>
    <s v="Office of Agriculture"/>
    <s v="OAG 78 Soil Conservation"/>
    <x v="0"/>
    <n v="128531"/>
    <n v="0"/>
    <n v="0"/>
    <x v="1"/>
    <n v="1.28531"/>
    <n v="0"/>
    <n v="0"/>
  </r>
  <r>
    <s v="OAS01"/>
    <x v="25"/>
    <s v="Office of Animal Services"/>
    <s v="OAS 38 Animal Services Division"/>
    <x v="1"/>
    <n v="78947"/>
    <n v="1720.31"/>
    <n v="6257.7"/>
    <x v="2"/>
    <n v="0.78947000000000001"/>
    <n v="1.7203099999999999E-2"/>
    <n v="6.2576999999999994E-2"/>
  </r>
  <r>
    <s v="OAS02"/>
    <x v="25"/>
    <s v="Office of Animal Services"/>
    <s v="OAS 38 Animal Services Division"/>
    <x v="0"/>
    <n v="98228"/>
    <n v="0"/>
    <n v="0"/>
    <x v="2"/>
    <n v="0.98228000000000004"/>
    <n v="0"/>
    <n v="0"/>
  </r>
  <r>
    <s v="OAS03"/>
    <x v="25"/>
    <s v="Office of Animal Services"/>
    <s v="OAS 38 Animal Services Division"/>
    <x v="0"/>
    <n v="82436"/>
    <n v="23020.78"/>
    <n v="1339.65"/>
    <x v="2"/>
    <n v="0.82435999999999998"/>
    <n v="0.23020779999999999"/>
    <n v="1.33965E-2"/>
  </r>
  <r>
    <s v="OAS04"/>
    <x v="25"/>
    <s v="Office of Animal Services"/>
    <s v="OAS 38 Animal Services Division"/>
    <x v="1"/>
    <n v="107367"/>
    <n v="0"/>
    <n v="0"/>
    <x v="1"/>
    <n v="1.0736699999999999"/>
    <n v="0"/>
    <n v="0"/>
  </r>
  <r>
    <s v="OAS05"/>
    <x v="25"/>
    <s v="Office of Animal Services"/>
    <s v="OAS 38 Animal Services Division"/>
    <x v="1"/>
    <n v="89653.004799999995"/>
    <n v="0"/>
    <n v="452.9"/>
    <x v="2"/>
    <n v="0.89653004799999991"/>
    <n v="0"/>
    <n v="4.529E-3"/>
  </r>
  <r>
    <s v="OAS06"/>
    <x v="25"/>
    <s v="Office of Animal Services"/>
    <s v="OAS 38 Animal Services Division"/>
    <x v="1"/>
    <n v="87944.964099999997"/>
    <n v="0"/>
    <n v="0"/>
    <x v="2"/>
    <n v="0.879449641"/>
    <n v="0"/>
    <n v="0"/>
  </r>
  <r>
    <s v="OAS07"/>
    <x v="25"/>
    <s v="Office of Animal Services"/>
    <s v="OAS 38 Animal Services Division"/>
    <x v="0"/>
    <n v="93986"/>
    <n v="9173.4599999999991"/>
    <n v="1525.9"/>
    <x v="2"/>
    <n v="0.93986000000000003"/>
    <n v="9.1734599999999986E-2"/>
    <n v="1.5259000000000002E-2"/>
  </r>
  <r>
    <s v="OAS08"/>
    <x v="25"/>
    <s v="Office of Animal Services"/>
    <s v="OAS 38 Animal Services Division"/>
    <x v="1"/>
    <n v="93986"/>
    <n v="2162.29"/>
    <n v="0"/>
    <x v="2"/>
    <n v="0.93986000000000003"/>
    <n v="2.16229E-2"/>
    <n v="0"/>
  </r>
  <r>
    <s v="OAS09"/>
    <x v="25"/>
    <s v="Office of Animal Services"/>
    <s v="OAS 38 Animal Services Division"/>
    <x v="1"/>
    <n v="67884.035399999993"/>
    <n v="0"/>
    <n v="0"/>
    <x v="2"/>
    <n v="0.67884035399999998"/>
    <n v="0"/>
    <n v="0"/>
  </r>
  <r>
    <s v="OAS10"/>
    <x v="25"/>
    <s v="Office of Animal Services"/>
    <s v="OAS 38 Animal Services Division"/>
    <x v="1"/>
    <n v="67647.660600000003"/>
    <n v="228.3"/>
    <n v="0"/>
    <x v="2"/>
    <n v="0.67647660600000004"/>
    <n v="2.2830000000000003E-3"/>
    <n v="0"/>
  </r>
  <r>
    <s v="OAS11"/>
    <x v="25"/>
    <s v="Office of Animal Services"/>
    <s v="OAS 38 Animal Services Division"/>
    <x v="1"/>
    <n v="81609.003599999996"/>
    <n v="8891.59"/>
    <n v="0"/>
    <x v="2"/>
    <n v="0.81609003599999996"/>
    <n v="8.8915900000000006E-2"/>
    <n v="0"/>
  </r>
  <r>
    <s v="OAS12"/>
    <x v="25"/>
    <s v="Office of Animal Services"/>
    <s v="OAS 38 Animal Services Division"/>
    <x v="0"/>
    <n v="175099.43"/>
    <n v="0"/>
    <n v="0"/>
    <x v="0"/>
    <n v="1.7509942999999999"/>
    <n v="0"/>
    <n v="0"/>
  </r>
  <r>
    <s v="OAS13"/>
    <x v="25"/>
    <s v="Office of Animal Services"/>
    <s v="OAS 38 Animal Services Division"/>
    <x v="0"/>
    <n v="81609.003599999996"/>
    <n v="28640.61"/>
    <n v="0"/>
    <x v="2"/>
    <n v="0.81609003599999996"/>
    <n v="0.2864061"/>
    <n v="0"/>
  </r>
  <r>
    <s v="OAS14"/>
    <x v="25"/>
    <s v="Office of Animal Services"/>
    <s v="OAS 38 Animal Services Division"/>
    <x v="1"/>
    <n v="85385.663700000005"/>
    <n v="5783.22"/>
    <n v="0"/>
    <x v="2"/>
    <n v="0.85385663700000003"/>
    <n v="5.78322E-2"/>
    <n v="0"/>
  </r>
  <r>
    <s v="OAS15"/>
    <x v="25"/>
    <s v="Office of Animal Services"/>
    <s v="OAS 38 Animal Services Division"/>
    <x v="1"/>
    <n v="90246.3"/>
    <n v="171.8"/>
    <n v="0"/>
    <x v="2"/>
    <n v="0.90246300000000002"/>
    <n v="1.7180000000000001E-3"/>
    <n v="0"/>
  </r>
  <r>
    <s v="OAS16"/>
    <x v="25"/>
    <s v="Office of Animal Services"/>
    <s v="OAS 38 Animal Services Division"/>
    <x v="0"/>
    <n v="81944.286999999997"/>
    <n v="13737.93"/>
    <n v="0"/>
    <x v="2"/>
    <n v="0.81944286999999993"/>
    <n v="0.13737930000000001"/>
    <n v="0"/>
  </r>
  <r>
    <s v="OAS17"/>
    <x v="25"/>
    <s v="Office of Animal Services"/>
    <s v="OAS 38 Animal Services Division"/>
    <x v="0"/>
    <n v="89054.933600000004"/>
    <n v="1232.2"/>
    <n v="0"/>
    <x v="2"/>
    <n v="0.89054933600000008"/>
    <n v="1.2322E-2"/>
    <n v="0"/>
  </r>
  <r>
    <s v="OAS18"/>
    <x v="25"/>
    <s v="Office of Animal Services"/>
    <s v="OAS 38 Animal Services Division"/>
    <x v="1"/>
    <n v="57477.697"/>
    <n v="0"/>
    <n v="0"/>
    <x v="2"/>
    <n v="0.57477697000000005"/>
    <n v="0"/>
    <n v="0"/>
  </r>
  <r>
    <s v="OAS19"/>
    <x v="25"/>
    <s v="Office of Animal Services"/>
    <s v="OAS 38 Animal Services Division"/>
    <x v="1"/>
    <n v="63974.071400000001"/>
    <n v="0"/>
    <n v="0"/>
    <x v="2"/>
    <n v="0.63974071399999999"/>
    <n v="0"/>
    <n v="0"/>
  </r>
  <r>
    <s v="OAS20"/>
    <x v="25"/>
    <s v="Office of Animal Services"/>
    <s v="OAS 38 Animal Services Division"/>
    <x v="0"/>
    <n v="63974.071400000001"/>
    <n v="497.44"/>
    <n v="0"/>
    <x v="2"/>
    <n v="0.63974071399999999"/>
    <n v="4.9744000000000003E-3"/>
    <n v="0"/>
  </r>
  <r>
    <s v="OAS21"/>
    <x v="25"/>
    <s v="Office of Animal Services"/>
    <s v="OAS 38 Animal Services Division"/>
    <x v="0"/>
    <n v="79578.007500000007"/>
    <n v="1851.33"/>
    <n v="0"/>
    <x v="2"/>
    <n v="0.79578007500000003"/>
    <n v="1.85133E-2"/>
    <n v="0"/>
  </r>
  <r>
    <s v="OAS22"/>
    <x v="25"/>
    <s v="Office of Animal Services"/>
    <s v="OAS 38 Animal Services Division"/>
    <x v="1"/>
    <n v="79578.009300000005"/>
    <n v="7642.14"/>
    <n v="0"/>
    <x v="2"/>
    <n v="0.79578009300000008"/>
    <n v="7.64214E-2"/>
    <n v="0"/>
  </r>
  <r>
    <s v="OAS23"/>
    <x v="25"/>
    <s v="Office of Animal Services"/>
    <s v="OAS 38 Animal Services Division"/>
    <x v="0"/>
    <n v="70238.631800000003"/>
    <n v="8230.5400000000009"/>
    <n v="0"/>
    <x v="2"/>
    <n v="0.70238631800000006"/>
    <n v="8.2305400000000015E-2"/>
    <n v="0"/>
  </r>
  <r>
    <s v="OAS24"/>
    <x v="25"/>
    <s v="Office of Animal Services"/>
    <s v="OAS 38 Animal Services Division"/>
    <x v="1"/>
    <n v="70015.328699999998"/>
    <n v="0"/>
    <n v="0"/>
    <x v="2"/>
    <n v="0.70015328700000001"/>
    <n v="0"/>
    <n v="0"/>
  </r>
  <r>
    <s v="OAS25"/>
    <x v="25"/>
    <s v="Office of Animal Services"/>
    <s v="OAS 38 Animal Services Division"/>
    <x v="1"/>
    <n v="61810.706200000001"/>
    <n v="1596.91"/>
    <n v="0"/>
    <x v="2"/>
    <n v="0.61810706199999998"/>
    <n v="1.59691E-2"/>
    <n v="0"/>
  </r>
  <r>
    <s v="OAS26"/>
    <x v="25"/>
    <s v="Office of Animal Services"/>
    <s v="OAS 38 Animal Services Division"/>
    <x v="0"/>
    <n v="63974.069100000001"/>
    <n v="331.61"/>
    <n v="0"/>
    <x v="2"/>
    <n v="0.63974069099999997"/>
    <n v="3.3161000000000002E-3"/>
    <n v="0"/>
  </r>
  <r>
    <s v="OAS27"/>
    <x v="25"/>
    <s v="Office of Animal Services"/>
    <s v="OAS 38 Animal Services Division"/>
    <x v="1"/>
    <n v="75438.888300000006"/>
    <n v="3899.42"/>
    <n v="0"/>
    <x v="2"/>
    <n v="0.75438888300000007"/>
    <n v="3.89942E-2"/>
    <n v="0"/>
  </r>
  <r>
    <s v="OAS28"/>
    <x v="25"/>
    <s v="Office of Animal Services"/>
    <s v="OAS 38 Animal Services Division"/>
    <x v="1"/>
    <n v="70015.328699999998"/>
    <n v="50.5"/>
    <n v="0"/>
    <x v="2"/>
    <n v="0.70015328700000001"/>
    <n v="5.0500000000000002E-4"/>
    <n v="0"/>
  </r>
  <r>
    <s v="OAS29"/>
    <x v="25"/>
    <s v="Office of Animal Services"/>
    <s v="OAS 38 Animal Services Division"/>
    <x v="0"/>
    <n v="185538"/>
    <n v="0"/>
    <n v="0"/>
    <x v="0"/>
    <n v="1.85538"/>
    <n v="0"/>
    <n v="0"/>
  </r>
  <r>
    <s v="OAS30"/>
    <x v="25"/>
    <s v="Office of Animal Services"/>
    <s v="OAS 38 Animal Services Division"/>
    <x v="0"/>
    <n v="68468.822499999995"/>
    <n v="2573.9899999999998"/>
    <n v="0"/>
    <x v="2"/>
    <n v="0.68468822499999993"/>
    <n v="2.5739899999999996E-2"/>
    <n v="0"/>
  </r>
  <r>
    <s v="OAS31"/>
    <x v="25"/>
    <s v="Office of Animal Services"/>
    <s v="OAS 38 Animal Services Division"/>
    <x v="0"/>
    <n v="76701.5193"/>
    <n v="304.26"/>
    <n v="0"/>
    <x v="2"/>
    <n v="0.76701519299999998"/>
    <n v="3.0425999999999999E-3"/>
    <n v="0"/>
  </r>
  <r>
    <s v="OAS32"/>
    <x v="25"/>
    <s v="Office of Animal Services"/>
    <s v="OAS 38 Animal Services Division"/>
    <x v="1"/>
    <n v="76192.075700000001"/>
    <n v="0"/>
    <n v="0"/>
    <x v="2"/>
    <n v="0.76192075700000006"/>
    <n v="0"/>
    <n v="0"/>
  </r>
  <r>
    <s v="OAS33"/>
    <x v="25"/>
    <s v="Office of Animal Services"/>
    <s v="OAS 38 Animal Services Division"/>
    <x v="1"/>
    <n v="61821.953399999999"/>
    <n v="1148.0899999999999"/>
    <n v="0"/>
    <x v="2"/>
    <n v="0.61821953399999996"/>
    <n v="1.1480899999999999E-2"/>
    <n v="0"/>
  </r>
  <r>
    <s v="OAS34"/>
    <x v="25"/>
    <s v="Office of Animal Services"/>
    <s v="OAS 38 Animal Services Division"/>
    <x v="1"/>
    <n v="67863.718800000002"/>
    <n v="0"/>
    <n v="0"/>
    <x v="2"/>
    <n v="0.67863718800000006"/>
    <n v="0"/>
    <n v="0"/>
  </r>
  <r>
    <s v="OAS35"/>
    <x v="25"/>
    <s v="Office of Animal Services"/>
    <s v="OAS 38 Animal Services Division"/>
    <x v="1"/>
    <n v="70989.215400000001"/>
    <n v="2229.5700000000002"/>
    <n v="0"/>
    <x v="2"/>
    <n v="0.70989215400000005"/>
    <n v="2.2295700000000002E-2"/>
    <n v="0"/>
  </r>
  <r>
    <s v="OAS36"/>
    <x v="25"/>
    <s v="Office of Animal Services"/>
    <s v="OAS 38 Animal Services Division"/>
    <x v="1"/>
    <n v="86049.329400000002"/>
    <n v="0"/>
    <n v="0"/>
    <x v="2"/>
    <n v="0.86049329400000008"/>
    <n v="0"/>
    <n v="0"/>
  </r>
  <r>
    <s v="OAS37"/>
    <x v="25"/>
    <s v="Office of Animal Services"/>
    <s v="OAS 38 Animal Services Division"/>
    <x v="1"/>
    <n v="68618.0337"/>
    <n v="3325.05"/>
    <n v="0"/>
    <x v="2"/>
    <n v="0.68618033700000003"/>
    <n v="3.3250500000000002E-2"/>
    <n v="0"/>
  </r>
  <r>
    <s v="OAS38"/>
    <x v="25"/>
    <s v="Office of Animal Services"/>
    <s v="OAS 38 Animal Services Division"/>
    <x v="1"/>
    <n v="56343.755299999997"/>
    <n v="10814.64"/>
    <n v="0"/>
    <x v="2"/>
    <n v="0.56343755299999998"/>
    <n v="0.10814639999999999"/>
    <n v="0"/>
  </r>
  <r>
    <s v="OAS39"/>
    <x v="25"/>
    <s v="Office of Animal Services"/>
    <s v="OAS 38 Animal Services Division"/>
    <x v="1"/>
    <n v="72607.325200000007"/>
    <n v="4993.1400000000003"/>
    <n v="0"/>
    <x v="2"/>
    <n v="0.72607325200000006"/>
    <n v="4.9931400000000001E-2"/>
    <n v="0"/>
  </r>
  <r>
    <s v="OAS40"/>
    <x v="25"/>
    <s v="Office of Animal Services"/>
    <s v="OAS 38 Animal Services Division"/>
    <x v="0"/>
    <n v="83860.3"/>
    <n v="6636.91"/>
    <n v="0"/>
    <x v="2"/>
    <n v="0.83860299999999999"/>
    <n v="6.63691E-2"/>
    <n v="0"/>
  </r>
  <r>
    <s v="OAS41"/>
    <x v="25"/>
    <s v="Office of Animal Services"/>
    <s v="OAS 38 Animal Services Division"/>
    <x v="1"/>
    <n v="55049.442300000002"/>
    <n v="0"/>
    <n v="0"/>
    <x v="2"/>
    <n v="0.55049442300000007"/>
    <n v="0"/>
    <n v="0"/>
  </r>
  <r>
    <s v="OAS42"/>
    <x v="25"/>
    <s v="Office of Animal Services"/>
    <s v="OAS 38 Animal Services Division"/>
    <x v="1"/>
    <n v="137249.32999999999"/>
    <n v="0"/>
    <n v="0"/>
    <x v="1"/>
    <n v="1.3724932999999999"/>
    <n v="0"/>
    <n v="0"/>
  </r>
  <r>
    <s v="OAS43"/>
    <x v="25"/>
    <s v="Office of Animal Services"/>
    <s v="OAS 38 Animal Services Division"/>
    <x v="1"/>
    <n v="105064.99280000001"/>
    <n v="0"/>
    <n v="0"/>
    <x v="1"/>
    <n v="1.0506499280000001"/>
    <n v="0"/>
    <n v="0"/>
  </r>
  <r>
    <s v="OAS44"/>
    <x v="25"/>
    <s v="Office of Animal Services"/>
    <s v="OAS 38 Animal Services Division"/>
    <x v="1"/>
    <n v="61943.517200000002"/>
    <n v="7041.9"/>
    <n v="0"/>
    <x v="2"/>
    <n v="0.61943517199999998"/>
    <n v="7.0418999999999995E-2"/>
    <n v="0"/>
  </r>
  <r>
    <s v="OAS45"/>
    <x v="25"/>
    <s v="Office of Animal Services"/>
    <s v="OAS 38 Animal Services Division"/>
    <x v="0"/>
    <n v="61943.731500000002"/>
    <n v="0"/>
    <n v="0"/>
    <x v="2"/>
    <n v="0.61943731499999999"/>
    <n v="0"/>
    <n v="0"/>
  </r>
  <r>
    <s v="OAS46"/>
    <x v="25"/>
    <s v="Office of Animal Services"/>
    <s v="OAS 38 Animal Services Division"/>
    <x v="1"/>
    <n v="64433.38"/>
    <n v="4864.8100000000004"/>
    <n v="0"/>
    <x v="2"/>
    <n v="0.64433379999999996"/>
    <n v="4.8648100000000007E-2"/>
    <n v="0"/>
  </r>
  <r>
    <s v="OAS47"/>
    <x v="25"/>
    <s v="Office of Animal Services"/>
    <s v="OAS 38 Animal Services Division"/>
    <x v="1"/>
    <n v="74069.836599999995"/>
    <n v="3048.82"/>
    <n v="0"/>
    <x v="2"/>
    <n v="0.74069836599999994"/>
    <n v="3.04882E-2"/>
    <n v="0"/>
  </r>
  <r>
    <s v="OAS48"/>
    <x v="25"/>
    <s v="Office of Animal Services"/>
    <s v="OAS 38 Animal Services Division"/>
    <x v="0"/>
    <n v="58104.385799999996"/>
    <n v="2241.25"/>
    <n v="0"/>
    <x v="2"/>
    <n v="0.58104385799999991"/>
    <n v="2.2412499999999998E-2"/>
    <n v="0"/>
  </r>
  <r>
    <s v="OAS49"/>
    <x v="25"/>
    <s v="Office of Animal Services"/>
    <s v="OAS 38 Animal Services Division"/>
    <x v="1"/>
    <n v="59500.662400000001"/>
    <n v="686.58"/>
    <n v="0"/>
    <x v="2"/>
    <n v="0.59500662400000004"/>
    <n v="6.8658E-3"/>
    <n v="0"/>
  </r>
  <r>
    <s v="OAS50"/>
    <x v="25"/>
    <s v="Office of Animal Services"/>
    <s v="OAS 38 Animal Services Division"/>
    <x v="1"/>
    <n v="59849.027000000002"/>
    <n v="562.59"/>
    <n v="0"/>
    <x v="2"/>
    <n v="0.59849026999999999"/>
    <n v="5.6259000000000005E-3"/>
    <n v="0"/>
  </r>
  <r>
    <s v="OAS51"/>
    <x v="25"/>
    <s v="Office of Animal Services"/>
    <s v="OAS 38 Animal Services Division"/>
    <x v="1"/>
    <n v="68433.734500000006"/>
    <n v="769.62"/>
    <n v="0"/>
    <x v="2"/>
    <n v="0.6843373450000001"/>
    <n v="7.6962000000000003E-3"/>
    <n v="0"/>
  </r>
  <r>
    <s v="OAS52"/>
    <x v="25"/>
    <s v="Office of Animal Services"/>
    <s v="OAS 38 Animal Services Division"/>
    <x v="1"/>
    <n v="78022.633300000001"/>
    <n v="1211.8499999999999"/>
    <n v="0"/>
    <x v="2"/>
    <n v="0.78022633299999999"/>
    <n v="1.2118499999999999E-2"/>
    <n v="0"/>
  </r>
  <r>
    <s v="OAS53"/>
    <x v="25"/>
    <s v="Office of Animal Services"/>
    <s v="OAS 38 Animal Services Division"/>
    <x v="1"/>
    <n v="67384.185700000002"/>
    <n v="2735.67"/>
    <n v="0"/>
    <x v="2"/>
    <n v="0.67384185699999999"/>
    <n v="2.7356700000000001E-2"/>
    <n v="0"/>
  </r>
  <r>
    <s v="OAS54"/>
    <x v="25"/>
    <s v="Office of Animal Services"/>
    <s v="OAS 38 Animal Services Division"/>
    <x v="0"/>
    <n v="140767"/>
    <n v="0"/>
    <n v="0"/>
    <x v="1"/>
    <n v="1.40767"/>
    <n v="0"/>
    <n v="0"/>
  </r>
  <r>
    <s v="OAS55"/>
    <x v="25"/>
    <s v="Office of Animal Services"/>
    <s v="OAS 38 Animal Services Division"/>
    <x v="0"/>
    <n v="63226.672200000001"/>
    <n v="4954.4799999999996"/>
    <n v="0"/>
    <x v="2"/>
    <n v="0.632266722"/>
    <n v="4.9544799999999993E-2"/>
    <n v="0"/>
  </r>
  <r>
    <s v="OAS56"/>
    <x v="25"/>
    <s v="Office of Animal Services"/>
    <s v="OAS 38 Animal Services Division"/>
    <x v="1"/>
    <n v="53001.989399999999"/>
    <n v="214.28"/>
    <n v="0"/>
    <x v="2"/>
    <n v="0.53001989399999994"/>
    <n v="2.1427999999999998E-3"/>
    <n v="0"/>
  </r>
  <r>
    <s v="OAS57"/>
    <x v="25"/>
    <s v="Office of Animal Services"/>
    <s v="OAS 38 Animal Services Division"/>
    <x v="1"/>
    <n v="86836.451799999995"/>
    <n v="3587.77"/>
    <n v="0"/>
    <x v="2"/>
    <n v="0.86836451799999992"/>
    <n v="3.5877699999999998E-2"/>
    <n v="0"/>
  </r>
  <r>
    <s v="OAS58"/>
    <x v="25"/>
    <s v="Office of Animal Services"/>
    <s v="OAS 38 Animal Services Division"/>
    <x v="1"/>
    <n v="66494.7503"/>
    <n v="0"/>
    <n v="0"/>
    <x v="2"/>
    <n v="0.66494750300000005"/>
    <n v="0"/>
    <n v="0"/>
  </r>
  <r>
    <s v="OAS59"/>
    <x v="25"/>
    <s v="Office of Animal Services"/>
    <s v="OAS 38 Animal Services Division"/>
    <x v="1"/>
    <n v="54961.067900000002"/>
    <n v="448.06"/>
    <n v="0"/>
    <x v="2"/>
    <n v="0.54961067900000005"/>
    <n v="4.4806000000000004E-3"/>
    <n v="0"/>
  </r>
  <r>
    <s v="OAS60"/>
    <x v="25"/>
    <s v="Office of Animal Services"/>
    <s v="OAS 38 Animal Services Division"/>
    <x v="1"/>
    <n v="82186.476299999995"/>
    <n v="414.89"/>
    <n v="0"/>
    <x v="2"/>
    <n v="0.821864763"/>
    <n v="4.1488999999999996E-3"/>
    <n v="0"/>
  </r>
  <r>
    <s v="OAS61"/>
    <x v="25"/>
    <s v="Office of Animal Services"/>
    <s v="OAS 38 Animal Services Division"/>
    <x v="1"/>
    <n v="49545.94"/>
    <n v="1208.8499999999999"/>
    <n v="0"/>
    <x v="3"/>
    <n v="0.49545940000000005"/>
    <n v="1.2088499999999999E-2"/>
    <n v="0"/>
  </r>
  <r>
    <s v="OAS62"/>
    <x v="25"/>
    <s v="Office of Animal Services"/>
    <s v="OAS 38 Animal Services Division"/>
    <x v="1"/>
    <n v="52650.94"/>
    <n v="0"/>
    <n v="0"/>
    <x v="2"/>
    <n v="0.52650940000000002"/>
    <n v="0"/>
    <n v="0"/>
  </r>
  <r>
    <s v="OAS63"/>
    <x v="25"/>
    <s v="Office of Animal Services"/>
    <s v="OAS 38 Animal Services Division"/>
    <x v="1"/>
    <n v="67384.185700000002"/>
    <n v="826.14"/>
    <n v="0"/>
    <x v="2"/>
    <n v="0.67384185699999999"/>
    <n v="8.2614000000000003E-3"/>
    <n v="0"/>
  </r>
  <r>
    <s v="OAS64"/>
    <x v="25"/>
    <s v="Office of Animal Services"/>
    <s v="OAS 38 Animal Services Division"/>
    <x v="1"/>
    <n v="70245.94"/>
    <n v="0"/>
    <n v="0"/>
    <x v="2"/>
    <n v="0.70245940000000007"/>
    <n v="0"/>
    <n v="0"/>
  </r>
  <r>
    <s v="OAS65"/>
    <x v="25"/>
    <s v="Office of Animal Services"/>
    <s v="OAS 38 Animal Services Division"/>
    <x v="1"/>
    <n v="68382.94"/>
    <n v="0"/>
    <n v="0"/>
    <x v="2"/>
    <n v="0.68382940000000003"/>
    <n v="0"/>
    <n v="0"/>
  </r>
  <r>
    <s v="OAS66"/>
    <x v="25"/>
    <s v="Office of Animal Services"/>
    <s v="OAS 38 Animal Services Division"/>
    <x v="0"/>
    <n v="86805.94"/>
    <n v="4817.1400000000003"/>
    <n v="0"/>
    <x v="2"/>
    <n v="0.86805940000000004"/>
    <n v="4.8171400000000003E-2"/>
    <n v="0"/>
  </r>
  <r>
    <s v="OAS67"/>
    <x v="25"/>
    <s v="Office of Animal Services"/>
    <s v="OAS 38 Animal Services Division"/>
    <x v="1"/>
    <n v="67322.920499999993"/>
    <n v="525.33000000000004"/>
    <n v="0"/>
    <x v="2"/>
    <n v="0.67322920499999994"/>
    <n v="5.2533000000000007E-3"/>
    <n v="0"/>
  </r>
  <r>
    <s v="OAS68"/>
    <x v="25"/>
    <s v="Office of Animal Services"/>
    <s v="OAS 38 Animal Services Division"/>
    <x v="1"/>
    <n v="60676.51"/>
    <n v="3187.39"/>
    <n v="0"/>
    <x v="2"/>
    <n v="0.60676510000000006"/>
    <n v="3.1873899999999997E-2"/>
    <n v="0"/>
  </r>
  <r>
    <s v="OAS69"/>
    <x v="25"/>
    <s v="Office of Animal Services"/>
    <s v="OAS 38 Animal Services Division"/>
    <x v="0"/>
    <n v="57269.654999999999"/>
    <n v="0"/>
    <n v="0"/>
    <x v="2"/>
    <n v="0.57269654999999997"/>
    <n v="0"/>
    <n v="0"/>
  </r>
  <r>
    <s v="OAS70"/>
    <x v="25"/>
    <s v="Office of Animal Services"/>
    <s v="OAS 38 Animal Services Division"/>
    <x v="0"/>
    <n v="58333"/>
    <n v="841.54"/>
    <n v="0"/>
    <x v="2"/>
    <n v="0.58333000000000002"/>
    <n v="8.4154E-3"/>
    <n v="0"/>
  </r>
  <r>
    <s v="OAS71"/>
    <x v="25"/>
    <s v="Office of Animal Services"/>
    <s v="OAS 38 Animal Services Division"/>
    <x v="1"/>
    <n v="69333"/>
    <n v="6870.34"/>
    <n v="0"/>
    <x v="2"/>
    <n v="0.69333"/>
    <n v="6.8703399999999998E-2"/>
    <n v="0"/>
  </r>
  <r>
    <s v="OAS72"/>
    <x v="25"/>
    <s v="Office of Animal Services"/>
    <s v="OAS 38 Animal Services Division"/>
    <x v="1"/>
    <n v="55333"/>
    <n v="564.76"/>
    <n v="0"/>
    <x v="2"/>
    <n v="0.55332999999999999"/>
    <n v="5.6476E-3"/>
    <n v="0"/>
  </r>
  <r>
    <s v="OAS73"/>
    <x v="25"/>
    <s v="Office of Animal Services"/>
    <s v="OAS 38 Animal Services Division"/>
    <x v="1"/>
    <n v="50251"/>
    <n v="135.9"/>
    <n v="0"/>
    <x v="2"/>
    <n v="0.50251000000000001"/>
    <n v="1.359E-3"/>
    <n v="0"/>
  </r>
  <r>
    <s v="OAS74"/>
    <x v="25"/>
    <s v="Office of Animal Services"/>
    <s v="OAS 38 Animal Services Division"/>
    <x v="1"/>
    <n v="60000"/>
    <n v="0"/>
    <n v="0"/>
    <x v="2"/>
    <n v="0.6"/>
    <n v="0"/>
    <n v="0"/>
  </r>
  <r>
    <s v="OAS75"/>
    <x v="25"/>
    <s v="Office of Animal Services"/>
    <s v="OAS 38 Animal Services Division"/>
    <x v="0"/>
    <n v="65000"/>
    <n v="421.89"/>
    <n v="0"/>
    <x v="2"/>
    <n v="0.65"/>
    <n v="4.2189000000000003E-3"/>
    <n v="0"/>
  </r>
  <r>
    <s v="OAS76"/>
    <x v="25"/>
    <s v="Office of Animal Services"/>
    <s v="OAS 38 Office of Animal Services"/>
    <x v="1"/>
    <n v="55333"/>
    <n v="399.05"/>
    <n v="0"/>
    <x v="2"/>
    <n v="0.55332999999999999"/>
    <n v="3.9905000000000001E-3"/>
    <n v="0"/>
  </r>
  <r>
    <s v="OAS77"/>
    <x v="25"/>
    <s v="Office of Animal Services"/>
    <s v="OAS 38 Office of Animal Services"/>
    <x v="1"/>
    <n v="115000"/>
    <n v="0"/>
    <n v="0"/>
    <x v="1"/>
    <n v="1.1499999999999999"/>
    <n v="0"/>
    <n v="0"/>
  </r>
  <r>
    <s v="OCP01"/>
    <x v="26"/>
    <s v="Office of Consumer Protection"/>
    <s v="OCP 39 Director"/>
    <x v="0"/>
    <n v="203000"/>
    <n v="0"/>
    <n v="0"/>
    <x v="4"/>
    <n v="2.0299999999999998"/>
    <n v="0"/>
    <n v="0"/>
  </r>
  <r>
    <s v="OCP02"/>
    <x v="26"/>
    <s v="Office of Consumer Protection"/>
    <s v="OCP 39 Director"/>
    <x v="1"/>
    <n v="69805.574999999997"/>
    <n v="0"/>
    <n v="0"/>
    <x v="2"/>
    <n v="0.69805574999999997"/>
    <n v="0"/>
    <n v="0"/>
  </r>
  <r>
    <s v="OCP03"/>
    <x v="26"/>
    <s v="Office of Consumer Protection"/>
    <s v="OCP 39 Investigations"/>
    <x v="0"/>
    <n v="117424"/>
    <n v="0"/>
    <n v="5580.66"/>
    <x v="1"/>
    <n v="1.17424"/>
    <n v="0"/>
    <n v="5.5806599999999998E-2"/>
  </r>
  <r>
    <s v="OCP04"/>
    <x v="26"/>
    <s v="Office of Consumer Protection"/>
    <s v="OCP 39 Investigations"/>
    <x v="1"/>
    <n v="117424"/>
    <n v="0"/>
    <n v="1908.14"/>
    <x v="1"/>
    <n v="1.17424"/>
    <n v="0"/>
    <n v="1.9081400000000002E-2"/>
  </r>
  <r>
    <s v="OCP05"/>
    <x v="26"/>
    <s v="Office of Consumer Protection"/>
    <s v="OCP 39 Investigations"/>
    <x v="1"/>
    <n v="152940"/>
    <n v="0"/>
    <n v="0"/>
    <x v="0"/>
    <n v="1.5294000000000001"/>
    <n v="0"/>
    <n v="0"/>
  </r>
  <r>
    <s v="OCP06"/>
    <x v="26"/>
    <s v="Office of Consumer Protection"/>
    <s v="OCP 39 Investigations"/>
    <x v="0"/>
    <n v="117424"/>
    <n v="0"/>
    <n v="733.9"/>
    <x v="1"/>
    <n v="1.17424"/>
    <n v="0"/>
    <n v="7.339E-3"/>
  </r>
  <r>
    <s v="OCP07"/>
    <x v="26"/>
    <s v="Office of Consumer Protection"/>
    <s v="OCP 39 Investigations"/>
    <x v="1"/>
    <n v="117424"/>
    <n v="0"/>
    <n v="9367.17"/>
    <x v="1"/>
    <n v="1.17424"/>
    <n v="0"/>
    <n v="9.3671699999999997E-2"/>
  </r>
  <r>
    <s v="OCP08"/>
    <x v="26"/>
    <s v="Office of Consumer Protection"/>
    <s v="OCP 39 Investigations"/>
    <x v="1"/>
    <n v="117424"/>
    <n v="0"/>
    <n v="9367.17"/>
    <x v="1"/>
    <n v="1.17424"/>
    <n v="0"/>
    <n v="9.3671699999999997E-2"/>
  </r>
  <r>
    <s v="OCP09"/>
    <x v="26"/>
    <s v="Office of Consumer Protection"/>
    <s v="OCP 39 Investigations"/>
    <x v="1"/>
    <n v="98170.7307"/>
    <n v="0"/>
    <n v="0"/>
    <x v="2"/>
    <n v="0.98170730699999997"/>
    <n v="0"/>
    <n v="0"/>
  </r>
  <r>
    <s v="OCP10"/>
    <x v="26"/>
    <s v="Office of Consumer Protection"/>
    <s v="OCP 39 Investigations"/>
    <x v="0"/>
    <n v="113334.7096"/>
    <n v="0"/>
    <n v="0"/>
    <x v="1"/>
    <n v="1.1333470960000001"/>
    <n v="0"/>
    <n v="0"/>
  </r>
  <r>
    <s v="OCP11"/>
    <x v="26"/>
    <s v="Office of Consumer Protection"/>
    <s v="OCP 39 Investigations"/>
    <x v="0"/>
    <n v="92597.62"/>
    <n v="0"/>
    <n v="0"/>
    <x v="2"/>
    <n v="0.92597619999999992"/>
    <n v="0"/>
    <n v="0"/>
  </r>
  <r>
    <s v="OCP12"/>
    <x v="26"/>
    <s v="Office of Consumer Protection"/>
    <s v="OCP 39 Office of Consumer Protection"/>
    <x v="0"/>
    <n v="93347.053700000004"/>
    <n v="0"/>
    <n v="0"/>
    <x v="2"/>
    <n v="0.93347053700000004"/>
    <n v="0"/>
    <n v="0"/>
  </r>
  <r>
    <s v="OCP13"/>
    <x v="26"/>
    <s v="Office of Consumer Protection"/>
    <s v="OCP 39 Operations"/>
    <x v="0"/>
    <n v="94151.543600000005"/>
    <n v="0"/>
    <n v="0"/>
    <x v="2"/>
    <n v="0.94151543600000009"/>
    <n v="0"/>
    <n v="0"/>
  </r>
  <r>
    <s v="OCP14"/>
    <x v="26"/>
    <s v="Office of Consumer Protection"/>
    <s v="OCP 39 Operations"/>
    <x v="0"/>
    <n v="149055.23000000001"/>
    <n v="0"/>
    <n v="0"/>
    <x v="1"/>
    <n v="1.4905523000000001"/>
    <n v="0"/>
    <n v="0"/>
  </r>
  <r>
    <s v="OCP15"/>
    <x v="26"/>
    <s v="Office of Consumer Protection"/>
    <s v="OCP 39 Operations"/>
    <x v="0"/>
    <n v="53001.984900000003"/>
    <n v="0"/>
    <n v="0"/>
    <x v="2"/>
    <n v="0.53001984899999999"/>
    <n v="0"/>
    <n v="0"/>
  </r>
  <r>
    <s v="OCP16"/>
    <x v="26"/>
    <s v="Office of Consumer Protection"/>
    <s v="OCP 39 Operations"/>
    <x v="1"/>
    <n v="89844.147899999996"/>
    <n v="0"/>
    <n v="0"/>
    <x v="2"/>
    <n v="0.89844147899999993"/>
    <n v="0"/>
    <n v="0"/>
  </r>
  <r>
    <s v="OCP17"/>
    <x v="26"/>
    <s v="Office of Consumer Protection"/>
    <s v="OCP 39 Operations"/>
    <x v="0"/>
    <n v="72805.005000000005"/>
    <n v="0"/>
    <n v="0"/>
    <x v="2"/>
    <n v="0.72805005"/>
    <n v="0"/>
    <n v="0"/>
  </r>
  <r>
    <s v="OCP18"/>
    <x v="26"/>
    <s v="Office of Consumer Protection"/>
    <s v="OCP 39 Operations"/>
    <x v="1"/>
    <n v="72805.005000000005"/>
    <n v="0"/>
    <n v="0"/>
    <x v="2"/>
    <n v="0.72805005"/>
    <n v="0"/>
    <n v="0"/>
  </r>
  <r>
    <s v="OCP19"/>
    <x v="26"/>
    <s v="Office of Consumer Protection"/>
    <s v="OCP 39 Operations"/>
    <x v="1"/>
    <n v="87287"/>
    <n v="0"/>
    <n v="0"/>
    <x v="2"/>
    <n v="0.87287000000000003"/>
    <n v="0"/>
    <n v="0"/>
  </r>
  <r>
    <s v="OFR01"/>
    <x v="27"/>
    <s v="Office of Food Systems Resilience"/>
    <s v="OFR 28 Food Systems Resilience"/>
    <x v="1"/>
    <n v="144333"/>
    <n v="0"/>
    <n v="0"/>
    <x v="1"/>
    <n v="1.44333"/>
    <n v="0"/>
    <n v="0"/>
  </r>
  <r>
    <s v="OFR02"/>
    <x v="27"/>
    <s v="Office of Food Systems Resilience"/>
    <s v="OFR 28 Food Systems Resilience"/>
    <x v="1"/>
    <n v="92000"/>
    <n v="0"/>
    <n v="0"/>
    <x v="2"/>
    <n v="0.92"/>
    <n v="0"/>
    <n v="0"/>
  </r>
  <r>
    <s v="OFR03"/>
    <x v="27"/>
    <s v="Office of Food Systems Resilience"/>
    <s v="OFR 28 Food Systems Resilience"/>
    <x v="0"/>
    <n v="102000"/>
    <n v="0"/>
    <n v="0"/>
    <x v="1"/>
    <n v="1.02"/>
    <n v="0"/>
    <n v="0"/>
  </r>
  <r>
    <s v="OGM01"/>
    <x v="28"/>
    <s v="Office of Grants Management"/>
    <s v="OGM 27 Director's Office"/>
    <x v="0"/>
    <n v="153930.18"/>
    <n v="0"/>
    <n v="0"/>
    <x v="0"/>
    <n v="1.5393017999999998"/>
    <n v="0"/>
    <n v="0"/>
  </r>
  <r>
    <s v="OGM02"/>
    <x v="28"/>
    <s v="Office of Grants Management"/>
    <s v="OGM 27 Office of Grants Management"/>
    <x v="1"/>
    <n v="97483"/>
    <n v="0"/>
    <n v="0"/>
    <x v="2"/>
    <n v="0.97482999999999997"/>
    <n v="0"/>
    <n v="0"/>
  </r>
  <r>
    <s v="OGM03"/>
    <x v="28"/>
    <s v="Office of Grants Management"/>
    <s v="OGM 27 Office of Grants Management"/>
    <x v="1"/>
    <n v="89333"/>
    <n v="0"/>
    <n v="0"/>
    <x v="2"/>
    <n v="0.89332999999999996"/>
    <n v="0"/>
    <n v="0"/>
  </r>
  <r>
    <s v="OGM04"/>
    <x v="28"/>
    <s v="Office of Grants Management"/>
    <s v="OGM 27 Office of Grants Management"/>
    <x v="1"/>
    <n v="95250"/>
    <n v="0"/>
    <n v="0"/>
    <x v="2"/>
    <n v="0.95250000000000001"/>
    <n v="0"/>
    <n v="0"/>
  </r>
  <r>
    <s v="OGM05"/>
    <x v="28"/>
    <s v="Office of Grants Management"/>
    <s v="OGM 27 Office of Grants Management"/>
    <x v="1"/>
    <n v="87000"/>
    <n v="0"/>
    <n v="0"/>
    <x v="2"/>
    <n v="0.87"/>
    <n v="0"/>
    <n v="0"/>
  </r>
  <r>
    <s v="OHR01"/>
    <x v="29"/>
    <s v="Office of Human Resources"/>
    <s v="OHR 33 Administrative Services Team"/>
    <x v="1"/>
    <n v="175873"/>
    <n v="0"/>
    <n v="0"/>
    <x v="0"/>
    <n v="1.7587299999999999"/>
    <n v="0"/>
    <n v="0"/>
  </r>
  <r>
    <s v="OHR02"/>
    <x v="29"/>
    <s v="Office of Human Resources"/>
    <s v="OHR 33 Administrative Services Team"/>
    <x v="1"/>
    <n v="107367"/>
    <n v="0"/>
    <n v="1744.73"/>
    <x v="1"/>
    <n v="1.0736699999999999"/>
    <n v="0"/>
    <n v="1.7447299999999999E-2"/>
  </r>
  <r>
    <s v="OHR03"/>
    <x v="29"/>
    <s v="Office of Human Resources"/>
    <s v="OHR 33 Administrative Services Team"/>
    <x v="1"/>
    <n v="122842"/>
    <n v="0"/>
    <n v="0"/>
    <x v="1"/>
    <n v="1.2284200000000001"/>
    <n v="0"/>
    <n v="0"/>
  </r>
  <r>
    <s v="OHR04"/>
    <x v="29"/>
    <s v="Office of Human Resources"/>
    <s v="OHR 33 Administrative Services Team"/>
    <x v="1"/>
    <n v="102114.69749999999"/>
    <n v="0"/>
    <n v="0"/>
    <x v="1"/>
    <n v="1.021146975"/>
    <n v="0"/>
    <n v="0"/>
  </r>
  <r>
    <s v="OHR05"/>
    <x v="29"/>
    <s v="Office of Human Resources"/>
    <s v="OHR 33 Business Operations and Performance Division"/>
    <x v="1"/>
    <n v="90030.22"/>
    <n v="0"/>
    <n v="0"/>
    <x v="2"/>
    <n v="0.90030220000000005"/>
    <n v="0"/>
    <n v="0"/>
  </r>
  <r>
    <s v="OHR06"/>
    <x v="29"/>
    <s v="Office of Human Resources"/>
    <s v="OHR 33 EEO Compliance and Diversity Management Division"/>
    <x v="0"/>
    <n v="59065"/>
    <n v="1471.48"/>
    <n v="0"/>
    <x v="2"/>
    <n v="0.59065000000000001"/>
    <n v="1.47148E-2"/>
    <n v="0"/>
  </r>
  <r>
    <s v="OHR07"/>
    <x v="29"/>
    <s v="Office of Human Resources"/>
    <s v="OHR 33 EEO Compliance and Diversity Management Division"/>
    <x v="0"/>
    <n v="137633"/>
    <n v="0"/>
    <n v="0"/>
    <x v="1"/>
    <n v="1.3763300000000001"/>
    <n v="0"/>
    <n v="0"/>
  </r>
  <r>
    <s v="OHR08"/>
    <x v="29"/>
    <s v="Office of Human Resources"/>
    <s v="OHR 33 Health and Employee Welfare Division"/>
    <x v="1"/>
    <n v="115634.7199"/>
    <n v="0"/>
    <n v="0"/>
    <x v="1"/>
    <n v="1.156347199"/>
    <n v="0"/>
    <n v="0"/>
  </r>
  <r>
    <s v="OHR09"/>
    <x v="29"/>
    <s v="Office of Human Resources"/>
    <s v="OHR 33 Health and Employee Welfare Division"/>
    <x v="1"/>
    <n v="100631.5889"/>
    <n v="0"/>
    <n v="0"/>
    <x v="1"/>
    <n v="1.0063158890000001"/>
    <n v="0"/>
    <n v="0"/>
  </r>
  <r>
    <s v="OHR10"/>
    <x v="29"/>
    <s v="Office of Human Resources"/>
    <s v="OHR 33 Health Insurance Team"/>
    <x v="1"/>
    <n v="117424"/>
    <n v="0"/>
    <n v="0"/>
    <x v="1"/>
    <n v="1.17424"/>
    <n v="0"/>
    <n v="0"/>
  </r>
  <r>
    <s v="OHR11"/>
    <x v="29"/>
    <s v="Office of Human Resources"/>
    <s v="OHR 33 Health Insurance Team"/>
    <x v="1"/>
    <n v="102682"/>
    <n v="0"/>
    <n v="0"/>
    <x v="1"/>
    <n v="1.0268200000000001"/>
    <n v="0"/>
    <n v="0"/>
  </r>
  <r>
    <s v="OHR12"/>
    <x v="29"/>
    <s v="Office of Human Resources"/>
    <s v="OHR 33 Health Insurance Team"/>
    <x v="1"/>
    <n v="152940"/>
    <n v="0"/>
    <n v="0"/>
    <x v="0"/>
    <n v="1.5294000000000001"/>
    <n v="0"/>
    <n v="0"/>
  </r>
  <r>
    <s v="OHR13"/>
    <x v="29"/>
    <s v="Office of Human Resources"/>
    <s v="OHR 33 Health Insurance Team"/>
    <x v="0"/>
    <n v="82396.160300000003"/>
    <n v="713.06"/>
    <n v="0"/>
    <x v="2"/>
    <n v="0.82396160299999999"/>
    <n v="7.1305999999999991E-3"/>
    <n v="0"/>
  </r>
  <r>
    <s v="OHR14"/>
    <x v="29"/>
    <s v="Office of Human Resources"/>
    <s v="OHR 33 Health Insurance Team"/>
    <x v="1"/>
    <n v="117424"/>
    <n v="0"/>
    <n v="0"/>
    <x v="1"/>
    <n v="1.17424"/>
    <n v="0"/>
    <n v="0"/>
  </r>
  <r>
    <s v="OHR15"/>
    <x v="29"/>
    <s v="Office of Human Resources"/>
    <s v="OHR 33 Health Insurance Team"/>
    <x v="1"/>
    <n v="117424"/>
    <n v="0"/>
    <n v="0"/>
    <x v="1"/>
    <n v="1.17424"/>
    <n v="0"/>
    <n v="0"/>
  </r>
  <r>
    <s v="OHR16"/>
    <x v="29"/>
    <s v="Office of Human Resources"/>
    <s v="OHR 33 Health Insurance Team"/>
    <x v="1"/>
    <n v="76454.085800000001"/>
    <n v="248.12"/>
    <n v="0"/>
    <x v="2"/>
    <n v="0.76454085800000005"/>
    <n v="2.4812000000000002E-3"/>
    <n v="0"/>
  </r>
  <r>
    <s v="OHR17"/>
    <x v="29"/>
    <s v="Office of Human Resources"/>
    <s v="OHR 33 Health Insurance Team"/>
    <x v="1"/>
    <n v="63000.94"/>
    <n v="0"/>
    <n v="0"/>
    <x v="2"/>
    <n v="0.63000940000000005"/>
    <n v="0"/>
    <n v="0"/>
  </r>
  <r>
    <s v="OHR18"/>
    <x v="29"/>
    <s v="Office of Human Resources"/>
    <s v="OHR 33 Occupational Medical Services Team"/>
    <x v="1"/>
    <n v="98228"/>
    <n v="0"/>
    <n v="4174.09"/>
    <x v="2"/>
    <n v="0.98228000000000004"/>
    <n v="0"/>
    <n v="4.1740900000000004E-2"/>
  </r>
  <r>
    <s v="OHR19"/>
    <x v="29"/>
    <s v="Office of Human Resources"/>
    <s v="OHR 33 Occupational Medical Services Team"/>
    <x v="1"/>
    <n v="98228"/>
    <n v="0"/>
    <n v="0"/>
    <x v="2"/>
    <n v="0.98228000000000004"/>
    <n v="0"/>
    <n v="0"/>
  </r>
  <r>
    <s v="OHR20"/>
    <x v="29"/>
    <s v="Office of Human Resources"/>
    <s v="OHR 33 Occupational Medical Services Team"/>
    <x v="1"/>
    <n v="134184.22"/>
    <n v="0"/>
    <n v="0"/>
    <x v="1"/>
    <n v="1.3418422000000001"/>
    <n v="0"/>
    <n v="0"/>
  </r>
  <r>
    <s v="OHR21"/>
    <x v="29"/>
    <s v="Office of Human Resources"/>
    <s v="OHR 33 Occupational Medical Services Team"/>
    <x v="0"/>
    <n v="82808.28"/>
    <n v="0"/>
    <n v="0"/>
    <x v="2"/>
    <n v="0.82808280000000001"/>
    <n v="0"/>
    <n v="0"/>
  </r>
  <r>
    <s v="OHR22"/>
    <x v="29"/>
    <s v="Office of Human Resources"/>
    <s v="OHR 33 Records Management Team"/>
    <x v="1"/>
    <n v="98228"/>
    <n v="0"/>
    <n v="4186.8900000000003"/>
    <x v="2"/>
    <n v="0.98228000000000004"/>
    <n v="0"/>
    <n v="4.1868900000000001E-2"/>
  </r>
  <r>
    <s v="OHR23"/>
    <x v="29"/>
    <s v="Office of Human Resources"/>
    <s v="OHR 33 Records Management Team"/>
    <x v="1"/>
    <n v="121240.28"/>
    <n v="0"/>
    <n v="0"/>
    <x v="1"/>
    <n v="1.2124028"/>
    <n v="0"/>
    <n v="0"/>
  </r>
  <r>
    <s v="OHR24"/>
    <x v="29"/>
    <s v="Office of Human Resources"/>
    <s v="OHR 33 Records Management Team"/>
    <x v="0"/>
    <n v="92085.509300000005"/>
    <n v="0"/>
    <n v="0"/>
    <x v="2"/>
    <n v="0.92085509300000001"/>
    <n v="0"/>
    <n v="0"/>
  </r>
  <r>
    <s v="OHR25"/>
    <x v="29"/>
    <s v="Office of Human Resources"/>
    <s v="OHR 33 Records Management Team"/>
    <x v="1"/>
    <n v="89140.87"/>
    <n v="0"/>
    <n v="0"/>
    <x v="2"/>
    <n v="0.89140869999999994"/>
    <n v="0"/>
    <n v="0"/>
  </r>
  <r>
    <s v="OHR26"/>
    <x v="29"/>
    <s v="Office of Human Resources"/>
    <s v="OHR 33 Records Management Team"/>
    <x v="0"/>
    <n v="96198.678799999994"/>
    <n v="0"/>
    <n v="0"/>
    <x v="2"/>
    <n v="0.96198678799999993"/>
    <n v="0"/>
    <n v="0"/>
  </r>
  <r>
    <s v="OHR27"/>
    <x v="29"/>
    <s v="Office of Human Resources"/>
    <s v="OHR 33 Recruitment and Selection Division"/>
    <x v="1"/>
    <n v="117424"/>
    <n v="0"/>
    <n v="5013.3"/>
    <x v="1"/>
    <n v="1.17424"/>
    <n v="0"/>
    <n v="5.0133000000000004E-2"/>
  </r>
  <r>
    <s v="OHR28"/>
    <x v="29"/>
    <s v="Office of Human Resources"/>
    <s v="OHR 33 Recruitment and Selection Division"/>
    <x v="1"/>
    <n v="117424"/>
    <n v="0"/>
    <n v="880.68"/>
    <x v="1"/>
    <n v="1.17424"/>
    <n v="0"/>
    <n v="8.8068E-3"/>
  </r>
  <r>
    <s v="OHR29"/>
    <x v="29"/>
    <s v="Office of Human Resources"/>
    <s v="OHR 33 Recruitment and Selection Division"/>
    <x v="0"/>
    <n v="117424"/>
    <n v="0"/>
    <n v="0"/>
    <x v="1"/>
    <n v="1.17424"/>
    <n v="0"/>
    <n v="0"/>
  </r>
  <r>
    <s v="OHR30"/>
    <x v="29"/>
    <s v="Office of Human Resources"/>
    <s v="OHR 33 Recruitment and Selection Division"/>
    <x v="1"/>
    <n v="105681.60000000001"/>
    <n v="0"/>
    <n v="4583.74"/>
    <x v="1"/>
    <n v="1.056816"/>
    <n v="0"/>
    <n v="4.58374E-2"/>
  </r>
  <r>
    <s v="OHR31"/>
    <x v="29"/>
    <s v="Office of Human Resources"/>
    <s v="OHR 33 Recruitment and Selection Division"/>
    <x v="1"/>
    <n v="117424"/>
    <n v="0"/>
    <n v="5013.3"/>
    <x v="1"/>
    <n v="1.17424"/>
    <n v="0"/>
    <n v="5.0133000000000004E-2"/>
  </r>
  <r>
    <s v="OHR32"/>
    <x v="29"/>
    <s v="Office of Human Resources"/>
    <s v="OHR 33 Recruitment and Selection Division"/>
    <x v="1"/>
    <n v="102659.2233"/>
    <n v="0"/>
    <n v="0"/>
    <x v="1"/>
    <n v="1.0265922329999999"/>
    <n v="0"/>
    <n v="0"/>
  </r>
  <r>
    <s v="OHR33"/>
    <x v="29"/>
    <s v="Office of Human Resources"/>
    <s v="OHR 33 Recruitment and Selection Division"/>
    <x v="1"/>
    <n v="117424"/>
    <n v="0"/>
    <n v="0"/>
    <x v="1"/>
    <n v="1.17424"/>
    <n v="0"/>
    <n v="0"/>
  </r>
  <r>
    <s v="OHR34"/>
    <x v="29"/>
    <s v="Office of Human Resources"/>
    <s v="OHR 33 Recruitment and Selection Division"/>
    <x v="1"/>
    <n v="117424"/>
    <n v="0"/>
    <n v="0"/>
    <x v="1"/>
    <n v="1.17424"/>
    <n v="0"/>
    <n v="0"/>
  </r>
  <r>
    <s v="OHR35"/>
    <x v="29"/>
    <s v="Office of Human Resources"/>
    <s v="OHR 33 Recruitment and Selection Division"/>
    <x v="1"/>
    <n v="117424"/>
    <n v="0"/>
    <n v="0"/>
    <x v="1"/>
    <n v="1.17424"/>
    <n v="0"/>
    <n v="0"/>
  </r>
  <r>
    <s v="OHR36"/>
    <x v="29"/>
    <s v="Office of Human Resources"/>
    <s v="OHR 33 Recruitment and Selection Division"/>
    <x v="1"/>
    <n v="64035.94"/>
    <n v="369.45"/>
    <n v="0"/>
    <x v="2"/>
    <n v="0.64035940000000002"/>
    <n v="3.6944999999999999E-3"/>
    <n v="0"/>
  </r>
  <r>
    <s v="OHR37"/>
    <x v="29"/>
    <s v="Office of Human Resources"/>
    <s v="OHR 33 Recruitment and Selection Division"/>
    <x v="1"/>
    <n v="133395"/>
    <n v="0"/>
    <n v="0"/>
    <x v="1"/>
    <n v="1.33395"/>
    <n v="0"/>
    <n v="0"/>
  </r>
  <r>
    <s v="OHR38"/>
    <x v="29"/>
    <s v="Office of Human Resources"/>
    <s v="OHR 33 Recruitment and Selection Division"/>
    <x v="1"/>
    <n v="58822.154999999999"/>
    <n v="40.99"/>
    <n v="0"/>
    <x v="2"/>
    <n v="0.58822154999999998"/>
    <n v="4.0990000000000004E-4"/>
    <n v="0"/>
  </r>
  <r>
    <s v="OHR39"/>
    <x v="29"/>
    <s v="Office of Human Resources"/>
    <s v="OHR 33 Recruitment and Selection Division"/>
    <x v="0"/>
    <n v="83554"/>
    <n v="0"/>
    <n v="0"/>
    <x v="2"/>
    <n v="0.83553999999999995"/>
    <n v="0"/>
    <n v="0"/>
  </r>
  <r>
    <s v="OHR40"/>
    <x v="29"/>
    <s v="Office of Human Resources"/>
    <s v="OHR 33 Recruitment and Selection Division"/>
    <x v="1"/>
    <n v="69000"/>
    <n v="0"/>
    <n v="0"/>
    <x v="2"/>
    <n v="0.69"/>
    <n v="0"/>
    <n v="0"/>
  </r>
  <r>
    <s v="OHR41"/>
    <x v="29"/>
    <s v="Office of Human Resources"/>
    <s v="OHR 33 Recruitment and Selection Division"/>
    <x v="1"/>
    <n v="83554"/>
    <n v="0"/>
    <n v="0"/>
    <x v="2"/>
    <n v="0.83553999999999995"/>
    <n v="0"/>
    <n v="0"/>
  </r>
  <r>
    <s v="OHR42"/>
    <x v="29"/>
    <s v="Office of Human Resources"/>
    <s v="OHR 33 Recruitment and Selection Division"/>
    <x v="1"/>
    <n v="75000"/>
    <n v="0"/>
    <n v="0"/>
    <x v="2"/>
    <n v="0.75"/>
    <n v="0"/>
    <n v="0"/>
  </r>
  <r>
    <s v="OHR43"/>
    <x v="29"/>
    <s v="Office of Human Resources"/>
    <s v="OHR 33 Recruitment and Selection Division"/>
    <x v="0"/>
    <n v="70343"/>
    <n v="0"/>
    <n v="0"/>
    <x v="2"/>
    <n v="0.70343"/>
    <n v="0"/>
    <n v="0"/>
  </r>
  <r>
    <s v="OHR44"/>
    <x v="29"/>
    <s v="Office of Human Resources"/>
    <s v="OHR 33 Stress Management Team"/>
    <x v="1"/>
    <n v="98228"/>
    <n v="0"/>
    <n v="4186.8900000000003"/>
    <x v="2"/>
    <n v="0.98228000000000004"/>
    <n v="0"/>
    <n v="4.1868900000000001E-2"/>
  </r>
  <r>
    <s v="OHR45"/>
    <x v="29"/>
    <s v="Office of Human Resources"/>
    <s v="OHR 33 Stress Management Team"/>
    <x v="0"/>
    <n v="154265"/>
    <n v="0"/>
    <n v="0"/>
    <x v="0"/>
    <n v="1.5426500000000001"/>
    <n v="0"/>
    <n v="0"/>
  </r>
  <r>
    <s v="OHR46"/>
    <x v="29"/>
    <s v="Office of Human Resources"/>
    <s v="OHR 33 Stress Management Team"/>
    <x v="1"/>
    <n v="119333"/>
    <n v="0"/>
    <n v="0"/>
    <x v="1"/>
    <n v="1.19333"/>
    <n v="0"/>
    <n v="0"/>
  </r>
  <r>
    <s v="OHR47"/>
    <x v="29"/>
    <s v="Office of Human Resources"/>
    <s v="OHR 33 Training and Organizational Development Team"/>
    <x v="1"/>
    <n v="117424"/>
    <n v="0"/>
    <n v="0"/>
    <x v="1"/>
    <n v="1.17424"/>
    <n v="0"/>
    <n v="0"/>
  </r>
  <r>
    <s v="OHR48"/>
    <x v="29"/>
    <s v="Office of Human Resources"/>
    <s v="OHR 33 Training and Organizational Development Team"/>
    <x v="0"/>
    <n v="117424"/>
    <n v="0"/>
    <n v="5013.3"/>
    <x v="1"/>
    <n v="1.17424"/>
    <n v="0"/>
    <n v="5.0133000000000004E-2"/>
  </r>
  <r>
    <s v="OHR49"/>
    <x v="29"/>
    <s v="Office of Human Resources"/>
    <s v="OHR 33 Training and Organizational Development Team"/>
    <x v="1"/>
    <n v="98228.003500000006"/>
    <n v="0"/>
    <n v="0"/>
    <x v="2"/>
    <n v="0.98228003500000005"/>
    <n v="0"/>
    <n v="0"/>
  </r>
  <r>
    <s v="OHR50"/>
    <x v="29"/>
    <s v="Office of Human Resources"/>
    <s v="OHR 33 Training and Organizational Development Team"/>
    <x v="1"/>
    <n v="88011.660300000003"/>
    <n v="0"/>
    <n v="0"/>
    <x v="2"/>
    <n v="0.88011660300000005"/>
    <n v="0"/>
    <n v="0"/>
  </r>
  <r>
    <s v="OHR51"/>
    <x v="29"/>
    <s v="Office of Human Resources"/>
    <s v="OHR 33 Business Operations and Performance Division"/>
    <x v="0"/>
    <n v="108333"/>
    <n v="0"/>
    <n v="0"/>
    <x v="1"/>
    <n v="1.0833299999999999"/>
    <n v="0"/>
    <n v="0"/>
  </r>
  <r>
    <s v="OHR52"/>
    <x v="29"/>
    <s v="Office of Human Resources"/>
    <s v="OHR 33 Classification and Compensation Team"/>
    <x v="0"/>
    <n v="117424"/>
    <n v="0"/>
    <n v="4582.71"/>
    <x v="1"/>
    <n v="1.17424"/>
    <n v="0"/>
    <n v="4.5827100000000003E-2"/>
  </r>
  <r>
    <s v="OHR53"/>
    <x v="29"/>
    <s v="Office of Human Resources"/>
    <s v="OHR 33 Classification and Compensation Team"/>
    <x v="1"/>
    <n v="117424"/>
    <n v="0"/>
    <n v="0"/>
    <x v="1"/>
    <n v="1.17424"/>
    <n v="0"/>
    <n v="0"/>
  </r>
  <r>
    <s v="OHR54"/>
    <x v="29"/>
    <s v="Office of Human Resources"/>
    <s v="OHR 33 Classification and Compensation Team"/>
    <x v="0"/>
    <n v="112123.52680000001"/>
    <n v="0"/>
    <n v="0"/>
    <x v="1"/>
    <n v="1.1212352680000002"/>
    <n v="0"/>
    <n v="0"/>
  </r>
  <r>
    <s v="OHR55"/>
    <x v="29"/>
    <s v="Office of Human Resources"/>
    <s v="OHR 33 Classification and Compensation Team"/>
    <x v="1"/>
    <n v="96000"/>
    <n v="0"/>
    <n v="0"/>
    <x v="2"/>
    <n v="0.96"/>
    <n v="0"/>
    <n v="0"/>
  </r>
  <r>
    <s v="OHR56"/>
    <x v="29"/>
    <s v="Office of Human Resources"/>
    <s v="OHR 33 Communications and Strategic Planning Team"/>
    <x v="1"/>
    <n v="117424"/>
    <n v="0"/>
    <n v="0"/>
    <x v="1"/>
    <n v="1.17424"/>
    <n v="0"/>
    <n v="0"/>
  </r>
  <r>
    <s v="OHR57"/>
    <x v="29"/>
    <s v="Office of Human Resources"/>
    <s v="OHR 33 Communications and Strategic Planning Team"/>
    <x v="1"/>
    <n v="105149.8107"/>
    <n v="0"/>
    <n v="0"/>
    <x v="1"/>
    <n v="1.051498107"/>
    <n v="0"/>
    <n v="0"/>
  </r>
  <r>
    <s v="OHR58"/>
    <x v="29"/>
    <s v="Office of Human Resources"/>
    <s v="OHR 33 Director"/>
    <x v="1"/>
    <n v="226000"/>
    <n v="0"/>
    <n v="0"/>
    <x v="4"/>
    <n v="2.2599999999999998"/>
    <n v="0"/>
    <n v="0"/>
  </r>
  <r>
    <s v="OHR59"/>
    <x v="29"/>
    <s v="Office of Human Resources"/>
    <s v="OHR 33 Director"/>
    <x v="1"/>
    <n v="168128.39"/>
    <n v="0"/>
    <n v="0"/>
    <x v="0"/>
    <n v="1.6812839000000002"/>
    <n v="0"/>
    <n v="0"/>
  </r>
  <r>
    <s v="OHR60"/>
    <x v="29"/>
    <s v="Office of Human Resources"/>
    <s v="OHR 33 Director's Office"/>
    <x v="1"/>
    <n v="98368.5"/>
    <n v="0"/>
    <n v="0"/>
    <x v="2"/>
    <n v="0.98368500000000003"/>
    <n v="0"/>
    <n v="0"/>
  </r>
  <r>
    <s v="OHR61"/>
    <x v="29"/>
    <s v="Office of Human Resources"/>
    <s v="OHR 33 Director's Office"/>
    <x v="1"/>
    <n v="147354"/>
    <n v="0"/>
    <n v="0"/>
    <x v="1"/>
    <n v="1.4735400000000001"/>
    <n v="0"/>
    <n v="0"/>
  </r>
  <r>
    <s v="OHR62"/>
    <x v="29"/>
    <s v="Office of Human Resources"/>
    <s v="OHR 33 Director's Office"/>
    <x v="1"/>
    <n v="70089.31"/>
    <n v="351.74"/>
    <n v="0"/>
    <x v="2"/>
    <n v="0.70089309999999994"/>
    <n v="3.5174E-3"/>
    <n v="0"/>
  </r>
  <r>
    <s v="OHR63"/>
    <x v="29"/>
    <s v="Office of Human Resources"/>
    <s v="OHR 33 Director's Office"/>
    <x v="0"/>
    <n v="124069.4865"/>
    <n v="0"/>
    <n v="0"/>
    <x v="1"/>
    <n v="1.240694865"/>
    <n v="0"/>
    <n v="0"/>
  </r>
  <r>
    <s v="OHR64"/>
    <x v="29"/>
    <s v="Office of Human Resources"/>
    <s v="OHR 33 Director's Office"/>
    <x v="0"/>
    <n v="121434.9561"/>
    <n v="0"/>
    <n v="0"/>
    <x v="1"/>
    <n v="1.2143495609999999"/>
    <n v="0"/>
    <n v="0"/>
  </r>
  <r>
    <s v="OHR65"/>
    <x v="29"/>
    <s v="Office of Human Resources"/>
    <s v="OHR 33 Director's Office"/>
    <x v="1"/>
    <n v="106946.1372"/>
    <n v="0"/>
    <n v="0"/>
    <x v="1"/>
    <n v="1.0694613719999999"/>
    <n v="0"/>
    <n v="0"/>
  </r>
  <r>
    <s v="OHR66"/>
    <x v="29"/>
    <s v="Office of Human Resources"/>
    <s v="OHR 33 Director's Office"/>
    <x v="1"/>
    <n v="185609.66"/>
    <n v="0"/>
    <n v="0"/>
    <x v="0"/>
    <n v="1.8560966000000001"/>
    <n v="0"/>
    <n v="0"/>
  </r>
  <r>
    <s v="OHR67"/>
    <x v="29"/>
    <s v="Office of Human Resources"/>
    <s v="OHR 33 Director's Office"/>
    <x v="1"/>
    <n v="116000"/>
    <n v="0"/>
    <n v="0"/>
    <x v="1"/>
    <n v="1.1599999999999999"/>
    <n v="0"/>
    <n v="0"/>
  </r>
  <r>
    <s v="OHR68"/>
    <x v="29"/>
    <s v="Office of Human Resources"/>
    <s v="OHR 33 EEO Compliance and Diversity Management Division"/>
    <x v="1"/>
    <n v="117424"/>
    <n v="0"/>
    <n v="0"/>
    <x v="1"/>
    <n v="1.17424"/>
    <n v="0"/>
    <n v="0"/>
  </r>
  <r>
    <s v="OIG01"/>
    <x v="30"/>
    <s v="Office of the Inspector General"/>
    <s v="OIG 06 Director"/>
    <x v="1"/>
    <n v="204257.41"/>
    <n v="0"/>
    <n v="0"/>
    <x v="4"/>
    <n v="2.0425740999999999"/>
    <n v="0"/>
    <n v="0"/>
  </r>
  <r>
    <s v="OIG02"/>
    <x v="30"/>
    <s v="Office of the Inspector General"/>
    <s v="OIG 06 Office of the Inspector General"/>
    <x v="1"/>
    <n v="134500"/>
    <n v="0"/>
    <n v="5747.8"/>
    <x v="1"/>
    <n v="1.345"/>
    <n v="0"/>
    <n v="5.7478000000000001E-2"/>
  </r>
  <r>
    <s v="OIG03"/>
    <x v="30"/>
    <s v="Office of the Inspector General"/>
    <s v="OIG 06 Office of the Inspector General"/>
    <x v="1"/>
    <n v="134500"/>
    <n v="0"/>
    <n v="0"/>
    <x v="1"/>
    <n v="1.345"/>
    <n v="0"/>
    <n v="0"/>
  </r>
  <r>
    <s v="OIG04"/>
    <x v="30"/>
    <s v="Office of the Inspector General"/>
    <s v="OIG 06 Office of the Inspector General"/>
    <x v="1"/>
    <n v="134500"/>
    <n v="0"/>
    <n v="0"/>
    <x v="1"/>
    <n v="1.345"/>
    <n v="0"/>
    <n v="0"/>
  </r>
  <r>
    <s v="OIG05"/>
    <x v="30"/>
    <s v="Office of the Inspector General"/>
    <s v="OIG 06 Office of the Inspector General"/>
    <x v="0"/>
    <n v="134500"/>
    <n v="0"/>
    <n v="0"/>
    <x v="1"/>
    <n v="1.345"/>
    <n v="0"/>
    <n v="0"/>
  </r>
  <r>
    <s v="OIG06"/>
    <x v="30"/>
    <s v="Office of the Inspector General"/>
    <s v="OIG 06 Office of the Inspector General"/>
    <x v="0"/>
    <n v="175873"/>
    <n v="0"/>
    <n v="0"/>
    <x v="0"/>
    <n v="1.7587299999999999"/>
    <n v="0"/>
    <n v="0"/>
  </r>
  <r>
    <s v="OIG07"/>
    <x v="30"/>
    <s v="Office of the Inspector General"/>
    <s v="OIG 06 Office of the Inspector General"/>
    <x v="0"/>
    <n v="114884.742"/>
    <n v="0"/>
    <n v="0"/>
    <x v="1"/>
    <n v="1.1488474200000001"/>
    <n v="0"/>
    <n v="0"/>
  </r>
  <r>
    <s v="OIG08"/>
    <x v="30"/>
    <s v="Office of the Inspector General"/>
    <s v="OIG 06 Office of the Inspector General"/>
    <x v="1"/>
    <n v="119127.465"/>
    <n v="0"/>
    <n v="0"/>
    <x v="1"/>
    <n v="1.19127465"/>
    <n v="0"/>
    <n v="0"/>
  </r>
  <r>
    <s v="OIG09"/>
    <x v="30"/>
    <s v="Office of the Inspector General"/>
    <s v="OIG 06 Office of the Inspector General"/>
    <x v="0"/>
    <n v="152703.47"/>
    <n v="0"/>
    <n v="0"/>
    <x v="0"/>
    <n v="1.5270347"/>
    <n v="0"/>
    <n v="0"/>
  </r>
  <r>
    <s v="OIG10"/>
    <x v="30"/>
    <s v="Office of the Inspector General"/>
    <s v="OIG 06 Office of the Inspector General"/>
    <x v="1"/>
    <n v="86807.471799999999"/>
    <n v="0"/>
    <n v="0"/>
    <x v="2"/>
    <n v="0.86807471800000002"/>
    <n v="0"/>
    <n v="0"/>
  </r>
  <r>
    <s v="OIG11"/>
    <x v="30"/>
    <s v="Office of the Inspector General"/>
    <s v="OIG 06 Office of the Inspector General"/>
    <x v="0"/>
    <n v="79367.94"/>
    <n v="0"/>
    <n v="0"/>
    <x v="2"/>
    <n v="0.79367940000000003"/>
    <n v="0"/>
    <n v="0"/>
  </r>
  <r>
    <s v="OIG12"/>
    <x v="30"/>
    <s v="Office of the Inspector General"/>
    <s v="OIG 06 Office of the Inspector General"/>
    <x v="1"/>
    <n v="124800.3"/>
    <n v="0"/>
    <n v="0"/>
    <x v="1"/>
    <n v="1.248003"/>
    <n v="0"/>
    <n v="0"/>
  </r>
  <r>
    <s v="OIG13"/>
    <x v="30"/>
    <s v="Office of the Inspector General"/>
    <s v="OIG 06 Office of the Inspector General"/>
    <x v="1"/>
    <n v="98152.154999999999"/>
    <n v="0"/>
    <n v="0"/>
    <x v="2"/>
    <n v="0.98152154999999996"/>
    <n v="0"/>
    <n v="0"/>
  </r>
  <r>
    <s v="OIG14"/>
    <x v="30"/>
    <s v="Office of the Inspector General"/>
    <s v="OIG 06 Office of the Inspector General"/>
    <x v="1"/>
    <n v="99618"/>
    <n v="0"/>
    <n v="0"/>
    <x v="2"/>
    <n v="0.99617999999999995"/>
    <n v="0"/>
    <n v="0"/>
  </r>
  <r>
    <s v="OIG15"/>
    <x v="30"/>
    <s v="Office of the Inspector General"/>
    <s v="OIG 06 Office of the Inspector General"/>
    <x v="0"/>
    <n v="118933"/>
    <n v="0"/>
    <n v="0"/>
    <x v="1"/>
    <n v="1.18933"/>
    <n v="0"/>
    <n v="0"/>
  </r>
  <r>
    <s v="OIG16"/>
    <x v="30"/>
    <s v="Office of the Inspector General"/>
    <s v="OIG 06 Office of the Inspector General"/>
    <x v="1"/>
    <n v="152233"/>
    <n v="0"/>
    <n v="0"/>
    <x v="0"/>
    <n v="1.52233"/>
    <n v="0"/>
    <n v="0"/>
  </r>
  <r>
    <s v="OIG17"/>
    <x v="30"/>
    <s v="Office of the Inspector General"/>
    <s v="OIG 06 Office of the Inspector General"/>
    <x v="0"/>
    <n v="91000"/>
    <n v="0"/>
    <n v="0"/>
    <x v="2"/>
    <n v="0.91"/>
    <n v="0"/>
    <n v="0"/>
  </r>
  <r>
    <s v="OIG18"/>
    <x v="30"/>
    <s v="Office of the Inspector General"/>
    <s v="OIG 06 Office of the Inspector General"/>
    <x v="0"/>
    <n v="142000"/>
    <n v="0"/>
    <n v="0"/>
    <x v="1"/>
    <n v="1.42"/>
    <n v="0"/>
    <n v="0"/>
  </r>
  <r>
    <s v="OIG19"/>
    <x v="30"/>
    <s v="Office of the Inspector General"/>
    <s v="OIG 06 Office of the Inspector General"/>
    <x v="1"/>
    <n v="99000"/>
    <n v="0"/>
    <n v="0"/>
    <x v="2"/>
    <n v="0.99"/>
    <n v="0"/>
    <n v="0"/>
  </r>
  <r>
    <s v="OIG20"/>
    <x v="30"/>
    <s v="Office of the Inspector General"/>
    <s v="OIG 06 Office of the Inspector General"/>
    <x v="1"/>
    <n v="136000"/>
    <n v="0"/>
    <n v="0"/>
    <x v="1"/>
    <n v="1.36"/>
    <n v="0"/>
    <n v="0"/>
  </r>
  <r>
    <s v="OLO01"/>
    <x v="31"/>
    <s v="Office of Legislative Oversight"/>
    <s v="OLO 03 Director"/>
    <x v="0"/>
    <n v="214175.84"/>
    <n v="0"/>
    <n v="0"/>
    <x v="4"/>
    <n v="2.1417584000000001"/>
    <n v="0"/>
    <n v="0"/>
  </r>
  <r>
    <s v="OLO02"/>
    <x v="31"/>
    <s v="Office of Legislative Oversight"/>
    <s v="OLO 03 Legislative Oversight Staff"/>
    <x v="0"/>
    <n v="175873"/>
    <n v="0"/>
    <n v="0"/>
    <x v="0"/>
    <n v="1.7587299999999999"/>
    <n v="0"/>
    <n v="0"/>
  </r>
  <r>
    <s v="OLO03"/>
    <x v="31"/>
    <s v="Office of Legislative Oversight"/>
    <s v="OLO 03 Legislative Oversight Staff"/>
    <x v="0"/>
    <n v="168747.63"/>
    <n v="0"/>
    <n v="0"/>
    <x v="0"/>
    <n v="1.6874763000000002"/>
    <n v="0"/>
    <n v="0"/>
  </r>
  <r>
    <s v="OLO04"/>
    <x v="31"/>
    <s v="Office of Legislative Oversight"/>
    <s v="OLO 03 Legislative Oversight Staff"/>
    <x v="1"/>
    <n v="96078.94"/>
    <n v="0"/>
    <n v="679.12"/>
    <x v="2"/>
    <n v="0.96078940000000002"/>
    <n v="0"/>
    <n v="6.7911999999999998E-3"/>
  </r>
  <r>
    <s v="OLO05"/>
    <x v="31"/>
    <s v="Office of Legislative Oversight"/>
    <s v="OLO 03 Legislative Oversight Staff"/>
    <x v="1"/>
    <n v="175873"/>
    <n v="0"/>
    <n v="0"/>
    <x v="0"/>
    <n v="1.7587299999999999"/>
    <n v="0"/>
    <n v="0"/>
  </r>
  <r>
    <s v="OLO06"/>
    <x v="31"/>
    <s v="Office of Legislative Oversight"/>
    <s v="OLO 03 Legislative Oversight Staff"/>
    <x v="1"/>
    <n v="151699.92000000001"/>
    <n v="0"/>
    <n v="0"/>
    <x v="0"/>
    <n v="1.5169992000000001"/>
    <n v="0"/>
    <n v="0"/>
  </r>
  <r>
    <s v="OLO07"/>
    <x v="31"/>
    <s v="Office of Legislative Oversight"/>
    <s v="OLO 03 Legislative Oversight Staff"/>
    <x v="1"/>
    <n v="122842"/>
    <n v="0"/>
    <n v="0"/>
    <x v="1"/>
    <n v="1.2284200000000001"/>
    <n v="0"/>
    <n v="0"/>
  </r>
  <r>
    <s v="OLO08"/>
    <x v="31"/>
    <s v="Office of Legislative Oversight"/>
    <s v="OLO 03 Legislative Oversight Staff"/>
    <x v="1"/>
    <n v="111011.1164"/>
    <n v="0"/>
    <n v="0"/>
    <x v="1"/>
    <n v="1.1101111640000001"/>
    <n v="0"/>
    <n v="0"/>
  </r>
  <r>
    <s v="OLO09"/>
    <x v="31"/>
    <s v="Office of Legislative Oversight"/>
    <s v="OLO 03 Legislative Oversight Staff"/>
    <x v="0"/>
    <n v="118329.4685"/>
    <n v="0"/>
    <n v="0"/>
    <x v="1"/>
    <n v="1.1832946850000001"/>
    <n v="0"/>
    <n v="0"/>
  </r>
  <r>
    <s v="OLO10"/>
    <x v="31"/>
    <s v="Office of Legislative Oversight"/>
    <s v="OLO 03 Legislative Oversight Staff"/>
    <x v="1"/>
    <n v="95416.210399999996"/>
    <n v="0"/>
    <n v="0"/>
    <x v="2"/>
    <n v="0.95416210400000001"/>
    <n v="0"/>
    <n v="0"/>
  </r>
  <r>
    <s v="OLO11"/>
    <x v="31"/>
    <s v="Office of Legislative Oversight"/>
    <s v="OLO 03 Legislative Oversight Staff"/>
    <x v="1"/>
    <n v="111384.63"/>
    <n v="0"/>
    <n v="0"/>
    <x v="1"/>
    <n v="1.1138463000000001"/>
    <n v="0"/>
    <n v="0"/>
  </r>
  <r>
    <s v="OLO12"/>
    <x v="31"/>
    <s v="Office of Legislative Oversight"/>
    <s v="OLO 03 Legislative Oversight Staff"/>
    <x v="1"/>
    <n v="94103.39"/>
    <n v="0"/>
    <n v="0"/>
    <x v="2"/>
    <n v="0.94103389999999998"/>
    <n v="0"/>
    <n v="0"/>
  </r>
  <r>
    <s v="OLO13"/>
    <x v="31"/>
    <s v="Office of Legislative Oversight"/>
    <s v="OLO 03 Legislative Oversight Staff"/>
    <x v="1"/>
    <n v="82656.625"/>
    <n v="0"/>
    <n v="0"/>
    <x v="2"/>
    <n v="0.82656624999999995"/>
    <n v="0"/>
    <n v="0"/>
  </r>
  <r>
    <s v="OLO14"/>
    <x v="31"/>
    <s v="Office of Legislative Oversight"/>
    <s v="OLO 03 Office of Legislative Oversight"/>
    <x v="1"/>
    <n v="143480.57999999999"/>
    <n v="0"/>
    <n v="0"/>
    <x v="1"/>
    <n v="1.4348057999999999"/>
    <n v="0"/>
    <n v="0"/>
  </r>
  <r>
    <s v="OLO15"/>
    <x v="31"/>
    <s v="Office of Legislative Oversight"/>
    <s v="OLO 03 Legislative Oversight Staff"/>
    <x v="1"/>
    <n v="142567.39000000001"/>
    <n v="0"/>
    <n v="0"/>
    <x v="1"/>
    <n v="1.4256739"/>
    <n v="0"/>
    <n v="0"/>
  </r>
  <r>
    <s v="OLR01"/>
    <x v="32"/>
    <s v="Office of Labor Relations"/>
    <s v="OLR 26 Labor Relations Division"/>
    <x v="1"/>
    <n v="117424"/>
    <n v="0"/>
    <n v="0"/>
    <x v="1"/>
    <n v="1.17424"/>
    <n v="0"/>
    <n v="0"/>
  </r>
  <r>
    <s v="OLR02"/>
    <x v="32"/>
    <s v="Office of Labor Relations"/>
    <s v="OLR 26 Labor Relations Division"/>
    <x v="1"/>
    <n v="117424"/>
    <n v="228.49"/>
    <n v="1761.36"/>
    <x v="1"/>
    <n v="1.17424"/>
    <n v="2.2849000000000003E-3"/>
    <n v="1.76136E-2"/>
  </r>
  <r>
    <s v="OLR03"/>
    <x v="32"/>
    <s v="Office of Labor Relations"/>
    <s v="OLR 26 Labor Relations Division"/>
    <x v="0"/>
    <n v="147161.01999999999"/>
    <n v="0"/>
    <n v="0"/>
    <x v="1"/>
    <n v="1.4716102"/>
    <n v="0"/>
    <n v="0"/>
  </r>
  <r>
    <s v="OLR04"/>
    <x v="32"/>
    <s v="Office of Labor Relations"/>
    <s v="OLR 26 Labor Relations Division"/>
    <x v="1"/>
    <n v="117424"/>
    <n v="271.86"/>
    <n v="0"/>
    <x v="1"/>
    <n v="1.17424"/>
    <n v="2.7186000000000003E-3"/>
    <n v="0"/>
  </r>
  <r>
    <s v="OLR05"/>
    <x v="32"/>
    <s v="Office of Labor Relations"/>
    <s v="OLR 26 Labor Relations Division"/>
    <x v="0"/>
    <n v="117424"/>
    <n v="0"/>
    <n v="0"/>
    <x v="1"/>
    <n v="1.17424"/>
    <n v="0"/>
    <n v="0"/>
  </r>
  <r>
    <s v="OLR06"/>
    <x v="32"/>
    <s v="Office of Labor Relations"/>
    <s v="OLR 26 Labor Relations Division"/>
    <x v="0"/>
    <n v="117424"/>
    <n v="0"/>
    <n v="0"/>
    <x v="1"/>
    <n v="1.17424"/>
    <n v="0"/>
    <n v="0"/>
  </r>
  <r>
    <s v="OLR07"/>
    <x v="32"/>
    <s v="Office of Labor Relations"/>
    <s v="OLR 26 Labor Relations Division"/>
    <x v="1"/>
    <n v="202000"/>
    <n v="0"/>
    <n v="0"/>
    <x v="4"/>
    <n v="2.02"/>
    <n v="0"/>
    <n v="0"/>
  </r>
  <r>
    <s v="OLR08"/>
    <x v="32"/>
    <s v="Office of Labor Relations"/>
    <s v="OLR 26 Office of Labor Relations"/>
    <x v="1"/>
    <n v="171540"/>
    <n v="0"/>
    <n v="0"/>
    <x v="0"/>
    <n v="1.7154"/>
    <n v="0"/>
    <n v="0"/>
  </r>
  <r>
    <s v="OMB01"/>
    <x v="33"/>
    <s v="Office of Management and Budget"/>
    <s v="OMB 31 Administration"/>
    <x v="1"/>
    <n v="130167"/>
    <n v="0"/>
    <n v="0"/>
    <x v="1"/>
    <n v="1.3016700000000001"/>
    <n v="0"/>
    <n v="0"/>
  </r>
  <r>
    <s v="OMB02"/>
    <x v="33"/>
    <s v="Office of Management and Budget"/>
    <s v="OMB 31 Office of Management and Budget"/>
    <x v="0"/>
    <n v="196040.69"/>
    <n v="0"/>
    <n v="0"/>
    <x v="0"/>
    <n v="1.9604069"/>
    <n v="0"/>
    <n v="0"/>
  </r>
  <r>
    <s v="OMB03"/>
    <x v="33"/>
    <s v="Office of Management and Budget"/>
    <s v="OMB 31 Office of Management and Budget"/>
    <x v="1"/>
    <n v="134500"/>
    <n v="0"/>
    <n v="0"/>
    <x v="1"/>
    <n v="1.345"/>
    <n v="0"/>
    <n v="0"/>
  </r>
  <r>
    <s v="OMB04"/>
    <x v="33"/>
    <s v="Office of Management and Budget"/>
    <s v="OMB 31 Office of Management and Budget"/>
    <x v="1"/>
    <n v="147354"/>
    <n v="0"/>
    <n v="0"/>
    <x v="1"/>
    <n v="1.4735400000000001"/>
    <n v="0"/>
    <n v="0"/>
  </r>
  <r>
    <s v="OMB05"/>
    <x v="33"/>
    <s v="Office of Management and Budget"/>
    <s v="OMB 31 Office of Management and Budget"/>
    <x v="0"/>
    <n v="172457.91"/>
    <n v="0"/>
    <n v="0"/>
    <x v="0"/>
    <n v="1.7245791000000001"/>
    <n v="0"/>
    <n v="0"/>
  </r>
  <r>
    <s v="OMB06"/>
    <x v="33"/>
    <s v="Office of Management and Budget"/>
    <s v="OMB 31 Office of Management and Budget"/>
    <x v="1"/>
    <n v="147354"/>
    <n v="0"/>
    <n v="6301.26"/>
    <x v="1"/>
    <n v="1.4735400000000001"/>
    <n v="0"/>
    <n v="6.3012600000000002E-2"/>
  </r>
  <r>
    <s v="OMB07"/>
    <x v="33"/>
    <s v="Office of Management and Budget"/>
    <s v="OMB 31 Office of Management and Budget"/>
    <x v="1"/>
    <n v="236000"/>
    <n v="0"/>
    <n v="0"/>
    <x v="4"/>
    <n v="2.36"/>
    <n v="0"/>
    <n v="0"/>
  </r>
  <r>
    <s v="OMB08"/>
    <x v="33"/>
    <s v="Office of Management and Budget"/>
    <s v="OMB 31 Office of Management and Budget"/>
    <x v="1"/>
    <n v="111384.1125"/>
    <n v="0"/>
    <n v="0"/>
    <x v="1"/>
    <n v="1.113841125"/>
    <n v="0"/>
    <n v="0"/>
  </r>
  <r>
    <s v="OMB09"/>
    <x v="33"/>
    <s v="Office of Management and Budget"/>
    <s v="OMB 31 Office of Management and Budget"/>
    <x v="1"/>
    <n v="134500"/>
    <n v="0"/>
    <n v="0"/>
    <x v="1"/>
    <n v="1.345"/>
    <n v="0"/>
    <n v="0"/>
  </r>
  <r>
    <s v="OMB10"/>
    <x v="33"/>
    <s v="Office of Management and Budget"/>
    <s v="OMB 31 Office of Management and Budget"/>
    <x v="1"/>
    <n v="147354"/>
    <n v="0"/>
    <n v="2394.6"/>
    <x v="1"/>
    <n v="1.4735400000000001"/>
    <n v="0"/>
    <n v="2.3945999999999999E-2"/>
  </r>
  <r>
    <s v="OMB11"/>
    <x v="33"/>
    <s v="Office of Management and Budget"/>
    <s v="OMB 31 Office of Management and Budget"/>
    <x v="1"/>
    <n v="152362.84"/>
    <n v="0"/>
    <n v="0"/>
    <x v="0"/>
    <n v="1.5236284"/>
    <n v="0"/>
    <n v="0"/>
  </r>
  <r>
    <s v="OMB12"/>
    <x v="33"/>
    <s v="Office of Management and Budget"/>
    <s v="OMB 31 Office of Management and Budget"/>
    <x v="0"/>
    <n v="147354"/>
    <n v="0"/>
    <n v="0"/>
    <x v="1"/>
    <n v="1.4735400000000001"/>
    <n v="0"/>
    <n v="0"/>
  </r>
  <r>
    <s v="OMB13"/>
    <x v="33"/>
    <s v="Office of Management and Budget"/>
    <s v="OMB 31 Office of Management and Budget"/>
    <x v="1"/>
    <n v="103034"/>
    <n v="0"/>
    <n v="0"/>
    <x v="1"/>
    <n v="1.03034"/>
    <n v="0"/>
    <n v="0"/>
  </r>
  <r>
    <s v="OMB14"/>
    <x v="33"/>
    <s v="Office of Management and Budget"/>
    <s v="OMB 31 Office of Management and Budget"/>
    <x v="1"/>
    <n v="115718.66499999999"/>
    <n v="0"/>
    <n v="0"/>
    <x v="1"/>
    <n v="1.1571866499999999"/>
    <n v="0"/>
    <n v="0"/>
  </r>
  <r>
    <s v="OMB15"/>
    <x v="33"/>
    <s v="Office of Management and Budget"/>
    <s v="OMB 31 Office of Management and Budget"/>
    <x v="0"/>
    <n v="134500"/>
    <n v="0"/>
    <n v="0"/>
    <x v="1"/>
    <n v="1.345"/>
    <n v="0"/>
    <n v="0"/>
  </r>
  <r>
    <s v="OMB16"/>
    <x v="33"/>
    <s v="Office of Management and Budget"/>
    <s v="OMB 31 Office of Management and Budget"/>
    <x v="1"/>
    <n v="147354"/>
    <n v="0"/>
    <n v="0"/>
    <x v="1"/>
    <n v="1.4735400000000001"/>
    <n v="0"/>
    <n v="0"/>
  </r>
  <r>
    <s v="OMB17"/>
    <x v="33"/>
    <s v="Office of Management and Budget"/>
    <s v="OMB 31 Office of Management and Budget"/>
    <x v="0"/>
    <n v="170084.66"/>
    <n v="0"/>
    <n v="0"/>
    <x v="0"/>
    <n v="1.7008466"/>
    <n v="0"/>
    <n v="0"/>
  </r>
  <r>
    <s v="OMB18"/>
    <x v="33"/>
    <s v="Office of Management and Budget"/>
    <s v="OMB 31 Office of Management and Budget"/>
    <x v="1"/>
    <n v="167313.96"/>
    <n v="0"/>
    <n v="0"/>
    <x v="0"/>
    <n v="1.6731395999999998"/>
    <n v="0"/>
    <n v="0"/>
  </r>
  <r>
    <s v="OMB19"/>
    <x v="33"/>
    <s v="Office of Management and Budget"/>
    <s v="OMB 31 Office of Management and Budget"/>
    <x v="1"/>
    <n v="147354"/>
    <n v="0"/>
    <n v="0"/>
    <x v="1"/>
    <n v="1.4735400000000001"/>
    <n v="0"/>
    <n v="0"/>
  </r>
  <r>
    <s v="OMB20"/>
    <x v="33"/>
    <s v="Office of Management and Budget"/>
    <s v="OMB 31 Office of Management and Budget"/>
    <x v="0"/>
    <n v="60138.042500000003"/>
    <n v="0"/>
    <n v="0"/>
    <x v="2"/>
    <n v="0.601380425"/>
    <n v="0"/>
    <n v="0"/>
  </r>
  <r>
    <s v="OMB21"/>
    <x v="33"/>
    <s v="Office of Management and Budget"/>
    <s v="OMB 31 Office of Management and Budget"/>
    <x v="1"/>
    <n v="196059"/>
    <n v="0"/>
    <n v="0"/>
    <x v="0"/>
    <n v="1.9605900000000001"/>
    <n v="0"/>
    <n v="0"/>
  </r>
  <r>
    <s v="OMB22"/>
    <x v="33"/>
    <s v="Office of Management and Budget"/>
    <s v="OMB 31 Office of Management and Budget"/>
    <x v="1"/>
    <n v="107367"/>
    <n v="334.37"/>
    <n v="0"/>
    <x v="1"/>
    <n v="1.0736699999999999"/>
    <n v="3.3437000000000002E-3"/>
    <n v="0"/>
  </r>
  <r>
    <s v="OMB23"/>
    <x v="33"/>
    <s v="Office of Management and Budget"/>
    <s v="OMB 31 Office of Management and Budget"/>
    <x v="0"/>
    <n v="142553.37940000001"/>
    <n v="0"/>
    <n v="0"/>
    <x v="1"/>
    <n v="1.4255337940000001"/>
    <n v="0"/>
    <n v="0"/>
  </r>
  <r>
    <s v="OMB24"/>
    <x v="33"/>
    <s v="Office of Management and Budget"/>
    <s v="OMB 31 Office of Management and Budget"/>
    <x v="0"/>
    <n v="141824.70000000001"/>
    <n v="0"/>
    <n v="0"/>
    <x v="1"/>
    <n v="1.418247"/>
    <n v="0"/>
    <n v="0"/>
  </r>
  <r>
    <s v="OMB25"/>
    <x v="33"/>
    <s v="Office of Management and Budget"/>
    <s v="OMB 31 Office of Management and Budget"/>
    <x v="1"/>
    <n v="134500.00200000001"/>
    <n v="0"/>
    <n v="0"/>
    <x v="1"/>
    <n v="1.3450000200000001"/>
    <n v="0"/>
    <n v="0"/>
  </r>
  <r>
    <s v="OMB26"/>
    <x v="33"/>
    <s v="Office of Management and Budget"/>
    <s v="OMB 31 Office of Management and Budget"/>
    <x v="0"/>
    <n v="187000"/>
    <n v="0"/>
    <n v="0"/>
    <x v="0"/>
    <n v="1.87"/>
    <n v="0"/>
    <n v="0"/>
  </r>
  <r>
    <s v="OMB27"/>
    <x v="33"/>
    <s v="Office of Management and Budget"/>
    <s v="OMB 31 Office of Management and Budget"/>
    <x v="0"/>
    <n v="109626.7173"/>
    <n v="0"/>
    <n v="0"/>
    <x v="1"/>
    <n v="1.096267173"/>
    <n v="0"/>
    <n v="0"/>
  </r>
  <r>
    <s v="OMB28"/>
    <x v="33"/>
    <s v="Office of Management and Budget"/>
    <s v="OMB 31 Office of Management and Budget"/>
    <x v="1"/>
    <n v="34684.2042"/>
    <n v="0"/>
    <n v="0"/>
    <x v="3"/>
    <n v="0.34684204200000002"/>
    <n v="0"/>
    <n v="0"/>
  </r>
  <r>
    <s v="OMB29"/>
    <x v="33"/>
    <s v="Office of Management and Budget"/>
    <s v="OMB 31 Office of Management and Budget"/>
    <x v="1"/>
    <n v="94587"/>
    <n v="0"/>
    <n v="0"/>
    <x v="2"/>
    <n v="0.94586999999999999"/>
    <n v="0"/>
    <n v="0"/>
  </r>
  <r>
    <s v="OMB30"/>
    <x v="33"/>
    <s v="Office of Management and Budget"/>
    <s v="OMB 31 Office of Management and Budget"/>
    <x v="1"/>
    <n v="129730.37"/>
    <n v="0"/>
    <n v="0"/>
    <x v="1"/>
    <n v="1.2973037000000001"/>
    <n v="0"/>
    <n v="0"/>
  </r>
  <r>
    <s v="OMB31"/>
    <x v="33"/>
    <s v="Office of Management and Budget"/>
    <s v="OMB 31 Office of Management and Budget"/>
    <x v="1"/>
    <n v="86249.654999999999"/>
    <n v="0"/>
    <n v="0"/>
    <x v="2"/>
    <n v="0.86249655000000003"/>
    <n v="0"/>
    <n v="0"/>
  </r>
  <r>
    <s v="OMB32"/>
    <x v="33"/>
    <s v="Office of Management and Budget"/>
    <s v="OMB 31 Office of Management and Budget"/>
    <x v="0"/>
    <n v="97634.654999999999"/>
    <n v="0"/>
    <n v="0"/>
    <x v="2"/>
    <n v="0.97634655000000004"/>
    <n v="0"/>
    <n v="0"/>
  </r>
  <r>
    <s v="OMB33"/>
    <x v="33"/>
    <s v="Office of Management and Budget"/>
    <s v="OMB 31 Office of Management and Budget"/>
    <x v="1"/>
    <n v="124656.48"/>
    <n v="0"/>
    <n v="0"/>
    <x v="1"/>
    <n v="1.2465648"/>
    <n v="0"/>
    <n v="0"/>
  </r>
  <r>
    <s v="OMB34"/>
    <x v="33"/>
    <s v="Office of Management and Budget"/>
    <s v="OMB 31 Office of Management and Budget"/>
    <x v="1"/>
    <n v="134500"/>
    <n v="0"/>
    <n v="0"/>
    <x v="1"/>
    <n v="1.345"/>
    <n v="0"/>
    <n v="0"/>
  </r>
  <r>
    <s v="OMB35"/>
    <x v="33"/>
    <s v="Office of Management and Budget"/>
    <s v="OMB 31 Office of Management and Budget"/>
    <x v="1"/>
    <n v="94050.94"/>
    <n v="0"/>
    <n v="0"/>
    <x v="2"/>
    <n v="0.94050940000000005"/>
    <n v="0"/>
    <n v="0"/>
  </r>
  <r>
    <s v="OMB36"/>
    <x v="33"/>
    <s v="Office of Management and Budget"/>
    <s v="OMB 31 Office of Management and Budget"/>
    <x v="0"/>
    <n v="118334.655"/>
    <n v="0"/>
    <n v="0"/>
    <x v="1"/>
    <n v="1.18334655"/>
    <n v="0"/>
    <n v="0"/>
  </r>
  <r>
    <s v="OMB37"/>
    <x v="33"/>
    <s v="Office of Management and Budget"/>
    <s v="OMB 31 Office of Management and Budget"/>
    <x v="1"/>
    <n v="75000"/>
    <n v="0"/>
    <n v="0"/>
    <x v="2"/>
    <n v="0.75"/>
    <n v="0"/>
    <n v="0"/>
  </r>
  <r>
    <s v="OMB38"/>
    <x v="33"/>
    <s v="Office of Management and Budget"/>
    <s v="OMB 31 Office of Management and Budget"/>
    <x v="0"/>
    <n v="107984.655"/>
    <n v="0"/>
    <n v="0"/>
    <x v="1"/>
    <n v="1.0798465500000001"/>
    <n v="0"/>
    <n v="0"/>
  </r>
  <r>
    <s v="OMB39"/>
    <x v="33"/>
    <s v="Office of Management and Budget"/>
    <s v="OMB 31 Office of Management and Budget"/>
    <x v="1"/>
    <n v="107984.655"/>
    <n v="0"/>
    <n v="0"/>
    <x v="1"/>
    <n v="1.0798465500000001"/>
    <n v="0"/>
    <n v="0"/>
  </r>
  <r>
    <s v="OMB40"/>
    <x v="33"/>
    <s v="Office of Management and Budget"/>
    <s v="OMB 31 Office of Management and Budget"/>
    <x v="1"/>
    <n v="107984.655"/>
    <n v="0"/>
    <n v="0"/>
    <x v="1"/>
    <n v="1.0798465500000001"/>
    <n v="0"/>
    <n v="0"/>
  </r>
  <r>
    <s v="OMB41"/>
    <x v="33"/>
    <s v="Office of Management and Budget"/>
    <s v="OMB 31 Office of Management and Budget"/>
    <x v="1"/>
    <n v="134500"/>
    <n v="0"/>
    <n v="0"/>
    <x v="1"/>
    <n v="1.345"/>
    <n v="0"/>
    <n v="0"/>
  </r>
  <r>
    <s v="OMB42"/>
    <x v="33"/>
    <s v="Office of Management and Budget"/>
    <s v="OMB 31 Office of Management and Budget"/>
    <x v="0"/>
    <n v="114333"/>
    <n v="0"/>
    <n v="0"/>
    <x v="1"/>
    <n v="1.14333"/>
    <n v="0"/>
    <n v="0"/>
  </r>
  <r>
    <s v="OMB43"/>
    <x v="33"/>
    <s v="Office of Management and Budget"/>
    <s v="OMB 31 Office of Management and Budget"/>
    <x v="1"/>
    <n v="104333"/>
    <n v="0"/>
    <n v="0"/>
    <x v="1"/>
    <n v="1.0433300000000001"/>
    <n v="0"/>
    <n v="0"/>
  </r>
  <r>
    <s v="OMB44"/>
    <x v="33"/>
    <s v="Office of Management and Budget"/>
    <s v="OMB 31 Office of Management and Budget"/>
    <x v="1"/>
    <n v="108776"/>
    <n v="0"/>
    <n v="0"/>
    <x v="1"/>
    <n v="1.0877600000000001"/>
    <n v="0"/>
    <n v="0"/>
  </r>
  <r>
    <s v="OMB45"/>
    <x v="33"/>
    <s v="Office of Management and Budget"/>
    <s v="OMB 31 Office of Management and Budget"/>
    <x v="1"/>
    <n v="94000"/>
    <n v="0"/>
    <n v="0"/>
    <x v="2"/>
    <n v="0.94"/>
    <n v="0"/>
    <n v="0"/>
  </r>
  <r>
    <s v="OMB46"/>
    <x v="33"/>
    <s v="Office of Management and Budget"/>
    <s v="OMB 31 Process, Production and Technology"/>
    <x v="1"/>
    <n v="105000"/>
    <n v="0"/>
    <n v="0"/>
    <x v="1"/>
    <n v="1.05"/>
    <n v="0"/>
    <n v="0"/>
  </r>
  <r>
    <s v="ORE01"/>
    <x v="34"/>
    <s v="Office of Racial Equity and Social Justice"/>
    <s v="ORE 25 Director's Office"/>
    <x v="1"/>
    <n v="107984.655"/>
    <n v="0"/>
    <n v="0"/>
    <x v="1"/>
    <n v="1.0798465500000001"/>
    <n v="0"/>
    <n v="0"/>
  </r>
  <r>
    <s v="ORE02"/>
    <x v="34"/>
    <s v="Office of Racial Equity and Social Justice"/>
    <s v="ORE 25 Director's Office"/>
    <x v="1"/>
    <n v="203000"/>
    <n v="0"/>
    <n v="0"/>
    <x v="4"/>
    <n v="2.0299999999999998"/>
    <n v="0"/>
    <n v="0"/>
  </r>
  <r>
    <s v="ORE03"/>
    <x v="34"/>
    <s v="Office of Racial Equity and Social Justice"/>
    <s v="ORE 25 Director's Office"/>
    <x v="1"/>
    <n v="98228"/>
    <n v="0"/>
    <n v="1596.27"/>
    <x v="2"/>
    <n v="0.98228000000000004"/>
    <n v="0"/>
    <n v="1.59627E-2"/>
  </r>
  <r>
    <s v="ORE04"/>
    <x v="34"/>
    <s v="Office of Racial Equity and Social Justice"/>
    <s v="ORE 25 Director's Office"/>
    <x v="1"/>
    <n v="110456.10400000001"/>
    <n v="0"/>
    <n v="0"/>
    <x v="1"/>
    <n v="1.1045610400000001"/>
    <n v="0"/>
    <n v="0"/>
  </r>
  <r>
    <s v="ORE05"/>
    <x v="34"/>
    <s v="Office of Racial Equity and Social Justice"/>
    <s v="ORE 25 Director's Office"/>
    <x v="1"/>
    <n v="107505.94"/>
    <n v="0"/>
    <n v="0"/>
    <x v="1"/>
    <n v="1.0750594"/>
    <n v="0"/>
    <n v="0"/>
  </r>
  <r>
    <s v="ORE06"/>
    <x v="34"/>
    <s v="Office of Racial Equity and Social Justice"/>
    <s v="ORE 25 Office of Racial Equity and Social Justice"/>
    <x v="1"/>
    <n v="105435.94"/>
    <n v="0"/>
    <n v="0"/>
    <x v="1"/>
    <n v="1.0543594000000001"/>
    <n v="0"/>
    <n v="0"/>
  </r>
  <r>
    <s v="PIO01"/>
    <x v="35"/>
    <s v="Office of Public Information"/>
    <s v="PIO 23 Cable Programming"/>
    <x v="0"/>
    <n v="98228"/>
    <n v="270.86"/>
    <n v="0"/>
    <x v="2"/>
    <n v="0.98228000000000004"/>
    <n v="2.7086000000000002E-3"/>
    <n v="0"/>
  </r>
  <r>
    <s v="PIO02"/>
    <x v="35"/>
    <s v="Office of Public Information"/>
    <s v="PIO 23 Cable Programming"/>
    <x v="1"/>
    <n v="98228"/>
    <n v="0"/>
    <n v="0"/>
    <x v="2"/>
    <n v="0.98228000000000004"/>
    <n v="0"/>
    <n v="0"/>
  </r>
  <r>
    <s v="PIO03"/>
    <x v="35"/>
    <s v="Office of Public Information"/>
    <s v="PIO 23 Director's Office"/>
    <x v="1"/>
    <n v="86103"/>
    <n v="0"/>
    <n v="0"/>
    <x v="2"/>
    <n v="0.86102999999999996"/>
    <n v="0"/>
    <n v="0"/>
  </r>
  <r>
    <s v="PIO04"/>
    <x v="35"/>
    <s v="Office of Public Information"/>
    <s v="PIO 23 Director's Office"/>
    <x v="0"/>
    <n v="190000"/>
    <n v="0"/>
    <n v="0"/>
    <x v="0"/>
    <n v="1.9"/>
    <n v="0"/>
    <n v="0"/>
  </r>
  <r>
    <s v="PIO05"/>
    <x v="35"/>
    <s v="Office of Public Information"/>
    <s v="PIO 23 Director's Office"/>
    <x v="0"/>
    <n v="104395"/>
    <n v="0"/>
    <n v="0"/>
    <x v="1"/>
    <n v="1.0439499999999999"/>
    <n v="0"/>
    <n v="0"/>
  </r>
  <r>
    <s v="PIO06"/>
    <x v="35"/>
    <s v="Office of Public Information"/>
    <s v="PIO 23 Information"/>
    <x v="1"/>
    <n v="134744.04"/>
    <n v="0"/>
    <n v="1134.8800000000001"/>
    <x v="1"/>
    <n v="1.3474404"/>
    <n v="0"/>
    <n v="1.1348800000000001E-2"/>
  </r>
  <r>
    <s v="PIO07"/>
    <x v="35"/>
    <s v="Office of Public Information"/>
    <s v="PIO 23 Information"/>
    <x v="0"/>
    <n v="175873"/>
    <n v="0"/>
    <n v="0"/>
    <x v="0"/>
    <n v="1.7587299999999999"/>
    <n v="0"/>
    <n v="0"/>
  </r>
  <r>
    <s v="PIO08"/>
    <x v="35"/>
    <s v="Office of Public Information"/>
    <s v="PIO 23 Information"/>
    <x v="1"/>
    <n v="117424"/>
    <n v="0"/>
    <n v="0"/>
    <x v="1"/>
    <n v="1.17424"/>
    <n v="0"/>
    <n v="0"/>
  </r>
  <r>
    <s v="PIO09"/>
    <x v="35"/>
    <s v="Office of Public Information"/>
    <s v="PIO 23 Information"/>
    <x v="0"/>
    <n v="48821.166100000002"/>
    <n v="2168.81"/>
    <n v="0"/>
    <x v="3"/>
    <n v="0.48821166100000002"/>
    <n v="2.1688099999999998E-2"/>
    <n v="0"/>
  </r>
  <r>
    <s v="PIO10"/>
    <x v="35"/>
    <s v="Office of Public Information"/>
    <s v="PIO 23 Information"/>
    <x v="0"/>
    <n v="175873"/>
    <n v="0"/>
    <n v="0"/>
    <x v="0"/>
    <n v="1.7587299999999999"/>
    <n v="0"/>
    <n v="0"/>
  </r>
  <r>
    <s v="PIO11"/>
    <x v="35"/>
    <s v="Office of Public Information"/>
    <s v="PIO 23 Information"/>
    <x v="0"/>
    <n v="98482.81"/>
    <n v="0"/>
    <n v="0"/>
    <x v="2"/>
    <n v="0.98482809999999998"/>
    <n v="0"/>
    <n v="0"/>
  </r>
  <r>
    <s v="PIO12"/>
    <x v="35"/>
    <s v="Office of Public Information"/>
    <s v="PIO 23 Information"/>
    <x v="1"/>
    <n v="79333"/>
    <n v="0"/>
    <n v="0"/>
    <x v="2"/>
    <n v="0.79332999999999998"/>
    <n v="0"/>
    <n v="0"/>
  </r>
  <r>
    <s v="PIO13"/>
    <x v="35"/>
    <s v="Office of Public Information"/>
    <s v="PIO 23 Information"/>
    <x v="1"/>
    <n v="109333"/>
    <n v="0"/>
    <n v="0"/>
    <x v="1"/>
    <n v="1.0933299999999999"/>
    <n v="0"/>
    <n v="0"/>
  </r>
  <r>
    <s v="PIO14"/>
    <x v="35"/>
    <s v="Office of Public Information"/>
    <s v="PIO 23 Information"/>
    <x v="1"/>
    <n v="80008"/>
    <n v="0"/>
    <n v="0"/>
    <x v="2"/>
    <n v="0.80008000000000001"/>
    <n v="0"/>
    <n v="0"/>
  </r>
  <r>
    <s v="PIO15"/>
    <x v="35"/>
    <s v="Office of Public Information"/>
    <s v="PIO 23 MC311"/>
    <x v="1"/>
    <n v="117424"/>
    <n v="0"/>
    <n v="1908.14"/>
    <x v="1"/>
    <n v="1.17424"/>
    <n v="0"/>
    <n v="1.9081400000000002E-2"/>
  </r>
  <r>
    <s v="PIO16"/>
    <x v="35"/>
    <s v="Office of Public Information"/>
    <s v="PIO 23 MC311"/>
    <x v="1"/>
    <n v="69442"/>
    <n v="568.78"/>
    <n v="1128.53"/>
    <x v="2"/>
    <n v="0.69442000000000004"/>
    <n v="5.6877999999999998E-3"/>
    <n v="1.12853E-2"/>
  </r>
  <r>
    <s v="PIO17"/>
    <x v="35"/>
    <s v="Office of Public Information"/>
    <s v="PIO 23 MC311"/>
    <x v="0"/>
    <n v="107367"/>
    <n v="0"/>
    <n v="0"/>
    <x v="1"/>
    <n v="1.0736699999999999"/>
    <n v="0"/>
    <n v="0"/>
  </r>
  <r>
    <s v="PIO18"/>
    <x v="35"/>
    <s v="Office of Public Information"/>
    <s v="PIO 23 MC311"/>
    <x v="1"/>
    <n v="151836.16"/>
    <n v="0"/>
    <n v="0"/>
    <x v="0"/>
    <n v="1.5183616"/>
    <n v="0"/>
    <n v="0"/>
  </r>
  <r>
    <s v="PIO19"/>
    <x v="35"/>
    <s v="Office of Public Information"/>
    <s v="PIO 23 MC311"/>
    <x v="1"/>
    <n v="70975.721999999994"/>
    <n v="0"/>
    <n v="0"/>
    <x v="2"/>
    <n v="0.70975721999999997"/>
    <n v="0"/>
    <n v="0"/>
  </r>
  <r>
    <s v="PIO20"/>
    <x v="35"/>
    <s v="Office of Public Information"/>
    <s v="PIO 23 MC311"/>
    <x v="1"/>
    <n v="97428.145000000004"/>
    <n v="0"/>
    <n v="0"/>
    <x v="2"/>
    <n v="0.97428144999999999"/>
    <n v="0"/>
    <n v="0"/>
  </r>
  <r>
    <s v="PIO21"/>
    <x v="35"/>
    <s v="Office of Public Information"/>
    <s v="PIO 23 MC311"/>
    <x v="0"/>
    <n v="154201.70000000001"/>
    <n v="0"/>
    <n v="0"/>
    <x v="0"/>
    <n v="1.5420170000000002"/>
    <n v="0"/>
    <n v="0"/>
  </r>
  <r>
    <s v="PIO22"/>
    <x v="35"/>
    <s v="Office of Public Information"/>
    <s v="PIO 23 MC311"/>
    <x v="0"/>
    <n v="134500"/>
    <n v="0"/>
    <n v="0"/>
    <x v="1"/>
    <n v="1.345"/>
    <n v="0"/>
    <n v="0"/>
  </r>
  <r>
    <s v="PIO23"/>
    <x v="35"/>
    <s v="Office of Public Information"/>
    <s v="PIO 23 MC311"/>
    <x v="0"/>
    <n v="78947"/>
    <n v="0"/>
    <n v="1282.97"/>
    <x v="2"/>
    <n v="0.78947000000000001"/>
    <n v="0"/>
    <n v="1.2829699999999999E-2"/>
  </r>
  <r>
    <s v="PIO24"/>
    <x v="35"/>
    <s v="Office of Public Information"/>
    <s v="PIO 23 MC311"/>
    <x v="0"/>
    <n v="78947"/>
    <n v="0"/>
    <n v="986.9"/>
    <x v="2"/>
    <n v="0.78947000000000001"/>
    <n v="0"/>
    <n v="9.8689999999999993E-3"/>
  </r>
  <r>
    <s v="PIO25"/>
    <x v="35"/>
    <s v="Office of Public Information"/>
    <s v="PIO 23 MC311"/>
    <x v="1"/>
    <n v="69442"/>
    <n v="37.19"/>
    <n v="1128.53"/>
    <x v="2"/>
    <n v="0.69442000000000004"/>
    <n v="3.7189999999999999E-4"/>
    <n v="1.12853E-2"/>
  </r>
  <r>
    <s v="PIO26"/>
    <x v="35"/>
    <s v="Office of Public Information"/>
    <s v="PIO 23 MC311"/>
    <x v="0"/>
    <n v="117424"/>
    <n v="0"/>
    <n v="5013.3"/>
    <x v="1"/>
    <n v="1.17424"/>
    <n v="0"/>
    <n v="5.0133000000000004E-2"/>
  </r>
  <r>
    <s v="PIO27"/>
    <x v="35"/>
    <s v="Office of Public Information"/>
    <s v="PIO 23 MC311"/>
    <x v="1"/>
    <n v="78947"/>
    <n v="1006.45"/>
    <n v="3732.58"/>
    <x v="2"/>
    <n v="0.78947000000000001"/>
    <n v="1.0064500000000001E-2"/>
    <n v="3.7325799999999999E-2"/>
  </r>
  <r>
    <s v="PIO28"/>
    <x v="35"/>
    <s v="Office of Public Information"/>
    <s v="PIO 23 MC311"/>
    <x v="1"/>
    <n v="117424"/>
    <n v="0"/>
    <n v="0"/>
    <x v="1"/>
    <n v="1.17424"/>
    <n v="0"/>
    <n v="0"/>
  </r>
  <r>
    <s v="PIO29"/>
    <x v="35"/>
    <s v="Office of Public Information"/>
    <s v="PIO 23 MC311"/>
    <x v="1"/>
    <n v="78947"/>
    <n v="0"/>
    <n v="0"/>
    <x v="2"/>
    <n v="0.78947000000000001"/>
    <n v="0"/>
    <n v="0"/>
  </r>
  <r>
    <s v="PIO30"/>
    <x v="35"/>
    <s v="Office of Public Information"/>
    <s v="PIO 23 MC311"/>
    <x v="1"/>
    <n v="78947"/>
    <n v="28.48"/>
    <n v="0"/>
    <x v="2"/>
    <n v="0.78947000000000001"/>
    <n v="2.8479999999999998E-4"/>
    <n v="0"/>
  </r>
  <r>
    <s v="PIO31"/>
    <x v="35"/>
    <s v="Office of Public Information"/>
    <s v="PIO 23 MC311"/>
    <x v="0"/>
    <n v="95623.142099999997"/>
    <n v="0"/>
    <n v="0"/>
    <x v="2"/>
    <n v="0.95623142100000003"/>
    <n v="0"/>
    <n v="0"/>
  </r>
  <r>
    <s v="PIO32"/>
    <x v="35"/>
    <s v="Office of Public Information"/>
    <s v="PIO 23 MC311"/>
    <x v="1"/>
    <n v="69442.001099999994"/>
    <n v="1176.92"/>
    <n v="0"/>
    <x v="2"/>
    <n v="0.69442001099999995"/>
    <n v="1.17692E-2"/>
    <n v="0"/>
  </r>
  <r>
    <s v="PIO33"/>
    <x v="35"/>
    <s v="Office of Public Information"/>
    <s v="PIO 23 MC311"/>
    <x v="0"/>
    <n v="107367"/>
    <n v="0"/>
    <n v="0"/>
    <x v="1"/>
    <n v="1.0736699999999999"/>
    <n v="0"/>
    <n v="0"/>
  </r>
  <r>
    <s v="PIO34"/>
    <x v="35"/>
    <s v="Office of Public Information"/>
    <s v="PIO 23 MC311"/>
    <x v="1"/>
    <n v="78947"/>
    <n v="61.89"/>
    <n v="0"/>
    <x v="2"/>
    <n v="0.78947000000000001"/>
    <n v="6.1890000000000003E-4"/>
    <n v="0"/>
  </r>
  <r>
    <s v="PIO35"/>
    <x v="35"/>
    <s v="Office of Public Information"/>
    <s v="PIO 23 MC311"/>
    <x v="0"/>
    <n v="95623.149000000005"/>
    <n v="0"/>
    <n v="0"/>
    <x v="2"/>
    <n v="0.95623149000000007"/>
    <n v="0"/>
    <n v="0"/>
  </r>
  <r>
    <s v="PIO36"/>
    <x v="35"/>
    <s v="Office of Public Information"/>
    <s v="PIO 23 MC311"/>
    <x v="0"/>
    <n v="111124.85"/>
    <n v="0"/>
    <n v="0"/>
    <x v="1"/>
    <n v="1.1112485000000001"/>
    <n v="0"/>
    <n v="0"/>
  </r>
  <r>
    <s v="PIO37"/>
    <x v="35"/>
    <s v="Office of Public Information"/>
    <s v="PIO 23 MC311"/>
    <x v="0"/>
    <n v="78611.593599999993"/>
    <n v="865.58"/>
    <n v="0"/>
    <x v="2"/>
    <n v="0.78611593599999996"/>
    <n v="8.6558E-3"/>
    <n v="0"/>
  </r>
  <r>
    <s v="PIO38"/>
    <x v="35"/>
    <s v="Office of Public Information"/>
    <s v="PIO 23 MC311"/>
    <x v="1"/>
    <n v="75852.038199999995"/>
    <n v="1273.9100000000001"/>
    <n v="0"/>
    <x v="2"/>
    <n v="0.75852038199999994"/>
    <n v="1.2739100000000001E-2"/>
    <n v="0"/>
  </r>
  <r>
    <s v="PIO39"/>
    <x v="35"/>
    <s v="Office of Public Information"/>
    <s v="PIO 23 MC311"/>
    <x v="0"/>
    <n v="68142.608300000007"/>
    <n v="492.3"/>
    <n v="0"/>
    <x v="2"/>
    <n v="0.68142608300000007"/>
    <n v="4.9230000000000003E-3"/>
    <n v="0"/>
  </r>
  <r>
    <s v="PIO40"/>
    <x v="35"/>
    <s v="Office of Public Information"/>
    <s v="PIO 23 MC311"/>
    <x v="1"/>
    <n v="65838.254400000005"/>
    <n v="0"/>
    <n v="0"/>
    <x v="2"/>
    <n v="0.65838254400000007"/>
    <n v="0"/>
    <n v="0"/>
  </r>
  <r>
    <s v="PIO41"/>
    <x v="35"/>
    <s v="Office of Public Information"/>
    <s v="PIO 23 MC311"/>
    <x v="1"/>
    <n v="78947"/>
    <n v="0"/>
    <n v="0"/>
    <x v="2"/>
    <n v="0.78947000000000001"/>
    <n v="0"/>
    <n v="0"/>
  </r>
  <r>
    <s v="PIO42"/>
    <x v="35"/>
    <s v="Office of Public Information"/>
    <s v="PIO 23 MC311"/>
    <x v="0"/>
    <n v="58568.097099999999"/>
    <n v="211.2"/>
    <n v="0"/>
    <x v="2"/>
    <n v="0.58568097099999994"/>
    <n v="2.1119999999999997E-3"/>
    <n v="0"/>
  </r>
  <r>
    <s v="PIO43"/>
    <x v="35"/>
    <s v="Office of Public Information"/>
    <s v="PIO 23 MC311"/>
    <x v="0"/>
    <n v="67952.459499999997"/>
    <n v="0"/>
    <n v="0"/>
    <x v="2"/>
    <n v="0.67952459499999995"/>
    <n v="0"/>
    <n v="0"/>
  </r>
  <r>
    <s v="PIO44"/>
    <x v="35"/>
    <s v="Office of Public Information"/>
    <s v="PIO 23 MC311"/>
    <x v="1"/>
    <n v="78193.917100000006"/>
    <n v="492.01"/>
    <n v="0"/>
    <x v="2"/>
    <n v="0.7819391710000001"/>
    <n v="4.9201000000000002E-3"/>
    <n v="0"/>
  </r>
  <r>
    <s v="PIO45"/>
    <x v="35"/>
    <s v="Office of Public Information"/>
    <s v="PIO 23 MC311"/>
    <x v="0"/>
    <n v="67929.951300000001"/>
    <n v="390.48"/>
    <n v="0"/>
    <x v="2"/>
    <n v="0.67929951300000002"/>
    <n v="3.9048000000000004E-3"/>
    <n v="0"/>
  </r>
  <r>
    <s v="PIO46"/>
    <x v="35"/>
    <s v="Office of Public Information"/>
    <s v="PIO 23 MC311"/>
    <x v="1"/>
    <n v="78193.911999999997"/>
    <n v="1057.0999999999999"/>
    <n v="0"/>
    <x v="2"/>
    <n v="0.78193911999999999"/>
    <n v="1.0570999999999999E-2"/>
    <n v="0"/>
  </r>
  <r>
    <s v="PIO47"/>
    <x v="35"/>
    <s v="Office of Public Information"/>
    <s v="PIO 23 MC311"/>
    <x v="1"/>
    <n v="67952.454199999993"/>
    <n v="0"/>
    <n v="0"/>
    <x v="2"/>
    <n v="0.6795245419999999"/>
    <n v="0"/>
    <n v="0"/>
  </r>
  <r>
    <s v="PIO48"/>
    <x v="35"/>
    <s v="Office of Public Information"/>
    <s v="PIO 23 MC311"/>
    <x v="0"/>
    <n v="78947"/>
    <n v="430.48"/>
    <n v="0"/>
    <x v="2"/>
    <n v="0.78947000000000001"/>
    <n v="4.3048000000000001E-3"/>
    <n v="0"/>
  </r>
  <r>
    <s v="PIO49"/>
    <x v="35"/>
    <s v="Office of Public Information"/>
    <s v="PIO 23 MC311"/>
    <x v="1"/>
    <n v="65743.503500000006"/>
    <n v="1110.4100000000001"/>
    <n v="0"/>
    <x v="2"/>
    <n v="0.65743503500000011"/>
    <n v="1.11041E-2"/>
    <n v="0"/>
  </r>
  <r>
    <s v="PIO50"/>
    <x v="35"/>
    <s v="Office of Public Information"/>
    <s v="PIO 23 MC311"/>
    <x v="1"/>
    <n v="58780.7546"/>
    <n v="178.37"/>
    <n v="0"/>
    <x v="2"/>
    <n v="0.58780754599999996"/>
    <n v="1.7837E-3"/>
    <n v="0"/>
  </r>
  <r>
    <s v="PIO51"/>
    <x v="35"/>
    <s v="Office of Public Information"/>
    <s v="PIO 23 MC311"/>
    <x v="1"/>
    <n v="65743.5046"/>
    <n v="1515.42"/>
    <n v="0"/>
    <x v="2"/>
    <n v="0.65743504600000002"/>
    <n v="1.5154200000000001E-2"/>
    <n v="0"/>
  </r>
  <r>
    <s v="PIO52"/>
    <x v="35"/>
    <s v="Office of Public Information"/>
    <s v="PIO 23 MC311"/>
    <x v="1"/>
    <n v="64523.197200000002"/>
    <n v="0"/>
    <n v="0"/>
    <x v="2"/>
    <n v="0.64523197200000004"/>
    <n v="0"/>
    <n v="0"/>
  </r>
  <r>
    <s v="PIO53"/>
    <x v="35"/>
    <s v="Office of Public Information"/>
    <s v="PIO 23 MC311"/>
    <x v="1"/>
    <n v="68626.887100000007"/>
    <n v="417.63"/>
    <n v="0"/>
    <x v="2"/>
    <n v="0.68626887100000011"/>
    <n v="4.1763E-3"/>
    <n v="0"/>
  </r>
  <r>
    <s v="PIO54"/>
    <x v="35"/>
    <s v="Office of Public Information"/>
    <s v="PIO 23 MC311"/>
    <x v="0"/>
    <n v="56072.319600000003"/>
    <n v="0"/>
    <n v="0"/>
    <x v="2"/>
    <n v="0.56072319599999998"/>
    <n v="0"/>
    <n v="0"/>
  </r>
  <r>
    <s v="PIO55"/>
    <x v="35"/>
    <s v="Office of Public Information"/>
    <s v="PIO 23 MC311"/>
    <x v="1"/>
    <n v="60617.980100000001"/>
    <n v="218.59"/>
    <n v="0"/>
    <x v="2"/>
    <n v="0.60617980100000002"/>
    <n v="2.1859000000000002E-3"/>
    <n v="0"/>
  </r>
  <r>
    <s v="PIO56"/>
    <x v="35"/>
    <s v="Office of Public Information"/>
    <s v="PIO 23 MC311"/>
    <x v="0"/>
    <n v="55252.1927"/>
    <n v="0"/>
    <n v="0"/>
    <x v="2"/>
    <n v="0.55252192700000002"/>
    <n v="0"/>
    <n v="0"/>
  </r>
  <r>
    <s v="PIO57"/>
    <x v="35"/>
    <s v="Office of Public Information"/>
    <s v="PIO 23 MC311"/>
    <x v="1"/>
    <n v="69442"/>
    <n v="828.67"/>
    <n v="0"/>
    <x v="2"/>
    <n v="0.69442000000000004"/>
    <n v="8.2866999999999993E-3"/>
    <n v="0"/>
  </r>
  <r>
    <s v="PIO58"/>
    <x v="35"/>
    <s v="Office of Public Information"/>
    <s v="PIO 23 MC311"/>
    <x v="1"/>
    <n v="54924.793599999997"/>
    <n v="19.809999999999999"/>
    <n v="0"/>
    <x v="2"/>
    <n v="0.54924793599999999"/>
    <n v="1.9809999999999999E-4"/>
    <n v="0"/>
  </r>
  <r>
    <s v="PIO59"/>
    <x v="35"/>
    <s v="Office of Public Information"/>
    <s v="PIO 23 MC311"/>
    <x v="1"/>
    <n v="66154.095000000001"/>
    <n v="43.77"/>
    <n v="0"/>
    <x v="2"/>
    <n v="0.66154095000000002"/>
    <n v="4.3770000000000001E-4"/>
    <n v="0"/>
  </r>
  <r>
    <s v="PIO60"/>
    <x v="35"/>
    <s v="Office of Public Information"/>
    <s v="PIO 23 MC311"/>
    <x v="1"/>
    <n v="49333"/>
    <n v="8.9"/>
    <n v="0"/>
    <x v="3"/>
    <n v="0.49332999999999999"/>
    <n v="8.9000000000000008E-5"/>
    <n v="0"/>
  </r>
  <r>
    <s v="PIO61"/>
    <x v="35"/>
    <s v="Office of Public Information"/>
    <s v="PIO 23 MC311"/>
    <x v="1"/>
    <n v="68133"/>
    <n v="57.53"/>
    <n v="0"/>
    <x v="2"/>
    <n v="0.68132999999999999"/>
    <n v="5.7530000000000005E-4"/>
    <n v="0"/>
  </r>
  <r>
    <s v="PIO62"/>
    <x v="35"/>
    <s v="Office of Public Information"/>
    <s v="PIO 23 MC311"/>
    <x v="1"/>
    <n v="69442"/>
    <n v="0"/>
    <n v="0"/>
    <x v="2"/>
    <n v="0.69442000000000004"/>
    <n v="0"/>
    <n v="0"/>
  </r>
  <r>
    <s v="PIO63"/>
    <x v="35"/>
    <s v="Office of Public Information"/>
    <s v="PIO 23 MC311"/>
    <x v="1"/>
    <n v="47833"/>
    <n v="0"/>
    <n v="0"/>
    <x v="3"/>
    <n v="0.47832999999999998"/>
    <n v="0"/>
    <n v="0"/>
  </r>
  <r>
    <s v="PIO64"/>
    <x v="35"/>
    <s v="Office of Public Information"/>
    <s v="PIO 23 MC311"/>
    <x v="0"/>
    <n v="59533"/>
    <n v="343.47"/>
    <n v="0"/>
    <x v="2"/>
    <n v="0.59533000000000003"/>
    <n v="3.4347000000000002E-3"/>
    <n v="0"/>
  </r>
  <r>
    <s v="PIO65"/>
    <x v="35"/>
    <s v="Office of Public Information"/>
    <s v="PIO 23 Web Content and Graphic Management"/>
    <x v="0"/>
    <n v="122842"/>
    <n v="0"/>
    <n v="0"/>
    <x v="1"/>
    <n v="1.2284200000000001"/>
    <n v="0"/>
    <n v="0"/>
  </r>
  <r>
    <s v="PIO66"/>
    <x v="35"/>
    <s v="Office of Public Information"/>
    <s v="PIO 23 Web Content and Graphic Management"/>
    <x v="0"/>
    <n v="98228"/>
    <n v="1643.43"/>
    <n v="4186.8900000000003"/>
    <x v="2"/>
    <n v="0.98228000000000004"/>
    <n v="1.6434299999999999E-2"/>
    <n v="4.1868900000000001E-2"/>
  </r>
  <r>
    <s v="PIO67"/>
    <x v="35"/>
    <s v="Office of Public Information"/>
    <s v="PIO 23 Web Content and Graphic Management"/>
    <x v="0"/>
    <n v="98228"/>
    <n v="5641.13"/>
    <n v="0"/>
    <x v="2"/>
    <n v="0.98228000000000004"/>
    <n v="5.6411300000000004E-2"/>
    <n v="0"/>
  </r>
  <r>
    <s v="PIO68"/>
    <x v="35"/>
    <s v="Office of Public Information"/>
    <s v="PIO 23 Cable Programming"/>
    <x v="1"/>
    <n v="107367"/>
    <n v="0"/>
    <n v="0"/>
    <x v="1"/>
    <n v="1.0736699999999999"/>
    <n v="0"/>
    <n v="0"/>
  </r>
  <r>
    <s v="POL01"/>
    <x v="36"/>
    <s v="Department of Police"/>
    <s v="POL 47 FSB Traffic Division School Safety Section"/>
    <x v="1"/>
    <n v="62855.073900000003"/>
    <n v="0"/>
    <n v="0"/>
    <x v="2"/>
    <n v="0.62855073900000002"/>
    <n v="0"/>
    <n v="0"/>
  </r>
  <r>
    <s v="POL02"/>
    <x v="36"/>
    <s v="Department of Police"/>
    <s v="POL 47 FSB Traffic Division School Safety Section"/>
    <x v="1"/>
    <n v="23022.574499999999"/>
    <n v="0"/>
    <n v="0"/>
    <x v="3"/>
    <n v="0.23022574499999998"/>
    <n v="0"/>
    <n v="0"/>
  </r>
  <r>
    <s v="POL03"/>
    <x v="36"/>
    <s v="Department of Police"/>
    <s v="POL 47 FSB Traffic Division School Safety Section"/>
    <x v="1"/>
    <n v="27710.664400000001"/>
    <n v="0"/>
    <n v="0"/>
    <x v="3"/>
    <n v="0.27710664400000001"/>
    <n v="0"/>
    <n v="0"/>
  </r>
  <r>
    <s v="POL04"/>
    <x v="36"/>
    <s v="Department of Police"/>
    <s v="POL 47 FSB Traffic Division School Safety Section"/>
    <x v="1"/>
    <n v="27710.664400000001"/>
    <n v="0"/>
    <n v="0"/>
    <x v="3"/>
    <n v="0.27710664400000001"/>
    <n v="0"/>
    <n v="0"/>
  </r>
  <r>
    <s v="POL05"/>
    <x v="36"/>
    <s v="Department of Police"/>
    <s v="POL 47 FSB Traffic Division School Safety Section"/>
    <x v="1"/>
    <n v="27710.956600000001"/>
    <n v="0"/>
    <n v="0"/>
    <x v="3"/>
    <n v="0.27710956600000003"/>
    <n v="0"/>
    <n v="0"/>
  </r>
  <r>
    <s v="POL06"/>
    <x v="36"/>
    <s v="Department of Police"/>
    <s v="POL 47 FSB Traffic Division School Safety Section"/>
    <x v="0"/>
    <n v="27710.956600000001"/>
    <n v="0"/>
    <n v="0"/>
    <x v="3"/>
    <n v="0.27710956600000003"/>
    <n v="0"/>
    <n v="0"/>
  </r>
  <r>
    <s v="POL07"/>
    <x v="36"/>
    <s v="Department of Police"/>
    <s v="POL 47 FSB Traffic Division School Safety Section"/>
    <x v="1"/>
    <n v="26773.87"/>
    <n v="0"/>
    <n v="0"/>
    <x v="3"/>
    <n v="0.2677387"/>
    <n v="0"/>
    <n v="0"/>
  </r>
  <r>
    <s v="POL08"/>
    <x v="36"/>
    <s v="Department of Police"/>
    <s v="POL 47 FSB Traffic Division School Safety Section"/>
    <x v="1"/>
    <n v="26880.2143"/>
    <n v="0"/>
    <n v="0"/>
    <x v="3"/>
    <n v="0.26880214299999999"/>
    <n v="0"/>
    <n v="0"/>
  </r>
  <r>
    <s v="POL09"/>
    <x v="36"/>
    <s v="Department of Police"/>
    <s v="POL 47 FSB Traffic Division School Safety Section"/>
    <x v="1"/>
    <n v="24031.903999999999"/>
    <n v="0"/>
    <n v="0"/>
    <x v="3"/>
    <n v="0.24031903999999998"/>
    <n v="0"/>
    <n v="0"/>
  </r>
  <r>
    <s v="POL10"/>
    <x v="36"/>
    <s v="Department of Police"/>
    <s v="POL 47 FSB Traffic Division School Safety Section"/>
    <x v="1"/>
    <n v="25971.220600000001"/>
    <n v="0"/>
    <n v="0"/>
    <x v="3"/>
    <n v="0.259712206"/>
    <n v="0"/>
    <n v="0"/>
  </r>
  <r>
    <s v="POL11"/>
    <x v="36"/>
    <s v="Department of Police"/>
    <s v="POL 47 FSB Traffic Division School Safety Section"/>
    <x v="0"/>
    <n v="25971.220600000001"/>
    <n v="0"/>
    <n v="0"/>
    <x v="3"/>
    <n v="0.259712206"/>
    <n v="0"/>
    <n v="0"/>
  </r>
  <r>
    <s v="POL12"/>
    <x v="36"/>
    <s v="Department of Police"/>
    <s v="POL 47 FSB Traffic Division School Safety Section"/>
    <x v="1"/>
    <n v="25971.220600000001"/>
    <n v="0"/>
    <n v="0"/>
    <x v="3"/>
    <n v="0.259712206"/>
    <n v="0"/>
    <n v="0"/>
  </r>
  <r>
    <s v="POL13"/>
    <x v="36"/>
    <s v="Department of Police"/>
    <s v="POL 47 FSB Traffic Division School Safety Section"/>
    <x v="1"/>
    <n v="25971.218199999999"/>
    <n v="0"/>
    <n v="0"/>
    <x v="3"/>
    <n v="0.25971218200000001"/>
    <n v="0"/>
    <n v="0"/>
  </r>
  <r>
    <s v="POL14"/>
    <x v="36"/>
    <s v="Department of Police"/>
    <s v="POL 47 FSB Traffic Division School Safety Section"/>
    <x v="1"/>
    <n v="25971.218199999999"/>
    <n v="0"/>
    <n v="0"/>
    <x v="3"/>
    <n v="0.25971218200000001"/>
    <n v="0"/>
    <n v="0"/>
  </r>
  <r>
    <s v="POL15"/>
    <x v="36"/>
    <s v="Department of Police"/>
    <s v="POL 47 FSB Traffic Division School Safety Section"/>
    <x v="1"/>
    <n v="26077.598999999998"/>
    <n v="0"/>
    <n v="0"/>
    <x v="3"/>
    <n v="0.26077598999999996"/>
    <n v="0"/>
    <n v="0"/>
  </r>
  <r>
    <s v="POL16"/>
    <x v="36"/>
    <s v="Department of Police"/>
    <s v="POL 47 FSB Traffic Division School Safety Section"/>
    <x v="0"/>
    <n v="26077.598999999998"/>
    <n v="0"/>
    <n v="0"/>
    <x v="3"/>
    <n v="0.26077598999999996"/>
    <n v="0"/>
    <n v="0"/>
  </r>
  <r>
    <s v="POL17"/>
    <x v="36"/>
    <s v="Department of Police"/>
    <s v="POL 47 FSB Traffic Division School Safety Section"/>
    <x v="0"/>
    <n v="21138.84"/>
    <n v="0"/>
    <n v="0"/>
    <x v="3"/>
    <n v="0.2113884"/>
    <n v="0"/>
    <n v="0"/>
  </r>
  <r>
    <s v="POL18"/>
    <x v="36"/>
    <s v="Department of Police"/>
    <s v="POL 47 FSB Traffic Division School Safety Section"/>
    <x v="0"/>
    <n v="25195.756099999999"/>
    <n v="0"/>
    <n v="0"/>
    <x v="3"/>
    <n v="0.251957561"/>
    <n v="0"/>
    <n v="0"/>
  </r>
  <r>
    <s v="POL19"/>
    <x v="36"/>
    <s v="Department of Police"/>
    <s v="POL 47 FSB Traffic Division School Safety Section"/>
    <x v="1"/>
    <n v="25195.756099999999"/>
    <n v="0"/>
    <n v="0"/>
    <x v="3"/>
    <n v="0.251957561"/>
    <n v="0"/>
    <n v="0"/>
  </r>
  <r>
    <s v="POL20"/>
    <x v="36"/>
    <s v="Department of Police"/>
    <s v="POL 47 FSB Traffic Division School Safety Section"/>
    <x v="1"/>
    <n v="25195.756000000001"/>
    <n v="0"/>
    <n v="0"/>
    <x v="3"/>
    <n v="0.25195756000000002"/>
    <n v="0"/>
    <n v="0"/>
  </r>
  <r>
    <s v="POL21"/>
    <x v="36"/>
    <s v="Department of Police"/>
    <s v="POL 47 PSB 4th District Patrol"/>
    <x v="0"/>
    <n v="108084"/>
    <n v="2282.19"/>
    <n v="3710.33"/>
    <x v="1"/>
    <n v="1.08084"/>
    <n v="2.2821899999999999E-2"/>
    <n v="3.7103299999999999E-2"/>
  </r>
  <r>
    <s v="POL22"/>
    <x v="36"/>
    <s v="Department of Police"/>
    <s v="POL 47 PSB 4th District Patrol"/>
    <x v="0"/>
    <n v="124833"/>
    <n v="16883.23"/>
    <n v="8553.17"/>
    <x v="1"/>
    <n v="1.2483299999999999"/>
    <n v="0.16883229999999999"/>
    <n v="8.5531700000000002E-2"/>
  </r>
  <r>
    <s v="POL23"/>
    <x v="36"/>
    <s v="Department of Police"/>
    <s v="POL 47 PSB 4th District Patrol"/>
    <x v="0"/>
    <n v="108084"/>
    <n v="18999.18"/>
    <n v="3710.33"/>
    <x v="1"/>
    <n v="1.08084"/>
    <n v="0.18999180000000002"/>
    <n v="3.7103299999999999E-2"/>
  </r>
  <r>
    <s v="POL24"/>
    <x v="36"/>
    <s v="Department of Police"/>
    <s v="POL 47 PSB 4th District Patrol"/>
    <x v="0"/>
    <n v="108084"/>
    <n v="3234.12"/>
    <n v="11524.76"/>
    <x v="1"/>
    <n v="1.08084"/>
    <n v="3.2341200000000001E-2"/>
    <n v="0.11524760000000001"/>
  </r>
  <r>
    <s v="POL25"/>
    <x v="36"/>
    <s v="Department of Police"/>
    <s v="POL 47 PSB 4th District Patrol"/>
    <x v="0"/>
    <n v="124833"/>
    <n v="47.99"/>
    <n v="13310.7"/>
    <x v="1"/>
    <n v="1.2483299999999999"/>
    <n v="4.7990000000000001E-4"/>
    <n v="0.133107"/>
  </r>
  <r>
    <s v="POL26"/>
    <x v="36"/>
    <s v="Department of Police"/>
    <s v="POL 47 PSB 4th District Patrol"/>
    <x v="0"/>
    <n v="124833"/>
    <n v="6113.92"/>
    <n v="4285.32"/>
    <x v="1"/>
    <n v="1.2483299999999999"/>
    <n v="6.1139199999999998E-2"/>
    <n v="4.2853199999999994E-2"/>
  </r>
  <r>
    <s v="POL27"/>
    <x v="36"/>
    <s v="Department of Police"/>
    <s v="POL 47 PSB 4th District Patrol"/>
    <x v="0"/>
    <n v="124833"/>
    <n v="48368.15"/>
    <n v="12964.52"/>
    <x v="1"/>
    <n v="1.2483299999999999"/>
    <n v="0.48368150000000004"/>
    <n v="0.12964520000000002"/>
  </r>
  <r>
    <s v="POL28"/>
    <x v="36"/>
    <s v="Department of Police"/>
    <s v="POL 47 PSB 4th District Patrol"/>
    <x v="0"/>
    <n v="108084"/>
    <n v="54544.44"/>
    <n v="11524.76"/>
    <x v="1"/>
    <n v="1.08084"/>
    <n v="0.54544440000000005"/>
    <n v="0.11524760000000001"/>
  </r>
  <r>
    <s v="POL29"/>
    <x v="36"/>
    <s v="Department of Police"/>
    <s v="POL 47 PSB 4th District Patrol"/>
    <x v="0"/>
    <n v="124833"/>
    <n v="32542.720000000001"/>
    <n v="13310.7"/>
    <x v="1"/>
    <n v="1.2483299999999999"/>
    <n v="0.32542720000000003"/>
    <n v="0.133107"/>
  </r>
  <r>
    <s v="POL30"/>
    <x v="36"/>
    <s v="Department of Police"/>
    <s v="POL 47 PSB 4th District Patrol"/>
    <x v="1"/>
    <n v="78947"/>
    <n v="5470.01"/>
    <n v="3732.58"/>
    <x v="2"/>
    <n v="0.78947000000000001"/>
    <n v="5.4700100000000001E-2"/>
    <n v="3.7325799999999999E-2"/>
  </r>
  <r>
    <s v="POL31"/>
    <x v="36"/>
    <s v="Department of Police"/>
    <s v="POL 47 PSB 4th District Patrol"/>
    <x v="1"/>
    <n v="108084"/>
    <n v="4332.7"/>
    <n v="11524.76"/>
    <x v="1"/>
    <n v="1.08084"/>
    <n v="4.3326999999999997E-2"/>
    <n v="0.11524760000000001"/>
  </r>
  <r>
    <s v="POL32"/>
    <x v="36"/>
    <s v="Department of Police"/>
    <s v="POL 47 PSB 4th District Patrol"/>
    <x v="1"/>
    <n v="113488"/>
    <n v="0"/>
    <n v="11970.67"/>
    <x v="1"/>
    <n v="1.1348800000000001"/>
    <n v="0"/>
    <n v="0.1197067"/>
  </r>
  <r>
    <s v="POL33"/>
    <x v="36"/>
    <s v="Department of Police"/>
    <s v="POL 47 PSB 4th District Patrol"/>
    <x v="0"/>
    <n v="108084"/>
    <n v="121.02"/>
    <n v="1746"/>
    <x v="1"/>
    <n v="1.08084"/>
    <n v="1.2102E-3"/>
    <n v="1.746E-2"/>
  </r>
  <r>
    <s v="POL34"/>
    <x v="36"/>
    <s v="Department of Police"/>
    <s v="POL 47 PSB 4th District Patrol"/>
    <x v="0"/>
    <n v="108084"/>
    <n v="20520.2"/>
    <n v="3710.33"/>
    <x v="1"/>
    <n v="1.08084"/>
    <n v="0.205202"/>
    <n v="3.7103299999999999E-2"/>
  </r>
  <r>
    <s v="POL35"/>
    <x v="36"/>
    <s v="Department of Police"/>
    <s v="POL 47 PSB 4th District Patrol"/>
    <x v="0"/>
    <n v="100897"/>
    <n v="1287.3800000000001"/>
    <n v="0"/>
    <x v="1"/>
    <n v="1.0089699999999999"/>
    <n v="1.2873800000000001E-2"/>
    <n v="0"/>
  </r>
  <r>
    <s v="POL36"/>
    <x v="36"/>
    <s v="Department of Police"/>
    <s v="POL 47 PSB 4th District Patrol"/>
    <x v="1"/>
    <n v="108084"/>
    <n v="52046.49"/>
    <n v="11524.76"/>
    <x v="1"/>
    <n v="1.08084"/>
    <n v="0.52046490000000001"/>
    <n v="0.11524760000000001"/>
  </r>
  <r>
    <s v="POL37"/>
    <x v="36"/>
    <s v="Department of Police"/>
    <s v="POL 47 PSB 4th District Patrol"/>
    <x v="1"/>
    <n v="78947"/>
    <n v="4348.91"/>
    <n v="6257.7"/>
    <x v="2"/>
    <n v="0.78947000000000001"/>
    <n v="4.3489099999999996E-2"/>
    <n v="6.2576999999999994E-2"/>
  </r>
  <r>
    <s v="POL38"/>
    <x v="36"/>
    <s v="Department of Police"/>
    <s v="POL 47 PSB 4th District Patrol"/>
    <x v="1"/>
    <n v="108084"/>
    <n v="17235.63"/>
    <n v="11524.76"/>
    <x v="1"/>
    <n v="1.08084"/>
    <n v="0.17235630000000002"/>
    <n v="0.11524760000000001"/>
  </r>
  <r>
    <s v="POL39"/>
    <x v="36"/>
    <s v="Department of Police"/>
    <s v="POL 47 PSB 4th District Patrol"/>
    <x v="0"/>
    <n v="108084"/>
    <n v="8180.81"/>
    <n v="3710.33"/>
    <x v="1"/>
    <n v="1.08084"/>
    <n v="8.1808100000000009E-2"/>
    <n v="3.7103299999999999E-2"/>
  </r>
  <r>
    <s v="POL40"/>
    <x v="36"/>
    <s v="Department of Police"/>
    <s v="POL 47 PSB 4th District Patrol"/>
    <x v="0"/>
    <n v="108084"/>
    <n v="166.2"/>
    <n v="11524.76"/>
    <x v="1"/>
    <n v="1.08084"/>
    <n v="1.6619999999999998E-3"/>
    <n v="0.11524760000000001"/>
  </r>
  <r>
    <s v="POL41"/>
    <x v="36"/>
    <s v="Department of Police"/>
    <s v="POL 47 PSB 4th District Patrol"/>
    <x v="0"/>
    <n v="124833"/>
    <n v="28857.3"/>
    <n v="13310.7"/>
    <x v="1"/>
    <n v="1.2483299999999999"/>
    <n v="0.28857299999999997"/>
    <n v="0.133107"/>
  </r>
  <r>
    <s v="POL42"/>
    <x v="36"/>
    <s v="Department of Police"/>
    <s v="POL 47 PSB 5th District Patrol"/>
    <x v="0"/>
    <n v="97484"/>
    <n v="1435.82"/>
    <n v="0"/>
    <x v="2"/>
    <n v="0.97484000000000004"/>
    <n v="1.43582E-2"/>
    <n v="0"/>
  </r>
  <r>
    <s v="POL43"/>
    <x v="36"/>
    <s v="Department of Police"/>
    <s v="POL 47 PSB 5th District Patrol"/>
    <x v="0"/>
    <n v="97484"/>
    <n v="4131.63"/>
    <n v="0"/>
    <x v="2"/>
    <n v="0.97484000000000004"/>
    <n v="4.13163E-2"/>
    <n v="0"/>
  </r>
  <r>
    <s v="POL44"/>
    <x v="36"/>
    <s v="Department of Police"/>
    <s v="POL 47 PSB 5th District Patrol"/>
    <x v="1"/>
    <n v="48742"/>
    <n v="293.91000000000003"/>
    <n v="0"/>
    <x v="3"/>
    <n v="0.48742000000000002"/>
    <n v="2.9391E-3"/>
    <n v="0"/>
  </r>
  <r>
    <s v="POL45"/>
    <x v="36"/>
    <s v="Department of Police"/>
    <s v="POL 47 PSB 5th District Patrol"/>
    <x v="0"/>
    <n v="97484"/>
    <n v="0"/>
    <n v="0"/>
    <x v="2"/>
    <n v="0.97484000000000004"/>
    <n v="0"/>
    <n v="0"/>
  </r>
  <r>
    <s v="POL46"/>
    <x v="36"/>
    <s v="Department of Police"/>
    <s v="POL 47 PSB 5th District Patrol"/>
    <x v="0"/>
    <n v="97484"/>
    <n v="0"/>
    <n v="0"/>
    <x v="2"/>
    <n v="0.97484000000000004"/>
    <n v="0"/>
    <n v="0"/>
  </r>
  <r>
    <s v="POL47"/>
    <x v="36"/>
    <s v="Department of Police"/>
    <s v="POL 47 PSB 5th District Patrol"/>
    <x v="1"/>
    <n v="97484"/>
    <n v="2321.4299999999998"/>
    <n v="0"/>
    <x v="2"/>
    <n v="0.97484000000000004"/>
    <n v="2.3214299999999997E-2"/>
    <n v="0"/>
  </r>
  <r>
    <s v="POL48"/>
    <x v="36"/>
    <s v="Department of Police"/>
    <s v="POL 47 PSB 5th District Patrol"/>
    <x v="0"/>
    <n v="94186"/>
    <n v="6621"/>
    <n v="0"/>
    <x v="2"/>
    <n v="0.94186000000000003"/>
    <n v="6.6210000000000005E-2"/>
    <n v="0"/>
  </r>
  <r>
    <s v="POL49"/>
    <x v="36"/>
    <s v="Department of Police"/>
    <s v="POL 47 PSB 5th District Patrol"/>
    <x v="0"/>
    <n v="91002"/>
    <n v="26764.67"/>
    <n v="0"/>
    <x v="2"/>
    <n v="0.91002000000000005"/>
    <n v="0.26764669999999996"/>
    <n v="0"/>
  </r>
  <r>
    <s v="POL50"/>
    <x v="36"/>
    <s v="Department of Police"/>
    <s v="POL 47 PSB 5th District Patrol"/>
    <x v="0"/>
    <n v="100897"/>
    <n v="15807.76"/>
    <n v="0"/>
    <x v="1"/>
    <n v="1.0089699999999999"/>
    <n v="0.15807760000000001"/>
    <n v="0"/>
  </r>
  <r>
    <s v="POL51"/>
    <x v="36"/>
    <s v="Department of Police"/>
    <s v="POL 47 PSB 5th District Patrol"/>
    <x v="0"/>
    <n v="94186"/>
    <n v="8608.5"/>
    <n v="0"/>
    <x v="2"/>
    <n v="0.94186000000000003"/>
    <n v="8.6084999999999995E-2"/>
    <n v="0"/>
  </r>
  <r>
    <s v="POL52"/>
    <x v="36"/>
    <s v="Department of Police"/>
    <s v="POL 47 PSB 5th District Patrol"/>
    <x v="0"/>
    <n v="94186"/>
    <n v="0"/>
    <n v="0"/>
    <x v="2"/>
    <n v="0.94186000000000003"/>
    <n v="0"/>
    <n v="0"/>
  </r>
  <r>
    <s v="POL53"/>
    <x v="36"/>
    <s v="Department of Police"/>
    <s v="POL 47 PSB 5th District Patrol"/>
    <x v="0"/>
    <n v="108084"/>
    <n v="8005.96"/>
    <n v="0"/>
    <x v="1"/>
    <n v="1.08084"/>
    <n v="8.0059599999999995E-2"/>
    <n v="0"/>
  </r>
  <r>
    <s v="POL54"/>
    <x v="36"/>
    <s v="Department of Police"/>
    <s v="POL 47 PSB 5th District Patrol"/>
    <x v="0"/>
    <n v="94186"/>
    <n v="8605.34"/>
    <n v="0"/>
    <x v="2"/>
    <n v="0.94186000000000003"/>
    <n v="8.6053400000000002E-2"/>
    <n v="0"/>
  </r>
  <r>
    <s v="POL55"/>
    <x v="36"/>
    <s v="Department of Police"/>
    <s v="POL 47 PSB 5th District Patrol"/>
    <x v="0"/>
    <n v="94186"/>
    <n v="1262.08"/>
    <n v="0"/>
    <x v="2"/>
    <n v="0.94186000000000003"/>
    <n v="1.26208E-2"/>
    <n v="0"/>
  </r>
  <r>
    <s v="POL56"/>
    <x v="36"/>
    <s v="Department of Police"/>
    <s v="POL 47 PSB 5th District Patrol"/>
    <x v="1"/>
    <n v="94186"/>
    <n v="5485.52"/>
    <n v="0"/>
    <x v="2"/>
    <n v="0.94186000000000003"/>
    <n v="5.4855200000000007E-2"/>
    <n v="0"/>
  </r>
  <r>
    <s v="POL57"/>
    <x v="36"/>
    <s v="Department of Police"/>
    <s v="POL 47 PSB 5th District Patrol"/>
    <x v="0"/>
    <n v="94186"/>
    <n v="4915.05"/>
    <n v="0"/>
    <x v="2"/>
    <n v="0.94186000000000003"/>
    <n v="4.91505E-2"/>
    <n v="0"/>
  </r>
  <r>
    <s v="POL58"/>
    <x v="36"/>
    <s v="Department of Police"/>
    <s v="POL 47 PSB 5th District Patrol"/>
    <x v="1"/>
    <n v="47093"/>
    <n v="3329.3"/>
    <n v="0"/>
    <x v="3"/>
    <n v="0.47093000000000002"/>
    <n v="3.3293000000000003E-2"/>
    <n v="0"/>
  </r>
  <r>
    <s v="POL59"/>
    <x v="36"/>
    <s v="Department of Police"/>
    <s v="POL 47 PSB 5th District Patrol"/>
    <x v="0"/>
    <n v="108084"/>
    <n v="536.64"/>
    <n v="0"/>
    <x v="1"/>
    <n v="1.08084"/>
    <n v="5.3663999999999995E-3"/>
    <n v="0"/>
  </r>
  <r>
    <s v="POL60"/>
    <x v="36"/>
    <s v="Department of Police"/>
    <s v="POL 47 PSB 5th District Patrol"/>
    <x v="0"/>
    <n v="108084"/>
    <n v="13288.83"/>
    <n v="0"/>
    <x v="1"/>
    <n v="1.08084"/>
    <n v="0.13288829999999999"/>
    <n v="0"/>
  </r>
  <r>
    <s v="POL61"/>
    <x v="36"/>
    <s v="Department of Police"/>
    <s v="POL 47 PSB 5th District Patrol"/>
    <x v="0"/>
    <n v="108084"/>
    <n v="1480.98"/>
    <n v="0"/>
    <x v="1"/>
    <n v="1.08084"/>
    <n v="1.48098E-2"/>
    <n v="0"/>
  </r>
  <r>
    <s v="POL62"/>
    <x v="36"/>
    <s v="Department of Police"/>
    <s v="POL 47 PSB 5th District Patrol"/>
    <x v="1"/>
    <n v="91002"/>
    <n v="3713.7"/>
    <n v="0"/>
    <x v="2"/>
    <n v="0.91002000000000005"/>
    <n v="3.7136999999999996E-2"/>
    <n v="0"/>
  </r>
  <r>
    <s v="POL63"/>
    <x v="36"/>
    <s v="Department of Police"/>
    <s v="POL 47 PSB 5th District Patrol"/>
    <x v="0"/>
    <n v="91002"/>
    <n v="91.45"/>
    <n v="0"/>
    <x v="2"/>
    <n v="0.91002000000000005"/>
    <n v="9.1450000000000006E-4"/>
    <n v="0"/>
  </r>
  <r>
    <s v="POL64"/>
    <x v="36"/>
    <s v="Department of Police"/>
    <s v="POL 47 PSB 5th District Patrol"/>
    <x v="1"/>
    <n v="87921"/>
    <n v="0"/>
    <n v="0"/>
    <x v="2"/>
    <n v="0.87921000000000005"/>
    <n v="0"/>
    <n v="0"/>
  </r>
  <r>
    <s v="POL65"/>
    <x v="36"/>
    <s v="Department of Police"/>
    <s v="POL 47 PSB 5th District Patrol"/>
    <x v="1"/>
    <n v="104428"/>
    <n v="26723.200000000001"/>
    <n v="0"/>
    <x v="1"/>
    <n v="1.0442800000000001"/>
    <n v="0.26723200000000003"/>
    <n v="0"/>
  </r>
  <r>
    <s v="POL66"/>
    <x v="36"/>
    <s v="Department of Police"/>
    <s v="POL 47 PSB 5th District Patrol"/>
    <x v="1"/>
    <n v="78108.964900000006"/>
    <n v="10972.63"/>
    <n v="0"/>
    <x v="2"/>
    <n v="0.78108964900000011"/>
    <n v="0.1097263"/>
    <n v="0"/>
  </r>
  <r>
    <s v="POL67"/>
    <x v="36"/>
    <s v="Department of Police"/>
    <s v="POL 47 PSB 5th District Patrol"/>
    <x v="1"/>
    <n v="84949"/>
    <n v="4465.09"/>
    <n v="0"/>
    <x v="2"/>
    <n v="0.84948999999999997"/>
    <n v="4.46509E-2"/>
    <n v="0"/>
  </r>
  <r>
    <s v="POL68"/>
    <x v="36"/>
    <s v="Department of Police"/>
    <s v="POL 47 PSB 5th District Patrol"/>
    <x v="0"/>
    <n v="84949"/>
    <n v="5923.67"/>
    <n v="0"/>
    <x v="2"/>
    <n v="0.84948999999999997"/>
    <n v="5.9236700000000003E-2"/>
    <n v="0"/>
  </r>
  <r>
    <s v="POL69"/>
    <x v="36"/>
    <s v="Department of Police"/>
    <s v="POL 47 PSB 5th District Patrol"/>
    <x v="1"/>
    <n v="84949"/>
    <n v="183.79"/>
    <n v="0"/>
    <x v="2"/>
    <n v="0.84948999999999997"/>
    <n v="1.8379E-3"/>
    <n v="0"/>
  </r>
  <r>
    <s v="POL70"/>
    <x v="36"/>
    <s v="Department of Police"/>
    <s v="POL 47 PSB 5th District Patrol"/>
    <x v="0"/>
    <n v="84949"/>
    <n v="490.1"/>
    <n v="0"/>
    <x v="2"/>
    <n v="0.84948999999999997"/>
    <n v="4.901E-3"/>
    <n v="0"/>
  </r>
  <r>
    <s v="POL71"/>
    <x v="36"/>
    <s v="Department of Police"/>
    <s v="POL 47 PSB 5th District Patrol"/>
    <x v="0"/>
    <n v="84949"/>
    <n v="8840.7000000000007"/>
    <n v="0"/>
    <x v="2"/>
    <n v="0.84948999999999997"/>
    <n v="8.8407000000000013E-2"/>
    <n v="0"/>
  </r>
  <r>
    <s v="POL72"/>
    <x v="36"/>
    <s v="Department of Police"/>
    <s v="POL 47 PSB 5th District Patrol"/>
    <x v="1"/>
    <n v="84949"/>
    <n v="0"/>
    <n v="0"/>
    <x v="2"/>
    <n v="0.84948999999999997"/>
    <n v="0"/>
    <n v="0"/>
  </r>
  <r>
    <s v="POL73"/>
    <x v="36"/>
    <s v="Department of Police"/>
    <s v="POL 47 PSB 5th District Patrol"/>
    <x v="0"/>
    <n v="87921"/>
    <n v="1325.41"/>
    <n v="0"/>
    <x v="2"/>
    <n v="0.87921000000000005"/>
    <n v="1.3254100000000001E-2"/>
    <n v="0"/>
  </r>
  <r>
    <s v="POL74"/>
    <x v="36"/>
    <s v="Department of Police"/>
    <s v="POL 47 PSB 5th District Patrol"/>
    <x v="1"/>
    <n v="84949"/>
    <n v="9955.56"/>
    <n v="0"/>
    <x v="2"/>
    <n v="0.84948999999999997"/>
    <n v="9.9555599999999994E-2"/>
    <n v="0"/>
  </r>
  <r>
    <s v="POL75"/>
    <x v="36"/>
    <s v="Department of Police"/>
    <s v="POL 47 PSB 5th District Patrol"/>
    <x v="1"/>
    <n v="82078"/>
    <n v="15137.34"/>
    <n v="0"/>
    <x v="2"/>
    <n v="0.82077999999999995"/>
    <n v="0.15137339999999999"/>
    <n v="0"/>
  </r>
  <r>
    <s v="POL76"/>
    <x v="36"/>
    <s v="Department of Police"/>
    <s v="POL 47 PSB 5th District Patrol"/>
    <x v="0"/>
    <n v="87921"/>
    <n v="16509.599999999999"/>
    <n v="0"/>
    <x v="2"/>
    <n v="0.87921000000000005"/>
    <n v="0.16509599999999999"/>
    <n v="0"/>
  </r>
  <r>
    <s v="POL77"/>
    <x v="36"/>
    <s v="Department of Police"/>
    <s v="POL 47 PSB 5th District Patrol"/>
    <x v="0"/>
    <n v="79299"/>
    <n v="4323.3900000000003"/>
    <n v="0"/>
    <x v="2"/>
    <n v="0.79298999999999997"/>
    <n v="4.3233900000000006E-2"/>
    <n v="0"/>
  </r>
  <r>
    <s v="POL78"/>
    <x v="36"/>
    <s v="Department of Police"/>
    <s v="POL 47 PSB 5th District Patrol"/>
    <x v="0"/>
    <n v="79299"/>
    <n v="27.24"/>
    <n v="0"/>
    <x v="2"/>
    <n v="0.79298999999999997"/>
    <n v="2.7240000000000001E-4"/>
    <n v="0"/>
  </r>
  <r>
    <s v="POL79"/>
    <x v="36"/>
    <s v="Department of Police"/>
    <s v="POL 47 PSB 5th District Patrol"/>
    <x v="1"/>
    <n v="67787"/>
    <n v="0"/>
    <n v="0"/>
    <x v="2"/>
    <n v="0.67786999999999997"/>
    <n v="0"/>
    <n v="0"/>
  </r>
  <r>
    <s v="POL80"/>
    <x v="36"/>
    <s v="Department of Police"/>
    <s v="POL 47 PSB 5th District Patrol"/>
    <x v="0"/>
    <n v="75522"/>
    <n v="10612.12"/>
    <n v="0"/>
    <x v="2"/>
    <n v="0.75522"/>
    <n v="0.10612120000000001"/>
    <n v="0"/>
  </r>
  <r>
    <s v="POL81"/>
    <x v="36"/>
    <s v="Department of Police"/>
    <s v="POL 47 PSB 5th District Patrol"/>
    <x v="0"/>
    <n v="75522"/>
    <n v="12516.88"/>
    <n v="0"/>
    <x v="2"/>
    <n v="0.75522"/>
    <n v="0.1251688"/>
    <n v="0"/>
  </r>
  <r>
    <s v="POL82"/>
    <x v="36"/>
    <s v="Department of Police"/>
    <s v="POL 47 PSB 5th District Patrol"/>
    <x v="0"/>
    <n v="72967"/>
    <n v="1052.48"/>
    <n v="0"/>
    <x v="2"/>
    <n v="0.72967000000000004"/>
    <n v="1.0524800000000001E-2"/>
    <n v="0"/>
  </r>
  <r>
    <s v="POL83"/>
    <x v="36"/>
    <s v="Department of Police"/>
    <s v="POL 47 PSB 5th District Patrol"/>
    <x v="1"/>
    <n v="72967"/>
    <n v="8897.85"/>
    <n v="0"/>
    <x v="2"/>
    <n v="0.72967000000000004"/>
    <n v="8.8978500000000002E-2"/>
    <n v="0"/>
  </r>
  <r>
    <s v="POL84"/>
    <x v="36"/>
    <s v="Department of Police"/>
    <s v="POL 47 PSB 5th District Patrol"/>
    <x v="1"/>
    <n v="67787"/>
    <n v="0"/>
    <n v="0"/>
    <x v="2"/>
    <n v="0.67786999999999997"/>
    <n v="0"/>
    <n v="0"/>
  </r>
  <r>
    <s v="POL85"/>
    <x v="36"/>
    <s v="Department of Police"/>
    <s v="POL 47 PSB 5th District Patrol"/>
    <x v="0"/>
    <n v="72967"/>
    <n v="8052.52"/>
    <n v="0"/>
    <x v="2"/>
    <n v="0.72967000000000004"/>
    <n v="8.0525200000000005E-2"/>
    <n v="0"/>
  </r>
  <r>
    <s v="POL86"/>
    <x v="36"/>
    <s v="Department of Police"/>
    <s v="POL 47 PSB 5th District Patrol"/>
    <x v="0"/>
    <n v="70498"/>
    <n v="10858.99"/>
    <n v="0"/>
    <x v="2"/>
    <n v="0.70498000000000005"/>
    <n v="0.1085899"/>
    <n v="0"/>
  </r>
  <r>
    <s v="POL87"/>
    <x v="36"/>
    <s v="Department of Police"/>
    <s v="POL 47 PSB 5th District Patrol"/>
    <x v="1"/>
    <n v="60265"/>
    <n v="21.74"/>
    <n v="0"/>
    <x v="2"/>
    <n v="0.60265000000000002"/>
    <n v="2.1739999999999997E-4"/>
    <n v="0"/>
  </r>
  <r>
    <s v="POL88"/>
    <x v="36"/>
    <s v="Department of Police"/>
    <s v="POL 47 PSB 5th District Patrol"/>
    <x v="0"/>
    <n v="64872"/>
    <n v="3577.11"/>
    <n v="0"/>
    <x v="2"/>
    <n v="0.64871999999999996"/>
    <n v="3.57711E-2"/>
    <n v="0"/>
  </r>
  <r>
    <s v="POL89"/>
    <x v="36"/>
    <s v="Department of Police"/>
    <s v="POL 47 PSB 5th District Patrol"/>
    <x v="1"/>
    <n v="64872"/>
    <n v="847.54"/>
    <n v="0"/>
    <x v="2"/>
    <n v="0.64871999999999996"/>
    <n v="8.4753999999999993E-3"/>
    <n v="0"/>
  </r>
  <r>
    <s v="POL90"/>
    <x v="36"/>
    <s v="Department of Police"/>
    <s v="POL 47 PSB 5th District Patrol"/>
    <x v="0"/>
    <n v="62676"/>
    <n v="700.6"/>
    <n v="0"/>
    <x v="2"/>
    <n v="0.62675999999999998"/>
    <n v="7.0060000000000001E-3"/>
    <n v="0"/>
  </r>
  <r>
    <s v="POL91"/>
    <x v="36"/>
    <s v="Department of Police"/>
    <s v="POL 47 PSB 5th District Patrol"/>
    <x v="0"/>
    <n v="62676"/>
    <n v="293.8"/>
    <n v="0"/>
    <x v="2"/>
    <n v="0.62675999999999998"/>
    <n v="2.9380000000000001E-3"/>
    <n v="0"/>
  </r>
  <r>
    <s v="POL92"/>
    <x v="36"/>
    <s v="Department of Police"/>
    <s v="POL 47 PSB 5th District Patrol"/>
    <x v="0"/>
    <n v="62676"/>
    <n v="45.2"/>
    <n v="0"/>
    <x v="2"/>
    <n v="0.62675999999999998"/>
    <n v="4.5200000000000004E-4"/>
    <n v="0"/>
  </r>
  <r>
    <s v="POL93"/>
    <x v="36"/>
    <s v="Department of Police"/>
    <s v="POL 47 PSB 5th District Special Assignment Team"/>
    <x v="0"/>
    <n v="113488"/>
    <n v="19088.02"/>
    <n v="7927.92"/>
    <x v="1"/>
    <n v="1.1348800000000001"/>
    <n v="0.1908802"/>
    <n v="7.9279199999999994E-2"/>
  </r>
  <r>
    <s v="POL94"/>
    <x v="36"/>
    <s v="Department of Police"/>
    <s v="POL 47 PSB 5th District Special Assignment Team"/>
    <x v="0"/>
    <n v="108084"/>
    <n v="13131.74"/>
    <n v="11524.76"/>
    <x v="1"/>
    <n v="1.08084"/>
    <n v="0.1313174"/>
    <n v="0.11524760000000001"/>
  </r>
  <r>
    <s v="POL95"/>
    <x v="36"/>
    <s v="Department of Police"/>
    <s v="POL 47 PSB 5th District Special Assignment Team"/>
    <x v="0"/>
    <n v="108084"/>
    <n v="22852.95"/>
    <n v="3710.33"/>
    <x v="1"/>
    <n v="1.08084"/>
    <n v="0.2285295"/>
    <n v="3.7103299999999999E-2"/>
  </r>
  <r>
    <s v="POL96"/>
    <x v="36"/>
    <s v="Department of Police"/>
    <s v="POL 47 PSB 5th District Special Assignment Team"/>
    <x v="0"/>
    <n v="108084"/>
    <n v="22286.2"/>
    <n v="4312.6899999999996"/>
    <x v="1"/>
    <n v="1.08084"/>
    <n v="0.222862"/>
    <n v="4.3126899999999996E-2"/>
  </r>
  <r>
    <s v="POL97"/>
    <x v="36"/>
    <s v="Department of Police"/>
    <s v="POL 47 PSB 5th District Special Assignment Team"/>
    <x v="0"/>
    <n v="104428"/>
    <n v="16914.96"/>
    <n v="0"/>
    <x v="1"/>
    <n v="1.0442800000000001"/>
    <n v="0.16914959999999998"/>
    <n v="0"/>
  </r>
  <r>
    <s v="POL98"/>
    <x v="36"/>
    <s v="Department of Police"/>
    <s v="POL 47 PSB 5th District Special Assignment Team"/>
    <x v="0"/>
    <n v="120612"/>
    <n v="37951.67"/>
    <n v="0"/>
    <x v="1"/>
    <n v="1.2061200000000001"/>
    <n v="0.37951669999999998"/>
    <n v="0"/>
  </r>
  <r>
    <s v="POL99"/>
    <x v="36"/>
    <s v="Department of Police"/>
    <s v="POL 47 PSB 5th District Special Assignment Team"/>
    <x v="0"/>
    <n v="97484"/>
    <n v="24814.25"/>
    <n v="0"/>
    <x v="2"/>
    <n v="0.97484000000000004"/>
    <n v="0.24814249999999999"/>
    <n v="0"/>
  </r>
  <r>
    <s v="POL100"/>
    <x v="36"/>
    <s v="Department of Police"/>
    <s v="POL 47 PSB 5th District Special Assignment Team"/>
    <x v="0"/>
    <n v="94186"/>
    <n v="17698.939999999999"/>
    <n v="0"/>
    <x v="2"/>
    <n v="0.94186000000000003"/>
    <n v="0.17698939999999999"/>
    <n v="0"/>
  </r>
  <r>
    <s v="POL101"/>
    <x v="36"/>
    <s v="Department of Police"/>
    <s v="POL 47 PSB 5th District Station"/>
    <x v="1"/>
    <n v="89948"/>
    <n v="1862.8"/>
    <n v="3831.13"/>
    <x v="2"/>
    <n v="0.89947999999999995"/>
    <n v="1.8627999999999999E-2"/>
    <n v="3.83113E-2"/>
  </r>
  <r>
    <s v="POL102"/>
    <x v="36"/>
    <s v="Department of Police"/>
    <s v="POL 47 PSB 5th District Station"/>
    <x v="1"/>
    <n v="78947"/>
    <n v="1471.63"/>
    <n v="0"/>
    <x v="2"/>
    <n v="0.78947000000000001"/>
    <n v="1.4716300000000002E-2"/>
    <n v="0"/>
  </r>
  <r>
    <s v="POL103"/>
    <x v="36"/>
    <s v="Department of Police"/>
    <s v="POL 47 PSB 5th District Station"/>
    <x v="0"/>
    <n v="157217.26"/>
    <n v="8972.25"/>
    <n v="0"/>
    <x v="0"/>
    <n v="1.5721726"/>
    <n v="8.9722499999999997E-2"/>
    <n v="0"/>
  </r>
  <r>
    <s v="POL104"/>
    <x v="36"/>
    <s v="Department of Police"/>
    <s v="POL 47 PSB 5th District Station"/>
    <x v="0"/>
    <n v="164759"/>
    <n v="0"/>
    <n v="0"/>
    <x v="0"/>
    <n v="1.6475900000000001"/>
    <n v="0"/>
    <n v="0"/>
  </r>
  <r>
    <s v="POL105"/>
    <x v="36"/>
    <s v="Department of Police"/>
    <s v="POL 47 PSB 5th District Station"/>
    <x v="1"/>
    <n v="164759"/>
    <n v="57.13"/>
    <n v="0"/>
    <x v="0"/>
    <n v="1.6475900000000001"/>
    <n v="5.7130000000000006E-4"/>
    <n v="0"/>
  </r>
  <r>
    <s v="POL106"/>
    <x v="36"/>
    <s v="Department of Police"/>
    <s v="POL 47 PSB 5th District Station"/>
    <x v="0"/>
    <n v="159165.26999999999"/>
    <n v="8060.66"/>
    <n v="9134.7800000000007"/>
    <x v="0"/>
    <n v="1.5916526999999998"/>
    <n v="8.06066E-2"/>
    <n v="9.1347800000000007E-2"/>
  </r>
  <r>
    <s v="POL107"/>
    <x v="36"/>
    <s v="Department of Police"/>
    <s v="POL 47 PSB 5th District Station"/>
    <x v="0"/>
    <n v="188231.46"/>
    <n v="3913.9"/>
    <n v="0"/>
    <x v="0"/>
    <n v="1.8823145999999999"/>
    <n v="3.9139E-2"/>
    <n v="0"/>
  </r>
  <r>
    <s v="POL108"/>
    <x v="36"/>
    <s v="Department of Police"/>
    <s v="POL 47 PSB 5th District Station"/>
    <x v="0"/>
    <n v="125102.8"/>
    <n v="8849.83"/>
    <n v="0"/>
    <x v="1"/>
    <n v="1.251028"/>
    <n v="8.8498300000000002E-2"/>
    <n v="0"/>
  </r>
  <r>
    <s v="POL109"/>
    <x v="36"/>
    <s v="Department of Police"/>
    <s v="POL 47 PSB 6th District Community Action Team"/>
    <x v="0"/>
    <n v="124833"/>
    <n v="6371.88"/>
    <n v="4981.04"/>
    <x v="1"/>
    <n v="1.2483299999999999"/>
    <n v="6.3718800000000006E-2"/>
    <n v="4.9810399999999998E-2"/>
  </r>
  <r>
    <s v="POL110"/>
    <x v="36"/>
    <s v="Department of Police"/>
    <s v="POL 47 PSB 6th District Community Action Team"/>
    <x v="1"/>
    <n v="91002"/>
    <n v="7821.26"/>
    <n v="0"/>
    <x v="2"/>
    <n v="0.91002000000000005"/>
    <n v="7.8212600000000007E-2"/>
    <n v="0"/>
  </r>
  <r>
    <s v="POL111"/>
    <x v="36"/>
    <s v="Department of Police"/>
    <s v="POL 47 PSB 6th District Community Action Team"/>
    <x v="0"/>
    <n v="87921"/>
    <n v="16617.95"/>
    <n v="0"/>
    <x v="2"/>
    <n v="0.87921000000000005"/>
    <n v="0.16617950000000001"/>
    <n v="0"/>
  </r>
  <r>
    <s v="POL112"/>
    <x v="36"/>
    <s v="Department of Police"/>
    <s v="POL 47 PSB 6th District Community Action Team"/>
    <x v="0"/>
    <n v="84949"/>
    <n v="2224.81"/>
    <n v="0"/>
    <x v="2"/>
    <n v="0.84948999999999997"/>
    <n v="2.22481E-2"/>
    <n v="0"/>
  </r>
  <r>
    <s v="POL113"/>
    <x v="36"/>
    <s v="Department of Police"/>
    <s v="POL 47 PSB 6th District Community Action Team"/>
    <x v="0"/>
    <n v="84949"/>
    <n v="8705.57"/>
    <n v="0"/>
    <x v="2"/>
    <n v="0.84948999999999997"/>
    <n v="8.70557E-2"/>
    <n v="0"/>
  </r>
  <r>
    <s v="POL114"/>
    <x v="36"/>
    <s v="Department of Police"/>
    <s v="POL 47 PSB 6th District Community Action Team"/>
    <x v="0"/>
    <n v="82078"/>
    <n v="4327.82"/>
    <n v="0"/>
    <x v="2"/>
    <n v="0.82077999999999995"/>
    <n v="4.3278199999999996E-2"/>
    <n v="0"/>
  </r>
  <r>
    <s v="POL115"/>
    <x v="36"/>
    <s v="Department of Police"/>
    <s v="POL 47 PSB 6th District Community Operations"/>
    <x v="0"/>
    <n v="108084"/>
    <n v="8685.2800000000007"/>
    <n v="11524.76"/>
    <x v="1"/>
    <n v="1.08084"/>
    <n v="8.6852800000000008E-2"/>
    <n v="0.11524760000000001"/>
  </r>
  <r>
    <s v="POL116"/>
    <x v="36"/>
    <s v="Department of Police"/>
    <s v="POL 47 PSB 6th District Community Operations"/>
    <x v="0"/>
    <n v="124833"/>
    <n v="10249.969999999999"/>
    <n v="13310.7"/>
    <x v="1"/>
    <n v="1.2483299999999999"/>
    <n v="0.1024997"/>
    <n v="0.133107"/>
  </r>
  <r>
    <s v="POL117"/>
    <x v="36"/>
    <s v="Department of Police"/>
    <s v="POL 47 PSB 6th District Community Operations"/>
    <x v="1"/>
    <n v="103927"/>
    <n v="1329.55"/>
    <n v="3693.85"/>
    <x v="1"/>
    <n v="1.0392699999999999"/>
    <n v="1.32955E-2"/>
    <n v="3.6938499999999999E-2"/>
  </r>
  <r>
    <s v="POL118"/>
    <x v="36"/>
    <s v="Department of Police"/>
    <s v="POL 47 PSB 6th District Community Operations"/>
    <x v="1"/>
    <n v="108084"/>
    <n v="1728.4"/>
    <n v="11524.76"/>
    <x v="1"/>
    <n v="1.08084"/>
    <n v="1.7284000000000001E-2"/>
    <n v="0.11524760000000001"/>
  </r>
  <r>
    <s v="POL119"/>
    <x v="36"/>
    <s v="Department of Police"/>
    <s v="POL 47 PSB 6th District Patrol"/>
    <x v="0"/>
    <n v="113488"/>
    <n v="39480"/>
    <n v="12101.05"/>
    <x v="1"/>
    <n v="1.1348800000000001"/>
    <n v="0.39479999999999998"/>
    <n v="0.12101049999999999"/>
  </r>
  <r>
    <s v="POL120"/>
    <x v="36"/>
    <s v="Department of Police"/>
    <s v="POL 47 PSB 6th District Patrol"/>
    <x v="0"/>
    <n v="108084"/>
    <n v="2285.15"/>
    <n v="6553.31"/>
    <x v="1"/>
    <n v="1.08084"/>
    <n v="2.28515E-2"/>
    <n v="6.5533100000000011E-2"/>
  </r>
  <r>
    <s v="POL121"/>
    <x v="36"/>
    <s v="Department of Police"/>
    <s v="POL 47 PSB 6th District Patrol"/>
    <x v="0"/>
    <n v="108084"/>
    <n v="1697.28"/>
    <n v="7550.4"/>
    <x v="1"/>
    <n v="1.08084"/>
    <n v="1.69728E-2"/>
    <n v="7.5504000000000002E-2"/>
  </r>
  <r>
    <s v="POL122"/>
    <x v="36"/>
    <s v="Department of Police"/>
    <s v="POL 47 PSB 6th District Patrol"/>
    <x v="0"/>
    <n v="108084"/>
    <n v="0"/>
    <n v="5517.41"/>
    <x v="1"/>
    <n v="1.08084"/>
    <n v="0"/>
    <n v="5.5174099999999997E-2"/>
  </r>
  <r>
    <s v="POL123"/>
    <x v="36"/>
    <s v="Department of Police"/>
    <s v="POL 47 PSB 6th District Patrol"/>
    <x v="1"/>
    <n v="108084"/>
    <n v="5201.84"/>
    <n v="11374.9"/>
    <x v="1"/>
    <n v="1.08084"/>
    <n v="5.2018399999999999E-2"/>
    <n v="0.113749"/>
  </r>
  <r>
    <s v="POL124"/>
    <x v="36"/>
    <s v="Department of Police"/>
    <s v="POL 47 PSB 6th District Patrol"/>
    <x v="1"/>
    <n v="108084"/>
    <n v="5966.33"/>
    <n v="11524.76"/>
    <x v="1"/>
    <n v="1.08084"/>
    <n v="5.9663300000000002E-2"/>
    <n v="0.11524760000000001"/>
  </r>
  <r>
    <s v="POL125"/>
    <x v="36"/>
    <s v="Department of Police"/>
    <s v="POL 47 PSB 6th District Patrol"/>
    <x v="0"/>
    <n v="108084"/>
    <n v="46171.56"/>
    <n v="11524.76"/>
    <x v="1"/>
    <n v="1.08084"/>
    <n v="0.4617156"/>
    <n v="0.11524760000000001"/>
  </r>
  <r>
    <s v="POL126"/>
    <x v="36"/>
    <s v="Department of Police"/>
    <s v="POL 47 PSB 6th District Patrol"/>
    <x v="0"/>
    <n v="108084"/>
    <n v="477.88"/>
    <n v="6553.31"/>
    <x v="1"/>
    <n v="1.08084"/>
    <n v="4.7787999999999997E-3"/>
    <n v="6.5533100000000011E-2"/>
  </r>
  <r>
    <s v="POL127"/>
    <x v="36"/>
    <s v="Department of Police"/>
    <s v="POL 47 PSB 6th District Patrol"/>
    <x v="0"/>
    <n v="108084"/>
    <n v="0"/>
    <n v="7626.7"/>
    <x v="1"/>
    <n v="1.08084"/>
    <n v="0"/>
    <n v="7.6267000000000001E-2"/>
  </r>
  <r>
    <s v="POL128"/>
    <x v="36"/>
    <s v="Department of Police"/>
    <s v="POL 47 PSB 6th District Patrol"/>
    <x v="0"/>
    <n v="124833"/>
    <n v="10239.219999999999"/>
    <n v="11406.71"/>
    <x v="1"/>
    <n v="1.2483299999999999"/>
    <n v="0.10239219999999999"/>
    <n v="0.11406709999999999"/>
  </r>
  <r>
    <s v="POL129"/>
    <x v="36"/>
    <s v="Department of Police"/>
    <s v="POL 47 PSB 6th District Patrol"/>
    <x v="1"/>
    <n v="108084"/>
    <n v="0"/>
    <n v="7405.6"/>
    <x v="1"/>
    <n v="1.08084"/>
    <n v="0"/>
    <n v="7.4055999999999997E-2"/>
  </r>
  <r>
    <s v="POL130"/>
    <x v="36"/>
    <s v="Department of Police"/>
    <s v="POL 47 PSB 6th District Patrol"/>
    <x v="0"/>
    <n v="108084"/>
    <n v="61605.32"/>
    <n v="0"/>
    <x v="1"/>
    <n v="1.08084"/>
    <n v="0.61605319999999997"/>
    <n v="0"/>
  </r>
  <r>
    <s v="POL131"/>
    <x v="36"/>
    <s v="Department of Police"/>
    <s v="POL 47 PSB 6th District Patrol"/>
    <x v="0"/>
    <n v="108084"/>
    <n v="4753.1000000000004"/>
    <n v="11524.76"/>
    <x v="1"/>
    <n v="1.08084"/>
    <n v="4.7531000000000004E-2"/>
    <n v="0.11524760000000001"/>
  </r>
  <r>
    <s v="POL132"/>
    <x v="36"/>
    <s v="Department of Police"/>
    <s v="POL 47 PSB 6th District Patrol"/>
    <x v="1"/>
    <n v="108084"/>
    <n v="83.1"/>
    <n v="7570.2"/>
    <x v="1"/>
    <n v="1.08084"/>
    <n v="8.3099999999999992E-4"/>
    <n v="7.5701999999999992E-2"/>
  </r>
  <r>
    <s v="POL133"/>
    <x v="36"/>
    <s v="Department of Police"/>
    <s v="POL 47 PSB 6th District Patrol"/>
    <x v="1"/>
    <n v="73928.676699999996"/>
    <n v="7274.94"/>
    <n v="0"/>
    <x v="2"/>
    <n v="0.73928676699999996"/>
    <n v="7.2749399999999992E-2"/>
    <n v="0"/>
  </r>
  <r>
    <s v="POL134"/>
    <x v="36"/>
    <s v="Department of Police"/>
    <s v="POL 47 PSB 6th District Patrol"/>
    <x v="1"/>
    <n v="78947"/>
    <n v="2524.98"/>
    <n v="1184.28"/>
    <x v="2"/>
    <n v="0.78947000000000001"/>
    <n v="2.5249799999999999E-2"/>
    <n v="1.1842800000000001E-2"/>
  </r>
  <r>
    <s v="POL135"/>
    <x v="36"/>
    <s v="Department of Police"/>
    <s v="POL 47 PSB 6th District Patrol"/>
    <x v="0"/>
    <n v="108084"/>
    <n v="0"/>
    <n v="11524.76"/>
    <x v="1"/>
    <n v="1.08084"/>
    <n v="0"/>
    <n v="0.11524760000000001"/>
  </r>
  <r>
    <s v="POL136"/>
    <x v="36"/>
    <s v="Department of Police"/>
    <s v="POL 47 PSB 6th District Patrol"/>
    <x v="1"/>
    <n v="108084"/>
    <n v="0"/>
    <n v="11524.76"/>
    <x v="1"/>
    <n v="1.08084"/>
    <n v="0"/>
    <n v="0.11524760000000001"/>
  </r>
  <r>
    <s v="POL137"/>
    <x v="36"/>
    <s v="Department of Police"/>
    <s v="POL 47 PSB 6th District Patrol"/>
    <x v="0"/>
    <n v="113488"/>
    <n v="5745.26"/>
    <n v="7927.92"/>
    <x v="1"/>
    <n v="1.1348800000000001"/>
    <n v="5.74526E-2"/>
    <n v="7.9279199999999994E-2"/>
  </r>
  <r>
    <s v="POL138"/>
    <x v="36"/>
    <s v="Department of Police"/>
    <s v="POL 47 PSB 6th District Patrol"/>
    <x v="0"/>
    <n v="113488"/>
    <n v="17370.14"/>
    <n v="7927.92"/>
    <x v="1"/>
    <n v="1.1348800000000001"/>
    <n v="0.17370140000000001"/>
    <n v="7.9279199999999994E-2"/>
  </r>
  <r>
    <s v="POL139"/>
    <x v="36"/>
    <s v="Department of Police"/>
    <s v="POL 47 PSB 6th District Patrol"/>
    <x v="0"/>
    <n v="108084"/>
    <n v="14181.95"/>
    <n v="7550.4"/>
    <x v="1"/>
    <n v="1.08084"/>
    <n v="0.14181950000000001"/>
    <n v="7.5504000000000002E-2"/>
  </r>
  <r>
    <s v="POL140"/>
    <x v="36"/>
    <s v="Department of Police"/>
    <s v="POL 47 PSB 6th District Patrol"/>
    <x v="0"/>
    <n v="124833"/>
    <n v="0"/>
    <n v="8720.4"/>
    <x v="1"/>
    <n v="1.2483299999999999"/>
    <n v="0"/>
    <n v="8.720399999999999E-2"/>
  </r>
  <r>
    <s v="POL141"/>
    <x v="36"/>
    <s v="Department of Police"/>
    <s v="POL 47 PSB 6th District Patrol"/>
    <x v="0"/>
    <n v="124833"/>
    <n v="11981.84"/>
    <n v="0"/>
    <x v="1"/>
    <n v="1.2483299999999999"/>
    <n v="0.11981840000000001"/>
    <n v="0"/>
  </r>
  <r>
    <s v="POL142"/>
    <x v="36"/>
    <s v="Department of Police"/>
    <s v="POL 47 PSB 6th District Patrol"/>
    <x v="0"/>
    <n v="124833"/>
    <n v="28187.41"/>
    <n v="13310.7"/>
    <x v="1"/>
    <n v="1.2483299999999999"/>
    <n v="0.28187410000000002"/>
    <n v="0.133107"/>
  </r>
  <r>
    <s v="POL143"/>
    <x v="36"/>
    <s v="Department of Police"/>
    <s v="POL 47 PSB 6th District Patrol"/>
    <x v="0"/>
    <n v="124833"/>
    <n v="2603.81"/>
    <n v="8660.64"/>
    <x v="1"/>
    <n v="1.2483299999999999"/>
    <n v="2.6038099999999998E-2"/>
    <n v="8.66064E-2"/>
  </r>
  <r>
    <s v="POL144"/>
    <x v="36"/>
    <s v="Department of Police"/>
    <s v="POL 47 PSB 6th District Patrol"/>
    <x v="0"/>
    <n v="108084"/>
    <n v="664.77"/>
    <n v="11524.76"/>
    <x v="1"/>
    <n v="1.08084"/>
    <n v="6.6476999999999994E-3"/>
    <n v="0.11524760000000001"/>
  </r>
  <r>
    <s v="POL145"/>
    <x v="36"/>
    <s v="Department of Police"/>
    <s v="POL 47 PSB 6th District Patrol"/>
    <x v="0"/>
    <n v="108084"/>
    <n v="5800.11"/>
    <n v="7570.2"/>
    <x v="1"/>
    <n v="1.08084"/>
    <n v="5.80011E-2"/>
    <n v="7.5701999999999992E-2"/>
  </r>
  <r>
    <s v="POL146"/>
    <x v="36"/>
    <s v="Department of Police"/>
    <s v="POL 47 PSB 6th District Patrol"/>
    <x v="1"/>
    <n v="108084"/>
    <n v="11817.11"/>
    <n v="11524.76"/>
    <x v="1"/>
    <n v="1.08084"/>
    <n v="0.1181711"/>
    <n v="0.11524760000000001"/>
  </r>
  <r>
    <s v="POL147"/>
    <x v="36"/>
    <s v="Department of Police"/>
    <s v="POL 47 PSB 6th District Patrol"/>
    <x v="0"/>
    <n v="108084"/>
    <n v="5615.75"/>
    <n v="11524.76"/>
    <x v="1"/>
    <n v="1.08084"/>
    <n v="5.6157499999999999E-2"/>
    <n v="0.11524760000000001"/>
  </r>
  <r>
    <s v="POL148"/>
    <x v="36"/>
    <s v="Department of Police"/>
    <s v="POL 47 PSB 6th District Patrol"/>
    <x v="0"/>
    <n v="108084"/>
    <n v="2842.66"/>
    <n v="9576.58"/>
    <x v="1"/>
    <n v="1.08084"/>
    <n v="2.84266E-2"/>
    <n v="9.5765799999999998E-2"/>
  </r>
  <r>
    <s v="POL149"/>
    <x v="36"/>
    <s v="Department of Police"/>
    <s v="POL 47 PSB 6th District Patrol"/>
    <x v="1"/>
    <n v="92847.64"/>
    <n v="3654.7"/>
    <n v="7380.9"/>
    <x v="2"/>
    <n v="0.92847639999999998"/>
    <n v="3.6546999999999996E-2"/>
    <n v="7.3809E-2"/>
  </r>
  <r>
    <s v="POL150"/>
    <x v="36"/>
    <s v="Department of Police"/>
    <s v="POL 47 PSB 6th District Patrol"/>
    <x v="0"/>
    <n v="108084"/>
    <n v="8310.6299999999992"/>
    <n v="2870.87"/>
    <x v="1"/>
    <n v="1.08084"/>
    <n v="8.3106299999999994E-2"/>
    <n v="2.87087E-2"/>
  </r>
  <r>
    <s v="POL151"/>
    <x v="36"/>
    <s v="Department of Police"/>
    <s v="POL 47 PSB 6th District Patrol"/>
    <x v="0"/>
    <n v="120032"/>
    <n v="0"/>
    <n v="1129.3"/>
    <x v="1"/>
    <n v="1.2003200000000001"/>
    <n v="0"/>
    <n v="1.1292999999999999E-2"/>
  </r>
  <r>
    <s v="POL152"/>
    <x v="36"/>
    <s v="Department of Police"/>
    <s v="POL 47 PSB 6th District Patrol"/>
    <x v="0"/>
    <n v="108084"/>
    <n v="0"/>
    <n v="7626.7"/>
    <x v="1"/>
    <n v="1.08084"/>
    <n v="0"/>
    <n v="7.6267000000000001E-2"/>
  </r>
  <r>
    <s v="POL153"/>
    <x v="36"/>
    <s v="Department of Police"/>
    <s v="POL 47 PSB 6th District Patrol"/>
    <x v="0"/>
    <n v="108084"/>
    <n v="14083.13"/>
    <n v="11524.76"/>
    <x v="1"/>
    <n v="1.08084"/>
    <n v="0.14083129999999999"/>
    <n v="0.11524760000000001"/>
  </r>
  <r>
    <s v="POL154"/>
    <x v="36"/>
    <s v="Department of Police"/>
    <s v="POL 47 PSB 6th District Patrol"/>
    <x v="0"/>
    <n v="108084"/>
    <n v="1672.44"/>
    <n v="3710.33"/>
    <x v="1"/>
    <n v="1.08084"/>
    <n v="1.67244E-2"/>
    <n v="3.7103299999999999E-2"/>
  </r>
  <r>
    <s v="POL155"/>
    <x v="36"/>
    <s v="Department of Police"/>
    <s v="POL 47 PSB 6th District Patrol"/>
    <x v="0"/>
    <n v="108084"/>
    <n v="1353.66"/>
    <n v="7550.4"/>
    <x v="1"/>
    <n v="1.08084"/>
    <n v="1.3536600000000001E-2"/>
    <n v="7.5504000000000002E-2"/>
  </r>
  <r>
    <s v="POL156"/>
    <x v="36"/>
    <s v="Department of Police"/>
    <s v="POL 47 PSB 6th District Patrol"/>
    <x v="1"/>
    <n v="108084"/>
    <n v="337.32"/>
    <n v="0"/>
    <x v="1"/>
    <n v="1.08084"/>
    <n v="3.3731999999999998E-3"/>
    <n v="0"/>
  </r>
  <r>
    <s v="POL157"/>
    <x v="36"/>
    <s v="Department of Police"/>
    <s v="POL 47 PSB 6th District Patrol"/>
    <x v="1"/>
    <n v="108084"/>
    <n v="0"/>
    <n v="0"/>
    <x v="1"/>
    <n v="1.08084"/>
    <n v="0"/>
    <n v="0"/>
  </r>
  <r>
    <s v="POL158"/>
    <x v="36"/>
    <s v="Department of Police"/>
    <s v="POL 47 PSB 6th District Patrol"/>
    <x v="0"/>
    <n v="108084"/>
    <n v="14036.7"/>
    <n v="11524.76"/>
    <x v="1"/>
    <n v="1.08084"/>
    <n v="0.14036700000000002"/>
    <n v="0.11524760000000001"/>
  </r>
  <r>
    <s v="POL159"/>
    <x v="36"/>
    <s v="Department of Police"/>
    <s v="POL 47 PSB 6th District Patrol"/>
    <x v="0"/>
    <n v="124833"/>
    <n v="36944.47"/>
    <n v="13310.7"/>
    <x v="1"/>
    <n v="1.2483299999999999"/>
    <n v="0.36944470000000001"/>
    <n v="0.133107"/>
  </r>
  <r>
    <s v="POL160"/>
    <x v="36"/>
    <s v="Department of Police"/>
    <s v="POL 47 PSB 6th District Patrol"/>
    <x v="0"/>
    <n v="124833"/>
    <n v="2303.36"/>
    <n v="13310.7"/>
    <x v="1"/>
    <n v="1.2483299999999999"/>
    <n v="2.3033600000000001E-2"/>
    <n v="0.133107"/>
  </r>
  <r>
    <s v="POL161"/>
    <x v="36"/>
    <s v="Department of Police"/>
    <s v="POL 47 PSB 6th District Patrol"/>
    <x v="1"/>
    <n v="108084"/>
    <n v="8005.43"/>
    <n v="3710.33"/>
    <x v="1"/>
    <n v="1.08084"/>
    <n v="8.0054300000000009E-2"/>
    <n v="3.7103299999999999E-2"/>
  </r>
  <r>
    <s v="POL162"/>
    <x v="36"/>
    <s v="Department of Police"/>
    <s v="POL 47 PSB 6th District Patrol"/>
    <x v="0"/>
    <n v="108084"/>
    <n v="1753.33"/>
    <n v="11524.76"/>
    <x v="1"/>
    <n v="1.08084"/>
    <n v="1.7533299999999998E-2"/>
    <n v="0.11524760000000001"/>
  </r>
  <r>
    <s v="POL163"/>
    <x v="36"/>
    <s v="Department of Police"/>
    <s v="POL 47 PSB 6th District Patrol"/>
    <x v="0"/>
    <n v="124833"/>
    <n v="23465.52"/>
    <n v="13310.7"/>
    <x v="1"/>
    <n v="1.2483299999999999"/>
    <n v="0.23465520000000001"/>
    <n v="0.133107"/>
  </r>
  <r>
    <s v="POL164"/>
    <x v="36"/>
    <s v="Department of Police"/>
    <s v="POL 47 PSB 6th District Patrol"/>
    <x v="1"/>
    <n v="76296.583599999998"/>
    <n v="819.37"/>
    <n v="0"/>
    <x v="2"/>
    <n v="0.76296583600000001"/>
    <n v="8.1936999999999999E-3"/>
    <n v="0"/>
  </r>
  <r>
    <s v="POL165"/>
    <x v="36"/>
    <s v="Department of Police"/>
    <s v="POL 47 PSB 6th District Patrol"/>
    <x v="1"/>
    <n v="78947"/>
    <n v="15444.15"/>
    <n v="6257.7"/>
    <x v="2"/>
    <n v="0.78947000000000001"/>
    <n v="0.15444150000000001"/>
    <n v="6.2576999999999994E-2"/>
  </r>
  <r>
    <s v="POL166"/>
    <x v="36"/>
    <s v="Department of Police"/>
    <s v="POL 47 PSB 6th District Patrol"/>
    <x v="0"/>
    <n v="108084"/>
    <n v="43.21"/>
    <n v="9420.7199999999993"/>
    <x v="1"/>
    <n v="1.08084"/>
    <n v="4.3209999999999999E-4"/>
    <n v="9.4207199999999991E-2"/>
  </r>
  <r>
    <s v="POL167"/>
    <x v="36"/>
    <s v="Department of Police"/>
    <s v="POL 47 PSB 6th District Patrol"/>
    <x v="1"/>
    <n v="108084"/>
    <n v="8798.26"/>
    <n v="11524.76"/>
    <x v="1"/>
    <n v="1.08084"/>
    <n v="8.7982600000000008E-2"/>
    <n v="0.11524760000000001"/>
  </r>
  <r>
    <s v="POL168"/>
    <x v="36"/>
    <s v="Department of Police"/>
    <s v="POL 47 PSB 6th District Patrol"/>
    <x v="0"/>
    <n v="108084"/>
    <n v="28697.01"/>
    <n v="3710.33"/>
    <x v="1"/>
    <n v="1.08084"/>
    <n v="0.28697010000000001"/>
    <n v="3.7103299999999999E-2"/>
  </r>
  <r>
    <s v="POL169"/>
    <x v="36"/>
    <s v="Department of Police"/>
    <s v="POL 47 PSB 6th District Patrol"/>
    <x v="0"/>
    <n v="120612"/>
    <n v="3327.89"/>
    <n v="0"/>
    <x v="1"/>
    <n v="1.2061200000000001"/>
    <n v="3.32789E-2"/>
    <n v="0"/>
  </r>
  <r>
    <s v="POL170"/>
    <x v="36"/>
    <s v="Department of Police"/>
    <s v="POL 47 PSB 6th District Patrol"/>
    <x v="0"/>
    <n v="100897"/>
    <n v="41904.82"/>
    <n v="0"/>
    <x v="1"/>
    <n v="1.0089699999999999"/>
    <n v="0.41904819999999998"/>
    <n v="0"/>
  </r>
  <r>
    <s v="POL171"/>
    <x v="36"/>
    <s v="Department of Police"/>
    <s v="POL 47 PSB 6th District Patrol"/>
    <x v="0"/>
    <n v="100897"/>
    <n v="29237.88"/>
    <n v="0"/>
    <x v="1"/>
    <n v="1.0089699999999999"/>
    <n v="0.29237879999999999"/>
    <n v="0"/>
  </r>
  <r>
    <s v="POL172"/>
    <x v="36"/>
    <s v="Department of Police"/>
    <s v="POL 47 PSB 6th District Patrol"/>
    <x v="0"/>
    <n v="104428"/>
    <n v="5823.46"/>
    <n v="0"/>
    <x v="1"/>
    <n v="1.0442800000000001"/>
    <n v="5.8234599999999997E-2"/>
    <n v="0"/>
  </r>
  <r>
    <s v="POL173"/>
    <x v="36"/>
    <s v="Department of Police"/>
    <s v="POL 47 PSB 6th District Patrol"/>
    <x v="1"/>
    <n v="97484"/>
    <n v="12156.87"/>
    <n v="0"/>
    <x v="2"/>
    <n v="0.97484000000000004"/>
    <n v="0.1215687"/>
    <n v="0"/>
  </r>
  <r>
    <s v="POL174"/>
    <x v="36"/>
    <s v="Department of Police"/>
    <s v="POL 47 PSB 6th District Patrol"/>
    <x v="1"/>
    <n v="97484"/>
    <n v="2486.2800000000002"/>
    <n v="0"/>
    <x v="2"/>
    <n v="0.97484000000000004"/>
    <n v="2.4862800000000001E-2"/>
    <n v="0"/>
  </r>
  <r>
    <s v="POL175"/>
    <x v="36"/>
    <s v="Department of Police"/>
    <s v="POL 47 PSB 6th District Patrol"/>
    <x v="0"/>
    <n v="97484"/>
    <n v="30627.83"/>
    <n v="0"/>
    <x v="2"/>
    <n v="0.97484000000000004"/>
    <n v="0.3062783"/>
    <n v="0"/>
  </r>
  <r>
    <s v="POL176"/>
    <x v="36"/>
    <s v="Department of Police"/>
    <s v="POL 47 PSB 6th District Patrol"/>
    <x v="1"/>
    <n v="97484"/>
    <n v="14651.87"/>
    <n v="0"/>
    <x v="2"/>
    <n v="0.97484000000000004"/>
    <n v="0.1465187"/>
    <n v="0"/>
  </r>
  <r>
    <s v="POL177"/>
    <x v="36"/>
    <s v="Department of Police"/>
    <s v="POL 47 PSB 6th District Patrol"/>
    <x v="1"/>
    <n v="104428"/>
    <n v="1049.01"/>
    <n v="0"/>
    <x v="1"/>
    <n v="1.0442800000000001"/>
    <n v="1.04901E-2"/>
    <n v="0"/>
  </r>
  <r>
    <s v="POL178"/>
    <x v="36"/>
    <s v="Department of Police"/>
    <s v="POL 47 PSB 6th District Patrol"/>
    <x v="0"/>
    <n v="108084"/>
    <n v="1959.66"/>
    <n v="1600.5"/>
    <x v="1"/>
    <n v="1.08084"/>
    <n v="1.9596600000000002E-2"/>
    <n v="1.6004999999999998E-2"/>
  </r>
  <r>
    <s v="POL179"/>
    <x v="36"/>
    <s v="Department of Police"/>
    <s v="POL 47 PSB 6th District Patrol"/>
    <x v="1"/>
    <n v="48742"/>
    <n v="231.1"/>
    <n v="0"/>
    <x v="3"/>
    <n v="0.48742000000000002"/>
    <n v="2.3110000000000001E-3"/>
    <n v="0"/>
  </r>
  <r>
    <s v="POL180"/>
    <x v="36"/>
    <s v="Department of Police"/>
    <s v="POL 47 PSB 6th District Patrol"/>
    <x v="1"/>
    <n v="84949"/>
    <n v="1220.58"/>
    <n v="0"/>
    <x v="2"/>
    <n v="0.84948999999999997"/>
    <n v="1.2205799999999999E-2"/>
    <n v="0"/>
  </r>
  <r>
    <s v="POL181"/>
    <x v="36"/>
    <s v="Department of Police"/>
    <s v="POL 47 PSB 6th District Patrol"/>
    <x v="0"/>
    <n v="104428"/>
    <n v="7883.69"/>
    <n v="0"/>
    <x v="1"/>
    <n v="1.0442800000000001"/>
    <n v="7.8836900000000001E-2"/>
    <n v="0"/>
  </r>
  <r>
    <s v="POL182"/>
    <x v="36"/>
    <s v="Department of Police"/>
    <s v="POL 47 PSB 6th District Patrol"/>
    <x v="0"/>
    <n v="97484"/>
    <n v="2311.87"/>
    <n v="0"/>
    <x v="2"/>
    <n v="0.97484000000000004"/>
    <n v="2.3118699999999999E-2"/>
    <n v="0"/>
  </r>
  <r>
    <s v="POL183"/>
    <x v="36"/>
    <s v="Department of Police"/>
    <s v="POL 47 PSB 6th District Patrol"/>
    <x v="0"/>
    <n v="104428"/>
    <n v="16601.47"/>
    <n v="0"/>
    <x v="1"/>
    <n v="1.0442800000000001"/>
    <n v="0.16601470000000002"/>
    <n v="0"/>
  </r>
  <r>
    <s v="POL184"/>
    <x v="36"/>
    <s v="Department of Police"/>
    <s v="POL 47 PSB 6th District Patrol"/>
    <x v="0"/>
    <n v="94186"/>
    <n v="3157.15"/>
    <n v="0"/>
    <x v="2"/>
    <n v="0.94186000000000003"/>
    <n v="3.1571500000000002E-2"/>
    <n v="0"/>
  </r>
  <r>
    <s v="POL185"/>
    <x v="36"/>
    <s v="Department of Police"/>
    <s v="POL 47 PSB 6th District Patrol"/>
    <x v="0"/>
    <n v="108785"/>
    <n v="540.13"/>
    <n v="0"/>
    <x v="1"/>
    <n v="1.08785"/>
    <n v="5.4013000000000004E-3"/>
    <n v="0"/>
  </r>
  <r>
    <s v="POL186"/>
    <x v="36"/>
    <s v="Department of Police"/>
    <s v="POL 47 PSB 6th District Patrol"/>
    <x v="0"/>
    <n v="94186"/>
    <n v="8796.0499999999993"/>
    <n v="0"/>
    <x v="2"/>
    <n v="0.94186000000000003"/>
    <n v="8.7960499999999997E-2"/>
    <n v="0"/>
  </r>
  <r>
    <s v="POL187"/>
    <x v="36"/>
    <s v="Department of Police"/>
    <s v="POL 47 PSB 6th District Patrol"/>
    <x v="1"/>
    <n v="94186"/>
    <n v="6267.76"/>
    <n v="0"/>
    <x v="2"/>
    <n v="0.94186000000000003"/>
    <n v="6.26776E-2"/>
    <n v="0"/>
  </r>
  <r>
    <s v="POL188"/>
    <x v="36"/>
    <s v="Department of Police"/>
    <s v="POL 47 PSB 6th District Patrol"/>
    <x v="0"/>
    <n v="47093"/>
    <n v="0"/>
    <n v="0"/>
    <x v="3"/>
    <n v="0.47093000000000002"/>
    <n v="0"/>
    <n v="0"/>
  </r>
  <r>
    <s v="POL189"/>
    <x v="36"/>
    <s v="Department of Police"/>
    <s v="POL 47 PSB 6th District Patrol"/>
    <x v="0"/>
    <n v="108785"/>
    <n v="6800.77"/>
    <n v="0"/>
    <x v="1"/>
    <n v="1.08785"/>
    <n v="6.8007700000000004E-2"/>
    <n v="0"/>
  </r>
  <r>
    <s v="POL190"/>
    <x v="36"/>
    <s v="Department of Police"/>
    <s v="POL 47 PSB 6th District Patrol"/>
    <x v="0"/>
    <n v="64872"/>
    <n v="7574.42"/>
    <n v="0"/>
    <x v="2"/>
    <n v="0.64871999999999996"/>
    <n v="7.5744199999999998E-2"/>
    <n v="0"/>
  </r>
  <r>
    <s v="POL191"/>
    <x v="36"/>
    <s v="Department of Police"/>
    <s v="POL 47 PSB 6th District Patrol"/>
    <x v="0"/>
    <n v="64872"/>
    <n v="6338.38"/>
    <n v="0"/>
    <x v="2"/>
    <n v="0.64871999999999996"/>
    <n v="6.3383800000000004E-2"/>
    <n v="0"/>
  </r>
  <r>
    <s v="POL192"/>
    <x v="36"/>
    <s v="Department of Police"/>
    <s v="POL 47 PSB 6th District Patrol"/>
    <x v="0"/>
    <n v="62676"/>
    <n v="67.8"/>
    <n v="0"/>
    <x v="2"/>
    <n v="0.62675999999999998"/>
    <n v="6.78E-4"/>
    <n v="0"/>
  </r>
  <r>
    <s v="POL193"/>
    <x v="36"/>
    <s v="Department of Police"/>
    <s v="POL 47 PSB 6th District Special Assignment Team"/>
    <x v="0"/>
    <n v="108084"/>
    <n v="39343.79"/>
    <n v="7550.4"/>
    <x v="1"/>
    <n v="1.08084"/>
    <n v="0.39343790000000001"/>
    <n v="7.5504000000000002E-2"/>
  </r>
  <r>
    <s v="POL194"/>
    <x v="36"/>
    <s v="Department of Police"/>
    <s v="POL 47 PSB 6th District Special Assignment Team"/>
    <x v="0"/>
    <n v="124833"/>
    <n v="53616.73"/>
    <n v="13310.7"/>
    <x v="1"/>
    <n v="1.2483299999999999"/>
    <n v="0.53616730000000001"/>
    <n v="0.133107"/>
  </r>
  <r>
    <s v="POL195"/>
    <x v="36"/>
    <s v="Department of Police"/>
    <s v="POL 47 PSB 6th District Special Assignment Team"/>
    <x v="0"/>
    <n v="108084"/>
    <n v="24680.53"/>
    <n v="3710.33"/>
    <x v="1"/>
    <n v="1.08084"/>
    <n v="0.24680529999999998"/>
    <n v="3.7103299999999999E-2"/>
  </r>
  <r>
    <s v="POL196"/>
    <x v="36"/>
    <s v="Department of Police"/>
    <s v="POL 47 PSB 6th District Special Assignment Team"/>
    <x v="0"/>
    <n v="113488"/>
    <n v="23685.69"/>
    <n v="12101.05"/>
    <x v="1"/>
    <n v="1.1348800000000001"/>
    <n v="0.23685689999999998"/>
    <n v="0.12101049999999999"/>
  </r>
  <r>
    <s v="POL197"/>
    <x v="36"/>
    <s v="Department of Police"/>
    <s v="POL 47 PSB 6th District Special Assignment Team"/>
    <x v="0"/>
    <n v="108084"/>
    <n v="36843.699999999997"/>
    <n v="7550.4"/>
    <x v="1"/>
    <n v="1.08084"/>
    <n v="0.36843699999999996"/>
    <n v="7.5504000000000002E-2"/>
  </r>
  <r>
    <s v="POL198"/>
    <x v="36"/>
    <s v="Department of Police"/>
    <s v="POL 47 PSB 6th District Special Assignment Team"/>
    <x v="0"/>
    <n v="108084"/>
    <n v="39460.699999999997"/>
    <n v="5517.41"/>
    <x v="1"/>
    <n v="1.08084"/>
    <n v="0.39460699999999999"/>
    <n v="5.5174099999999997E-2"/>
  </r>
  <r>
    <s v="POL199"/>
    <x v="36"/>
    <s v="Department of Police"/>
    <s v="POL 47 PSB 6th District Special Assignment Team"/>
    <x v="1"/>
    <n v="97484"/>
    <n v="11997.45"/>
    <n v="0"/>
    <x v="2"/>
    <n v="0.97484000000000004"/>
    <n v="0.11997450000000001"/>
    <n v="0"/>
  </r>
  <r>
    <s v="POL200"/>
    <x v="36"/>
    <s v="Department of Police"/>
    <s v="POL 47 PSB 6th District Station"/>
    <x v="1"/>
    <n v="78947"/>
    <n v="0"/>
    <n v="6257.7"/>
    <x v="2"/>
    <n v="0.78947000000000001"/>
    <n v="0"/>
    <n v="6.2576999999999994E-2"/>
  </r>
  <r>
    <s v="POL201"/>
    <x v="36"/>
    <s v="Department of Police"/>
    <s v="POL 47 PSB 6th District Station"/>
    <x v="0"/>
    <n v="190181.24"/>
    <n v="3768.78"/>
    <n v="0"/>
    <x v="0"/>
    <n v="1.9018123999999998"/>
    <n v="3.76878E-2"/>
    <n v="0"/>
  </r>
  <r>
    <s v="POL202"/>
    <x v="36"/>
    <s v="Department of Police"/>
    <s v="POL 47 PSB 6th District Station"/>
    <x v="0"/>
    <n v="159165.26999999999"/>
    <n v="10939.44"/>
    <n v="8090.8"/>
    <x v="0"/>
    <n v="1.5916526999999998"/>
    <n v="0.1093944"/>
    <n v="8.0908000000000008E-2"/>
  </r>
  <r>
    <s v="POL203"/>
    <x v="36"/>
    <s v="Department of Police"/>
    <s v="POL 47 PSB 6th District Station"/>
    <x v="0"/>
    <n v="162638.32"/>
    <n v="0"/>
    <n v="0"/>
    <x v="0"/>
    <n v="1.6263832"/>
    <n v="0"/>
    <n v="0"/>
  </r>
  <r>
    <s v="POL204"/>
    <x v="36"/>
    <s v="Department of Police"/>
    <s v="POL 47 PSB 6th District Station"/>
    <x v="1"/>
    <n v="147941.71"/>
    <n v="1386.96"/>
    <n v="0"/>
    <x v="1"/>
    <n v="1.4794170999999998"/>
    <n v="1.3869600000000001E-2"/>
    <n v="0"/>
  </r>
  <r>
    <s v="POL205"/>
    <x v="36"/>
    <s v="Department of Police"/>
    <s v="POL 47 PSB 6th District Station"/>
    <x v="0"/>
    <n v="89948"/>
    <n v="6241.64"/>
    <n v="3831.13"/>
    <x v="2"/>
    <n v="0.89947999999999995"/>
    <n v="6.2416400000000004E-2"/>
    <n v="3.83113E-2"/>
  </r>
  <r>
    <s v="POL206"/>
    <x v="36"/>
    <s v="Department of Police"/>
    <s v="POL 47 PSB Duty Commander"/>
    <x v="0"/>
    <n v="190185"/>
    <n v="13557.26"/>
    <n v="0"/>
    <x v="0"/>
    <n v="1.90185"/>
    <n v="0.13557260000000002"/>
    <n v="0"/>
  </r>
  <r>
    <s v="POL207"/>
    <x v="36"/>
    <s v="Department of Police"/>
    <s v="POL 47 PSB Duty Commander"/>
    <x v="0"/>
    <n v="188995.22"/>
    <n v="4948.6099999999997"/>
    <n v="0"/>
    <x v="0"/>
    <n v="1.8899522"/>
    <n v="4.9486099999999998E-2"/>
    <n v="0"/>
  </r>
  <r>
    <s v="POL208"/>
    <x v="36"/>
    <s v="Department of Police"/>
    <s v="POL 47 FSB Security Services Division"/>
    <x v="0"/>
    <n v="75621"/>
    <n v="7729.79"/>
    <n v="3570.24"/>
    <x v="2"/>
    <n v="0.75621000000000005"/>
    <n v="7.7297900000000003E-2"/>
    <n v="3.5702399999999995E-2"/>
  </r>
  <r>
    <s v="POL209"/>
    <x v="36"/>
    <s v="Department of Police"/>
    <s v="POL 47 CRB Community Engagement Division"/>
    <x v="0"/>
    <n v="189473"/>
    <n v="0"/>
    <n v="0"/>
    <x v="0"/>
    <n v="1.89473"/>
    <n v="0"/>
    <n v="0"/>
  </r>
  <r>
    <s v="POL210"/>
    <x v="36"/>
    <s v="Department of Police"/>
    <s v="POL 47 CRB Community Engagement Division"/>
    <x v="0"/>
    <n v="153782.85999999999"/>
    <n v="12206.72"/>
    <n v="5984.56"/>
    <x v="0"/>
    <n v="1.5378285999999999"/>
    <n v="0.12206719999999999"/>
    <n v="5.9845600000000006E-2"/>
  </r>
  <r>
    <s v="POL211"/>
    <x v="36"/>
    <s v="Department of Police"/>
    <s v="POL 47 CRB Community Engagement Division Community Engagement Section"/>
    <x v="0"/>
    <n v="124833"/>
    <n v="341.69"/>
    <n v="13310.7"/>
    <x v="1"/>
    <n v="1.2483299999999999"/>
    <n v="3.4169000000000001E-3"/>
    <n v="0.133107"/>
  </r>
  <r>
    <s v="POL212"/>
    <x v="36"/>
    <s v="Department of Police"/>
    <s v="POL 47 CRB Community Engagement Division Community Engagement Section"/>
    <x v="1"/>
    <n v="108084"/>
    <n v="1030.4000000000001"/>
    <n v="11524.76"/>
    <x v="1"/>
    <n v="1.08084"/>
    <n v="1.0304000000000001E-2"/>
    <n v="0.11524760000000001"/>
  </r>
  <r>
    <s v="POL213"/>
    <x v="36"/>
    <s v="Department of Police"/>
    <s v="POL 47 CRB Community Engagement Division Community Engagement Section"/>
    <x v="0"/>
    <n v="108084"/>
    <n v="6568.05"/>
    <n v="11524.76"/>
    <x v="1"/>
    <n v="1.08084"/>
    <n v="6.5680500000000003E-2"/>
    <n v="0.11524760000000001"/>
  </r>
  <r>
    <s v="POL214"/>
    <x v="36"/>
    <s v="Department of Police"/>
    <s v="POL 47 CRB Community Engagement Division Community Engagement Section"/>
    <x v="1"/>
    <n v="124833"/>
    <n v="1859.99"/>
    <n v="13310.7"/>
    <x v="1"/>
    <n v="1.2483299999999999"/>
    <n v="1.8599899999999999E-2"/>
    <n v="0.133107"/>
  </r>
  <r>
    <s v="POL215"/>
    <x v="36"/>
    <s v="Department of Police"/>
    <s v="POL 47 CRB Community Engagement Division Community Engagement Section"/>
    <x v="0"/>
    <n v="108084"/>
    <n v="15523.29"/>
    <n v="11524.76"/>
    <x v="1"/>
    <n v="1.08084"/>
    <n v="0.15523290000000001"/>
    <n v="0.11524760000000001"/>
  </r>
  <r>
    <s v="POL216"/>
    <x v="36"/>
    <s v="Department of Police"/>
    <s v="POL 47 CRB Community Engagement Division Community Engagement Section"/>
    <x v="0"/>
    <n v="108084"/>
    <n v="3917.97"/>
    <n v="11225.04"/>
    <x v="1"/>
    <n v="1.08084"/>
    <n v="3.9179699999999998E-2"/>
    <n v="0.11225040000000001"/>
  </r>
  <r>
    <s v="POL217"/>
    <x v="36"/>
    <s v="Department of Police"/>
    <s v="POL 47 CRB Community Engagement Division Community Engagement Section"/>
    <x v="1"/>
    <n v="108084"/>
    <n v="0"/>
    <n v="11524.76"/>
    <x v="1"/>
    <n v="1.08084"/>
    <n v="0"/>
    <n v="0.11524760000000001"/>
  </r>
  <r>
    <s v="POL218"/>
    <x v="36"/>
    <s v="Department of Police"/>
    <s v="POL 47 CRB Community Engagement Division Community Engagement Section"/>
    <x v="1"/>
    <n v="108084"/>
    <n v="207.75"/>
    <n v="11524.76"/>
    <x v="1"/>
    <n v="1.08084"/>
    <n v="2.0774999999999999E-3"/>
    <n v="0.11524760000000001"/>
  </r>
  <r>
    <s v="POL219"/>
    <x v="36"/>
    <s v="Department of Police"/>
    <s v="POL 47 CRB Community Engagement Division Community Engagement Section"/>
    <x v="0"/>
    <n v="108084"/>
    <n v="41.55"/>
    <n v="11524.76"/>
    <x v="1"/>
    <n v="1.08084"/>
    <n v="4.1549999999999996E-4"/>
    <n v="0.11524760000000001"/>
  </r>
  <r>
    <s v="POL220"/>
    <x v="36"/>
    <s v="Department of Police"/>
    <s v="POL 47 CRB Community Engagement Division Community Engagement Section"/>
    <x v="1"/>
    <n v="108084"/>
    <n v="1467.54"/>
    <n v="0"/>
    <x v="1"/>
    <n v="1.08084"/>
    <n v="1.46754E-2"/>
    <n v="0"/>
  </r>
  <r>
    <s v="POL221"/>
    <x v="36"/>
    <s v="Department of Police"/>
    <s v="POL 47 CRB Community Engagement Division Community Engagement Section"/>
    <x v="0"/>
    <n v="108084"/>
    <n v="688.04"/>
    <n v="11524.76"/>
    <x v="1"/>
    <n v="1.08084"/>
    <n v="6.8804000000000001E-3"/>
    <n v="0.11524760000000001"/>
  </r>
  <r>
    <s v="POL222"/>
    <x v="36"/>
    <s v="Department of Police"/>
    <s v="POL 47 CRB Community Engagement Division Community Engagement Section"/>
    <x v="1"/>
    <n v="108084"/>
    <n v="4591.99"/>
    <n v="11524.76"/>
    <x v="1"/>
    <n v="1.08084"/>
    <n v="4.59199E-2"/>
    <n v="0.11524760000000001"/>
  </r>
  <r>
    <s v="POL223"/>
    <x v="36"/>
    <s v="Department of Police"/>
    <s v="POL 47 CRB Community Engagement Division Community Engagement Section"/>
    <x v="0"/>
    <n v="108084"/>
    <n v="4709.8900000000003"/>
    <n v="11524.76"/>
    <x v="1"/>
    <n v="1.08084"/>
    <n v="4.7098900000000006E-2"/>
    <n v="0.11524760000000001"/>
  </r>
  <r>
    <s v="POL224"/>
    <x v="36"/>
    <s v="Department of Police"/>
    <s v="POL 47 CRB Community Engagement Division Community Engagement Section"/>
    <x v="0"/>
    <n v="108084"/>
    <n v="20104.38"/>
    <n v="11524.76"/>
    <x v="1"/>
    <n v="1.08084"/>
    <n v="0.20104380000000002"/>
    <n v="0.11524760000000001"/>
  </r>
  <r>
    <s v="POL225"/>
    <x v="36"/>
    <s v="Department of Police"/>
    <s v="POL 47 CRB Community Engagement Division Community Engagement Section"/>
    <x v="0"/>
    <n v="124833"/>
    <n v="20791.810000000001"/>
    <n v="4255.9399999999996"/>
    <x v="1"/>
    <n v="1.2483299999999999"/>
    <n v="0.20791810000000002"/>
    <n v="4.2559399999999997E-2"/>
  </r>
  <r>
    <s v="POL226"/>
    <x v="36"/>
    <s v="Department of Police"/>
    <s v="POL 47 CRB Community Engagement Division Community Engagement Section"/>
    <x v="1"/>
    <n v="108084"/>
    <n v="5425.65"/>
    <n v="11524.76"/>
    <x v="1"/>
    <n v="1.08084"/>
    <n v="5.4256499999999999E-2"/>
    <n v="0.11524760000000001"/>
  </r>
  <r>
    <s v="POL227"/>
    <x v="36"/>
    <s v="Department of Police"/>
    <s v="POL 47 CRB Community Engagement Division Community Engagement Section"/>
    <x v="1"/>
    <n v="108084"/>
    <n v="249.3"/>
    <n v="11524.76"/>
    <x v="1"/>
    <n v="1.08084"/>
    <n v="2.493E-3"/>
    <n v="0.11524760000000001"/>
  </r>
  <r>
    <s v="POL228"/>
    <x v="36"/>
    <s v="Department of Police"/>
    <s v="POL 47 CRB Community Engagement Division Community Engagement Section"/>
    <x v="0"/>
    <n v="97484"/>
    <n v="4199.22"/>
    <n v="0"/>
    <x v="2"/>
    <n v="0.97484000000000004"/>
    <n v="4.19922E-2"/>
    <n v="0"/>
  </r>
  <r>
    <s v="POL229"/>
    <x v="36"/>
    <s v="Department of Police"/>
    <s v="POL 47 CRB Community Engagement Division Community Engagement Section"/>
    <x v="1"/>
    <n v="97484"/>
    <n v="3110.75"/>
    <n v="0"/>
    <x v="2"/>
    <n v="0.97484000000000004"/>
    <n v="3.11075E-2"/>
    <n v="0"/>
  </r>
  <r>
    <s v="POL230"/>
    <x v="36"/>
    <s v="Department of Police"/>
    <s v="POL 47 CRB Community Engagement Division Community Engagement Section"/>
    <x v="0"/>
    <n v="108084"/>
    <n v="17334.13"/>
    <n v="0"/>
    <x v="1"/>
    <n v="1.08084"/>
    <n v="0.1733413"/>
    <n v="0"/>
  </r>
  <r>
    <s v="POL231"/>
    <x v="36"/>
    <s v="Department of Police"/>
    <s v="POL 47 CRB Community Engagement Division Community Engagement Section"/>
    <x v="1"/>
    <n v="94186"/>
    <n v="4733"/>
    <n v="0"/>
    <x v="2"/>
    <n v="0.94186000000000003"/>
    <n v="4.7329999999999997E-2"/>
    <n v="0"/>
  </r>
  <r>
    <s v="POL232"/>
    <x v="36"/>
    <s v="Department of Police"/>
    <s v="POL 47 CRB Community Engagement Division Community Engagement Section"/>
    <x v="0"/>
    <n v="94186"/>
    <n v="131.26"/>
    <n v="0"/>
    <x v="2"/>
    <n v="0.94186000000000003"/>
    <n v="1.3125999999999999E-3"/>
    <n v="0"/>
  </r>
  <r>
    <s v="POL233"/>
    <x v="36"/>
    <s v="Department of Police"/>
    <s v="POL 47 CRB Community Engagement Division Community Engagement Section"/>
    <x v="1"/>
    <n v="87921"/>
    <n v="2966.58"/>
    <n v="0"/>
    <x v="2"/>
    <n v="0.87921000000000005"/>
    <n v="2.9665799999999999E-2"/>
    <n v="0"/>
  </r>
  <r>
    <s v="POL234"/>
    <x v="36"/>
    <s v="Department of Police"/>
    <s v="POL 47 CRB Community Engagement Division Community Engagement Section"/>
    <x v="0"/>
    <n v="82078"/>
    <n v="3467.25"/>
    <n v="0"/>
    <x v="2"/>
    <n v="0.82077999999999995"/>
    <n v="3.4672500000000002E-2"/>
    <n v="0"/>
  </r>
  <r>
    <s v="POL235"/>
    <x v="36"/>
    <s v="Department of Police"/>
    <s v="POL 47 CRB Community Engagement Division Community Engagement Section"/>
    <x v="1"/>
    <n v="78167"/>
    <n v="79.61"/>
    <n v="0"/>
    <x v="2"/>
    <n v="0.78166999999999998"/>
    <n v="7.961E-4"/>
    <n v="0"/>
  </r>
  <r>
    <s v="POL236"/>
    <x v="36"/>
    <s v="Department of Police"/>
    <s v="POL 47 CRB Community Engagement Division Crisis Response &amp; Support Section"/>
    <x v="0"/>
    <n v="120032"/>
    <n v="7047.38"/>
    <n v="4274.66"/>
    <x v="1"/>
    <n v="1.2003200000000001"/>
    <n v="7.0473800000000003E-2"/>
    <n v="4.2746599999999996E-2"/>
  </r>
  <r>
    <s v="POL237"/>
    <x v="36"/>
    <s v="Department of Police"/>
    <s v="POL 47 CRB Community Engagement Division Crisis Response &amp; Support Section"/>
    <x v="1"/>
    <n v="108084"/>
    <n v="751.19"/>
    <n v="11524.76"/>
    <x v="1"/>
    <n v="1.08084"/>
    <n v="7.5119000000000002E-3"/>
    <n v="0.11524760000000001"/>
  </r>
  <r>
    <s v="POL238"/>
    <x v="36"/>
    <s v="Department of Police"/>
    <s v="POL 47 CRB Community Engagement Division Crisis Response &amp; Support Section"/>
    <x v="0"/>
    <n v="124833"/>
    <n v="17557.75"/>
    <n v="7717.02"/>
    <x v="1"/>
    <n v="1.2483299999999999"/>
    <n v="0.1755775"/>
    <n v="7.7170200000000008E-2"/>
  </r>
  <r>
    <s v="POL239"/>
    <x v="36"/>
    <s v="Department of Police"/>
    <s v="POL 47 CRB Community Engagement Division Crisis Response &amp; Support Section"/>
    <x v="0"/>
    <n v="108084"/>
    <n v="96.97"/>
    <n v="3710.33"/>
    <x v="1"/>
    <n v="1.08084"/>
    <n v="9.6969999999999999E-4"/>
    <n v="3.7103299999999999E-2"/>
  </r>
  <r>
    <s v="POL240"/>
    <x v="36"/>
    <s v="Department of Police"/>
    <s v="POL 47 CRB Community Engagement Division Crisis Response &amp; Support Section"/>
    <x v="0"/>
    <n v="112592"/>
    <n v="25045.9"/>
    <n v="0"/>
    <x v="1"/>
    <n v="1.12592"/>
    <n v="0.25045899999999999"/>
    <n v="0"/>
  </r>
  <r>
    <s v="POL241"/>
    <x v="36"/>
    <s v="Department of Police"/>
    <s v="POL 47 CRB Community Engagement Division Crisis Response &amp; Support Section"/>
    <x v="0"/>
    <n v="104428"/>
    <n v="10580.69"/>
    <n v="0"/>
    <x v="1"/>
    <n v="1.0442800000000001"/>
    <n v="0.10580690000000001"/>
    <n v="0"/>
  </r>
  <r>
    <s v="POL242"/>
    <x v="36"/>
    <s v="Department of Police"/>
    <s v="POL 47 CRB Community Engagement Division Crisis Response &amp; Support Section"/>
    <x v="1"/>
    <n v="84949"/>
    <n v="12964.79"/>
    <n v="0"/>
    <x v="2"/>
    <n v="0.84948999999999997"/>
    <n v="0.12964790000000001"/>
    <n v="0"/>
  </r>
  <r>
    <s v="POL243"/>
    <x v="36"/>
    <s v="Department of Police"/>
    <s v="POL 47 CRB Community Engagement Division Crisis Response &amp; Support Section"/>
    <x v="0"/>
    <n v="82078"/>
    <n v="8532.5300000000007"/>
    <n v="0"/>
    <x v="2"/>
    <n v="0.82077999999999995"/>
    <n v="8.5325300000000007E-2"/>
    <n v="0"/>
  </r>
  <r>
    <s v="POL244"/>
    <x v="36"/>
    <s v="Department of Police"/>
    <s v="POL 47 CRB Policy and Planning Division"/>
    <x v="1"/>
    <n v="188258.1"/>
    <n v="4837.9399999999996"/>
    <n v="0"/>
    <x v="0"/>
    <n v="1.8825810000000001"/>
    <n v="4.8379399999999996E-2"/>
    <n v="0"/>
  </r>
  <r>
    <s v="POL245"/>
    <x v="36"/>
    <s v="Department of Police"/>
    <s v="POL 47 CRB Policy and Planning Division"/>
    <x v="0"/>
    <n v="108084"/>
    <n v="0"/>
    <n v="11524.76"/>
    <x v="1"/>
    <n v="1.08084"/>
    <n v="0"/>
    <n v="0.11524760000000001"/>
  </r>
  <r>
    <s v="POL246"/>
    <x v="36"/>
    <s v="Department of Police"/>
    <s v="POL 47 CRB Policy and Planning Division"/>
    <x v="1"/>
    <n v="108084"/>
    <n v="0"/>
    <n v="11524.76"/>
    <x v="1"/>
    <n v="1.08084"/>
    <n v="0"/>
    <n v="0.11524760000000001"/>
  </r>
  <r>
    <s v="POL247"/>
    <x v="36"/>
    <s v="Department of Police"/>
    <s v="POL 47 CRB Policy and Planning Division"/>
    <x v="1"/>
    <n v="149023.82"/>
    <n v="0"/>
    <n v="0"/>
    <x v="1"/>
    <n v="1.4902382000000001"/>
    <n v="0"/>
    <n v="0"/>
  </r>
  <r>
    <s v="POL248"/>
    <x v="36"/>
    <s v="Department of Police"/>
    <s v="POL 47 CRB Policy and Planning Division"/>
    <x v="1"/>
    <n v="107367"/>
    <n v="1597.57"/>
    <n v="0"/>
    <x v="1"/>
    <n v="1.0736699999999999"/>
    <n v="1.5975699999999999E-2"/>
    <n v="0"/>
  </r>
  <r>
    <s v="POL249"/>
    <x v="36"/>
    <s v="Department of Police"/>
    <s v="POL 47 CRB Policy and Planning Division"/>
    <x v="1"/>
    <n v="101930.19040000001"/>
    <n v="0"/>
    <n v="0"/>
    <x v="1"/>
    <n v="1.019301904"/>
    <n v="0"/>
    <n v="0"/>
  </r>
  <r>
    <s v="POL250"/>
    <x v="36"/>
    <s v="Department of Police"/>
    <s v="POL 47 Field Services Bureau"/>
    <x v="0"/>
    <n v="218000"/>
    <n v="0"/>
    <n v="0"/>
    <x v="4"/>
    <n v="2.1800000000000002"/>
    <n v="0"/>
    <n v="0"/>
  </r>
  <r>
    <s v="POL251"/>
    <x v="36"/>
    <s v="Department of Police"/>
    <s v="POL 47 Field Services Bureau"/>
    <x v="0"/>
    <n v="113488"/>
    <n v="87.26"/>
    <n v="12101.05"/>
    <x v="1"/>
    <n v="1.1348800000000001"/>
    <n v="8.7260000000000007E-4"/>
    <n v="0.12101049999999999"/>
  </r>
  <r>
    <s v="POL252"/>
    <x v="36"/>
    <s v="Department of Police"/>
    <s v="POL 47 Field Services Bureau"/>
    <x v="0"/>
    <n v="124833"/>
    <n v="0"/>
    <n v="7621.01"/>
    <x v="1"/>
    <n v="1.2483299999999999"/>
    <n v="0"/>
    <n v="7.6210100000000003E-2"/>
  </r>
  <r>
    <s v="POL253"/>
    <x v="36"/>
    <s v="Department of Police"/>
    <s v="POL 47 Field Services Bureau"/>
    <x v="0"/>
    <n v="124833"/>
    <n v="6368.59"/>
    <n v="8720.4"/>
    <x v="1"/>
    <n v="1.2483299999999999"/>
    <n v="6.3685900000000004E-2"/>
    <n v="8.720399999999999E-2"/>
  </r>
  <r>
    <s v="POL254"/>
    <x v="36"/>
    <s v="Department of Police"/>
    <s v="POL 47 Field Services Bureau"/>
    <x v="0"/>
    <n v="148657.34"/>
    <n v="14584.15"/>
    <n v="0"/>
    <x v="1"/>
    <n v="1.4865733999999999"/>
    <n v="0.14584149999999999"/>
    <n v="0"/>
  </r>
  <r>
    <s v="POL255"/>
    <x v="36"/>
    <s v="Department of Police"/>
    <s v="POL 47 Field Services Bureau"/>
    <x v="0"/>
    <n v="108084"/>
    <n v="0"/>
    <n v="11524.76"/>
    <x v="1"/>
    <n v="1.08084"/>
    <n v="0"/>
    <n v="0.11524760000000001"/>
  </r>
  <r>
    <s v="POL256"/>
    <x v="36"/>
    <s v="Department of Police"/>
    <s v="POL 47 Field Services Bureau"/>
    <x v="1"/>
    <n v="97484"/>
    <n v="135.19999999999999"/>
    <n v="0"/>
    <x v="2"/>
    <n v="0.97484000000000004"/>
    <n v="1.3519999999999999E-3"/>
    <n v="0"/>
  </r>
  <r>
    <s v="POL257"/>
    <x v="36"/>
    <s v="Department of Police"/>
    <s v="POL 47 FSB Security Services Division"/>
    <x v="0"/>
    <n v="78947"/>
    <n v="35887.25"/>
    <n v="2408.0100000000002"/>
    <x v="2"/>
    <n v="0.78947000000000001"/>
    <n v="0.35887249999999998"/>
    <n v="2.4080100000000004E-2"/>
  </r>
  <r>
    <s v="POL258"/>
    <x v="36"/>
    <s v="Department of Police"/>
    <s v="POL 47 FSB Security Services Division"/>
    <x v="0"/>
    <n v="107367"/>
    <n v="21878.99"/>
    <n v="1744.73"/>
    <x v="1"/>
    <n v="1.0736699999999999"/>
    <n v="0.21878990000000001"/>
    <n v="1.7447299999999999E-2"/>
  </r>
  <r>
    <s v="POL259"/>
    <x v="36"/>
    <s v="Department of Police"/>
    <s v="POL 47 FSB Security Services Division"/>
    <x v="1"/>
    <n v="75086.493700000006"/>
    <n v="16143.36"/>
    <n v="0"/>
    <x v="2"/>
    <n v="0.75086493700000001"/>
    <n v="0.16143360000000001"/>
    <n v="0"/>
  </r>
  <r>
    <s v="POL260"/>
    <x v="36"/>
    <s v="Department of Police"/>
    <s v="POL 47 FSB Security Services Division"/>
    <x v="0"/>
    <n v="101590"/>
    <n v="0"/>
    <n v="4819.59"/>
    <x v="1"/>
    <n v="1.0159"/>
    <n v="0"/>
    <n v="4.81959E-2"/>
  </r>
  <r>
    <s v="POL261"/>
    <x v="36"/>
    <s v="Department of Police"/>
    <s v="POL 47 FSB Security Services Division"/>
    <x v="0"/>
    <n v="98228"/>
    <n v="22467.599999999999"/>
    <n v="4658.57"/>
    <x v="2"/>
    <n v="0.98228000000000004"/>
    <n v="0.22467599999999999"/>
    <n v="4.6585699999999994E-2"/>
  </r>
  <r>
    <s v="POL262"/>
    <x v="36"/>
    <s v="Department of Police"/>
    <s v="POL 47 FSB Security Services Division"/>
    <x v="1"/>
    <n v="75297.974400000006"/>
    <n v="23937.24"/>
    <n v="0"/>
    <x v="2"/>
    <n v="0.75297974400000012"/>
    <n v="0.23937240000000001"/>
    <n v="0"/>
  </r>
  <r>
    <s v="POL263"/>
    <x v="36"/>
    <s v="Department of Police"/>
    <s v="POL 47 FSB Security Services Division"/>
    <x v="0"/>
    <n v="98228"/>
    <n v="20887.79"/>
    <n v="4658.57"/>
    <x v="2"/>
    <n v="0.98228000000000004"/>
    <n v="0.20887790000000001"/>
    <n v="4.6585699999999994E-2"/>
  </r>
  <r>
    <s v="POL264"/>
    <x v="36"/>
    <s v="Department of Police"/>
    <s v="POL 47 FSB Security Services Division"/>
    <x v="0"/>
    <n v="75621"/>
    <n v="8236.2199999999993"/>
    <n v="2304.0100000000002"/>
    <x v="2"/>
    <n v="0.75621000000000005"/>
    <n v="8.2362199999999997E-2"/>
    <n v="2.3040100000000001E-2"/>
  </r>
  <r>
    <s v="POL265"/>
    <x v="36"/>
    <s v="Department of Police"/>
    <s v="POL 47 FSB Security Services Division"/>
    <x v="0"/>
    <n v="98228"/>
    <n v="6606.96"/>
    <n v="7816.14"/>
    <x v="2"/>
    <n v="0.98228000000000004"/>
    <n v="6.6069600000000006E-2"/>
    <n v="7.8161400000000006E-2"/>
  </r>
  <r>
    <s v="POL266"/>
    <x v="36"/>
    <s v="Department of Police"/>
    <s v="POL 47 FSB Security Services Division"/>
    <x v="0"/>
    <n v="85886.55"/>
    <n v="3540.49"/>
    <n v="1925.89"/>
    <x v="2"/>
    <n v="0.85886550000000006"/>
    <n v="3.5404899999999996E-2"/>
    <n v="1.9258900000000002E-2"/>
  </r>
  <r>
    <s v="POL267"/>
    <x v="36"/>
    <s v="Department of Police"/>
    <s v="POL 47 FSB Security Services Division"/>
    <x v="0"/>
    <n v="75621"/>
    <n v="14075.63"/>
    <n v="2304.0100000000002"/>
    <x v="2"/>
    <n v="0.75621000000000005"/>
    <n v="0.1407563"/>
    <n v="2.3040100000000001E-2"/>
  </r>
  <r>
    <s v="POL268"/>
    <x v="36"/>
    <s v="Department of Police"/>
    <s v="POL 47 FSB Security Services Division"/>
    <x v="1"/>
    <n v="82780.093900000007"/>
    <n v="7360.25"/>
    <n v="0"/>
    <x v="2"/>
    <n v="0.82780093900000007"/>
    <n v="7.3602500000000001E-2"/>
    <n v="0"/>
  </r>
  <r>
    <s v="POL269"/>
    <x v="36"/>
    <s v="Department of Police"/>
    <s v="POL 47 FSB Security Services Division"/>
    <x v="1"/>
    <n v="75621"/>
    <n v="0"/>
    <n v="2304.0100000000002"/>
    <x v="2"/>
    <n v="0.75621000000000005"/>
    <n v="0"/>
    <n v="2.3040100000000001E-2"/>
  </r>
  <r>
    <s v="POL270"/>
    <x v="36"/>
    <s v="Department of Police"/>
    <s v="POL 47 FSB Security Services Division"/>
    <x v="0"/>
    <n v="75621"/>
    <n v="7949.38"/>
    <n v="2304.0100000000002"/>
    <x v="2"/>
    <n v="0.75621000000000005"/>
    <n v="7.9493800000000003E-2"/>
    <n v="2.3040100000000001E-2"/>
  </r>
  <r>
    <s v="POL271"/>
    <x v="36"/>
    <s v="Department of Police"/>
    <s v="POL 47 FSB Security Services Division"/>
    <x v="1"/>
    <n v="72751.668900000004"/>
    <n v="5233.22"/>
    <n v="0"/>
    <x v="2"/>
    <n v="0.72751668899999999"/>
    <n v="5.2332200000000002E-2"/>
    <n v="0"/>
  </r>
  <r>
    <s v="POL272"/>
    <x v="36"/>
    <s v="Department of Police"/>
    <s v="POL 47 FSB Security Services Division"/>
    <x v="0"/>
    <n v="75621"/>
    <n v="115.22"/>
    <n v="5989.38"/>
    <x v="2"/>
    <n v="0.75621000000000005"/>
    <n v="1.1521999999999999E-3"/>
    <n v="5.9893800000000004E-2"/>
  </r>
  <r>
    <s v="POL273"/>
    <x v="36"/>
    <s v="Department of Police"/>
    <s v="POL 47 FSB Security Services Division"/>
    <x v="1"/>
    <n v="75621"/>
    <n v="269.26"/>
    <n v="1228.8900000000001"/>
    <x v="2"/>
    <n v="0.75621000000000005"/>
    <n v="2.6925999999999999E-3"/>
    <n v="1.22889E-2"/>
  </r>
  <r>
    <s v="POL274"/>
    <x v="36"/>
    <s v="Department of Police"/>
    <s v="POL 47 FSB Security Services Division"/>
    <x v="0"/>
    <n v="75621.003299999997"/>
    <n v="15685.45"/>
    <n v="2304.0100000000002"/>
    <x v="2"/>
    <n v="0.756210033"/>
    <n v="0.15685450000000001"/>
    <n v="2.3040100000000001E-2"/>
  </r>
  <r>
    <s v="POL275"/>
    <x v="36"/>
    <s v="Department of Police"/>
    <s v="POL 47 FSB Security Services Division"/>
    <x v="1"/>
    <n v="86103"/>
    <n v="26576.080000000002"/>
    <n v="2631.35"/>
    <x v="2"/>
    <n v="0.86102999999999996"/>
    <n v="0.26576080000000002"/>
    <n v="2.63135E-2"/>
  </r>
  <r>
    <s v="POL276"/>
    <x v="36"/>
    <s v="Department of Police"/>
    <s v="POL 47 FSB Security Services Division"/>
    <x v="0"/>
    <n v="75621.004000000001"/>
    <n v="888.07"/>
    <n v="2304.0100000000002"/>
    <x v="2"/>
    <n v="0.75621004000000003"/>
    <n v="8.8807000000000001E-3"/>
    <n v="2.3040100000000001E-2"/>
  </r>
  <r>
    <s v="POL277"/>
    <x v="36"/>
    <s v="Department of Police"/>
    <s v="POL 47 FSB Security Services Division"/>
    <x v="1"/>
    <n v="90447.222999999998"/>
    <n v="16507.04"/>
    <n v="0"/>
    <x v="2"/>
    <n v="0.90447222999999999"/>
    <n v="0.16507040000000001"/>
    <n v="0"/>
  </r>
  <r>
    <s v="POL278"/>
    <x v="36"/>
    <s v="Department of Police"/>
    <s v="POL 47 FSB Security Services Division"/>
    <x v="1"/>
    <n v="75621"/>
    <n v="4371.8900000000003"/>
    <n v="3572.81"/>
    <x v="2"/>
    <n v="0.75621000000000005"/>
    <n v="4.3718900000000005E-2"/>
    <n v="3.5728099999999999E-2"/>
  </r>
  <r>
    <s v="POL279"/>
    <x v="36"/>
    <s v="Department of Police"/>
    <s v="POL 47 FSB Security Services Division"/>
    <x v="0"/>
    <n v="87287"/>
    <n v="881.27"/>
    <n v="0"/>
    <x v="2"/>
    <n v="0.87287000000000003"/>
    <n v="8.8126999999999997E-3"/>
    <n v="0"/>
  </r>
  <r>
    <s v="POL280"/>
    <x v="36"/>
    <s v="Department of Police"/>
    <s v="POL 47 FSB Special Operations Division"/>
    <x v="0"/>
    <n v="151964.6"/>
    <n v="19053.97"/>
    <n v="0"/>
    <x v="0"/>
    <n v="1.5196460000000001"/>
    <n v="0.19053970000000001"/>
    <n v="0"/>
  </r>
  <r>
    <s v="POL281"/>
    <x v="36"/>
    <s v="Department of Police"/>
    <s v="POL 47 FSB Special Operations Division"/>
    <x v="0"/>
    <n v="108084"/>
    <n v="69034.64"/>
    <n v="3710.33"/>
    <x v="1"/>
    <n v="1.08084"/>
    <n v="0.69034640000000003"/>
    <n v="3.7103299999999999E-2"/>
  </r>
  <r>
    <s v="POL282"/>
    <x v="36"/>
    <s v="Department of Police"/>
    <s v="POL 47 FSB Special Operations Division"/>
    <x v="0"/>
    <n v="184399.74"/>
    <n v="22568.51"/>
    <n v="0"/>
    <x v="0"/>
    <n v="1.8439973999999999"/>
    <n v="0.22568509999999997"/>
    <n v="0"/>
  </r>
  <r>
    <s v="POL283"/>
    <x v="36"/>
    <s v="Department of Police"/>
    <s v="POL 47 FSB Special Operations Division"/>
    <x v="0"/>
    <n v="146891.20000000001"/>
    <n v="14025.88"/>
    <n v="0"/>
    <x v="1"/>
    <n v="1.4689120000000002"/>
    <n v="0.14025879999999999"/>
    <n v="0"/>
  </r>
  <r>
    <s v="POL284"/>
    <x v="36"/>
    <s v="Department of Police"/>
    <s v="POL 47 FSB Special Operations Division"/>
    <x v="0"/>
    <n v="108084"/>
    <n v="19122.669999999998"/>
    <n v="9420.7199999999993"/>
    <x v="1"/>
    <n v="1.08084"/>
    <n v="0.19122669999999997"/>
    <n v="9.4207199999999991E-2"/>
  </r>
  <r>
    <s v="POL285"/>
    <x v="36"/>
    <s v="Department of Police"/>
    <s v="POL 47 FSB Special Operations Division"/>
    <x v="0"/>
    <n v="124833"/>
    <n v="64191.45"/>
    <n v="0"/>
    <x v="1"/>
    <n v="1.2483299999999999"/>
    <n v="0.64191449999999994"/>
    <n v="0"/>
  </r>
  <r>
    <s v="POL286"/>
    <x v="36"/>
    <s v="Department of Police"/>
    <s v="POL 47 FSB Special Operations Division"/>
    <x v="0"/>
    <n v="108084"/>
    <n v="32793.1"/>
    <n v="11524.76"/>
    <x v="1"/>
    <n v="1.08084"/>
    <n v="0.32793099999999997"/>
    <n v="0.11524760000000001"/>
  </r>
  <r>
    <s v="POL287"/>
    <x v="36"/>
    <s v="Department of Police"/>
    <s v="POL 47 FSB Special Operations Division"/>
    <x v="0"/>
    <n v="124833"/>
    <n v="63407.57"/>
    <n v="10880.52"/>
    <x v="1"/>
    <n v="1.2483299999999999"/>
    <n v="0.63407570000000002"/>
    <n v="0.1088052"/>
  </r>
  <r>
    <s v="POL288"/>
    <x v="36"/>
    <s v="Department of Police"/>
    <s v="POL 47 FSB Special Operations Division"/>
    <x v="1"/>
    <n v="78947"/>
    <n v="0"/>
    <n v="6257.7"/>
    <x v="2"/>
    <n v="0.78947000000000001"/>
    <n v="0"/>
    <n v="6.2576999999999994E-2"/>
  </r>
  <r>
    <s v="POL289"/>
    <x v="36"/>
    <s v="Department of Police"/>
    <s v="POL 47 FSB Special Operations Division"/>
    <x v="0"/>
    <n v="113488"/>
    <n v="4612.18"/>
    <n v="12101.05"/>
    <x v="1"/>
    <n v="1.1348800000000001"/>
    <n v="4.6121800000000004E-2"/>
    <n v="0.12101049999999999"/>
  </r>
  <r>
    <s v="POL290"/>
    <x v="36"/>
    <s v="Department of Police"/>
    <s v="POL 47 FSB Special Operations Division"/>
    <x v="0"/>
    <n v="108084"/>
    <n v="72784.73"/>
    <n v="11524.76"/>
    <x v="1"/>
    <n v="1.08084"/>
    <n v="0.72784729999999997"/>
    <n v="0.11524760000000001"/>
  </r>
  <r>
    <s v="POL291"/>
    <x v="36"/>
    <s v="Department of Police"/>
    <s v="POL 47 FSB Special Operations Division Canine Section"/>
    <x v="0"/>
    <n v="108084"/>
    <n v="38613.550000000003"/>
    <n v="11524.76"/>
    <x v="1"/>
    <n v="1.08084"/>
    <n v="0.38613550000000002"/>
    <n v="0.11524760000000001"/>
  </r>
  <r>
    <s v="POL292"/>
    <x v="36"/>
    <s v="Department of Police"/>
    <s v="POL 47 FSB Special Operations Division Canine Section"/>
    <x v="1"/>
    <n v="113488"/>
    <n v="12151.42"/>
    <n v="0"/>
    <x v="1"/>
    <n v="1.1348800000000001"/>
    <n v="0.1215142"/>
    <n v="0"/>
  </r>
  <r>
    <s v="POL293"/>
    <x v="36"/>
    <s v="Department of Police"/>
    <s v="POL 47 FSB Special Operations Division Canine Section"/>
    <x v="0"/>
    <n v="124833"/>
    <n v="36346.550000000003"/>
    <n v="13310.7"/>
    <x v="1"/>
    <n v="1.2483299999999999"/>
    <n v="0.36346550000000005"/>
    <n v="0.133107"/>
  </r>
  <r>
    <s v="POL294"/>
    <x v="36"/>
    <s v="Department of Police"/>
    <s v="POL 47 FSB Special Operations Division Canine Section"/>
    <x v="0"/>
    <n v="108084"/>
    <n v="54792.42"/>
    <n v="11524.76"/>
    <x v="1"/>
    <n v="1.08084"/>
    <n v="0.54792419999999997"/>
    <n v="0.11524760000000001"/>
  </r>
  <r>
    <s v="POL295"/>
    <x v="36"/>
    <s v="Department of Police"/>
    <s v="POL 47 FSB Special Operations Division Canine Section"/>
    <x v="0"/>
    <n v="108084"/>
    <n v="35755.040000000001"/>
    <n v="11524.76"/>
    <x v="1"/>
    <n v="1.08084"/>
    <n v="0.35755039999999999"/>
    <n v="0.11524760000000001"/>
  </r>
  <r>
    <s v="POL296"/>
    <x v="36"/>
    <s v="Department of Police"/>
    <s v="POL 47 FSB Special Operations Division Canine Section"/>
    <x v="0"/>
    <n v="108084"/>
    <n v="20709.36"/>
    <n v="5517.41"/>
    <x v="1"/>
    <n v="1.08084"/>
    <n v="0.20709360000000002"/>
    <n v="5.5174099999999997E-2"/>
  </r>
  <r>
    <s v="POL297"/>
    <x v="36"/>
    <s v="Department of Police"/>
    <s v="POL 47 FSB Special Operations Division Canine Section"/>
    <x v="0"/>
    <n v="124833"/>
    <n v="67595.17"/>
    <n v="13310.7"/>
    <x v="1"/>
    <n v="1.2483299999999999"/>
    <n v="0.67595169999999993"/>
    <n v="0.133107"/>
  </r>
  <r>
    <s v="POL298"/>
    <x v="36"/>
    <s v="Department of Police"/>
    <s v="POL 47 FSB Special Operations Division Canine Section"/>
    <x v="1"/>
    <n v="108084"/>
    <n v="26112.5"/>
    <n v="11524.76"/>
    <x v="1"/>
    <n v="1.08084"/>
    <n v="0.261125"/>
    <n v="0.11524760000000001"/>
  </r>
  <r>
    <s v="POL299"/>
    <x v="36"/>
    <s v="Department of Police"/>
    <s v="POL 47 FSB Special Operations Division Canine Section"/>
    <x v="0"/>
    <n v="108084"/>
    <n v="25635.55"/>
    <n v="11524.76"/>
    <x v="1"/>
    <n v="1.08084"/>
    <n v="0.25635550000000001"/>
    <n v="0.11524760000000001"/>
  </r>
  <r>
    <s v="POL300"/>
    <x v="36"/>
    <s v="Department of Police"/>
    <s v="POL 47 FSB Special Operations Division Canine Section"/>
    <x v="0"/>
    <n v="108084"/>
    <n v="17523.650000000001"/>
    <n v="11524.76"/>
    <x v="1"/>
    <n v="1.08084"/>
    <n v="0.17523650000000002"/>
    <n v="0.11524760000000001"/>
  </r>
  <r>
    <s v="POL301"/>
    <x v="36"/>
    <s v="Department of Police"/>
    <s v="POL 47 FSB Special Operations Division Canine Section"/>
    <x v="0"/>
    <n v="124833"/>
    <n v="34188.83"/>
    <n v="13310.7"/>
    <x v="1"/>
    <n v="1.2483299999999999"/>
    <n v="0.34188830000000003"/>
    <n v="0.133107"/>
  </r>
  <r>
    <s v="POL302"/>
    <x v="36"/>
    <s v="Department of Police"/>
    <s v="POL 47 FSB Special Operations Division Canine Section"/>
    <x v="0"/>
    <n v="108084"/>
    <n v="16262.25"/>
    <n v="11524.76"/>
    <x v="1"/>
    <n v="1.08084"/>
    <n v="0.1626225"/>
    <n v="0.11524760000000001"/>
  </r>
  <r>
    <s v="POL303"/>
    <x v="36"/>
    <s v="Department of Police"/>
    <s v="POL 47 FSB Special Operations Division Canine Section"/>
    <x v="0"/>
    <n v="113488"/>
    <n v="17129.310000000001"/>
    <n v="9891.7199999999993"/>
    <x v="1"/>
    <n v="1.1348800000000001"/>
    <n v="0.1712931"/>
    <n v="9.8917199999999997E-2"/>
  </r>
  <r>
    <s v="POL304"/>
    <x v="36"/>
    <s v="Department of Police"/>
    <s v="POL 47 FSB Special Operations Division Canine Section"/>
    <x v="0"/>
    <n v="108084"/>
    <n v="69018.460000000006"/>
    <n v="11524.76"/>
    <x v="1"/>
    <n v="1.08084"/>
    <n v="0.69018460000000004"/>
    <n v="0.11524760000000001"/>
  </r>
  <r>
    <s v="POL305"/>
    <x v="36"/>
    <s v="Department of Police"/>
    <s v="POL 47 FSB Special Operations Division Canine Section"/>
    <x v="0"/>
    <n v="108084"/>
    <n v="20869.63"/>
    <n v="1891.5"/>
    <x v="1"/>
    <n v="1.08084"/>
    <n v="0.2086963"/>
    <n v="1.8915000000000001E-2"/>
  </r>
  <r>
    <s v="POL306"/>
    <x v="36"/>
    <s v="Department of Police"/>
    <s v="POL 47 FSB Special Operations Division Canine Section"/>
    <x v="0"/>
    <n v="94186"/>
    <n v="20346.150000000001"/>
    <n v="0"/>
    <x v="2"/>
    <n v="0.94186000000000003"/>
    <n v="0.20346150000000002"/>
    <n v="0"/>
  </r>
  <r>
    <s v="POL307"/>
    <x v="36"/>
    <s v="Department of Police"/>
    <s v="POL 47 FSB Special Operations Division Canine Section"/>
    <x v="0"/>
    <n v="94186"/>
    <n v="44915.95"/>
    <n v="0"/>
    <x v="2"/>
    <n v="0.94186000000000003"/>
    <n v="0.44915949999999999"/>
    <n v="0"/>
  </r>
  <r>
    <s v="POL308"/>
    <x v="36"/>
    <s v="Department of Police"/>
    <s v="POL 47 FSB Special Operations Division Canine Section"/>
    <x v="0"/>
    <n v="84949"/>
    <n v="11947.09"/>
    <n v="0"/>
    <x v="2"/>
    <n v="0.84948999999999997"/>
    <n v="0.1194709"/>
    <n v="0"/>
  </r>
  <r>
    <s v="POL309"/>
    <x v="36"/>
    <s v="Department of Police"/>
    <s v="POL 47 FSB Special Operations Division Tactical Operations Section"/>
    <x v="0"/>
    <n v="108084"/>
    <n v="12731.95"/>
    <n v="7550.4"/>
    <x v="1"/>
    <n v="1.08084"/>
    <n v="0.1273195"/>
    <n v="7.5504000000000002E-2"/>
  </r>
  <r>
    <s v="POL310"/>
    <x v="36"/>
    <s v="Department of Police"/>
    <s v="POL 47 FSB Special Operations Division Tactical Operations Section"/>
    <x v="0"/>
    <n v="108084"/>
    <n v="20404.240000000002"/>
    <n v="5517.41"/>
    <x v="1"/>
    <n v="1.08084"/>
    <n v="0.20404240000000001"/>
    <n v="5.5174099999999997E-2"/>
  </r>
  <r>
    <s v="POL311"/>
    <x v="36"/>
    <s v="Department of Police"/>
    <s v="POL 47 FSB Special Operations Division Tactical Operations Section"/>
    <x v="0"/>
    <n v="108084"/>
    <n v="21268.74"/>
    <n v="5517.41"/>
    <x v="1"/>
    <n v="1.08084"/>
    <n v="0.21268740000000003"/>
    <n v="5.5174099999999997E-2"/>
  </r>
  <r>
    <s v="POL312"/>
    <x v="36"/>
    <s v="Department of Police"/>
    <s v="POL 47 FSB Special Operations Division Tactical Operations Section"/>
    <x v="0"/>
    <n v="108084"/>
    <n v="18054.98"/>
    <n v="7550.4"/>
    <x v="1"/>
    <n v="1.08084"/>
    <n v="0.18054979999999998"/>
    <n v="7.5504000000000002E-2"/>
  </r>
  <r>
    <s v="POL313"/>
    <x v="36"/>
    <s v="Department of Police"/>
    <s v="POL 47 FSB Special Operations Division Tactical Operations Section"/>
    <x v="0"/>
    <n v="108084"/>
    <n v="40964.28"/>
    <n v="0"/>
    <x v="1"/>
    <n v="1.08084"/>
    <n v="0.40964279999999997"/>
    <n v="0"/>
  </r>
  <r>
    <s v="POL314"/>
    <x v="36"/>
    <s v="Department of Police"/>
    <s v="POL 47 FSB Special Operations Division Tactical Operations Section"/>
    <x v="0"/>
    <n v="108084"/>
    <n v="457.04"/>
    <n v="10575.67"/>
    <x v="1"/>
    <n v="1.08084"/>
    <n v="4.5704000000000005E-3"/>
    <n v="0.1057567"/>
  </r>
  <r>
    <s v="POL315"/>
    <x v="36"/>
    <s v="Department of Police"/>
    <s v="POL 47 FSB Special Operations Division Tactical Operations Section"/>
    <x v="0"/>
    <n v="108084"/>
    <n v="14570.68"/>
    <n v="3710.33"/>
    <x v="1"/>
    <n v="1.08084"/>
    <n v="0.1457068"/>
    <n v="3.7103299999999999E-2"/>
  </r>
  <r>
    <s v="POL316"/>
    <x v="36"/>
    <s v="Department of Police"/>
    <s v="POL 47 FSB Special Operations Division Tactical Operations Section"/>
    <x v="0"/>
    <n v="108084"/>
    <n v="23324.13"/>
    <n v="11225.04"/>
    <x v="1"/>
    <n v="1.08084"/>
    <n v="0.23324130000000001"/>
    <n v="0.11225040000000001"/>
  </r>
  <r>
    <s v="POL317"/>
    <x v="36"/>
    <s v="Department of Police"/>
    <s v="POL 47 FSB Special Operations Division Tactical Operations Section"/>
    <x v="0"/>
    <n v="124833"/>
    <n v="36952.379999999997"/>
    <n v="2184.65"/>
    <x v="1"/>
    <n v="1.2483299999999999"/>
    <n v="0.36952379999999996"/>
    <n v="2.1846500000000001E-2"/>
  </r>
  <r>
    <s v="POL318"/>
    <x v="36"/>
    <s v="Department of Police"/>
    <s v="POL 47 FSB Special Operations Division Tactical Operations Section"/>
    <x v="0"/>
    <n v="108084"/>
    <n v="3868.53"/>
    <n v="9420.7199999999993"/>
    <x v="1"/>
    <n v="1.08084"/>
    <n v="3.8685299999999999E-2"/>
    <n v="9.4207199999999991E-2"/>
  </r>
  <r>
    <s v="POL319"/>
    <x v="36"/>
    <s v="Department of Police"/>
    <s v="POL 47 FSB Special Operations Division Tactical Operations Section"/>
    <x v="0"/>
    <n v="97484"/>
    <n v="18438.46"/>
    <n v="0"/>
    <x v="2"/>
    <n v="0.97484000000000004"/>
    <n v="0.18438459999999998"/>
    <n v="0"/>
  </r>
  <r>
    <s v="POL320"/>
    <x v="36"/>
    <s v="Department of Police"/>
    <s v="POL 47 FSB Special Operations Division Tactical Operations Section"/>
    <x v="0"/>
    <n v="87921"/>
    <n v="15374.87"/>
    <n v="0"/>
    <x v="2"/>
    <n v="0.87921000000000005"/>
    <n v="0.15374870000000002"/>
    <n v="0"/>
  </r>
  <r>
    <s v="POL321"/>
    <x v="36"/>
    <s v="Department of Police"/>
    <s v="POL 47 FSB Special Operations Division Tactical Operations Section"/>
    <x v="0"/>
    <n v="87921"/>
    <n v="20653.310000000001"/>
    <n v="0"/>
    <x v="2"/>
    <n v="0.87921000000000005"/>
    <n v="0.20653310000000002"/>
    <n v="0"/>
  </r>
  <r>
    <s v="POL322"/>
    <x v="36"/>
    <s v="Department of Police"/>
    <s v="POL 47 FSB Traffic Division"/>
    <x v="0"/>
    <n v="163437.12"/>
    <n v="2078.56"/>
    <n v="0"/>
    <x v="0"/>
    <n v="1.6343711999999999"/>
    <n v="2.0785599999999998E-2"/>
    <n v="0"/>
  </r>
  <r>
    <s v="POL323"/>
    <x v="36"/>
    <s v="Department of Police"/>
    <s v="POL 47 FSB Traffic Division"/>
    <x v="0"/>
    <n v="108084"/>
    <n v="23888.53"/>
    <n v="11524.76"/>
    <x v="1"/>
    <n v="1.08084"/>
    <n v="0.23888529999999999"/>
    <n v="0.11524760000000001"/>
  </r>
  <r>
    <s v="POL324"/>
    <x v="36"/>
    <s v="Department of Police"/>
    <s v="POL 47 FSB Traffic Division"/>
    <x v="1"/>
    <n v="78947"/>
    <n v="0"/>
    <n v="6257.7"/>
    <x v="2"/>
    <n v="0.78947000000000001"/>
    <n v="0"/>
    <n v="6.2576999999999994E-2"/>
  </r>
  <r>
    <s v="POL325"/>
    <x v="36"/>
    <s v="Department of Police"/>
    <s v="POL 47 FSB Traffic Division Alcohol Initiatives Section"/>
    <x v="0"/>
    <n v="113488"/>
    <n v="31326.6"/>
    <n v="12057.59"/>
    <x v="1"/>
    <n v="1.1348800000000001"/>
    <n v="0.31326599999999999"/>
    <n v="0.1205759"/>
  </r>
  <r>
    <s v="POL326"/>
    <x v="36"/>
    <s v="Department of Police"/>
    <s v="POL 47 FSB Traffic Division Alcohol Initiatives Section"/>
    <x v="0"/>
    <n v="108084"/>
    <n v="43729.19"/>
    <n v="7550.4"/>
    <x v="1"/>
    <n v="1.08084"/>
    <n v="0.43729190000000001"/>
    <n v="7.5504000000000002E-2"/>
  </r>
  <r>
    <s v="POL327"/>
    <x v="36"/>
    <s v="Department of Police"/>
    <s v="POL 47 FSB Traffic Division Alcohol Initiatives Section"/>
    <x v="0"/>
    <n v="108084"/>
    <n v="21724.52"/>
    <n v="7550.4"/>
    <x v="1"/>
    <n v="1.08084"/>
    <n v="0.2172452"/>
    <n v="7.5504000000000002E-2"/>
  </r>
  <r>
    <s v="POL328"/>
    <x v="36"/>
    <s v="Department of Police"/>
    <s v="POL 47 FSB Traffic Division Alcohol Initiatives Section"/>
    <x v="1"/>
    <n v="108084"/>
    <n v="10197.74"/>
    <n v="11225.04"/>
    <x v="1"/>
    <n v="1.08084"/>
    <n v="0.1019774"/>
    <n v="0.11225040000000001"/>
  </r>
  <r>
    <s v="POL329"/>
    <x v="36"/>
    <s v="Department of Police"/>
    <s v="POL 47 FSB Traffic Division Alcohol Initiatives Section"/>
    <x v="0"/>
    <n v="108785"/>
    <n v="40511.83"/>
    <n v="0"/>
    <x v="1"/>
    <n v="1.08785"/>
    <n v="0.40511830000000004"/>
    <n v="0"/>
  </r>
  <r>
    <s v="POL330"/>
    <x v="36"/>
    <s v="Department of Police"/>
    <s v="POL 47 FSB Traffic Division Alcohol Initiatives Section"/>
    <x v="0"/>
    <n v="91002"/>
    <n v="12823.2"/>
    <n v="0"/>
    <x v="2"/>
    <n v="0.91002000000000005"/>
    <n v="0.12823200000000001"/>
    <n v="0"/>
  </r>
  <r>
    <s v="POL331"/>
    <x v="36"/>
    <s v="Department of Police"/>
    <s v="POL 47 FSB Traffic Division Alcohol Initiatives Section"/>
    <x v="1"/>
    <n v="91002"/>
    <n v="16166.46"/>
    <n v="0"/>
    <x v="2"/>
    <n v="0.91002000000000005"/>
    <n v="0.16166459999999999"/>
    <n v="0"/>
  </r>
  <r>
    <s v="POL332"/>
    <x v="36"/>
    <s v="Department of Police"/>
    <s v="POL 47 FSB Traffic Division Alcohol Initiatives Section"/>
    <x v="0"/>
    <n v="82078"/>
    <n v="9599.76"/>
    <n v="0"/>
    <x v="2"/>
    <n v="0.82077999999999995"/>
    <n v="9.5997600000000002E-2"/>
    <n v="0"/>
  </r>
  <r>
    <s v="POL333"/>
    <x v="36"/>
    <s v="Department of Police"/>
    <s v="POL 47 FSB Traffic Division Automated Traffic Enforcement Section"/>
    <x v="0"/>
    <n v="107367"/>
    <n v="0"/>
    <n v="0"/>
    <x v="1"/>
    <n v="1.0736699999999999"/>
    <n v="0"/>
    <n v="0"/>
  </r>
  <r>
    <s v="POL334"/>
    <x v="36"/>
    <s v="Department of Police"/>
    <s v="POL 47 FSB Traffic Division Automated Traffic Enforcement Section"/>
    <x v="1"/>
    <n v="75621.000100000005"/>
    <n v="6432.59"/>
    <n v="3572.81"/>
    <x v="2"/>
    <n v="0.75621000100000002"/>
    <n v="6.4325900000000005E-2"/>
    <n v="3.5728099999999999E-2"/>
  </r>
  <r>
    <s v="POL335"/>
    <x v="36"/>
    <s v="Department of Police"/>
    <s v="POL 47 FSB Traffic Division Automated Traffic Enforcement Section"/>
    <x v="1"/>
    <n v="74242.963099999994"/>
    <n v="0"/>
    <n v="0"/>
    <x v="2"/>
    <n v="0.74242963099999992"/>
    <n v="0"/>
    <n v="0"/>
  </r>
  <r>
    <s v="POL336"/>
    <x v="36"/>
    <s v="Department of Police"/>
    <s v="POL 47 FSB Traffic Division Automated Traffic Enforcement Section"/>
    <x v="0"/>
    <n v="75621"/>
    <n v="847.58"/>
    <n v="0"/>
    <x v="2"/>
    <n v="0.75621000000000005"/>
    <n v="8.4758000000000003E-3"/>
    <n v="0"/>
  </r>
  <r>
    <s v="POL337"/>
    <x v="36"/>
    <s v="Department of Police"/>
    <s v="POL 47 FSB Traffic Division Automated Traffic Enforcement Section"/>
    <x v="1"/>
    <n v="75621"/>
    <n v="0"/>
    <n v="1228.8900000000001"/>
    <x v="2"/>
    <n v="0.75621000000000005"/>
    <n v="0"/>
    <n v="1.22889E-2"/>
  </r>
  <r>
    <s v="POL338"/>
    <x v="36"/>
    <s v="Department of Police"/>
    <s v="POL 47 FSB Traffic Division Automated Traffic Enforcement Section"/>
    <x v="0"/>
    <n v="75621"/>
    <n v="0"/>
    <n v="1228.8900000000001"/>
    <x v="2"/>
    <n v="0.75621000000000005"/>
    <n v="0"/>
    <n v="1.22889E-2"/>
  </r>
  <r>
    <s v="POL339"/>
    <x v="36"/>
    <s v="Department of Police"/>
    <s v="POL 47 FSB Traffic Division Automated Traffic Enforcement Section"/>
    <x v="0"/>
    <n v="74673.360499999995"/>
    <n v="2372.5"/>
    <n v="0"/>
    <x v="2"/>
    <n v="0.74673360499999997"/>
    <n v="2.3725E-2"/>
    <n v="0"/>
  </r>
  <r>
    <s v="POL340"/>
    <x v="36"/>
    <s v="Department of Police"/>
    <s v="POL 47 FSB Traffic Division Automated Traffic Enforcement Section"/>
    <x v="1"/>
    <n v="75621"/>
    <n v="0"/>
    <n v="3572.81"/>
    <x v="2"/>
    <n v="0.75621000000000005"/>
    <n v="0"/>
    <n v="3.5728099999999999E-2"/>
  </r>
  <r>
    <s v="POL341"/>
    <x v="36"/>
    <s v="Department of Police"/>
    <s v="POL 47 FSB Traffic Division Automated Traffic Enforcement Section"/>
    <x v="0"/>
    <n v="75621"/>
    <n v="0"/>
    <n v="1228.8900000000001"/>
    <x v="2"/>
    <n v="0.75621000000000005"/>
    <n v="0"/>
    <n v="1.22889E-2"/>
  </r>
  <r>
    <s v="POL342"/>
    <x v="36"/>
    <s v="Department of Police"/>
    <s v="POL 47 FSB Traffic Division Automated Traffic Enforcement Section"/>
    <x v="1"/>
    <n v="74673.360499999995"/>
    <n v="2462.0700000000002"/>
    <n v="0"/>
    <x v="2"/>
    <n v="0.74673360499999997"/>
    <n v="2.4620700000000002E-2"/>
    <n v="0"/>
  </r>
  <r>
    <s v="POL343"/>
    <x v="36"/>
    <s v="Department of Police"/>
    <s v="POL 47 FSB Traffic Division Automated Traffic Enforcement Section"/>
    <x v="0"/>
    <n v="75621"/>
    <n v="0"/>
    <n v="3572.81"/>
    <x v="2"/>
    <n v="0.75621000000000005"/>
    <n v="0"/>
    <n v="3.5728099999999999E-2"/>
  </r>
  <r>
    <s v="POL344"/>
    <x v="36"/>
    <s v="Department of Police"/>
    <s v="POL 47 FSB Traffic Division Automated Traffic Enforcement Section"/>
    <x v="0"/>
    <n v="108084"/>
    <n v="7302.49"/>
    <n v="11524.76"/>
    <x v="1"/>
    <n v="1.08084"/>
    <n v="7.3024900000000004E-2"/>
    <n v="0.11524760000000001"/>
  </r>
  <r>
    <s v="POL345"/>
    <x v="36"/>
    <s v="Department of Police"/>
    <s v="POL 47 FSB Traffic Division Automated Traffic Enforcement Section"/>
    <x v="0"/>
    <n v="110973.19"/>
    <n v="0"/>
    <n v="0"/>
    <x v="1"/>
    <n v="1.1097319000000001"/>
    <n v="0"/>
    <n v="0"/>
  </r>
  <r>
    <s v="POL346"/>
    <x v="36"/>
    <s v="Department of Police"/>
    <s v="POL 47 FSB Traffic Division Automated Traffic Enforcement Section"/>
    <x v="0"/>
    <n v="67872.244900000005"/>
    <n v="3206.02"/>
    <n v="0"/>
    <x v="2"/>
    <n v="0.67872244900000001"/>
    <n v="3.2060199999999997E-2"/>
    <n v="0"/>
  </r>
  <r>
    <s v="POL347"/>
    <x v="36"/>
    <s v="Department of Police"/>
    <s v="POL 47 FSB Traffic Division Automated Traffic Enforcement Section"/>
    <x v="1"/>
    <n v="64136.847600000001"/>
    <n v="2889.63"/>
    <n v="0"/>
    <x v="2"/>
    <n v="0.64136847600000002"/>
    <n v="2.88963E-2"/>
    <n v="0"/>
  </r>
  <r>
    <s v="POL348"/>
    <x v="36"/>
    <s v="Department of Police"/>
    <s v="POL 47 FSB Traffic Division Automated Traffic Enforcement Section"/>
    <x v="0"/>
    <n v="74793.420599999998"/>
    <n v="440.91"/>
    <n v="0"/>
    <x v="2"/>
    <n v="0.74793420599999993"/>
    <n v="4.4091E-3"/>
    <n v="0"/>
  </r>
  <r>
    <s v="POL349"/>
    <x v="36"/>
    <s v="Department of Police"/>
    <s v="POL 47 FSB Traffic Division Automated Traffic Enforcement Section"/>
    <x v="0"/>
    <n v="71080.560100000002"/>
    <n v="806.31"/>
    <n v="0"/>
    <x v="2"/>
    <n v="0.71080560100000001"/>
    <n v="8.0631000000000001E-3"/>
    <n v="0"/>
  </r>
  <r>
    <s v="POL350"/>
    <x v="36"/>
    <s v="Department of Police"/>
    <s v="POL 47 FSB Traffic Division Central Traffic Enforcement"/>
    <x v="0"/>
    <n v="124833"/>
    <n v="53236.82"/>
    <n v="13310.7"/>
    <x v="1"/>
    <n v="1.2483299999999999"/>
    <n v="0.53236819999999996"/>
    <n v="0.133107"/>
  </r>
  <r>
    <s v="POL351"/>
    <x v="36"/>
    <s v="Department of Police"/>
    <s v="POL 47 FSB Traffic Division Automated Traffic Enforcement Section"/>
    <x v="0"/>
    <n v="72245.165900000007"/>
    <n v="0"/>
    <n v="0"/>
    <x v="2"/>
    <n v="0.72245165900000008"/>
    <n v="0"/>
    <n v="0"/>
  </r>
  <r>
    <s v="POL352"/>
    <x v="36"/>
    <s v="Department of Police"/>
    <s v="POL 47 FSB Traffic Division Automated Traffic Enforcement Section"/>
    <x v="0"/>
    <n v="59069.794500000004"/>
    <n v="340.79"/>
    <n v="0"/>
    <x v="2"/>
    <n v="0.59069794500000006"/>
    <n v="3.4079000000000002E-3"/>
    <n v="0"/>
  </r>
  <r>
    <s v="POL353"/>
    <x v="36"/>
    <s v="Department of Police"/>
    <s v="POL 47 FSB Traffic Division Automated Traffic Enforcement Section"/>
    <x v="1"/>
    <n v="57072.2327"/>
    <n v="293.98"/>
    <n v="0"/>
    <x v="2"/>
    <n v="0.57072232700000003"/>
    <n v="2.9398000000000002E-3"/>
    <n v="0"/>
  </r>
  <r>
    <s v="POL354"/>
    <x v="36"/>
    <s v="Department of Police"/>
    <s v="POL 47 FSB Traffic Division Automated Traffic Enforcement Section"/>
    <x v="0"/>
    <n v="68217.598100000003"/>
    <n v="0"/>
    <n v="0"/>
    <x v="2"/>
    <n v="0.68217598099999999"/>
    <n v="0"/>
    <n v="0"/>
  </r>
  <r>
    <s v="POL355"/>
    <x v="36"/>
    <s v="Department of Police"/>
    <s v="POL 47 FSB Traffic Division Automated Traffic Enforcement Section"/>
    <x v="0"/>
    <n v="68813.068299999999"/>
    <n v="0"/>
    <n v="0"/>
    <x v="2"/>
    <n v="0.68813068300000002"/>
    <n v="0"/>
    <n v="0"/>
  </r>
  <r>
    <s v="POL356"/>
    <x v="36"/>
    <s v="Department of Police"/>
    <s v="POL 47 FSB Traffic Division Automated Traffic Enforcement Section"/>
    <x v="0"/>
    <n v="72981.370800000004"/>
    <n v="0"/>
    <n v="0"/>
    <x v="2"/>
    <n v="0.72981370800000001"/>
    <n v="0"/>
    <n v="0"/>
  </r>
  <r>
    <s v="POL357"/>
    <x v="36"/>
    <s v="Department of Police"/>
    <s v="POL 47 FSB Traffic Division Automated Traffic Enforcement Section"/>
    <x v="0"/>
    <n v="146229.31"/>
    <n v="0"/>
    <n v="0"/>
    <x v="1"/>
    <n v="1.4622930999999999"/>
    <n v="0"/>
    <n v="0"/>
  </r>
  <r>
    <s v="POL358"/>
    <x v="36"/>
    <s v="Department of Police"/>
    <s v="POL 47 FSB Traffic Division Automated Traffic Enforcement Section"/>
    <x v="0"/>
    <n v="64480.14"/>
    <n v="0"/>
    <n v="0"/>
    <x v="2"/>
    <n v="0.64480139999999997"/>
    <n v="0"/>
    <n v="0"/>
  </r>
  <r>
    <s v="POL359"/>
    <x v="36"/>
    <s v="Department of Police"/>
    <s v="POL 47 FSB Traffic Division Automated Traffic Enforcement Section"/>
    <x v="0"/>
    <n v="55786.14"/>
    <n v="864.2"/>
    <n v="0"/>
    <x v="2"/>
    <n v="0.55786139999999995"/>
    <n v="8.6420000000000004E-3"/>
    <n v="0"/>
  </r>
  <r>
    <s v="POL360"/>
    <x v="36"/>
    <s v="Department of Police"/>
    <s v="POL 47 FSB Traffic Division Automated Traffic Enforcement Section"/>
    <x v="0"/>
    <n v="75621"/>
    <n v="0"/>
    <n v="0"/>
    <x v="2"/>
    <n v="0.75621000000000005"/>
    <n v="0"/>
    <n v="0"/>
  </r>
  <r>
    <s v="POL361"/>
    <x v="36"/>
    <s v="Department of Police"/>
    <s v="POL 47 FSB Traffic Division Automated Traffic Enforcement Section"/>
    <x v="1"/>
    <n v="71000"/>
    <n v="0"/>
    <n v="0"/>
    <x v="2"/>
    <n v="0.71"/>
    <n v="0"/>
    <n v="0"/>
  </r>
  <r>
    <s v="POL362"/>
    <x v="36"/>
    <s v="Department of Police"/>
    <s v="POL 47 FSB Traffic Division Automated Traffic Enforcement Section"/>
    <x v="0"/>
    <n v="54000"/>
    <n v="0"/>
    <n v="0"/>
    <x v="2"/>
    <n v="0.54"/>
    <n v="0"/>
    <n v="0"/>
  </r>
  <r>
    <s v="POL363"/>
    <x v="36"/>
    <s v="Department of Police"/>
    <s v="POL 47 FSB Traffic Division Central Traffic Enforcement"/>
    <x v="0"/>
    <n v="108084"/>
    <n v="1995.98"/>
    <n v="11524.76"/>
    <x v="1"/>
    <n v="1.08084"/>
    <n v="1.99598E-2"/>
    <n v="0.11524760000000001"/>
  </r>
  <r>
    <s v="POL364"/>
    <x v="36"/>
    <s v="Department of Police"/>
    <s v="POL 47 FSB Traffic Division Central Traffic Enforcement"/>
    <x v="0"/>
    <n v="109123"/>
    <n v="1919.64"/>
    <n v="4620.04"/>
    <x v="1"/>
    <n v="1.0912299999999999"/>
    <n v="1.9196400000000002E-2"/>
    <n v="4.6200400000000003E-2"/>
  </r>
  <r>
    <s v="POL365"/>
    <x v="36"/>
    <s v="Department of Police"/>
    <s v="POL 47 FSB Traffic Division Central Traffic Enforcement"/>
    <x v="0"/>
    <n v="108084"/>
    <n v="23823.71"/>
    <n v="11524.76"/>
    <x v="1"/>
    <n v="1.08084"/>
    <n v="0.23823709999999998"/>
    <n v="0.11524760000000001"/>
  </r>
  <r>
    <s v="POL366"/>
    <x v="36"/>
    <s v="Department of Police"/>
    <s v="POL 47 FSB Traffic Division Central Traffic Enforcement"/>
    <x v="0"/>
    <n v="108084"/>
    <n v="1841.43"/>
    <n v="11524.76"/>
    <x v="1"/>
    <n v="1.08084"/>
    <n v="1.8414300000000002E-2"/>
    <n v="0.11524760000000001"/>
  </r>
  <r>
    <s v="POL367"/>
    <x v="36"/>
    <s v="Department of Police"/>
    <s v="POL 47 FSB Traffic Division Central Traffic Enforcement"/>
    <x v="0"/>
    <n v="108084"/>
    <n v="3363.77"/>
    <n v="11524.76"/>
    <x v="1"/>
    <n v="1.08084"/>
    <n v="3.36377E-2"/>
    <n v="0.11524760000000001"/>
  </r>
  <r>
    <s v="POL368"/>
    <x v="36"/>
    <s v="Department of Police"/>
    <s v="POL 47 FSB Traffic Division Central Traffic Enforcement"/>
    <x v="0"/>
    <n v="108084"/>
    <n v="2504.54"/>
    <n v="11524.76"/>
    <x v="1"/>
    <n v="1.08084"/>
    <n v="2.5045399999999999E-2"/>
    <n v="0.11524760000000001"/>
  </r>
  <r>
    <s v="POL369"/>
    <x v="36"/>
    <s v="Department of Police"/>
    <s v="POL 47 FSB Traffic Division Central Traffic Enforcement"/>
    <x v="0"/>
    <n v="108084"/>
    <n v="14877.6"/>
    <n v="11524.76"/>
    <x v="1"/>
    <n v="1.08084"/>
    <n v="0.14877599999999999"/>
    <n v="0.11524760000000001"/>
  </r>
  <r>
    <s v="POL370"/>
    <x v="36"/>
    <s v="Department of Police"/>
    <s v="POL 47 FSB Traffic Division Central Traffic Enforcement"/>
    <x v="0"/>
    <n v="108084"/>
    <n v="5185"/>
    <n v="2870.87"/>
    <x v="1"/>
    <n v="1.08084"/>
    <n v="5.185E-2"/>
    <n v="2.87087E-2"/>
  </r>
  <r>
    <s v="POL371"/>
    <x v="36"/>
    <s v="Department of Police"/>
    <s v="POL 47 FSB Traffic Division Central Traffic Enforcement"/>
    <x v="0"/>
    <n v="103927"/>
    <n v="415.5"/>
    <n v="5649.41"/>
    <x v="1"/>
    <n v="1.0392699999999999"/>
    <n v="4.1549999999999998E-3"/>
    <n v="5.6494099999999998E-2"/>
  </r>
  <r>
    <s v="POL372"/>
    <x v="36"/>
    <s v="Department of Police"/>
    <s v="POL 47 FSB Traffic Division Central Traffic Enforcement"/>
    <x v="0"/>
    <n v="108084"/>
    <n v="2087.37"/>
    <n v="10564.37"/>
    <x v="1"/>
    <n v="1.08084"/>
    <n v="2.0873699999999999E-2"/>
    <n v="0.10564370000000001"/>
  </r>
  <r>
    <s v="POL373"/>
    <x v="36"/>
    <s v="Department of Police"/>
    <s v="POL 47 FSB Traffic Division Central Traffic Enforcement"/>
    <x v="1"/>
    <n v="108084"/>
    <n v="2906.72"/>
    <n v="11524.76"/>
    <x v="1"/>
    <n v="1.08084"/>
    <n v="2.9067199999999998E-2"/>
    <n v="0.11524760000000001"/>
  </r>
  <r>
    <s v="POL374"/>
    <x v="36"/>
    <s v="Department of Police"/>
    <s v="POL 47 FSB Traffic Division Central Traffic Enforcement"/>
    <x v="0"/>
    <n v="108084"/>
    <n v="17105.009999999998"/>
    <n v="0"/>
    <x v="1"/>
    <n v="1.08084"/>
    <n v="0.17105009999999998"/>
    <n v="0"/>
  </r>
  <r>
    <s v="POL375"/>
    <x v="36"/>
    <s v="Department of Police"/>
    <s v="POL 47 FSB Traffic Division Central Traffic Enforcement"/>
    <x v="0"/>
    <n v="108084"/>
    <n v="8121.77"/>
    <n v="11524.76"/>
    <x v="1"/>
    <n v="1.08084"/>
    <n v="8.1217700000000004E-2"/>
    <n v="0.11524760000000001"/>
  </r>
  <r>
    <s v="POL376"/>
    <x v="36"/>
    <s v="Department of Police"/>
    <s v="POL 47 FSB Traffic Division Central Traffic Enforcement"/>
    <x v="0"/>
    <n v="113488"/>
    <n v="11145.6"/>
    <n v="12101.05"/>
    <x v="1"/>
    <n v="1.1348800000000001"/>
    <n v="0.111456"/>
    <n v="0.12101049999999999"/>
  </r>
  <r>
    <s v="POL377"/>
    <x v="36"/>
    <s v="Department of Police"/>
    <s v="POL 47 FSB Traffic Division Central Traffic Enforcement"/>
    <x v="0"/>
    <n v="108084"/>
    <n v="50128.7"/>
    <n v="10575.67"/>
    <x v="1"/>
    <n v="1.08084"/>
    <n v="0.50128699999999993"/>
    <n v="0.1057567"/>
  </r>
  <r>
    <s v="POL378"/>
    <x v="36"/>
    <s v="Department of Police"/>
    <s v="POL 47 FSB Traffic Division Central Traffic Enforcement"/>
    <x v="0"/>
    <n v="108084"/>
    <n v="6119.22"/>
    <n v="11524.76"/>
    <x v="1"/>
    <n v="1.08084"/>
    <n v="6.1192200000000002E-2"/>
    <n v="0.11524760000000001"/>
  </r>
  <r>
    <s v="POL379"/>
    <x v="36"/>
    <s v="Department of Police"/>
    <s v="POL 47 FSB Traffic Division Central Traffic Enforcement"/>
    <x v="0"/>
    <n v="108084"/>
    <n v="6242.2"/>
    <n v="10575.67"/>
    <x v="1"/>
    <n v="1.08084"/>
    <n v="6.2421999999999998E-2"/>
    <n v="0.1057567"/>
  </r>
  <r>
    <s v="POL380"/>
    <x v="36"/>
    <s v="Department of Police"/>
    <s v="POL 47 FSB Traffic Division Central Traffic Enforcement"/>
    <x v="0"/>
    <n v="103927"/>
    <n v="1454.2"/>
    <n v="4345.7"/>
    <x v="1"/>
    <n v="1.0392699999999999"/>
    <n v="1.4542000000000001E-2"/>
    <n v="4.3456999999999996E-2"/>
  </r>
  <r>
    <s v="POL381"/>
    <x v="36"/>
    <s v="Department of Police"/>
    <s v="POL 47 FSB Traffic Division Central Traffic Enforcement"/>
    <x v="0"/>
    <n v="108084"/>
    <n v="11420.82"/>
    <n v="11524.76"/>
    <x v="1"/>
    <n v="1.08084"/>
    <n v="0.1142082"/>
    <n v="0.11524760000000001"/>
  </r>
  <r>
    <s v="POL382"/>
    <x v="36"/>
    <s v="Department of Police"/>
    <s v="POL 47 FSB Traffic Division Central Traffic Enforcement"/>
    <x v="0"/>
    <n v="108084"/>
    <n v="4592.4399999999996"/>
    <n v="7550.4"/>
    <x v="1"/>
    <n v="1.08084"/>
    <n v="4.5924399999999997E-2"/>
    <n v="7.5504000000000002E-2"/>
  </r>
  <r>
    <s v="POL383"/>
    <x v="36"/>
    <s v="Department of Police"/>
    <s v="POL 47 FSB Traffic Division Central Traffic Enforcement"/>
    <x v="0"/>
    <n v="108084"/>
    <n v="161.35"/>
    <n v="4011.51"/>
    <x v="1"/>
    <n v="1.08084"/>
    <n v="1.6134999999999999E-3"/>
    <n v="4.0115100000000001E-2"/>
  </r>
  <r>
    <s v="POL384"/>
    <x v="36"/>
    <s v="Department of Police"/>
    <s v="POL 47 FSB Traffic Division Central Traffic Enforcement"/>
    <x v="0"/>
    <n v="108084"/>
    <n v="35409.040000000001"/>
    <n v="11524.76"/>
    <x v="1"/>
    <n v="1.08084"/>
    <n v="0.35409040000000003"/>
    <n v="0.11524760000000001"/>
  </r>
  <r>
    <s v="POL385"/>
    <x v="36"/>
    <s v="Department of Police"/>
    <s v="POL 47 FSB Traffic Division Central Traffic Enforcement"/>
    <x v="0"/>
    <n v="124833"/>
    <n v="3908.04"/>
    <n v="13310.7"/>
    <x v="1"/>
    <n v="1.2483299999999999"/>
    <n v="3.9080400000000001E-2"/>
    <n v="0.133107"/>
  </r>
  <r>
    <s v="POL386"/>
    <x v="36"/>
    <s v="Department of Police"/>
    <s v="POL 47 FSB Traffic Division Central Traffic Enforcement"/>
    <x v="0"/>
    <n v="104428"/>
    <n v="5813.93"/>
    <n v="0"/>
    <x v="1"/>
    <n v="1.0442800000000001"/>
    <n v="5.8139300000000005E-2"/>
    <n v="0"/>
  </r>
  <r>
    <s v="POL387"/>
    <x v="36"/>
    <s v="Department of Police"/>
    <s v="POL 47 FSB Traffic Division Central Traffic Enforcement"/>
    <x v="0"/>
    <n v="104428"/>
    <n v="14259.25"/>
    <n v="0"/>
    <x v="1"/>
    <n v="1.0442800000000001"/>
    <n v="0.14259250000000001"/>
    <n v="0"/>
  </r>
  <r>
    <s v="POL388"/>
    <x v="36"/>
    <s v="Department of Police"/>
    <s v="POL 47 FSB Traffic Division Central Traffic Enforcement"/>
    <x v="0"/>
    <n v="108084"/>
    <n v="7031.44"/>
    <n v="0"/>
    <x v="1"/>
    <n v="1.08084"/>
    <n v="7.0314399999999999E-2"/>
    <n v="0"/>
  </r>
  <r>
    <s v="POL389"/>
    <x v="36"/>
    <s v="Department of Police"/>
    <s v="POL 47 FSB Traffic Division Central Traffic Enforcement"/>
    <x v="0"/>
    <n v="100897"/>
    <n v="7185.38"/>
    <n v="0"/>
    <x v="1"/>
    <n v="1.0089699999999999"/>
    <n v="7.1853799999999995E-2"/>
    <n v="0"/>
  </r>
  <r>
    <s v="POL390"/>
    <x v="36"/>
    <s v="Department of Police"/>
    <s v="POL 47 FSB Traffic Division Collision Reconstruction"/>
    <x v="1"/>
    <n v="108084"/>
    <n v="20801.43"/>
    <n v="7405.6"/>
    <x v="1"/>
    <n v="1.08084"/>
    <n v="0.20801430000000001"/>
    <n v="7.4055999999999997E-2"/>
  </r>
  <r>
    <s v="POL391"/>
    <x v="36"/>
    <s v="Department of Police"/>
    <s v="POL 47 FSB Traffic Division Collision Reconstruction"/>
    <x v="0"/>
    <n v="108084"/>
    <n v="8465.0400000000009"/>
    <n v="7660.59"/>
    <x v="1"/>
    <n v="1.08084"/>
    <n v="8.4650400000000015E-2"/>
    <n v="7.6605900000000005E-2"/>
  </r>
  <r>
    <s v="POL392"/>
    <x v="36"/>
    <s v="Department of Police"/>
    <s v="POL 47 FSB Traffic Division Collision Reconstruction"/>
    <x v="0"/>
    <n v="108084"/>
    <n v="24684.639999999999"/>
    <n v="11524.76"/>
    <x v="1"/>
    <n v="1.08084"/>
    <n v="0.24684639999999999"/>
    <n v="0.11524760000000001"/>
  </r>
  <r>
    <s v="POL393"/>
    <x v="36"/>
    <s v="Department of Police"/>
    <s v="POL 47 FSB Traffic Division Collision Reconstruction"/>
    <x v="0"/>
    <n v="108084"/>
    <n v="2708.87"/>
    <n v="7550.4"/>
    <x v="1"/>
    <n v="1.08084"/>
    <n v="2.70887E-2"/>
    <n v="7.5504000000000002E-2"/>
  </r>
  <r>
    <s v="POL394"/>
    <x v="36"/>
    <s v="Department of Police"/>
    <s v="POL 47 FSB Traffic Division Collision Reconstruction"/>
    <x v="1"/>
    <n v="113488"/>
    <n v="23959.52"/>
    <n v="1986.14"/>
    <x v="1"/>
    <n v="1.1348800000000001"/>
    <n v="0.23959520000000001"/>
    <n v="1.9861400000000001E-2"/>
  </r>
  <r>
    <s v="POL395"/>
    <x v="36"/>
    <s v="Department of Police"/>
    <s v="POL 47 FSB Traffic Division Collision Reconstruction"/>
    <x v="0"/>
    <n v="108084"/>
    <n v="13287.13"/>
    <n v="11524.76"/>
    <x v="1"/>
    <n v="1.08084"/>
    <n v="0.1328713"/>
    <n v="0.11524760000000001"/>
  </r>
  <r>
    <s v="POL396"/>
    <x v="36"/>
    <s v="Department of Police"/>
    <s v="POL 47 FSB Traffic Division Collision Reconstruction"/>
    <x v="0"/>
    <n v="124833"/>
    <n v="15877.86"/>
    <n v="8553.17"/>
    <x v="1"/>
    <n v="1.2483299999999999"/>
    <n v="0.15877859999999999"/>
    <n v="8.5531700000000002E-2"/>
  </r>
  <r>
    <s v="POL397"/>
    <x v="36"/>
    <s v="Department of Police"/>
    <s v="POL 47 FSB Traffic Division Collision Reconstruction"/>
    <x v="1"/>
    <n v="108084"/>
    <n v="9251.09"/>
    <n v="9420.7199999999993"/>
    <x v="1"/>
    <n v="1.08084"/>
    <n v="9.2510900000000007E-2"/>
    <n v="9.4207199999999991E-2"/>
  </r>
  <r>
    <s v="POL398"/>
    <x v="36"/>
    <s v="Department of Police"/>
    <s v="POL 47 FSB Traffic Division Collision Reconstruction"/>
    <x v="0"/>
    <n v="108084"/>
    <n v="124.65"/>
    <n v="11524.76"/>
    <x v="1"/>
    <n v="1.08084"/>
    <n v="1.2465E-3"/>
    <n v="0.11524760000000001"/>
  </r>
  <r>
    <s v="POL399"/>
    <x v="36"/>
    <s v="Department of Police"/>
    <s v="POL 47 FSB Traffic Division Collision Reconstruction"/>
    <x v="0"/>
    <n v="108084"/>
    <n v="25481.15"/>
    <n v="0"/>
    <x v="1"/>
    <n v="1.08084"/>
    <n v="0.25481150000000002"/>
    <n v="0"/>
  </r>
  <r>
    <s v="POL400"/>
    <x v="36"/>
    <s v="Department of Police"/>
    <s v="POL 47 FSB Traffic Division School Safety Section"/>
    <x v="0"/>
    <n v="108084"/>
    <n v="20879.080000000002"/>
    <n v="11524.76"/>
    <x v="1"/>
    <n v="1.08084"/>
    <n v="0.20879080000000003"/>
    <n v="0.11524760000000001"/>
  </r>
  <r>
    <s v="POL401"/>
    <x v="36"/>
    <s v="Department of Police"/>
    <s v="POL 47 FSB Traffic Division School Safety Section"/>
    <x v="0"/>
    <n v="30296.392800000001"/>
    <n v="0"/>
    <n v="0"/>
    <x v="3"/>
    <n v="0.30296392799999999"/>
    <n v="0"/>
    <n v="0"/>
  </r>
  <r>
    <s v="POL402"/>
    <x v="36"/>
    <s v="Department of Police"/>
    <s v="POL 47 FSB Traffic Division School Safety Section"/>
    <x v="0"/>
    <n v="30620"/>
    <n v="0"/>
    <n v="9.57"/>
    <x v="3"/>
    <n v="0.30620000000000003"/>
    <n v="0"/>
    <n v="9.5700000000000009E-5"/>
  </r>
  <r>
    <s v="POL403"/>
    <x v="36"/>
    <s v="Department of Police"/>
    <s v="POL 47 FSB Traffic Division School Safety Section"/>
    <x v="0"/>
    <n v="113488"/>
    <n v="27515.1"/>
    <n v="10527.45"/>
    <x v="1"/>
    <n v="1.1348800000000001"/>
    <n v="0.27515099999999998"/>
    <n v="0.10527450000000001"/>
  </r>
  <r>
    <s v="POL404"/>
    <x v="36"/>
    <s v="Department of Police"/>
    <s v="POL 47 FSB Traffic Division School Safety Section"/>
    <x v="1"/>
    <n v="30620"/>
    <n v="0"/>
    <n v="202.41"/>
    <x v="3"/>
    <n v="0.30620000000000003"/>
    <n v="0"/>
    <n v="2.0241E-3"/>
  </r>
  <r>
    <s v="POL405"/>
    <x v="36"/>
    <s v="Department of Police"/>
    <s v="POL 47 FSB Traffic Division School Safety Section"/>
    <x v="1"/>
    <n v="20424"/>
    <n v="0"/>
    <n v="0"/>
    <x v="3"/>
    <n v="0.20424"/>
    <n v="0"/>
    <n v="0"/>
  </r>
  <r>
    <s v="POL406"/>
    <x v="36"/>
    <s v="Department of Police"/>
    <s v="POL 47 FSB Traffic Division School Safety Section"/>
    <x v="1"/>
    <n v="30296.392800000001"/>
    <n v="0"/>
    <n v="0"/>
    <x v="3"/>
    <n v="0.30296392799999999"/>
    <n v="0"/>
    <n v="0"/>
  </r>
  <r>
    <s v="POL407"/>
    <x v="36"/>
    <s v="Department of Police"/>
    <s v="POL 47 FSB Traffic Division School Safety Section"/>
    <x v="1"/>
    <n v="30620"/>
    <n v="0"/>
    <n v="787.93"/>
    <x v="3"/>
    <n v="0.30620000000000003"/>
    <n v="0"/>
    <n v="7.8792999999999988E-3"/>
  </r>
  <r>
    <s v="POL408"/>
    <x v="36"/>
    <s v="Department of Police"/>
    <s v="POL 47 FSB Traffic Division School Safety Section"/>
    <x v="1"/>
    <n v="30620"/>
    <n v="0"/>
    <n v="1784.5"/>
    <x v="3"/>
    <n v="0.30620000000000003"/>
    <n v="0"/>
    <n v="1.7845E-2"/>
  </r>
  <r>
    <s v="POL409"/>
    <x v="36"/>
    <s v="Department of Police"/>
    <s v="POL 47 FSB Traffic Division School Safety Section"/>
    <x v="1"/>
    <n v="30620"/>
    <n v="0"/>
    <n v="857.59"/>
    <x v="3"/>
    <n v="0.30620000000000003"/>
    <n v="0"/>
    <n v="8.5759000000000009E-3"/>
  </r>
  <r>
    <s v="POL410"/>
    <x v="36"/>
    <s v="Department of Police"/>
    <s v="POL 47 FSB Traffic Division School Safety Section"/>
    <x v="1"/>
    <n v="30620"/>
    <n v="0"/>
    <n v="1161.5"/>
    <x v="3"/>
    <n v="0.30620000000000003"/>
    <n v="0"/>
    <n v="1.1615E-2"/>
  </r>
  <r>
    <s v="POL411"/>
    <x v="36"/>
    <s v="Department of Police"/>
    <s v="POL 47 FSB Traffic Division School Safety Section"/>
    <x v="1"/>
    <n v="30620"/>
    <n v="0"/>
    <n v="219.17"/>
    <x v="3"/>
    <n v="0.30620000000000003"/>
    <n v="0"/>
    <n v="2.1917E-3"/>
  </r>
  <r>
    <s v="POL412"/>
    <x v="36"/>
    <s v="Department of Police"/>
    <s v="POL 47 FSB Traffic Division School Safety Section"/>
    <x v="1"/>
    <n v="30620"/>
    <n v="0"/>
    <n v="902.26"/>
    <x v="3"/>
    <n v="0.30620000000000003"/>
    <n v="0"/>
    <n v="9.0226000000000004E-3"/>
  </r>
  <r>
    <s v="POL413"/>
    <x v="36"/>
    <s v="Department of Police"/>
    <s v="POL 47 FSB Traffic Division School Safety Section"/>
    <x v="1"/>
    <n v="30620"/>
    <n v="0"/>
    <n v="1094.79"/>
    <x v="3"/>
    <n v="0.30620000000000003"/>
    <n v="0"/>
    <n v="1.09479E-2"/>
  </r>
  <r>
    <s v="POL414"/>
    <x v="36"/>
    <s v="Department of Police"/>
    <s v="POL 47 FSB Traffic Division School Safety Section"/>
    <x v="1"/>
    <n v="30620"/>
    <n v="105.68"/>
    <n v="1416.36"/>
    <x v="3"/>
    <n v="0.30620000000000003"/>
    <n v="1.0568000000000001E-3"/>
    <n v="1.4163599999999998E-2"/>
  </r>
  <r>
    <s v="POL415"/>
    <x v="36"/>
    <s v="Department of Police"/>
    <s v="POL 47 FSB Traffic Division School Safety Section"/>
    <x v="1"/>
    <n v="30620"/>
    <n v="0"/>
    <n v="732.23"/>
    <x v="3"/>
    <n v="0.30620000000000003"/>
    <n v="0"/>
    <n v="7.3223000000000003E-3"/>
  </r>
  <r>
    <s v="POL416"/>
    <x v="36"/>
    <s v="Department of Police"/>
    <s v="POL 47 FSB Traffic Division School Safety Section"/>
    <x v="1"/>
    <n v="30620"/>
    <n v="0"/>
    <n v="473.32"/>
    <x v="3"/>
    <n v="0.30620000000000003"/>
    <n v="0"/>
    <n v="4.7331999999999999E-3"/>
  </r>
  <r>
    <s v="POL417"/>
    <x v="36"/>
    <s v="Department of Police"/>
    <s v="POL 47 FSB Traffic Division School Safety Section"/>
    <x v="1"/>
    <n v="30620"/>
    <n v="0"/>
    <n v="966.27"/>
    <x v="3"/>
    <n v="0.30620000000000003"/>
    <n v="0"/>
    <n v="9.6626999999999998E-3"/>
  </r>
  <r>
    <s v="POL418"/>
    <x v="36"/>
    <s v="Department of Police"/>
    <s v="POL 47 FSB Traffic Division School Safety Section"/>
    <x v="1"/>
    <n v="30620"/>
    <n v="0"/>
    <n v="0"/>
    <x v="3"/>
    <n v="0.30620000000000003"/>
    <n v="0"/>
    <n v="0"/>
  </r>
  <r>
    <s v="POL419"/>
    <x v="36"/>
    <s v="Department of Police"/>
    <s v="POL 47 FSB Traffic Division School Safety Section"/>
    <x v="1"/>
    <n v="30620"/>
    <n v="0"/>
    <n v="1312.91"/>
    <x v="3"/>
    <n v="0.30620000000000003"/>
    <n v="0"/>
    <n v="1.3129100000000001E-2"/>
  </r>
  <r>
    <s v="POL420"/>
    <x v="36"/>
    <s v="Department of Police"/>
    <s v="POL 47 FSB Traffic Division School Safety Section"/>
    <x v="1"/>
    <n v="30620"/>
    <n v="68.23"/>
    <n v="1370.53"/>
    <x v="3"/>
    <n v="0.30620000000000003"/>
    <n v="6.8230000000000005E-4"/>
    <n v="1.37053E-2"/>
  </r>
  <r>
    <s v="POL421"/>
    <x v="36"/>
    <s v="Department of Police"/>
    <s v="POL 47 FSB Traffic Division School Safety Section"/>
    <x v="1"/>
    <n v="28485.073199999999"/>
    <n v="0"/>
    <n v="0"/>
    <x v="3"/>
    <n v="0.284850732"/>
    <n v="0"/>
    <n v="0"/>
  </r>
  <r>
    <s v="POL422"/>
    <x v="36"/>
    <s v="Department of Police"/>
    <s v="POL 47 FSB Traffic Division School Safety Section"/>
    <x v="1"/>
    <n v="30620"/>
    <n v="0"/>
    <n v="1086.6199999999999"/>
    <x v="3"/>
    <n v="0.30620000000000003"/>
    <n v="0"/>
    <n v="1.0866199999999999E-2"/>
  </r>
  <r>
    <s v="POL423"/>
    <x v="36"/>
    <s v="Department of Police"/>
    <s v="POL 47 FSB Traffic Division School Safety Section"/>
    <x v="1"/>
    <n v="30620"/>
    <n v="0"/>
    <n v="1161.8699999999999"/>
    <x v="3"/>
    <n v="0.30620000000000003"/>
    <n v="0"/>
    <n v="1.1618699999999999E-2"/>
  </r>
  <r>
    <s v="POL424"/>
    <x v="36"/>
    <s v="Department of Police"/>
    <s v="POL 47 FSB Traffic Division School Safety Section"/>
    <x v="1"/>
    <n v="30620"/>
    <n v="0"/>
    <n v="1521.93"/>
    <x v="3"/>
    <n v="0.30620000000000003"/>
    <n v="0"/>
    <n v="1.52193E-2"/>
  </r>
  <r>
    <s v="POL425"/>
    <x v="36"/>
    <s v="Department of Police"/>
    <s v="POL 47 FSB Traffic Division School Safety Section"/>
    <x v="0"/>
    <n v="124833"/>
    <n v="9326.73"/>
    <n v="13310.7"/>
    <x v="1"/>
    <n v="1.2483299999999999"/>
    <n v="9.3267299999999997E-2"/>
    <n v="0.133107"/>
  </r>
  <r>
    <s v="POL426"/>
    <x v="36"/>
    <s v="Department of Police"/>
    <s v="POL 47 FSB Traffic Division School Safety Section"/>
    <x v="1"/>
    <n v="30403.071599999999"/>
    <n v="0"/>
    <n v="0"/>
    <x v="3"/>
    <n v="0.30403071599999998"/>
    <n v="0"/>
    <n v="0"/>
  </r>
  <r>
    <s v="POL427"/>
    <x v="36"/>
    <s v="Department of Police"/>
    <s v="POL 47 FSB Traffic Division School Safety Section"/>
    <x v="1"/>
    <n v="30620"/>
    <n v="0"/>
    <n v="637.82000000000005"/>
    <x v="3"/>
    <n v="0.30620000000000003"/>
    <n v="0"/>
    <n v="6.3782000000000005E-3"/>
  </r>
  <r>
    <s v="POL428"/>
    <x v="36"/>
    <s v="Department of Police"/>
    <s v="POL 47 FSB Traffic Division School Safety Section"/>
    <x v="1"/>
    <n v="30620"/>
    <n v="94.17"/>
    <n v="1302.6600000000001"/>
    <x v="3"/>
    <n v="0.30620000000000003"/>
    <n v="9.4170000000000007E-4"/>
    <n v="1.3026600000000001E-2"/>
  </r>
  <r>
    <s v="POL429"/>
    <x v="36"/>
    <s v="Department of Police"/>
    <s v="POL 47 FSB Traffic Division School Safety Section"/>
    <x v="1"/>
    <n v="30620"/>
    <n v="0"/>
    <n v="444.34"/>
    <x v="3"/>
    <n v="0.30620000000000003"/>
    <n v="0"/>
    <n v="4.4434000000000001E-3"/>
  </r>
  <r>
    <s v="POL430"/>
    <x v="36"/>
    <s v="Department of Police"/>
    <s v="POL 47 FSB Traffic Division School Safety Section"/>
    <x v="1"/>
    <n v="29481.633600000001"/>
    <n v="0"/>
    <n v="0"/>
    <x v="3"/>
    <n v="0.29481633600000001"/>
    <n v="0"/>
    <n v="0"/>
  </r>
  <r>
    <s v="POL431"/>
    <x v="36"/>
    <s v="Department of Police"/>
    <s v="POL 47 FSB Traffic Division School Safety Section"/>
    <x v="1"/>
    <n v="30620"/>
    <n v="0"/>
    <n v="212"/>
    <x v="3"/>
    <n v="0.30620000000000003"/>
    <n v="0"/>
    <n v="2.1199999999999999E-3"/>
  </r>
  <r>
    <s v="POL432"/>
    <x v="36"/>
    <s v="Department of Police"/>
    <s v="POL 47 FSB Traffic Division School Safety Section"/>
    <x v="1"/>
    <n v="30620"/>
    <n v="0"/>
    <n v="481.68"/>
    <x v="3"/>
    <n v="0.30620000000000003"/>
    <n v="0"/>
    <n v="4.8168000000000004E-3"/>
  </r>
  <r>
    <s v="POL433"/>
    <x v="36"/>
    <s v="Department of Police"/>
    <s v="POL 47 FSB Traffic Division School Safety Section"/>
    <x v="1"/>
    <n v="30620"/>
    <n v="0"/>
    <n v="666.62"/>
    <x v="3"/>
    <n v="0.30620000000000003"/>
    <n v="0"/>
    <n v="6.6661999999999997E-3"/>
  </r>
  <r>
    <s v="POL434"/>
    <x v="36"/>
    <s v="Department of Police"/>
    <s v="POL 47 FSB Traffic Division School Safety Section"/>
    <x v="1"/>
    <n v="30620"/>
    <n v="0"/>
    <n v="735.51"/>
    <x v="3"/>
    <n v="0.30620000000000003"/>
    <n v="0"/>
    <n v="7.3550999999999998E-3"/>
  </r>
  <r>
    <s v="POL435"/>
    <x v="36"/>
    <s v="Department of Police"/>
    <s v="POL 47 FSB Traffic Division School Safety Section"/>
    <x v="1"/>
    <n v="30403.071599999999"/>
    <n v="0"/>
    <n v="0"/>
    <x v="3"/>
    <n v="0.30403071599999998"/>
    <n v="0"/>
    <n v="0"/>
  </r>
  <r>
    <s v="POL436"/>
    <x v="36"/>
    <s v="Department of Police"/>
    <s v="POL 47 FSB Traffic Division School Safety Section"/>
    <x v="1"/>
    <n v="30620"/>
    <n v="0"/>
    <n v="655.68"/>
    <x v="3"/>
    <n v="0.30620000000000003"/>
    <n v="0"/>
    <n v="6.5567999999999998E-3"/>
  </r>
  <r>
    <s v="POL437"/>
    <x v="36"/>
    <s v="Department of Police"/>
    <s v="POL 47 FSB Traffic Division School Safety Section"/>
    <x v="1"/>
    <n v="30620"/>
    <n v="0"/>
    <n v="686.94"/>
    <x v="3"/>
    <n v="0.30620000000000003"/>
    <n v="0"/>
    <n v="6.8694000000000003E-3"/>
  </r>
  <r>
    <s v="POL438"/>
    <x v="36"/>
    <s v="Department of Police"/>
    <s v="POL 47 FSB Traffic Division School Safety Section"/>
    <x v="1"/>
    <n v="30296.3959"/>
    <n v="0"/>
    <n v="0"/>
    <x v="3"/>
    <n v="0.302963959"/>
    <n v="0"/>
    <n v="0"/>
  </r>
  <r>
    <s v="POL439"/>
    <x v="36"/>
    <s v="Department of Police"/>
    <s v="POL 47 FSB Traffic Division School Safety Section"/>
    <x v="1"/>
    <n v="30620"/>
    <n v="0"/>
    <n v="680.13"/>
    <x v="3"/>
    <n v="0.30620000000000003"/>
    <n v="0"/>
    <n v="6.8012999999999997E-3"/>
  </r>
  <r>
    <s v="POL440"/>
    <x v="36"/>
    <s v="Department of Police"/>
    <s v="POL 47 FSB Traffic Division School Safety Section"/>
    <x v="1"/>
    <n v="30620"/>
    <n v="0"/>
    <n v="639.25"/>
    <x v="3"/>
    <n v="0.30620000000000003"/>
    <n v="0"/>
    <n v="6.3924999999999997E-3"/>
  </r>
  <r>
    <s v="POL441"/>
    <x v="36"/>
    <s v="Department of Police"/>
    <s v="POL 47 FSB Traffic Division School Safety Section"/>
    <x v="1"/>
    <n v="30620"/>
    <n v="47.09"/>
    <n v="1284.05"/>
    <x v="3"/>
    <n v="0.30620000000000003"/>
    <n v="4.7090000000000001E-4"/>
    <n v="1.2840499999999999E-2"/>
  </r>
  <r>
    <s v="POL442"/>
    <x v="36"/>
    <s v="Department of Police"/>
    <s v="POL 47 FSB Traffic Division School Safety Section"/>
    <x v="1"/>
    <n v="30620"/>
    <n v="0"/>
    <n v="687.35"/>
    <x v="3"/>
    <n v="0.30620000000000003"/>
    <n v="0"/>
    <n v="6.8735000000000003E-3"/>
  </r>
  <r>
    <s v="POL443"/>
    <x v="36"/>
    <s v="Department of Police"/>
    <s v="POL 47 FSB Traffic Division School Safety Section"/>
    <x v="1"/>
    <n v="30620"/>
    <n v="0"/>
    <n v="1097.2"/>
    <x v="3"/>
    <n v="0.30620000000000003"/>
    <n v="0"/>
    <n v="1.0972000000000001E-2"/>
  </r>
  <r>
    <s v="POL444"/>
    <x v="36"/>
    <s v="Department of Police"/>
    <s v="POL 47 FSB Traffic Division School Safety Section"/>
    <x v="1"/>
    <n v="30620"/>
    <n v="0"/>
    <n v="81.36"/>
    <x v="3"/>
    <n v="0.30620000000000003"/>
    <n v="0"/>
    <n v="8.1360000000000004E-4"/>
  </r>
  <r>
    <s v="POL445"/>
    <x v="36"/>
    <s v="Department of Police"/>
    <s v="POL 47 FSB Traffic Division School Safety Section"/>
    <x v="0"/>
    <n v="108084"/>
    <n v="24425.66"/>
    <n v="11524.76"/>
    <x v="1"/>
    <n v="1.08084"/>
    <n v="0.24425659999999999"/>
    <n v="0.11524760000000001"/>
  </r>
  <r>
    <s v="POL446"/>
    <x v="36"/>
    <s v="Department of Police"/>
    <s v="POL 47 FSB Traffic Division School Safety Section"/>
    <x v="1"/>
    <n v="29481.633600000001"/>
    <n v="0"/>
    <n v="0"/>
    <x v="3"/>
    <n v="0.29481633600000001"/>
    <n v="0"/>
    <n v="0"/>
  </r>
  <r>
    <s v="POL447"/>
    <x v="36"/>
    <s v="Department of Police"/>
    <s v="POL 47 FSB Traffic Division School Safety Section"/>
    <x v="1"/>
    <n v="30620"/>
    <n v="0"/>
    <n v="1060.43"/>
    <x v="3"/>
    <n v="0.30620000000000003"/>
    <n v="0"/>
    <n v="1.0604300000000001E-2"/>
  </r>
  <r>
    <s v="POL448"/>
    <x v="36"/>
    <s v="Department of Police"/>
    <s v="POL 47 FSB Traffic Division School Safety Section"/>
    <x v="1"/>
    <n v="30620"/>
    <n v="0"/>
    <n v="1241.52"/>
    <x v="3"/>
    <n v="0.30620000000000003"/>
    <n v="0"/>
    <n v="1.24152E-2"/>
  </r>
  <r>
    <s v="POL449"/>
    <x v="36"/>
    <s v="Department of Police"/>
    <s v="POL 47 FSB Traffic Division School Safety Section"/>
    <x v="1"/>
    <n v="30620"/>
    <n v="0"/>
    <n v="1641.62"/>
    <x v="3"/>
    <n v="0.30620000000000003"/>
    <n v="0"/>
    <n v="1.6416199999999999E-2"/>
  </r>
  <r>
    <s v="POL450"/>
    <x v="36"/>
    <s v="Department of Police"/>
    <s v="POL 47 FSB Traffic Division School Safety Section"/>
    <x v="1"/>
    <n v="30620"/>
    <n v="0"/>
    <n v="1097.2"/>
    <x v="3"/>
    <n v="0.30620000000000003"/>
    <n v="0"/>
    <n v="1.0972000000000001E-2"/>
  </r>
  <r>
    <s v="POL451"/>
    <x v="36"/>
    <s v="Department of Police"/>
    <s v="POL 47 FSB Traffic Division School Safety Section"/>
    <x v="1"/>
    <n v="30620"/>
    <n v="0"/>
    <n v="1908.94"/>
    <x v="3"/>
    <n v="0.30620000000000003"/>
    <n v="0"/>
    <n v="1.9089399999999999E-2"/>
  </r>
  <r>
    <s v="POL452"/>
    <x v="36"/>
    <s v="Department of Police"/>
    <s v="POL 47 FSB Traffic Division School Safety Section"/>
    <x v="1"/>
    <n v="27710.275099999999"/>
    <n v="0"/>
    <n v="0"/>
    <x v="3"/>
    <n v="0.27710275099999998"/>
    <n v="0"/>
    <n v="0"/>
  </r>
  <r>
    <s v="POL453"/>
    <x v="36"/>
    <s v="Department of Police"/>
    <s v="POL 47 FSB Traffic Division School Safety Section"/>
    <x v="1"/>
    <n v="108084"/>
    <n v="13412.73"/>
    <n v="9581.3799999999992"/>
    <x v="1"/>
    <n v="1.08084"/>
    <n v="0.1341273"/>
    <n v="9.5813799999999991E-2"/>
  </r>
  <r>
    <s v="POL454"/>
    <x v="36"/>
    <s v="Department of Police"/>
    <s v="POL 47 FSB Traffic Division School Safety Section"/>
    <x v="1"/>
    <n v="30620"/>
    <n v="0"/>
    <n v="1292.7"/>
    <x v="3"/>
    <n v="0.30620000000000003"/>
    <n v="0"/>
    <n v="1.2927000000000001E-2"/>
  </r>
  <r>
    <s v="POL455"/>
    <x v="36"/>
    <s v="Department of Police"/>
    <s v="POL 47 FSB Traffic Division School Safety Section"/>
    <x v="1"/>
    <n v="30620"/>
    <n v="0"/>
    <n v="278.39"/>
    <x v="3"/>
    <n v="0.30620000000000003"/>
    <n v="0"/>
    <n v="2.7838999999999997E-3"/>
  </r>
  <r>
    <s v="POL456"/>
    <x v="36"/>
    <s v="Department of Police"/>
    <s v="POL 47 FSB Traffic Division School Safety Section"/>
    <x v="0"/>
    <n v="30620"/>
    <n v="0"/>
    <n v="322.98"/>
    <x v="3"/>
    <n v="0.30620000000000003"/>
    <n v="0"/>
    <n v="3.2298000000000001E-3"/>
  </r>
  <r>
    <s v="POL457"/>
    <x v="36"/>
    <s v="Department of Police"/>
    <s v="POL 47 FSB Traffic Division School Safety Section"/>
    <x v="1"/>
    <n v="30620"/>
    <n v="0"/>
    <n v="1809.94"/>
    <x v="3"/>
    <n v="0.30620000000000003"/>
    <n v="0"/>
    <n v="1.8099400000000002E-2"/>
  </r>
  <r>
    <s v="POL458"/>
    <x v="36"/>
    <s v="Department of Police"/>
    <s v="POL 47 FSB Traffic Division School Safety Section"/>
    <x v="0"/>
    <n v="28570.489399999999"/>
    <n v="0"/>
    <n v="0"/>
    <x v="3"/>
    <n v="0.28570489399999999"/>
    <n v="0"/>
    <n v="0"/>
  </r>
  <r>
    <s v="POL459"/>
    <x v="36"/>
    <s v="Department of Police"/>
    <s v="POL 47 FSB Traffic Division School Safety Section"/>
    <x v="1"/>
    <n v="23128.9054"/>
    <n v="0"/>
    <n v="0"/>
    <x v="3"/>
    <n v="0.23128905399999999"/>
    <n v="0"/>
    <n v="0"/>
  </r>
  <r>
    <s v="POL460"/>
    <x v="36"/>
    <s v="Department of Police"/>
    <s v="POL 47 FSB Traffic Division School Safety Section"/>
    <x v="1"/>
    <n v="20424"/>
    <n v="0"/>
    <n v="0"/>
    <x v="3"/>
    <n v="0.20424"/>
    <n v="0"/>
    <n v="0"/>
  </r>
  <r>
    <s v="POL461"/>
    <x v="36"/>
    <s v="Department of Police"/>
    <s v="POL 47 FSB Traffic Division School Safety Section"/>
    <x v="1"/>
    <n v="28570.110799999999"/>
    <n v="0"/>
    <n v="0"/>
    <x v="3"/>
    <n v="0.28570110799999998"/>
    <n v="0"/>
    <n v="0"/>
  </r>
  <r>
    <s v="POL462"/>
    <x v="36"/>
    <s v="Department of Police"/>
    <s v="POL 47 FSB Traffic Division School Safety Section"/>
    <x v="1"/>
    <n v="28570.110799999999"/>
    <n v="5.58"/>
    <n v="0"/>
    <x v="3"/>
    <n v="0.28570110799999998"/>
    <n v="5.5800000000000001E-5"/>
    <n v="0"/>
  </r>
  <r>
    <s v="POL463"/>
    <x v="36"/>
    <s v="Department of Police"/>
    <s v="POL 47 FSB Traffic Division School Safety Section"/>
    <x v="1"/>
    <n v="28570.110799999999"/>
    <n v="0"/>
    <n v="0"/>
    <x v="3"/>
    <n v="0.28570110799999998"/>
    <n v="0"/>
    <n v="0"/>
  </r>
  <r>
    <s v="POL464"/>
    <x v="36"/>
    <s v="Department of Police"/>
    <s v="POL 47 FSB Traffic Division School Safety Section"/>
    <x v="1"/>
    <n v="28570.110799999999"/>
    <n v="0"/>
    <n v="0"/>
    <x v="3"/>
    <n v="0.28570110799999998"/>
    <n v="0"/>
    <n v="0"/>
  </r>
  <r>
    <s v="POL465"/>
    <x v="36"/>
    <s v="Department of Police"/>
    <s v="POL 47 FSB Traffic Division School Safety Section"/>
    <x v="1"/>
    <n v="28570.135999999999"/>
    <n v="0"/>
    <n v="0"/>
    <x v="3"/>
    <n v="0.28570135999999996"/>
    <n v="0"/>
    <n v="0"/>
  </r>
  <r>
    <s v="POL466"/>
    <x v="36"/>
    <s v="Department of Police"/>
    <s v="POL 47 FSB Traffic Division School Safety Section"/>
    <x v="1"/>
    <n v="28570.482599999999"/>
    <n v="0"/>
    <n v="0"/>
    <x v="3"/>
    <n v="0.28570482599999997"/>
    <n v="0"/>
    <n v="0"/>
  </r>
  <r>
    <s v="POL467"/>
    <x v="36"/>
    <s v="Department of Police"/>
    <s v="POL 47 FSB Traffic Division School Safety Section"/>
    <x v="1"/>
    <n v="28570.4918"/>
    <n v="39.82"/>
    <n v="0"/>
    <x v="3"/>
    <n v="0.28570491799999997"/>
    <n v="3.9820000000000003E-4"/>
    <n v="0"/>
  </r>
  <r>
    <s v="POL468"/>
    <x v="36"/>
    <s v="Department of Police"/>
    <s v="POL 47 FSB Traffic Division School Safety Section"/>
    <x v="0"/>
    <n v="27604.345099999999"/>
    <n v="0"/>
    <n v="0"/>
    <x v="3"/>
    <n v="0.276043451"/>
    <n v="0"/>
    <n v="0"/>
  </r>
  <r>
    <s v="POL469"/>
    <x v="36"/>
    <s v="Department of Police"/>
    <s v="POL 47 FSB Traffic Division School Safety Section"/>
    <x v="0"/>
    <n v="28570.096699999998"/>
    <n v="41.21"/>
    <n v="0"/>
    <x v="3"/>
    <n v="0.28570096699999997"/>
    <n v="4.1209999999999999E-4"/>
    <n v="0"/>
  </r>
  <r>
    <s v="POL470"/>
    <x v="36"/>
    <s v="Department of Police"/>
    <s v="POL 47 FSB Traffic Division School Safety Section"/>
    <x v="1"/>
    <n v="25195.756000000001"/>
    <n v="0"/>
    <n v="0"/>
    <x v="3"/>
    <n v="0.25195756000000002"/>
    <n v="0"/>
    <n v="0"/>
  </r>
  <r>
    <s v="POL471"/>
    <x v="36"/>
    <s v="Department of Police"/>
    <s v="POL 47 FSB Traffic Division School Safety Section"/>
    <x v="1"/>
    <n v="25195.756000000001"/>
    <n v="0"/>
    <n v="0"/>
    <x v="3"/>
    <n v="0.25195756000000002"/>
    <n v="0"/>
    <n v="0"/>
  </r>
  <r>
    <s v="POL472"/>
    <x v="36"/>
    <s v="Department of Police"/>
    <s v="POL 47 FSB Traffic Division School Safety Section"/>
    <x v="1"/>
    <n v="25412.522700000001"/>
    <n v="0"/>
    <n v="0"/>
    <x v="3"/>
    <n v="0.25412522700000001"/>
    <n v="0"/>
    <n v="0"/>
  </r>
  <r>
    <s v="POL473"/>
    <x v="36"/>
    <s v="Department of Police"/>
    <s v="POL 47 FSB Traffic Division School Safety Section"/>
    <x v="1"/>
    <n v="25301.745500000001"/>
    <n v="0"/>
    <n v="0"/>
    <x v="3"/>
    <n v="0.253017455"/>
    <n v="0"/>
    <n v="0"/>
  </r>
  <r>
    <s v="POL474"/>
    <x v="36"/>
    <s v="Department of Police"/>
    <s v="POL 47 FSB Traffic Division School Safety Section"/>
    <x v="0"/>
    <n v="25302.0147"/>
    <n v="0"/>
    <n v="0"/>
    <x v="3"/>
    <n v="0.25302014699999997"/>
    <n v="0"/>
    <n v="0"/>
  </r>
  <r>
    <s v="POL475"/>
    <x v="36"/>
    <s v="Department of Police"/>
    <s v="POL 47 FSB Traffic Division School Safety Section"/>
    <x v="1"/>
    <n v="25301.751400000001"/>
    <n v="0"/>
    <n v="0"/>
    <x v="3"/>
    <n v="0.253017514"/>
    <n v="0"/>
    <n v="0"/>
  </r>
  <r>
    <s v="POL476"/>
    <x v="36"/>
    <s v="Department of Police"/>
    <s v="POL 47 FSB Traffic Division School Safety Section"/>
    <x v="1"/>
    <n v="24446.136600000002"/>
    <n v="0"/>
    <n v="0"/>
    <x v="3"/>
    <n v="0.24446136600000001"/>
    <n v="0"/>
    <n v="0"/>
  </r>
  <r>
    <s v="POL477"/>
    <x v="36"/>
    <s v="Department of Police"/>
    <s v="POL 47 FSB Traffic Division School Safety Section"/>
    <x v="0"/>
    <n v="24446.136600000002"/>
    <n v="0"/>
    <n v="0"/>
    <x v="3"/>
    <n v="0.24446136600000001"/>
    <n v="0"/>
    <n v="0"/>
  </r>
  <r>
    <s v="POL478"/>
    <x v="36"/>
    <s v="Department of Police"/>
    <s v="POL 47 FSB Traffic Division School Safety Section"/>
    <x v="0"/>
    <n v="24447.991699999999"/>
    <n v="0"/>
    <n v="0"/>
    <x v="3"/>
    <n v="0.24447991699999999"/>
    <n v="0"/>
    <n v="0"/>
  </r>
  <r>
    <s v="POL479"/>
    <x v="36"/>
    <s v="Department of Police"/>
    <s v="POL 47 FSB Traffic Division School Safety Section"/>
    <x v="1"/>
    <n v="24552.3521"/>
    <n v="0"/>
    <n v="0"/>
    <x v="3"/>
    <n v="0.24552352099999999"/>
    <n v="0"/>
    <n v="0"/>
  </r>
  <r>
    <s v="POL480"/>
    <x v="36"/>
    <s v="Department of Police"/>
    <s v="POL 47 FSB Traffic Division School Safety Section"/>
    <x v="1"/>
    <n v="24552.3521"/>
    <n v="0"/>
    <n v="0"/>
    <x v="3"/>
    <n v="0.24552352099999999"/>
    <n v="0"/>
    <n v="0"/>
  </r>
  <r>
    <s v="POL481"/>
    <x v="36"/>
    <s v="Department of Police"/>
    <s v="POL 47 FSB Traffic Division School Safety Section"/>
    <x v="1"/>
    <n v="24552.3521"/>
    <n v="0"/>
    <n v="0"/>
    <x v="3"/>
    <n v="0.24552352099999999"/>
    <n v="0"/>
    <n v="0"/>
  </r>
  <r>
    <s v="POL482"/>
    <x v="36"/>
    <s v="Department of Police"/>
    <s v="POL 47 FSB Traffic Division School Safety Section"/>
    <x v="1"/>
    <n v="24552.3521"/>
    <n v="0"/>
    <n v="0"/>
    <x v="3"/>
    <n v="0.24552352099999999"/>
    <n v="0"/>
    <n v="0"/>
  </r>
  <r>
    <s v="POL483"/>
    <x v="36"/>
    <s v="Department of Police"/>
    <s v="POL 47 FSB Traffic Division School Safety Section"/>
    <x v="1"/>
    <n v="24552.3521"/>
    <n v="0"/>
    <n v="0"/>
    <x v="3"/>
    <n v="0.24552352099999999"/>
    <n v="0"/>
    <n v="0"/>
  </r>
  <r>
    <s v="POL484"/>
    <x v="36"/>
    <s v="Department of Police"/>
    <s v="POL 47 FSB Traffic Division School Safety Section"/>
    <x v="1"/>
    <n v="23722.082699999999"/>
    <n v="0"/>
    <n v="0"/>
    <x v="3"/>
    <n v="0.237220827"/>
    <n v="0"/>
    <n v="0"/>
  </r>
  <r>
    <s v="POL485"/>
    <x v="36"/>
    <s v="Department of Police"/>
    <s v="POL 47 FSB Traffic Division School Safety Section"/>
    <x v="1"/>
    <n v="23722.082699999999"/>
    <n v="0"/>
    <n v="0"/>
    <x v="3"/>
    <n v="0.237220827"/>
    <n v="0"/>
    <n v="0"/>
  </r>
  <r>
    <s v="POL486"/>
    <x v="36"/>
    <s v="Department of Police"/>
    <s v="POL 47 FSB Traffic Division School Safety Section"/>
    <x v="0"/>
    <n v="23722.082699999999"/>
    <n v="0"/>
    <n v="0"/>
    <x v="3"/>
    <n v="0.237220827"/>
    <n v="0"/>
    <n v="0"/>
  </r>
  <r>
    <s v="POL487"/>
    <x v="36"/>
    <s v="Department of Police"/>
    <s v="POL 47 FSB Traffic Division School Safety Section"/>
    <x v="1"/>
    <n v="23828.404999999999"/>
    <n v="0"/>
    <n v="0"/>
    <x v="3"/>
    <n v="0.23828405"/>
    <n v="0"/>
    <n v="0"/>
  </r>
  <r>
    <s v="POL488"/>
    <x v="36"/>
    <s v="Department of Police"/>
    <s v="POL 47 FSB Traffic Division School Safety Section"/>
    <x v="1"/>
    <n v="23828.404999999999"/>
    <n v="0"/>
    <n v="0"/>
    <x v="3"/>
    <n v="0.23828405"/>
    <n v="0"/>
    <n v="0"/>
  </r>
  <r>
    <s v="POL489"/>
    <x v="36"/>
    <s v="Department of Police"/>
    <s v="POL 47 FSB Traffic Division School Safety Section"/>
    <x v="0"/>
    <n v="23828.404999999999"/>
    <n v="0"/>
    <n v="0"/>
    <x v="3"/>
    <n v="0.23828405"/>
    <n v="0"/>
    <n v="0"/>
  </r>
  <r>
    <s v="POL490"/>
    <x v="36"/>
    <s v="Department of Police"/>
    <s v="POL 47 FSB Traffic Division School Safety Section"/>
    <x v="1"/>
    <n v="23828.404999999999"/>
    <n v="0"/>
    <n v="0"/>
    <x v="3"/>
    <n v="0.23828405"/>
    <n v="0"/>
    <n v="0"/>
  </r>
  <r>
    <s v="POL491"/>
    <x v="36"/>
    <s v="Department of Police"/>
    <s v="POL 47 FSB Traffic Division School Safety Section"/>
    <x v="1"/>
    <n v="23828.404999999999"/>
    <n v="0"/>
    <n v="0"/>
    <x v="3"/>
    <n v="0.23828405"/>
    <n v="0"/>
    <n v="0"/>
  </r>
  <r>
    <s v="POL492"/>
    <x v="36"/>
    <s v="Department of Police"/>
    <s v="POL 47 FSB Traffic Division School Safety Section"/>
    <x v="0"/>
    <n v="23828.404999999999"/>
    <n v="0"/>
    <n v="0"/>
    <x v="3"/>
    <n v="0.23828405"/>
    <n v="0"/>
    <n v="0"/>
  </r>
  <r>
    <s v="POL493"/>
    <x v="36"/>
    <s v="Department of Police"/>
    <s v="POL 47 FSB Traffic Division School Safety Section"/>
    <x v="1"/>
    <n v="23828.404999999999"/>
    <n v="33.21"/>
    <n v="0"/>
    <x v="3"/>
    <n v="0.23828405"/>
    <n v="3.321E-4"/>
    <n v="0"/>
  </r>
  <r>
    <s v="POL494"/>
    <x v="36"/>
    <s v="Department of Police"/>
    <s v="POL 47 FSB Traffic Division School Safety Section"/>
    <x v="1"/>
    <n v="23022.574499999999"/>
    <n v="0"/>
    <n v="0"/>
    <x v="3"/>
    <n v="0.23022574499999998"/>
    <n v="0"/>
    <n v="0"/>
  </r>
  <r>
    <s v="POL495"/>
    <x v="36"/>
    <s v="Department of Police"/>
    <s v="POL 47 FSB Traffic Division School Safety Section"/>
    <x v="0"/>
    <n v="23022.575199999999"/>
    <n v="0"/>
    <n v="0"/>
    <x v="3"/>
    <n v="0.23022575200000001"/>
    <n v="0"/>
    <n v="0"/>
  </r>
  <r>
    <s v="POL496"/>
    <x v="36"/>
    <s v="Department of Police"/>
    <s v="POL 47 FSB Traffic Division School Safety Section"/>
    <x v="1"/>
    <n v="23022.575199999999"/>
    <n v="0"/>
    <n v="0"/>
    <x v="3"/>
    <n v="0.23022575200000001"/>
    <n v="0"/>
    <n v="0"/>
  </r>
  <r>
    <s v="POL497"/>
    <x v="36"/>
    <s v="Department of Police"/>
    <s v="POL 47 FSB Traffic Division School Safety Section"/>
    <x v="1"/>
    <n v="23022.575199999999"/>
    <n v="0"/>
    <n v="0"/>
    <x v="3"/>
    <n v="0.23022575200000001"/>
    <n v="0"/>
    <n v="0"/>
  </r>
  <r>
    <s v="POL498"/>
    <x v="36"/>
    <s v="Department of Police"/>
    <s v="POL 47 FSB Traffic Division School Safety Section"/>
    <x v="1"/>
    <n v="23022.575199999999"/>
    <n v="0"/>
    <n v="0"/>
    <x v="3"/>
    <n v="0.23022575200000001"/>
    <n v="0"/>
    <n v="0"/>
  </r>
  <r>
    <s v="POL499"/>
    <x v="36"/>
    <s v="Department of Police"/>
    <s v="POL 47 FSB Traffic Division School Safety Section"/>
    <x v="1"/>
    <n v="23022.575199999999"/>
    <n v="0"/>
    <n v="0"/>
    <x v="3"/>
    <n v="0.23022575200000001"/>
    <n v="0"/>
    <n v="0"/>
  </r>
  <r>
    <s v="POL500"/>
    <x v="36"/>
    <s v="Department of Police"/>
    <s v="POL 47 FSB Traffic Division School Safety Section"/>
    <x v="1"/>
    <n v="23128.9054"/>
    <n v="0"/>
    <n v="0"/>
    <x v="3"/>
    <n v="0.23128905399999999"/>
    <n v="0"/>
    <n v="0"/>
  </r>
  <r>
    <s v="POL501"/>
    <x v="36"/>
    <s v="Department of Police"/>
    <s v="POL 47 FSB Traffic Division School Safety Section"/>
    <x v="1"/>
    <n v="23128.9054"/>
    <n v="0"/>
    <n v="0"/>
    <x v="3"/>
    <n v="0.23128905399999999"/>
    <n v="0"/>
    <n v="0"/>
  </r>
  <r>
    <s v="POL502"/>
    <x v="36"/>
    <s v="Department of Police"/>
    <s v="POL 47 FSB Traffic Division School Safety Section"/>
    <x v="1"/>
    <n v="22346.768499999998"/>
    <n v="0"/>
    <n v="0"/>
    <x v="3"/>
    <n v="0.22346768499999997"/>
    <n v="0"/>
    <n v="0"/>
  </r>
  <r>
    <s v="POL503"/>
    <x v="36"/>
    <s v="Department of Police"/>
    <s v="POL 47 FSB Traffic Division School Safety Section"/>
    <x v="1"/>
    <n v="23128.9054"/>
    <n v="0"/>
    <n v="0"/>
    <x v="3"/>
    <n v="0.23128905399999999"/>
    <n v="0"/>
    <n v="0"/>
  </r>
  <r>
    <s v="POL504"/>
    <x v="36"/>
    <s v="Department of Police"/>
    <s v="POL 47 FSB Traffic Division School Safety Section"/>
    <x v="0"/>
    <n v="23129.504099999998"/>
    <n v="0"/>
    <n v="0"/>
    <x v="3"/>
    <n v="0.23129504099999998"/>
    <n v="0"/>
    <n v="0"/>
  </r>
  <r>
    <s v="POL505"/>
    <x v="36"/>
    <s v="Department of Police"/>
    <s v="POL 47 FSB Traffic Division School Safety Section"/>
    <x v="0"/>
    <n v="22346.7042"/>
    <n v="0"/>
    <n v="0"/>
    <x v="3"/>
    <n v="0.223467042"/>
    <n v="0"/>
    <n v="0"/>
  </r>
  <r>
    <s v="POL506"/>
    <x v="36"/>
    <s v="Department of Police"/>
    <s v="POL 47 FSB Traffic Division School Safety Section"/>
    <x v="1"/>
    <n v="21693.888999999999"/>
    <n v="0"/>
    <n v="0"/>
    <x v="3"/>
    <n v="0.21693889"/>
    <n v="0"/>
    <n v="0"/>
  </r>
  <r>
    <s v="POL507"/>
    <x v="36"/>
    <s v="Department of Police"/>
    <s v="POL 47 FSB Traffic Division School Safety Section"/>
    <x v="1"/>
    <n v="21693.888999999999"/>
    <n v="0"/>
    <n v="0"/>
    <x v="3"/>
    <n v="0.21693889"/>
    <n v="0"/>
    <n v="0"/>
  </r>
  <r>
    <s v="POL508"/>
    <x v="36"/>
    <s v="Department of Police"/>
    <s v="POL 47 FSB Traffic Division School Safety Section"/>
    <x v="0"/>
    <n v="21693.888999999999"/>
    <n v="0"/>
    <n v="0"/>
    <x v="3"/>
    <n v="0.21693889"/>
    <n v="0"/>
    <n v="0"/>
  </r>
  <r>
    <s v="POL509"/>
    <x v="36"/>
    <s v="Department of Police"/>
    <s v="POL 47 FSB Traffic Division School Safety Section"/>
    <x v="1"/>
    <n v="21693.888999999999"/>
    <n v="0"/>
    <n v="0"/>
    <x v="3"/>
    <n v="0.21693889"/>
    <n v="0"/>
    <n v="0"/>
  </r>
  <r>
    <s v="POL510"/>
    <x v="36"/>
    <s v="Department of Police"/>
    <s v="POL 47 FSB Traffic Division School Safety Section"/>
    <x v="0"/>
    <n v="21693.888999999999"/>
    <n v="0"/>
    <n v="0"/>
    <x v="3"/>
    <n v="0.21693889"/>
    <n v="0"/>
    <n v="0"/>
  </r>
  <r>
    <s v="POL511"/>
    <x v="36"/>
    <s v="Department of Police"/>
    <s v="POL 47 FSB Traffic Division School Safety Section"/>
    <x v="1"/>
    <n v="21693.888999999999"/>
    <n v="0"/>
    <n v="0"/>
    <x v="3"/>
    <n v="0.21693889"/>
    <n v="0"/>
    <n v="0"/>
  </r>
  <r>
    <s v="POL512"/>
    <x v="36"/>
    <s v="Department of Police"/>
    <s v="POL 47 FSB Traffic Division School Safety Section"/>
    <x v="0"/>
    <n v="21693.888999999999"/>
    <n v="0"/>
    <n v="0"/>
    <x v="3"/>
    <n v="0.21693889"/>
    <n v="0"/>
    <n v="0"/>
  </r>
  <r>
    <s v="POL513"/>
    <x v="36"/>
    <s v="Department of Police"/>
    <s v="POL 47 FSB Traffic Division School Safety Section"/>
    <x v="1"/>
    <n v="21693.888999999999"/>
    <n v="0"/>
    <n v="0"/>
    <x v="3"/>
    <n v="0.21693889"/>
    <n v="0"/>
    <n v="0"/>
  </r>
  <r>
    <s v="POL514"/>
    <x v="36"/>
    <s v="Department of Police"/>
    <s v="POL 47 FSB Traffic Division School Safety Section"/>
    <x v="0"/>
    <n v="21693.888999999999"/>
    <n v="0"/>
    <n v="0"/>
    <x v="3"/>
    <n v="0.21693889"/>
    <n v="0"/>
    <n v="0"/>
  </r>
  <r>
    <s v="POL515"/>
    <x v="36"/>
    <s v="Department of Police"/>
    <s v="POL 47 FSB Traffic Division School Safety Section"/>
    <x v="1"/>
    <n v="21693.888999999999"/>
    <n v="0"/>
    <n v="0"/>
    <x v="3"/>
    <n v="0.21693889"/>
    <n v="0"/>
    <n v="0"/>
  </r>
  <r>
    <s v="POL516"/>
    <x v="36"/>
    <s v="Department of Police"/>
    <s v="POL 47 FSB Traffic Division School Safety Section"/>
    <x v="1"/>
    <n v="21693.888999999999"/>
    <n v="0"/>
    <n v="0"/>
    <x v="3"/>
    <n v="0.21693889"/>
    <n v="0"/>
    <n v="0"/>
  </r>
  <r>
    <s v="POL517"/>
    <x v="36"/>
    <s v="Department of Police"/>
    <s v="POL 47 FSB Traffic Division School Safety Section"/>
    <x v="1"/>
    <n v="21693.888999999999"/>
    <n v="0"/>
    <n v="0"/>
    <x v="3"/>
    <n v="0.21693889"/>
    <n v="0"/>
    <n v="0"/>
  </r>
  <r>
    <s v="POL518"/>
    <x v="36"/>
    <s v="Department of Police"/>
    <s v="POL 47 FSB Traffic Division School Safety Section"/>
    <x v="1"/>
    <n v="21800.2179"/>
    <n v="0"/>
    <n v="0"/>
    <x v="3"/>
    <n v="0.21800217899999999"/>
    <n v="0"/>
    <n v="0"/>
  </r>
  <r>
    <s v="POL519"/>
    <x v="36"/>
    <s v="Department of Police"/>
    <s v="POL 47 FSB Traffic Division School Safety Section"/>
    <x v="1"/>
    <n v="21800.7536"/>
    <n v="0"/>
    <n v="0"/>
    <x v="3"/>
    <n v="0.218007536"/>
    <n v="0"/>
    <n v="0"/>
  </r>
  <r>
    <s v="POL520"/>
    <x v="36"/>
    <s v="Department of Police"/>
    <s v="POL 47 FSB Traffic Division School Safety Section"/>
    <x v="1"/>
    <n v="21800.7536"/>
    <n v="0"/>
    <n v="0"/>
    <x v="3"/>
    <n v="0.218007536"/>
    <n v="0"/>
    <n v="0"/>
  </r>
  <r>
    <s v="POL521"/>
    <x v="36"/>
    <s v="Department of Police"/>
    <s v="POL 47 FSB Traffic Division School Safety Section"/>
    <x v="1"/>
    <n v="21800.2179"/>
    <n v="0"/>
    <n v="0"/>
    <x v="3"/>
    <n v="0.21800217899999999"/>
    <n v="0"/>
    <n v="0"/>
  </r>
  <r>
    <s v="POL522"/>
    <x v="36"/>
    <s v="Department of Police"/>
    <s v="POL 47 FSB Traffic Division School Safety Section"/>
    <x v="1"/>
    <n v="18896.512500000001"/>
    <n v="0"/>
    <n v="0"/>
    <x v="3"/>
    <n v="0.18896512500000001"/>
    <n v="0"/>
    <n v="0"/>
  </r>
  <r>
    <s v="POL523"/>
    <x v="36"/>
    <s v="Department of Police"/>
    <s v="POL 47 FSB Traffic Division School Safety Section"/>
    <x v="1"/>
    <n v="21063.012500000001"/>
    <n v="0"/>
    <n v="0"/>
    <x v="3"/>
    <n v="0.210630125"/>
    <n v="0"/>
    <n v="0"/>
  </r>
  <r>
    <s v="POL524"/>
    <x v="36"/>
    <s v="Department of Police"/>
    <s v="POL 47 FSB Traffic Division School Safety Section"/>
    <x v="1"/>
    <n v="21063.012500000001"/>
    <n v="0"/>
    <n v="0"/>
    <x v="3"/>
    <n v="0.210630125"/>
    <n v="0"/>
    <n v="0"/>
  </r>
  <r>
    <s v="POL525"/>
    <x v="36"/>
    <s v="Department of Police"/>
    <s v="POL 47 FSB Traffic Division School Safety Section"/>
    <x v="1"/>
    <n v="21063.012500000001"/>
    <n v="0"/>
    <n v="0"/>
    <x v="3"/>
    <n v="0.210630125"/>
    <n v="0"/>
    <n v="0"/>
  </r>
  <r>
    <s v="POL526"/>
    <x v="36"/>
    <s v="Department of Police"/>
    <s v="POL 47 FSB Traffic Division School Safety Section"/>
    <x v="1"/>
    <n v="21063.012500000001"/>
    <n v="0"/>
    <n v="0"/>
    <x v="3"/>
    <n v="0.210630125"/>
    <n v="0"/>
    <n v="0"/>
  </r>
  <r>
    <s v="POL527"/>
    <x v="36"/>
    <s v="Department of Police"/>
    <s v="POL 47 FSB Traffic Division School Safety Section"/>
    <x v="1"/>
    <n v="21063.012500000001"/>
    <n v="0"/>
    <n v="0"/>
    <x v="3"/>
    <n v="0.210630125"/>
    <n v="0"/>
    <n v="0"/>
  </r>
  <r>
    <s v="POL528"/>
    <x v="36"/>
    <s v="Department of Police"/>
    <s v="POL 47 FSB Traffic Division School Safety Section"/>
    <x v="1"/>
    <n v="21138.84"/>
    <n v="0"/>
    <n v="0"/>
    <x v="3"/>
    <n v="0.2113884"/>
    <n v="0"/>
    <n v="0"/>
  </r>
  <r>
    <s v="POL529"/>
    <x v="36"/>
    <s v="Department of Police"/>
    <s v="POL 47 FSB Traffic Division School Safety Section"/>
    <x v="1"/>
    <n v="21138.84"/>
    <n v="0"/>
    <n v="0"/>
    <x v="3"/>
    <n v="0.2113884"/>
    <n v="0"/>
    <n v="0"/>
  </r>
  <r>
    <s v="POL530"/>
    <x v="36"/>
    <s v="Department of Police"/>
    <s v="POL 47 FSB Traffic Division School Safety Section"/>
    <x v="0"/>
    <n v="21138.84"/>
    <n v="0"/>
    <n v="0"/>
    <x v="3"/>
    <n v="0.2113884"/>
    <n v="0"/>
    <n v="0"/>
  </r>
  <r>
    <s v="POL531"/>
    <x v="36"/>
    <s v="Department of Police"/>
    <s v="POL 47 FSB Traffic Division School Safety Section"/>
    <x v="1"/>
    <n v="21138.84"/>
    <n v="0"/>
    <n v="0"/>
    <x v="3"/>
    <n v="0.2113884"/>
    <n v="0"/>
    <n v="0"/>
  </r>
  <r>
    <s v="POL532"/>
    <x v="36"/>
    <s v="Department of Police"/>
    <s v="POL 47 FSB Traffic Division School Safety Section"/>
    <x v="0"/>
    <n v="21138.84"/>
    <n v="0"/>
    <n v="0"/>
    <x v="3"/>
    <n v="0.2113884"/>
    <n v="0"/>
    <n v="0"/>
  </r>
  <r>
    <s v="POL533"/>
    <x v="36"/>
    <s v="Department of Police"/>
    <s v="POL 47 FSB Traffic Division School Safety Section"/>
    <x v="1"/>
    <n v="21138.84"/>
    <n v="0"/>
    <n v="0"/>
    <x v="3"/>
    <n v="0.2113884"/>
    <n v="0"/>
    <n v="0"/>
  </r>
  <r>
    <s v="POL534"/>
    <x v="36"/>
    <s v="Department of Police"/>
    <s v="POL 47 FSB Traffic Division School Safety Section"/>
    <x v="1"/>
    <n v="21138.84"/>
    <n v="0"/>
    <n v="0"/>
    <x v="3"/>
    <n v="0.2113884"/>
    <n v="0"/>
    <n v="0"/>
  </r>
  <r>
    <s v="POL535"/>
    <x v="36"/>
    <s v="Department of Police"/>
    <s v="POL 47 FSB Traffic Division School Safety Section"/>
    <x v="0"/>
    <n v="21138.84"/>
    <n v="0"/>
    <n v="0"/>
    <x v="3"/>
    <n v="0.2113884"/>
    <n v="0"/>
    <n v="0"/>
  </r>
  <r>
    <s v="POL536"/>
    <x v="36"/>
    <s v="Department of Police"/>
    <s v="POL 47 FSB Traffic Division School Safety Section"/>
    <x v="1"/>
    <n v="21138.84"/>
    <n v="0"/>
    <n v="0"/>
    <x v="3"/>
    <n v="0.2113884"/>
    <n v="0"/>
    <n v="0"/>
  </r>
  <r>
    <s v="POL537"/>
    <x v="36"/>
    <s v="Department of Police"/>
    <s v="POL 47 FSB Traffic Division School Safety Section"/>
    <x v="1"/>
    <n v="21138.84"/>
    <n v="0"/>
    <n v="0"/>
    <x v="3"/>
    <n v="0.2113884"/>
    <n v="0"/>
    <n v="0"/>
  </r>
  <r>
    <s v="POL538"/>
    <x v="36"/>
    <s v="Department of Police"/>
    <s v="POL 47 FSB Traffic Division School Safety Section"/>
    <x v="1"/>
    <n v="20424"/>
    <n v="0"/>
    <n v="0"/>
    <x v="3"/>
    <n v="0.20424"/>
    <n v="0"/>
    <n v="0"/>
  </r>
  <r>
    <s v="POL539"/>
    <x v="36"/>
    <s v="Department of Police"/>
    <s v="POL 47 FSB Traffic Division School Safety Section"/>
    <x v="1"/>
    <n v="20424"/>
    <n v="0"/>
    <n v="0"/>
    <x v="3"/>
    <n v="0.20424"/>
    <n v="0"/>
    <n v="0"/>
  </r>
  <r>
    <s v="POL540"/>
    <x v="36"/>
    <s v="Department of Police"/>
    <s v="POL 47 FSB Traffic Division School Safety Section"/>
    <x v="0"/>
    <n v="18257.5"/>
    <n v="0"/>
    <n v="0"/>
    <x v="3"/>
    <n v="0.18257499999999999"/>
    <n v="0"/>
    <n v="0"/>
  </r>
  <r>
    <s v="POL541"/>
    <x v="36"/>
    <s v="Department of Police"/>
    <s v="POL 47 FSB Traffic Division School Safety Section"/>
    <x v="0"/>
    <n v="20424"/>
    <n v="0"/>
    <n v="0"/>
    <x v="3"/>
    <n v="0.20424"/>
    <n v="0"/>
    <n v="0"/>
  </r>
  <r>
    <s v="POL542"/>
    <x v="36"/>
    <s v="Department of Police"/>
    <s v="POL 47 FSB Traffic Division School Safety Section"/>
    <x v="1"/>
    <n v="20424"/>
    <n v="0"/>
    <n v="0"/>
    <x v="3"/>
    <n v="0.20424"/>
    <n v="0"/>
    <n v="0"/>
  </r>
  <r>
    <s v="POL543"/>
    <x v="36"/>
    <s v="Department of Police"/>
    <s v="POL 47 FSB Traffic Division School Safety Section"/>
    <x v="0"/>
    <n v="20424"/>
    <n v="0"/>
    <n v="0"/>
    <x v="3"/>
    <n v="0.20424"/>
    <n v="0"/>
    <n v="0"/>
  </r>
  <r>
    <s v="POL544"/>
    <x v="36"/>
    <s v="Department of Police"/>
    <s v="POL 47 FSB Traffic Division School Safety Section"/>
    <x v="0"/>
    <n v="20424"/>
    <n v="0"/>
    <n v="0"/>
    <x v="3"/>
    <n v="0.20424"/>
    <n v="0"/>
    <n v="0"/>
  </r>
  <r>
    <s v="POL545"/>
    <x v="36"/>
    <s v="Department of Police"/>
    <s v="POL 47 FSB Traffic Division School Safety Section"/>
    <x v="1"/>
    <n v="20424"/>
    <n v="0"/>
    <n v="0"/>
    <x v="3"/>
    <n v="0.20424"/>
    <n v="0"/>
    <n v="0"/>
  </r>
  <r>
    <s v="POL546"/>
    <x v="36"/>
    <s v="Department of Police"/>
    <s v="POL 47 FSB Traffic Division School Safety Section"/>
    <x v="1"/>
    <n v="18257.5"/>
    <n v="0"/>
    <n v="0"/>
    <x v="3"/>
    <n v="0.18257499999999999"/>
    <n v="0"/>
    <n v="0"/>
  </r>
  <r>
    <s v="POL547"/>
    <x v="36"/>
    <s v="Department of Police"/>
    <s v="POL 47 FSB Traffic Division School Safety Section"/>
    <x v="1"/>
    <n v="20424"/>
    <n v="0"/>
    <n v="0"/>
    <x v="3"/>
    <n v="0.20424"/>
    <n v="0"/>
    <n v="0"/>
  </r>
  <r>
    <s v="POL548"/>
    <x v="36"/>
    <s v="Department of Police"/>
    <s v="POL 47 FSB Traffic Division School Safety Section"/>
    <x v="0"/>
    <n v="20424"/>
    <n v="0"/>
    <n v="0"/>
    <x v="3"/>
    <n v="0.20424"/>
    <n v="0"/>
    <n v="0"/>
  </r>
  <r>
    <s v="POL549"/>
    <x v="36"/>
    <s v="Department of Police"/>
    <s v="POL 47 FSB Traffic Division School Safety Section"/>
    <x v="1"/>
    <n v="20424"/>
    <n v="0"/>
    <n v="0"/>
    <x v="3"/>
    <n v="0.20424"/>
    <n v="0"/>
    <n v="0"/>
  </r>
  <r>
    <s v="POL550"/>
    <x v="36"/>
    <s v="Department of Police"/>
    <s v="POL 47 FSB Traffic Division School Safety Section"/>
    <x v="1"/>
    <n v="20424"/>
    <n v="0"/>
    <n v="0"/>
    <x v="3"/>
    <n v="0.20424"/>
    <n v="0"/>
    <n v="0"/>
  </r>
  <r>
    <s v="POL551"/>
    <x v="36"/>
    <s v="Department of Police"/>
    <s v="POL 47 FSB Traffic Division School Safety Section"/>
    <x v="1"/>
    <n v="20424"/>
    <n v="0"/>
    <n v="0"/>
    <x v="3"/>
    <n v="0.20424"/>
    <n v="0"/>
    <n v="0"/>
  </r>
  <r>
    <s v="POL552"/>
    <x v="36"/>
    <s v="Department of Police"/>
    <s v="POL 47 FSB Traffic Division School Safety Section"/>
    <x v="1"/>
    <n v="20424"/>
    <n v="0"/>
    <n v="0"/>
    <x v="3"/>
    <n v="0.20424"/>
    <n v="0"/>
    <n v="0"/>
  </r>
  <r>
    <s v="POL553"/>
    <x v="36"/>
    <s v="Department of Police"/>
    <s v="POL 47 FSB Traffic Division School Safety Section"/>
    <x v="0"/>
    <n v="20424"/>
    <n v="0"/>
    <n v="0"/>
    <x v="3"/>
    <n v="0.20424"/>
    <n v="0"/>
    <n v="0"/>
  </r>
  <r>
    <s v="POL554"/>
    <x v="36"/>
    <s v="Department of Police"/>
    <s v="POL 47 FSB Traffic Division School Safety Section"/>
    <x v="1"/>
    <n v="20424"/>
    <n v="0"/>
    <n v="0"/>
    <x v="3"/>
    <n v="0.20424"/>
    <n v="0"/>
    <n v="0"/>
  </r>
  <r>
    <s v="POL555"/>
    <x v="36"/>
    <s v="Department of Police"/>
    <s v="POL 47 FSB Traffic Division School Safety Section"/>
    <x v="1"/>
    <n v="20424"/>
    <n v="0"/>
    <n v="0"/>
    <x v="3"/>
    <n v="0.20424"/>
    <n v="0"/>
    <n v="0"/>
  </r>
  <r>
    <s v="POL556"/>
    <x v="36"/>
    <s v="Department of Police"/>
    <s v="POL 47 HQ Office of the Chief"/>
    <x v="1"/>
    <n v="86103"/>
    <n v="0"/>
    <n v="2510.4899999999998"/>
    <x v="2"/>
    <n v="0.86102999999999996"/>
    <n v="0"/>
    <n v="2.5104899999999999E-2"/>
  </r>
  <r>
    <s v="POL557"/>
    <x v="36"/>
    <s v="Department of Police"/>
    <s v="POL 47 HQ Office of the Chief"/>
    <x v="0"/>
    <n v="113488"/>
    <n v="37920.26"/>
    <n v="11705.56"/>
    <x v="1"/>
    <n v="1.1348800000000001"/>
    <n v="0.3792026"/>
    <n v="0.1170556"/>
  </r>
  <r>
    <s v="POL558"/>
    <x v="36"/>
    <s v="Department of Police"/>
    <s v="POL 47 HQ Office of the Chief"/>
    <x v="1"/>
    <n v="146890.82"/>
    <n v="3047.63"/>
    <n v="0"/>
    <x v="1"/>
    <n v="1.4689082"/>
    <n v="3.0476300000000001E-2"/>
    <n v="0"/>
  </r>
  <r>
    <s v="POL559"/>
    <x v="36"/>
    <s v="Department of Police"/>
    <s v="POL 47 HQ Office of the Chief"/>
    <x v="0"/>
    <n v="113488"/>
    <n v="24636.85"/>
    <n v="0"/>
    <x v="1"/>
    <n v="1.1348800000000001"/>
    <n v="0.24636849999999999"/>
    <n v="0"/>
  </r>
  <r>
    <s v="POL560"/>
    <x v="36"/>
    <s v="Department of Police"/>
    <s v="POL 47 HQ Office of the Chief"/>
    <x v="0"/>
    <n v="109649"/>
    <n v="772.3"/>
    <n v="0"/>
    <x v="1"/>
    <n v="1.09649"/>
    <n v="7.7229999999999998E-3"/>
    <n v="0"/>
  </r>
  <r>
    <s v="POL561"/>
    <x v="36"/>
    <s v="Department of Police"/>
    <s v="POL 47 HQ Office of the Chief"/>
    <x v="0"/>
    <n v="112592"/>
    <n v="1287.8699999999999"/>
    <n v="0"/>
    <x v="1"/>
    <n v="1.12592"/>
    <n v="1.2878699999999998E-2"/>
    <n v="0"/>
  </r>
  <r>
    <s v="POL562"/>
    <x v="36"/>
    <s v="Department of Police"/>
    <s v="POL 47 HQ Office of the Chief"/>
    <x v="0"/>
    <n v="102359"/>
    <n v="8394.4599999999991"/>
    <n v="0"/>
    <x v="1"/>
    <n v="1.02359"/>
    <n v="8.3944599999999994E-2"/>
    <n v="0"/>
  </r>
  <r>
    <s v="POL563"/>
    <x v="36"/>
    <s v="Department of Police"/>
    <s v="POL 47 HQ Office of the Chief"/>
    <x v="0"/>
    <n v="98896"/>
    <n v="29442.47"/>
    <n v="0"/>
    <x v="2"/>
    <n v="0.98895999999999995"/>
    <n v="0.29442470000000004"/>
    <n v="0"/>
  </r>
  <r>
    <s v="POL564"/>
    <x v="36"/>
    <s v="Department of Police"/>
    <s v="POL 47 HQ Office of the Chief"/>
    <x v="0"/>
    <n v="98896"/>
    <n v="17344.77"/>
    <n v="0"/>
    <x v="2"/>
    <n v="0.98895999999999995"/>
    <n v="0.17344770000000001"/>
    <n v="0"/>
  </r>
  <r>
    <s v="POL565"/>
    <x v="36"/>
    <s v="Department of Police"/>
    <s v="POL 47 HQ Office of the Chief"/>
    <x v="0"/>
    <n v="92319"/>
    <n v="26112.2"/>
    <n v="0"/>
    <x v="2"/>
    <n v="0.92318999999999996"/>
    <n v="0.26112200000000002"/>
    <n v="0"/>
  </r>
  <r>
    <s v="POL566"/>
    <x v="36"/>
    <s v="Department of Police"/>
    <s v="POL 47 HQ Office of the Chief"/>
    <x v="0"/>
    <n v="120612"/>
    <n v="12941.28"/>
    <n v="0"/>
    <x v="1"/>
    <n v="1.2061200000000001"/>
    <n v="0.12941279999999999"/>
    <n v="0"/>
  </r>
  <r>
    <s v="POL567"/>
    <x v="36"/>
    <s v="Department of Police"/>
    <s v="POL 47 HQ Office of the Chief Internal Affairs Division"/>
    <x v="0"/>
    <n v="124833"/>
    <n v="585.94000000000005"/>
    <n v="4633.18"/>
    <x v="1"/>
    <n v="1.2483299999999999"/>
    <n v="5.8594000000000007E-3"/>
    <n v="4.6331800000000006E-2"/>
  </r>
  <r>
    <s v="POL568"/>
    <x v="36"/>
    <s v="Department of Police"/>
    <s v="POL 47 HQ Office of the Chief Internal Affairs Division"/>
    <x v="0"/>
    <n v="159165.73000000001"/>
    <n v="1664.39"/>
    <n v="0"/>
    <x v="0"/>
    <n v="1.5916573000000001"/>
    <n v="1.66439E-2"/>
    <n v="0"/>
  </r>
  <r>
    <s v="POL569"/>
    <x v="36"/>
    <s v="Department of Police"/>
    <s v="POL 47 HQ Office of the Chief Internal Affairs Division"/>
    <x v="0"/>
    <n v="124833"/>
    <n v="7898.64"/>
    <n v="13310.7"/>
    <x v="1"/>
    <n v="1.2483299999999999"/>
    <n v="7.8986399999999998E-2"/>
    <n v="0.133107"/>
  </r>
  <r>
    <s v="POL570"/>
    <x v="36"/>
    <s v="Department of Police"/>
    <s v="POL 47 HQ Office of the Chief Internal Affairs Division"/>
    <x v="1"/>
    <n v="190185"/>
    <n v="0"/>
    <n v="0"/>
    <x v="0"/>
    <n v="1.90185"/>
    <n v="0"/>
    <n v="0"/>
  </r>
  <r>
    <s v="POL571"/>
    <x v="36"/>
    <s v="Department of Police"/>
    <s v="POL 47 HQ Office of the Chief Internal Affairs Division"/>
    <x v="0"/>
    <n v="124833"/>
    <n v="1849.03"/>
    <n v="8720.4"/>
    <x v="1"/>
    <n v="1.2483299999999999"/>
    <n v="1.8490300000000001E-2"/>
    <n v="8.720399999999999E-2"/>
  </r>
  <r>
    <s v="POL572"/>
    <x v="36"/>
    <s v="Department of Police"/>
    <s v="POL 47 HQ Office of the Chief Internal Affairs Division"/>
    <x v="0"/>
    <n v="124833"/>
    <n v="12313.59"/>
    <n v="13310.7"/>
    <x v="1"/>
    <n v="1.2483299999999999"/>
    <n v="0.12313590000000001"/>
    <n v="0.133107"/>
  </r>
  <r>
    <s v="POL573"/>
    <x v="36"/>
    <s v="Department of Police"/>
    <s v="POL 47 HQ Office of the Chief Internal Affairs Division"/>
    <x v="1"/>
    <n v="124833"/>
    <n v="1014.19"/>
    <n v="4285.32"/>
    <x v="1"/>
    <n v="1.2483299999999999"/>
    <n v="1.0141900000000001E-2"/>
    <n v="4.2853199999999994E-2"/>
  </r>
  <r>
    <s v="POL574"/>
    <x v="36"/>
    <s v="Department of Police"/>
    <s v="POL 47 HQ Office of the Chief Internal Affairs Division"/>
    <x v="0"/>
    <n v="124833"/>
    <n v="0"/>
    <n v="13310.7"/>
    <x v="1"/>
    <n v="1.2483299999999999"/>
    <n v="0"/>
    <n v="0.133107"/>
  </r>
  <r>
    <s v="POL575"/>
    <x v="36"/>
    <s v="Department of Police"/>
    <s v="POL 47 HQ Office of the Chief Internal Affairs Division"/>
    <x v="0"/>
    <n v="124833"/>
    <n v="301.37"/>
    <n v="10880.52"/>
    <x v="1"/>
    <n v="1.2483299999999999"/>
    <n v="3.0137000000000002E-3"/>
    <n v="0.1088052"/>
  </r>
  <r>
    <s v="POL576"/>
    <x v="36"/>
    <s v="Department of Police"/>
    <s v="POL 47 HQ Office of the Chief Internal Affairs Division"/>
    <x v="0"/>
    <n v="120612"/>
    <n v="5266.61"/>
    <n v="0"/>
    <x v="1"/>
    <n v="1.2061200000000001"/>
    <n v="5.2666099999999993E-2"/>
    <n v="0"/>
  </r>
  <r>
    <s v="POL577"/>
    <x v="36"/>
    <s v="Department of Police"/>
    <s v="POL 47 HQ Office of the Chief Internal Affairs Division"/>
    <x v="0"/>
    <n v="112592"/>
    <n v="12366.84"/>
    <n v="0"/>
    <x v="1"/>
    <n v="1.12592"/>
    <n v="0.1236684"/>
    <n v="0"/>
  </r>
  <r>
    <s v="POL578"/>
    <x v="36"/>
    <s v="Department of Police"/>
    <s v="POL 47 HQ Office of the Chief Internal Affairs Division"/>
    <x v="1"/>
    <n v="75320.242800000007"/>
    <n v="249.11"/>
    <n v="0"/>
    <x v="2"/>
    <n v="0.75320242800000003"/>
    <n v="2.4911E-3"/>
    <n v="0"/>
  </r>
  <r>
    <s v="POL579"/>
    <x v="36"/>
    <s v="Department of Police"/>
    <s v="POL 47 HQ Office of the Chief Legal and Labor Relations Division"/>
    <x v="0"/>
    <n v="159107.10999999999"/>
    <n v="0"/>
    <n v="0"/>
    <x v="0"/>
    <n v="1.5910711"/>
    <n v="0"/>
    <n v="0"/>
  </r>
  <r>
    <s v="POL580"/>
    <x v="36"/>
    <s v="Department of Police"/>
    <s v="POL 47 HQ Office of the Chief Legal and Labor Relations Division"/>
    <x v="1"/>
    <n v="80008"/>
    <n v="0"/>
    <n v="0"/>
    <x v="2"/>
    <n v="0.80008000000000001"/>
    <n v="0"/>
    <n v="0"/>
  </r>
  <r>
    <s v="POL581"/>
    <x v="36"/>
    <s v="Department of Police"/>
    <s v="POL 47 HQ Office of the Chief Professional Accountability Division"/>
    <x v="1"/>
    <n v="124833"/>
    <n v="47.99"/>
    <n v="13310.7"/>
    <x v="1"/>
    <n v="1.2483299999999999"/>
    <n v="4.7990000000000001E-4"/>
    <n v="0.133107"/>
  </r>
  <r>
    <s v="POL582"/>
    <x v="36"/>
    <s v="Department of Police"/>
    <s v="POL 47 HQ Office of the Chief Professional Accountability Division"/>
    <x v="1"/>
    <n v="107367"/>
    <n v="404.83"/>
    <n v="8554.02"/>
    <x v="1"/>
    <n v="1.0736699999999999"/>
    <n v="4.0482999999999995E-3"/>
    <n v="8.5540200000000011E-2"/>
  </r>
  <r>
    <s v="POL583"/>
    <x v="36"/>
    <s v="Department of Police"/>
    <s v="POL 47 HQ Office of the Chief Professional Accountability Division"/>
    <x v="0"/>
    <n v="124833"/>
    <n v="0"/>
    <n v="8821.59"/>
    <x v="1"/>
    <n v="1.2483299999999999"/>
    <n v="0"/>
    <n v="8.82159E-2"/>
  </r>
  <r>
    <s v="POL584"/>
    <x v="36"/>
    <s v="Department of Police"/>
    <s v="POL 47 HQ Office of the Chief Professional Accountability Division"/>
    <x v="0"/>
    <n v="124833"/>
    <n v="2879.22"/>
    <n v="12964.52"/>
    <x v="1"/>
    <n v="1.2483299999999999"/>
    <n v="2.8792199999999997E-2"/>
    <n v="0.12964520000000002"/>
  </r>
  <r>
    <s v="POL585"/>
    <x v="36"/>
    <s v="Department of Police"/>
    <s v="POL 47 HQ Office of the Chief Professional Accountability Division"/>
    <x v="1"/>
    <n v="124833"/>
    <n v="1483.67"/>
    <n v="8716.1200000000008"/>
    <x v="1"/>
    <n v="1.2483299999999999"/>
    <n v="1.4836700000000001E-2"/>
    <n v="8.7161200000000008E-2"/>
  </r>
  <r>
    <s v="POL586"/>
    <x v="36"/>
    <s v="Department of Police"/>
    <s v="POL 47 HQ Office of the Chief Professional Accountability Division"/>
    <x v="0"/>
    <n v="189473"/>
    <n v="0"/>
    <n v="0"/>
    <x v="0"/>
    <n v="1.89473"/>
    <n v="0"/>
    <n v="0"/>
  </r>
  <r>
    <s v="POL587"/>
    <x v="36"/>
    <s v="Department of Police"/>
    <s v="POL 47 HQ Office of the Chief Professional Accountability Division"/>
    <x v="1"/>
    <n v="101351.3342"/>
    <n v="0"/>
    <n v="0"/>
    <x v="1"/>
    <n v="1.013513342"/>
    <n v="0"/>
    <n v="0"/>
  </r>
  <r>
    <s v="POL588"/>
    <x v="36"/>
    <s v="Department of Police"/>
    <s v="POL 47 HQ Office of the Chief Public Information Office"/>
    <x v="1"/>
    <n v="78947.002399999998"/>
    <n v="0"/>
    <n v="3019.35"/>
    <x v="2"/>
    <n v="0.78947002399999999"/>
    <n v="0"/>
    <n v="3.0193499999999998E-2"/>
  </r>
  <r>
    <s v="POL589"/>
    <x v="36"/>
    <s v="Department of Police"/>
    <s v="POL 47 HQ Office of the Chief Public Information Office"/>
    <x v="1"/>
    <n v="87581.921199999997"/>
    <n v="4613.79"/>
    <n v="0"/>
    <x v="2"/>
    <n v="0.87581921200000001"/>
    <n v="4.6137900000000003E-2"/>
    <n v="0"/>
  </r>
  <r>
    <s v="POL590"/>
    <x v="36"/>
    <s v="Department of Police"/>
    <s v="POL 47 HQ Office of the Chief Public Information Office"/>
    <x v="0"/>
    <n v="94186"/>
    <n v="23372.59"/>
    <n v="0"/>
    <x v="2"/>
    <n v="0.94186000000000003"/>
    <n v="0.23372590000000001"/>
    <n v="0"/>
  </r>
  <r>
    <s v="POL591"/>
    <x v="36"/>
    <s v="Department of Police"/>
    <s v="POL 47 HQ Office of the Chief Public Information Office"/>
    <x v="1"/>
    <n v="82078"/>
    <n v="20763.59"/>
    <n v="0"/>
    <x v="2"/>
    <n v="0.82077999999999995"/>
    <n v="0.20763590000000001"/>
    <n v="0"/>
  </r>
  <r>
    <s v="POL592"/>
    <x v="36"/>
    <s v="Department of Police"/>
    <s v="POL 47 HQ Office of the Chief Public Information Office"/>
    <x v="1"/>
    <n v="146195.46"/>
    <n v="0"/>
    <n v="0"/>
    <x v="1"/>
    <n v="1.4619545999999999"/>
    <n v="0"/>
    <n v="0"/>
  </r>
  <r>
    <s v="POL593"/>
    <x v="36"/>
    <s v="Department of Police"/>
    <s v="POL 47 HQ Police Chief"/>
    <x v="0"/>
    <n v="258000"/>
    <n v="0"/>
    <n v="0"/>
    <x v="5"/>
    <n v="2.58"/>
    <n v="0"/>
    <n v="0"/>
  </r>
  <r>
    <s v="POL594"/>
    <x v="36"/>
    <s v="Department of Police"/>
    <s v="POL 47 Investigative Services Bureau"/>
    <x v="0"/>
    <n v="218000"/>
    <n v="0"/>
    <n v="0"/>
    <x v="4"/>
    <n v="2.1800000000000002"/>
    <n v="0"/>
    <n v="0"/>
  </r>
  <r>
    <s v="POL595"/>
    <x v="36"/>
    <s v="Department of Police"/>
    <s v="POL 47 Investigative Services Bureau"/>
    <x v="1"/>
    <n v="157216.51999999999"/>
    <n v="0"/>
    <n v="0"/>
    <x v="0"/>
    <n v="1.5721651999999999"/>
    <n v="0"/>
    <n v="0"/>
  </r>
  <r>
    <s v="POL596"/>
    <x v="36"/>
    <s v="Department of Police"/>
    <s v="POL 47 Investigative Services Bureau"/>
    <x v="0"/>
    <n v="107367"/>
    <n v="123.82"/>
    <n v="3546.14"/>
    <x v="1"/>
    <n v="1.0736699999999999"/>
    <n v="1.2381999999999998E-3"/>
    <n v="3.5461399999999997E-2"/>
  </r>
  <r>
    <s v="POL597"/>
    <x v="36"/>
    <s v="Department of Police"/>
    <s v="POL 47 Investigative Services Bureau"/>
    <x v="1"/>
    <n v="82436"/>
    <n v="0"/>
    <n v="3507.12"/>
    <x v="2"/>
    <n v="0.82435999999999998"/>
    <n v="0"/>
    <n v="3.5071199999999997E-2"/>
  </r>
  <r>
    <s v="POL598"/>
    <x v="36"/>
    <s v="Department of Police"/>
    <s v="POL 47 ISB Criminal Investigations Division"/>
    <x v="0"/>
    <n v="135221.79999999999"/>
    <n v="3533.14"/>
    <n v="0"/>
    <x v="1"/>
    <n v="1.3522179999999999"/>
    <n v="3.5331399999999999E-2"/>
    <n v="0"/>
  </r>
  <r>
    <s v="POL599"/>
    <x v="36"/>
    <s v="Department of Police"/>
    <s v="POL 47 ISB Criminal Investigations Division"/>
    <x v="0"/>
    <n v="190185"/>
    <n v="548.62"/>
    <n v="0"/>
    <x v="0"/>
    <n v="1.90185"/>
    <n v="5.4862000000000001E-3"/>
    <n v="0"/>
  </r>
  <r>
    <s v="POL600"/>
    <x v="36"/>
    <s v="Department of Police"/>
    <s v="POL 47 ISB Criminal Investigations Division 1st District Investigative Section"/>
    <x v="0"/>
    <n v="109123"/>
    <n v="130.88"/>
    <n v="4882.41"/>
    <x v="1"/>
    <n v="1.0912299999999999"/>
    <n v="1.3087999999999999E-3"/>
    <n v="4.8824099999999995E-2"/>
  </r>
  <r>
    <s v="POL601"/>
    <x v="36"/>
    <s v="Department of Police"/>
    <s v="POL 47 ISB Criminal Investigations Division 1st District Investigative Section"/>
    <x v="0"/>
    <n v="124833"/>
    <n v="9225.32"/>
    <n v="13310.7"/>
    <x v="1"/>
    <n v="1.2483299999999999"/>
    <n v="9.2253199999999994E-2"/>
    <n v="0.133107"/>
  </r>
  <r>
    <s v="POL602"/>
    <x v="36"/>
    <s v="Department of Police"/>
    <s v="POL 47 ISB Criminal Investigations Division 1st District Investigative Section"/>
    <x v="0"/>
    <n v="108084"/>
    <n v="7274.77"/>
    <n v="3710.33"/>
    <x v="1"/>
    <n v="1.08084"/>
    <n v="7.2747699999999998E-2"/>
    <n v="3.7103299999999999E-2"/>
  </r>
  <r>
    <s v="POL603"/>
    <x v="36"/>
    <s v="Department of Police"/>
    <s v="POL 47 ISB Criminal Investigations Division 1st District Investigative Section"/>
    <x v="0"/>
    <n v="113488"/>
    <n v="27141.79"/>
    <n v="12101.05"/>
    <x v="1"/>
    <n v="1.1348800000000001"/>
    <n v="0.27141789999999999"/>
    <n v="0.12101049999999999"/>
  </r>
  <r>
    <s v="POL604"/>
    <x v="36"/>
    <s v="Department of Police"/>
    <s v="POL 47 ISB Criminal Investigations Division 1st District Investigative Section"/>
    <x v="0"/>
    <n v="100897"/>
    <n v="10071.370000000001"/>
    <n v="0"/>
    <x v="1"/>
    <n v="1.0089699999999999"/>
    <n v="0.1007137"/>
    <n v="0"/>
  </r>
  <r>
    <s v="POL605"/>
    <x v="36"/>
    <s v="Department of Police"/>
    <s v="POL 47 ISB Criminal Investigations Division 1st District Investigative Section"/>
    <x v="0"/>
    <n v="108084"/>
    <n v="1636.91"/>
    <n v="0"/>
    <x v="1"/>
    <n v="1.08084"/>
    <n v="1.6369100000000001E-2"/>
    <n v="0"/>
  </r>
  <r>
    <s v="POL606"/>
    <x v="36"/>
    <s v="Department of Police"/>
    <s v="POL 47 ISB Criminal Investigations Division 1st District Investigative Section"/>
    <x v="1"/>
    <n v="75149.069399999993"/>
    <n v="0"/>
    <n v="0"/>
    <x v="2"/>
    <n v="0.7514906939999999"/>
    <n v="0"/>
    <n v="0"/>
  </r>
  <r>
    <s v="POL607"/>
    <x v="36"/>
    <s v="Department of Police"/>
    <s v="POL 47 ISB Major Crimes Division"/>
    <x v="0"/>
    <n v="188994.36"/>
    <n v="12872.06"/>
    <n v="0"/>
    <x v="0"/>
    <n v="1.8899435999999998"/>
    <n v="0.12872059999999999"/>
    <n v="0"/>
  </r>
  <r>
    <s v="POL608"/>
    <x v="36"/>
    <s v="Department of Police"/>
    <s v="POL 47 ISB Criminal Investigations Division 2nd District Investigative Section"/>
    <x v="0"/>
    <n v="108084"/>
    <n v="857.53"/>
    <n v="7550.4"/>
    <x v="1"/>
    <n v="1.08084"/>
    <n v="8.5752999999999992E-3"/>
    <n v="7.5504000000000002E-2"/>
  </r>
  <r>
    <s v="POL609"/>
    <x v="36"/>
    <s v="Department of Police"/>
    <s v="POL 47 ISB Criminal Investigations Division 2nd District Investigative Section"/>
    <x v="0"/>
    <n v="108084"/>
    <n v="8688.58"/>
    <n v="11524.76"/>
    <x v="1"/>
    <n v="1.08084"/>
    <n v="8.6885799999999999E-2"/>
    <n v="0.11524760000000001"/>
  </r>
  <r>
    <s v="POL610"/>
    <x v="36"/>
    <s v="Department of Police"/>
    <s v="POL 47 ISB Criminal Investigations Division 2nd District Investigative Section"/>
    <x v="1"/>
    <n v="108084"/>
    <n v="86.42"/>
    <n v="11524.76"/>
    <x v="1"/>
    <n v="1.08084"/>
    <n v="8.6419999999999997E-4"/>
    <n v="0.11524760000000001"/>
  </r>
  <r>
    <s v="POL611"/>
    <x v="36"/>
    <s v="Department of Police"/>
    <s v="POL 47 ISB Criminal Investigations Division 2nd District Investigative Section"/>
    <x v="0"/>
    <n v="124833"/>
    <n v="2810.15"/>
    <n v="13310.7"/>
    <x v="1"/>
    <n v="1.2483299999999999"/>
    <n v="2.8101500000000001E-2"/>
    <n v="0.133107"/>
  </r>
  <r>
    <s v="POL612"/>
    <x v="36"/>
    <s v="Department of Police"/>
    <s v="POL 47 ISB Criminal Investigations Division 2nd District Investigative Section"/>
    <x v="0"/>
    <n v="108084"/>
    <n v="5703.73"/>
    <n v="11524.76"/>
    <x v="1"/>
    <n v="1.08084"/>
    <n v="5.7037299999999992E-2"/>
    <n v="0.11524760000000001"/>
  </r>
  <r>
    <s v="POL613"/>
    <x v="36"/>
    <s v="Department of Police"/>
    <s v="POL 47 ISB Criminal Investigations Division 2nd District Investigative Section"/>
    <x v="1"/>
    <n v="78947"/>
    <n v="0"/>
    <n v="2408.0100000000002"/>
    <x v="2"/>
    <n v="0.78947000000000001"/>
    <n v="0"/>
    <n v="2.4080100000000004E-2"/>
  </r>
  <r>
    <s v="POL614"/>
    <x v="36"/>
    <s v="Department of Police"/>
    <s v="POL 47 ISB Criminal Investigations Division 2nd District Investigative Section"/>
    <x v="0"/>
    <n v="108084"/>
    <n v="1946.69"/>
    <n v="11524.76"/>
    <x v="1"/>
    <n v="1.08084"/>
    <n v="1.9466900000000002E-2"/>
    <n v="0.11524760000000001"/>
  </r>
  <r>
    <s v="POL615"/>
    <x v="36"/>
    <s v="Department of Police"/>
    <s v="POL 47 ISB Criminal Investigations Division 2nd District Investigative Section"/>
    <x v="0"/>
    <n v="113488"/>
    <n v="12140.01"/>
    <n v="0"/>
    <x v="1"/>
    <n v="1.1348800000000001"/>
    <n v="0.1214001"/>
    <n v="0"/>
  </r>
  <r>
    <s v="POL616"/>
    <x v="36"/>
    <s v="Department of Police"/>
    <s v="POL 47 ISB Criminal Investigations Division 3rd District Investigative Section"/>
    <x v="1"/>
    <n v="78947.002900000007"/>
    <n v="0"/>
    <n v="0"/>
    <x v="2"/>
    <n v="0.78947002900000007"/>
    <n v="0"/>
    <n v="0"/>
  </r>
  <r>
    <s v="POL617"/>
    <x v="36"/>
    <s v="Department of Police"/>
    <s v="POL 47 ISB Criminal Investigations Division 3rd District Investigative Section"/>
    <x v="0"/>
    <n v="124833"/>
    <n v="13135"/>
    <n v="13310.7"/>
    <x v="1"/>
    <n v="1.2483299999999999"/>
    <n v="0.13134999999999999"/>
    <n v="0.133107"/>
  </r>
  <r>
    <s v="POL618"/>
    <x v="36"/>
    <s v="Department of Police"/>
    <s v="POL 47 ISB Criminal Investigations Division 3rd District Investigative Section"/>
    <x v="0"/>
    <n v="108084"/>
    <n v="6483.24"/>
    <n v="7550.4"/>
    <x v="1"/>
    <n v="1.08084"/>
    <n v="6.4832399999999998E-2"/>
    <n v="7.5504000000000002E-2"/>
  </r>
  <r>
    <s v="POL619"/>
    <x v="36"/>
    <s v="Department of Police"/>
    <s v="POL 47 ISB Criminal Investigations Division 3rd District Investigative Section"/>
    <x v="0"/>
    <n v="113488"/>
    <n v="20469.7"/>
    <n v="12101.05"/>
    <x v="1"/>
    <n v="1.1348800000000001"/>
    <n v="0.20469700000000002"/>
    <n v="0.12101049999999999"/>
  </r>
  <r>
    <s v="POL620"/>
    <x v="36"/>
    <s v="Department of Police"/>
    <s v="POL 47 ISB Criminal Investigations Division 3rd District Investigative Section"/>
    <x v="0"/>
    <n v="108084"/>
    <n v="3652.91"/>
    <n v="11524.76"/>
    <x v="1"/>
    <n v="1.08084"/>
    <n v="3.6529100000000002E-2"/>
    <n v="0.11524760000000001"/>
  </r>
  <r>
    <s v="POL621"/>
    <x v="36"/>
    <s v="Department of Police"/>
    <s v="POL 47 ISB Criminal Investigations Division 3rd District Investigative Section"/>
    <x v="0"/>
    <n v="108084"/>
    <n v="6395.12"/>
    <n v="11524.76"/>
    <x v="1"/>
    <n v="1.08084"/>
    <n v="6.39512E-2"/>
    <n v="0.11524760000000001"/>
  </r>
  <r>
    <s v="POL622"/>
    <x v="36"/>
    <s v="Department of Police"/>
    <s v="POL 47 ISB Criminal Investigations Division 3rd District Investigative Section"/>
    <x v="0"/>
    <n v="103927"/>
    <n v="0"/>
    <n v="1846.93"/>
    <x v="1"/>
    <n v="1.0392699999999999"/>
    <n v="0"/>
    <n v="1.8469300000000001E-2"/>
  </r>
  <r>
    <s v="POL623"/>
    <x v="36"/>
    <s v="Department of Police"/>
    <s v="POL 47 ISB Criminal Investigations Division 3rd District Investigative Section"/>
    <x v="0"/>
    <n v="108084"/>
    <n v="5876.93"/>
    <n v="3715.92"/>
    <x v="1"/>
    <n v="1.08084"/>
    <n v="5.8769300000000003E-2"/>
    <n v="3.7159200000000003E-2"/>
  </r>
  <r>
    <s v="POL624"/>
    <x v="36"/>
    <s v="Department of Police"/>
    <s v="POL 47 ISB Criminal Investigations Division 3rd District Investigative Section"/>
    <x v="0"/>
    <n v="108084"/>
    <n v="2822.75"/>
    <n v="0"/>
    <x v="1"/>
    <n v="1.08084"/>
    <n v="2.8227499999999999E-2"/>
    <n v="0"/>
  </r>
  <r>
    <s v="POL625"/>
    <x v="36"/>
    <s v="Department of Police"/>
    <s v="POL 47 ISB Major Crimes Division Homicide and Sex Section"/>
    <x v="0"/>
    <n v="108084"/>
    <n v="37546.730000000003"/>
    <n v="0"/>
    <x v="1"/>
    <n v="1.08084"/>
    <n v="0.37546730000000006"/>
    <n v="0"/>
  </r>
  <r>
    <s v="POL626"/>
    <x v="36"/>
    <s v="Department of Police"/>
    <s v="POL 47 ISB Major Crimes Division Homicide and Sex Section"/>
    <x v="1"/>
    <n v="108084"/>
    <n v="23199.67"/>
    <n v="7550.4"/>
    <x v="1"/>
    <n v="1.08084"/>
    <n v="0.23199669999999997"/>
    <n v="7.5504000000000002E-2"/>
  </r>
  <r>
    <s v="POL627"/>
    <x v="36"/>
    <s v="Department of Police"/>
    <s v="POL 47 ISB Major Crimes Division Homicide and Sex Section"/>
    <x v="0"/>
    <n v="108084"/>
    <n v="53851.3"/>
    <n v="11524.76"/>
    <x v="1"/>
    <n v="1.08084"/>
    <n v="0.53851300000000002"/>
    <n v="0.11524760000000001"/>
  </r>
  <r>
    <s v="POL628"/>
    <x v="36"/>
    <s v="Department of Police"/>
    <s v="POL 47 ISB Major Crimes Division Homicide and Sex Section"/>
    <x v="1"/>
    <n v="108084"/>
    <n v="20119.240000000002"/>
    <n v="0"/>
    <x v="1"/>
    <n v="1.08084"/>
    <n v="0.20119240000000002"/>
    <n v="0"/>
  </r>
  <r>
    <s v="POL629"/>
    <x v="36"/>
    <s v="Department of Police"/>
    <s v="POL 47 ISB Major Crimes Division Homicide and Sex Section"/>
    <x v="0"/>
    <n v="108084"/>
    <n v="12491.07"/>
    <n v="11524.76"/>
    <x v="1"/>
    <n v="1.08084"/>
    <n v="0.1249107"/>
    <n v="0.11524760000000001"/>
  </r>
  <r>
    <s v="POL630"/>
    <x v="36"/>
    <s v="Department of Police"/>
    <s v="POL 47 ISB Major Crimes Division Homicide and Sex Section"/>
    <x v="1"/>
    <n v="108084"/>
    <n v="26409.72"/>
    <n v="11524.76"/>
    <x v="1"/>
    <n v="1.08084"/>
    <n v="0.26409720000000003"/>
    <n v="0.11524760000000001"/>
  </r>
  <r>
    <s v="POL631"/>
    <x v="36"/>
    <s v="Department of Police"/>
    <s v="POL 47 ISB Major Crimes Division Homicide and Sex Section"/>
    <x v="0"/>
    <n v="108084"/>
    <n v="89646.080000000002"/>
    <n v="11524.76"/>
    <x v="1"/>
    <n v="1.08084"/>
    <n v="0.89646080000000006"/>
    <n v="0.11524760000000001"/>
  </r>
  <r>
    <s v="POL632"/>
    <x v="36"/>
    <s v="Department of Police"/>
    <s v="POL 47 ISB Major Crimes Division Homicide and Sex Section"/>
    <x v="0"/>
    <n v="108084"/>
    <n v="51834.85"/>
    <n v="1600.5"/>
    <x v="1"/>
    <n v="1.08084"/>
    <n v="0.51834849999999999"/>
    <n v="1.6004999999999998E-2"/>
  </r>
  <r>
    <s v="POL633"/>
    <x v="36"/>
    <s v="Department of Police"/>
    <s v="POL 47 ISB Major Crimes Division Homicide and Sex Section"/>
    <x v="0"/>
    <n v="108084"/>
    <n v="41957.82"/>
    <n v="0"/>
    <x v="1"/>
    <n v="1.08084"/>
    <n v="0.41957820000000001"/>
    <n v="0"/>
  </r>
  <r>
    <s v="POL634"/>
    <x v="36"/>
    <s v="Department of Police"/>
    <s v="POL 47 ISB Major Crimes Division Robbery Section"/>
    <x v="0"/>
    <n v="108084"/>
    <n v="13568.03"/>
    <n v="11524.76"/>
    <x v="1"/>
    <n v="1.08084"/>
    <n v="0.1356803"/>
    <n v="0.11524760000000001"/>
  </r>
  <r>
    <s v="POL635"/>
    <x v="36"/>
    <s v="Department of Police"/>
    <s v="POL 47 ISB Major Crimes Division Robbery Section"/>
    <x v="0"/>
    <n v="124833"/>
    <n v="10720.4"/>
    <n v="13310.7"/>
    <x v="1"/>
    <n v="1.2483299999999999"/>
    <n v="0.10720399999999999"/>
    <n v="0.133107"/>
  </r>
  <r>
    <s v="POL636"/>
    <x v="36"/>
    <s v="Department of Police"/>
    <s v="POL 47 ISB Major Crimes Division Robbery Section"/>
    <x v="0"/>
    <n v="108084"/>
    <n v="17991.23"/>
    <n v="6681.6"/>
    <x v="1"/>
    <n v="1.08084"/>
    <n v="0.1799123"/>
    <n v="6.6816E-2"/>
  </r>
  <r>
    <s v="POL637"/>
    <x v="36"/>
    <s v="Department of Police"/>
    <s v="POL 47 ISB Major Crimes Division Robbery Section"/>
    <x v="0"/>
    <n v="108084"/>
    <n v="32442.51"/>
    <n v="11524.76"/>
    <x v="1"/>
    <n v="1.08084"/>
    <n v="0.32442509999999997"/>
    <n v="0.11524760000000001"/>
  </r>
  <r>
    <s v="POL638"/>
    <x v="36"/>
    <s v="Department of Police"/>
    <s v="POL 47 ISB Major Crimes Division Robbery Section"/>
    <x v="0"/>
    <n v="108084"/>
    <n v="39128.449999999997"/>
    <n v="11524.76"/>
    <x v="1"/>
    <n v="1.08084"/>
    <n v="0.39128449999999998"/>
    <n v="0.11524760000000001"/>
  </r>
  <r>
    <s v="POL639"/>
    <x v="36"/>
    <s v="Department of Police"/>
    <s v="POL 47 ISB Major Crimes Division Robbery Section"/>
    <x v="0"/>
    <n v="108084"/>
    <n v="27160.76"/>
    <n v="10026.16"/>
    <x v="1"/>
    <n v="1.08084"/>
    <n v="0.2716076"/>
    <n v="0.10026159999999999"/>
  </r>
  <r>
    <s v="POL640"/>
    <x v="36"/>
    <s v="Department of Police"/>
    <s v="POL 47 ISB Major Crimes Division Robbery Section"/>
    <x v="0"/>
    <n v="108084"/>
    <n v="51410.2"/>
    <n v="11524.76"/>
    <x v="1"/>
    <n v="1.08084"/>
    <n v="0.51410199999999995"/>
    <n v="0.11524760000000001"/>
  </r>
  <r>
    <s v="POL641"/>
    <x v="36"/>
    <s v="Department of Police"/>
    <s v="POL 47 ISB Major Crimes Division Robbery Section"/>
    <x v="0"/>
    <n v="124833"/>
    <n v="13202.14"/>
    <n v="13310.7"/>
    <x v="1"/>
    <n v="1.2483299999999999"/>
    <n v="0.13202139999999998"/>
    <n v="0.133107"/>
  </r>
  <r>
    <s v="POL642"/>
    <x v="36"/>
    <s v="Department of Police"/>
    <s v="POL 47 ISB Major Crimes Division Robbery Section"/>
    <x v="0"/>
    <n v="108084"/>
    <n v="35414.089999999997"/>
    <n v="11524.76"/>
    <x v="1"/>
    <n v="1.08084"/>
    <n v="0.35414089999999998"/>
    <n v="0.11524760000000001"/>
  </r>
  <r>
    <s v="POL643"/>
    <x v="36"/>
    <s v="Department of Police"/>
    <s v="POL 47 ISB Major Crimes Division Robbery Section"/>
    <x v="0"/>
    <n v="108084"/>
    <n v="34584.959999999999"/>
    <n v="3710.33"/>
    <x v="1"/>
    <n v="1.08084"/>
    <n v="0.34584959999999998"/>
    <n v="3.7103299999999999E-2"/>
  </r>
  <r>
    <s v="POL644"/>
    <x v="36"/>
    <s v="Department of Police"/>
    <s v="POL 47 MSB Communications Division"/>
    <x v="1"/>
    <n v="56487.381300000001"/>
    <n v="11077.15"/>
    <n v="0"/>
    <x v="2"/>
    <n v="0.56487381300000006"/>
    <n v="0.11077149999999999"/>
    <n v="0"/>
  </r>
  <r>
    <s v="POL645"/>
    <x v="36"/>
    <s v="Department of Police"/>
    <s v="POL 47 MSB Communications Division"/>
    <x v="0"/>
    <n v="104693.6401"/>
    <n v="13224.95"/>
    <n v="0"/>
    <x v="1"/>
    <n v="1.046936401"/>
    <n v="0.13224950000000002"/>
    <n v="0"/>
  </r>
  <r>
    <s v="POL646"/>
    <x v="36"/>
    <s v="Department of Police"/>
    <s v="POL 47 MSB Communications Division"/>
    <x v="1"/>
    <n v="83594.455700000006"/>
    <n v="10429.030000000001"/>
    <n v="0"/>
    <x v="2"/>
    <n v="0.83594455700000003"/>
    <n v="0.1042903"/>
    <n v="0"/>
  </r>
  <r>
    <s v="POL647"/>
    <x v="36"/>
    <s v="Department of Police"/>
    <s v="POL 47 MSB Communications Division"/>
    <x v="1"/>
    <n v="87615.082999999999"/>
    <n v="16611.54"/>
    <n v="0"/>
    <x v="2"/>
    <n v="0.87615082999999994"/>
    <n v="0.1661154"/>
    <n v="0"/>
  </r>
  <r>
    <s v="POL648"/>
    <x v="36"/>
    <s v="Department of Police"/>
    <s v="POL 47 MSB Communications Division"/>
    <x v="1"/>
    <n v="73500.539000000004"/>
    <n v="10023.41"/>
    <n v="0"/>
    <x v="2"/>
    <n v="0.73500539000000009"/>
    <n v="0.10023409999999999"/>
    <n v="0"/>
  </r>
  <r>
    <s v="POL649"/>
    <x v="36"/>
    <s v="Department of Police"/>
    <s v="POL 47 MSB Communications Division"/>
    <x v="1"/>
    <n v="80054.101299999995"/>
    <n v="14681.9"/>
    <n v="0"/>
    <x v="2"/>
    <n v="0.80054101299999991"/>
    <n v="0.14681900000000001"/>
    <n v="0"/>
  </r>
  <r>
    <s v="POL650"/>
    <x v="36"/>
    <s v="Department of Police"/>
    <s v="POL 47 MSB Communications Division"/>
    <x v="1"/>
    <n v="87611.052599999995"/>
    <n v="17091.02"/>
    <n v="0"/>
    <x v="2"/>
    <n v="0.87611052599999995"/>
    <n v="0.17091020000000001"/>
    <n v="0"/>
  </r>
  <r>
    <s v="POL651"/>
    <x v="36"/>
    <s v="Department of Police"/>
    <s v="POL 47 MSB Communications Division"/>
    <x v="0"/>
    <n v="88568.42"/>
    <n v="19605.310000000001"/>
    <n v="0"/>
    <x v="2"/>
    <n v="0.88568420000000003"/>
    <n v="0.19605310000000001"/>
    <n v="0"/>
  </r>
  <r>
    <s v="POL652"/>
    <x v="36"/>
    <s v="Department of Police"/>
    <s v="POL 47 MSB Communications Division"/>
    <x v="0"/>
    <n v="73953.231499999994"/>
    <n v="11857.47"/>
    <n v="0"/>
    <x v="2"/>
    <n v="0.73953231499999994"/>
    <n v="0.11857469999999999"/>
    <n v="0"/>
  </r>
  <r>
    <s v="POL653"/>
    <x v="36"/>
    <s v="Department of Police"/>
    <s v="POL 47 MSB Communications Division"/>
    <x v="1"/>
    <n v="84474.205799999996"/>
    <n v="24159.84"/>
    <n v="0"/>
    <x v="2"/>
    <n v="0.84474205799999991"/>
    <n v="0.24159839999999999"/>
    <n v="0"/>
  </r>
  <r>
    <s v="POL654"/>
    <x v="36"/>
    <s v="Department of Police"/>
    <s v="POL 47 MSB Communications Division"/>
    <x v="1"/>
    <n v="80910.647299999997"/>
    <n v="15941.65"/>
    <n v="0"/>
    <x v="2"/>
    <n v="0.80910647299999994"/>
    <n v="0.15941649999999999"/>
    <n v="0"/>
  </r>
  <r>
    <s v="POL655"/>
    <x v="36"/>
    <s v="Department of Police"/>
    <s v="POL 47 MSB Communications Division"/>
    <x v="0"/>
    <n v="84474.227199999994"/>
    <n v="29551.23"/>
    <n v="0"/>
    <x v="2"/>
    <n v="0.84474227199999996"/>
    <n v="0.29551230000000001"/>
    <n v="0"/>
  </r>
  <r>
    <s v="POL656"/>
    <x v="36"/>
    <s v="Department of Police"/>
    <s v="POL 47 MSB Communications Division"/>
    <x v="1"/>
    <n v="77347.096099999995"/>
    <n v="30274.33"/>
    <n v="0"/>
    <x v="2"/>
    <n v="0.7734709609999999"/>
    <n v="0.30274329999999999"/>
    <n v="0"/>
  </r>
  <r>
    <s v="POL657"/>
    <x v="36"/>
    <s v="Department of Police"/>
    <s v="POL 47 MSB Communications Division"/>
    <x v="1"/>
    <n v="77559.767699999997"/>
    <n v="10768.08"/>
    <n v="0"/>
    <x v="2"/>
    <n v="0.77559767699999993"/>
    <n v="0.10768079999999999"/>
    <n v="0"/>
  </r>
  <r>
    <s v="POL658"/>
    <x v="36"/>
    <s v="Department of Police"/>
    <s v="POL 47 MSB Information Management and Technology Division"/>
    <x v="1"/>
    <n v="134500"/>
    <n v="0"/>
    <n v="0"/>
    <x v="1"/>
    <n v="1.345"/>
    <n v="0"/>
    <n v="0"/>
  </r>
  <r>
    <s v="POL659"/>
    <x v="36"/>
    <s v="Department of Police"/>
    <s v="POL 47 MSB Information Management and Technology Division"/>
    <x v="1"/>
    <n v="128322.69"/>
    <n v="0"/>
    <n v="0"/>
    <x v="1"/>
    <n v="1.2832269000000001"/>
    <n v="0"/>
    <n v="0"/>
  </r>
  <r>
    <s v="POL660"/>
    <x v="36"/>
    <s v="Department of Police"/>
    <s v="POL 47 MSB Information Management and Technology Division"/>
    <x v="0"/>
    <n v="77030.574699999997"/>
    <n v="808.78"/>
    <n v="0"/>
    <x v="2"/>
    <n v="0.77030574699999999"/>
    <n v="8.0877999999999992E-3"/>
    <n v="0"/>
  </r>
  <r>
    <s v="POL661"/>
    <x v="36"/>
    <s v="Department of Police"/>
    <s v="POL 47 MSB Information Management and Technology Division"/>
    <x v="0"/>
    <n v="85615"/>
    <n v="246.98"/>
    <n v="0"/>
    <x v="2"/>
    <n v="0.85614999999999997"/>
    <n v="2.4697999999999999E-3"/>
    <n v="0"/>
  </r>
  <r>
    <s v="POL662"/>
    <x v="36"/>
    <s v="Department of Police"/>
    <s v="POL 47 MSB Information Management and Technology Division"/>
    <x v="0"/>
    <n v="145572.99"/>
    <n v="0"/>
    <n v="0"/>
    <x v="1"/>
    <n v="1.4557298999999999"/>
    <n v="0"/>
    <n v="0"/>
  </r>
  <r>
    <s v="POL663"/>
    <x v="36"/>
    <s v="Department of Police"/>
    <s v="POL 47 MSB Information Management and Technology Division"/>
    <x v="1"/>
    <n v="76934.654999999999"/>
    <n v="0"/>
    <n v="0"/>
    <x v="2"/>
    <n v="0.76934654999999996"/>
    <n v="0"/>
    <n v="0"/>
  </r>
  <r>
    <s v="POL664"/>
    <x v="36"/>
    <s v="Department of Police"/>
    <s v="POL 47 MSB Information Management and Technology Division"/>
    <x v="1"/>
    <n v="100000"/>
    <n v="0"/>
    <n v="0"/>
    <x v="2"/>
    <n v="1"/>
    <n v="0"/>
    <n v="0"/>
  </r>
  <r>
    <s v="POL665"/>
    <x v="36"/>
    <s v="Department of Police"/>
    <s v="POL 47 MSB Information Management and Technology Division Crime Analysis Section"/>
    <x v="1"/>
    <n v="93986"/>
    <n v="0"/>
    <n v="4454.99"/>
    <x v="2"/>
    <n v="0.93986000000000003"/>
    <n v="0"/>
    <n v="4.4549899999999996E-2"/>
  </r>
  <r>
    <s v="POL666"/>
    <x v="36"/>
    <s v="Department of Police"/>
    <s v="POL 47 MSB Information Management and Technology Division Crime Analysis Section"/>
    <x v="1"/>
    <n v="93986"/>
    <n v="1618.62"/>
    <n v="2878.09"/>
    <x v="2"/>
    <n v="0.93986000000000003"/>
    <n v="1.6186199999999998E-2"/>
    <n v="2.8780900000000002E-2"/>
  </r>
  <r>
    <s v="POL667"/>
    <x v="36"/>
    <s v="Department of Police"/>
    <s v="POL 47 MSB Information Management and Technology Division Crime Analysis Section"/>
    <x v="0"/>
    <n v="102682"/>
    <n v="1338"/>
    <n v="1668.68"/>
    <x v="1"/>
    <n v="1.0268200000000001"/>
    <n v="1.338E-2"/>
    <n v="1.6686800000000002E-2"/>
  </r>
  <r>
    <s v="POL668"/>
    <x v="36"/>
    <s v="Department of Police"/>
    <s v="POL 47 MSB Information Management and Technology Division Crime Analysis Section"/>
    <x v="0"/>
    <n v="102682"/>
    <n v="531.97"/>
    <n v="0"/>
    <x v="1"/>
    <n v="1.0268200000000001"/>
    <n v="5.3197000000000001E-3"/>
    <n v="0"/>
  </r>
  <r>
    <s v="POL669"/>
    <x v="36"/>
    <s v="Department of Police"/>
    <s v="POL 47 MSB Information Management and Technology Division Crime Analysis Section"/>
    <x v="1"/>
    <n v="78883.025399999999"/>
    <n v="1171.01"/>
    <n v="0"/>
    <x v="2"/>
    <n v="0.78883025399999995"/>
    <n v="1.1710099999999999E-2"/>
    <n v="0"/>
  </r>
  <r>
    <s v="POL670"/>
    <x v="36"/>
    <s v="Department of Police"/>
    <s v="POL 47 MSB Information Management and Technology Division Crime Analysis Section"/>
    <x v="0"/>
    <n v="77880.77"/>
    <n v="0"/>
    <n v="0"/>
    <x v="2"/>
    <n v="0.77880769999999999"/>
    <n v="0"/>
    <n v="0"/>
  </r>
  <r>
    <s v="POL671"/>
    <x v="36"/>
    <s v="Department of Police"/>
    <s v="POL 47 MSB Information Management and Technology Division Crime Analysis Section"/>
    <x v="0"/>
    <n v="113771.5454"/>
    <n v="0"/>
    <n v="0"/>
    <x v="1"/>
    <n v="1.1377154540000001"/>
    <n v="0"/>
    <n v="0"/>
  </r>
  <r>
    <s v="POL672"/>
    <x v="36"/>
    <s v="Department of Police"/>
    <s v="POL 47 MSB Information Management and Technology Division Crime Analysis Section"/>
    <x v="0"/>
    <n v="84425.01"/>
    <n v="313.36"/>
    <n v="0"/>
    <x v="2"/>
    <n v="0.84425009999999989"/>
    <n v="3.1336000000000003E-3"/>
    <n v="0"/>
  </r>
  <r>
    <s v="POL673"/>
    <x v="36"/>
    <s v="Department of Police"/>
    <s v="POL 47 MSB Information Management and Technology Division Crime Analysis Section"/>
    <x v="1"/>
    <n v="76901.669599999994"/>
    <n v="100.92"/>
    <n v="0"/>
    <x v="2"/>
    <n v="0.76901669599999989"/>
    <n v="1.0092E-3"/>
    <n v="0"/>
  </r>
  <r>
    <s v="POL674"/>
    <x v="36"/>
    <s v="Department of Police"/>
    <s v="POL 47 MSB Information Management and Technology Division Crime Analysis Section"/>
    <x v="0"/>
    <n v="76233"/>
    <n v="0"/>
    <n v="0"/>
    <x v="2"/>
    <n v="0.76232999999999995"/>
    <n v="0"/>
    <n v="0"/>
  </r>
  <r>
    <s v="POL675"/>
    <x v="36"/>
    <s v="Department of Police"/>
    <s v="POL 47 MSB Personnel Division Administration"/>
    <x v="1"/>
    <n v="107367"/>
    <n v="0"/>
    <n v="4580.1400000000003"/>
    <x v="1"/>
    <n v="1.0736699999999999"/>
    <n v="0"/>
    <n v="4.5801400000000006E-2"/>
  </r>
  <r>
    <s v="POL676"/>
    <x v="36"/>
    <s v="Department of Police"/>
    <s v="POL 47 MSB Personnel Division Administration"/>
    <x v="0"/>
    <n v="95535.436300000001"/>
    <n v="1863.8"/>
    <n v="0"/>
    <x v="2"/>
    <n v="0.95535436299999998"/>
    <n v="1.8637999999999998E-2"/>
    <n v="0"/>
  </r>
  <r>
    <s v="POL677"/>
    <x v="36"/>
    <s v="Department of Police"/>
    <s v="POL 47 MSB Personnel Division Administration"/>
    <x v="1"/>
    <n v="117424"/>
    <n v="0"/>
    <n v="0"/>
    <x v="1"/>
    <n v="1.17424"/>
    <n v="0"/>
    <n v="0"/>
  </r>
  <r>
    <s v="POL678"/>
    <x v="36"/>
    <s v="Department of Police"/>
    <s v="POL 47 MSB Personnel Division Administration"/>
    <x v="1"/>
    <n v="107367"/>
    <n v="0"/>
    <n v="0"/>
    <x v="1"/>
    <n v="1.0736699999999999"/>
    <n v="0"/>
    <n v="0"/>
  </r>
  <r>
    <s v="POL679"/>
    <x v="36"/>
    <s v="Department of Police"/>
    <s v="POL 47 MSB Personnel Division Administration"/>
    <x v="1"/>
    <n v="90190.39"/>
    <n v="0"/>
    <n v="0"/>
    <x v="2"/>
    <n v="0.90190389999999998"/>
    <n v="0"/>
    <n v="0"/>
  </r>
  <r>
    <s v="POL680"/>
    <x v="36"/>
    <s v="Department of Police"/>
    <s v="POL 47 MSB Personnel Division Administration"/>
    <x v="1"/>
    <n v="90342.044999999998"/>
    <n v="0"/>
    <n v="0"/>
    <x v="2"/>
    <n v="0.90342044999999993"/>
    <n v="0"/>
    <n v="0"/>
  </r>
  <r>
    <s v="POL681"/>
    <x v="36"/>
    <s v="Department of Police"/>
    <s v="POL 47 MSB Personnel Division Administration"/>
    <x v="0"/>
    <n v="90342.044999999998"/>
    <n v="0"/>
    <n v="0"/>
    <x v="2"/>
    <n v="0.90342044999999993"/>
    <n v="0"/>
    <n v="0"/>
  </r>
  <r>
    <s v="POL682"/>
    <x v="36"/>
    <s v="Department of Police"/>
    <s v="POL 47 MSB Personnel Division Administration"/>
    <x v="1"/>
    <n v="87287"/>
    <n v="980.86"/>
    <n v="0"/>
    <x v="2"/>
    <n v="0.87287000000000003"/>
    <n v="9.8086000000000007E-3"/>
    <n v="0"/>
  </r>
  <r>
    <s v="POL683"/>
    <x v="36"/>
    <s v="Department of Police"/>
    <s v="POL 47 MSB Personnel Division Background Section"/>
    <x v="0"/>
    <n v="98228"/>
    <n v="0"/>
    <n v="1414.16"/>
    <x v="2"/>
    <n v="0.98228000000000004"/>
    <n v="0"/>
    <n v="1.4141600000000001E-2"/>
  </r>
  <r>
    <s v="POL684"/>
    <x v="36"/>
    <s v="Department of Police"/>
    <s v="POL 47 MSB Personnel Division Background Section"/>
    <x v="0"/>
    <n v="98228"/>
    <n v="233.92"/>
    <n v="7816.14"/>
    <x v="2"/>
    <n v="0.98228000000000004"/>
    <n v="2.3392E-3"/>
    <n v="7.8161400000000006E-2"/>
  </r>
  <r>
    <s v="POL685"/>
    <x v="36"/>
    <s v="Department of Police"/>
    <s v="POL 47 MSB Personnel Division Background Section"/>
    <x v="1"/>
    <n v="117424"/>
    <n v="338.74"/>
    <n v="0"/>
    <x v="1"/>
    <n v="1.17424"/>
    <n v="3.3874E-3"/>
    <n v="0"/>
  </r>
  <r>
    <s v="POL686"/>
    <x v="36"/>
    <s v="Department of Police"/>
    <s v="POL 47 MSB Personnel Division Background Section"/>
    <x v="0"/>
    <n v="98228"/>
    <n v="0"/>
    <n v="0"/>
    <x v="2"/>
    <n v="0.98228000000000004"/>
    <n v="0"/>
    <n v="0"/>
  </r>
  <r>
    <s v="POL687"/>
    <x v="36"/>
    <s v="Department of Police"/>
    <s v="POL 47 MSB Personnel Division Background Section"/>
    <x v="0"/>
    <n v="98228"/>
    <n v="0"/>
    <n v="0"/>
    <x v="2"/>
    <n v="0.98228000000000004"/>
    <n v="0"/>
    <n v="0"/>
  </r>
  <r>
    <s v="POL688"/>
    <x v="36"/>
    <s v="Department of Police"/>
    <s v="POL 47 MSB Personnel Division Background Section"/>
    <x v="0"/>
    <n v="98228"/>
    <n v="37.36"/>
    <n v="0"/>
    <x v="2"/>
    <n v="0.98228000000000004"/>
    <n v="3.7359999999999997E-4"/>
    <n v="0"/>
  </r>
  <r>
    <s v="POL689"/>
    <x v="36"/>
    <s v="Department of Police"/>
    <s v="POL 47 MSB Personnel Division Background Section"/>
    <x v="0"/>
    <n v="98228.004400000005"/>
    <n v="0"/>
    <n v="0"/>
    <x v="2"/>
    <n v="0.98228004400000002"/>
    <n v="0"/>
    <n v="0"/>
  </r>
  <r>
    <s v="POL690"/>
    <x v="36"/>
    <s v="Department of Police"/>
    <s v="POL 47 MSB Personnel Division Background Section"/>
    <x v="0"/>
    <n v="98228"/>
    <n v="0"/>
    <n v="0"/>
    <x v="2"/>
    <n v="0.98228000000000004"/>
    <n v="0"/>
    <n v="0"/>
  </r>
  <r>
    <s v="POL691"/>
    <x v="36"/>
    <s v="Department of Police"/>
    <s v="POL 47 MSB Personnel Division Background Section"/>
    <x v="0"/>
    <n v="98228"/>
    <n v="0"/>
    <n v="0"/>
    <x v="2"/>
    <n v="0.98228000000000004"/>
    <n v="0"/>
    <n v="0"/>
  </r>
  <r>
    <s v="POL692"/>
    <x v="36"/>
    <s v="Department of Police"/>
    <s v="POL 47 MSB Personnel Division Background Section"/>
    <x v="0"/>
    <n v="98228"/>
    <n v="0"/>
    <n v="0"/>
    <x v="2"/>
    <n v="0.98228000000000004"/>
    <n v="0"/>
    <n v="0"/>
  </r>
  <r>
    <s v="POL693"/>
    <x v="36"/>
    <s v="Department of Police"/>
    <s v="POL 47 PSB 1st District Patrol"/>
    <x v="0"/>
    <n v="84949"/>
    <n v="12077.84"/>
    <n v="0"/>
    <x v="2"/>
    <n v="0.84948999999999997"/>
    <n v="0.12077840000000001"/>
    <n v="0"/>
  </r>
  <r>
    <s v="POL694"/>
    <x v="36"/>
    <s v="Department of Police"/>
    <s v="POL 47 PSB 1st District Patrol"/>
    <x v="1"/>
    <n v="84949"/>
    <n v="1694.03"/>
    <n v="0"/>
    <x v="2"/>
    <n v="0.84948999999999997"/>
    <n v="1.6940299999999998E-2"/>
    <n v="0"/>
  </r>
  <r>
    <s v="POL695"/>
    <x v="36"/>
    <s v="Department of Police"/>
    <s v="POL 47 PSB 1st District Patrol"/>
    <x v="0"/>
    <n v="78921"/>
    <n v="0"/>
    <n v="0"/>
    <x v="2"/>
    <n v="0.78920999999999997"/>
    <n v="0"/>
    <n v="0"/>
  </r>
  <r>
    <s v="POL696"/>
    <x v="36"/>
    <s v="Department of Police"/>
    <s v="POL 47 PSB 1st District Patrol"/>
    <x v="0"/>
    <n v="84949"/>
    <n v="15593.11"/>
    <n v="0"/>
    <x v="2"/>
    <n v="0.84948999999999997"/>
    <n v="0.15593110000000002"/>
    <n v="0"/>
  </r>
  <r>
    <s v="POL697"/>
    <x v="36"/>
    <s v="Department of Police"/>
    <s v="POL 47 PSB 1st District Patrol"/>
    <x v="0"/>
    <n v="82078"/>
    <n v="0"/>
    <n v="0"/>
    <x v="2"/>
    <n v="0.82077999999999995"/>
    <n v="0"/>
    <n v="0"/>
  </r>
  <r>
    <s v="POL698"/>
    <x v="36"/>
    <s v="Department of Police"/>
    <s v="POL 47 PSB 1st District Patrol"/>
    <x v="0"/>
    <n v="91002"/>
    <n v="0"/>
    <n v="0"/>
    <x v="2"/>
    <n v="0.91002000000000005"/>
    <n v="0"/>
    <n v="0"/>
  </r>
  <r>
    <s v="POL699"/>
    <x v="36"/>
    <s v="Department of Police"/>
    <s v="POL 47 PSB 1st District Patrol"/>
    <x v="0"/>
    <n v="75522"/>
    <n v="8470.2999999999993"/>
    <n v="0"/>
    <x v="2"/>
    <n v="0.75522"/>
    <n v="8.4702999999999987E-2"/>
    <n v="0"/>
  </r>
  <r>
    <s v="POL700"/>
    <x v="36"/>
    <s v="Department of Police"/>
    <s v="POL 47 PSB 1st District Patrol"/>
    <x v="1"/>
    <n v="62676"/>
    <n v="22.6"/>
    <n v="0"/>
    <x v="2"/>
    <n v="0.62675999999999998"/>
    <n v="2.2600000000000002E-4"/>
    <n v="0"/>
  </r>
  <r>
    <s v="POL701"/>
    <x v="36"/>
    <s v="Department of Police"/>
    <s v="POL 47 PSB 1st District Special Assignment Team"/>
    <x v="0"/>
    <n v="124833"/>
    <n v="33260.629999999997"/>
    <n v="13310.7"/>
    <x v="1"/>
    <n v="1.2483299999999999"/>
    <n v="0.33260629999999997"/>
    <n v="0.133107"/>
  </r>
  <r>
    <s v="POL702"/>
    <x v="36"/>
    <s v="Department of Police"/>
    <s v="POL 47 PSB 1st District Special Assignment Team"/>
    <x v="1"/>
    <n v="113488"/>
    <n v="8855.86"/>
    <n v="7927.92"/>
    <x v="1"/>
    <n v="1.1348800000000001"/>
    <n v="8.8558600000000001E-2"/>
    <n v="7.9279199999999994E-2"/>
  </r>
  <r>
    <s v="POL703"/>
    <x v="36"/>
    <s v="Department of Police"/>
    <s v="POL 47 PSB 1st District Special Assignment Team"/>
    <x v="0"/>
    <n v="100897"/>
    <n v="24105.65"/>
    <n v="0"/>
    <x v="1"/>
    <n v="1.0089699999999999"/>
    <n v="0.24105650000000001"/>
    <n v="0"/>
  </r>
  <r>
    <s v="POL704"/>
    <x v="36"/>
    <s v="Department of Police"/>
    <s v="POL 47 PSB 1st District Special Assignment Team"/>
    <x v="0"/>
    <n v="104428"/>
    <n v="5725.53"/>
    <n v="0"/>
    <x v="1"/>
    <n v="1.0442800000000001"/>
    <n v="5.7255299999999995E-2"/>
    <n v="0"/>
  </r>
  <r>
    <s v="POL705"/>
    <x v="36"/>
    <s v="Department of Police"/>
    <s v="POL 47 PSB 1st District Special Assignment Team"/>
    <x v="0"/>
    <n v="100897"/>
    <n v="19951.900000000001"/>
    <n v="0"/>
    <x v="1"/>
    <n v="1.0089699999999999"/>
    <n v="0.199519"/>
    <n v="0"/>
  </r>
  <r>
    <s v="POL706"/>
    <x v="36"/>
    <s v="Department of Police"/>
    <s v="POL 47 PSB 1st District Special Assignment Team"/>
    <x v="0"/>
    <n v="97484"/>
    <n v="14757.62"/>
    <n v="0"/>
    <x v="2"/>
    <n v="0.97484000000000004"/>
    <n v="0.14757620000000002"/>
    <n v="0"/>
  </r>
  <r>
    <s v="POL707"/>
    <x v="36"/>
    <s v="Department of Police"/>
    <s v="POL 47 PSB 1st District Special Assignment Team"/>
    <x v="0"/>
    <n v="94186"/>
    <n v="16013.46"/>
    <n v="0"/>
    <x v="2"/>
    <n v="0.94186000000000003"/>
    <n v="0.16013459999999999"/>
    <n v="0"/>
  </r>
  <r>
    <s v="POL708"/>
    <x v="36"/>
    <s v="Department of Police"/>
    <s v="POL 47 PSB 1st District Special Assignment Team"/>
    <x v="0"/>
    <n v="94186"/>
    <n v="5494.4"/>
    <n v="0"/>
    <x v="2"/>
    <n v="0.94186000000000003"/>
    <n v="5.4944E-2"/>
    <n v="0"/>
  </r>
  <r>
    <s v="POL709"/>
    <x v="36"/>
    <s v="Department of Police"/>
    <s v="POL 47 PSB 1st District Station"/>
    <x v="0"/>
    <n v="89948"/>
    <n v="5315.68"/>
    <n v="0"/>
    <x v="2"/>
    <n v="0.89947999999999995"/>
    <n v="5.3156800000000004E-2"/>
    <n v="0"/>
  </r>
  <r>
    <s v="POL710"/>
    <x v="36"/>
    <s v="Department of Police"/>
    <s v="POL 47 PSB 1st District Station"/>
    <x v="0"/>
    <n v="164759"/>
    <n v="8203.11"/>
    <n v="0"/>
    <x v="0"/>
    <n v="1.6475900000000001"/>
    <n v="8.203110000000001E-2"/>
    <n v="0"/>
  </r>
  <r>
    <s v="POL711"/>
    <x v="36"/>
    <s v="Department of Police"/>
    <s v="POL 47 PSB 1st District Station"/>
    <x v="0"/>
    <n v="190185"/>
    <n v="7164.72"/>
    <n v="0"/>
    <x v="0"/>
    <n v="1.90185"/>
    <n v="7.1647200000000008E-2"/>
    <n v="0"/>
  </r>
  <r>
    <s v="POL712"/>
    <x v="36"/>
    <s v="Department of Police"/>
    <s v="POL 47 PSB 1st District Station"/>
    <x v="1"/>
    <n v="73928.668799999999"/>
    <n v="1161.3"/>
    <n v="0"/>
    <x v="2"/>
    <n v="0.73928668799999997"/>
    <n v="1.1613E-2"/>
    <n v="0"/>
  </r>
  <r>
    <s v="POL713"/>
    <x v="36"/>
    <s v="Department of Police"/>
    <s v="POL 47 PSB 1st District Station"/>
    <x v="0"/>
    <n v="164759"/>
    <n v="17731.439999999999"/>
    <n v="0"/>
    <x v="0"/>
    <n v="1.6475900000000001"/>
    <n v="0.17731439999999998"/>
    <n v="0"/>
  </r>
  <r>
    <s v="POL714"/>
    <x v="36"/>
    <s v="Department of Police"/>
    <s v="POL 47 PSB 3rd District Patrol"/>
    <x v="0"/>
    <n v="108084"/>
    <n v="77751.87"/>
    <n v="5517.41"/>
    <x v="1"/>
    <n v="1.08084"/>
    <n v="0.77751870000000001"/>
    <n v="5.5174099999999997E-2"/>
  </r>
  <r>
    <s v="POL715"/>
    <x v="36"/>
    <s v="Department of Police"/>
    <s v="POL 47 PSB 3rd District Patrol"/>
    <x v="1"/>
    <n v="78947"/>
    <n v="9258.06"/>
    <n v="3732.58"/>
    <x v="2"/>
    <n v="0.78947000000000001"/>
    <n v="9.2580599999999999E-2"/>
    <n v="3.7325799999999999E-2"/>
  </r>
  <r>
    <s v="POL716"/>
    <x v="36"/>
    <s v="Department of Police"/>
    <s v="POL 47 PSB 3rd District Patrol"/>
    <x v="0"/>
    <n v="108084"/>
    <n v="112860.39"/>
    <n v="11524.76"/>
    <x v="1"/>
    <n v="1.08084"/>
    <n v="1.1286039000000001"/>
    <n v="0.11524760000000001"/>
  </r>
  <r>
    <s v="POL717"/>
    <x v="36"/>
    <s v="Department of Police"/>
    <s v="POL 47 PSB 3rd District Patrol"/>
    <x v="0"/>
    <n v="124833"/>
    <n v="36253.440000000002"/>
    <n v="13219.48"/>
    <x v="1"/>
    <n v="1.2483299999999999"/>
    <n v="0.36253440000000003"/>
    <n v="0.1321948"/>
  </r>
  <r>
    <s v="POL718"/>
    <x v="36"/>
    <s v="Department of Police"/>
    <s v="POL 47 PSB 3rd District Patrol"/>
    <x v="0"/>
    <n v="124833"/>
    <n v="3443.54"/>
    <n v="13310.7"/>
    <x v="1"/>
    <n v="1.2483299999999999"/>
    <n v="3.4435399999999998E-2"/>
    <n v="0.133107"/>
  </r>
  <r>
    <s v="POL719"/>
    <x v="36"/>
    <s v="Department of Police"/>
    <s v="POL 47 PSB 3rd District Patrol"/>
    <x v="0"/>
    <n v="113488"/>
    <n v="395.67"/>
    <n v="9511.1200000000008"/>
    <x v="1"/>
    <n v="1.1348800000000001"/>
    <n v="3.9567000000000005E-3"/>
    <n v="9.5111200000000007E-2"/>
  </r>
  <r>
    <s v="POL720"/>
    <x v="36"/>
    <s v="Department of Police"/>
    <s v="POL 47 PSB 3rd District Patrol"/>
    <x v="0"/>
    <n v="124833"/>
    <n v="50233.84"/>
    <n v="10880.52"/>
    <x v="1"/>
    <n v="1.2483299999999999"/>
    <n v="0.50233839999999996"/>
    <n v="0.1088052"/>
  </r>
  <r>
    <s v="POL721"/>
    <x v="36"/>
    <s v="Department of Police"/>
    <s v="POL 47 PSB 3rd District Patrol"/>
    <x v="0"/>
    <n v="124833"/>
    <n v="7842.99"/>
    <n v="8720.4"/>
    <x v="1"/>
    <n v="1.2483299999999999"/>
    <n v="7.8429899999999997E-2"/>
    <n v="8.720399999999999E-2"/>
  </r>
  <r>
    <s v="POL722"/>
    <x v="36"/>
    <s v="Department of Police"/>
    <s v="POL 47 PSB 3rd District Patrol"/>
    <x v="0"/>
    <n v="108084"/>
    <n v="21582.63"/>
    <n v="7405.6"/>
    <x v="1"/>
    <n v="1.08084"/>
    <n v="0.2158263"/>
    <n v="7.4055999999999997E-2"/>
  </r>
  <r>
    <s v="POL723"/>
    <x v="36"/>
    <s v="Department of Police"/>
    <s v="POL 47 PSB 3rd District Patrol"/>
    <x v="0"/>
    <n v="124833"/>
    <n v="47160.74"/>
    <n v="6372.48"/>
    <x v="1"/>
    <n v="1.2483299999999999"/>
    <n v="0.47160739999999995"/>
    <n v="6.3724799999999998E-2"/>
  </r>
  <r>
    <s v="POL724"/>
    <x v="36"/>
    <s v="Department of Police"/>
    <s v="POL 47 PSB 3rd District Patrol"/>
    <x v="0"/>
    <n v="124833"/>
    <n v="7261.38"/>
    <n v="9134.7800000000007"/>
    <x v="1"/>
    <n v="1.2483299999999999"/>
    <n v="7.2613800000000006E-2"/>
    <n v="9.1347800000000007E-2"/>
  </r>
  <r>
    <s v="POL725"/>
    <x v="36"/>
    <s v="Department of Police"/>
    <s v="POL 47 PSB 3rd District Patrol"/>
    <x v="0"/>
    <n v="108084"/>
    <n v="15128.6"/>
    <n v="0"/>
    <x v="1"/>
    <n v="1.08084"/>
    <n v="0.151286"/>
    <n v="0"/>
  </r>
  <r>
    <s v="POL726"/>
    <x v="36"/>
    <s v="Department of Police"/>
    <s v="POL 47 PSB 3rd District Patrol"/>
    <x v="0"/>
    <n v="124833"/>
    <n v="12359.58"/>
    <n v="13176.02"/>
    <x v="1"/>
    <n v="1.2483299999999999"/>
    <n v="0.12359580000000001"/>
    <n v="0.13176019999999999"/>
  </r>
  <r>
    <s v="POL727"/>
    <x v="36"/>
    <s v="Department of Police"/>
    <s v="POL 47 PSB 3rd District Patrol"/>
    <x v="0"/>
    <n v="124833"/>
    <n v="161396.59"/>
    <n v="13310.7"/>
    <x v="1"/>
    <n v="1.2483299999999999"/>
    <n v="1.6139659"/>
    <n v="0.133107"/>
  </r>
  <r>
    <s v="POL728"/>
    <x v="36"/>
    <s v="Department of Police"/>
    <s v="POL 47 PSB 3rd District Patrol"/>
    <x v="1"/>
    <n v="108084"/>
    <n v="33987.519999999997"/>
    <n v="3710.33"/>
    <x v="1"/>
    <n v="1.08084"/>
    <n v="0.33987519999999999"/>
    <n v="3.7103299999999999E-2"/>
  </r>
  <r>
    <s v="POL729"/>
    <x v="36"/>
    <s v="Department of Police"/>
    <s v="POL 47 PSB 3rd District Patrol"/>
    <x v="0"/>
    <n v="124833"/>
    <n v="36228.050000000003"/>
    <n v="13219.48"/>
    <x v="1"/>
    <n v="1.2483299999999999"/>
    <n v="0.36228050000000001"/>
    <n v="0.1321948"/>
  </r>
  <r>
    <s v="POL730"/>
    <x v="36"/>
    <s v="Department of Police"/>
    <s v="POL 47 PSB 3rd District Patrol"/>
    <x v="0"/>
    <n v="113488"/>
    <n v="2000.04"/>
    <n v="12101.05"/>
    <x v="1"/>
    <n v="1.1348800000000001"/>
    <n v="2.0000399999999998E-2"/>
    <n v="0.12101049999999999"/>
  </r>
  <r>
    <s v="POL731"/>
    <x v="36"/>
    <s v="Department of Police"/>
    <s v="POL 47 PSB 3rd District Patrol"/>
    <x v="1"/>
    <n v="78947"/>
    <n v="26204.959999999999"/>
    <n v="1282.97"/>
    <x v="2"/>
    <n v="0.78947000000000001"/>
    <n v="0.26204959999999999"/>
    <n v="1.2829699999999999E-2"/>
  </r>
  <r>
    <s v="POL732"/>
    <x v="36"/>
    <s v="Department of Police"/>
    <s v="POL 47 PSB 3rd District Patrol"/>
    <x v="1"/>
    <n v="108084"/>
    <n v="0"/>
    <n v="11524.76"/>
    <x v="1"/>
    <n v="1.08084"/>
    <n v="0"/>
    <n v="0.11524760000000001"/>
  </r>
  <r>
    <s v="POL733"/>
    <x v="36"/>
    <s v="Department of Police"/>
    <s v="POL 47 PSB 3rd District Patrol"/>
    <x v="0"/>
    <n v="108084"/>
    <n v="77495.55"/>
    <n v="11524.76"/>
    <x v="1"/>
    <n v="1.08084"/>
    <n v="0.77495550000000002"/>
    <n v="0.11524760000000001"/>
  </r>
  <r>
    <s v="POL734"/>
    <x v="36"/>
    <s v="Department of Police"/>
    <s v="POL 47 PSB 3rd District Patrol"/>
    <x v="0"/>
    <n v="108084"/>
    <n v="30640.28"/>
    <n v="0"/>
    <x v="1"/>
    <n v="1.08084"/>
    <n v="0.30640279999999998"/>
    <n v="0"/>
  </r>
  <r>
    <s v="POL735"/>
    <x v="36"/>
    <s v="Department of Police"/>
    <s v="POL 47 PSB 3rd District Patrol"/>
    <x v="1"/>
    <n v="124833"/>
    <n v="119135.48"/>
    <n v="13310.7"/>
    <x v="1"/>
    <n v="1.2483299999999999"/>
    <n v="1.1913548"/>
    <n v="0.133107"/>
  </r>
  <r>
    <s v="POL736"/>
    <x v="36"/>
    <s v="Department of Police"/>
    <s v="POL 47 ISB Criminal Investigations Division 3rd District Investigative Section"/>
    <x v="1"/>
    <n v="97484"/>
    <n v="1013.98"/>
    <n v="0"/>
    <x v="2"/>
    <n v="0.97484000000000004"/>
    <n v="1.0139800000000001E-2"/>
    <n v="0"/>
  </r>
  <r>
    <s v="POL737"/>
    <x v="36"/>
    <s v="Department of Police"/>
    <s v="POL 47 ISB Criminal Investigations Division 3rd District Investigative Section"/>
    <x v="1"/>
    <n v="97484"/>
    <n v="0"/>
    <n v="0"/>
    <x v="2"/>
    <n v="0.97484000000000004"/>
    <n v="0"/>
    <n v="0"/>
  </r>
  <r>
    <s v="POL738"/>
    <x v="36"/>
    <s v="Department of Police"/>
    <s v="POL 47 ISB Criminal Investigations Division 3rd District Investigative Section"/>
    <x v="1"/>
    <n v="94186"/>
    <n v="7619.57"/>
    <n v="0"/>
    <x v="2"/>
    <n v="0.94186000000000003"/>
    <n v="7.6195699999999991E-2"/>
    <n v="0"/>
  </r>
  <r>
    <s v="POL739"/>
    <x v="36"/>
    <s v="Department of Police"/>
    <s v="POL 47 ISB Criminal Investigations Division 3rd District Investigative Section"/>
    <x v="0"/>
    <n v="104428"/>
    <n v="4506"/>
    <n v="0"/>
    <x v="1"/>
    <n v="1.0442800000000001"/>
    <n v="4.5060000000000003E-2"/>
    <n v="0"/>
  </r>
  <r>
    <s v="POL740"/>
    <x v="36"/>
    <s v="Department of Police"/>
    <s v="POL 47 ISB Criminal Investigations Division 4th District Investigative Section"/>
    <x v="0"/>
    <n v="108084"/>
    <n v="2725.86"/>
    <n v="9420.7199999999993"/>
    <x v="1"/>
    <n v="1.08084"/>
    <n v="2.7258600000000001E-2"/>
    <n v="9.4207199999999991E-2"/>
  </r>
  <r>
    <s v="POL741"/>
    <x v="36"/>
    <s v="Department of Police"/>
    <s v="POL 47 ISB Criminal Investigations Division 4th District Investigative Section"/>
    <x v="0"/>
    <n v="108084"/>
    <n v="3650.57"/>
    <n v="3710.33"/>
    <x v="1"/>
    <n v="1.08084"/>
    <n v="3.6505700000000002E-2"/>
    <n v="3.7103299999999999E-2"/>
  </r>
  <r>
    <s v="POL742"/>
    <x v="36"/>
    <s v="Department of Police"/>
    <s v="POL 47 ISB Criminal Investigations Division 4th District Investigative Section"/>
    <x v="0"/>
    <n v="113488"/>
    <n v="11200.42"/>
    <n v="7927.92"/>
    <x v="1"/>
    <n v="1.1348800000000001"/>
    <n v="0.1120042"/>
    <n v="7.9279199999999994E-2"/>
  </r>
  <r>
    <s v="POL743"/>
    <x v="36"/>
    <s v="Department of Police"/>
    <s v="POL 47 ISB Criminal Investigations Division 4th District Investigative Section"/>
    <x v="0"/>
    <n v="108084"/>
    <n v="6689.26"/>
    <n v="11524.76"/>
    <x v="1"/>
    <n v="1.08084"/>
    <n v="6.6892599999999997E-2"/>
    <n v="0.11524760000000001"/>
  </r>
  <r>
    <s v="POL744"/>
    <x v="36"/>
    <s v="Department of Police"/>
    <s v="POL 47 ISB Criminal Investigations Division 4th District Investigative Section"/>
    <x v="0"/>
    <n v="108084"/>
    <n v="779.48"/>
    <n v="7550.4"/>
    <x v="1"/>
    <n v="1.08084"/>
    <n v="7.7948000000000002E-3"/>
    <n v="7.5504000000000002E-2"/>
  </r>
  <r>
    <s v="POL745"/>
    <x v="36"/>
    <s v="Department of Police"/>
    <s v="POL 47 ISB Criminal Investigations Division 4th District Investigative Section"/>
    <x v="1"/>
    <n v="78947"/>
    <n v="0"/>
    <n v="3732.58"/>
    <x v="2"/>
    <n v="0.78947000000000001"/>
    <n v="0"/>
    <n v="3.7325799999999999E-2"/>
  </r>
  <r>
    <s v="POL746"/>
    <x v="36"/>
    <s v="Department of Police"/>
    <s v="POL 47 ISB Criminal Investigations Division 4th District Investigative Section"/>
    <x v="0"/>
    <n v="124833"/>
    <n v="2117.1799999999998"/>
    <n v="13310.7"/>
    <x v="1"/>
    <n v="1.2483299999999999"/>
    <n v="2.1171799999999998E-2"/>
    <n v="0.133107"/>
  </r>
  <r>
    <s v="POL747"/>
    <x v="36"/>
    <s v="Department of Police"/>
    <s v="POL 47 ISB Criminal Investigations Division 4th District Investigative Section"/>
    <x v="0"/>
    <n v="104428"/>
    <n v="13219.39"/>
    <n v="0"/>
    <x v="1"/>
    <n v="1.0442800000000001"/>
    <n v="0.1321939"/>
    <n v="0"/>
  </r>
  <r>
    <s v="POL748"/>
    <x v="36"/>
    <s v="Department of Police"/>
    <s v="POL 47 ISB Criminal Investigations Division 4th District Investigative Section"/>
    <x v="1"/>
    <n v="94186"/>
    <n v="5501.55"/>
    <n v="0"/>
    <x v="2"/>
    <n v="0.94186000000000003"/>
    <n v="5.5015500000000002E-2"/>
    <n v="0"/>
  </r>
  <r>
    <s v="POL749"/>
    <x v="36"/>
    <s v="Department of Police"/>
    <s v="POL 47 ISB Criminal Investigations Division 5th District Investigative Section"/>
    <x v="0"/>
    <n v="103927"/>
    <n v="664.77"/>
    <n v="2846.44"/>
    <x v="1"/>
    <n v="1.0392699999999999"/>
    <n v="6.6476999999999994E-3"/>
    <n v="2.8464400000000001E-2"/>
  </r>
  <r>
    <s v="POL750"/>
    <x v="36"/>
    <s v="Department of Police"/>
    <s v="POL 47 ISB Criminal Investigations Division 5th District Investigative Section"/>
    <x v="1"/>
    <n v="108084"/>
    <n v="1651.13"/>
    <n v="1891.5"/>
    <x v="1"/>
    <n v="1.08084"/>
    <n v="1.65113E-2"/>
    <n v="1.8915000000000001E-2"/>
  </r>
  <r>
    <s v="POL751"/>
    <x v="36"/>
    <s v="Department of Police"/>
    <s v="POL 47 ISB Criminal Investigations Division 5th District Investigative Section"/>
    <x v="0"/>
    <n v="103927"/>
    <n v="1786.59"/>
    <n v="3693.85"/>
    <x v="1"/>
    <n v="1.0392699999999999"/>
    <n v="1.7865900000000001E-2"/>
    <n v="3.6938499999999999E-2"/>
  </r>
  <r>
    <s v="POL752"/>
    <x v="36"/>
    <s v="Department of Police"/>
    <s v="POL 47 ISB Criminal Investigations Division 5th District Investigative Section"/>
    <x v="0"/>
    <n v="108084"/>
    <n v="7947.56"/>
    <n v="5668"/>
    <x v="1"/>
    <n v="1.08084"/>
    <n v="7.9475600000000007E-2"/>
    <n v="5.6680000000000001E-2"/>
  </r>
  <r>
    <s v="POL753"/>
    <x v="36"/>
    <s v="Department of Police"/>
    <s v="POL 47 ISB Criminal Investigations Division 5th District Investigative Section"/>
    <x v="0"/>
    <n v="108084"/>
    <n v="15020.15"/>
    <n v="1891.5"/>
    <x v="1"/>
    <n v="1.08084"/>
    <n v="0.15020149999999999"/>
    <n v="1.8915000000000001E-2"/>
  </r>
  <r>
    <s v="POL754"/>
    <x v="36"/>
    <s v="Department of Police"/>
    <s v="POL 47 ISB Criminal Investigations Division 5th District Investigative Section"/>
    <x v="0"/>
    <n v="113488"/>
    <n v="5700.13"/>
    <n v="0"/>
    <x v="1"/>
    <n v="1.1348800000000001"/>
    <n v="5.7001299999999998E-2"/>
    <n v="0"/>
  </r>
  <r>
    <s v="POL755"/>
    <x v="36"/>
    <s v="Department of Police"/>
    <s v="POL 47 ISB Criminal Investigations Division 5th District Investigative Section"/>
    <x v="0"/>
    <n v="124833"/>
    <n v="71913.3"/>
    <n v="13310.7"/>
    <x v="1"/>
    <n v="1.2483299999999999"/>
    <n v="0.71913300000000002"/>
    <n v="0.133107"/>
  </r>
  <r>
    <s v="POL756"/>
    <x v="36"/>
    <s v="Department of Police"/>
    <s v="POL 47 ISB Criminal Investigations Division 5th District Investigative Section"/>
    <x v="1"/>
    <n v="78947"/>
    <n v="0"/>
    <n v="5646.14"/>
    <x v="2"/>
    <n v="0.78947000000000001"/>
    <n v="0"/>
    <n v="5.6461400000000002E-2"/>
  </r>
  <r>
    <s v="POL757"/>
    <x v="36"/>
    <s v="Department of Police"/>
    <s v="POL 47 ISB Criminal Investigations Division 5th District Investigative Section"/>
    <x v="0"/>
    <n v="108084"/>
    <n v="7535.19"/>
    <n v="8587.09"/>
    <x v="1"/>
    <n v="1.08084"/>
    <n v="7.5351899999999999E-2"/>
    <n v="8.58709E-2"/>
  </r>
  <r>
    <s v="POL758"/>
    <x v="36"/>
    <s v="Department of Police"/>
    <s v="POL 47 ISB Criminal Investigations Division 5th District Investigative Section"/>
    <x v="0"/>
    <n v="100897"/>
    <n v="22546.37"/>
    <n v="0"/>
    <x v="1"/>
    <n v="1.0089699999999999"/>
    <n v="0.22546369999999999"/>
    <n v="0"/>
  </r>
  <r>
    <s v="POL759"/>
    <x v="36"/>
    <s v="Department of Police"/>
    <s v="POL 47 ISB Criminal Investigations Division 6th District Investigative Section"/>
    <x v="0"/>
    <n v="124833"/>
    <n v="12242.65"/>
    <n v="13310.7"/>
    <x v="1"/>
    <n v="1.2483299999999999"/>
    <n v="0.12242649999999999"/>
    <n v="0.133107"/>
  </r>
  <r>
    <s v="POL760"/>
    <x v="36"/>
    <s v="Department of Police"/>
    <s v="POL 47 ISB Criminal Investigations Division 6th District Investigative Section"/>
    <x v="0"/>
    <n v="108084"/>
    <n v="13556.41"/>
    <n v="11524.76"/>
    <x v="1"/>
    <n v="1.08084"/>
    <n v="0.13556409999999999"/>
    <n v="0.11524760000000001"/>
  </r>
  <r>
    <s v="POL761"/>
    <x v="36"/>
    <s v="Department of Police"/>
    <s v="POL 47 ISB Criminal Investigations Division 6th District Investigative Section"/>
    <x v="1"/>
    <n v="108084"/>
    <n v="6292.89"/>
    <n v="7550.4"/>
    <x v="1"/>
    <n v="1.08084"/>
    <n v="6.292890000000001E-2"/>
    <n v="7.5504000000000002E-2"/>
  </r>
  <r>
    <s v="POL762"/>
    <x v="36"/>
    <s v="Department of Police"/>
    <s v="POL 47 ISB Criminal Investigations Division 6th District Investigative Section"/>
    <x v="1"/>
    <n v="108084"/>
    <n v="0"/>
    <n v="3710.33"/>
    <x v="1"/>
    <n v="1.08084"/>
    <n v="0"/>
    <n v="3.7103299999999999E-2"/>
  </r>
  <r>
    <s v="POL763"/>
    <x v="36"/>
    <s v="Department of Police"/>
    <s v="POL 47 ISB Criminal Investigations Division 6th District Investigative Section"/>
    <x v="0"/>
    <n v="108084"/>
    <n v="4512.1499999999996"/>
    <n v="8587.09"/>
    <x v="1"/>
    <n v="1.08084"/>
    <n v="4.5121499999999995E-2"/>
    <n v="8.58709E-2"/>
  </r>
  <r>
    <s v="POL764"/>
    <x v="36"/>
    <s v="Department of Police"/>
    <s v="POL 47 ISB Criminal Investigations Division 6th District Investigative Section"/>
    <x v="0"/>
    <n v="113488"/>
    <n v="21325.06"/>
    <n v="7927.92"/>
    <x v="1"/>
    <n v="1.1348800000000001"/>
    <n v="0.21325060000000001"/>
    <n v="7.9279199999999994E-2"/>
  </r>
  <r>
    <s v="POL765"/>
    <x v="36"/>
    <s v="Department of Police"/>
    <s v="POL 47 ISB Criminal Investigations Division 6th District Investigative Section"/>
    <x v="1"/>
    <n v="78947"/>
    <n v="617.24"/>
    <n v="1282.97"/>
    <x v="2"/>
    <n v="0.78947000000000001"/>
    <n v="6.1723999999999998E-3"/>
    <n v="1.2829699999999999E-2"/>
  </r>
  <r>
    <s v="POL766"/>
    <x v="36"/>
    <s v="Department of Police"/>
    <s v="POL 47 ISB Criminal Investigations Division 6th District Investigative Section"/>
    <x v="1"/>
    <n v="108084"/>
    <n v="2227.1799999999998"/>
    <n v="7405.6"/>
    <x v="1"/>
    <n v="1.08084"/>
    <n v="2.2271799999999998E-2"/>
    <n v="7.4055999999999997E-2"/>
  </r>
  <r>
    <s v="POL767"/>
    <x v="36"/>
    <s v="Department of Police"/>
    <s v="POL 47 ISB Criminal Investigations Division 6th District Investigative Section"/>
    <x v="1"/>
    <n v="94186"/>
    <n v="12572.87"/>
    <n v="0"/>
    <x v="2"/>
    <n v="0.94186000000000003"/>
    <n v="0.1257287"/>
    <n v="0"/>
  </r>
  <r>
    <s v="POL768"/>
    <x v="36"/>
    <s v="Department of Police"/>
    <s v="POL 47 ISB Criminal Investigations Division Financial Crimes Section"/>
    <x v="1"/>
    <n v="93895"/>
    <n v="0"/>
    <n v="907.5"/>
    <x v="2"/>
    <n v="0.93894999999999995"/>
    <n v="0"/>
    <n v="9.0749999999999997E-3"/>
  </r>
  <r>
    <s v="POL769"/>
    <x v="36"/>
    <s v="Department of Police"/>
    <s v="POL 47 ISB Criminal Investigations Division Financial Crimes Section"/>
    <x v="1"/>
    <n v="108084"/>
    <n v="0"/>
    <n v="7550.4"/>
    <x v="1"/>
    <n v="1.08084"/>
    <n v="0"/>
    <n v="7.5504000000000002E-2"/>
  </r>
  <r>
    <s v="POL770"/>
    <x v="36"/>
    <s v="Department of Police"/>
    <s v="POL 47 ISB Criminal Investigations Division Financial Crimes Section"/>
    <x v="0"/>
    <n v="108084"/>
    <n v="4964.87"/>
    <n v="0"/>
    <x v="1"/>
    <n v="1.08084"/>
    <n v="4.9648699999999997E-2"/>
    <n v="0"/>
  </r>
  <r>
    <s v="POL771"/>
    <x v="36"/>
    <s v="Department of Police"/>
    <s v="POL 47 ISB Criminal Investigations Division Financial Crimes Section"/>
    <x v="1"/>
    <n v="108084"/>
    <n v="9773.83"/>
    <n v="11524.76"/>
    <x v="1"/>
    <n v="1.08084"/>
    <n v="9.77383E-2"/>
    <n v="0.11524760000000001"/>
  </r>
  <r>
    <s v="POL772"/>
    <x v="36"/>
    <s v="Department of Police"/>
    <s v="POL 47 ISB Criminal Investigations Division Financial Crimes Section"/>
    <x v="0"/>
    <n v="108084"/>
    <n v="7977.06"/>
    <n v="10775.46"/>
    <x v="1"/>
    <n v="1.08084"/>
    <n v="7.9770599999999997E-2"/>
    <n v="0.10775459999999999"/>
  </r>
  <r>
    <s v="POL773"/>
    <x v="36"/>
    <s v="Department of Police"/>
    <s v="POL 47 ISB Criminal Investigations Division Financial Crimes Section"/>
    <x v="1"/>
    <n v="108084"/>
    <n v="2388.1999999999998"/>
    <n v="11524.76"/>
    <x v="1"/>
    <n v="1.08084"/>
    <n v="2.3881999999999997E-2"/>
    <n v="0.11524760000000001"/>
  </r>
  <r>
    <s v="POL774"/>
    <x v="36"/>
    <s v="Department of Police"/>
    <s v="POL 47 ISB Criminal Investigations Division Financial Crimes Section"/>
    <x v="0"/>
    <n v="69442"/>
    <n v="0"/>
    <n v="3276.15"/>
    <x v="2"/>
    <n v="0.69442000000000004"/>
    <n v="0"/>
    <n v="3.2761499999999999E-2"/>
  </r>
  <r>
    <s v="POL775"/>
    <x v="36"/>
    <s v="Department of Police"/>
    <s v="POL 47 ISB Criminal Investigations Division Financial Crimes Section"/>
    <x v="0"/>
    <n v="78947"/>
    <n v="501.34"/>
    <n v="6257.7"/>
    <x v="2"/>
    <n v="0.78947000000000001"/>
    <n v="5.0133999999999995E-3"/>
    <n v="6.2576999999999994E-2"/>
  </r>
  <r>
    <s v="POL776"/>
    <x v="36"/>
    <s v="Department of Police"/>
    <s v="POL 47 ISB Criminal Investigations Division Financial Crimes Section"/>
    <x v="0"/>
    <n v="124833"/>
    <n v="6253.7"/>
    <n v="13310.7"/>
    <x v="1"/>
    <n v="1.2483299999999999"/>
    <n v="6.2536999999999995E-2"/>
    <n v="0.133107"/>
  </r>
  <r>
    <s v="POL777"/>
    <x v="36"/>
    <s v="Department of Police"/>
    <s v="POL 47 ISB Criminal Investigations Division Financial Crimes Section"/>
    <x v="0"/>
    <n v="103927"/>
    <n v="0"/>
    <n v="1825.2"/>
    <x v="1"/>
    <n v="1.0392699999999999"/>
    <n v="0"/>
    <n v="1.8252000000000001E-2"/>
  </r>
  <r>
    <s v="POL778"/>
    <x v="36"/>
    <s v="Department of Police"/>
    <s v="POL 47 ISB Criminal Investigations Division Financial Crimes Section"/>
    <x v="1"/>
    <n v="80008"/>
    <n v="0"/>
    <n v="0"/>
    <x v="2"/>
    <n v="0.80008000000000001"/>
    <n v="0"/>
    <n v="0"/>
  </r>
  <r>
    <s v="POL779"/>
    <x v="36"/>
    <s v="Department of Police"/>
    <s v="POL 47 ISB Criminal Investigations Division Forensic Services Section"/>
    <x v="1"/>
    <n v="56784"/>
    <n v="0"/>
    <n v="0"/>
    <x v="2"/>
    <n v="0.56784000000000001"/>
    <n v="0"/>
    <n v="0"/>
  </r>
  <r>
    <s v="POL780"/>
    <x v="36"/>
    <s v="Department of Police"/>
    <s v="POL 47 ISB Forensics Sciences and Evidence Management Division Admin Section"/>
    <x v="1"/>
    <n v="158007.4"/>
    <n v="0"/>
    <n v="0"/>
    <x v="0"/>
    <n v="1.580074"/>
    <n v="0"/>
    <n v="0"/>
  </r>
  <r>
    <s v="POL781"/>
    <x v="36"/>
    <s v="Department of Police"/>
    <s v="POL 47 ISB Forensics Sciences and Evidence Management Division Admin Section"/>
    <x v="1"/>
    <n v="101191.1449"/>
    <n v="0"/>
    <n v="0"/>
    <x v="1"/>
    <n v="1.0119114490000001"/>
    <n v="0"/>
    <n v="0"/>
  </r>
  <r>
    <s v="POL782"/>
    <x v="36"/>
    <s v="Department of Police"/>
    <s v="POL 47 ISB Forensics Sciences and Evidence Management Division Biology Section"/>
    <x v="1"/>
    <n v="117424"/>
    <n v="0"/>
    <n v="1027.46"/>
    <x v="1"/>
    <n v="1.17424"/>
    <n v="0"/>
    <n v="1.02746E-2"/>
  </r>
  <r>
    <s v="POL783"/>
    <x v="36"/>
    <s v="Department of Police"/>
    <s v="POL 47 ISB Forensics Sciences and Evidence Management Division Biology Section"/>
    <x v="1"/>
    <n v="117424"/>
    <n v="0"/>
    <n v="1908.14"/>
    <x v="1"/>
    <n v="1.17424"/>
    <n v="0"/>
    <n v="1.9081400000000002E-2"/>
  </r>
  <r>
    <s v="POL784"/>
    <x v="36"/>
    <s v="Department of Police"/>
    <s v="POL 47 ISB Forensics Sciences and Evidence Management Division Biology Section"/>
    <x v="1"/>
    <n v="128531"/>
    <n v="0"/>
    <n v="0"/>
    <x v="1"/>
    <n v="1.28531"/>
    <n v="0"/>
    <n v="0"/>
  </r>
  <r>
    <s v="POL785"/>
    <x v="36"/>
    <s v="Department of Police"/>
    <s v="POL 47 ISB Forensics Sciences and Evidence Management Division Biology Section"/>
    <x v="1"/>
    <n v="95799.619600000005"/>
    <n v="0"/>
    <n v="0"/>
    <x v="2"/>
    <n v="0.95799619600000008"/>
    <n v="0"/>
    <n v="0"/>
  </r>
  <r>
    <s v="POL786"/>
    <x v="36"/>
    <s v="Department of Police"/>
    <s v="POL 47 ISB Forensics Sciences and Evidence Management Division Biology Section"/>
    <x v="1"/>
    <n v="111260.3679"/>
    <n v="0"/>
    <n v="0"/>
    <x v="1"/>
    <n v="1.112603679"/>
    <n v="0"/>
    <n v="0"/>
  </r>
  <r>
    <s v="POL787"/>
    <x v="36"/>
    <s v="Department of Police"/>
    <s v="POL 47 ISB Forensics Sciences and Evidence Management Division Biology Section"/>
    <x v="1"/>
    <n v="81186.155599999998"/>
    <n v="1265.6300000000001"/>
    <n v="0"/>
    <x v="2"/>
    <n v="0.81186155599999998"/>
    <n v="1.2656300000000001E-2"/>
    <n v="0"/>
  </r>
  <r>
    <s v="POL788"/>
    <x v="36"/>
    <s v="Department of Police"/>
    <s v="POL 47 ISB Forensics Sciences and Evidence Management Division Biology Section"/>
    <x v="0"/>
    <n v="97603.833899999998"/>
    <n v="0"/>
    <n v="0"/>
    <x v="2"/>
    <n v="0.97603833900000003"/>
    <n v="0"/>
    <n v="0"/>
  </r>
  <r>
    <s v="POL789"/>
    <x v="36"/>
    <s v="Department of Police"/>
    <s v="POL 47 ISB Forensics Sciences and Evidence Management Division Biology Section"/>
    <x v="1"/>
    <n v="111108.7099"/>
    <n v="0"/>
    <n v="0"/>
    <x v="1"/>
    <n v="1.1110870989999999"/>
    <n v="0"/>
    <n v="0"/>
  </r>
  <r>
    <s v="POL790"/>
    <x v="36"/>
    <s v="Department of Police"/>
    <s v="POL 47 ISB Forensics Sciences and Evidence Management Division Biology Section"/>
    <x v="1"/>
    <n v="107490.6753"/>
    <n v="0"/>
    <n v="0"/>
    <x v="1"/>
    <n v="1.074906753"/>
    <n v="0"/>
    <n v="0"/>
  </r>
  <r>
    <s v="POL791"/>
    <x v="36"/>
    <s v="Department of Police"/>
    <s v="POL 47 ISB Forensics Sciences and Evidence Management Division Biology Section"/>
    <x v="1"/>
    <n v="122842"/>
    <n v="0"/>
    <n v="0"/>
    <x v="1"/>
    <n v="1.2284200000000001"/>
    <n v="0"/>
    <n v="0"/>
  </r>
  <r>
    <s v="POL792"/>
    <x v="36"/>
    <s v="Department of Police"/>
    <s v="POL 47 ISB Forensics Sciences and Evidence Management Division Chemistry Section"/>
    <x v="1"/>
    <n v="128531"/>
    <n v="0"/>
    <n v="964.06"/>
    <x v="1"/>
    <n v="1.28531"/>
    <n v="0"/>
    <n v="9.6405999999999992E-3"/>
  </r>
  <r>
    <s v="POL793"/>
    <x v="36"/>
    <s v="Department of Police"/>
    <s v="POL 47 ISB Forensics Sciences and Evidence Management Division Chemistry Section"/>
    <x v="0"/>
    <n v="82046.993000000002"/>
    <n v="0"/>
    <n v="0"/>
    <x v="2"/>
    <n v="0.82046993000000001"/>
    <n v="0"/>
    <n v="0"/>
  </r>
  <r>
    <s v="POL794"/>
    <x v="36"/>
    <s v="Department of Police"/>
    <s v="POL 47 ISB Forensics Sciences and Evidence Management Division Chemistry Section"/>
    <x v="1"/>
    <n v="117424"/>
    <n v="0"/>
    <n v="9367.17"/>
    <x v="1"/>
    <n v="1.17424"/>
    <n v="0"/>
    <n v="9.3671699999999997E-2"/>
  </r>
  <r>
    <s v="POL795"/>
    <x v="36"/>
    <s v="Department of Police"/>
    <s v="POL 47 ISB Forensics Sciences and Evidence Management Division Chemistry Section"/>
    <x v="0"/>
    <n v="117424"/>
    <n v="0"/>
    <n v="6526.66"/>
    <x v="1"/>
    <n v="1.17424"/>
    <n v="0"/>
    <n v="6.5266599999999994E-2"/>
  </r>
  <r>
    <s v="POL796"/>
    <x v="36"/>
    <s v="Department of Police"/>
    <s v="POL 47 ISB Forensics Sciences and Evidence Management Division Chemistry Section"/>
    <x v="1"/>
    <n v="108741.6298"/>
    <n v="0"/>
    <n v="0"/>
    <x v="1"/>
    <n v="1.0874162979999999"/>
    <n v="0"/>
    <n v="0"/>
  </r>
  <r>
    <s v="POL797"/>
    <x v="36"/>
    <s v="Department of Police"/>
    <s v="POL 47 ISB Forensics Sciences and Evidence Management Division Chemistry Section"/>
    <x v="1"/>
    <n v="94461.985700000005"/>
    <n v="0"/>
    <n v="0"/>
    <x v="2"/>
    <n v="0.94461985700000006"/>
    <n v="0"/>
    <n v="0"/>
  </r>
  <r>
    <s v="POL798"/>
    <x v="36"/>
    <s v="Department of Police"/>
    <s v="POL 47 ISB Forensics Sciences and Evidence Management Division Crime Scene Section"/>
    <x v="1"/>
    <n v="115188.23"/>
    <n v="12980.83"/>
    <n v="3161.15"/>
    <x v="1"/>
    <n v="1.1518823"/>
    <n v="0.12980829999999999"/>
    <n v="3.1611500000000001E-2"/>
  </r>
  <r>
    <s v="POL799"/>
    <x v="36"/>
    <s v="Department of Police"/>
    <s v="POL 47 ISB Forensics Sciences and Evidence Management Division Crime Scene Section"/>
    <x v="1"/>
    <n v="94713.3"/>
    <n v="0"/>
    <n v="0"/>
    <x v="2"/>
    <n v="0.947133"/>
    <n v="0"/>
    <n v="0"/>
  </r>
  <r>
    <s v="POL800"/>
    <x v="36"/>
    <s v="Department of Police"/>
    <s v="POL 47 ISB Forensics Sciences and Evidence Management Division Crime Scene Section"/>
    <x v="0"/>
    <n v="76404.735400000005"/>
    <n v="9429.73"/>
    <n v="0"/>
    <x v="2"/>
    <n v="0.76404735400000001"/>
    <n v="9.4297300000000001E-2"/>
    <n v="0"/>
  </r>
  <r>
    <s v="POL801"/>
    <x v="36"/>
    <s v="Department of Police"/>
    <s v="POL 47 ISB Forensics Sciences and Evidence Management Division Crime Scene Section"/>
    <x v="1"/>
    <n v="73930.145000000004"/>
    <n v="9500.32"/>
    <n v="0"/>
    <x v="2"/>
    <n v="0.73930145000000003"/>
    <n v="9.5003199999999996E-2"/>
    <n v="0"/>
  </r>
  <r>
    <s v="POL802"/>
    <x v="36"/>
    <s v="Department of Police"/>
    <s v="POL 47 ISB Forensics Sciences and Evidence Management Division Crime Scene Section"/>
    <x v="1"/>
    <n v="77208.247300000003"/>
    <n v="304.68"/>
    <n v="0"/>
    <x v="2"/>
    <n v="0.77208247299999999"/>
    <n v="3.0468000000000001E-3"/>
    <n v="0"/>
  </r>
  <r>
    <s v="POL803"/>
    <x v="36"/>
    <s v="Department of Police"/>
    <s v="POL 47 ISB Forensics Sciences and Evidence Management Division Crime Scene Section"/>
    <x v="1"/>
    <n v="62136.121500000001"/>
    <n v="3671.55"/>
    <n v="0"/>
    <x v="2"/>
    <n v="0.62136121499999997"/>
    <n v="3.6715500000000005E-2"/>
    <n v="0"/>
  </r>
  <r>
    <s v="POL804"/>
    <x v="36"/>
    <s v="Department of Police"/>
    <s v="POL 47 ISB Forensics Sciences and Evidence Management Division Crime Scene Section"/>
    <x v="1"/>
    <n v="52203.33"/>
    <n v="407.33"/>
    <n v="0"/>
    <x v="2"/>
    <n v="0.52203330000000003"/>
    <n v="4.0733000000000002E-3"/>
    <n v="0"/>
  </r>
  <r>
    <s v="POL805"/>
    <x v="36"/>
    <s v="Department of Police"/>
    <s v="POL 47 ISB Forensics Sciences and Evidence Management Division Crime Scene Section"/>
    <x v="1"/>
    <n v="64514.654999999999"/>
    <n v="6049.29"/>
    <n v="0"/>
    <x v="2"/>
    <n v="0.64514654999999999"/>
    <n v="6.0492900000000002E-2"/>
    <n v="0"/>
  </r>
  <r>
    <s v="POL806"/>
    <x v="36"/>
    <s v="Department of Police"/>
    <s v="POL 47 ISB Forensics Sciences and Evidence Management Division Crime Scene Section"/>
    <x v="1"/>
    <n v="64514.654999999999"/>
    <n v="3493.02"/>
    <n v="0"/>
    <x v="2"/>
    <n v="0.64514654999999999"/>
    <n v="3.4930200000000002E-2"/>
    <n v="0"/>
  </r>
  <r>
    <s v="POL807"/>
    <x v="36"/>
    <s v="Department of Police"/>
    <s v="POL 47 ISB Forensics Sciences and Evidence Management Division Electronic Crimes Section"/>
    <x v="0"/>
    <n v="124833"/>
    <n v="8704.8700000000008"/>
    <n v="13310.7"/>
    <x v="1"/>
    <n v="1.2483299999999999"/>
    <n v="8.7048700000000007E-2"/>
    <n v="0.133107"/>
  </r>
  <r>
    <s v="POL808"/>
    <x v="36"/>
    <s v="Department of Police"/>
    <s v="POL 47 ISB Forensics Sciences and Evidence Management Division Electronic Crimes Section"/>
    <x v="0"/>
    <n v="108084"/>
    <n v="10233.709999999999"/>
    <n v="1891.5"/>
    <x v="1"/>
    <n v="1.08084"/>
    <n v="0.10233709999999999"/>
    <n v="1.8915000000000001E-2"/>
  </r>
  <r>
    <s v="POL809"/>
    <x v="36"/>
    <s v="Department of Police"/>
    <s v="POL 47 ISB Forensics Sciences and Evidence Management Division Electronic Crimes Section"/>
    <x v="0"/>
    <n v="108084"/>
    <n v="49567.37"/>
    <n v="4677.95"/>
    <x v="1"/>
    <n v="1.08084"/>
    <n v="0.49567370000000005"/>
    <n v="4.6779500000000002E-2"/>
  </r>
  <r>
    <s v="POL810"/>
    <x v="36"/>
    <s v="Department of Police"/>
    <s v="POL 47 ISB Forensics Sciences and Evidence Management Division Electronic Crimes Section"/>
    <x v="0"/>
    <n v="97484"/>
    <n v="24114.6"/>
    <n v="0"/>
    <x v="2"/>
    <n v="0.97484000000000004"/>
    <n v="0.241146"/>
    <n v="0"/>
  </r>
  <r>
    <s v="POL811"/>
    <x v="36"/>
    <s v="Department of Police"/>
    <s v="POL 47 ISB Forensics Sciences and Evidence Management Division Electronic Crimes Section"/>
    <x v="0"/>
    <n v="94186"/>
    <n v="24690.41"/>
    <n v="0"/>
    <x v="2"/>
    <n v="0.94186000000000003"/>
    <n v="0.24690409999999999"/>
    <n v="0"/>
  </r>
  <r>
    <s v="POL812"/>
    <x v="36"/>
    <s v="Department of Police"/>
    <s v="POL 47 ISB Forensics Sciences and Evidence Management Division Electronic Crimes Section"/>
    <x v="0"/>
    <n v="108084"/>
    <n v="6519.12"/>
    <n v="0"/>
    <x v="1"/>
    <n v="1.08084"/>
    <n v="6.5191200000000005E-2"/>
    <n v="0"/>
  </r>
  <r>
    <s v="POL813"/>
    <x v="36"/>
    <s v="Department of Police"/>
    <s v="POL 47 ISB Forensics Sciences and Evidence Management Division Evidence Section"/>
    <x v="1"/>
    <n v="100445.0779"/>
    <n v="0"/>
    <n v="0"/>
    <x v="1"/>
    <n v="1.0044507790000001"/>
    <n v="0"/>
    <n v="0"/>
  </r>
  <r>
    <s v="POL814"/>
    <x v="36"/>
    <s v="Department of Police"/>
    <s v="POL 47 ISB Forensics Sciences and Evidence Management Division Evidence Section"/>
    <x v="0"/>
    <n v="103927"/>
    <n v="0"/>
    <n v="5649.41"/>
    <x v="1"/>
    <n v="1.0392699999999999"/>
    <n v="0"/>
    <n v="5.6494099999999998E-2"/>
  </r>
  <r>
    <s v="POL815"/>
    <x v="36"/>
    <s v="Department of Police"/>
    <s v="POL 47 ISB Forensics Sciences and Evidence Management Division Evidence Section"/>
    <x v="0"/>
    <n v="83122.033500000005"/>
    <n v="1628.55"/>
    <n v="0"/>
    <x v="2"/>
    <n v="0.83122033500000003"/>
    <n v="1.6285499999999998E-2"/>
    <n v="0"/>
  </r>
  <r>
    <s v="POL816"/>
    <x v="36"/>
    <s v="Department of Police"/>
    <s v="POL 47 ISB Forensics Sciences and Evidence Management Division Evidence Section"/>
    <x v="1"/>
    <n v="86103"/>
    <n v="0"/>
    <n v="4076.04"/>
    <x v="2"/>
    <n v="0.86102999999999996"/>
    <n v="0"/>
    <n v="4.0760400000000002E-2"/>
  </r>
  <r>
    <s v="POL817"/>
    <x v="36"/>
    <s v="Department of Police"/>
    <s v="POL 47 ISB Forensics Sciences and Evidence Management Division Evidence Section"/>
    <x v="1"/>
    <n v="54042"/>
    <n v="7069.04"/>
    <n v="3702.93"/>
    <x v="2"/>
    <n v="0.54042000000000001"/>
    <n v="7.06904E-2"/>
    <n v="3.7029300000000001E-2"/>
  </r>
  <r>
    <s v="POL818"/>
    <x v="36"/>
    <s v="Department of Police"/>
    <s v="POL 47 ISB Forensics Sciences and Evidence Management Division Evidence Section"/>
    <x v="1"/>
    <n v="99333"/>
    <n v="214.91"/>
    <n v="0"/>
    <x v="2"/>
    <n v="0.99333000000000005"/>
    <n v="2.1491000000000001E-3"/>
    <n v="0"/>
  </r>
  <r>
    <s v="POL819"/>
    <x v="36"/>
    <s v="Department of Police"/>
    <s v="POL 47 ISB Forensics Sciences and Evidence Management Division Evidence Section"/>
    <x v="1"/>
    <n v="61294.597600000001"/>
    <n v="16612.939999999999"/>
    <n v="0"/>
    <x v="2"/>
    <n v="0.612945976"/>
    <n v="0.16612939999999998"/>
    <n v="0"/>
  </r>
  <r>
    <s v="POL820"/>
    <x v="36"/>
    <s v="Department of Police"/>
    <s v="POL 47 ISB Forensics Sciences and Evidence Management Division Evidence Section"/>
    <x v="0"/>
    <n v="66584.654999999999"/>
    <n v="129.82"/>
    <n v="0"/>
    <x v="2"/>
    <n v="0.66584655000000004"/>
    <n v="1.2982E-3"/>
    <n v="0"/>
  </r>
  <r>
    <s v="POL821"/>
    <x v="36"/>
    <s v="Department of Police"/>
    <s v="POL 47 ISB Forensics Sciences and Evidence Management Division Pattern Sciences Section"/>
    <x v="0"/>
    <n v="128531"/>
    <n v="0"/>
    <n v="0"/>
    <x v="1"/>
    <n v="1.28531"/>
    <n v="0"/>
    <n v="0"/>
  </r>
  <r>
    <s v="POL822"/>
    <x v="36"/>
    <s v="Department of Police"/>
    <s v="POL 47 ISB Forensics Sciences and Evidence Management Division Pattern Sciences Section"/>
    <x v="0"/>
    <n v="93986"/>
    <n v="0"/>
    <n v="4091.09"/>
    <x v="2"/>
    <n v="0.93986000000000003"/>
    <n v="0"/>
    <n v="4.09109E-2"/>
  </r>
  <r>
    <s v="POL823"/>
    <x v="36"/>
    <s v="Department of Police"/>
    <s v="POL 47 ISB Forensics Sciences and Evidence Management Division Pattern Sciences Section"/>
    <x v="0"/>
    <n v="98882.982699999993"/>
    <n v="1354.59"/>
    <n v="0"/>
    <x v="2"/>
    <n v="0.98882982699999988"/>
    <n v="1.35459E-2"/>
    <n v="0"/>
  </r>
  <r>
    <s v="POL824"/>
    <x v="36"/>
    <s v="Department of Police"/>
    <s v="POL 47 ISB Forensics Sciences and Evidence Management Division Pattern Sciences Section"/>
    <x v="0"/>
    <n v="112267"/>
    <n v="4627.63"/>
    <n v="0"/>
    <x v="1"/>
    <n v="1.1226700000000001"/>
    <n v="4.6276299999999999E-2"/>
    <n v="0"/>
  </r>
  <r>
    <s v="POL825"/>
    <x v="36"/>
    <s v="Department of Police"/>
    <s v="POL 47 ISB Forensics Sciences and Evidence Management Division Pattern Sciences Section"/>
    <x v="1"/>
    <n v="122842"/>
    <n v="9080.51"/>
    <n v="0"/>
    <x v="1"/>
    <n v="1.2284200000000001"/>
    <n v="9.08051E-2"/>
    <n v="0"/>
  </r>
  <r>
    <s v="POL826"/>
    <x v="36"/>
    <s v="Department of Police"/>
    <s v="POL 47 ISB Forensics Sciences and Evidence Management Division Pattern Sciences Section"/>
    <x v="1"/>
    <n v="86968.122799999997"/>
    <n v="1907.65"/>
    <n v="0"/>
    <x v="2"/>
    <n v="0.86968122800000003"/>
    <n v="1.90765E-2"/>
    <n v="0"/>
  </r>
  <r>
    <s v="POL827"/>
    <x v="36"/>
    <s v="Department of Police"/>
    <s v="POL 47 ISB Forensics Sciences and Evidence Management Division Pattern Sciences Section"/>
    <x v="1"/>
    <n v="76780.44"/>
    <n v="0"/>
    <n v="0"/>
    <x v="2"/>
    <n v="0.76780440000000005"/>
    <n v="0"/>
    <n v="0"/>
  </r>
  <r>
    <s v="POL828"/>
    <x v="36"/>
    <s v="Department of Police"/>
    <s v="POL 47 ISB Forensics Sciences and Evidence Management Division Pattern Sciences Section"/>
    <x v="1"/>
    <n v="92333"/>
    <n v="621.26"/>
    <n v="0"/>
    <x v="2"/>
    <n v="0.92332999999999998"/>
    <n v="6.2125999999999995E-3"/>
    <n v="0"/>
  </r>
  <r>
    <s v="POL829"/>
    <x v="36"/>
    <s v="Department of Police"/>
    <s v="POL 47 ISB Forensics Sciences and Evidence Management Division Pattern Sciences Section"/>
    <x v="0"/>
    <n v="91193"/>
    <n v="0"/>
    <n v="0"/>
    <x v="2"/>
    <n v="0.91193000000000002"/>
    <n v="0"/>
    <n v="0"/>
  </r>
  <r>
    <s v="POL830"/>
    <x v="36"/>
    <s v="Department of Police"/>
    <s v="POL 47 ISB Major Crimes Division"/>
    <x v="1"/>
    <n v="82436"/>
    <n v="0"/>
    <n v="3507.12"/>
    <x v="2"/>
    <n v="0.82435999999999998"/>
    <n v="0"/>
    <n v="3.5071199999999997E-2"/>
  </r>
  <r>
    <s v="POL831"/>
    <x v="36"/>
    <s v="Department of Police"/>
    <s v="POL 47 ISB Major Crimes Division"/>
    <x v="0"/>
    <n v="104428"/>
    <n v="11280.07"/>
    <n v="0"/>
    <x v="1"/>
    <n v="1.0442800000000001"/>
    <n v="0.1128007"/>
    <n v="0"/>
  </r>
  <r>
    <s v="POL832"/>
    <x v="36"/>
    <s v="Department of Police"/>
    <s v="POL 47 ISB Major Crimes Division"/>
    <x v="1"/>
    <n v="108084"/>
    <n v="7555.73"/>
    <n v="0"/>
    <x v="1"/>
    <n v="1.08084"/>
    <n v="7.5557299999999994E-2"/>
    <n v="0"/>
  </r>
  <r>
    <s v="POL833"/>
    <x v="36"/>
    <s v="Department of Police"/>
    <s v="POL 47 ISB Major Crimes Division"/>
    <x v="0"/>
    <n v="163437.62"/>
    <n v="12675.05"/>
    <n v="0"/>
    <x v="0"/>
    <n v="1.6343761999999999"/>
    <n v="0.12675049999999999"/>
    <n v="0"/>
  </r>
  <r>
    <s v="POL834"/>
    <x v="36"/>
    <s v="Department of Police"/>
    <s v="POL 47 ISB Major Crimes Division"/>
    <x v="0"/>
    <n v="124833"/>
    <n v="10947.8"/>
    <n v="12964.52"/>
    <x v="1"/>
    <n v="1.2483299999999999"/>
    <n v="0.10947799999999999"/>
    <n v="0.12964520000000002"/>
  </r>
  <r>
    <s v="POL835"/>
    <x v="36"/>
    <s v="Department of Police"/>
    <s v="POL 47 ISB Major Crimes Division"/>
    <x v="0"/>
    <n v="108084"/>
    <n v="23740.720000000001"/>
    <n v="11524.76"/>
    <x v="1"/>
    <n v="1.08084"/>
    <n v="0.23740720000000001"/>
    <n v="0.11524760000000001"/>
  </r>
  <r>
    <s v="POL836"/>
    <x v="36"/>
    <s v="Department of Police"/>
    <s v="POL 47 ISB Major Crimes Division"/>
    <x v="0"/>
    <n v="100897"/>
    <n v="398.81"/>
    <n v="0"/>
    <x v="1"/>
    <n v="1.0089699999999999"/>
    <n v="3.9880999999999996E-3"/>
    <n v="0"/>
  </r>
  <r>
    <s v="POL837"/>
    <x v="36"/>
    <s v="Department of Police"/>
    <s v="POL 47 ISB Major Crimes Division Cold Case Section"/>
    <x v="0"/>
    <n v="124833"/>
    <n v="5902.4"/>
    <n v="13310.7"/>
    <x v="1"/>
    <n v="1.2483299999999999"/>
    <n v="5.9023999999999993E-2"/>
    <n v="0.133107"/>
  </r>
  <r>
    <s v="POL838"/>
    <x v="36"/>
    <s v="Department of Police"/>
    <s v="POL 47 ISB Major Crimes Division Cold Case Section"/>
    <x v="1"/>
    <n v="108084"/>
    <n v="6594.75"/>
    <n v="7550.4"/>
    <x v="1"/>
    <n v="1.08084"/>
    <n v="6.5947500000000006E-2"/>
    <n v="7.5504000000000002E-2"/>
  </r>
  <r>
    <s v="POL839"/>
    <x v="36"/>
    <s v="Department of Police"/>
    <s v="POL 47 ISB Major Crimes Division Cold Case Section"/>
    <x v="0"/>
    <n v="108084"/>
    <n v="6110.94"/>
    <n v="11524.76"/>
    <x v="1"/>
    <n v="1.08084"/>
    <n v="6.1109399999999994E-2"/>
    <n v="0.11524760000000001"/>
  </r>
  <r>
    <s v="POL840"/>
    <x v="36"/>
    <s v="Department of Police"/>
    <s v="POL 47 ISB Major Crimes Division Cold Case Section"/>
    <x v="1"/>
    <n v="108084"/>
    <n v="3614.7"/>
    <n v="11524.76"/>
    <x v="1"/>
    <n v="1.08084"/>
    <n v="3.6146999999999999E-2"/>
    <n v="0.11524760000000001"/>
  </r>
  <r>
    <s v="POL841"/>
    <x v="36"/>
    <s v="Department of Police"/>
    <s v="POL 47 ISB Major Crimes Division Cold Case Section"/>
    <x v="1"/>
    <n v="108084"/>
    <n v="5680.15"/>
    <n v="4312.6899999999996"/>
    <x v="1"/>
    <n v="1.08084"/>
    <n v="5.6801499999999998E-2"/>
    <n v="4.3126899999999996E-2"/>
  </r>
  <r>
    <s v="POL842"/>
    <x v="36"/>
    <s v="Department of Police"/>
    <s v="POL 47 ISB Major Crimes Division Fugitive Section"/>
    <x v="0"/>
    <n v="124833"/>
    <n v="28666.28"/>
    <n v="12964.52"/>
    <x v="1"/>
    <n v="1.2483299999999999"/>
    <n v="0.2866628"/>
    <n v="0.12964520000000002"/>
  </r>
  <r>
    <s v="POL843"/>
    <x v="36"/>
    <s v="Department of Police"/>
    <s v="POL 47 ISB Major Crimes Division Fugitive Section"/>
    <x v="0"/>
    <n v="113488"/>
    <n v="13068.9"/>
    <n v="12101.05"/>
    <x v="1"/>
    <n v="1.1348800000000001"/>
    <n v="0.130689"/>
    <n v="0.12101049999999999"/>
  </r>
  <r>
    <s v="POL844"/>
    <x v="36"/>
    <s v="Department of Police"/>
    <s v="POL 47 ISB Major Crimes Division Fugitive Section"/>
    <x v="1"/>
    <n v="78947"/>
    <n v="0"/>
    <n v="6257.7"/>
    <x v="2"/>
    <n v="0.78947000000000001"/>
    <n v="0"/>
    <n v="6.2576999999999994E-2"/>
  </r>
  <r>
    <s v="POL845"/>
    <x v="36"/>
    <s v="Department of Police"/>
    <s v="POL 47 ISB Major Crimes Division Fugitive Section"/>
    <x v="0"/>
    <n v="108084"/>
    <n v="3721.9"/>
    <n v="11524.76"/>
    <x v="1"/>
    <n v="1.08084"/>
    <n v="3.7219000000000002E-2"/>
    <n v="0.11524760000000001"/>
  </r>
  <r>
    <s v="POL846"/>
    <x v="36"/>
    <s v="Department of Police"/>
    <s v="POL 47 ISB Major Crimes Division Fugitive Section"/>
    <x v="0"/>
    <n v="108084"/>
    <n v="20649.419999999998"/>
    <n v="10620.86"/>
    <x v="1"/>
    <n v="1.08084"/>
    <n v="0.20649419999999999"/>
    <n v="0.1062086"/>
  </r>
  <r>
    <s v="POL847"/>
    <x v="36"/>
    <s v="Department of Police"/>
    <s v="POL 47 ISB Major Crimes Division Fugitive Section"/>
    <x v="0"/>
    <n v="124833"/>
    <n v="4155.6499999999996"/>
    <n v="8873.7900000000009"/>
    <x v="1"/>
    <n v="1.2483299999999999"/>
    <n v="4.1556499999999996E-2"/>
    <n v="8.8737900000000008E-2"/>
  </r>
  <r>
    <s v="POL848"/>
    <x v="36"/>
    <s v="Department of Police"/>
    <s v="POL 47 ISB Major Crimes Division Fugitive Section"/>
    <x v="0"/>
    <n v="108084"/>
    <n v="9890.1200000000008"/>
    <n v="11524.76"/>
    <x v="1"/>
    <n v="1.08084"/>
    <n v="9.8901200000000009E-2"/>
    <n v="0.11524760000000001"/>
  </r>
  <r>
    <s v="POL849"/>
    <x v="36"/>
    <s v="Department of Police"/>
    <s v="POL 47 ISB Major Crimes Division Fugitive Section"/>
    <x v="0"/>
    <n v="108084"/>
    <n v="7928.3"/>
    <n v="5517.41"/>
    <x v="1"/>
    <n v="1.08084"/>
    <n v="7.9283000000000006E-2"/>
    <n v="5.5174099999999997E-2"/>
  </r>
  <r>
    <s v="POL850"/>
    <x v="36"/>
    <s v="Department of Police"/>
    <s v="POL 47 ISB Major Crimes Division Fugitive Section"/>
    <x v="0"/>
    <n v="108084"/>
    <n v="6559.51"/>
    <n v="3710.33"/>
    <x v="1"/>
    <n v="1.08084"/>
    <n v="6.5595100000000003E-2"/>
    <n v="3.7103299999999999E-2"/>
  </r>
  <r>
    <s v="POL851"/>
    <x v="36"/>
    <s v="Department of Police"/>
    <s v="POL 47 ISB Major Crimes Division Homicide and Sex Section"/>
    <x v="0"/>
    <n v="108084"/>
    <n v="39181.65"/>
    <n v="7550.4"/>
    <x v="1"/>
    <n v="1.08084"/>
    <n v="0.39181650000000001"/>
    <n v="7.5504000000000002E-2"/>
  </r>
  <r>
    <s v="POL852"/>
    <x v="36"/>
    <s v="Department of Police"/>
    <s v="POL 47 ISB Major Crimes Division Homicide and Sex Section"/>
    <x v="0"/>
    <n v="124833"/>
    <n v="20016.34"/>
    <n v="8720.4"/>
    <x v="1"/>
    <n v="1.2483299999999999"/>
    <n v="0.20016339999999999"/>
    <n v="8.720399999999999E-2"/>
  </r>
  <r>
    <s v="POL853"/>
    <x v="36"/>
    <s v="Department of Police"/>
    <s v="POL 47 ISB Major Crimes Division Homicide and Sex Section"/>
    <x v="1"/>
    <n v="108084"/>
    <n v="40584.22"/>
    <n v="11524.76"/>
    <x v="1"/>
    <n v="1.08084"/>
    <n v="0.40584219999999999"/>
    <n v="0.11524760000000001"/>
  </r>
  <r>
    <s v="POL854"/>
    <x v="36"/>
    <s v="Department of Police"/>
    <s v="POL 47 ISB Major Crimes Division Homicide and Sex Section"/>
    <x v="1"/>
    <n v="108084"/>
    <n v="27118.51"/>
    <n v="5517.41"/>
    <x v="1"/>
    <n v="1.08084"/>
    <n v="0.27118509999999996"/>
    <n v="5.5174099999999997E-2"/>
  </r>
  <r>
    <s v="POL855"/>
    <x v="36"/>
    <s v="Department of Police"/>
    <s v="POL 47 ISB Major Crimes Division Homicide and Sex Section"/>
    <x v="0"/>
    <n v="124833"/>
    <n v="33207.040000000001"/>
    <n v="13310.7"/>
    <x v="1"/>
    <n v="1.2483299999999999"/>
    <n v="0.33207039999999999"/>
    <n v="0.133107"/>
  </r>
  <r>
    <s v="POL856"/>
    <x v="36"/>
    <s v="Department of Police"/>
    <s v="POL 47 ISB Major Crimes Division Victim Witness Assistance Section"/>
    <x v="1"/>
    <n v="93986"/>
    <n v="0"/>
    <n v="7472.55"/>
    <x v="2"/>
    <n v="0.93986000000000003"/>
    <n v="0"/>
    <n v="7.47255E-2"/>
  </r>
  <r>
    <s v="POL857"/>
    <x v="36"/>
    <s v="Department of Police"/>
    <s v="POL 47 ISB Major Crimes Division Victim Witness Assistance Section"/>
    <x v="1"/>
    <n v="93986"/>
    <n v="0"/>
    <n v="4454.99"/>
    <x v="2"/>
    <n v="0.93986000000000003"/>
    <n v="0"/>
    <n v="4.4549899999999996E-2"/>
  </r>
  <r>
    <s v="POL858"/>
    <x v="36"/>
    <s v="Department of Police"/>
    <s v="POL 47 ISB Major Crimes Division Victim Witness Assistance Section"/>
    <x v="1"/>
    <n v="117424"/>
    <n v="0"/>
    <n v="5013.3"/>
    <x v="1"/>
    <n v="1.17424"/>
    <n v="0"/>
    <n v="5.0133000000000004E-2"/>
  </r>
  <r>
    <s v="POL859"/>
    <x v="36"/>
    <s v="Department of Police"/>
    <s v="POL 47 ISB Major Crimes Division Victim Witness Assistance Section"/>
    <x v="1"/>
    <n v="93986"/>
    <n v="0"/>
    <n v="1527.37"/>
    <x v="2"/>
    <n v="0.93986000000000003"/>
    <n v="0"/>
    <n v="1.5273699999999999E-2"/>
  </r>
  <r>
    <s v="POL860"/>
    <x v="36"/>
    <s v="Department of Police"/>
    <s v="POL 47 ISB Major Crimes Division Victim Witness Assistance Section"/>
    <x v="1"/>
    <n v="89653"/>
    <n v="0"/>
    <n v="227.75"/>
    <x v="2"/>
    <n v="0.89653000000000005"/>
    <n v="0"/>
    <n v="2.2775E-3"/>
  </r>
  <r>
    <s v="POL861"/>
    <x v="36"/>
    <s v="Department of Police"/>
    <s v="POL 47 ISB Major Crimes Division Victim Witness Assistance Section"/>
    <x v="1"/>
    <n v="76386.2"/>
    <n v="5404.14"/>
    <n v="0"/>
    <x v="2"/>
    <n v="0.76386199999999993"/>
    <n v="5.4041400000000003E-2"/>
    <n v="0"/>
  </r>
  <r>
    <s v="POL862"/>
    <x v="36"/>
    <s v="Department of Police"/>
    <s v="POL 47 ISB Special Victims Investigations Division"/>
    <x v="0"/>
    <n v="151964.6"/>
    <n v="1934.7"/>
    <n v="0"/>
    <x v="0"/>
    <n v="1.5196460000000001"/>
    <n v="1.9347E-2"/>
    <n v="0"/>
  </r>
  <r>
    <s v="POL863"/>
    <x v="36"/>
    <s v="Department of Police"/>
    <s v="POL 47 ISB Special Victims Investigations Division"/>
    <x v="0"/>
    <n v="181671.85"/>
    <n v="1155.6099999999999"/>
    <n v="0"/>
    <x v="0"/>
    <n v="1.8167185000000001"/>
    <n v="1.15561E-2"/>
    <n v="0"/>
  </r>
  <r>
    <s v="POL864"/>
    <x v="36"/>
    <s v="Department of Police"/>
    <s v="POL 47 ISB Special Victims Investigations Division"/>
    <x v="1"/>
    <n v="159165.73000000001"/>
    <n v="1648.94"/>
    <n v="0"/>
    <x v="0"/>
    <n v="1.5916573000000001"/>
    <n v="1.6489400000000001E-2"/>
    <n v="0"/>
  </r>
  <r>
    <s v="POL865"/>
    <x v="36"/>
    <s v="Department of Police"/>
    <s v="POL 47 ISB Special Victims Investigations Division"/>
    <x v="1"/>
    <n v="82436"/>
    <n v="89.05"/>
    <n v="3507.12"/>
    <x v="2"/>
    <n v="0.82435999999999998"/>
    <n v="8.9050000000000002E-4"/>
    <n v="3.5071199999999997E-2"/>
  </r>
  <r>
    <s v="POL866"/>
    <x v="36"/>
    <s v="Department of Police"/>
    <s v="POL 47 ISB Special Victims Investigations Division Child Abuse and Missing Children"/>
    <x v="0"/>
    <n v="124833"/>
    <n v="64148.12"/>
    <n v="13310.7"/>
    <x v="1"/>
    <n v="1.2483299999999999"/>
    <n v="0.64148119999999997"/>
    <n v="0.133107"/>
  </r>
  <r>
    <s v="POL867"/>
    <x v="36"/>
    <s v="Department of Police"/>
    <s v="POL 47 ISB Special Victims Investigations Division Child Abuse and Missing Children"/>
    <x v="1"/>
    <n v="108084"/>
    <n v="4092.78"/>
    <n v="3710.33"/>
    <x v="1"/>
    <n v="1.08084"/>
    <n v="4.09278E-2"/>
    <n v="3.7103299999999999E-2"/>
  </r>
  <r>
    <s v="POL868"/>
    <x v="36"/>
    <s v="Department of Police"/>
    <s v="POL 47 ISB Special Victims Investigations Division Child Abuse and Missing Children"/>
    <x v="1"/>
    <n v="108084"/>
    <n v="6212.95"/>
    <n v="5517.41"/>
    <x v="1"/>
    <n v="1.08084"/>
    <n v="6.2129499999999997E-2"/>
    <n v="5.5174099999999997E-2"/>
  </r>
  <r>
    <s v="POL869"/>
    <x v="36"/>
    <s v="Department of Police"/>
    <s v="POL 47 ISB Special Victims Investigations Division Child Abuse and Missing Children"/>
    <x v="0"/>
    <n v="108084"/>
    <n v="0"/>
    <n v="11524.76"/>
    <x v="1"/>
    <n v="1.08084"/>
    <n v="0"/>
    <n v="0.11524760000000001"/>
  </r>
  <r>
    <s v="POL870"/>
    <x v="36"/>
    <s v="Department of Police"/>
    <s v="POL 47 ISB Special Victims Investigations Division Child Abuse and Missing Children"/>
    <x v="0"/>
    <n v="124833"/>
    <n v="8350.01"/>
    <n v="13310.7"/>
    <x v="1"/>
    <n v="1.2483299999999999"/>
    <n v="8.3500100000000008E-2"/>
    <n v="0.133107"/>
  </r>
  <r>
    <s v="POL871"/>
    <x v="36"/>
    <s v="Department of Police"/>
    <s v="POL 47 ISB Special Victims Investigations Division Child Abuse and Missing Children"/>
    <x v="0"/>
    <n v="108084"/>
    <n v="9501.2900000000009"/>
    <n v="11524.76"/>
    <x v="1"/>
    <n v="1.08084"/>
    <n v="9.5012900000000011E-2"/>
    <n v="0.11524760000000001"/>
  </r>
  <r>
    <s v="POL872"/>
    <x v="36"/>
    <s v="Department of Police"/>
    <s v="POL 47 ISB Special Victims Investigations Division Child Abuse and Missing Children"/>
    <x v="1"/>
    <n v="108084"/>
    <n v="6706.4"/>
    <n v="5366.82"/>
    <x v="1"/>
    <n v="1.08084"/>
    <n v="6.7063999999999999E-2"/>
    <n v="5.3668199999999999E-2"/>
  </r>
  <r>
    <s v="POL873"/>
    <x v="36"/>
    <s v="Department of Police"/>
    <s v="POL 47 ISB Special Victims Investigations Division Child Abuse and Missing Children"/>
    <x v="0"/>
    <n v="113488"/>
    <n v="263.02"/>
    <n v="7927.92"/>
    <x v="1"/>
    <n v="1.1348800000000001"/>
    <n v="2.6301999999999996E-3"/>
    <n v="7.9279199999999994E-2"/>
  </r>
  <r>
    <s v="POL874"/>
    <x v="36"/>
    <s v="Department of Police"/>
    <s v="POL 47 ISB Special Victims Investigations Division Child Abuse and Missing Children"/>
    <x v="0"/>
    <n v="108084"/>
    <n v="6543.49"/>
    <n v="7405.6"/>
    <x v="1"/>
    <n v="1.08084"/>
    <n v="6.5434900000000004E-2"/>
    <n v="7.4055999999999997E-2"/>
  </r>
  <r>
    <s v="POL875"/>
    <x v="36"/>
    <s v="Department of Police"/>
    <s v="POL 47 ISB Special Victims Investigations Division Child Abuse and Missing Children"/>
    <x v="0"/>
    <n v="124833"/>
    <n v="519.39"/>
    <n v="2184.65"/>
    <x v="1"/>
    <n v="1.2483299999999999"/>
    <n v="5.1938999999999996E-3"/>
    <n v="2.1846500000000001E-2"/>
  </r>
  <r>
    <s v="POL876"/>
    <x v="36"/>
    <s v="Department of Police"/>
    <s v="POL 47 ISB Special Victims Investigations Division Child Abuse and Missing Children"/>
    <x v="1"/>
    <n v="108084"/>
    <n v="9244.5400000000009"/>
    <n v="11524.76"/>
    <x v="1"/>
    <n v="1.08084"/>
    <n v="9.2445400000000011E-2"/>
    <n v="0.11524760000000001"/>
  </r>
  <r>
    <s v="POL877"/>
    <x v="36"/>
    <s v="Department of Police"/>
    <s v="POL 47 ISB Special Victims Investigations Division Child Abuse and Missing Children"/>
    <x v="1"/>
    <n v="91002"/>
    <n v="9089.84"/>
    <n v="0"/>
    <x v="2"/>
    <n v="0.91002000000000005"/>
    <n v="9.0898400000000004E-2"/>
    <n v="0"/>
  </r>
  <r>
    <s v="POL878"/>
    <x v="36"/>
    <s v="Department of Police"/>
    <s v="POL 47 ISB Special Victims Investigations Division Child Abuse and Missing Children"/>
    <x v="0"/>
    <n v="94186"/>
    <n v="31.61"/>
    <n v="0"/>
    <x v="2"/>
    <n v="0.94186000000000003"/>
    <n v="3.1609999999999999E-4"/>
    <n v="0"/>
  </r>
  <r>
    <s v="POL879"/>
    <x v="36"/>
    <s v="Department of Police"/>
    <s v="POL 47 ISB Special Victims Investigations Division Child Abuse and Missing Children"/>
    <x v="1"/>
    <n v="97484"/>
    <n v="8702.82"/>
    <n v="0"/>
    <x v="2"/>
    <n v="0.97484000000000004"/>
    <n v="8.70282E-2"/>
    <n v="0"/>
  </r>
  <r>
    <s v="POL880"/>
    <x v="36"/>
    <s v="Department of Police"/>
    <s v="POL 47 ISB Special Victims Investigations Division Child Abuse and Missing Children"/>
    <x v="0"/>
    <n v="100897"/>
    <n v="4335.99"/>
    <n v="0"/>
    <x v="1"/>
    <n v="1.0089699999999999"/>
    <n v="4.33599E-2"/>
    <n v="0"/>
  </r>
  <r>
    <s v="POL881"/>
    <x v="36"/>
    <s v="Department of Police"/>
    <s v="POL 47 ISB Special Victims Investigations Division Child Abuse and Missing Children"/>
    <x v="0"/>
    <n v="108084"/>
    <n v="0"/>
    <n v="0"/>
    <x v="1"/>
    <n v="1.08084"/>
    <n v="0"/>
    <n v="0"/>
  </r>
  <r>
    <s v="POL882"/>
    <x v="36"/>
    <s v="Department of Police"/>
    <s v="POL 47 ISB Special Victims Investigations Division Child Abuse and Missing Children"/>
    <x v="0"/>
    <n v="84949"/>
    <n v="3401.96"/>
    <n v="0"/>
    <x v="2"/>
    <n v="0.84948999999999997"/>
    <n v="3.4019599999999997E-2"/>
    <n v="0"/>
  </r>
  <r>
    <s v="POL883"/>
    <x v="36"/>
    <s v="Department of Police"/>
    <s v="POL 47 ISB Special Victims Investigations Division Exploitation and Registry"/>
    <x v="1"/>
    <n v="98228"/>
    <n v="9491.24"/>
    <n v="7625.91"/>
    <x v="2"/>
    <n v="0.98228000000000004"/>
    <n v="9.4912399999999994E-2"/>
    <n v="7.6259099999999996E-2"/>
  </r>
  <r>
    <s v="POL884"/>
    <x v="36"/>
    <s v="Department of Police"/>
    <s v="POL 47 ISB Special Victims Investigations Division Exploitation and Registry"/>
    <x v="0"/>
    <n v="109123"/>
    <n v="1938.9"/>
    <n v="2690.46"/>
    <x v="1"/>
    <n v="1.0912299999999999"/>
    <n v="1.9389E-2"/>
    <n v="2.6904600000000001E-2"/>
  </r>
  <r>
    <s v="POL885"/>
    <x v="36"/>
    <s v="Department of Police"/>
    <s v="POL 47 ISB Special Victims Investigations Division Exploitation and Registry"/>
    <x v="0"/>
    <n v="124833"/>
    <n v="11699.08"/>
    <n v="4285.32"/>
    <x v="1"/>
    <n v="1.2483299999999999"/>
    <n v="0.11699080000000001"/>
    <n v="4.2853199999999994E-2"/>
  </r>
  <r>
    <s v="POL886"/>
    <x v="36"/>
    <s v="Department of Police"/>
    <s v="POL 47 ISB Special Victims Investigations Division Exploitation and Registry"/>
    <x v="0"/>
    <n v="108084"/>
    <n v="8791.52"/>
    <n v="7550.4"/>
    <x v="1"/>
    <n v="1.08084"/>
    <n v="8.7915199999999999E-2"/>
    <n v="7.5504000000000002E-2"/>
  </r>
  <r>
    <s v="POL887"/>
    <x v="36"/>
    <s v="Department of Police"/>
    <s v="POL 47 ISB Special Victims Investigations Division Exploitation and Registry"/>
    <x v="0"/>
    <n v="108084"/>
    <n v="30234.99"/>
    <n v="10775.46"/>
    <x v="1"/>
    <n v="1.08084"/>
    <n v="0.3023499"/>
    <n v="0.10775459999999999"/>
  </r>
  <r>
    <s v="POL888"/>
    <x v="36"/>
    <s v="Department of Police"/>
    <s v="POL 47 ISB Special Victims Investigations Division Exploitation and Registry"/>
    <x v="1"/>
    <n v="108084"/>
    <n v="0"/>
    <n v="11524.76"/>
    <x v="1"/>
    <n v="1.08084"/>
    <n v="0"/>
    <n v="0.11524760000000001"/>
  </r>
  <r>
    <s v="POL889"/>
    <x v="36"/>
    <s v="Department of Police"/>
    <s v="POL 47 ISB Special Victims Investigations Division Exploitation and Registry"/>
    <x v="0"/>
    <n v="108084"/>
    <n v="22508.46"/>
    <n v="1600.5"/>
    <x v="1"/>
    <n v="1.08084"/>
    <n v="0.2250846"/>
    <n v="1.6004999999999998E-2"/>
  </r>
  <r>
    <s v="POL890"/>
    <x v="36"/>
    <s v="Department of Police"/>
    <s v="POL 47 ISB Special Victims Investigations Division Exploitation and Registry"/>
    <x v="1"/>
    <n v="94186"/>
    <n v="3845.9"/>
    <n v="0"/>
    <x v="2"/>
    <n v="0.94186000000000003"/>
    <n v="3.8459E-2"/>
    <n v="0"/>
  </r>
  <r>
    <s v="POL891"/>
    <x v="36"/>
    <s v="Department of Police"/>
    <s v="POL 47 ISB Special Victims Investigations Division Exploitation and Registry"/>
    <x v="1"/>
    <n v="116333"/>
    <n v="0"/>
    <n v="0"/>
    <x v="1"/>
    <n v="1.16333"/>
    <n v="0"/>
    <n v="0"/>
  </r>
  <r>
    <s v="POL892"/>
    <x v="36"/>
    <s v="Department of Police"/>
    <s v="POL 47 ISB Special Victims Investigations Division Family Justice"/>
    <x v="1"/>
    <n v="108084"/>
    <n v="12786.57"/>
    <n v="7550.4"/>
    <x v="1"/>
    <n v="1.08084"/>
    <n v="0.1278657"/>
    <n v="7.5504000000000002E-2"/>
  </r>
  <r>
    <s v="POL893"/>
    <x v="36"/>
    <s v="Department of Police"/>
    <s v="POL 47 ISB Special Victims Investigations Division Family Justice"/>
    <x v="0"/>
    <n v="124833"/>
    <n v="42645.72"/>
    <n v="13310.7"/>
    <x v="1"/>
    <n v="1.2483299999999999"/>
    <n v="0.42645720000000004"/>
    <n v="0.133107"/>
  </r>
  <r>
    <s v="POL894"/>
    <x v="36"/>
    <s v="Department of Police"/>
    <s v="POL 47 ISB Special Victims Investigations Division Family Justice"/>
    <x v="0"/>
    <n v="124833"/>
    <n v="21861.09"/>
    <n v="2184.65"/>
    <x v="1"/>
    <n v="1.2483299999999999"/>
    <n v="0.2186109"/>
    <n v="2.1846500000000001E-2"/>
  </r>
  <r>
    <s v="POL895"/>
    <x v="36"/>
    <s v="Department of Police"/>
    <s v="POL 47 ISB Special Victims Investigations Division Family Justice"/>
    <x v="1"/>
    <n v="98228"/>
    <n v="0"/>
    <n v="7816.14"/>
    <x v="2"/>
    <n v="0.98228000000000004"/>
    <n v="0"/>
    <n v="7.8161400000000006E-2"/>
  </r>
  <r>
    <s v="POL896"/>
    <x v="36"/>
    <s v="Department of Police"/>
    <s v="POL 47 ISB Special Victims Investigations Division Family Justice"/>
    <x v="1"/>
    <n v="93986"/>
    <n v="0"/>
    <n v="7472.55"/>
    <x v="2"/>
    <n v="0.93986000000000003"/>
    <n v="0"/>
    <n v="7.47255E-2"/>
  </r>
  <r>
    <s v="POL897"/>
    <x v="36"/>
    <s v="Department of Police"/>
    <s v="POL 47 ISB Special Victims Investigations Division Family Justice"/>
    <x v="1"/>
    <n v="108084"/>
    <n v="259.26"/>
    <n v="11524.76"/>
    <x v="1"/>
    <n v="1.08084"/>
    <n v="2.5926E-3"/>
    <n v="0.11524760000000001"/>
  </r>
  <r>
    <s v="POL898"/>
    <x v="36"/>
    <s v="Department of Police"/>
    <s v="POL 47 ISB Special Victims Investigations Division Family Justice"/>
    <x v="1"/>
    <n v="108084"/>
    <n v="6284.96"/>
    <n v="3710.33"/>
    <x v="1"/>
    <n v="1.08084"/>
    <n v="6.2849600000000005E-2"/>
    <n v="3.7103299999999999E-2"/>
  </r>
  <r>
    <s v="POL899"/>
    <x v="36"/>
    <s v="Department of Police"/>
    <s v="POL 47 ISB Special Victims Investigations Division Family Justice"/>
    <x v="1"/>
    <n v="108084"/>
    <n v="17083.64"/>
    <n v="7550.4"/>
    <x v="1"/>
    <n v="1.08084"/>
    <n v="0.1708364"/>
    <n v="7.5504000000000002E-2"/>
  </r>
  <r>
    <s v="POL900"/>
    <x v="36"/>
    <s v="Department of Police"/>
    <s v="POL 47 ISB Special Victims Investigations Division Family Justice"/>
    <x v="1"/>
    <n v="104428"/>
    <n v="4218.91"/>
    <n v="0"/>
    <x v="1"/>
    <n v="1.0442800000000001"/>
    <n v="4.21891E-2"/>
    <n v="0"/>
  </r>
  <r>
    <s v="POL901"/>
    <x v="36"/>
    <s v="Department of Police"/>
    <s v="POL 47 ISB Special Victims Investigations Division Family Justice"/>
    <x v="0"/>
    <n v="97484"/>
    <n v="7890.96"/>
    <n v="0"/>
    <x v="2"/>
    <n v="0.97484000000000004"/>
    <n v="7.8909599999999996E-2"/>
    <n v="0"/>
  </r>
  <r>
    <s v="POL902"/>
    <x v="36"/>
    <s v="Department of Police"/>
    <s v="POL 47 ISB Special Victims Investigations Division Family Justice"/>
    <x v="0"/>
    <n v="97484"/>
    <n v="9236.74"/>
    <n v="0"/>
    <x v="2"/>
    <n v="0.97484000000000004"/>
    <n v="9.2367400000000002E-2"/>
    <n v="0"/>
  </r>
  <r>
    <s v="POL903"/>
    <x v="36"/>
    <s v="Department of Police"/>
    <s v="POL 47 ISB Special Victims Investigations Division Family Justice"/>
    <x v="0"/>
    <n v="104428"/>
    <n v="8397.26"/>
    <n v="0"/>
    <x v="1"/>
    <n v="1.0442800000000001"/>
    <n v="8.3972600000000008E-2"/>
    <n v="0"/>
  </r>
  <r>
    <s v="POL904"/>
    <x v="36"/>
    <s v="Department of Police"/>
    <s v="POL 47 ISB Special Victims Investigations Division Family Justice"/>
    <x v="1"/>
    <n v="84949"/>
    <n v="0"/>
    <n v="0"/>
    <x v="2"/>
    <n v="0.84948999999999997"/>
    <n v="0"/>
    <n v="0"/>
  </r>
  <r>
    <s v="POL905"/>
    <x v="36"/>
    <s v="Department of Police"/>
    <s v="POL 47 Management Services Bureau"/>
    <x v="0"/>
    <n v="160237.16"/>
    <n v="0"/>
    <n v="0"/>
    <x v="0"/>
    <n v="1.6023716000000001"/>
    <n v="0"/>
    <n v="0"/>
  </r>
  <r>
    <s v="POL906"/>
    <x v="36"/>
    <s v="Department of Police"/>
    <s v="POL 47 Management Services Bureau"/>
    <x v="0"/>
    <n v="218000"/>
    <n v="0"/>
    <n v="0"/>
    <x v="4"/>
    <n v="2.1800000000000002"/>
    <n v="0"/>
    <n v="0"/>
  </r>
  <r>
    <s v="POL907"/>
    <x v="36"/>
    <s v="Department of Police"/>
    <s v="POL 47 Management Services Bureau"/>
    <x v="1"/>
    <n v="82436"/>
    <n v="0"/>
    <n v="0"/>
    <x v="2"/>
    <n v="0.82435999999999998"/>
    <n v="0"/>
    <n v="0"/>
  </r>
  <r>
    <s v="POL908"/>
    <x v="36"/>
    <s v="Department of Police"/>
    <s v="POL 47 Management Services Bureau"/>
    <x v="0"/>
    <n v="149870.65"/>
    <n v="0"/>
    <n v="0"/>
    <x v="1"/>
    <n v="1.4987064999999999"/>
    <n v="0"/>
    <n v="0"/>
  </r>
  <r>
    <s v="POL909"/>
    <x v="36"/>
    <s v="Department of Police"/>
    <s v="POL 47 MSB Capital Development and Facilities Division"/>
    <x v="0"/>
    <n v="102682"/>
    <n v="896.58"/>
    <n v="8175.59"/>
    <x v="1"/>
    <n v="1.0268200000000001"/>
    <n v="8.9658000000000012E-3"/>
    <n v="8.1755900000000006E-2"/>
  </r>
  <r>
    <s v="POL910"/>
    <x v="36"/>
    <s v="Department of Police"/>
    <s v="POL 47 MSB Capital Development and Facilities Division"/>
    <x v="0"/>
    <n v="102682"/>
    <n v="0"/>
    <n v="4872.16"/>
    <x v="1"/>
    <n v="1.0268200000000001"/>
    <n v="0"/>
    <n v="4.8721599999999997E-2"/>
  </r>
  <r>
    <s v="POL911"/>
    <x v="36"/>
    <s v="Department of Police"/>
    <s v="POL 47 MSB Communications Division"/>
    <x v="1"/>
    <n v="89948"/>
    <n v="9602.0300000000007"/>
    <n v="1458.2"/>
    <x v="2"/>
    <n v="0.89947999999999995"/>
    <n v="9.6020300000000003E-2"/>
    <n v="1.4582000000000001E-2"/>
  </r>
  <r>
    <s v="POL912"/>
    <x v="36"/>
    <s v="Department of Police"/>
    <s v="POL 47 MSB Communications Division"/>
    <x v="1"/>
    <n v="89948"/>
    <n v="42156.39"/>
    <n v="1861.96"/>
    <x v="2"/>
    <n v="0.89947999999999995"/>
    <n v="0.42156389999999999"/>
    <n v="1.86196E-2"/>
  </r>
  <r>
    <s v="POL913"/>
    <x v="36"/>
    <s v="Department of Police"/>
    <s v="POL 47 MSB Communications Division"/>
    <x v="0"/>
    <n v="89948"/>
    <n v="65723.7"/>
    <n v="2751.16"/>
    <x v="2"/>
    <n v="0.89947999999999995"/>
    <n v="0.65723699999999996"/>
    <n v="2.7511599999999997E-2"/>
  </r>
  <r>
    <s v="POL914"/>
    <x v="36"/>
    <s v="Department of Police"/>
    <s v="POL 47 MSB Communications Division"/>
    <x v="1"/>
    <n v="93986"/>
    <n v="30758.55"/>
    <n v="4454.99"/>
    <x v="2"/>
    <n v="0.93986000000000003"/>
    <n v="0.30758550000000001"/>
    <n v="4.4549899999999996E-2"/>
  </r>
  <r>
    <s v="POL915"/>
    <x v="36"/>
    <s v="Department of Police"/>
    <s v="POL 47 MSB Communications Division"/>
    <x v="1"/>
    <n v="107271.137"/>
    <n v="17091.150000000001"/>
    <n v="0"/>
    <x v="1"/>
    <n v="1.0727113699999999"/>
    <n v="0.17091150000000002"/>
    <n v="0"/>
  </r>
  <r>
    <s v="POL916"/>
    <x v="36"/>
    <s v="Department of Police"/>
    <s v="POL 47 MSB Communications Division"/>
    <x v="1"/>
    <n v="89948"/>
    <n v="7428.23"/>
    <n v="1422.97"/>
    <x v="2"/>
    <n v="0.89947999999999995"/>
    <n v="7.4282299999999996E-2"/>
    <n v="1.42297E-2"/>
  </r>
  <r>
    <s v="POL917"/>
    <x v="36"/>
    <s v="Department of Police"/>
    <s v="POL 47 MSB Communications Division"/>
    <x v="1"/>
    <n v="57742.94"/>
    <n v="0"/>
    <n v="0"/>
    <x v="2"/>
    <n v="0.57742939999999998"/>
    <n v="0"/>
    <n v="0"/>
  </r>
  <r>
    <s v="POL918"/>
    <x v="36"/>
    <s v="Department of Police"/>
    <s v="POL 47 MSB Communications Division"/>
    <x v="1"/>
    <n v="89948"/>
    <n v="11194.8"/>
    <n v="2751.16"/>
    <x v="2"/>
    <n v="0.89947999999999995"/>
    <n v="0.11194799999999999"/>
    <n v="2.7511599999999997E-2"/>
  </r>
  <r>
    <s v="POL919"/>
    <x v="36"/>
    <s v="Department of Police"/>
    <s v="POL 47 MSB Communications Division"/>
    <x v="1"/>
    <n v="89948"/>
    <n v="17818.52"/>
    <n v="4260.33"/>
    <x v="2"/>
    <n v="0.89947999999999995"/>
    <n v="0.17818520000000002"/>
    <n v="4.2603299999999997E-2"/>
  </r>
  <r>
    <s v="POL920"/>
    <x v="36"/>
    <s v="Department of Police"/>
    <s v="POL 47 MSB Communications Division"/>
    <x v="0"/>
    <n v="96516.658500000005"/>
    <n v="43815"/>
    <n v="0"/>
    <x v="2"/>
    <n v="0.96516658500000008"/>
    <n v="0.43814999999999998"/>
    <n v="0"/>
  </r>
  <r>
    <s v="POL921"/>
    <x v="36"/>
    <s v="Department of Police"/>
    <s v="POL 47 MSB Communications Division"/>
    <x v="0"/>
    <n v="122842"/>
    <n v="0"/>
    <n v="9640.0400000000009"/>
    <x v="1"/>
    <n v="1.2284200000000001"/>
    <n v="0"/>
    <n v="9.6400400000000011E-2"/>
  </r>
  <r>
    <s v="POL922"/>
    <x v="36"/>
    <s v="Department of Police"/>
    <s v="POL 47 MSB Communications Division"/>
    <x v="0"/>
    <n v="89948"/>
    <n v="21869.51"/>
    <n v="4260.33"/>
    <x v="2"/>
    <n v="0.89947999999999995"/>
    <n v="0.21869509999999998"/>
    <n v="4.2603299999999997E-2"/>
  </r>
  <r>
    <s v="POL923"/>
    <x v="36"/>
    <s v="Department of Police"/>
    <s v="POL 47 MSB Communications Division"/>
    <x v="1"/>
    <n v="93252.817599999995"/>
    <n v="1090.1400000000001"/>
    <n v="0"/>
    <x v="2"/>
    <n v="0.93252817599999993"/>
    <n v="1.09014E-2"/>
    <n v="0"/>
  </r>
  <r>
    <s v="POL924"/>
    <x v="36"/>
    <s v="Department of Police"/>
    <s v="POL 47 MSB Communications Division"/>
    <x v="1"/>
    <n v="98228"/>
    <n v="2848.66"/>
    <n v="1596.27"/>
    <x v="2"/>
    <n v="0.98228000000000004"/>
    <n v="2.8486599999999997E-2"/>
    <n v="1.59627E-2"/>
  </r>
  <r>
    <s v="POL925"/>
    <x v="36"/>
    <s v="Department of Police"/>
    <s v="POL 47 MSB Communications Division"/>
    <x v="1"/>
    <n v="89948"/>
    <n v="10531.95"/>
    <n v="674.64"/>
    <x v="2"/>
    <n v="0.89947999999999995"/>
    <n v="0.10531950000000001"/>
    <n v="6.7463999999999996E-3"/>
  </r>
  <r>
    <s v="POL926"/>
    <x v="36"/>
    <s v="Department of Police"/>
    <s v="POL 47 MSB Communications Division"/>
    <x v="1"/>
    <n v="99622.918900000004"/>
    <n v="19265.25"/>
    <n v="0"/>
    <x v="2"/>
    <n v="0.99622918900000001"/>
    <n v="0.1926525"/>
    <n v="0"/>
  </r>
  <r>
    <s v="POL927"/>
    <x v="36"/>
    <s v="Department of Police"/>
    <s v="POL 47 MSB Communications Division"/>
    <x v="0"/>
    <n v="134500"/>
    <n v="234.7"/>
    <n v="168.13"/>
    <x v="1"/>
    <n v="1.345"/>
    <n v="2.3469999999999997E-3"/>
    <n v="1.6812999999999999E-3"/>
  </r>
  <r>
    <s v="POL928"/>
    <x v="36"/>
    <s v="Department of Police"/>
    <s v="POL 47 MSB Communications Division"/>
    <x v="1"/>
    <n v="114945.1992"/>
    <n v="0"/>
    <n v="0"/>
    <x v="1"/>
    <n v="1.1494519919999999"/>
    <n v="0"/>
    <n v="0"/>
  </r>
  <r>
    <s v="POL929"/>
    <x v="36"/>
    <s v="Department of Police"/>
    <s v="POL 47 MSB Communications Division"/>
    <x v="0"/>
    <n v="93211.802299999996"/>
    <n v="37353.839999999997"/>
    <n v="0"/>
    <x v="2"/>
    <n v="0.93211802299999991"/>
    <n v="0.37353839999999999"/>
    <n v="0"/>
  </r>
  <r>
    <s v="POL930"/>
    <x v="36"/>
    <s v="Department of Police"/>
    <s v="POL 47 MSB Communications Division"/>
    <x v="0"/>
    <n v="117424"/>
    <n v="2148.11"/>
    <n v="5013.3"/>
    <x v="1"/>
    <n v="1.17424"/>
    <n v="2.1481100000000003E-2"/>
    <n v="5.0133000000000004E-2"/>
  </r>
  <r>
    <s v="POL931"/>
    <x v="36"/>
    <s v="Department of Police"/>
    <s v="POL 47 MSB Communications Division"/>
    <x v="0"/>
    <n v="97349.092399999994"/>
    <n v="10186.879999999999"/>
    <n v="0"/>
    <x v="2"/>
    <n v="0.97349092399999992"/>
    <n v="0.1018688"/>
    <n v="0"/>
  </r>
  <r>
    <s v="POL932"/>
    <x v="36"/>
    <s v="Department of Police"/>
    <s v="POL 47 MSB Communications Division"/>
    <x v="0"/>
    <n v="93986"/>
    <n v="15821.75"/>
    <n v="4450.2700000000004"/>
    <x v="2"/>
    <n v="0.93986000000000003"/>
    <n v="0.15821750000000001"/>
    <n v="4.4502700000000006E-2"/>
  </r>
  <r>
    <s v="POL933"/>
    <x v="36"/>
    <s v="Department of Police"/>
    <s v="POL 47 MSB Communications Division"/>
    <x v="1"/>
    <n v="103034"/>
    <n v="0"/>
    <n v="0"/>
    <x v="1"/>
    <n v="1.03034"/>
    <n v="0"/>
    <n v="0"/>
  </r>
  <r>
    <s v="POL934"/>
    <x v="36"/>
    <s v="Department of Police"/>
    <s v="POL 47 MSB Communications Division"/>
    <x v="1"/>
    <n v="107367"/>
    <n v="33056.769999999997"/>
    <n v="0"/>
    <x v="1"/>
    <n v="1.0736699999999999"/>
    <n v="0.33056769999999996"/>
    <n v="0"/>
  </r>
  <r>
    <s v="POL935"/>
    <x v="36"/>
    <s v="Department of Police"/>
    <s v="POL 47 MSB Communications Division"/>
    <x v="0"/>
    <n v="150108.10999999999"/>
    <n v="0"/>
    <n v="0"/>
    <x v="0"/>
    <n v="1.5010810999999999"/>
    <n v="0"/>
    <n v="0"/>
  </r>
  <r>
    <s v="POL936"/>
    <x v="36"/>
    <s v="Department of Police"/>
    <s v="POL 47 MSB Communications Division"/>
    <x v="0"/>
    <n v="92221.174799999993"/>
    <n v="14226.63"/>
    <n v="0"/>
    <x v="2"/>
    <n v="0.92221174799999994"/>
    <n v="0.14226629999999998"/>
    <n v="0"/>
  </r>
  <r>
    <s v="POL937"/>
    <x v="36"/>
    <s v="Department of Police"/>
    <s v="POL 47 MSB Communications Division"/>
    <x v="1"/>
    <n v="93209.863299999997"/>
    <n v="22261.59"/>
    <n v="0"/>
    <x v="2"/>
    <n v="0.93209863299999995"/>
    <n v="0.22261590000000001"/>
    <n v="0"/>
  </r>
  <r>
    <s v="POL938"/>
    <x v="36"/>
    <s v="Department of Police"/>
    <s v="POL 47 MSB Communications Division"/>
    <x v="0"/>
    <n v="98228"/>
    <n v="3494.16"/>
    <n v="1596.27"/>
    <x v="2"/>
    <n v="0.98228000000000004"/>
    <n v="3.4941599999999996E-2"/>
    <n v="1.59627E-2"/>
  </r>
  <r>
    <s v="POL939"/>
    <x v="36"/>
    <s v="Department of Police"/>
    <s v="POL 47 MSB Communications Division"/>
    <x v="0"/>
    <n v="93209.863299999997"/>
    <n v="27629.96"/>
    <n v="0"/>
    <x v="2"/>
    <n v="0.93209863299999995"/>
    <n v="0.27629959999999998"/>
    <n v="0"/>
  </r>
  <r>
    <s v="POL940"/>
    <x v="36"/>
    <s v="Department of Police"/>
    <s v="POL 47 MSB Communications Division"/>
    <x v="1"/>
    <n v="107367"/>
    <n v="11862.23"/>
    <n v="4580.1400000000003"/>
    <x v="1"/>
    <n v="1.0736699999999999"/>
    <n v="0.1186223"/>
    <n v="4.5801400000000006E-2"/>
  </r>
  <r>
    <s v="POL941"/>
    <x v="36"/>
    <s v="Department of Police"/>
    <s v="POL 47 MSB Communications Division"/>
    <x v="1"/>
    <n v="103034"/>
    <n v="0"/>
    <n v="0"/>
    <x v="1"/>
    <n v="1.03034"/>
    <n v="0"/>
    <n v="0"/>
  </r>
  <r>
    <s v="POL942"/>
    <x v="36"/>
    <s v="Department of Police"/>
    <s v="POL 47 MSB Communications Division"/>
    <x v="0"/>
    <n v="117424"/>
    <n v="0"/>
    <n v="1908.14"/>
    <x v="1"/>
    <n v="1.17424"/>
    <n v="0"/>
    <n v="1.9081400000000002E-2"/>
  </r>
  <r>
    <s v="POL943"/>
    <x v="36"/>
    <s v="Department of Police"/>
    <s v="POL 47 MSB Communications Division"/>
    <x v="1"/>
    <n v="93986"/>
    <n v="11754.25"/>
    <n v="4454.99"/>
    <x v="2"/>
    <n v="0.93986000000000003"/>
    <n v="0.11754249999999999"/>
    <n v="4.4549899999999996E-2"/>
  </r>
  <r>
    <s v="POL944"/>
    <x v="36"/>
    <s v="Department of Police"/>
    <s v="POL 47 MSB Communications Division"/>
    <x v="0"/>
    <n v="107367"/>
    <n v="21668.54"/>
    <n v="0"/>
    <x v="1"/>
    <n v="1.0736699999999999"/>
    <n v="0.2166854"/>
    <n v="0"/>
  </r>
  <r>
    <s v="POL945"/>
    <x v="36"/>
    <s v="Department of Police"/>
    <s v="POL 47 MSB Communications Division"/>
    <x v="1"/>
    <n v="114050.2211"/>
    <n v="26.38"/>
    <n v="0"/>
    <x v="1"/>
    <n v="1.140502211"/>
    <n v="2.6380000000000002E-4"/>
    <n v="0"/>
  </r>
  <r>
    <s v="POL946"/>
    <x v="36"/>
    <s v="Department of Police"/>
    <s v="POL 47 MSB Communications Division"/>
    <x v="0"/>
    <n v="117424"/>
    <n v="2403.7199999999998"/>
    <n v="1761.36"/>
    <x v="1"/>
    <n v="1.17424"/>
    <n v="2.4037199999999998E-2"/>
    <n v="1.76136E-2"/>
  </r>
  <r>
    <s v="POL947"/>
    <x v="36"/>
    <s v="Department of Police"/>
    <s v="POL 47 MSB Communications Division"/>
    <x v="1"/>
    <n v="175873"/>
    <n v="0"/>
    <n v="0"/>
    <x v="0"/>
    <n v="1.7587299999999999"/>
    <n v="0"/>
    <n v="0"/>
  </r>
  <r>
    <s v="POL948"/>
    <x v="36"/>
    <s v="Department of Police"/>
    <s v="POL 47 MSB Communications Division"/>
    <x v="1"/>
    <n v="117424"/>
    <n v="2298.1999999999998"/>
    <n v="0"/>
    <x v="1"/>
    <n v="1.17424"/>
    <n v="2.2981999999999999E-2"/>
    <n v="0"/>
  </r>
  <r>
    <s v="POL949"/>
    <x v="36"/>
    <s v="Department of Police"/>
    <s v="POL 47 MSB Communications Division"/>
    <x v="0"/>
    <n v="96259.642099999997"/>
    <n v="12989.92"/>
    <n v="0"/>
    <x v="2"/>
    <n v="0.96259642099999998"/>
    <n v="0.12989919999999999"/>
    <n v="0"/>
  </r>
  <r>
    <s v="POL950"/>
    <x v="36"/>
    <s v="Department of Police"/>
    <s v="POL 47 MSB Communications Division"/>
    <x v="1"/>
    <n v="102023.58689999999"/>
    <n v="235.46"/>
    <n v="0"/>
    <x v="1"/>
    <n v="1.020235869"/>
    <n v="2.3546000000000001E-3"/>
    <n v="0"/>
  </r>
  <r>
    <s v="POL951"/>
    <x v="36"/>
    <s v="Department of Police"/>
    <s v="POL 47 MSB Communications Division"/>
    <x v="1"/>
    <n v="103852.4841"/>
    <n v="16298.98"/>
    <n v="0"/>
    <x v="1"/>
    <n v="1.0385248410000001"/>
    <n v="0.16298979999999999"/>
    <n v="0"/>
  </r>
  <r>
    <s v="POL952"/>
    <x v="36"/>
    <s v="Department of Police"/>
    <s v="POL 47 MSB Communications Division"/>
    <x v="1"/>
    <n v="142798.76"/>
    <n v="0"/>
    <n v="0"/>
    <x v="1"/>
    <n v="1.4279876"/>
    <n v="0"/>
    <n v="0"/>
  </r>
  <r>
    <s v="POL953"/>
    <x v="36"/>
    <s v="Department of Police"/>
    <s v="POL 47 MSB Communications Division"/>
    <x v="0"/>
    <n v="107271.137"/>
    <n v="9161.7999999999993"/>
    <n v="0"/>
    <x v="1"/>
    <n v="1.0727113699999999"/>
    <n v="9.1617999999999991E-2"/>
    <n v="0"/>
  </r>
  <r>
    <s v="POL954"/>
    <x v="36"/>
    <s v="Department of Police"/>
    <s v="POL 47 MSB Communications Division"/>
    <x v="0"/>
    <n v="87937.99"/>
    <n v="5565.29"/>
    <n v="0"/>
    <x v="2"/>
    <n v="0.8793799000000001"/>
    <n v="5.5652899999999998E-2"/>
    <n v="0"/>
  </r>
  <r>
    <s v="POL955"/>
    <x v="36"/>
    <s v="Department of Police"/>
    <s v="POL 47 MSB Communications Division"/>
    <x v="1"/>
    <n v="70884.44"/>
    <n v="12389.7"/>
    <n v="0"/>
    <x v="2"/>
    <n v="0.70884440000000004"/>
    <n v="0.12389700000000001"/>
    <n v="0"/>
  </r>
  <r>
    <s v="POL956"/>
    <x v="36"/>
    <s v="Department of Police"/>
    <s v="POL 47 MSB Communications Division"/>
    <x v="1"/>
    <n v="82423.102299999999"/>
    <n v="3221.35"/>
    <n v="0"/>
    <x v="2"/>
    <n v="0.82423102299999995"/>
    <n v="3.2213499999999999E-2"/>
    <n v="0"/>
  </r>
  <r>
    <s v="POL957"/>
    <x v="36"/>
    <s v="Department of Police"/>
    <s v="POL 47 MSB Communications Division"/>
    <x v="1"/>
    <n v="98665.955300000001"/>
    <n v="11626.6"/>
    <n v="0"/>
    <x v="2"/>
    <n v="0.98665955299999997"/>
    <n v="0.11626600000000001"/>
    <n v="0"/>
  </r>
  <r>
    <s v="POL958"/>
    <x v="36"/>
    <s v="Department of Police"/>
    <s v="POL 47 MSB Communications Division"/>
    <x v="1"/>
    <n v="80260.168799999999"/>
    <n v="0"/>
    <n v="0"/>
    <x v="2"/>
    <n v="0.80260168799999998"/>
    <n v="0"/>
    <n v="0"/>
  </r>
  <r>
    <s v="POL959"/>
    <x v="36"/>
    <s v="Department of Police"/>
    <s v="POL 47 MSB Communications Division"/>
    <x v="1"/>
    <n v="82607.936199999996"/>
    <n v="18801.150000000001"/>
    <n v="0"/>
    <x v="2"/>
    <n v="0.82607936199999998"/>
    <n v="0.18801150000000003"/>
    <n v="0"/>
  </r>
  <r>
    <s v="POL960"/>
    <x v="36"/>
    <s v="Department of Police"/>
    <s v="POL 47 MSB Communications Division"/>
    <x v="0"/>
    <n v="41174.089999999997"/>
    <n v="11043.44"/>
    <n v="0"/>
    <x v="3"/>
    <n v="0.41174089999999997"/>
    <n v="0.1104344"/>
    <n v="0"/>
  </r>
  <r>
    <s v="POL961"/>
    <x v="36"/>
    <s v="Department of Police"/>
    <s v="POL 47 MSB Communications Division"/>
    <x v="0"/>
    <n v="67296.125100000005"/>
    <n v="9394.32"/>
    <n v="0"/>
    <x v="2"/>
    <n v="0.67296125100000004"/>
    <n v="9.3943199999999991E-2"/>
    <n v="0"/>
  </r>
  <r>
    <s v="POL962"/>
    <x v="36"/>
    <s v="Department of Police"/>
    <s v="POL 47 MSB Communications Division"/>
    <x v="1"/>
    <n v="79127.109400000001"/>
    <n v="40092.629999999997"/>
    <n v="0"/>
    <x v="2"/>
    <n v="0.79127109400000006"/>
    <n v="0.40092629999999996"/>
    <n v="0"/>
  </r>
  <r>
    <s v="POL963"/>
    <x v="36"/>
    <s v="Department of Police"/>
    <s v="POL 47 MSB Communications Division"/>
    <x v="0"/>
    <n v="86241.554499999998"/>
    <n v="29699.96"/>
    <n v="0"/>
    <x v="2"/>
    <n v="0.86241554499999995"/>
    <n v="0.29699959999999997"/>
    <n v="0"/>
  </r>
  <r>
    <s v="POL964"/>
    <x v="36"/>
    <s v="Department of Police"/>
    <s v="POL 47 MSB Communications Division"/>
    <x v="1"/>
    <n v="82636.774699999994"/>
    <n v="23897.53"/>
    <n v="0"/>
    <x v="2"/>
    <n v="0.82636774699999993"/>
    <n v="0.2389753"/>
    <n v="0"/>
  </r>
  <r>
    <s v="POL965"/>
    <x v="36"/>
    <s v="Department of Police"/>
    <s v="POL 47 MSB Communications Division"/>
    <x v="0"/>
    <n v="87403.342000000004"/>
    <n v="3443.53"/>
    <n v="0"/>
    <x v="2"/>
    <n v="0.87403342000000006"/>
    <n v="3.4435300000000002E-2"/>
    <n v="0"/>
  </r>
  <r>
    <s v="POL966"/>
    <x v="36"/>
    <s v="Department of Police"/>
    <s v="POL 47 MSB Communications Division"/>
    <x v="0"/>
    <n v="79842.294399999999"/>
    <n v="18198.93"/>
    <n v="0"/>
    <x v="2"/>
    <n v="0.79842294400000002"/>
    <n v="0.18198929999999999"/>
    <n v="0"/>
  </r>
  <r>
    <s v="POL967"/>
    <x v="36"/>
    <s v="Department of Police"/>
    <s v="POL 47 MSB Personnel Division"/>
    <x v="0"/>
    <n v="184272.73"/>
    <n v="12781.15"/>
    <n v="0"/>
    <x v="0"/>
    <n v="1.8427273000000002"/>
    <n v="0.12781149999999999"/>
    <n v="0"/>
  </r>
  <r>
    <s v="POL968"/>
    <x v="36"/>
    <s v="Department of Police"/>
    <s v="POL 47 MSB Communications Division"/>
    <x v="1"/>
    <n v="81213.523700000005"/>
    <n v="8371.67"/>
    <n v="0"/>
    <x v="2"/>
    <n v="0.81213523700000001"/>
    <n v="8.3716700000000005E-2"/>
    <n v="0"/>
  </r>
  <r>
    <s v="POL969"/>
    <x v="36"/>
    <s v="Department of Police"/>
    <s v="POL 47 MSB Communications Division"/>
    <x v="0"/>
    <n v="81213.523700000005"/>
    <n v="9207.7900000000009"/>
    <n v="0"/>
    <x v="2"/>
    <n v="0.81213523700000001"/>
    <n v="9.2077900000000004E-2"/>
    <n v="0"/>
  </r>
  <r>
    <s v="POL970"/>
    <x v="36"/>
    <s v="Department of Police"/>
    <s v="POL 47 MSB Communications Division"/>
    <x v="1"/>
    <n v="37468.49"/>
    <n v="2205.44"/>
    <n v="0"/>
    <x v="3"/>
    <n v="0.37468489999999999"/>
    <n v="2.2054400000000002E-2"/>
    <n v="0"/>
  </r>
  <r>
    <s v="POL971"/>
    <x v="36"/>
    <s v="Department of Police"/>
    <s v="POL 47 MSB Communications Division"/>
    <x v="1"/>
    <n v="85179.49"/>
    <n v="9075.7999999999993"/>
    <n v="0"/>
    <x v="2"/>
    <n v="0.85179490000000002"/>
    <n v="9.0757999999999991E-2"/>
    <n v="0"/>
  </r>
  <r>
    <s v="POL972"/>
    <x v="36"/>
    <s v="Department of Police"/>
    <s v="POL 47 MSB Communications Division"/>
    <x v="0"/>
    <n v="78467.149999999994"/>
    <n v="12867.87"/>
    <n v="0"/>
    <x v="2"/>
    <n v="0.78467149999999997"/>
    <n v="0.12867870000000001"/>
    <n v="0"/>
  </r>
  <r>
    <s v="POL973"/>
    <x v="36"/>
    <s v="Department of Police"/>
    <s v="POL 47 MSB Communications Division"/>
    <x v="0"/>
    <n v="81997.350699999995"/>
    <n v="24582.95"/>
    <n v="0"/>
    <x v="2"/>
    <n v="0.81997350699999993"/>
    <n v="0.24582950000000001"/>
    <n v="0"/>
  </r>
  <r>
    <s v="POL974"/>
    <x v="36"/>
    <s v="Department of Police"/>
    <s v="POL 47 MSB Communications Division"/>
    <x v="1"/>
    <n v="82035.710399999996"/>
    <n v="20828.96"/>
    <n v="0"/>
    <x v="2"/>
    <n v="0.82035710399999995"/>
    <n v="0.20828959999999999"/>
    <n v="0"/>
  </r>
  <r>
    <s v="POL975"/>
    <x v="36"/>
    <s v="Department of Police"/>
    <s v="POL 47 MSB Communications Division"/>
    <x v="1"/>
    <n v="70603.955700000006"/>
    <n v="1483.81"/>
    <n v="0"/>
    <x v="2"/>
    <n v="0.7060395570000001"/>
    <n v="1.48381E-2"/>
    <n v="0"/>
  </r>
  <r>
    <s v="POL976"/>
    <x v="36"/>
    <s v="Department of Police"/>
    <s v="POL 47 MSB Communications Division"/>
    <x v="1"/>
    <n v="82035.121199999994"/>
    <n v="4067.03"/>
    <n v="0"/>
    <x v="2"/>
    <n v="0.82035121199999994"/>
    <n v="4.06703E-2"/>
    <n v="0"/>
  </r>
  <r>
    <s v="POL977"/>
    <x v="36"/>
    <s v="Department of Police"/>
    <s v="POL 47 MSB Communications Division"/>
    <x v="1"/>
    <n v="78682.293900000004"/>
    <n v="20197.18"/>
    <n v="0"/>
    <x v="2"/>
    <n v="0.786822939"/>
    <n v="0.20197180000000001"/>
    <n v="0"/>
  </r>
  <r>
    <s v="POL978"/>
    <x v="36"/>
    <s v="Department of Police"/>
    <s v="POL 47 MSB Communications Division"/>
    <x v="1"/>
    <n v="78682.304300000003"/>
    <n v="13008.02"/>
    <n v="0"/>
    <x v="2"/>
    <n v="0.78682304300000006"/>
    <n v="0.13008020000000001"/>
    <n v="0"/>
  </r>
  <r>
    <s v="POL979"/>
    <x v="36"/>
    <s v="Department of Police"/>
    <s v="POL 47 MSB Communications Division"/>
    <x v="0"/>
    <n v="101928.64"/>
    <n v="11759.78"/>
    <n v="0"/>
    <x v="1"/>
    <n v="1.0192863999999999"/>
    <n v="0.1175978"/>
    <n v="0"/>
  </r>
  <r>
    <s v="POL980"/>
    <x v="36"/>
    <s v="Department of Police"/>
    <s v="POL 47 MSB Communications Division"/>
    <x v="1"/>
    <n v="72694.470499999996"/>
    <n v="12401.49"/>
    <n v="0"/>
    <x v="2"/>
    <n v="0.72694470499999997"/>
    <n v="0.1240149"/>
    <n v="0"/>
  </r>
  <r>
    <s v="POL981"/>
    <x v="36"/>
    <s v="Department of Police"/>
    <s v="POL 47 MSB Communications Division"/>
    <x v="1"/>
    <n v="63439.786800000002"/>
    <n v="4115.08"/>
    <n v="0"/>
    <x v="2"/>
    <n v="0.63439786799999998"/>
    <n v="4.1150800000000001E-2"/>
    <n v="0"/>
  </r>
  <r>
    <s v="POL982"/>
    <x v="36"/>
    <s v="Department of Police"/>
    <s v="POL 47 MSB Communications Division"/>
    <x v="0"/>
    <n v="72910.057499999995"/>
    <n v="25691.19"/>
    <n v="0"/>
    <x v="2"/>
    <n v="0.72910057499999992"/>
    <n v="0.25691189999999997"/>
    <n v="0"/>
  </r>
  <r>
    <s v="POL983"/>
    <x v="36"/>
    <s v="Department of Police"/>
    <s v="POL 47 MSB Communications Division"/>
    <x v="1"/>
    <n v="62775.131999999998"/>
    <n v="1286.54"/>
    <n v="0"/>
    <x v="2"/>
    <n v="0.62775132"/>
    <n v="1.2865399999999999E-2"/>
    <n v="0"/>
  </r>
  <r>
    <s v="POL984"/>
    <x v="36"/>
    <s v="Department of Police"/>
    <s v="POL 47 MSB Communications Division"/>
    <x v="1"/>
    <n v="72910.057499999995"/>
    <n v="15919.21"/>
    <n v="0"/>
    <x v="2"/>
    <n v="0.72910057499999992"/>
    <n v="0.1591921"/>
    <n v="0"/>
  </r>
  <r>
    <s v="POL985"/>
    <x v="36"/>
    <s v="Department of Police"/>
    <s v="POL 47 MSB Communications Division"/>
    <x v="0"/>
    <n v="76460.86"/>
    <n v="16347.72"/>
    <n v="0"/>
    <x v="2"/>
    <n v="0.76460859999999997"/>
    <n v="0.16347719999999999"/>
    <n v="0"/>
  </r>
  <r>
    <s v="POL986"/>
    <x v="36"/>
    <s v="Department of Police"/>
    <s v="POL 47 MSB Communications Division"/>
    <x v="0"/>
    <n v="69651.708400000003"/>
    <n v="13354.63"/>
    <n v="0"/>
    <x v="2"/>
    <n v="0.69651708400000001"/>
    <n v="0.13354629999999998"/>
    <n v="0"/>
  </r>
  <r>
    <s v="POL987"/>
    <x v="36"/>
    <s v="Department of Police"/>
    <s v="POL 47 MSB Communications Division"/>
    <x v="0"/>
    <n v="85397.053100000005"/>
    <n v="37423.89"/>
    <n v="0"/>
    <x v="2"/>
    <n v="0.85397053100000009"/>
    <n v="0.37423889999999999"/>
    <n v="0"/>
  </r>
  <r>
    <s v="POL988"/>
    <x v="36"/>
    <s v="Department of Police"/>
    <s v="POL 47 MSB Communications Division"/>
    <x v="1"/>
    <n v="70661.14"/>
    <n v="13692.14"/>
    <n v="0"/>
    <x v="2"/>
    <n v="0.7066114"/>
    <n v="0.1369214"/>
    <n v="0"/>
  </r>
  <r>
    <s v="POL989"/>
    <x v="36"/>
    <s v="Department of Police"/>
    <s v="POL 47 MSB Communications Division"/>
    <x v="0"/>
    <n v="73875.210000000006"/>
    <n v="12334.01"/>
    <n v="0"/>
    <x v="2"/>
    <n v="0.73875210000000002"/>
    <n v="0.12334010000000001"/>
    <n v="0"/>
  </r>
  <r>
    <s v="POL990"/>
    <x v="36"/>
    <s v="Department of Police"/>
    <s v="POL 47 MSB Communications Division"/>
    <x v="0"/>
    <n v="68487.62"/>
    <n v="10104.16"/>
    <n v="0"/>
    <x v="2"/>
    <n v="0.68487619999999994"/>
    <n v="0.1010416"/>
    <n v="0"/>
  </r>
  <r>
    <s v="POL991"/>
    <x v="36"/>
    <s v="Department of Police"/>
    <s v="POL 47 MSB Communications Division"/>
    <x v="1"/>
    <n v="67296.331600000005"/>
    <n v="12442.96"/>
    <n v="0"/>
    <x v="2"/>
    <n v="0.67296331600000003"/>
    <n v="0.12442959999999999"/>
    <n v="0"/>
  </r>
  <r>
    <s v="POL992"/>
    <x v="36"/>
    <s v="Department of Police"/>
    <s v="POL 47 MSB Communications Division"/>
    <x v="1"/>
    <n v="70444.5"/>
    <n v="11286.1"/>
    <n v="0"/>
    <x v="2"/>
    <n v="0.70444499999999999"/>
    <n v="0.112861"/>
    <n v="0"/>
  </r>
  <r>
    <s v="POL993"/>
    <x v="36"/>
    <s v="Department of Police"/>
    <s v="POL 47 MSB Communications Division"/>
    <x v="0"/>
    <n v="70661.149999999994"/>
    <n v="7571.69"/>
    <n v="0"/>
    <x v="2"/>
    <n v="0.70661149999999995"/>
    <n v="7.571689999999999E-2"/>
    <n v="0"/>
  </r>
  <r>
    <s v="POL994"/>
    <x v="36"/>
    <s v="Department of Police"/>
    <s v="POL 47 MSB Communications Division"/>
    <x v="1"/>
    <n v="61943.522400000002"/>
    <n v="25087.9"/>
    <n v="0"/>
    <x v="2"/>
    <n v="0.61943522400000006"/>
    <n v="0.25087900000000002"/>
    <n v="0"/>
  </r>
  <r>
    <s v="POL995"/>
    <x v="36"/>
    <s v="Department of Police"/>
    <s v="POL 47 MSB Communications Division"/>
    <x v="0"/>
    <n v="70884.697100000005"/>
    <n v="15376.89"/>
    <n v="0"/>
    <x v="2"/>
    <n v="0.70884697100000005"/>
    <n v="0.15376889999999999"/>
    <n v="0"/>
  </r>
  <r>
    <s v="POL996"/>
    <x v="36"/>
    <s v="Department of Police"/>
    <s v="POL 47 MSB Communications Division"/>
    <x v="0"/>
    <n v="67509.238200000007"/>
    <n v="33893.75"/>
    <n v="0"/>
    <x v="2"/>
    <n v="0.6750923820000001"/>
    <n v="0.3389375"/>
    <n v="0"/>
  </r>
  <r>
    <s v="POL997"/>
    <x v="36"/>
    <s v="Department of Police"/>
    <s v="POL 47 MSB Communications Division"/>
    <x v="0"/>
    <n v="67509.238200000007"/>
    <n v="11545.37"/>
    <n v="0"/>
    <x v="2"/>
    <n v="0.6750923820000001"/>
    <n v="0.11545370000000001"/>
    <n v="0"/>
  </r>
  <r>
    <s v="POL998"/>
    <x v="36"/>
    <s v="Department of Police"/>
    <s v="POL 47 MSB Communications Division"/>
    <x v="0"/>
    <n v="65226.306400000001"/>
    <n v="8657.65"/>
    <n v="0"/>
    <x v="2"/>
    <n v="0.652263064"/>
    <n v="8.6576500000000001E-2"/>
    <n v="0"/>
  </r>
  <r>
    <s v="POL999"/>
    <x v="36"/>
    <s v="Department of Police"/>
    <s v="POL 47 MSB Communications Division"/>
    <x v="0"/>
    <n v="59849.011899999998"/>
    <n v="14194.03"/>
    <n v="0"/>
    <x v="2"/>
    <n v="0.59849011899999993"/>
    <n v="0.14194030000000002"/>
    <n v="0"/>
  </r>
  <r>
    <s v="POL1000"/>
    <x v="36"/>
    <s v="Department of Police"/>
    <s v="POL 47 MSB Communications Division"/>
    <x v="1"/>
    <n v="65226.310400000002"/>
    <n v="8025.14"/>
    <n v="0"/>
    <x v="2"/>
    <n v="0.65226310399999998"/>
    <n v="8.0251400000000001E-2"/>
    <n v="0"/>
  </r>
  <r>
    <s v="POL1001"/>
    <x v="36"/>
    <s v="Department of Police"/>
    <s v="POL 47 MSB Communications Division"/>
    <x v="1"/>
    <n v="60061.680899999999"/>
    <n v="15537.29"/>
    <n v="0"/>
    <x v="2"/>
    <n v="0.60061680900000003"/>
    <n v="0.15537290000000001"/>
    <n v="0"/>
  </r>
  <r>
    <s v="POL1002"/>
    <x v="36"/>
    <s v="Department of Police"/>
    <s v="POL 47 MSB Communications Division"/>
    <x v="1"/>
    <n v="65438.984799999998"/>
    <n v="12269.94"/>
    <n v="0"/>
    <x v="2"/>
    <n v="0.654389848"/>
    <n v="0.1226994"/>
    <n v="0"/>
  </r>
  <r>
    <s v="POL1003"/>
    <x v="36"/>
    <s v="Department of Police"/>
    <s v="POL 47 MSB Communications Division"/>
    <x v="1"/>
    <n v="67509.227199999994"/>
    <n v="7627.36"/>
    <n v="0"/>
    <x v="2"/>
    <n v="0.67509227199999999"/>
    <n v="7.6273599999999997E-2"/>
    <n v="0"/>
  </r>
  <r>
    <s v="POL1004"/>
    <x v="36"/>
    <s v="Department of Police"/>
    <s v="POL 47 MSB Communications Division"/>
    <x v="1"/>
    <n v="65439.6057"/>
    <n v="11138.24"/>
    <n v="0"/>
    <x v="2"/>
    <n v="0.65439605700000003"/>
    <n v="0.11138239999999999"/>
    <n v="0"/>
  </r>
  <r>
    <s v="POL1005"/>
    <x v="36"/>
    <s v="Department of Police"/>
    <s v="POL 47 MSB Communications Division"/>
    <x v="1"/>
    <n v="60062.2353"/>
    <n v="8918.0499999999993"/>
    <n v="0"/>
    <x v="2"/>
    <n v="0.600622353"/>
    <n v="8.9180499999999996E-2"/>
    <n v="0"/>
  </r>
  <r>
    <s v="POL1006"/>
    <x v="36"/>
    <s v="Department of Police"/>
    <s v="POL 47 MSB Communications Division"/>
    <x v="1"/>
    <n v="58031.145199999999"/>
    <n v="20657.73"/>
    <n v="0"/>
    <x v="2"/>
    <n v="0.58031145200000001"/>
    <n v="0.20657729999999999"/>
    <n v="0"/>
  </r>
  <r>
    <s v="POL1007"/>
    <x v="36"/>
    <s v="Department of Police"/>
    <s v="POL 47 MSB Personnel Division"/>
    <x v="1"/>
    <n v="111124.85"/>
    <n v="0"/>
    <n v="0"/>
    <x v="1"/>
    <n v="1.1112485000000001"/>
    <n v="0"/>
    <n v="0"/>
  </r>
  <r>
    <s v="POL1008"/>
    <x v="36"/>
    <s v="Department of Police"/>
    <s v="POL 47 MSB Communications Division"/>
    <x v="1"/>
    <n v="56902.098700000002"/>
    <n v="1231.1600000000001"/>
    <n v="0"/>
    <x v="2"/>
    <n v="0.56902098700000003"/>
    <n v="1.2311600000000001E-2"/>
    <n v="0"/>
  </r>
  <r>
    <s v="POL1009"/>
    <x v="36"/>
    <s v="Department of Police"/>
    <s v="POL 47 MSB Communications Division"/>
    <x v="1"/>
    <n v="63226.672200000001"/>
    <n v="17563.509999999998"/>
    <n v="0"/>
    <x v="2"/>
    <n v="0.632266722"/>
    <n v="0.17563509999999999"/>
    <n v="0"/>
  </r>
  <r>
    <s v="POL1010"/>
    <x v="36"/>
    <s v="Department of Police"/>
    <s v="POL 47 MSB Communications Division"/>
    <x v="1"/>
    <n v="63439.319300000003"/>
    <n v="19446.11"/>
    <n v="0"/>
    <x v="2"/>
    <n v="0.63439319300000008"/>
    <n v="0.1944611"/>
    <n v="0"/>
  </r>
  <r>
    <s v="POL1011"/>
    <x v="36"/>
    <s v="Department of Police"/>
    <s v="POL 47 MSB Communications Division"/>
    <x v="0"/>
    <n v="118823.46219999999"/>
    <n v="0"/>
    <n v="0"/>
    <x v="1"/>
    <n v="1.188234622"/>
    <n v="0"/>
    <n v="0"/>
  </r>
  <r>
    <s v="POL1012"/>
    <x v="36"/>
    <s v="Department of Police"/>
    <s v="POL 47 MSB Communications Division"/>
    <x v="1"/>
    <n v="63439.319300000003"/>
    <n v="13657.72"/>
    <n v="0"/>
    <x v="2"/>
    <n v="0.63439319300000008"/>
    <n v="0.13657719999999998"/>
    <n v="0"/>
  </r>
  <r>
    <s v="POL1013"/>
    <x v="36"/>
    <s v="Department of Police"/>
    <s v="POL 47 MSB Communications Division"/>
    <x v="0"/>
    <n v="63439.319300000003"/>
    <n v="31188.25"/>
    <n v="0"/>
    <x v="2"/>
    <n v="0.63439319300000008"/>
    <n v="0.31188250000000001"/>
    <n v="0"/>
  </r>
  <r>
    <s v="POL1014"/>
    <x v="36"/>
    <s v="Department of Police"/>
    <s v="POL 47 MSB Communications Division"/>
    <x v="0"/>
    <n v="63439.319300000003"/>
    <n v="8481.5499999999993"/>
    <n v="0"/>
    <x v="2"/>
    <n v="0.63439319300000008"/>
    <n v="8.4815499999999988E-2"/>
    <n v="0"/>
  </r>
  <r>
    <s v="POL1015"/>
    <x v="36"/>
    <s v="Department of Police"/>
    <s v="POL 47 MSB Communications Division"/>
    <x v="1"/>
    <n v="63679.607499999998"/>
    <n v="8460.1299999999992"/>
    <n v="0"/>
    <x v="2"/>
    <n v="0.63679607500000002"/>
    <n v="8.460129999999999E-2"/>
    <n v="0"/>
  </r>
  <r>
    <s v="POL1016"/>
    <x v="36"/>
    <s v="Department of Police"/>
    <s v="POL 47 MSB Communications Division"/>
    <x v="1"/>
    <n v="97319.425399999993"/>
    <n v="3148.6"/>
    <n v="0"/>
    <x v="2"/>
    <n v="0.97319425399999993"/>
    <n v="3.1486E-2"/>
    <n v="0"/>
  </r>
  <r>
    <s v="POL1017"/>
    <x v="36"/>
    <s v="Department of Police"/>
    <s v="POL 47 MSB Communications Division"/>
    <x v="0"/>
    <n v="61294.6"/>
    <n v="6448.58"/>
    <n v="0"/>
    <x v="2"/>
    <n v="0.61294599999999999"/>
    <n v="6.4485799999999996E-2"/>
    <n v="0"/>
  </r>
  <r>
    <s v="POL1018"/>
    <x v="36"/>
    <s v="Department of Police"/>
    <s v="POL 47 MSB Communications Division"/>
    <x v="1"/>
    <n v="61294.597600000001"/>
    <n v="7204.7"/>
    <n v="0"/>
    <x v="2"/>
    <n v="0.612945976"/>
    <n v="7.2047E-2"/>
    <n v="0"/>
  </r>
  <r>
    <s v="POL1019"/>
    <x v="36"/>
    <s v="Department of Police"/>
    <s v="POL 47 MSB Communications Division"/>
    <x v="1"/>
    <n v="61294.597600000001"/>
    <n v="20323.189999999999"/>
    <n v="0"/>
    <x v="2"/>
    <n v="0.612945976"/>
    <n v="0.20323189999999999"/>
    <n v="0"/>
  </r>
  <r>
    <s v="POL1020"/>
    <x v="36"/>
    <s v="Department of Police"/>
    <s v="POL 47 MSB Communications Division"/>
    <x v="0"/>
    <n v="61687.656000000003"/>
    <n v="16511.75"/>
    <n v="0"/>
    <x v="2"/>
    <n v="0.61687656000000002"/>
    <n v="0.1651175"/>
    <n v="0"/>
  </r>
  <r>
    <s v="POL1021"/>
    <x v="36"/>
    <s v="Department of Police"/>
    <s v="POL 47 MSB Communications Division"/>
    <x v="1"/>
    <n v="59793.319799999997"/>
    <n v="22509.72"/>
    <n v="0"/>
    <x v="2"/>
    <n v="0.597933198"/>
    <n v="0.22509720000000003"/>
    <n v="0"/>
  </r>
  <r>
    <s v="POL1022"/>
    <x v="36"/>
    <s v="Department of Police"/>
    <s v="POL 47 MSB Communications Division"/>
    <x v="1"/>
    <n v="60393.440000000002"/>
    <n v="9250.7900000000009"/>
    <n v="0"/>
    <x v="2"/>
    <n v="0.60393439999999998"/>
    <n v="9.2507900000000004E-2"/>
    <n v="0"/>
  </r>
  <r>
    <s v="POL1023"/>
    <x v="36"/>
    <s v="Department of Police"/>
    <s v="POL 47 MSB Communications Division"/>
    <x v="1"/>
    <n v="54903.127500000002"/>
    <n v="6907.54"/>
    <n v="0"/>
    <x v="2"/>
    <n v="0.54903127500000004"/>
    <n v="6.9075399999999995E-2"/>
    <n v="0"/>
  </r>
  <r>
    <s v="POL1024"/>
    <x v="36"/>
    <s v="Department of Police"/>
    <s v="POL 47 MSB Communications Division"/>
    <x v="1"/>
    <n v="60393.440000000002"/>
    <n v="6863.23"/>
    <n v="0"/>
    <x v="2"/>
    <n v="0.60393439999999998"/>
    <n v="6.8632299999999993E-2"/>
    <n v="0"/>
  </r>
  <r>
    <s v="POL1025"/>
    <x v="36"/>
    <s v="Department of Police"/>
    <s v="POL 47 MSB Communications Division"/>
    <x v="1"/>
    <n v="44285"/>
    <n v="306.08"/>
    <n v="0"/>
    <x v="3"/>
    <n v="0.44285000000000002"/>
    <n v="3.0607999999999998E-3"/>
    <n v="0"/>
  </r>
  <r>
    <s v="POL1026"/>
    <x v="36"/>
    <s v="Department of Police"/>
    <s v="POL 47 MSB Communications Division"/>
    <x v="0"/>
    <n v="54903.127500000002"/>
    <n v="6664.14"/>
    <n v="0"/>
    <x v="2"/>
    <n v="0.54903127500000004"/>
    <n v="6.6641400000000003E-2"/>
    <n v="0"/>
  </r>
  <r>
    <s v="POL1027"/>
    <x v="36"/>
    <s v="Department of Police"/>
    <s v="POL 47 MSB Communications Division"/>
    <x v="1"/>
    <n v="53479.8"/>
    <n v="4658.8100000000004"/>
    <n v="0"/>
    <x v="2"/>
    <n v="0.534798"/>
    <n v="4.6588100000000007E-2"/>
    <n v="0"/>
  </r>
  <r>
    <s v="POL1028"/>
    <x v="36"/>
    <s v="Department of Police"/>
    <s v="POL 47 MSB Communications Division"/>
    <x v="0"/>
    <n v="53479.8"/>
    <n v="3597.76"/>
    <n v="0"/>
    <x v="2"/>
    <n v="0.534798"/>
    <n v="3.5977600000000005E-2"/>
    <n v="0"/>
  </r>
  <r>
    <s v="POL1029"/>
    <x v="36"/>
    <s v="Department of Police"/>
    <s v="POL 47 MSB Communications Division"/>
    <x v="1"/>
    <n v="48618"/>
    <n v="0"/>
    <n v="0"/>
    <x v="3"/>
    <n v="0.48618"/>
    <n v="0"/>
    <n v="0"/>
  </r>
  <r>
    <s v="POL1030"/>
    <x v="36"/>
    <s v="Department of Police"/>
    <s v="POL 47 MSB Communications Division"/>
    <x v="1"/>
    <n v="48618"/>
    <n v="2358.6"/>
    <n v="0"/>
    <x v="3"/>
    <n v="0.48618"/>
    <n v="2.3585999999999999E-2"/>
    <n v="0"/>
  </r>
  <r>
    <s v="POL1031"/>
    <x v="36"/>
    <s v="Department of Police"/>
    <s v="POL 47 MSB Communications Division"/>
    <x v="1"/>
    <n v="48618"/>
    <n v="1940.14"/>
    <n v="0"/>
    <x v="3"/>
    <n v="0.48618"/>
    <n v="1.9401400000000003E-2"/>
    <n v="0"/>
  </r>
  <r>
    <s v="POL1032"/>
    <x v="36"/>
    <s v="Department of Police"/>
    <s v="POL 47 MSB Communications Division"/>
    <x v="1"/>
    <n v="48618"/>
    <n v="1736.68"/>
    <n v="0"/>
    <x v="3"/>
    <n v="0.48618"/>
    <n v="1.7366800000000002E-2"/>
    <n v="0"/>
  </r>
  <r>
    <s v="POL1033"/>
    <x v="36"/>
    <s v="Department of Police"/>
    <s v="POL 47 MSB Training and Education Division"/>
    <x v="0"/>
    <n v="108084"/>
    <n v="4300.97"/>
    <n v="5517.41"/>
    <x v="1"/>
    <n v="1.08084"/>
    <n v="4.3009700000000005E-2"/>
    <n v="5.5174099999999997E-2"/>
  </r>
  <r>
    <s v="POL1034"/>
    <x v="36"/>
    <s v="Department of Police"/>
    <s v="POL 47 MSB Communications Division"/>
    <x v="1"/>
    <n v="48618"/>
    <n v="1941.2"/>
    <n v="0"/>
    <x v="3"/>
    <n v="0.48618"/>
    <n v="1.9412000000000002E-2"/>
    <n v="0"/>
  </r>
  <r>
    <s v="POL1035"/>
    <x v="36"/>
    <s v="Department of Police"/>
    <s v="POL 47 MSB Communications Division"/>
    <x v="1"/>
    <n v="48618"/>
    <n v="1203.82"/>
    <n v="0"/>
    <x v="3"/>
    <n v="0.48618"/>
    <n v="1.2038199999999999E-2"/>
    <n v="0"/>
  </r>
  <r>
    <s v="POL1036"/>
    <x v="36"/>
    <s v="Department of Police"/>
    <s v="POL 47 MSB Communications Division"/>
    <x v="1"/>
    <n v="48618"/>
    <n v="1425.89"/>
    <n v="0"/>
    <x v="3"/>
    <n v="0.48618"/>
    <n v="1.4258900000000001E-2"/>
    <n v="0"/>
  </r>
  <r>
    <s v="POL1037"/>
    <x v="36"/>
    <s v="Department of Police"/>
    <s v="POL 47 MSB Communications Division"/>
    <x v="1"/>
    <n v="100000"/>
    <n v="252.41"/>
    <n v="0"/>
    <x v="2"/>
    <n v="1"/>
    <n v="2.5241E-3"/>
    <n v="0"/>
  </r>
  <r>
    <s v="POL1038"/>
    <x v="36"/>
    <s v="Department of Police"/>
    <s v="POL 47 MSB Communications Division"/>
    <x v="0"/>
    <n v="48618"/>
    <n v="257.13"/>
    <n v="0"/>
    <x v="3"/>
    <n v="0.48618"/>
    <n v="2.5712999999999999E-3"/>
    <n v="0"/>
  </r>
  <r>
    <s v="POL1039"/>
    <x v="36"/>
    <s v="Department of Police"/>
    <s v="POL 47 MSB Communications Division"/>
    <x v="1"/>
    <n v="48618"/>
    <n v="257.13"/>
    <n v="0"/>
    <x v="3"/>
    <n v="0.48618"/>
    <n v="2.5712999999999999E-3"/>
    <n v="0"/>
  </r>
  <r>
    <s v="POL1040"/>
    <x v="36"/>
    <s v="Department of Police"/>
    <s v="POL 47 MSB Communications Division"/>
    <x v="1"/>
    <n v="48618"/>
    <n v="0"/>
    <n v="0"/>
    <x v="3"/>
    <n v="0.48618"/>
    <n v="0"/>
    <n v="0"/>
  </r>
  <r>
    <s v="POL1041"/>
    <x v="36"/>
    <s v="Department of Police"/>
    <s v="POL 47 MSB Communications Division"/>
    <x v="1"/>
    <n v="57742.94"/>
    <n v="0"/>
    <n v="0"/>
    <x v="2"/>
    <n v="0.57742939999999998"/>
    <n v="0"/>
    <n v="0"/>
  </r>
  <r>
    <s v="POL1042"/>
    <x v="36"/>
    <s v="Department of Police"/>
    <s v="POL 47 MSB Communications Division"/>
    <x v="1"/>
    <n v="48618"/>
    <n v="0"/>
    <n v="0"/>
    <x v="3"/>
    <n v="0.48618"/>
    <n v="0"/>
    <n v="0"/>
  </r>
  <r>
    <s v="POL1043"/>
    <x v="36"/>
    <s v="Department of Police"/>
    <s v="POL 47 MSB Information Management and Technology Division"/>
    <x v="0"/>
    <n v="89948"/>
    <n v="3365.09"/>
    <n v="1461.72"/>
    <x v="2"/>
    <n v="0.89947999999999995"/>
    <n v="3.3650900000000004E-2"/>
    <n v="1.46172E-2"/>
  </r>
  <r>
    <s v="POL1044"/>
    <x v="36"/>
    <s v="Department of Police"/>
    <s v="POL 47 MSB Information Management and Technology Division"/>
    <x v="0"/>
    <n v="122842"/>
    <n v="193.38"/>
    <n v="5840.66"/>
    <x v="1"/>
    <n v="1.2284200000000001"/>
    <n v="1.9338000000000001E-3"/>
    <n v="5.8406599999999996E-2"/>
  </r>
  <r>
    <s v="POL1045"/>
    <x v="36"/>
    <s v="Department of Police"/>
    <s v="POL 47 MSB Information Management and Technology Division"/>
    <x v="1"/>
    <n v="75621"/>
    <n v="3336.51"/>
    <n v="1228.8900000000001"/>
    <x v="2"/>
    <n v="0.75621000000000005"/>
    <n v="3.3365100000000002E-2"/>
    <n v="1.22889E-2"/>
  </r>
  <r>
    <s v="POL1046"/>
    <x v="36"/>
    <s v="Department of Police"/>
    <s v="POL 47 MSB Information Management and Technology Division"/>
    <x v="1"/>
    <n v="93986"/>
    <n v="0"/>
    <n v="7472.55"/>
    <x v="2"/>
    <n v="0.93986000000000003"/>
    <n v="0"/>
    <n v="7.47255E-2"/>
  </r>
  <r>
    <s v="POL1047"/>
    <x v="36"/>
    <s v="Department of Police"/>
    <s v="POL 47 MSB Information Management and Technology Division"/>
    <x v="0"/>
    <n v="89948"/>
    <n v="0"/>
    <n v="4260.33"/>
    <x v="2"/>
    <n v="0.89947999999999995"/>
    <n v="0"/>
    <n v="4.2603299999999997E-2"/>
  </r>
  <r>
    <s v="POL1048"/>
    <x v="36"/>
    <s v="Department of Police"/>
    <s v="POL 47 MSB Information Management and Technology Division"/>
    <x v="1"/>
    <n v="83298.649000000005"/>
    <n v="0"/>
    <n v="0"/>
    <x v="2"/>
    <n v="0.83298649000000002"/>
    <n v="0"/>
    <n v="0"/>
  </r>
  <r>
    <s v="POL1049"/>
    <x v="36"/>
    <s v="Department of Police"/>
    <s v="POL 47 MSB Information Management and Technology Division"/>
    <x v="0"/>
    <n v="115615.1097"/>
    <n v="210.33"/>
    <n v="0"/>
    <x v="1"/>
    <n v="1.156151097"/>
    <n v="2.1033000000000002E-3"/>
    <n v="0"/>
  </r>
  <r>
    <s v="POL1050"/>
    <x v="36"/>
    <s v="Department of Police"/>
    <s v="POL 47 MSB Information Management and Technology Division"/>
    <x v="0"/>
    <n v="84955.073499999999"/>
    <n v="0"/>
    <n v="0"/>
    <x v="2"/>
    <n v="0.849550735"/>
    <n v="0"/>
    <n v="0"/>
  </r>
  <r>
    <s v="POL1051"/>
    <x v="36"/>
    <s v="Department of Police"/>
    <s v="POL 47 MSB Information Management and Technology Division"/>
    <x v="0"/>
    <n v="113488"/>
    <n v="25104.52"/>
    <n v="12101.05"/>
    <x v="1"/>
    <n v="1.1348800000000001"/>
    <n v="0.25104520000000002"/>
    <n v="0.12101049999999999"/>
  </r>
  <r>
    <s v="POL1052"/>
    <x v="36"/>
    <s v="Department of Police"/>
    <s v="POL 47 MSB Information Management and Technology Division"/>
    <x v="1"/>
    <n v="98228"/>
    <n v="110.75"/>
    <n v="2994.84"/>
    <x v="2"/>
    <n v="0.98228000000000004"/>
    <n v="1.1075E-3"/>
    <n v="2.99484E-2"/>
  </r>
  <r>
    <s v="POL1053"/>
    <x v="36"/>
    <s v="Department of Police"/>
    <s v="POL 47 MSB Information Management and Technology Division"/>
    <x v="0"/>
    <n v="117424"/>
    <n v="0"/>
    <n v="5013.3"/>
    <x v="1"/>
    <n v="1.17424"/>
    <n v="0"/>
    <n v="5.0133000000000004E-2"/>
  </r>
  <r>
    <s v="POL1054"/>
    <x v="36"/>
    <s v="Department of Police"/>
    <s v="POL 47 MSB Information Management and Technology Division"/>
    <x v="0"/>
    <n v="101262.4681"/>
    <n v="988"/>
    <n v="0"/>
    <x v="1"/>
    <n v="1.0126246809999999"/>
    <n v="9.8799999999999999E-3"/>
    <n v="0"/>
  </r>
  <r>
    <s v="POL1055"/>
    <x v="36"/>
    <s v="Department of Police"/>
    <s v="POL 47 MSB Information Management and Technology Division"/>
    <x v="0"/>
    <n v="105368.87880000001"/>
    <n v="1216.03"/>
    <n v="0"/>
    <x v="1"/>
    <n v="1.0536887880000001"/>
    <n v="1.2160299999999999E-2"/>
    <n v="0"/>
  </r>
  <r>
    <s v="POL1056"/>
    <x v="36"/>
    <s v="Department of Police"/>
    <s v="POL 47 MSB Information Management and Technology Division"/>
    <x v="1"/>
    <n v="152940"/>
    <n v="0"/>
    <n v="0"/>
    <x v="0"/>
    <n v="1.5294000000000001"/>
    <n v="0"/>
    <n v="0"/>
  </r>
  <r>
    <s v="POL1057"/>
    <x v="36"/>
    <s v="Department of Police"/>
    <s v="POL 47 MSB Information Management and Technology Division"/>
    <x v="0"/>
    <n v="103384.6"/>
    <n v="7367.84"/>
    <n v="0"/>
    <x v="1"/>
    <n v="1.033846"/>
    <n v="7.3678400000000005E-2"/>
    <n v="0"/>
  </r>
  <r>
    <s v="POL1058"/>
    <x v="36"/>
    <s v="Department of Police"/>
    <s v="POL 47 MSB Information Management and Technology Division"/>
    <x v="1"/>
    <n v="86649.746899999998"/>
    <n v="5017.1099999999997"/>
    <n v="0"/>
    <x v="2"/>
    <n v="0.86649746900000002"/>
    <n v="5.0171099999999996E-2"/>
    <n v="0"/>
  </r>
  <r>
    <s v="POL1059"/>
    <x v="36"/>
    <s v="Department of Police"/>
    <s v="POL 47 MSB Information Management and Technology Division"/>
    <x v="0"/>
    <n v="93986"/>
    <n v="4909.63"/>
    <n v="0"/>
    <x v="2"/>
    <n v="0.93986000000000003"/>
    <n v="4.9096300000000002E-2"/>
    <n v="0"/>
  </r>
  <r>
    <s v="POL1060"/>
    <x v="36"/>
    <s v="Department of Police"/>
    <s v="POL 47 MSB Information Management and Technology Division"/>
    <x v="1"/>
    <n v="169114.8"/>
    <n v="0"/>
    <n v="0"/>
    <x v="0"/>
    <n v="1.6911479999999999"/>
    <n v="0"/>
    <n v="0"/>
  </r>
  <r>
    <s v="POL1061"/>
    <x v="36"/>
    <s v="Department of Police"/>
    <s v="POL 47 MSB Information Management and Technology Division"/>
    <x v="1"/>
    <n v="122842.0022"/>
    <n v="0"/>
    <n v="0"/>
    <x v="1"/>
    <n v="1.2284200220000001"/>
    <n v="0"/>
    <n v="0"/>
  </r>
  <r>
    <s v="POL1062"/>
    <x v="36"/>
    <s v="Department of Police"/>
    <s v="POL 47 MSB Information Management and Technology Division"/>
    <x v="0"/>
    <n v="139255.49650000001"/>
    <n v="0"/>
    <n v="0"/>
    <x v="1"/>
    <n v="1.392554965"/>
    <n v="0"/>
    <n v="0"/>
  </r>
  <r>
    <s v="POL1063"/>
    <x v="36"/>
    <s v="Department of Police"/>
    <s v="POL 47 MSB Information Management and Technology Division"/>
    <x v="0"/>
    <n v="154025.04999999999"/>
    <n v="0"/>
    <n v="0"/>
    <x v="0"/>
    <n v="1.5402505"/>
    <n v="0"/>
    <n v="0"/>
  </r>
  <r>
    <s v="POL1064"/>
    <x v="36"/>
    <s v="Department of Police"/>
    <s v="POL 47 MSB Information Management and Technology Division"/>
    <x v="0"/>
    <n v="122842"/>
    <n v="620.12"/>
    <n v="0"/>
    <x v="1"/>
    <n v="1.2284200000000001"/>
    <n v="6.2012000000000005E-3"/>
    <n v="0"/>
  </r>
  <r>
    <s v="POL1065"/>
    <x v="36"/>
    <s v="Department of Police"/>
    <s v="POL 47 MSB Information Management and Technology Division Data Systems Section"/>
    <x v="1"/>
    <n v="78947"/>
    <n v="0"/>
    <n v="3732.58"/>
    <x v="2"/>
    <n v="0.78947000000000001"/>
    <n v="0"/>
    <n v="3.7325799999999999E-2"/>
  </r>
  <r>
    <s v="POL1066"/>
    <x v="36"/>
    <s v="Department of Police"/>
    <s v="POL 47 MSB Information Management and Technology Division Data Systems Section"/>
    <x v="1"/>
    <n v="78947"/>
    <n v="0"/>
    <n v="6257.7"/>
    <x v="2"/>
    <n v="0.78947000000000001"/>
    <n v="0"/>
    <n v="6.2576999999999994E-2"/>
  </r>
  <r>
    <s v="POL1067"/>
    <x v="36"/>
    <s v="Department of Police"/>
    <s v="POL 47 MSB Information Management and Technology Division Data Systems Section"/>
    <x v="1"/>
    <n v="94258.92"/>
    <n v="1736.2"/>
    <n v="0"/>
    <x v="2"/>
    <n v="0.94258920000000002"/>
    <n v="1.7361999999999999E-2"/>
    <n v="0"/>
  </r>
  <r>
    <s v="POL1068"/>
    <x v="36"/>
    <s v="Department of Police"/>
    <s v="POL 47 MSB Information Management and Technology Division Data Systems Section"/>
    <x v="1"/>
    <n v="74704.506800000003"/>
    <n v="862"/>
    <n v="0"/>
    <x v="2"/>
    <n v="0.74704506800000003"/>
    <n v="8.6199999999999992E-3"/>
    <n v="0"/>
  </r>
  <r>
    <s v="POL1069"/>
    <x v="36"/>
    <s v="Department of Police"/>
    <s v="POL 47 MSB Information Management and Technology Division Data Systems Section"/>
    <x v="0"/>
    <n v="133859.655"/>
    <n v="0"/>
    <n v="0"/>
    <x v="1"/>
    <n v="1.3385965499999999"/>
    <n v="0"/>
    <n v="0"/>
  </r>
  <r>
    <s v="POL1070"/>
    <x v="36"/>
    <s v="Department of Police"/>
    <s v="POL 47 MSB Information Management and Technology Division Data Systems Section"/>
    <x v="0"/>
    <n v="56579.708100000003"/>
    <n v="0"/>
    <n v="0"/>
    <x v="2"/>
    <n v="0.56579708100000004"/>
    <n v="0"/>
    <n v="0"/>
  </r>
  <r>
    <s v="POL1071"/>
    <x v="36"/>
    <s v="Department of Police"/>
    <s v="POL 47 MSB Information Mgmt and Tech Division Records Management Section"/>
    <x v="1"/>
    <n v="94899.030100000004"/>
    <n v="28693.53"/>
    <n v="0"/>
    <x v="2"/>
    <n v="0.94899030100000004"/>
    <n v="0.2869353"/>
    <n v="0"/>
  </r>
  <r>
    <s v="POL1072"/>
    <x v="36"/>
    <s v="Department of Police"/>
    <s v="POL 47 MSB Information Mgmt and Tech Division Records Management Section"/>
    <x v="1"/>
    <n v="115551.62"/>
    <n v="3714.7"/>
    <n v="1429.12"/>
    <x v="1"/>
    <n v="1.1555161999999999"/>
    <n v="3.7146999999999999E-2"/>
    <n v="1.4291199999999999E-2"/>
  </r>
  <r>
    <s v="POL1073"/>
    <x v="36"/>
    <s v="Department of Police"/>
    <s v="POL 47 MSB Information Mgmt and Tech Division Records Management Section"/>
    <x v="1"/>
    <n v="107367"/>
    <n v="2170.14"/>
    <n v="0"/>
    <x v="1"/>
    <n v="1.0736699999999999"/>
    <n v="2.1701399999999999E-2"/>
    <n v="0"/>
  </r>
  <r>
    <s v="POL1074"/>
    <x v="36"/>
    <s v="Department of Police"/>
    <s v="POL 47 MSB Information Mgmt and Tech Division Records Management Section"/>
    <x v="1"/>
    <n v="78947"/>
    <n v="10274.290000000001"/>
    <n v="1282.97"/>
    <x v="2"/>
    <n v="0.78947000000000001"/>
    <n v="0.10274290000000001"/>
    <n v="1.2829699999999999E-2"/>
  </r>
  <r>
    <s v="POL1075"/>
    <x v="36"/>
    <s v="Department of Police"/>
    <s v="POL 47 MSB Information Mgmt and Tech Division Records Management Section"/>
    <x v="1"/>
    <n v="78947"/>
    <n v="1712.81"/>
    <n v="3732.58"/>
    <x v="2"/>
    <n v="0.78947000000000001"/>
    <n v="1.71281E-2"/>
    <n v="3.7325799999999999E-2"/>
  </r>
  <r>
    <s v="POL1076"/>
    <x v="36"/>
    <s v="Department of Police"/>
    <s v="POL 47 MSB Information Mgmt and Tech Division Records Management Section"/>
    <x v="1"/>
    <n v="78947"/>
    <n v="12989.03"/>
    <n v="3732.58"/>
    <x v="2"/>
    <n v="0.78947000000000001"/>
    <n v="0.12989030000000001"/>
    <n v="3.7325799999999999E-2"/>
  </r>
  <r>
    <s v="POL1077"/>
    <x v="36"/>
    <s v="Department of Police"/>
    <s v="POL 47 MSB Information Mgmt and Tech Division Records Management Section"/>
    <x v="1"/>
    <n v="75621"/>
    <n v="350.11"/>
    <n v="1181.6300000000001"/>
    <x v="2"/>
    <n v="0.75621000000000005"/>
    <n v="3.5011E-3"/>
    <n v="1.1816300000000002E-2"/>
  </r>
  <r>
    <s v="POL1078"/>
    <x v="36"/>
    <s v="Department of Police"/>
    <s v="POL 47 MSB Information Mgmt and Tech Division Records Management Section"/>
    <x v="1"/>
    <n v="89948"/>
    <n v="16620.29"/>
    <n v="1461.72"/>
    <x v="2"/>
    <n v="0.89947999999999995"/>
    <n v="0.16620290000000001"/>
    <n v="1.46172E-2"/>
  </r>
  <r>
    <s v="POL1079"/>
    <x v="36"/>
    <s v="Department of Police"/>
    <s v="POL 47 MSB Information Mgmt and Tech Division Records Management Section"/>
    <x v="0"/>
    <n v="78947"/>
    <n v="172.41"/>
    <n v="6257.7"/>
    <x v="2"/>
    <n v="0.78947000000000001"/>
    <n v="1.7240999999999999E-3"/>
    <n v="6.2576999999999994E-2"/>
  </r>
  <r>
    <s v="POL1080"/>
    <x v="36"/>
    <s v="Department of Police"/>
    <s v="POL 47 MSB Information Mgmt and Tech Division Records Management Section"/>
    <x v="1"/>
    <n v="60894.313300000002"/>
    <n v="1735.66"/>
    <n v="0"/>
    <x v="2"/>
    <n v="0.60894313300000003"/>
    <n v="1.73566E-2"/>
    <n v="0"/>
  </r>
  <r>
    <s v="POL1081"/>
    <x v="36"/>
    <s v="Department of Police"/>
    <s v="POL 47 MSB Information Mgmt and Tech Division Records Management Section"/>
    <x v="1"/>
    <n v="63073.03"/>
    <n v="0"/>
    <n v="0"/>
    <x v="2"/>
    <n v="0.63073029999999997"/>
    <n v="0"/>
    <n v="0"/>
  </r>
  <r>
    <s v="POL1082"/>
    <x v="36"/>
    <s v="Department of Police"/>
    <s v="POL 47 MSB Information Mgmt and Tech Division Records Management Section"/>
    <x v="0"/>
    <n v="107367"/>
    <n v="43570.2"/>
    <n v="0"/>
    <x v="1"/>
    <n v="1.0736699999999999"/>
    <n v="0.43570199999999998"/>
    <n v="0"/>
  </r>
  <r>
    <s v="POL1083"/>
    <x v="36"/>
    <s v="Department of Police"/>
    <s v="POL 47 MSB Information Mgmt and Tech Division Records Management Section"/>
    <x v="0"/>
    <n v="58263"/>
    <n v="2678.35"/>
    <n v="0"/>
    <x v="2"/>
    <n v="0.58262999999999998"/>
    <n v="2.6783499999999998E-2"/>
    <n v="0"/>
  </r>
  <r>
    <s v="POL1084"/>
    <x v="36"/>
    <s v="Department of Police"/>
    <s v="POL 47 MSB Information Mgmt and Tech Division Records Management Section"/>
    <x v="1"/>
    <n v="62676"/>
    <n v="1465.54"/>
    <n v="0"/>
    <x v="2"/>
    <n v="0.62675999999999998"/>
    <n v="1.4655399999999999E-2"/>
    <n v="0"/>
  </r>
  <r>
    <s v="POL1085"/>
    <x v="36"/>
    <s v="Department of Police"/>
    <s v="POL 47 MSB Information Mgmt and Tech Division Records Management Section"/>
    <x v="0"/>
    <n v="105914.655"/>
    <n v="13459.98"/>
    <n v="0"/>
    <x v="1"/>
    <n v="1.0591465499999999"/>
    <n v="0.13459979999999999"/>
    <n v="0"/>
  </r>
  <r>
    <s v="POL1086"/>
    <x v="36"/>
    <s v="Department of Police"/>
    <s v="POL 47 MSB Information Mgmt and Tech Division Records Management Section"/>
    <x v="0"/>
    <n v="63676"/>
    <n v="0"/>
    <n v="0"/>
    <x v="2"/>
    <n v="0.63675999999999999"/>
    <n v="0"/>
    <n v="0"/>
  </r>
  <r>
    <s v="POL1087"/>
    <x v="36"/>
    <s v="Department of Police"/>
    <s v="POL 47 MSB Information Mgmt and Tech Division Telephone Reporting Section"/>
    <x v="0"/>
    <n v="124833"/>
    <n v="0"/>
    <n v="8720.4"/>
    <x v="1"/>
    <n v="1.2483299999999999"/>
    <n v="0"/>
    <n v="8.720399999999999E-2"/>
  </r>
  <r>
    <s v="POL1088"/>
    <x v="36"/>
    <s v="Department of Police"/>
    <s v="POL 47 MSB Information Mgmt and Tech Division Telephone Reporting Section"/>
    <x v="1"/>
    <n v="85149.957500000004"/>
    <n v="6150.83"/>
    <n v="0"/>
    <x v="2"/>
    <n v="0.85149957500000006"/>
    <n v="6.1508300000000002E-2"/>
    <n v="0"/>
  </r>
  <r>
    <s v="POL1089"/>
    <x v="36"/>
    <s v="Department of Police"/>
    <s v="POL 47 MSB Information Mgmt and Tech Division Telephone Reporting Section"/>
    <x v="1"/>
    <n v="78947"/>
    <n v="2667.53"/>
    <n v="6257.7"/>
    <x v="2"/>
    <n v="0.78947000000000001"/>
    <n v="2.6675300000000002E-2"/>
    <n v="6.2576999999999994E-2"/>
  </r>
  <r>
    <s v="POL1090"/>
    <x v="36"/>
    <s v="Department of Police"/>
    <s v="POL 47 MSB Information Mgmt and Tech Division Telephone Reporting Section"/>
    <x v="1"/>
    <n v="54583"/>
    <n v="1975.84"/>
    <n v="0"/>
    <x v="2"/>
    <n v="0.54583000000000004"/>
    <n v="1.9758399999999999E-2"/>
    <n v="0"/>
  </r>
  <r>
    <s v="POL1091"/>
    <x v="36"/>
    <s v="Department of Police"/>
    <s v="POL 47 MSB Information Mgmt and Tech Division Warrant Control Section"/>
    <x v="0"/>
    <n v="78947"/>
    <n v="1789.07"/>
    <n v="1085.5899999999999"/>
    <x v="2"/>
    <n v="0.78947000000000001"/>
    <n v="1.7890699999999999E-2"/>
    <n v="1.08559E-2"/>
  </r>
  <r>
    <s v="POL1092"/>
    <x v="36"/>
    <s v="Department of Police"/>
    <s v="POL 47 MSB Information Mgmt and Tech Division Warrant Control Section"/>
    <x v="1"/>
    <n v="78947"/>
    <n v="1125.57"/>
    <n v="6257.7"/>
    <x v="2"/>
    <n v="0.78947000000000001"/>
    <n v="1.1255699999999999E-2"/>
    <n v="6.2576999999999994E-2"/>
  </r>
  <r>
    <s v="POL1093"/>
    <x v="36"/>
    <s v="Department of Police"/>
    <s v="POL 47 MSB Information Mgmt and Tech Division Warrant Control Section"/>
    <x v="1"/>
    <n v="78947"/>
    <n v="4750.59"/>
    <n v="3732.58"/>
    <x v="2"/>
    <n v="0.78947000000000001"/>
    <n v="4.7505900000000004E-2"/>
    <n v="3.7325799999999999E-2"/>
  </r>
  <r>
    <s v="POL1094"/>
    <x v="36"/>
    <s v="Department of Police"/>
    <s v="POL 47 MSB Information Mgmt and Tech Division Warrant Control Section"/>
    <x v="1"/>
    <n v="78947"/>
    <n v="5158.16"/>
    <n v="3732.58"/>
    <x v="2"/>
    <n v="0.78947000000000001"/>
    <n v="5.1581599999999998E-2"/>
    <n v="3.7325799999999999E-2"/>
  </r>
  <r>
    <s v="POL1095"/>
    <x v="36"/>
    <s v="Department of Police"/>
    <s v="POL 47 MSB Information Mgmt and Tech Division Warrant Control Section"/>
    <x v="0"/>
    <n v="66168.969700000001"/>
    <n v="5386.7"/>
    <n v="0"/>
    <x v="2"/>
    <n v="0.66168969700000002"/>
    <n v="5.3866999999999998E-2"/>
    <n v="0"/>
  </r>
  <r>
    <s v="POL1096"/>
    <x v="36"/>
    <s v="Department of Police"/>
    <s v="POL 47 MSB Information Mgmt and Tech Division Warrant Control Section"/>
    <x v="0"/>
    <n v="62805.517899999999"/>
    <n v="0"/>
    <n v="0"/>
    <x v="2"/>
    <n v="0.62805517899999996"/>
    <n v="0"/>
    <n v="0"/>
  </r>
  <r>
    <s v="POL1097"/>
    <x v="36"/>
    <s v="Department of Police"/>
    <s v="POL 47 MSB Information Mgmt and Tech Division Warrant Control Section"/>
    <x v="0"/>
    <n v="60894.313300000002"/>
    <n v="7510.33"/>
    <n v="0"/>
    <x v="2"/>
    <n v="0.60894313300000003"/>
    <n v="7.5103299999999998E-2"/>
    <n v="0"/>
  </r>
  <r>
    <s v="POL1098"/>
    <x v="36"/>
    <s v="Department of Police"/>
    <s v="POL 47 MSB Information Mgmt and Tech Division Warrant Control Section"/>
    <x v="1"/>
    <n v="60894.313300000002"/>
    <n v="9329.24"/>
    <n v="0"/>
    <x v="2"/>
    <n v="0.60894313300000003"/>
    <n v="9.3292399999999998E-2"/>
    <n v="0"/>
  </r>
  <r>
    <s v="POL1099"/>
    <x v="36"/>
    <s v="Department of Police"/>
    <s v="POL 47 MSB Management and Budget Division"/>
    <x v="1"/>
    <n v="78947"/>
    <n v="0"/>
    <n v="3732.58"/>
    <x v="2"/>
    <n v="0.78947000000000001"/>
    <n v="0"/>
    <n v="3.7325799999999999E-2"/>
  </r>
  <r>
    <s v="POL1100"/>
    <x v="36"/>
    <s v="Department of Police"/>
    <s v="POL 47 MSB Management and Budget Division"/>
    <x v="1"/>
    <n v="98808.819699999993"/>
    <n v="372.67"/>
    <n v="0"/>
    <x v="2"/>
    <n v="0.98808819699999995"/>
    <n v="3.7267000000000003E-3"/>
    <n v="0"/>
  </r>
  <r>
    <s v="POL1101"/>
    <x v="36"/>
    <s v="Department of Police"/>
    <s v="POL 47 MSB Management and Budget Division"/>
    <x v="1"/>
    <n v="152431.04999999999"/>
    <n v="0"/>
    <n v="0"/>
    <x v="0"/>
    <n v="1.5243104999999999"/>
    <n v="0"/>
    <n v="0"/>
  </r>
  <r>
    <s v="POL1102"/>
    <x v="36"/>
    <s v="Department of Police"/>
    <s v="POL 47 MSB Management and Budget Division"/>
    <x v="1"/>
    <n v="117424"/>
    <n v="0"/>
    <n v="5013.3"/>
    <x v="1"/>
    <n v="1.17424"/>
    <n v="0"/>
    <n v="5.0133000000000004E-2"/>
  </r>
  <r>
    <s v="POL1103"/>
    <x v="36"/>
    <s v="Department of Police"/>
    <s v="POL 47 MSB Management and Budget Division"/>
    <x v="1"/>
    <n v="117424"/>
    <n v="571.74"/>
    <n v="5580.66"/>
    <x v="1"/>
    <n v="1.17424"/>
    <n v="5.7174000000000001E-3"/>
    <n v="5.5806599999999998E-2"/>
  </r>
  <r>
    <s v="POL1104"/>
    <x v="36"/>
    <s v="Department of Police"/>
    <s v="POL 47 MSB Management and Budget Division"/>
    <x v="1"/>
    <n v="98228"/>
    <n v="1432.97"/>
    <n v="4186.8900000000003"/>
    <x v="2"/>
    <n v="0.98228000000000004"/>
    <n v="1.4329700000000001E-2"/>
    <n v="4.1868900000000001E-2"/>
  </r>
  <r>
    <s v="POL1105"/>
    <x v="36"/>
    <s v="Department of Police"/>
    <s v="POL 47 MSB Management and Budget Division"/>
    <x v="1"/>
    <n v="78947"/>
    <n v="609.69000000000005"/>
    <n v="2408.0100000000002"/>
    <x v="2"/>
    <n v="0.78947000000000001"/>
    <n v="6.0969000000000006E-3"/>
    <n v="2.4080100000000004E-2"/>
  </r>
  <r>
    <s v="POL1106"/>
    <x v="36"/>
    <s v="Department of Police"/>
    <s v="POL 47 MSB Management and Budget Division"/>
    <x v="1"/>
    <n v="107337.7133"/>
    <n v="0"/>
    <n v="0"/>
    <x v="1"/>
    <n v="1.0733771329999999"/>
    <n v="0"/>
    <n v="0"/>
  </r>
  <r>
    <s v="POL1107"/>
    <x v="36"/>
    <s v="Department of Police"/>
    <s v="POL 47 MSB Management and Budget Division"/>
    <x v="1"/>
    <n v="64569.706599999998"/>
    <n v="1396.83"/>
    <n v="0"/>
    <x v="2"/>
    <n v="0.64569706599999999"/>
    <n v="1.3968299999999999E-2"/>
    <n v="0"/>
  </r>
  <r>
    <s v="POL1108"/>
    <x v="36"/>
    <s v="Department of Police"/>
    <s v="POL 47 MSB Management and Budget Division"/>
    <x v="0"/>
    <n v="98228"/>
    <n v="0"/>
    <n v="0"/>
    <x v="2"/>
    <n v="0.98228000000000004"/>
    <n v="0"/>
    <n v="0"/>
  </r>
  <r>
    <s v="POL1109"/>
    <x v="36"/>
    <s v="Department of Police"/>
    <s v="POL 47 MSB Management and Budget Division"/>
    <x v="1"/>
    <n v="122842"/>
    <n v="0"/>
    <n v="0"/>
    <x v="1"/>
    <n v="1.2284200000000001"/>
    <n v="0"/>
    <n v="0"/>
  </r>
  <r>
    <s v="POL1110"/>
    <x v="36"/>
    <s v="Department of Police"/>
    <s v="POL 47 MSB Management and Budget Division"/>
    <x v="1"/>
    <n v="100780.44070000001"/>
    <n v="0"/>
    <n v="0"/>
    <x v="1"/>
    <n v="1.0078044070000001"/>
    <n v="0"/>
    <n v="0"/>
  </r>
  <r>
    <s v="POL1111"/>
    <x v="36"/>
    <s v="Department of Police"/>
    <s v="POL 47 MSB Management and Budget Division"/>
    <x v="0"/>
    <n v="107367"/>
    <n v="192.2"/>
    <n v="0"/>
    <x v="1"/>
    <n v="1.0736699999999999"/>
    <n v="1.9219999999999999E-3"/>
    <n v="0"/>
  </r>
  <r>
    <s v="POL1112"/>
    <x v="36"/>
    <s v="Department of Police"/>
    <s v="POL 47 MSB Management and Budget Division"/>
    <x v="1"/>
    <n v="110673.4333"/>
    <n v="53.21"/>
    <n v="0"/>
    <x v="1"/>
    <n v="1.1067343330000001"/>
    <n v="5.3209999999999998E-4"/>
    <n v="0"/>
  </r>
  <r>
    <s v="POL1113"/>
    <x v="36"/>
    <s v="Department of Police"/>
    <s v="POL 47 MSB Management and Budget Division"/>
    <x v="0"/>
    <n v="165543.82"/>
    <n v="0"/>
    <n v="0"/>
    <x v="0"/>
    <n v="1.6554382000000001"/>
    <n v="0"/>
    <n v="0"/>
  </r>
  <r>
    <s v="POL1114"/>
    <x v="36"/>
    <s v="Department of Police"/>
    <s v="POL 47 MSB Management and Budget Division"/>
    <x v="1"/>
    <n v="90342.044999999998"/>
    <n v="1500.94"/>
    <n v="0"/>
    <x v="2"/>
    <n v="0.90342044999999993"/>
    <n v="1.5009400000000001E-2"/>
    <n v="0"/>
  </r>
  <r>
    <s v="POL1115"/>
    <x v="36"/>
    <s v="Department of Police"/>
    <s v="POL 47 MSB Management and Budget Division False Alarm Reduction Unit"/>
    <x v="1"/>
    <n v="97791.49"/>
    <n v="4894.6499999999996"/>
    <n v="538.15"/>
    <x v="2"/>
    <n v="0.97791490000000003"/>
    <n v="4.8946499999999997E-2"/>
    <n v="5.3815E-3"/>
  </r>
  <r>
    <s v="POL1116"/>
    <x v="36"/>
    <s v="Department of Police"/>
    <s v="POL 47 MSB Management and Budget Division False Alarm Reduction Unit"/>
    <x v="0"/>
    <n v="78753.179999999993"/>
    <n v="10957.38"/>
    <n v="0"/>
    <x v="2"/>
    <n v="0.78753179999999989"/>
    <n v="0.10957379999999999"/>
    <n v="0"/>
  </r>
  <r>
    <s v="POL1117"/>
    <x v="36"/>
    <s v="Department of Police"/>
    <s v="POL 47 MSB Management and Budget Division False Alarm Reduction Unit"/>
    <x v="0"/>
    <n v="117424"/>
    <n v="0"/>
    <n v="0"/>
    <x v="1"/>
    <n v="1.17424"/>
    <n v="0"/>
    <n v="0"/>
  </r>
  <r>
    <s v="POL1118"/>
    <x v="36"/>
    <s v="Department of Police"/>
    <s v="POL 47 MSB Management and Budget Division Fleet Management Section"/>
    <x v="0"/>
    <n v="164759"/>
    <n v="342.75"/>
    <n v="0"/>
    <x v="0"/>
    <n v="1.6475900000000001"/>
    <n v="3.4275E-3"/>
    <n v="0"/>
  </r>
  <r>
    <s v="POL1119"/>
    <x v="36"/>
    <s v="Department of Police"/>
    <s v="POL 47 MSB Management and Budget Division Fleet Management Section"/>
    <x v="0"/>
    <n v="107367"/>
    <n v="4351.49"/>
    <n v="3546.14"/>
    <x v="1"/>
    <n v="1.0736699999999999"/>
    <n v="4.3514899999999995E-2"/>
    <n v="3.5461399999999997E-2"/>
  </r>
  <r>
    <s v="POL1120"/>
    <x v="36"/>
    <s v="Department of Police"/>
    <s v="POL 47 MSB Management and Budget Division Procurement and Logistics"/>
    <x v="0"/>
    <n v="73410"/>
    <n v="0"/>
    <n v="0"/>
    <x v="2"/>
    <n v="0.73409999999999997"/>
    <n v="0"/>
    <n v="0"/>
  </r>
  <r>
    <s v="POL1121"/>
    <x v="36"/>
    <s v="Department of Police"/>
    <s v="POL 47 MSB Management and Budget Division Procurement and Logistics"/>
    <x v="0"/>
    <n v="54338.201000000001"/>
    <n v="159.11000000000001"/>
    <n v="0"/>
    <x v="2"/>
    <n v="0.54338200999999997"/>
    <n v="1.5911000000000002E-3"/>
    <n v="0"/>
  </r>
  <r>
    <s v="POL1122"/>
    <x v="36"/>
    <s v="Department of Police"/>
    <s v="POL 47 MSB Management and Budget Division Vehicle Recovery Section"/>
    <x v="0"/>
    <n v="120032"/>
    <n v="11804.83"/>
    <n v="3262.42"/>
    <x v="1"/>
    <n v="1.2003200000000001"/>
    <n v="0.11804829999999999"/>
    <n v="3.2624199999999999E-2"/>
  </r>
  <r>
    <s v="POL1123"/>
    <x v="36"/>
    <s v="Department of Police"/>
    <s v="POL 47 MSB Management and Budget Division Vehicle Recovery Section"/>
    <x v="0"/>
    <n v="124833"/>
    <n v="29510.81"/>
    <n v="2184.65"/>
    <x v="1"/>
    <n v="1.2483299999999999"/>
    <n v="0.29510810000000004"/>
    <n v="2.1846500000000001E-2"/>
  </r>
  <r>
    <s v="POL1124"/>
    <x v="36"/>
    <s v="Department of Police"/>
    <s v="POL 47 MSB Management and Budget Division Vehicle Recovery Section"/>
    <x v="1"/>
    <n v="113488"/>
    <n v="7143.83"/>
    <n v="9891.7199999999993"/>
    <x v="1"/>
    <n v="1.1348800000000001"/>
    <n v="7.1438299999999996E-2"/>
    <n v="9.8917199999999997E-2"/>
  </r>
  <r>
    <s v="POL1125"/>
    <x v="36"/>
    <s v="Department of Police"/>
    <s v="POL 47 MSB Management and Budget Division Vehicle Recovery Section"/>
    <x v="1"/>
    <n v="69442"/>
    <n v="8137.61"/>
    <n v="3276.15"/>
    <x v="2"/>
    <n v="0.69442000000000004"/>
    <n v="8.1376099999999993E-2"/>
    <n v="3.2761499999999999E-2"/>
  </r>
  <r>
    <s v="POL1126"/>
    <x v="36"/>
    <s v="Department of Police"/>
    <s v="POL 47 MSB Management and Budget Division Vehicle Recovery Section"/>
    <x v="0"/>
    <n v="76587.729500000001"/>
    <n v="8324.68"/>
    <n v="0"/>
    <x v="2"/>
    <n v="0.76587729500000001"/>
    <n v="8.324680000000001E-2"/>
    <n v="0"/>
  </r>
  <r>
    <s v="POL1127"/>
    <x v="36"/>
    <s v="Department of Police"/>
    <s v="POL 47 MSB Management and Budget Division Vehicle Recovery Section"/>
    <x v="0"/>
    <n v="55326.821600000003"/>
    <n v="10346.07"/>
    <n v="0"/>
    <x v="2"/>
    <n v="0.55326821599999998"/>
    <n v="0.1034607"/>
    <n v="0"/>
  </r>
  <r>
    <s v="POL1128"/>
    <x v="36"/>
    <s v="Department of Police"/>
    <s v="POL 47 MSB Management and Budget Division Vehicle Recovery Section"/>
    <x v="0"/>
    <n v="73829.654999999999"/>
    <n v="4107.82"/>
    <n v="0"/>
    <x v="2"/>
    <n v="0.73829654999999994"/>
    <n v="4.1078199999999995E-2"/>
    <n v="0"/>
  </r>
  <r>
    <s v="POL1129"/>
    <x v="36"/>
    <s v="Department of Police"/>
    <s v="POL 47 MSB Management and Budget Division Vehicle Recovery Section"/>
    <x v="0"/>
    <n v="55478.473599999998"/>
    <n v="7621.97"/>
    <n v="0"/>
    <x v="2"/>
    <n v="0.554784736"/>
    <n v="7.6219700000000001E-2"/>
    <n v="0"/>
  </r>
  <r>
    <s v="POL1130"/>
    <x v="36"/>
    <s v="Department of Police"/>
    <s v="POL 47 MSB Management and Budget Division Vehicle Recovery Section"/>
    <x v="1"/>
    <n v="56833"/>
    <n v="3008"/>
    <n v="0"/>
    <x v="2"/>
    <n v="0.56833"/>
    <n v="3.0079999999999999E-2"/>
    <n v="0"/>
  </r>
  <r>
    <s v="POL1131"/>
    <x v="36"/>
    <s v="Department of Police"/>
    <s v="POL 47 MSB Personnel Division"/>
    <x v="0"/>
    <n v="86103"/>
    <n v="0"/>
    <n v="2843.88"/>
    <x v="2"/>
    <n v="0.86102999999999996"/>
    <n v="0"/>
    <n v="2.84388E-2"/>
  </r>
  <r>
    <s v="POL1132"/>
    <x v="36"/>
    <s v="Department of Police"/>
    <s v="POL 47 MSB Personnel Division"/>
    <x v="1"/>
    <n v="152940"/>
    <n v="0"/>
    <n v="0"/>
    <x v="0"/>
    <n v="1.5294000000000001"/>
    <n v="0"/>
    <n v="0"/>
  </r>
  <r>
    <s v="POL1133"/>
    <x v="36"/>
    <s v="Department of Police"/>
    <s v="POL 47 MSB Personnel Division Background Section"/>
    <x v="0"/>
    <n v="92977.154999999999"/>
    <n v="0"/>
    <n v="0"/>
    <x v="2"/>
    <n v="0.92977155"/>
    <n v="0"/>
    <n v="0"/>
  </r>
  <r>
    <s v="POL1134"/>
    <x v="36"/>
    <s v="Department of Police"/>
    <s v="POL 47 MSB Personnel Division Background Section"/>
    <x v="0"/>
    <n v="97117.154999999999"/>
    <n v="0"/>
    <n v="0"/>
    <x v="2"/>
    <n v="0.97117154999999999"/>
    <n v="0"/>
    <n v="0"/>
  </r>
  <r>
    <s v="POL1135"/>
    <x v="36"/>
    <s v="Department of Police"/>
    <s v="POL 47 MSB Personnel Division Polygraph Section"/>
    <x v="0"/>
    <n v="124833"/>
    <n v="0"/>
    <n v="13310.7"/>
    <x v="1"/>
    <n v="1.2483299999999999"/>
    <n v="0"/>
    <n v="0.133107"/>
  </r>
  <r>
    <s v="POL1136"/>
    <x v="36"/>
    <s v="Department of Police"/>
    <s v="POL 47 MSB Personnel Division Recruitment Section"/>
    <x v="1"/>
    <n v="108084"/>
    <n v="3370.39"/>
    <n v="11524.76"/>
    <x v="1"/>
    <n v="1.08084"/>
    <n v="3.3703900000000002E-2"/>
    <n v="0.11524760000000001"/>
  </r>
  <r>
    <s v="POL1137"/>
    <x v="36"/>
    <s v="Department of Police"/>
    <s v="POL 47 MSB Personnel Division Recruitment Section"/>
    <x v="0"/>
    <n v="124833"/>
    <n v="2585.4499999999998"/>
    <n v="10880.52"/>
    <x v="1"/>
    <n v="1.2483299999999999"/>
    <n v="2.5854499999999999E-2"/>
    <n v="0.1088052"/>
  </r>
  <r>
    <s v="POL1138"/>
    <x v="36"/>
    <s v="Department of Police"/>
    <s v="POL 47 MSB Personnel Division Recruitment Section"/>
    <x v="0"/>
    <n v="108084"/>
    <n v="6838.83"/>
    <n v="11524.76"/>
    <x v="1"/>
    <n v="1.08084"/>
    <n v="6.8388299999999999E-2"/>
    <n v="0.11524760000000001"/>
  </r>
  <r>
    <s v="POL1139"/>
    <x v="36"/>
    <s v="Department of Police"/>
    <s v="POL 47 MSB Personnel Division Recruitment Section"/>
    <x v="1"/>
    <n v="87921"/>
    <n v="13457.32"/>
    <n v="0"/>
    <x v="2"/>
    <n v="0.87921000000000005"/>
    <n v="0.1345732"/>
    <n v="0"/>
  </r>
  <r>
    <s v="POL1140"/>
    <x v="36"/>
    <s v="Department of Police"/>
    <s v="POL 47 MSB Training and Education Division"/>
    <x v="0"/>
    <n v="108084"/>
    <n v="4853.7"/>
    <n v="11524.76"/>
    <x v="1"/>
    <n v="1.08084"/>
    <n v="4.8536999999999997E-2"/>
    <n v="0.11524760000000001"/>
  </r>
  <r>
    <s v="POL1141"/>
    <x v="36"/>
    <s v="Department of Police"/>
    <s v="POL 47 MSB Training and Education Division"/>
    <x v="1"/>
    <n v="93346.42"/>
    <n v="740.52"/>
    <n v="322.89"/>
    <x v="2"/>
    <n v="0.93346419999999997"/>
    <n v="7.4051999999999998E-3"/>
    <n v="3.2288999999999998E-3"/>
  </r>
  <r>
    <s v="POL1142"/>
    <x v="36"/>
    <s v="Department of Police"/>
    <s v="POL 47 MSB Training and Education Division"/>
    <x v="1"/>
    <n v="98999.6"/>
    <n v="114.17"/>
    <n v="4695.49"/>
    <x v="2"/>
    <n v="0.9899960000000001"/>
    <n v="1.1417E-3"/>
    <n v="4.6954900000000001E-2"/>
  </r>
  <r>
    <s v="POL1143"/>
    <x v="36"/>
    <s v="Department of Police"/>
    <s v="POL 47 MSB Training and Education Division"/>
    <x v="0"/>
    <n v="108084"/>
    <n v="2070.79"/>
    <n v="11524.76"/>
    <x v="1"/>
    <n v="1.08084"/>
    <n v="2.0707900000000001E-2"/>
    <n v="0.11524760000000001"/>
  </r>
  <r>
    <s v="POL1144"/>
    <x v="36"/>
    <s v="Department of Police"/>
    <s v="POL 47 MSB Training and Education Division"/>
    <x v="0"/>
    <n v="182766.02"/>
    <n v="0"/>
    <n v="0"/>
    <x v="0"/>
    <n v="1.8276602"/>
    <n v="0"/>
    <n v="0"/>
  </r>
  <r>
    <s v="POL1145"/>
    <x v="36"/>
    <s v="Department of Police"/>
    <s v="POL 47 MSB Training and Education Division"/>
    <x v="0"/>
    <n v="103927"/>
    <n v="523.29"/>
    <n v="1547.21"/>
    <x v="1"/>
    <n v="1.0392699999999999"/>
    <n v="5.2328999999999995E-3"/>
    <n v="1.5472100000000001E-2"/>
  </r>
  <r>
    <s v="POL1146"/>
    <x v="36"/>
    <s v="Department of Police"/>
    <s v="POL 47 MSB Training and Education Division"/>
    <x v="0"/>
    <n v="124833"/>
    <n v="10006.219999999999"/>
    <n v="13310.7"/>
    <x v="1"/>
    <n v="1.2483299999999999"/>
    <n v="0.10006219999999999"/>
    <n v="0.133107"/>
  </r>
  <r>
    <s v="POL1147"/>
    <x v="36"/>
    <s v="Department of Police"/>
    <s v="POL 47 MSB Training and Education Division"/>
    <x v="0"/>
    <n v="124833"/>
    <n v="17964.560000000001"/>
    <n v="13310.7"/>
    <x v="1"/>
    <n v="1.2483299999999999"/>
    <n v="0.17964560000000002"/>
    <n v="0.133107"/>
  </r>
  <r>
    <s v="POL1148"/>
    <x v="36"/>
    <s v="Department of Police"/>
    <s v="POL 47 MSB Training and Education Division"/>
    <x v="0"/>
    <n v="113488"/>
    <n v="7639.18"/>
    <n v="12101.05"/>
    <x v="1"/>
    <n v="1.1348800000000001"/>
    <n v="7.639180000000001E-2"/>
    <n v="0.12101049999999999"/>
  </r>
  <r>
    <s v="POL1149"/>
    <x v="36"/>
    <s v="Department of Police"/>
    <s v="POL 47 MSB Training and Education Division"/>
    <x v="0"/>
    <n v="108084"/>
    <n v="311.27999999999997"/>
    <n v="1891.5"/>
    <x v="1"/>
    <n v="1.08084"/>
    <n v="3.1127999999999998E-3"/>
    <n v="1.8915000000000001E-2"/>
  </r>
  <r>
    <s v="POL1150"/>
    <x v="36"/>
    <s v="Department of Police"/>
    <s v="POL 47 MSB Training and Education Division"/>
    <x v="0"/>
    <n v="124833"/>
    <n v="11718.48"/>
    <n v="13310.7"/>
    <x v="1"/>
    <n v="1.2483299999999999"/>
    <n v="0.11718479999999999"/>
    <n v="0.133107"/>
  </r>
  <r>
    <s v="POL1151"/>
    <x v="36"/>
    <s v="Department of Police"/>
    <s v="POL 47 MSB Training and Education Division"/>
    <x v="0"/>
    <n v="124833"/>
    <n v="191.96"/>
    <n v="13310.7"/>
    <x v="1"/>
    <n v="1.2483299999999999"/>
    <n v="1.9196E-3"/>
    <n v="0.133107"/>
  </r>
  <r>
    <s v="POL1152"/>
    <x v="36"/>
    <s v="Department of Police"/>
    <s v="POL 47 MSB Training and Education Division"/>
    <x v="0"/>
    <n v="108084"/>
    <n v="4246.22"/>
    <n v="11524.76"/>
    <x v="1"/>
    <n v="1.08084"/>
    <n v="4.2462200000000005E-2"/>
    <n v="0.11524760000000001"/>
  </r>
  <r>
    <s v="POL1153"/>
    <x v="36"/>
    <s v="Department of Police"/>
    <s v="POL 47 MSB Training and Education Division"/>
    <x v="0"/>
    <n v="113488"/>
    <n v="2834.22"/>
    <n v="12101.05"/>
    <x v="1"/>
    <n v="1.1348800000000001"/>
    <n v="2.8342199999999998E-2"/>
    <n v="0.12101049999999999"/>
  </r>
  <r>
    <s v="POL1154"/>
    <x v="36"/>
    <s v="Department of Police"/>
    <s v="POL 47 MSB Training and Education Division"/>
    <x v="0"/>
    <n v="108084"/>
    <n v="6815.71"/>
    <n v="7550.4"/>
    <x v="1"/>
    <n v="1.08084"/>
    <n v="6.8157099999999998E-2"/>
    <n v="7.5504000000000002E-2"/>
  </r>
  <r>
    <s v="POL1155"/>
    <x v="36"/>
    <s v="Department of Police"/>
    <s v="POL 47 MSB Training and Education Division"/>
    <x v="1"/>
    <n v="107367"/>
    <n v="0"/>
    <n v="5097.58"/>
    <x v="1"/>
    <n v="1.0736699999999999"/>
    <n v="0"/>
    <n v="5.0975800000000002E-2"/>
  </r>
  <r>
    <s v="POL1156"/>
    <x v="36"/>
    <s v="Department of Police"/>
    <s v="POL 47 MSB Training and Education Division"/>
    <x v="0"/>
    <n v="108084"/>
    <n v="5264.18"/>
    <n v="11524.76"/>
    <x v="1"/>
    <n v="1.08084"/>
    <n v="5.2641800000000002E-2"/>
    <n v="0.11524760000000001"/>
  </r>
  <r>
    <s v="POL1157"/>
    <x v="36"/>
    <s v="Department of Police"/>
    <s v="POL 47 MSB Training and Education Division"/>
    <x v="0"/>
    <n v="109123"/>
    <n v="261.76"/>
    <n v="5931.9"/>
    <x v="1"/>
    <n v="1.0912299999999999"/>
    <n v="2.6175999999999999E-3"/>
    <n v="5.9318999999999997E-2"/>
  </r>
  <r>
    <s v="POL1158"/>
    <x v="36"/>
    <s v="Department of Police"/>
    <s v="POL 47 MSB Training and Education Division"/>
    <x v="0"/>
    <n v="108084"/>
    <n v="2981.9"/>
    <n v="3710.33"/>
    <x v="1"/>
    <n v="1.08084"/>
    <n v="2.9819000000000002E-2"/>
    <n v="3.7103299999999999E-2"/>
  </r>
  <r>
    <s v="POL1159"/>
    <x v="36"/>
    <s v="Department of Police"/>
    <s v="POL 47 MSB Training and Education Division"/>
    <x v="1"/>
    <n v="108084"/>
    <n v="4001.93"/>
    <n v="8587.09"/>
    <x v="1"/>
    <n v="1.08084"/>
    <n v="4.0019300000000001E-2"/>
    <n v="8.58709E-2"/>
  </r>
  <r>
    <s v="POL1160"/>
    <x v="36"/>
    <s v="Department of Police"/>
    <s v="POL 47 MSB Training and Education Division"/>
    <x v="0"/>
    <n v="108084"/>
    <n v="3470.93"/>
    <n v="11524.76"/>
    <x v="1"/>
    <n v="1.08084"/>
    <n v="3.4709299999999998E-2"/>
    <n v="0.11524760000000001"/>
  </r>
  <r>
    <s v="POL1161"/>
    <x v="36"/>
    <s v="Department of Police"/>
    <s v="POL 47 MSB Training and Education Division"/>
    <x v="1"/>
    <n v="108084"/>
    <n v="3445.74"/>
    <n v="3710.33"/>
    <x v="1"/>
    <n v="1.08084"/>
    <n v="3.4457399999999999E-2"/>
    <n v="3.7103299999999999E-2"/>
  </r>
  <r>
    <s v="POL1162"/>
    <x v="36"/>
    <s v="Department of Police"/>
    <s v="POL 47 MSB Training and Education Division"/>
    <x v="0"/>
    <n v="124833"/>
    <n v="4601.2"/>
    <n v="8720.4"/>
    <x v="1"/>
    <n v="1.2483299999999999"/>
    <n v="4.6011999999999997E-2"/>
    <n v="8.720399999999999E-2"/>
  </r>
  <r>
    <s v="POL1163"/>
    <x v="36"/>
    <s v="Department of Police"/>
    <s v="POL 47 MSB Training and Education Division"/>
    <x v="0"/>
    <n v="108084"/>
    <n v="9363.02"/>
    <n v="3710.33"/>
    <x v="1"/>
    <n v="1.08084"/>
    <n v="9.3630200000000011E-2"/>
    <n v="3.7103299999999999E-2"/>
  </r>
  <r>
    <s v="POL1164"/>
    <x v="36"/>
    <s v="Department of Police"/>
    <s v="POL 47 MSB Training and Education Division"/>
    <x v="1"/>
    <n v="108084"/>
    <n v="8116.92"/>
    <n v="11524.76"/>
    <x v="1"/>
    <n v="1.08084"/>
    <n v="8.1169199999999997E-2"/>
    <n v="0.11524760000000001"/>
  </r>
  <r>
    <s v="POL1165"/>
    <x v="36"/>
    <s v="Department of Police"/>
    <s v="POL 47 MSB Training and Education Division"/>
    <x v="0"/>
    <n v="124833"/>
    <n v="1298.2"/>
    <n v="8720.4"/>
    <x v="1"/>
    <n v="1.2483299999999999"/>
    <n v="1.2982E-2"/>
    <n v="8.720399999999999E-2"/>
  </r>
  <r>
    <s v="POL1166"/>
    <x v="36"/>
    <s v="Department of Police"/>
    <s v="POL 47 MSB Training and Education Division"/>
    <x v="1"/>
    <n v="124833"/>
    <n v="14254.74"/>
    <n v="13310.7"/>
    <x v="1"/>
    <n v="1.2483299999999999"/>
    <n v="0.14254739999999999"/>
    <n v="0.133107"/>
  </r>
  <r>
    <s v="POL1167"/>
    <x v="36"/>
    <s v="Department of Police"/>
    <s v="POL 47 MSB Training and Education Division"/>
    <x v="1"/>
    <n v="113488"/>
    <n v="3594.74"/>
    <n v="12101.05"/>
    <x v="1"/>
    <n v="1.1348800000000001"/>
    <n v="3.5947399999999997E-2"/>
    <n v="0.12101049999999999"/>
  </r>
  <r>
    <s v="POL1168"/>
    <x v="36"/>
    <s v="Department of Police"/>
    <s v="POL 47 MSB Training and Education Division"/>
    <x v="1"/>
    <n v="157217.26"/>
    <n v="4216.87"/>
    <n v="0"/>
    <x v="0"/>
    <n v="1.5721726"/>
    <n v="4.2168699999999996E-2"/>
    <n v="0"/>
  </r>
  <r>
    <s v="POL1169"/>
    <x v="36"/>
    <s v="Department of Police"/>
    <s v="POL 47 MSB Training and Education Division"/>
    <x v="0"/>
    <n v="108084"/>
    <n v="7317.48"/>
    <n v="11524.76"/>
    <x v="1"/>
    <n v="1.08084"/>
    <n v="7.3174799999999998E-2"/>
    <n v="0.11524760000000001"/>
  </r>
  <r>
    <s v="POL1170"/>
    <x v="36"/>
    <s v="Department of Police"/>
    <s v="POL 47 MSB Training and Education Division"/>
    <x v="0"/>
    <n v="108084"/>
    <n v="3219.15"/>
    <n v="11524.76"/>
    <x v="1"/>
    <n v="1.08084"/>
    <n v="3.2191499999999998E-2"/>
    <n v="0.11524760000000001"/>
  </r>
  <r>
    <s v="POL1171"/>
    <x v="36"/>
    <s v="Department of Police"/>
    <s v="POL 47 MSB Training and Education Division"/>
    <x v="1"/>
    <n v="104428"/>
    <n v="7138.08"/>
    <n v="0"/>
    <x v="1"/>
    <n v="1.0442800000000001"/>
    <n v="7.1380799999999994E-2"/>
    <n v="0"/>
  </r>
  <r>
    <s v="POL1172"/>
    <x v="36"/>
    <s v="Department of Police"/>
    <s v="POL 47 MSB Training and Education Division"/>
    <x v="0"/>
    <n v="104428"/>
    <n v="8213.91"/>
    <n v="0"/>
    <x v="1"/>
    <n v="1.0442800000000001"/>
    <n v="8.2139099999999993E-2"/>
    <n v="0"/>
  </r>
  <r>
    <s v="POL1173"/>
    <x v="36"/>
    <s v="Department of Police"/>
    <s v="POL 47 MSB Training and Education Division"/>
    <x v="0"/>
    <n v="67142"/>
    <n v="33416.54"/>
    <n v="0"/>
    <x v="2"/>
    <n v="0.67142000000000002"/>
    <n v="0.3341654"/>
    <n v="0"/>
  </r>
  <r>
    <s v="POL1174"/>
    <x v="36"/>
    <s v="Department of Police"/>
    <s v="POL 47 MSB Training and Education Division"/>
    <x v="0"/>
    <n v="100897"/>
    <n v="1026.9000000000001"/>
    <n v="0"/>
    <x v="1"/>
    <n v="1.0089699999999999"/>
    <n v="1.0269E-2"/>
    <n v="0"/>
  </r>
  <r>
    <s v="POL1175"/>
    <x v="36"/>
    <s v="Department of Police"/>
    <s v="POL 47 MSB Training and Education Division"/>
    <x v="0"/>
    <n v="104428"/>
    <n v="13716.47"/>
    <n v="0"/>
    <x v="1"/>
    <n v="1.0442800000000001"/>
    <n v="0.1371647"/>
    <n v="0"/>
  </r>
  <r>
    <s v="POL1176"/>
    <x v="36"/>
    <s v="Department of Police"/>
    <s v="POL 47 MSB Training and Education Division"/>
    <x v="0"/>
    <n v="62676"/>
    <n v="0"/>
    <n v="0"/>
    <x v="2"/>
    <n v="0.62675999999999998"/>
    <n v="0"/>
    <n v="0"/>
  </r>
  <r>
    <s v="POL1177"/>
    <x v="36"/>
    <s v="Department of Police"/>
    <s v="POL 47 MSB Training and Education Division"/>
    <x v="0"/>
    <n v="93986.000199999995"/>
    <n v="0"/>
    <n v="0"/>
    <x v="2"/>
    <n v="0.93986000199999997"/>
    <n v="0"/>
    <n v="0"/>
  </r>
  <r>
    <s v="POL1178"/>
    <x v="36"/>
    <s v="Department of Police"/>
    <s v="POL 47 MSB Training and Education Division"/>
    <x v="1"/>
    <n v="87921"/>
    <n v="7765.77"/>
    <n v="0"/>
    <x v="2"/>
    <n v="0.87921000000000005"/>
    <n v="7.765770000000001E-2"/>
    <n v="0"/>
  </r>
  <r>
    <s v="POL1179"/>
    <x v="36"/>
    <s v="Department of Police"/>
    <s v="POL 47 MSB Training and Education Division"/>
    <x v="1"/>
    <n v="74445"/>
    <n v="7642.94"/>
    <n v="0"/>
    <x v="2"/>
    <n v="0.74444999999999995"/>
    <n v="7.6429399999999995E-2"/>
    <n v="0"/>
  </r>
  <r>
    <s v="POL1180"/>
    <x v="36"/>
    <s v="Department of Police"/>
    <s v="POL 47 MSB Training and Education Division"/>
    <x v="0"/>
    <n v="93986"/>
    <n v="14782.68"/>
    <n v="0"/>
    <x v="2"/>
    <n v="0.93986000000000003"/>
    <n v="0.14782680000000001"/>
    <n v="0"/>
  </r>
  <r>
    <s v="POL1181"/>
    <x v="36"/>
    <s v="Department of Police"/>
    <s v="POL 47 MSB Training and Education Division"/>
    <x v="0"/>
    <n v="93986"/>
    <n v="455.74"/>
    <n v="0"/>
    <x v="2"/>
    <n v="0.93986000000000003"/>
    <n v="4.5574000000000005E-3"/>
    <n v="0"/>
  </r>
  <r>
    <s v="POL1182"/>
    <x v="36"/>
    <s v="Department of Police"/>
    <s v="POL 47 MSB Training and Education Division"/>
    <x v="0"/>
    <n v="93986"/>
    <n v="4414.2"/>
    <n v="0"/>
    <x v="2"/>
    <n v="0.93986000000000003"/>
    <n v="4.4142000000000001E-2"/>
    <n v="0"/>
  </r>
  <r>
    <s v="POL1183"/>
    <x v="36"/>
    <s v="Department of Police"/>
    <s v="POL 47 MSB Training and Education Division"/>
    <x v="0"/>
    <n v="21800.2179"/>
    <n v="0"/>
    <n v="0"/>
    <x v="3"/>
    <n v="0.21800217899999999"/>
    <n v="0"/>
    <n v="0"/>
  </r>
  <r>
    <s v="POL1184"/>
    <x v="36"/>
    <s v="Department of Police"/>
    <s v="POL 47 MSB Training and Education Division"/>
    <x v="0"/>
    <n v="62676"/>
    <n v="0"/>
    <n v="0"/>
    <x v="2"/>
    <n v="0.62675999999999998"/>
    <n v="0"/>
    <n v="0"/>
  </r>
  <r>
    <s v="POL1185"/>
    <x v="36"/>
    <s v="Department of Police"/>
    <s v="POL 47 MSB Training and Education Division"/>
    <x v="1"/>
    <n v="18896.512500000001"/>
    <n v="0"/>
    <n v="0"/>
    <x v="3"/>
    <n v="0.18896512500000001"/>
    <n v="0"/>
    <n v="0"/>
  </r>
  <r>
    <s v="POL1186"/>
    <x v="36"/>
    <s v="Department of Police"/>
    <s v="POL 47 MSB Training and Education Division"/>
    <x v="1"/>
    <n v="62676"/>
    <n v="5142.66"/>
    <n v="0"/>
    <x v="2"/>
    <n v="0.62675999999999998"/>
    <n v="5.1426599999999996E-2"/>
    <n v="0"/>
  </r>
  <r>
    <s v="POL1187"/>
    <x v="36"/>
    <s v="Department of Police"/>
    <s v="POL 47 MSB Training and Education Division"/>
    <x v="1"/>
    <n v="60265"/>
    <n v="0"/>
    <n v="0"/>
    <x v="2"/>
    <n v="0.60265000000000002"/>
    <n v="0"/>
    <n v="0"/>
  </r>
  <r>
    <s v="POL1188"/>
    <x v="36"/>
    <s v="Department of Police"/>
    <s v="POL 47 MSB Training and Education Division"/>
    <x v="1"/>
    <n v="62676"/>
    <n v="497.2"/>
    <n v="0"/>
    <x v="2"/>
    <n v="0.62675999999999998"/>
    <n v="4.9719999999999999E-3"/>
    <n v="0"/>
  </r>
  <r>
    <s v="POL1189"/>
    <x v="36"/>
    <s v="Department of Police"/>
    <s v="POL 47 MSB Training and Education Division"/>
    <x v="1"/>
    <n v="82808.28"/>
    <n v="1652.64"/>
    <n v="0"/>
    <x v="2"/>
    <n v="0.82808280000000001"/>
    <n v="1.65264E-2"/>
    <n v="0"/>
  </r>
  <r>
    <s v="POL1190"/>
    <x v="36"/>
    <s v="Department of Police"/>
    <s v="POL 47 MSB Training and Education Division"/>
    <x v="0"/>
    <n v="60265"/>
    <n v="0"/>
    <n v="0"/>
    <x v="2"/>
    <n v="0.60265000000000002"/>
    <n v="0"/>
    <n v="0"/>
  </r>
  <r>
    <s v="POL1191"/>
    <x v="36"/>
    <s v="Department of Police"/>
    <s v="POL 47 MSB Training and Education Division"/>
    <x v="1"/>
    <n v="62676"/>
    <n v="22.6"/>
    <n v="0"/>
    <x v="2"/>
    <n v="0.62675999999999998"/>
    <n v="2.2600000000000002E-4"/>
    <n v="0"/>
  </r>
  <r>
    <s v="POL1192"/>
    <x v="36"/>
    <s v="Department of Police"/>
    <s v="POL 47 MSB Training and Education Division"/>
    <x v="0"/>
    <n v="62676"/>
    <n v="0"/>
    <n v="0"/>
    <x v="2"/>
    <n v="0.62675999999999998"/>
    <n v="0"/>
    <n v="0"/>
  </r>
  <r>
    <s v="POL1193"/>
    <x v="36"/>
    <s v="Department of Police"/>
    <s v="POL 47 MSB Training and Education Division"/>
    <x v="1"/>
    <n v="62676"/>
    <n v="0"/>
    <n v="0"/>
    <x v="2"/>
    <n v="0.62675999999999998"/>
    <n v="0"/>
    <n v="0"/>
  </r>
  <r>
    <s v="POL1194"/>
    <x v="36"/>
    <s v="Department of Police"/>
    <s v="POL 47 MSB Training and Education Division"/>
    <x v="0"/>
    <n v="62676"/>
    <n v="0"/>
    <n v="0"/>
    <x v="2"/>
    <n v="0.62675999999999998"/>
    <n v="0"/>
    <n v="0"/>
  </r>
  <r>
    <s v="POL1195"/>
    <x v="36"/>
    <s v="Department of Police"/>
    <s v="POL 47 MSB Training and Education Division"/>
    <x v="0"/>
    <n v="62676"/>
    <n v="0"/>
    <n v="0"/>
    <x v="2"/>
    <n v="0.62675999999999998"/>
    <n v="0"/>
    <n v="0"/>
  </r>
  <r>
    <s v="POL1196"/>
    <x v="36"/>
    <s v="Department of Police"/>
    <s v="POL 47 MSB Training and Education Division"/>
    <x v="1"/>
    <n v="62676"/>
    <n v="0"/>
    <n v="0"/>
    <x v="2"/>
    <n v="0.62675999999999998"/>
    <n v="0"/>
    <n v="0"/>
  </r>
  <r>
    <s v="POL1197"/>
    <x v="36"/>
    <s v="Department of Police"/>
    <s v="POL 47 MSB Training and Education Division"/>
    <x v="0"/>
    <n v="62676"/>
    <n v="0"/>
    <n v="0"/>
    <x v="2"/>
    <n v="0.62675999999999998"/>
    <n v="0"/>
    <n v="0"/>
  </r>
  <r>
    <s v="POL1198"/>
    <x v="36"/>
    <s v="Department of Police"/>
    <s v="POL 47 MSB Training and Education Division"/>
    <x v="0"/>
    <n v="62676"/>
    <n v="0"/>
    <n v="0"/>
    <x v="2"/>
    <n v="0.62675999999999998"/>
    <n v="0"/>
    <n v="0"/>
  </r>
  <r>
    <s v="POL1199"/>
    <x v="36"/>
    <s v="Department of Police"/>
    <s v="POL 47 Patrol Services Bureau"/>
    <x v="0"/>
    <n v="164759"/>
    <n v="831.74"/>
    <n v="0"/>
    <x v="0"/>
    <n v="1.6475900000000001"/>
    <n v="8.3174000000000008E-3"/>
    <n v="0"/>
  </r>
  <r>
    <s v="POL1200"/>
    <x v="36"/>
    <s v="Department of Police"/>
    <s v="POL 47 Patrol Services Bureau"/>
    <x v="1"/>
    <n v="82436"/>
    <n v="0"/>
    <n v="921.01"/>
    <x v="2"/>
    <n v="0.82435999999999998"/>
    <n v="0"/>
    <n v="9.2101000000000006E-3"/>
  </r>
  <r>
    <s v="POL1201"/>
    <x v="36"/>
    <s v="Department of Police"/>
    <s v="POL 47 Patrol Services Bureau"/>
    <x v="0"/>
    <n v="218000"/>
    <n v="0"/>
    <n v="0"/>
    <x v="4"/>
    <n v="2.1800000000000002"/>
    <n v="0"/>
    <n v="0"/>
  </r>
  <r>
    <s v="POL1202"/>
    <x v="36"/>
    <s v="Department of Police"/>
    <s v="POL 47 Patrol Services Bureau"/>
    <x v="0"/>
    <n v="175604.63"/>
    <n v="18932.43"/>
    <n v="0"/>
    <x v="0"/>
    <n v="1.7560462999999999"/>
    <n v="0.1893243"/>
    <n v="0"/>
  </r>
  <r>
    <s v="POL1203"/>
    <x v="36"/>
    <s v="Department of Police"/>
    <s v="POL 47 PSB 1st District Community Operations"/>
    <x v="0"/>
    <n v="108084"/>
    <n v="0"/>
    <n v="5517.41"/>
    <x v="1"/>
    <n v="1.08084"/>
    <n v="0"/>
    <n v="5.5174099999999997E-2"/>
  </r>
  <r>
    <s v="POL1204"/>
    <x v="36"/>
    <s v="Department of Police"/>
    <s v="POL 47 PSB 1st District Community Operations"/>
    <x v="1"/>
    <n v="108084"/>
    <n v="1633.69"/>
    <n v="3710.33"/>
    <x v="1"/>
    <n v="1.08084"/>
    <n v="1.6336900000000001E-2"/>
    <n v="3.7103299999999999E-2"/>
  </r>
  <r>
    <s v="POL1205"/>
    <x v="36"/>
    <s v="Department of Police"/>
    <s v="POL 47 PSB 1st District Community Operations"/>
    <x v="0"/>
    <n v="108084"/>
    <n v="9762.18"/>
    <n v="11524.76"/>
    <x v="1"/>
    <n v="1.08084"/>
    <n v="9.7621800000000009E-2"/>
    <n v="0.11524760000000001"/>
  </r>
  <r>
    <s v="POL1206"/>
    <x v="36"/>
    <s v="Department of Police"/>
    <s v="POL 47 PSB 1st District Community Operations"/>
    <x v="0"/>
    <n v="108084"/>
    <n v="0"/>
    <n v="11524.76"/>
    <x v="1"/>
    <n v="1.08084"/>
    <n v="0"/>
    <n v="0.11524760000000001"/>
  </r>
  <r>
    <s v="POL1207"/>
    <x v="36"/>
    <s v="Department of Police"/>
    <s v="POL 47 PSB 1st District Community Operations"/>
    <x v="1"/>
    <n v="108084"/>
    <n v="1033.72"/>
    <n v="11524.76"/>
    <x v="1"/>
    <n v="1.08084"/>
    <n v="1.03372E-2"/>
    <n v="0.11524760000000001"/>
  </r>
  <r>
    <s v="POL1208"/>
    <x v="36"/>
    <s v="Department of Police"/>
    <s v="POL 47 PSB 1st District Community Operations"/>
    <x v="0"/>
    <n v="124833"/>
    <n v="44.8"/>
    <n v="6372.48"/>
    <x v="1"/>
    <n v="1.2483299999999999"/>
    <n v="4.4799999999999999E-4"/>
    <n v="6.3724799999999998E-2"/>
  </r>
  <r>
    <s v="POL1209"/>
    <x v="36"/>
    <s v="Department of Police"/>
    <s v="POL 47 PSB 1st District Patrol"/>
    <x v="0"/>
    <n v="108084"/>
    <n v="15118.54"/>
    <n v="11524.76"/>
    <x v="1"/>
    <n v="1.08084"/>
    <n v="0.1511854"/>
    <n v="0.11524760000000001"/>
  </r>
  <r>
    <s v="POL1210"/>
    <x v="36"/>
    <s v="Department of Police"/>
    <s v="POL 47 PSB 1st District Patrol"/>
    <x v="0"/>
    <n v="108084"/>
    <n v="36002.69"/>
    <n v="2870.87"/>
    <x v="1"/>
    <n v="1.08084"/>
    <n v="0.36002690000000004"/>
    <n v="2.87087E-2"/>
  </r>
  <r>
    <s v="POL1211"/>
    <x v="36"/>
    <s v="Department of Police"/>
    <s v="POL 47 PSB 1st District Patrol"/>
    <x v="1"/>
    <n v="78947"/>
    <n v="7188.75"/>
    <n v="3732.58"/>
    <x v="2"/>
    <n v="0.78947000000000001"/>
    <n v="7.1887499999999993E-2"/>
    <n v="3.7325799999999999E-2"/>
  </r>
  <r>
    <s v="POL1212"/>
    <x v="36"/>
    <s v="Department of Police"/>
    <s v="POL 47 PSB 1st District Patrol"/>
    <x v="0"/>
    <n v="108084"/>
    <n v="19903.18"/>
    <n v="11524.76"/>
    <x v="1"/>
    <n v="1.08084"/>
    <n v="0.19903180000000001"/>
    <n v="0.11524760000000001"/>
  </r>
  <r>
    <s v="POL1213"/>
    <x v="36"/>
    <s v="Department of Police"/>
    <s v="POL 47 PSB 1st District Patrol"/>
    <x v="0"/>
    <n v="113488"/>
    <n v="12485.62"/>
    <n v="7927.92"/>
    <x v="1"/>
    <n v="1.1348800000000001"/>
    <n v="0.12485620000000001"/>
    <n v="7.9279199999999994E-2"/>
  </r>
  <r>
    <s v="POL1214"/>
    <x v="36"/>
    <s v="Department of Police"/>
    <s v="POL 47 PSB 1st District Patrol"/>
    <x v="0"/>
    <n v="108084"/>
    <n v="613.27"/>
    <n v="11524.76"/>
    <x v="1"/>
    <n v="1.08084"/>
    <n v="6.1326999999999996E-3"/>
    <n v="0.11524760000000001"/>
  </r>
  <r>
    <s v="POL1215"/>
    <x v="36"/>
    <s v="Department of Police"/>
    <s v="POL 47 PSB 1st District Patrol"/>
    <x v="0"/>
    <n v="108084"/>
    <n v="15361.55"/>
    <n v="5517.41"/>
    <x v="1"/>
    <n v="1.08084"/>
    <n v="0.15361549999999999"/>
    <n v="5.5174099999999997E-2"/>
  </r>
  <r>
    <s v="POL1216"/>
    <x v="36"/>
    <s v="Department of Police"/>
    <s v="POL 47 PSB 1st District Patrol"/>
    <x v="1"/>
    <n v="54042"/>
    <n v="0"/>
    <n v="1855.23"/>
    <x v="2"/>
    <n v="0.54042000000000001"/>
    <n v="0"/>
    <n v="1.8552300000000001E-2"/>
  </r>
  <r>
    <s v="POL1217"/>
    <x v="36"/>
    <s v="Department of Police"/>
    <s v="POL 47 PSB 1st District Patrol"/>
    <x v="0"/>
    <n v="113488"/>
    <n v="1814.82"/>
    <n v="12101.05"/>
    <x v="1"/>
    <n v="1.1348800000000001"/>
    <n v="1.81482E-2"/>
    <n v="0.12101049999999999"/>
  </r>
  <r>
    <s v="POL1218"/>
    <x v="36"/>
    <s v="Department of Police"/>
    <s v="POL 47 PSB 1st District Patrol"/>
    <x v="0"/>
    <n v="108084"/>
    <n v="2654.55"/>
    <n v="3710.33"/>
    <x v="1"/>
    <n v="1.08084"/>
    <n v="2.6545500000000003E-2"/>
    <n v="3.7103299999999999E-2"/>
  </r>
  <r>
    <s v="POL1219"/>
    <x v="36"/>
    <s v="Department of Police"/>
    <s v="POL 47 PSB 1st District Patrol"/>
    <x v="0"/>
    <n v="108084"/>
    <n v="1502.96"/>
    <n v="7550.4"/>
    <x v="1"/>
    <n v="1.08084"/>
    <n v="1.5029600000000001E-2"/>
    <n v="7.5504000000000002E-2"/>
  </r>
  <r>
    <s v="POL1220"/>
    <x v="36"/>
    <s v="Department of Police"/>
    <s v="POL 47 PSB 1st District Patrol"/>
    <x v="0"/>
    <n v="78947"/>
    <n v="9556.4599999999991"/>
    <n v="98.69"/>
    <x v="2"/>
    <n v="0.78947000000000001"/>
    <n v="9.5564599999999986E-2"/>
    <n v="9.8689999999999997E-4"/>
  </r>
  <r>
    <s v="POL1221"/>
    <x v="36"/>
    <s v="Department of Police"/>
    <s v="POL 47 PSB 1st District Patrol"/>
    <x v="1"/>
    <n v="54042"/>
    <n v="0"/>
    <n v="5762.51"/>
    <x v="2"/>
    <n v="0.54042000000000001"/>
    <n v="0"/>
    <n v="5.7625100000000005E-2"/>
  </r>
  <r>
    <s v="POL1222"/>
    <x v="36"/>
    <s v="Department of Police"/>
    <s v="POL 47 PSB 1st District Patrol"/>
    <x v="0"/>
    <n v="108084"/>
    <n v="0"/>
    <n v="3710.33"/>
    <x v="1"/>
    <n v="1.08084"/>
    <n v="0"/>
    <n v="3.7103299999999999E-2"/>
  </r>
  <r>
    <s v="POL1223"/>
    <x v="36"/>
    <s v="Department of Police"/>
    <s v="POL 47 PSB 1st District Patrol"/>
    <x v="0"/>
    <n v="108084"/>
    <n v="161.35"/>
    <n v="3710.33"/>
    <x v="1"/>
    <n v="1.08084"/>
    <n v="1.6134999999999999E-3"/>
    <n v="3.7103299999999999E-2"/>
  </r>
  <r>
    <s v="POL1224"/>
    <x v="36"/>
    <s v="Department of Police"/>
    <s v="POL 47 PSB 1st District Patrol"/>
    <x v="0"/>
    <n v="113488"/>
    <n v="14307.48"/>
    <n v="12101.05"/>
    <x v="1"/>
    <n v="1.1348800000000001"/>
    <n v="0.1430748"/>
    <n v="0.12101049999999999"/>
  </r>
  <r>
    <s v="POL1225"/>
    <x v="36"/>
    <s v="Department of Police"/>
    <s v="POL 47 PSB 1st District Patrol"/>
    <x v="0"/>
    <n v="124833"/>
    <n v="5290.09"/>
    <n v="13310.7"/>
    <x v="1"/>
    <n v="1.2483299999999999"/>
    <n v="5.2900900000000001E-2"/>
    <n v="0.133107"/>
  </r>
  <r>
    <s v="POL1226"/>
    <x v="36"/>
    <s v="Department of Police"/>
    <s v="POL 47 PSB 1st District Patrol"/>
    <x v="0"/>
    <n v="108084"/>
    <n v="194.45"/>
    <n v="11524.76"/>
    <x v="1"/>
    <n v="1.08084"/>
    <n v="1.9444999999999998E-3"/>
    <n v="0.11524760000000001"/>
  </r>
  <r>
    <s v="POL1227"/>
    <x v="36"/>
    <s v="Department of Police"/>
    <s v="POL 47 PSB 1st District Patrol"/>
    <x v="1"/>
    <n v="108084"/>
    <n v="593.32000000000005"/>
    <n v="11524.76"/>
    <x v="1"/>
    <n v="1.08084"/>
    <n v="5.9332000000000005E-3"/>
    <n v="0.11524760000000001"/>
  </r>
  <r>
    <s v="POL1228"/>
    <x v="36"/>
    <s v="Department of Police"/>
    <s v="POL 47 PSB 1st District Patrol"/>
    <x v="0"/>
    <n v="108084"/>
    <n v="2276.84"/>
    <n v="11225.04"/>
    <x v="1"/>
    <n v="1.08084"/>
    <n v="2.2768400000000001E-2"/>
    <n v="0.11225040000000001"/>
  </r>
  <r>
    <s v="POL1229"/>
    <x v="36"/>
    <s v="Department of Police"/>
    <s v="POL 47 PSB 1st District Patrol"/>
    <x v="0"/>
    <n v="108084"/>
    <n v="2781.74"/>
    <n v="3710.33"/>
    <x v="1"/>
    <n v="1.08084"/>
    <n v="2.7817399999999999E-2"/>
    <n v="3.7103299999999999E-2"/>
  </r>
  <r>
    <s v="POL1230"/>
    <x v="36"/>
    <s v="Department of Police"/>
    <s v="POL 47 PSB 1st District Patrol"/>
    <x v="0"/>
    <n v="108084"/>
    <n v="7653.18"/>
    <n v="11524.76"/>
    <x v="1"/>
    <n v="1.08084"/>
    <n v="7.6531799999999997E-2"/>
    <n v="0.11524760000000001"/>
  </r>
  <r>
    <s v="POL1231"/>
    <x v="36"/>
    <s v="Department of Police"/>
    <s v="POL 47 PSB 1st District Patrol"/>
    <x v="1"/>
    <n v="108084"/>
    <n v="17786.73"/>
    <n v="7550.4"/>
    <x v="1"/>
    <n v="1.08084"/>
    <n v="0.17786730000000001"/>
    <n v="7.5504000000000002E-2"/>
  </r>
  <r>
    <s v="POL1232"/>
    <x v="36"/>
    <s v="Department of Police"/>
    <s v="POL 47 PSB 1st District Patrol"/>
    <x v="1"/>
    <n v="108084"/>
    <n v="1999.17"/>
    <n v="7550.4"/>
    <x v="1"/>
    <n v="1.08084"/>
    <n v="1.9991700000000001E-2"/>
    <n v="7.5504000000000002E-2"/>
  </r>
  <r>
    <s v="POL1233"/>
    <x v="36"/>
    <s v="Department of Police"/>
    <s v="POL 47 PSB 1st District Patrol"/>
    <x v="0"/>
    <n v="108084"/>
    <n v="19003.98"/>
    <n v="7405.6"/>
    <x v="1"/>
    <n v="1.08084"/>
    <n v="0.19003980000000001"/>
    <n v="7.4055999999999997E-2"/>
  </r>
  <r>
    <s v="POL1234"/>
    <x v="36"/>
    <s v="Department of Police"/>
    <s v="POL 47 PSB 1st District Patrol"/>
    <x v="0"/>
    <n v="108084"/>
    <n v="0"/>
    <n v="11524.76"/>
    <x v="1"/>
    <n v="1.08084"/>
    <n v="0"/>
    <n v="0.11524760000000001"/>
  </r>
  <r>
    <s v="POL1235"/>
    <x v="36"/>
    <s v="Department of Police"/>
    <s v="POL 47 PSB 1st District Patrol"/>
    <x v="0"/>
    <n v="108084"/>
    <n v="31297.51"/>
    <n v="11524.76"/>
    <x v="1"/>
    <n v="1.08084"/>
    <n v="0.31297510000000001"/>
    <n v="0.11524760000000001"/>
  </r>
  <r>
    <s v="POL1236"/>
    <x v="36"/>
    <s v="Department of Police"/>
    <s v="POL 47 PSB 1st District Patrol"/>
    <x v="0"/>
    <n v="108084"/>
    <n v="8320.44"/>
    <n v="3710.33"/>
    <x v="1"/>
    <n v="1.08084"/>
    <n v="8.3204400000000012E-2"/>
    <n v="3.7103299999999999E-2"/>
  </r>
  <r>
    <s v="POL1237"/>
    <x v="36"/>
    <s v="Department of Police"/>
    <s v="POL 47 PSB 1st District Patrol"/>
    <x v="0"/>
    <n v="108084"/>
    <n v="5322.38"/>
    <n v="11524.76"/>
    <x v="1"/>
    <n v="1.08084"/>
    <n v="5.3223800000000002E-2"/>
    <n v="0.11524760000000001"/>
  </r>
  <r>
    <s v="POL1238"/>
    <x v="36"/>
    <s v="Department of Police"/>
    <s v="POL 47 PSB 1st District Patrol"/>
    <x v="0"/>
    <n v="108084"/>
    <n v="40512.68"/>
    <n v="7550.4"/>
    <x v="1"/>
    <n v="1.08084"/>
    <n v="0.40512680000000001"/>
    <n v="7.5504000000000002E-2"/>
  </r>
  <r>
    <s v="POL1239"/>
    <x v="36"/>
    <s v="Department of Police"/>
    <s v="POL 47 PSB 1st District Patrol"/>
    <x v="0"/>
    <n v="108084"/>
    <n v="9362.51"/>
    <n v="11524.76"/>
    <x v="1"/>
    <n v="1.08084"/>
    <n v="9.3625100000000003E-2"/>
    <n v="0.11524760000000001"/>
  </r>
  <r>
    <s v="POL1240"/>
    <x v="36"/>
    <s v="Department of Police"/>
    <s v="POL 47 PSB 1st District Patrol"/>
    <x v="0"/>
    <n v="108084"/>
    <n v="14290.12"/>
    <n v="5517.41"/>
    <x v="1"/>
    <n v="1.08084"/>
    <n v="0.14290120000000001"/>
    <n v="5.5174099999999997E-2"/>
  </r>
  <r>
    <s v="POL1241"/>
    <x v="36"/>
    <s v="Department of Police"/>
    <s v="POL 47 PSB 1st District Patrol"/>
    <x v="0"/>
    <n v="108084"/>
    <n v="0"/>
    <n v="11524.76"/>
    <x v="1"/>
    <n v="1.08084"/>
    <n v="0"/>
    <n v="0.11524760000000001"/>
  </r>
  <r>
    <s v="POL1242"/>
    <x v="36"/>
    <s v="Department of Police"/>
    <s v="POL 47 PSB 1st District Patrol"/>
    <x v="0"/>
    <n v="108084"/>
    <n v="23220.48"/>
    <n v="7550.4"/>
    <x v="1"/>
    <n v="1.08084"/>
    <n v="0.23220479999999999"/>
    <n v="7.5504000000000002E-2"/>
  </r>
  <r>
    <s v="POL1243"/>
    <x v="36"/>
    <s v="Department of Police"/>
    <s v="POL 47 PSB 1st District Patrol"/>
    <x v="0"/>
    <n v="108084"/>
    <n v="31020.76"/>
    <n v="5517.41"/>
    <x v="1"/>
    <n v="1.08084"/>
    <n v="0.31020759999999997"/>
    <n v="5.5174099999999997E-2"/>
  </r>
  <r>
    <s v="POL1244"/>
    <x v="36"/>
    <s v="Department of Police"/>
    <s v="POL 47 PSB 1st District Patrol"/>
    <x v="0"/>
    <n v="108084"/>
    <n v="8007.16"/>
    <n v="11524.76"/>
    <x v="1"/>
    <n v="1.08084"/>
    <n v="8.0071599999999993E-2"/>
    <n v="0.11524760000000001"/>
  </r>
  <r>
    <s v="POL1245"/>
    <x v="36"/>
    <s v="Department of Police"/>
    <s v="POL 47 PSB 1st District Patrol"/>
    <x v="0"/>
    <n v="103927"/>
    <n v="0"/>
    <n v="3748.17"/>
    <x v="1"/>
    <n v="1.0392699999999999"/>
    <n v="0"/>
    <n v="3.74817E-2"/>
  </r>
  <r>
    <s v="POL1246"/>
    <x v="36"/>
    <s v="Department of Police"/>
    <s v="POL 47 PSB 1st District Patrol"/>
    <x v="0"/>
    <n v="108084"/>
    <n v="31988.69"/>
    <n v="11524.76"/>
    <x v="1"/>
    <n v="1.08084"/>
    <n v="0.31988689999999997"/>
    <n v="0.11524760000000001"/>
  </r>
  <r>
    <s v="POL1247"/>
    <x v="36"/>
    <s v="Department of Police"/>
    <s v="POL 47 PSB 1st District Patrol"/>
    <x v="0"/>
    <n v="124833"/>
    <n v="27523.22"/>
    <n v="13310.7"/>
    <x v="1"/>
    <n v="1.2483299999999999"/>
    <n v="0.27523220000000004"/>
    <n v="0.133107"/>
  </r>
  <r>
    <s v="POL1248"/>
    <x v="36"/>
    <s v="Department of Police"/>
    <s v="POL 47 PSB 1st District Patrol"/>
    <x v="0"/>
    <n v="108084"/>
    <n v="0"/>
    <n v="11524.76"/>
    <x v="1"/>
    <n v="1.08084"/>
    <n v="0"/>
    <n v="0.11524760000000001"/>
  </r>
  <r>
    <s v="POL1249"/>
    <x v="36"/>
    <s v="Department of Police"/>
    <s v="POL 47 PSB 1st District Patrol"/>
    <x v="0"/>
    <n v="108084"/>
    <n v="4279.46"/>
    <n v="11524.76"/>
    <x v="1"/>
    <n v="1.08084"/>
    <n v="4.2794600000000002E-2"/>
    <n v="0.11524760000000001"/>
  </r>
  <r>
    <s v="POL1250"/>
    <x v="36"/>
    <s v="Department of Police"/>
    <s v="POL 47 PSB 1st District Patrol"/>
    <x v="0"/>
    <n v="108084"/>
    <n v="332.39"/>
    <n v="11524.76"/>
    <x v="1"/>
    <n v="1.08084"/>
    <n v="3.3238999999999999E-3"/>
    <n v="0.11524760000000001"/>
  </r>
  <r>
    <s v="POL1251"/>
    <x v="36"/>
    <s v="Department of Police"/>
    <s v="POL 47 PSB 1st District Patrol"/>
    <x v="0"/>
    <n v="113488"/>
    <n v="2466.0500000000002"/>
    <n v="12101.05"/>
    <x v="1"/>
    <n v="1.1348800000000001"/>
    <n v="2.4660500000000002E-2"/>
    <n v="0.12101049999999999"/>
  </r>
  <r>
    <s v="POL1252"/>
    <x v="36"/>
    <s v="Department of Police"/>
    <s v="POL 47 PSB 1st District Patrol"/>
    <x v="0"/>
    <n v="108084"/>
    <n v="25091.91"/>
    <n v="11374.9"/>
    <x v="1"/>
    <n v="1.08084"/>
    <n v="0.25091910000000001"/>
    <n v="0.113749"/>
  </r>
  <r>
    <s v="POL1253"/>
    <x v="36"/>
    <s v="Department of Police"/>
    <s v="POL 47 PSB 1st District Patrol"/>
    <x v="0"/>
    <n v="124833"/>
    <n v="5190.8500000000004"/>
    <n v="6372.48"/>
    <x v="1"/>
    <n v="1.2483299999999999"/>
    <n v="5.1908500000000003E-2"/>
    <n v="6.3724799999999998E-2"/>
  </r>
  <r>
    <s v="POL1254"/>
    <x v="36"/>
    <s v="Department of Police"/>
    <s v="POL 47 PSB 1st District Patrol"/>
    <x v="0"/>
    <n v="103927"/>
    <n v="0"/>
    <n v="5595.09"/>
    <x v="1"/>
    <n v="1.0392699999999999"/>
    <n v="0"/>
    <n v="5.5950900000000005E-2"/>
  </r>
  <r>
    <s v="POL1255"/>
    <x v="36"/>
    <s v="Department of Police"/>
    <s v="POL 47 PSB 1st District Patrol"/>
    <x v="0"/>
    <n v="108084"/>
    <n v="53364.33"/>
    <n v="11524.76"/>
    <x v="1"/>
    <n v="1.08084"/>
    <n v="0.53364330000000004"/>
    <n v="0.11524760000000001"/>
  </r>
  <r>
    <s v="POL1256"/>
    <x v="36"/>
    <s v="Department of Police"/>
    <s v="POL 47 PSB 1st District Patrol"/>
    <x v="0"/>
    <n v="113488"/>
    <n v="36565.94"/>
    <n v="12101.05"/>
    <x v="1"/>
    <n v="1.1348800000000001"/>
    <n v="0.36565940000000002"/>
    <n v="0.12101049999999999"/>
  </r>
  <r>
    <s v="POL1257"/>
    <x v="36"/>
    <s v="Department of Police"/>
    <s v="POL 47 PSB 1st District Patrol"/>
    <x v="0"/>
    <n v="108084"/>
    <n v="86.42"/>
    <n v="11524.76"/>
    <x v="1"/>
    <n v="1.08084"/>
    <n v="8.6419999999999997E-4"/>
    <n v="0.11524760000000001"/>
  </r>
  <r>
    <s v="POL1258"/>
    <x v="36"/>
    <s v="Department of Police"/>
    <s v="POL 47 PSB 1st District Patrol"/>
    <x v="1"/>
    <n v="108084"/>
    <n v="5398.48"/>
    <n v="7405.6"/>
    <x v="1"/>
    <n v="1.08084"/>
    <n v="5.3984799999999993E-2"/>
    <n v="7.4055999999999997E-2"/>
  </r>
  <r>
    <s v="POL1259"/>
    <x v="36"/>
    <s v="Department of Police"/>
    <s v="POL 47 PSB 1st District Patrol"/>
    <x v="0"/>
    <n v="108084"/>
    <n v="0"/>
    <n v="11524.76"/>
    <x v="1"/>
    <n v="1.08084"/>
    <n v="0"/>
    <n v="0.11524760000000001"/>
  </r>
  <r>
    <s v="POL1260"/>
    <x v="36"/>
    <s v="Department of Police"/>
    <s v="POL 47 PSB 1st District Patrol"/>
    <x v="0"/>
    <n v="124833"/>
    <n v="931.76"/>
    <n v="4285.32"/>
    <x v="1"/>
    <n v="1.2483299999999999"/>
    <n v="9.3176000000000005E-3"/>
    <n v="4.2853199999999994E-2"/>
  </r>
  <r>
    <s v="POL1261"/>
    <x v="36"/>
    <s v="Department of Police"/>
    <s v="POL 47 PSB 1st District Patrol"/>
    <x v="0"/>
    <n v="124833"/>
    <n v="12168.4"/>
    <n v="6372.48"/>
    <x v="1"/>
    <n v="1.2483299999999999"/>
    <n v="0.121684"/>
    <n v="6.3724799999999998E-2"/>
  </r>
  <r>
    <s v="POL1262"/>
    <x v="36"/>
    <s v="Department of Police"/>
    <s v="POL 47 PSB 1st District Patrol"/>
    <x v="0"/>
    <n v="124833"/>
    <n v="2721.81"/>
    <n v="13310.7"/>
    <x v="1"/>
    <n v="1.2483299999999999"/>
    <n v="2.7218099999999999E-2"/>
    <n v="0.133107"/>
  </r>
  <r>
    <s v="POL1263"/>
    <x v="36"/>
    <s v="Department of Police"/>
    <s v="POL 47 PSB 1st District Patrol"/>
    <x v="1"/>
    <n v="78947"/>
    <n v="1244.25"/>
    <n v="4358.26"/>
    <x v="2"/>
    <n v="0.78947000000000001"/>
    <n v="1.24425E-2"/>
    <n v="4.3582599999999999E-2"/>
  </r>
  <r>
    <s v="POL1264"/>
    <x v="36"/>
    <s v="Department of Police"/>
    <s v="POL 47 PSB 1st District Patrol"/>
    <x v="0"/>
    <n v="108084"/>
    <n v="6348.1"/>
    <n v="5517.41"/>
    <x v="1"/>
    <n v="1.08084"/>
    <n v="6.348100000000001E-2"/>
    <n v="5.5174099999999997E-2"/>
  </r>
  <r>
    <s v="POL1265"/>
    <x v="36"/>
    <s v="Department of Police"/>
    <s v="POL 47 PSB 1st District Patrol"/>
    <x v="0"/>
    <n v="104428"/>
    <n v="962.99"/>
    <n v="0"/>
    <x v="1"/>
    <n v="1.0442800000000001"/>
    <n v="9.6299000000000003E-3"/>
    <n v="0"/>
  </r>
  <r>
    <s v="POL1266"/>
    <x v="36"/>
    <s v="Department of Police"/>
    <s v="POL 47 PSB 1st District Patrol"/>
    <x v="0"/>
    <n v="104428"/>
    <n v="3074.85"/>
    <n v="0"/>
    <x v="1"/>
    <n v="1.0442800000000001"/>
    <n v="3.0748499999999998E-2"/>
    <n v="0"/>
  </r>
  <r>
    <s v="POL1267"/>
    <x v="36"/>
    <s v="Department of Police"/>
    <s v="POL 47 PSB 1st District Patrol"/>
    <x v="0"/>
    <n v="94186"/>
    <n v="698.98"/>
    <n v="0"/>
    <x v="2"/>
    <n v="0.94186000000000003"/>
    <n v="6.9898E-3"/>
    <n v="0"/>
  </r>
  <r>
    <s v="POL1268"/>
    <x v="36"/>
    <s v="Department of Police"/>
    <s v="POL 47 PSB 1st District Patrol"/>
    <x v="0"/>
    <n v="100897"/>
    <n v="67.599999999999994"/>
    <n v="0"/>
    <x v="1"/>
    <n v="1.0089699999999999"/>
    <n v="6.7599999999999995E-4"/>
    <n v="0"/>
  </r>
  <r>
    <s v="POL1269"/>
    <x v="36"/>
    <s v="Department of Police"/>
    <s v="POL 47 PSB 1st District Patrol"/>
    <x v="0"/>
    <n v="100897"/>
    <n v="5930.32"/>
    <n v="0"/>
    <x v="1"/>
    <n v="1.0089699999999999"/>
    <n v="5.93032E-2"/>
    <n v="0"/>
  </r>
  <r>
    <s v="POL1270"/>
    <x v="36"/>
    <s v="Department of Police"/>
    <s v="POL 47 PSB 1st District Patrol"/>
    <x v="1"/>
    <n v="105942"/>
    <n v="3590.1"/>
    <n v="0"/>
    <x v="1"/>
    <n v="1.05942"/>
    <n v="3.5901000000000002E-2"/>
    <n v="0"/>
  </r>
  <r>
    <s v="POL1271"/>
    <x v="36"/>
    <s v="Department of Police"/>
    <s v="POL 47 PSB 1st District Patrol"/>
    <x v="1"/>
    <n v="97484"/>
    <n v="4673.82"/>
    <n v="0"/>
    <x v="2"/>
    <n v="0.97484000000000004"/>
    <n v="4.6738199999999994E-2"/>
    <n v="0"/>
  </r>
  <r>
    <s v="POL1272"/>
    <x v="36"/>
    <s v="Department of Police"/>
    <s v="POL 47 PSB 1st District Patrol"/>
    <x v="1"/>
    <n v="100897"/>
    <n v="3041.92"/>
    <n v="0"/>
    <x v="1"/>
    <n v="1.0089699999999999"/>
    <n v="3.04192E-2"/>
    <n v="0"/>
  </r>
  <r>
    <s v="POL1273"/>
    <x v="36"/>
    <s v="Department of Police"/>
    <s v="POL 47 PSB 1st District Patrol"/>
    <x v="0"/>
    <n v="97484"/>
    <n v="693.06"/>
    <n v="0"/>
    <x v="2"/>
    <n v="0.97484000000000004"/>
    <n v="6.9305999999999994E-3"/>
    <n v="0"/>
  </r>
  <r>
    <s v="POL1274"/>
    <x v="36"/>
    <s v="Department of Police"/>
    <s v="POL 47 PSB 1st District Patrol"/>
    <x v="0"/>
    <n v="97484"/>
    <n v="27076.67"/>
    <n v="0"/>
    <x v="2"/>
    <n v="0.97484000000000004"/>
    <n v="0.27076669999999997"/>
    <n v="0"/>
  </r>
  <r>
    <s v="POL1275"/>
    <x v="36"/>
    <s v="Department of Police"/>
    <s v="POL 47 PSB 1st District Patrol"/>
    <x v="0"/>
    <n v="97484"/>
    <n v="0"/>
    <n v="0"/>
    <x v="2"/>
    <n v="0.97484000000000004"/>
    <n v="0"/>
    <n v="0"/>
  </r>
  <r>
    <s v="POL1276"/>
    <x v="36"/>
    <s v="Department of Police"/>
    <s v="POL 47 PSB 1st District Patrol"/>
    <x v="1"/>
    <n v="94186"/>
    <n v="6121.16"/>
    <n v="0"/>
    <x v="2"/>
    <n v="0.94186000000000003"/>
    <n v="6.1211599999999998E-2"/>
    <n v="0"/>
  </r>
  <r>
    <s v="POL1277"/>
    <x v="36"/>
    <s v="Department of Police"/>
    <s v="POL 47 PSB 1st District Patrol"/>
    <x v="1"/>
    <n v="94186"/>
    <n v="39694.730000000003"/>
    <n v="0"/>
    <x v="2"/>
    <n v="0.94186000000000003"/>
    <n v="0.39694730000000006"/>
    <n v="0"/>
  </r>
  <r>
    <s v="POL1278"/>
    <x v="36"/>
    <s v="Department of Police"/>
    <s v="POL 47 PSB 1st District Patrol"/>
    <x v="0"/>
    <n v="87921"/>
    <n v="27214.28"/>
    <n v="0"/>
    <x v="2"/>
    <n v="0.87921000000000005"/>
    <n v="0.27214279999999996"/>
    <n v="0"/>
  </r>
  <r>
    <s v="POL1279"/>
    <x v="36"/>
    <s v="Department of Police"/>
    <s v="POL 47 PSB 1st District Station"/>
    <x v="0"/>
    <n v="164759"/>
    <n v="5406.31"/>
    <n v="0"/>
    <x v="0"/>
    <n v="1.6475900000000001"/>
    <n v="5.4063100000000003E-2"/>
    <n v="0"/>
  </r>
  <r>
    <s v="POL1280"/>
    <x v="36"/>
    <s v="Department of Police"/>
    <s v="POL 47 PSB 1st District Station"/>
    <x v="1"/>
    <n v="188231.46"/>
    <n v="1292.19"/>
    <n v="0"/>
    <x v="0"/>
    <n v="1.8823145999999999"/>
    <n v="1.29219E-2"/>
    <n v="0"/>
  </r>
  <r>
    <s v="POL1281"/>
    <x v="36"/>
    <s v="Department of Police"/>
    <s v="POL 47 PSB 2nd District Community Operations"/>
    <x v="1"/>
    <n v="108084"/>
    <n v="3937.25"/>
    <n v="7550.4"/>
    <x v="1"/>
    <n v="1.08084"/>
    <n v="3.9372499999999998E-2"/>
    <n v="7.5504000000000002E-2"/>
  </r>
  <r>
    <s v="POL1282"/>
    <x v="36"/>
    <s v="Department of Police"/>
    <s v="POL 47 PSB 2nd District Community Operations"/>
    <x v="0"/>
    <n v="108084"/>
    <n v="0"/>
    <n v="11374.9"/>
    <x v="1"/>
    <n v="1.08084"/>
    <n v="0"/>
    <n v="0.113749"/>
  </r>
  <r>
    <s v="POL1283"/>
    <x v="36"/>
    <s v="Department of Police"/>
    <s v="POL 47 PSB 2nd District Community Operations"/>
    <x v="1"/>
    <n v="108084"/>
    <n v="38.82"/>
    <n v="3860.92"/>
    <x v="1"/>
    <n v="1.08084"/>
    <n v="3.882E-4"/>
    <n v="3.8609200000000003E-2"/>
  </r>
  <r>
    <s v="POL1284"/>
    <x v="36"/>
    <s v="Department of Police"/>
    <s v="POL 47 PSB 2nd District Community Operations"/>
    <x v="1"/>
    <n v="103927"/>
    <n v="1080.27"/>
    <n v="5649.41"/>
    <x v="1"/>
    <n v="1.0392699999999999"/>
    <n v="1.08027E-2"/>
    <n v="5.6494099999999998E-2"/>
  </r>
  <r>
    <s v="POL1285"/>
    <x v="36"/>
    <s v="Department of Police"/>
    <s v="POL 47 PSB 2nd District Community Operations"/>
    <x v="0"/>
    <n v="108084"/>
    <n v="430.44"/>
    <n v="11524.76"/>
    <x v="1"/>
    <n v="1.08084"/>
    <n v="4.3043999999999999E-3"/>
    <n v="0.11524760000000001"/>
  </r>
  <r>
    <s v="POL1286"/>
    <x v="36"/>
    <s v="Department of Police"/>
    <s v="POL 47 PSB 2nd District Community Operations"/>
    <x v="0"/>
    <n v="112592"/>
    <n v="3342.53"/>
    <n v="0"/>
    <x v="1"/>
    <n v="1.12592"/>
    <n v="3.3425300000000005E-2"/>
    <n v="0"/>
  </r>
  <r>
    <s v="POL1287"/>
    <x v="36"/>
    <s v="Department of Police"/>
    <s v="POL 47 PSB 2nd District Patrol"/>
    <x v="0"/>
    <n v="78947"/>
    <n v="0"/>
    <n v="2408.0100000000002"/>
    <x v="2"/>
    <n v="0.78947000000000001"/>
    <n v="0"/>
    <n v="2.4080100000000004E-2"/>
  </r>
  <r>
    <s v="POL1288"/>
    <x v="36"/>
    <s v="Department of Police"/>
    <s v="POL 47 PSB 2nd District Patrol"/>
    <x v="0"/>
    <n v="113488"/>
    <n v="37539.089999999997"/>
    <n v="3895.84"/>
    <x v="1"/>
    <n v="1.1348800000000001"/>
    <n v="0.37539089999999997"/>
    <n v="3.8958400000000004E-2"/>
  </r>
  <r>
    <s v="POL1289"/>
    <x v="36"/>
    <s v="Department of Police"/>
    <s v="POL 47 PSB 2nd District Patrol"/>
    <x v="1"/>
    <n v="78947"/>
    <n v="6067.41"/>
    <n v="1282.97"/>
    <x v="2"/>
    <n v="0.78947000000000001"/>
    <n v="6.0674100000000002E-2"/>
    <n v="1.2829699999999999E-2"/>
  </r>
  <r>
    <s v="POL1290"/>
    <x v="36"/>
    <s v="Department of Police"/>
    <s v="POL 47 PSB 2nd District Patrol"/>
    <x v="0"/>
    <n v="108084"/>
    <n v="12292.82"/>
    <n v="5517.41"/>
    <x v="1"/>
    <n v="1.08084"/>
    <n v="0.1229282"/>
    <n v="5.5174099999999997E-2"/>
  </r>
  <r>
    <s v="POL1291"/>
    <x v="36"/>
    <s v="Department of Police"/>
    <s v="POL 47 PSB 2nd District Patrol"/>
    <x v="0"/>
    <n v="124833"/>
    <n v="50432.55"/>
    <n v="13310.7"/>
    <x v="1"/>
    <n v="1.2483299999999999"/>
    <n v="0.50432549999999998"/>
    <n v="0.133107"/>
  </r>
  <r>
    <s v="POL1292"/>
    <x v="36"/>
    <s v="Department of Police"/>
    <s v="POL 47 PSB 2nd District Patrol"/>
    <x v="0"/>
    <n v="113488"/>
    <n v="787.12"/>
    <n v="8008.06"/>
    <x v="1"/>
    <n v="1.1348800000000001"/>
    <n v="7.8712000000000001E-3"/>
    <n v="8.0080600000000002E-2"/>
  </r>
  <r>
    <s v="POL1293"/>
    <x v="36"/>
    <s v="Department of Police"/>
    <s v="POL 47 PSB 2nd District Patrol"/>
    <x v="0"/>
    <n v="124833"/>
    <n v="12073.48"/>
    <n v="13310.7"/>
    <x v="1"/>
    <n v="1.2483299999999999"/>
    <n v="0.12073479999999999"/>
    <n v="0.133107"/>
  </r>
  <r>
    <s v="POL1294"/>
    <x v="36"/>
    <s v="Department of Police"/>
    <s v="POL 47 PSB 2nd District Patrol"/>
    <x v="0"/>
    <n v="108084"/>
    <n v="0"/>
    <n v="6270.85"/>
    <x v="1"/>
    <n v="1.08084"/>
    <n v="0"/>
    <n v="6.27085E-2"/>
  </r>
  <r>
    <s v="POL1295"/>
    <x v="36"/>
    <s v="Department of Police"/>
    <s v="POL 47 PSB 2nd District Patrol"/>
    <x v="1"/>
    <n v="108084"/>
    <n v="1750.01"/>
    <n v="11524.76"/>
    <x v="1"/>
    <n v="1.08084"/>
    <n v="1.7500100000000001E-2"/>
    <n v="0.11524760000000001"/>
  </r>
  <r>
    <s v="POL1296"/>
    <x v="36"/>
    <s v="Department of Police"/>
    <s v="POL 47 PSB 2nd District Patrol"/>
    <x v="0"/>
    <n v="109123"/>
    <n v="65.45"/>
    <n v="3137.06"/>
    <x v="1"/>
    <n v="1.0912299999999999"/>
    <n v="6.5450000000000003E-4"/>
    <n v="3.1370599999999998E-2"/>
  </r>
  <r>
    <s v="POL1297"/>
    <x v="36"/>
    <s v="Department of Police"/>
    <s v="POL 47 PSB 2nd District Patrol"/>
    <x v="1"/>
    <n v="78947"/>
    <n v="5426.76"/>
    <n v="6257.7"/>
    <x v="2"/>
    <n v="0.78947000000000001"/>
    <n v="5.4267599999999999E-2"/>
    <n v="6.2576999999999994E-2"/>
  </r>
  <r>
    <s v="POL1298"/>
    <x v="36"/>
    <s v="Department of Police"/>
    <s v="POL 47 PSB 2nd District Patrol"/>
    <x v="0"/>
    <n v="103927"/>
    <n v="6689.26"/>
    <n v="5595.09"/>
    <x v="1"/>
    <n v="1.0392699999999999"/>
    <n v="6.6892599999999997E-2"/>
    <n v="5.5950900000000005E-2"/>
  </r>
  <r>
    <s v="POL1299"/>
    <x v="36"/>
    <s v="Department of Police"/>
    <s v="POL 47 PSB 2nd District Patrol"/>
    <x v="1"/>
    <n v="113488"/>
    <n v="17277"/>
    <n v="12101.05"/>
    <x v="1"/>
    <n v="1.1348800000000001"/>
    <n v="0.17277000000000001"/>
    <n v="0.12101049999999999"/>
  </r>
  <r>
    <s v="POL1300"/>
    <x v="36"/>
    <s v="Department of Police"/>
    <s v="POL 47 PSB 2nd District Patrol"/>
    <x v="0"/>
    <n v="124833"/>
    <n v="1957.85"/>
    <n v="13310.7"/>
    <x v="1"/>
    <n v="1.2483299999999999"/>
    <n v="1.9578499999999999E-2"/>
    <n v="0.133107"/>
  </r>
  <r>
    <s v="POL1301"/>
    <x v="36"/>
    <s v="Department of Police"/>
    <s v="POL 47 PSB 2nd District Patrol"/>
    <x v="0"/>
    <n v="108084"/>
    <n v="3348.78"/>
    <n v="11524.76"/>
    <x v="1"/>
    <n v="1.08084"/>
    <n v="3.3487800000000005E-2"/>
    <n v="0.11524760000000001"/>
  </r>
  <r>
    <s v="POL1302"/>
    <x v="36"/>
    <s v="Department of Police"/>
    <s v="POL 47 PSB 2nd District Patrol"/>
    <x v="0"/>
    <n v="108084"/>
    <n v="6685.94"/>
    <n v="11524.76"/>
    <x v="1"/>
    <n v="1.08084"/>
    <n v="6.6859399999999999E-2"/>
    <n v="0.11524760000000001"/>
  </r>
  <r>
    <s v="POL1303"/>
    <x v="36"/>
    <s v="Department of Police"/>
    <s v="POL 47 PSB 2nd District Patrol"/>
    <x v="1"/>
    <n v="108084"/>
    <n v="2506.1799999999998"/>
    <n v="11524.76"/>
    <x v="1"/>
    <n v="1.08084"/>
    <n v="2.5061799999999999E-2"/>
    <n v="0.11524760000000001"/>
  </r>
  <r>
    <s v="POL1304"/>
    <x v="36"/>
    <s v="Department of Police"/>
    <s v="POL 47 PSB 2nd District Patrol"/>
    <x v="0"/>
    <n v="108084"/>
    <n v="249.29"/>
    <n v="11524.76"/>
    <x v="1"/>
    <n v="1.08084"/>
    <n v="2.4928999999999997E-3"/>
    <n v="0.11524760000000001"/>
  </r>
  <r>
    <s v="POL1305"/>
    <x v="36"/>
    <s v="Department of Police"/>
    <s v="POL 47 PSB 2nd District Patrol"/>
    <x v="1"/>
    <n v="108084"/>
    <n v="345.68"/>
    <n v="11524.76"/>
    <x v="1"/>
    <n v="1.08084"/>
    <n v="3.4567999999999999E-3"/>
    <n v="0.11524760000000001"/>
  </r>
  <r>
    <s v="POL1306"/>
    <x v="36"/>
    <s v="Department of Police"/>
    <s v="POL 47 PSB 2nd District Patrol"/>
    <x v="0"/>
    <n v="124833"/>
    <n v="41689.18"/>
    <n v="0"/>
    <x v="1"/>
    <n v="1.2483299999999999"/>
    <n v="0.41689179999999998"/>
    <n v="0"/>
  </r>
  <r>
    <s v="POL1307"/>
    <x v="36"/>
    <s v="Department of Police"/>
    <s v="POL 47 PSB 2nd District Patrol"/>
    <x v="0"/>
    <n v="108084"/>
    <n v="80.680000000000007"/>
    <n v="3710.33"/>
    <x v="1"/>
    <n v="1.08084"/>
    <n v="8.068000000000001E-4"/>
    <n v="3.7103299999999999E-2"/>
  </r>
  <r>
    <s v="POL1308"/>
    <x v="36"/>
    <s v="Department of Police"/>
    <s v="POL 47 PSB 2nd District Patrol"/>
    <x v="0"/>
    <n v="108084"/>
    <n v="915.73"/>
    <n v="11524.76"/>
    <x v="1"/>
    <n v="1.08084"/>
    <n v="9.1573000000000002E-3"/>
    <n v="0.11524760000000001"/>
  </r>
  <r>
    <s v="POL1309"/>
    <x v="36"/>
    <s v="Department of Police"/>
    <s v="POL 47 PSB 2nd District Patrol"/>
    <x v="0"/>
    <n v="108084"/>
    <n v="9305.11"/>
    <n v="11524.76"/>
    <x v="1"/>
    <n v="1.08084"/>
    <n v="9.3051100000000012E-2"/>
    <n v="0.11524760000000001"/>
  </r>
  <r>
    <s v="POL1310"/>
    <x v="36"/>
    <s v="Department of Police"/>
    <s v="POL 47 PSB 2nd District Patrol"/>
    <x v="1"/>
    <n v="78947"/>
    <n v="4238.1400000000003"/>
    <n v="6257.7"/>
    <x v="2"/>
    <n v="0.78947000000000001"/>
    <n v="4.2381400000000007E-2"/>
    <n v="6.2576999999999994E-2"/>
  </r>
  <r>
    <s v="POL1311"/>
    <x v="36"/>
    <s v="Department of Police"/>
    <s v="POL 47 PSB 2nd District Patrol"/>
    <x v="1"/>
    <n v="108084"/>
    <n v="401.44"/>
    <n v="7550.4"/>
    <x v="1"/>
    <n v="1.08084"/>
    <n v="4.0143999999999996E-3"/>
    <n v="7.5504000000000002E-2"/>
  </r>
  <r>
    <s v="POL1312"/>
    <x v="36"/>
    <s v="Department of Police"/>
    <s v="POL 47 PSB 2nd District Patrol"/>
    <x v="0"/>
    <n v="108084"/>
    <n v="0"/>
    <n v="7550.4"/>
    <x v="1"/>
    <n v="1.08084"/>
    <n v="0"/>
    <n v="7.5504000000000002E-2"/>
  </r>
  <r>
    <s v="POL1313"/>
    <x v="36"/>
    <s v="Department of Police"/>
    <s v="POL 47 PSB 2nd District Patrol"/>
    <x v="0"/>
    <n v="108084"/>
    <n v="1568.82"/>
    <n v="7550.4"/>
    <x v="1"/>
    <n v="1.08084"/>
    <n v="1.5688199999999999E-2"/>
    <n v="7.5504000000000002E-2"/>
  </r>
  <r>
    <s v="POL1314"/>
    <x v="36"/>
    <s v="Department of Police"/>
    <s v="POL 47 PSB 2nd District Patrol"/>
    <x v="0"/>
    <n v="124833"/>
    <n v="3370.59"/>
    <n v="13310.7"/>
    <x v="1"/>
    <n v="1.2483299999999999"/>
    <n v="3.3705900000000004E-2"/>
    <n v="0.133107"/>
  </r>
  <r>
    <s v="POL1315"/>
    <x v="36"/>
    <s v="Department of Police"/>
    <s v="POL 47 PSB 2nd District Patrol"/>
    <x v="0"/>
    <n v="108084"/>
    <n v="8905.2000000000007"/>
    <n v="0"/>
    <x v="1"/>
    <n v="1.08084"/>
    <n v="8.9052000000000006E-2"/>
    <n v="0"/>
  </r>
  <r>
    <s v="POL1316"/>
    <x v="36"/>
    <s v="Department of Police"/>
    <s v="POL 47 PSB 2nd District Patrol"/>
    <x v="0"/>
    <n v="108084"/>
    <n v="1252.48"/>
    <n v="7550.4"/>
    <x v="1"/>
    <n v="1.08084"/>
    <n v="1.2524800000000001E-2"/>
    <n v="7.5504000000000002E-2"/>
  </r>
  <r>
    <s v="POL1317"/>
    <x v="36"/>
    <s v="Department of Police"/>
    <s v="POL 47 PSB 2nd District Patrol"/>
    <x v="0"/>
    <n v="108084"/>
    <n v="4028.5"/>
    <n v="11524.76"/>
    <x v="1"/>
    <n v="1.08084"/>
    <n v="4.0285000000000001E-2"/>
    <n v="0.11524760000000001"/>
  </r>
  <r>
    <s v="POL1318"/>
    <x v="36"/>
    <s v="Department of Police"/>
    <s v="POL 47 PSB 2nd District Patrol"/>
    <x v="0"/>
    <n v="108084"/>
    <n v="2248.59"/>
    <n v="11524.76"/>
    <x v="1"/>
    <n v="1.08084"/>
    <n v="2.2485900000000003E-2"/>
    <n v="0.11524760000000001"/>
  </r>
  <r>
    <s v="POL1319"/>
    <x v="36"/>
    <s v="Department of Police"/>
    <s v="POL 47 PSB 2nd District Patrol"/>
    <x v="0"/>
    <n v="108084"/>
    <n v="3854.03"/>
    <n v="11524.76"/>
    <x v="1"/>
    <n v="1.08084"/>
    <n v="3.85403E-2"/>
    <n v="0.11524760000000001"/>
  </r>
  <r>
    <s v="POL1320"/>
    <x v="36"/>
    <s v="Department of Police"/>
    <s v="POL 47 PSB 2nd District Patrol"/>
    <x v="0"/>
    <n v="109123"/>
    <n v="0"/>
    <n v="1882.24"/>
    <x v="1"/>
    <n v="1.0912299999999999"/>
    <n v="0"/>
    <n v="1.88224E-2"/>
  </r>
  <r>
    <s v="POL1321"/>
    <x v="36"/>
    <s v="Department of Police"/>
    <s v="POL 47 PSB 2nd District Patrol"/>
    <x v="0"/>
    <n v="104428"/>
    <n v="69.97"/>
    <n v="0"/>
    <x v="1"/>
    <n v="1.0442800000000001"/>
    <n v="6.9970000000000004E-4"/>
    <n v="0"/>
  </r>
  <r>
    <s v="POL1322"/>
    <x v="36"/>
    <s v="Department of Police"/>
    <s v="POL 47 PSB 2nd District Patrol"/>
    <x v="1"/>
    <n v="100897"/>
    <n v="101.4"/>
    <n v="0"/>
    <x v="1"/>
    <n v="1.0089699999999999"/>
    <n v="1.0140000000000001E-3"/>
    <n v="0"/>
  </r>
  <r>
    <s v="POL1323"/>
    <x v="36"/>
    <s v="Department of Police"/>
    <s v="POL 47 PSB 2nd District Patrol"/>
    <x v="1"/>
    <n v="97484"/>
    <n v="281.22000000000003"/>
    <n v="0"/>
    <x v="2"/>
    <n v="0.97484000000000004"/>
    <n v="2.8122000000000004E-3"/>
    <n v="0"/>
  </r>
  <r>
    <s v="POL1324"/>
    <x v="36"/>
    <s v="Department of Police"/>
    <s v="POL 47 PSB 2nd District Patrol"/>
    <x v="0"/>
    <n v="102359"/>
    <n v="313.74"/>
    <n v="0"/>
    <x v="1"/>
    <n v="1.02359"/>
    <n v="3.1374000000000003E-3"/>
    <n v="0"/>
  </r>
  <r>
    <s v="POL1325"/>
    <x v="36"/>
    <s v="Department of Police"/>
    <s v="POL 47 PSB 2nd District Patrol"/>
    <x v="0"/>
    <n v="97484"/>
    <n v="624.62"/>
    <n v="0"/>
    <x v="2"/>
    <n v="0.97484000000000004"/>
    <n v="6.2462000000000004E-3"/>
    <n v="0"/>
  </r>
  <r>
    <s v="POL1326"/>
    <x v="36"/>
    <s v="Department of Police"/>
    <s v="POL 47 PSB 2nd District Patrol"/>
    <x v="0"/>
    <n v="102359"/>
    <n v="6353.72"/>
    <n v="0"/>
    <x v="1"/>
    <n v="1.02359"/>
    <n v="6.3537200000000002E-2"/>
    <n v="0"/>
  </r>
  <r>
    <s v="POL1327"/>
    <x v="36"/>
    <s v="Department of Police"/>
    <s v="POL 47 PSB 2nd District Patrol"/>
    <x v="1"/>
    <n v="97484"/>
    <n v="15375.98"/>
    <n v="0"/>
    <x v="2"/>
    <n v="0.97484000000000004"/>
    <n v="0.1537598"/>
    <n v="0"/>
  </r>
  <r>
    <s v="POL1328"/>
    <x v="36"/>
    <s v="Department of Police"/>
    <s v="POL 47 PSB 2nd District Patrol"/>
    <x v="0"/>
    <n v="102359"/>
    <n v="2237.36"/>
    <n v="0"/>
    <x v="1"/>
    <n v="1.02359"/>
    <n v="2.23736E-2"/>
    <n v="0"/>
  </r>
  <r>
    <s v="POL1329"/>
    <x v="36"/>
    <s v="Department of Police"/>
    <s v="POL 47 PSB 2nd District Patrol"/>
    <x v="0"/>
    <n v="97484"/>
    <n v="17282.55"/>
    <n v="0"/>
    <x v="2"/>
    <n v="0.97484000000000004"/>
    <n v="0.17282549999999999"/>
    <n v="0"/>
  </r>
  <r>
    <s v="POL1330"/>
    <x v="36"/>
    <s v="Department of Police"/>
    <s v="POL 47 PSB 2nd District Patrol"/>
    <x v="0"/>
    <n v="97484"/>
    <n v="16554.02"/>
    <n v="0"/>
    <x v="2"/>
    <n v="0.97484000000000004"/>
    <n v="0.1655402"/>
    <n v="0"/>
  </r>
  <r>
    <s v="POL1331"/>
    <x v="36"/>
    <s v="Department of Police"/>
    <s v="POL 47 PSB 2nd District Patrol"/>
    <x v="0"/>
    <n v="97484"/>
    <n v="7022.58"/>
    <n v="0"/>
    <x v="2"/>
    <n v="0.97484000000000004"/>
    <n v="7.0225800000000005E-2"/>
    <n v="0"/>
  </r>
  <r>
    <s v="POL1332"/>
    <x v="36"/>
    <s v="Department of Police"/>
    <s v="POL 47 PSB 2nd District Patrol"/>
    <x v="0"/>
    <n v="102359"/>
    <n v="10912.86"/>
    <n v="0"/>
    <x v="1"/>
    <n v="1.02359"/>
    <n v="0.10912860000000001"/>
    <n v="0"/>
  </r>
  <r>
    <s v="POL1333"/>
    <x v="36"/>
    <s v="Department of Police"/>
    <s v="POL 47 PSB 2nd District Patrol"/>
    <x v="0"/>
    <n v="94186"/>
    <n v="8542.7900000000009"/>
    <n v="0"/>
    <x v="2"/>
    <n v="0.94186000000000003"/>
    <n v="8.5427900000000015E-2"/>
    <n v="0"/>
  </r>
  <r>
    <s v="POL1334"/>
    <x v="36"/>
    <s v="Department of Police"/>
    <s v="POL 47 PSB 2nd District Patrol"/>
    <x v="0"/>
    <n v="94186"/>
    <n v="67.930000000000007"/>
    <n v="0"/>
    <x v="2"/>
    <n v="0.94186000000000003"/>
    <n v="6.7930000000000009E-4"/>
    <n v="0"/>
  </r>
  <r>
    <s v="POL1335"/>
    <x v="36"/>
    <s v="Department of Police"/>
    <s v="POL 47 PSB 2nd District Patrol"/>
    <x v="0"/>
    <n v="116533"/>
    <n v="15741.78"/>
    <n v="0"/>
    <x v="1"/>
    <n v="1.16533"/>
    <n v="0.1574178"/>
    <n v="0"/>
  </r>
  <r>
    <s v="POL1336"/>
    <x v="36"/>
    <s v="Department of Police"/>
    <s v="POL 47 PSB 2nd District Patrol"/>
    <x v="0"/>
    <n v="108785"/>
    <n v="783.16"/>
    <n v="0"/>
    <x v="1"/>
    <n v="1.08785"/>
    <n v="7.8315999999999993E-3"/>
    <n v="0"/>
  </r>
  <r>
    <s v="POL1337"/>
    <x v="36"/>
    <s v="Department of Police"/>
    <s v="POL 47 PSB 2nd District Patrol"/>
    <x v="0"/>
    <n v="94186"/>
    <n v="3093.17"/>
    <n v="0"/>
    <x v="2"/>
    <n v="0.94186000000000003"/>
    <n v="3.0931699999999999E-2"/>
    <n v="0"/>
  </r>
  <r>
    <s v="POL1338"/>
    <x v="36"/>
    <s v="Department of Police"/>
    <s v="POL 47 PSB 2nd District Patrol"/>
    <x v="0"/>
    <n v="94186"/>
    <n v="0"/>
    <n v="0"/>
    <x v="2"/>
    <n v="0.94186000000000003"/>
    <n v="0"/>
    <n v="0"/>
  </r>
  <r>
    <s v="POL1339"/>
    <x v="36"/>
    <s v="Department of Police"/>
    <s v="POL 47 PSB 2nd District Patrol"/>
    <x v="0"/>
    <n v="84949"/>
    <n v="0"/>
    <n v="0"/>
    <x v="2"/>
    <n v="0.84948999999999997"/>
    <n v="0"/>
    <n v="0"/>
  </r>
  <r>
    <s v="POL1340"/>
    <x v="36"/>
    <s v="Department of Police"/>
    <s v="POL 47 PSB 2nd District Patrol"/>
    <x v="0"/>
    <n v="87502"/>
    <n v="1325.24"/>
    <n v="0"/>
    <x v="2"/>
    <n v="0.87502000000000002"/>
    <n v="1.3252399999999999E-2"/>
    <n v="0"/>
  </r>
  <r>
    <s v="POL1341"/>
    <x v="36"/>
    <s v="Department of Police"/>
    <s v="POL 47 PSB 2nd District Patrol"/>
    <x v="0"/>
    <n v="94186"/>
    <n v="2007.09"/>
    <n v="0"/>
    <x v="2"/>
    <n v="0.94186000000000003"/>
    <n v="2.0070899999999999E-2"/>
    <n v="0"/>
  </r>
  <r>
    <s v="POL1342"/>
    <x v="36"/>
    <s v="Department of Police"/>
    <s v="POL 47 PSB 2nd District Patrol"/>
    <x v="1"/>
    <n v="94186"/>
    <n v="3278.83"/>
    <n v="0"/>
    <x v="2"/>
    <n v="0.94186000000000003"/>
    <n v="3.2788299999999999E-2"/>
    <n v="0"/>
  </r>
  <r>
    <s v="POL1343"/>
    <x v="36"/>
    <s v="Department of Police"/>
    <s v="POL 47 PSB 2nd District Patrol"/>
    <x v="0"/>
    <n v="94186"/>
    <n v="2183.7600000000002"/>
    <n v="0"/>
    <x v="2"/>
    <n v="0.94186000000000003"/>
    <n v="2.1837600000000002E-2"/>
    <n v="0"/>
  </r>
  <r>
    <s v="POL1344"/>
    <x v="36"/>
    <s v="Department of Police"/>
    <s v="POL 47 PSB 2nd District Patrol"/>
    <x v="1"/>
    <n v="78947"/>
    <n v="2679.37"/>
    <n v="0"/>
    <x v="2"/>
    <n v="0.78947000000000001"/>
    <n v="2.67937E-2"/>
    <n v="0"/>
  </r>
  <r>
    <s v="POL1345"/>
    <x v="36"/>
    <s v="Department of Police"/>
    <s v="POL 47 PSB 2nd District Patrol"/>
    <x v="1"/>
    <n v="91002"/>
    <n v="0"/>
    <n v="0"/>
    <x v="2"/>
    <n v="0.91002000000000005"/>
    <n v="0"/>
    <n v="0"/>
  </r>
  <r>
    <s v="POL1346"/>
    <x v="36"/>
    <s v="Department of Police"/>
    <s v="POL 47 PSB 2nd District Patrol"/>
    <x v="1"/>
    <n v="91002"/>
    <n v="11971.72"/>
    <n v="0"/>
    <x v="2"/>
    <n v="0.91002000000000005"/>
    <n v="0.1197172"/>
    <n v="0"/>
  </r>
  <r>
    <s v="POL1347"/>
    <x v="36"/>
    <s v="Department of Police"/>
    <s v="POL 47 PSB 2nd District Patrol"/>
    <x v="0"/>
    <n v="100897"/>
    <n v="9330.3700000000008"/>
    <n v="0"/>
    <x v="1"/>
    <n v="1.0089699999999999"/>
    <n v="9.3303700000000003E-2"/>
    <n v="0"/>
  </r>
  <r>
    <s v="POL1348"/>
    <x v="36"/>
    <s v="Department of Police"/>
    <s v="POL 47 PSB 2nd District Patrol"/>
    <x v="0"/>
    <n v="104428"/>
    <n v="35008.26"/>
    <n v="0"/>
    <x v="1"/>
    <n v="1.0442800000000001"/>
    <n v="0.35008260000000002"/>
    <n v="0"/>
  </r>
  <r>
    <s v="POL1349"/>
    <x v="36"/>
    <s v="Department of Police"/>
    <s v="POL 47 PSB 2nd District Patrol"/>
    <x v="0"/>
    <n v="84949"/>
    <n v="16407.82"/>
    <n v="0"/>
    <x v="2"/>
    <n v="0.84948999999999997"/>
    <n v="0.16407820000000001"/>
    <n v="0"/>
  </r>
  <r>
    <s v="POL1350"/>
    <x v="36"/>
    <s v="Department of Police"/>
    <s v="POL 47 PSB 2nd District Patrol"/>
    <x v="0"/>
    <n v="84949"/>
    <n v="20539.48"/>
    <n v="0"/>
    <x v="2"/>
    <n v="0.84948999999999997"/>
    <n v="0.20539479999999999"/>
    <n v="0"/>
  </r>
  <r>
    <s v="POL1351"/>
    <x v="36"/>
    <s v="Department of Police"/>
    <s v="POL 47 PSB 2nd District Patrol"/>
    <x v="0"/>
    <n v="84949"/>
    <n v="2207.83"/>
    <n v="0"/>
    <x v="2"/>
    <n v="0.84948999999999997"/>
    <n v="2.2078299999999999E-2"/>
    <n v="0"/>
  </r>
  <r>
    <s v="POL1352"/>
    <x v="36"/>
    <s v="Department of Police"/>
    <s v="POL 47 PSB 2nd District Patrol"/>
    <x v="1"/>
    <n v="84949"/>
    <n v="7448.17"/>
    <n v="0"/>
    <x v="2"/>
    <n v="0.84948999999999997"/>
    <n v="7.4481699999999998E-2"/>
    <n v="0"/>
  </r>
  <r>
    <s v="POL1353"/>
    <x v="36"/>
    <s v="Department of Police"/>
    <s v="POL 47 PSB 2nd District Patrol"/>
    <x v="0"/>
    <n v="94186"/>
    <n v="26747.34"/>
    <n v="0"/>
    <x v="2"/>
    <n v="0.94186000000000003"/>
    <n v="0.26747340000000003"/>
    <n v="0"/>
  </r>
  <r>
    <s v="POL1354"/>
    <x v="36"/>
    <s v="Department of Police"/>
    <s v="POL 47 PSB 2nd District Patrol"/>
    <x v="0"/>
    <n v="84949"/>
    <n v="9278.7099999999991"/>
    <n v="0"/>
    <x v="2"/>
    <n v="0.84948999999999997"/>
    <n v="9.2787099999999997E-2"/>
    <n v="0"/>
  </r>
  <r>
    <s v="POL1355"/>
    <x v="36"/>
    <s v="Department of Police"/>
    <s v="POL 47 PSB 2nd District Patrol"/>
    <x v="0"/>
    <n v="84949"/>
    <n v="1216.6199999999999"/>
    <n v="0"/>
    <x v="2"/>
    <n v="0.84948999999999997"/>
    <n v="1.2166199999999999E-2"/>
    <n v="0"/>
  </r>
  <r>
    <s v="POL1356"/>
    <x v="36"/>
    <s v="Department of Police"/>
    <s v="POL 47 PSB 2nd District Patrol"/>
    <x v="1"/>
    <n v="42474.5"/>
    <n v="0"/>
    <n v="0"/>
    <x v="3"/>
    <n v="0.42474499999999998"/>
    <n v="0"/>
    <n v="0"/>
  </r>
  <r>
    <s v="POL1357"/>
    <x v="36"/>
    <s v="Department of Police"/>
    <s v="POL 47 PSB 2nd District Patrol"/>
    <x v="0"/>
    <n v="84949"/>
    <n v="11378.76"/>
    <n v="0"/>
    <x v="2"/>
    <n v="0.84948999999999997"/>
    <n v="0.1137876"/>
    <n v="0"/>
  </r>
  <r>
    <s v="POL1358"/>
    <x v="36"/>
    <s v="Department of Police"/>
    <s v="POL 47 PSB 2nd District Patrol"/>
    <x v="0"/>
    <n v="82078"/>
    <n v="2461.08"/>
    <n v="0"/>
    <x v="2"/>
    <n v="0.82077999999999995"/>
    <n v="2.4610799999999999E-2"/>
    <n v="0"/>
  </r>
  <r>
    <s v="POL1359"/>
    <x v="36"/>
    <s v="Department of Police"/>
    <s v="POL 47 PSB 2nd District Patrol"/>
    <x v="0"/>
    <n v="82078"/>
    <n v="12228.01"/>
    <n v="0"/>
    <x v="2"/>
    <n v="0.82077999999999995"/>
    <n v="0.1222801"/>
    <n v="0"/>
  </r>
  <r>
    <s v="POL1360"/>
    <x v="36"/>
    <s v="Department of Police"/>
    <s v="POL 47 PSB 2nd District Patrol"/>
    <x v="1"/>
    <n v="82078"/>
    <n v="6985.24"/>
    <n v="0"/>
    <x v="2"/>
    <n v="0.82077999999999995"/>
    <n v="6.9852399999999995E-2"/>
    <n v="0"/>
  </r>
  <r>
    <s v="POL1361"/>
    <x v="36"/>
    <s v="Department of Police"/>
    <s v="POL 47 PSB 2nd District Patrol"/>
    <x v="0"/>
    <n v="82078"/>
    <n v="113.84"/>
    <n v="0"/>
    <x v="2"/>
    <n v="0.82077999999999995"/>
    <n v="1.1384000000000001E-3"/>
    <n v="0"/>
  </r>
  <r>
    <s v="POL1362"/>
    <x v="36"/>
    <s v="Department of Police"/>
    <s v="POL 47 PSB 2nd District Patrol"/>
    <x v="1"/>
    <n v="82078"/>
    <n v="3881.63"/>
    <n v="0"/>
    <x v="2"/>
    <n v="0.82077999999999995"/>
    <n v="3.8816299999999998E-2"/>
    <n v="0"/>
  </r>
  <r>
    <s v="POL1363"/>
    <x v="36"/>
    <s v="Department of Police"/>
    <s v="POL 47 PSB 2nd District Patrol"/>
    <x v="0"/>
    <n v="82078"/>
    <n v="376.79"/>
    <n v="0"/>
    <x v="2"/>
    <n v="0.82077999999999995"/>
    <n v="3.7679000000000002E-3"/>
    <n v="0"/>
  </r>
  <r>
    <s v="POL1364"/>
    <x v="36"/>
    <s v="Department of Police"/>
    <s v="POL 47 PSB 2nd District Patrol"/>
    <x v="0"/>
    <n v="82078"/>
    <n v="28.47"/>
    <n v="0"/>
    <x v="2"/>
    <n v="0.82077999999999995"/>
    <n v="2.8469999999999998E-4"/>
    <n v="0"/>
  </r>
  <r>
    <s v="POL1365"/>
    <x v="36"/>
    <s v="Department of Police"/>
    <s v="POL 47 PSB 2nd District Patrol"/>
    <x v="1"/>
    <n v="66854.861900000004"/>
    <n v="2507.56"/>
    <n v="0"/>
    <x v="2"/>
    <n v="0.66854861900000007"/>
    <n v="2.50756E-2"/>
    <n v="0"/>
  </r>
  <r>
    <s v="POL1366"/>
    <x v="36"/>
    <s v="Department of Police"/>
    <s v="POL 47 PSB 2nd District Patrol"/>
    <x v="0"/>
    <n v="79299"/>
    <n v="25805.78"/>
    <n v="0"/>
    <x v="2"/>
    <n v="0.79298999999999997"/>
    <n v="0.2580578"/>
    <n v="0"/>
  </r>
  <r>
    <s v="POL1367"/>
    <x v="36"/>
    <s v="Department of Police"/>
    <s v="POL 47 PSB 2nd District Patrol"/>
    <x v="0"/>
    <n v="75522"/>
    <n v="2804.1"/>
    <n v="0"/>
    <x v="2"/>
    <n v="0.75522"/>
    <n v="2.8041E-2"/>
    <n v="0"/>
  </r>
  <r>
    <s v="POL1368"/>
    <x v="36"/>
    <s v="Department of Police"/>
    <s v="POL 47 PSB 2nd District Patrol"/>
    <x v="0"/>
    <n v="75522"/>
    <n v="0"/>
    <n v="0"/>
    <x v="2"/>
    <n v="0.75522"/>
    <n v="0"/>
    <n v="0"/>
  </r>
  <r>
    <s v="POL1369"/>
    <x v="36"/>
    <s v="Department of Police"/>
    <s v="POL 47 PSB 2nd District Patrol"/>
    <x v="0"/>
    <n v="75522"/>
    <n v="2350.19"/>
    <n v="0"/>
    <x v="2"/>
    <n v="0.75522"/>
    <n v="2.3501899999999999E-2"/>
    <n v="0"/>
  </r>
  <r>
    <s v="POL1370"/>
    <x v="36"/>
    <s v="Department of Police"/>
    <s v="POL 47 PSB 2nd District Patrol"/>
    <x v="1"/>
    <n v="75522"/>
    <n v="12186.98"/>
    <n v="0"/>
    <x v="2"/>
    <n v="0.75522"/>
    <n v="0.1218698"/>
    <n v="0"/>
  </r>
  <r>
    <s v="POL1371"/>
    <x v="36"/>
    <s v="Department of Police"/>
    <s v="POL 47 PSB 2nd District Patrol"/>
    <x v="0"/>
    <n v="83734"/>
    <n v="10841.82"/>
    <n v="0"/>
    <x v="2"/>
    <n v="0.83733999999999997"/>
    <n v="0.10841819999999999"/>
    <n v="0"/>
  </r>
  <r>
    <s v="POL1372"/>
    <x v="36"/>
    <s v="Department of Police"/>
    <s v="POL 47 PSB 2nd District Patrol"/>
    <x v="1"/>
    <n v="72967"/>
    <n v="25.31"/>
    <n v="0"/>
    <x v="2"/>
    <n v="0.72967000000000004"/>
    <n v="2.5309999999999997E-4"/>
    <n v="0"/>
  </r>
  <r>
    <s v="POL1373"/>
    <x v="36"/>
    <s v="Department of Police"/>
    <s v="POL 47 PSB 2nd District Patrol"/>
    <x v="0"/>
    <n v="72967"/>
    <n v="12212.07"/>
    <n v="0"/>
    <x v="2"/>
    <n v="0.72967000000000004"/>
    <n v="0.1221207"/>
    <n v="0"/>
  </r>
  <r>
    <s v="POL1374"/>
    <x v="36"/>
    <s v="Department of Police"/>
    <s v="POL 47 PSB 2nd District Patrol"/>
    <x v="0"/>
    <n v="86665"/>
    <n v="16360.83"/>
    <n v="0"/>
    <x v="2"/>
    <n v="0.86665000000000003"/>
    <n v="0.16360830000000001"/>
    <n v="0"/>
  </r>
  <r>
    <s v="POL1375"/>
    <x v="36"/>
    <s v="Department of Police"/>
    <s v="POL 47 PSB 2nd District Patrol"/>
    <x v="0"/>
    <n v="72967"/>
    <n v="14212.08"/>
    <n v="0"/>
    <x v="2"/>
    <n v="0.72967000000000004"/>
    <n v="0.14212079999999999"/>
    <n v="0"/>
  </r>
  <r>
    <s v="POL1376"/>
    <x v="36"/>
    <s v="Department of Police"/>
    <s v="POL 47 PSB 2nd District Patrol"/>
    <x v="0"/>
    <n v="70498"/>
    <n v="7183.72"/>
    <n v="0"/>
    <x v="2"/>
    <n v="0.70498000000000005"/>
    <n v="7.1837200000000004E-2"/>
    <n v="0"/>
  </r>
  <r>
    <s v="POL1377"/>
    <x v="36"/>
    <s v="Department of Police"/>
    <s v="POL 47 PSB 2nd District Patrol"/>
    <x v="0"/>
    <n v="67142"/>
    <n v="13336.93"/>
    <n v="0"/>
    <x v="2"/>
    <n v="0.67142000000000002"/>
    <n v="0.1333693"/>
    <n v="0"/>
  </r>
  <r>
    <s v="POL1378"/>
    <x v="36"/>
    <s v="Department of Police"/>
    <s v="POL 47 PSB 2nd District Patrol"/>
    <x v="0"/>
    <n v="64872"/>
    <n v="3542.4"/>
    <n v="0"/>
    <x v="2"/>
    <n v="0.64871999999999996"/>
    <n v="3.5424000000000004E-2"/>
    <n v="0"/>
  </r>
  <r>
    <s v="POL1379"/>
    <x v="36"/>
    <s v="Department of Police"/>
    <s v="POL 47 PSB 2nd District Patrol"/>
    <x v="0"/>
    <n v="64872"/>
    <n v="2955.03"/>
    <n v="0"/>
    <x v="2"/>
    <n v="0.64871999999999996"/>
    <n v="2.9550300000000002E-2"/>
    <n v="0"/>
  </r>
  <r>
    <s v="POL1380"/>
    <x v="36"/>
    <s v="Department of Police"/>
    <s v="POL 47 PSB 2nd District Patrol"/>
    <x v="1"/>
    <n v="62676"/>
    <n v="452"/>
    <n v="0"/>
    <x v="2"/>
    <n v="0.62675999999999998"/>
    <n v="4.5199999999999997E-3"/>
    <n v="0"/>
  </r>
  <r>
    <s v="POL1381"/>
    <x v="36"/>
    <s v="Department of Police"/>
    <s v="POL 47 PSB 2nd District Patrol"/>
    <x v="1"/>
    <n v="64872"/>
    <n v="4613.9799999999996"/>
    <n v="0"/>
    <x v="2"/>
    <n v="0.64871999999999996"/>
    <n v="4.6139799999999995E-2"/>
    <n v="0"/>
  </r>
  <r>
    <s v="POL1382"/>
    <x v="36"/>
    <s v="Department of Police"/>
    <s v="POL 47 PSB 2nd District Patrol"/>
    <x v="0"/>
    <n v="69491"/>
    <n v="29280.61"/>
    <n v="0"/>
    <x v="2"/>
    <n v="0.69491000000000003"/>
    <n v="0.29280610000000001"/>
    <n v="0"/>
  </r>
  <r>
    <s v="POL1383"/>
    <x v="36"/>
    <s v="Department of Police"/>
    <s v="POL 47 PSB 2nd District Patrol"/>
    <x v="0"/>
    <n v="62676"/>
    <n v="45.2"/>
    <n v="0"/>
    <x v="2"/>
    <n v="0.62675999999999998"/>
    <n v="4.5200000000000004E-4"/>
    <n v="0"/>
  </r>
  <r>
    <s v="POL1384"/>
    <x v="36"/>
    <s v="Department of Police"/>
    <s v="POL 47 PSB 2nd District Patrol"/>
    <x v="0"/>
    <n v="62676"/>
    <n v="22.6"/>
    <n v="0"/>
    <x v="2"/>
    <n v="0.62675999999999998"/>
    <n v="2.2600000000000002E-4"/>
    <n v="0"/>
  </r>
  <r>
    <s v="POL1385"/>
    <x v="36"/>
    <s v="Department of Police"/>
    <s v="POL 47 PSB 2nd District Patrol"/>
    <x v="0"/>
    <n v="62676"/>
    <n v="22.6"/>
    <n v="0"/>
    <x v="2"/>
    <n v="0.62675999999999998"/>
    <n v="2.2600000000000002E-4"/>
    <n v="0"/>
  </r>
  <r>
    <s v="POL1386"/>
    <x v="36"/>
    <s v="Department of Police"/>
    <s v="POL 47 PSB 2nd District Special Assignment Team"/>
    <x v="0"/>
    <n v="108084"/>
    <n v="18609.71"/>
    <n v="3710.33"/>
    <x v="1"/>
    <n v="1.08084"/>
    <n v="0.18609709999999999"/>
    <n v="3.7103299999999999E-2"/>
  </r>
  <r>
    <s v="POL1387"/>
    <x v="36"/>
    <s v="Department of Police"/>
    <s v="POL 47 PSB 2nd District Special Assignment Team"/>
    <x v="0"/>
    <n v="108084"/>
    <n v="0"/>
    <n v="5517.41"/>
    <x v="1"/>
    <n v="1.08084"/>
    <n v="0"/>
    <n v="5.5174099999999997E-2"/>
  </r>
  <r>
    <s v="POL1388"/>
    <x v="36"/>
    <s v="Department of Police"/>
    <s v="POL 47 PSB 2nd District Special Assignment Team"/>
    <x v="0"/>
    <n v="108084"/>
    <n v="28581.81"/>
    <n v="11524.76"/>
    <x v="1"/>
    <n v="1.08084"/>
    <n v="0.28581810000000002"/>
    <n v="0.11524760000000001"/>
  </r>
  <r>
    <s v="POL1389"/>
    <x v="36"/>
    <s v="Department of Police"/>
    <s v="POL 47 PSB 2nd District Special Assignment Team"/>
    <x v="0"/>
    <n v="108084"/>
    <n v="14371.16"/>
    <n v="3710.33"/>
    <x v="1"/>
    <n v="1.08084"/>
    <n v="0.14371159999999999"/>
    <n v="3.7103299999999999E-2"/>
  </r>
  <r>
    <s v="POL1390"/>
    <x v="36"/>
    <s v="Department of Police"/>
    <s v="POL 47 PSB 2nd District Special Assignment Team"/>
    <x v="0"/>
    <n v="124833"/>
    <n v="28627.14"/>
    <n v="13310.7"/>
    <x v="1"/>
    <n v="1.2483299999999999"/>
    <n v="0.28627140000000001"/>
    <n v="0.133107"/>
  </r>
  <r>
    <s v="POL1391"/>
    <x v="36"/>
    <s v="Department of Police"/>
    <s v="POL 47 PSB 2nd District Special Assignment Team"/>
    <x v="0"/>
    <n v="109123"/>
    <n v="567.16999999999996"/>
    <n v="1916.46"/>
    <x v="1"/>
    <n v="1.0912299999999999"/>
    <n v="5.6717E-3"/>
    <n v="1.91646E-2"/>
  </r>
  <r>
    <s v="POL1392"/>
    <x v="36"/>
    <s v="Department of Police"/>
    <s v="POL 47 PSB 2nd District Special Assignment Team"/>
    <x v="0"/>
    <n v="108084"/>
    <n v="24159.14"/>
    <n v="5517.41"/>
    <x v="1"/>
    <n v="1.08084"/>
    <n v="0.24159139999999998"/>
    <n v="5.5174099999999997E-2"/>
  </r>
  <r>
    <s v="POL1393"/>
    <x v="36"/>
    <s v="Department of Police"/>
    <s v="POL 47 PSB 2nd District Special Assignment Team"/>
    <x v="0"/>
    <n v="113488"/>
    <n v="16349.08"/>
    <n v="9891.7199999999993"/>
    <x v="1"/>
    <n v="1.1348800000000001"/>
    <n v="0.16349079999999999"/>
    <n v="9.8917199999999997E-2"/>
  </r>
  <r>
    <s v="POL1394"/>
    <x v="36"/>
    <s v="Department of Police"/>
    <s v="POL 47 PSB 2nd District Special Assignment Team"/>
    <x v="0"/>
    <n v="100897"/>
    <n v="19006.509999999998"/>
    <n v="0"/>
    <x v="1"/>
    <n v="1.0089699999999999"/>
    <n v="0.19006509999999999"/>
    <n v="0"/>
  </r>
  <r>
    <s v="POL1395"/>
    <x v="36"/>
    <s v="Department of Police"/>
    <s v="POL 47 PSB 2nd District Station"/>
    <x v="1"/>
    <n v="189382.39999999999"/>
    <n v="1047.3"/>
    <n v="0"/>
    <x v="0"/>
    <n v="1.893824"/>
    <n v="1.0473E-2"/>
    <n v="0"/>
  </r>
  <r>
    <s v="POL1396"/>
    <x v="36"/>
    <s v="Department of Police"/>
    <s v="POL 47 PSB 2nd District Station"/>
    <x v="0"/>
    <n v="157975.51999999999"/>
    <n v="2436.27"/>
    <n v="0"/>
    <x v="0"/>
    <n v="1.5797551999999999"/>
    <n v="2.4362700000000001E-2"/>
    <n v="0"/>
  </r>
  <r>
    <s v="POL1397"/>
    <x v="36"/>
    <s v="Department of Police"/>
    <s v="POL 47 PSB 2nd District Station"/>
    <x v="1"/>
    <n v="164759"/>
    <n v="10545.17"/>
    <n v="0"/>
    <x v="0"/>
    <n v="1.6475900000000001"/>
    <n v="0.1054517"/>
    <n v="0"/>
  </r>
  <r>
    <s v="POL1398"/>
    <x v="36"/>
    <s v="Department of Police"/>
    <s v="POL 47 PSB 2nd District Station"/>
    <x v="1"/>
    <n v="89948"/>
    <n v="3718.98"/>
    <n v="3831.13"/>
    <x v="2"/>
    <n v="0.89947999999999995"/>
    <n v="3.7189800000000002E-2"/>
    <n v="3.83113E-2"/>
  </r>
  <r>
    <s v="POL1399"/>
    <x v="36"/>
    <s v="Department of Police"/>
    <s v="POL 47 PSB 2nd District Station"/>
    <x v="0"/>
    <n v="159165.60999999999"/>
    <n v="882.95"/>
    <n v="1003.82"/>
    <x v="0"/>
    <n v="1.5916560999999998"/>
    <n v="8.8295000000000005E-3"/>
    <n v="1.0038200000000001E-2"/>
  </r>
  <r>
    <s v="POL1400"/>
    <x v="36"/>
    <s v="Department of Police"/>
    <s v="POL 47 PSB 2nd District Station"/>
    <x v="1"/>
    <n v="62084.503700000001"/>
    <n v="0"/>
    <n v="0"/>
    <x v="2"/>
    <n v="0.62084503700000004"/>
    <n v="0"/>
    <n v="0"/>
  </r>
  <r>
    <s v="POL1401"/>
    <x v="36"/>
    <s v="Department of Police"/>
    <s v="POL 47 PSB 3rd District Community Action Team"/>
    <x v="0"/>
    <n v="94186"/>
    <n v="9740.48"/>
    <n v="0"/>
    <x v="2"/>
    <n v="0.94186000000000003"/>
    <n v="9.74048E-2"/>
    <n v="0"/>
  </r>
  <r>
    <s v="POL1402"/>
    <x v="36"/>
    <s v="Department of Police"/>
    <s v="POL 47 PSB 3rd District Community Action Team"/>
    <x v="0"/>
    <n v="105942"/>
    <n v="34454.699999999997"/>
    <n v="0"/>
    <x v="1"/>
    <n v="1.05942"/>
    <n v="0.34454699999999999"/>
    <n v="0"/>
  </r>
  <r>
    <s v="POL1403"/>
    <x v="36"/>
    <s v="Department of Police"/>
    <s v="POL 47 PSB 3rd District Community Action Team"/>
    <x v="0"/>
    <n v="79299"/>
    <n v="14989.02"/>
    <n v="0"/>
    <x v="2"/>
    <n v="0.79298999999999997"/>
    <n v="0.1498902"/>
    <n v="0"/>
  </r>
  <r>
    <s v="POL1404"/>
    <x v="36"/>
    <s v="Department of Police"/>
    <s v="POL 47 PSB 3rd District Community Action Team"/>
    <x v="0"/>
    <n v="105106"/>
    <n v="19467.25"/>
    <n v="0"/>
    <x v="1"/>
    <n v="1.0510600000000001"/>
    <n v="0.1946725"/>
    <n v="0"/>
  </r>
  <r>
    <s v="POL1405"/>
    <x v="36"/>
    <s v="Department of Police"/>
    <s v="POL 47 PSB 3rd District Community Action Team"/>
    <x v="0"/>
    <n v="94186"/>
    <n v="625.94000000000005"/>
    <n v="0"/>
    <x v="2"/>
    <n v="0.94186000000000003"/>
    <n v="6.2594000000000009E-3"/>
    <n v="0"/>
  </r>
  <r>
    <s v="POL1406"/>
    <x v="36"/>
    <s v="Department of Police"/>
    <s v="POL 47 PSB 3rd District Community Action Team"/>
    <x v="0"/>
    <n v="79299"/>
    <n v="17170.45"/>
    <n v="0"/>
    <x v="2"/>
    <n v="0.79298999999999997"/>
    <n v="0.17170450000000001"/>
    <n v="0"/>
  </r>
  <r>
    <s v="POL1407"/>
    <x v="36"/>
    <s v="Department of Police"/>
    <s v="POL 47 PSB 3rd District Community Action Team"/>
    <x v="0"/>
    <n v="75522"/>
    <n v="9078.0499999999993"/>
    <n v="0"/>
    <x v="2"/>
    <n v="0.75522"/>
    <n v="9.0780499999999986E-2"/>
    <n v="0"/>
  </r>
  <r>
    <s v="POL1408"/>
    <x v="36"/>
    <s v="Department of Police"/>
    <s v="POL 47 PSB 3rd District Community Operations"/>
    <x v="0"/>
    <n v="124833"/>
    <n v="6518.52"/>
    <n v="13310.7"/>
    <x v="1"/>
    <n v="1.2483299999999999"/>
    <n v="6.5185199999999999E-2"/>
    <n v="0.133107"/>
  </r>
  <r>
    <s v="POL1409"/>
    <x v="36"/>
    <s v="Department of Police"/>
    <s v="POL 47 PSB 3rd District Community Operations"/>
    <x v="1"/>
    <n v="108084"/>
    <n v="7914.1"/>
    <n v="11524.76"/>
    <x v="1"/>
    <n v="1.08084"/>
    <n v="7.9141000000000003E-2"/>
    <n v="0.11524760000000001"/>
  </r>
  <r>
    <s v="POL1410"/>
    <x v="36"/>
    <s v="Department of Police"/>
    <s v="POL 47 PSB 3rd District Community Operations"/>
    <x v="0"/>
    <n v="108084"/>
    <n v="16644.16"/>
    <n v="11524.76"/>
    <x v="1"/>
    <n v="1.08084"/>
    <n v="0.1664416"/>
    <n v="0.11524760000000001"/>
  </r>
  <r>
    <s v="POL1411"/>
    <x v="36"/>
    <s v="Department of Police"/>
    <s v="POL 47 PSB 3rd District Community Operations"/>
    <x v="1"/>
    <n v="103927"/>
    <n v="0"/>
    <n v="1846.93"/>
    <x v="1"/>
    <n v="1.0392699999999999"/>
    <n v="0"/>
    <n v="1.8469300000000001E-2"/>
  </r>
  <r>
    <s v="POL1412"/>
    <x v="36"/>
    <s v="Department of Police"/>
    <s v="POL 47 PSB 3rd District Community Operations"/>
    <x v="1"/>
    <n v="108084"/>
    <n v="7372.9"/>
    <n v="3010.78"/>
    <x v="1"/>
    <n v="1.08084"/>
    <n v="7.3729000000000003E-2"/>
    <n v="3.0107800000000001E-2"/>
  </r>
  <r>
    <s v="POL1413"/>
    <x v="36"/>
    <s v="Department of Police"/>
    <s v="POL 47 PSB 3rd District Patrol"/>
    <x v="0"/>
    <n v="113488"/>
    <n v="0"/>
    <n v="12101.05"/>
    <x v="1"/>
    <n v="1.1348800000000001"/>
    <n v="0"/>
    <n v="0.12101049999999999"/>
  </r>
  <r>
    <s v="POL1414"/>
    <x v="36"/>
    <s v="Department of Police"/>
    <s v="POL 47 PSB 3rd District Patrol"/>
    <x v="1"/>
    <n v="124833"/>
    <n v="23106.23"/>
    <n v="13219.48"/>
    <x v="1"/>
    <n v="1.2483299999999999"/>
    <n v="0.2310623"/>
    <n v="0.1321948"/>
  </r>
  <r>
    <s v="POL1415"/>
    <x v="36"/>
    <s v="Department of Police"/>
    <s v="POL 47 PSB 3rd District Patrol"/>
    <x v="0"/>
    <n v="108084"/>
    <n v="3067.93"/>
    <n v="11524.76"/>
    <x v="1"/>
    <n v="1.08084"/>
    <n v="3.06793E-2"/>
    <n v="0.11524760000000001"/>
  </r>
  <r>
    <s v="POL1416"/>
    <x v="36"/>
    <s v="Department of Police"/>
    <s v="POL 47 PSB 3rd District Patrol"/>
    <x v="0"/>
    <n v="103927"/>
    <n v="0"/>
    <n v="1815.03"/>
    <x v="1"/>
    <n v="1.0392699999999999"/>
    <n v="0"/>
    <n v="1.8150300000000001E-2"/>
  </r>
  <r>
    <s v="POL1417"/>
    <x v="36"/>
    <s v="Department of Police"/>
    <s v="POL 47 PSB 3rd District Patrol"/>
    <x v="0"/>
    <n v="108084"/>
    <n v="38985.33"/>
    <n v="11524.76"/>
    <x v="1"/>
    <n v="1.08084"/>
    <n v="0.38985330000000001"/>
    <n v="0.11524760000000001"/>
  </r>
  <r>
    <s v="POL1418"/>
    <x v="36"/>
    <s v="Department of Police"/>
    <s v="POL 47 PSB 3rd District Patrol"/>
    <x v="0"/>
    <n v="108084"/>
    <n v="88159.82"/>
    <n v="0"/>
    <x v="1"/>
    <n v="1.08084"/>
    <n v="0.88159820000000011"/>
    <n v="0"/>
  </r>
  <r>
    <s v="POL1419"/>
    <x v="36"/>
    <s v="Department of Police"/>
    <s v="POL 47 PSB 3rd District Patrol"/>
    <x v="0"/>
    <n v="124833"/>
    <n v="32548.84"/>
    <n v="13137.61"/>
    <x v="1"/>
    <n v="1.2483299999999999"/>
    <n v="0.32548840000000001"/>
    <n v="0.1313761"/>
  </r>
  <r>
    <s v="POL1420"/>
    <x v="36"/>
    <s v="Department of Police"/>
    <s v="POL 47 PSB 3rd District Patrol"/>
    <x v="0"/>
    <n v="124833"/>
    <n v="11564.06"/>
    <n v="6546.41"/>
    <x v="1"/>
    <n v="1.2483299999999999"/>
    <n v="0.1156406"/>
    <n v="6.5464099999999997E-2"/>
  </r>
  <r>
    <s v="POL1421"/>
    <x v="36"/>
    <s v="Department of Police"/>
    <s v="POL 47 PSB 3rd District Patrol"/>
    <x v="0"/>
    <n v="108084"/>
    <n v="11013.84"/>
    <n v="3710.33"/>
    <x v="1"/>
    <n v="1.08084"/>
    <n v="0.1101384"/>
    <n v="3.7103299999999999E-2"/>
  </r>
  <r>
    <s v="POL1422"/>
    <x v="36"/>
    <s v="Department of Police"/>
    <s v="POL 47 PSB 3rd District Patrol"/>
    <x v="0"/>
    <n v="108084"/>
    <n v="29826.57"/>
    <n v="11524.76"/>
    <x v="1"/>
    <n v="1.08084"/>
    <n v="0.29826570000000002"/>
    <n v="0.11524760000000001"/>
  </r>
  <r>
    <s v="POL1423"/>
    <x v="36"/>
    <s v="Department of Police"/>
    <s v="POL 47 PSB 3rd District Patrol"/>
    <x v="0"/>
    <n v="124833"/>
    <n v="768.74"/>
    <n v="4285.32"/>
    <x v="1"/>
    <n v="1.2483299999999999"/>
    <n v="7.6874000000000005E-3"/>
    <n v="4.2853199999999994E-2"/>
  </r>
  <r>
    <s v="POL1424"/>
    <x v="36"/>
    <s v="Department of Police"/>
    <s v="POL 47 PSB 3rd District Patrol"/>
    <x v="1"/>
    <n v="78947"/>
    <n v="30494.9"/>
    <n v="3732.58"/>
    <x v="2"/>
    <n v="0.78947000000000001"/>
    <n v="0.30494900000000003"/>
    <n v="3.7325799999999999E-2"/>
  </r>
  <r>
    <s v="POL1425"/>
    <x v="36"/>
    <s v="Department of Police"/>
    <s v="POL 47 PSB 3rd District Patrol"/>
    <x v="0"/>
    <n v="124833"/>
    <n v="45171.6"/>
    <n v="8720.4"/>
    <x v="1"/>
    <n v="1.2483299999999999"/>
    <n v="0.45171600000000001"/>
    <n v="8.720399999999999E-2"/>
  </r>
  <r>
    <s v="POL1426"/>
    <x v="36"/>
    <s v="Department of Police"/>
    <s v="POL 47 PSB 3rd District Patrol"/>
    <x v="0"/>
    <n v="108084"/>
    <n v="33018.07"/>
    <n v="3710.33"/>
    <x v="1"/>
    <n v="1.08084"/>
    <n v="0.33018069999999999"/>
    <n v="3.7103299999999999E-2"/>
  </r>
  <r>
    <s v="POL1427"/>
    <x v="36"/>
    <s v="Department of Police"/>
    <s v="POL 47 PSB 3rd District Patrol"/>
    <x v="0"/>
    <n v="100897"/>
    <n v="9409.23"/>
    <n v="0"/>
    <x v="1"/>
    <n v="1.0089699999999999"/>
    <n v="9.409229999999999E-2"/>
    <n v="0"/>
  </r>
  <r>
    <s v="POL1428"/>
    <x v="36"/>
    <s v="Department of Police"/>
    <s v="POL 47 PSB 3rd District Patrol"/>
    <x v="0"/>
    <n v="100897"/>
    <n v="1479.16"/>
    <n v="0"/>
    <x v="1"/>
    <n v="1.0089699999999999"/>
    <n v="1.47916E-2"/>
    <n v="0"/>
  </r>
  <r>
    <s v="POL1429"/>
    <x v="36"/>
    <s v="Department of Police"/>
    <s v="POL 47 PSB 3rd District Patrol"/>
    <x v="0"/>
    <n v="100897"/>
    <n v="15433.26"/>
    <n v="0"/>
    <x v="1"/>
    <n v="1.0089699999999999"/>
    <n v="0.15433260000000001"/>
    <n v="0"/>
  </r>
  <r>
    <s v="POL1430"/>
    <x v="36"/>
    <s v="Department of Police"/>
    <s v="POL 47 PSB 3rd District Patrol"/>
    <x v="1"/>
    <n v="97484"/>
    <n v="1267.5"/>
    <n v="0"/>
    <x v="2"/>
    <n v="0.97484000000000004"/>
    <n v="1.2675000000000001E-2"/>
    <n v="0"/>
  </r>
  <r>
    <s v="POL1431"/>
    <x v="36"/>
    <s v="Department of Police"/>
    <s v="POL 47 PSB 3rd District Patrol"/>
    <x v="0"/>
    <n v="120612"/>
    <n v="36626.86"/>
    <n v="0"/>
    <x v="1"/>
    <n v="1.2061200000000001"/>
    <n v="0.3662686"/>
    <n v="0"/>
  </r>
  <r>
    <s v="POL1432"/>
    <x v="36"/>
    <s v="Department of Police"/>
    <s v="POL 47 PSB 3rd District Patrol"/>
    <x v="0"/>
    <n v="112592"/>
    <n v="1854.93"/>
    <n v="0"/>
    <x v="1"/>
    <n v="1.12592"/>
    <n v="1.8549300000000001E-2"/>
    <n v="0"/>
  </r>
  <r>
    <s v="POL1433"/>
    <x v="36"/>
    <s v="Department of Police"/>
    <s v="POL 47 PSB 3rd District Patrol"/>
    <x v="0"/>
    <n v="100897"/>
    <n v="2755.94"/>
    <n v="0"/>
    <x v="1"/>
    <n v="1.0089699999999999"/>
    <n v="2.7559400000000001E-2"/>
    <n v="0"/>
  </r>
  <r>
    <s v="POL1434"/>
    <x v="36"/>
    <s v="Department of Police"/>
    <s v="POL 47 PSB 3rd District Patrol"/>
    <x v="0"/>
    <n v="97484"/>
    <n v="14595.81"/>
    <n v="0"/>
    <x v="2"/>
    <n v="0.97484000000000004"/>
    <n v="0.14595810000000001"/>
    <n v="0"/>
  </r>
  <r>
    <s v="POL1435"/>
    <x v="36"/>
    <s v="Department of Police"/>
    <s v="POL 47 PSB 3rd District Patrol"/>
    <x v="0"/>
    <n v="97484"/>
    <n v="4415.8500000000004"/>
    <n v="0"/>
    <x v="2"/>
    <n v="0.97484000000000004"/>
    <n v="4.4158500000000003E-2"/>
    <n v="0"/>
  </r>
  <r>
    <s v="POL1436"/>
    <x v="36"/>
    <s v="Department of Police"/>
    <s v="POL 47 PSB 3rd District Patrol"/>
    <x v="0"/>
    <n v="97484"/>
    <n v="15595.66"/>
    <n v="0"/>
    <x v="2"/>
    <n v="0.97484000000000004"/>
    <n v="0.1559566"/>
    <n v="0"/>
  </r>
  <r>
    <s v="POL1437"/>
    <x v="36"/>
    <s v="Department of Police"/>
    <s v="POL 47 PSB 3rd District Patrol"/>
    <x v="1"/>
    <n v="87921"/>
    <n v="5643.05"/>
    <n v="0"/>
    <x v="2"/>
    <n v="0.87921000000000005"/>
    <n v="5.6430500000000001E-2"/>
    <n v="0"/>
  </r>
  <r>
    <s v="POL1438"/>
    <x v="36"/>
    <s v="Department of Police"/>
    <s v="POL 47 PSB 3rd District Patrol"/>
    <x v="1"/>
    <n v="72291.369099999996"/>
    <n v="0"/>
    <n v="0"/>
    <x v="2"/>
    <n v="0.72291369099999991"/>
    <n v="0"/>
    <n v="0"/>
  </r>
  <r>
    <s v="POL1439"/>
    <x v="36"/>
    <s v="Department of Police"/>
    <s v="POL 47 PSB 3rd District Patrol"/>
    <x v="0"/>
    <n v="98896"/>
    <n v="1409.33"/>
    <n v="0"/>
    <x v="2"/>
    <n v="0.98895999999999995"/>
    <n v="1.40933E-2"/>
    <n v="0"/>
  </r>
  <r>
    <s v="POL1440"/>
    <x v="36"/>
    <s v="Department of Police"/>
    <s v="POL 47 PSB 3rd District Patrol"/>
    <x v="0"/>
    <n v="94186"/>
    <n v="1081.55"/>
    <n v="0"/>
    <x v="2"/>
    <n v="0.94186000000000003"/>
    <n v="1.0815499999999999E-2"/>
    <n v="0"/>
  </r>
  <r>
    <s v="POL1441"/>
    <x v="36"/>
    <s v="Department of Police"/>
    <s v="POL 47 PSB 3rd District Patrol"/>
    <x v="1"/>
    <n v="94186"/>
    <n v="4113.2299999999996"/>
    <n v="0"/>
    <x v="2"/>
    <n v="0.94186000000000003"/>
    <n v="4.1132299999999997E-2"/>
    <n v="0"/>
  </r>
  <r>
    <s v="POL1442"/>
    <x v="36"/>
    <s v="Department of Police"/>
    <s v="POL 47 PSB 3rd District Patrol"/>
    <x v="0"/>
    <n v="94186"/>
    <n v="2309.46"/>
    <n v="0"/>
    <x v="2"/>
    <n v="0.94186000000000003"/>
    <n v="2.30946E-2"/>
    <n v="0"/>
  </r>
  <r>
    <s v="POL1443"/>
    <x v="36"/>
    <s v="Department of Police"/>
    <s v="POL 47 PSB 3rd District Patrol"/>
    <x v="0"/>
    <n v="94186"/>
    <n v="29060.55"/>
    <n v="0"/>
    <x v="2"/>
    <n v="0.94186000000000003"/>
    <n v="0.29060550000000002"/>
    <n v="0"/>
  </r>
  <r>
    <s v="POL1444"/>
    <x v="36"/>
    <s v="Department of Police"/>
    <s v="POL 47 PSB 3rd District Patrol"/>
    <x v="1"/>
    <n v="94186"/>
    <n v="35100.120000000003"/>
    <n v="0"/>
    <x v="2"/>
    <n v="0.94186000000000003"/>
    <n v="0.35100120000000001"/>
    <n v="0"/>
  </r>
  <r>
    <s v="POL1445"/>
    <x v="36"/>
    <s v="Department of Police"/>
    <s v="POL 47 PSB 3rd District Patrol"/>
    <x v="1"/>
    <n v="108084"/>
    <n v="23817.16"/>
    <n v="0"/>
    <x v="1"/>
    <n v="1.08084"/>
    <n v="0.23817160000000001"/>
    <n v="0"/>
  </r>
  <r>
    <s v="POL1446"/>
    <x v="36"/>
    <s v="Department of Police"/>
    <s v="POL 47 PSB 3rd District Patrol"/>
    <x v="0"/>
    <n v="94186"/>
    <n v="20768.400000000001"/>
    <n v="0"/>
    <x v="2"/>
    <n v="0.94186000000000003"/>
    <n v="0.20768400000000001"/>
    <n v="0"/>
  </r>
  <r>
    <s v="POL1447"/>
    <x v="36"/>
    <s v="Department of Police"/>
    <s v="POL 47 PSB 3rd District Patrol"/>
    <x v="0"/>
    <n v="94186"/>
    <n v="46398.26"/>
    <n v="0"/>
    <x v="2"/>
    <n v="0.94186000000000003"/>
    <n v="0.46398260000000002"/>
    <n v="0"/>
  </r>
  <r>
    <s v="POL1448"/>
    <x v="36"/>
    <s v="Department of Police"/>
    <s v="POL 47 PSB 3rd District Patrol"/>
    <x v="0"/>
    <n v="94186"/>
    <n v="13319.14"/>
    <n v="0"/>
    <x v="2"/>
    <n v="0.94186000000000003"/>
    <n v="0.13319139999999999"/>
    <n v="0"/>
  </r>
  <r>
    <s v="POL1449"/>
    <x v="36"/>
    <s v="Department of Police"/>
    <s v="POL 47 PSB 3rd District Patrol"/>
    <x v="0"/>
    <n v="124833"/>
    <n v="0"/>
    <n v="0"/>
    <x v="1"/>
    <n v="1.2483299999999999"/>
    <n v="0"/>
    <n v="0"/>
  </r>
  <r>
    <s v="POL1450"/>
    <x v="36"/>
    <s v="Department of Police"/>
    <s v="POL 47 PSB 3rd District Patrol"/>
    <x v="0"/>
    <n v="94186"/>
    <n v="14128.14"/>
    <n v="0"/>
    <x v="2"/>
    <n v="0.94186000000000003"/>
    <n v="0.1412814"/>
    <n v="0"/>
  </r>
  <r>
    <s v="POL1451"/>
    <x v="36"/>
    <s v="Department of Police"/>
    <s v="POL 47 PSB 3rd District Patrol"/>
    <x v="0"/>
    <n v="94186"/>
    <n v="11064.42"/>
    <n v="0"/>
    <x v="2"/>
    <n v="0.94186000000000003"/>
    <n v="0.1106442"/>
    <n v="0"/>
  </r>
  <r>
    <s v="POL1452"/>
    <x v="36"/>
    <s v="Department of Police"/>
    <s v="POL 47 PSB 3rd District Patrol"/>
    <x v="0"/>
    <n v="91002"/>
    <n v="20356.2"/>
    <n v="0"/>
    <x v="2"/>
    <n v="0.91002000000000005"/>
    <n v="0.20356200000000002"/>
    <n v="0"/>
  </r>
  <r>
    <s v="POL1453"/>
    <x v="36"/>
    <s v="Department of Police"/>
    <s v="POL 47 PSB 3rd District Patrol"/>
    <x v="1"/>
    <n v="91002"/>
    <n v="15923"/>
    <n v="0"/>
    <x v="2"/>
    <n v="0.91002000000000005"/>
    <n v="0.15923000000000001"/>
    <n v="0"/>
  </r>
  <r>
    <s v="POL1454"/>
    <x v="36"/>
    <s v="Department of Police"/>
    <s v="POL 47 PSB 3rd District Patrol"/>
    <x v="0"/>
    <n v="97484"/>
    <n v="14881.6"/>
    <n v="0"/>
    <x v="2"/>
    <n v="0.97484000000000004"/>
    <n v="0.148816"/>
    <n v="0"/>
  </r>
  <r>
    <s v="POL1455"/>
    <x v="36"/>
    <s v="Department of Police"/>
    <s v="POL 47 PSB 3rd District Patrol"/>
    <x v="0"/>
    <n v="91002"/>
    <n v="196.88"/>
    <n v="0"/>
    <x v="2"/>
    <n v="0.91002000000000005"/>
    <n v="1.9688000000000002E-3"/>
    <n v="0"/>
  </r>
  <r>
    <s v="POL1456"/>
    <x v="36"/>
    <s v="Department of Police"/>
    <s v="POL 47 PSB 3rd District Patrol"/>
    <x v="1"/>
    <n v="70219.982199999999"/>
    <n v="3551.48"/>
    <n v="0"/>
    <x v="2"/>
    <n v="0.70219982199999997"/>
    <n v="3.5514799999999999E-2"/>
    <n v="0"/>
  </r>
  <r>
    <s v="POL1457"/>
    <x v="36"/>
    <s v="Department of Police"/>
    <s v="POL 47 PSB 3rd District Patrol"/>
    <x v="0"/>
    <n v="97484"/>
    <n v="21428.53"/>
    <n v="0"/>
    <x v="2"/>
    <n v="0.97484000000000004"/>
    <n v="0.21428529999999998"/>
    <n v="0"/>
  </r>
  <r>
    <s v="POL1458"/>
    <x v="36"/>
    <s v="Department of Police"/>
    <s v="POL 47 PSB 3rd District Patrol"/>
    <x v="0"/>
    <n v="87921"/>
    <n v="35497.449999999997"/>
    <n v="0"/>
    <x v="2"/>
    <n v="0.87921000000000005"/>
    <n v="0.35497449999999997"/>
    <n v="0"/>
  </r>
  <r>
    <s v="POL1459"/>
    <x v="36"/>
    <s v="Department of Police"/>
    <s v="POL 47 PSB 3rd District Patrol"/>
    <x v="1"/>
    <n v="87921"/>
    <n v="10920.56"/>
    <n v="0"/>
    <x v="2"/>
    <n v="0.87921000000000005"/>
    <n v="0.1092056"/>
    <n v="0"/>
  </r>
  <r>
    <s v="POL1460"/>
    <x v="36"/>
    <s v="Department of Police"/>
    <s v="POL 47 PSB 3rd District Patrol"/>
    <x v="0"/>
    <n v="87921"/>
    <n v="11748.1"/>
    <n v="0"/>
    <x v="2"/>
    <n v="0.87921000000000005"/>
    <n v="0.117481"/>
    <n v="0"/>
  </r>
  <r>
    <s v="POL1461"/>
    <x v="36"/>
    <s v="Department of Police"/>
    <s v="POL 47 PSB 3rd District Patrol"/>
    <x v="0"/>
    <n v="75522"/>
    <n v="13004.58"/>
    <n v="0"/>
    <x v="2"/>
    <n v="0.75522"/>
    <n v="0.13004579999999999"/>
    <n v="0"/>
  </r>
  <r>
    <s v="POL1462"/>
    <x v="36"/>
    <s v="Department of Police"/>
    <s v="POL 47 PSB 3rd District Patrol"/>
    <x v="1"/>
    <n v="84949"/>
    <n v="18805.72"/>
    <n v="0"/>
    <x v="2"/>
    <n v="0.84948999999999997"/>
    <n v="0.18805720000000001"/>
    <n v="0"/>
  </r>
  <r>
    <s v="POL1463"/>
    <x v="36"/>
    <s v="Department of Police"/>
    <s v="POL 47 PSB 3rd District Patrol"/>
    <x v="0"/>
    <n v="84949"/>
    <n v="0"/>
    <n v="0"/>
    <x v="2"/>
    <n v="0.84948999999999997"/>
    <n v="0"/>
    <n v="0"/>
  </r>
  <r>
    <s v="POL1464"/>
    <x v="36"/>
    <s v="Department of Police"/>
    <s v="POL 47 PSB 3rd District Patrol"/>
    <x v="0"/>
    <n v="72967"/>
    <n v="4183.46"/>
    <n v="0"/>
    <x v="2"/>
    <n v="0.72967000000000004"/>
    <n v="4.18346E-2"/>
    <n v="0"/>
  </r>
  <r>
    <s v="POL1465"/>
    <x v="36"/>
    <s v="Department of Police"/>
    <s v="POL 47 PSB 3rd District Patrol"/>
    <x v="0"/>
    <n v="79299"/>
    <n v="18081.650000000001"/>
    <n v="0"/>
    <x v="2"/>
    <n v="0.79298999999999997"/>
    <n v="0.18081650000000002"/>
    <n v="0"/>
  </r>
  <r>
    <s v="POL1466"/>
    <x v="36"/>
    <s v="Department of Police"/>
    <s v="POL 47 PSB 3rd District Patrol"/>
    <x v="0"/>
    <n v="87921"/>
    <n v="8012"/>
    <n v="0"/>
    <x v="2"/>
    <n v="0.87921000000000005"/>
    <n v="8.0119999999999997E-2"/>
    <n v="0"/>
  </r>
  <r>
    <s v="POL1467"/>
    <x v="36"/>
    <s v="Department of Police"/>
    <s v="POL 47 PSB 3rd District Patrol"/>
    <x v="1"/>
    <n v="84949"/>
    <n v="0"/>
    <n v="0"/>
    <x v="2"/>
    <n v="0.84948999999999997"/>
    <n v="0"/>
    <n v="0"/>
  </r>
  <r>
    <s v="POL1468"/>
    <x v="36"/>
    <s v="Department of Police"/>
    <s v="POL 47 PSB 3rd District Patrol"/>
    <x v="0"/>
    <n v="94186"/>
    <n v="13274.22"/>
    <n v="0"/>
    <x v="2"/>
    <n v="0.94186000000000003"/>
    <n v="0.1327422"/>
    <n v="0"/>
  </r>
  <r>
    <s v="POL1469"/>
    <x v="36"/>
    <s v="Department of Police"/>
    <s v="POL 47 PSB 3rd District Patrol"/>
    <x v="0"/>
    <n v="78167"/>
    <n v="2593.12"/>
    <n v="0"/>
    <x v="2"/>
    <n v="0.78166999999999998"/>
    <n v="2.5931199999999998E-2"/>
    <n v="0"/>
  </r>
  <r>
    <s v="POL1470"/>
    <x v="36"/>
    <s v="Department of Police"/>
    <s v="POL 47 PSB 3rd District Patrol"/>
    <x v="0"/>
    <n v="82078"/>
    <n v="7707.23"/>
    <n v="0"/>
    <x v="2"/>
    <n v="0.82077999999999995"/>
    <n v="7.7072299999999996E-2"/>
    <n v="0"/>
  </r>
  <r>
    <s v="POL1471"/>
    <x v="36"/>
    <s v="Department of Police"/>
    <s v="POL 47 PSB 3rd District Patrol"/>
    <x v="0"/>
    <n v="78167"/>
    <n v="10430.49"/>
    <n v="0"/>
    <x v="2"/>
    <n v="0.78166999999999998"/>
    <n v="0.10430489999999999"/>
    <n v="0"/>
  </r>
  <r>
    <s v="POL1472"/>
    <x v="36"/>
    <s v="Department of Police"/>
    <s v="POL 47 PSB 3rd District Patrol"/>
    <x v="1"/>
    <n v="82078"/>
    <n v="1050.67"/>
    <n v="0"/>
    <x v="2"/>
    <n v="0.82077999999999995"/>
    <n v="1.0506700000000001E-2"/>
    <n v="0"/>
  </r>
  <r>
    <s v="POL1473"/>
    <x v="36"/>
    <s v="Department of Police"/>
    <s v="POL 47 PSB 3rd District Patrol"/>
    <x v="0"/>
    <n v="82078"/>
    <n v="14976.88"/>
    <n v="0"/>
    <x v="2"/>
    <n v="0.82077999999999995"/>
    <n v="0.14976879999999998"/>
    <n v="0"/>
  </r>
  <r>
    <s v="POL1474"/>
    <x v="36"/>
    <s v="Department of Police"/>
    <s v="POL 47 PSB 3rd District Patrol"/>
    <x v="0"/>
    <n v="82078"/>
    <n v="16932.47"/>
    <n v="0"/>
    <x v="2"/>
    <n v="0.82077999999999995"/>
    <n v="0.16932470000000002"/>
    <n v="0"/>
  </r>
  <r>
    <s v="POL1475"/>
    <x v="36"/>
    <s v="Department of Police"/>
    <s v="POL 47 PSB 3rd District Patrol"/>
    <x v="0"/>
    <n v="97484"/>
    <n v="9285.2000000000007"/>
    <n v="0"/>
    <x v="2"/>
    <n v="0.97484000000000004"/>
    <n v="9.2852000000000004E-2"/>
    <n v="0"/>
  </r>
  <r>
    <s v="POL1476"/>
    <x v="36"/>
    <s v="Department of Police"/>
    <s v="POL 47 PSB 3rd District Patrol"/>
    <x v="0"/>
    <n v="79299"/>
    <n v="11246.32"/>
    <n v="0"/>
    <x v="2"/>
    <n v="0.79298999999999997"/>
    <n v="0.1124632"/>
    <n v="0"/>
  </r>
  <r>
    <s v="POL1477"/>
    <x v="36"/>
    <s v="Department of Police"/>
    <s v="POL 47 PSB 3rd District Patrol"/>
    <x v="0"/>
    <n v="82078"/>
    <n v="4101.07"/>
    <n v="0"/>
    <x v="2"/>
    <n v="0.82077999999999995"/>
    <n v="4.1010699999999997E-2"/>
    <n v="0"/>
  </r>
  <r>
    <s v="POL1478"/>
    <x v="36"/>
    <s v="Department of Police"/>
    <s v="POL 47 PSB 3rd District Patrol"/>
    <x v="1"/>
    <n v="79299"/>
    <n v="2584.37"/>
    <n v="0"/>
    <x v="2"/>
    <n v="0.79298999999999997"/>
    <n v="2.5843699999999997E-2"/>
    <n v="0"/>
  </r>
  <r>
    <s v="POL1479"/>
    <x v="36"/>
    <s v="Department of Police"/>
    <s v="POL 47 PSB 3rd District Patrol"/>
    <x v="0"/>
    <n v="79299"/>
    <n v="16912.419999999998"/>
    <n v="0"/>
    <x v="2"/>
    <n v="0.79298999999999997"/>
    <n v="0.16912419999999997"/>
    <n v="0"/>
  </r>
  <r>
    <s v="POL1480"/>
    <x v="36"/>
    <s v="Department of Police"/>
    <s v="POL 47 PSB 3rd District Patrol"/>
    <x v="0"/>
    <n v="79299"/>
    <n v="47079.17"/>
    <n v="0"/>
    <x v="2"/>
    <n v="0.79298999999999997"/>
    <n v="0.47079169999999998"/>
    <n v="0"/>
  </r>
  <r>
    <s v="POL1481"/>
    <x v="36"/>
    <s v="Department of Police"/>
    <s v="POL 47 PSB 3rd District Patrol"/>
    <x v="0"/>
    <n v="75522"/>
    <n v="6642.7"/>
    <n v="0"/>
    <x v="2"/>
    <n v="0.75522"/>
    <n v="6.6427E-2"/>
    <n v="0"/>
  </r>
  <r>
    <s v="POL1482"/>
    <x v="36"/>
    <s v="Department of Police"/>
    <s v="POL 47 PSB 3rd District Patrol"/>
    <x v="1"/>
    <n v="72967"/>
    <n v="6973.81"/>
    <n v="0"/>
    <x v="2"/>
    <n v="0.72967000000000004"/>
    <n v="6.9738099999999997E-2"/>
    <n v="0"/>
  </r>
  <r>
    <s v="POL1483"/>
    <x v="36"/>
    <s v="Department of Police"/>
    <s v="POL 47 PSB 3rd District Patrol"/>
    <x v="0"/>
    <n v="75522"/>
    <n v="6431.47"/>
    <n v="0"/>
    <x v="2"/>
    <n v="0.75522"/>
    <n v="6.4314700000000002E-2"/>
    <n v="0"/>
  </r>
  <r>
    <s v="POL1484"/>
    <x v="36"/>
    <s v="Department of Police"/>
    <s v="POL 47 PSB 3rd District Patrol"/>
    <x v="0"/>
    <n v="75522"/>
    <n v="4145.46"/>
    <n v="0"/>
    <x v="2"/>
    <n v="0.75522"/>
    <n v="4.1454600000000001E-2"/>
    <n v="0"/>
  </r>
  <r>
    <s v="POL1485"/>
    <x v="36"/>
    <s v="Department of Police"/>
    <s v="POL 47 PSB 3rd District Patrol"/>
    <x v="0"/>
    <n v="75522"/>
    <n v="9783.98"/>
    <n v="0"/>
    <x v="2"/>
    <n v="0.75522"/>
    <n v="9.7839799999999991E-2"/>
    <n v="0"/>
  </r>
  <r>
    <s v="POL1486"/>
    <x v="36"/>
    <s v="Department of Police"/>
    <s v="POL 47 PSB 3rd District Patrol"/>
    <x v="0"/>
    <n v="75522"/>
    <n v="10117.64"/>
    <n v="0"/>
    <x v="2"/>
    <n v="0.75522"/>
    <n v="0.1011764"/>
    <n v="0"/>
  </r>
  <r>
    <s v="POL1487"/>
    <x v="36"/>
    <s v="Department of Police"/>
    <s v="POL 47 PSB 3rd District Patrol"/>
    <x v="0"/>
    <n v="75522"/>
    <n v="1381.24"/>
    <n v="0"/>
    <x v="2"/>
    <n v="0.75522"/>
    <n v="1.3812400000000001E-2"/>
    <n v="0"/>
  </r>
  <r>
    <s v="POL1488"/>
    <x v="36"/>
    <s v="Department of Police"/>
    <s v="POL 47 PSB 3rd District Patrol"/>
    <x v="1"/>
    <n v="75522"/>
    <n v="6436.92"/>
    <n v="0"/>
    <x v="2"/>
    <n v="0.75522"/>
    <n v="6.4369200000000001E-2"/>
    <n v="0"/>
  </r>
  <r>
    <s v="POL1489"/>
    <x v="36"/>
    <s v="Department of Police"/>
    <s v="POL 47 PSB 3rd District Patrol"/>
    <x v="0"/>
    <n v="80904"/>
    <n v="21429.77"/>
    <n v="0"/>
    <x v="2"/>
    <n v="0.80903999999999998"/>
    <n v="0.21429770000000001"/>
    <n v="0"/>
  </r>
  <r>
    <s v="POL1490"/>
    <x v="36"/>
    <s v="Department of Police"/>
    <s v="POL 47 PSB 3rd District Patrol"/>
    <x v="0"/>
    <n v="72967"/>
    <n v="3557.5"/>
    <n v="0"/>
    <x v="2"/>
    <n v="0.72967000000000004"/>
    <n v="3.5575000000000002E-2"/>
    <n v="0"/>
  </r>
  <r>
    <s v="POL1491"/>
    <x v="36"/>
    <s v="Department of Police"/>
    <s v="POL 47 PSB 3rd District Patrol"/>
    <x v="0"/>
    <n v="72967"/>
    <n v="6873.94"/>
    <n v="0"/>
    <x v="2"/>
    <n v="0.72967000000000004"/>
    <n v="6.8739399999999992E-2"/>
    <n v="0"/>
  </r>
  <r>
    <s v="POL1492"/>
    <x v="36"/>
    <s v="Department of Police"/>
    <s v="POL 47 PSB 3rd District Patrol"/>
    <x v="0"/>
    <n v="72967"/>
    <n v="16242.04"/>
    <n v="0"/>
    <x v="2"/>
    <n v="0.72967000000000004"/>
    <n v="0.16242040000000002"/>
    <n v="0"/>
  </r>
  <r>
    <s v="POL1493"/>
    <x v="36"/>
    <s v="Department of Police"/>
    <s v="POL 47 PSB 3rd District Patrol"/>
    <x v="0"/>
    <n v="67142"/>
    <n v="428.54"/>
    <n v="0"/>
    <x v="2"/>
    <n v="0.67142000000000002"/>
    <n v="4.2854E-3"/>
    <n v="0"/>
  </r>
  <r>
    <s v="POL1494"/>
    <x v="36"/>
    <s v="Department of Police"/>
    <s v="POL 47 PSB 3rd District Patrol"/>
    <x v="0"/>
    <n v="72967"/>
    <n v="5658.63"/>
    <n v="0"/>
    <x v="2"/>
    <n v="0.72967000000000004"/>
    <n v="5.6586299999999999E-2"/>
    <n v="0"/>
  </r>
  <r>
    <s v="POL1495"/>
    <x v="36"/>
    <s v="Department of Police"/>
    <s v="POL 47 PSB 3rd District Patrol"/>
    <x v="0"/>
    <n v="72967"/>
    <n v="6239.78"/>
    <n v="0"/>
    <x v="2"/>
    <n v="0.72967000000000004"/>
    <n v="6.2397799999999996E-2"/>
    <n v="0"/>
  </r>
  <r>
    <s v="POL1496"/>
    <x v="36"/>
    <s v="Department of Police"/>
    <s v="POL 47 PSB 3rd District Patrol"/>
    <x v="0"/>
    <n v="72617"/>
    <n v="0"/>
    <n v="0"/>
    <x v="2"/>
    <n v="0.72616999999999998"/>
    <n v="0"/>
    <n v="0"/>
  </r>
  <r>
    <s v="POL1497"/>
    <x v="36"/>
    <s v="Department of Police"/>
    <s v="POL 47 PSB 3rd District Patrol"/>
    <x v="0"/>
    <n v="83734"/>
    <n v="23269.73"/>
    <n v="0"/>
    <x v="2"/>
    <n v="0.83733999999999997"/>
    <n v="0.2326973"/>
    <n v="0"/>
  </r>
  <r>
    <s v="POL1498"/>
    <x v="36"/>
    <s v="Department of Police"/>
    <s v="POL 47 PSB 3rd District Patrol"/>
    <x v="0"/>
    <n v="80904"/>
    <n v="32469.66"/>
    <n v="0"/>
    <x v="2"/>
    <n v="0.80903999999999998"/>
    <n v="0.3246966"/>
    <n v="0"/>
  </r>
  <r>
    <s v="POL1499"/>
    <x v="36"/>
    <s v="Department of Police"/>
    <s v="POL 47 PSB 3rd District Patrol"/>
    <x v="0"/>
    <n v="72967"/>
    <n v="44162.1"/>
    <n v="0"/>
    <x v="2"/>
    <n v="0.72967000000000004"/>
    <n v="0.44162099999999999"/>
    <n v="0"/>
  </r>
  <r>
    <s v="POL1500"/>
    <x v="36"/>
    <s v="Department of Police"/>
    <s v="POL 47 PSB 3rd District Patrol"/>
    <x v="0"/>
    <n v="72967"/>
    <n v="20963.82"/>
    <n v="0"/>
    <x v="2"/>
    <n v="0.72967000000000004"/>
    <n v="0.2096382"/>
    <n v="0"/>
  </r>
  <r>
    <s v="POL1501"/>
    <x v="36"/>
    <s v="Department of Police"/>
    <s v="POL 47 PSB 3rd District Patrol"/>
    <x v="0"/>
    <n v="72967"/>
    <n v="1216.99"/>
    <n v="0"/>
    <x v="2"/>
    <n v="0.72967000000000004"/>
    <n v="1.2169900000000001E-2"/>
    <n v="0"/>
  </r>
  <r>
    <s v="POL1502"/>
    <x v="36"/>
    <s v="Department of Police"/>
    <s v="POL 47 PSB 3rd District Patrol"/>
    <x v="0"/>
    <n v="72967"/>
    <n v="9912.81"/>
    <n v="0"/>
    <x v="2"/>
    <n v="0.72967000000000004"/>
    <n v="9.9128099999999997E-2"/>
    <n v="0"/>
  </r>
  <r>
    <s v="POL1503"/>
    <x v="36"/>
    <s v="Department of Police"/>
    <s v="POL 47 PSB 3rd District Patrol"/>
    <x v="1"/>
    <n v="78167"/>
    <n v="4095.23"/>
    <n v="0"/>
    <x v="2"/>
    <n v="0.78166999999999998"/>
    <n v="4.0952299999999997E-2"/>
    <n v="0"/>
  </r>
  <r>
    <s v="POL1504"/>
    <x v="36"/>
    <s v="Department of Police"/>
    <s v="POL 47 PSB 3rd District Patrol"/>
    <x v="0"/>
    <n v="66818"/>
    <n v="1108.33"/>
    <n v="0"/>
    <x v="2"/>
    <n v="0.66818"/>
    <n v="1.1083299999999999E-2"/>
    <n v="0"/>
  </r>
  <r>
    <s v="POL1505"/>
    <x v="36"/>
    <s v="Department of Police"/>
    <s v="POL 47 PSB 3rd District Patrol"/>
    <x v="0"/>
    <n v="78167"/>
    <n v="4842.5"/>
    <n v="0"/>
    <x v="2"/>
    <n v="0.78166999999999998"/>
    <n v="4.8425000000000003E-2"/>
    <n v="0"/>
  </r>
  <r>
    <s v="POL1506"/>
    <x v="36"/>
    <s v="Department of Police"/>
    <s v="POL 47 PSB 3rd District Patrol"/>
    <x v="0"/>
    <n v="70498"/>
    <n v="5961.27"/>
    <n v="0"/>
    <x v="2"/>
    <n v="0.70498000000000005"/>
    <n v="5.9612700000000005E-2"/>
    <n v="0"/>
  </r>
  <r>
    <s v="POL1507"/>
    <x v="36"/>
    <s v="Department of Police"/>
    <s v="POL 47 PSB 3rd District Patrol"/>
    <x v="1"/>
    <n v="70498"/>
    <n v="12260.66"/>
    <n v="0"/>
    <x v="2"/>
    <n v="0.70498000000000005"/>
    <n v="0.1226066"/>
    <n v="0"/>
  </r>
  <r>
    <s v="POL1508"/>
    <x v="36"/>
    <s v="Department of Police"/>
    <s v="POL 47 PSB 3rd District Patrol"/>
    <x v="0"/>
    <n v="67142"/>
    <n v="2898.36"/>
    <n v="0"/>
    <x v="2"/>
    <n v="0.67142000000000002"/>
    <n v="2.8983600000000002E-2"/>
    <n v="0"/>
  </r>
  <r>
    <s v="POL1509"/>
    <x v="36"/>
    <s v="Department of Police"/>
    <s v="POL 47 PSB 3rd District Patrol"/>
    <x v="0"/>
    <n v="67142"/>
    <n v="2690.2"/>
    <n v="0"/>
    <x v="2"/>
    <n v="0.67142000000000002"/>
    <n v="2.6901999999999999E-2"/>
    <n v="0"/>
  </r>
  <r>
    <s v="POL1510"/>
    <x v="36"/>
    <s v="Department of Police"/>
    <s v="POL 47 PSB 3rd District Patrol"/>
    <x v="1"/>
    <n v="79747"/>
    <n v="17522.54"/>
    <n v="0"/>
    <x v="2"/>
    <n v="0.79747000000000001"/>
    <n v="0.1752254"/>
    <n v="0"/>
  </r>
  <r>
    <s v="POL1511"/>
    <x v="36"/>
    <s v="Department of Police"/>
    <s v="POL 47 PSB 3rd District Patrol"/>
    <x v="0"/>
    <n v="77052"/>
    <n v="14179.67"/>
    <n v="0"/>
    <x v="2"/>
    <n v="0.77051999999999998"/>
    <n v="0.1417967"/>
    <n v="0"/>
  </r>
  <r>
    <s v="POL1512"/>
    <x v="36"/>
    <s v="Department of Police"/>
    <s v="POL 47 PSB 3rd District Patrol"/>
    <x v="0"/>
    <n v="67142"/>
    <n v="7777.75"/>
    <n v="0"/>
    <x v="2"/>
    <n v="0.67142000000000002"/>
    <n v="7.7777499999999999E-2"/>
    <n v="0"/>
  </r>
  <r>
    <s v="POL1513"/>
    <x v="36"/>
    <s v="Department of Police"/>
    <s v="POL 47 PSB 3rd District Patrol"/>
    <x v="0"/>
    <n v="67142"/>
    <n v="2637.52"/>
    <n v="0"/>
    <x v="2"/>
    <n v="0.67142000000000002"/>
    <n v="2.6375200000000001E-2"/>
    <n v="0"/>
  </r>
  <r>
    <s v="POL1514"/>
    <x v="36"/>
    <s v="Department of Police"/>
    <s v="POL 47 PSB 3rd District Patrol"/>
    <x v="0"/>
    <n v="79747"/>
    <n v="10524.54"/>
    <n v="0"/>
    <x v="2"/>
    <n v="0.79747000000000001"/>
    <n v="0.1052454"/>
    <n v="0"/>
  </r>
  <r>
    <s v="POL1515"/>
    <x v="36"/>
    <s v="Department of Police"/>
    <s v="POL 47 PSB 3rd District Patrol"/>
    <x v="0"/>
    <n v="64872"/>
    <n v="24721.94"/>
    <n v="0"/>
    <x v="2"/>
    <n v="0.64871999999999996"/>
    <n v="0.24721939999999998"/>
    <n v="0"/>
  </r>
  <r>
    <s v="POL1516"/>
    <x v="36"/>
    <s v="Department of Police"/>
    <s v="POL 47 PSB 3rd District Patrol"/>
    <x v="0"/>
    <n v="74088"/>
    <n v="896.85"/>
    <n v="0"/>
    <x v="2"/>
    <n v="0.74087999999999998"/>
    <n v="8.9685000000000008E-3"/>
    <n v="0"/>
  </r>
  <r>
    <s v="POL1517"/>
    <x v="36"/>
    <s v="Department of Police"/>
    <s v="POL 47 PSB 3rd District Patrol"/>
    <x v="1"/>
    <n v="64872"/>
    <n v="5170.03"/>
    <n v="0"/>
    <x v="2"/>
    <n v="0.64871999999999996"/>
    <n v="5.1700299999999998E-2"/>
    <n v="0"/>
  </r>
  <r>
    <s v="POL1518"/>
    <x v="36"/>
    <s v="Department of Police"/>
    <s v="POL 47 PSB 3rd District Patrol"/>
    <x v="0"/>
    <n v="71923"/>
    <n v="6722.69"/>
    <n v="0"/>
    <x v="2"/>
    <n v="0.71923000000000004"/>
    <n v="6.7226899999999992E-2"/>
    <n v="0"/>
  </r>
  <r>
    <s v="POL1519"/>
    <x v="36"/>
    <s v="Department of Police"/>
    <s v="POL 47 PSB 3rd District Patrol"/>
    <x v="0"/>
    <n v="64872"/>
    <n v="3080.89"/>
    <n v="0"/>
    <x v="2"/>
    <n v="0.64871999999999996"/>
    <n v="3.08089E-2"/>
    <n v="0"/>
  </r>
  <r>
    <s v="POL1520"/>
    <x v="36"/>
    <s v="Department of Police"/>
    <s v="POL 47 PSB 3rd District Patrol"/>
    <x v="1"/>
    <n v="64872"/>
    <n v="2188.9499999999998"/>
    <n v="0"/>
    <x v="2"/>
    <n v="0.64871999999999996"/>
    <n v="2.1889499999999999E-2"/>
    <n v="0"/>
  </r>
  <r>
    <s v="POL1521"/>
    <x v="36"/>
    <s v="Department of Police"/>
    <s v="POL 47 PSB 3rd District Patrol"/>
    <x v="0"/>
    <n v="62676"/>
    <n v="1059.27"/>
    <n v="0"/>
    <x v="2"/>
    <n v="0.62675999999999998"/>
    <n v="1.05927E-2"/>
    <n v="0"/>
  </r>
  <r>
    <s v="POL1522"/>
    <x v="36"/>
    <s v="Department of Police"/>
    <s v="POL 47 PSB 3rd District Patrol"/>
    <x v="0"/>
    <n v="64872"/>
    <n v="2594.98"/>
    <n v="0"/>
    <x v="2"/>
    <n v="0.64871999999999996"/>
    <n v="2.5949799999999999E-2"/>
    <n v="0"/>
  </r>
  <r>
    <s v="POL1523"/>
    <x v="36"/>
    <s v="Department of Police"/>
    <s v="POL 47 PSB 3rd District Patrol"/>
    <x v="0"/>
    <n v="64872"/>
    <n v="7477.19"/>
    <n v="0"/>
    <x v="2"/>
    <n v="0.64871999999999996"/>
    <n v="7.4771900000000002E-2"/>
    <n v="0"/>
  </r>
  <r>
    <s v="POL1524"/>
    <x v="36"/>
    <s v="Department of Police"/>
    <s v="POL 47 PSB 3rd District Patrol"/>
    <x v="0"/>
    <n v="62676"/>
    <n v="45.2"/>
    <n v="0"/>
    <x v="2"/>
    <n v="0.62675999999999998"/>
    <n v="4.5200000000000004E-4"/>
    <n v="0"/>
  </r>
  <r>
    <s v="POL1525"/>
    <x v="36"/>
    <s v="Department of Police"/>
    <s v="POL 47 PSB 3rd District Patrol"/>
    <x v="0"/>
    <n v="62676"/>
    <n v="316.39999999999998"/>
    <n v="0"/>
    <x v="2"/>
    <n v="0.62675999999999998"/>
    <n v="3.1639999999999997E-3"/>
    <n v="0"/>
  </r>
  <r>
    <s v="POL1526"/>
    <x v="36"/>
    <s v="Department of Police"/>
    <s v="POL 47 PSB 3rd District Patrol"/>
    <x v="0"/>
    <n v="62676"/>
    <n v="316.39999999999998"/>
    <n v="0"/>
    <x v="2"/>
    <n v="0.62675999999999998"/>
    <n v="3.1639999999999997E-3"/>
    <n v="0"/>
  </r>
  <r>
    <s v="POL1527"/>
    <x v="36"/>
    <s v="Department of Police"/>
    <s v="POL 47 PSB 3rd District Patrol"/>
    <x v="0"/>
    <n v="62676"/>
    <n v="519.79999999999995"/>
    <n v="0"/>
    <x v="2"/>
    <n v="0.62675999999999998"/>
    <n v="5.1979999999999995E-3"/>
    <n v="0"/>
  </r>
  <r>
    <s v="POL1528"/>
    <x v="36"/>
    <s v="Department of Police"/>
    <s v="POL 47 PSB 3rd District Patrol"/>
    <x v="0"/>
    <n v="62676"/>
    <n v="474.6"/>
    <n v="0"/>
    <x v="2"/>
    <n v="0.62675999999999998"/>
    <n v="4.7460000000000002E-3"/>
    <n v="0"/>
  </r>
  <r>
    <s v="POL1529"/>
    <x v="36"/>
    <s v="Department of Police"/>
    <s v="POL 47 PSB 3rd District Patrol"/>
    <x v="0"/>
    <n v="62676"/>
    <n v="0"/>
    <n v="0"/>
    <x v="2"/>
    <n v="0.62675999999999998"/>
    <n v="0"/>
    <n v="0"/>
  </r>
  <r>
    <s v="POL1530"/>
    <x v="36"/>
    <s v="Department of Police"/>
    <s v="POL 47 PSB 3rd District Patrol"/>
    <x v="0"/>
    <n v="74445"/>
    <n v="107.38"/>
    <n v="0"/>
    <x v="2"/>
    <n v="0.74444999999999995"/>
    <n v="1.0738E-3"/>
    <n v="0"/>
  </r>
  <r>
    <s v="POL1531"/>
    <x v="36"/>
    <s v="Department of Police"/>
    <s v="POL 47 PSB 3rd District Patrol"/>
    <x v="0"/>
    <n v="69491"/>
    <n v="200.46"/>
    <n v="0"/>
    <x v="2"/>
    <n v="0.69491000000000003"/>
    <n v="2.0046E-3"/>
    <n v="0"/>
  </r>
  <r>
    <s v="POL1532"/>
    <x v="36"/>
    <s v="Department of Police"/>
    <s v="POL 47 PSB 3rd District Special Assignment Team"/>
    <x v="0"/>
    <n v="108084"/>
    <n v="10032.719999999999"/>
    <n v="7550.4"/>
    <x v="1"/>
    <n v="1.08084"/>
    <n v="0.10032719999999999"/>
    <n v="7.5504000000000002E-2"/>
  </r>
  <r>
    <s v="POL1533"/>
    <x v="36"/>
    <s v="Department of Police"/>
    <s v="POL 47 PSB 3rd District Special Assignment Team"/>
    <x v="0"/>
    <n v="108084"/>
    <n v="21416.32"/>
    <n v="7405.6"/>
    <x v="1"/>
    <n v="1.08084"/>
    <n v="0.2141632"/>
    <n v="7.4055999999999997E-2"/>
  </r>
  <r>
    <s v="POL1534"/>
    <x v="36"/>
    <s v="Department of Police"/>
    <s v="POL 47 PSB 3rd District Special Assignment Team"/>
    <x v="0"/>
    <n v="124833"/>
    <n v="21129.59"/>
    <n v="13310.7"/>
    <x v="1"/>
    <n v="1.2483299999999999"/>
    <n v="0.21129590000000001"/>
    <n v="0.133107"/>
  </r>
  <r>
    <s v="POL1535"/>
    <x v="36"/>
    <s v="Department of Police"/>
    <s v="POL 47 PSB 3rd District Special Assignment Team"/>
    <x v="0"/>
    <n v="108084"/>
    <n v="11360.94"/>
    <n v="11524.76"/>
    <x v="1"/>
    <n v="1.08084"/>
    <n v="0.1136094"/>
    <n v="0.11524760000000001"/>
  </r>
  <r>
    <s v="POL1536"/>
    <x v="36"/>
    <s v="Department of Police"/>
    <s v="POL 47 PSB 3rd District Special Assignment Team"/>
    <x v="0"/>
    <n v="108084"/>
    <n v="33429.14"/>
    <n v="7550.4"/>
    <x v="1"/>
    <n v="1.08084"/>
    <n v="0.33429140000000002"/>
    <n v="7.5504000000000002E-2"/>
  </r>
  <r>
    <s v="POL1537"/>
    <x v="36"/>
    <s v="Department of Police"/>
    <s v="POL 47 PSB 3rd District Special Assignment Team"/>
    <x v="0"/>
    <n v="102359"/>
    <n v="31298.84"/>
    <n v="0"/>
    <x v="1"/>
    <n v="1.02359"/>
    <n v="0.3129884"/>
    <n v="0"/>
  </r>
  <r>
    <s v="POL1538"/>
    <x v="36"/>
    <s v="Department of Police"/>
    <s v="POL 47 PSB 3rd District Special Assignment Team"/>
    <x v="1"/>
    <n v="97484"/>
    <n v="18167.97"/>
    <n v="0"/>
    <x v="2"/>
    <n v="0.97484000000000004"/>
    <n v="0.1816797"/>
    <n v="0"/>
  </r>
  <r>
    <s v="POL1539"/>
    <x v="36"/>
    <s v="Department of Police"/>
    <s v="POL 47 PSB 3rd District Special Assignment Team"/>
    <x v="0"/>
    <n v="100897"/>
    <n v="15336.19"/>
    <n v="0"/>
    <x v="1"/>
    <n v="1.0089699999999999"/>
    <n v="0.1533619"/>
    <n v="0"/>
  </r>
  <r>
    <s v="POL1540"/>
    <x v="36"/>
    <s v="Department of Police"/>
    <s v="POL 47 PSB 3rd District Station"/>
    <x v="0"/>
    <n v="89948"/>
    <n v="1738.72"/>
    <n v="2345.69"/>
    <x v="2"/>
    <n v="0.89947999999999995"/>
    <n v="1.7387200000000002E-2"/>
    <n v="2.3456899999999999E-2"/>
  </r>
  <r>
    <s v="POL1541"/>
    <x v="36"/>
    <s v="Department of Police"/>
    <s v="POL 47 PSB 3rd District Station"/>
    <x v="0"/>
    <n v="153783.21"/>
    <n v="5384.03"/>
    <n v="657.64"/>
    <x v="0"/>
    <n v="1.5378320999999999"/>
    <n v="5.3840300000000001E-2"/>
    <n v="6.5763999999999996E-3"/>
  </r>
  <r>
    <s v="POL1542"/>
    <x v="36"/>
    <s v="Department of Police"/>
    <s v="POL 47 PSB 3rd District Station"/>
    <x v="0"/>
    <n v="154884.49"/>
    <n v="12022.43"/>
    <n v="0"/>
    <x v="0"/>
    <n v="1.5488449"/>
    <n v="0.12022430000000001"/>
    <n v="0"/>
  </r>
  <r>
    <s v="POL1543"/>
    <x v="36"/>
    <s v="Department of Police"/>
    <s v="POL 47 PSB 3rd District Station"/>
    <x v="0"/>
    <n v="158893.32"/>
    <n v="0"/>
    <n v="0"/>
    <x v="0"/>
    <n v="1.5889332"/>
    <n v="0"/>
    <n v="0"/>
  </r>
  <r>
    <s v="POL1544"/>
    <x v="36"/>
    <s v="Department of Police"/>
    <s v="POL 47 PSB 3rd District Station"/>
    <x v="1"/>
    <n v="78459.5965"/>
    <n v="0"/>
    <n v="0"/>
    <x v="2"/>
    <n v="0.78459596499999995"/>
    <n v="0"/>
    <n v="0"/>
  </r>
  <r>
    <s v="POL1545"/>
    <x v="36"/>
    <s v="Department of Police"/>
    <s v="POL 47 PSB 3rd District Station"/>
    <x v="0"/>
    <n v="190185"/>
    <n v="1450.67"/>
    <n v="0"/>
    <x v="0"/>
    <n v="1.90185"/>
    <n v="1.4506700000000001E-2"/>
    <n v="0"/>
  </r>
  <r>
    <s v="POL1546"/>
    <x v="36"/>
    <s v="Department of Police"/>
    <s v="POL 47 PSB 4th District Community Action Team"/>
    <x v="0"/>
    <n v="124833"/>
    <n v="0"/>
    <n v="0"/>
    <x v="1"/>
    <n v="1.2483299999999999"/>
    <n v="0"/>
    <n v="0"/>
  </r>
  <r>
    <s v="POL1547"/>
    <x v="36"/>
    <s v="Department of Police"/>
    <s v="POL 47 PSB 4th District Community Action Team"/>
    <x v="0"/>
    <n v="105942"/>
    <n v="9163.3799999999992"/>
    <n v="0"/>
    <x v="1"/>
    <n v="1.05942"/>
    <n v="9.1633799999999987E-2"/>
    <n v="0"/>
  </r>
  <r>
    <s v="POL1548"/>
    <x v="36"/>
    <s v="Department of Police"/>
    <s v="POL 47 PSB 4th District Community Action Team"/>
    <x v="0"/>
    <n v="91002"/>
    <n v="15105.38"/>
    <n v="0"/>
    <x v="2"/>
    <n v="0.91002000000000005"/>
    <n v="0.15105379999999999"/>
    <n v="0"/>
  </r>
  <r>
    <s v="POL1549"/>
    <x v="36"/>
    <s v="Department of Police"/>
    <s v="POL 47 PSB 4th District Community Action Team"/>
    <x v="0"/>
    <n v="82078"/>
    <n v="17226.740000000002"/>
    <n v="0"/>
    <x v="2"/>
    <n v="0.82077999999999995"/>
    <n v="0.17226740000000001"/>
    <n v="0"/>
  </r>
  <r>
    <s v="POL1550"/>
    <x v="36"/>
    <s v="Department of Police"/>
    <s v="POL 47 PSB 4th District Community Operations"/>
    <x v="1"/>
    <n v="108084"/>
    <n v="8040.43"/>
    <n v="11524.76"/>
    <x v="1"/>
    <n v="1.08084"/>
    <n v="8.0404299999999998E-2"/>
    <n v="0.11524760000000001"/>
  </r>
  <r>
    <s v="POL1551"/>
    <x v="36"/>
    <s v="Department of Police"/>
    <s v="POL 47 PSB 4th District Community Operations"/>
    <x v="0"/>
    <n v="108084"/>
    <n v="0"/>
    <n v="11524.76"/>
    <x v="1"/>
    <n v="1.08084"/>
    <n v="0"/>
    <n v="0.11524760000000001"/>
  </r>
  <r>
    <s v="POL1552"/>
    <x v="36"/>
    <s v="Department of Police"/>
    <s v="POL 47 PSB 4th District Community Operations"/>
    <x v="0"/>
    <n v="108084"/>
    <n v="345.68"/>
    <n v="11524.76"/>
    <x v="1"/>
    <n v="1.08084"/>
    <n v="3.4567999999999999E-3"/>
    <n v="0.11524760000000001"/>
  </r>
  <r>
    <s v="POL1553"/>
    <x v="36"/>
    <s v="Department of Police"/>
    <s v="POL 47 PSB 4th District Community Operations"/>
    <x v="1"/>
    <n v="124833"/>
    <n v="46213.32"/>
    <n v="13310.7"/>
    <x v="1"/>
    <n v="1.2483299999999999"/>
    <n v="0.46213320000000002"/>
    <n v="0.133107"/>
  </r>
  <r>
    <s v="POL1554"/>
    <x v="36"/>
    <s v="Department of Police"/>
    <s v="POL 47 PSB 4th District Patrol"/>
    <x v="0"/>
    <n v="124833"/>
    <n v="72341.320000000007"/>
    <n v="13037.04"/>
    <x v="1"/>
    <n v="1.2483299999999999"/>
    <n v="0.72341320000000009"/>
    <n v="0.1303704"/>
  </r>
  <r>
    <s v="POL1555"/>
    <x v="36"/>
    <s v="Department of Police"/>
    <s v="POL 47 PSB 4th District Patrol"/>
    <x v="0"/>
    <n v="124833"/>
    <n v="22004.94"/>
    <n v="13310.7"/>
    <x v="1"/>
    <n v="1.2483299999999999"/>
    <n v="0.22004939999999998"/>
    <n v="0.133107"/>
  </r>
  <r>
    <s v="POL1556"/>
    <x v="36"/>
    <s v="Department of Police"/>
    <s v="POL 47 PSB 4th District Patrol"/>
    <x v="1"/>
    <n v="124833"/>
    <n v="43248.29"/>
    <n v="8720.4"/>
    <x v="1"/>
    <n v="1.2483299999999999"/>
    <n v="0.4324829"/>
    <n v="8.720399999999999E-2"/>
  </r>
  <r>
    <s v="POL1557"/>
    <x v="36"/>
    <s v="Department of Police"/>
    <s v="POL 47 PSB 4th District Patrol"/>
    <x v="0"/>
    <n v="124833"/>
    <n v="4911.95"/>
    <n v="13310.7"/>
    <x v="1"/>
    <n v="1.2483299999999999"/>
    <n v="4.9119499999999996E-2"/>
    <n v="0.133107"/>
  </r>
  <r>
    <s v="POL1558"/>
    <x v="36"/>
    <s v="Department of Police"/>
    <s v="POL 47 PSB 4th District Patrol"/>
    <x v="0"/>
    <n v="113488"/>
    <n v="83665.649999999994"/>
    <n v="12101.05"/>
    <x v="1"/>
    <n v="1.1348800000000001"/>
    <n v="0.83665649999999991"/>
    <n v="0.12101049999999999"/>
  </r>
  <r>
    <s v="POL1559"/>
    <x v="36"/>
    <s v="Department of Police"/>
    <s v="POL 47 PSB 4th District Patrol"/>
    <x v="1"/>
    <n v="113488"/>
    <n v="705.08"/>
    <n v="10084.209999999999"/>
    <x v="1"/>
    <n v="1.1348800000000001"/>
    <n v="7.0508000000000003E-3"/>
    <n v="0.10084209999999999"/>
  </r>
  <r>
    <s v="POL1560"/>
    <x v="36"/>
    <s v="Department of Police"/>
    <s v="POL 47 PSB 4th District Patrol"/>
    <x v="0"/>
    <n v="108084"/>
    <n v="1515.98"/>
    <n v="10026.16"/>
    <x v="1"/>
    <n v="1.08084"/>
    <n v="1.5159799999999999E-2"/>
    <n v="0.10026159999999999"/>
  </r>
  <r>
    <s v="POL1561"/>
    <x v="36"/>
    <s v="Department of Police"/>
    <s v="POL 47 PSB 4th District Patrol"/>
    <x v="0"/>
    <n v="108084"/>
    <n v="3652.91"/>
    <n v="11524.76"/>
    <x v="1"/>
    <n v="1.08084"/>
    <n v="3.6529100000000002E-2"/>
    <n v="0.11524760000000001"/>
  </r>
  <r>
    <s v="POL1562"/>
    <x v="36"/>
    <s v="Department of Police"/>
    <s v="POL 47 PSB 4th District Patrol"/>
    <x v="0"/>
    <n v="108084"/>
    <n v="0"/>
    <n v="11524.76"/>
    <x v="1"/>
    <n v="1.08084"/>
    <n v="0"/>
    <n v="0.11524760000000001"/>
  </r>
  <r>
    <s v="POL1563"/>
    <x v="36"/>
    <s v="Department of Police"/>
    <s v="POL 47 PSB 4th District Patrol"/>
    <x v="0"/>
    <n v="124833"/>
    <n v="34145.5"/>
    <n v="13310.7"/>
    <x v="1"/>
    <n v="1.2483299999999999"/>
    <n v="0.34145500000000001"/>
    <n v="0.133107"/>
  </r>
  <r>
    <s v="POL1564"/>
    <x v="36"/>
    <s v="Department of Police"/>
    <s v="POL 47 PSB 4th District Patrol"/>
    <x v="0"/>
    <n v="124833"/>
    <n v="22189.87"/>
    <n v="8720.4"/>
    <x v="1"/>
    <n v="1.2483299999999999"/>
    <n v="0.22189869999999998"/>
    <n v="8.720399999999999E-2"/>
  </r>
  <r>
    <s v="POL1565"/>
    <x v="36"/>
    <s v="Department of Police"/>
    <s v="POL 47 PSB 4th District Patrol"/>
    <x v="0"/>
    <n v="108084"/>
    <n v="11876.14"/>
    <n v="11524.76"/>
    <x v="1"/>
    <n v="1.08084"/>
    <n v="0.11876139999999999"/>
    <n v="0.11524760000000001"/>
  </r>
  <r>
    <s v="POL1566"/>
    <x v="36"/>
    <s v="Department of Police"/>
    <s v="POL 47 PSB 4th District Patrol"/>
    <x v="1"/>
    <n v="124833"/>
    <n v="2487.02"/>
    <n v="8720.4"/>
    <x v="1"/>
    <n v="1.2483299999999999"/>
    <n v="2.4870199999999999E-2"/>
    <n v="8.720399999999999E-2"/>
  </r>
  <r>
    <s v="POL1567"/>
    <x v="36"/>
    <s v="Department of Police"/>
    <s v="POL 47 PSB 4th District Patrol"/>
    <x v="0"/>
    <n v="124833"/>
    <n v="14081.28"/>
    <n v="13310.7"/>
    <x v="1"/>
    <n v="1.2483299999999999"/>
    <n v="0.14081280000000002"/>
    <n v="0.133107"/>
  </r>
  <r>
    <s v="POL1568"/>
    <x v="36"/>
    <s v="Department of Police"/>
    <s v="POL 47 PSB 4th District Patrol"/>
    <x v="1"/>
    <n v="108084"/>
    <n v="46459.06"/>
    <n v="11524.76"/>
    <x v="1"/>
    <n v="1.08084"/>
    <n v="0.46459059999999996"/>
    <n v="0.11524760000000001"/>
  </r>
  <r>
    <s v="POL1569"/>
    <x v="36"/>
    <s v="Department of Police"/>
    <s v="POL 47 PSB 4th District Patrol"/>
    <x v="1"/>
    <n v="78947"/>
    <n v="0"/>
    <n v="3732.58"/>
    <x v="2"/>
    <n v="0.78947000000000001"/>
    <n v="0"/>
    <n v="3.7325799999999999E-2"/>
  </r>
  <r>
    <s v="POL1570"/>
    <x v="36"/>
    <s v="Department of Police"/>
    <s v="POL 47 PSB 4th District Patrol"/>
    <x v="0"/>
    <n v="108084"/>
    <n v="33436.26"/>
    <n v="11524.76"/>
    <x v="1"/>
    <n v="1.08084"/>
    <n v="0.33436260000000001"/>
    <n v="0.11524760000000001"/>
  </r>
  <r>
    <s v="POL1571"/>
    <x v="36"/>
    <s v="Department of Police"/>
    <s v="POL 47 PSB 4th District Patrol"/>
    <x v="0"/>
    <n v="108084"/>
    <n v="17156.02"/>
    <n v="11524.76"/>
    <x v="1"/>
    <n v="1.08084"/>
    <n v="0.1715602"/>
    <n v="0.11524760000000001"/>
  </r>
  <r>
    <s v="POL1572"/>
    <x v="36"/>
    <s v="Department of Police"/>
    <s v="POL 47 PSB 4th District Patrol"/>
    <x v="0"/>
    <n v="108084"/>
    <n v="42222.89"/>
    <n v="11524.76"/>
    <x v="1"/>
    <n v="1.08084"/>
    <n v="0.42222890000000002"/>
    <n v="0.11524760000000001"/>
  </r>
  <r>
    <s v="POL1573"/>
    <x v="36"/>
    <s v="Department of Police"/>
    <s v="POL 47 PSB 4th District Patrol"/>
    <x v="1"/>
    <n v="78747.327499999999"/>
    <n v="3091.98"/>
    <n v="0"/>
    <x v="2"/>
    <n v="0.78747327499999997"/>
    <n v="3.0919800000000001E-2"/>
    <n v="0"/>
  </r>
  <r>
    <s v="POL1574"/>
    <x v="36"/>
    <s v="Department of Police"/>
    <s v="POL 47 PSB 4th District Patrol"/>
    <x v="0"/>
    <n v="116533"/>
    <n v="11374.41"/>
    <n v="0"/>
    <x v="1"/>
    <n v="1.16533"/>
    <n v="0.1137441"/>
    <n v="0"/>
  </r>
  <r>
    <s v="POL1575"/>
    <x v="36"/>
    <s v="Department of Police"/>
    <s v="POL 47 PSB 4th District Patrol"/>
    <x v="0"/>
    <n v="75522"/>
    <n v="179.04"/>
    <n v="0"/>
    <x v="2"/>
    <n v="0.75522"/>
    <n v="1.7903999999999999E-3"/>
    <n v="0"/>
  </r>
  <r>
    <s v="POL1576"/>
    <x v="36"/>
    <s v="Department of Police"/>
    <s v="POL 47 PSB 4th District Patrol"/>
    <x v="0"/>
    <n v="97484"/>
    <n v="308.88"/>
    <n v="0"/>
    <x v="2"/>
    <n v="0.97484000000000004"/>
    <n v="3.0888000000000001E-3"/>
    <n v="0"/>
  </r>
  <r>
    <s v="POL1577"/>
    <x v="36"/>
    <s v="Department of Police"/>
    <s v="POL 47 PSB 4th District Patrol"/>
    <x v="0"/>
    <n v="100897"/>
    <n v="582.11"/>
    <n v="0"/>
    <x v="1"/>
    <n v="1.0089699999999999"/>
    <n v="5.8211000000000001E-3"/>
    <n v="0"/>
  </r>
  <r>
    <s v="POL1578"/>
    <x v="36"/>
    <s v="Department of Police"/>
    <s v="POL 47 PSB 4th District Patrol"/>
    <x v="0"/>
    <n v="100897"/>
    <n v="8384.66"/>
    <n v="0"/>
    <x v="1"/>
    <n v="1.0089699999999999"/>
    <n v="8.3846599999999993E-2"/>
    <n v="0"/>
  </r>
  <r>
    <s v="POL1579"/>
    <x v="36"/>
    <s v="Department of Police"/>
    <s v="POL 47 PSB 4th District Patrol"/>
    <x v="0"/>
    <n v="100897"/>
    <n v="25033.48"/>
    <n v="0"/>
    <x v="1"/>
    <n v="1.0089699999999999"/>
    <n v="0.25033479999999997"/>
    <n v="0"/>
  </r>
  <r>
    <s v="POL1580"/>
    <x v="36"/>
    <s v="Department of Police"/>
    <s v="POL 47 PSB 4th District Patrol"/>
    <x v="0"/>
    <n v="105942"/>
    <n v="15499.44"/>
    <n v="0"/>
    <x v="1"/>
    <n v="1.05942"/>
    <n v="0.1549944"/>
    <n v="0"/>
  </r>
  <r>
    <s v="POL1581"/>
    <x v="36"/>
    <s v="Department of Police"/>
    <s v="POL 47 PSB 4th District Patrol"/>
    <x v="0"/>
    <n v="105942"/>
    <n v="28967.360000000001"/>
    <n v="0"/>
    <x v="1"/>
    <n v="1.05942"/>
    <n v="0.28967360000000003"/>
    <n v="0"/>
  </r>
  <r>
    <s v="POL1582"/>
    <x v="36"/>
    <s v="Department of Police"/>
    <s v="POL 47 PSB 4th District Patrol"/>
    <x v="0"/>
    <n v="108084"/>
    <n v="0"/>
    <n v="0"/>
    <x v="1"/>
    <n v="1.08084"/>
    <n v="0"/>
    <n v="0"/>
  </r>
  <r>
    <s v="POL1583"/>
    <x v="36"/>
    <s v="Department of Police"/>
    <s v="POL 47 PSB 4th District Patrol"/>
    <x v="0"/>
    <n v="66829.651599999997"/>
    <n v="3209.45"/>
    <n v="0"/>
    <x v="2"/>
    <n v="0.66829651599999995"/>
    <n v="3.2094499999999998E-2"/>
    <n v="0"/>
  </r>
  <r>
    <s v="POL1584"/>
    <x v="36"/>
    <s v="Department of Police"/>
    <s v="POL 47 PSB 4th District Patrol"/>
    <x v="0"/>
    <n v="97484"/>
    <n v="0"/>
    <n v="0"/>
    <x v="2"/>
    <n v="0.97484000000000004"/>
    <n v="0"/>
    <n v="0"/>
  </r>
  <r>
    <s v="POL1585"/>
    <x v="36"/>
    <s v="Department of Police"/>
    <s v="POL 47 PSB 4th District Patrol"/>
    <x v="0"/>
    <n v="97484"/>
    <n v="23509.37"/>
    <n v="0"/>
    <x v="2"/>
    <n v="0.97484000000000004"/>
    <n v="0.23509369999999999"/>
    <n v="0"/>
  </r>
  <r>
    <s v="POL1586"/>
    <x v="36"/>
    <s v="Department of Police"/>
    <s v="POL 47 PSB 4th District Patrol"/>
    <x v="0"/>
    <n v="97484"/>
    <n v="587.79"/>
    <n v="0"/>
    <x v="2"/>
    <n v="0.97484000000000004"/>
    <n v="5.8778999999999993E-3"/>
    <n v="0"/>
  </r>
  <r>
    <s v="POL1587"/>
    <x v="36"/>
    <s v="Department of Police"/>
    <s v="POL 47 PSB 4th District Patrol"/>
    <x v="1"/>
    <n v="78947"/>
    <n v="12807.61"/>
    <n v="0"/>
    <x v="2"/>
    <n v="0.78947000000000001"/>
    <n v="0.1280761"/>
    <n v="0"/>
  </r>
  <r>
    <s v="POL1588"/>
    <x v="36"/>
    <s v="Department of Police"/>
    <s v="POL 47 PSB 4th District Patrol"/>
    <x v="1"/>
    <n v="97484"/>
    <n v="16981.580000000002"/>
    <n v="0"/>
    <x v="2"/>
    <n v="0.97484000000000004"/>
    <n v="0.16981580000000002"/>
    <n v="0"/>
  </r>
  <r>
    <s v="POL1589"/>
    <x v="36"/>
    <s v="Department of Police"/>
    <s v="POL 47 PSB 4th District Patrol"/>
    <x v="0"/>
    <n v="97484"/>
    <n v="11712.68"/>
    <n v="0"/>
    <x v="2"/>
    <n v="0.97484000000000004"/>
    <n v="0.1171268"/>
    <n v="0"/>
  </r>
  <r>
    <s v="POL1590"/>
    <x v="36"/>
    <s v="Department of Police"/>
    <s v="POL 47 PSB 4th District Patrol"/>
    <x v="0"/>
    <n v="108084"/>
    <n v="4873.49"/>
    <n v="0"/>
    <x v="1"/>
    <n v="1.08084"/>
    <n v="4.8734899999999998E-2"/>
    <n v="0"/>
  </r>
  <r>
    <s v="POL1591"/>
    <x v="36"/>
    <s v="Department of Police"/>
    <s v="POL 47 PSB 4th District Patrol"/>
    <x v="1"/>
    <n v="100897"/>
    <n v="0"/>
    <n v="0"/>
    <x v="1"/>
    <n v="1.0089699999999999"/>
    <n v="0"/>
    <n v="0"/>
  </r>
  <r>
    <s v="POL1592"/>
    <x v="36"/>
    <s v="Department of Police"/>
    <s v="POL 47 PSB 4th District Patrol"/>
    <x v="0"/>
    <n v="94186"/>
    <n v="41245.760000000002"/>
    <n v="0"/>
    <x v="2"/>
    <n v="0.94186000000000003"/>
    <n v="0.41245760000000004"/>
    <n v="0"/>
  </r>
  <r>
    <s v="POL1593"/>
    <x v="36"/>
    <s v="Department of Police"/>
    <s v="POL 47 PSB 4th District Patrol"/>
    <x v="0"/>
    <n v="74445"/>
    <n v="12105.38"/>
    <n v="0"/>
    <x v="2"/>
    <n v="0.74444999999999995"/>
    <n v="0.12105379999999999"/>
    <n v="0"/>
  </r>
  <r>
    <s v="POL1594"/>
    <x v="36"/>
    <s v="Department of Police"/>
    <s v="POL 47 PSB 4th District Patrol"/>
    <x v="0"/>
    <n v="108084"/>
    <n v="59804.800000000003"/>
    <n v="0"/>
    <x v="1"/>
    <n v="1.08084"/>
    <n v="0.59804800000000002"/>
    <n v="0"/>
  </r>
  <r>
    <s v="POL1595"/>
    <x v="36"/>
    <s v="Department of Police"/>
    <s v="POL 47 PSB 4th District Patrol"/>
    <x v="0"/>
    <n v="91002"/>
    <n v="63728.26"/>
    <n v="0"/>
    <x v="2"/>
    <n v="0.91002000000000005"/>
    <n v="0.63728260000000003"/>
    <n v="0"/>
  </r>
  <r>
    <s v="POL1596"/>
    <x v="36"/>
    <s v="Department of Police"/>
    <s v="POL 47 PSB 4th District Patrol"/>
    <x v="0"/>
    <n v="94186"/>
    <n v="764.14"/>
    <n v="0"/>
    <x v="2"/>
    <n v="0.94186000000000003"/>
    <n v="7.6413999999999996E-3"/>
    <n v="0"/>
  </r>
  <r>
    <s v="POL1597"/>
    <x v="36"/>
    <s v="Department of Police"/>
    <s v="POL 47 PSB 4th District Patrol"/>
    <x v="0"/>
    <n v="94186"/>
    <n v="4460.72"/>
    <n v="0"/>
    <x v="2"/>
    <n v="0.94186000000000003"/>
    <n v="4.46072E-2"/>
    <n v="0"/>
  </r>
  <r>
    <s v="POL1598"/>
    <x v="36"/>
    <s v="Department of Police"/>
    <s v="POL 47 PSB 4th District Patrol"/>
    <x v="0"/>
    <n v="94186"/>
    <n v="9832.5"/>
    <n v="0"/>
    <x v="2"/>
    <n v="0.94186000000000003"/>
    <n v="9.8324999999999996E-2"/>
    <n v="0"/>
  </r>
  <r>
    <s v="POL1599"/>
    <x v="36"/>
    <s v="Department of Police"/>
    <s v="POL 47 PSB 4th District Patrol"/>
    <x v="1"/>
    <n v="94186"/>
    <n v="28410.28"/>
    <n v="0"/>
    <x v="2"/>
    <n v="0.94186000000000003"/>
    <n v="0.28410279999999999"/>
    <n v="0"/>
  </r>
  <r>
    <s v="POL1600"/>
    <x v="36"/>
    <s v="Department of Police"/>
    <s v="POL 47 PSB 4th District Patrol"/>
    <x v="0"/>
    <n v="97484"/>
    <n v="13764.73"/>
    <n v="0"/>
    <x v="2"/>
    <n v="0.97484000000000004"/>
    <n v="0.1376473"/>
    <n v="0"/>
  </r>
  <r>
    <s v="POL1601"/>
    <x v="36"/>
    <s v="Department of Police"/>
    <s v="POL 47 PSB 4th District Patrol"/>
    <x v="0"/>
    <n v="104428"/>
    <n v="715.45"/>
    <n v="0"/>
    <x v="1"/>
    <n v="1.0442800000000001"/>
    <n v="7.1545000000000003E-3"/>
    <n v="0"/>
  </r>
  <r>
    <s v="POL1602"/>
    <x v="36"/>
    <s v="Department of Police"/>
    <s v="POL 47 PSB 4th District Patrol"/>
    <x v="1"/>
    <n v="91002"/>
    <n v="17782.09"/>
    <n v="0"/>
    <x v="2"/>
    <n v="0.91002000000000005"/>
    <n v="0.1778209"/>
    <n v="0"/>
  </r>
  <r>
    <s v="POL1603"/>
    <x v="36"/>
    <s v="Department of Police"/>
    <s v="POL 47 PSB 4th District Patrol"/>
    <x v="0"/>
    <n v="82078"/>
    <n v="59.2"/>
    <n v="0"/>
    <x v="2"/>
    <n v="0.82077999999999995"/>
    <n v="5.9200000000000008E-4"/>
    <n v="0"/>
  </r>
  <r>
    <s v="POL1604"/>
    <x v="36"/>
    <s v="Department of Police"/>
    <s v="POL 47 PSB 4th District Patrol"/>
    <x v="0"/>
    <n v="94186"/>
    <n v="11429.68"/>
    <n v="0"/>
    <x v="2"/>
    <n v="0.94186000000000003"/>
    <n v="0.1142968"/>
    <n v="0"/>
  </r>
  <r>
    <s v="POL1605"/>
    <x v="36"/>
    <s v="Department of Police"/>
    <s v="POL 47 PSB 4th District Patrol"/>
    <x v="0"/>
    <n v="87921"/>
    <n v="32692.76"/>
    <n v="0"/>
    <x v="2"/>
    <n v="0.87921000000000005"/>
    <n v="0.32692759999999998"/>
    <n v="0"/>
  </r>
  <r>
    <s v="POL1606"/>
    <x v="36"/>
    <s v="Department of Police"/>
    <s v="POL 47 PSB 4th District Patrol"/>
    <x v="0"/>
    <n v="79299"/>
    <n v="2364.77"/>
    <n v="0"/>
    <x v="2"/>
    <n v="0.79298999999999997"/>
    <n v="2.3647700000000001E-2"/>
    <n v="0"/>
  </r>
  <r>
    <s v="POL1607"/>
    <x v="36"/>
    <s v="Department of Police"/>
    <s v="POL 47 PSB 4th District Patrol"/>
    <x v="0"/>
    <n v="84949"/>
    <n v="3991.78"/>
    <n v="0"/>
    <x v="2"/>
    <n v="0.84948999999999997"/>
    <n v="3.9917800000000003E-2"/>
    <n v="0"/>
  </r>
  <r>
    <s v="POL1608"/>
    <x v="36"/>
    <s v="Department of Police"/>
    <s v="POL 47 PSB 4th District Patrol"/>
    <x v="0"/>
    <n v="84949"/>
    <n v="0"/>
    <n v="0"/>
    <x v="2"/>
    <n v="0.84948999999999997"/>
    <n v="0"/>
    <n v="0"/>
  </r>
  <r>
    <s v="POL1609"/>
    <x v="36"/>
    <s v="Department of Police"/>
    <s v="POL 47 PSB 4th District Patrol"/>
    <x v="0"/>
    <n v="84949"/>
    <n v="23321.08"/>
    <n v="0"/>
    <x v="2"/>
    <n v="0.84948999999999997"/>
    <n v="0.23321080000000002"/>
    <n v="0"/>
  </r>
  <r>
    <s v="POL1610"/>
    <x v="36"/>
    <s v="Department of Police"/>
    <s v="POL 47 PSB 4th District Patrol"/>
    <x v="1"/>
    <n v="84949"/>
    <n v="2496.4899999999998"/>
    <n v="0"/>
    <x v="2"/>
    <n v="0.84948999999999997"/>
    <n v="2.4964899999999998E-2"/>
    <n v="0"/>
  </r>
  <r>
    <s v="POL1611"/>
    <x v="36"/>
    <s v="Department of Police"/>
    <s v="POL 47 PSB 4th District Patrol"/>
    <x v="1"/>
    <n v="84949"/>
    <n v="10929.67"/>
    <n v="0"/>
    <x v="2"/>
    <n v="0.84948999999999997"/>
    <n v="0.1092967"/>
    <n v="0"/>
  </r>
  <r>
    <s v="POL1612"/>
    <x v="36"/>
    <s v="Department of Police"/>
    <s v="POL 47 PSB 4th District Patrol"/>
    <x v="0"/>
    <n v="82078"/>
    <n v="14433.67"/>
    <n v="0"/>
    <x v="2"/>
    <n v="0.82077999999999995"/>
    <n v="0.14433670000000001"/>
    <n v="0"/>
  </r>
  <r>
    <s v="POL1613"/>
    <x v="36"/>
    <s v="Department of Police"/>
    <s v="POL 47 PSB 4th District Patrol"/>
    <x v="0"/>
    <n v="97484"/>
    <n v="34462.400000000001"/>
    <n v="0"/>
    <x v="2"/>
    <n v="0.97484000000000004"/>
    <n v="0.34462400000000004"/>
    <n v="0"/>
  </r>
  <r>
    <s v="POL1614"/>
    <x v="36"/>
    <s v="Department of Police"/>
    <s v="POL 47 PSB 4th District Patrol"/>
    <x v="1"/>
    <n v="82078"/>
    <n v="25654.9"/>
    <n v="0"/>
    <x v="2"/>
    <n v="0.82077999999999995"/>
    <n v="0.25654900000000003"/>
    <n v="0"/>
  </r>
  <r>
    <s v="POL1615"/>
    <x v="36"/>
    <s v="Department of Police"/>
    <s v="POL 47 PSB 4th District Patrol"/>
    <x v="0"/>
    <n v="84949"/>
    <n v="10641.9"/>
    <n v="0"/>
    <x v="2"/>
    <n v="0.84948999999999997"/>
    <n v="0.106419"/>
    <n v="0"/>
  </r>
  <r>
    <s v="POL1616"/>
    <x v="36"/>
    <s v="Department of Police"/>
    <s v="POL 47 PSB 4th District Patrol"/>
    <x v="0"/>
    <n v="78167"/>
    <n v="6422.14"/>
    <n v="0"/>
    <x v="2"/>
    <n v="0.78166999999999998"/>
    <n v="6.4221399999999998E-2"/>
    <n v="0"/>
  </r>
  <r>
    <s v="POL1617"/>
    <x v="36"/>
    <s v="Department of Police"/>
    <s v="POL 47 PSB 4th District Patrol"/>
    <x v="0"/>
    <n v="82078"/>
    <n v="8061.02"/>
    <n v="0"/>
    <x v="2"/>
    <n v="0.82077999999999995"/>
    <n v="8.0610200000000007E-2"/>
    <n v="0"/>
  </r>
  <r>
    <s v="POL1618"/>
    <x v="36"/>
    <s v="Department of Police"/>
    <s v="POL 47 PSB 4th District Patrol"/>
    <x v="1"/>
    <n v="82078"/>
    <n v="8061.03"/>
    <n v="0"/>
    <x v="2"/>
    <n v="0.82077999999999995"/>
    <n v="8.0610299999999996E-2"/>
    <n v="0"/>
  </r>
  <r>
    <s v="POL1619"/>
    <x v="36"/>
    <s v="Department of Police"/>
    <s v="POL 47 PSB 4th District Patrol"/>
    <x v="0"/>
    <n v="70498"/>
    <n v="4685.13"/>
    <n v="0"/>
    <x v="2"/>
    <n v="0.70498000000000005"/>
    <n v="4.6851299999999999E-2"/>
    <n v="0"/>
  </r>
  <r>
    <s v="POL1620"/>
    <x v="36"/>
    <s v="Department of Police"/>
    <s v="POL 47 PSB 4th District Patrol"/>
    <x v="1"/>
    <n v="79299"/>
    <n v="22889.24"/>
    <n v="0"/>
    <x v="2"/>
    <n v="0.79298999999999997"/>
    <n v="0.22889240000000002"/>
    <n v="0"/>
  </r>
  <r>
    <s v="POL1621"/>
    <x v="36"/>
    <s v="Department of Police"/>
    <s v="POL 47 PSB 4th District Patrol"/>
    <x v="0"/>
    <n v="79299"/>
    <n v="11921.41"/>
    <n v="0"/>
    <x v="2"/>
    <n v="0.79298999999999997"/>
    <n v="0.1192141"/>
    <n v="0"/>
  </r>
  <r>
    <s v="POL1622"/>
    <x v="36"/>
    <s v="Department of Police"/>
    <s v="POL 47 PSB 4th District Patrol"/>
    <x v="1"/>
    <n v="79299"/>
    <n v="18398.77"/>
    <n v="0"/>
    <x v="2"/>
    <n v="0.79298999999999997"/>
    <n v="0.1839877"/>
    <n v="0"/>
  </r>
  <r>
    <s v="POL1623"/>
    <x v="36"/>
    <s v="Department of Police"/>
    <s v="POL 47 PSB 4th District Patrol"/>
    <x v="1"/>
    <n v="72967"/>
    <n v="1429.98"/>
    <n v="0"/>
    <x v="2"/>
    <n v="0.72967000000000004"/>
    <n v="1.42998E-2"/>
    <n v="0"/>
  </r>
  <r>
    <s v="POL1624"/>
    <x v="36"/>
    <s v="Department of Police"/>
    <s v="POL 47 PSB 4th District Patrol"/>
    <x v="0"/>
    <n v="75522"/>
    <n v="5424.72"/>
    <n v="0"/>
    <x v="2"/>
    <n v="0.75522"/>
    <n v="5.4247200000000002E-2"/>
    <n v="0"/>
  </r>
  <r>
    <s v="POL1625"/>
    <x v="36"/>
    <s v="Department of Police"/>
    <s v="POL 47 PSB 4th District Patrol"/>
    <x v="0"/>
    <n v="75522"/>
    <n v="13746.3"/>
    <n v="0"/>
    <x v="2"/>
    <n v="0.75522"/>
    <n v="0.137463"/>
    <n v="0"/>
  </r>
  <r>
    <s v="POL1626"/>
    <x v="36"/>
    <s v="Department of Police"/>
    <s v="POL 47 PSB 4th District Patrol"/>
    <x v="1"/>
    <n v="75522"/>
    <n v="6845.56"/>
    <n v="0"/>
    <x v="2"/>
    <n v="0.75522"/>
    <n v="6.8455600000000005E-2"/>
    <n v="0"/>
  </r>
  <r>
    <s v="POL1627"/>
    <x v="36"/>
    <s v="Department of Police"/>
    <s v="POL 47 PSB 4th District Patrol"/>
    <x v="0"/>
    <n v="75522"/>
    <n v="9419.7199999999993"/>
    <n v="0"/>
    <x v="2"/>
    <n v="0.75522"/>
    <n v="9.4197199999999995E-2"/>
    <n v="0"/>
  </r>
  <r>
    <s v="POL1628"/>
    <x v="36"/>
    <s v="Department of Police"/>
    <s v="POL 47 PSB 4th District Patrol"/>
    <x v="0"/>
    <n v="72967"/>
    <n v="7354.55"/>
    <n v="0"/>
    <x v="2"/>
    <n v="0.72967000000000004"/>
    <n v="7.35455E-2"/>
    <n v="0"/>
  </r>
  <r>
    <s v="POL1629"/>
    <x v="36"/>
    <s v="Department of Police"/>
    <s v="POL 47 PSB 4th District Patrol"/>
    <x v="0"/>
    <n v="80904"/>
    <n v="1479.15"/>
    <n v="0"/>
    <x v="2"/>
    <n v="0.80903999999999998"/>
    <n v="1.4791500000000001E-2"/>
    <n v="0"/>
  </r>
  <r>
    <s v="POL1630"/>
    <x v="36"/>
    <s v="Department of Police"/>
    <s v="POL 47 PSB 4th District Patrol"/>
    <x v="0"/>
    <n v="72967"/>
    <n v="5586.17"/>
    <n v="0"/>
    <x v="2"/>
    <n v="0.72967000000000004"/>
    <n v="5.58617E-2"/>
    <n v="0"/>
  </r>
  <r>
    <s v="POL1631"/>
    <x v="36"/>
    <s v="Department of Police"/>
    <s v="POL 47 PSB 4th District Patrol"/>
    <x v="0"/>
    <n v="67142"/>
    <n v="7199.18"/>
    <n v="0"/>
    <x v="2"/>
    <n v="0.67142000000000002"/>
    <n v="7.1991800000000009E-2"/>
    <n v="0"/>
  </r>
  <r>
    <s v="POL1632"/>
    <x v="36"/>
    <s v="Department of Police"/>
    <s v="POL 47 PSB 4th District Patrol"/>
    <x v="0"/>
    <n v="72967"/>
    <n v="7422.12"/>
    <n v="0"/>
    <x v="2"/>
    <n v="0.72967000000000004"/>
    <n v="7.4221200000000001E-2"/>
    <n v="0"/>
  </r>
  <r>
    <s v="POL1633"/>
    <x v="36"/>
    <s v="Department of Police"/>
    <s v="POL 47 PSB 4th District Patrol"/>
    <x v="0"/>
    <n v="70498"/>
    <n v="14822.68"/>
    <n v="0"/>
    <x v="2"/>
    <n v="0.70498000000000005"/>
    <n v="0.14822679999999999"/>
    <n v="0"/>
  </r>
  <r>
    <s v="POL1634"/>
    <x v="36"/>
    <s v="Department of Police"/>
    <s v="POL 47 PSB 4th District Patrol"/>
    <x v="0"/>
    <n v="67142"/>
    <n v="6640.29"/>
    <n v="0"/>
    <x v="2"/>
    <n v="0.67142000000000002"/>
    <n v="6.6402900000000001E-2"/>
    <n v="0"/>
  </r>
  <r>
    <s v="POL1635"/>
    <x v="36"/>
    <s v="Department of Police"/>
    <s v="POL 47 PSB 4th District Patrol"/>
    <x v="0"/>
    <n v="67142"/>
    <n v="12355.93"/>
    <n v="0"/>
    <x v="2"/>
    <n v="0.67142000000000002"/>
    <n v="0.1235593"/>
    <n v="0"/>
  </r>
  <r>
    <s v="POL1636"/>
    <x v="36"/>
    <s v="Department of Police"/>
    <s v="POL 47 PSB 4th District Patrol"/>
    <x v="0"/>
    <n v="77052"/>
    <n v="1562.01"/>
    <n v="0"/>
    <x v="2"/>
    <n v="0.77051999999999998"/>
    <n v="1.56201E-2"/>
    <n v="0"/>
  </r>
  <r>
    <s v="POL1637"/>
    <x v="36"/>
    <s v="Department of Police"/>
    <s v="POL 47 PSB 4th District Patrol"/>
    <x v="0"/>
    <n v="67142"/>
    <n v="22428.080000000002"/>
    <n v="0"/>
    <x v="2"/>
    <n v="0.67142000000000002"/>
    <n v="0.22428080000000003"/>
    <n v="0"/>
  </r>
  <r>
    <s v="POL1638"/>
    <x v="36"/>
    <s v="Department of Police"/>
    <s v="POL 47 PSB 4th District Patrol"/>
    <x v="0"/>
    <n v="67142"/>
    <n v="15350.64"/>
    <n v="0"/>
    <x v="2"/>
    <n v="0.67142000000000002"/>
    <n v="0.15350639999999999"/>
    <n v="0"/>
  </r>
  <r>
    <s v="POL1639"/>
    <x v="36"/>
    <s v="Department of Police"/>
    <s v="POL 47 PSB 4th District Patrol"/>
    <x v="1"/>
    <n v="64872"/>
    <n v="20606.32"/>
    <n v="0"/>
    <x v="2"/>
    <n v="0.64871999999999996"/>
    <n v="0.2060632"/>
    <n v="0"/>
  </r>
  <r>
    <s v="POL1640"/>
    <x v="36"/>
    <s v="Department of Police"/>
    <s v="POL 47 PSB 4th District Patrol"/>
    <x v="0"/>
    <n v="64872"/>
    <n v="1889.55"/>
    <n v="0"/>
    <x v="2"/>
    <n v="0.64871999999999996"/>
    <n v="1.8895499999999999E-2"/>
    <n v="0"/>
  </r>
  <r>
    <s v="POL1641"/>
    <x v="36"/>
    <s v="Department of Police"/>
    <s v="POL 47 PSB 4th District Patrol"/>
    <x v="1"/>
    <n v="64872"/>
    <n v="8396.2800000000007"/>
    <n v="0"/>
    <x v="2"/>
    <n v="0.64871999999999996"/>
    <n v="8.3962800000000004E-2"/>
    <n v="0"/>
  </r>
  <r>
    <s v="POL1642"/>
    <x v="36"/>
    <s v="Department of Police"/>
    <s v="POL 47 PSB 4th District Patrol"/>
    <x v="0"/>
    <n v="64872"/>
    <n v="15962.73"/>
    <n v="0"/>
    <x v="2"/>
    <n v="0.64871999999999996"/>
    <n v="0.1596273"/>
    <n v="0"/>
  </r>
  <r>
    <s v="POL1643"/>
    <x v="36"/>
    <s v="Department of Police"/>
    <s v="POL 47 PSB 4th District Patrol"/>
    <x v="0"/>
    <n v="64872"/>
    <n v="747.68"/>
    <n v="0"/>
    <x v="2"/>
    <n v="0.64871999999999996"/>
    <n v="7.4767999999999996E-3"/>
    <n v="0"/>
  </r>
  <r>
    <s v="POL1644"/>
    <x v="36"/>
    <s v="Department of Police"/>
    <s v="POL 47 PSB 4th District Patrol"/>
    <x v="0"/>
    <n v="64872"/>
    <n v="9651.84"/>
    <n v="0"/>
    <x v="2"/>
    <n v="0.64871999999999996"/>
    <n v="9.6518400000000004E-2"/>
    <n v="0"/>
  </r>
  <r>
    <s v="POL1645"/>
    <x v="36"/>
    <s v="Department of Police"/>
    <s v="POL 47 PSB 4th District Patrol"/>
    <x v="1"/>
    <n v="64872"/>
    <n v="1572.69"/>
    <n v="0"/>
    <x v="2"/>
    <n v="0.64871999999999996"/>
    <n v="1.5726900000000002E-2"/>
    <n v="0"/>
  </r>
  <r>
    <s v="POL1646"/>
    <x v="36"/>
    <s v="Department of Police"/>
    <s v="POL 47 PSB 4th District Patrol"/>
    <x v="0"/>
    <n v="64872"/>
    <n v="12674.79"/>
    <n v="0"/>
    <x v="2"/>
    <n v="0.64871999999999996"/>
    <n v="0.1267479"/>
    <n v="0"/>
  </r>
  <r>
    <s v="POL1647"/>
    <x v="36"/>
    <s v="Department of Police"/>
    <s v="POL 47 PSB 4th District Patrol"/>
    <x v="0"/>
    <n v="64872"/>
    <n v="4586.3599999999997"/>
    <n v="0"/>
    <x v="2"/>
    <n v="0.64871999999999996"/>
    <n v="4.5863599999999997E-2"/>
    <n v="0"/>
  </r>
  <r>
    <s v="POL1648"/>
    <x v="36"/>
    <s v="Department of Police"/>
    <s v="POL 47 PSB 4th District Patrol"/>
    <x v="1"/>
    <n v="64872"/>
    <n v="8656.16"/>
    <n v="0"/>
    <x v="2"/>
    <n v="0.64871999999999996"/>
    <n v="8.6561600000000002E-2"/>
    <n v="0"/>
  </r>
  <r>
    <s v="POL1649"/>
    <x v="36"/>
    <s v="Department of Police"/>
    <s v="POL 47 PSB 4th District Patrol"/>
    <x v="1"/>
    <n v="69491"/>
    <n v="7811.72"/>
    <n v="0"/>
    <x v="2"/>
    <n v="0.69491000000000003"/>
    <n v="7.8117199999999998E-2"/>
    <n v="0"/>
  </r>
  <r>
    <s v="POL1650"/>
    <x v="36"/>
    <s v="Department of Police"/>
    <s v="POL 47 PSB 4th District Patrol"/>
    <x v="0"/>
    <n v="62676"/>
    <n v="22.6"/>
    <n v="0"/>
    <x v="2"/>
    <n v="0.62675999999999998"/>
    <n v="2.2600000000000002E-4"/>
    <n v="0"/>
  </r>
  <r>
    <s v="POL1651"/>
    <x v="36"/>
    <s v="Department of Police"/>
    <s v="POL 47 PSB 4th District Patrol"/>
    <x v="1"/>
    <n v="62676"/>
    <n v="519.79999999999995"/>
    <n v="0"/>
    <x v="2"/>
    <n v="0.62675999999999998"/>
    <n v="5.1979999999999995E-3"/>
    <n v="0"/>
  </r>
  <r>
    <s v="POL1652"/>
    <x v="36"/>
    <s v="Department of Police"/>
    <s v="POL 47 PSB 4th District Patrol"/>
    <x v="0"/>
    <n v="62676"/>
    <n v="22.6"/>
    <n v="0"/>
    <x v="2"/>
    <n v="0.62675999999999998"/>
    <n v="2.2600000000000002E-4"/>
    <n v="0"/>
  </r>
  <r>
    <s v="POL1653"/>
    <x v="36"/>
    <s v="Department of Police"/>
    <s v="POL 47 PSB 4th District Patrol"/>
    <x v="0"/>
    <n v="62676"/>
    <n v="45.2"/>
    <n v="0"/>
    <x v="2"/>
    <n v="0.62675999999999998"/>
    <n v="4.5200000000000004E-4"/>
    <n v="0"/>
  </r>
  <r>
    <s v="POL1654"/>
    <x v="36"/>
    <s v="Department of Police"/>
    <s v="POL 47 PSB 4th District Patrol"/>
    <x v="0"/>
    <n v="62676"/>
    <n v="22.6"/>
    <n v="0"/>
    <x v="2"/>
    <n v="0.62675999999999998"/>
    <n v="2.2600000000000002E-4"/>
    <n v="0"/>
  </r>
  <r>
    <s v="POL1655"/>
    <x v="36"/>
    <s v="Department of Police"/>
    <s v="POL 47 PSB 4th District Patrol"/>
    <x v="1"/>
    <n v="62676"/>
    <n v="22.6"/>
    <n v="0"/>
    <x v="2"/>
    <n v="0.62675999999999998"/>
    <n v="2.2600000000000002E-4"/>
    <n v="0"/>
  </r>
  <r>
    <s v="POL1656"/>
    <x v="36"/>
    <s v="Department of Police"/>
    <s v="POL 47 PSB 4th District Special Assignment Team"/>
    <x v="0"/>
    <n v="108084"/>
    <n v="17311.25"/>
    <n v="3710.33"/>
    <x v="1"/>
    <n v="1.08084"/>
    <n v="0.1731125"/>
    <n v="3.7103299999999999E-2"/>
  </r>
  <r>
    <s v="POL1657"/>
    <x v="36"/>
    <s v="Department of Police"/>
    <s v="POL 47 PSB 4th District Special Assignment Team"/>
    <x v="0"/>
    <n v="108084"/>
    <n v="33846.79"/>
    <n v="11524.76"/>
    <x v="1"/>
    <n v="1.08084"/>
    <n v="0.33846789999999999"/>
    <n v="0.11524760000000001"/>
  </r>
  <r>
    <s v="POL1658"/>
    <x v="36"/>
    <s v="Department of Police"/>
    <s v="POL 47 PSB 4th District Special Assignment Team"/>
    <x v="0"/>
    <n v="113488"/>
    <n v="49784.08"/>
    <n v="0"/>
    <x v="1"/>
    <n v="1.1348800000000001"/>
    <n v="0.49784080000000003"/>
    <n v="0"/>
  </r>
  <r>
    <s v="POL1659"/>
    <x v="36"/>
    <s v="Department of Police"/>
    <s v="POL 47 PSB 4th District Special Assignment Team"/>
    <x v="0"/>
    <n v="97484"/>
    <n v="23589.72"/>
    <n v="0"/>
    <x v="2"/>
    <n v="0.97484000000000004"/>
    <n v="0.2358972"/>
    <n v="0"/>
  </r>
  <r>
    <s v="POL1660"/>
    <x v="36"/>
    <s v="Department of Police"/>
    <s v="POL 47 PSB 4th District Special Assignment Team"/>
    <x v="0"/>
    <n v="94186"/>
    <n v="15346.74"/>
    <n v="0"/>
    <x v="2"/>
    <n v="0.94186000000000003"/>
    <n v="0.1534674"/>
    <n v="0"/>
  </r>
  <r>
    <s v="POL1661"/>
    <x v="36"/>
    <s v="Department of Police"/>
    <s v="POL 47 PSB 4th District Special Assignment Team"/>
    <x v="0"/>
    <n v="94186"/>
    <n v="21757.279999999999"/>
    <n v="0"/>
    <x v="2"/>
    <n v="0.94186000000000003"/>
    <n v="0.21757279999999998"/>
    <n v="0"/>
  </r>
  <r>
    <s v="POL1662"/>
    <x v="36"/>
    <s v="Department of Police"/>
    <s v="POL 47 PSB 4th District Special Assignment Team"/>
    <x v="0"/>
    <n v="91002"/>
    <n v="11642.67"/>
    <n v="0"/>
    <x v="2"/>
    <n v="0.91002000000000005"/>
    <n v="0.11642669999999999"/>
    <n v="0"/>
  </r>
  <r>
    <s v="POL1663"/>
    <x v="36"/>
    <s v="Department of Police"/>
    <s v="POL 47 PSB 4th District Station"/>
    <x v="0"/>
    <n v="157975.47"/>
    <n v="6575.95"/>
    <n v="0"/>
    <x v="0"/>
    <n v="1.5797547000000001"/>
    <n v="6.5759499999999999E-2"/>
    <n v="0"/>
  </r>
  <r>
    <s v="POL1664"/>
    <x v="36"/>
    <s v="Department of Police"/>
    <s v="POL 47 PSB 4th District Station"/>
    <x v="0"/>
    <n v="159107.10999999999"/>
    <n v="573.72"/>
    <n v="0"/>
    <x v="0"/>
    <n v="1.5910711"/>
    <n v="5.7372000000000005E-3"/>
    <n v="0"/>
  </r>
  <r>
    <s v="POL1665"/>
    <x v="36"/>
    <s v="Department of Police"/>
    <s v="POL 47 PSB 4th District Station"/>
    <x v="0"/>
    <n v="159165.26"/>
    <n v="17038.8"/>
    <n v="6700.64"/>
    <x v="0"/>
    <n v="1.5916526000000002"/>
    <n v="0.17038799999999998"/>
    <n v="6.7006400000000008E-2"/>
  </r>
  <r>
    <s v="POL1666"/>
    <x v="36"/>
    <s v="Department of Police"/>
    <s v="POL 47 PSB 4th District Station"/>
    <x v="1"/>
    <n v="78947"/>
    <n v="0"/>
    <n v="1632.57"/>
    <x v="2"/>
    <n v="0.78947000000000001"/>
    <n v="0"/>
    <n v="1.6325699999999999E-2"/>
  </r>
  <r>
    <s v="POL1667"/>
    <x v="36"/>
    <s v="Department of Police"/>
    <s v="POL 47 PSB 4th District Station"/>
    <x v="1"/>
    <n v="89948"/>
    <n v="3477.36"/>
    <n v="3831.13"/>
    <x v="2"/>
    <n v="0.89947999999999995"/>
    <n v="3.4773600000000002E-2"/>
    <n v="3.83113E-2"/>
  </r>
  <r>
    <s v="POL1668"/>
    <x v="36"/>
    <s v="Department of Police"/>
    <s v="POL 47 PSB 4th District Station"/>
    <x v="0"/>
    <n v="183648.68"/>
    <n v="291.37"/>
    <n v="0"/>
    <x v="0"/>
    <n v="1.8364867999999999"/>
    <n v="2.9137E-3"/>
    <n v="0"/>
  </r>
  <r>
    <s v="POL1669"/>
    <x v="36"/>
    <s v="Department of Police"/>
    <s v="POL 47 PSB 5th District Community Action Team"/>
    <x v="0"/>
    <n v="124833"/>
    <n v="34729.18"/>
    <n v="0"/>
    <x v="1"/>
    <n v="1.2483299999999999"/>
    <n v="0.34729179999999998"/>
    <n v="0"/>
  </r>
  <r>
    <s v="POL1670"/>
    <x v="36"/>
    <s v="Department of Police"/>
    <s v="POL 47 PSB 5th District Community Action Team"/>
    <x v="0"/>
    <n v="113488"/>
    <n v="2697.83"/>
    <n v="0"/>
    <x v="1"/>
    <n v="1.1348800000000001"/>
    <n v="2.69783E-2"/>
    <n v="0"/>
  </r>
  <r>
    <s v="POL1671"/>
    <x v="36"/>
    <s v="Department of Police"/>
    <s v="POL 47 PSB 5th District Community Action Team"/>
    <x v="0"/>
    <n v="79299"/>
    <n v="7705.01"/>
    <n v="0"/>
    <x v="2"/>
    <n v="0.79298999999999997"/>
    <n v="7.7050099999999996E-2"/>
    <n v="0"/>
  </r>
  <r>
    <s v="POL1672"/>
    <x v="36"/>
    <s v="Department of Police"/>
    <s v="POL 47 PSB 5th District Community Action Team"/>
    <x v="0"/>
    <n v="84949"/>
    <n v="16419.759999999998"/>
    <n v="0"/>
    <x v="2"/>
    <n v="0.84948999999999997"/>
    <n v="0.16419759999999997"/>
    <n v="0"/>
  </r>
  <r>
    <s v="POL1673"/>
    <x v="36"/>
    <s v="Department of Police"/>
    <s v="POL 47 PSB 5th District Community Action Team"/>
    <x v="0"/>
    <n v="82078"/>
    <n v="13288.03"/>
    <n v="0"/>
    <x v="2"/>
    <n v="0.82077999999999995"/>
    <n v="0.13288030000000001"/>
    <n v="0"/>
  </r>
  <r>
    <s v="POL1674"/>
    <x v="36"/>
    <s v="Department of Police"/>
    <s v="POL 47 PSB 5th District Community Action Team"/>
    <x v="0"/>
    <n v="80904"/>
    <n v="7796.6"/>
    <n v="0"/>
    <x v="2"/>
    <n v="0.80903999999999998"/>
    <n v="7.7966000000000008E-2"/>
    <n v="0"/>
  </r>
  <r>
    <s v="POL1675"/>
    <x v="36"/>
    <s v="Department of Police"/>
    <s v="POL 47 PSB 5th District Community Operations"/>
    <x v="0"/>
    <n v="108084"/>
    <n v="11133.26"/>
    <n v="11524.76"/>
    <x v="1"/>
    <n v="1.08084"/>
    <n v="0.1113326"/>
    <n v="0.11524760000000001"/>
  </r>
  <r>
    <s v="POL1676"/>
    <x v="36"/>
    <s v="Department of Police"/>
    <s v="POL 47 PSB 5th District Community Operations"/>
    <x v="0"/>
    <n v="108084"/>
    <n v="8749.7000000000007"/>
    <n v="7550.4"/>
    <x v="1"/>
    <n v="1.08084"/>
    <n v="8.7497000000000005E-2"/>
    <n v="7.5504000000000002E-2"/>
  </r>
  <r>
    <s v="POL1677"/>
    <x v="36"/>
    <s v="Department of Police"/>
    <s v="POL 47 PSB 5th District Community Operations"/>
    <x v="1"/>
    <n v="124833"/>
    <n v="15330.78"/>
    <n v="8720.4"/>
    <x v="1"/>
    <n v="1.2483299999999999"/>
    <n v="0.15330779999999999"/>
    <n v="8.720399999999999E-2"/>
  </r>
  <r>
    <s v="POL1678"/>
    <x v="36"/>
    <s v="Department of Police"/>
    <s v="POL 47 PSB 5th District Community Operations"/>
    <x v="0"/>
    <n v="108084"/>
    <n v="23542.92"/>
    <n v="11524.76"/>
    <x v="1"/>
    <n v="1.08084"/>
    <n v="0.23542919999999998"/>
    <n v="0.11524760000000001"/>
  </r>
  <r>
    <s v="POL1679"/>
    <x v="36"/>
    <s v="Department of Police"/>
    <s v="POL 47 PSB 5th District Patrol"/>
    <x v="0"/>
    <n v="108084"/>
    <n v="2243.6"/>
    <n v="8587.09"/>
    <x v="1"/>
    <n v="1.08084"/>
    <n v="2.2435999999999998E-2"/>
    <n v="8.58709E-2"/>
  </r>
  <r>
    <s v="POL1680"/>
    <x v="36"/>
    <s v="Department of Police"/>
    <s v="POL 47 PSB 5th District Patrol"/>
    <x v="0"/>
    <n v="108084"/>
    <n v="4950.72"/>
    <n v="3710.33"/>
    <x v="1"/>
    <n v="1.08084"/>
    <n v="4.9507200000000001E-2"/>
    <n v="3.7103299999999999E-2"/>
  </r>
  <r>
    <s v="POL1681"/>
    <x v="36"/>
    <s v="Department of Police"/>
    <s v="POL 47 PSB 5th District Patrol"/>
    <x v="1"/>
    <n v="75595.686199999996"/>
    <n v="6604.08"/>
    <n v="0"/>
    <x v="2"/>
    <n v="0.75595686200000001"/>
    <n v="6.6040799999999997E-2"/>
    <n v="0"/>
  </r>
  <r>
    <s v="POL1682"/>
    <x v="36"/>
    <s v="Department of Police"/>
    <s v="POL 47 PSB 5th District Patrol"/>
    <x v="0"/>
    <n v="113488"/>
    <n v="8371.81"/>
    <n v="10370.09"/>
    <x v="1"/>
    <n v="1.1348800000000001"/>
    <n v="8.371809999999999E-2"/>
    <n v="0.1037009"/>
  </r>
  <r>
    <s v="POL1683"/>
    <x v="36"/>
    <s v="Department of Police"/>
    <s v="POL 47 PSB 5th District Patrol"/>
    <x v="1"/>
    <n v="108084"/>
    <n v="651.51"/>
    <n v="9420.7199999999993"/>
    <x v="1"/>
    <n v="1.08084"/>
    <n v="6.5151000000000002E-3"/>
    <n v="9.4207199999999991E-2"/>
  </r>
  <r>
    <s v="POL1684"/>
    <x v="36"/>
    <s v="Department of Police"/>
    <s v="POL 47 PSB 5th District Patrol"/>
    <x v="0"/>
    <n v="109123"/>
    <n v="0"/>
    <n v="1083.71"/>
    <x v="1"/>
    <n v="1.0912299999999999"/>
    <n v="0"/>
    <n v="1.0837100000000001E-2"/>
  </r>
  <r>
    <s v="POL1685"/>
    <x v="36"/>
    <s v="Department of Police"/>
    <s v="POL 47 PSB 5th District Patrol"/>
    <x v="0"/>
    <n v="124833"/>
    <n v="25671.08"/>
    <n v="13310.7"/>
    <x v="1"/>
    <n v="1.2483299999999999"/>
    <n v="0.25671080000000002"/>
    <n v="0.133107"/>
  </r>
  <r>
    <s v="POL1686"/>
    <x v="36"/>
    <s v="Department of Police"/>
    <s v="POL 47 PSB 5th District Patrol"/>
    <x v="0"/>
    <n v="124833"/>
    <n v="447.25"/>
    <n v="13310.7"/>
    <x v="1"/>
    <n v="1.2483299999999999"/>
    <n v="4.4724999999999999E-3"/>
    <n v="0.133107"/>
  </r>
  <r>
    <s v="POL1687"/>
    <x v="36"/>
    <s v="Department of Police"/>
    <s v="POL 47 PSB 5th District Patrol"/>
    <x v="0"/>
    <n v="108084"/>
    <n v="22062.11"/>
    <n v="11524.76"/>
    <x v="1"/>
    <n v="1.08084"/>
    <n v="0.22062110000000001"/>
    <n v="0.11524760000000001"/>
  </r>
  <r>
    <s v="POL1688"/>
    <x v="36"/>
    <s v="Department of Police"/>
    <s v="POL 47 PSB 5th District Patrol"/>
    <x v="0"/>
    <n v="124833"/>
    <n v="18417.37"/>
    <n v="13310.7"/>
    <x v="1"/>
    <n v="1.2483299999999999"/>
    <n v="0.1841737"/>
    <n v="0.133107"/>
  </r>
  <r>
    <s v="POL1689"/>
    <x v="36"/>
    <s v="Department of Police"/>
    <s v="POL 47 PSB 5th District Patrol"/>
    <x v="0"/>
    <n v="108084"/>
    <n v="10185.200000000001"/>
    <n v="7550.4"/>
    <x v="1"/>
    <n v="1.08084"/>
    <n v="0.10185200000000001"/>
    <n v="7.5504000000000002E-2"/>
  </r>
  <r>
    <s v="POL1690"/>
    <x v="36"/>
    <s v="Department of Police"/>
    <s v="POL 47 PSB 5th District Patrol"/>
    <x v="0"/>
    <n v="124833"/>
    <n v="14884.94"/>
    <n v="4285.32"/>
    <x v="1"/>
    <n v="1.2483299999999999"/>
    <n v="0.14884939999999999"/>
    <n v="4.2853199999999994E-2"/>
  </r>
  <r>
    <s v="POL1691"/>
    <x v="36"/>
    <s v="Department of Police"/>
    <s v="POL 47 PSB 5th District Patrol"/>
    <x v="0"/>
    <n v="108084"/>
    <n v="12500.07"/>
    <n v="5517.41"/>
    <x v="1"/>
    <n v="1.08084"/>
    <n v="0.12500069999999999"/>
    <n v="5.5174099999999997E-2"/>
  </r>
  <r>
    <s v="POL1692"/>
    <x v="36"/>
    <s v="Department of Police"/>
    <s v="POL 47 PSB 5th District Patrol"/>
    <x v="1"/>
    <n v="78947"/>
    <n v="6140.32"/>
    <n v="6257.7"/>
    <x v="2"/>
    <n v="0.78947000000000001"/>
    <n v="6.1403199999999998E-2"/>
    <n v="6.2576999999999994E-2"/>
  </r>
  <r>
    <s v="POL1693"/>
    <x v="36"/>
    <s v="Department of Police"/>
    <s v="POL 47 PSB 5th District Patrol"/>
    <x v="0"/>
    <n v="108084"/>
    <n v="9736.8700000000008"/>
    <n v="3710.33"/>
    <x v="1"/>
    <n v="1.08084"/>
    <n v="9.7368700000000002E-2"/>
    <n v="3.7103299999999999E-2"/>
  </r>
  <r>
    <s v="POL1694"/>
    <x v="36"/>
    <s v="Department of Police"/>
    <s v="POL 47 PSB 5th District Patrol"/>
    <x v="0"/>
    <n v="108084"/>
    <n v="14073.25"/>
    <n v="3710.33"/>
    <x v="1"/>
    <n v="1.08084"/>
    <n v="0.14073250000000001"/>
    <n v="3.7103299999999999E-2"/>
  </r>
  <r>
    <s v="POL1695"/>
    <x v="36"/>
    <s v="Department of Police"/>
    <s v="POL 47 PSB 5th District Patrol"/>
    <x v="0"/>
    <n v="108084"/>
    <n v="34276.019999999997"/>
    <n v="3710.33"/>
    <x v="1"/>
    <n v="1.08084"/>
    <n v="0.34276019999999996"/>
    <n v="3.7103299999999999E-2"/>
  </r>
  <r>
    <s v="POL1696"/>
    <x v="36"/>
    <s v="Department of Police"/>
    <s v="POL 47 PSB 5th District Patrol"/>
    <x v="0"/>
    <n v="124833"/>
    <n v="16587.169999999998"/>
    <n v="6372.48"/>
    <x v="1"/>
    <n v="1.2483299999999999"/>
    <n v="0.16587169999999998"/>
    <n v="6.3724799999999998E-2"/>
  </r>
  <r>
    <s v="POL1697"/>
    <x v="36"/>
    <s v="Department of Police"/>
    <s v="POL 47 PSB 5th District Patrol"/>
    <x v="1"/>
    <n v="108084"/>
    <n v="2443.0500000000002"/>
    <n v="11524.76"/>
    <x v="1"/>
    <n v="1.08084"/>
    <n v="2.4430500000000001E-2"/>
    <n v="0.11524760000000001"/>
  </r>
  <r>
    <s v="POL1698"/>
    <x v="36"/>
    <s v="Department of Police"/>
    <s v="POL 47 PSB 5th District Patrol"/>
    <x v="0"/>
    <n v="108084"/>
    <n v="38546.71"/>
    <n v="11524.76"/>
    <x v="1"/>
    <n v="1.08084"/>
    <n v="0.38546710000000001"/>
    <n v="0.11524760000000001"/>
  </r>
  <r>
    <s v="POL1699"/>
    <x v="36"/>
    <s v="Department of Police"/>
    <s v="POL 47 PSB 5th District Patrol"/>
    <x v="0"/>
    <n v="124833"/>
    <n v="7887.1"/>
    <n v="13310.7"/>
    <x v="1"/>
    <n v="1.2483299999999999"/>
    <n v="7.8871000000000011E-2"/>
    <n v="0.133107"/>
  </r>
  <r>
    <s v="POL1700"/>
    <x v="36"/>
    <s v="Department of Police"/>
    <s v="POL 47 PSB 5th District Patrol"/>
    <x v="1"/>
    <n v="108084"/>
    <n v="20606.830000000002"/>
    <n v="7405.6"/>
    <x v="1"/>
    <n v="1.08084"/>
    <n v="0.20606830000000001"/>
    <n v="7.4055999999999997E-2"/>
  </r>
  <r>
    <s v="POL1701"/>
    <x v="36"/>
    <s v="Department of Police"/>
    <s v="POL 47 PSB 5th District Patrol"/>
    <x v="0"/>
    <n v="108084"/>
    <n v="27598.98"/>
    <n v="11524.76"/>
    <x v="1"/>
    <n v="1.08084"/>
    <n v="0.27598980000000001"/>
    <n v="0.11524760000000001"/>
  </r>
  <r>
    <s v="POL1702"/>
    <x v="36"/>
    <s v="Department of Police"/>
    <s v="POL 47 PSB 5th District Patrol"/>
    <x v="1"/>
    <n v="78947"/>
    <n v="49408"/>
    <n v="3732.58"/>
    <x v="2"/>
    <n v="0.78947000000000001"/>
    <n v="0.49408000000000002"/>
    <n v="3.7325799999999999E-2"/>
  </r>
  <r>
    <s v="POL1703"/>
    <x v="36"/>
    <s v="Department of Police"/>
    <s v="POL 47 PSB 5th District Patrol"/>
    <x v="0"/>
    <n v="108084"/>
    <n v="83.1"/>
    <n v="11524.76"/>
    <x v="1"/>
    <n v="1.08084"/>
    <n v="8.3099999999999992E-4"/>
    <n v="0.11524760000000001"/>
  </r>
  <r>
    <s v="POL1704"/>
    <x v="36"/>
    <s v="Department of Police"/>
    <s v="POL 47 PSB 5th District Patrol"/>
    <x v="0"/>
    <n v="124833"/>
    <n v="11240.53"/>
    <n v="13310.7"/>
    <x v="1"/>
    <n v="1.2483299999999999"/>
    <n v="0.1124053"/>
    <n v="0.133107"/>
  </r>
  <r>
    <s v="POL1705"/>
    <x v="36"/>
    <s v="Department of Police"/>
    <s v="POL 47 PSB 5th District Patrol"/>
    <x v="1"/>
    <n v="108084"/>
    <n v="172.84"/>
    <n v="9420.7199999999993"/>
    <x v="1"/>
    <n v="1.08084"/>
    <n v="1.7283999999999999E-3"/>
    <n v="9.4207199999999991E-2"/>
  </r>
  <r>
    <s v="POL1706"/>
    <x v="36"/>
    <s v="Department of Police"/>
    <s v="POL 47 PSB 5th District Patrol"/>
    <x v="0"/>
    <n v="108084"/>
    <n v="442.09"/>
    <n v="7405.6"/>
    <x v="1"/>
    <n v="1.08084"/>
    <n v="4.4209000000000002E-3"/>
    <n v="7.4055999999999997E-2"/>
  </r>
  <r>
    <s v="POL1707"/>
    <x v="36"/>
    <s v="Department of Police"/>
    <s v="POL 47 PSB 5th District Patrol"/>
    <x v="0"/>
    <n v="108084"/>
    <n v="418.81"/>
    <n v="11524.76"/>
    <x v="1"/>
    <n v="1.08084"/>
    <n v="4.1881000000000002E-3"/>
    <n v="0.11524760000000001"/>
  </r>
  <r>
    <s v="POL1708"/>
    <x v="36"/>
    <s v="Department of Police"/>
    <s v="POL 47 PSB 5th District Patrol"/>
    <x v="0"/>
    <n v="108084"/>
    <n v="11811.29"/>
    <n v="11524.76"/>
    <x v="1"/>
    <n v="1.08084"/>
    <n v="0.11811290000000001"/>
    <n v="0.11524760000000001"/>
  </r>
  <r>
    <s v="POL1709"/>
    <x v="36"/>
    <s v="Department of Police"/>
    <s v="POL 47 PSB 5th District Patrol"/>
    <x v="1"/>
    <n v="78947"/>
    <n v="1002.68"/>
    <n v="6257.7"/>
    <x v="2"/>
    <n v="0.78947000000000001"/>
    <n v="1.0026799999999999E-2"/>
    <n v="6.2576999999999994E-2"/>
  </r>
  <r>
    <s v="POL1710"/>
    <x v="36"/>
    <s v="Department of Police"/>
    <s v="POL 47 PSB 5th District Patrol"/>
    <x v="0"/>
    <n v="113488"/>
    <n v="15630.56"/>
    <n v="1986.14"/>
    <x v="1"/>
    <n v="1.1348800000000001"/>
    <n v="0.15630559999999999"/>
    <n v="1.9861400000000001E-2"/>
  </r>
  <r>
    <s v="POL1711"/>
    <x v="36"/>
    <s v="Department of Police"/>
    <s v="POL 47 PSB 5th District Patrol"/>
    <x v="1"/>
    <n v="113488"/>
    <n v="0"/>
    <n v="12101.05"/>
    <x v="1"/>
    <n v="1.1348800000000001"/>
    <n v="0"/>
    <n v="0.12101049999999999"/>
  </r>
  <r>
    <s v="POL1712"/>
    <x v="36"/>
    <s v="Department of Police"/>
    <s v="POL 47 PSB 5th District Patrol"/>
    <x v="0"/>
    <n v="108084"/>
    <n v="0"/>
    <n v="11524.76"/>
    <x v="1"/>
    <n v="1.08084"/>
    <n v="0"/>
    <n v="0.11524760000000001"/>
  </r>
  <r>
    <s v="POL1713"/>
    <x v="36"/>
    <s v="Department of Police"/>
    <s v="POL 47 PSB 5th District Patrol"/>
    <x v="0"/>
    <n v="108084"/>
    <n v="33266.18"/>
    <n v="7550.4"/>
    <x v="1"/>
    <n v="1.08084"/>
    <n v="0.33266180000000001"/>
    <n v="7.5504000000000002E-2"/>
  </r>
  <r>
    <s v="POL1714"/>
    <x v="36"/>
    <s v="Department of Police"/>
    <s v="POL 47 PSB 5th District Patrol"/>
    <x v="0"/>
    <n v="108084"/>
    <n v="9464.4599999999991"/>
    <n v="0"/>
    <x v="1"/>
    <n v="1.08084"/>
    <n v="9.4644599999999995E-2"/>
    <n v="0"/>
  </r>
  <r>
    <s v="POL1715"/>
    <x v="36"/>
    <s v="Department of Police"/>
    <s v="POL 47 PSB 5th District Patrol"/>
    <x v="0"/>
    <n v="108084"/>
    <n v="16760.830000000002"/>
    <n v="7550.4"/>
    <x v="1"/>
    <n v="1.08084"/>
    <n v="0.16760830000000002"/>
    <n v="7.5504000000000002E-2"/>
  </r>
  <r>
    <s v="POL1716"/>
    <x v="36"/>
    <s v="Department of Police"/>
    <s v="POL 47 PSB 5th District Patrol"/>
    <x v="0"/>
    <n v="124833"/>
    <n v="99.82"/>
    <n v="12964.52"/>
    <x v="1"/>
    <n v="1.2483299999999999"/>
    <n v="9.9819999999999987E-4"/>
    <n v="0.12964520000000002"/>
  </r>
  <r>
    <s v="POL1717"/>
    <x v="36"/>
    <s v="Department of Police"/>
    <s v="POL 47 PSB 5th District Patrol"/>
    <x v="0"/>
    <n v="108084"/>
    <n v="0"/>
    <n v="3710.33"/>
    <x v="1"/>
    <n v="1.08084"/>
    <n v="0"/>
    <n v="3.7103299999999999E-2"/>
  </r>
  <r>
    <s v="POL1718"/>
    <x v="36"/>
    <s v="Department of Police"/>
    <s v="POL 47 PSB 5th District Patrol"/>
    <x v="0"/>
    <n v="108084"/>
    <n v="31398.45"/>
    <n v="7550.4"/>
    <x v="1"/>
    <n v="1.08084"/>
    <n v="0.3139845"/>
    <n v="7.5504000000000002E-2"/>
  </r>
  <r>
    <s v="POL1719"/>
    <x v="36"/>
    <s v="Department of Police"/>
    <s v="POL 47 PSB 5th District Patrol"/>
    <x v="0"/>
    <n v="124833"/>
    <n v="26645"/>
    <n v="6372.48"/>
    <x v="1"/>
    <n v="1.2483299999999999"/>
    <n v="0.26645000000000002"/>
    <n v="6.3724799999999998E-2"/>
  </r>
  <r>
    <s v="POL1720"/>
    <x v="36"/>
    <s v="Department of Police"/>
    <s v="POL 47 PSB 5th District Patrol"/>
    <x v="0"/>
    <n v="124833"/>
    <n v="4522.2700000000004"/>
    <n v="13310.7"/>
    <x v="1"/>
    <n v="1.2483299999999999"/>
    <n v="4.5222700000000005E-2"/>
    <n v="0.133107"/>
  </r>
  <r>
    <s v="POL1721"/>
    <x v="36"/>
    <s v="Department of Police"/>
    <s v="POL 47 PSB 5th District Patrol"/>
    <x v="0"/>
    <n v="108084"/>
    <n v="31316.33"/>
    <n v="11524.76"/>
    <x v="1"/>
    <n v="1.08084"/>
    <n v="0.31316330000000003"/>
    <n v="0.11524760000000001"/>
  </r>
  <r>
    <s v="POL1722"/>
    <x v="36"/>
    <s v="Department of Police"/>
    <s v="POL 47 PSB 5th District Patrol"/>
    <x v="1"/>
    <n v="78947"/>
    <n v="11326.18"/>
    <n v="6257.7"/>
    <x v="2"/>
    <n v="0.78947000000000001"/>
    <n v="0.11326180000000001"/>
    <n v="6.2576999999999994E-2"/>
  </r>
  <r>
    <s v="POL1723"/>
    <x v="36"/>
    <s v="Department of Police"/>
    <s v="POL 47 PSB 5th District Patrol"/>
    <x v="0"/>
    <n v="108084"/>
    <n v="0"/>
    <n v="11524.76"/>
    <x v="1"/>
    <n v="1.08084"/>
    <n v="0"/>
    <n v="0.11524760000000001"/>
  </r>
  <r>
    <s v="POL1724"/>
    <x v="36"/>
    <s v="Department of Police"/>
    <s v="POL 47 PSB 5th District Patrol"/>
    <x v="0"/>
    <n v="108084"/>
    <n v="2707.44"/>
    <n v="11225.04"/>
    <x v="1"/>
    <n v="1.08084"/>
    <n v="2.7074400000000002E-2"/>
    <n v="0.11225040000000001"/>
  </r>
  <r>
    <s v="POL1725"/>
    <x v="36"/>
    <s v="Department of Police"/>
    <s v="POL 47 PSB 5th District Patrol"/>
    <x v="0"/>
    <n v="108084"/>
    <n v="0"/>
    <n v="7550.4"/>
    <x v="1"/>
    <n v="1.08084"/>
    <n v="0"/>
    <n v="7.5504000000000002E-2"/>
  </r>
  <r>
    <s v="POL1726"/>
    <x v="36"/>
    <s v="Department of Police"/>
    <s v="POL 47 PSB 5th District Patrol"/>
    <x v="0"/>
    <n v="108084"/>
    <n v="27827.31"/>
    <n v="11524.76"/>
    <x v="1"/>
    <n v="1.08084"/>
    <n v="0.2782731"/>
    <n v="0.11524760000000001"/>
  </r>
  <r>
    <s v="POL1727"/>
    <x v="36"/>
    <s v="Department of Police"/>
    <s v="POL 47 PSB 5th District Patrol"/>
    <x v="0"/>
    <n v="120032"/>
    <n v="0"/>
    <n v="4328.9799999999996"/>
    <x v="1"/>
    <n v="1.2003200000000001"/>
    <n v="0"/>
    <n v="4.3289799999999996E-2"/>
  </r>
  <r>
    <s v="POL1728"/>
    <x v="36"/>
    <s v="Department of Police"/>
    <s v="POL 47 PSB 5th District Patrol"/>
    <x v="0"/>
    <n v="124833"/>
    <n v="10706.78"/>
    <n v="13310.7"/>
    <x v="1"/>
    <n v="1.2483299999999999"/>
    <n v="0.1070678"/>
    <n v="0.133107"/>
  </r>
  <r>
    <s v="POL1729"/>
    <x v="36"/>
    <s v="Department of Police"/>
    <s v="POL 47 PSB 5th District Patrol"/>
    <x v="0"/>
    <n v="103927"/>
    <n v="0"/>
    <n v="5649.41"/>
    <x v="1"/>
    <n v="1.0392699999999999"/>
    <n v="0"/>
    <n v="5.6494099999999998E-2"/>
  </r>
  <r>
    <s v="POL1730"/>
    <x v="36"/>
    <s v="Department of Police"/>
    <s v="POL 47 PSB 5th District Patrol"/>
    <x v="0"/>
    <n v="108084"/>
    <n v="1809"/>
    <n v="11524.76"/>
    <x v="1"/>
    <n v="1.08084"/>
    <n v="1.8089999999999998E-2"/>
    <n v="0.11524760000000001"/>
  </r>
  <r>
    <s v="POL1731"/>
    <x v="36"/>
    <s v="Department of Police"/>
    <s v="POL 47 PSB 5th District Patrol"/>
    <x v="0"/>
    <n v="104428"/>
    <n v="12947.17"/>
    <n v="0"/>
    <x v="1"/>
    <n v="1.0442800000000001"/>
    <n v="0.1294717"/>
    <n v="0"/>
  </r>
  <r>
    <s v="POL1732"/>
    <x v="36"/>
    <s v="Department of Police"/>
    <s v="POL 47 PSB 5th District Patrol"/>
    <x v="0"/>
    <n v="109649"/>
    <n v="20058.75"/>
    <n v="0"/>
    <x v="1"/>
    <n v="1.09649"/>
    <n v="0.2005875"/>
    <n v="0"/>
  </r>
  <r>
    <s v="POL1733"/>
    <x v="36"/>
    <s v="Department of Police"/>
    <s v="POL 47 PSB 5th District Patrol"/>
    <x v="0"/>
    <n v="100897"/>
    <n v="18823.919999999998"/>
    <n v="0"/>
    <x v="1"/>
    <n v="1.0089699999999999"/>
    <n v="0.1882392"/>
    <n v="0"/>
  </r>
  <r>
    <s v="POL1734"/>
    <x v="36"/>
    <s v="Department of Police"/>
    <s v="POL 47 PSB 5th District Patrol"/>
    <x v="0"/>
    <n v="108084"/>
    <n v="1589.67"/>
    <n v="2870.87"/>
    <x v="1"/>
    <n v="1.08084"/>
    <n v="1.58967E-2"/>
    <n v="2.87087E-2"/>
  </r>
  <r>
    <s v="POL1735"/>
    <x v="36"/>
    <s v="Department of Police"/>
    <s v="POL 47 PSB 6th District Patrol"/>
    <x v="0"/>
    <n v="108084"/>
    <n v="5556.35"/>
    <n v="0"/>
    <x v="1"/>
    <n v="1.08084"/>
    <n v="5.5563500000000002E-2"/>
    <n v="0"/>
  </r>
  <r>
    <s v="POL1736"/>
    <x v="36"/>
    <s v="Department of Police"/>
    <s v="POL 47 PSB 6th District Patrol"/>
    <x v="1"/>
    <n v="87921"/>
    <n v="10629.93"/>
    <n v="0"/>
    <x v="2"/>
    <n v="0.87921000000000005"/>
    <n v="0.1062993"/>
    <n v="0"/>
  </r>
  <r>
    <s v="POL1737"/>
    <x v="36"/>
    <s v="Department of Police"/>
    <s v="POL 47 PSB 6th District Patrol"/>
    <x v="1"/>
    <n v="84949"/>
    <n v="19488.599999999999"/>
    <n v="0"/>
    <x v="2"/>
    <n v="0.84948999999999997"/>
    <n v="0.19488599999999998"/>
    <n v="0"/>
  </r>
  <r>
    <s v="POL1738"/>
    <x v="36"/>
    <s v="Department of Police"/>
    <s v="POL 47 PSB 6th District Patrol"/>
    <x v="0"/>
    <n v="84949"/>
    <n v="117.84"/>
    <n v="0"/>
    <x v="2"/>
    <n v="0.84948999999999997"/>
    <n v="1.1784E-3"/>
    <n v="0"/>
  </r>
  <r>
    <s v="POL1739"/>
    <x v="36"/>
    <s v="Department of Police"/>
    <s v="POL 47 PSB 6th District Patrol"/>
    <x v="0"/>
    <n v="87921"/>
    <n v="206.18"/>
    <n v="0"/>
    <x v="2"/>
    <n v="0.87921000000000005"/>
    <n v="2.0617999999999999E-3"/>
    <n v="0"/>
  </r>
  <r>
    <s v="POL1740"/>
    <x v="36"/>
    <s v="Department of Police"/>
    <s v="POL 47 PSB 6th District Patrol"/>
    <x v="0"/>
    <n v="84949"/>
    <n v="7046.82"/>
    <n v="0"/>
    <x v="2"/>
    <n v="0.84948999999999997"/>
    <n v="7.0468199999999995E-2"/>
    <n v="0"/>
  </r>
  <r>
    <s v="POL1741"/>
    <x v="36"/>
    <s v="Department of Police"/>
    <s v="POL 47 PSB 6th District Patrol"/>
    <x v="0"/>
    <n v="82078"/>
    <n v="829.85"/>
    <n v="0"/>
    <x v="2"/>
    <n v="0.82077999999999995"/>
    <n v="8.2985000000000003E-3"/>
    <n v="0"/>
  </r>
  <r>
    <s v="POL1742"/>
    <x v="36"/>
    <s v="Department of Police"/>
    <s v="POL 47 PSB 6th District Patrol"/>
    <x v="1"/>
    <n v="82078"/>
    <n v="28.6"/>
    <n v="0"/>
    <x v="2"/>
    <n v="0.82077999999999995"/>
    <n v="2.8600000000000001E-4"/>
    <n v="0"/>
  </r>
  <r>
    <s v="POL1743"/>
    <x v="36"/>
    <s v="Department of Police"/>
    <s v="POL 47 PSB 6th District Patrol"/>
    <x v="0"/>
    <n v="72967"/>
    <n v="8805.57"/>
    <n v="0"/>
    <x v="2"/>
    <n v="0.72967000000000004"/>
    <n v="8.8055700000000001E-2"/>
    <n v="0"/>
  </r>
  <r>
    <s v="POL1744"/>
    <x v="36"/>
    <s v="Department of Police"/>
    <s v="POL 47 PSB 6th District Patrol"/>
    <x v="0"/>
    <n v="75522"/>
    <n v="2378.13"/>
    <n v="0"/>
    <x v="2"/>
    <n v="0.75522"/>
    <n v="2.3781300000000002E-2"/>
    <n v="0"/>
  </r>
  <r>
    <s v="POL1745"/>
    <x v="36"/>
    <s v="Department of Police"/>
    <s v="POL 47 PSB 6th District Patrol"/>
    <x v="1"/>
    <n v="75522"/>
    <n v="663.87"/>
    <n v="0"/>
    <x v="2"/>
    <n v="0.75522"/>
    <n v="6.6387E-3"/>
    <n v="0"/>
  </r>
  <r>
    <s v="POL1746"/>
    <x v="36"/>
    <s v="Department of Police"/>
    <s v="POL 47 PSB 6th District Patrol"/>
    <x v="1"/>
    <n v="75522"/>
    <n v="11414.25"/>
    <n v="0"/>
    <x v="2"/>
    <n v="0.75522"/>
    <n v="0.11414249999999999"/>
    <n v="0"/>
  </r>
  <r>
    <s v="POL1747"/>
    <x v="36"/>
    <s v="Department of Police"/>
    <s v="POL 47 PSB 6th District Patrol"/>
    <x v="1"/>
    <n v="72967"/>
    <n v="1478.51"/>
    <n v="0"/>
    <x v="2"/>
    <n v="0.72967000000000004"/>
    <n v="1.4785100000000001E-2"/>
    <n v="0"/>
  </r>
  <r>
    <s v="POL1748"/>
    <x v="36"/>
    <s v="Department of Police"/>
    <s v="POL 47 PSB 6th District Patrol"/>
    <x v="0"/>
    <n v="72967"/>
    <n v="6700.25"/>
    <n v="0"/>
    <x v="2"/>
    <n v="0.72967000000000004"/>
    <n v="6.7002500000000006E-2"/>
    <n v="0"/>
  </r>
  <r>
    <s v="POL1749"/>
    <x v="36"/>
    <s v="Department of Police"/>
    <s v="POL 47 PSB 6th District Patrol"/>
    <x v="0"/>
    <n v="72967"/>
    <n v="176.25"/>
    <n v="0"/>
    <x v="2"/>
    <n v="0.72967000000000004"/>
    <n v="1.7625E-3"/>
    <n v="0"/>
  </r>
  <r>
    <s v="POL1750"/>
    <x v="36"/>
    <s v="Department of Police"/>
    <s v="POL 47 PSB 6th District Patrol"/>
    <x v="1"/>
    <n v="72967"/>
    <n v="19477.900000000001"/>
    <n v="0"/>
    <x v="2"/>
    <n v="0.72967000000000004"/>
    <n v="0.19477900000000001"/>
    <n v="0"/>
  </r>
  <r>
    <s v="POL1751"/>
    <x v="36"/>
    <s v="Department of Police"/>
    <s v="POL 47 PSB 6th District Patrol"/>
    <x v="0"/>
    <n v="83734"/>
    <n v="7556.11"/>
    <n v="0"/>
    <x v="2"/>
    <n v="0.83733999999999997"/>
    <n v="7.5561099999999992E-2"/>
    <n v="0"/>
  </r>
  <r>
    <s v="POL1752"/>
    <x v="36"/>
    <s v="Department of Police"/>
    <s v="POL 47 PSB 6th District Patrol"/>
    <x v="0"/>
    <n v="72967"/>
    <n v="3666.92"/>
    <n v="0"/>
    <x v="2"/>
    <n v="0.72967000000000004"/>
    <n v="3.6669199999999999E-2"/>
    <n v="0"/>
  </r>
  <r>
    <s v="POL1753"/>
    <x v="36"/>
    <s v="Department of Police"/>
    <s v="POL 47 PSB 6th District Patrol"/>
    <x v="0"/>
    <n v="62676"/>
    <n v="1096.0999999999999"/>
    <n v="0"/>
    <x v="2"/>
    <n v="0.62675999999999998"/>
    <n v="1.0960999999999999E-2"/>
    <n v="0"/>
  </r>
  <r>
    <s v="POL1754"/>
    <x v="36"/>
    <s v="Department of Police"/>
    <s v="POL 47 PSB 6th District Patrol"/>
    <x v="1"/>
    <n v="64872"/>
    <n v="6763.95"/>
    <n v="0"/>
    <x v="2"/>
    <n v="0.64871999999999996"/>
    <n v="6.7639499999999991E-2"/>
    <n v="0"/>
  </r>
  <r>
    <s v="POL1755"/>
    <x v="36"/>
    <s v="Department of Police"/>
    <s v="POL 47 FSB Security Services Division"/>
    <x v="0"/>
    <n v="95623.038499999995"/>
    <n v="41308.959999999999"/>
    <n v="0"/>
    <x v="2"/>
    <n v="0.95623038499999991"/>
    <n v="0.4130896"/>
    <n v="0"/>
  </r>
  <r>
    <s v="POL1756"/>
    <x v="36"/>
    <s v="Department of Police"/>
    <s v="POL 47 FSB Security Services Division"/>
    <x v="0"/>
    <n v="89682.678"/>
    <n v="385.88"/>
    <n v="0"/>
    <x v="2"/>
    <n v="0.89682678000000005"/>
    <n v="3.8587999999999999E-3"/>
    <n v="0"/>
  </r>
  <r>
    <s v="POL1757"/>
    <x v="36"/>
    <s v="Department of Police"/>
    <s v="POL 47 FSB Security Services Division"/>
    <x v="0"/>
    <n v="80412.637700000007"/>
    <n v="7.29"/>
    <n v="0"/>
    <x v="2"/>
    <n v="0.80412637700000011"/>
    <n v="7.2899999999999997E-5"/>
    <n v="0"/>
  </r>
  <r>
    <s v="POL1758"/>
    <x v="36"/>
    <s v="Department of Police"/>
    <s v="POL 47 FSB Security Services Division"/>
    <x v="1"/>
    <n v="60276.3943"/>
    <n v="11347.5"/>
    <n v="0"/>
    <x v="2"/>
    <n v="0.60276394300000002"/>
    <n v="0.11347500000000001"/>
    <n v="0"/>
  </r>
  <r>
    <s v="POL1759"/>
    <x v="36"/>
    <s v="Department of Police"/>
    <s v="POL 47 FSB Security Services Division"/>
    <x v="0"/>
    <n v="82316.930399999997"/>
    <n v="0"/>
    <n v="0"/>
    <x v="2"/>
    <n v="0.82316930399999999"/>
    <n v="0"/>
    <n v="0"/>
  </r>
  <r>
    <s v="POL1760"/>
    <x v="36"/>
    <s v="Department of Police"/>
    <s v="POL 47 FSB Security Services Division"/>
    <x v="0"/>
    <n v="61488.152999999998"/>
    <n v="20156.64"/>
    <n v="0"/>
    <x v="2"/>
    <n v="0.61488153000000001"/>
    <n v="0.20156640000000001"/>
    <n v="0"/>
  </r>
  <r>
    <s v="POL1761"/>
    <x v="36"/>
    <s v="Department of Police"/>
    <s v="POL 47 FSB Security Services Division"/>
    <x v="0"/>
    <n v="60488.1158"/>
    <n v="10227.42"/>
    <n v="0"/>
    <x v="2"/>
    <n v="0.60488115799999997"/>
    <n v="0.1022742"/>
    <n v="0"/>
  </r>
  <r>
    <s v="POL1762"/>
    <x v="36"/>
    <s v="Department of Police"/>
    <s v="POL 47 FSB Security Services Division"/>
    <x v="1"/>
    <n v="62893.2621"/>
    <n v="0"/>
    <n v="0"/>
    <x v="2"/>
    <n v="0.62893262100000003"/>
    <n v="0"/>
    <n v="0"/>
  </r>
  <r>
    <s v="POL1763"/>
    <x v="36"/>
    <s v="Department of Police"/>
    <s v="POL 47 FSB Security Services Division"/>
    <x v="0"/>
    <n v="64166.546600000001"/>
    <n v="9094.35"/>
    <n v="0"/>
    <x v="2"/>
    <n v="0.64166546599999996"/>
    <n v="9.094350000000001E-2"/>
    <n v="0"/>
  </r>
  <r>
    <s v="POL1764"/>
    <x v="36"/>
    <s v="Department of Police"/>
    <s v="POL 47 FSB Security Services Division"/>
    <x v="0"/>
    <n v="75621"/>
    <n v="11106.58"/>
    <n v="0"/>
    <x v="2"/>
    <n v="0.75621000000000005"/>
    <n v="0.11106580000000001"/>
    <n v="0"/>
  </r>
  <r>
    <s v="POL1765"/>
    <x v="36"/>
    <s v="Department of Police"/>
    <s v="POL 47 FSB Security Services Division"/>
    <x v="0"/>
    <n v="60274.986700000001"/>
    <n v="10040.83"/>
    <n v="0"/>
    <x v="2"/>
    <n v="0.60274986699999999"/>
    <n v="0.10040830000000001"/>
    <n v="0"/>
  </r>
  <r>
    <s v="POL1766"/>
    <x v="36"/>
    <s v="Department of Police"/>
    <s v="POL 47 FSB Security Services Division"/>
    <x v="1"/>
    <n v="65262.192499999997"/>
    <n v="17407.349999999999"/>
    <n v="0"/>
    <x v="2"/>
    <n v="0.65262192499999994"/>
    <n v="0.17407349999999999"/>
    <n v="0"/>
  </r>
  <r>
    <s v="POL1767"/>
    <x v="36"/>
    <s v="Department of Police"/>
    <s v="POL 47 FSB Security Services Division"/>
    <x v="0"/>
    <n v="175873"/>
    <n v="0"/>
    <n v="0"/>
    <x v="0"/>
    <n v="1.7587299999999999"/>
    <n v="0"/>
    <n v="0"/>
  </r>
  <r>
    <s v="POL1768"/>
    <x v="36"/>
    <s v="Department of Police"/>
    <s v="POL 47 FSB Security Services Division"/>
    <x v="0"/>
    <n v="75621"/>
    <n v="16064.63"/>
    <n v="0"/>
    <x v="2"/>
    <n v="0.75621000000000005"/>
    <n v="0.16064629999999999"/>
    <n v="0"/>
  </r>
  <r>
    <s v="POL1769"/>
    <x v="36"/>
    <s v="Department of Police"/>
    <s v="POL 47 FSB Security Services Division"/>
    <x v="0"/>
    <n v="75621"/>
    <n v="2134.0500000000002"/>
    <n v="0"/>
    <x v="2"/>
    <n v="0.75621000000000005"/>
    <n v="2.1340500000000002E-2"/>
    <n v="0"/>
  </r>
  <r>
    <s v="POL1770"/>
    <x v="36"/>
    <s v="Department of Police"/>
    <s v="POL 47 FSB Security Services Division"/>
    <x v="0"/>
    <n v="66584.654999999999"/>
    <n v="24905.73"/>
    <n v="0"/>
    <x v="2"/>
    <n v="0.66584655000000004"/>
    <n v="0.24905730000000001"/>
    <n v="0"/>
  </r>
  <r>
    <s v="POL1771"/>
    <x v="36"/>
    <s v="Department of Police"/>
    <s v="POL 47 FSB Security Services Division"/>
    <x v="1"/>
    <n v="66584.654999999999"/>
    <n v="431.12"/>
    <n v="0"/>
    <x v="2"/>
    <n v="0.66584655000000004"/>
    <n v="4.3112000000000003E-3"/>
    <n v="0"/>
  </r>
  <r>
    <s v="POL1772"/>
    <x v="36"/>
    <s v="Department of Police"/>
    <s v="POL 47 FSB Security Services Division"/>
    <x v="0"/>
    <n v="60300"/>
    <n v="1568.69"/>
    <n v="0"/>
    <x v="2"/>
    <n v="0.60299999999999998"/>
    <n v="1.56869E-2"/>
    <n v="0"/>
  </r>
  <r>
    <s v="POL1773"/>
    <x v="36"/>
    <s v="Department of Police"/>
    <s v="POL 47 FSB Security Services Division"/>
    <x v="0"/>
    <n v="44285"/>
    <n v="1949.19"/>
    <n v="0"/>
    <x v="3"/>
    <n v="0.44285000000000002"/>
    <n v="1.94919E-2"/>
    <n v="0"/>
  </r>
  <r>
    <s v="POL1774"/>
    <x v="36"/>
    <s v="Department of Police"/>
    <s v="POL 47 FSB Security Services Division"/>
    <x v="0"/>
    <n v="56855.654999999999"/>
    <n v="12844.47"/>
    <n v="0"/>
    <x v="2"/>
    <n v="0.56855654999999994"/>
    <n v="0.12844469999999999"/>
    <n v="0"/>
  </r>
  <r>
    <s v="POL1775"/>
    <x v="36"/>
    <s v="Department of Police"/>
    <s v="POL 47 FSB Traffic Division School Safety Section"/>
    <x v="1"/>
    <n v="30620"/>
    <n v="0"/>
    <n v="1140.1600000000001"/>
    <x v="3"/>
    <n v="0.30620000000000003"/>
    <n v="0"/>
    <n v="1.1401600000000001E-2"/>
  </r>
  <r>
    <s v="POL1776"/>
    <x v="36"/>
    <s v="Department of Police"/>
    <s v="POL 47 FSB Traffic Division School Safety Section"/>
    <x v="1"/>
    <n v="30620"/>
    <n v="0"/>
    <n v="353.17"/>
    <x v="3"/>
    <n v="0.30620000000000003"/>
    <n v="0"/>
    <n v="3.5317E-3"/>
  </r>
  <r>
    <s v="POL1777"/>
    <x v="36"/>
    <s v="Department of Police"/>
    <s v="POL 47 FSB Traffic Division School Safety Section"/>
    <x v="1"/>
    <n v="30620"/>
    <n v="0"/>
    <n v="1401.59"/>
    <x v="3"/>
    <n v="0.30620000000000003"/>
    <n v="0"/>
    <n v="1.40159E-2"/>
  </r>
  <r>
    <s v="POL1778"/>
    <x v="36"/>
    <s v="Department of Police"/>
    <s v="POL 47 FSB Traffic Division School Safety Section"/>
    <x v="1"/>
    <n v="30620"/>
    <n v="169.08"/>
    <n v="1208.46"/>
    <x v="3"/>
    <n v="0.30620000000000003"/>
    <n v="1.6908000000000001E-3"/>
    <n v="1.2084600000000001E-2"/>
  </r>
  <r>
    <s v="POL1779"/>
    <x v="36"/>
    <s v="Department of Police"/>
    <s v="POL 47 FSB Traffic Division School Safety Section"/>
    <x v="1"/>
    <n v="30620"/>
    <n v="0"/>
    <n v="296.23"/>
    <x v="3"/>
    <n v="0.30620000000000003"/>
    <n v="0"/>
    <n v="2.9623000000000002E-3"/>
  </r>
  <r>
    <s v="POL1780"/>
    <x v="36"/>
    <s v="Department of Police"/>
    <s v="POL 47 FSB Traffic Division School Safety Section"/>
    <x v="1"/>
    <n v="78947"/>
    <n v="0"/>
    <n v="6257.7"/>
    <x v="2"/>
    <n v="0.78947000000000001"/>
    <n v="0"/>
    <n v="6.2576999999999994E-2"/>
  </r>
  <r>
    <s v="POL1781"/>
    <x v="36"/>
    <s v="Department of Police"/>
    <s v="POL 47 FSB Traffic Division School Safety Section"/>
    <x v="1"/>
    <n v="30620"/>
    <n v="0"/>
    <n v="660.48"/>
    <x v="3"/>
    <n v="0.30620000000000003"/>
    <n v="0"/>
    <n v="6.6048000000000001E-3"/>
  </r>
  <r>
    <s v="POL1782"/>
    <x v="36"/>
    <s v="Department of Police"/>
    <s v="POL 47 FSB Traffic Division School Safety Section"/>
    <x v="1"/>
    <n v="30620"/>
    <n v="0"/>
    <n v="742.99"/>
    <x v="3"/>
    <n v="0.30620000000000003"/>
    <n v="0"/>
    <n v="7.4298999999999997E-3"/>
  </r>
  <r>
    <s v="POL1783"/>
    <x v="36"/>
    <s v="Department of Police"/>
    <s v="POL 47 FSB Traffic Division School Safety Section"/>
    <x v="1"/>
    <n v="78947"/>
    <n v="0"/>
    <n v="3352.79"/>
    <x v="2"/>
    <n v="0.78947000000000001"/>
    <n v="0"/>
    <n v="3.3527899999999999E-2"/>
  </r>
  <r>
    <s v="POL1784"/>
    <x v="36"/>
    <s v="Department of Police"/>
    <s v="POL 47 FSB Traffic Division School Safety Section"/>
    <x v="1"/>
    <n v="30620"/>
    <n v="0"/>
    <n v="965.88"/>
    <x v="3"/>
    <n v="0.30620000000000003"/>
    <n v="0"/>
    <n v="9.6588000000000004E-3"/>
  </r>
  <r>
    <s v="POL1785"/>
    <x v="36"/>
    <s v="Department of Police"/>
    <s v="POL 47 FSB Traffic Division School Safety Section"/>
    <x v="1"/>
    <n v="30620"/>
    <n v="0"/>
    <n v="1352.53"/>
    <x v="3"/>
    <n v="0.30620000000000003"/>
    <n v="0"/>
    <n v="1.3525300000000001E-2"/>
  </r>
  <r>
    <s v="POL1786"/>
    <x v="36"/>
    <s v="Department of Police"/>
    <s v="POL 47 FSB Traffic Division School Safety Section"/>
    <x v="1"/>
    <n v="30620"/>
    <n v="0"/>
    <n v="1156.49"/>
    <x v="3"/>
    <n v="0.30620000000000003"/>
    <n v="0"/>
    <n v="1.1564899999999999E-2"/>
  </r>
  <r>
    <s v="POL1787"/>
    <x v="36"/>
    <s v="Department of Police"/>
    <s v="POL 47 FSB Traffic Division School Safety Section"/>
    <x v="1"/>
    <n v="30620"/>
    <n v="0"/>
    <n v="1189.0899999999999"/>
    <x v="3"/>
    <n v="0.30620000000000003"/>
    <n v="0"/>
    <n v="1.1890899999999999E-2"/>
  </r>
  <r>
    <s v="POL1788"/>
    <x v="36"/>
    <s v="Department of Police"/>
    <s v="POL 47 FSB Traffic Division School Safety Section"/>
    <x v="1"/>
    <n v="30620"/>
    <n v="0"/>
    <n v="2159.5300000000002"/>
    <x v="3"/>
    <n v="0.30620000000000003"/>
    <n v="0"/>
    <n v="2.1595300000000001E-2"/>
  </r>
  <r>
    <s v="POL1789"/>
    <x v="36"/>
    <s v="Department of Police"/>
    <s v="POL 47 FSB Traffic Division School Safety Section"/>
    <x v="0"/>
    <n v="30620"/>
    <n v="0"/>
    <n v="464.46"/>
    <x v="3"/>
    <n v="0.30620000000000003"/>
    <n v="0"/>
    <n v="4.6445999999999996E-3"/>
  </r>
  <r>
    <s v="POL1790"/>
    <x v="36"/>
    <s v="Department of Police"/>
    <s v="POL 47 FSB Traffic Division School Safety Section"/>
    <x v="1"/>
    <n v="30403.077600000001"/>
    <n v="0"/>
    <n v="0"/>
    <x v="3"/>
    <n v="0.304030776"/>
    <n v="0"/>
    <n v="0"/>
  </r>
  <r>
    <s v="POL1791"/>
    <x v="36"/>
    <s v="Department of Police"/>
    <s v="POL 47 FSB Traffic Division School Safety Section"/>
    <x v="1"/>
    <n v="30620"/>
    <n v="0"/>
    <n v="394.08"/>
    <x v="3"/>
    <n v="0.30620000000000003"/>
    <n v="0"/>
    <n v="3.9407999999999995E-3"/>
  </r>
  <r>
    <s v="POL1792"/>
    <x v="36"/>
    <s v="Department of Police"/>
    <s v="POL 47 FSB Traffic Division School Safety Section"/>
    <x v="1"/>
    <n v="30620"/>
    <n v="0"/>
    <n v="211.06"/>
    <x v="3"/>
    <n v="0.30620000000000003"/>
    <n v="0"/>
    <n v="2.1106000000000002E-3"/>
  </r>
  <r>
    <s v="POL1793"/>
    <x v="36"/>
    <s v="Department of Police"/>
    <s v="POL 47 FSB Traffic Division School Safety Section"/>
    <x v="1"/>
    <n v="30620"/>
    <n v="0"/>
    <n v="2382.52"/>
    <x v="3"/>
    <n v="0.30620000000000003"/>
    <n v="0"/>
    <n v="2.3825200000000001E-2"/>
  </r>
  <r>
    <s v="POL1794"/>
    <x v="36"/>
    <s v="Department of Police"/>
    <s v="POL 47 FSB Traffic Division School Safety Section"/>
    <x v="1"/>
    <n v="78947"/>
    <n v="0"/>
    <n v="3732.58"/>
    <x v="2"/>
    <n v="0.78947000000000001"/>
    <n v="0"/>
    <n v="3.7325799999999999E-2"/>
  </r>
  <r>
    <s v="PRO01"/>
    <x v="37"/>
    <s v="Office of Procurement"/>
    <s v="PRO 35 Business Relations and Compliance Division"/>
    <x v="1"/>
    <n v="171520.41"/>
    <n v="0"/>
    <n v="0"/>
    <x v="0"/>
    <n v="1.7152041"/>
    <n v="0"/>
    <n v="0"/>
  </r>
  <r>
    <s v="PRO02"/>
    <x v="37"/>
    <s v="Office of Procurement"/>
    <s v="PRO 35 Business Relations and Compliance Division"/>
    <x v="0"/>
    <n v="116399.25"/>
    <n v="0"/>
    <n v="1508.73"/>
    <x v="1"/>
    <n v="1.1639925"/>
    <n v="0"/>
    <n v="1.50873E-2"/>
  </r>
  <r>
    <s v="PRO03"/>
    <x v="37"/>
    <s v="Office of Procurement"/>
    <s v="PRO 35 Business Relations and Compliance Division"/>
    <x v="1"/>
    <n v="105358.60490000001"/>
    <n v="0"/>
    <n v="0"/>
    <x v="1"/>
    <n v="1.053586049"/>
    <n v="0"/>
    <n v="0"/>
  </r>
  <r>
    <s v="PRO04"/>
    <x v="37"/>
    <s v="Office of Procurement"/>
    <s v="PRO 35 Business Relations and Compliance Division"/>
    <x v="1"/>
    <n v="105836.7135"/>
    <n v="0"/>
    <n v="0"/>
    <x v="1"/>
    <n v="1.0583671349999999"/>
    <n v="0"/>
    <n v="0"/>
  </r>
  <r>
    <s v="PRO05"/>
    <x v="37"/>
    <s v="Office of Procurement"/>
    <s v="PRO 35 Living Wage, Prevailing Wage and Equal Benefits"/>
    <x v="0"/>
    <n v="102133"/>
    <n v="0"/>
    <n v="0"/>
    <x v="1"/>
    <n v="1.0213300000000001"/>
    <n v="0"/>
    <n v="0"/>
  </r>
  <r>
    <s v="PRO06"/>
    <x v="37"/>
    <s v="Office of Procurement"/>
    <s v="PRO 35 MFD (Minority, Female, and Disabled Persons Program)"/>
    <x v="0"/>
    <n v="103139.4"/>
    <n v="0"/>
    <n v="7949.28"/>
    <x v="1"/>
    <n v="1.0313939999999999"/>
    <n v="0"/>
    <n v="7.9492800000000002E-2"/>
  </r>
  <r>
    <s v="PRO07"/>
    <x v="37"/>
    <s v="Office of Procurement"/>
    <s v="PRO 35 Office of Procurement"/>
    <x v="1"/>
    <n v="135856.43"/>
    <n v="0"/>
    <n v="0"/>
    <x v="1"/>
    <n v="1.3585642999999998"/>
    <n v="0"/>
    <n v="0"/>
  </r>
  <r>
    <s v="PRO08"/>
    <x v="37"/>
    <s v="Office of Procurement"/>
    <s v="PRO 35 Procurement Director"/>
    <x v="0"/>
    <n v="236000"/>
    <n v="0"/>
    <n v="0"/>
    <x v="4"/>
    <n v="2.36"/>
    <n v="0"/>
    <n v="0"/>
  </r>
  <r>
    <s v="PRO09"/>
    <x v="37"/>
    <s v="Office of Procurement"/>
    <s v="PRO 35 Procurement Division"/>
    <x v="1"/>
    <n v="134500"/>
    <n v="0"/>
    <n v="0"/>
    <x v="1"/>
    <n v="1.345"/>
    <n v="0"/>
    <n v="0"/>
  </r>
  <r>
    <s v="PRO10"/>
    <x v="37"/>
    <s v="Office of Procurement"/>
    <s v="PRO 35 Procurement Division"/>
    <x v="1"/>
    <n v="165998.03"/>
    <n v="0"/>
    <n v="0"/>
    <x v="0"/>
    <n v="1.6599803"/>
    <n v="0"/>
    <n v="0"/>
  </r>
  <r>
    <s v="PRO11"/>
    <x v="37"/>
    <s v="Office of Procurement"/>
    <s v="PRO 35 Procurement Division"/>
    <x v="0"/>
    <n v="58266.021999999997"/>
    <n v="575.79"/>
    <n v="0"/>
    <x v="2"/>
    <n v="0.58266021999999995"/>
    <n v="5.7578999999999998E-3"/>
    <n v="0"/>
  </r>
  <r>
    <s v="PRO12"/>
    <x v="37"/>
    <s v="Office of Procurement"/>
    <s v="PRO 35 Procurement Operations Section"/>
    <x v="1"/>
    <n v="128531"/>
    <n v="0"/>
    <n v="2088.71"/>
    <x v="1"/>
    <n v="1.28531"/>
    <n v="0"/>
    <n v="2.0887099999999999E-2"/>
  </r>
  <r>
    <s v="PRO13"/>
    <x v="37"/>
    <s v="Office of Procurement"/>
    <s v="PRO 35 Procurement Operations Section"/>
    <x v="0"/>
    <n v="103960.6556"/>
    <n v="0"/>
    <n v="1447.44"/>
    <x v="1"/>
    <n v="1.0396065560000001"/>
    <n v="0"/>
    <n v="1.44744E-2"/>
  </r>
  <r>
    <s v="PRO14"/>
    <x v="37"/>
    <s v="Office of Procurement"/>
    <s v="PRO 35 Procurement Operations Section"/>
    <x v="0"/>
    <n v="117424"/>
    <n v="0"/>
    <n v="3610.38"/>
    <x v="1"/>
    <n v="1.17424"/>
    <n v="0"/>
    <n v="3.6103799999999998E-2"/>
  </r>
  <r>
    <s v="PRO15"/>
    <x v="37"/>
    <s v="Office of Procurement"/>
    <s v="PRO 35 Procurement Operations Section"/>
    <x v="0"/>
    <n v="124198"/>
    <n v="0"/>
    <n v="1218.56"/>
    <x v="1"/>
    <n v="1.2419800000000001"/>
    <n v="0"/>
    <n v="1.21856E-2"/>
  </r>
  <r>
    <s v="PRO16"/>
    <x v="37"/>
    <s v="Office of Procurement"/>
    <s v="PRO 35 Procurement Operations Section"/>
    <x v="1"/>
    <n v="117424"/>
    <n v="0"/>
    <n v="9367.17"/>
    <x v="1"/>
    <n v="1.17424"/>
    <n v="0"/>
    <n v="9.3671699999999997E-2"/>
  </r>
  <r>
    <s v="PRO17"/>
    <x v="37"/>
    <s v="Office of Procurement"/>
    <s v="PRO 35 Procurement Operations Section"/>
    <x v="0"/>
    <n v="152940"/>
    <n v="0"/>
    <n v="0"/>
    <x v="0"/>
    <n v="1.5294000000000001"/>
    <n v="0"/>
    <n v="0"/>
  </r>
  <r>
    <s v="PRO18"/>
    <x v="37"/>
    <s v="Office of Procurement"/>
    <s v="PRO 35 Procurement Operations Section"/>
    <x v="1"/>
    <n v="152940"/>
    <n v="0"/>
    <n v="0"/>
    <x v="0"/>
    <n v="1.5294000000000001"/>
    <n v="0"/>
    <n v="0"/>
  </r>
  <r>
    <s v="PRO19"/>
    <x v="37"/>
    <s v="Office of Procurement"/>
    <s v="PRO 35 Procurement Operations Section"/>
    <x v="0"/>
    <n v="64135.12"/>
    <n v="0"/>
    <n v="0"/>
    <x v="2"/>
    <n v="0.64135120000000001"/>
    <n v="0"/>
    <n v="0"/>
  </r>
  <r>
    <s v="PRO20"/>
    <x v="37"/>
    <s v="Office of Procurement"/>
    <s v="PRO 35 Procurement Operations Section"/>
    <x v="1"/>
    <n v="97428.145000000004"/>
    <n v="0"/>
    <n v="0"/>
    <x v="2"/>
    <n v="0.97428144999999999"/>
    <n v="0"/>
    <n v="0"/>
  </r>
  <r>
    <s v="PRO21"/>
    <x v="37"/>
    <s v="Office of Procurement"/>
    <s v="PRO 35 Procurement Operations Section"/>
    <x v="1"/>
    <n v="102251.6176"/>
    <n v="0"/>
    <n v="0"/>
    <x v="1"/>
    <n v="1.0225161759999999"/>
    <n v="0"/>
    <n v="0"/>
  </r>
  <r>
    <s v="PRO22"/>
    <x v="37"/>
    <s v="Office of Procurement"/>
    <s v="PRO 35 Procurement Operations Section"/>
    <x v="1"/>
    <n v="68191.53"/>
    <n v="0"/>
    <n v="0"/>
    <x v="2"/>
    <n v="0.6819153"/>
    <n v="0"/>
    <n v="0"/>
  </r>
  <r>
    <s v="PRO23"/>
    <x v="37"/>
    <s v="Office of Procurement"/>
    <s v="PRO 35 Procurement Operations Section"/>
    <x v="1"/>
    <n v="65885.53"/>
    <n v="0"/>
    <n v="0"/>
    <x v="2"/>
    <n v="0.65885530000000003"/>
    <n v="0"/>
    <n v="0"/>
  </r>
  <r>
    <s v="PRO24"/>
    <x v="37"/>
    <s v="Office of Procurement"/>
    <s v="PRO 35 Procurement Operations Section"/>
    <x v="0"/>
    <n v="77397.427800000005"/>
    <n v="0"/>
    <n v="0"/>
    <x v="2"/>
    <n v="0.77397427800000007"/>
    <n v="0"/>
    <n v="0"/>
  </r>
  <r>
    <s v="PRO25"/>
    <x v="37"/>
    <s v="Office of Procurement"/>
    <s v="PRO 35 Procurement Operations Section"/>
    <x v="0"/>
    <n v="90572.936400000006"/>
    <n v="0"/>
    <n v="0"/>
    <x v="2"/>
    <n v="0.90572936400000004"/>
    <n v="0"/>
    <n v="0"/>
  </r>
  <r>
    <s v="PRO26"/>
    <x v="37"/>
    <s v="Office of Procurement"/>
    <s v="PRO 35 Procurement Operations Section"/>
    <x v="1"/>
    <n v="65885.53"/>
    <n v="0"/>
    <n v="0"/>
    <x v="2"/>
    <n v="0.65885530000000003"/>
    <n v="0"/>
    <n v="0"/>
  </r>
  <r>
    <s v="PRO27"/>
    <x v="37"/>
    <s v="Office of Procurement"/>
    <s v="PRO 35 Procurement Operations Section"/>
    <x v="0"/>
    <n v="65885.53"/>
    <n v="0"/>
    <n v="0"/>
    <x v="2"/>
    <n v="0.65885530000000003"/>
    <n v="0"/>
    <n v="0"/>
  </r>
  <r>
    <s v="PRO28"/>
    <x v="37"/>
    <s v="Office of Procurement"/>
    <s v="PRO 35 Procurement Operations Section"/>
    <x v="1"/>
    <n v="64135.12"/>
    <n v="0"/>
    <n v="0"/>
    <x v="2"/>
    <n v="0.64135120000000001"/>
    <n v="0"/>
    <n v="0"/>
  </r>
  <r>
    <s v="PRO29"/>
    <x v="37"/>
    <s v="Office of Procurement"/>
    <s v="PRO 35 Procurement Operations Section"/>
    <x v="0"/>
    <n v="58304.654999999999"/>
    <n v="0"/>
    <n v="0"/>
    <x v="2"/>
    <n v="0.58304654999999994"/>
    <n v="0"/>
    <n v="0"/>
  </r>
  <r>
    <s v="PRO30"/>
    <x v="37"/>
    <s v="Office of Procurement"/>
    <s v="PRO 35 Procurement Operations Section"/>
    <x v="1"/>
    <n v="56333"/>
    <n v="0"/>
    <n v="0"/>
    <x v="2"/>
    <n v="0.56333"/>
    <n v="0"/>
    <n v="0"/>
  </r>
  <r>
    <s v="PRO31"/>
    <x v="37"/>
    <s v="Office of Procurement"/>
    <s v="PRO 35 Procurement Operations Section"/>
    <x v="1"/>
    <n v="56333"/>
    <n v="0"/>
    <n v="0"/>
    <x v="2"/>
    <n v="0.56333"/>
    <n v="0"/>
    <n v="0"/>
  </r>
  <r>
    <s v="PRO32"/>
    <x v="37"/>
    <s v="Office of Procurement"/>
    <s v="PRO 35 Procurement Services Section"/>
    <x v="0"/>
    <n v="78947"/>
    <n v="0"/>
    <n v="3732.58"/>
    <x v="2"/>
    <n v="0.78947000000000001"/>
    <n v="0"/>
    <n v="3.7325799999999999E-2"/>
  </r>
  <r>
    <s v="PRO33"/>
    <x v="37"/>
    <s v="Office of Procurement"/>
    <s v="PRO 35 Procurement Services Section"/>
    <x v="1"/>
    <n v="143862.96"/>
    <n v="0"/>
    <n v="0"/>
    <x v="1"/>
    <n v="1.4386295999999998"/>
    <n v="0"/>
    <n v="0"/>
  </r>
  <r>
    <s v="PRO34"/>
    <x v="37"/>
    <s v="Office of Procurement"/>
    <s v="PRO 35 Procurement Services Section"/>
    <x v="1"/>
    <n v="69442"/>
    <n v="0"/>
    <n v="3276.15"/>
    <x v="2"/>
    <n v="0.69442000000000004"/>
    <n v="0"/>
    <n v="3.2761499999999999E-2"/>
  </r>
  <r>
    <s v="PRO35"/>
    <x v="37"/>
    <s v="Office of Procurement"/>
    <s v="PRO 35 Procurement Services Section"/>
    <x v="1"/>
    <n v="95293.516099999993"/>
    <n v="0"/>
    <n v="0"/>
    <x v="2"/>
    <n v="0.95293516099999998"/>
    <n v="0"/>
    <n v="0"/>
  </r>
  <r>
    <s v="PRO36"/>
    <x v="37"/>
    <s v="Office of Procurement"/>
    <s v="PRO 35 Procurement Services Section"/>
    <x v="1"/>
    <n v="66584.654999999999"/>
    <n v="0"/>
    <n v="0"/>
    <x v="2"/>
    <n v="0.66584655000000004"/>
    <n v="0"/>
    <n v="0"/>
  </r>
  <r>
    <s v="REC01"/>
    <x v="38"/>
    <s v="Department of Recreation"/>
    <s v="REC 72 Administration Division"/>
    <x v="1"/>
    <n v="84765.470199999996"/>
    <n v="0"/>
    <n v="0"/>
    <x v="2"/>
    <n v="0.84765470199999993"/>
    <n v="0"/>
    <n v="0"/>
  </r>
  <r>
    <s v="REC02"/>
    <x v="38"/>
    <s v="Department of Recreation"/>
    <s v="REC 72 Administration Division"/>
    <x v="1"/>
    <n v="72887.804000000004"/>
    <n v="0"/>
    <n v="0"/>
    <x v="2"/>
    <n v="0.72887804"/>
    <n v="0"/>
    <n v="0"/>
  </r>
  <r>
    <s v="REC03"/>
    <x v="38"/>
    <s v="Department of Recreation"/>
    <s v="REC 72 Administration Division"/>
    <x v="1"/>
    <n v="74333"/>
    <n v="80.42"/>
    <n v="0"/>
    <x v="2"/>
    <n v="0.74333000000000005"/>
    <n v="8.0420000000000003E-4"/>
    <n v="0"/>
  </r>
  <r>
    <s v="REC04"/>
    <x v="38"/>
    <s v="Department of Recreation"/>
    <s v="REC 72 Aquatic Team Management"/>
    <x v="1"/>
    <n v="117424"/>
    <n v="0"/>
    <n v="0"/>
    <x v="1"/>
    <n v="1.17424"/>
    <n v="0"/>
    <n v="0"/>
  </r>
  <r>
    <s v="REC05"/>
    <x v="38"/>
    <s v="Department of Recreation"/>
    <s v="REC 72 Aquatic Team Management"/>
    <x v="0"/>
    <n v="107367"/>
    <n v="0"/>
    <n v="0"/>
    <x v="1"/>
    <n v="1.0736699999999999"/>
    <n v="0"/>
    <n v="0"/>
  </r>
  <r>
    <s v="REC06"/>
    <x v="38"/>
    <s v="Department of Recreation"/>
    <s v="REC 72 Aquatic Team Management"/>
    <x v="0"/>
    <n v="112267"/>
    <n v="647.70000000000005"/>
    <n v="0"/>
    <x v="1"/>
    <n v="1.1226700000000001"/>
    <n v="6.4770000000000001E-3"/>
    <n v="0"/>
  </r>
  <r>
    <s v="REC07"/>
    <x v="38"/>
    <s v="Department of Recreation"/>
    <s v="REC 72 Aquatic Team Management"/>
    <x v="0"/>
    <n v="98228"/>
    <n v="0"/>
    <n v="4658.57"/>
    <x v="2"/>
    <n v="0.98228000000000004"/>
    <n v="0"/>
    <n v="4.6585699999999994E-2"/>
  </r>
  <r>
    <s v="REC08"/>
    <x v="38"/>
    <s v="Department of Recreation"/>
    <s v="REC 72 Aquatic Team Management"/>
    <x v="1"/>
    <n v="131065.24"/>
    <n v="0"/>
    <n v="0"/>
    <x v="1"/>
    <n v="1.3106524000000002"/>
    <n v="0"/>
    <n v="0"/>
  </r>
  <r>
    <s v="REC09"/>
    <x v="38"/>
    <s v="Department of Recreation"/>
    <s v="REC 72 Aquatic Team Management"/>
    <x v="0"/>
    <n v="98068.323600000003"/>
    <n v="946.39"/>
    <n v="0"/>
    <x v="2"/>
    <n v="0.98068323600000007"/>
    <n v="9.463899999999999E-3"/>
    <n v="0"/>
  </r>
  <r>
    <s v="REC10"/>
    <x v="38"/>
    <s v="Department of Recreation"/>
    <s v="REC 72 Aquatic Team Management"/>
    <x v="1"/>
    <n v="98228"/>
    <n v="4720"/>
    <n v="7816.14"/>
    <x v="2"/>
    <n v="0.98228000000000004"/>
    <n v="4.7199999999999999E-2"/>
    <n v="7.8161400000000006E-2"/>
  </r>
  <r>
    <s v="REC11"/>
    <x v="38"/>
    <s v="Department of Recreation"/>
    <s v="REC 72 Aquatic Team Management"/>
    <x v="0"/>
    <n v="107367"/>
    <n v="0"/>
    <n v="0"/>
    <x v="1"/>
    <n v="1.0736699999999999"/>
    <n v="0"/>
    <n v="0"/>
  </r>
  <r>
    <s v="REC12"/>
    <x v="38"/>
    <s v="Department of Recreation"/>
    <s v="REC 72 Aquatic Team Management"/>
    <x v="1"/>
    <n v="98228"/>
    <n v="0"/>
    <n v="1596.27"/>
    <x v="2"/>
    <n v="0.98228000000000004"/>
    <n v="0"/>
    <n v="1.59627E-2"/>
  </r>
  <r>
    <s v="REC13"/>
    <x v="38"/>
    <s v="Department of Recreation"/>
    <s v="REC 72 Aquatic Team Management"/>
    <x v="1"/>
    <n v="107367"/>
    <n v="0"/>
    <n v="0"/>
    <x v="1"/>
    <n v="1.0736699999999999"/>
    <n v="0"/>
    <n v="0"/>
  </r>
  <r>
    <s v="REC14"/>
    <x v="38"/>
    <s v="Department of Recreation"/>
    <s v="REC 72 Aquatic Team Management"/>
    <x v="0"/>
    <n v="95330.506899999993"/>
    <n v="3655.19"/>
    <n v="0"/>
    <x v="2"/>
    <n v="0.95330506899999989"/>
    <n v="3.6551899999999998E-2"/>
    <n v="0"/>
  </r>
  <r>
    <s v="REC15"/>
    <x v="38"/>
    <s v="Department of Recreation"/>
    <s v="REC 72 Aquatic Team Management"/>
    <x v="0"/>
    <n v="69917.777499999997"/>
    <n v="0"/>
    <n v="0"/>
    <x v="2"/>
    <n v="0.699177775"/>
    <n v="0"/>
    <n v="0"/>
  </r>
  <r>
    <s v="REC16"/>
    <x v="38"/>
    <s v="Department of Recreation"/>
    <s v="REC 72 Aquatic Team Management"/>
    <x v="1"/>
    <n v="61805.17"/>
    <n v="0"/>
    <n v="0"/>
    <x v="2"/>
    <n v="0.61805169999999998"/>
    <n v="0"/>
    <n v="0"/>
  </r>
  <r>
    <s v="REC17"/>
    <x v="38"/>
    <s v="Department of Recreation"/>
    <s v="REC 72 Aquatic Team Management"/>
    <x v="0"/>
    <n v="65699.243499999997"/>
    <n v="0"/>
    <n v="0"/>
    <x v="2"/>
    <n v="0.65699243499999993"/>
    <n v="0"/>
    <n v="0"/>
  </r>
  <r>
    <s v="REC18"/>
    <x v="38"/>
    <s v="Department of Recreation"/>
    <s v="REC 72 Aquatic Team Management"/>
    <x v="0"/>
    <n v="74255.848599999998"/>
    <n v="0"/>
    <n v="0"/>
    <x v="2"/>
    <n v="0.74255848599999996"/>
    <n v="0"/>
    <n v="0"/>
  </r>
  <r>
    <s v="REC19"/>
    <x v="38"/>
    <s v="Department of Recreation"/>
    <s v="REC 72 Aquatic Team Management"/>
    <x v="1"/>
    <n v="78286.13"/>
    <n v="0"/>
    <n v="0"/>
    <x v="2"/>
    <n v="0.78286130000000009"/>
    <n v="0"/>
    <n v="0"/>
  </r>
  <r>
    <s v="REC20"/>
    <x v="38"/>
    <s v="Department of Recreation"/>
    <s v="REC 72 Aquatic Team Management"/>
    <x v="1"/>
    <n v="66031.892600000006"/>
    <n v="552.51"/>
    <n v="0"/>
    <x v="2"/>
    <n v="0.66031892600000008"/>
    <n v="5.5250999999999998E-3"/>
    <n v="0"/>
  </r>
  <r>
    <s v="REC21"/>
    <x v="38"/>
    <s v="Department of Recreation"/>
    <s v="REC 72 Aquatic Team Management"/>
    <x v="0"/>
    <n v="56493.404999999999"/>
    <n v="604.82000000000005"/>
    <n v="0"/>
    <x v="2"/>
    <n v="0.56493404999999997"/>
    <n v="6.0482000000000001E-3"/>
    <n v="0"/>
  </r>
  <r>
    <s v="REC22"/>
    <x v="38"/>
    <s v="Department of Recreation"/>
    <s v="REC 72 Aquatic Team Management"/>
    <x v="0"/>
    <n v="60134.276299999998"/>
    <n v="0"/>
    <n v="0"/>
    <x v="2"/>
    <n v="0.601342763"/>
    <n v="0"/>
    <n v="0"/>
  </r>
  <r>
    <s v="REC23"/>
    <x v="38"/>
    <s v="Department of Recreation"/>
    <s v="REC 72 Aquatic Team Management"/>
    <x v="1"/>
    <n v="72137.833700000003"/>
    <n v="402.11"/>
    <n v="0"/>
    <x v="2"/>
    <n v="0.72137833699999998"/>
    <n v="4.0211000000000005E-3"/>
    <n v="0"/>
  </r>
  <r>
    <s v="REC24"/>
    <x v="38"/>
    <s v="Department of Recreation"/>
    <s v="REC 72 Aquatic Team Management"/>
    <x v="0"/>
    <n v="56493.404999999999"/>
    <n v="314.92"/>
    <n v="0"/>
    <x v="2"/>
    <n v="0.56493404999999997"/>
    <n v="3.1492E-3"/>
    <n v="0"/>
  </r>
  <r>
    <s v="REC25"/>
    <x v="38"/>
    <s v="Department of Recreation"/>
    <s v="REC 72 Aquatic Team Management"/>
    <x v="1"/>
    <n v="71744.784400000004"/>
    <n v="0"/>
    <n v="0"/>
    <x v="2"/>
    <n v="0.71744784400000006"/>
    <n v="0"/>
    <n v="0"/>
  </r>
  <r>
    <s v="REC26"/>
    <x v="38"/>
    <s v="Department of Recreation"/>
    <s v="REC 72 Aquatic Team Management"/>
    <x v="0"/>
    <n v="54583"/>
    <n v="629.82000000000005"/>
    <n v="0"/>
    <x v="2"/>
    <n v="0.54583000000000004"/>
    <n v="6.2982000000000003E-3"/>
    <n v="0"/>
  </r>
  <r>
    <s v="REC27"/>
    <x v="38"/>
    <s v="Department of Recreation"/>
    <s v="REC 72 Aquatic Team Management"/>
    <x v="0"/>
    <n v="101608.80319999999"/>
    <n v="0"/>
    <n v="0"/>
    <x v="1"/>
    <n v="1.0160880319999999"/>
    <n v="0"/>
    <n v="0"/>
  </r>
  <r>
    <s v="REC28"/>
    <x v="38"/>
    <s v="Department of Recreation"/>
    <s v="REC 72 Aquatic Team Management"/>
    <x v="0"/>
    <n v="63950.58"/>
    <n v="0"/>
    <n v="0"/>
    <x v="2"/>
    <n v="0.63950580000000001"/>
    <n v="0"/>
    <n v="0"/>
  </r>
  <r>
    <s v="REC29"/>
    <x v="38"/>
    <s v="Department of Recreation"/>
    <s v="REC 72 Aquatic Team Management"/>
    <x v="1"/>
    <n v="54333"/>
    <n v="19.600000000000001"/>
    <n v="0"/>
    <x v="2"/>
    <n v="0.54332999999999998"/>
    <n v="1.9600000000000002E-4"/>
    <n v="0"/>
  </r>
  <r>
    <s v="REC30"/>
    <x v="38"/>
    <s v="Department of Recreation"/>
    <s v="REC 72 Aquatic Team Management"/>
    <x v="1"/>
    <n v="73500"/>
    <n v="0"/>
    <n v="0"/>
    <x v="2"/>
    <n v="0.73499999999999999"/>
    <n v="0"/>
    <n v="0"/>
  </r>
  <r>
    <s v="REC31"/>
    <x v="38"/>
    <s v="Department of Recreation"/>
    <s v="REC 72 Business Services"/>
    <x v="1"/>
    <n v="78947.001900000003"/>
    <n v="470.28"/>
    <n v="2408.0100000000002"/>
    <x v="2"/>
    <n v="0.78947001900000002"/>
    <n v="4.7028E-3"/>
    <n v="2.4080100000000004E-2"/>
  </r>
  <r>
    <s v="REC32"/>
    <x v="38"/>
    <s v="Department of Recreation"/>
    <s v="REC 72 Business Services"/>
    <x v="1"/>
    <n v="107367"/>
    <n v="15954.33"/>
    <n v="1744.73"/>
    <x v="1"/>
    <n v="1.0736699999999999"/>
    <n v="0.1595433"/>
    <n v="1.7447299999999999E-2"/>
  </r>
  <r>
    <s v="REC33"/>
    <x v="38"/>
    <s v="Department of Recreation"/>
    <s v="REC 72 Business Services"/>
    <x v="1"/>
    <n v="104343.9621"/>
    <n v="0"/>
    <n v="0"/>
    <x v="1"/>
    <n v="1.0434396210000001"/>
    <n v="0"/>
    <n v="0"/>
  </r>
  <r>
    <s v="REC34"/>
    <x v="38"/>
    <s v="Department of Recreation"/>
    <s v="REC 72 Business Services"/>
    <x v="1"/>
    <n v="78947"/>
    <n v="0"/>
    <n v="2924.7"/>
    <x v="2"/>
    <n v="0.78947000000000001"/>
    <n v="0"/>
    <n v="2.9246999999999999E-2"/>
  </r>
  <r>
    <s v="REC35"/>
    <x v="38"/>
    <s v="Department of Recreation"/>
    <s v="REC 72 Business Services"/>
    <x v="1"/>
    <n v="117424"/>
    <n v="0"/>
    <n v="0"/>
    <x v="1"/>
    <n v="1.17424"/>
    <n v="0"/>
    <n v="0"/>
  </r>
  <r>
    <s v="REC36"/>
    <x v="38"/>
    <s v="Department of Recreation"/>
    <s v="REC 72 Business Services"/>
    <x v="1"/>
    <n v="132506.59"/>
    <n v="0"/>
    <n v="0"/>
    <x v="1"/>
    <n v="1.3250659"/>
    <n v="0"/>
    <n v="0"/>
  </r>
  <r>
    <s v="REC37"/>
    <x v="38"/>
    <s v="Department of Recreation"/>
    <s v="REC 72 Business Services"/>
    <x v="0"/>
    <n v="62413.66"/>
    <n v="0"/>
    <n v="0"/>
    <x v="2"/>
    <n v="0.62413660000000004"/>
    <n v="0"/>
    <n v="0"/>
  </r>
  <r>
    <s v="REC38"/>
    <x v="38"/>
    <s v="Department of Recreation"/>
    <s v="REC 72 Business Services"/>
    <x v="1"/>
    <n v="73829.654999999999"/>
    <n v="193.28"/>
    <n v="0"/>
    <x v="2"/>
    <n v="0.73829654999999994"/>
    <n v="1.9327999999999999E-3"/>
    <n v="0"/>
  </r>
  <r>
    <s v="REC39"/>
    <x v="38"/>
    <s v="Department of Recreation"/>
    <s v="REC 72 Business Services"/>
    <x v="1"/>
    <n v="82499.534899999999"/>
    <n v="0"/>
    <n v="0"/>
    <x v="2"/>
    <n v="0.82499534899999993"/>
    <n v="0"/>
    <n v="0"/>
  </r>
  <r>
    <s v="REC40"/>
    <x v="38"/>
    <s v="Department of Recreation"/>
    <s v="REC 72 Business Services"/>
    <x v="1"/>
    <n v="80851.509000000005"/>
    <n v="0"/>
    <n v="0"/>
    <x v="2"/>
    <n v="0.8085150900000001"/>
    <n v="0"/>
    <n v="0"/>
  </r>
  <r>
    <s v="REC41"/>
    <x v="38"/>
    <s v="Department of Recreation"/>
    <s v="REC 72 Business Services"/>
    <x v="1"/>
    <n v="95299"/>
    <n v="0"/>
    <n v="0"/>
    <x v="2"/>
    <n v="0.95299"/>
    <n v="0"/>
    <n v="0"/>
  </r>
  <r>
    <s v="REC42"/>
    <x v="38"/>
    <s v="Department of Recreation"/>
    <s v="REC 72 Business Services"/>
    <x v="0"/>
    <n v="86833"/>
    <n v="0"/>
    <n v="0"/>
    <x v="2"/>
    <n v="0.86833000000000005"/>
    <n v="0"/>
    <n v="0"/>
  </r>
  <r>
    <s v="REC43"/>
    <x v="38"/>
    <s v="Department of Recreation"/>
    <s v="REC 72 Business Services"/>
    <x v="0"/>
    <n v="89333"/>
    <n v="0"/>
    <n v="0"/>
    <x v="2"/>
    <n v="0.89332999999999996"/>
    <n v="0"/>
    <n v="0"/>
  </r>
  <r>
    <s v="REC44"/>
    <x v="38"/>
    <s v="Department of Recreation"/>
    <s v="REC 72 Business Services"/>
    <x v="0"/>
    <n v="66333"/>
    <n v="0"/>
    <n v="0"/>
    <x v="2"/>
    <n v="0.66332999999999998"/>
    <n v="0"/>
    <n v="0"/>
  </r>
  <r>
    <s v="REC45"/>
    <x v="38"/>
    <s v="Department of Recreation"/>
    <s v="REC 72 Business Services"/>
    <x v="1"/>
    <n v="70833"/>
    <n v="306.5"/>
    <n v="0"/>
    <x v="2"/>
    <n v="0.70833000000000002"/>
    <n v="3.065E-3"/>
    <n v="0"/>
  </r>
  <r>
    <s v="REC46"/>
    <x v="38"/>
    <s v="Department of Recreation"/>
    <s v="REC 72 Business Services"/>
    <x v="0"/>
    <n v="67800"/>
    <n v="0"/>
    <n v="0"/>
    <x v="2"/>
    <n v="0.67800000000000005"/>
    <n v="0"/>
    <n v="0"/>
  </r>
  <r>
    <s v="REC47"/>
    <x v="38"/>
    <s v="Department of Recreation"/>
    <s v="REC 72 Business Services"/>
    <x v="0"/>
    <n v="68500"/>
    <n v="0"/>
    <n v="0"/>
    <x v="2"/>
    <n v="0.68500000000000005"/>
    <n v="0"/>
    <n v="0"/>
  </r>
  <r>
    <s v="REC48"/>
    <x v="38"/>
    <s v="Department of Recreation"/>
    <s v="REC 72 Countywide Programs"/>
    <x v="1"/>
    <n v="78947"/>
    <n v="3991.85"/>
    <n v="3732.58"/>
    <x v="2"/>
    <n v="0.78947000000000001"/>
    <n v="3.9918499999999996E-2"/>
    <n v="3.7325799999999999E-2"/>
  </r>
  <r>
    <s v="REC49"/>
    <x v="38"/>
    <s v="Department of Recreation"/>
    <s v="REC 72 Countywide Programs"/>
    <x v="0"/>
    <n v="107367"/>
    <n v="0"/>
    <n v="0"/>
    <x v="1"/>
    <n v="1.0736699999999999"/>
    <n v="0"/>
    <n v="0"/>
  </r>
  <r>
    <s v="REC50"/>
    <x v="38"/>
    <s v="Department of Recreation"/>
    <s v="REC 72 Countywide Programs"/>
    <x v="0"/>
    <n v="98228"/>
    <n v="0"/>
    <n v="7292.58"/>
    <x v="2"/>
    <n v="0.98228000000000004"/>
    <n v="0"/>
    <n v="7.2925799999999999E-2"/>
  </r>
  <r>
    <s v="REC51"/>
    <x v="38"/>
    <s v="Department of Recreation"/>
    <s v="REC 72 Countywide Programs"/>
    <x v="0"/>
    <n v="98228"/>
    <n v="610.6"/>
    <n v="7161.69"/>
    <x v="2"/>
    <n v="0.98228000000000004"/>
    <n v="6.1060000000000003E-3"/>
    <n v="7.1616899999999997E-2"/>
  </r>
  <r>
    <s v="REC52"/>
    <x v="38"/>
    <s v="Department of Recreation"/>
    <s v="REC 72 Countywide Programs"/>
    <x v="1"/>
    <n v="107367"/>
    <n v="2610.6799999999998"/>
    <n v="4580.1400000000003"/>
    <x v="1"/>
    <n v="1.0736699999999999"/>
    <n v="2.6106799999999999E-2"/>
    <n v="4.5801400000000006E-2"/>
  </r>
  <r>
    <s v="REC53"/>
    <x v="38"/>
    <s v="Department of Recreation"/>
    <s v="REC 72 Countywide Programs"/>
    <x v="1"/>
    <n v="107367"/>
    <n v="31421.39"/>
    <n v="4580.1400000000003"/>
    <x v="1"/>
    <n v="1.0736699999999999"/>
    <n v="0.31421389999999999"/>
    <n v="4.5801400000000006E-2"/>
  </r>
  <r>
    <s v="REC54"/>
    <x v="38"/>
    <s v="Department of Recreation"/>
    <s v="REC 72 Countywide Programs"/>
    <x v="0"/>
    <n v="98228"/>
    <n v="209.24"/>
    <n v="4658.57"/>
    <x v="2"/>
    <n v="0.98228000000000004"/>
    <n v="2.0923999999999999E-3"/>
    <n v="4.6585699999999994E-2"/>
  </r>
  <r>
    <s v="REC55"/>
    <x v="38"/>
    <s v="Department of Recreation"/>
    <s v="REC 72 Countywide Programs"/>
    <x v="1"/>
    <n v="98228"/>
    <n v="526.08000000000004"/>
    <n v="7816.14"/>
    <x v="2"/>
    <n v="0.98228000000000004"/>
    <n v="5.2608000000000004E-3"/>
    <n v="7.8161400000000006E-2"/>
  </r>
  <r>
    <s v="REC56"/>
    <x v="38"/>
    <s v="Department of Recreation"/>
    <s v="REC 72 Countywide Programs"/>
    <x v="0"/>
    <n v="98228"/>
    <n v="0"/>
    <n v="4658.57"/>
    <x v="2"/>
    <n v="0.98228000000000004"/>
    <n v="0"/>
    <n v="4.6585699999999994E-2"/>
  </r>
  <r>
    <s v="REC57"/>
    <x v="38"/>
    <s v="Department of Recreation"/>
    <s v="REC 72 Countywide Programs"/>
    <x v="1"/>
    <n v="98228"/>
    <n v="0"/>
    <n v="7816.14"/>
    <x v="2"/>
    <n v="0.98228000000000004"/>
    <n v="0"/>
    <n v="7.8161400000000006E-2"/>
  </r>
  <r>
    <s v="REC58"/>
    <x v="38"/>
    <s v="Department of Recreation"/>
    <s v="REC 72 Countywide Programs"/>
    <x v="1"/>
    <n v="73709.830400000006"/>
    <n v="0"/>
    <n v="0"/>
    <x v="2"/>
    <n v="0.73709830400000009"/>
    <n v="0"/>
    <n v="0"/>
  </r>
  <r>
    <s v="REC59"/>
    <x v="38"/>
    <s v="Department of Recreation"/>
    <s v="REC 72 Countywide Programs"/>
    <x v="0"/>
    <n v="88193.377999999997"/>
    <n v="665.26"/>
    <n v="0"/>
    <x v="2"/>
    <n v="0.88193378"/>
    <n v="6.6525999999999998E-3"/>
    <n v="0"/>
  </r>
  <r>
    <s v="REC60"/>
    <x v="38"/>
    <s v="Department of Recreation"/>
    <s v="REC 72 Countywide Programs"/>
    <x v="1"/>
    <n v="119645.59"/>
    <n v="0"/>
    <n v="0"/>
    <x v="1"/>
    <n v="1.1964558999999999"/>
    <n v="0"/>
    <n v="0"/>
  </r>
  <r>
    <s v="REC61"/>
    <x v="38"/>
    <s v="Department of Recreation"/>
    <s v="REC 72 Countywide Programs"/>
    <x v="0"/>
    <n v="94810.874800000005"/>
    <n v="377.63"/>
    <n v="0"/>
    <x v="2"/>
    <n v="0.948108748"/>
    <n v="3.7762999999999998E-3"/>
    <n v="0"/>
  </r>
  <r>
    <s v="REC62"/>
    <x v="38"/>
    <s v="Department of Recreation"/>
    <s v="REC 72 Countywide Programs"/>
    <x v="0"/>
    <n v="92350.981400000004"/>
    <n v="214.66"/>
    <n v="0"/>
    <x v="2"/>
    <n v="0.9235098140000001"/>
    <n v="2.1465999999999998E-3"/>
    <n v="0"/>
  </r>
  <r>
    <s v="REC63"/>
    <x v="38"/>
    <s v="Department of Recreation"/>
    <s v="REC 72 Countywide Programs"/>
    <x v="0"/>
    <n v="70299.724400000006"/>
    <n v="405.58"/>
    <n v="0"/>
    <x v="2"/>
    <n v="0.70299724400000008"/>
    <n v="4.0558E-3"/>
    <n v="0"/>
  </r>
  <r>
    <s v="REC64"/>
    <x v="38"/>
    <s v="Department of Recreation"/>
    <s v="REC 72 Countywide Programs"/>
    <x v="0"/>
    <n v="63500"/>
    <n v="0"/>
    <n v="0"/>
    <x v="2"/>
    <n v="0.63500000000000001"/>
    <n v="0"/>
    <n v="0"/>
  </r>
  <r>
    <s v="REC65"/>
    <x v="38"/>
    <s v="Department of Recreation"/>
    <s v="REC 72 Countywide Programs"/>
    <x v="1"/>
    <n v="77969.654999999999"/>
    <n v="409.62"/>
    <n v="0"/>
    <x v="2"/>
    <n v="0.77969655000000004"/>
    <n v="4.0962000000000004E-3"/>
    <n v="0"/>
  </r>
  <r>
    <s v="REC66"/>
    <x v="38"/>
    <s v="Department of Recreation"/>
    <s v="REC 72 Countywide Programs"/>
    <x v="0"/>
    <n v="77333"/>
    <n v="0"/>
    <n v="0"/>
    <x v="2"/>
    <n v="0.77332999999999996"/>
    <n v="0"/>
    <n v="0"/>
  </r>
  <r>
    <s v="REC67"/>
    <x v="38"/>
    <s v="Department of Recreation"/>
    <s v="REC 72 Countywide Programs"/>
    <x v="0"/>
    <n v="62333"/>
    <n v="2539.8000000000002"/>
    <n v="0"/>
    <x v="2"/>
    <n v="0.62333000000000005"/>
    <n v="2.5398E-2"/>
    <n v="0"/>
  </r>
  <r>
    <s v="REC68"/>
    <x v="38"/>
    <s v="Department of Recreation"/>
    <s v="REC 72 Countywide Programs"/>
    <x v="1"/>
    <n v="80000"/>
    <n v="0"/>
    <n v="0"/>
    <x v="2"/>
    <n v="0.8"/>
    <n v="0"/>
    <n v="0"/>
  </r>
  <r>
    <s v="REC69"/>
    <x v="38"/>
    <s v="Department of Recreation"/>
    <s v="REC 72 Countywide Programs"/>
    <x v="1"/>
    <n v="64600"/>
    <n v="0"/>
    <n v="0"/>
    <x v="2"/>
    <n v="0.64600000000000002"/>
    <n v="0"/>
    <n v="0"/>
  </r>
  <r>
    <s v="REC70"/>
    <x v="38"/>
    <s v="Department of Recreation"/>
    <s v="REC 72 Facilities Division"/>
    <x v="0"/>
    <n v="98228"/>
    <n v="0"/>
    <n v="4658.57"/>
    <x v="2"/>
    <n v="0.98228000000000004"/>
    <n v="0"/>
    <n v="4.6585699999999994E-2"/>
  </r>
  <r>
    <s v="REC71"/>
    <x v="38"/>
    <s v="Department of Recreation"/>
    <s v="REC 72 Facilities Division"/>
    <x v="0"/>
    <n v="117424"/>
    <n v="0"/>
    <n v="0"/>
    <x v="1"/>
    <n v="1.17424"/>
    <n v="0"/>
    <n v="0"/>
  </r>
  <r>
    <s v="REC72"/>
    <x v="38"/>
    <s v="Department of Recreation"/>
    <s v="REC 72 Facilities Division"/>
    <x v="1"/>
    <n v="98228"/>
    <n v="0"/>
    <n v="4658.57"/>
    <x v="2"/>
    <n v="0.98228000000000004"/>
    <n v="0"/>
    <n v="4.6585699999999994E-2"/>
  </r>
  <r>
    <s v="REC73"/>
    <x v="38"/>
    <s v="Department of Recreation"/>
    <s v="REC 72 Facilities Division"/>
    <x v="1"/>
    <n v="130079.75"/>
    <n v="0"/>
    <n v="0"/>
    <x v="1"/>
    <n v="1.3007975000000001"/>
    <n v="0"/>
    <n v="0"/>
  </r>
  <r>
    <s v="REC74"/>
    <x v="38"/>
    <s v="Department of Recreation"/>
    <s v="REC 72 Facilities Division"/>
    <x v="1"/>
    <n v="104194.40820000001"/>
    <n v="720.17"/>
    <n v="0"/>
    <x v="1"/>
    <n v="1.0419440820000001"/>
    <n v="7.2016999999999992E-3"/>
    <n v="0"/>
  </r>
  <r>
    <s v="REC75"/>
    <x v="38"/>
    <s v="Department of Recreation"/>
    <s v="REC 72 Facilities Division"/>
    <x v="0"/>
    <n v="98228"/>
    <n v="0"/>
    <n v="7816.14"/>
    <x v="2"/>
    <n v="0.98228000000000004"/>
    <n v="0"/>
    <n v="7.8161400000000006E-2"/>
  </r>
  <r>
    <s v="REC76"/>
    <x v="38"/>
    <s v="Department of Recreation"/>
    <s v="REC 72 Facilities Division"/>
    <x v="0"/>
    <n v="98228"/>
    <n v="979.74"/>
    <n v="2576.83"/>
    <x v="2"/>
    <n v="0.98228000000000004"/>
    <n v="9.7973999999999995E-3"/>
    <n v="2.5768300000000001E-2"/>
  </r>
  <r>
    <s v="REC77"/>
    <x v="38"/>
    <s v="Department of Recreation"/>
    <s v="REC 72 Facilities Division"/>
    <x v="0"/>
    <n v="98228"/>
    <n v="1059.1199999999999"/>
    <n v="1818.03"/>
    <x v="2"/>
    <n v="0.98228000000000004"/>
    <n v="1.0591199999999999E-2"/>
    <n v="1.81803E-2"/>
  </r>
  <r>
    <s v="REC78"/>
    <x v="38"/>
    <s v="Department of Recreation"/>
    <s v="REC 72 Facilities Division"/>
    <x v="0"/>
    <n v="98228"/>
    <n v="0"/>
    <n v="1596.27"/>
    <x v="2"/>
    <n v="0.98228000000000004"/>
    <n v="0"/>
    <n v="1.59627E-2"/>
  </r>
  <r>
    <s v="REC79"/>
    <x v="38"/>
    <s v="Department of Recreation"/>
    <s v="REC 72 Facilities Division"/>
    <x v="1"/>
    <n v="98228"/>
    <n v="0"/>
    <n v="7816.14"/>
    <x v="2"/>
    <n v="0.98228000000000004"/>
    <n v="0"/>
    <n v="7.8161400000000006E-2"/>
  </r>
  <r>
    <s v="REC80"/>
    <x v="38"/>
    <s v="Department of Recreation"/>
    <s v="REC 72 Facilities Division"/>
    <x v="0"/>
    <n v="123921.67"/>
    <n v="0"/>
    <n v="0"/>
    <x v="1"/>
    <n v="1.2392167000000001"/>
    <n v="0"/>
    <n v="0"/>
  </r>
  <r>
    <s v="REC81"/>
    <x v="38"/>
    <s v="Department of Recreation"/>
    <s v="REC 72 Facilities Division"/>
    <x v="1"/>
    <n v="98228"/>
    <n v="0"/>
    <n v="4658.57"/>
    <x v="2"/>
    <n v="0.98228000000000004"/>
    <n v="0"/>
    <n v="4.6585699999999994E-2"/>
  </r>
  <r>
    <s v="REC82"/>
    <x v="38"/>
    <s v="Department of Recreation"/>
    <s v="REC 72 Facilities Division"/>
    <x v="1"/>
    <n v="98228"/>
    <n v="389.61"/>
    <n v="0"/>
    <x v="2"/>
    <n v="0.98228000000000004"/>
    <n v="3.8961E-3"/>
    <n v="0"/>
  </r>
  <r>
    <s v="REC83"/>
    <x v="38"/>
    <s v="Department of Recreation"/>
    <s v="REC 72 Facilities Division"/>
    <x v="0"/>
    <n v="72887.804000000004"/>
    <n v="0"/>
    <n v="0"/>
    <x v="2"/>
    <n v="0.72887804"/>
    <n v="0"/>
    <n v="0"/>
  </r>
  <r>
    <s v="REC84"/>
    <x v="38"/>
    <s v="Department of Recreation"/>
    <s v="REC 72 Facilities Division"/>
    <x v="0"/>
    <n v="56443"/>
    <n v="0"/>
    <n v="0"/>
    <x v="2"/>
    <n v="0.56442999999999999"/>
    <n v="0"/>
    <n v="0"/>
  </r>
  <r>
    <s v="REC85"/>
    <x v="38"/>
    <s v="Department of Recreation"/>
    <s v="REC 72 Facilities Division"/>
    <x v="1"/>
    <n v="73709.8514"/>
    <n v="0"/>
    <n v="0"/>
    <x v="2"/>
    <n v="0.73709851400000004"/>
    <n v="0"/>
    <n v="0"/>
  </r>
  <r>
    <s v="REC86"/>
    <x v="38"/>
    <s v="Department of Recreation"/>
    <s v="REC 72 Facilities Division"/>
    <x v="1"/>
    <n v="59333"/>
    <n v="0"/>
    <n v="0"/>
    <x v="2"/>
    <n v="0.59333000000000002"/>
    <n v="0"/>
    <n v="0"/>
  </r>
  <r>
    <s v="REC87"/>
    <x v="38"/>
    <s v="Department of Recreation"/>
    <s v="REC 72 Facilities Division"/>
    <x v="1"/>
    <n v="69925.921700000006"/>
    <n v="1297.72"/>
    <n v="0"/>
    <x v="2"/>
    <n v="0.69925921700000004"/>
    <n v="1.2977199999999999E-2"/>
    <n v="0"/>
  </r>
  <r>
    <s v="REC88"/>
    <x v="38"/>
    <s v="Department of Recreation"/>
    <s v="REC 72 Facilities Division"/>
    <x v="0"/>
    <n v="63798.925000000003"/>
    <n v="0"/>
    <n v="0"/>
    <x v="2"/>
    <n v="0.63798925000000006"/>
    <n v="0"/>
    <n v="0"/>
  </r>
  <r>
    <s v="REC89"/>
    <x v="38"/>
    <s v="Department of Recreation"/>
    <s v="REC 72 Facilities Division"/>
    <x v="0"/>
    <n v="67552.383499999996"/>
    <n v="0"/>
    <n v="0"/>
    <x v="2"/>
    <n v="0.67552383500000002"/>
    <n v="0"/>
    <n v="0"/>
  </r>
  <r>
    <s v="REC90"/>
    <x v="38"/>
    <s v="Department of Recreation"/>
    <s v="REC 72 Facilities Division"/>
    <x v="0"/>
    <n v="67865.440000000002"/>
    <n v="73.42"/>
    <n v="0"/>
    <x v="2"/>
    <n v="0.67865439999999999"/>
    <n v="7.3420000000000007E-4"/>
    <n v="0"/>
  </r>
  <r>
    <s v="REC91"/>
    <x v="38"/>
    <s v="Department of Recreation"/>
    <s v="REC 72 Facilities Division"/>
    <x v="1"/>
    <n v="56341.75"/>
    <n v="0"/>
    <n v="0"/>
    <x v="2"/>
    <n v="0.56341750000000002"/>
    <n v="0"/>
    <n v="0"/>
  </r>
  <r>
    <s v="REC92"/>
    <x v="38"/>
    <s v="Department of Recreation"/>
    <s v="REC 72 Facilities Division"/>
    <x v="0"/>
    <n v="56493.404999999999"/>
    <n v="0"/>
    <n v="0"/>
    <x v="2"/>
    <n v="0.56493404999999997"/>
    <n v="0"/>
    <n v="0"/>
  </r>
  <r>
    <s v="REC93"/>
    <x v="38"/>
    <s v="Department of Recreation"/>
    <s v="REC 72 Facilities Division"/>
    <x v="0"/>
    <n v="56493.404999999999"/>
    <n v="0"/>
    <n v="0"/>
    <x v="2"/>
    <n v="0.56493404999999997"/>
    <n v="0"/>
    <n v="0"/>
  </r>
  <r>
    <s v="REC94"/>
    <x v="38"/>
    <s v="Department of Recreation"/>
    <s v="REC 72 Facilities Division"/>
    <x v="0"/>
    <n v="71759.654999999999"/>
    <n v="585.16999999999996"/>
    <n v="0"/>
    <x v="2"/>
    <n v="0.71759655"/>
    <n v="5.8516999999999996E-3"/>
    <n v="0"/>
  </r>
  <r>
    <s v="REC95"/>
    <x v="38"/>
    <s v="Department of Recreation"/>
    <s v="REC 72 Facilities Division"/>
    <x v="0"/>
    <n v="60197.67"/>
    <n v="0"/>
    <n v="0"/>
    <x v="2"/>
    <n v="0.60197670000000003"/>
    <n v="0"/>
    <n v="0"/>
  </r>
  <r>
    <s v="REC96"/>
    <x v="38"/>
    <s v="Department of Recreation"/>
    <s v="REC 72 Facilities Division"/>
    <x v="0"/>
    <n v="60000"/>
    <n v="0"/>
    <n v="0"/>
    <x v="2"/>
    <n v="0.6"/>
    <n v="0"/>
    <n v="0"/>
  </r>
  <r>
    <s v="REC97"/>
    <x v="38"/>
    <s v="Department of Recreation"/>
    <s v="REC 72 Facilities Division"/>
    <x v="0"/>
    <n v="63798.93"/>
    <n v="0"/>
    <n v="0"/>
    <x v="2"/>
    <n v="0.63798929999999998"/>
    <n v="0"/>
    <n v="0"/>
  </r>
  <r>
    <s v="REC98"/>
    <x v="38"/>
    <s v="Department of Recreation"/>
    <s v="REC 72 Facilities Division"/>
    <x v="1"/>
    <n v="60833"/>
    <n v="0"/>
    <n v="0"/>
    <x v="2"/>
    <n v="0.60833000000000004"/>
    <n v="0"/>
    <n v="0"/>
  </r>
  <r>
    <s v="REC99"/>
    <x v="38"/>
    <s v="Department of Recreation"/>
    <s v="REC 72 Facilities Division"/>
    <x v="0"/>
    <n v="54583"/>
    <n v="0"/>
    <n v="0"/>
    <x v="2"/>
    <n v="0.54583000000000004"/>
    <n v="0"/>
    <n v="0"/>
  </r>
  <r>
    <s v="REC100"/>
    <x v="38"/>
    <s v="Department of Recreation"/>
    <s v="REC 72 Facilities Division"/>
    <x v="0"/>
    <n v="64333"/>
    <n v="0"/>
    <n v="0"/>
    <x v="2"/>
    <n v="0.64332999999999996"/>
    <n v="0"/>
    <n v="0"/>
  </r>
  <r>
    <s v="REC101"/>
    <x v="38"/>
    <s v="Department of Recreation"/>
    <s v="REC 72 Facilities Division"/>
    <x v="0"/>
    <n v="64333"/>
    <n v="0"/>
    <n v="0"/>
    <x v="2"/>
    <n v="0.64332999999999996"/>
    <n v="0"/>
    <n v="0"/>
  </r>
  <r>
    <s v="REC102"/>
    <x v="38"/>
    <s v="Department of Recreation"/>
    <s v="REC 72 Facilities Division"/>
    <x v="0"/>
    <n v="59333"/>
    <n v="0"/>
    <n v="0"/>
    <x v="2"/>
    <n v="0.59333000000000002"/>
    <n v="0"/>
    <n v="0"/>
  </r>
  <r>
    <s v="REC103"/>
    <x v="38"/>
    <s v="Department of Recreation"/>
    <s v="REC 72 Facilities Division"/>
    <x v="1"/>
    <n v="69833"/>
    <n v="0"/>
    <n v="0"/>
    <x v="2"/>
    <n v="0.69833000000000001"/>
    <n v="0"/>
    <n v="0"/>
  </r>
  <r>
    <s v="REC104"/>
    <x v="38"/>
    <s v="Department of Recreation"/>
    <s v="REC 72 Facilities Division"/>
    <x v="1"/>
    <n v="68500"/>
    <n v="0"/>
    <n v="0"/>
    <x v="2"/>
    <n v="0.68500000000000005"/>
    <n v="0"/>
    <n v="0"/>
  </r>
  <r>
    <s v="REC105"/>
    <x v="38"/>
    <s v="Department of Recreation"/>
    <s v="REC 72 Facilities Division"/>
    <x v="0"/>
    <n v="70000"/>
    <n v="0"/>
    <n v="0"/>
    <x v="2"/>
    <n v="0.7"/>
    <n v="0"/>
    <n v="0"/>
  </r>
  <r>
    <s v="REC106"/>
    <x v="38"/>
    <s v="Department of Recreation"/>
    <s v="REC 72 Information Technology"/>
    <x v="1"/>
    <n v="134500"/>
    <n v="0"/>
    <n v="0"/>
    <x v="1"/>
    <n v="1.345"/>
    <n v="0"/>
    <n v="0"/>
  </r>
  <r>
    <s v="REC107"/>
    <x v="38"/>
    <s v="Department of Recreation"/>
    <s v="REC 72 Information Technology"/>
    <x v="0"/>
    <n v="89223.344800000006"/>
    <n v="0"/>
    <n v="0"/>
    <x v="2"/>
    <n v="0.89223344800000004"/>
    <n v="0"/>
    <n v="0"/>
  </r>
  <r>
    <s v="REC108"/>
    <x v="38"/>
    <s v="Department of Recreation"/>
    <s v="REC 72 Information Technology"/>
    <x v="0"/>
    <n v="135291.01999999999"/>
    <n v="0"/>
    <n v="0"/>
    <x v="1"/>
    <n v="1.3529102"/>
    <n v="0"/>
    <n v="0"/>
  </r>
  <r>
    <s v="REC109"/>
    <x v="38"/>
    <s v="Department of Recreation"/>
    <s v="REC 72 Information Technology"/>
    <x v="0"/>
    <n v="89948"/>
    <n v="0"/>
    <n v="0"/>
    <x v="2"/>
    <n v="0.89947999999999995"/>
    <n v="0"/>
    <n v="0"/>
  </r>
  <r>
    <s v="REC110"/>
    <x v="38"/>
    <s v="Department of Recreation"/>
    <s v="REC 72 Information Technology"/>
    <x v="0"/>
    <n v="114805.2775"/>
    <n v="0"/>
    <n v="0"/>
    <x v="1"/>
    <n v="1.148052775"/>
    <n v="0"/>
    <n v="0"/>
  </r>
  <r>
    <s v="REC111"/>
    <x v="38"/>
    <s v="Department of Recreation"/>
    <s v="REC 72 Office of the Director"/>
    <x v="1"/>
    <n v="211000"/>
    <n v="0"/>
    <n v="0"/>
    <x v="4"/>
    <n v="2.11"/>
    <n v="0"/>
    <n v="0"/>
  </r>
  <r>
    <s v="REC112"/>
    <x v="38"/>
    <s v="Department of Recreation"/>
    <s v="REC 72 Office of the Director"/>
    <x v="1"/>
    <n v="170930.67"/>
    <n v="0"/>
    <n v="0"/>
    <x v="0"/>
    <n v="1.7093067000000002"/>
    <n v="0"/>
    <n v="0"/>
  </r>
  <r>
    <s v="REC113"/>
    <x v="38"/>
    <s v="Department of Recreation"/>
    <s v="REC 72 Office of the Director"/>
    <x v="1"/>
    <n v="86103"/>
    <n v="0"/>
    <n v="0"/>
    <x v="2"/>
    <n v="0.86102999999999996"/>
    <n v="0"/>
    <n v="0"/>
  </r>
  <r>
    <s v="REC114"/>
    <x v="38"/>
    <s v="Department of Recreation"/>
    <s v="REC 72 Programs Division"/>
    <x v="1"/>
    <n v="175873"/>
    <n v="0"/>
    <n v="0"/>
    <x v="0"/>
    <n v="1.7587299999999999"/>
    <n v="0"/>
    <n v="0"/>
  </r>
  <r>
    <s v="REC115"/>
    <x v="38"/>
    <s v="Department of Recreation"/>
    <s v="REC 72 Senior Programs"/>
    <x v="1"/>
    <n v="98228"/>
    <n v="0"/>
    <n v="1596.27"/>
    <x v="2"/>
    <n v="0.98228000000000004"/>
    <n v="0"/>
    <n v="1.59627E-2"/>
  </r>
  <r>
    <s v="REC116"/>
    <x v="38"/>
    <s v="Department of Recreation"/>
    <s v="REC 72 Senior Programs"/>
    <x v="1"/>
    <n v="98228"/>
    <n v="0"/>
    <n v="4658.57"/>
    <x v="2"/>
    <n v="0.98228000000000004"/>
    <n v="0"/>
    <n v="4.6585699999999994E-2"/>
  </r>
  <r>
    <s v="REC117"/>
    <x v="38"/>
    <s v="Department of Recreation"/>
    <s v="REC 72 Senior Programs"/>
    <x v="1"/>
    <n v="98228"/>
    <n v="0"/>
    <n v="1596.27"/>
    <x v="2"/>
    <n v="0.98228000000000004"/>
    <n v="0"/>
    <n v="1.59627E-2"/>
  </r>
  <r>
    <s v="REC118"/>
    <x v="38"/>
    <s v="Department of Recreation"/>
    <s v="REC 72 Senior Programs"/>
    <x v="1"/>
    <n v="74255.848599999998"/>
    <n v="0"/>
    <n v="0"/>
    <x v="2"/>
    <n v="0.74255848599999996"/>
    <n v="0"/>
    <n v="0"/>
  </r>
  <r>
    <s v="REC119"/>
    <x v="38"/>
    <s v="Department of Recreation"/>
    <s v="REC 72 Senior Programs"/>
    <x v="0"/>
    <n v="77388.800600000002"/>
    <n v="0"/>
    <n v="0"/>
    <x v="2"/>
    <n v="0.77388800600000007"/>
    <n v="0"/>
    <n v="0"/>
  </r>
  <r>
    <s v="REC120"/>
    <x v="38"/>
    <s v="Department of Recreation"/>
    <s v="REC 72 Senior Programs"/>
    <x v="1"/>
    <n v="63228.284500000002"/>
    <n v="0"/>
    <n v="0"/>
    <x v="2"/>
    <n v="0.63228284499999998"/>
    <n v="0"/>
    <n v="0"/>
  </r>
  <r>
    <s v="REC121"/>
    <x v="38"/>
    <s v="Department of Recreation"/>
    <s v="REC 72 Senior Programs"/>
    <x v="1"/>
    <n v="107367"/>
    <n v="0"/>
    <n v="0"/>
    <x v="1"/>
    <n v="1.0736699999999999"/>
    <n v="0"/>
    <n v="0"/>
  </r>
  <r>
    <s v="REC122"/>
    <x v="38"/>
    <s v="Department of Recreation"/>
    <s v="REC 72 Senior Programs"/>
    <x v="1"/>
    <n v="112209.69"/>
    <n v="0"/>
    <n v="0"/>
    <x v="1"/>
    <n v="1.1220969000000001"/>
    <n v="0"/>
    <n v="0"/>
  </r>
  <r>
    <s v="REC123"/>
    <x v="38"/>
    <s v="Department of Recreation"/>
    <s v="REC 72 Senior Programs"/>
    <x v="1"/>
    <n v="61333"/>
    <n v="0"/>
    <n v="0"/>
    <x v="2"/>
    <n v="0.61333000000000004"/>
    <n v="0"/>
    <n v="0"/>
  </r>
  <r>
    <s v="REC124"/>
    <x v="38"/>
    <s v="Department of Recreation"/>
    <s v="REC 72 Senior Programs"/>
    <x v="1"/>
    <n v="93214.276599999997"/>
    <n v="0"/>
    <n v="0"/>
    <x v="2"/>
    <n v="0.93214276600000001"/>
    <n v="0"/>
    <n v="0"/>
  </r>
  <r>
    <s v="REC125"/>
    <x v="38"/>
    <s v="Department of Recreation"/>
    <s v="REC 72 Senior Programs"/>
    <x v="1"/>
    <n v="89433.464699999997"/>
    <n v="0"/>
    <n v="0"/>
    <x v="2"/>
    <n v="0.89433464699999998"/>
    <n v="0"/>
    <n v="0"/>
  </r>
  <r>
    <s v="REC126"/>
    <x v="38"/>
    <s v="Department of Recreation"/>
    <s v="REC 72 Senior Programs"/>
    <x v="0"/>
    <n v="76972.909899999999"/>
    <n v="0"/>
    <n v="0"/>
    <x v="2"/>
    <n v="0.76972909899999997"/>
    <n v="0"/>
    <n v="0"/>
  </r>
  <r>
    <s v="REC127"/>
    <x v="38"/>
    <s v="Department of Recreation"/>
    <s v="REC 72 Senior Programs"/>
    <x v="1"/>
    <n v="70074.809099999999"/>
    <n v="0"/>
    <n v="0"/>
    <x v="2"/>
    <n v="0.70074809100000002"/>
    <n v="0"/>
    <n v="0"/>
  </r>
  <r>
    <s v="REC128"/>
    <x v="38"/>
    <s v="Department of Recreation"/>
    <s v="REC 72 Senior Programs"/>
    <x v="1"/>
    <n v="100588"/>
    <n v="0"/>
    <n v="0"/>
    <x v="1"/>
    <n v="1.0058800000000001"/>
    <n v="0"/>
    <n v="0"/>
  </r>
  <r>
    <s v="REC129"/>
    <x v="38"/>
    <s v="Department of Recreation"/>
    <s v="REC 72 Senior Programs"/>
    <x v="0"/>
    <n v="71347.387000000002"/>
    <n v="0"/>
    <n v="0"/>
    <x v="2"/>
    <n v="0.71347387000000007"/>
    <n v="0"/>
    <n v="0"/>
  </r>
  <r>
    <s v="REC130"/>
    <x v="38"/>
    <s v="Department of Recreation"/>
    <s v="REC 72 Senior Programs"/>
    <x v="0"/>
    <n v="61788"/>
    <n v="0"/>
    <n v="0"/>
    <x v="2"/>
    <n v="0.61787999999999998"/>
    <n v="0"/>
    <n v="0"/>
  </r>
  <r>
    <s v="REC131"/>
    <x v="38"/>
    <s v="Department of Recreation"/>
    <s v="REC 72 Senior Programs"/>
    <x v="0"/>
    <n v="55000"/>
    <n v="0"/>
    <n v="0"/>
    <x v="2"/>
    <n v="0.55000000000000004"/>
    <n v="0"/>
    <n v="0"/>
  </r>
  <r>
    <s v="REC132"/>
    <x v="38"/>
    <s v="Department of Recreation"/>
    <s v="REC 72 Special Programs"/>
    <x v="1"/>
    <n v="72463"/>
    <n v="1699.04"/>
    <n v="1177.54"/>
    <x v="2"/>
    <n v="0.72463"/>
    <n v="1.6990399999999999E-2"/>
    <n v="1.17754E-2"/>
  </r>
  <r>
    <s v="REC133"/>
    <x v="38"/>
    <s v="Department of Recreation"/>
    <s v="REC 72 Special Programs"/>
    <x v="1"/>
    <n v="140057.76999999999"/>
    <n v="0"/>
    <n v="0"/>
    <x v="1"/>
    <n v="1.4005776999999999"/>
    <n v="0"/>
    <n v="0"/>
  </r>
  <r>
    <s v="REC134"/>
    <x v="38"/>
    <s v="Department of Recreation"/>
    <s v="REC 72 Special Programs"/>
    <x v="0"/>
    <n v="70333"/>
    <n v="355.05"/>
    <n v="0"/>
    <x v="2"/>
    <n v="0.70333000000000001"/>
    <n v="3.5505000000000003E-3"/>
    <n v="0"/>
  </r>
  <r>
    <s v="REC135"/>
    <x v="38"/>
    <s v="Department of Recreation"/>
    <s v="REC 72 Special Programs"/>
    <x v="1"/>
    <n v="56493.404999999999"/>
    <n v="756.33"/>
    <n v="0"/>
    <x v="2"/>
    <n v="0.56493404999999997"/>
    <n v="7.5633000000000002E-3"/>
    <n v="0"/>
  </r>
  <r>
    <s v="REC136"/>
    <x v="38"/>
    <s v="Department of Recreation"/>
    <s v="REC 72 Special Programs"/>
    <x v="1"/>
    <n v="98228"/>
    <n v="0"/>
    <n v="0"/>
    <x v="2"/>
    <n v="0.98228000000000004"/>
    <n v="0"/>
    <n v="0"/>
  </r>
  <r>
    <s v="REC137"/>
    <x v="38"/>
    <s v="Department of Recreation"/>
    <s v="REC 72 Special Programs"/>
    <x v="1"/>
    <n v="77048.227700000003"/>
    <n v="0"/>
    <n v="0"/>
    <x v="2"/>
    <n v="0.77048227700000005"/>
    <n v="0"/>
    <n v="0"/>
  </r>
  <r>
    <s v="REC138"/>
    <x v="38"/>
    <s v="Department of Recreation"/>
    <s v="REC 72 Special Programs"/>
    <x v="1"/>
    <n v="87579.778399999996"/>
    <n v="0"/>
    <n v="0"/>
    <x v="2"/>
    <n v="0.87579778399999997"/>
    <n v="0"/>
    <n v="0"/>
  </r>
  <r>
    <s v="REC139"/>
    <x v="38"/>
    <s v="Department of Recreation"/>
    <s v="REC 72 Special Programs"/>
    <x v="1"/>
    <n v="72463"/>
    <n v="1360.79"/>
    <n v="0"/>
    <x v="2"/>
    <n v="0.72463"/>
    <n v="1.3607899999999999E-2"/>
    <n v="0"/>
  </r>
  <r>
    <s v="REC140"/>
    <x v="38"/>
    <s v="Department of Recreation"/>
    <s v="REC 72 Special Programs"/>
    <x v="0"/>
    <n v="42577"/>
    <n v="145.85"/>
    <n v="0"/>
    <x v="3"/>
    <n v="0.42576999999999998"/>
    <n v="1.4584999999999999E-3"/>
    <n v="0"/>
  </r>
  <r>
    <s v="REC141"/>
    <x v="38"/>
    <s v="Department of Recreation"/>
    <s v="REC 72 Special Programs"/>
    <x v="0"/>
    <n v="67000"/>
    <n v="459.03"/>
    <n v="0"/>
    <x v="2"/>
    <n v="0.67"/>
    <n v="4.5902999999999994E-3"/>
    <n v="0"/>
  </r>
  <r>
    <s v="REC142"/>
    <x v="38"/>
    <s v="Department of Recreation"/>
    <s v="REC 72 Special Programs"/>
    <x v="1"/>
    <n v="76000"/>
    <n v="0"/>
    <n v="0"/>
    <x v="2"/>
    <n v="0.76"/>
    <n v="0"/>
    <n v="0"/>
  </r>
  <r>
    <s v="REC143"/>
    <x v="38"/>
    <s v="Department of Recreation"/>
    <s v="REC 72 Youth Development"/>
    <x v="1"/>
    <n v="98610.73"/>
    <n v="437.25"/>
    <n v="0"/>
    <x v="2"/>
    <n v="0.98610729999999991"/>
    <n v="4.3724999999999997E-3"/>
    <n v="0"/>
  </r>
  <r>
    <s v="REC144"/>
    <x v="38"/>
    <s v="Department of Recreation"/>
    <s v="REC 72 Youth Development"/>
    <x v="0"/>
    <n v="79300"/>
    <n v="0"/>
    <n v="0"/>
    <x v="2"/>
    <n v="0.79300000000000004"/>
    <n v="0"/>
    <n v="0"/>
  </r>
  <r>
    <s v="REC145"/>
    <x v="38"/>
    <s v="Department of Recreation"/>
    <s v="REC 72 Youth Development Youth Services"/>
    <x v="0"/>
    <n v="107367"/>
    <n v="0"/>
    <n v="1744.73"/>
    <x v="1"/>
    <n v="1.0736699999999999"/>
    <n v="0"/>
    <n v="1.7447299999999999E-2"/>
  </r>
  <r>
    <s v="REC146"/>
    <x v="38"/>
    <s v="Department of Recreation"/>
    <s v="REC 72 Youth Development Youth Services"/>
    <x v="0"/>
    <n v="98228"/>
    <n v="0"/>
    <n v="7816.14"/>
    <x v="2"/>
    <n v="0.98228000000000004"/>
    <n v="0"/>
    <n v="7.8161400000000006E-2"/>
  </r>
  <r>
    <s v="REC147"/>
    <x v="38"/>
    <s v="Department of Recreation"/>
    <s v="REC 72 Youth Development Youth Services"/>
    <x v="1"/>
    <n v="107367"/>
    <n v="0"/>
    <n v="4580.1400000000003"/>
    <x v="1"/>
    <n v="1.0736699999999999"/>
    <n v="0"/>
    <n v="4.5801400000000006E-2"/>
  </r>
  <r>
    <s v="REC148"/>
    <x v="38"/>
    <s v="Department of Recreation"/>
    <s v="REC 72 Youth Development Youth Services"/>
    <x v="1"/>
    <n v="96319.027799999996"/>
    <n v="469.8"/>
    <n v="0"/>
    <x v="2"/>
    <n v="0.96319027800000001"/>
    <n v="4.6979999999999999E-3"/>
    <n v="0"/>
  </r>
  <r>
    <s v="REC149"/>
    <x v="38"/>
    <s v="Department of Recreation"/>
    <s v="REC 72 Youth Development Youth Services"/>
    <x v="0"/>
    <n v="93019.800499999998"/>
    <n v="469.59"/>
    <n v="0"/>
    <x v="2"/>
    <n v="0.93019800499999994"/>
    <n v="4.6958999999999994E-3"/>
    <n v="0"/>
  </r>
  <r>
    <s v="REC150"/>
    <x v="38"/>
    <s v="Department of Recreation"/>
    <s v="REC 72 Youth Development Youth Services"/>
    <x v="1"/>
    <n v="72313.87"/>
    <n v="365.06"/>
    <n v="0"/>
    <x v="2"/>
    <n v="0.72313869999999991"/>
    <n v="3.6505999999999999E-3"/>
    <n v="0"/>
  </r>
  <r>
    <s v="REC151"/>
    <x v="38"/>
    <s v="Department of Recreation"/>
    <s v="REC 72 Youth Development Youth Services"/>
    <x v="0"/>
    <n v="93214.276599999997"/>
    <n v="519.6"/>
    <n v="0"/>
    <x v="2"/>
    <n v="0.93214276600000001"/>
    <n v="5.1960000000000001E-3"/>
    <n v="0"/>
  </r>
  <r>
    <s v="REC152"/>
    <x v="38"/>
    <s v="Department of Recreation"/>
    <s v="REC 72 Youth Development Youth Services"/>
    <x v="0"/>
    <n v="98228"/>
    <n v="0"/>
    <n v="0"/>
    <x v="2"/>
    <n v="0.98228000000000004"/>
    <n v="0"/>
    <n v="0"/>
  </r>
  <r>
    <s v="REC153"/>
    <x v="38"/>
    <s v="Department of Recreation"/>
    <s v="REC 72 Youth Development Youth Services"/>
    <x v="1"/>
    <n v="60197.67"/>
    <n v="0"/>
    <n v="0"/>
    <x v="2"/>
    <n v="0.60197670000000003"/>
    <n v="0"/>
    <n v="0"/>
  </r>
  <r>
    <s v="REC154"/>
    <x v="38"/>
    <s v="Department of Recreation"/>
    <s v="REC 72 Youth Development Youth Services"/>
    <x v="1"/>
    <n v="122324.6"/>
    <n v="0"/>
    <n v="0"/>
    <x v="1"/>
    <n v="1.2232460000000001"/>
    <n v="0"/>
    <n v="0"/>
  </r>
  <r>
    <s v="REC155"/>
    <x v="38"/>
    <s v="Department of Recreation"/>
    <s v="REC 72 Youth Development Youth Services"/>
    <x v="1"/>
    <n v="74255.830900000001"/>
    <n v="0"/>
    <n v="0"/>
    <x v="2"/>
    <n v="0.74255830899999997"/>
    <n v="0"/>
    <n v="0"/>
  </r>
  <r>
    <s v="REC156"/>
    <x v="38"/>
    <s v="Department of Recreation"/>
    <s v="REC 72 Youth Development Youth Services"/>
    <x v="1"/>
    <n v="62950.701099999998"/>
    <n v="0"/>
    <n v="0"/>
    <x v="2"/>
    <n v="0.62950701099999995"/>
    <n v="0"/>
    <n v="0"/>
  </r>
  <r>
    <s v="REC157"/>
    <x v="38"/>
    <s v="Department of Recreation"/>
    <s v="REC 72 Youth Development Youth Services"/>
    <x v="1"/>
    <n v="80322.535499999998"/>
    <n v="391.77"/>
    <n v="0"/>
    <x v="2"/>
    <n v="0.80322535500000003"/>
    <n v="3.9176999999999997E-3"/>
    <n v="0"/>
  </r>
  <r>
    <s v="REC158"/>
    <x v="38"/>
    <s v="Department of Recreation"/>
    <s v="REC 72 Youth Development Youth Services"/>
    <x v="0"/>
    <n v="66031.892600000006"/>
    <n v="0"/>
    <n v="0"/>
    <x v="2"/>
    <n v="0.66031892600000008"/>
    <n v="0"/>
    <n v="0"/>
  </r>
  <r>
    <s v="REC159"/>
    <x v="38"/>
    <s v="Department of Recreation"/>
    <s v="REC 72 Youth Development Youth Services"/>
    <x v="1"/>
    <n v="82209.185299999997"/>
    <n v="0"/>
    <n v="0"/>
    <x v="2"/>
    <n v="0.82209185299999998"/>
    <n v="0"/>
    <n v="0"/>
  </r>
  <r>
    <s v="REC160"/>
    <x v="38"/>
    <s v="Department of Recreation"/>
    <s v="REC 72 Youth Development Youth Services"/>
    <x v="0"/>
    <n v="98228"/>
    <n v="0"/>
    <n v="0"/>
    <x v="2"/>
    <n v="0.98228000000000004"/>
    <n v="0"/>
    <n v="0"/>
  </r>
  <r>
    <s v="REC161"/>
    <x v="38"/>
    <s v="Department of Recreation"/>
    <s v="REC 72 Youth Development Youth Services"/>
    <x v="0"/>
    <n v="70074.809099999999"/>
    <n v="0"/>
    <n v="0"/>
    <x v="2"/>
    <n v="0.70074809100000002"/>
    <n v="0"/>
    <n v="0"/>
  </r>
  <r>
    <s v="REC162"/>
    <x v="38"/>
    <s v="Department of Recreation"/>
    <s v="REC 72 Youth Development Youth Services"/>
    <x v="0"/>
    <n v="63798.925000000003"/>
    <n v="0"/>
    <n v="0"/>
    <x v="2"/>
    <n v="0.63798925000000006"/>
    <n v="0"/>
    <n v="0"/>
  </r>
  <r>
    <s v="REC163"/>
    <x v="38"/>
    <s v="Department of Recreation"/>
    <s v="REC 72 Youth Development Youth Services"/>
    <x v="0"/>
    <n v="67909.945000000007"/>
    <n v="0"/>
    <n v="0"/>
    <x v="2"/>
    <n v="0.67909945000000005"/>
    <n v="0"/>
    <n v="0"/>
  </r>
  <r>
    <s v="REC164"/>
    <x v="38"/>
    <s v="Department of Recreation"/>
    <s v="REC 72 Youth Development Youth Services"/>
    <x v="0"/>
    <n v="66623.44"/>
    <n v="0"/>
    <n v="0"/>
    <x v="2"/>
    <n v="0.6662344"/>
    <n v="0"/>
    <n v="0"/>
  </r>
  <r>
    <s v="REC165"/>
    <x v="38"/>
    <s v="Department of Recreation"/>
    <s v="REC 72 Youth Development Youth Services"/>
    <x v="0"/>
    <n v="60000"/>
    <n v="0"/>
    <n v="0"/>
    <x v="2"/>
    <n v="0.6"/>
    <n v="0"/>
    <n v="0"/>
  </r>
  <r>
    <s v="REC166"/>
    <x v="38"/>
    <s v="Department of Recreation"/>
    <s v="REC 72 Youth Development Youth Services"/>
    <x v="1"/>
    <n v="75333"/>
    <n v="380.29"/>
    <n v="0"/>
    <x v="2"/>
    <n v="0.75333000000000006"/>
    <n v="3.8029000000000001E-3"/>
    <n v="0"/>
  </r>
  <r>
    <s v="REC167"/>
    <x v="38"/>
    <s v="Department of Recreation"/>
    <s v="REC 72 Youth Development Youth Services"/>
    <x v="1"/>
    <n v="65833"/>
    <n v="0"/>
    <n v="0"/>
    <x v="2"/>
    <n v="0.65832999999999997"/>
    <n v="0"/>
    <n v="0"/>
  </r>
  <r>
    <s v="REC168"/>
    <x v="38"/>
    <s v="Department of Recreation"/>
    <s v="REC 72 Youth Development Youth Services"/>
    <x v="0"/>
    <n v="59333"/>
    <n v="0"/>
    <n v="0"/>
    <x v="2"/>
    <n v="0.59333000000000002"/>
    <n v="0"/>
    <n v="0"/>
  </r>
  <r>
    <s v="REC169"/>
    <x v="38"/>
    <s v="Department of Recreation"/>
    <s v="REC 72 Youth Development Youth Services"/>
    <x v="1"/>
    <n v="61788"/>
    <n v="0"/>
    <n v="0"/>
    <x v="2"/>
    <n v="0.61787999999999998"/>
    <n v="0"/>
    <n v="0"/>
  </r>
  <r>
    <s v="REC170"/>
    <x v="38"/>
    <s v="Department of Recreation"/>
    <s v="REC 72 Youth Development Youth Services"/>
    <x v="0"/>
    <n v="79000"/>
    <n v="0"/>
    <n v="0"/>
    <x v="2"/>
    <n v="0.79"/>
    <n v="0"/>
    <n v="0"/>
  </r>
  <r>
    <s v="REC171"/>
    <x v="38"/>
    <s v="Department of Recreation"/>
    <s v="REC 72 Youth Development Youth Services"/>
    <x v="0"/>
    <n v="72500"/>
    <n v="0"/>
    <n v="0"/>
    <x v="2"/>
    <n v="0.72499999999999998"/>
    <n v="0"/>
    <n v="0"/>
  </r>
  <r>
    <s v="REC172"/>
    <x v="38"/>
    <s v="Department of Recreation"/>
    <s v="REC 72 Youth Development Youth Services"/>
    <x v="1"/>
    <n v="63000"/>
    <n v="0"/>
    <n v="0"/>
    <x v="2"/>
    <n v="0.63"/>
    <n v="0"/>
    <n v="0"/>
  </r>
  <r>
    <s v="REC173"/>
    <x v="38"/>
    <s v="Department of Recreation"/>
    <s v="REC 72 Facilities Division"/>
    <x v="1"/>
    <n v="93214.270799999998"/>
    <n v="0"/>
    <n v="0"/>
    <x v="2"/>
    <n v="0.93214270799999999"/>
    <n v="0"/>
    <n v="0"/>
  </r>
  <r>
    <s v="REC174"/>
    <x v="38"/>
    <s v="Department of Recreation"/>
    <s v="REC 72 Facilities Division"/>
    <x v="0"/>
    <n v="93006.517900000006"/>
    <n v="402.44"/>
    <n v="0"/>
    <x v="2"/>
    <n v="0.93006517900000008"/>
    <n v="4.0244E-3"/>
    <n v="0"/>
  </r>
  <r>
    <s v="REC175"/>
    <x v="38"/>
    <s v="Department of Recreation"/>
    <s v="REC 72 Facilities Division"/>
    <x v="1"/>
    <n v="95090.815100000007"/>
    <n v="0"/>
    <n v="0"/>
    <x v="2"/>
    <n v="0.95090815100000003"/>
    <n v="0"/>
    <n v="0"/>
  </r>
  <r>
    <s v="REC176"/>
    <x v="38"/>
    <s v="Department of Recreation"/>
    <s v="REC 72 Facilities Division"/>
    <x v="0"/>
    <n v="98030.080000000002"/>
    <n v="0"/>
    <n v="0"/>
    <x v="2"/>
    <n v="0.98030079999999997"/>
    <n v="0"/>
    <n v="0"/>
  </r>
  <r>
    <s v="REC177"/>
    <x v="38"/>
    <s v="Department of Recreation"/>
    <s v="REC 72 Facilities Division"/>
    <x v="1"/>
    <n v="73629.16"/>
    <n v="0"/>
    <n v="0"/>
    <x v="2"/>
    <n v="0.73629160000000005"/>
    <n v="0"/>
    <n v="0"/>
  </r>
  <r>
    <s v="REC178"/>
    <x v="38"/>
    <s v="Department of Recreation"/>
    <s v="REC 72 Facilities Division"/>
    <x v="1"/>
    <n v="97017.0628"/>
    <n v="0"/>
    <n v="0"/>
    <x v="2"/>
    <n v="0.97017062799999998"/>
    <n v="0"/>
    <n v="0"/>
  </r>
  <r>
    <s v="REC179"/>
    <x v="38"/>
    <s v="Department of Recreation"/>
    <s v="REC 72 Facilities Division"/>
    <x v="1"/>
    <n v="107367"/>
    <n v="622.89"/>
    <n v="0"/>
    <x v="1"/>
    <n v="1.0736699999999999"/>
    <n v="6.2288999999999999E-3"/>
    <n v="0"/>
  </r>
  <r>
    <s v="REC180"/>
    <x v="38"/>
    <s v="Department of Recreation"/>
    <s v="REC 72 Facilities Division"/>
    <x v="0"/>
    <n v="68076.986999999994"/>
    <n v="0"/>
    <n v="0"/>
    <x v="2"/>
    <n v="0.68076986999999989"/>
    <n v="0"/>
    <n v="0"/>
  </r>
  <r>
    <s v="REC181"/>
    <x v="38"/>
    <s v="Department of Recreation"/>
    <s v="REC 72 Facilities Division"/>
    <x v="0"/>
    <n v="59333"/>
    <n v="0"/>
    <n v="0"/>
    <x v="2"/>
    <n v="0.59333000000000002"/>
    <n v="0"/>
    <n v="0"/>
  </r>
  <r>
    <s v="REC182"/>
    <x v="38"/>
    <s v="Department of Recreation"/>
    <s v="REC 72 Facilities Division"/>
    <x v="1"/>
    <n v="66370.365099999995"/>
    <n v="0"/>
    <n v="0"/>
    <x v="2"/>
    <n v="0.66370365099999995"/>
    <n v="0"/>
    <n v="0"/>
  </r>
  <r>
    <s v="REC183"/>
    <x v="38"/>
    <s v="Department of Recreation"/>
    <s v="REC 72 Facilities Division"/>
    <x v="0"/>
    <n v="92563.635899999994"/>
    <n v="460.29"/>
    <n v="0"/>
    <x v="2"/>
    <n v="0.92563635899999996"/>
    <n v="4.6029E-3"/>
    <n v="0"/>
  </r>
  <r>
    <s v="REC184"/>
    <x v="38"/>
    <s v="Department of Recreation"/>
    <s v="REC 72 Facilities Division"/>
    <x v="1"/>
    <n v="71276.899999999994"/>
    <n v="210.13"/>
    <n v="0"/>
    <x v="2"/>
    <n v="0.71276899999999999"/>
    <n v="2.1013E-3"/>
    <n v="0"/>
  </r>
  <r>
    <s v="REC185"/>
    <x v="38"/>
    <s v="Department of Recreation"/>
    <s v="REC 72 Facilities Division"/>
    <x v="0"/>
    <n v="59333"/>
    <n v="0"/>
    <n v="0"/>
    <x v="2"/>
    <n v="0.59333000000000002"/>
    <n v="0"/>
    <n v="0"/>
  </r>
  <r>
    <s v="REC186"/>
    <x v="38"/>
    <s v="Department of Recreation"/>
    <s v="REC 72 Facilities Division"/>
    <x v="0"/>
    <n v="57000"/>
    <n v="0"/>
    <n v="0"/>
    <x v="2"/>
    <n v="0.56999999999999995"/>
    <n v="0"/>
    <n v="0"/>
  </r>
  <r>
    <s v="REC187"/>
    <x v="38"/>
    <s v="Department of Recreation"/>
    <s v="REC 72 Facilities Division"/>
    <x v="1"/>
    <n v="69523.664799999999"/>
    <n v="0"/>
    <n v="0"/>
    <x v="2"/>
    <n v="0.69523664799999996"/>
    <n v="0"/>
    <n v="0"/>
  </r>
  <r>
    <s v="REC188"/>
    <x v="38"/>
    <s v="Department of Recreation"/>
    <s v="REC 72 Facilities Division"/>
    <x v="1"/>
    <n v="63950.58"/>
    <n v="445.59"/>
    <n v="0"/>
    <x v="2"/>
    <n v="0.63950580000000001"/>
    <n v="4.4558999999999996E-3"/>
    <n v="0"/>
  </r>
  <r>
    <s v="REC189"/>
    <x v="38"/>
    <s v="Department of Recreation"/>
    <s v="REC 72 Facilities Division"/>
    <x v="1"/>
    <n v="56341.75"/>
    <n v="0"/>
    <n v="0"/>
    <x v="2"/>
    <n v="0.56341750000000002"/>
    <n v="0"/>
    <n v="0"/>
  </r>
  <r>
    <s v="REC190"/>
    <x v="38"/>
    <s v="Department of Recreation"/>
    <s v="REC 72 Facilities Division"/>
    <x v="0"/>
    <n v="66031.887400000007"/>
    <n v="0"/>
    <n v="0"/>
    <x v="2"/>
    <n v="0.66031887400000011"/>
    <n v="0"/>
    <n v="0"/>
  </r>
  <r>
    <s v="REC191"/>
    <x v="38"/>
    <s v="Department of Recreation"/>
    <s v="REC 72 Facilities Division"/>
    <x v="0"/>
    <n v="56000"/>
    <n v="0"/>
    <n v="0"/>
    <x v="2"/>
    <n v="0.56000000000000005"/>
    <n v="0"/>
    <n v="0"/>
  </r>
  <r>
    <s v="REC192"/>
    <x v="38"/>
    <s v="Department of Recreation"/>
    <s v="REC 72 Facilities Division"/>
    <x v="1"/>
    <n v="105376.91039999999"/>
    <n v="0"/>
    <n v="0"/>
    <x v="1"/>
    <n v="1.0537691039999999"/>
    <n v="0"/>
    <n v="0"/>
  </r>
  <r>
    <s v="REC193"/>
    <x v="38"/>
    <s v="Department of Recreation"/>
    <s v="REC 72 Facilities Division"/>
    <x v="1"/>
    <n v="65205.972900000001"/>
    <n v="1527.95"/>
    <n v="0"/>
    <x v="2"/>
    <n v="0.65205972899999998"/>
    <n v="1.52795E-2"/>
    <n v="0"/>
  </r>
  <r>
    <s v="SHF01"/>
    <x v="39"/>
    <s v="Sheriff's Office"/>
    <s v="SHF 48 Administration"/>
    <x v="1"/>
    <n v="109502.18"/>
    <n v="89.74"/>
    <n v="0"/>
    <x v="1"/>
    <n v="1.0950217999999998"/>
    <n v="8.9739999999999991E-4"/>
    <n v="0"/>
  </r>
  <r>
    <s v="SHF02"/>
    <x v="39"/>
    <s v="Sheriff's Office"/>
    <s v="SHF 48 Administration"/>
    <x v="1"/>
    <n v="107367"/>
    <n v="0"/>
    <n v="1606.84"/>
    <x v="1"/>
    <n v="1.0736699999999999"/>
    <n v="0"/>
    <n v="1.60684E-2"/>
  </r>
  <r>
    <s v="SHF03"/>
    <x v="39"/>
    <s v="Sheriff's Office"/>
    <s v="SHF 48 Administration"/>
    <x v="0"/>
    <n v="101939"/>
    <n v="0"/>
    <n v="986.61"/>
    <x v="1"/>
    <n v="1.01939"/>
    <n v="0"/>
    <n v="9.8661000000000009E-3"/>
  </r>
  <r>
    <s v="SHF04"/>
    <x v="39"/>
    <s v="Sheriff's Office"/>
    <s v="SHF 48 Administration"/>
    <x v="0"/>
    <n v="138553.27650000001"/>
    <n v="0"/>
    <n v="2051.7199999999998"/>
    <x v="1"/>
    <n v="1.385532765"/>
    <n v="0"/>
    <n v="2.0517199999999999E-2"/>
  </r>
  <r>
    <s v="SHF05"/>
    <x v="39"/>
    <s v="Sheriff's Office"/>
    <s v="SHF 48 Administration"/>
    <x v="0"/>
    <n v="122092"/>
    <n v="7226.8"/>
    <n v="7122.49"/>
    <x v="1"/>
    <n v="1.22092"/>
    <n v="7.2267999999999999E-2"/>
    <n v="7.1224899999999994E-2"/>
  </r>
  <r>
    <s v="SHF06"/>
    <x v="39"/>
    <s v="Sheriff's Office"/>
    <s v="SHF 48 Administration"/>
    <x v="0"/>
    <n v="111531"/>
    <n v="13421.38"/>
    <n v="5565.38"/>
    <x v="1"/>
    <n v="1.11531"/>
    <n v="0.13421379999999999"/>
    <n v="5.5653800000000003E-2"/>
  </r>
  <r>
    <s v="SHF07"/>
    <x v="39"/>
    <s v="Sheriff's Office"/>
    <s v="SHF 48 Administration"/>
    <x v="0"/>
    <n v="122092"/>
    <n v="6562.52"/>
    <n v="10231.39"/>
    <x v="1"/>
    <n v="1.22092"/>
    <n v="6.5625200000000009E-2"/>
    <n v="0.1023139"/>
  </r>
  <r>
    <s v="SHF08"/>
    <x v="39"/>
    <s v="Sheriff's Office"/>
    <s v="SHF 48 Administration"/>
    <x v="0"/>
    <n v="165853.03"/>
    <n v="0"/>
    <n v="12529.51"/>
    <x v="0"/>
    <n v="1.6585303"/>
    <n v="0"/>
    <n v="0.12529509999999999"/>
  </r>
  <r>
    <s v="SHF09"/>
    <x v="39"/>
    <s v="Sheriff's Office"/>
    <s v="SHF 48 Administration"/>
    <x v="0"/>
    <n v="122092"/>
    <n v="77.599999999999994"/>
    <n v="1966.04"/>
    <x v="1"/>
    <n v="1.22092"/>
    <n v="7.76E-4"/>
    <n v="1.9660399999999998E-2"/>
  </r>
  <r>
    <s v="SHF10"/>
    <x v="39"/>
    <s v="Sheriff's Office"/>
    <s v="SHF 48 Administration"/>
    <x v="1"/>
    <n v="86103"/>
    <n v="0"/>
    <n v="3665.64"/>
    <x v="2"/>
    <n v="0.86102999999999996"/>
    <n v="0"/>
    <n v="3.6656399999999999E-2"/>
  </r>
  <r>
    <s v="SHF11"/>
    <x v="39"/>
    <s v="Sheriff's Office"/>
    <s v="SHF 48 Administration"/>
    <x v="0"/>
    <n v="107367"/>
    <n v="0"/>
    <n v="4580.1400000000003"/>
    <x v="1"/>
    <n v="1.0736699999999999"/>
    <n v="0"/>
    <n v="4.5801400000000006E-2"/>
  </r>
  <r>
    <s v="SHF12"/>
    <x v="39"/>
    <s v="Sheriff's Office"/>
    <s v="SHF 48 Administration"/>
    <x v="0"/>
    <n v="194290.56"/>
    <n v="0"/>
    <n v="877.94"/>
    <x v="0"/>
    <n v="1.9429056"/>
    <n v="0"/>
    <n v="8.7793999999999997E-3"/>
  </r>
  <r>
    <s v="SHF13"/>
    <x v="39"/>
    <s v="Sheriff's Office"/>
    <s v="SHF 48 Administration"/>
    <x v="0"/>
    <n v="97965"/>
    <n v="3712.84"/>
    <n v="0"/>
    <x v="2"/>
    <n v="0.97965000000000002"/>
    <n v="3.7128399999999999E-2"/>
    <n v="0"/>
  </r>
  <r>
    <s v="SHF14"/>
    <x v="39"/>
    <s v="Sheriff's Office"/>
    <s v="SHF 48 Administration"/>
    <x v="0"/>
    <n v="141391.00380000001"/>
    <n v="4482.13"/>
    <n v="0"/>
    <x v="1"/>
    <n v="1.413910038"/>
    <n v="4.4821300000000001E-2"/>
    <n v="0"/>
  </r>
  <r>
    <s v="SHF15"/>
    <x v="39"/>
    <s v="Sheriff's Office"/>
    <s v="SHF 48 Administration"/>
    <x v="0"/>
    <n v="84049"/>
    <n v="3993.49"/>
    <n v="0"/>
    <x v="2"/>
    <n v="0.84048999999999996"/>
    <n v="3.9934899999999995E-2"/>
    <n v="0"/>
  </r>
  <r>
    <s v="SHF16"/>
    <x v="39"/>
    <s v="Sheriff's Office"/>
    <s v="SHF 48 Administration"/>
    <x v="1"/>
    <n v="81408"/>
    <n v="1513.92"/>
    <n v="0"/>
    <x v="2"/>
    <n v="0.81408000000000003"/>
    <n v="1.51392E-2"/>
    <n v="0"/>
  </r>
  <r>
    <s v="SHF17"/>
    <x v="39"/>
    <s v="Sheriff's Office"/>
    <s v="SHF 48 Administration"/>
    <x v="0"/>
    <n v="76395"/>
    <n v="3071.11"/>
    <n v="0"/>
    <x v="2"/>
    <n v="0.76395000000000002"/>
    <n v="3.0711100000000002E-2"/>
    <n v="0"/>
  </r>
  <r>
    <s v="SHF18"/>
    <x v="39"/>
    <s v="Sheriff's Office"/>
    <s v="SHF 48 Administration"/>
    <x v="1"/>
    <n v="62805.529900000001"/>
    <n v="0"/>
    <n v="0"/>
    <x v="2"/>
    <n v="0.62805529900000001"/>
    <n v="0"/>
    <n v="0"/>
  </r>
  <r>
    <s v="SHF19"/>
    <x v="39"/>
    <s v="Sheriff's Office"/>
    <s v="SHF 48 Administration"/>
    <x v="1"/>
    <n v="78860"/>
    <n v="6521.3"/>
    <n v="0"/>
    <x v="2"/>
    <n v="0.78859999999999997"/>
    <n v="6.5213000000000007E-2"/>
    <n v="0"/>
  </r>
  <r>
    <s v="SHF20"/>
    <x v="39"/>
    <s v="Sheriff's Office"/>
    <s v="SHF 48 Administration"/>
    <x v="0"/>
    <n v="93083.945099999997"/>
    <n v="0"/>
    <n v="0"/>
    <x v="2"/>
    <n v="0.93083945099999998"/>
    <n v="0"/>
    <n v="0"/>
  </r>
  <r>
    <s v="SHF21"/>
    <x v="39"/>
    <s v="Sheriff's Office"/>
    <s v="SHF 48 Administration"/>
    <x v="0"/>
    <n v="113697.3051"/>
    <n v="475.34"/>
    <n v="0"/>
    <x v="1"/>
    <n v="1.136973051"/>
    <n v="4.7533999999999996E-3"/>
    <n v="0"/>
  </r>
  <r>
    <s v="SHF22"/>
    <x v="39"/>
    <s v="Sheriff's Office"/>
    <s v="SHF 48 Administration"/>
    <x v="1"/>
    <n v="65341"/>
    <n v="9990.41"/>
    <n v="0"/>
    <x v="2"/>
    <n v="0.65341000000000005"/>
    <n v="9.9904099999999996E-2"/>
    <n v="0"/>
  </r>
  <r>
    <s v="SHF23"/>
    <x v="39"/>
    <s v="Sheriff's Office"/>
    <s v="SHF 48 Administration"/>
    <x v="0"/>
    <n v="158032.35"/>
    <n v="0"/>
    <n v="0"/>
    <x v="0"/>
    <n v="1.5803235"/>
    <n v="0"/>
    <n v="0"/>
  </r>
  <r>
    <s v="SHF24"/>
    <x v="39"/>
    <s v="Sheriff's Office"/>
    <s v="SHF 48 Administration"/>
    <x v="0"/>
    <n v="57772"/>
    <n v="20.86"/>
    <n v="0"/>
    <x v="2"/>
    <n v="0.57772000000000001"/>
    <n v="2.086E-4"/>
    <n v="0"/>
  </r>
  <r>
    <s v="SHF25"/>
    <x v="39"/>
    <s v="Sheriff's Office"/>
    <s v="SHF 48 Administration"/>
    <x v="0"/>
    <n v="53439"/>
    <n v="0"/>
    <n v="0"/>
    <x v="2"/>
    <n v="0.53439000000000003"/>
    <n v="0"/>
    <n v="0"/>
  </r>
  <r>
    <s v="SHF26"/>
    <x v="39"/>
    <s v="Sheriff's Office"/>
    <s v="SHF 48 Administration"/>
    <x v="1"/>
    <n v="57772"/>
    <n v="20.88"/>
    <n v="0"/>
    <x v="2"/>
    <n v="0.57772000000000001"/>
    <n v="2.0879999999999998E-4"/>
    <n v="0"/>
  </r>
  <r>
    <s v="SHF27"/>
    <x v="39"/>
    <s v="Sheriff's Office"/>
    <s v="SHF 48 Administration"/>
    <x v="0"/>
    <n v="57772"/>
    <n v="0"/>
    <n v="0"/>
    <x v="2"/>
    <n v="0.57772000000000001"/>
    <n v="0"/>
    <n v="0"/>
  </r>
  <r>
    <s v="SHF28"/>
    <x v="39"/>
    <s v="Sheriff's Office"/>
    <s v="SHF 48 Administration"/>
    <x v="1"/>
    <n v="57772"/>
    <n v="0"/>
    <n v="0"/>
    <x v="2"/>
    <n v="0.57772000000000001"/>
    <n v="0"/>
    <n v="0"/>
  </r>
  <r>
    <s v="SHF29"/>
    <x v="39"/>
    <s v="Sheriff's Office"/>
    <s v="SHF 48 Administration"/>
    <x v="0"/>
    <n v="57772"/>
    <n v="0"/>
    <n v="0"/>
    <x v="2"/>
    <n v="0.57772000000000001"/>
    <n v="0"/>
    <n v="0"/>
  </r>
  <r>
    <s v="SHF30"/>
    <x v="39"/>
    <s v="Sheriff's Office"/>
    <s v="SHF 48 Administration"/>
    <x v="0"/>
    <n v="57772"/>
    <n v="0"/>
    <n v="0"/>
    <x v="2"/>
    <n v="0.57772000000000001"/>
    <n v="0"/>
    <n v="0"/>
  </r>
  <r>
    <s v="SHF31"/>
    <x v="39"/>
    <s v="Sheriff's Office"/>
    <s v="SHF 48 Administration"/>
    <x v="0"/>
    <n v="57772"/>
    <n v="20.88"/>
    <n v="0"/>
    <x v="2"/>
    <n v="0.57772000000000001"/>
    <n v="2.0879999999999998E-4"/>
    <n v="0"/>
  </r>
  <r>
    <s v="SHF32"/>
    <x v="39"/>
    <s v="Sheriff's Office"/>
    <s v="SHF 48 Administration"/>
    <x v="0"/>
    <n v="57772"/>
    <n v="0"/>
    <n v="0"/>
    <x v="2"/>
    <n v="0.57772000000000001"/>
    <n v="0"/>
    <n v="0"/>
  </r>
  <r>
    <s v="SHF33"/>
    <x v="39"/>
    <s v="Sheriff's Office"/>
    <s v="SHF 48 Attachments"/>
    <x v="0"/>
    <n v="98696"/>
    <n v="3111.36"/>
    <n v="0"/>
    <x v="2"/>
    <n v="0.98695999999999995"/>
    <n v="3.1113600000000002E-2"/>
    <n v="0"/>
  </r>
  <r>
    <s v="SHF34"/>
    <x v="39"/>
    <s v="Sheriff's Office"/>
    <s v="SHF 48 Attachments"/>
    <x v="1"/>
    <n v="111531"/>
    <n v="5906.43"/>
    <n v="1951.82"/>
    <x v="1"/>
    <n v="1.11531"/>
    <n v="5.90643E-2"/>
    <n v="1.9518199999999999E-2"/>
  </r>
  <r>
    <s v="SHF35"/>
    <x v="39"/>
    <s v="Sheriff's Office"/>
    <s v="SHF 48 Child Support"/>
    <x v="0"/>
    <n v="101939"/>
    <n v="12160.31"/>
    <n v="3488.35"/>
    <x v="1"/>
    <n v="1.01939"/>
    <n v="0.12160309999999999"/>
    <n v="3.4883499999999998E-2"/>
  </r>
  <r>
    <s v="SHF36"/>
    <x v="39"/>
    <s v="Sheriff's Office"/>
    <s v="SHF 48 Child Support"/>
    <x v="0"/>
    <n v="101939"/>
    <n v="5596.51"/>
    <n v="5344.94"/>
    <x v="1"/>
    <n v="1.01939"/>
    <n v="5.5965100000000004E-2"/>
    <n v="5.3449399999999994E-2"/>
  </r>
  <r>
    <s v="SHF37"/>
    <x v="39"/>
    <s v="Sheriff's Office"/>
    <s v="SHF 48 Child Support"/>
    <x v="1"/>
    <n v="107198"/>
    <n v="0"/>
    <n v="938.08"/>
    <x v="1"/>
    <n v="1.0719799999999999"/>
    <n v="0"/>
    <n v="9.3807999999999999E-3"/>
  </r>
  <r>
    <s v="SHF38"/>
    <x v="39"/>
    <s v="Sheriff's Office"/>
    <s v="SHF 48 Child Support"/>
    <x v="0"/>
    <n v="111531"/>
    <n v="16547"/>
    <n v="5854.02"/>
    <x v="1"/>
    <n v="1.11531"/>
    <n v="0.16547000000000001"/>
    <n v="5.8540200000000008E-2"/>
  </r>
  <r>
    <s v="SHF39"/>
    <x v="39"/>
    <s v="Sheriff's Office"/>
    <s v="SHF 48 Child Support"/>
    <x v="0"/>
    <n v="101939"/>
    <n v="534.97"/>
    <n v="1783.99"/>
    <x v="1"/>
    <n v="1.01939"/>
    <n v="5.3497000000000006E-3"/>
    <n v="1.7839899999999999E-2"/>
  </r>
  <r>
    <s v="SHF40"/>
    <x v="39"/>
    <s v="Sheriff's Office"/>
    <s v="SHF 48 Child Support"/>
    <x v="0"/>
    <n v="122092"/>
    <n v="5157.3599999999997"/>
    <n v="9527.15"/>
    <x v="1"/>
    <n v="1.22092"/>
    <n v="5.1573599999999997E-2"/>
    <n v="9.5271499999999995E-2"/>
  </r>
  <r>
    <s v="SHF41"/>
    <x v="39"/>
    <s v="Sheriff's Office"/>
    <s v="SHF 48 Child Support"/>
    <x v="1"/>
    <n v="69442"/>
    <n v="0"/>
    <n v="5490.05"/>
    <x v="2"/>
    <n v="0.69442000000000004"/>
    <n v="0"/>
    <n v="5.4900500000000005E-2"/>
  </r>
  <r>
    <s v="SHF42"/>
    <x v="39"/>
    <s v="Sheriff's Office"/>
    <s v="SHF 48 Child Support"/>
    <x v="0"/>
    <n v="78860"/>
    <n v="227.56"/>
    <n v="0"/>
    <x v="2"/>
    <n v="0.78859999999999997"/>
    <n v="2.2756E-3"/>
    <n v="0"/>
  </r>
  <r>
    <s v="SHF43"/>
    <x v="39"/>
    <s v="Sheriff's Office"/>
    <s v="SHF 48 Court and Transport"/>
    <x v="0"/>
    <n v="101939"/>
    <n v="29049.66"/>
    <n v="1783.99"/>
    <x v="1"/>
    <n v="1.01939"/>
    <n v="0.29049659999999999"/>
    <n v="1.7839899999999999E-2"/>
  </r>
  <r>
    <s v="SHF44"/>
    <x v="39"/>
    <s v="Sheriff's Office"/>
    <s v="SHF 48 Court and Transport"/>
    <x v="1"/>
    <n v="111531"/>
    <n v="8288.07"/>
    <n v="5854.02"/>
    <x v="1"/>
    <n v="1.11531"/>
    <n v="8.2880700000000002E-2"/>
    <n v="5.8540200000000008E-2"/>
  </r>
  <r>
    <s v="SHF45"/>
    <x v="39"/>
    <s v="Sheriff's Office"/>
    <s v="SHF 48 Court and Transport"/>
    <x v="0"/>
    <n v="111531"/>
    <n v="14750.42"/>
    <n v="1951.82"/>
    <x v="1"/>
    <n v="1.11531"/>
    <n v="0.1475042"/>
    <n v="1.9518199999999999E-2"/>
  </r>
  <r>
    <s v="SHF46"/>
    <x v="39"/>
    <s v="Sheriff's Office"/>
    <s v="SHF 48 Court and Transport"/>
    <x v="0"/>
    <n v="111531"/>
    <n v="28337.7"/>
    <n v="8692.51"/>
    <x v="1"/>
    <n v="1.11531"/>
    <n v="0.28337699999999999"/>
    <n v="8.6925100000000005E-2"/>
  </r>
  <r>
    <s v="SHF47"/>
    <x v="39"/>
    <s v="Sheriff's Office"/>
    <s v="SHF 48 Court and Transport"/>
    <x v="0"/>
    <n v="98696"/>
    <n v="2336.98"/>
    <n v="0"/>
    <x v="2"/>
    <n v="0.98695999999999995"/>
    <n v="2.33698E-2"/>
    <n v="0"/>
  </r>
  <r>
    <s v="SHF48"/>
    <x v="39"/>
    <s v="Sheriff's Office"/>
    <s v="SHF 48 Court and Transport"/>
    <x v="0"/>
    <n v="101939"/>
    <n v="565.54999999999995"/>
    <n v="1783.99"/>
    <x v="1"/>
    <n v="1.01939"/>
    <n v="5.6554999999999999E-3"/>
    <n v="1.7839899999999999E-2"/>
  </r>
  <r>
    <s v="SHF49"/>
    <x v="39"/>
    <s v="Sheriff's Office"/>
    <s v="SHF 48 Court and Transport"/>
    <x v="0"/>
    <n v="101939"/>
    <n v="0"/>
    <n v="5344.94"/>
    <x v="1"/>
    <n v="1.01939"/>
    <n v="0"/>
    <n v="5.3449399999999994E-2"/>
  </r>
  <r>
    <s v="SHF50"/>
    <x v="39"/>
    <s v="Sheriff's Office"/>
    <s v="SHF 48 Court and Transport"/>
    <x v="0"/>
    <n v="97606"/>
    <n v="1941.64"/>
    <n v="1622.59"/>
    <x v="2"/>
    <n v="0.97606000000000004"/>
    <n v="1.94164E-2"/>
    <n v="1.6225899999999998E-2"/>
  </r>
  <r>
    <s v="SHF51"/>
    <x v="39"/>
    <s v="Sheriff's Office"/>
    <s v="SHF 48 Court and Transport"/>
    <x v="0"/>
    <n v="111531"/>
    <n v="3772.84"/>
    <n v="5565.38"/>
    <x v="1"/>
    <n v="1.11531"/>
    <n v="3.7728400000000002E-2"/>
    <n v="5.5653800000000003E-2"/>
  </r>
  <r>
    <s v="SHF52"/>
    <x v="39"/>
    <s v="Sheriff's Office"/>
    <s v="SHF 48 Court and Transport"/>
    <x v="0"/>
    <n v="101939"/>
    <n v="7654.55"/>
    <n v="8522.42"/>
    <x v="1"/>
    <n v="1.01939"/>
    <n v="7.6545500000000002E-2"/>
    <n v="8.52242E-2"/>
  </r>
  <r>
    <s v="SHF53"/>
    <x v="39"/>
    <s v="Sheriff's Office"/>
    <s v="SHF 48 Court and Transport"/>
    <x v="0"/>
    <n v="122092"/>
    <n v="14548.14"/>
    <n v="2136.6799999999998"/>
    <x v="1"/>
    <n v="1.22092"/>
    <n v="0.14548139999999998"/>
    <n v="2.1366799999999998E-2"/>
  </r>
  <r>
    <s v="SHF54"/>
    <x v="39"/>
    <s v="Sheriff's Office"/>
    <s v="SHF 48 Court and Transport"/>
    <x v="0"/>
    <n v="98696"/>
    <n v="17.98"/>
    <n v="0"/>
    <x v="2"/>
    <n v="0.98695999999999995"/>
    <n v="1.7980000000000001E-4"/>
    <n v="0"/>
  </r>
  <r>
    <s v="SHF55"/>
    <x v="39"/>
    <s v="Sheriff's Office"/>
    <s v="SHF 48 Court and Transport"/>
    <x v="0"/>
    <n v="101939"/>
    <n v="1411.22"/>
    <n v="5344.94"/>
    <x v="1"/>
    <n v="1.01939"/>
    <n v="1.41122E-2"/>
    <n v="5.3449399999999994E-2"/>
  </r>
  <r>
    <s v="SHF56"/>
    <x v="39"/>
    <s v="Sheriff's Office"/>
    <s v="SHF 48 Court and Transport"/>
    <x v="0"/>
    <n v="117759"/>
    <n v="1584.79"/>
    <n v="1164.92"/>
    <x v="1"/>
    <n v="1.1775899999999999"/>
    <n v="1.5847899999999998E-2"/>
    <n v="1.16492E-2"/>
  </r>
  <r>
    <s v="SHF57"/>
    <x v="39"/>
    <s v="Sheriff's Office"/>
    <s v="SHF 48 Court and Transport"/>
    <x v="1"/>
    <n v="101939"/>
    <n v="11175.19"/>
    <n v="5344.94"/>
    <x v="1"/>
    <n v="1.01939"/>
    <n v="0.1117519"/>
    <n v="5.3449399999999994E-2"/>
  </r>
  <r>
    <s v="SHF58"/>
    <x v="39"/>
    <s v="Sheriff's Office"/>
    <s v="SHF 48 Court and Transport"/>
    <x v="0"/>
    <n v="101939"/>
    <n v="23962.21"/>
    <n v="8522.42"/>
    <x v="1"/>
    <n v="1.01939"/>
    <n v="0.2396221"/>
    <n v="8.52242E-2"/>
  </r>
  <r>
    <s v="SHF59"/>
    <x v="39"/>
    <s v="Sheriff's Office"/>
    <s v="SHF 48 Court and Transport"/>
    <x v="1"/>
    <n v="98696"/>
    <n v="0"/>
    <n v="0"/>
    <x v="2"/>
    <n v="0.98695999999999995"/>
    <n v="0"/>
    <n v="0"/>
  </r>
  <r>
    <s v="SHF60"/>
    <x v="39"/>
    <s v="Sheriff's Office"/>
    <s v="SHF 48 Court and Transport"/>
    <x v="1"/>
    <n v="86779"/>
    <n v="309.24"/>
    <n v="0"/>
    <x v="2"/>
    <n v="0.86778999999999995"/>
    <n v="3.0923999999999999E-3"/>
    <n v="0"/>
  </r>
  <r>
    <s v="SHF61"/>
    <x v="39"/>
    <s v="Sheriff's Office"/>
    <s v="SHF 48 Court and Transport"/>
    <x v="0"/>
    <n v="111531"/>
    <n v="17225"/>
    <n v="5854.02"/>
    <x v="1"/>
    <n v="1.11531"/>
    <n v="0.17224999999999999"/>
    <n v="5.8540200000000008E-2"/>
  </r>
  <r>
    <s v="SHF62"/>
    <x v="39"/>
    <s v="Sheriff's Office"/>
    <s v="SHF 48 Court and Transport"/>
    <x v="1"/>
    <n v="101939"/>
    <n v="287.32"/>
    <n v="3501.3"/>
    <x v="1"/>
    <n v="1.01939"/>
    <n v="2.8731999999999998E-3"/>
    <n v="3.5013000000000002E-2"/>
  </r>
  <r>
    <s v="SHF63"/>
    <x v="39"/>
    <s v="Sheriff's Office"/>
    <s v="SHF 48 Court and Transport"/>
    <x v="1"/>
    <n v="98696"/>
    <n v="11841.88"/>
    <n v="0"/>
    <x v="2"/>
    <n v="0.98695999999999995"/>
    <n v="0.11841879999999999"/>
    <n v="0"/>
  </r>
  <r>
    <s v="SHF64"/>
    <x v="39"/>
    <s v="Sheriff's Office"/>
    <s v="SHF 48 Court and Transport"/>
    <x v="0"/>
    <n v="111531"/>
    <n v="0"/>
    <n v="1951.82"/>
    <x v="1"/>
    <n v="1.11531"/>
    <n v="0"/>
    <n v="1.9518199999999999E-2"/>
  </r>
  <r>
    <s v="SHF65"/>
    <x v="39"/>
    <s v="Sheriff's Office"/>
    <s v="SHF 48 Court and Transport"/>
    <x v="0"/>
    <n v="111531"/>
    <n v="26017.3"/>
    <n v="8403.09"/>
    <x v="1"/>
    <n v="1.11531"/>
    <n v="0.26017299999999999"/>
    <n v="8.4030900000000006E-2"/>
  </r>
  <r>
    <s v="SHF66"/>
    <x v="39"/>
    <s v="Sheriff's Office"/>
    <s v="SHF 48 Court and Transport"/>
    <x v="1"/>
    <n v="101939"/>
    <n v="8901.8799999999992"/>
    <n v="1613.98"/>
    <x v="1"/>
    <n v="1.01939"/>
    <n v="8.9018799999999995E-2"/>
    <n v="1.6139799999999999E-2"/>
  </r>
  <r>
    <s v="SHF67"/>
    <x v="39"/>
    <s v="Sheriff's Office"/>
    <s v="SHF 48 Court and Transport"/>
    <x v="0"/>
    <n v="89605"/>
    <n v="4677.4799999999996"/>
    <n v="0"/>
    <x v="2"/>
    <n v="0.89605000000000001"/>
    <n v="4.6774799999999998E-2"/>
    <n v="0"/>
  </r>
  <r>
    <s v="SHF68"/>
    <x v="39"/>
    <s v="Sheriff's Office"/>
    <s v="SHF 48 Court and Transport"/>
    <x v="0"/>
    <n v="101184"/>
    <n v="888.04"/>
    <n v="0"/>
    <x v="1"/>
    <n v="1.0118400000000001"/>
    <n v="8.8804000000000001E-3"/>
    <n v="0"/>
  </r>
  <r>
    <s v="SHF69"/>
    <x v="39"/>
    <s v="Sheriff's Office"/>
    <s v="SHF 48 Court and Transport"/>
    <x v="0"/>
    <n v="89605"/>
    <n v="3521.58"/>
    <n v="0"/>
    <x v="2"/>
    <n v="0.89605000000000001"/>
    <n v="3.5215799999999998E-2"/>
    <n v="0"/>
  </r>
  <r>
    <s v="SHF70"/>
    <x v="39"/>
    <s v="Sheriff's Office"/>
    <s v="SHF 48 Court and Transport"/>
    <x v="0"/>
    <n v="89605"/>
    <n v="12306.25"/>
    <n v="0"/>
    <x v="2"/>
    <n v="0.89605000000000001"/>
    <n v="0.12306250000000001"/>
    <n v="0"/>
  </r>
  <r>
    <s v="SHF71"/>
    <x v="39"/>
    <s v="Sheriff's Office"/>
    <s v="SHF 48 Court and Transport"/>
    <x v="0"/>
    <n v="97965"/>
    <n v="21775.09"/>
    <n v="0"/>
    <x v="2"/>
    <n v="0.97965000000000002"/>
    <n v="0.2177509"/>
    <n v="0"/>
  </r>
  <r>
    <s v="SHF72"/>
    <x v="39"/>
    <s v="Sheriff's Office"/>
    <s v="SHF 48 Court and Transport"/>
    <x v="0"/>
    <n v="86142"/>
    <n v="9917.9"/>
    <n v="0"/>
    <x v="2"/>
    <n v="0.86141999999999996"/>
    <n v="9.9179000000000003E-2"/>
    <n v="0"/>
  </r>
  <r>
    <s v="SHF73"/>
    <x v="39"/>
    <s v="Sheriff's Office"/>
    <s v="SHF 48 Court and Transport"/>
    <x v="0"/>
    <n v="94855"/>
    <n v="1911.7"/>
    <n v="0"/>
    <x v="2"/>
    <n v="0.94855"/>
    <n v="1.9117000000000002E-2"/>
    <n v="0"/>
  </r>
  <r>
    <s v="SHF74"/>
    <x v="39"/>
    <s v="Sheriff's Office"/>
    <s v="SHF 48 Court and Transport"/>
    <x v="0"/>
    <n v="94855"/>
    <n v="8956.65"/>
    <n v="0"/>
    <x v="2"/>
    <n v="0.94855"/>
    <n v="8.9566499999999993E-2"/>
    <n v="0"/>
  </r>
  <r>
    <s v="SHF75"/>
    <x v="39"/>
    <s v="Sheriff's Office"/>
    <s v="SHF 48 Court and Transport"/>
    <x v="0"/>
    <n v="86779"/>
    <n v="20247.099999999999"/>
    <n v="0"/>
    <x v="2"/>
    <n v="0.86778999999999995"/>
    <n v="0.20247099999999998"/>
    <n v="0"/>
  </r>
  <r>
    <s v="SHF76"/>
    <x v="39"/>
    <s v="Sheriff's Office"/>
    <s v="SHF 48 Court and Transport"/>
    <x v="0"/>
    <n v="81408"/>
    <n v="47933.83"/>
    <n v="0"/>
    <x v="2"/>
    <n v="0.81408000000000003"/>
    <n v="0.47933829999999999"/>
    <n v="0"/>
  </r>
  <r>
    <s v="SHF77"/>
    <x v="39"/>
    <s v="Sheriff's Office"/>
    <s v="SHF 48 Court and Transport"/>
    <x v="0"/>
    <n v="81408"/>
    <n v="17596.990000000002"/>
    <n v="0"/>
    <x v="2"/>
    <n v="0.81408000000000003"/>
    <n v="0.17596990000000001"/>
    <n v="0"/>
  </r>
  <r>
    <s v="SHF78"/>
    <x v="39"/>
    <s v="Sheriff's Office"/>
    <s v="SHF 48 Court and Transport"/>
    <x v="1"/>
    <n v="76395"/>
    <n v="511.31"/>
    <n v="0"/>
    <x v="2"/>
    <n v="0.76395000000000002"/>
    <n v="5.1130999999999998E-3"/>
    <n v="0"/>
  </r>
  <r>
    <s v="SHF79"/>
    <x v="39"/>
    <s v="Sheriff's Office"/>
    <s v="SHF 48 Court and Transport"/>
    <x v="0"/>
    <n v="76395"/>
    <n v="20769.349999999999"/>
    <n v="0"/>
    <x v="2"/>
    <n v="0.76395000000000002"/>
    <n v="0.20769349999999998"/>
    <n v="0"/>
  </r>
  <r>
    <s v="SHF80"/>
    <x v="39"/>
    <s v="Sheriff's Office"/>
    <s v="SHF 48 Court and Transport"/>
    <x v="0"/>
    <n v="59585"/>
    <n v="5427.92"/>
    <n v="0"/>
    <x v="2"/>
    <n v="0.59584999999999999"/>
    <n v="5.42792E-2"/>
    <n v="0"/>
  </r>
  <r>
    <s v="SHF81"/>
    <x v="39"/>
    <s v="Sheriff's Office"/>
    <s v="SHF 48 Court and Transport"/>
    <x v="1"/>
    <n v="59585"/>
    <n v="10998.56"/>
    <n v="0"/>
    <x v="2"/>
    <n v="0.59584999999999999"/>
    <n v="0.10998559999999999"/>
    <n v="0"/>
  </r>
  <r>
    <s v="SHF82"/>
    <x v="39"/>
    <s v="Sheriff's Office"/>
    <s v="SHF 48 Court and Transport"/>
    <x v="0"/>
    <n v="59585"/>
    <n v="7610.99"/>
    <n v="0"/>
    <x v="2"/>
    <n v="0.59584999999999999"/>
    <n v="7.6109899999999994E-2"/>
    <n v="0"/>
  </r>
  <r>
    <s v="SHF83"/>
    <x v="39"/>
    <s v="Sheriff's Office"/>
    <s v="SHF 48 Court and Transport"/>
    <x v="0"/>
    <n v="55252"/>
    <n v="995.52"/>
    <n v="0"/>
    <x v="2"/>
    <n v="0.55252000000000001"/>
    <n v="9.9551999999999991E-3"/>
    <n v="0"/>
  </r>
  <r>
    <s v="SHF84"/>
    <x v="39"/>
    <s v="Sheriff's Office"/>
    <s v="SHF 48 Court and Transport"/>
    <x v="0"/>
    <n v="59585"/>
    <n v="231.44"/>
    <n v="0"/>
    <x v="2"/>
    <n v="0.59584999999999999"/>
    <n v="2.3143999999999999E-3"/>
    <n v="0"/>
  </r>
  <r>
    <s v="SHF85"/>
    <x v="39"/>
    <s v="Sheriff's Office"/>
    <s v="SHF 48 Court and Transport"/>
    <x v="0"/>
    <n v="59585"/>
    <n v="7288.62"/>
    <n v="0"/>
    <x v="2"/>
    <n v="0.59584999999999999"/>
    <n v="7.2886199999999998E-2"/>
    <n v="0"/>
  </r>
  <r>
    <s v="SHF86"/>
    <x v="39"/>
    <s v="Sheriff's Office"/>
    <s v="SHF 48 Court and Transport"/>
    <x v="0"/>
    <n v="59585"/>
    <n v="4970.2700000000004"/>
    <n v="0"/>
    <x v="2"/>
    <n v="0.59584999999999999"/>
    <n v="4.9702700000000002E-2"/>
    <n v="0"/>
  </r>
  <r>
    <s v="SHF87"/>
    <x v="39"/>
    <s v="Sheriff's Office"/>
    <s v="SHF 48 Court and Transport"/>
    <x v="0"/>
    <n v="59585"/>
    <n v="3074.88"/>
    <n v="0"/>
    <x v="2"/>
    <n v="0.59584999999999999"/>
    <n v="3.07488E-2"/>
    <n v="0"/>
  </r>
  <r>
    <s v="SHF88"/>
    <x v="39"/>
    <s v="Sheriff's Office"/>
    <s v="SHF 48 Court and Transport"/>
    <x v="0"/>
    <n v="59585"/>
    <n v="5050.18"/>
    <n v="0"/>
    <x v="2"/>
    <n v="0.59584999999999999"/>
    <n v="5.0501799999999999E-2"/>
    <n v="0"/>
  </r>
  <r>
    <s v="SHF89"/>
    <x v="39"/>
    <s v="Sheriff's Office"/>
    <s v="SHF 48 Courthouse Security"/>
    <x v="1"/>
    <n v="111531"/>
    <n v="14553.64"/>
    <n v="3816.62"/>
    <x v="1"/>
    <n v="1.11531"/>
    <n v="0.14553639999999998"/>
    <n v="3.8166199999999997E-2"/>
  </r>
  <r>
    <s v="SHF90"/>
    <x v="39"/>
    <s v="Sheriff's Office"/>
    <s v="SHF 48 Courthouse Security"/>
    <x v="0"/>
    <n v="101939"/>
    <n v="5924.38"/>
    <n v="3488.35"/>
    <x v="1"/>
    <n v="1.01939"/>
    <n v="5.9243799999999999E-2"/>
    <n v="3.4883499999999998E-2"/>
  </r>
  <r>
    <s v="SHF91"/>
    <x v="39"/>
    <s v="Sheriff's Office"/>
    <s v="SHF 48 Courthouse Security"/>
    <x v="0"/>
    <n v="122092"/>
    <n v="3803.84"/>
    <n v="2136.6799999999998"/>
    <x v="1"/>
    <n v="1.22092"/>
    <n v="3.80384E-2"/>
    <n v="2.1366799999999998E-2"/>
  </r>
  <r>
    <s v="SHF92"/>
    <x v="39"/>
    <s v="Sheriff's Office"/>
    <s v="SHF 48 Courthouse Security"/>
    <x v="0"/>
    <n v="111531"/>
    <n v="18824.580000000002"/>
    <n v="5565.38"/>
    <x v="1"/>
    <n v="1.11531"/>
    <n v="0.18824580000000002"/>
    <n v="5.5653800000000003E-2"/>
  </r>
  <r>
    <s v="SHF93"/>
    <x v="39"/>
    <s v="Sheriff's Office"/>
    <s v="SHF 48 Courthouse Security"/>
    <x v="1"/>
    <n v="98696"/>
    <n v="14868.88"/>
    <n v="0"/>
    <x v="2"/>
    <n v="0.98695999999999995"/>
    <n v="0.14868879999999998"/>
    <n v="0"/>
  </r>
  <r>
    <s v="SHF94"/>
    <x v="39"/>
    <s v="Sheriff's Office"/>
    <s v="SHF 48 Courthouse Security"/>
    <x v="0"/>
    <n v="101939"/>
    <n v="22148.9"/>
    <n v="3488.35"/>
    <x v="1"/>
    <n v="1.01939"/>
    <n v="0.22148900000000002"/>
    <n v="3.4883499999999998E-2"/>
  </r>
  <r>
    <s v="SHF95"/>
    <x v="39"/>
    <s v="Sheriff's Office"/>
    <s v="SHF 48 Courthouse Security"/>
    <x v="0"/>
    <n v="89605"/>
    <n v="15627.47"/>
    <n v="0"/>
    <x v="2"/>
    <n v="0.89605000000000001"/>
    <n v="0.15627469999999999"/>
    <n v="0"/>
  </r>
  <r>
    <s v="SHF96"/>
    <x v="39"/>
    <s v="Sheriff's Office"/>
    <s v="SHF 48 Courthouse Security"/>
    <x v="0"/>
    <n v="84049"/>
    <n v="17178.37"/>
    <n v="0"/>
    <x v="2"/>
    <n v="0.84048999999999996"/>
    <n v="0.17178369999999998"/>
    <n v="0"/>
  </r>
  <r>
    <s v="SHF97"/>
    <x v="39"/>
    <s v="Sheriff's Office"/>
    <s v="SHF 48 Courthouse Security"/>
    <x v="0"/>
    <n v="76395"/>
    <n v="653.85"/>
    <n v="0"/>
    <x v="2"/>
    <n v="0.76395000000000002"/>
    <n v="6.5385E-3"/>
    <n v="0"/>
  </r>
  <r>
    <s v="SHF98"/>
    <x v="39"/>
    <s v="Sheriff's Office"/>
    <s v="SHF 48 Courthouse Security"/>
    <x v="0"/>
    <n v="69567"/>
    <n v="5261.01"/>
    <n v="0"/>
    <x v="2"/>
    <n v="0.69567000000000001"/>
    <n v="5.26101E-2"/>
    <n v="0"/>
  </r>
  <r>
    <s v="SHF99"/>
    <x v="39"/>
    <s v="Sheriff's Office"/>
    <s v="SHF 48 Evictions"/>
    <x v="0"/>
    <n v="101939"/>
    <n v="1255.71"/>
    <n v="1783.99"/>
    <x v="1"/>
    <n v="1.01939"/>
    <n v="1.25571E-2"/>
    <n v="1.7839899999999999E-2"/>
  </r>
  <r>
    <s v="SHF100"/>
    <x v="39"/>
    <s v="Sheriff's Office"/>
    <s v="SHF 48 Evictions"/>
    <x v="0"/>
    <n v="101939"/>
    <n v="115.69"/>
    <n v="8522.42"/>
    <x v="1"/>
    <n v="1.01939"/>
    <n v="1.1569E-3"/>
    <n v="8.52242E-2"/>
  </r>
  <r>
    <s v="SHF101"/>
    <x v="39"/>
    <s v="Sheriff's Office"/>
    <s v="SHF 48 Evictions"/>
    <x v="1"/>
    <n v="69442"/>
    <n v="0"/>
    <n v="5490.05"/>
    <x v="2"/>
    <n v="0.69442000000000004"/>
    <n v="0"/>
    <n v="5.4900500000000005E-2"/>
  </r>
  <r>
    <s v="SHF102"/>
    <x v="39"/>
    <s v="Sheriff's Office"/>
    <s v="SHF 48 Evictions"/>
    <x v="0"/>
    <n v="111531"/>
    <n v="9788.33"/>
    <n v="1951.82"/>
    <x v="1"/>
    <n v="1.11531"/>
    <n v="9.7883299999999993E-2"/>
    <n v="1.9518199999999999E-2"/>
  </r>
  <r>
    <s v="SHF103"/>
    <x v="39"/>
    <s v="Sheriff's Office"/>
    <s v="SHF 48 Evictions"/>
    <x v="0"/>
    <n v="74016"/>
    <n v="2076.86"/>
    <n v="0"/>
    <x v="2"/>
    <n v="0.74016000000000004"/>
    <n v="2.0768600000000002E-2"/>
    <n v="0"/>
  </r>
  <r>
    <s v="SHF104"/>
    <x v="39"/>
    <s v="Sheriff's Office"/>
    <s v="SHF 48 Sheriff Domestic Violence"/>
    <x v="0"/>
    <n v="111531"/>
    <n v="6582.52"/>
    <n v="1951.82"/>
    <x v="1"/>
    <n v="1.11531"/>
    <n v="6.58252E-2"/>
    <n v="1.9518199999999999E-2"/>
  </r>
  <r>
    <s v="SHF105"/>
    <x v="39"/>
    <s v="Sheriff's Office"/>
    <s v="SHF 48 Sheriff Domestic Violence"/>
    <x v="1"/>
    <n v="93986"/>
    <n v="2315.3000000000002"/>
    <n v="4454.99"/>
    <x v="2"/>
    <n v="0.93986000000000003"/>
    <n v="2.3153000000000003E-2"/>
    <n v="4.4549899999999996E-2"/>
  </r>
  <r>
    <s v="SHF106"/>
    <x v="39"/>
    <s v="Sheriff's Office"/>
    <s v="SHF 48 Sheriff Domestic Violence"/>
    <x v="1"/>
    <n v="78947"/>
    <n v="10866.08"/>
    <n v="3732.58"/>
    <x v="2"/>
    <n v="0.78947000000000001"/>
    <n v="0.1086608"/>
    <n v="3.7325799999999999E-2"/>
  </r>
  <r>
    <s v="SHF107"/>
    <x v="39"/>
    <s v="Sheriff's Office"/>
    <s v="SHF 48 Sheriff Domestic Violence"/>
    <x v="0"/>
    <n v="111531"/>
    <n v="239.79"/>
    <n v="3816.62"/>
    <x v="1"/>
    <n v="1.11531"/>
    <n v="2.3979000000000001E-3"/>
    <n v="3.8166199999999997E-2"/>
  </r>
  <r>
    <s v="SHF108"/>
    <x v="39"/>
    <s v="Sheriff's Office"/>
    <s v="SHF 48 Sheriff Domestic Violence"/>
    <x v="0"/>
    <n v="122092"/>
    <n v="1904.22"/>
    <n v="10231.39"/>
    <x v="1"/>
    <n v="1.22092"/>
    <n v="1.9042199999999999E-2"/>
    <n v="0.1023139"/>
  </r>
  <r>
    <s v="SHF109"/>
    <x v="39"/>
    <s v="Sheriff's Office"/>
    <s v="SHF 48 Sheriff Domestic Violence"/>
    <x v="1"/>
    <n v="78947"/>
    <n v="3921.71"/>
    <n v="3528.8"/>
    <x v="2"/>
    <n v="0.78947000000000001"/>
    <n v="3.9217099999999998E-2"/>
    <n v="3.5288E-2"/>
  </r>
  <r>
    <s v="SHF110"/>
    <x v="39"/>
    <s v="Sheriff's Office"/>
    <s v="SHF 48 Sheriff Domestic Violence"/>
    <x v="1"/>
    <n v="122092"/>
    <n v="1219.71"/>
    <n v="4178"/>
    <x v="1"/>
    <n v="1.22092"/>
    <n v="1.2197100000000001E-2"/>
    <n v="4.1779999999999998E-2"/>
  </r>
  <r>
    <s v="SHF111"/>
    <x v="39"/>
    <s v="Sheriff's Office"/>
    <s v="SHF 48 Sheriff Domestic Violence"/>
    <x v="0"/>
    <n v="117759"/>
    <n v="90.1"/>
    <n v="1158.03"/>
    <x v="1"/>
    <n v="1.1775899999999999"/>
    <n v="9.0099999999999989E-4"/>
    <n v="1.15803E-2"/>
  </r>
  <r>
    <s v="SHF112"/>
    <x v="39"/>
    <s v="Sheriff's Office"/>
    <s v="SHF 48 Sheriff Domestic Violence"/>
    <x v="0"/>
    <n v="98696"/>
    <n v="13558.73"/>
    <n v="0"/>
    <x v="2"/>
    <n v="0.98695999999999995"/>
    <n v="0.13558729999999999"/>
    <n v="0"/>
  </r>
  <r>
    <s v="SHF113"/>
    <x v="39"/>
    <s v="Sheriff's Office"/>
    <s v="SHF 48 Sheriff Domestic Violence"/>
    <x v="1"/>
    <n v="82721.933499999999"/>
    <n v="20277.060000000001"/>
    <n v="0"/>
    <x v="2"/>
    <n v="0.827219335"/>
    <n v="0.20277060000000002"/>
    <n v="0"/>
  </r>
  <r>
    <s v="SHF114"/>
    <x v="39"/>
    <s v="Sheriff's Office"/>
    <s v="SHF 48 Sheriff Domestic Violence"/>
    <x v="1"/>
    <n v="146204"/>
    <n v="0"/>
    <n v="12275.91"/>
    <x v="1"/>
    <n v="1.46204"/>
    <n v="0"/>
    <n v="0.1227591"/>
  </r>
  <r>
    <s v="SHF115"/>
    <x v="39"/>
    <s v="Sheriff's Office"/>
    <s v="SHF 48 Sheriff Domestic Violence"/>
    <x v="0"/>
    <n v="111531"/>
    <n v="10863.41"/>
    <n v="1951.82"/>
    <x v="1"/>
    <n v="1.11531"/>
    <n v="0.1086341"/>
    <n v="1.9518199999999999E-2"/>
  </r>
  <r>
    <s v="SHF116"/>
    <x v="39"/>
    <s v="Sheriff's Office"/>
    <s v="SHF 48 Sheriff Domestic Violence"/>
    <x v="1"/>
    <n v="78947"/>
    <n v="0"/>
    <n v="2149.5300000000002"/>
    <x v="2"/>
    <n v="0.78947000000000001"/>
    <n v="0"/>
    <n v="2.1495300000000002E-2"/>
  </r>
  <r>
    <s v="SHF117"/>
    <x v="39"/>
    <s v="Sheriff's Office"/>
    <s v="SHF 48 Sheriff Domestic Violence"/>
    <x v="1"/>
    <n v="84027.662100000001"/>
    <n v="2124.83"/>
    <n v="0"/>
    <x v="2"/>
    <n v="0.840276621"/>
    <n v="2.1248299999999998E-2"/>
    <n v="0"/>
  </r>
  <r>
    <s v="SHF118"/>
    <x v="39"/>
    <s v="Sheriff's Office"/>
    <s v="SHF 48 Sheriff Domestic Violence"/>
    <x v="0"/>
    <n v="97965"/>
    <n v="9599.26"/>
    <n v="0"/>
    <x v="2"/>
    <n v="0.97965000000000002"/>
    <n v="9.5992599999999997E-2"/>
    <n v="0"/>
  </r>
  <r>
    <s v="SHF119"/>
    <x v="39"/>
    <s v="Sheriff's Office"/>
    <s v="SHF 48 Sheriff Domestic Violence"/>
    <x v="0"/>
    <n v="129364.65"/>
    <n v="0"/>
    <n v="0"/>
    <x v="1"/>
    <n v="1.2936464999999999"/>
    <n v="0"/>
    <n v="0"/>
  </r>
  <r>
    <s v="SHF120"/>
    <x v="39"/>
    <s v="Sheriff's Office"/>
    <s v="SHF 48 Sheriff Domestic Violence"/>
    <x v="0"/>
    <n v="89605"/>
    <n v="2048.0500000000002"/>
    <n v="0"/>
    <x v="2"/>
    <n v="0.89605000000000001"/>
    <n v="2.0480500000000002E-2"/>
    <n v="0"/>
  </r>
  <r>
    <s v="SHF121"/>
    <x v="39"/>
    <s v="Sheriff's Office"/>
    <s v="SHF 48 Sheriff Domestic Violence"/>
    <x v="0"/>
    <n v="81408"/>
    <n v="10300.57"/>
    <n v="0"/>
    <x v="2"/>
    <n v="0.81408000000000003"/>
    <n v="0.10300569999999999"/>
    <n v="0"/>
  </r>
  <r>
    <s v="SHF122"/>
    <x v="39"/>
    <s v="Sheriff's Office"/>
    <s v="SHF 48 Sheriff Domestic Violence"/>
    <x v="1"/>
    <n v="76192.570200000002"/>
    <n v="0"/>
    <n v="0"/>
    <x v="2"/>
    <n v="0.76192570199999998"/>
    <n v="0"/>
    <n v="0"/>
  </r>
  <r>
    <s v="SHF123"/>
    <x v="39"/>
    <s v="Sheriff's Office"/>
    <s v="SHF 48 Sheriff Domestic Violence"/>
    <x v="0"/>
    <n v="78860"/>
    <n v="4314.66"/>
    <n v="0"/>
    <x v="2"/>
    <n v="0.78859999999999997"/>
    <n v="4.31466E-2"/>
    <n v="0"/>
  </r>
  <r>
    <s v="SHF124"/>
    <x v="39"/>
    <s v="Sheriff's Office"/>
    <s v="SHF 48 Sheriff Domestic Violence"/>
    <x v="1"/>
    <n v="67177.240300000005"/>
    <n v="562.64"/>
    <n v="0"/>
    <x v="2"/>
    <n v="0.67177240300000007"/>
    <n v="5.6264000000000002E-3"/>
    <n v="0"/>
  </r>
  <r>
    <s v="SHF125"/>
    <x v="39"/>
    <s v="Sheriff's Office"/>
    <s v="SHF 48 Sheriff Domestic Violence"/>
    <x v="0"/>
    <n v="81408"/>
    <n v="9114.3700000000008"/>
    <n v="0"/>
    <x v="2"/>
    <n v="0.81408000000000003"/>
    <n v="9.1143700000000008E-2"/>
    <n v="0"/>
  </r>
  <r>
    <s v="SHF126"/>
    <x v="39"/>
    <s v="Sheriff's Office"/>
    <s v="SHF 48 Sheriff Domestic Violence"/>
    <x v="0"/>
    <n v="81408"/>
    <n v="1558.24"/>
    <n v="0"/>
    <x v="2"/>
    <n v="0.81408000000000003"/>
    <n v="1.55824E-2"/>
    <n v="0"/>
  </r>
  <r>
    <s v="SHF127"/>
    <x v="39"/>
    <s v="Sheriff's Office"/>
    <s v="SHF 48 Sheriff Domestic Violence"/>
    <x v="1"/>
    <n v="78860"/>
    <n v="3497.56"/>
    <n v="0"/>
    <x v="2"/>
    <n v="0.78859999999999997"/>
    <n v="3.4975600000000003E-2"/>
    <n v="0"/>
  </r>
  <r>
    <s v="SHF128"/>
    <x v="39"/>
    <s v="Sheriff's Office"/>
    <s v="SHF 48 Sheriff Domestic Violence"/>
    <x v="0"/>
    <n v="76395"/>
    <n v="4309.51"/>
    <n v="0"/>
    <x v="2"/>
    <n v="0.76395000000000002"/>
    <n v="4.3095100000000004E-2"/>
    <n v="0"/>
  </r>
  <r>
    <s v="SHF129"/>
    <x v="39"/>
    <s v="Sheriff's Office"/>
    <s v="SHF 48 Sheriff Domestic Violence"/>
    <x v="0"/>
    <n v="78860"/>
    <n v="3723.2"/>
    <n v="0"/>
    <x v="2"/>
    <n v="0.78859999999999997"/>
    <n v="3.7232000000000001E-2"/>
    <n v="0"/>
  </r>
  <r>
    <s v="SHF130"/>
    <x v="39"/>
    <s v="Sheriff's Office"/>
    <s v="SHF 48 Sheriff Domestic Violence"/>
    <x v="0"/>
    <n v="78860"/>
    <n v="2072.1"/>
    <n v="0"/>
    <x v="2"/>
    <n v="0.78859999999999997"/>
    <n v="2.0721E-2"/>
    <n v="0"/>
  </r>
  <r>
    <s v="SHF131"/>
    <x v="39"/>
    <s v="Sheriff's Office"/>
    <s v="SHF 48 Sheriff Domestic Violence"/>
    <x v="1"/>
    <n v="82396.171400000007"/>
    <n v="1032.46"/>
    <n v="0"/>
    <x v="2"/>
    <n v="0.82396171400000007"/>
    <n v="1.03246E-2"/>
    <n v="0"/>
  </r>
  <r>
    <s v="SHF132"/>
    <x v="39"/>
    <s v="Sheriff's Office"/>
    <s v="SHF 48 Sheriff Domestic Violence"/>
    <x v="0"/>
    <n v="78860"/>
    <n v="462.37"/>
    <n v="0"/>
    <x v="2"/>
    <n v="0.78859999999999997"/>
    <n v="4.6236999999999997E-3"/>
    <n v="0"/>
  </r>
  <r>
    <s v="SHF133"/>
    <x v="39"/>
    <s v="Sheriff's Office"/>
    <s v="SHF 48 Sheriff Domestic Violence"/>
    <x v="1"/>
    <n v="69315.764800000004"/>
    <n v="0"/>
    <n v="0"/>
    <x v="2"/>
    <n v="0.69315764800000002"/>
    <n v="0"/>
    <n v="0"/>
  </r>
  <r>
    <s v="SHF134"/>
    <x v="39"/>
    <s v="Sheriff's Office"/>
    <s v="SHF 48 Sheriff Domestic Violence"/>
    <x v="0"/>
    <n v="76395"/>
    <n v="3820.57"/>
    <n v="0"/>
    <x v="2"/>
    <n v="0.76395000000000002"/>
    <n v="3.8205700000000002E-2"/>
    <n v="0"/>
  </r>
  <r>
    <s v="SHF135"/>
    <x v="39"/>
    <s v="Sheriff's Office"/>
    <s v="SHF 48 Sheriff Domestic Violence"/>
    <x v="0"/>
    <n v="76395"/>
    <n v="17396.39"/>
    <n v="0"/>
    <x v="2"/>
    <n v="0.76395000000000002"/>
    <n v="0.1739639"/>
    <n v="0"/>
  </r>
  <r>
    <s v="SHF136"/>
    <x v="39"/>
    <s v="Sheriff's Office"/>
    <s v="SHF 48 Sheriff Domestic Violence"/>
    <x v="1"/>
    <n v="73461.66"/>
    <n v="0"/>
    <n v="0"/>
    <x v="2"/>
    <n v="0.73461660000000006"/>
    <n v="0"/>
    <n v="0"/>
  </r>
  <r>
    <s v="SHF137"/>
    <x v="39"/>
    <s v="Sheriff's Office"/>
    <s v="SHF 48 Sheriff Domestic Violence"/>
    <x v="0"/>
    <n v="69567"/>
    <n v="6199"/>
    <n v="0"/>
    <x v="2"/>
    <n v="0.69567000000000001"/>
    <n v="6.1990000000000003E-2"/>
    <n v="0"/>
  </r>
  <r>
    <s v="SHF138"/>
    <x v="39"/>
    <s v="Sheriff's Office"/>
    <s v="SHF 48 Sheriff Domestic Violence"/>
    <x v="0"/>
    <n v="69567"/>
    <n v="7011.32"/>
    <n v="0"/>
    <x v="2"/>
    <n v="0.69567000000000001"/>
    <n v="7.0113200000000001E-2"/>
    <n v="0"/>
  </r>
  <r>
    <s v="SHF139"/>
    <x v="39"/>
    <s v="Sheriff's Office"/>
    <s v="SHF 48 Sheriff Domestic Violence"/>
    <x v="0"/>
    <n v="65341"/>
    <n v="668.77"/>
    <n v="0"/>
    <x v="2"/>
    <n v="0.65341000000000005"/>
    <n v="6.6876999999999995E-3"/>
    <n v="0"/>
  </r>
  <r>
    <s v="SHF140"/>
    <x v="39"/>
    <s v="Sheriff's Office"/>
    <s v="SHF 48 Sheriff Domestic Violence"/>
    <x v="0"/>
    <n v="67415"/>
    <n v="2830.84"/>
    <n v="0"/>
    <x v="2"/>
    <n v="0.67415000000000003"/>
    <n v="2.8308400000000001E-2"/>
    <n v="0"/>
  </r>
  <r>
    <s v="SHF141"/>
    <x v="39"/>
    <s v="Sheriff's Office"/>
    <s v="SHF 48 Sheriff Domestic Violence"/>
    <x v="0"/>
    <n v="33194.877099999998"/>
    <n v="0"/>
    <n v="0"/>
    <x v="3"/>
    <n v="0.33194877099999998"/>
    <n v="0"/>
    <n v="0"/>
  </r>
  <r>
    <s v="SHF142"/>
    <x v="39"/>
    <s v="Sheriff's Office"/>
    <s v="SHF 48 Sheriff Domestic Violence"/>
    <x v="1"/>
    <n v="69528.429999999993"/>
    <n v="50.16"/>
    <n v="0"/>
    <x v="2"/>
    <n v="0.69528429999999997"/>
    <n v="5.0159999999999994E-4"/>
    <n v="0"/>
  </r>
  <r>
    <s v="SHF143"/>
    <x v="39"/>
    <s v="Sheriff's Office"/>
    <s v="SHF 48 Sheriff Domestic Violence"/>
    <x v="0"/>
    <n v="67348.42"/>
    <n v="0"/>
    <n v="0"/>
    <x v="2"/>
    <n v="0.67348419999999998"/>
    <n v="0"/>
    <n v="0"/>
  </r>
  <r>
    <s v="SHF144"/>
    <x v="39"/>
    <s v="Sheriff's Office"/>
    <s v="SHF 48 Sheriff Domestic Violence"/>
    <x v="1"/>
    <n v="61337.205000000002"/>
    <n v="0"/>
    <n v="0"/>
    <x v="2"/>
    <n v="0.61337205000000006"/>
    <n v="0"/>
    <n v="0"/>
  </r>
  <r>
    <s v="SHF145"/>
    <x v="39"/>
    <s v="Sheriff's Office"/>
    <s v="SHF 48 Sheriff Domestic Violence"/>
    <x v="1"/>
    <n v="31327.338599999999"/>
    <n v="16.64"/>
    <n v="0"/>
    <x v="3"/>
    <n v="0.31327338599999999"/>
    <n v="1.6640000000000001E-4"/>
    <n v="0"/>
  </r>
  <r>
    <s v="SHF146"/>
    <x v="39"/>
    <s v="Sheriff's Office"/>
    <s v="SHF 48 Sheriff Domestic Violence"/>
    <x v="1"/>
    <n v="52203.33"/>
    <n v="3763.28"/>
    <n v="0"/>
    <x v="2"/>
    <n v="0.52203330000000003"/>
    <n v="3.7632800000000001E-2"/>
    <n v="0"/>
  </r>
  <r>
    <s v="SHF147"/>
    <x v="39"/>
    <s v="Sheriff's Office"/>
    <s v="SHF 48 Sheriff Domestic Violence"/>
    <x v="1"/>
    <n v="32599.8"/>
    <n v="0"/>
    <n v="0"/>
    <x v="3"/>
    <n v="0.32599800000000001"/>
    <n v="0"/>
    <n v="0"/>
  </r>
  <r>
    <s v="SHF148"/>
    <x v="39"/>
    <s v="Sheriff's Office"/>
    <s v="SHF 48 Sheriff Domestic Violence"/>
    <x v="1"/>
    <n v="71833"/>
    <n v="3513.81"/>
    <n v="0"/>
    <x v="2"/>
    <n v="0.71833000000000002"/>
    <n v="3.5138099999999999E-2"/>
    <n v="0"/>
  </r>
  <r>
    <s v="SHF149"/>
    <x v="39"/>
    <s v="Sheriff's Office"/>
    <s v="SHF 48 Warrant Section"/>
    <x v="0"/>
    <n v="111531"/>
    <n v="4339.4799999999996"/>
    <n v="1951.82"/>
    <x v="1"/>
    <n v="1.11531"/>
    <n v="4.3394799999999997E-2"/>
    <n v="1.9518199999999999E-2"/>
  </r>
  <r>
    <s v="SHF150"/>
    <x v="39"/>
    <s v="Sheriff's Office"/>
    <s v="SHF 48 Warrant Section"/>
    <x v="0"/>
    <n v="101939"/>
    <n v="1559.45"/>
    <n v="1783.99"/>
    <x v="1"/>
    <n v="1.01939"/>
    <n v="1.5594500000000001E-2"/>
    <n v="1.7839899999999999E-2"/>
  </r>
  <r>
    <s v="SHF151"/>
    <x v="39"/>
    <s v="Sheriff's Office"/>
    <s v="SHF 48 Warrant Section"/>
    <x v="0"/>
    <n v="111531"/>
    <n v="1104.79"/>
    <n v="1801.68"/>
    <x v="1"/>
    <n v="1.11531"/>
    <n v="1.1047899999999999E-2"/>
    <n v="1.8016799999999999E-2"/>
  </r>
  <r>
    <s v="SHF152"/>
    <x v="39"/>
    <s v="Sheriff's Office"/>
    <s v="SHF 48 Warrant Section"/>
    <x v="0"/>
    <n v="111531"/>
    <n v="26058.87"/>
    <n v="5565.38"/>
    <x v="1"/>
    <n v="1.11531"/>
    <n v="0.26058870000000001"/>
    <n v="5.5653800000000003E-2"/>
  </r>
  <r>
    <s v="SHF153"/>
    <x v="39"/>
    <s v="Sheriff's Office"/>
    <s v="SHF 48 Warrant Section"/>
    <x v="1"/>
    <n v="34721"/>
    <n v="0"/>
    <n v="4174.78"/>
    <x v="3"/>
    <n v="0.34721000000000002"/>
    <n v="0"/>
    <n v="4.1747799999999995E-2"/>
  </r>
  <r>
    <s v="SHF154"/>
    <x v="39"/>
    <s v="Sheriff's Office"/>
    <s v="SHF 48 Warrant Section"/>
    <x v="1"/>
    <n v="69442"/>
    <n v="0"/>
    <n v="5490.05"/>
    <x v="2"/>
    <n v="0.69442000000000004"/>
    <n v="0"/>
    <n v="5.4900500000000005E-2"/>
  </r>
  <r>
    <s v="SHF155"/>
    <x v="39"/>
    <s v="Sheriff's Office"/>
    <s v="SHF 48 Warrant Section"/>
    <x v="0"/>
    <n v="84049"/>
    <n v="363.73"/>
    <n v="0"/>
    <x v="2"/>
    <n v="0.84048999999999996"/>
    <n v="3.6373E-3"/>
    <n v="0"/>
  </r>
  <r>
    <s v="SHF156"/>
    <x v="39"/>
    <s v="Sheriff's Office"/>
    <s v="SHF 48 Warrant Section"/>
    <x v="0"/>
    <n v="76395"/>
    <n v="8778.33"/>
    <n v="0"/>
    <x v="2"/>
    <n v="0.76395000000000002"/>
    <n v="8.7783299999999995E-2"/>
    <n v="0"/>
  </r>
  <r>
    <s v="SHF157"/>
    <x v="39"/>
    <s v="Sheriff's Office"/>
    <s v="SHF 48 Warrant Section"/>
    <x v="0"/>
    <n v="74016"/>
    <n v="3967.23"/>
    <n v="0"/>
    <x v="2"/>
    <n v="0.74016000000000004"/>
    <n v="3.9672300000000001E-2"/>
    <n v="0"/>
  </r>
  <r>
    <s v="SHF158"/>
    <x v="39"/>
    <s v="Sheriff's Office"/>
    <s v="SHF 48 Warrant Section"/>
    <x v="0"/>
    <n v="76395"/>
    <n v="5384.81"/>
    <n v="0"/>
    <x v="2"/>
    <n v="0.76395000000000002"/>
    <n v="5.3848100000000003E-2"/>
    <n v="0"/>
  </r>
  <r>
    <s v="SHF159"/>
    <x v="39"/>
    <s v="Sheriff's Office"/>
    <s v="SHF 48 Warrant Section"/>
    <x v="0"/>
    <n v="76395"/>
    <n v="19447.04"/>
    <n v="0"/>
    <x v="2"/>
    <n v="0.76395000000000002"/>
    <n v="0.19447040000000002"/>
    <n v="0"/>
  </r>
  <r>
    <s v="SHF160"/>
    <x v="39"/>
    <s v="Sheriff's Office"/>
    <s v="SHF 48 Warrant Section"/>
    <x v="0"/>
    <n v="76395"/>
    <n v="1984.46"/>
    <n v="0"/>
    <x v="2"/>
    <n v="0.76395000000000002"/>
    <n v="1.98446E-2"/>
    <n v="0"/>
  </r>
  <r>
    <s v="SHF161"/>
    <x v="39"/>
    <s v="Sheriff's Office"/>
    <s v="SHF 48 Warrant Section"/>
    <x v="0"/>
    <n v="74016"/>
    <n v="19420.84"/>
    <n v="0"/>
    <x v="2"/>
    <n v="0.74016000000000004"/>
    <n v="0.1942084"/>
    <n v="0"/>
  </r>
  <r>
    <s v="SHF162"/>
    <x v="39"/>
    <s v="Sheriff's Office"/>
    <s v="SHF 48 Warrant Section"/>
    <x v="0"/>
    <n v="74016"/>
    <n v="4505.03"/>
    <n v="0"/>
    <x v="2"/>
    <n v="0.74016000000000004"/>
    <n v="4.5050299999999995E-2"/>
    <n v="0"/>
  </r>
  <r>
    <s v="SHF163"/>
    <x v="39"/>
    <s v="Sheriff's Office"/>
    <s v="SHF 48 Warrant Section"/>
    <x v="0"/>
    <n v="69567"/>
    <n v="2331.5700000000002"/>
    <n v="0"/>
    <x v="2"/>
    <n v="0.69567000000000001"/>
    <n v="2.3315700000000002E-2"/>
    <n v="0"/>
  </r>
  <r>
    <s v="SHF164"/>
    <x v="39"/>
    <s v="Sheriff's Office"/>
    <s v="SHF 48 Warrant Section"/>
    <x v="0"/>
    <n v="67415"/>
    <n v="6253.49"/>
    <n v="0"/>
    <x v="2"/>
    <n v="0.67415000000000003"/>
    <n v="6.2534900000000004E-2"/>
    <n v="0"/>
  </r>
  <r>
    <s v="SHF165"/>
    <x v="39"/>
    <s v="Sheriff's Office"/>
    <s v="SHF 48 Warrant Section"/>
    <x v="1"/>
    <n v="59585"/>
    <n v="2840.93"/>
    <n v="0"/>
    <x v="2"/>
    <n v="0.59584999999999999"/>
    <n v="2.8409299999999998E-2"/>
    <n v="0"/>
  </r>
  <r>
    <s v="SHF166"/>
    <x v="39"/>
    <s v="Sheriff's Office"/>
    <s v="SHF 48 Civil Process"/>
    <x v="0"/>
    <n v="111531"/>
    <n v="8685.35"/>
    <n v="6498.35"/>
    <x v="1"/>
    <n v="1.11531"/>
    <n v="8.68535E-2"/>
    <n v="6.49835E-2"/>
  </r>
  <r>
    <s v="SHF167"/>
    <x v="39"/>
    <s v="Sheriff's Office"/>
    <s v="SHF 48 Civil Process"/>
    <x v="1"/>
    <n v="117759"/>
    <n v="2792.91"/>
    <n v="1158.03"/>
    <x v="1"/>
    <n v="1.1775899999999999"/>
    <n v="2.7929099999999998E-2"/>
    <n v="1.15803E-2"/>
  </r>
  <r>
    <s v="SHF168"/>
    <x v="39"/>
    <s v="Sheriff's Office"/>
    <s v="SHF 48 Civil Process"/>
    <x v="1"/>
    <n v="78947"/>
    <n v="5077.25"/>
    <n v="0"/>
    <x v="2"/>
    <n v="0.78947000000000001"/>
    <n v="5.0772499999999998E-2"/>
    <n v="0"/>
  </r>
  <r>
    <s v="SHF169"/>
    <x v="39"/>
    <s v="Sheriff's Office"/>
    <s v="SHF 48 Civil Process"/>
    <x v="0"/>
    <n v="101939"/>
    <n v="24163.19"/>
    <n v="5344.94"/>
    <x v="1"/>
    <n v="1.01939"/>
    <n v="0.24163189999999998"/>
    <n v="5.3449399999999994E-2"/>
  </r>
  <r>
    <s v="SHF170"/>
    <x v="39"/>
    <s v="Sheriff's Office"/>
    <s v="SHF 48 Civil Process"/>
    <x v="0"/>
    <n v="122092"/>
    <n v="2399.5300000000002"/>
    <n v="6358.27"/>
    <x v="1"/>
    <n v="1.22092"/>
    <n v="2.3995300000000001E-2"/>
    <n v="6.3582700000000006E-2"/>
  </r>
  <r>
    <s v="SHF171"/>
    <x v="39"/>
    <s v="Sheriff's Office"/>
    <s v="SHF 48 Civil Process"/>
    <x v="1"/>
    <n v="111531"/>
    <n v="1587.34"/>
    <n v="3816.62"/>
    <x v="1"/>
    <n v="1.11531"/>
    <n v="1.5873399999999999E-2"/>
    <n v="3.8166199999999997E-2"/>
  </r>
  <r>
    <s v="SHF172"/>
    <x v="39"/>
    <s v="Sheriff's Office"/>
    <s v="SHF 48 Civil Process"/>
    <x v="1"/>
    <n v="67823.821400000001"/>
    <n v="8.0399999999999991"/>
    <n v="0"/>
    <x v="2"/>
    <n v="0.67823821400000006"/>
    <n v="8.0399999999999989E-5"/>
    <n v="0"/>
  </r>
  <r>
    <s v="SHF173"/>
    <x v="39"/>
    <s v="Sheriff's Office"/>
    <s v="SHF 48 Civil Process"/>
    <x v="1"/>
    <n v="84049"/>
    <n v="5024.68"/>
    <n v="0"/>
    <x v="2"/>
    <n v="0.84048999999999996"/>
    <n v="5.0246800000000001E-2"/>
    <n v="0"/>
  </r>
  <r>
    <s v="SHF174"/>
    <x v="39"/>
    <s v="Sheriff's Office"/>
    <s v="SHF 48 Civil Process"/>
    <x v="0"/>
    <n v="24651.323499999999"/>
    <n v="0"/>
    <n v="0"/>
    <x v="3"/>
    <n v="0.246513235"/>
    <n v="0"/>
    <n v="0"/>
  </r>
  <r>
    <s v="SHF175"/>
    <x v="39"/>
    <s v="Sheriff's Office"/>
    <s v="SHF 48 Civil Process"/>
    <x v="0"/>
    <n v="81408"/>
    <n v="7816.58"/>
    <n v="0"/>
    <x v="2"/>
    <n v="0.81408000000000003"/>
    <n v="7.8165799999999994E-2"/>
    <n v="0"/>
  </r>
  <r>
    <s v="SHF176"/>
    <x v="39"/>
    <s v="Sheriff's Office"/>
    <s v="SHF 48 Civil Process"/>
    <x v="0"/>
    <n v="78860"/>
    <n v="9952.19"/>
    <n v="0"/>
    <x v="2"/>
    <n v="0.78859999999999997"/>
    <n v="9.952190000000001E-2"/>
    <n v="0"/>
  </r>
  <r>
    <s v="SHF177"/>
    <x v="39"/>
    <s v="Sheriff's Office"/>
    <s v="SHF 48 Civil Process"/>
    <x v="0"/>
    <n v="52918.821499999998"/>
    <n v="0"/>
    <n v="0"/>
    <x v="2"/>
    <n v="0.52918821500000002"/>
    <n v="0"/>
    <n v="0"/>
  </r>
  <r>
    <s v="SHF178"/>
    <x v="39"/>
    <s v="Sheriff's Office"/>
    <s v="SHF 48 Civil Process"/>
    <x v="0"/>
    <n v="76395"/>
    <n v="9136.1299999999992"/>
    <n v="0"/>
    <x v="2"/>
    <n v="0.76395000000000002"/>
    <n v="9.1361299999999993E-2"/>
    <n v="0"/>
  </r>
  <r>
    <s v="SHF179"/>
    <x v="39"/>
    <s v="Sheriff's Office"/>
    <s v="SHF 48 Civil Process"/>
    <x v="1"/>
    <n v="52918.821499999998"/>
    <n v="0"/>
    <n v="0"/>
    <x v="2"/>
    <n v="0.52918821500000002"/>
    <n v="0"/>
    <n v="0"/>
  </r>
  <r>
    <s v="SHF180"/>
    <x v="39"/>
    <s v="Sheriff's Office"/>
    <s v="SHF 48 Civil Process"/>
    <x v="0"/>
    <n v="69567"/>
    <n v="5575.84"/>
    <n v="0"/>
    <x v="2"/>
    <n v="0.69567000000000001"/>
    <n v="5.57584E-2"/>
    <n v="0"/>
  </r>
  <r>
    <s v="SHF181"/>
    <x v="39"/>
    <s v="Sheriff's Office"/>
    <s v="SHF 48 Civil, Child Support and Criminal Divison"/>
    <x v="0"/>
    <n v="146204"/>
    <n v="0"/>
    <n v="12275.91"/>
    <x v="1"/>
    <n v="1.46204"/>
    <n v="0"/>
    <n v="0.1227591"/>
  </r>
  <r>
    <s v="SHF182"/>
    <x v="39"/>
    <s v="Sheriff's Office"/>
    <s v="SHF 48 Court and Transport"/>
    <x v="0"/>
    <n v="101939"/>
    <n v="15622.5"/>
    <n v="5344.94"/>
    <x v="1"/>
    <n v="1.01939"/>
    <n v="0.156225"/>
    <n v="5.3449399999999994E-2"/>
  </r>
  <r>
    <s v="SHF183"/>
    <x v="39"/>
    <s v="Sheriff's Office"/>
    <s v="SHF 48 Court and Transport"/>
    <x v="0"/>
    <n v="101939"/>
    <n v="80162.41"/>
    <n v="5344.94"/>
    <x v="1"/>
    <n v="1.01939"/>
    <n v="0.80162410000000006"/>
    <n v="5.3449399999999994E-2"/>
  </r>
  <r>
    <s v="SHF184"/>
    <x v="39"/>
    <s v="Sheriff's Office"/>
    <s v="SHF 48 Court and Transport"/>
    <x v="0"/>
    <n v="122092"/>
    <n v="6790.97"/>
    <n v="6358.27"/>
    <x v="1"/>
    <n v="1.22092"/>
    <n v="6.7909700000000003E-2"/>
    <n v="6.3582700000000006E-2"/>
  </r>
  <r>
    <s v="SHF185"/>
    <x v="39"/>
    <s v="Sheriff's Office"/>
    <s v="SHF 48 Court and Transport"/>
    <x v="0"/>
    <n v="122092"/>
    <n v="1072.44"/>
    <n v="6415.23"/>
    <x v="1"/>
    <n v="1.22092"/>
    <n v="1.07244E-2"/>
    <n v="6.4152299999999995E-2"/>
  </r>
  <r>
    <s v="SHF186"/>
    <x v="39"/>
    <s v="Sheriff's Office"/>
    <s v="SHF 48 Court and Transport"/>
    <x v="1"/>
    <n v="143094.03210000001"/>
    <n v="0"/>
    <n v="6714.64"/>
    <x v="1"/>
    <n v="1.430940321"/>
    <n v="0"/>
    <n v="6.7146400000000009E-2"/>
  </r>
  <r>
    <s v="SHF187"/>
    <x v="39"/>
    <s v="Sheriff's Office"/>
    <s v="SHF 48 Court and Transport"/>
    <x v="0"/>
    <n v="111531"/>
    <n v="0"/>
    <n v="1951.82"/>
    <x v="1"/>
    <n v="1.11531"/>
    <n v="0"/>
    <n v="1.9518199999999999E-2"/>
  </r>
  <r>
    <s v="SHF188"/>
    <x v="39"/>
    <s v="Sheriff's Office"/>
    <s v="SHF 48 Court and Transport"/>
    <x v="0"/>
    <n v="101939"/>
    <n v="1213.71"/>
    <n v="5344.94"/>
    <x v="1"/>
    <n v="1.01939"/>
    <n v="1.21371E-2"/>
    <n v="5.3449399999999994E-2"/>
  </r>
  <r>
    <s v="TBS01"/>
    <x v="40"/>
    <s v="Department of Technology and Enterprise Business Solutions"/>
    <s v="TBS 34 CIO Change Management"/>
    <x v="1"/>
    <n v="175873"/>
    <n v="0"/>
    <n v="0"/>
    <x v="0"/>
    <n v="1.7587299999999999"/>
    <n v="0"/>
    <n v="0"/>
  </r>
  <r>
    <s v="TBS02"/>
    <x v="40"/>
    <s v="Department of Technology and Enterprise Business Solutions"/>
    <s v="TBS 34 CIO Change Management"/>
    <x v="1"/>
    <n v="152142.93"/>
    <n v="0"/>
    <n v="0"/>
    <x v="0"/>
    <n v="1.5214292999999999"/>
    <n v="0"/>
    <n v="0"/>
  </r>
  <r>
    <s v="TBS03"/>
    <x v="40"/>
    <s v="Department of Technology and Enterprise Business Solutions"/>
    <s v="TBS 34 CIO Change Management"/>
    <x v="1"/>
    <n v="116333"/>
    <n v="0"/>
    <n v="0"/>
    <x v="1"/>
    <n v="1.16333"/>
    <n v="0"/>
    <n v="0"/>
  </r>
  <r>
    <s v="TBS04"/>
    <x v="40"/>
    <s v="Department of Technology and Enterprise Business Solutions"/>
    <s v="TBS 34 CIO Change Management"/>
    <x v="0"/>
    <n v="104137"/>
    <n v="0"/>
    <n v="0"/>
    <x v="1"/>
    <n v="1.0413699999999999"/>
    <n v="0"/>
    <n v="0"/>
  </r>
  <r>
    <s v="TBS05"/>
    <x v="40"/>
    <s v="Department of Technology and Enterprise Business Solutions"/>
    <s v="TBS 34 CIO Chief Information Officer"/>
    <x v="1"/>
    <n v="227000"/>
    <n v="0"/>
    <n v="0"/>
    <x v="4"/>
    <n v="2.27"/>
    <n v="0"/>
    <n v="0"/>
  </r>
  <r>
    <s v="TBS06"/>
    <x v="40"/>
    <s v="Department of Technology and Enterprise Business Solutions"/>
    <s v="TBS 34 CIO Device Client Management"/>
    <x v="0"/>
    <n v="107367"/>
    <n v="0"/>
    <n v="8554.02"/>
    <x v="1"/>
    <n v="1.0736699999999999"/>
    <n v="0"/>
    <n v="8.5540200000000011E-2"/>
  </r>
  <r>
    <s v="TBS07"/>
    <x v="40"/>
    <s v="Department of Technology and Enterprise Business Solutions"/>
    <s v="TBS 34 CIO Device Client Management"/>
    <x v="1"/>
    <n v="152940"/>
    <n v="0"/>
    <n v="0"/>
    <x v="0"/>
    <n v="1.5294000000000001"/>
    <n v="0"/>
    <n v="0"/>
  </r>
  <r>
    <s v="TBS08"/>
    <x v="40"/>
    <s v="Department of Technology and Enterprise Business Solutions"/>
    <s v="TBS 34 CIO Device Client Management"/>
    <x v="0"/>
    <n v="134500"/>
    <n v="0"/>
    <n v="2185.69"/>
    <x v="1"/>
    <n v="1.345"/>
    <n v="0"/>
    <n v="2.1856900000000002E-2"/>
  </r>
  <r>
    <s v="TBS09"/>
    <x v="40"/>
    <s v="Department of Technology and Enterprise Business Solutions"/>
    <s v="TBS 34 CIO Device Client Management"/>
    <x v="0"/>
    <n v="87287"/>
    <n v="0"/>
    <n v="0"/>
    <x v="2"/>
    <n v="0.87287000000000003"/>
    <n v="0"/>
    <n v="0"/>
  </r>
  <r>
    <s v="TBS10"/>
    <x v="40"/>
    <s v="Department of Technology and Enterprise Business Solutions"/>
    <s v="TBS 34 CIO Enterprise Information Security Office"/>
    <x v="0"/>
    <n v="158802"/>
    <n v="0"/>
    <n v="5244.98"/>
    <x v="0"/>
    <n v="1.58802"/>
    <n v="0"/>
    <n v="5.2449799999999998E-2"/>
  </r>
  <r>
    <s v="TBS11"/>
    <x v="40"/>
    <s v="Department of Technology and Enterprise Business Solutions"/>
    <s v="TBS 34 CIO Enterprise Information Security Office"/>
    <x v="0"/>
    <n v="152940"/>
    <n v="0"/>
    <n v="0"/>
    <x v="0"/>
    <n v="1.5294000000000001"/>
    <n v="0"/>
    <n v="0"/>
  </r>
  <r>
    <s v="TBS12"/>
    <x v="40"/>
    <s v="Department of Technology and Enterprise Business Solutions"/>
    <s v="TBS 34 CIO Enterprise Information Security Office"/>
    <x v="0"/>
    <n v="134500"/>
    <n v="0"/>
    <n v="2185.69"/>
    <x v="1"/>
    <n v="1.345"/>
    <n v="0"/>
    <n v="2.1856900000000002E-2"/>
  </r>
  <r>
    <s v="TBS13"/>
    <x v="40"/>
    <s v="Department of Technology and Enterprise Business Solutions"/>
    <s v="TBS 34 CIO Enterprise Information Security Office"/>
    <x v="0"/>
    <n v="158802"/>
    <n v="0"/>
    <n v="2580.63"/>
    <x v="0"/>
    <n v="1.58802"/>
    <n v="0"/>
    <n v="2.5806300000000001E-2"/>
  </r>
  <r>
    <s v="TBS14"/>
    <x v="40"/>
    <s v="Department of Technology and Enterprise Business Solutions"/>
    <s v="TBS 34 CIO Enterprise Information Security Office"/>
    <x v="1"/>
    <n v="134500"/>
    <n v="0"/>
    <n v="1681.3"/>
    <x v="1"/>
    <n v="1.345"/>
    <n v="0"/>
    <n v="1.6812999999999998E-2"/>
  </r>
  <r>
    <s v="TBS15"/>
    <x v="40"/>
    <s v="Department of Technology and Enterprise Business Solutions"/>
    <s v="TBS 34 CIO Enterprise Information Security Office"/>
    <x v="0"/>
    <n v="105728.45170000001"/>
    <n v="0"/>
    <n v="0"/>
    <x v="1"/>
    <n v="1.057284517"/>
    <n v="0"/>
    <n v="0"/>
  </r>
  <r>
    <s v="TBS16"/>
    <x v="40"/>
    <s v="Department of Technology and Enterprise Business Solutions"/>
    <s v="TBS 34 CIO Enterprise Information Security Office"/>
    <x v="0"/>
    <n v="87250"/>
    <n v="0"/>
    <n v="0"/>
    <x v="2"/>
    <n v="0.87250000000000005"/>
    <n v="0"/>
    <n v="0"/>
  </r>
  <r>
    <s v="TBS17"/>
    <x v="40"/>
    <s v="Department of Technology and Enterprise Business Solutions"/>
    <s v="TBS 34 CIO Enterprise Information Security Office"/>
    <x v="0"/>
    <n v="117299.655"/>
    <n v="0"/>
    <n v="0"/>
    <x v="1"/>
    <n v="1.1729965499999999"/>
    <n v="0"/>
    <n v="0"/>
  </r>
  <r>
    <s v="TBS18"/>
    <x v="40"/>
    <s v="Department of Technology and Enterprise Business Solutions"/>
    <s v="TBS 34 CIO Finance and Human Resources"/>
    <x v="1"/>
    <n v="78947"/>
    <n v="0"/>
    <n v="6257.7"/>
    <x v="2"/>
    <n v="0.78947000000000001"/>
    <n v="0"/>
    <n v="6.2576999999999994E-2"/>
  </r>
  <r>
    <s v="TBS19"/>
    <x v="40"/>
    <s v="Department of Technology and Enterprise Business Solutions"/>
    <s v="TBS 34 CIO Finance and Human Resources"/>
    <x v="1"/>
    <n v="94603.905899999998"/>
    <n v="0"/>
    <n v="0"/>
    <x v="2"/>
    <n v="0.94603905899999996"/>
    <n v="0"/>
    <n v="0"/>
  </r>
  <r>
    <s v="TBS20"/>
    <x v="40"/>
    <s v="Department of Technology and Enterprise Business Solutions"/>
    <s v="TBS 34 CIO Finance and Human Resources"/>
    <x v="1"/>
    <n v="117424"/>
    <n v="0"/>
    <n v="5013.3"/>
    <x v="1"/>
    <n v="1.17424"/>
    <n v="0"/>
    <n v="5.0133000000000004E-2"/>
  </r>
  <r>
    <s v="TBS21"/>
    <x v="40"/>
    <s v="Department of Technology and Enterprise Business Solutions"/>
    <s v="TBS 34 CIO Finance and Human Resources"/>
    <x v="1"/>
    <n v="78947"/>
    <n v="0"/>
    <n v="1282.97"/>
    <x v="2"/>
    <n v="0.78947000000000001"/>
    <n v="0"/>
    <n v="1.2829699999999999E-2"/>
  </r>
  <r>
    <s v="TBS22"/>
    <x v="40"/>
    <s v="Department of Technology and Enterprise Business Solutions"/>
    <s v="TBS 34 CIO Finance and Human Resources"/>
    <x v="1"/>
    <n v="136615.43"/>
    <n v="0"/>
    <n v="0"/>
    <x v="1"/>
    <n v="1.3661542999999998"/>
    <n v="0"/>
    <n v="0"/>
  </r>
  <r>
    <s v="TBS23"/>
    <x v="40"/>
    <s v="Department of Technology and Enterprise Business Solutions"/>
    <s v="TBS 34 CIO Finance and Human Resources"/>
    <x v="1"/>
    <n v="140263.20000000001"/>
    <n v="0"/>
    <n v="0"/>
    <x v="1"/>
    <n v="1.4026320000000001"/>
    <n v="0"/>
    <n v="0"/>
  </r>
  <r>
    <s v="TBS24"/>
    <x v="40"/>
    <s v="Department of Technology and Enterprise Business Solutions"/>
    <s v="TBS 34 CIO Integrated Justice Information Systems"/>
    <x v="1"/>
    <n v="190823"/>
    <n v="0"/>
    <n v="3100.89"/>
    <x v="0"/>
    <n v="1.9082300000000001"/>
    <n v="0"/>
    <n v="3.1008899999999999E-2"/>
  </r>
  <r>
    <s v="TBS25"/>
    <x v="40"/>
    <s v="Department of Technology and Enterprise Business Solutions"/>
    <s v="TBS 34 CIO Integrated Justice Information Systems"/>
    <x v="0"/>
    <n v="134500"/>
    <n v="0"/>
    <n v="0"/>
    <x v="1"/>
    <n v="1.345"/>
    <n v="0"/>
    <n v="0"/>
  </r>
  <r>
    <s v="TBS26"/>
    <x v="40"/>
    <s v="Department of Technology and Enterprise Business Solutions"/>
    <s v="TBS 34 CIO One Face Forward Initiative"/>
    <x v="1"/>
    <n v="134500"/>
    <n v="0"/>
    <n v="2023.06"/>
    <x v="1"/>
    <n v="1.345"/>
    <n v="0"/>
    <n v="2.0230599999999998E-2"/>
  </r>
  <r>
    <s v="TBS27"/>
    <x v="40"/>
    <s v="Department of Technology and Enterprise Business Solutions"/>
    <s v="TBS 34 CIO One Face Forward Initiative"/>
    <x v="0"/>
    <n v="175873"/>
    <n v="0"/>
    <n v="0"/>
    <x v="0"/>
    <n v="1.7587299999999999"/>
    <n v="0"/>
    <n v="0"/>
  </r>
  <r>
    <s v="TBS28"/>
    <x v="40"/>
    <s v="Department of Technology and Enterprise Business Solutions"/>
    <s v="TBS 34 CIO One Face Forward Initiative"/>
    <x v="0"/>
    <n v="158802"/>
    <n v="0"/>
    <n v="2163.7600000000002"/>
    <x v="0"/>
    <n v="1.58802"/>
    <n v="0"/>
    <n v="2.1637600000000003E-2"/>
  </r>
  <r>
    <s v="TBS29"/>
    <x v="40"/>
    <s v="Department of Technology and Enterprise Business Solutions"/>
    <s v="TBS 34 CIO One Face Forward Initiative"/>
    <x v="0"/>
    <n v="134500"/>
    <n v="0"/>
    <n v="0"/>
    <x v="1"/>
    <n v="1.345"/>
    <n v="0"/>
    <n v="0"/>
  </r>
  <r>
    <s v="TBS30"/>
    <x v="40"/>
    <s v="Department of Technology and Enterprise Business Solutions"/>
    <s v="TBS 34 CIO One Face Forward Initiative"/>
    <x v="0"/>
    <n v="164333"/>
    <n v="0"/>
    <n v="0"/>
    <x v="0"/>
    <n v="1.64333"/>
    <n v="0"/>
    <n v="0"/>
  </r>
  <r>
    <s v="TBS31"/>
    <x v="40"/>
    <s v="Department of Technology and Enterprise Business Solutions"/>
    <s v="TBS 34 CIO Project Management"/>
    <x v="1"/>
    <n v="175259.66"/>
    <n v="0"/>
    <n v="0"/>
    <x v="0"/>
    <n v="1.7525965999999999"/>
    <n v="0"/>
    <n v="0"/>
  </r>
  <r>
    <s v="TBS32"/>
    <x v="40"/>
    <s v="Department of Technology and Enterprise Business Solutions"/>
    <s v="TBS 34 CIO Project Management Staff"/>
    <x v="0"/>
    <n v="144900"/>
    <n v="0"/>
    <n v="0"/>
    <x v="1"/>
    <n v="1.4490000000000001"/>
    <n v="0"/>
    <n v="0"/>
  </r>
  <r>
    <s v="TBS33"/>
    <x v="40"/>
    <s v="Department of Technology and Enterprise Business Solutions"/>
    <s v="TBS 34 CIO Project Management Staff"/>
    <x v="0"/>
    <n v="140000"/>
    <n v="0"/>
    <n v="0"/>
    <x v="1"/>
    <n v="1.4"/>
    <n v="0"/>
    <n v="0"/>
  </r>
  <r>
    <s v="TBS34"/>
    <x v="40"/>
    <s v="Department of Technology and Enterprise Business Solutions"/>
    <s v="TBS 34 CIO Strategy and Planning"/>
    <x v="1"/>
    <n v="175873"/>
    <n v="0"/>
    <n v="0"/>
    <x v="0"/>
    <n v="1.7587299999999999"/>
    <n v="0"/>
    <n v="0"/>
  </r>
  <r>
    <s v="TBS35"/>
    <x v="40"/>
    <s v="Department of Technology and Enterprise Business Solutions"/>
    <s v="TBS 34 CIO Strategy and Planning"/>
    <x v="1"/>
    <n v="105746.99890000001"/>
    <n v="0"/>
    <n v="0"/>
    <x v="1"/>
    <n v="1.0574699890000001"/>
    <n v="0"/>
    <n v="0"/>
  </r>
  <r>
    <s v="TBS36"/>
    <x v="40"/>
    <s v="Department of Technology and Enterprise Business Solutions"/>
    <s v="TBS 34 CIO System Center Configuration Management"/>
    <x v="0"/>
    <n v="134500"/>
    <n v="0"/>
    <n v="2185.69"/>
    <x v="1"/>
    <n v="1.345"/>
    <n v="0"/>
    <n v="2.1856900000000002E-2"/>
  </r>
  <r>
    <s v="TBS37"/>
    <x v="40"/>
    <s v="Department of Technology and Enterprise Business Solutions"/>
    <s v="TBS 34 OBP Voice Services"/>
    <x v="0"/>
    <n v="93986"/>
    <n v="7814"/>
    <n v="352.47"/>
    <x v="2"/>
    <n v="0.93986000000000003"/>
    <n v="7.8140000000000001E-2"/>
    <n v="3.5247000000000004E-3"/>
  </r>
  <r>
    <s v="TBS38"/>
    <x v="40"/>
    <s v="Department of Technology and Enterprise Business Solutions"/>
    <s v="TBS 34 OBP Voice Services"/>
    <x v="0"/>
    <n v="86103"/>
    <n v="10377.32"/>
    <n v="0"/>
    <x v="2"/>
    <n v="0.86102999999999996"/>
    <n v="0.1037732"/>
    <n v="0"/>
  </r>
  <r>
    <s v="TBS39"/>
    <x v="40"/>
    <s v="Department of Technology and Enterprise Business Solutions"/>
    <s v="TBS 34 OBP Voice Services"/>
    <x v="0"/>
    <n v="134500"/>
    <n v="0"/>
    <n v="0"/>
    <x v="1"/>
    <n v="1.345"/>
    <n v="0"/>
    <n v="0"/>
  </r>
  <r>
    <s v="TBS40"/>
    <x v="40"/>
    <s v="Department of Technology and Enterprise Business Solutions"/>
    <s v="TBS 34 ODT Data Innovation Team"/>
    <x v="1"/>
    <n v="134500"/>
    <n v="0"/>
    <n v="0"/>
    <x v="1"/>
    <n v="1.345"/>
    <n v="0"/>
    <n v="0"/>
  </r>
  <r>
    <s v="TBS41"/>
    <x v="40"/>
    <s v="Department of Technology and Enterprise Business Solutions"/>
    <s v="TBS 34 ODT Data Innovation Team"/>
    <x v="1"/>
    <n v="152940"/>
    <n v="0"/>
    <n v="0"/>
    <x v="0"/>
    <n v="1.5294000000000001"/>
    <n v="0"/>
    <n v="0"/>
  </r>
  <r>
    <s v="TBS42"/>
    <x v="40"/>
    <s v="Department of Technology and Enterprise Business Solutions"/>
    <s v="TBS 34 ODT Data Innovation Team"/>
    <x v="0"/>
    <n v="134500"/>
    <n v="0"/>
    <n v="5747.8"/>
    <x v="1"/>
    <n v="1.345"/>
    <n v="0"/>
    <n v="5.7478000000000001E-2"/>
  </r>
  <r>
    <s v="TBS43"/>
    <x v="40"/>
    <s v="Department of Technology and Enterprise Business Solutions"/>
    <s v="TBS 34 ODT Data Innovation Team"/>
    <x v="1"/>
    <n v="108776"/>
    <n v="0"/>
    <n v="0"/>
    <x v="1"/>
    <n v="1.0877600000000001"/>
    <n v="0"/>
    <n v="0"/>
  </r>
  <r>
    <s v="TBS44"/>
    <x v="40"/>
    <s v="Department of Technology and Enterprise Business Solutions"/>
    <s v="TBS 34 ODT Data Innovation Team"/>
    <x v="1"/>
    <n v="128419"/>
    <n v="0"/>
    <n v="0"/>
    <x v="1"/>
    <n v="1.2841899999999999"/>
    <n v="0"/>
    <n v="0"/>
  </r>
  <r>
    <s v="TBS45"/>
    <x v="40"/>
    <s v="Department of Technology and Enterprise Business Solutions"/>
    <s v="TBS 34 ODT Digital Transformation"/>
    <x v="0"/>
    <n v="175000"/>
    <n v="0"/>
    <n v="0"/>
    <x v="0"/>
    <n v="1.75"/>
    <n v="0"/>
    <n v="0"/>
  </r>
  <r>
    <s v="TBS46"/>
    <x v="40"/>
    <s v="Department of Technology and Enterprise Business Solutions"/>
    <s v="TBS 34 ODT Enterprise Resource Planning"/>
    <x v="1"/>
    <n v="175867.13"/>
    <n v="0"/>
    <n v="0"/>
    <x v="0"/>
    <n v="1.7586713"/>
    <n v="0"/>
    <n v="0"/>
  </r>
  <r>
    <s v="TBS47"/>
    <x v="40"/>
    <s v="Department of Technology and Enterprise Business Solutions"/>
    <s v="TBS 34 ODT Financials"/>
    <x v="1"/>
    <n v="152940"/>
    <n v="0"/>
    <n v="0"/>
    <x v="0"/>
    <n v="1.5294000000000001"/>
    <n v="0"/>
    <n v="0"/>
  </r>
  <r>
    <s v="TBS48"/>
    <x v="40"/>
    <s v="Department of Technology and Enterprise Business Solutions"/>
    <s v="TBS 34 ODT Financials"/>
    <x v="1"/>
    <n v="147354"/>
    <n v="0"/>
    <n v="0"/>
    <x v="1"/>
    <n v="1.4735400000000001"/>
    <n v="0"/>
    <n v="0"/>
  </r>
  <r>
    <s v="TBS49"/>
    <x v="40"/>
    <s v="Department of Technology and Enterprise Business Solutions"/>
    <s v="TBS 34 ODT Financials"/>
    <x v="0"/>
    <n v="141467.94"/>
    <n v="0"/>
    <n v="0"/>
    <x v="1"/>
    <n v="1.4146794"/>
    <n v="0"/>
    <n v="0"/>
  </r>
  <r>
    <s v="TBS50"/>
    <x v="40"/>
    <s v="Department of Technology and Enterprise Business Solutions"/>
    <s v="TBS 34 ODT Geographic Information System"/>
    <x v="0"/>
    <n v="134500"/>
    <n v="0"/>
    <n v="5747.8"/>
    <x v="1"/>
    <n v="1.345"/>
    <n v="0"/>
    <n v="5.7478000000000001E-2"/>
  </r>
  <r>
    <s v="TBS51"/>
    <x v="40"/>
    <s v="Department of Technology and Enterprise Business Solutions"/>
    <s v="TBS 34 ODT Geographic Information System"/>
    <x v="0"/>
    <n v="134500"/>
    <n v="0"/>
    <n v="5747.8"/>
    <x v="1"/>
    <n v="1.345"/>
    <n v="0"/>
    <n v="5.7478000000000001E-2"/>
  </r>
  <r>
    <s v="TBS52"/>
    <x v="40"/>
    <s v="Department of Technology and Enterprise Business Solutions"/>
    <s v="TBS 34 ODT Geographic Information System"/>
    <x v="0"/>
    <n v="134500"/>
    <n v="0"/>
    <n v="5747.8"/>
    <x v="1"/>
    <n v="1.345"/>
    <n v="0"/>
    <n v="5.7478000000000001E-2"/>
  </r>
  <r>
    <s v="TBS53"/>
    <x v="40"/>
    <s v="Department of Technology and Enterprise Business Solutions"/>
    <s v="TBS 34 CIO System Center Configuration Management"/>
    <x v="0"/>
    <n v="134500"/>
    <n v="0"/>
    <n v="2185.69"/>
    <x v="1"/>
    <n v="1.345"/>
    <n v="0"/>
    <n v="2.1856900000000002E-2"/>
  </r>
  <r>
    <s v="TBS54"/>
    <x v="40"/>
    <s v="Department of Technology and Enterprise Business Solutions"/>
    <s v="TBS 34 CIO System Center Configuration Management"/>
    <x v="0"/>
    <n v="115340.89"/>
    <n v="0"/>
    <n v="0"/>
    <x v="1"/>
    <n v="1.1534089000000001"/>
    <n v="0"/>
    <n v="0"/>
  </r>
  <r>
    <s v="TBS55"/>
    <x v="40"/>
    <s v="Department of Technology and Enterprise Business Solutions"/>
    <s v="TBS 34 CIO System Center Configuration Management"/>
    <x v="0"/>
    <n v="134500"/>
    <n v="0"/>
    <n v="0"/>
    <x v="1"/>
    <n v="1.345"/>
    <n v="0"/>
    <n v="0"/>
  </r>
  <r>
    <s v="TBS56"/>
    <x v="40"/>
    <s v="Department of Technology and Enterprise Business Solutions"/>
    <s v="TBS 34 CIO System Center Configuration Management"/>
    <x v="0"/>
    <n v="152937"/>
    <n v="0"/>
    <n v="0"/>
    <x v="0"/>
    <n v="1.5293699999999999"/>
    <n v="0"/>
    <n v="0"/>
  </r>
  <r>
    <s v="TBS57"/>
    <x v="40"/>
    <s v="Department of Technology and Enterprise Business Solutions"/>
    <s v="TBS 34 CIO Vendor and Contract Management"/>
    <x v="1"/>
    <n v="117424"/>
    <n v="0"/>
    <n v="5580.66"/>
    <x v="1"/>
    <n v="1.17424"/>
    <n v="0"/>
    <n v="5.5806599999999998E-2"/>
  </r>
  <r>
    <s v="TBS58"/>
    <x v="40"/>
    <s v="Department of Technology and Enterprise Business Solutions"/>
    <s v="TBS 34 CIO Vendor and Contract Management"/>
    <x v="0"/>
    <n v="152940"/>
    <n v="0"/>
    <n v="0"/>
    <x v="0"/>
    <n v="1.5294000000000001"/>
    <n v="0"/>
    <n v="0"/>
  </r>
  <r>
    <s v="TBS59"/>
    <x v="40"/>
    <s v="Department of Technology and Enterprise Business Solutions"/>
    <s v="TBS 34 CIO Vendor and Contract Management"/>
    <x v="1"/>
    <n v="117424"/>
    <n v="0"/>
    <n v="5580.66"/>
    <x v="1"/>
    <n v="1.17424"/>
    <n v="0"/>
    <n v="5.5806599999999998E-2"/>
  </r>
  <r>
    <s v="TBS60"/>
    <x v="40"/>
    <s v="Department of Technology and Enterprise Business Solutions"/>
    <s v="TBS 34 CIO Vendor and Contract Management"/>
    <x v="1"/>
    <n v="107367"/>
    <n v="0"/>
    <n v="0"/>
    <x v="1"/>
    <n v="1.0736699999999999"/>
    <n v="0"/>
    <n v="0"/>
  </r>
  <r>
    <s v="TBS61"/>
    <x v="40"/>
    <s v="Department of Technology and Enterprise Business Solutions"/>
    <s v="TBS 34 CIOs Office"/>
    <x v="1"/>
    <n v="86103"/>
    <n v="9597.07"/>
    <n v="1399.19"/>
    <x v="2"/>
    <n v="0.86102999999999996"/>
    <n v="9.5970699999999992E-2"/>
    <n v="1.39919E-2"/>
  </r>
  <r>
    <s v="TBS62"/>
    <x v="40"/>
    <s v="Department of Technology and Enterprise Business Solutions"/>
    <s v="TBS 34 CIOs Office"/>
    <x v="0"/>
    <n v="88875.94"/>
    <n v="0"/>
    <n v="0"/>
    <x v="2"/>
    <n v="0.88875939999999998"/>
    <n v="0"/>
    <n v="0"/>
  </r>
  <r>
    <s v="TBS63"/>
    <x v="40"/>
    <s v="Department of Technology and Enterprise Business Solutions"/>
    <s v="TBS 34 OBP Community Engagement (Cable)"/>
    <x v="0"/>
    <n v="123182"/>
    <n v="0"/>
    <n v="0"/>
    <x v="1"/>
    <n v="1.2318199999999999"/>
    <n v="0"/>
    <n v="0"/>
  </r>
  <r>
    <s v="TBS64"/>
    <x v="40"/>
    <s v="Department of Technology and Enterprise Business Solutions"/>
    <s v="TBS 34 OBP Community Engagement (Cable)"/>
    <x v="1"/>
    <n v="107367"/>
    <n v="0"/>
    <n v="0"/>
    <x v="1"/>
    <n v="1.0736699999999999"/>
    <n v="0"/>
    <n v="0"/>
  </r>
  <r>
    <s v="TBS65"/>
    <x v="40"/>
    <s v="Department of Technology and Enterprise Business Solutions"/>
    <s v="TBS 34 OBP Community Engagement (Cable)"/>
    <x v="0"/>
    <n v="122842"/>
    <n v="787.94"/>
    <n v="0"/>
    <x v="1"/>
    <n v="1.2284200000000001"/>
    <n v="7.8793999999999999E-3"/>
    <n v="0"/>
  </r>
  <r>
    <s v="TBS66"/>
    <x v="40"/>
    <s v="Department of Technology and Enterprise Business Solutions"/>
    <s v="TBS 34 OBP Community Engagement (Cable)"/>
    <x v="0"/>
    <n v="99618"/>
    <n v="0"/>
    <n v="0"/>
    <x v="2"/>
    <n v="0.99617999999999995"/>
    <n v="0"/>
    <n v="0"/>
  </r>
  <r>
    <s v="TBS67"/>
    <x v="40"/>
    <s v="Department of Technology and Enterprise Business Solutions"/>
    <s v="TBS 34 OBP Community Engagement (GF)"/>
    <x v="0"/>
    <n v="120333"/>
    <n v="0"/>
    <n v="0"/>
    <x v="1"/>
    <n v="1.20333"/>
    <n v="0"/>
    <n v="0"/>
  </r>
  <r>
    <s v="TBS68"/>
    <x v="40"/>
    <s v="Department of Technology and Enterprise Business Solutions"/>
    <s v="TBS 34 OBP Community Technology (Cable)"/>
    <x v="1"/>
    <n v="152940"/>
    <n v="0"/>
    <n v="0"/>
    <x v="0"/>
    <n v="1.5294000000000001"/>
    <n v="0"/>
    <n v="0"/>
  </r>
  <r>
    <s v="TBS69"/>
    <x v="40"/>
    <s v="Department of Technology and Enterprise Business Solutions"/>
    <s v="TBS 34 OBP Community Technology (Cable)"/>
    <x v="0"/>
    <n v="98228"/>
    <n v="0"/>
    <n v="0"/>
    <x v="2"/>
    <n v="0.98228000000000004"/>
    <n v="0"/>
    <n v="0"/>
  </r>
  <r>
    <s v="TBS70"/>
    <x v="40"/>
    <s v="Department of Technology and Enterprise Business Solutions"/>
    <s v="TBS 34 OBP Community Technology (Cable)"/>
    <x v="0"/>
    <n v="98228"/>
    <n v="106.26"/>
    <n v="0"/>
    <x v="2"/>
    <n v="0.98228000000000004"/>
    <n v="1.0626000000000001E-3"/>
    <n v="0"/>
  </r>
  <r>
    <s v="TBS71"/>
    <x v="40"/>
    <s v="Department of Technology and Enterprise Business Solutions"/>
    <s v="TBS 34 OBP Community Technology (Cable)"/>
    <x v="1"/>
    <n v="98228"/>
    <n v="0"/>
    <n v="0"/>
    <x v="2"/>
    <n v="0.98228000000000004"/>
    <n v="0"/>
    <n v="0"/>
  </r>
  <r>
    <s v="TBS72"/>
    <x v="40"/>
    <s v="Department of Technology and Enterprise Business Solutions"/>
    <s v="TBS 34 OBP Community Technology (Cable)"/>
    <x v="0"/>
    <n v="117424"/>
    <n v="0"/>
    <n v="0"/>
    <x v="1"/>
    <n v="1.17424"/>
    <n v="0"/>
    <n v="0"/>
  </r>
  <r>
    <s v="TBS73"/>
    <x v="40"/>
    <s v="Department of Technology and Enterprise Business Solutions"/>
    <s v="TBS 34 OBP Data Center Management"/>
    <x v="0"/>
    <n v="134500"/>
    <n v="0"/>
    <n v="5747.8"/>
    <x v="1"/>
    <n v="1.345"/>
    <n v="0"/>
    <n v="5.7478000000000001E-2"/>
  </r>
  <r>
    <s v="TBS74"/>
    <x v="40"/>
    <s v="Department of Technology and Enterprise Business Solutions"/>
    <s v="TBS 34 OBP Data Center Management"/>
    <x v="0"/>
    <n v="93986"/>
    <n v="0"/>
    <n v="7472.55"/>
    <x v="2"/>
    <n v="0.93986000000000003"/>
    <n v="0"/>
    <n v="7.47255E-2"/>
  </r>
  <r>
    <s v="TBS75"/>
    <x v="40"/>
    <s v="Department of Technology and Enterprise Business Solutions"/>
    <s v="TBS 34 OBP Data Center Management"/>
    <x v="0"/>
    <n v="134500"/>
    <n v="0"/>
    <n v="5747.8"/>
    <x v="1"/>
    <n v="1.345"/>
    <n v="0"/>
    <n v="5.7478000000000001E-2"/>
  </r>
  <r>
    <s v="TBS76"/>
    <x v="40"/>
    <s v="Department of Technology and Enterprise Business Solutions"/>
    <s v="TBS 34 OBP Data Center Management"/>
    <x v="0"/>
    <n v="134500"/>
    <n v="0"/>
    <n v="5747.8"/>
    <x v="1"/>
    <n v="1.345"/>
    <n v="0"/>
    <n v="5.7478000000000001E-2"/>
  </r>
  <r>
    <s v="TBS77"/>
    <x v="40"/>
    <s v="Department of Technology and Enterprise Business Solutions"/>
    <s v="TBS 34 OBP Data Center Management"/>
    <x v="0"/>
    <n v="152940"/>
    <n v="0"/>
    <n v="0"/>
    <x v="0"/>
    <n v="1.5294000000000001"/>
    <n v="0"/>
    <n v="0"/>
  </r>
  <r>
    <s v="TBS78"/>
    <x v="40"/>
    <s v="Department of Technology and Enterprise Business Solutions"/>
    <s v="TBS 34 OBP Digital Equity (Cable)"/>
    <x v="1"/>
    <n v="175873"/>
    <n v="0"/>
    <n v="0"/>
    <x v="0"/>
    <n v="1.7587299999999999"/>
    <n v="0"/>
    <n v="0"/>
  </r>
  <r>
    <s v="TBS79"/>
    <x v="40"/>
    <s v="Department of Technology and Enterprise Business Solutions"/>
    <s v="TBS 34 OBP FiberNet Engineering and Operations"/>
    <x v="1"/>
    <n v="103106.1979"/>
    <n v="2512.06"/>
    <n v="0"/>
    <x v="1"/>
    <n v="1.031061979"/>
    <n v="2.51206E-2"/>
    <n v="0"/>
  </r>
  <r>
    <s v="TBS80"/>
    <x v="40"/>
    <s v="Department of Technology and Enterprise Business Solutions"/>
    <s v="TBS 34 OBP FiberNet Engineering and Operations"/>
    <x v="0"/>
    <n v="145833"/>
    <n v="5140.66"/>
    <n v="0"/>
    <x v="1"/>
    <n v="1.4583299999999999"/>
    <n v="5.1406599999999997E-2"/>
    <n v="0"/>
  </r>
  <r>
    <s v="TBS81"/>
    <x v="40"/>
    <s v="Department of Technology and Enterprise Business Solutions"/>
    <s v="TBS 34 OBP FiberNet Engineering and Operations"/>
    <x v="0"/>
    <n v="130167"/>
    <n v="1595.83"/>
    <n v="0"/>
    <x v="1"/>
    <n v="1.3016700000000001"/>
    <n v="1.5958299999999998E-2"/>
    <n v="0"/>
  </r>
  <r>
    <s v="TBS82"/>
    <x v="40"/>
    <s v="Department of Technology and Enterprise Business Solutions"/>
    <s v="TBS 34 OBP FiberNet Infrastructure"/>
    <x v="0"/>
    <n v="134500"/>
    <n v="16273.96"/>
    <n v="0"/>
    <x v="1"/>
    <n v="1.345"/>
    <n v="0.16273959999999998"/>
    <n v="0"/>
  </r>
  <r>
    <s v="TBS83"/>
    <x v="40"/>
    <s v="Department of Technology and Enterprise Business Solutions"/>
    <s v="TBS 34 OBP FiberNet Infrastructure"/>
    <x v="0"/>
    <n v="99618"/>
    <n v="3089.22"/>
    <n v="0"/>
    <x v="2"/>
    <n v="0.99617999999999995"/>
    <n v="3.0892199999999998E-2"/>
    <n v="0"/>
  </r>
  <r>
    <s v="TBS84"/>
    <x v="40"/>
    <s v="Department of Technology and Enterprise Business Solutions"/>
    <s v="TBS 34 OSP Strategic Partnerships"/>
    <x v="1"/>
    <n v="171540"/>
    <n v="0"/>
    <n v="0"/>
    <x v="0"/>
    <n v="1.7154"/>
    <n v="0"/>
    <n v="0"/>
  </r>
  <r>
    <s v="TBS85"/>
    <x v="40"/>
    <s v="Department of Technology and Enterprise Business Solutions"/>
    <s v="TBS 34 OBP Fibernet Operations (GF)"/>
    <x v="0"/>
    <n v="134500"/>
    <n v="0"/>
    <n v="0"/>
    <x v="1"/>
    <n v="1.345"/>
    <n v="0"/>
    <n v="0"/>
  </r>
  <r>
    <s v="TBS86"/>
    <x v="40"/>
    <s v="Department of Technology and Enterprise Business Solutions"/>
    <s v="TBS 34 OBP Fibernet Operations (GF)"/>
    <x v="0"/>
    <n v="158802"/>
    <n v="1810.49"/>
    <n v="0"/>
    <x v="0"/>
    <n v="1.58802"/>
    <n v="1.81049E-2"/>
    <n v="0"/>
  </r>
  <r>
    <s v="TBS87"/>
    <x v="40"/>
    <s v="Department of Technology and Enterprise Business Solutions"/>
    <s v="TBS 34 OBP Fibernet Operations (GF)"/>
    <x v="0"/>
    <n v="175873"/>
    <n v="0"/>
    <n v="0"/>
    <x v="0"/>
    <n v="1.7587299999999999"/>
    <n v="0"/>
    <n v="0"/>
  </r>
  <r>
    <s v="TBS88"/>
    <x v="40"/>
    <s v="Department of Technology and Enterprise Business Solutions"/>
    <s v="TBS 34 OBP Fibernet Operations (GF)"/>
    <x v="0"/>
    <n v="196059"/>
    <n v="0"/>
    <n v="0"/>
    <x v="0"/>
    <n v="1.9605900000000001"/>
    <n v="0"/>
    <n v="0"/>
  </r>
  <r>
    <s v="TBS89"/>
    <x v="40"/>
    <s v="Department of Technology and Enterprise Business Solutions"/>
    <s v="TBS 34 OBP Fibernet Operations (GF)"/>
    <x v="0"/>
    <n v="114333"/>
    <n v="237.99"/>
    <n v="0"/>
    <x v="1"/>
    <n v="1.14333"/>
    <n v="2.3798999999999999E-3"/>
    <n v="0"/>
  </r>
  <r>
    <s v="TBS90"/>
    <x v="40"/>
    <s v="Department of Technology and Enterprise Business Solutions"/>
    <s v="TBS 34 OBP Network Operations Center (NOC)"/>
    <x v="0"/>
    <n v="132693.14790000001"/>
    <n v="0"/>
    <n v="0"/>
    <x v="1"/>
    <n v="1.3269314790000002"/>
    <n v="0"/>
    <n v="0"/>
  </r>
  <r>
    <s v="TBS91"/>
    <x v="40"/>
    <s v="Department of Technology and Enterprise Business Solutions"/>
    <s v="TBS 34 OBP Network Operations Center (NOC)"/>
    <x v="0"/>
    <n v="84000"/>
    <n v="0"/>
    <n v="0"/>
    <x v="2"/>
    <n v="0.84"/>
    <n v="0"/>
    <n v="0"/>
  </r>
  <r>
    <s v="TBS92"/>
    <x v="40"/>
    <s v="Department of Technology and Enterprise Business Solutions"/>
    <s v="TBS 34 OBP Network Operations Center (NOC)"/>
    <x v="0"/>
    <n v="82000"/>
    <n v="473.09"/>
    <n v="0"/>
    <x v="2"/>
    <n v="0.82"/>
    <n v="4.7308999999999997E-3"/>
    <n v="0"/>
  </r>
  <r>
    <s v="TBS93"/>
    <x v="40"/>
    <s v="Department of Technology and Enterprise Business Solutions"/>
    <s v="TBS 34 OBP Network Operations Center (NOC)"/>
    <x v="0"/>
    <n v="87200"/>
    <n v="4527.8100000000004"/>
    <n v="0"/>
    <x v="2"/>
    <n v="0.872"/>
    <n v="4.5278100000000002E-2"/>
    <n v="0"/>
  </r>
  <r>
    <s v="TBS94"/>
    <x v="40"/>
    <s v="Department of Technology and Enterprise Business Solutions"/>
    <s v="TBS 34 OBP Network Operations Center (NOC)"/>
    <x v="0"/>
    <n v="99600"/>
    <n v="0"/>
    <n v="0"/>
    <x v="2"/>
    <n v="0.996"/>
    <n v="0"/>
    <n v="0"/>
  </r>
  <r>
    <s v="TBS95"/>
    <x v="40"/>
    <s v="Department of Technology and Enterprise Business Solutions"/>
    <s v="TBS 34 OBP Network Operations Center (NOC)"/>
    <x v="0"/>
    <n v="94200"/>
    <n v="0"/>
    <n v="0"/>
    <x v="2"/>
    <n v="0.94199999999999995"/>
    <n v="0"/>
    <n v="0"/>
  </r>
  <r>
    <s v="TBS96"/>
    <x v="40"/>
    <s v="Department of Technology and Enterprise Business Solutions"/>
    <s v="TBS 34 OBP Telecommunications Solutions"/>
    <x v="0"/>
    <n v="175873"/>
    <n v="0"/>
    <n v="0"/>
    <x v="0"/>
    <n v="1.7587299999999999"/>
    <n v="0"/>
    <n v="0"/>
  </r>
  <r>
    <s v="TBS97"/>
    <x v="40"/>
    <s v="Department of Technology and Enterprise Business Solutions"/>
    <s v="TBS 34 OBP Voice Services"/>
    <x v="0"/>
    <n v="93986"/>
    <n v="26121.9"/>
    <n v="7472.55"/>
    <x v="2"/>
    <n v="0.93986000000000003"/>
    <n v="0.26121900000000003"/>
    <n v="7.47255E-2"/>
  </r>
  <r>
    <s v="TBS98"/>
    <x v="40"/>
    <s v="Department of Technology and Enterprise Business Solutions"/>
    <s v="TBS 34 OBP Voice Services"/>
    <x v="0"/>
    <n v="122842"/>
    <n v="1858.51"/>
    <n v="1996.28"/>
    <x v="1"/>
    <n v="1.2284200000000001"/>
    <n v="1.85851E-2"/>
    <n v="1.9962799999999999E-2"/>
  </r>
  <r>
    <s v="TBS99"/>
    <x v="40"/>
    <s v="Department of Technology and Enterprise Business Solutions"/>
    <s v="TBS 34 OBP Voice Services"/>
    <x v="0"/>
    <n v="97806.91"/>
    <n v="7415.04"/>
    <n v="7781.43"/>
    <x v="2"/>
    <n v="0.97806910000000002"/>
    <n v="7.4150400000000005E-2"/>
    <n v="7.7814300000000003E-2"/>
  </r>
  <r>
    <s v="TBS100"/>
    <x v="40"/>
    <s v="Department of Technology and Enterprise Business Solutions"/>
    <s v="TBS 34 ODT Geographic Information System"/>
    <x v="1"/>
    <n v="130167"/>
    <n v="0"/>
    <n v="410.66"/>
    <x v="1"/>
    <n v="1.3016700000000001"/>
    <n v="0"/>
    <n v="4.1066000000000002E-3"/>
  </r>
  <r>
    <s v="TBS101"/>
    <x v="40"/>
    <s v="Department of Technology and Enterprise Business Solutions"/>
    <s v="TBS 34 ODT Geographic Information System"/>
    <x v="0"/>
    <n v="134500"/>
    <n v="0"/>
    <n v="0"/>
    <x v="1"/>
    <n v="1.345"/>
    <n v="0"/>
    <n v="0"/>
  </r>
  <r>
    <s v="TBS102"/>
    <x v="40"/>
    <s v="Department of Technology and Enterprise Business Solutions"/>
    <s v="TBS 34 ODT Geographic Information System"/>
    <x v="1"/>
    <n v="134500"/>
    <n v="0"/>
    <n v="5747.8"/>
    <x v="1"/>
    <n v="1.345"/>
    <n v="0"/>
    <n v="5.7478000000000001E-2"/>
  </r>
  <r>
    <s v="TBS103"/>
    <x v="40"/>
    <s v="Department of Technology and Enterprise Business Solutions"/>
    <s v="TBS 34 ODT Geographic Information System"/>
    <x v="1"/>
    <n v="97810.153099999996"/>
    <n v="0"/>
    <n v="0"/>
    <x v="2"/>
    <n v="0.97810153099999997"/>
    <n v="0"/>
    <n v="0"/>
  </r>
  <r>
    <s v="TBS104"/>
    <x v="40"/>
    <s v="Department of Technology and Enterprise Business Solutions"/>
    <s v="TBS 34 ODT Geographic Information System"/>
    <x v="0"/>
    <n v="134500"/>
    <n v="0"/>
    <n v="0"/>
    <x v="1"/>
    <n v="1.345"/>
    <n v="0"/>
    <n v="0"/>
  </r>
  <r>
    <s v="TBS105"/>
    <x v="40"/>
    <s v="Department of Technology and Enterprise Business Solutions"/>
    <s v="TBS 34 ODT Geographic Information System"/>
    <x v="0"/>
    <n v="76292.033899999995"/>
    <n v="0"/>
    <n v="0"/>
    <x v="2"/>
    <n v="0.762920339"/>
    <n v="0"/>
    <n v="0"/>
  </r>
  <r>
    <s v="TBS106"/>
    <x v="40"/>
    <s v="Department of Technology and Enterprise Business Solutions"/>
    <s v="TBS 34 ODT Human Capital Management"/>
    <x v="1"/>
    <n v="152940"/>
    <n v="0"/>
    <n v="0"/>
    <x v="0"/>
    <n v="1.5294000000000001"/>
    <n v="0"/>
    <n v="0"/>
  </r>
  <r>
    <s v="TBS107"/>
    <x v="40"/>
    <s v="Department of Technology and Enterprise Business Solutions"/>
    <s v="TBS 34 ODT Human Capital Management"/>
    <x v="1"/>
    <n v="144493.8285"/>
    <n v="0"/>
    <n v="0"/>
    <x v="1"/>
    <n v="1.4449382850000001"/>
    <n v="0"/>
    <n v="0"/>
  </r>
  <r>
    <s v="TBS108"/>
    <x v="40"/>
    <s v="Department of Technology and Enterprise Business Solutions"/>
    <s v="TBS 34 ODT Payroll/Comp/BI"/>
    <x v="1"/>
    <n v="152940"/>
    <n v="0"/>
    <n v="0"/>
    <x v="0"/>
    <n v="1.5294000000000001"/>
    <n v="0"/>
    <n v="0"/>
  </r>
  <r>
    <s v="TBS109"/>
    <x v="40"/>
    <s v="Department of Technology and Enterprise Business Solutions"/>
    <s v="TBS 34 ODT Payroll/Comp/BI"/>
    <x v="1"/>
    <n v="158802"/>
    <n v="0"/>
    <n v="0"/>
    <x v="0"/>
    <n v="1.58802"/>
    <n v="0"/>
    <n v="0"/>
  </r>
  <r>
    <s v="TBS110"/>
    <x v="40"/>
    <s v="Department of Technology and Enterprise Business Solutions"/>
    <s v="TBS 34 ODT Payroll/Comp/BI"/>
    <x v="1"/>
    <n v="158802"/>
    <n v="0"/>
    <n v="0"/>
    <x v="0"/>
    <n v="1.58802"/>
    <n v="0"/>
    <n v="0"/>
  </r>
  <r>
    <s v="TBS111"/>
    <x v="40"/>
    <s v="Department of Technology and Enterprise Business Solutions"/>
    <s v="TBS 34 ODT Payroll/Comp/BI"/>
    <x v="1"/>
    <n v="144376.5134"/>
    <n v="0"/>
    <n v="0"/>
    <x v="1"/>
    <n v="1.443765134"/>
    <n v="0"/>
    <n v="0"/>
  </r>
  <r>
    <s v="TBS112"/>
    <x v="40"/>
    <s v="Department of Technology and Enterprise Business Solutions"/>
    <s v="TBS 34 ODT Security and System Admin"/>
    <x v="0"/>
    <n v="152940"/>
    <n v="0"/>
    <n v="0"/>
    <x v="0"/>
    <n v="1.5294000000000001"/>
    <n v="0"/>
    <n v="0"/>
  </r>
  <r>
    <s v="TBS113"/>
    <x v="40"/>
    <s v="Department of Technology and Enterprise Business Solutions"/>
    <s v="TBS 34 ODT Security and System Admin"/>
    <x v="0"/>
    <n v="139207.5"/>
    <n v="0"/>
    <n v="0"/>
    <x v="1"/>
    <n v="1.392075"/>
    <n v="0"/>
    <n v="0"/>
  </r>
  <r>
    <s v="TBS114"/>
    <x v="40"/>
    <s v="Department of Technology and Enterprise Business Solutions"/>
    <s v="TBS 34 ODT Technical Support Team"/>
    <x v="0"/>
    <n v="134500"/>
    <n v="0"/>
    <n v="2185.69"/>
    <x v="1"/>
    <n v="1.345"/>
    <n v="0"/>
    <n v="2.1856900000000002E-2"/>
  </r>
  <r>
    <s v="TBS115"/>
    <x v="40"/>
    <s v="Department of Technology and Enterprise Business Solutions"/>
    <s v="TBS 34 ODT Technical Support Team"/>
    <x v="0"/>
    <n v="158802"/>
    <n v="0"/>
    <n v="0"/>
    <x v="0"/>
    <n v="1.58802"/>
    <n v="0"/>
    <n v="0"/>
  </r>
  <r>
    <s v="TBS116"/>
    <x v="40"/>
    <s v="Department of Technology and Enterprise Business Solutions"/>
    <s v="TBS 34 ODT Technical Support Team"/>
    <x v="0"/>
    <n v="134500"/>
    <n v="0"/>
    <n v="0"/>
    <x v="1"/>
    <n v="1.345"/>
    <n v="0"/>
    <n v="0"/>
  </r>
  <r>
    <s v="TBS117"/>
    <x v="40"/>
    <s v="Department of Technology and Enterprise Business Solutions"/>
    <s v="TBS 34 ODT Technical Support Team"/>
    <x v="0"/>
    <n v="134500"/>
    <n v="0"/>
    <n v="0"/>
    <x v="1"/>
    <n v="1.345"/>
    <n v="0"/>
    <n v="0"/>
  </r>
  <r>
    <s v="TBS118"/>
    <x v="40"/>
    <s v="Department of Technology and Enterprise Business Solutions"/>
    <s v="TBS 34 ODT Technical Support Team"/>
    <x v="0"/>
    <n v="134500"/>
    <n v="0"/>
    <n v="0"/>
    <x v="1"/>
    <n v="1.345"/>
    <n v="0"/>
    <n v="0"/>
  </r>
  <r>
    <s v="TBS119"/>
    <x v="40"/>
    <s v="Department of Technology and Enterprise Business Solutions"/>
    <s v="TBS 34 ODT Technical Support Team"/>
    <x v="0"/>
    <n v="134500"/>
    <n v="0"/>
    <n v="0"/>
    <x v="1"/>
    <n v="1.345"/>
    <n v="0"/>
    <n v="0"/>
  </r>
  <r>
    <s v="TBS120"/>
    <x v="40"/>
    <s v="Department of Technology and Enterprise Business Solutions"/>
    <s v="TBS 34 ODT Web Solutions Team"/>
    <x v="1"/>
    <n v="134500"/>
    <n v="0"/>
    <n v="5747.8"/>
    <x v="1"/>
    <n v="1.345"/>
    <n v="0"/>
    <n v="5.7478000000000001E-2"/>
  </r>
  <r>
    <s v="TBS121"/>
    <x v="40"/>
    <s v="Department of Technology and Enterprise Business Solutions"/>
    <s v="TBS 34 ODT Web Solutions Team"/>
    <x v="1"/>
    <n v="134500"/>
    <n v="0"/>
    <n v="5747.8"/>
    <x v="1"/>
    <n v="1.345"/>
    <n v="0"/>
    <n v="5.7478000000000001E-2"/>
  </r>
  <r>
    <s v="TBS122"/>
    <x v="40"/>
    <s v="Department of Technology and Enterprise Business Solutions"/>
    <s v="TBS 34 ODT Web Solutions Team"/>
    <x v="0"/>
    <n v="152940"/>
    <n v="0"/>
    <n v="0"/>
    <x v="0"/>
    <n v="1.5294000000000001"/>
    <n v="0"/>
    <n v="0"/>
  </r>
  <r>
    <s v="TBS123"/>
    <x v="40"/>
    <s v="Department of Technology and Enterprise Business Solutions"/>
    <s v="TBS 34 ODT Web Solutions Team"/>
    <x v="1"/>
    <n v="134500"/>
    <n v="0"/>
    <n v="0"/>
    <x v="1"/>
    <n v="1.345"/>
    <n v="0"/>
    <n v="0"/>
  </r>
  <r>
    <s v="TBS124"/>
    <x v="40"/>
    <s v="Department of Technology and Enterprise Business Solutions"/>
    <s v="TBS 34 OPS Public Safety Data Systems"/>
    <x v="1"/>
    <n v="134500"/>
    <n v="0"/>
    <n v="5747.8"/>
    <x v="1"/>
    <n v="1.345"/>
    <n v="0"/>
    <n v="5.7478000000000001E-2"/>
  </r>
  <r>
    <s v="TBS125"/>
    <x v="40"/>
    <s v="Department of Technology and Enterprise Business Solutions"/>
    <s v="TBS 34 OPS Public Safety Data Systems"/>
    <x v="0"/>
    <n v="152940"/>
    <n v="0"/>
    <n v="0"/>
    <x v="0"/>
    <n v="1.5294000000000001"/>
    <n v="0"/>
    <n v="0"/>
  </r>
  <r>
    <s v="TBS126"/>
    <x v="40"/>
    <s v="Department of Technology and Enterprise Business Solutions"/>
    <s v="TBS 34 OPS Public Safety Data Systems"/>
    <x v="0"/>
    <n v="134500"/>
    <n v="0"/>
    <n v="0"/>
    <x v="1"/>
    <n v="1.345"/>
    <n v="0"/>
    <n v="0"/>
  </r>
  <r>
    <s v="TBS127"/>
    <x v="40"/>
    <s v="Department of Technology and Enterprise Business Solutions"/>
    <s v="TBS 34 OPS Public Safety Data Systems"/>
    <x v="1"/>
    <n v="134500"/>
    <n v="0"/>
    <n v="0"/>
    <x v="1"/>
    <n v="1.345"/>
    <n v="0"/>
    <n v="0"/>
  </r>
  <r>
    <s v="TBS128"/>
    <x v="40"/>
    <s v="Department of Technology and Enterprise Business Solutions"/>
    <s v="TBS 34 OPS Public Safety Data Systems"/>
    <x v="0"/>
    <n v="122842"/>
    <n v="0"/>
    <n v="0"/>
    <x v="1"/>
    <n v="1.2284200000000001"/>
    <n v="0"/>
    <n v="0"/>
  </r>
  <r>
    <s v="TBS129"/>
    <x v="40"/>
    <s v="Department of Technology and Enterprise Business Solutions"/>
    <s v="TBS 34 OPS Public Safety Programs"/>
    <x v="0"/>
    <n v="196059"/>
    <n v="0"/>
    <n v="0"/>
    <x v="0"/>
    <n v="1.9605900000000001"/>
    <n v="0"/>
    <n v="0"/>
  </r>
  <r>
    <s v="TBS130"/>
    <x v="40"/>
    <s v="Department of Technology and Enterprise Business Solutions"/>
    <s v="TBS 34 OPS Radio Communications Services"/>
    <x v="0"/>
    <n v="93986"/>
    <n v="34.299999999999997"/>
    <n v="7472.55"/>
    <x v="2"/>
    <n v="0.93986000000000003"/>
    <n v="3.4299999999999999E-4"/>
    <n v="7.47255E-2"/>
  </r>
  <r>
    <s v="TBS131"/>
    <x v="40"/>
    <s v="Department of Technology and Enterprise Business Solutions"/>
    <s v="TBS 34 OPS Radio Communications Services"/>
    <x v="0"/>
    <n v="93986"/>
    <n v="2467.62"/>
    <n v="4454.99"/>
    <x v="2"/>
    <n v="0.93986000000000003"/>
    <n v="2.4676199999999999E-2"/>
    <n v="4.4549899999999996E-2"/>
  </r>
  <r>
    <s v="TBS132"/>
    <x v="40"/>
    <s v="Department of Technology and Enterprise Business Solutions"/>
    <s v="TBS 34 OPS Radio Communications Services"/>
    <x v="0"/>
    <n v="93986"/>
    <n v="3848.76"/>
    <n v="1527.37"/>
    <x v="2"/>
    <n v="0.93986000000000003"/>
    <n v="3.8487600000000004E-2"/>
    <n v="1.5273699999999999E-2"/>
  </r>
  <r>
    <s v="TBS133"/>
    <x v="40"/>
    <s v="Department of Technology and Enterprise Business Solutions"/>
    <s v="TBS 34 OPS Radio Communications Services"/>
    <x v="0"/>
    <n v="152940"/>
    <n v="0"/>
    <n v="0"/>
    <x v="0"/>
    <n v="1.5294000000000001"/>
    <n v="0"/>
    <n v="0"/>
  </r>
  <r>
    <s v="TBS134"/>
    <x v="40"/>
    <s v="Department of Technology and Enterprise Business Solutions"/>
    <s v="TBS 34 OPS Radio Communications Services"/>
    <x v="0"/>
    <n v="93986"/>
    <n v="8035.83"/>
    <n v="0"/>
    <x v="2"/>
    <n v="0.93986000000000003"/>
    <n v="8.0358299999999994E-2"/>
    <n v="0"/>
  </r>
  <r>
    <s v="TBS135"/>
    <x v="40"/>
    <s v="Department of Technology and Enterprise Business Solutions"/>
    <s v="TBS 34 OPS Radio Communications Services"/>
    <x v="0"/>
    <n v="88319.654999999999"/>
    <n v="2591.66"/>
    <n v="0"/>
    <x v="2"/>
    <n v="0.88319654999999997"/>
    <n v="2.5916599999999998E-2"/>
    <n v="0"/>
  </r>
  <r>
    <s v="TBS136"/>
    <x v="40"/>
    <s v="Department of Technology and Enterprise Business Solutions"/>
    <s v="TBS 34 OSP DevOps and Server Support"/>
    <x v="0"/>
    <n v="134500"/>
    <n v="0"/>
    <n v="5747.8"/>
    <x v="1"/>
    <n v="1.345"/>
    <n v="0"/>
    <n v="5.7478000000000001E-2"/>
  </r>
  <r>
    <s v="TBS137"/>
    <x v="40"/>
    <s v="Department of Technology and Enterprise Business Solutions"/>
    <s v="TBS 34 OSP DevOps and Server Support"/>
    <x v="0"/>
    <n v="158802"/>
    <n v="0"/>
    <n v="0"/>
    <x v="0"/>
    <n v="1.58802"/>
    <n v="0"/>
    <n v="0"/>
  </r>
  <r>
    <s v="TBS138"/>
    <x v="40"/>
    <s v="Department of Technology and Enterprise Business Solutions"/>
    <s v="TBS 34 OSP Employee Productivity Services"/>
    <x v="1"/>
    <n v="134500"/>
    <n v="0"/>
    <n v="2185.69"/>
    <x v="1"/>
    <n v="1.345"/>
    <n v="0"/>
    <n v="2.1856900000000002E-2"/>
  </r>
  <r>
    <s v="TBS139"/>
    <x v="40"/>
    <s v="Department of Technology and Enterprise Business Solutions"/>
    <s v="TBS 34 OSP Employee Productivity Services"/>
    <x v="1"/>
    <n v="134500"/>
    <n v="0"/>
    <n v="2185.69"/>
    <x v="1"/>
    <n v="1.345"/>
    <n v="0"/>
    <n v="2.1856900000000002E-2"/>
  </r>
  <r>
    <s v="TBS140"/>
    <x v="40"/>
    <s v="Department of Technology and Enterprise Business Solutions"/>
    <s v="TBS 34 OSP Employee Productivity Services"/>
    <x v="0"/>
    <n v="175872.42"/>
    <n v="0"/>
    <n v="0"/>
    <x v="0"/>
    <n v="1.7587242000000001"/>
    <n v="0"/>
    <n v="0"/>
  </r>
  <r>
    <s v="TBS141"/>
    <x v="40"/>
    <s v="Department of Technology and Enterprise Business Solutions"/>
    <s v="TBS 34 OSP Employee Productivity Services"/>
    <x v="0"/>
    <n v="134500"/>
    <n v="0"/>
    <n v="3574.41"/>
    <x v="1"/>
    <n v="1.345"/>
    <n v="0"/>
    <n v="3.5744100000000001E-2"/>
  </r>
  <r>
    <s v="TBS142"/>
    <x v="40"/>
    <s v="Department of Technology and Enterprise Business Solutions"/>
    <s v="TBS 34 OSP Employee Productivity Services"/>
    <x v="1"/>
    <n v="158802"/>
    <n v="0"/>
    <n v="2580.63"/>
    <x v="0"/>
    <n v="1.58802"/>
    <n v="0"/>
    <n v="2.5806300000000001E-2"/>
  </r>
  <r>
    <s v="TBS143"/>
    <x v="40"/>
    <s v="Department of Technology and Enterprise Business Solutions"/>
    <s v="TBS 34 OSP Employee Productivity Services"/>
    <x v="0"/>
    <n v="134500"/>
    <n v="0"/>
    <n v="0"/>
    <x v="1"/>
    <n v="1.345"/>
    <n v="0"/>
    <n v="0"/>
  </r>
  <r>
    <s v="TBS144"/>
    <x v="40"/>
    <s v="Department of Technology and Enterprise Business Solutions"/>
    <s v="TBS 34 OSP Employee Productivity Services"/>
    <x v="0"/>
    <n v="134500"/>
    <n v="0"/>
    <n v="0"/>
    <x v="1"/>
    <n v="1.345"/>
    <n v="0"/>
    <n v="0"/>
  </r>
  <r>
    <s v="TBS145"/>
    <x v="40"/>
    <s v="Department of Technology and Enterprise Business Solutions"/>
    <s v="TBS 34 OSP Employee Productivity Services"/>
    <x v="0"/>
    <n v="129864.2907"/>
    <n v="0"/>
    <n v="0"/>
    <x v="1"/>
    <n v="1.2986429070000001"/>
    <n v="0"/>
    <n v="0"/>
  </r>
  <r>
    <s v="TBS146"/>
    <x v="40"/>
    <s v="Department of Technology and Enterprise Business Solutions"/>
    <s v="TBS 34 OSP Employee Productivity Services"/>
    <x v="0"/>
    <n v="128684.655"/>
    <n v="0"/>
    <n v="0"/>
    <x v="1"/>
    <n v="1.2868465499999999"/>
    <n v="0"/>
    <n v="0"/>
  </r>
  <r>
    <s v="TBS147"/>
    <x v="40"/>
    <s v="Department of Technology and Enterprise Business Solutions"/>
    <s v="TBS 34 OSP Enterprise Cloud Solutions"/>
    <x v="0"/>
    <n v="158802"/>
    <n v="0"/>
    <n v="0"/>
    <x v="0"/>
    <n v="1.58802"/>
    <n v="0"/>
    <n v="0"/>
  </r>
  <r>
    <s v="TBS148"/>
    <x v="40"/>
    <s v="Department of Technology and Enterprise Business Solutions"/>
    <s v="TBS 34 OSP Enterprise Services Team"/>
    <x v="0"/>
    <n v="144528.17000000001"/>
    <n v="0"/>
    <n v="0"/>
    <x v="1"/>
    <n v="1.4452817000000002"/>
    <n v="0"/>
    <n v="0"/>
  </r>
  <r>
    <s v="TBS149"/>
    <x v="40"/>
    <s v="Department of Technology and Enterprise Business Solutions"/>
    <s v="TBS 34 OSP Enterprise Services Team"/>
    <x v="0"/>
    <n v="124450.20540000001"/>
    <n v="0"/>
    <n v="0"/>
    <x v="1"/>
    <n v="1.244502054"/>
    <n v="0"/>
    <n v="0"/>
  </r>
  <r>
    <s v="TBS150"/>
    <x v="40"/>
    <s v="Department of Technology and Enterprise Business Solutions"/>
    <s v="TBS 34 OSP Enterprise Services Team"/>
    <x v="0"/>
    <n v="118000"/>
    <n v="0"/>
    <n v="0"/>
    <x v="1"/>
    <n v="1.18"/>
    <n v="0"/>
    <n v="0"/>
  </r>
  <r>
    <s v="TBS151"/>
    <x v="40"/>
    <s v="Department of Technology and Enterprise Business Solutions"/>
    <s v="TBS 34 OSP Infrastructure and Cloud Services"/>
    <x v="0"/>
    <n v="167884"/>
    <n v="0"/>
    <n v="3594.9"/>
    <x v="0"/>
    <n v="1.6788400000000001"/>
    <n v="0"/>
    <n v="3.5949000000000002E-2"/>
  </r>
  <r>
    <s v="TBS152"/>
    <x v="40"/>
    <s v="Department of Technology and Enterprise Business Solutions"/>
    <s v="TBS 34 OSP Infrastructure and Cloud Services"/>
    <x v="1"/>
    <n v="134500"/>
    <n v="0"/>
    <n v="5747.8"/>
    <x v="1"/>
    <n v="1.345"/>
    <n v="0"/>
    <n v="5.7478000000000001E-2"/>
  </r>
  <r>
    <s v="TBS153"/>
    <x v="40"/>
    <s v="Department of Technology and Enterprise Business Solutions"/>
    <s v="TBS 34 OSP Infrastructure and Cloud Services"/>
    <x v="0"/>
    <n v="152527.7879"/>
    <n v="0"/>
    <n v="0"/>
    <x v="0"/>
    <n v="1.5252778789999999"/>
    <n v="0"/>
    <n v="0"/>
  </r>
  <r>
    <s v="TBS154"/>
    <x v="40"/>
    <s v="Department of Technology and Enterprise Business Solutions"/>
    <s v="TBS 34 OSP Infrastructure and Cloud Services"/>
    <x v="0"/>
    <n v="108776"/>
    <n v="0"/>
    <n v="0"/>
    <x v="1"/>
    <n v="1.0877600000000001"/>
    <n v="0"/>
    <n v="0"/>
  </r>
  <r>
    <s v="TBS155"/>
    <x v="40"/>
    <s v="Department of Technology and Enterprise Business Solutions"/>
    <s v="TBS 34 OSP Low Code Governance and Administration"/>
    <x v="0"/>
    <n v="134500"/>
    <n v="0"/>
    <n v="2185.69"/>
    <x v="1"/>
    <n v="1.345"/>
    <n v="0"/>
    <n v="2.1856900000000002E-2"/>
  </r>
  <r>
    <s v="TBS156"/>
    <x v="40"/>
    <s v="Department of Technology and Enterprise Business Solutions"/>
    <s v="TBS 34 OSP Low Code Governance and Administration"/>
    <x v="1"/>
    <n v="134500"/>
    <n v="0"/>
    <n v="2185.69"/>
    <x v="1"/>
    <n v="1.345"/>
    <n v="0"/>
    <n v="2.1856900000000002E-2"/>
  </r>
  <r>
    <s v="TBS157"/>
    <x v="40"/>
    <s v="Department of Technology and Enterprise Business Solutions"/>
    <s v="TBS 34 OSP Low Code Governance and Administration"/>
    <x v="0"/>
    <n v="134500"/>
    <n v="0"/>
    <n v="0"/>
    <x v="1"/>
    <n v="1.345"/>
    <n v="0"/>
    <n v="0"/>
  </r>
  <r>
    <s v="TBS158"/>
    <x v="40"/>
    <s v="Department of Technology and Enterprise Business Solutions"/>
    <s v="TBS 34 OSP Low Code Governance and Administration"/>
    <x v="0"/>
    <n v="158802"/>
    <n v="0"/>
    <n v="0"/>
    <x v="0"/>
    <n v="1.58802"/>
    <n v="0"/>
    <n v="0"/>
  </r>
  <r>
    <s v="TBS159"/>
    <x v="40"/>
    <s v="Department of Technology and Enterprise Business Solutions"/>
    <s v="TBS 34 OSP Low Code Governance and Administration"/>
    <x v="0"/>
    <n v="134500"/>
    <n v="0"/>
    <n v="0"/>
    <x v="1"/>
    <n v="1.345"/>
    <n v="0"/>
    <n v="0"/>
  </r>
  <r>
    <s v="ZAH01"/>
    <x v="41"/>
    <s v="Office of Zoning and Administrative Hearings"/>
    <s v="ZAH 05 Director"/>
    <x v="1"/>
    <n v="215032.1"/>
    <n v="0"/>
    <n v="0"/>
    <x v="4"/>
    <n v="2.1503209999999999"/>
    <n v="0"/>
    <n v="0"/>
  </r>
  <r>
    <s v="ZAH02"/>
    <x v="41"/>
    <s v="Office of Zoning and Administrative Hearings"/>
    <s v="ZAH 05 Office of Zoning and Administrative Hearings"/>
    <x v="1"/>
    <n v="84365.552899999995"/>
    <n v="0"/>
    <n v="0"/>
    <x v="2"/>
    <n v="0.84365552899999996"/>
    <n v="0"/>
    <n v="0"/>
  </r>
  <r>
    <s v="ZAH03"/>
    <x v="41"/>
    <s v="Office of Zoning and Administrative Hearings"/>
    <s v="ZAH 05 Zoning and Administrative Hearings"/>
    <x v="1"/>
    <n v="98228"/>
    <n v="0"/>
    <n v="1596.27"/>
    <x v="2"/>
    <n v="0.98228000000000004"/>
    <n v="0"/>
    <n v="1.59627E-2"/>
  </r>
  <r>
    <s v="ZAH04"/>
    <x v="41"/>
    <s v="Office of Zoning and Administrative Hearings"/>
    <s v="ZAH 05 Zoning and Administrative Hearings"/>
    <x v="1"/>
    <n v="177976.31"/>
    <n v="0"/>
    <n v="0"/>
    <x v="0"/>
    <n v="1.779763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5F496D-24C0-F04D-8C5E-E0EF2B53B6CB}"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Departments">
  <location ref="A3:D47" firstHeaderRow="1" firstDataRow="2" firstDataCol="1"/>
  <pivotFields count="10">
    <pivotField showAll="0"/>
    <pivotField axis="axisRow"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showAll="0"/>
    <pivotField axis="axisCol" showAll="0">
      <items count="3">
        <item x="1"/>
        <item x="0"/>
        <item t="default"/>
      </items>
    </pivotField>
    <pivotField numFmtId="43" showAll="0"/>
    <pivotField numFmtId="43" showAll="0"/>
    <pivotField numFmtId="43" showAll="0"/>
    <pivotField showAll="0"/>
    <pivotField dataField="1" numFmtId="165" showAll="0"/>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4"/>
  </colFields>
  <colItems count="3">
    <i>
      <x/>
    </i>
    <i>
      <x v="1"/>
    </i>
    <i t="grand">
      <x/>
    </i>
  </colItems>
  <dataFields count="1">
    <dataField name="Sum of Base_Salary_in100000" fld="9" baseField="0" baseItem="0" numFmtId="164"/>
  </dataFields>
  <formats count="42">
    <format dxfId="275">
      <pivotArea outline="0" collapsedLevelsAreSubtotals="1" fieldPosition="0"/>
    </format>
    <format dxfId="274">
      <pivotArea type="all" dataOnly="0" outline="0" fieldPosition="0"/>
    </format>
    <format dxfId="273">
      <pivotArea outline="0" collapsedLevelsAreSubtotals="1" fieldPosition="0"/>
    </format>
    <format dxfId="272">
      <pivotArea type="origin" dataOnly="0" labelOnly="1" outline="0" fieldPosition="0"/>
    </format>
    <format dxfId="271">
      <pivotArea field="4" type="button" dataOnly="0" labelOnly="1" outline="0" axis="axisCol" fieldPosition="0"/>
    </format>
    <format dxfId="270">
      <pivotArea type="topRight" dataOnly="0" labelOnly="1" outline="0" fieldPosition="0"/>
    </format>
    <format dxfId="269">
      <pivotArea field="1" type="button" dataOnly="0" labelOnly="1" outline="0" axis="axisRow" fieldPosition="0"/>
    </format>
    <format dxfId="268">
      <pivotArea dataOnly="0" labelOnly="1" fieldPosition="0">
        <references count="1">
          <reference field="1" count="0"/>
        </references>
      </pivotArea>
    </format>
    <format dxfId="267">
      <pivotArea dataOnly="0" labelOnly="1" grandRow="1" outline="0" fieldPosition="0"/>
    </format>
    <format dxfId="266">
      <pivotArea dataOnly="0" labelOnly="1" fieldPosition="0">
        <references count="1">
          <reference field="4" count="0"/>
        </references>
      </pivotArea>
    </format>
    <format dxfId="265">
      <pivotArea dataOnly="0" labelOnly="1" grandCol="1" outline="0" fieldPosition="0"/>
    </format>
    <format dxfId="264">
      <pivotArea type="origin" dataOnly="0" labelOnly="1" outline="0" fieldPosition="0"/>
    </format>
    <format dxfId="263">
      <pivotArea field="4" type="button" dataOnly="0" labelOnly="1" outline="0" axis="axisCol" fieldPosition="0"/>
    </format>
    <format dxfId="262">
      <pivotArea type="topRight" dataOnly="0" labelOnly="1" outline="0" fieldPosition="0"/>
    </format>
    <format dxfId="261">
      <pivotArea field="1" type="button" dataOnly="0" labelOnly="1" outline="0" axis="axisRow" fieldPosition="0"/>
    </format>
    <format dxfId="260">
      <pivotArea dataOnly="0" labelOnly="1" fieldPosition="0">
        <references count="1">
          <reference field="4" count="0"/>
        </references>
      </pivotArea>
    </format>
    <format dxfId="259">
      <pivotArea dataOnly="0" labelOnly="1" grandCol="1" outline="0" fieldPosition="0"/>
    </format>
    <format dxfId="258">
      <pivotArea type="origin" dataOnly="0" labelOnly="1" outline="0" fieldPosition="0"/>
    </format>
    <format dxfId="257">
      <pivotArea field="4" type="button" dataOnly="0" labelOnly="1" outline="0" axis="axisCol" fieldPosition="0"/>
    </format>
    <format dxfId="256">
      <pivotArea type="topRight" dataOnly="0" labelOnly="1" outline="0" fieldPosition="0"/>
    </format>
    <format dxfId="255">
      <pivotArea field="1" type="button" dataOnly="0" labelOnly="1" outline="0" axis="axisRow" fieldPosition="0"/>
    </format>
    <format dxfId="254">
      <pivotArea dataOnly="0" labelOnly="1" fieldPosition="0">
        <references count="1">
          <reference field="4" count="0"/>
        </references>
      </pivotArea>
    </format>
    <format dxfId="253">
      <pivotArea dataOnly="0" labelOnly="1" grandCol="1" outline="0" fieldPosition="0"/>
    </format>
    <format dxfId="252">
      <pivotArea grandRow="1" outline="0" collapsedLevelsAreSubtotals="1" fieldPosition="0"/>
    </format>
    <format dxfId="251">
      <pivotArea dataOnly="0" labelOnly="1" grandRow="1" outline="0" fieldPosition="0"/>
    </format>
    <format dxfId="250">
      <pivotArea grandRow="1" outline="0" collapsedLevelsAreSubtotals="1" fieldPosition="0"/>
    </format>
    <format dxfId="249">
      <pivotArea dataOnly="0" labelOnly="1" grandRow="1" outline="0" fieldPosition="0"/>
    </format>
    <format dxfId="248">
      <pivotArea type="all" dataOnly="0" outline="0" fieldPosition="0"/>
    </format>
    <format dxfId="247">
      <pivotArea outline="0" collapsedLevelsAreSubtotals="1" fieldPosition="0"/>
    </format>
    <format dxfId="246">
      <pivotArea type="origin" dataOnly="0" labelOnly="1" outline="0" fieldPosition="0"/>
    </format>
    <format dxfId="245">
      <pivotArea field="4" type="button" dataOnly="0" labelOnly="1" outline="0" axis="axisCol" fieldPosition="0"/>
    </format>
    <format dxfId="244">
      <pivotArea type="topRight" dataOnly="0" labelOnly="1" outline="0" fieldPosition="0"/>
    </format>
    <format dxfId="243">
      <pivotArea field="1" type="button" dataOnly="0" labelOnly="1" outline="0" axis="axisRow" fieldPosition="0"/>
    </format>
    <format dxfId="242">
      <pivotArea dataOnly="0" labelOnly="1" fieldPosition="0">
        <references count="1">
          <reference field="4" count="0"/>
        </references>
      </pivotArea>
    </format>
    <format dxfId="241">
      <pivotArea dataOnly="0" labelOnly="1" grandCol="1" outline="0" fieldPosition="0"/>
    </format>
    <format dxfId="240">
      <pivotArea dataOnly="0" labelOnly="1" fieldPosition="0">
        <references count="1">
          <reference field="4" count="1">
            <x v="0"/>
          </reference>
        </references>
      </pivotArea>
    </format>
    <format dxfId="239">
      <pivotArea grandRow="1" outline="0" collapsedLevelsAreSubtotals="1" fieldPosition="0"/>
    </format>
    <format dxfId="238">
      <pivotArea dataOnly="0" labelOnly="1" grandRow="1" outline="0" fieldPosition="0"/>
    </format>
    <format dxfId="237">
      <pivotArea grandRow="1" outline="0" collapsedLevelsAreSubtotals="1" fieldPosition="0"/>
    </format>
    <format dxfId="236">
      <pivotArea dataOnly="0" labelOnly="1" grandRow="1" outline="0" fieldPosition="0"/>
    </format>
    <format dxfId="235">
      <pivotArea grandRow="1" outline="0" collapsedLevelsAreSubtotals="1" fieldPosition="0"/>
    </format>
    <format dxfId="234">
      <pivotArea dataOnly="0" labelOnly="1" grandRow="1" outline="0" fieldPosition="0"/>
    </format>
  </formats>
  <chartFormats count="2">
    <chartFormat chart="4" format="5" series="1">
      <pivotArea type="data" outline="0" fieldPosition="0">
        <references count="2">
          <reference field="4294967294" count="1" selected="0">
            <x v="0"/>
          </reference>
          <reference field="4" count="1" selected="0">
            <x v="0"/>
          </reference>
        </references>
      </pivotArea>
    </chartFormat>
    <chartFormat chart="4" format="6" series="1">
      <pivotArea type="data" outline="0" fieldPosition="0">
        <references count="2">
          <reference field="4294967294" count="1" selected="0">
            <x v="0"/>
          </reference>
          <reference field="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F0445A-C5A3-2247-A4C0-51BE267EE476}"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3:D47" firstHeaderRow="1" firstDataRow="2" firstDataCol="1"/>
  <pivotFields count="12">
    <pivotField showAll="0"/>
    <pivotField axis="axisRow"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showAll="0"/>
    <pivotField axis="axisCol" showAll="0">
      <items count="3">
        <item x="1"/>
        <item x="0"/>
        <item t="default"/>
      </items>
    </pivotField>
    <pivotField numFmtId="43" showAll="0"/>
    <pivotField numFmtId="43" showAll="0"/>
    <pivotField numFmtId="43" showAll="0"/>
    <pivotField showAll="0"/>
    <pivotField numFmtId="165" showAll="0"/>
    <pivotField dataField="1" numFmtId="165" showAll="0"/>
    <pivotField numFmtId="165" showAll="0"/>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4"/>
  </colFields>
  <colItems count="3">
    <i>
      <x/>
    </i>
    <i>
      <x v="1"/>
    </i>
    <i t="grand">
      <x/>
    </i>
  </colItems>
  <dataFields count="1">
    <dataField name="Sum of Overtime_Pay_in100000" fld="10" baseField="0" baseItem="0" numFmtId="164"/>
  </dataFields>
  <formats count="31">
    <format dxfId="233">
      <pivotArea outline="0" collapsedLevelsAreSubtotals="1" fieldPosition="0"/>
    </format>
    <format dxfId="232">
      <pivotArea type="origin" dataOnly="0" labelOnly="1" outline="0" fieldPosition="0"/>
    </format>
    <format dxfId="231">
      <pivotArea field="4" type="button" dataOnly="0" labelOnly="1" outline="0" axis="axisCol" fieldPosition="0"/>
    </format>
    <format dxfId="230">
      <pivotArea type="topRight" dataOnly="0" labelOnly="1" outline="0" fieldPosition="0"/>
    </format>
    <format dxfId="229">
      <pivotArea field="1" type="button" dataOnly="0" labelOnly="1" outline="0" axis="axisRow" fieldPosition="0"/>
    </format>
    <format dxfId="228">
      <pivotArea dataOnly="0" labelOnly="1" fieldPosition="0">
        <references count="1">
          <reference field="4" count="0"/>
        </references>
      </pivotArea>
    </format>
    <format dxfId="227">
      <pivotArea dataOnly="0" labelOnly="1" grandCol="1" outline="0" fieldPosition="0"/>
    </format>
    <format dxfId="226">
      <pivotArea type="origin" dataOnly="0" labelOnly="1" outline="0" fieldPosition="0"/>
    </format>
    <format dxfId="225">
      <pivotArea field="4" type="button" dataOnly="0" labelOnly="1" outline="0" axis="axisCol" fieldPosition="0"/>
    </format>
    <format dxfId="224">
      <pivotArea type="topRight" dataOnly="0" labelOnly="1" outline="0" fieldPosition="0"/>
    </format>
    <format dxfId="223">
      <pivotArea field="1" type="button" dataOnly="0" labelOnly="1" outline="0" axis="axisRow" fieldPosition="0"/>
    </format>
    <format dxfId="222">
      <pivotArea dataOnly="0" labelOnly="1" fieldPosition="0">
        <references count="1">
          <reference field="4" count="0"/>
        </references>
      </pivotArea>
    </format>
    <format dxfId="221">
      <pivotArea dataOnly="0" labelOnly="1" grandCol="1" outline="0" fieldPosition="0"/>
    </format>
    <format dxfId="220">
      <pivotArea type="all" dataOnly="0" outline="0" fieldPosition="0"/>
    </format>
    <format dxfId="219">
      <pivotArea outline="0" collapsedLevelsAreSubtotals="1" fieldPosition="0"/>
    </format>
    <format dxfId="218">
      <pivotArea type="origin" dataOnly="0" labelOnly="1" outline="0" fieldPosition="0"/>
    </format>
    <format dxfId="217">
      <pivotArea field="4" type="button" dataOnly="0" labelOnly="1" outline="0" axis="axisCol" fieldPosition="0"/>
    </format>
    <format dxfId="216">
      <pivotArea type="topRight" dataOnly="0" labelOnly="1" outline="0" fieldPosition="0"/>
    </format>
    <format dxfId="215">
      <pivotArea field="1" type="button" dataOnly="0" labelOnly="1" outline="0" axis="axisRow" fieldPosition="0"/>
    </format>
    <format dxfId="214">
      <pivotArea dataOnly="0" labelOnly="1" fieldPosition="0">
        <references count="1">
          <reference field="1" count="0"/>
        </references>
      </pivotArea>
    </format>
    <format dxfId="213">
      <pivotArea dataOnly="0" labelOnly="1" grandRow="1" outline="0" fieldPosition="0"/>
    </format>
    <format dxfId="212">
      <pivotArea dataOnly="0" labelOnly="1" fieldPosition="0">
        <references count="1">
          <reference field="4" count="0"/>
        </references>
      </pivotArea>
    </format>
    <format dxfId="211">
      <pivotArea dataOnly="0" labelOnly="1" grandCol="1" outline="0" fieldPosition="0"/>
    </format>
    <format dxfId="210">
      <pivotArea grandRow="1" outline="0" collapsedLevelsAreSubtotals="1" fieldPosition="0"/>
    </format>
    <format dxfId="209">
      <pivotArea dataOnly="0" labelOnly="1" grandRow="1" outline="0" fieldPosition="0"/>
    </format>
    <format dxfId="208">
      <pivotArea grandRow="1" outline="0" collapsedLevelsAreSubtotals="1" fieldPosition="0"/>
    </format>
    <format dxfId="207">
      <pivotArea dataOnly="0" labelOnly="1" grandRow="1" outline="0" fieldPosition="0"/>
    </format>
    <format dxfId="206">
      <pivotArea grandRow="1" outline="0" collapsedLevelsAreSubtotals="1" fieldPosition="0"/>
    </format>
    <format dxfId="205">
      <pivotArea dataOnly="0" labelOnly="1" grandRow="1" outline="0" fieldPosition="0"/>
    </format>
    <format dxfId="204">
      <pivotArea grandRow="1" outline="0" collapsedLevelsAreSubtotals="1" fieldPosition="0"/>
    </format>
    <format dxfId="20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CE5335-719C-8645-B14E-21DCE2793B3F}"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7" firstHeaderRow="1" firstDataRow="2" firstDataCol="1"/>
  <pivotFields count="12">
    <pivotField showAll="0"/>
    <pivotField axis="axisRow"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showAll="0"/>
    <pivotField axis="axisCol" showAll="0">
      <items count="3">
        <item x="1"/>
        <item x="0"/>
        <item t="default"/>
      </items>
    </pivotField>
    <pivotField numFmtId="43" showAll="0"/>
    <pivotField numFmtId="43" showAll="0"/>
    <pivotField numFmtId="43" showAll="0"/>
    <pivotField showAll="0"/>
    <pivotField numFmtId="165" showAll="0"/>
    <pivotField numFmtId="165" showAll="0"/>
    <pivotField dataField="1" numFmtId="165" showAll="0"/>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4"/>
  </colFields>
  <colItems count="3">
    <i>
      <x/>
    </i>
    <i>
      <x v="1"/>
    </i>
    <i t="grand">
      <x/>
    </i>
  </colItems>
  <dataFields count="1">
    <dataField name="Sum of Longevity_Pay_in100000" fld="11" baseField="0" baseItem="0" numFmtId="164"/>
  </dataFields>
  <formats count="39">
    <format dxfId="202">
      <pivotArea outline="0" collapsedLevelsAreSubtotals="1" fieldPosition="0"/>
    </format>
    <format dxfId="201">
      <pivotArea type="origin" dataOnly="0" labelOnly="1" outline="0" fieldPosition="0"/>
    </format>
    <format dxfId="200">
      <pivotArea field="4" type="button" dataOnly="0" labelOnly="1" outline="0" axis="axisCol" fieldPosition="0"/>
    </format>
    <format dxfId="199">
      <pivotArea type="topRight" dataOnly="0" labelOnly="1" outline="0" fieldPosition="0"/>
    </format>
    <format dxfId="198">
      <pivotArea field="1" type="button" dataOnly="0" labelOnly="1" outline="0" axis="axisRow" fieldPosition="0"/>
    </format>
    <format dxfId="197">
      <pivotArea dataOnly="0" labelOnly="1" fieldPosition="0">
        <references count="1">
          <reference field="4" count="0"/>
        </references>
      </pivotArea>
    </format>
    <format dxfId="196">
      <pivotArea dataOnly="0" labelOnly="1" grandCol="1" outline="0" fieldPosition="0"/>
    </format>
    <format dxfId="195">
      <pivotArea type="origin" dataOnly="0" labelOnly="1" outline="0" fieldPosition="0"/>
    </format>
    <format dxfId="194">
      <pivotArea field="4" type="button" dataOnly="0" labelOnly="1" outline="0" axis="axisCol" fieldPosition="0"/>
    </format>
    <format dxfId="193">
      <pivotArea type="topRight" dataOnly="0" labelOnly="1" outline="0" fieldPosition="0"/>
    </format>
    <format dxfId="192">
      <pivotArea field="1" type="button" dataOnly="0" labelOnly="1" outline="0" axis="axisRow" fieldPosition="0"/>
    </format>
    <format dxfId="191">
      <pivotArea dataOnly="0" labelOnly="1" fieldPosition="0">
        <references count="1">
          <reference field="4" count="0"/>
        </references>
      </pivotArea>
    </format>
    <format dxfId="190">
      <pivotArea dataOnly="0" labelOnly="1" grandCol="1" outline="0" fieldPosition="0"/>
    </format>
    <format dxfId="189">
      <pivotArea type="origin" dataOnly="0" labelOnly="1" outline="0" fieldPosition="0"/>
    </format>
    <format dxfId="188">
      <pivotArea field="4" type="button" dataOnly="0" labelOnly="1" outline="0" axis="axisCol" fieldPosition="0"/>
    </format>
    <format dxfId="187">
      <pivotArea type="topRight" dataOnly="0" labelOnly="1" outline="0" fieldPosition="0"/>
    </format>
    <format dxfId="186">
      <pivotArea field="1" type="button" dataOnly="0" labelOnly="1" outline="0" axis="axisRow" fieldPosition="0"/>
    </format>
    <format dxfId="185">
      <pivotArea dataOnly="0" labelOnly="1" fieldPosition="0">
        <references count="1">
          <reference field="4" count="0"/>
        </references>
      </pivotArea>
    </format>
    <format dxfId="184">
      <pivotArea dataOnly="0" labelOnly="1" grandCol="1" outline="0" fieldPosition="0"/>
    </format>
    <format dxfId="183">
      <pivotArea type="all" dataOnly="0" outline="0" fieldPosition="0"/>
    </format>
    <format dxfId="182">
      <pivotArea outline="0" collapsedLevelsAreSubtotals="1" fieldPosition="0"/>
    </format>
    <format dxfId="181">
      <pivotArea type="origin" dataOnly="0" labelOnly="1" outline="0" fieldPosition="0"/>
    </format>
    <format dxfId="180">
      <pivotArea field="4" type="button" dataOnly="0" labelOnly="1" outline="0" axis="axisCol" fieldPosition="0"/>
    </format>
    <format dxfId="179">
      <pivotArea type="topRight" dataOnly="0" labelOnly="1" outline="0" fieldPosition="0"/>
    </format>
    <format dxfId="178">
      <pivotArea field="1" type="button" dataOnly="0" labelOnly="1" outline="0" axis="axisRow" fieldPosition="0"/>
    </format>
    <format dxfId="177">
      <pivotArea dataOnly="0" labelOnly="1" fieldPosition="0">
        <references count="1">
          <reference field="1" count="0"/>
        </references>
      </pivotArea>
    </format>
    <format dxfId="176">
      <pivotArea dataOnly="0" labelOnly="1" grandRow="1" outline="0" fieldPosition="0"/>
    </format>
    <format dxfId="175">
      <pivotArea dataOnly="0" labelOnly="1" fieldPosition="0">
        <references count="1">
          <reference field="4" count="0"/>
        </references>
      </pivotArea>
    </format>
    <format dxfId="174">
      <pivotArea dataOnly="0" labelOnly="1" grandCol="1" outline="0" fieldPosition="0"/>
    </format>
    <format dxfId="173">
      <pivotArea grandRow="1" outline="0" collapsedLevelsAreSubtotals="1" fieldPosition="0"/>
    </format>
    <format dxfId="172">
      <pivotArea dataOnly="0" labelOnly="1" grandRow="1" outline="0" fieldPosition="0"/>
    </format>
    <format dxfId="171">
      <pivotArea grandRow="1" outline="0" collapsedLevelsAreSubtotals="1" fieldPosition="0"/>
    </format>
    <format dxfId="170">
      <pivotArea dataOnly="0" labelOnly="1" grandRow="1" outline="0" fieldPosition="0"/>
    </format>
    <format dxfId="169">
      <pivotArea grandRow="1" outline="0" collapsedLevelsAreSubtotals="1" fieldPosition="0"/>
    </format>
    <format dxfId="168">
      <pivotArea dataOnly="0" labelOnly="1" grandRow="1" outline="0" fieldPosition="0"/>
    </format>
    <format dxfId="167">
      <pivotArea grandRow="1" outline="0" collapsedLevelsAreSubtotals="1" fieldPosition="0"/>
    </format>
    <format dxfId="166">
      <pivotArea dataOnly="0" labelOnly="1" grandRow="1" outline="0" fieldPosition="0"/>
    </format>
    <format dxfId="165">
      <pivotArea grandRow="1" outline="0" collapsedLevelsAreSubtotals="1" fieldPosition="0"/>
    </format>
    <format dxfId="16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1C9481-44AF-F14D-B6A3-661636A36AD1}"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3:H47" firstHeaderRow="1" firstDataRow="2" firstDataCol="1"/>
  <pivotFields count="12">
    <pivotField dataField="1" showAll="0"/>
    <pivotField axis="axisRow" showAll="0">
      <items count="4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t="default"/>
      </items>
    </pivotField>
    <pivotField showAll="0"/>
    <pivotField showAll="0"/>
    <pivotField axis="axisRow" showAll="0">
      <items count="3">
        <item x="1"/>
        <item x="0"/>
        <item t="default"/>
      </items>
    </pivotField>
    <pivotField numFmtId="43" showAll="0"/>
    <pivotField numFmtId="43" showAll="0"/>
    <pivotField numFmtId="43" showAll="0"/>
    <pivotField axis="axisCol" showAll="0">
      <items count="7">
        <item x="4"/>
        <item x="0"/>
        <item x="1"/>
        <item x="2"/>
        <item x="3"/>
        <item x="5"/>
        <item t="default"/>
      </items>
    </pivotField>
    <pivotField numFmtId="165" showAll="0"/>
    <pivotField numFmtId="165" showAll="0"/>
    <pivotField numFmtId="165" showAll="0"/>
  </pivotFields>
  <rowFields count="2">
    <field x="1"/>
    <field x="4"/>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8"/>
  </colFields>
  <colItems count="7">
    <i>
      <x/>
    </i>
    <i>
      <x v="1"/>
    </i>
    <i>
      <x v="2"/>
    </i>
    <i>
      <x v="3"/>
    </i>
    <i>
      <x v="4"/>
    </i>
    <i>
      <x v="5"/>
    </i>
    <i t="grand">
      <x/>
    </i>
  </colItems>
  <dataFields count="1">
    <dataField name="Count of Employee_ID" fld="0" subtotal="count" baseField="0" baseItem="0"/>
  </dataFields>
  <formats count="82">
    <format dxfId="163">
      <pivotArea type="all" dataOnly="0" outline="0" fieldPosition="0"/>
    </format>
    <format dxfId="162">
      <pivotArea outline="0" collapsedLevelsAreSubtotals="1" fieldPosition="0"/>
    </format>
    <format dxfId="161">
      <pivotArea type="origin" dataOnly="0" labelOnly="1" outline="0" fieldPosition="0"/>
    </format>
    <format dxfId="160">
      <pivotArea field="8" type="button" dataOnly="0" labelOnly="1" outline="0" axis="axisCol" fieldPosition="0"/>
    </format>
    <format dxfId="159">
      <pivotArea type="topRight" dataOnly="0" labelOnly="1" outline="0" fieldPosition="0"/>
    </format>
    <format dxfId="158">
      <pivotArea field="1" type="button" dataOnly="0" labelOnly="1" outline="0" axis="axisRow" fieldPosition="0"/>
    </format>
    <format dxfId="157">
      <pivotArea dataOnly="0" labelOnly="1" fieldPosition="0">
        <references count="1">
          <reference field="1" count="0"/>
        </references>
      </pivotArea>
    </format>
    <format dxfId="156">
      <pivotArea dataOnly="0" labelOnly="1" grandRow="1" outline="0" fieldPosition="0"/>
    </format>
    <format dxfId="155">
      <pivotArea dataOnly="0" labelOnly="1" fieldPosition="0">
        <references count="2">
          <reference field="1" count="1" selected="0">
            <x v="0"/>
          </reference>
          <reference field="4" count="0"/>
        </references>
      </pivotArea>
    </format>
    <format dxfId="154">
      <pivotArea dataOnly="0" labelOnly="1" fieldPosition="0">
        <references count="2">
          <reference field="1" count="1" selected="0">
            <x v="1"/>
          </reference>
          <reference field="4" count="1">
            <x v="0"/>
          </reference>
        </references>
      </pivotArea>
    </format>
    <format dxfId="153">
      <pivotArea dataOnly="0" labelOnly="1" fieldPosition="0">
        <references count="2">
          <reference field="1" count="1" selected="0">
            <x v="2"/>
          </reference>
          <reference field="4" count="0"/>
        </references>
      </pivotArea>
    </format>
    <format dxfId="152">
      <pivotArea dataOnly="0" labelOnly="1" fieldPosition="0">
        <references count="2">
          <reference field="1" count="1" selected="0">
            <x v="3"/>
          </reference>
          <reference field="4" count="0"/>
        </references>
      </pivotArea>
    </format>
    <format dxfId="151">
      <pivotArea dataOnly="0" labelOnly="1" fieldPosition="0">
        <references count="2">
          <reference field="1" count="1" selected="0">
            <x v="4"/>
          </reference>
          <reference field="4" count="0"/>
        </references>
      </pivotArea>
    </format>
    <format dxfId="150">
      <pivotArea dataOnly="0" labelOnly="1" fieldPosition="0">
        <references count="2">
          <reference field="1" count="1" selected="0">
            <x v="5"/>
          </reference>
          <reference field="4" count="0"/>
        </references>
      </pivotArea>
    </format>
    <format dxfId="149">
      <pivotArea dataOnly="0" labelOnly="1" fieldPosition="0">
        <references count="2">
          <reference field="1" count="1" selected="0">
            <x v="6"/>
          </reference>
          <reference field="4" count="0"/>
        </references>
      </pivotArea>
    </format>
    <format dxfId="148">
      <pivotArea dataOnly="0" labelOnly="1" fieldPosition="0">
        <references count="2">
          <reference field="1" count="1" selected="0">
            <x v="7"/>
          </reference>
          <reference field="4" count="0"/>
        </references>
      </pivotArea>
    </format>
    <format dxfId="147">
      <pivotArea dataOnly="0" labelOnly="1" fieldPosition="0">
        <references count="2">
          <reference field="1" count="1" selected="0">
            <x v="8"/>
          </reference>
          <reference field="4" count="0"/>
        </references>
      </pivotArea>
    </format>
    <format dxfId="146">
      <pivotArea dataOnly="0" labelOnly="1" fieldPosition="0">
        <references count="2">
          <reference field="1" count="1" selected="0">
            <x v="9"/>
          </reference>
          <reference field="4" count="0"/>
        </references>
      </pivotArea>
    </format>
    <format dxfId="145">
      <pivotArea dataOnly="0" labelOnly="1" fieldPosition="0">
        <references count="2">
          <reference field="1" count="1" selected="0">
            <x v="10"/>
          </reference>
          <reference field="4" count="0"/>
        </references>
      </pivotArea>
    </format>
    <format dxfId="144">
      <pivotArea dataOnly="0" labelOnly="1" fieldPosition="0">
        <references count="2">
          <reference field="1" count="1" selected="0">
            <x v="11"/>
          </reference>
          <reference field="4" count="0"/>
        </references>
      </pivotArea>
    </format>
    <format dxfId="143">
      <pivotArea dataOnly="0" labelOnly="1" fieldPosition="0">
        <references count="2">
          <reference field="1" count="1" selected="0">
            <x v="12"/>
          </reference>
          <reference field="4" count="0"/>
        </references>
      </pivotArea>
    </format>
    <format dxfId="142">
      <pivotArea dataOnly="0" labelOnly="1" fieldPosition="0">
        <references count="2">
          <reference field="1" count="1" selected="0">
            <x v="13"/>
          </reference>
          <reference field="4" count="0"/>
        </references>
      </pivotArea>
    </format>
    <format dxfId="141">
      <pivotArea dataOnly="0" labelOnly="1" fieldPosition="0">
        <references count="2">
          <reference field="1" count="1" selected="0">
            <x v="14"/>
          </reference>
          <reference field="4" count="0"/>
        </references>
      </pivotArea>
    </format>
    <format dxfId="140">
      <pivotArea dataOnly="0" labelOnly="1" fieldPosition="0">
        <references count="2">
          <reference field="1" count="1" selected="0">
            <x v="15"/>
          </reference>
          <reference field="4" count="0"/>
        </references>
      </pivotArea>
    </format>
    <format dxfId="139">
      <pivotArea dataOnly="0" labelOnly="1" fieldPosition="0">
        <references count="2">
          <reference field="1" count="1" selected="0">
            <x v="16"/>
          </reference>
          <reference field="4" count="0"/>
        </references>
      </pivotArea>
    </format>
    <format dxfId="138">
      <pivotArea dataOnly="0" labelOnly="1" fieldPosition="0">
        <references count="2">
          <reference field="1" count="1" selected="0">
            <x v="17"/>
          </reference>
          <reference field="4" count="0"/>
        </references>
      </pivotArea>
    </format>
    <format dxfId="137">
      <pivotArea dataOnly="0" labelOnly="1" fieldPosition="0">
        <references count="2">
          <reference field="1" count="1" selected="0">
            <x v="18"/>
          </reference>
          <reference field="4" count="0"/>
        </references>
      </pivotArea>
    </format>
    <format dxfId="136">
      <pivotArea dataOnly="0" labelOnly="1" fieldPosition="0">
        <references count="2">
          <reference field="1" count="1" selected="0">
            <x v="19"/>
          </reference>
          <reference field="4" count="0"/>
        </references>
      </pivotArea>
    </format>
    <format dxfId="135">
      <pivotArea dataOnly="0" labelOnly="1" fieldPosition="0">
        <references count="2">
          <reference field="1" count="1" selected="0">
            <x v="20"/>
          </reference>
          <reference field="4" count="1">
            <x v="0"/>
          </reference>
        </references>
      </pivotArea>
    </format>
    <format dxfId="134">
      <pivotArea dataOnly="0" labelOnly="1" fieldPosition="0">
        <references count="2">
          <reference field="1" count="1" selected="0">
            <x v="21"/>
          </reference>
          <reference field="4" count="0"/>
        </references>
      </pivotArea>
    </format>
    <format dxfId="133">
      <pivotArea dataOnly="0" labelOnly="1" fieldPosition="0">
        <references count="2">
          <reference field="1" count="1" selected="0">
            <x v="22"/>
          </reference>
          <reference field="4" count="0"/>
        </references>
      </pivotArea>
    </format>
    <format dxfId="132">
      <pivotArea dataOnly="0" labelOnly="1" fieldPosition="0">
        <references count="2">
          <reference field="1" count="1" selected="0">
            <x v="23"/>
          </reference>
          <reference field="4" count="0"/>
        </references>
      </pivotArea>
    </format>
    <format dxfId="131">
      <pivotArea dataOnly="0" labelOnly="1" fieldPosition="0">
        <references count="2">
          <reference field="1" count="1" selected="0">
            <x v="24"/>
          </reference>
          <reference field="4" count="0"/>
        </references>
      </pivotArea>
    </format>
    <format dxfId="130">
      <pivotArea dataOnly="0" labelOnly="1" fieldPosition="0">
        <references count="2">
          <reference field="1" count="1" selected="0">
            <x v="25"/>
          </reference>
          <reference field="4" count="0"/>
        </references>
      </pivotArea>
    </format>
    <format dxfId="129">
      <pivotArea dataOnly="0" labelOnly="1" fieldPosition="0">
        <references count="2">
          <reference field="1" count="1" selected="0">
            <x v="26"/>
          </reference>
          <reference field="4" count="0"/>
        </references>
      </pivotArea>
    </format>
    <format dxfId="128">
      <pivotArea dataOnly="0" labelOnly="1" fieldPosition="0">
        <references count="2">
          <reference field="1" count="1" selected="0">
            <x v="27"/>
          </reference>
          <reference field="4" count="0"/>
        </references>
      </pivotArea>
    </format>
    <format dxfId="127">
      <pivotArea dataOnly="0" labelOnly="1" fieldPosition="0">
        <references count="2">
          <reference field="1" count="1" selected="0">
            <x v="28"/>
          </reference>
          <reference field="4" count="0"/>
        </references>
      </pivotArea>
    </format>
    <format dxfId="126">
      <pivotArea dataOnly="0" labelOnly="1" fieldPosition="0">
        <references count="2">
          <reference field="1" count="1" selected="0">
            <x v="29"/>
          </reference>
          <reference field="4" count="0"/>
        </references>
      </pivotArea>
    </format>
    <format dxfId="125">
      <pivotArea dataOnly="0" labelOnly="1" fieldPosition="0">
        <references count="2">
          <reference field="1" count="1" selected="0">
            <x v="30"/>
          </reference>
          <reference field="4" count="0"/>
        </references>
      </pivotArea>
    </format>
    <format dxfId="124">
      <pivotArea dataOnly="0" labelOnly="1" fieldPosition="0">
        <references count="2">
          <reference field="1" count="1" selected="0">
            <x v="31"/>
          </reference>
          <reference field="4" count="0"/>
        </references>
      </pivotArea>
    </format>
    <format dxfId="123">
      <pivotArea dataOnly="0" labelOnly="1" fieldPosition="0">
        <references count="2">
          <reference field="1" count="1" selected="0">
            <x v="32"/>
          </reference>
          <reference field="4" count="0"/>
        </references>
      </pivotArea>
    </format>
    <format dxfId="122">
      <pivotArea dataOnly="0" labelOnly="1" fieldPosition="0">
        <references count="2">
          <reference field="1" count="1" selected="0">
            <x v="33"/>
          </reference>
          <reference field="4" count="0"/>
        </references>
      </pivotArea>
    </format>
    <format dxfId="121">
      <pivotArea dataOnly="0" labelOnly="1" fieldPosition="0">
        <references count="2">
          <reference field="1" count="1" selected="0">
            <x v="34"/>
          </reference>
          <reference field="4" count="1">
            <x v="0"/>
          </reference>
        </references>
      </pivotArea>
    </format>
    <format dxfId="120">
      <pivotArea dataOnly="0" labelOnly="1" fieldPosition="0">
        <references count="2">
          <reference field="1" count="1" selected="0">
            <x v="35"/>
          </reference>
          <reference field="4" count="0"/>
        </references>
      </pivotArea>
    </format>
    <format dxfId="119">
      <pivotArea dataOnly="0" labelOnly="1" fieldPosition="0">
        <references count="2">
          <reference field="1" count="1" selected="0">
            <x v="36"/>
          </reference>
          <reference field="4" count="0"/>
        </references>
      </pivotArea>
    </format>
    <format dxfId="118">
      <pivotArea dataOnly="0" labelOnly="1" fieldPosition="0">
        <references count="2">
          <reference field="1" count="1" selected="0">
            <x v="37"/>
          </reference>
          <reference field="4" count="0"/>
        </references>
      </pivotArea>
    </format>
    <format dxfId="117">
      <pivotArea dataOnly="0" labelOnly="1" fieldPosition="0">
        <references count="2">
          <reference field="1" count="1" selected="0">
            <x v="38"/>
          </reference>
          <reference field="4" count="0"/>
        </references>
      </pivotArea>
    </format>
    <format dxfId="116">
      <pivotArea dataOnly="0" labelOnly="1" fieldPosition="0">
        <references count="2">
          <reference field="1" count="1" selected="0">
            <x v="39"/>
          </reference>
          <reference field="4" count="0"/>
        </references>
      </pivotArea>
    </format>
    <format dxfId="115">
      <pivotArea dataOnly="0" labelOnly="1" fieldPosition="0">
        <references count="2">
          <reference field="1" count="1" selected="0">
            <x v="40"/>
          </reference>
          <reference field="4" count="0"/>
        </references>
      </pivotArea>
    </format>
    <format dxfId="114">
      <pivotArea dataOnly="0" labelOnly="1" fieldPosition="0">
        <references count="2">
          <reference field="1" count="1" selected="0">
            <x v="41"/>
          </reference>
          <reference field="4" count="1">
            <x v="0"/>
          </reference>
        </references>
      </pivotArea>
    </format>
    <format dxfId="113">
      <pivotArea dataOnly="0" labelOnly="1" fieldPosition="0">
        <references count="1">
          <reference field="8" count="0"/>
        </references>
      </pivotArea>
    </format>
    <format dxfId="112">
      <pivotArea dataOnly="0" labelOnly="1" grandCol="1" outline="0" fieldPosition="0"/>
    </format>
    <format dxfId="111">
      <pivotArea type="origin" dataOnly="0" labelOnly="1" outline="0" fieldPosition="0"/>
    </format>
    <format dxfId="110">
      <pivotArea field="8" type="button" dataOnly="0" labelOnly="1" outline="0" axis="axisCol" fieldPosition="0"/>
    </format>
    <format dxfId="109">
      <pivotArea type="topRight" dataOnly="0" labelOnly="1" outline="0" fieldPosition="0"/>
    </format>
    <format dxfId="108">
      <pivotArea field="1" type="button" dataOnly="0" labelOnly="1" outline="0" axis="axisRow" fieldPosition="0"/>
    </format>
    <format dxfId="107">
      <pivotArea dataOnly="0" labelOnly="1" fieldPosition="0">
        <references count="1">
          <reference field="8" count="0"/>
        </references>
      </pivotArea>
    </format>
    <format dxfId="106">
      <pivotArea dataOnly="0" labelOnly="1" grandCol="1" outline="0" fieldPosition="0"/>
    </format>
    <format dxfId="105">
      <pivotArea type="origin" dataOnly="0" labelOnly="1" outline="0" fieldPosition="0"/>
    </format>
    <format dxfId="104">
      <pivotArea field="8" type="button" dataOnly="0" labelOnly="1" outline="0" axis="axisCol" fieldPosition="0"/>
    </format>
    <format dxfId="103">
      <pivotArea type="topRight" dataOnly="0" labelOnly="1" outline="0" fieldPosition="0"/>
    </format>
    <format dxfId="102">
      <pivotArea field="1" type="button" dataOnly="0" labelOnly="1" outline="0" axis="axisRow" fieldPosition="0"/>
    </format>
    <format dxfId="101">
      <pivotArea dataOnly="0" labelOnly="1" fieldPosition="0">
        <references count="1">
          <reference field="8" count="0"/>
        </references>
      </pivotArea>
    </format>
    <format dxfId="100">
      <pivotArea dataOnly="0" labelOnly="1" grandCol="1" outline="0" fieldPosition="0"/>
    </format>
    <format dxfId="99">
      <pivotArea type="origin" dataOnly="0" labelOnly="1" outline="0" fieldPosition="0"/>
    </format>
    <format dxfId="98">
      <pivotArea field="8" type="button" dataOnly="0" labelOnly="1" outline="0" axis="axisCol" fieldPosition="0"/>
    </format>
    <format dxfId="97">
      <pivotArea type="topRight" dataOnly="0" labelOnly="1" outline="0" fieldPosition="0"/>
    </format>
    <format dxfId="96">
      <pivotArea field="1" type="button" dataOnly="0" labelOnly="1" outline="0" axis="axisRow" fieldPosition="0"/>
    </format>
    <format dxfId="95">
      <pivotArea dataOnly="0" labelOnly="1" fieldPosition="0">
        <references count="1">
          <reference field="8" count="0"/>
        </references>
      </pivotArea>
    </format>
    <format dxfId="94">
      <pivotArea dataOnly="0" labelOnly="1" grandCol="1" outline="0" fieldPosition="0"/>
    </format>
    <format dxfId="93">
      <pivotArea grandRow="1" outline="0" collapsedLevelsAreSubtotals="1" fieldPosition="0"/>
    </format>
    <format dxfId="92">
      <pivotArea dataOnly="0" labelOnly="1" grandRow="1" outline="0" fieldPosition="0"/>
    </format>
    <format dxfId="91">
      <pivotArea grandRow="1" outline="0" collapsedLevelsAreSubtotals="1" fieldPosition="0"/>
    </format>
    <format dxfId="90">
      <pivotArea dataOnly="0" labelOnly="1" grandRow="1" outline="0" fieldPosition="0"/>
    </format>
    <format dxfId="89">
      <pivotArea grandRow="1" outline="0" collapsedLevelsAreSubtotals="1" fieldPosition="0"/>
    </format>
    <format dxfId="88">
      <pivotArea dataOnly="0" labelOnly="1" grandRow="1" outline="0" fieldPosition="0"/>
    </format>
    <format dxfId="87">
      <pivotArea type="origin" dataOnly="0" labelOnly="1" outline="0" fieldPosition="0"/>
    </format>
    <format dxfId="86">
      <pivotArea field="8" type="button" dataOnly="0" labelOnly="1" outline="0" axis="axisCol" fieldPosition="0"/>
    </format>
    <format dxfId="85">
      <pivotArea type="topRight" dataOnly="0" labelOnly="1" outline="0" fieldPosition="0"/>
    </format>
    <format dxfId="84">
      <pivotArea field="1" type="button" dataOnly="0" labelOnly="1" outline="0" axis="axisRow" fieldPosition="0"/>
    </format>
    <format dxfId="83">
      <pivotArea dataOnly="0" labelOnly="1" fieldPosition="0">
        <references count="1">
          <reference field="8" count="0"/>
        </references>
      </pivotArea>
    </format>
    <format dxfId="8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3639754-FAF3-4B42-AEA9-2A95B83AE99E}" sourceName="Department">
  <pivotTables>
    <pivotTable tabId="3" name="PivotTable2"/>
  </pivotTables>
  <data>
    <tabular pivotCacheId="806665779">
      <items count="4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E63269E-1B6D-384B-9F62-4C643606A9FB}" sourceName="Gender">
  <pivotTables>
    <pivotTable tabId="3" name="PivotTable2"/>
  </pivotTables>
  <data>
    <tabular pivotCacheId="80666577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3A264564-15B8-A54B-9C33-A72BAD4354B0}" sourceName="Department">
  <pivotTables>
    <pivotTable tabId="6" name="PivotTable4"/>
  </pivotTables>
  <data>
    <tabular pivotCacheId="1065841510">
      <items count="4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910212CF-8420-BD42-96DD-5E99BB745293}" sourceName="Gender">
  <pivotTables>
    <pivotTable tabId="6" name="PivotTable4"/>
  </pivotTables>
  <data>
    <tabular pivotCacheId="1065841510">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 xr10:uid="{7779A2B4-C9D1-A349-8E60-6CE2CF03BA4A}" sourceName="Department">
  <pivotTables>
    <pivotTable tabId="10" name="PivotTable5"/>
  </pivotTables>
  <data>
    <tabular pivotCacheId="1065841510">
      <items count="4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81D2253E-08C1-5E41-80AF-7C0A85E3401C}" sourceName="Gender">
  <pivotTables>
    <pivotTable tabId="10" name="PivotTable5"/>
  </pivotTables>
  <data>
    <tabular pivotCacheId="1065841510">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3" xr10:uid="{01BCDB10-34CC-A849-922D-C6D1BF564F0F}" sourceName="Department">
  <pivotTables>
    <pivotTable tabId="12" name="PivotTable6"/>
  </pivotTables>
  <data>
    <tabular pivotCacheId="1065841510">
      <items count="4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3" xr10:uid="{6CE7244B-6EA4-BC46-AA30-9A1F0B7F328E}" sourceName="Gender">
  <pivotTables>
    <pivotTable tabId="12" name="PivotTable6"/>
  </pivotTables>
  <data>
    <tabular pivotCacheId="1065841510">
      <items count="2">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922FE899-2F16-BB45-AA9E-51A78D732B69}" sourceName="Grade">
  <pivotTables>
    <pivotTable tabId="12" name="PivotTable6"/>
  </pivotTables>
  <data>
    <tabular pivotCacheId="1065841510">
      <items count="6">
        <i x="4" s="1"/>
        <i x="0" s="1"/>
        <i x="1" s="1"/>
        <i x="2"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7AF68B8-0FDA-1C43-8393-F55201ED5AB1}" cache="Slicer_Department" caption="Department" style="SlicerStyleDark1" rowHeight="251883"/>
  <slicer name="Gender" xr10:uid="{2C1E51AE-6F4E-6944-BEBC-9B2D733EFCCC}" cache="Slicer_Gender" caption="Gender"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68C6E570-069F-2643-8F67-C8C4F2BC4610}" cache="Slicer_Department1" caption="Department" style="SlicerStyleDark1" rowHeight="251883"/>
  <slicer name="Gender 1" xr10:uid="{0B2B2E28-80B6-4843-BFAF-796D5851878B}" cache="Slicer_Gender1" caption="Gender" style="SlicerStyleDark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2E7DBCC6-F969-B842-AD54-2AA412B308E9}" cache="Slicer_Department2" caption="Department" style="SlicerStyleDark1" rowHeight="251883"/>
  <slicer name="Gender 2" xr10:uid="{4F5BE27F-0C7F-CD42-9D52-401FEE1C6E8C}" cache="Slicer_Gender2" caption="Gender" style="SlicerStyleDark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4" xr10:uid="{8A88A129-D12E-9347-8B0E-FB528C5CF46C}" cache="Slicer_Department3" caption="Department" style="SlicerStyleDark1" rowHeight="251883"/>
  <slicer name="Gender 3" xr10:uid="{6ADAD5DE-D70E-DE4F-BB91-198D2FFB8886}" cache="Slicer_Gender3" caption="Gender" style="SlicerStyleDark1" rowHeight="251883"/>
  <slicer name="Grade" xr10:uid="{80A80A63-95BA-1948-8A94-14B6847DC7EA}" cache="Slicer_Grade" caption="Grade" style="SlicerStyleDark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B3FC2-6555-A84A-8933-C1750A2C7E09}">
  <dimension ref="A1:O10300"/>
  <sheetViews>
    <sheetView tabSelected="1" workbookViewId="0"/>
  </sheetViews>
  <sheetFormatPr baseColWidth="10" defaultRowHeight="16" x14ac:dyDescent="0.2"/>
  <cols>
    <col min="1" max="1" width="17.83203125" style="1" customWidth="1"/>
    <col min="2" max="2" width="20" style="1" customWidth="1"/>
    <col min="3" max="3" width="31.83203125" style="1" customWidth="1"/>
    <col min="4" max="4" width="39" style="1" customWidth="1"/>
    <col min="5" max="5" width="17.6640625" style="1" customWidth="1"/>
    <col min="6" max="6" width="21.33203125" style="8" customWidth="1"/>
    <col min="7" max="7" width="16" style="8" customWidth="1"/>
    <col min="8" max="8" width="22.6640625" style="8" customWidth="1"/>
    <col min="9" max="9" width="10.83203125" style="1"/>
    <col min="10" max="12" width="22.33203125" style="1" customWidth="1"/>
    <col min="13" max="13" width="19.1640625" style="1" customWidth="1"/>
    <col min="14" max="15" width="10.83203125" style="1"/>
    <col min="16" max="16" width="10.83203125" style="1" customWidth="1"/>
    <col min="17" max="16384" width="10.83203125" style="1"/>
  </cols>
  <sheetData>
    <row r="1" spans="1:15" ht="27" customHeight="1" x14ac:dyDescent="0.2">
      <c r="B1" s="39" t="s">
        <v>718</v>
      </c>
      <c r="C1" s="39"/>
      <c r="D1" s="39"/>
      <c r="E1" s="39"/>
      <c r="F1" s="39"/>
      <c r="G1" s="39"/>
      <c r="H1" s="39"/>
    </row>
    <row r="2" spans="1:15" x14ac:dyDescent="0.2">
      <c r="A2" s="4" t="s">
        <v>11025</v>
      </c>
      <c r="B2" s="4" t="s">
        <v>0</v>
      </c>
      <c r="C2" s="4" t="s">
        <v>1</v>
      </c>
      <c r="D2" s="4" t="s">
        <v>2</v>
      </c>
      <c r="E2" s="4" t="s">
        <v>3</v>
      </c>
      <c r="F2" s="6" t="s">
        <v>4</v>
      </c>
      <c r="G2" s="6" t="s">
        <v>5</v>
      </c>
      <c r="H2" s="6" t="s">
        <v>6</v>
      </c>
      <c r="I2" s="4" t="s">
        <v>719</v>
      </c>
      <c r="J2" s="4" t="s">
        <v>11030</v>
      </c>
      <c r="K2" s="4" t="s">
        <v>11034</v>
      </c>
      <c r="L2" s="4" t="s">
        <v>11035</v>
      </c>
    </row>
    <row r="3" spans="1:15" x14ac:dyDescent="0.2">
      <c r="A3" s="4" t="s">
        <v>734</v>
      </c>
      <c r="B3" s="4" t="s">
        <v>7</v>
      </c>
      <c r="C3" s="2" t="s">
        <v>8</v>
      </c>
      <c r="D3" s="2" t="s">
        <v>9</v>
      </c>
      <c r="E3" s="2" t="s">
        <v>720</v>
      </c>
      <c r="F3" s="7">
        <v>175873</v>
      </c>
      <c r="G3" s="7">
        <v>0</v>
      </c>
      <c r="H3" s="7">
        <v>0</v>
      </c>
      <c r="I3" s="3" t="str" cm="1">
        <f t="array" ref="I3">_xlfn.IFS(AND(F3&gt;=10000,F3&lt;=50000),"C",AND(F3&gt;50000,F3&lt;=100000),"B2",AND(F3&gt;100000,F3&lt;=150000),"B1",AND(F3&gt;150000,F3&lt;=200000),"A2",AND(F3&gt;200000,F3&lt;=250000),"A1",TRUE,"O")</f>
        <v>A2</v>
      </c>
      <c r="J3" s="14">
        <f>F3/100000</f>
        <v>1.7587299999999999</v>
      </c>
      <c r="K3" s="14">
        <f>G3/100000</f>
        <v>0</v>
      </c>
      <c r="L3" s="14">
        <f>H3/100000</f>
        <v>0</v>
      </c>
      <c r="M3" s="5"/>
      <c r="O3" s="13"/>
    </row>
    <row r="4" spans="1:15" x14ac:dyDescent="0.2">
      <c r="A4" s="4" t="s">
        <v>735</v>
      </c>
      <c r="B4" s="4" t="s">
        <v>7</v>
      </c>
      <c r="C4" s="2" t="s">
        <v>8</v>
      </c>
      <c r="D4" s="2" t="s">
        <v>9</v>
      </c>
      <c r="E4" s="2" t="s">
        <v>720</v>
      </c>
      <c r="F4" s="7">
        <v>145613.35999999999</v>
      </c>
      <c r="G4" s="7">
        <v>0</v>
      </c>
      <c r="H4" s="7">
        <v>0</v>
      </c>
      <c r="I4" s="3" t="str" cm="1">
        <f t="array" ref="I4">_xlfn.IFS(AND(F4&gt;=10000,F4&lt;=50000),"C",AND(F4&gt;50000,F4&lt;=100000),"B2",AND(F4&gt;100000,F4&lt;=150000),"B1",AND(F4&gt;150000,F4&lt;=200000),"A2",AND(F4&gt;200000,F4&lt;=250000),"A1",TRUE,"O")</f>
        <v>B1</v>
      </c>
      <c r="J4" s="14">
        <f t="shared" ref="J4:J67" si="0">F4/100000</f>
        <v>1.4561335999999998</v>
      </c>
      <c r="K4" s="14">
        <f t="shared" ref="K4:K67" si="1">G4/100000</f>
        <v>0</v>
      </c>
      <c r="L4" s="14">
        <f t="shared" ref="L4:L67" si="2">H4/100000</f>
        <v>0</v>
      </c>
      <c r="M4" s="5"/>
      <c r="O4" s="13"/>
    </row>
    <row r="5" spans="1:15" x14ac:dyDescent="0.2">
      <c r="A5" s="4" t="s">
        <v>736</v>
      </c>
      <c r="B5" s="4" t="s">
        <v>7</v>
      </c>
      <c r="C5" s="2" t="s">
        <v>8</v>
      </c>
      <c r="D5" s="2" t="s">
        <v>9</v>
      </c>
      <c r="E5" s="2" t="s">
        <v>721</v>
      </c>
      <c r="F5" s="7">
        <v>136970</v>
      </c>
      <c r="G5" s="7">
        <v>0</v>
      </c>
      <c r="H5" s="7">
        <v>0</v>
      </c>
      <c r="I5" s="3" t="str" cm="1">
        <f t="array" ref="I5">_xlfn.IFS(AND(F5&gt;=10000,F5&lt;=50000),"C",AND(F5&gt;50000,F5&lt;=100000),"B2",AND(F5&gt;100000,F5&lt;=150000),"B1",AND(F5&gt;150000,F5&lt;=200000),"A2",AND(F5&gt;200000,F5&lt;=250000),"A1",TRUE,"O")</f>
        <v>B1</v>
      </c>
      <c r="J5" s="14">
        <f t="shared" si="0"/>
        <v>1.3696999999999999</v>
      </c>
      <c r="K5" s="14">
        <f t="shared" si="1"/>
        <v>0</v>
      </c>
      <c r="L5" s="14">
        <f t="shared" si="2"/>
        <v>0</v>
      </c>
      <c r="O5" s="13"/>
    </row>
    <row r="6" spans="1:15" x14ac:dyDescent="0.2">
      <c r="A6" s="4" t="s">
        <v>737</v>
      </c>
      <c r="B6" s="4" t="s">
        <v>7</v>
      </c>
      <c r="C6" s="2" t="s">
        <v>8</v>
      </c>
      <c r="D6" s="2" t="s">
        <v>10</v>
      </c>
      <c r="E6" s="2" t="s">
        <v>721</v>
      </c>
      <c r="F6" s="7">
        <v>89432.694000000003</v>
      </c>
      <c r="G6" s="7">
        <v>0</v>
      </c>
      <c r="H6" s="7">
        <v>2490</v>
      </c>
      <c r="I6" s="3" t="str" cm="1">
        <f t="array" ref="I6">_xlfn.IFS(AND(F6&gt;=10000,F6&lt;=50000),"C",AND(F6&gt;50000,F6&lt;=100000),"B2",AND(F6&gt;100000,F6&lt;=150000),"B1",AND(F6&gt;150000,F6&lt;=200000),"A2",AND(F6&gt;200000,F6&lt;=250000),"A1",TRUE,"O")</f>
        <v>B2</v>
      </c>
      <c r="J6" s="14">
        <f t="shared" si="0"/>
        <v>0.89432694000000001</v>
      </c>
      <c r="K6" s="14">
        <f t="shared" si="1"/>
        <v>0</v>
      </c>
      <c r="L6" s="14">
        <f t="shared" si="2"/>
        <v>2.4899999999999999E-2</v>
      </c>
      <c r="O6" s="13"/>
    </row>
    <row r="7" spans="1:15" x14ac:dyDescent="0.2">
      <c r="A7" s="4" t="s">
        <v>738</v>
      </c>
      <c r="B7" s="4" t="s">
        <v>7</v>
      </c>
      <c r="C7" s="2" t="s">
        <v>8</v>
      </c>
      <c r="D7" s="2" t="s">
        <v>10</v>
      </c>
      <c r="E7" s="2" t="s">
        <v>721</v>
      </c>
      <c r="F7" s="7">
        <v>78947</v>
      </c>
      <c r="G7" s="7">
        <v>456.68</v>
      </c>
      <c r="H7" s="7">
        <v>6257.7</v>
      </c>
      <c r="I7" s="3" t="str" cm="1">
        <f t="array" ref="I7">_xlfn.IFS(AND(F7&gt;=10000,F7&lt;=50000),"C",AND(F7&gt;50000,F7&lt;=100000),"B2",AND(F7&gt;100000,F7&lt;=150000),"B1",AND(F7&gt;150000,F7&lt;=200000),"A2",AND(F7&gt;200000,F7&lt;=250000),"A1",TRUE,"O")</f>
        <v>B2</v>
      </c>
      <c r="J7" s="14">
        <f t="shared" si="0"/>
        <v>0.78947000000000001</v>
      </c>
      <c r="K7" s="14">
        <f t="shared" si="1"/>
        <v>4.5668000000000002E-3</v>
      </c>
      <c r="L7" s="14">
        <f t="shared" si="2"/>
        <v>6.2576999999999994E-2</v>
      </c>
      <c r="O7" s="13"/>
    </row>
    <row r="8" spans="1:15" x14ac:dyDescent="0.2">
      <c r="A8" s="4" t="s">
        <v>739</v>
      </c>
      <c r="B8" s="4" t="s">
        <v>7</v>
      </c>
      <c r="C8" s="2" t="s">
        <v>8</v>
      </c>
      <c r="D8" s="2" t="s">
        <v>10</v>
      </c>
      <c r="E8" s="2" t="s">
        <v>721</v>
      </c>
      <c r="F8" s="7">
        <v>98228</v>
      </c>
      <c r="G8" s="7">
        <v>518.79999999999995</v>
      </c>
      <c r="H8" s="7">
        <v>998.28</v>
      </c>
      <c r="I8" s="3" t="str" cm="1">
        <f t="array" ref="I8">_xlfn.IFS(AND(F8&gt;=10000,F8&lt;=50000),"C",AND(F8&gt;50000,F8&lt;=100000),"B2",AND(F8&gt;100000,F8&lt;=150000),"B1",AND(F8&gt;150000,F8&lt;=200000),"A2",AND(F8&gt;200000,F8&lt;=250000),"A1",TRUE,"O")</f>
        <v>B2</v>
      </c>
      <c r="J8" s="14">
        <f t="shared" si="0"/>
        <v>0.98228000000000004</v>
      </c>
      <c r="K8" s="14">
        <f t="shared" si="1"/>
        <v>5.1879999999999999E-3</v>
      </c>
      <c r="L8" s="14">
        <f t="shared" si="2"/>
        <v>9.9828E-3</v>
      </c>
      <c r="O8" s="13"/>
    </row>
    <row r="9" spans="1:15" x14ac:dyDescent="0.2">
      <c r="A9" s="4" t="s">
        <v>740</v>
      </c>
      <c r="B9" s="4" t="s">
        <v>7</v>
      </c>
      <c r="C9" s="2" t="s">
        <v>8</v>
      </c>
      <c r="D9" s="2" t="s">
        <v>10</v>
      </c>
      <c r="E9" s="2" t="s">
        <v>721</v>
      </c>
      <c r="F9" s="7">
        <v>82405.386400000003</v>
      </c>
      <c r="G9" s="7">
        <v>549.20000000000005</v>
      </c>
      <c r="H9" s="7">
        <v>0</v>
      </c>
      <c r="I9" s="3" t="str" cm="1">
        <f t="array" ref="I9">_xlfn.IFS(AND(F9&gt;=10000,F9&lt;=50000),"C",AND(F9&gt;50000,F9&lt;=100000),"B2",AND(F9&gt;100000,F9&lt;=150000),"B1",AND(F9&gt;150000,F9&lt;=200000),"A2",AND(F9&gt;200000,F9&lt;=250000),"A1",TRUE,"O")</f>
        <v>B2</v>
      </c>
      <c r="J9" s="14">
        <f t="shared" si="0"/>
        <v>0.82405386400000002</v>
      </c>
      <c r="K9" s="14">
        <f t="shared" si="1"/>
        <v>5.4920000000000004E-3</v>
      </c>
      <c r="L9" s="14">
        <f t="shared" si="2"/>
        <v>0</v>
      </c>
      <c r="O9" s="13"/>
    </row>
    <row r="10" spans="1:15" x14ac:dyDescent="0.2">
      <c r="A10" s="4" t="s">
        <v>741</v>
      </c>
      <c r="B10" s="4" t="s">
        <v>7</v>
      </c>
      <c r="C10" s="2" t="s">
        <v>8</v>
      </c>
      <c r="D10" s="2" t="s">
        <v>10</v>
      </c>
      <c r="E10" s="2" t="s">
        <v>720</v>
      </c>
      <c r="F10" s="7">
        <v>93986</v>
      </c>
      <c r="G10" s="7">
        <v>1187.06</v>
      </c>
      <c r="H10" s="7">
        <v>2452.94</v>
      </c>
      <c r="I10" s="3" t="str" cm="1">
        <f t="array" ref="I10">_xlfn.IFS(AND(F10&gt;=10000,F10&lt;=50000),"C",AND(F10&gt;50000,F10&lt;=100000),"B2",AND(F10&gt;100000,F10&lt;=150000),"B1",AND(F10&gt;150000,F10&lt;=200000),"A2",AND(F10&gt;200000,F10&lt;=250000),"A1",TRUE,"O")</f>
        <v>B2</v>
      </c>
      <c r="J10" s="14">
        <f t="shared" si="0"/>
        <v>0.93986000000000003</v>
      </c>
      <c r="K10" s="14">
        <f t="shared" si="1"/>
        <v>1.18706E-2</v>
      </c>
      <c r="L10" s="14">
        <f t="shared" si="2"/>
        <v>2.45294E-2</v>
      </c>
      <c r="O10" s="13"/>
    </row>
    <row r="11" spans="1:15" x14ac:dyDescent="0.2">
      <c r="A11" s="4" t="s">
        <v>742</v>
      </c>
      <c r="B11" s="4" t="s">
        <v>7</v>
      </c>
      <c r="C11" s="2" t="s">
        <v>8</v>
      </c>
      <c r="D11" s="2" t="s">
        <v>10</v>
      </c>
      <c r="E11" s="2" t="s">
        <v>721</v>
      </c>
      <c r="F11" s="7">
        <v>149464.15</v>
      </c>
      <c r="G11" s="7">
        <v>0</v>
      </c>
      <c r="H11" s="7">
        <v>9021.82</v>
      </c>
      <c r="I11" s="3" t="str" cm="1">
        <f t="array" ref="I11">_xlfn.IFS(AND(F11&gt;=10000,F11&lt;=50000),"C",AND(F11&gt;50000,F11&lt;=100000),"B2",AND(F11&gt;100000,F11&lt;=150000),"B1",AND(F11&gt;150000,F11&lt;=200000),"A2",AND(F11&gt;200000,F11&lt;=250000),"A1",TRUE,"O")</f>
        <v>B1</v>
      </c>
      <c r="J11" s="14">
        <f t="shared" si="0"/>
        <v>1.4946415</v>
      </c>
      <c r="K11" s="14">
        <f t="shared" si="1"/>
        <v>0</v>
      </c>
      <c r="L11" s="14">
        <f t="shared" si="2"/>
        <v>9.0218199999999998E-2</v>
      </c>
      <c r="O11" s="13"/>
    </row>
    <row r="12" spans="1:15" x14ac:dyDescent="0.2">
      <c r="A12" s="4" t="s">
        <v>743</v>
      </c>
      <c r="B12" s="4" t="s">
        <v>7</v>
      </c>
      <c r="C12" s="2" t="s">
        <v>8</v>
      </c>
      <c r="D12" s="2" t="s">
        <v>10</v>
      </c>
      <c r="E12" s="2" t="s">
        <v>720</v>
      </c>
      <c r="F12" s="7">
        <v>117424</v>
      </c>
      <c r="G12" s="7">
        <v>0</v>
      </c>
      <c r="H12" s="7">
        <v>0</v>
      </c>
      <c r="I12" s="3" t="str" cm="1">
        <f t="array" ref="I12">_xlfn.IFS(AND(F12&gt;=10000,F12&lt;=50000),"C",AND(F12&gt;50000,F12&lt;=100000),"B2",AND(F12&gt;100000,F12&lt;=150000),"B1",AND(F12&gt;150000,F12&lt;=200000),"A2",AND(F12&gt;200000,F12&lt;=250000),"A1",TRUE,"O")</f>
        <v>B1</v>
      </c>
      <c r="J12" s="14">
        <f t="shared" si="0"/>
        <v>1.17424</v>
      </c>
      <c r="K12" s="14">
        <f t="shared" si="1"/>
        <v>0</v>
      </c>
      <c r="L12" s="14">
        <f t="shared" si="2"/>
        <v>0</v>
      </c>
      <c r="O12" s="13"/>
    </row>
    <row r="13" spans="1:15" x14ac:dyDescent="0.2">
      <c r="A13" s="4" t="s">
        <v>744</v>
      </c>
      <c r="B13" s="4" t="s">
        <v>7</v>
      </c>
      <c r="C13" s="2" t="s">
        <v>8</v>
      </c>
      <c r="D13" s="2" t="s">
        <v>10</v>
      </c>
      <c r="E13" s="2" t="s">
        <v>721</v>
      </c>
      <c r="F13" s="7">
        <v>82808.28</v>
      </c>
      <c r="G13" s="7">
        <v>11870.82</v>
      </c>
      <c r="H13" s="7">
        <v>0</v>
      </c>
      <c r="I13" s="3" t="str" cm="1">
        <f t="array" ref="I13">_xlfn.IFS(AND(F13&gt;=10000,F13&lt;=50000),"C",AND(F13&gt;50000,F13&lt;=100000),"B2",AND(F13&gt;100000,F13&lt;=150000),"B1",AND(F13&gt;150000,F13&lt;=200000),"A2",AND(F13&gt;200000,F13&lt;=250000),"A1",TRUE,"O")</f>
        <v>B2</v>
      </c>
      <c r="J13" s="14">
        <f t="shared" si="0"/>
        <v>0.82808280000000001</v>
      </c>
      <c r="K13" s="14">
        <f t="shared" si="1"/>
        <v>0.1187082</v>
      </c>
      <c r="L13" s="14">
        <f t="shared" si="2"/>
        <v>0</v>
      </c>
      <c r="O13" s="13"/>
    </row>
    <row r="14" spans="1:15" x14ac:dyDescent="0.2">
      <c r="A14" s="4" t="s">
        <v>745</v>
      </c>
      <c r="B14" s="4" t="s">
        <v>7</v>
      </c>
      <c r="C14" s="2" t="s">
        <v>8</v>
      </c>
      <c r="D14" s="2" t="s">
        <v>10</v>
      </c>
      <c r="E14" s="2" t="s">
        <v>720</v>
      </c>
      <c r="F14" s="7">
        <v>65961.843800000002</v>
      </c>
      <c r="G14" s="7">
        <v>2092.6999999999998</v>
      </c>
      <c r="H14" s="7">
        <v>0</v>
      </c>
      <c r="I14" s="3" t="str" cm="1">
        <f t="array" ref="I14">_xlfn.IFS(AND(F14&gt;=10000,F14&lt;=50000),"C",AND(F14&gt;50000,F14&lt;=100000),"B2",AND(F14&gt;100000,F14&lt;=150000),"B1",AND(F14&gt;150000,F14&lt;=200000),"A2",AND(F14&gt;200000,F14&lt;=250000),"A1",TRUE,"O")</f>
        <v>B2</v>
      </c>
      <c r="J14" s="14">
        <f t="shared" si="0"/>
        <v>0.65961843799999997</v>
      </c>
      <c r="K14" s="14">
        <f t="shared" si="1"/>
        <v>2.0926999999999998E-2</v>
      </c>
      <c r="L14" s="14">
        <f t="shared" si="2"/>
        <v>0</v>
      </c>
      <c r="O14" s="13"/>
    </row>
    <row r="15" spans="1:15" x14ac:dyDescent="0.2">
      <c r="A15" s="4" t="s">
        <v>746</v>
      </c>
      <c r="B15" s="4" t="s">
        <v>7</v>
      </c>
      <c r="C15" s="2" t="s">
        <v>8</v>
      </c>
      <c r="D15" s="2" t="s">
        <v>10</v>
      </c>
      <c r="E15" s="2" t="s">
        <v>720</v>
      </c>
      <c r="F15" s="7">
        <v>59288.86</v>
      </c>
      <c r="G15" s="7">
        <v>1013.01</v>
      </c>
      <c r="H15" s="7">
        <v>0</v>
      </c>
      <c r="I15" s="3" t="str" cm="1">
        <f t="array" ref="I15">_xlfn.IFS(AND(F15&gt;=10000,F15&lt;=50000),"C",AND(F15&gt;50000,F15&lt;=100000),"B2",AND(F15&gt;100000,F15&lt;=150000),"B1",AND(F15&gt;150000,F15&lt;=200000),"A2",AND(F15&gt;200000,F15&lt;=250000),"A1",TRUE,"O")</f>
        <v>B2</v>
      </c>
      <c r="J15" s="14">
        <f t="shared" si="0"/>
        <v>0.59288859999999999</v>
      </c>
      <c r="K15" s="14">
        <f t="shared" si="1"/>
        <v>1.01301E-2</v>
      </c>
      <c r="L15" s="14">
        <f t="shared" si="2"/>
        <v>0</v>
      </c>
      <c r="O15" s="13"/>
    </row>
    <row r="16" spans="1:15" x14ac:dyDescent="0.2">
      <c r="A16" s="4" t="s">
        <v>747</v>
      </c>
      <c r="B16" s="4" t="s">
        <v>7</v>
      </c>
      <c r="C16" s="2" t="s">
        <v>8</v>
      </c>
      <c r="D16" s="2" t="s">
        <v>10</v>
      </c>
      <c r="E16" s="2" t="s">
        <v>720</v>
      </c>
      <c r="F16" s="7">
        <v>139407.15</v>
      </c>
      <c r="G16" s="7">
        <v>0</v>
      </c>
      <c r="H16" s="7">
        <v>0</v>
      </c>
      <c r="I16" s="3" t="str" cm="1">
        <f t="array" ref="I16">_xlfn.IFS(AND(F16&gt;=10000,F16&lt;=50000),"C",AND(F16&gt;50000,F16&lt;=100000),"B2",AND(F16&gt;100000,F16&lt;=150000),"B1",AND(F16&gt;150000,F16&lt;=200000),"A2",AND(F16&gt;200000,F16&lt;=250000),"A1",TRUE,"O")</f>
        <v>B1</v>
      </c>
      <c r="J16" s="14">
        <f t="shared" si="0"/>
        <v>1.3940714999999999</v>
      </c>
      <c r="K16" s="14">
        <f t="shared" si="1"/>
        <v>0</v>
      </c>
      <c r="L16" s="14">
        <f t="shared" si="2"/>
        <v>0</v>
      </c>
      <c r="O16" s="13"/>
    </row>
    <row r="17" spans="1:15" x14ac:dyDescent="0.2">
      <c r="A17" s="4" t="s">
        <v>748</v>
      </c>
      <c r="B17" s="4" t="s">
        <v>7</v>
      </c>
      <c r="C17" s="2" t="s">
        <v>8</v>
      </c>
      <c r="D17" s="2" t="s">
        <v>10</v>
      </c>
      <c r="E17" s="2" t="s">
        <v>721</v>
      </c>
      <c r="F17" s="7">
        <v>128531</v>
      </c>
      <c r="G17" s="7">
        <v>0</v>
      </c>
      <c r="H17" s="7">
        <v>0</v>
      </c>
      <c r="I17" s="3" t="str" cm="1">
        <f t="array" ref="I17">_xlfn.IFS(AND(F17&gt;=10000,F17&lt;=50000),"C",AND(F17&gt;50000,F17&lt;=100000),"B2",AND(F17&gt;100000,F17&lt;=150000),"B1",AND(F17&gt;150000,F17&lt;=200000),"A2",AND(F17&gt;200000,F17&lt;=250000),"A1",TRUE,"O")</f>
        <v>B1</v>
      </c>
      <c r="J17" s="14">
        <f t="shared" si="0"/>
        <v>1.28531</v>
      </c>
      <c r="K17" s="14">
        <f t="shared" si="1"/>
        <v>0</v>
      </c>
      <c r="L17" s="14">
        <f t="shared" si="2"/>
        <v>0</v>
      </c>
      <c r="O17" s="13"/>
    </row>
    <row r="18" spans="1:15" x14ac:dyDescent="0.2">
      <c r="A18" s="4" t="s">
        <v>749</v>
      </c>
      <c r="B18" s="4" t="s">
        <v>7</v>
      </c>
      <c r="C18" s="2" t="s">
        <v>8</v>
      </c>
      <c r="D18" s="2" t="s">
        <v>10</v>
      </c>
      <c r="E18" s="2" t="s">
        <v>720</v>
      </c>
      <c r="F18" s="7">
        <v>152632.07</v>
      </c>
      <c r="G18" s="7">
        <v>0</v>
      </c>
      <c r="H18" s="7">
        <v>0</v>
      </c>
      <c r="I18" s="3" t="str" cm="1">
        <f t="array" ref="I18">_xlfn.IFS(AND(F18&gt;=10000,F18&lt;=50000),"C",AND(F18&gt;50000,F18&lt;=100000),"B2",AND(F18&gt;100000,F18&lt;=150000),"B1",AND(F18&gt;150000,F18&lt;=200000),"A2",AND(F18&gt;200000,F18&lt;=250000),"A1",TRUE,"O")</f>
        <v>A2</v>
      </c>
      <c r="J18" s="14">
        <f t="shared" si="0"/>
        <v>1.5263207000000001</v>
      </c>
      <c r="K18" s="14">
        <f t="shared" si="1"/>
        <v>0</v>
      </c>
      <c r="L18" s="14">
        <f t="shared" si="2"/>
        <v>0</v>
      </c>
      <c r="O18" s="13"/>
    </row>
    <row r="19" spans="1:15" x14ac:dyDescent="0.2">
      <c r="A19" s="4" t="s">
        <v>750</v>
      </c>
      <c r="B19" s="4" t="s">
        <v>7</v>
      </c>
      <c r="C19" s="2" t="s">
        <v>8</v>
      </c>
      <c r="D19" s="2" t="s">
        <v>10</v>
      </c>
      <c r="E19" s="2" t="s">
        <v>721</v>
      </c>
      <c r="F19" s="7">
        <v>73955.295100000003</v>
      </c>
      <c r="G19" s="7">
        <v>3509.43</v>
      </c>
      <c r="H19" s="7">
        <v>0</v>
      </c>
      <c r="I19" s="3" t="str" cm="1">
        <f t="array" ref="I19">_xlfn.IFS(AND(F19&gt;=10000,F19&lt;=50000),"C",AND(F19&gt;50000,F19&lt;=100000),"B2",AND(F19&gt;100000,F19&lt;=150000),"B1",AND(F19&gt;150000,F19&lt;=200000),"A2",AND(F19&gt;200000,F19&lt;=250000),"A1",TRUE,"O")</f>
        <v>B2</v>
      </c>
      <c r="J19" s="14">
        <f t="shared" si="0"/>
        <v>0.73955295100000007</v>
      </c>
      <c r="K19" s="14">
        <f t="shared" si="1"/>
        <v>3.5094299999999995E-2</v>
      </c>
      <c r="L19" s="14">
        <f t="shared" si="2"/>
        <v>0</v>
      </c>
      <c r="O19" s="13"/>
    </row>
    <row r="20" spans="1:15" x14ac:dyDescent="0.2">
      <c r="A20" s="4" t="s">
        <v>751</v>
      </c>
      <c r="B20" s="4" t="s">
        <v>7</v>
      </c>
      <c r="C20" s="2" t="s">
        <v>8</v>
      </c>
      <c r="D20" s="2" t="s">
        <v>10</v>
      </c>
      <c r="E20" s="2" t="s">
        <v>720</v>
      </c>
      <c r="F20" s="7">
        <v>117424</v>
      </c>
      <c r="G20" s="7">
        <v>0</v>
      </c>
      <c r="H20" s="7">
        <v>0</v>
      </c>
      <c r="I20" s="3" t="str" cm="1">
        <f t="array" ref="I20">_xlfn.IFS(AND(F20&gt;=10000,F20&lt;=50000),"C",AND(F20&gt;50000,F20&lt;=100000),"B2",AND(F20&gt;100000,F20&lt;=150000),"B1",AND(F20&gt;150000,F20&lt;=200000),"A2",AND(F20&gt;200000,F20&lt;=250000),"A1",TRUE,"O")</f>
        <v>B1</v>
      </c>
      <c r="J20" s="14">
        <f t="shared" si="0"/>
        <v>1.17424</v>
      </c>
      <c r="K20" s="14">
        <f t="shared" si="1"/>
        <v>0</v>
      </c>
      <c r="L20" s="14">
        <f t="shared" si="2"/>
        <v>0</v>
      </c>
      <c r="O20" s="13"/>
    </row>
    <row r="21" spans="1:15" x14ac:dyDescent="0.2">
      <c r="A21" s="4" t="s">
        <v>752</v>
      </c>
      <c r="B21" s="4" t="s">
        <v>7</v>
      </c>
      <c r="C21" s="2" t="s">
        <v>8</v>
      </c>
      <c r="D21" s="2" t="s">
        <v>10</v>
      </c>
      <c r="E21" s="2" t="s">
        <v>720</v>
      </c>
      <c r="F21" s="7">
        <v>117424</v>
      </c>
      <c r="G21" s="7">
        <v>0</v>
      </c>
      <c r="H21" s="7">
        <v>0</v>
      </c>
      <c r="I21" s="3" t="str" cm="1">
        <f t="array" ref="I21">_xlfn.IFS(AND(F21&gt;=10000,F21&lt;=50000),"C",AND(F21&gt;50000,F21&lt;=100000),"B2",AND(F21&gt;100000,F21&lt;=150000),"B1",AND(F21&gt;150000,F21&lt;=200000),"A2",AND(F21&gt;200000,F21&lt;=250000),"A1",TRUE,"O")</f>
        <v>B1</v>
      </c>
      <c r="J21" s="14">
        <f t="shared" si="0"/>
        <v>1.17424</v>
      </c>
      <c r="K21" s="14">
        <f t="shared" si="1"/>
        <v>0</v>
      </c>
      <c r="L21" s="14">
        <f t="shared" si="2"/>
        <v>0</v>
      </c>
      <c r="O21" s="13"/>
    </row>
    <row r="22" spans="1:15" x14ac:dyDescent="0.2">
      <c r="A22" s="4" t="s">
        <v>753</v>
      </c>
      <c r="B22" s="4" t="s">
        <v>7</v>
      </c>
      <c r="C22" s="2" t="s">
        <v>8</v>
      </c>
      <c r="D22" s="2" t="s">
        <v>10</v>
      </c>
      <c r="E22" s="2" t="s">
        <v>721</v>
      </c>
      <c r="F22" s="7">
        <v>110572.155</v>
      </c>
      <c r="G22" s="7">
        <v>0</v>
      </c>
      <c r="H22" s="7">
        <v>0</v>
      </c>
      <c r="I22" s="3" t="str" cm="1">
        <f t="array" ref="I22">_xlfn.IFS(AND(F22&gt;=10000,F22&lt;=50000),"C",AND(F22&gt;50000,F22&lt;=100000),"B2",AND(F22&gt;100000,F22&lt;=150000),"B1",AND(F22&gt;150000,F22&lt;=200000),"A2",AND(F22&gt;200000,F22&lt;=250000),"A1",TRUE,"O")</f>
        <v>B1</v>
      </c>
      <c r="J22" s="14">
        <f t="shared" si="0"/>
        <v>1.1057215499999999</v>
      </c>
      <c r="K22" s="14">
        <f t="shared" si="1"/>
        <v>0</v>
      </c>
      <c r="L22" s="14">
        <f t="shared" si="2"/>
        <v>0</v>
      </c>
      <c r="O22" s="13"/>
    </row>
    <row r="23" spans="1:15" x14ac:dyDescent="0.2">
      <c r="A23" s="4" t="s">
        <v>754</v>
      </c>
      <c r="B23" s="4" t="s">
        <v>7</v>
      </c>
      <c r="C23" s="2" t="s">
        <v>8</v>
      </c>
      <c r="D23" s="2" t="s">
        <v>11</v>
      </c>
      <c r="E23" s="2" t="s">
        <v>720</v>
      </c>
      <c r="F23" s="7">
        <v>61240</v>
      </c>
      <c r="G23" s="7">
        <v>5294.68</v>
      </c>
      <c r="H23" s="7">
        <v>995.18</v>
      </c>
      <c r="I23" s="3" t="str" cm="1">
        <f t="array" ref="I23">_xlfn.IFS(AND(F23&gt;=10000,F23&lt;=50000),"C",AND(F23&gt;50000,F23&lt;=100000),"B2",AND(F23&gt;100000,F23&lt;=150000),"B1",AND(F23&gt;150000,F23&lt;=200000),"A2",AND(F23&gt;200000,F23&lt;=250000),"A1",TRUE,"O")</f>
        <v>B2</v>
      </c>
      <c r="J23" s="14">
        <f t="shared" si="0"/>
        <v>0.61240000000000006</v>
      </c>
      <c r="K23" s="14">
        <f t="shared" si="1"/>
        <v>5.2946800000000002E-2</v>
      </c>
      <c r="L23" s="14">
        <f t="shared" si="2"/>
        <v>9.9518000000000002E-3</v>
      </c>
      <c r="O23" s="13"/>
    </row>
    <row r="24" spans="1:15" x14ac:dyDescent="0.2">
      <c r="A24" s="4" t="s">
        <v>755</v>
      </c>
      <c r="B24" s="4" t="s">
        <v>7</v>
      </c>
      <c r="C24" s="2" t="s">
        <v>8</v>
      </c>
      <c r="D24" s="2" t="s">
        <v>11</v>
      </c>
      <c r="E24" s="2" t="s">
        <v>720</v>
      </c>
      <c r="F24" s="7">
        <v>61240</v>
      </c>
      <c r="G24" s="7">
        <v>92.35</v>
      </c>
      <c r="H24" s="7">
        <v>4827.3999999999996</v>
      </c>
      <c r="I24" s="3" t="str" cm="1">
        <f t="array" ref="I24">_xlfn.IFS(AND(F24&gt;=10000,F24&lt;=50000),"C",AND(F24&gt;50000,F24&lt;=100000),"B2",AND(F24&gt;100000,F24&lt;=150000),"B1",AND(F24&gt;150000,F24&lt;=200000),"A2",AND(F24&gt;200000,F24&lt;=250000),"A1",TRUE,"O")</f>
        <v>B2</v>
      </c>
      <c r="J24" s="14">
        <f t="shared" si="0"/>
        <v>0.61240000000000006</v>
      </c>
      <c r="K24" s="14">
        <f t="shared" si="1"/>
        <v>9.2349999999999995E-4</v>
      </c>
      <c r="L24" s="14">
        <f t="shared" si="2"/>
        <v>4.8273999999999997E-2</v>
      </c>
      <c r="O24" s="13"/>
    </row>
    <row r="25" spans="1:15" x14ac:dyDescent="0.2">
      <c r="A25" s="4" t="s">
        <v>756</v>
      </c>
      <c r="B25" s="4" t="s">
        <v>7</v>
      </c>
      <c r="C25" s="2" t="s">
        <v>8</v>
      </c>
      <c r="D25" s="2" t="s">
        <v>11</v>
      </c>
      <c r="E25" s="2" t="s">
        <v>720</v>
      </c>
      <c r="F25" s="7">
        <v>86103</v>
      </c>
      <c r="G25" s="7">
        <v>23917.439999999999</v>
      </c>
      <c r="H25" s="7">
        <v>3665.64</v>
      </c>
      <c r="I25" s="3" t="str" cm="1">
        <f t="array" ref="I25">_xlfn.IFS(AND(F25&gt;=10000,F25&lt;=50000),"C",AND(F25&gt;50000,F25&lt;=100000),"B2",AND(F25&gt;100000,F25&lt;=150000),"B1",AND(F25&gt;150000,F25&lt;=200000),"A2",AND(F25&gt;200000,F25&lt;=250000),"A1",TRUE,"O")</f>
        <v>B2</v>
      </c>
      <c r="J25" s="14">
        <f t="shared" si="0"/>
        <v>0.86102999999999996</v>
      </c>
      <c r="K25" s="14">
        <f t="shared" si="1"/>
        <v>0.23917439999999998</v>
      </c>
      <c r="L25" s="14">
        <f t="shared" si="2"/>
        <v>3.6656399999999999E-2</v>
      </c>
      <c r="O25" s="13"/>
    </row>
    <row r="26" spans="1:15" x14ac:dyDescent="0.2">
      <c r="A26" s="4" t="s">
        <v>757</v>
      </c>
      <c r="B26" s="4" t="s">
        <v>7</v>
      </c>
      <c r="C26" s="2" t="s">
        <v>8</v>
      </c>
      <c r="D26" s="2" t="s">
        <v>11</v>
      </c>
      <c r="E26" s="2" t="s">
        <v>720</v>
      </c>
      <c r="F26" s="7">
        <v>61240</v>
      </c>
      <c r="G26" s="7">
        <v>9580.7800000000007</v>
      </c>
      <c r="H26" s="7">
        <v>459.3</v>
      </c>
      <c r="I26" s="3" t="str" cm="1">
        <f t="array" ref="I26">_xlfn.IFS(AND(F26&gt;=10000,F26&lt;=50000),"C",AND(F26&gt;50000,F26&lt;=100000),"B2",AND(F26&gt;100000,F26&lt;=150000),"B1",AND(F26&gt;150000,F26&lt;=200000),"A2",AND(F26&gt;200000,F26&lt;=250000),"A1",TRUE,"O")</f>
        <v>B2</v>
      </c>
      <c r="J26" s="14">
        <f t="shared" si="0"/>
        <v>0.61240000000000006</v>
      </c>
      <c r="K26" s="14">
        <f t="shared" si="1"/>
        <v>9.5807800000000012E-2</v>
      </c>
      <c r="L26" s="14">
        <f t="shared" si="2"/>
        <v>4.5929999999999999E-3</v>
      </c>
      <c r="O26" s="13"/>
    </row>
    <row r="27" spans="1:15" x14ac:dyDescent="0.2">
      <c r="A27" s="4" t="s">
        <v>758</v>
      </c>
      <c r="B27" s="4" t="s">
        <v>7</v>
      </c>
      <c r="C27" s="2" t="s">
        <v>8</v>
      </c>
      <c r="D27" s="2" t="s">
        <v>11</v>
      </c>
      <c r="E27" s="2" t="s">
        <v>720</v>
      </c>
      <c r="F27" s="7">
        <v>86103</v>
      </c>
      <c r="G27" s="7">
        <v>3165.46</v>
      </c>
      <c r="H27" s="7">
        <v>3665.65</v>
      </c>
      <c r="I27" s="3" t="str" cm="1">
        <f t="array" ref="I27">_xlfn.IFS(AND(F27&gt;=10000,F27&lt;=50000),"C",AND(F27&gt;50000,F27&lt;=100000),"B2",AND(F27&gt;100000,F27&lt;=150000),"B1",AND(F27&gt;150000,F27&lt;=200000),"A2",AND(F27&gt;200000,F27&lt;=250000),"A1",TRUE,"O")</f>
        <v>B2</v>
      </c>
      <c r="J27" s="14">
        <f t="shared" si="0"/>
        <v>0.86102999999999996</v>
      </c>
      <c r="K27" s="14">
        <f t="shared" si="1"/>
        <v>3.1654599999999998E-2</v>
      </c>
      <c r="L27" s="14">
        <f t="shared" si="2"/>
        <v>3.6656500000000002E-2</v>
      </c>
      <c r="O27" s="13"/>
    </row>
    <row r="28" spans="1:15" x14ac:dyDescent="0.2">
      <c r="A28" s="4" t="s">
        <v>759</v>
      </c>
      <c r="B28" s="4" t="s">
        <v>7</v>
      </c>
      <c r="C28" s="2" t="s">
        <v>8</v>
      </c>
      <c r="D28" s="2" t="s">
        <v>11</v>
      </c>
      <c r="E28" s="2" t="s">
        <v>720</v>
      </c>
      <c r="F28" s="7">
        <v>75086.493700000006</v>
      </c>
      <c r="G28" s="7">
        <v>6857.37</v>
      </c>
      <c r="H28" s="7">
        <v>0</v>
      </c>
      <c r="I28" s="3" t="str" cm="1">
        <f t="array" ref="I28">_xlfn.IFS(AND(F28&gt;=10000,F28&lt;=50000),"C",AND(F28&gt;50000,F28&lt;=100000),"B2",AND(F28&gt;100000,F28&lt;=150000),"B1",AND(F28&gt;150000,F28&lt;=200000),"A2",AND(F28&gt;200000,F28&lt;=250000),"A1",TRUE,"O")</f>
        <v>B2</v>
      </c>
      <c r="J28" s="14">
        <f t="shared" si="0"/>
        <v>0.75086493700000001</v>
      </c>
      <c r="K28" s="14">
        <f t="shared" si="1"/>
        <v>6.8573700000000001E-2</v>
      </c>
      <c r="L28" s="14">
        <f t="shared" si="2"/>
        <v>0</v>
      </c>
      <c r="O28" s="13"/>
    </row>
    <row r="29" spans="1:15" x14ac:dyDescent="0.2">
      <c r="A29" s="4" t="s">
        <v>760</v>
      </c>
      <c r="B29" s="4" t="s">
        <v>7</v>
      </c>
      <c r="C29" s="2" t="s">
        <v>8</v>
      </c>
      <c r="D29" s="2" t="s">
        <v>11</v>
      </c>
      <c r="E29" s="2" t="s">
        <v>720</v>
      </c>
      <c r="F29" s="7">
        <v>81931.245299999995</v>
      </c>
      <c r="G29" s="7">
        <v>24672.86</v>
      </c>
      <c r="H29" s="7">
        <v>0</v>
      </c>
      <c r="I29" s="3" t="str" cm="1">
        <f t="array" ref="I29">_xlfn.IFS(AND(F29&gt;=10000,F29&lt;=50000),"C",AND(F29&gt;50000,F29&lt;=100000),"B2",AND(F29&gt;100000,F29&lt;=150000),"B1",AND(F29&gt;150000,F29&lt;=200000),"A2",AND(F29&gt;200000,F29&lt;=250000),"A1",TRUE,"O")</f>
        <v>B2</v>
      </c>
      <c r="J29" s="14">
        <f t="shared" si="0"/>
        <v>0.819312453</v>
      </c>
      <c r="K29" s="14">
        <f t="shared" si="1"/>
        <v>0.24672859999999999</v>
      </c>
      <c r="L29" s="14">
        <f t="shared" si="2"/>
        <v>0</v>
      </c>
      <c r="O29" s="13"/>
    </row>
    <row r="30" spans="1:15" x14ac:dyDescent="0.2">
      <c r="A30" s="4" t="s">
        <v>761</v>
      </c>
      <c r="B30" s="4" t="s">
        <v>7</v>
      </c>
      <c r="C30" s="2" t="s">
        <v>8</v>
      </c>
      <c r="D30" s="2" t="s">
        <v>11</v>
      </c>
      <c r="E30" s="2" t="s">
        <v>720</v>
      </c>
      <c r="F30" s="7">
        <v>75621</v>
      </c>
      <c r="G30" s="7">
        <v>2065.2600000000002</v>
      </c>
      <c r="H30" s="7">
        <v>3471.32</v>
      </c>
      <c r="I30" s="3" t="str" cm="1">
        <f t="array" ref="I30">_xlfn.IFS(AND(F30&gt;=10000,F30&lt;=50000),"C",AND(F30&gt;50000,F30&lt;=100000),"B2",AND(F30&gt;100000,F30&lt;=150000),"B1",AND(F30&gt;150000,F30&lt;=200000),"A2",AND(F30&gt;200000,F30&lt;=250000),"A1",TRUE,"O")</f>
        <v>B2</v>
      </c>
      <c r="J30" s="14">
        <f t="shared" si="0"/>
        <v>0.75621000000000005</v>
      </c>
      <c r="K30" s="14">
        <f t="shared" si="1"/>
        <v>2.0652600000000004E-2</v>
      </c>
      <c r="L30" s="14">
        <f t="shared" si="2"/>
        <v>3.47132E-2</v>
      </c>
      <c r="O30" s="13"/>
    </row>
    <row r="31" spans="1:15" x14ac:dyDescent="0.2">
      <c r="A31" s="4" t="s">
        <v>762</v>
      </c>
      <c r="B31" s="4" t="s">
        <v>7</v>
      </c>
      <c r="C31" s="2" t="s">
        <v>8</v>
      </c>
      <c r="D31" s="2" t="s">
        <v>11</v>
      </c>
      <c r="E31" s="2" t="s">
        <v>720</v>
      </c>
      <c r="F31" s="7">
        <v>75621.001999999993</v>
      </c>
      <c r="G31" s="7">
        <v>4453.91</v>
      </c>
      <c r="H31" s="7">
        <v>3572.85</v>
      </c>
      <c r="I31" s="3" t="str" cm="1">
        <f t="array" ref="I31">_xlfn.IFS(AND(F31&gt;=10000,F31&lt;=50000),"C",AND(F31&gt;50000,F31&lt;=100000),"B2",AND(F31&gt;100000,F31&lt;=150000),"B1",AND(F31&gt;150000,F31&lt;=200000),"A2",AND(F31&gt;200000,F31&lt;=250000),"A1",TRUE,"O")</f>
        <v>B2</v>
      </c>
      <c r="J31" s="14">
        <f t="shared" si="0"/>
        <v>0.75621001999999993</v>
      </c>
      <c r="K31" s="14">
        <f t="shared" si="1"/>
        <v>4.4539099999999998E-2</v>
      </c>
      <c r="L31" s="14">
        <f t="shared" si="2"/>
        <v>3.5728499999999996E-2</v>
      </c>
      <c r="O31" s="13"/>
    </row>
    <row r="32" spans="1:15" x14ac:dyDescent="0.2">
      <c r="A32" s="4" t="s">
        <v>763</v>
      </c>
      <c r="B32" s="4" t="s">
        <v>7</v>
      </c>
      <c r="C32" s="2" t="s">
        <v>8</v>
      </c>
      <c r="D32" s="2" t="s">
        <v>11</v>
      </c>
      <c r="E32" s="2" t="s">
        <v>720</v>
      </c>
      <c r="F32" s="7">
        <v>75621</v>
      </c>
      <c r="G32" s="7">
        <v>10989.68</v>
      </c>
      <c r="H32" s="7">
        <v>3436.83</v>
      </c>
      <c r="I32" s="3" t="str" cm="1">
        <f t="array" ref="I32">_xlfn.IFS(AND(F32&gt;=10000,F32&lt;=50000),"C",AND(F32&gt;50000,F32&lt;=100000),"B2",AND(F32&gt;100000,F32&lt;=150000),"B1",AND(F32&gt;150000,F32&lt;=200000),"A2",AND(F32&gt;200000,F32&lt;=250000),"A1",TRUE,"O")</f>
        <v>B2</v>
      </c>
      <c r="J32" s="14">
        <f t="shared" si="0"/>
        <v>0.75621000000000005</v>
      </c>
      <c r="K32" s="14">
        <f t="shared" si="1"/>
        <v>0.1098968</v>
      </c>
      <c r="L32" s="14">
        <f t="shared" si="2"/>
        <v>3.4368299999999997E-2</v>
      </c>
      <c r="O32" s="13"/>
    </row>
    <row r="33" spans="1:15" x14ac:dyDescent="0.2">
      <c r="A33" s="4" t="s">
        <v>764</v>
      </c>
      <c r="B33" s="4" t="s">
        <v>7</v>
      </c>
      <c r="C33" s="2" t="s">
        <v>8</v>
      </c>
      <c r="D33" s="2" t="s">
        <v>11</v>
      </c>
      <c r="E33" s="2" t="s">
        <v>720</v>
      </c>
      <c r="F33" s="7">
        <v>75621</v>
      </c>
      <c r="G33" s="7">
        <v>6505.89</v>
      </c>
      <c r="H33" s="7">
        <v>1228.8900000000001</v>
      </c>
      <c r="I33" s="3" t="str" cm="1">
        <f t="array" ref="I33">_xlfn.IFS(AND(F33&gt;=10000,F33&lt;=50000),"C",AND(F33&gt;50000,F33&lt;=100000),"B2",AND(F33&gt;100000,F33&lt;=150000),"B1",AND(F33&gt;150000,F33&lt;=200000),"A2",AND(F33&gt;200000,F33&lt;=250000),"A1",TRUE,"O")</f>
        <v>B2</v>
      </c>
      <c r="J33" s="14">
        <f t="shared" si="0"/>
        <v>0.75621000000000005</v>
      </c>
      <c r="K33" s="14">
        <f t="shared" si="1"/>
        <v>6.5058900000000003E-2</v>
      </c>
      <c r="L33" s="14">
        <f t="shared" si="2"/>
        <v>1.22889E-2</v>
      </c>
      <c r="O33" s="13"/>
    </row>
    <row r="34" spans="1:15" x14ac:dyDescent="0.2">
      <c r="A34" s="4" t="s">
        <v>765</v>
      </c>
      <c r="B34" s="4" t="s">
        <v>7</v>
      </c>
      <c r="C34" s="2" t="s">
        <v>8</v>
      </c>
      <c r="D34" s="2" t="s">
        <v>11</v>
      </c>
      <c r="E34" s="2" t="s">
        <v>720</v>
      </c>
      <c r="F34" s="7">
        <v>59047.232400000001</v>
      </c>
      <c r="G34" s="7">
        <v>7762.45</v>
      </c>
      <c r="H34" s="7">
        <v>0</v>
      </c>
      <c r="I34" s="3" t="str" cm="1">
        <f t="array" ref="I34">_xlfn.IFS(AND(F34&gt;=10000,F34&lt;=50000),"C",AND(F34&gt;50000,F34&lt;=100000),"B2",AND(F34&gt;100000,F34&lt;=150000),"B1",AND(F34&gt;150000,F34&lt;=200000),"A2",AND(F34&gt;200000,F34&lt;=250000),"A1",TRUE,"O")</f>
        <v>B2</v>
      </c>
      <c r="J34" s="14">
        <f t="shared" si="0"/>
        <v>0.59047232400000005</v>
      </c>
      <c r="K34" s="14">
        <f t="shared" si="1"/>
        <v>7.7624499999999999E-2</v>
      </c>
      <c r="L34" s="14">
        <f t="shared" si="2"/>
        <v>0</v>
      </c>
      <c r="O34" s="13"/>
    </row>
    <row r="35" spans="1:15" x14ac:dyDescent="0.2">
      <c r="A35" s="4" t="s">
        <v>766</v>
      </c>
      <c r="B35" s="4" t="s">
        <v>7</v>
      </c>
      <c r="C35" s="2" t="s">
        <v>8</v>
      </c>
      <c r="D35" s="2" t="s">
        <v>11</v>
      </c>
      <c r="E35" s="2" t="s">
        <v>720</v>
      </c>
      <c r="F35" s="7">
        <v>75621</v>
      </c>
      <c r="G35" s="7">
        <v>11987.31</v>
      </c>
      <c r="H35" s="7">
        <v>1228.8800000000001</v>
      </c>
      <c r="I35" s="3" t="str" cm="1">
        <f t="array" ref="I35">_xlfn.IFS(AND(F35&gt;=10000,F35&lt;=50000),"C",AND(F35&gt;50000,F35&lt;=100000),"B2",AND(F35&gt;100000,F35&lt;=150000),"B1",AND(F35&gt;150000,F35&lt;=200000),"A2",AND(F35&gt;200000,F35&lt;=250000),"A1",TRUE,"O")</f>
        <v>B2</v>
      </c>
      <c r="J35" s="14">
        <f t="shared" si="0"/>
        <v>0.75621000000000005</v>
      </c>
      <c r="K35" s="14">
        <f t="shared" si="1"/>
        <v>0.1198731</v>
      </c>
      <c r="L35" s="14">
        <f t="shared" si="2"/>
        <v>1.2288800000000001E-2</v>
      </c>
      <c r="O35" s="13"/>
    </row>
    <row r="36" spans="1:15" x14ac:dyDescent="0.2">
      <c r="A36" s="4" t="s">
        <v>767</v>
      </c>
      <c r="B36" s="4" t="s">
        <v>7</v>
      </c>
      <c r="C36" s="2" t="s">
        <v>8</v>
      </c>
      <c r="D36" s="2" t="s">
        <v>11</v>
      </c>
      <c r="E36" s="2" t="s">
        <v>720</v>
      </c>
      <c r="F36" s="7">
        <v>61240</v>
      </c>
      <c r="G36" s="7">
        <v>7037.7</v>
      </c>
      <c r="H36" s="7">
        <v>2091.16</v>
      </c>
      <c r="I36" s="3" t="str" cm="1">
        <f t="array" ref="I36">_xlfn.IFS(AND(F36&gt;=10000,F36&lt;=50000),"C",AND(F36&gt;50000,F36&lt;=100000),"B2",AND(F36&gt;100000,F36&lt;=150000),"B1",AND(F36&gt;150000,F36&lt;=200000),"A2",AND(F36&gt;200000,F36&lt;=250000),"A1",TRUE,"O")</f>
        <v>B2</v>
      </c>
      <c r="J36" s="14">
        <f t="shared" si="0"/>
        <v>0.61240000000000006</v>
      </c>
      <c r="K36" s="14">
        <f t="shared" si="1"/>
        <v>7.0376999999999995E-2</v>
      </c>
      <c r="L36" s="14">
        <f t="shared" si="2"/>
        <v>2.0911599999999999E-2</v>
      </c>
      <c r="O36" s="13"/>
    </row>
    <row r="37" spans="1:15" x14ac:dyDescent="0.2">
      <c r="A37" s="4" t="s">
        <v>768</v>
      </c>
      <c r="B37" s="4" t="s">
        <v>7</v>
      </c>
      <c r="C37" s="2" t="s">
        <v>8</v>
      </c>
      <c r="D37" s="2" t="s">
        <v>11</v>
      </c>
      <c r="E37" s="2" t="s">
        <v>720</v>
      </c>
      <c r="F37" s="7">
        <v>72361.041800000006</v>
      </c>
      <c r="G37" s="7">
        <v>8085.91</v>
      </c>
      <c r="H37" s="7">
        <v>0</v>
      </c>
      <c r="I37" s="3" t="str" cm="1">
        <f t="array" ref="I37">_xlfn.IFS(AND(F37&gt;=10000,F37&lt;=50000),"C",AND(F37&gt;50000,F37&lt;=100000),"B2",AND(F37&gt;100000,F37&lt;=150000),"B1",AND(F37&gt;150000,F37&lt;=200000),"A2",AND(F37&gt;200000,F37&lt;=250000),"A1",TRUE,"O")</f>
        <v>B2</v>
      </c>
      <c r="J37" s="14">
        <f t="shared" si="0"/>
        <v>0.72361041800000003</v>
      </c>
      <c r="K37" s="14">
        <f t="shared" si="1"/>
        <v>8.0859100000000003E-2</v>
      </c>
      <c r="L37" s="14">
        <f t="shared" si="2"/>
        <v>0</v>
      </c>
      <c r="O37" s="13"/>
    </row>
    <row r="38" spans="1:15" x14ac:dyDescent="0.2">
      <c r="A38" s="4" t="s">
        <v>769</v>
      </c>
      <c r="B38" s="4" t="s">
        <v>7</v>
      </c>
      <c r="C38" s="2" t="s">
        <v>8</v>
      </c>
      <c r="D38" s="2" t="s">
        <v>11</v>
      </c>
      <c r="E38" s="2" t="s">
        <v>720</v>
      </c>
      <c r="F38" s="7">
        <v>68944.394400000005</v>
      </c>
      <c r="G38" s="7">
        <v>4539.49</v>
      </c>
      <c r="H38" s="7">
        <v>0</v>
      </c>
      <c r="I38" s="3" t="str" cm="1">
        <f t="array" ref="I38">_xlfn.IFS(AND(F38&gt;=10000,F38&lt;=50000),"C",AND(F38&gt;50000,F38&lt;=100000),"B2",AND(F38&gt;100000,F38&lt;=150000),"B1",AND(F38&gt;150000,F38&lt;=200000),"A2",AND(F38&gt;200000,F38&lt;=250000),"A1",TRUE,"O")</f>
        <v>B2</v>
      </c>
      <c r="J38" s="14">
        <f t="shared" si="0"/>
        <v>0.68944394400000009</v>
      </c>
      <c r="K38" s="14">
        <f t="shared" si="1"/>
        <v>4.5394899999999995E-2</v>
      </c>
      <c r="L38" s="14">
        <f t="shared" si="2"/>
        <v>0</v>
      </c>
      <c r="O38" s="13"/>
    </row>
    <row r="39" spans="1:15" x14ac:dyDescent="0.2">
      <c r="A39" s="4" t="s">
        <v>770</v>
      </c>
      <c r="B39" s="4" t="s">
        <v>7</v>
      </c>
      <c r="C39" s="2" t="s">
        <v>8</v>
      </c>
      <c r="D39" s="2" t="s">
        <v>11</v>
      </c>
      <c r="E39" s="2" t="s">
        <v>720</v>
      </c>
      <c r="F39" s="7">
        <v>75621</v>
      </c>
      <c r="G39" s="7">
        <v>1662.14</v>
      </c>
      <c r="H39" s="7">
        <v>0</v>
      </c>
      <c r="I39" s="3" t="str" cm="1">
        <f t="array" ref="I39">_xlfn.IFS(AND(F39&gt;=10000,F39&lt;=50000),"C",AND(F39&gt;50000,F39&lt;=100000),"B2",AND(F39&gt;100000,F39&lt;=150000),"B1",AND(F39&gt;150000,F39&lt;=200000),"A2",AND(F39&gt;200000,F39&lt;=250000),"A1",TRUE,"O")</f>
        <v>B2</v>
      </c>
      <c r="J39" s="14">
        <f t="shared" si="0"/>
        <v>0.75621000000000005</v>
      </c>
      <c r="K39" s="14">
        <f t="shared" si="1"/>
        <v>1.6621400000000001E-2</v>
      </c>
      <c r="L39" s="14">
        <f t="shared" si="2"/>
        <v>0</v>
      </c>
      <c r="O39" s="13"/>
    </row>
    <row r="40" spans="1:15" x14ac:dyDescent="0.2">
      <c r="A40" s="4" t="s">
        <v>771</v>
      </c>
      <c r="B40" s="4" t="s">
        <v>7</v>
      </c>
      <c r="C40" s="2" t="s">
        <v>8</v>
      </c>
      <c r="D40" s="2" t="s">
        <v>11</v>
      </c>
      <c r="E40" s="2" t="s">
        <v>720</v>
      </c>
      <c r="F40" s="7">
        <v>59288.837399999997</v>
      </c>
      <c r="G40" s="7">
        <v>1654.62</v>
      </c>
      <c r="H40" s="7">
        <v>0</v>
      </c>
      <c r="I40" s="3" t="str" cm="1">
        <f t="array" ref="I40">_xlfn.IFS(AND(F40&gt;=10000,F40&lt;=50000),"C",AND(F40&gt;50000,F40&lt;=100000),"B2",AND(F40&gt;100000,F40&lt;=150000),"B1",AND(F40&gt;150000,F40&lt;=200000),"A2",AND(F40&gt;200000,F40&lt;=250000),"A1",TRUE,"O")</f>
        <v>B2</v>
      </c>
      <c r="J40" s="14">
        <f t="shared" si="0"/>
        <v>0.59288837399999994</v>
      </c>
      <c r="K40" s="14">
        <f t="shared" si="1"/>
        <v>1.65462E-2</v>
      </c>
      <c r="L40" s="14">
        <f t="shared" si="2"/>
        <v>0</v>
      </c>
      <c r="O40" s="13"/>
    </row>
    <row r="41" spans="1:15" x14ac:dyDescent="0.2">
      <c r="A41" s="4" t="s">
        <v>772</v>
      </c>
      <c r="B41" s="4" t="s">
        <v>7</v>
      </c>
      <c r="C41" s="2" t="s">
        <v>8</v>
      </c>
      <c r="D41" s="2" t="s">
        <v>11</v>
      </c>
      <c r="E41" s="2" t="s">
        <v>720</v>
      </c>
      <c r="F41" s="7">
        <v>44906.350200000001</v>
      </c>
      <c r="G41" s="7">
        <v>3194.01</v>
      </c>
      <c r="H41" s="7">
        <v>0</v>
      </c>
      <c r="I41" s="3" t="str" cm="1">
        <f t="array" ref="I41">_xlfn.IFS(AND(F41&gt;=10000,F41&lt;=50000),"C",AND(F41&gt;50000,F41&lt;=100000),"B2",AND(F41&gt;100000,F41&lt;=150000),"B1",AND(F41&gt;150000,F41&lt;=200000),"A2",AND(F41&gt;200000,F41&lt;=250000),"A1",TRUE,"O")</f>
        <v>C</v>
      </c>
      <c r="J41" s="14">
        <f t="shared" si="0"/>
        <v>0.449063502</v>
      </c>
      <c r="K41" s="14">
        <f t="shared" si="1"/>
        <v>3.1940099999999999E-2</v>
      </c>
      <c r="L41" s="14">
        <f t="shared" si="2"/>
        <v>0</v>
      </c>
      <c r="O41" s="13"/>
    </row>
    <row r="42" spans="1:15" x14ac:dyDescent="0.2">
      <c r="A42" s="4" t="s">
        <v>773</v>
      </c>
      <c r="B42" s="4" t="s">
        <v>7</v>
      </c>
      <c r="C42" s="2" t="s">
        <v>8</v>
      </c>
      <c r="D42" s="2" t="s">
        <v>11</v>
      </c>
      <c r="E42" s="2" t="s">
        <v>720</v>
      </c>
      <c r="F42" s="7">
        <v>56492.998299999999</v>
      </c>
      <c r="G42" s="7">
        <v>689.42</v>
      </c>
      <c r="H42" s="7">
        <v>0</v>
      </c>
      <c r="I42" s="3" t="str" cm="1">
        <f t="array" ref="I42">_xlfn.IFS(AND(F42&gt;=10000,F42&lt;=50000),"C",AND(F42&gt;50000,F42&lt;=100000),"B2",AND(F42&gt;100000,F42&lt;=150000),"B1",AND(F42&gt;150000,F42&lt;=200000),"A2",AND(F42&gt;200000,F42&lt;=250000),"A1",TRUE,"O")</f>
        <v>B2</v>
      </c>
      <c r="J42" s="14">
        <f t="shared" si="0"/>
        <v>0.56492998299999997</v>
      </c>
      <c r="K42" s="14">
        <f t="shared" si="1"/>
        <v>6.8941999999999996E-3</v>
      </c>
      <c r="L42" s="14">
        <f t="shared" si="2"/>
        <v>0</v>
      </c>
      <c r="O42" s="13"/>
    </row>
    <row r="43" spans="1:15" x14ac:dyDescent="0.2">
      <c r="A43" s="4" t="s">
        <v>774</v>
      </c>
      <c r="B43" s="4" t="s">
        <v>7</v>
      </c>
      <c r="C43" s="2" t="s">
        <v>8</v>
      </c>
      <c r="D43" s="2" t="s">
        <v>11</v>
      </c>
      <c r="E43" s="2" t="s">
        <v>720</v>
      </c>
      <c r="F43" s="7">
        <v>65434.165000000001</v>
      </c>
      <c r="G43" s="7">
        <v>2033.02</v>
      </c>
      <c r="H43" s="7">
        <v>0</v>
      </c>
      <c r="I43" s="3" t="str" cm="1">
        <f t="array" ref="I43">_xlfn.IFS(AND(F43&gt;=10000,F43&lt;=50000),"C",AND(F43&gt;50000,F43&lt;=100000),"B2",AND(F43&gt;100000,F43&lt;=150000),"B1",AND(F43&gt;150000,F43&lt;=200000),"A2",AND(F43&gt;200000,F43&lt;=250000),"A1",TRUE,"O")</f>
        <v>B2</v>
      </c>
      <c r="J43" s="14">
        <f t="shared" si="0"/>
        <v>0.65434165</v>
      </c>
      <c r="K43" s="14">
        <f t="shared" si="1"/>
        <v>2.03302E-2</v>
      </c>
      <c r="L43" s="14">
        <f t="shared" si="2"/>
        <v>0</v>
      </c>
      <c r="O43" s="13"/>
    </row>
    <row r="44" spans="1:15" x14ac:dyDescent="0.2">
      <c r="A44" s="4" t="s">
        <v>775</v>
      </c>
      <c r="B44" s="4" t="s">
        <v>7</v>
      </c>
      <c r="C44" s="2" t="s">
        <v>8</v>
      </c>
      <c r="D44" s="2" t="s">
        <v>11</v>
      </c>
      <c r="E44" s="2" t="s">
        <v>720</v>
      </c>
      <c r="F44" s="7">
        <v>53998.337500000001</v>
      </c>
      <c r="G44" s="7">
        <v>103.06</v>
      </c>
      <c r="H44" s="7">
        <v>0</v>
      </c>
      <c r="I44" s="3" t="str" cm="1">
        <f t="array" ref="I44">_xlfn.IFS(AND(F44&gt;=10000,F44&lt;=50000),"C",AND(F44&gt;50000,F44&lt;=100000),"B2",AND(F44&gt;100000,F44&lt;=150000),"B1",AND(F44&gt;150000,F44&lt;=200000),"A2",AND(F44&gt;200000,F44&lt;=250000),"A1",TRUE,"O")</f>
        <v>B2</v>
      </c>
      <c r="J44" s="14">
        <f t="shared" si="0"/>
        <v>0.53998337500000004</v>
      </c>
      <c r="K44" s="14">
        <f t="shared" si="1"/>
        <v>1.0306E-3</v>
      </c>
      <c r="L44" s="14">
        <f t="shared" si="2"/>
        <v>0</v>
      </c>
      <c r="O44" s="13"/>
    </row>
    <row r="45" spans="1:15" x14ac:dyDescent="0.2">
      <c r="A45" s="4" t="s">
        <v>776</v>
      </c>
      <c r="B45" s="4" t="s">
        <v>7</v>
      </c>
      <c r="C45" s="2" t="s">
        <v>8</v>
      </c>
      <c r="D45" s="2" t="s">
        <v>11</v>
      </c>
      <c r="E45" s="2" t="s">
        <v>720</v>
      </c>
      <c r="F45" s="7">
        <v>60476.482400000001</v>
      </c>
      <c r="G45" s="7">
        <v>2079.7399999999998</v>
      </c>
      <c r="H45" s="7">
        <v>0</v>
      </c>
      <c r="I45" s="3" t="str" cm="1">
        <f t="array" ref="I45">_xlfn.IFS(AND(F45&gt;=10000,F45&lt;=50000),"C",AND(F45&gt;50000,F45&lt;=100000),"B2",AND(F45&gt;100000,F45&lt;=150000),"B1",AND(F45&gt;150000,F45&lt;=200000),"A2",AND(F45&gt;200000,F45&lt;=250000),"A1",TRUE,"O")</f>
        <v>B2</v>
      </c>
      <c r="J45" s="14">
        <f t="shared" si="0"/>
        <v>0.60476482399999998</v>
      </c>
      <c r="K45" s="14">
        <f t="shared" si="1"/>
        <v>2.0797399999999997E-2</v>
      </c>
      <c r="L45" s="14">
        <f t="shared" si="2"/>
        <v>0</v>
      </c>
      <c r="O45" s="13"/>
    </row>
    <row r="46" spans="1:15" x14ac:dyDescent="0.2">
      <c r="A46" s="4" t="s">
        <v>777</v>
      </c>
      <c r="B46" s="4" t="s">
        <v>7</v>
      </c>
      <c r="C46" s="2" t="s">
        <v>8</v>
      </c>
      <c r="D46" s="2" t="s">
        <v>11</v>
      </c>
      <c r="E46" s="2" t="s">
        <v>720</v>
      </c>
      <c r="F46" s="7">
        <v>56997.156000000003</v>
      </c>
      <c r="G46" s="7">
        <v>7844.97</v>
      </c>
      <c r="H46" s="7">
        <v>0</v>
      </c>
      <c r="I46" s="3" t="str" cm="1">
        <f t="array" ref="I46">_xlfn.IFS(AND(F46&gt;=10000,F46&lt;=50000),"C",AND(F46&gt;50000,F46&lt;=100000),"B2",AND(F46&gt;100000,F46&lt;=150000),"B1",AND(F46&gt;150000,F46&lt;=200000),"A2",AND(F46&gt;200000,F46&lt;=250000),"A1",TRUE,"O")</f>
        <v>B2</v>
      </c>
      <c r="J46" s="14">
        <f t="shared" si="0"/>
        <v>0.56997156000000004</v>
      </c>
      <c r="K46" s="14">
        <f t="shared" si="1"/>
        <v>7.8449699999999997E-2</v>
      </c>
      <c r="L46" s="14">
        <f t="shared" si="2"/>
        <v>0</v>
      </c>
      <c r="O46" s="13"/>
    </row>
    <row r="47" spans="1:15" x14ac:dyDescent="0.2">
      <c r="A47" s="4" t="s">
        <v>778</v>
      </c>
      <c r="B47" s="4" t="s">
        <v>7</v>
      </c>
      <c r="C47" s="2" t="s">
        <v>8</v>
      </c>
      <c r="D47" s="2" t="s">
        <v>11</v>
      </c>
      <c r="E47" s="2" t="s">
        <v>720</v>
      </c>
      <c r="F47" s="7">
        <v>52377.668899999997</v>
      </c>
      <c r="G47" s="7">
        <v>1949.38</v>
      </c>
      <c r="H47" s="7">
        <v>0</v>
      </c>
      <c r="I47" s="3" t="str" cm="1">
        <f t="array" ref="I47">_xlfn.IFS(AND(F47&gt;=10000,F47&lt;=50000),"C",AND(F47&gt;50000,F47&lt;=100000),"B2",AND(F47&gt;100000,F47&lt;=150000),"B1",AND(F47&gt;150000,F47&lt;=200000),"A2",AND(F47&gt;200000,F47&lt;=250000),"A1",TRUE,"O")</f>
        <v>B2</v>
      </c>
      <c r="J47" s="14">
        <f t="shared" si="0"/>
        <v>0.52377668899999996</v>
      </c>
      <c r="K47" s="14">
        <f t="shared" si="1"/>
        <v>1.9493800000000002E-2</v>
      </c>
      <c r="L47" s="14">
        <f t="shared" si="2"/>
        <v>0</v>
      </c>
      <c r="O47" s="13"/>
    </row>
    <row r="48" spans="1:15" x14ac:dyDescent="0.2">
      <c r="A48" s="4" t="s">
        <v>779</v>
      </c>
      <c r="B48" s="4" t="s">
        <v>7</v>
      </c>
      <c r="C48" s="2" t="s">
        <v>8</v>
      </c>
      <c r="D48" s="2" t="s">
        <v>11</v>
      </c>
      <c r="E48" s="2" t="s">
        <v>720</v>
      </c>
      <c r="F48" s="7">
        <v>51025.235399999998</v>
      </c>
      <c r="G48" s="7">
        <v>855.92</v>
      </c>
      <c r="H48" s="7">
        <v>0</v>
      </c>
      <c r="I48" s="3" t="str" cm="1">
        <f t="array" ref="I48">_xlfn.IFS(AND(F48&gt;=10000,F48&lt;=50000),"C",AND(F48&gt;50000,F48&lt;=100000),"B2",AND(F48&gt;100000,F48&lt;=150000),"B1",AND(F48&gt;150000,F48&lt;=200000),"A2",AND(F48&gt;200000,F48&lt;=250000),"A1",TRUE,"O")</f>
        <v>B2</v>
      </c>
      <c r="J48" s="14">
        <f t="shared" si="0"/>
        <v>0.51025235400000002</v>
      </c>
      <c r="K48" s="14">
        <f t="shared" si="1"/>
        <v>8.5591999999999994E-3</v>
      </c>
      <c r="L48" s="14">
        <f t="shared" si="2"/>
        <v>0</v>
      </c>
      <c r="O48" s="13"/>
    </row>
    <row r="49" spans="1:15" x14ac:dyDescent="0.2">
      <c r="A49" s="4" t="s">
        <v>780</v>
      </c>
      <c r="B49" s="4" t="s">
        <v>7</v>
      </c>
      <c r="C49" s="2" t="s">
        <v>8</v>
      </c>
      <c r="D49" s="2" t="s">
        <v>11</v>
      </c>
      <c r="E49" s="2" t="s">
        <v>720</v>
      </c>
      <c r="F49" s="7">
        <v>52591.027999999998</v>
      </c>
      <c r="G49" s="7">
        <v>5708.94</v>
      </c>
      <c r="H49" s="7">
        <v>0</v>
      </c>
      <c r="I49" s="3" t="str" cm="1">
        <f t="array" ref="I49">_xlfn.IFS(AND(F49&gt;=10000,F49&lt;=50000),"C",AND(F49&gt;50000,F49&lt;=100000),"B2",AND(F49&gt;100000,F49&lt;=150000),"B1",AND(F49&gt;150000,F49&lt;=200000),"A2",AND(F49&gt;200000,F49&lt;=250000),"A1",TRUE,"O")</f>
        <v>B2</v>
      </c>
      <c r="J49" s="14">
        <f t="shared" si="0"/>
        <v>0.52591027999999995</v>
      </c>
      <c r="K49" s="14">
        <f t="shared" si="1"/>
        <v>5.7089399999999998E-2</v>
      </c>
      <c r="L49" s="14">
        <f t="shared" si="2"/>
        <v>0</v>
      </c>
      <c r="O49" s="13"/>
    </row>
    <row r="50" spans="1:15" x14ac:dyDescent="0.2">
      <c r="A50" s="4" t="s">
        <v>781</v>
      </c>
      <c r="B50" s="4" t="s">
        <v>7</v>
      </c>
      <c r="C50" s="2" t="s">
        <v>8</v>
      </c>
      <c r="D50" s="2" t="s">
        <v>11</v>
      </c>
      <c r="E50" s="2" t="s">
        <v>720</v>
      </c>
      <c r="F50" s="7">
        <v>54062.345099999999</v>
      </c>
      <c r="G50" s="7">
        <v>4107.4399999999996</v>
      </c>
      <c r="H50" s="7">
        <v>0</v>
      </c>
      <c r="I50" s="3" t="str" cm="1">
        <f t="array" ref="I50">_xlfn.IFS(AND(F50&gt;=10000,F50&lt;=50000),"C",AND(F50&gt;50000,F50&lt;=100000),"B2",AND(F50&gt;100000,F50&lt;=150000),"B1",AND(F50&gt;150000,F50&lt;=200000),"A2",AND(F50&gt;200000,F50&lt;=250000),"A1",TRUE,"O")</f>
        <v>B2</v>
      </c>
      <c r="J50" s="14">
        <f t="shared" si="0"/>
        <v>0.54062345099999998</v>
      </c>
      <c r="K50" s="14">
        <f t="shared" si="1"/>
        <v>4.1074399999999997E-2</v>
      </c>
      <c r="L50" s="14">
        <f t="shared" si="2"/>
        <v>0</v>
      </c>
      <c r="O50" s="13"/>
    </row>
    <row r="51" spans="1:15" x14ac:dyDescent="0.2">
      <c r="A51" s="4" t="s">
        <v>782</v>
      </c>
      <c r="B51" s="4" t="s">
        <v>7</v>
      </c>
      <c r="C51" s="2" t="s">
        <v>8</v>
      </c>
      <c r="D51" s="2" t="s">
        <v>11</v>
      </c>
      <c r="E51" s="2" t="s">
        <v>720</v>
      </c>
      <c r="F51" s="7">
        <v>51547.640399999997</v>
      </c>
      <c r="G51" s="7">
        <v>9244.92</v>
      </c>
      <c r="H51" s="7">
        <v>0</v>
      </c>
      <c r="I51" s="3" t="str" cm="1">
        <f t="array" ref="I51">_xlfn.IFS(AND(F51&gt;=10000,F51&lt;=50000),"C",AND(F51&gt;50000,F51&lt;=100000),"B2",AND(F51&gt;100000,F51&lt;=150000),"B1",AND(F51&gt;150000,F51&lt;=200000),"A2",AND(F51&gt;200000,F51&lt;=250000),"A1",TRUE,"O")</f>
        <v>B2</v>
      </c>
      <c r="J51" s="14">
        <f t="shared" si="0"/>
        <v>0.51547640399999994</v>
      </c>
      <c r="K51" s="14">
        <f t="shared" si="1"/>
        <v>9.2449199999999995E-2</v>
      </c>
      <c r="L51" s="14">
        <f t="shared" si="2"/>
        <v>0</v>
      </c>
      <c r="O51" s="13"/>
    </row>
    <row r="52" spans="1:15" x14ac:dyDescent="0.2">
      <c r="A52" s="4" t="s">
        <v>783</v>
      </c>
      <c r="B52" s="4" t="s">
        <v>7</v>
      </c>
      <c r="C52" s="2" t="s">
        <v>8</v>
      </c>
      <c r="D52" s="2" t="s">
        <v>11</v>
      </c>
      <c r="E52" s="2" t="s">
        <v>720</v>
      </c>
      <c r="F52" s="7">
        <v>49298.974099999999</v>
      </c>
      <c r="G52" s="7">
        <v>569.16</v>
      </c>
      <c r="H52" s="7">
        <v>0</v>
      </c>
      <c r="I52" s="3" t="str" cm="1">
        <f t="array" ref="I52">_xlfn.IFS(AND(F52&gt;=10000,F52&lt;=50000),"C",AND(F52&gt;50000,F52&lt;=100000),"B2",AND(F52&gt;100000,F52&lt;=150000),"B1",AND(F52&gt;150000,F52&lt;=200000),"A2",AND(F52&gt;200000,F52&lt;=250000),"A1",TRUE,"O")</f>
        <v>C</v>
      </c>
      <c r="J52" s="14">
        <f t="shared" si="0"/>
        <v>0.49298974099999998</v>
      </c>
      <c r="K52" s="14">
        <f t="shared" si="1"/>
        <v>5.6915999999999998E-3</v>
      </c>
      <c r="L52" s="14">
        <f t="shared" si="2"/>
        <v>0</v>
      </c>
      <c r="O52" s="13"/>
    </row>
    <row r="53" spans="1:15" x14ac:dyDescent="0.2">
      <c r="A53" s="4" t="s">
        <v>784</v>
      </c>
      <c r="B53" s="4" t="s">
        <v>7</v>
      </c>
      <c r="C53" s="2" t="s">
        <v>8</v>
      </c>
      <c r="D53" s="2" t="s">
        <v>11</v>
      </c>
      <c r="E53" s="2" t="s">
        <v>720</v>
      </c>
      <c r="F53" s="7">
        <v>43600.441099999996</v>
      </c>
      <c r="G53" s="7">
        <v>4195.08</v>
      </c>
      <c r="H53" s="7">
        <v>0</v>
      </c>
      <c r="I53" s="3" t="str" cm="1">
        <f t="array" ref="I53">_xlfn.IFS(AND(F53&gt;=10000,F53&lt;=50000),"C",AND(F53&gt;50000,F53&lt;=100000),"B2",AND(F53&gt;100000,F53&lt;=150000),"B1",AND(F53&gt;150000,F53&lt;=200000),"A2",AND(F53&gt;200000,F53&lt;=250000),"A1",TRUE,"O")</f>
        <v>C</v>
      </c>
      <c r="J53" s="14">
        <f t="shared" si="0"/>
        <v>0.43600441099999998</v>
      </c>
      <c r="K53" s="14">
        <f t="shared" si="1"/>
        <v>4.1950799999999996E-2</v>
      </c>
      <c r="L53" s="14">
        <f t="shared" si="2"/>
        <v>0</v>
      </c>
      <c r="O53" s="13"/>
    </row>
    <row r="54" spans="1:15" x14ac:dyDescent="0.2">
      <c r="A54" s="4" t="s">
        <v>785</v>
      </c>
      <c r="B54" s="4" t="s">
        <v>7</v>
      </c>
      <c r="C54" s="2" t="s">
        <v>8</v>
      </c>
      <c r="D54" s="2" t="s">
        <v>11</v>
      </c>
      <c r="E54" s="2" t="s">
        <v>720</v>
      </c>
      <c r="F54" s="7">
        <v>60263.820399999997</v>
      </c>
      <c r="G54" s="7">
        <v>5788.37</v>
      </c>
      <c r="H54" s="7">
        <v>0</v>
      </c>
      <c r="I54" s="3" t="str" cm="1">
        <f t="array" ref="I54">_xlfn.IFS(AND(F54&gt;=10000,F54&lt;=50000),"C",AND(F54&gt;50000,F54&lt;=100000),"B2",AND(F54&gt;100000,F54&lt;=150000),"B1",AND(F54&gt;150000,F54&lt;=200000),"A2",AND(F54&gt;200000,F54&lt;=250000),"A1",TRUE,"O")</f>
        <v>B2</v>
      </c>
      <c r="J54" s="14">
        <f t="shared" si="0"/>
        <v>0.60263820400000001</v>
      </c>
      <c r="K54" s="14">
        <f t="shared" si="1"/>
        <v>5.7883699999999996E-2</v>
      </c>
      <c r="L54" s="14">
        <f t="shared" si="2"/>
        <v>0</v>
      </c>
      <c r="O54" s="13"/>
    </row>
    <row r="55" spans="1:15" x14ac:dyDescent="0.2">
      <c r="A55" s="4" t="s">
        <v>786</v>
      </c>
      <c r="B55" s="4" t="s">
        <v>7</v>
      </c>
      <c r="C55" s="2" t="s">
        <v>8</v>
      </c>
      <c r="D55" s="2" t="s">
        <v>11</v>
      </c>
      <c r="E55" s="2" t="s">
        <v>720</v>
      </c>
      <c r="F55" s="7">
        <v>68888.951499999996</v>
      </c>
      <c r="G55" s="7">
        <v>7059.41</v>
      </c>
      <c r="H55" s="7">
        <v>0</v>
      </c>
      <c r="I55" s="3" t="str" cm="1">
        <f t="array" ref="I55">_xlfn.IFS(AND(F55&gt;=10000,F55&lt;=50000),"C",AND(F55&gt;50000,F55&lt;=100000),"B2",AND(F55&gt;100000,F55&lt;=150000),"B1",AND(F55&gt;150000,F55&lt;=200000),"A2",AND(F55&gt;200000,F55&lt;=250000),"A1",TRUE,"O")</f>
        <v>B2</v>
      </c>
      <c r="J55" s="14">
        <f t="shared" si="0"/>
        <v>0.68888951499999995</v>
      </c>
      <c r="K55" s="14">
        <f t="shared" si="1"/>
        <v>7.0594099999999993E-2</v>
      </c>
      <c r="L55" s="14">
        <f t="shared" si="2"/>
        <v>0</v>
      </c>
      <c r="O55" s="13"/>
    </row>
    <row r="56" spans="1:15" x14ac:dyDescent="0.2">
      <c r="A56" s="4" t="s">
        <v>787</v>
      </c>
      <c r="B56" s="4" t="s">
        <v>7</v>
      </c>
      <c r="C56" s="2" t="s">
        <v>8</v>
      </c>
      <c r="D56" s="2" t="s">
        <v>11</v>
      </c>
      <c r="E56" s="2" t="s">
        <v>720</v>
      </c>
      <c r="F56" s="7">
        <v>56884.167600000001</v>
      </c>
      <c r="G56" s="7">
        <v>0</v>
      </c>
      <c r="H56" s="7">
        <v>0</v>
      </c>
      <c r="I56" s="3" t="str" cm="1">
        <f t="array" ref="I56">_xlfn.IFS(AND(F56&gt;=10000,F56&lt;=50000),"C",AND(F56&gt;50000,F56&lt;=100000),"B2",AND(F56&gt;100000,F56&lt;=150000),"B1",AND(F56&gt;150000,F56&lt;=200000),"A2",AND(F56&gt;200000,F56&lt;=250000),"A1",TRUE,"O")</f>
        <v>B2</v>
      </c>
      <c r="J56" s="14">
        <f t="shared" si="0"/>
        <v>0.56884167600000002</v>
      </c>
      <c r="K56" s="14">
        <f t="shared" si="1"/>
        <v>0</v>
      </c>
      <c r="L56" s="14">
        <f t="shared" si="2"/>
        <v>0</v>
      </c>
      <c r="O56" s="13"/>
    </row>
    <row r="57" spans="1:15" x14ac:dyDescent="0.2">
      <c r="A57" s="4" t="s">
        <v>788</v>
      </c>
      <c r="B57" s="4" t="s">
        <v>7</v>
      </c>
      <c r="C57" s="2" t="s">
        <v>8</v>
      </c>
      <c r="D57" s="2" t="s">
        <v>11</v>
      </c>
      <c r="E57" s="2" t="s">
        <v>720</v>
      </c>
      <c r="F57" s="7">
        <v>46425.472099999999</v>
      </c>
      <c r="G57" s="7">
        <v>2092.35</v>
      </c>
      <c r="H57" s="7">
        <v>0</v>
      </c>
      <c r="I57" s="3" t="str" cm="1">
        <f t="array" ref="I57">_xlfn.IFS(AND(F57&gt;=10000,F57&lt;=50000),"C",AND(F57&gt;50000,F57&lt;=100000),"B2",AND(F57&gt;100000,F57&lt;=150000),"B1",AND(F57&gt;150000,F57&lt;=200000),"A2",AND(F57&gt;200000,F57&lt;=250000),"A1",TRUE,"O")</f>
        <v>C</v>
      </c>
      <c r="J57" s="14">
        <f t="shared" si="0"/>
        <v>0.46425472099999998</v>
      </c>
      <c r="K57" s="14">
        <f t="shared" si="1"/>
        <v>2.0923499999999998E-2</v>
      </c>
      <c r="L57" s="14">
        <f t="shared" si="2"/>
        <v>0</v>
      </c>
      <c r="O57" s="13"/>
    </row>
    <row r="58" spans="1:15" x14ac:dyDescent="0.2">
      <c r="A58" s="4" t="s">
        <v>789</v>
      </c>
      <c r="B58" s="4" t="s">
        <v>7</v>
      </c>
      <c r="C58" s="2" t="s">
        <v>8</v>
      </c>
      <c r="D58" s="2" t="s">
        <v>11</v>
      </c>
      <c r="E58" s="2" t="s">
        <v>720</v>
      </c>
      <c r="F58" s="7">
        <v>69101.609400000001</v>
      </c>
      <c r="G58" s="7">
        <v>5227.3100000000004</v>
      </c>
      <c r="H58" s="7">
        <v>0</v>
      </c>
      <c r="I58" s="3" t="str" cm="1">
        <f t="array" ref="I58">_xlfn.IFS(AND(F58&gt;=10000,F58&lt;=50000),"C",AND(F58&gt;50000,F58&lt;=100000),"B2",AND(F58&gt;100000,F58&lt;=150000),"B1",AND(F58&gt;150000,F58&lt;=200000),"A2",AND(F58&gt;200000,F58&lt;=250000),"A1",TRUE,"O")</f>
        <v>B2</v>
      </c>
      <c r="J58" s="14">
        <f t="shared" si="0"/>
        <v>0.69101609399999997</v>
      </c>
      <c r="K58" s="14">
        <f t="shared" si="1"/>
        <v>5.2273100000000003E-2</v>
      </c>
      <c r="L58" s="14">
        <f t="shared" si="2"/>
        <v>0</v>
      </c>
      <c r="O58" s="13"/>
    </row>
    <row r="59" spans="1:15" x14ac:dyDescent="0.2">
      <c r="A59" s="4" t="s">
        <v>790</v>
      </c>
      <c r="B59" s="4" t="s">
        <v>7</v>
      </c>
      <c r="C59" s="2" t="s">
        <v>8</v>
      </c>
      <c r="D59" s="2" t="s">
        <v>11</v>
      </c>
      <c r="E59" s="2" t="s">
        <v>720</v>
      </c>
      <c r="F59" s="7">
        <v>75621</v>
      </c>
      <c r="G59" s="7">
        <v>11131.12</v>
      </c>
      <c r="H59" s="7">
        <v>0</v>
      </c>
      <c r="I59" s="3" t="str" cm="1">
        <f t="array" ref="I59">_xlfn.IFS(AND(F59&gt;=10000,F59&lt;=50000),"C",AND(F59&gt;50000,F59&lt;=100000),"B2",AND(F59&gt;100000,F59&lt;=150000),"B1",AND(F59&gt;150000,F59&lt;=200000),"A2",AND(F59&gt;200000,F59&lt;=250000),"A1",TRUE,"O")</f>
        <v>B2</v>
      </c>
      <c r="J59" s="14">
        <f t="shared" si="0"/>
        <v>0.75621000000000005</v>
      </c>
      <c r="K59" s="14">
        <f t="shared" si="1"/>
        <v>0.11131120000000001</v>
      </c>
      <c r="L59" s="14">
        <f t="shared" si="2"/>
        <v>0</v>
      </c>
      <c r="O59" s="13"/>
    </row>
    <row r="60" spans="1:15" x14ac:dyDescent="0.2">
      <c r="A60" s="4" t="s">
        <v>791</v>
      </c>
      <c r="B60" s="4" t="s">
        <v>7</v>
      </c>
      <c r="C60" s="2" t="s">
        <v>8</v>
      </c>
      <c r="D60" s="2" t="s">
        <v>11</v>
      </c>
      <c r="E60" s="2" t="s">
        <v>720</v>
      </c>
      <c r="F60" s="7">
        <v>59881.004300000001</v>
      </c>
      <c r="G60" s="7">
        <v>3328.4</v>
      </c>
      <c r="H60" s="7">
        <v>0</v>
      </c>
      <c r="I60" s="3" t="str" cm="1">
        <f t="array" ref="I60">_xlfn.IFS(AND(F60&gt;=10000,F60&lt;=50000),"C",AND(F60&gt;50000,F60&lt;=100000),"B2",AND(F60&gt;100000,F60&lt;=150000),"B1",AND(F60&gt;150000,F60&lt;=200000),"A2",AND(F60&gt;200000,F60&lt;=250000),"A1",TRUE,"O")</f>
        <v>B2</v>
      </c>
      <c r="J60" s="14">
        <f t="shared" si="0"/>
        <v>0.59881004299999996</v>
      </c>
      <c r="K60" s="14">
        <f t="shared" si="1"/>
        <v>3.3284000000000001E-2</v>
      </c>
      <c r="L60" s="14">
        <f t="shared" si="2"/>
        <v>0</v>
      </c>
      <c r="O60" s="13"/>
    </row>
    <row r="61" spans="1:15" x14ac:dyDescent="0.2">
      <c r="A61" s="4" t="s">
        <v>792</v>
      </c>
      <c r="B61" s="4" t="s">
        <v>7</v>
      </c>
      <c r="C61" s="2" t="s">
        <v>8</v>
      </c>
      <c r="D61" s="2" t="s">
        <v>11</v>
      </c>
      <c r="E61" s="2" t="s">
        <v>720</v>
      </c>
      <c r="F61" s="7">
        <v>46638.134299999998</v>
      </c>
      <c r="G61" s="7">
        <v>0</v>
      </c>
      <c r="H61" s="7">
        <v>0</v>
      </c>
      <c r="I61" s="3" t="str" cm="1">
        <f t="array" ref="I61">_xlfn.IFS(AND(F61&gt;=10000,F61&lt;=50000),"C",AND(F61&gt;50000,F61&lt;=100000),"B2",AND(F61&gt;100000,F61&lt;=150000),"B1",AND(F61&gt;150000,F61&lt;=200000),"A2",AND(F61&gt;200000,F61&lt;=250000),"A1",TRUE,"O")</f>
        <v>C</v>
      </c>
      <c r="J61" s="14">
        <f t="shared" si="0"/>
        <v>0.466381343</v>
      </c>
      <c r="K61" s="14">
        <f t="shared" si="1"/>
        <v>0</v>
      </c>
      <c r="L61" s="14">
        <f t="shared" si="2"/>
        <v>0</v>
      </c>
      <c r="O61" s="13"/>
    </row>
    <row r="62" spans="1:15" x14ac:dyDescent="0.2">
      <c r="A62" s="4" t="s">
        <v>793</v>
      </c>
      <c r="B62" s="4" t="s">
        <v>7</v>
      </c>
      <c r="C62" s="2" t="s">
        <v>8</v>
      </c>
      <c r="D62" s="2" t="s">
        <v>11</v>
      </c>
      <c r="E62" s="2" t="s">
        <v>720</v>
      </c>
      <c r="F62" s="7">
        <v>59006.720500000003</v>
      </c>
      <c r="G62" s="7">
        <v>2195.0500000000002</v>
      </c>
      <c r="H62" s="7">
        <v>0</v>
      </c>
      <c r="I62" s="3" t="str" cm="1">
        <f t="array" ref="I62">_xlfn.IFS(AND(F62&gt;=10000,F62&lt;=50000),"C",AND(F62&gt;50000,F62&lt;=100000),"B2",AND(F62&gt;100000,F62&lt;=150000),"B1",AND(F62&gt;150000,F62&lt;=200000),"A2",AND(F62&gt;200000,F62&lt;=250000),"A1",TRUE,"O")</f>
        <v>B2</v>
      </c>
      <c r="J62" s="14">
        <f t="shared" si="0"/>
        <v>0.59006720499999998</v>
      </c>
      <c r="K62" s="14">
        <f t="shared" si="1"/>
        <v>2.1950500000000001E-2</v>
      </c>
      <c r="L62" s="14">
        <f t="shared" si="2"/>
        <v>0</v>
      </c>
      <c r="O62" s="13"/>
    </row>
    <row r="63" spans="1:15" x14ac:dyDescent="0.2">
      <c r="A63" s="4" t="s">
        <v>794</v>
      </c>
      <c r="B63" s="4" t="s">
        <v>7</v>
      </c>
      <c r="C63" s="2" t="s">
        <v>8</v>
      </c>
      <c r="D63" s="2" t="s">
        <v>11</v>
      </c>
      <c r="E63" s="2" t="s">
        <v>720</v>
      </c>
      <c r="F63" s="7">
        <v>68326.278600000005</v>
      </c>
      <c r="G63" s="7">
        <v>15420.99</v>
      </c>
      <c r="H63" s="7">
        <v>0</v>
      </c>
      <c r="I63" s="3" t="str" cm="1">
        <f t="array" ref="I63">_xlfn.IFS(AND(F63&gt;=10000,F63&lt;=50000),"C",AND(F63&gt;50000,F63&lt;=100000),"B2",AND(F63&gt;100000,F63&lt;=150000),"B1",AND(F63&gt;150000,F63&lt;=200000),"A2",AND(F63&gt;200000,F63&lt;=250000),"A1",TRUE,"O")</f>
        <v>B2</v>
      </c>
      <c r="J63" s="14">
        <f t="shared" si="0"/>
        <v>0.68326278600000001</v>
      </c>
      <c r="K63" s="14">
        <f t="shared" si="1"/>
        <v>0.15420990000000001</v>
      </c>
      <c r="L63" s="14">
        <f t="shared" si="2"/>
        <v>0</v>
      </c>
      <c r="O63" s="13"/>
    </row>
    <row r="64" spans="1:15" x14ac:dyDescent="0.2">
      <c r="A64" s="4" t="s">
        <v>795</v>
      </c>
      <c r="B64" s="4" t="s">
        <v>7</v>
      </c>
      <c r="C64" s="2" t="s">
        <v>8</v>
      </c>
      <c r="D64" s="2" t="s">
        <v>11</v>
      </c>
      <c r="E64" s="2" t="s">
        <v>720</v>
      </c>
      <c r="F64" s="7">
        <v>44693.4084</v>
      </c>
      <c r="G64" s="7">
        <v>1000.49</v>
      </c>
      <c r="H64" s="7">
        <v>0</v>
      </c>
      <c r="I64" s="3" t="str" cm="1">
        <f t="array" ref="I64">_xlfn.IFS(AND(F64&gt;=10000,F64&lt;=50000),"C",AND(F64&gt;50000,F64&lt;=100000),"B2",AND(F64&gt;100000,F64&lt;=150000),"B1",AND(F64&gt;150000,F64&lt;=200000),"A2",AND(F64&gt;200000,F64&lt;=250000),"A1",TRUE,"O")</f>
        <v>C</v>
      </c>
      <c r="J64" s="14">
        <f t="shared" si="0"/>
        <v>0.44693408400000001</v>
      </c>
      <c r="K64" s="14">
        <f t="shared" si="1"/>
        <v>1.0004900000000001E-2</v>
      </c>
      <c r="L64" s="14">
        <f t="shared" si="2"/>
        <v>0</v>
      </c>
      <c r="O64" s="13"/>
    </row>
    <row r="65" spans="1:15" x14ac:dyDescent="0.2">
      <c r="A65" s="4" t="s">
        <v>796</v>
      </c>
      <c r="B65" s="4" t="s">
        <v>7</v>
      </c>
      <c r="C65" s="2" t="s">
        <v>8</v>
      </c>
      <c r="D65" s="2" t="s">
        <v>11</v>
      </c>
      <c r="E65" s="2" t="s">
        <v>720</v>
      </c>
      <c r="F65" s="7">
        <v>43600.435899999997</v>
      </c>
      <c r="G65" s="7">
        <v>4196.09</v>
      </c>
      <c r="H65" s="7">
        <v>0</v>
      </c>
      <c r="I65" s="3" t="str" cm="1">
        <f t="array" ref="I65">_xlfn.IFS(AND(F65&gt;=10000,F65&lt;=50000),"C",AND(F65&gt;50000,F65&lt;=100000),"B2",AND(F65&gt;100000,F65&lt;=150000),"B1",AND(F65&gt;150000,F65&lt;=200000),"A2",AND(F65&gt;200000,F65&lt;=250000),"A1",TRUE,"O")</f>
        <v>C</v>
      </c>
      <c r="J65" s="14">
        <f t="shared" si="0"/>
        <v>0.43600435899999995</v>
      </c>
      <c r="K65" s="14">
        <f t="shared" si="1"/>
        <v>4.1960900000000002E-2</v>
      </c>
      <c r="L65" s="14">
        <f t="shared" si="2"/>
        <v>0</v>
      </c>
      <c r="O65" s="13"/>
    </row>
    <row r="66" spans="1:15" x14ac:dyDescent="0.2">
      <c r="A66" s="4" t="s">
        <v>797</v>
      </c>
      <c r="B66" s="4" t="s">
        <v>7</v>
      </c>
      <c r="C66" s="2" t="s">
        <v>8</v>
      </c>
      <c r="D66" s="2" t="s">
        <v>11</v>
      </c>
      <c r="E66" s="2" t="s">
        <v>720</v>
      </c>
      <c r="F66" s="7">
        <v>57714.470500000003</v>
      </c>
      <c r="G66" s="7">
        <v>7570.81</v>
      </c>
      <c r="H66" s="7">
        <v>0</v>
      </c>
      <c r="I66" s="3" t="str" cm="1">
        <f t="array" ref="I66">_xlfn.IFS(AND(F66&gt;=10000,F66&lt;=50000),"C",AND(F66&gt;50000,F66&lt;=100000),"B2",AND(F66&gt;100000,F66&lt;=150000),"B1",AND(F66&gt;150000,F66&lt;=200000),"A2",AND(F66&gt;200000,F66&lt;=250000),"A1",TRUE,"O")</f>
        <v>B2</v>
      </c>
      <c r="J66" s="14">
        <f t="shared" si="0"/>
        <v>0.57714470500000004</v>
      </c>
      <c r="K66" s="14">
        <f t="shared" si="1"/>
        <v>7.57081E-2</v>
      </c>
      <c r="L66" s="14">
        <f t="shared" si="2"/>
        <v>0</v>
      </c>
      <c r="O66" s="13"/>
    </row>
    <row r="67" spans="1:15" x14ac:dyDescent="0.2">
      <c r="A67" s="4" t="s">
        <v>798</v>
      </c>
      <c r="B67" s="4" t="s">
        <v>7</v>
      </c>
      <c r="C67" s="2" t="s">
        <v>8</v>
      </c>
      <c r="D67" s="2" t="s">
        <v>11</v>
      </c>
      <c r="E67" s="2" t="s">
        <v>720</v>
      </c>
      <c r="F67" s="7">
        <v>49948.065000000002</v>
      </c>
      <c r="G67" s="7">
        <v>281.74</v>
      </c>
      <c r="H67" s="7">
        <v>0</v>
      </c>
      <c r="I67" s="3" t="str" cm="1">
        <f t="array" ref="I67">_xlfn.IFS(AND(F67&gt;=10000,F67&lt;=50000),"C",AND(F67&gt;50000,F67&lt;=100000),"B2",AND(F67&gt;100000,F67&lt;=150000),"B1",AND(F67&gt;150000,F67&lt;=200000),"A2",AND(F67&gt;200000,F67&lt;=250000),"A1",TRUE,"O")</f>
        <v>C</v>
      </c>
      <c r="J67" s="14">
        <f t="shared" si="0"/>
        <v>0.49948065000000003</v>
      </c>
      <c r="K67" s="14">
        <f t="shared" si="1"/>
        <v>2.8174000000000003E-3</v>
      </c>
      <c r="L67" s="14">
        <f t="shared" si="2"/>
        <v>0</v>
      </c>
      <c r="O67" s="13"/>
    </row>
    <row r="68" spans="1:15" x14ac:dyDescent="0.2">
      <c r="A68" s="4" t="s">
        <v>799</v>
      </c>
      <c r="B68" s="4" t="s">
        <v>7</v>
      </c>
      <c r="C68" s="2" t="s">
        <v>8</v>
      </c>
      <c r="D68" s="2" t="s">
        <v>11</v>
      </c>
      <c r="E68" s="2" t="s">
        <v>720</v>
      </c>
      <c r="F68" s="7">
        <v>55968.249600000003</v>
      </c>
      <c r="G68" s="7">
        <v>2535.85</v>
      </c>
      <c r="H68" s="7">
        <v>0</v>
      </c>
      <c r="I68" s="3" t="str" cm="1">
        <f t="array" ref="I68">_xlfn.IFS(AND(F68&gt;=10000,F68&lt;=50000),"C",AND(F68&gt;50000,F68&lt;=100000),"B2",AND(F68&gt;100000,F68&lt;=150000),"B1",AND(F68&gt;150000,F68&lt;=200000),"A2",AND(F68&gt;200000,F68&lt;=250000),"A1",TRUE,"O")</f>
        <v>B2</v>
      </c>
      <c r="J68" s="14">
        <f t="shared" ref="J68:J131" si="3">F68/100000</f>
        <v>0.55968249599999997</v>
      </c>
      <c r="K68" s="14">
        <f t="shared" ref="K68:K131" si="4">G68/100000</f>
        <v>2.5358499999999999E-2</v>
      </c>
      <c r="L68" s="14">
        <f t="shared" ref="L68:L131" si="5">H68/100000</f>
        <v>0</v>
      </c>
      <c r="O68" s="13"/>
    </row>
    <row r="69" spans="1:15" x14ac:dyDescent="0.2">
      <c r="A69" s="4" t="s">
        <v>800</v>
      </c>
      <c r="B69" s="4" t="s">
        <v>7</v>
      </c>
      <c r="C69" s="2" t="s">
        <v>8</v>
      </c>
      <c r="D69" s="2" t="s">
        <v>11</v>
      </c>
      <c r="E69" s="2" t="s">
        <v>720</v>
      </c>
      <c r="F69" s="7">
        <v>42126.025000000001</v>
      </c>
      <c r="G69" s="7">
        <v>3154</v>
      </c>
      <c r="H69" s="7">
        <v>0</v>
      </c>
      <c r="I69" s="3" t="str" cm="1">
        <f t="array" ref="I69">_xlfn.IFS(AND(F69&gt;=10000,F69&lt;=50000),"C",AND(F69&gt;50000,F69&lt;=100000),"B2",AND(F69&gt;100000,F69&lt;=150000),"B1",AND(F69&gt;150000,F69&lt;=200000),"A2",AND(F69&gt;200000,F69&lt;=250000),"A1",TRUE,"O")</f>
        <v>C</v>
      </c>
      <c r="J69" s="14">
        <f t="shared" si="3"/>
        <v>0.42126025</v>
      </c>
      <c r="K69" s="14">
        <f t="shared" si="4"/>
        <v>3.1539999999999999E-2</v>
      </c>
      <c r="L69" s="14">
        <f t="shared" si="5"/>
        <v>0</v>
      </c>
      <c r="O69" s="13"/>
    </row>
    <row r="70" spans="1:15" x14ac:dyDescent="0.2">
      <c r="A70" s="4" t="s">
        <v>801</v>
      </c>
      <c r="B70" s="4" t="s">
        <v>7</v>
      </c>
      <c r="C70" s="2" t="s">
        <v>8</v>
      </c>
      <c r="D70" s="2" t="s">
        <v>11</v>
      </c>
      <c r="E70" s="2" t="s">
        <v>720</v>
      </c>
      <c r="F70" s="7">
        <v>42126.025000000001</v>
      </c>
      <c r="G70" s="7">
        <v>1182.8699999999999</v>
      </c>
      <c r="H70" s="7">
        <v>0</v>
      </c>
      <c r="I70" s="3" t="str" cm="1">
        <f t="array" ref="I70">_xlfn.IFS(AND(F70&gt;=10000,F70&lt;=50000),"C",AND(F70&gt;50000,F70&lt;=100000),"B2",AND(F70&gt;100000,F70&lt;=150000),"B1",AND(F70&gt;150000,F70&lt;=200000),"A2",AND(F70&gt;200000,F70&lt;=250000),"A1",TRUE,"O")</f>
        <v>C</v>
      </c>
      <c r="J70" s="14">
        <f t="shared" si="3"/>
        <v>0.42126025</v>
      </c>
      <c r="K70" s="14">
        <f t="shared" si="4"/>
        <v>1.1828699999999999E-2</v>
      </c>
      <c r="L70" s="14">
        <f t="shared" si="5"/>
        <v>0</v>
      </c>
      <c r="O70" s="13"/>
    </row>
    <row r="71" spans="1:15" x14ac:dyDescent="0.2">
      <c r="A71" s="4" t="s">
        <v>802</v>
      </c>
      <c r="B71" s="4" t="s">
        <v>7</v>
      </c>
      <c r="C71" s="2" t="s">
        <v>8</v>
      </c>
      <c r="D71" s="2" t="s">
        <v>11</v>
      </c>
      <c r="E71" s="2" t="s">
        <v>720</v>
      </c>
      <c r="F71" s="7">
        <v>63480.162100000001</v>
      </c>
      <c r="G71" s="7">
        <v>11486.92</v>
      </c>
      <c r="H71" s="7">
        <v>0</v>
      </c>
      <c r="I71" s="3" t="str" cm="1">
        <f t="array" ref="I71">_xlfn.IFS(AND(F71&gt;=10000,F71&lt;=50000),"C",AND(F71&gt;50000,F71&lt;=100000),"B2",AND(F71&gt;100000,F71&lt;=150000),"B1",AND(F71&gt;150000,F71&lt;=200000),"A2",AND(F71&gt;200000,F71&lt;=250000),"A1",TRUE,"O")</f>
        <v>B2</v>
      </c>
      <c r="J71" s="14">
        <f t="shared" si="3"/>
        <v>0.63480162100000004</v>
      </c>
      <c r="K71" s="14">
        <f t="shared" si="4"/>
        <v>0.1148692</v>
      </c>
      <c r="L71" s="14">
        <f t="shared" si="5"/>
        <v>0</v>
      </c>
      <c r="O71" s="13"/>
    </row>
    <row r="72" spans="1:15" x14ac:dyDescent="0.2">
      <c r="A72" s="4" t="s">
        <v>803</v>
      </c>
      <c r="B72" s="4" t="s">
        <v>7</v>
      </c>
      <c r="C72" s="2" t="s">
        <v>8</v>
      </c>
      <c r="D72" s="2" t="s">
        <v>11</v>
      </c>
      <c r="E72" s="2" t="s">
        <v>720</v>
      </c>
      <c r="F72" s="7">
        <v>42277.68</v>
      </c>
      <c r="G72" s="7">
        <v>1472.07</v>
      </c>
      <c r="H72" s="7">
        <v>0</v>
      </c>
      <c r="I72" s="3" t="str" cm="1">
        <f t="array" ref="I72">_xlfn.IFS(AND(F72&gt;=10000,F72&lt;=50000),"C",AND(F72&gt;50000,F72&lt;=100000),"B2",AND(F72&gt;100000,F72&lt;=150000),"B1",AND(F72&gt;150000,F72&lt;=200000),"A2",AND(F72&gt;200000,F72&lt;=250000),"A1",TRUE,"O")</f>
        <v>C</v>
      </c>
      <c r="J72" s="14">
        <f t="shared" si="3"/>
        <v>0.42277680000000001</v>
      </c>
      <c r="K72" s="14">
        <f t="shared" si="4"/>
        <v>1.47207E-2</v>
      </c>
      <c r="L72" s="14">
        <f t="shared" si="5"/>
        <v>0</v>
      </c>
      <c r="O72" s="13"/>
    </row>
    <row r="73" spans="1:15" x14ac:dyDescent="0.2">
      <c r="A73" s="4" t="s">
        <v>804</v>
      </c>
      <c r="B73" s="4" t="s">
        <v>7</v>
      </c>
      <c r="C73" s="2" t="s">
        <v>8</v>
      </c>
      <c r="D73" s="2" t="s">
        <v>11</v>
      </c>
      <c r="E73" s="2" t="s">
        <v>720</v>
      </c>
      <c r="F73" s="7">
        <v>42277.68</v>
      </c>
      <c r="G73" s="7">
        <v>2052.65</v>
      </c>
      <c r="H73" s="7">
        <v>0</v>
      </c>
      <c r="I73" s="3" t="str" cm="1">
        <f t="array" ref="I73">_xlfn.IFS(AND(F73&gt;=10000,F73&lt;=50000),"C",AND(F73&gt;50000,F73&lt;=100000),"B2",AND(F73&gt;100000,F73&lt;=150000),"B1",AND(F73&gt;150000,F73&lt;=200000),"A2",AND(F73&gt;200000,F73&lt;=250000),"A1",TRUE,"O")</f>
        <v>C</v>
      </c>
      <c r="J73" s="14">
        <f t="shared" si="3"/>
        <v>0.42277680000000001</v>
      </c>
      <c r="K73" s="14">
        <f t="shared" si="4"/>
        <v>2.05265E-2</v>
      </c>
      <c r="L73" s="14">
        <f t="shared" si="5"/>
        <v>0</v>
      </c>
      <c r="O73" s="13"/>
    </row>
    <row r="74" spans="1:15" x14ac:dyDescent="0.2">
      <c r="A74" s="4" t="s">
        <v>805</v>
      </c>
      <c r="B74" s="4" t="s">
        <v>7</v>
      </c>
      <c r="C74" s="2" t="s">
        <v>8</v>
      </c>
      <c r="D74" s="2" t="s">
        <v>11</v>
      </c>
      <c r="E74" s="2" t="s">
        <v>720</v>
      </c>
      <c r="F74" s="7">
        <v>52080.82</v>
      </c>
      <c r="G74" s="7">
        <v>1791.42</v>
      </c>
      <c r="H74" s="7">
        <v>0</v>
      </c>
      <c r="I74" s="3" t="str" cm="1">
        <f t="array" ref="I74">_xlfn.IFS(AND(F74&gt;=10000,F74&lt;=50000),"C",AND(F74&gt;50000,F74&lt;=100000),"B2",AND(F74&gt;100000,F74&lt;=150000),"B1",AND(F74&gt;150000,F74&lt;=200000),"A2",AND(F74&gt;200000,F74&lt;=250000),"A1",TRUE,"O")</f>
        <v>B2</v>
      </c>
      <c r="J74" s="14">
        <f t="shared" si="3"/>
        <v>0.52080819999999994</v>
      </c>
      <c r="K74" s="14">
        <f t="shared" si="4"/>
        <v>1.7914200000000002E-2</v>
      </c>
      <c r="L74" s="14">
        <f t="shared" si="5"/>
        <v>0</v>
      </c>
      <c r="O74" s="13"/>
    </row>
    <row r="75" spans="1:15" x14ac:dyDescent="0.2">
      <c r="A75" s="4" t="s">
        <v>806</v>
      </c>
      <c r="B75" s="4" t="s">
        <v>7</v>
      </c>
      <c r="C75" s="2" t="s">
        <v>8</v>
      </c>
      <c r="D75" s="2" t="s">
        <v>12</v>
      </c>
      <c r="E75" s="2" t="s">
        <v>720</v>
      </c>
      <c r="F75" s="7">
        <v>66572</v>
      </c>
      <c r="G75" s="7">
        <v>3148.64</v>
      </c>
      <c r="H75" s="7">
        <v>582.54999999999995</v>
      </c>
      <c r="I75" s="3" t="str" cm="1">
        <f t="array" ref="I75">_xlfn.IFS(AND(F75&gt;=10000,F75&lt;=50000),"C",AND(F75&gt;50000,F75&lt;=100000),"B2",AND(F75&gt;100000,F75&lt;=150000),"B1",AND(F75&gt;150000,F75&lt;=200000),"A2",AND(F75&gt;200000,F75&lt;=250000),"A1",TRUE,"O")</f>
        <v>B2</v>
      </c>
      <c r="J75" s="14">
        <f t="shared" si="3"/>
        <v>0.66571999999999998</v>
      </c>
      <c r="K75" s="14">
        <f t="shared" si="4"/>
        <v>3.1486399999999998E-2</v>
      </c>
      <c r="L75" s="14">
        <f t="shared" si="5"/>
        <v>5.8254999999999999E-3</v>
      </c>
      <c r="O75" s="13"/>
    </row>
    <row r="76" spans="1:15" x14ac:dyDescent="0.2">
      <c r="A76" s="4" t="s">
        <v>807</v>
      </c>
      <c r="B76" s="4" t="s">
        <v>7</v>
      </c>
      <c r="C76" s="2" t="s">
        <v>8</v>
      </c>
      <c r="D76" s="2" t="s">
        <v>12</v>
      </c>
      <c r="E76" s="2" t="s">
        <v>720</v>
      </c>
      <c r="F76" s="7">
        <v>69442</v>
      </c>
      <c r="G76" s="7">
        <v>2440.69</v>
      </c>
      <c r="H76" s="7">
        <v>2547.59</v>
      </c>
      <c r="I76" s="3" t="str" cm="1">
        <f t="array" ref="I76">_xlfn.IFS(AND(F76&gt;=10000,F76&lt;=50000),"C",AND(F76&gt;50000,F76&lt;=100000),"B2",AND(F76&gt;100000,F76&lt;=150000),"B1",AND(F76&gt;150000,F76&lt;=200000),"A2",AND(F76&gt;200000,F76&lt;=250000),"A1",TRUE,"O")</f>
        <v>B2</v>
      </c>
      <c r="J76" s="14">
        <f t="shared" si="3"/>
        <v>0.69442000000000004</v>
      </c>
      <c r="K76" s="14">
        <f t="shared" si="4"/>
        <v>2.4406900000000002E-2</v>
      </c>
      <c r="L76" s="14">
        <f t="shared" si="5"/>
        <v>2.5475900000000003E-2</v>
      </c>
      <c r="O76" s="13"/>
    </row>
    <row r="77" spans="1:15" x14ac:dyDescent="0.2">
      <c r="A77" s="4" t="s">
        <v>808</v>
      </c>
      <c r="B77" s="4" t="s">
        <v>7</v>
      </c>
      <c r="C77" s="2" t="s">
        <v>8</v>
      </c>
      <c r="D77" s="2" t="s">
        <v>12</v>
      </c>
      <c r="E77" s="2" t="s">
        <v>720</v>
      </c>
      <c r="F77" s="7">
        <v>86103</v>
      </c>
      <c r="G77" s="7">
        <v>1969.09</v>
      </c>
      <c r="H77" s="7">
        <v>0</v>
      </c>
      <c r="I77" s="3" t="str" cm="1">
        <f t="array" ref="I77">_xlfn.IFS(AND(F77&gt;=10000,F77&lt;=50000),"C",AND(F77&gt;50000,F77&lt;=100000),"B2",AND(F77&gt;100000,F77&lt;=150000),"B1",AND(F77&gt;150000,F77&lt;=200000),"A2",AND(F77&gt;200000,F77&lt;=250000),"A1",TRUE,"O")</f>
        <v>B2</v>
      </c>
      <c r="J77" s="14">
        <f t="shared" si="3"/>
        <v>0.86102999999999996</v>
      </c>
      <c r="K77" s="14">
        <f t="shared" si="4"/>
        <v>1.9690900000000001E-2</v>
      </c>
      <c r="L77" s="14">
        <f t="shared" si="5"/>
        <v>0</v>
      </c>
      <c r="O77" s="13"/>
    </row>
    <row r="78" spans="1:15" x14ac:dyDescent="0.2">
      <c r="A78" s="4" t="s">
        <v>809</v>
      </c>
      <c r="B78" s="4" t="s">
        <v>7</v>
      </c>
      <c r="C78" s="2" t="s">
        <v>8</v>
      </c>
      <c r="D78" s="2" t="s">
        <v>12</v>
      </c>
      <c r="E78" s="2" t="s">
        <v>720</v>
      </c>
      <c r="F78" s="7">
        <v>55730.530700000003</v>
      </c>
      <c r="G78" s="7">
        <v>127.73</v>
      </c>
      <c r="H78" s="7">
        <v>0</v>
      </c>
      <c r="I78" s="3" t="str" cm="1">
        <f t="array" ref="I78">_xlfn.IFS(AND(F78&gt;=10000,F78&lt;=50000),"C",AND(F78&gt;50000,F78&lt;=100000),"B2",AND(F78&gt;100000,F78&lt;=150000),"B1",AND(F78&gt;150000,F78&lt;=200000),"A2",AND(F78&gt;200000,F78&lt;=250000),"A1",TRUE,"O")</f>
        <v>B2</v>
      </c>
      <c r="J78" s="14">
        <f t="shared" si="3"/>
        <v>0.55730530700000003</v>
      </c>
      <c r="K78" s="14">
        <f t="shared" si="4"/>
        <v>1.2773000000000001E-3</v>
      </c>
      <c r="L78" s="14">
        <f t="shared" si="5"/>
        <v>0</v>
      </c>
      <c r="O78" s="13"/>
    </row>
    <row r="79" spans="1:15" x14ac:dyDescent="0.2">
      <c r="A79" s="4" t="s">
        <v>810</v>
      </c>
      <c r="B79" s="4" t="s">
        <v>7</v>
      </c>
      <c r="C79" s="2" t="s">
        <v>8</v>
      </c>
      <c r="D79" s="2" t="s">
        <v>12</v>
      </c>
      <c r="E79" s="2" t="s">
        <v>721</v>
      </c>
      <c r="F79" s="7">
        <v>76668</v>
      </c>
      <c r="G79" s="7">
        <v>3226.55</v>
      </c>
      <c r="H79" s="7">
        <v>0</v>
      </c>
      <c r="I79" s="3" t="str" cm="1">
        <f t="array" ref="I79">_xlfn.IFS(AND(F79&gt;=10000,F79&lt;=50000),"C",AND(F79&gt;50000,F79&lt;=100000),"B2",AND(F79&gt;100000,F79&lt;=150000),"B1",AND(F79&gt;150000,F79&lt;=200000),"A2",AND(F79&gt;200000,F79&lt;=250000),"A1",TRUE,"O")</f>
        <v>B2</v>
      </c>
      <c r="J79" s="14">
        <f t="shared" si="3"/>
        <v>0.76668000000000003</v>
      </c>
      <c r="K79" s="14">
        <f t="shared" si="4"/>
        <v>3.2265500000000003E-2</v>
      </c>
      <c r="L79" s="14">
        <f t="shared" si="5"/>
        <v>0</v>
      </c>
      <c r="O79" s="13"/>
    </row>
    <row r="80" spans="1:15" x14ac:dyDescent="0.2">
      <c r="A80" s="4" t="s">
        <v>811</v>
      </c>
      <c r="B80" s="4" t="s">
        <v>7</v>
      </c>
      <c r="C80" s="2" t="s">
        <v>8</v>
      </c>
      <c r="D80" s="2" t="s">
        <v>12</v>
      </c>
      <c r="E80" s="2" t="s">
        <v>720</v>
      </c>
      <c r="F80" s="7">
        <v>54582.515299999999</v>
      </c>
      <c r="G80" s="7">
        <v>8382.14</v>
      </c>
      <c r="H80" s="7">
        <v>0</v>
      </c>
      <c r="I80" s="3" t="str" cm="1">
        <f t="array" ref="I80">_xlfn.IFS(AND(F80&gt;=10000,F80&lt;=50000),"C",AND(F80&gt;50000,F80&lt;=100000),"B2",AND(F80&gt;100000,F80&lt;=150000),"B1",AND(F80&gt;150000,F80&lt;=200000),"A2",AND(F80&gt;200000,F80&lt;=250000),"A1",TRUE,"O")</f>
        <v>B2</v>
      </c>
      <c r="J80" s="14">
        <f t="shared" si="3"/>
        <v>0.54582515300000001</v>
      </c>
      <c r="K80" s="14">
        <f t="shared" si="4"/>
        <v>8.382139999999999E-2</v>
      </c>
      <c r="L80" s="14">
        <f t="shared" si="5"/>
        <v>0</v>
      </c>
      <c r="O80" s="13"/>
    </row>
    <row r="81" spans="1:15" x14ac:dyDescent="0.2">
      <c r="A81" s="4" t="s">
        <v>812</v>
      </c>
      <c r="B81" s="4" t="s">
        <v>7</v>
      </c>
      <c r="C81" s="2" t="s">
        <v>8</v>
      </c>
      <c r="D81" s="2" t="s">
        <v>12</v>
      </c>
      <c r="E81" s="2" t="s">
        <v>720</v>
      </c>
      <c r="F81" s="7">
        <v>59394.159200000002</v>
      </c>
      <c r="G81" s="7">
        <v>3619.49</v>
      </c>
      <c r="H81" s="7">
        <v>0</v>
      </c>
      <c r="I81" s="3" t="str" cm="1">
        <f t="array" ref="I81">_xlfn.IFS(AND(F81&gt;=10000,F81&lt;=50000),"C",AND(F81&gt;50000,F81&lt;=100000),"B2",AND(F81&gt;100000,F81&lt;=150000),"B1",AND(F81&gt;150000,F81&lt;=200000),"A2",AND(F81&gt;200000,F81&lt;=250000),"A1",TRUE,"O")</f>
        <v>B2</v>
      </c>
      <c r="J81" s="14">
        <f t="shared" si="3"/>
        <v>0.59394159200000007</v>
      </c>
      <c r="K81" s="14">
        <f t="shared" si="4"/>
        <v>3.6194899999999995E-2</v>
      </c>
      <c r="L81" s="14">
        <f t="shared" si="5"/>
        <v>0</v>
      </c>
      <c r="O81" s="13"/>
    </row>
    <row r="82" spans="1:15" x14ac:dyDescent="0.2">
      <c r="A82" s="4" t="s">
        <v>813</v>
      </c>
      <c r="B82" s="4" t="s">
        <v>7</v>
      </c>
      <c r="C82" s="2" t="s">
        <v>8</v>
      </c>
      <c r="D82" s="2" t="s">
        <v>12</v>
      </c>
      <c r="E82" s="2" t="s">
        <v>720</v>
      </c>
      <c r="F82" s="7">
        <v>56662.728900000002</v>
      </c>
      <c r="G82" s="7">
        <v>12204.96</v>
      </c>
      <c r="H82" s="7">
        <v>0</v>
      </c>
      <c r="I82" s="3" t="str" cm="1">
        <f t="array" ref="I82">_xlfn.IFS(AND(F82&gt;=10000,F82&lt;=50000),"C",AND(F82&gt;50000,F82&lt;=100000),"B2",AND(F82&gt;100000,F82&lt;=150000),"B1",AND(F82&gt;150000,F82&lt;=200000),"A2",AND(F82&gt;200000,F82&lt;=250000),"A1",TRUE,"O")</f>
        <v>B2</v>
      </c>
      <c r="J82" s="14">
        <f t="shared" si="3"/>
        <v>0.56662728900000003</v>
      </c>
      <c r="K82" s="14">
        <f t="shared" si="4"/>
        <v>0.12204959999999999</v>
      </c>
      <c r="L82" s="14">
        <f t="shared" si="5"/>
        <v>0</v>
      </c>
      <c r="O82" s="13"/>
    </row>
    <row r="83" spans="1:15" x14ac:dyDescent="0.2">
      <c r="A83" s="4" t="s">
        <v>814</v>
      </c>
      <c r="B83" s="4" t="s">
        <v>7</v>
      </c>
      <c r="C83" s="2" t="s">
        <v>8</v>
      </c>
      <c r="D83" s="2" t="s">
        <v>12</v>
      </c>
      <c r="E83" s="2" t="s">
        <v>720</v>
      </c>
      <c r="F83" s="7">
        <v>46468.888899999998</v>
      </c>
      <c r="G83" s="7">
        <v>2123.38</v>
      </c>
      <c r="H83" s="7">
        <v>0</v>
      </c>
      <c r="I83" s="3" t="str" cm="1">
        <f t="array" ref="I83">_xlfn.IFS(AND(F83&gt;=10000,F83&lt;=50000),"C",AND(F83&gt;50000,F83&lt;=100000),"B2",AND(F83&gt;100000,F83&lt;=150000),"B1",AND(F83&gt;150000,F83&lt;=200000),"A2",AND(F83&gt;200000,F83&lt;=250000),"A1",TRUE,"O")</f>
        <v>C</v>
      </c>
      <c r="J83" s="14">
        <f t="shared" si="3"/>
        <v>0.46468888899999999</v>
      </c>
      <c r="K83" s="14">
        <f t="shared" si="4"/>
        <v>2.1233800000000001E-2</v>
      </c>
      <c r="L83" s="14">
        <f t="shared" si="5"/>
        <v>0</v>
      </c>
      <c r="O83" s="13"/>
    </row>
    <row r="84" spans="1:15" x14ac:dyDescent="0.2">
      <c r="A84" s="4" t="s">
        <v>815</v>
      </c>
      <c r="B84" s="4" t="s">
        <v>7</v>
      </c>
      <c r="C84" s="2" t="s">
        <v>8</v>
      </c>
      <c r="D84" s="2" t="s">
        <v>12</v>
      </c>
      <c r="E84" s="2" t="s">
        <v>720</v>
      </c>
      <c r="F84" s="7">
        <v>49825.948900000003</v>
      </c>
      <c r="G84" s="7">
        <v>4502.32</v>
      </c>
      <c r="H84" s="7">
        <v>0</v>
      </c>
      <c r="I84" s="3" t="str" cm="1">
        <f t="array" ref="I84">_xlfn.IFS(AND(F84&gt;=10000,F84&lt;=50000),"C",AND(F84&gt;50000,F84&lt;=100000),"B2",AND(F84&gt;100000,F84&lt;=150000),"B1",AND(F84&gt;150000,F84&lt;=200000),"A2",AND(F84&gt;200000,F84&lt;=250000),"A1",TRUE,"O")</f>
        <v>C</v>
      </c>
      <c r="J84" s="14">
        <f t="shared" si="3"/>
        <v>0.49825948900000006</v>
      </c>
      <c r="K84" s="14">
        <f t="shared" si="4"/>
        <v>4.5023199999999999E-2</v>
      </c>
      <c r="L84" s="14">
        <f t="shared" si="5"/>
        <v>0</v>
      </c>
      <c r="O84" s="13"/>
    </row>
    <row r="85" spans="1:15" x14ac:dyDescent="0.2">
      <c r="A85" s="4" t="s">
        <v>816</v>
      </c>
      <c r="B85" s="4" t="s">
        <v>7</v>
      </c>
      <c r="C85" s="2" t="s">
        <v>8</v>
      </c>
      <c r="D85" s="2" t="s">
        <v>12</v>
      </c>
      <c r="E85" s="2" t="s">
        <v>720</v>
      </c>
      <c r="F85" s="7">
        <v>93986.001999999993</v>
      </c>
      <c r="G85" s="7">
        <v>25509.32</v>
      </c>
      <c r="H85" s="7">
        <v>0</v>
      </c>
      <c r="I85" s="3" t="str" cm="1">
        <f t="array" ref="I85">_xlfn.IFS(AND(F85&gt;=10000,F85&lt;=50000),"C",AND(F85&gt;50000,F85&lt;=100000),"B2",AND(F85&gt;100000,F85&lt;=150000),"B1",AND(F85&gt;150000,F85&lt;=200000),"A2",AND(F85&gt;200000,F85&lt;=250000),"A1",TRUE,"O")</f>
        <v>B2</v>
      </c>
      <c r="J85" s="14">
        <f t="shared" si="3"/>
        <v>0.93986001999999991</v>
      </c>
      <c r="K85" s="14">
        <f t="shared" si="4"/>
        <v>0.25509320000000002</v>
      </c>
      <c r="L85" s="14">
        <f t="shared" si="5"/>
        <v>0</v>
      </c>
      <c r="O85" s="13"/>
    </row>
    <row r="86" spans="1:15" x14ac:dyDescent="0.2">
      <c r="A86" s="4" t="s">
        <v>817</v>
      </c>
      <c r="B86" s="4" t="s">
        <v>7</v>
      </c>
      <c r="C86" s="2" t="s">
        <v>8</v>
      </c>
      <c r="D86" s="2" t="s">
        <v>12</v>
      </c>
      <c r="E86" s="2" t="s">
        <v>720</v>
      </c>
      <c r="F86" s="7">
        <v>46468.621099999997</v>
      </c>
      <c r="G86" s="7">
        <v>11466.39</v>
      </c>
      <c r="H86" s="7">
        <v>0</v>
      </c>
      <c r="I86" s="3" t="str" cm="1">
        <f t="array" ref="I86">_xlfn.IFS(AND(F86&gt;=10000,F86&lt;=50000),"C",AND(F86&gt;50000,F86&lt;=100000),"B2",AND(F86&gt;100000,F86&lt;=150000),"B1",AND(F86&gt;150000,F86&lt;=200000),"A2",AND(F86&gt;200000,F86&lt;=250000),"A1",TRUE,"O")</f>
        <v>C</v>
      </c>
      <c r="J86" s="14">
        <f t="shared" si="3"/>
        <v>0.46468621099999996</v>
      </c>
      <c r="K86" s="14">
        <f t="shared" si="4"/>
        <v>0.1146639</v>
      </c>
      <c r="L86" s="14">
        <f t="shared" si="5"/>
        <v>0</v>
      </c>
      <c r="O86" s="13"/>
    </row>
    <row r="87" spans="1:15" x14ac:dyDescent="0.2">
      <c r="A87" s="4" t="s">
        <v>818</v>
      </c>
      <c r="B87" s="4" t="s">
        <v>7</v>
      </c>
      <c r="C87" s="2" t="s">
        <v>8</v>
      </c>
      <c r="D87" s="2" t="s">
        <v>12</v>
      </c>
      <c r="E87" s="2" t="s">
        <v>720</v>
      </c>
      <c r="F87" s="7">
        <v>52641.578800000003</v>
      </c>
      <c r="G87" s="7">
        <v>10848.36</v>
      </c>
      <c r="H87" s="7">
        <v>0</v>
      </c>
      <c r="I87" s="3" t="str" cm="1">
        <f t="array" ref="I87">_xlfn.IFS(AND(F87&gt;=10000,F87&lt;=50000),"C",AND(F87&gt;50000,F87&lt;=100000),"B2",AND(F87&gt;100000,F87&lt;=150000),"B1",AND(F87&gt;150000,F87&lt;=200000),"A2",AND(F87&gt;200000,F87&lt;=250000),"A1",TRUE,"O")</f>
        <v>B2</v>
      </c>
      <c r="J87" s="14">
        <f t="shared" si="3"/>
        <v>0.526415788</v>
      </c>
      <c r="K87" s="14">
        <f t="shared" si="4"/>
        <v>0.1084836</v>
      </c>
      <c r="L87" s="14">
        <f t="shared" si="5"/>
        <v>0</v>
      </c>
      <c r="O87" s="13"/>
    </row>
    <row r="88" spans="1:15" x14ac:dyDescent="0.2">
      <c r="A88" s="4" t="s">
        <v>819</v>
      </c>
      <c r="B88" s="4" t="s">
        <v>7</v>
      </c>
      <c r="C88" s="2" t="s">
        <v>8</v>
      </c>
      <c r="D88" s="2" t="s">
        <v>12</v>
      </c>
      <c r="E88" s="2" t="s">
        <v>720</v>
      </c>
      <c r="F88" s="7">
        <v>52641.578800000003</v>
      </c>
      <c r="G88" s="7">
        <v>5098.25</v>
      </c>
      <c r="H88" s="7">
        <v>0</v>
      </c>
      <c r="I88" s="3" t="str" cm="1">
        <f t="array" ref="I88">_xlfn.IFS(AND(F88&gt;=10000,F88&lt;=50000),"C",AND(F88&gt;50000,F88&lt;=100000),"B2",AND(F88&gt;100000,F88&lt;=150000),"B1",AND(F88&gt;150000,F88&lt;=200000),"A2",AND(F88&gt;200000,F88&lt;=250000),"A1",TRUE,"O")</f>
        <v>B2</v>
      </c>
      <c r="J88" s="14">
        <f t="shared" si="3"/>
        <v>0.526415788</v>
      </c>
      <c r="K88" s="14">
        <f t="shared" si="4"/>
        <v>5.09825E-2</v>
      </c>
      <c r="L88" s="14">
        <f t="shared" si="5"/>
        <v>0</v>
      </c>
      <c r="O88" s="13"/>
    </row>
    <row r="89" spans="1:15" x14ac:dyDescent="0.2">
      <c r="A89" s="4" t="s">
        <v>820</v>
      </c>
      <c r="B89" s="4" t="s">
        <v>7</v>
      </c>
      <c r="C89" s="2" t="s">
        <v>8</v>
      </c>
      <c r="D89" s="2" t="s">
        <v>12</v>
      </c>
      <c r="E89" s="2" t="s">
        <v>720</v>
      </c>
      <c r="F89" s="7">
        <v>50039.031199999998</v>
      </c>
      <c r="G89" s="7">
        <v>3892.88</v>
      </c>
      <c r="H89" s="7">
        <v>0</v>
      </c>
      <c r="I89" s="3" t="str" cm="1">
        <f t="array" ref="I89">_xlfn.IFS(AND(F89&gt;=10000,F89&lt;=50000),"C",AND(F89&gt;50000,F89&lt;=100000),"B2",AND(F89&gt;100000,F89&lt;=150000),"B1",AND(F89&gt;150000,F89&lt;=200000),"A2",AND(F89&gt;200000,F89&lt;=250000),"A1",TRUE,"O")</f>
        <v>B2</v>
      </c>
      <c r="J89" s="14">
        <f t="shared" si="3"/>
        <v>0.50039031199999995</v>
      </c>
      <c r="K89" s="14">
        <f t="shared" si="4"/>
        <v>3.89288E-2</v>
      </c>
      <c r="L89" s="14">
        <f t="shared" si="5"/>
        <v>0</v>
      </c>
      <c r="O89" s="13"/>
    </row>
    <row r="90" spans="1:15" x14ac:dyDescent="0.2">
      <c r="A90" s="4" t="s">
        <v>821</v>
      </c>
      <c r="B90" s="4" t="s">
        <v>7</v>
      </c>
      <c r="C90" s="2" t="s">
        <v>8</v>
      </c>
      <c r="D90" s="2" t="s">
        <v>12</v>
      </c>
      <c r="E90" s="2" t="s">
        <v>720</v>
      </c>
      <c r="F90" s="7">
        <v>51569.858200000002</v>
      </c>
      <c r="G90" s="7">
        <v>2546.11</v>
      </c>
      <c r="H90" s="7">
        <v>0</v>
      </c>
      <c r="I90" s="3" t="str" cm="1">
        <f t="array" ref="I90">_xlfn.IFS(AND(F90&gt;=10000,F90&lt;=50000),"C",AND(F90&gt;50000,F90&lt;=100000),"B2",AND(F90&gt;100000,F90&lt;=150000),"B1",AND(F90&gt;150000,F90&lt;=200000),"A2",AND(F90&gt;200000,F90&lt;=250000),"A1",TRUE,"O")</f>
        <v>B2</v>
      </c>
      <c r="J90" s="14">
        <f t="shared" si="3"/>
        <v>0.51569858200000007</v>
      </c>
      <c r="K90" s="14">
        <f t="shared" si="4"/>
        <v>2.54611E-2</v>
      </c>
      <c r="L90" s="14">
        <f t="shared" si="5"/>
        <v>0</v>
      </c>
      <c r="O90" s="13"/>
    </row>
    <row r="91" spans="1:15" x14ac:dyDescent="0.2">
      <c r="A91" s="4" t="s">
        <v>822</v>
      </c>
      <c r="B91" s="4" t="s">
        <v>7</v>
      </c>
      <c r="C91" s="2" t="s">
        <v>8</v>
      </c>
      <c r="D91" s="2" t="s">
        <v>12</v>
      </c>
      <c r="E91" s="2" t="s">
        <v>720</v>
      </c>
      <c r="F91" s="7">
        <v>46468.626300000004</v>
      </c>
      <c r="G91" s="7">
        <v>3519.93</v>
      </c>
      <c r="H91" s="7">
        <v>0</v>
      </c>
      <c r="I91" s="3" t="str" cm="1">
        <f t="array" ref="I91">_xlfn.IFS(AND(F91&gt;=10000,F91&lt;=50000),"C",AND(F91&gt;50000,F91&lt;=100000),"B2",AND(F91&gt;100000,F91&lt;=150000),"B1",AND(F91&gt;150000,F91&lt;=200000),"A2",AND(F91&gt;200000,F91&lt;=250000),"A1",TRUE,"O")</f>
        <v>C</v>
      </c>
      <c r="J91" s="14">
        <f t="shared" si="3"/>
        <v>0.46468626300000004</v>
      </c>
      <c r="K91" s="14">
        <f t="shared" si="4"/>
        <v>3.5199299999999996E-2</v>
      </c>
      <c r="L91" s="14">
        <f t="shared" si="5"/>
        <v>0</v>
      </c>
      <c r="O91" s="13"/>
    </row>
    <row r="92" spans="1:15" x14ac:dyDescent="0.2">
      <c r="A92" s="4" t="s">
        <v>823</v>
      </c>
      <c r="B92" s="4" t="s">
        <v>7</v>
      </c>
      <c r="C92" s="2" t="s">
        <v>8</v>
      </c>
      <c r="D92" s="2" t="s">
        <v>12</v>
      </c>
      <c r="E92" s="2" t="s">
        <v>720</v>
      </c>
      <c r="F92" s="7">
        <v>49826.379099999998</v>
      </c>
      <c r="G92" s="7">
        <v>3714.56</v>
      </c>
      <c r="H92" s="7">
        <v>0</v>
      </c>
      <c r="I92" s="3" t="str" cm="1">
        <f t="array" ref="I92">_xlfn.IFS(AND(F92&gt;=10000,F92&lt;=50000),"C",AND(F92&gt;50000,F92&lt;=100000),"B2",AND(F92&gt;100000,F92&lt;=150000),"B1",AND(F92&gt;150000,F92&lt;=200000),"A2",AND(F92&gt;200000,F92&lt;=250000),"A1",TRUE,"O")</f>
        <v>C</v>
      </c>
      <c r="J92" s="14">
        <f t="shared" si="3"/>
        <v>0.49826379099999996</v>
      </c>
      <c r="K92" s="14">
        <f t="shared" si="4"/>
        <v>3.7145600000000001E-2</v>
      </c>
      <c r="L92" s="14">
        <f t="shared" si="5"/>
        <v>0</v>
      </c>
      <c r="O92" s="13"/>
    </row>
    <row r="93" spans="1:15" x14ac:dyDescent="0.2">
      <c r="A93" s="4" t="s">
        <v>824</v>
      </c>
      <c r="B93" s="4" t="s">
        <v>7</v>
      </c>
      <c r="C93" s="2" t="s">
        <v>8</v>
      </c>
      <c r="D93" s="2" t="s">
        <v>12</v>
      </c>
      <c r="E93" s="2" t="s">
        <v>720</v>
      </c>
      <c r="F93" s="7">
        <v>51073.576800000003</v>
      </c>
      <c r="G93" s="7">
        <v>3262.58</v>
      </c>
      <c r="H93" s="7">
        <v>0</v>
      </c>
      <c r="I93" s="3" t="str" cm="1">
        <f t="array" ref="I93">_xlfn.IFS(AND(F93&gt;=10000,F93&lt;=50000),"C",AND(F93&gt;50000,F93&lt;=100000),"B2",AND(F93&gt;100000,F93&lt;=150000),"B1",AND(F93&gt;150000,F93&lt;=200000),"A2",AND(F93&gt;200000,F93&lt;=250000),"A1",TRUE,"O")</f>
        <v>B2</v>
      </c>
      <c r="J93" s="14">
        <f t="shared" si="3"/>
        <v>0.51073576799999998</v>
      </c>
      <c r="K93" s="14">
        <f t="shared" si="4"/>
        <v>3.2625799999999996E-2</v>
      </c>
      <c r="L93" s="14">
        <f t="shared" si="5"/>
        <v>0</v>
      </c>
      <c r="O93" s="13"/>
    </row>
    <row r="94" spans="1:15" x14ac:dyDescent="0.2">
      <c r="A94" s="4" t="s">
        <v>825</v>
      </c>
      <c r="B94" s="4" t="s">
        <v>7</v>
      </c>
      <c r="C94" s="2" t="s">
        <v>8</v>
      </c>
      <c r="D94" s="2" t="s">
        <v>12</v>
      </c>
      <c r="E94" s="2" t="s">
        <v>720</v>
      </c>
      <c r="F94" s="7">
        <v>46468.621099999997</v>
      </c>
      <c r="G94" s="7">
        <v>632.65</v>
      </c>
      <c r="H94" s="7">
        <v>0</v>
      </c>
      <c r="I94" s="3" t="str" cm="1">
        <f t="array" ref="I94">_xlfn.IFS(AND(F94&gt;=10000,F94&lt;=50000),"C",AND(F94&gt;50000,F94&lt;=100000),"B2",AND(F94&gt;100000,F94&lt;=150000),"B1",AND(F94&gt;150000,F94&lt;=200000),"A2",AND(F94&gt;200000,F94&lt;=250000),"A1",TRUE,"O")</f>
        <v>C</v>
      </c>
      <c r="J94" s="14">
        <f t="shared" si="3"/>
        <v>0.46468621099999996</v>
      </c>
      <c r="K94" s="14">
        <f t="shared" si="4"/>
        <v>6.3264999999999997E-3</v>
      </c>
      <c r="L94" s="14">
        <f t="shared" si="5"/>
        <v>0</v>
      </c>
      <c r="O94" s="13"/>
    </row>
    <row r="95" spans="1:15" x14ac:dyDescent="0.2">
      <c r="A95" s="4" t="s">
        <v>826</v>
      </c>
      <c r="B95" s="4" t="s">
        <v>7</v>
      </c>
      <c r="C95" s="2" t="s">
        <v>8</v>
      </c>
      <c r="D95" s="2" t="s">
        <v>12</v>
      </c>
      <c r="E95" s="2" t="s">
        <v>720</v>
      </c>
      <c r="F95" s="7">
        <v>45929.49</v>
      </c>
      <c r="G95" s="7">
        <v>6845.84</v>
      </c>
      <c r="H95" s="7">
        <v>0</v>
      </c>
      <c r="I95" s="3" t="str" cm="1">
        <f t="array" ref="I95">_xlfn.IFS(AND(F95&gt;=10000,F95&lt;=50000),"C",AND(F95&gt;50000,F95&lt;=100000),"B2",AND(F95&gt;100000,F95&lt;=150000),"B1",AND(F95&gt;150000,F95&lt;=200000),"A2",AND(F95&gt;200000,F95&lt;=250000),"A1",TRUE,"O")</f>
        <v>C</v>
      </c>
      <c r="J95" s="14">
        <f t="shared" si="3"/>
        <v>0.45929490000000001</v>
      </c>
      <c r="K95" s="14">
        <f t="shared" si="4"/>
        <v>6.8458400000000003E-2</v>
      </c>
      <c r="L95" s="14">
        <f t="shared" si="5"/>
        <v>0</v>
      </c>
      <c r="O95" s="13"/>
    </row>
    <row r="96" spans="1:15" x14ac:dyDescent="0.2">
      <c r="A96" s="4" t="s">
        <v>827</v>
      </c>
      <c r="B96" s="4" t="s">
        <v>7</v>
      </c>
      <c r="C96" s="2" t="s">
        <v>8</v>
      </c>
      <c r="D96" s="2" t="s">
        <v>12</v>
      </c>
      <c r="E96" s="2" t="s">
        <v>720</v>
      </c>
      <c r="F96" s="7">
        <v>46681.284099999997</v>
      </c>
      <c r="G96" s="7">
        <v>1539.66</v>
      </c>
      <c r="H96" s="7">
        <v>0</v>
      </c>
      <c r="I96" s="3" t="str" cm="1">
        <f t="array" ref="I96">_xlfn.IFS(AND(F96&gt;=10000,F96&lt;=50000),"C",AND(F96&gt;50000,F96&lt;=100000),"B2",AND(F96&gt;100000,F96&lt;=150000),"B1",AND(F96&gt;150000,F96&lt;=200000),"A2",AND(F96&gt;200000,F96&lt;=250000),"A1",TRUE,"O")</f>
        <v>C</v>
      </c>
      <c r="J96" s="14">
        <f t="shared" si="3"/>
        <v>0.46681284099999998</v>
      </c>
      <c r="K96" s="14">
        <f t="shared" si="4"/>
        <v>1.5396600000000002E-2</v>
      </c>
      <c r="L96" s="14">
        <f t="shared" si="5"/>
        <v>0</v>
      </c>
      <c r="O96" s="13"/>
    </row>
    <row r="97" spans="1:15" x14ac:dyDescent="0.2">
      <c r="A97" s="4" t="s">
        <v>828</v>
      </c>
      <c r="B97" s="4" t="s">
        <v>7</v>
      </c>
      <c r="C97" s="2" t="s">
        <v>8</v>
      </c>
      <c r="D97" s="2" t="s">
        <v>12</v>
      </c>
      <c r="E97" s="2" t="s">
        <v>720</v>
      </c>
      <c r="F97" s="7">
        <v>45254.34</v>
      </c>
      <c r="G97" s="7">
        <v>1368.58</v>
      </c>
      <c r="H97" s="7">
        <v>0</v>
      </c>
      <c r="I97" s="3" t="str" cm="1">
        <f t="array" ref="I97">_xlfn.IFS(AND(F97&gt;=10000,F97&lt;=50000),"C",AND(F97&gt;50000,F97&lt;=100000),"B2",AND(F97&gt;100000,F97&lt;=150000),"B1",AND(F97&gt;150000,F97&lt;=200000),"A2",AND(F97&gt;200000,F97&lt;=250000),"A1",TRUE,"O")</f>
        <v>C</v>
      </c>
      <c r="J97" s="14">
        <f t="shared" si="3"/>
        <v>0.45254339999999998</v>
      </c>
      <c r="K97" s="14">
        <f t="shared" si="4"/>
        <v>1.36858E-2</v>
      </c>
      <c r="L97" s="14">
        <f t="shared" si="5"/>
        <v>0</v>
      </c>
      <c r="O97" s="13"/>
    </row>
    <row r="98" spans="1:15" x14ac:dyDescent="0.2">
      <c r="A98" s="4" t="s">
        <v>829</v>
      </c>
      <c r="B98" s="4" t="s">
        <v>7</v>
      </c>
      <c r="C98" s="2" t="s">
        <v>8</v>
      </c>
      <c r="D98" s="2" t="s">
        <v>12</v>
      </c>
      <c r="E98" s="2" t="s">
        <v>720</v>
      </c>
      <c r="F98" s="7">
        <v>46862.73</v>
      </c>
      <c r="G98" s="7">
        <v>2590.35</v>
      </c>
      <c r="H98" s="7">
        <v>0</v>
      </c>
      <c r="I98" s="3" t="str" cm="1">
        <f t="array" ref="I98">_xlfn.IFS(AND(F98&gt;=10000,F98&lt;=50000),"C",AND(F98&gt;50000,F98&lt;=100000),"B2",AND(F98&gt;100000,F98&lt;=150000),"B1",AND(F98&gt;150000,F98&lt;=200000),"A2",AND(F98&gt;200000,F98&lt;=250000),"A1",TRUE,"O")</f>
        <v>C</v>
      </c>
      <c r="J98" s="14">
        <f t="shared" si="3"/>
        <v>0.46862730000000002</v>
      </c>
      <c r="K98" s="14">
        <f t="shared" si="4"/>
        <v>2.5903499999999999E-2</v>
      </c>
      <c r="L98" s="14">
        <f t="shared" si="5"/>
        <v>0</v>
      </c>
      <c r="O98" s="13"/>
    </row>
    <row r="99" spans="1:15" x14ac:dyDescent="0.2">
      <c r="A99" s="4" t="s">
        <v>830</v>
      </c>
      <c r="B99" s="4" t="s">
        <v>7</v>
      </c>
      <c r="C99" s="2" t="s">
        <v>8</v>
      </c>
      <c r="D99" s="2" t="s">
        <v>12</v>
      </c>
      <c r="E99" s="2" t="s">
        <v>720</v>
      </c>
      <c r="F99" s="7">
        <v>43724</v>
      </c>
      <c r="G99" s="7">
        <v>1330</v>
      </c>
      <c r="H99" s="7">
        <v>0</v>
      </c>
      <c r="I99" s="3" t="str" cm="1">
        <f t="array" ref="I99">_xlfn.IFS(AND(F99&gt;=10000,F99&lt;=50000),"C",AND(F99&gt;50000,F99&lt;=100000),"B2",AND(F99&gt;100000,F99&lt;=150000),"B1",AND(F99&gt;150000,F99&lt;=200000),"A2",AND(F99&gt;200000,F99&lt;=250000),"A1",TRUE,"O")</f>
        <v>C</v>
      </c>
      <c r="J99" s="14">
        <f t="shared" si="3"/>
        <v>0.43724000000000002</v>
      </c>
      <c r="K99" s="14">
        <f t="shared" si="4"/>
        <v>1.3299999999999999E-2</v>
      </c>
      <c r="L99" s="14">
        <f t="shared" si="5"/>
        <v>0</v>
      </c>
      <c r="O99" s="13"/>
    </row>
    <row r="100" spans="1:15" x14ac:dyDescent="0.2">
      <c r="A100" s="4" t="s">
        <v>831</v>
      </c>
      <c r="B100" s="4" t="s">
        <v>7</v>
      </c>
      <c r="C100" s="2" t="s">
        <v>8</v>
      </c>
      <c r="D100" s="2" t="s">
        <v>13</v>
      </c>
      <c r="E100" s="2" t="s">
        <v>720</v>
      </c>
      <c r="F100" s="7">
        <v>66572</v>
      </c>
      <c r="G100" s="7">
        <v>5008.34</v>
      </c>
      <c r="H100" s="7">
        <v>1907.4</v>
      </c>
      <c r="I100" s="3" t="str" cm="1">
        <f t="array" ref="I100">_xlfn.IFS(AND(F100&gt;=10000,F100&lt;=50000),"C",AND(F100&gt;50000,F100&lt;=100000),"B2",AND(F100&gt;100000,F100&lt;=150000),"B1",AND(F100&gt;150000,F100&lt;=200000),"A2",AND(F100&gt;200000,F100&lt;=250000),"A1",TRUE,"O")</f>
        <v>B2</v>
      </c>
      <c r="J100" s="14">
        <f t="shared" si="3"/>
        <v>0.66571999999999998</v>
      </c>
      <c r="K100" s="14">
        <f t="shared" si="4"/>
        <v>5.00834E-2</v>
      </c>
      <c r="L100" s="14">
        <f t="shared" si="5"/>
        <v>1.9074000000000001E-2</v>
      </c>
      <c r="O100" s="13"/>
    </row>
    <row r="101" spans="1:15" x14ac:dyDescent="0.2">
      <c r="A101" s="4" t="s">
        <v>832</v>
      </c>
      <c r="B101" s="4" t="s">
        <v>7</v>
      </c>
      <c r="C101" s="2" t="s">
        <v>8</v>
      </c>
      <c r="D101" s="2" t="s">
        <v>13</v>
      </c>
      <c r="E101" s="2" t="s">
        <v>720</v>
      </c>
      <c r="F101" s="7">
        <v>69442</v>
      </c>
      <c r="G101" s="7">
        <v>940.73</v>
      </c>
      <c r="H101" s="7">
        <v>5490.04</v>
      </c>
      <c r="I101" s="3" t="str" cm="1">
        <f t="array" ref="I101">_xlfn.IFS(AND(F101&gt;=10000,F101&lt;=50000),"C",AND(F101&gt;50000,F101&lt;=100000),"B2",AND(F101&gt;100000,F101&lt;=150000),"B1",AND(F101&gt;150000,F101&lt;=200000),"A2",AND(F101&gt;200000,F101&lt;=250000),"A1",TRUE,"O")</f>
        <v>B2</v>
      </c>
      <c r="J101" s="14">
        <f t="shared" si="3"/>
        <v>0.69442000000000004</v>
      </c>
      <c r="K101" s="14">
        <f t="shared" si="4"/>
        <v>9.4073000000000004E-3</v>
      </c>
      <c r="L101" s="14">
        <f t="shared" si="5"/>
        <v>5.4900400000000002E-2</v>
      </c>
      <c r="O101" s="13"/>
    </row>
    <row r="102" spans="1:15" x14ac:dyDescent="0.2">
      <c r="A102" s="4" t="s">
        <v>833</v>
      </c>
      <c r="B102" s="4" t="s">
        <v>7</v>
      </c>
      <c r="C102" s="2" t="s">
        <v>8</v>
      </c>
      <c r="D102" s="2" t="s">
        <v>13</v>
      </c>
      <c r="E102" s="2" t="s">
        <v>720</v>
      </c>
      <c r="F102" s="7">
        <v>69442</v>
      </c>
      <c r="G102" s="7">
        <v>558.67999999999995</v>
      </c>
      <c r="H102" s="7">
        <v>5490.04</v>
      </c>
      <c r="I102" s="3" t="str" cm="1">
        <f t="array" ref="I102">_xlfn.IFS(AND(F102&gt;=10000,F102&lt;=50000),"C",AND(F102&gt;50000,F102&lt;=100000),"B2",AND(F102&gt;100000,F102&lt;=150000),"B1",AND(F102&gt;150000,F102&lt;=200000),"A2",AND(F102&gt;200000,F102&lt;=250000),"A1",TRUE,"O")</f>
        <v>B2</v>
      </c>
      <c r="J102" s="14">
        <f t="shared" si="3"/>
        <v>0.69442000000000004</v>
      </c>
      <c r="K102" s="14">
        <f t="shared" si="4"/>
        <v>5.5867999999999994E-3</v>
      </c>
      <c r="L102" s="14">
        <f t="shared" si="5"/>
        <v>5.4900400000000002E-2</v>
      </c>
      <c r="O102" s="13"/>
    </row>
    <row r="103" spans="1:15" x14ac:dyDescent="0.2">
      <c r="A103" s="4" t="s">
        <v>834</v>
      </c>
      <c r="B103" s="4" t="s">
        <v>7</v>
      </c>
      <c r="C103" s="2" t="s">
        <v>8</v>
      </c>
      <c r="D103" s="2" t="s">
        <v>13</v>
      </c>
      <c r="E103" s="2" t="s">
        <v>720</v>
      </c>
      <c r="F103" s="7">
        <v>69442</v>
      </c>
      <c r="G103" s="7">
        <v>6732.45</v>
      </c>
      <c r="H103" s="7">
        <v>5490.01</v>
      </c>
      <c r="I103" s="3" t="str" cm="1">
        <f t="array" ref="I103">_xlfn.IFS(AND(F103&gt;=10000,F103&lt;=50000),"C",AND(F103&gt;50000,F103&lt;=100000),"B2",AND(F103&gt;100000,F103&lt;=150000),"B1",AND(F103&gt;150000,F103&lt;=200000),"A2",AND(F103&gt;200000,F103&lt;=250000),"A1",TRUE,"O")</f>
        <v>B2</v>
      </c>
      <c r="J103" s="14">
        <f t="shared" si="3"/>
        <v>0.69442000000000004</v>
      </c>
      <c r="K103" s="14">
        <f t="shared" si="4"/>
        <v>6.7324499999999995E-2</v>
      </c>
      <c r="L103" s="14">
        <f t="shared" si="5"/>
        <v>5.49001E-2</v>
      </c>
      <c r="O103" s="13"/>
    </row>
    <row r="104" spans="1:15" x14ac:dyDescent="0.2">
      <c r="A104" s="4" t="s">
        <v>835</v>
      </c>
      <c r="B104" s="4" t="s">
        <v>7</v>
      </c>
      <c r="C104" s="2" t="s">
        <v>8</v>
      </c>
      <c r="D104" s="2" t="s">
        <v>13</v>
      </c>
      <c r="E104" s="2" t="s">
        <v>720</v>
      </c>
      <c r="F104" s="7">
        <v>66572</v>
      </c>
      <c r="G104" s="7">
        <v>7000.21</v>
      </c>
      <c r="H104" s="7">
        <v>3137.75</v>
      </c>
      <c r="I104" s="3" t="str" cm="1">
        <f t="array" ref="I104">_xlfn.IFS(AND(F104&gt;=10000,F104&lt;=50000),"C",AND(F104&gt;50000,F104&lt;=100000),"B2",AND(F104&gt;100000,F104&lt;=150000),"B1",AND(F104&gt;150000,F104&lt;=200000),"A2",AND(F104&gt;200000,F104&lt;=250000),"A1",TRUE,"O")</f>
        <v>B2</v>
      </c>
      <c r="J104" s="14">
        <f t="shared" si="3"/>
        <v>0.66571999999999998</v>
      </c>
      <c r="K104" s="14">
        <f t="shared" si="4"/>
        <v>7.0002099999999998E-2</v>
      </c>
      <c r="L104" s="14">
        <f t="shared" si="5"/>
        <v>3.1377500000000003E-2</v>
      </c>
      <c r="O104" s="13"/>
    </row>
    <row r="105" spans="1:15" x14ac:dyDescent="0.2">
      <c r="A105" s="4" t="s">
        <v>836</v>
      </c>
      <c r="B105" s="4" t="s">
        <v>7</v>
      </c>
      <c r="C105" s="2" t="s">
        <v>8</v>
      </c>
      <c r="D105" s="2" t="s">
        <v>13</v>
      </c>
      <c r="E105" s="2" t="s">
        <v>720</v>
      </c>
      <c r="F105" s="7">
        <v>58571.118199999997</v>
      </c>
      <c r="G105" s="7">
        <v>350.88</v>
      </c>
      <c r="H105" s="7">
        <v>0</v>
      </c>
      <c r="I105" s="3" t="str" cm="1">
        <f t="array" ref="I105">_xlfn.IFS(AND(F105&gt;=10000,F105&lt;=50000),"C",AND(F105&gt;50000,F105&lt;=100000),"B2",AND(F105&gt;100000,F105&lt;=150000),"B1",AND(F105&gt;150000,F105&lt;=200000),"A2",AND(F105&gt;200000,F105&lt;=250000),"A1",TRUE,"O")</f>
        <v>B2</v>
      </c>
      <c r="J105" s="14">
        <f t="shared" si="3"/>
        <v>0.58571118199999994</v>
      </c>
      <c r="K105" s="14">
        <f t="shared" si="4"/>
        <v>3.5087999999999999E-3</v>
      </c>
      <c r="L105" s="14">
        <f t="shared" si="5"/>
        <v>0</v>
      </c>
      <c r="O105" s="13"/>
    </row>
    <row r="106" spans="1:15" x14ac:dyDescent="0.2">
      <c r="A106" s="4" t="s">
        <v>837</v>
      </c>
      <c r="B106" s="4" t="s">
        <v>7</v>
      </c>
      <c r="C106" s="2" t="s">
        <v>8</v>
      </c>
      <c r="D106" s="2" t="s">
        <v>13</v>
      </c>
      <c r="E106" s="2" t="s">
        <v>721</v>
      </c>
      <c r="F106" s="7">
        <v>56922.264999999999</v>
      </c>
      <c r="G106" s="7">
        <v>6156.95</v>
      </c>
      <c r="H106" s="7">
        <v>0</v>
      </c>
      <c r="I106" s="3" t="str" cm="1">
        <f t="array" ref="I106">_xlfn.IFS(AND(F106&gt;=10000,F106&lt;=50000),"C",AND(F106&gt;50000,F106&lt;=100000),"B2",AND(F106&gt;100000,F106&lt;=150000),"B1",AND(F106&gt;150000,F106&lt;=200000),"A2",AND(F106&gt;200000,F106&lt;=250000),"A1",TRUE,"O")</f>
        <v>B2</v>
      </c>
      <c r="J106" s="14">
        <f t="shared" si="3"/>
        <v>0.56922264999999994</v>
      </c>
      <c r="K106" s="14">
        <f t="shared" si="4"/>
        <v>6.1569499999999999E-2</v>
      </c>
      <c r="L106" s="14">
        <f t="shared" si="5"/>
        <v>0</v>
      </c>
      <c r="O106" s="13"/>
    </row>
    <row r="107" spans="1:15" x14ac:dyDescent="0.2">
      <c r="A107" s="4" t="s">
        <v>838</v>
      </c>
      <c r="B107" s="4" t="s">
        <v>7</v>
      </c>
      <c r="C107" s="2" t="s">
        <v>8</v>
      </c>
      <c r="D107" s="2" t="s">
        <v>13</v>
      </c>
      <c r="E107" s="2" t="s">
        <v>720</v>
      </c>
      <c r="F107" s="7">
        <v>59376.01</v>
      </c>
      <c r="G107" s="7">
        <v>2171.54</v>
      </c>
      <c r="H107" s="7">
        <v>0</v>
      </c>
      <c r="I107" s="3" t="str" cm="1">
        <f t="array" ref="I107">_xlfn.IFS(AND(F107&gt;=10000,F107&lt;=50000),"C",AND(F107&gt;50000,F107&lt;=100000),"B2",AND(F107&gt;100000,F107&lt;=150000),"B1",AND(F107&gt;150000,F107&lt;=200000),"A2",AND(F107&gt;200000,F107&lt;=250000),"A1",TRUE,"O")</f>
        <v>B2</v>
      </c>
      <c r="J107" s="14">
        <f t="shared" si="3"/>
        <v>0.59376010000000001</v>
      </c>
      <c r="K107" s="14">
        <f t="shared" si="4"/>
        <v>2.1715399999999999E-2</v>
      </c>
      <c r="L107" s="14">
        <f t="shared" si="5"/>
        <v>0</v>
      </c>
      <c r="O107" s="13"/>
    </row>
    <row r="108" spans="1:15" x14ac:dyDescent="0.2">
      <c r="A108" s="4" t="s">
        <v>839</v>
      </c>
      <c r="B108" s="4" t="s">
        <v>7</v>
      </c>
      <c r="C108" s="2" t="s">
        <v>8</v>
      </c>
      <c r="D108" s="2" t="s">
        <v>13</v>
      </c>
      <c r="E108" s="2" t="s">
        <v>720</v>
      </c>
      <c r="F108" s="7">
        <v>58877.727700000003</v>
      </c>
      <c r="G108" s="7">
        <v>5992.54</v>
      </c>
      <c r="H108" s="7">
        <v>0</v>
      </c>
      <c r="I108" s="3" t="str" cm="1">
        <f t="array" ref="I108">_xlfn.IFS(AND(F108&gt;=10000,F108&lt;=50000),"C",AND(F108&gt;50000,F108&lt;=100000),"B2",AND(F108&gt;100000,F108&lt;=150000),"B1",AND(F108&gt;150000,F108&lt;=200000),"A2",AND(F108&gt;200000,F108&lt;=250000),"A1",TRUE,"O")</f>
        <v>B2</v>
      </c>
      <c r="J108" s="14">
        <f t="shared" si="3"/>
        <v>0.58877727700000004</v>
      </c>
      <c r="K108" s="14">
        <f t="shared" si="4"/>
        <v>5.9925399999999997E-2</v>
      </c>
      <c r="L108" s="14">
        <f t="shared" si="5"/>
        <v>0</v>
      </c>
      <c r="O108" s="13"/>
    </row>
    <row r="109" spans="1:15" x14ac:dyDescent="0.2">
      <c r="A109" s="4" t="s">
        <v>840</v>
      </c>
      <c r="B109" s="4" t="s">
        <v>7</v>
      </c>
      <c r="C109" s="2" t="s">
        <v>8</v>
      </c>
      <c r="D109" s="2" t="s">
        <v>13</v>
      </c>
      <c r="E109" s="2" t="s">
        <v>720</v>
      </c>
      <c r="F109" s="7">
        <v>58877.727700000003</v>
      </c>
      <c r="G109" s="7">
        <v>518.79</v>
      </c>
      <c r="H109" s="7">
        <v>0</v>
      </c>
      <c r="I109" s="3" t="str" cm="1">
        <f t="array" ref="I109">_xlfn.IFS(AND(F109&gt;=10000,F109&lt;=50000),"C",AND(F109&gt;50000,F109&lt;=100000),"B2",AND(F109&gt;100000,F109&lt;=150000),"B1",AND(F109&gt;150000,F109&lt;=200000),"A2",AND(F109&gt;200000,F109&lt;=250000),"A1",TRUE,"O")</f>
        <v>B2</v>
      </c>
      <c r="J109" s="14">
        <f t="shared" si="3"/>
        <v>0.58877727700000004</v>
      </c>
      <c r="K109" s="14">
        <f t="shared" si="4"/>
        <v>5.1878999999999996E-3</v>
      </c>
      <c r="L109" s="14">
        <f t="shared" si="5"/>
        <v>0</v>
      </c>
      <c r="O109" s="13"/>
    </row>
    <row r="110" spans="1:15" x14ac:dyDescent="0.2">
      <c r="A110" s="4" t="s">
        <v>841</v>
      </c>
      <c r="B110" s="4" t="s">
        <v>7</v>
      </c>
      <c r="C110" s="2" t="s">
        <v>8</v>
      </c>
      <c r="D110" s="2" t="s">
        <v>13</v>
      </c>
      <c r="E110" s="2" t="s">
        <v>720</v>
      </c>
      <c r="F110" s="7">
        <v>59003.232300000003</v>
      </c>
      <c r="G110" s="7">
        <v>802.16</v>
      </c>
      <c r="H110" s="7">
        <v>0</v>
      </c>
      <c r="I110" s="3" t="str" cm="1">
        <f t="array" ref="I110">_xlfn.IFS(AND(F110&gt;=10000,F110&lt;=50000),"C",AND(F110&gt;50000,F110&lt;=100000),"B2",AND(F110&gt;100000,F110&lt;=150000),"B1",AND(F110&gt;150000,F110&lt;=200000),"A2",AND(F110&gt;200000,F110&lt;=250000),"A1",TRUE,"O")</f>
        <v>B2</v>
      </c>
      <c r="J110" s="14">
        <f t="shared" si="3"/>
        <v>0.59003232300000008</v>
      </c>
      <c r="K110" s="14">
        <f t="shared" si="4"/>
        <v>8.0216000000000003E-3</v>
      </c>
      <c r="L110" s="14">
        <f t="shared" si="5"/>
        <v>0</v>
      </c>
      <c r="O110" s="13"/>
    </row>
    <row r="111" spans="1:15" x14ac:dyDescent="0.2">
      <c r="A111" s="4" t="s">
        <v>842</v>
      </c>
      <c r="B111" s="4" t="s">
        <v>7</v>
      </c>
      <c r="C111" s="2" t="s">
        <v>8</v>
      </c>
      <c r="D111" s="2" t="s">
        <v>13</v>
      </c>
      <c r="E111" s="2" t="s">
        <v>720</v>
      </c>
      <c r="F111" s="7">
        <v>59003.216200000003</v>
      </c>
      <c r="G111" s="7">
        <v>505.68</v>
      </c>
      <c r="H111" s="7">
        <v>0</v>
      </c>
      <c r="I111" s="3" t="str" cm="1">
        <f t="array" ref="I111">_xlfn.IFS(AND(F111&gt;=10000,F111&lt;=50000),"C",AND(F111&gt;50000,F111&lt;=100000),"B2",AND(F111&gt;100000,F111&lt;=150000),"B1",AND(F111&gt;150000,F111&lt;=200000),"A2",AND(F111&gt;200000,F111&lt;=250000),"A1",TRUE,"O")</f>
        <v>B2</v>
      </c>
      <c r="J111" s="14">
        <f t="shared" si="3"/>
        <v>0.59003216199999997</v>
      </c>
      <c r="K111" s="14">
        <f t="shared" si="4"/>
        <v>5.0568000000000002E-3</v>
      </c>
      <c r="L111" s="14">
        <f t="shared" si="5"/>
        <v>0</v>
      </c>
      <c r="O111" s="13"/>
    </row>
    <row r="112" spans="1:15" x14ac:dyDescent="0.2">
      <c r="A112" s="4" t="s">
        <v>843</v>
      </c>
      <c r="B112" s="4" t="s">
        <v>7</v>
      </c>
      <c r="C112" s="2" t="s">
        <v>8</v>
      </c>
      <c r="D112" s="2" t="s">
        <v>13</v>
      </c>
      <c r="E112" s="2" t="s">
        <v>720</v>
      </c>
      <c r="F112" s="7">
        <v>59591.708599999998</v>
      </c>
      <c r="G112" s="7">
        <v>1688.45</v>
      </c>
      <c r="H112" s="7">
        <v>0</v>
      </c>
      <c r="I112" s="3" t="str" cm="1">
        <f t="array" ref="I112">_xlfn.IFS(AND(F112&gt;=10000,F112&lt;=50000),"C",AND(F112&gt;50000,F112&lt;=100000),"B2",AND(F112&gt;100000,F112&lt;=150000),"B1",AND(F112&gt;150000,F112&lt;=200000),"A2",AND(F112&gt;200000,F112&lt;=250000),"A1",TRUE,"O")</f>
        <v>B2</v>
      </c>
      <c r="J112" s="14">
        <f t="shared" si="3"/>
        <v>0.59591708599999993</v>
      </c>
      <c r="K112" s="14">
        <f t="shared" si="4"/>
        <v>1.68845E-2</v>
      </c>
      <c r="L112" s="14">
        <f t="shared" si="5"/>
        <v>0</v>
      </c>
      <c r="O112" s="13"/>
    </row>
    <row r="113" spans="1:15" x14ac:dyDescent="0.2">
      <c r="A113" s="4" t="s">
        <v>844</v>
      </c>
      <c r="B113" s="4" t="s">
        <v>7</v>
      </c>
      <c r="C113" s="2" t="s">
        <v>8</v>
      </c>
      <c r="D113" s="2" t="s">
        <v>13</v>
      </c>
      <c r="E113" s="2" t="s">
        <v>720</v>
      </c>
      <c r="F113" s="7">
        <v>69805.574999999997</v>
      </c>
      <c r="G113" s="7">
        <v>5951.34</v>
      </c>
      <c r="H113" s="7">
        <v>0</v>
      </c>
      <c r="I113" s="3" t="str" cm="1">
        <f t="array" ref="I113">_xlfn.IFS(AND(F113&gt;=10000,F113&lt;=50000),"C",AND(F113&gt;50000,F113&lt;=100000),"B2",AND(F113&gt;100000,F113&lt;=150000),"B1",AND(F113&gt;150000,F113&lt;=200000),"A2",AND(F113&gt;200000,F113&lt;=250000),"A1",TRUE,"O")</f>
        <v>B2</v>
      </c>
      <c r="J113" s="14">
        <f t="shared" si="3"/>
        <v>0.69805574999999997</v>
      </c>
      <c r="K113" s="14">
        <f t="shared" si="4"/>
        <v>5.9513400000000001E-2</v>
      </c>
      <c r="L113" s="14">
        <f t="shared" si="5"/>
        <v>0</v>
      </c>
      <c r="O113" s="13"/>
    </row>
    <row r="114" spans="1:15" x14ac:dyDescent="0.2">
      <c r="A114" s="4" t="s">
        <v>845</v>
      </c>
      <c r="B114" s="4" t="s">
        <v>7</v>
      </c>
      <c r="C114" s="2" t="s">
        <v>8</v>
      </c>
      <c r="D114" s="2" t="s">
        <v>13</v>
      </c>
      <c r="E114" s="2" t="s">
        <v>720</v>
      </c>
      <c r="F114" s="7">
        <v>52918.822899999999</v>
      </c>
      <c r="G114" s="7">
        <v>5780.52</v>
      </c>
      <c r="H114" s="7">
        <v>0</v>
      </c>
      <c r="I114" s="3" t="str" cm="1">
        <f t="array" ref="I114">_xlfn.IFS(AND(F114&gt;=10000,F114&lt;=50000),"C",AND(F114&gt;50000,F114&lt;=100000),"B2",AND(F114&gt;100000,F114&lt;=150000),"B1",AND(F114&gt;150000,F114&lt;=200000),"A2",AND(F114&gt;200000,F114&lt;=250000),"A1",TRUE,"O")</f>
        <v>B2</v>
      </c>
      <c r="J114" s="14">
        <f t="shared" si="3"/>
        <v>0.52918822899999995</v>
      </c>
      <c r="K114" s="14">
        <f t="shared" si="4"/>
        <v>5.7805200000000001E-2</v>
      </c>
      <c r="L114" s="14">
        <f t="shared" si="5"/>
        <v>0</v>
      </c>
      <c r="O114" s="13"/>
    </row>
    <row r="115" spans="1:15" x14ac:dyDescent="0.2">
      <c r="A115" s="4" t="s">
        <v>846</v>
      </c>
      <c r="B115" s="4" t="s">
        <v>7</v>
      </c>
      <c r="C115" s="2" t="s">
        <v>8</v>
      </c>
      <c r="D115" s="2" t="s">
        <v>13</v>
      </c>
      <c r="E115" s="2" t="s">
        <v>720</v>
      </c>
      <c r="F115" s="7">
        <v>64829.58</v>
      </c>
      <c r="G115" s="7">
        <v>6895.97</v>
      </c>
      <c r="H115" s="7">
        <v>0</v>
      </c>
      <c r="I115" s="3" t="str" cm="1">
        <f t="array" ref="I115">_xlfn.IFS(AND(F115&gt;=10000,F115&lt;=50000),"C",AND(F115&gt;50000,F115&lt;=100000),"B2",AND(F115&gt;100000,F115&lt;=150000),"B1",AND(F115&gt;150000,F115&lt;=200000),"A2",AND(F115&gt;200000,F115&lt;=250000),"A1",TRUE,"O")</f>
        <v>B2</v>
      </c>
      <c r="J115" s="14">
        <f t="shared" si="3"/>
        <v>0.64829579999999998</v>
      </c>
      <c r="K115" s="14">
        <f t="shared" si="4"/>
        <v>6.8959699999999999E-2</v>
      </c>
      <c r="L115" s="14">
        <f t="shared" si="5"/>
        <v>0</v>
      </c>
      <c r="O115" s="13"/>
    </row>
    <row r="116" spans="1:15" x14ac:dyDescent="0.2">
      <c r="A116" s="4" t="s">
        <v>847</v>
      </c>
      <c r="B116" s="4" t="s">
        <v>7</v>
      </c>
      <c r="C116" s="2" t="s">
        <v>8</v>
      </c>
      <c r="D116" s="2" t="s">
        <v>13</v>
      </c>
      <c r="E116" s="2" t="s">
        <v>720</v>
      </c>
      <c r="F116" s="7">
        <v>48575.679300000003</v>
      </c>
      <c r="G116" s="7">
        <v>240.87</v>
      </c>
      <c r="H116" s="7">
        <v>0</v>
      </c>
      <c r="I116" s="3" t="str" cm="1">
        <f t="array" ref="I116">_xlfn.IFS(AND(F116&gt;=10000,F116&lt;=50000),"C",AND(F116&gt;50000,F116&lt;=100000),"B2",AND(F116&gt;100000,F116&lt;=150000),"B1",AND(F116&gt;150000,F116&lt;=200000),"A2",AND(F116&gt;200000,F116&lt;=250000),"A1",TRUE,"O")</f>
        <v>C</v>
      </c>
      <c r="J116" s="14">
        <f t="shared" si="3"/>
        <v>0.48575679300000002</v>
      </c>
      <c r="K116" s="14">
        <f t="shared" si="4"/>
        <v>2.4087000000000002E-3</v>
      </c>
      <c r="L116" s="14">
        <f t="shared" si="5"/>
        <v>0</v>
      </c>
      <c r="O116" s="13"/>
    </row>
    <row r="117" spans="1:15" x14ac:dyDescent="0.2">
      <c r="A117" s="4" t="s">
        <v>848</v>
      </c>
      <c r="B117" s="4" t="s">
        <v>7</v>
      </c>
      <c r="C117" s="2" t="s">
        <v>8</v>
      </c>
      <c r="D117" s="2" t="s">
        <v>14</v>
      </c>
      <c r="E117" s="2" t="s">
        <v>721</v>
      </c>
      <c r="F117" s="7">
        <v>166140.03</v>
      </c>
      <c r="G117" s="7">
        <v>0</v>
      </c>
      <c r="H117" s="7">
        <v>0</v>
      </c>
      <c r="I117" s="3" t="str" cm="1">
        <f t="array" ref="I117">_xlfn.IFS(AND(F117&gt;=10000,F117&lt;=50000),"C",AND(F117&gt;50000,F117&lt;=100000),"B2",AND(F117&gt;100000,F117&lt;=150000),"B1",AND(F117&gt;150000,F117&lt;=200000),"A2",AND(F117&gt;200000,F117&lt;=250000),"A1",TRUE,"O")</f>
        <v>A2</v>
      </c>
      <c r="J117" s="14">
        <f t="shared" si="3"/>
        <v>1.6614002999999999</v>
      </c>
      <c r="K117" s="14">
        <f t="shared" si="4"/>
        <v>0</v>
      </c>
      <c r="L117" s="14">
        <f t="shared" si="5"/>
        <v>0</v>
      </c>
      <c r="O117" s="13"/>
    </row>
    <row r="118" spans="1:15" x14ac:dyDescent="0.2">
      <c r="A118" s="4" t="s">
        <v>849</v>
      </c>
      <c r="B118" s="4" t="s">
        <v>7</v>
      </c>
      <c r="C118" s="2" t="s">
        <v>8</v>
      </c>
      <c r="D118" s="2" t="s">
        <v>14</v>
      </c>
      <c r="E118" s="2" t="s">
        <v>720</v>
      </c>
      <c r="F118" s="7">
        <v>85714.427200000006</v>
      </c>
      <c r="G118" s="7">
        <v>0</v>
      </c>
      <c r="H118" s="7">
        <v>0</v>
      </c>
      <c r="I118" s="3" t="str" cm="1">
        <f t="array" ref="I118">_xlfn.IFS(AND(F118&gt;=10000,F118&lt;=50000),"C",AND(F118&gt;50000,F118&lt;=100000),"B2",AND(F118&gt;100000,F118&lt;=150000),"B1",AND(F118&gt;150000,F118&lt;=200000),"A2",AND(F118&gt;200000,F118&lt;=250000),"A1",TRUE,"O")</f>
        <v>B2</v>
      </c>
      <c r="J118" s="14">
        <f t="shared" si="3"/>
        <v>0.8571442720000001</v>
      </c>
      <c r="K118" s="14">
        <f t="shared" si="4"/>
        <v>0</v>
      </c>
      <c r="L118" s="14">
        <f t="shared" si="5"/>
        <v>0</v>
      </c>
      <c r="O118" s="13"/>
    </row>
    <row r="119" spans="1:15" x14ac:dyDescent="0.2">
      <c r="A119" s="4" t="s">
        <v>850</v>
      </c>
      <c r="B119" s="4" t="s">
        <v>7</v>
      </c>
      <c r="C119" s="2" t="s">
        <v>8</v>
      </c>
      <c r="D119" s="2" t="s">
        <v>14</v>
      </c>
      <c r="E119" s="2" t="s">
        <v>721</v>
      </c>
      <c r="F119" s="7">
        <v>99335.074500000002</v>
      </c>
      <c r="G119" s="7">
        <v>1540.34</v>
      </c>
      <c r="H119" s="7">
        <v>0</v>
      </c>
      <c r="I119" s="3" t="str" cm="1">
        <f t="array" ref="I119">_xlfn.IFS(AND(F119&gt;=10000,F119&lt;=50000),"C",AND(F119&gt;50000,F119&lt;=100000),"B2",AND(F119&gt;100000,F119&lt;=150000),"B1",AND(F119&gt;150000,F119&lt;=200000),"A2",AND(F119&gt;200000,F119&lt;=250000),"A1",TRUE,"O")</f>
        <v>B2</v>
      </c>
      <c r="J119" s="14">
        <f t="shared" si="3"/>
        <v>0.99335074499999998</v>
      </c>
      <c r="K119" s="14">
        <f t="shared" si="4"/>
        <v>1.5403399999999999E-2</v>
      </c>
      <c r="L119" s="14">
        <f t="shared" si="5"/>
        <v>0</v>
      </c>
      <c r="O119" s="13"/>
    </row>
    <row r="120" spans="1:15" x14ac:dyDescent="0.2">
      <c r="A120" s="4" t="s">
        <v>851</v>
      </c>
      <c r="B120" s="4" t="s">
        <v>7</v>
      </c>
      <c r="C120" s="2" t="s">
        <v>8</v>
      </c>
      <c r="D120" s="2" t="s">
        <v>14</v>
      </c>
      <c r="E120" s="2" t="s">
        <v>721</v>
      </c>
      <c r="F120" s="7">
        <v>94334.247000000003</v>
      </c>
      <c r="G120" s="7">
        <v>0</v>
      </c>
      <c r="H120" s="7">
        <v>0</v>
      </c>
      <c r="I120" s="3" t="str" cm="1">
        <f t="array" ref="I120">_xlfn.IFS(AND(F120&gt;=10000,F120&lt;=50000),"C",AND(F120&gt;50000,F120&lt;=100000),"B2",AND(F120&gt;100000,F120&lt;=150000),"B1",AND(F120&gt;150000,F120&lt;=200000),"A2",AND(F120&gt;200000,F120&lt;=250000),"A1",TRUE,"O")</f>
        <v>B2</v>
      </c>
      <c r="J120" s="14">
        <f t="shared" si="3"/>
        <v>0.94334247000000004</v>
      </c>
      <c r="K120" s="14">
        <f t="shared" si="4"/>
        <v>0</v>
      </c>
      <c r="L120" s="14">
        <f t="shared" si="5"/>
        <v>0</v>
      </c>
      <c r="O120" s="13"/>
    </row>
    <row r="121" spans="1:15" x14ac:dyDescent="0.2">
      <c r="A121" s="4" t="s">
        <v>852</v>
      </c>
      <c r="B121" s="4" t="s">
        <v>7</v>
      </c>
      <c r="C121" s="2" t="s">
        <v>8</v>
      </c>
      <c r="D121" s="2" t="s">
        <v>14</v>
      </c>
      <c r="E121" s="2" t="s">
        <v>720</v>
      </c>
      <c r="F121" s="7">
        <v>65480.480000000003</v>
      </c>
      <c r="G121" s="7">
        <v>377.81</v>
      </c>
      <c r="H121" s="7">
        <v>0</v>
      </c>
      <c r="I121" s="3" t="str" cm="1">
        <f t="array" ref="I121">_xlfn.IFS(AND(F121&gt;=10000,F121&lt;=50000),"C",AND(F121&gt;50000,F121&lt;=100000),"B2",AND(F121&gt;100000,F121&lt;=150000),"B1",AND(F121&gt;150000,F121&lt;=200000),"A2",AND(F121&gt;200000,F121&lt;=250000),"A1",TRUE,"O")</f>
        <v>B2</v>
      </c>
      <c r="J121" s="14">
        <f t="shared" si="3"/>
        <v>0.65480480000000008</v>
      </c>
      <c r="K121" s="14">
        <f t="shared" si="4"/>
        <v>3.7780999999999999E-3</v>
      </c>
      <c r="L121" s="14">
        <f t="shared" si="5"/>
        <v>0</v>
      </c>
      <c r="O121" s="13"/>
    </row>
    <row r="122" spans="1:15" x14ac:dyDescent="0.2">
      <c r="A122" s="4" t="s">
        <v>853</v>
      </c>
      <c r="B122" s="4" t="s">
        <v>7</v>
      </c>
      <c r="C122" s="2" t="s">
        <v>8</v>
      </c>
      <c r="D122" s="2" t="s">
        <v>14</v>
      </c>
      <c r="E122" s="2" t="s">
        <v>720</v>
      </c>
      <c r="F122" s="7">
        <v>117424</v>
      </c>
      <c r="G122" s="7">
        <v>0</v>
      </c>
      <c r="H122" s="7">
        <v>0</v>
      </c>
      <c r="I122" s="3" t="str" cm="1">
        <f t="array" ref="I122">_xlfn.IFS(AND(F122&gt;=10000,F122&lt;=50000),"C",AND(F122&gt;50000,F122&lt;=100000),"B2",AND(F122&gt;100000,F122&lt;=150000),"B1",AND(F122&gt;150000,F122&lt;=200000),"A2",AND(F122&gt;200000,F122&lt;=250000),"A1",TRUE,"O")</f>
        <v>B1</v>
      </c>
      <c r="J122" s="14">
        <f t="shared" si="3"/>
        <v>1.17424</v>
      </c>
      <c r="K122" s="14">
        <f t="shared" si="4"/>
        <v>0</v>
      </c>
      <c r="L122" s="14">
        <f t="shared" si="5"/>
        <v>0</v>
      </c>
      <c r="O122" s="13"/>
    </row>
    <row r="123" spans="1:15" x14ac:dyDescent="0.2">
      <c r="A123" s="4" t="s">
        <v>854</v>
      </c>
      <c r="B123" s="4" t="s">
        <v>7</v>
      </c>
      <c r="C123" s="2" t="s">
        <v>8</v>
      </c>
      <c r="D123" s="2" t="s">
        <v>14</v>
      </c>
      <c r="E123" s="2" t="s">
        <v>720</v>
      </c>
      <c r="F123" s="7">
        <v>75500</v>
      </c>
      <c r="G123" s="7">
        <v>0</v>
      </c>
      <c r="H123" s="7">
        <v>0</v>
      </c>
      <c r="I123" s="3" t="str" cm="1">
        <f t="array" ref="I123">_xlfn.IFS(AND(F123&gt;=10000,F123&lt;=50000),"C",AND(F123&gt;50000,F123&lt;=100000),"B2",AND(F123&gt;100000,F123&lt;=150000),"B1",AND(F123&gt;150000,F123&lt;=200000),"A2",AND(F123&gt;200000,F123&lt;=250000),"A1",TRUE,"O")</f>
        <v>B2</v>
      </c>
      <c r="J123" s="14">
        <f t="shared" si="3"/>
        <v>0.755</v>
      </c>
      <c r="K123" s="14">
        <f t="shared" si="4"/>
        <v>0</v>
      </c>
      <c r="L123" s="14">
        <f t="shared" si="5"/>
        <v>0</v>
      </c>
      <c r="O123" s="13"/>
    </row>
    <row r="124" spans="1:15" x14ac:dyDescent="0.2">
      <c r="A124" s="4" t="s">
        <v>855</v>
      </c>
      <c r="B124" s="4" t="s">
        <v>7</v>
      </c>
      <c r="C124" s="2" t="s">
        <v>8</v>
      </c>
      <c r="D124" s="2" t="s">
        <v>14</v>
      </c>
      <c r="E124" s="2" t="s">
        <v>720</v>
      </c>
      <c r="F124" s="7">
        <v>77452.154999999999</v>
      </c>
      <c r="G124" s="7">
        <v>0</v>
      </c>
      <c r="H124" s="7">
        <v>0</v>
      </c>
      <c r="I124" s="3" t="str" cm="1">
        <f t="array" ref="I124">_xlfn.IFS(AND(F124&gt;=10000,F124&lt;=50000),"C",AND(F124&gt;50000,F124&lt;=100000),"B2",AND(F124&gt;100000,F124&lt;=150000),"B1",AND(F124&gt;150000,F124&lt;=200000),"A2",AND(F124&gt;200000,F124&lt;=250000),"A1",TRUE,"O")</f>
        <v>B2</v>
      </c>
      <c r="J124" s="14">
        <f t="shared" si="3"/>
        <v>0.77452155</v>
      </c>
      <c r="K124" s="14">
        <f t="shared" si="4"/>
        <v>0</v>
      </c>
      <c r="L124" s="14">
        <f t="shared" si="5"/>
        <v>0</v>
      </c>
      <c r="O124" s="13"/>
    </row>
    <row r="125" spans="1:15" x14ac:dyDescent="0.2">
      <c r="A125" s="4" t="s">
        <v>856</v>
      </c>
      <c r="B125" s="4" t="s">
        <v>7</v>
      </c>
      <c r="C125" s="2" t="s">
        <v>8</v>
      </c>
      <c r="D125" s="2" t="s">
        <v>14</v>
      </c>
      <c r="E125" s="2" t="s">
        <v>721</v>
      </c>
      <c r="F125" s="7">
        <v>98349</v>
      </c>
      <c r="G125" s="7">
        <v>0</v>
      </c>
      <c r="H125" s="7">
        <v>0</v>
      </c>
      <c r="I125" s="3" t="str" cm="1">
        <f t="array" ref="I125">_xlfn.IFS(AND(F125&gt;=10000,F125&lt;=50000),"C",AND(F125&gt;50000,F125&lt;=100000),"B2",AND(F125&gt;100000,F125&lt;=150000),"B1",AND(F125&gt;150000,F125&lt;=200000),"A2",AND(F125&gt;200000,F125&lt;=250000),"A1",TRUE,"O")</f>
        <v>B2</v>
      </c>
      <c r="J125" s="14">
        <f t="shared" si="3"/>
        <v>0.98348999999999998</v>
      </c>
      <c r="K125" s="14">
        <f t="shared" si="4"/>
        <v>0</v>
      </c>
      <c r="L125" s="14">
        <f t="shared" si="5"/>
        <v>0</v>
      </c>
      <c r="O125" s="13"/>
    </row>
    <row r="126" spans="1:15" x14ac:dyDescent="0.2">
      <c r="A126" s="4" t="s">
        <v>857</v>
      </c>
      <c r="B126" s="4" t="s">
        <v>7</v>
      </c>
      <c r="C126" s="2" t="s">
        <v>8</v>
      </c>
      <c r="D126" s="2" t="s">
        <v>14</v>
      </c>
      <c r="E126" s="2" t="s">
        <v>721</v>
      </c>
      <c r="F126" s="7">
        <v>64633</v>
      </c>
      <c r="G126" s="7">
        <v>0</v>
      </c>
      <c r="H126" s="7">
        <v>0</v>
      </c>
      <c r="I126" s="3" t="str" cm="1">
        <f t="array" ref="I126">_xlfn.IFS(AND(F126&gt;=10000,F126&lt;=50000),"C",AND(F126&gt;50000,F126&lt;=100000),"B2",AND(F126&gt;100000,F126&lt;=150000),"B1",AND(F126&gt;150000,F126&lt;=200000),"A2",AND(F126&gt;200000,F126&lt;=250000),"A1",TRUE,"O")</f>
        <v>B2</v>
      </c>
      <c r="J126" s="14">
        <f t="shared" si="3"/>
        <v>0.64632999999999996</v>
      </c>
      <c r="K126" s="14">
        <f t="shared" si="4"/>
        <v>0</v>
      </c>
      <c r="L126" s="14">
        <f t="shared" si="5"/>
        <v>0</v>
      </c>
      <c r="O126" s="13"/>
    </row>
    <row r="127" spans="1:15" x14ac:dyDescent="0.2">
      <c r="A127" s="4" t="s">
        <v>858</v>
      </c>
      <c r="B127" s="4" t="s">
        <v>7</v>
      </c>
      <c r="C127" s="2" t="s">
        <v>8</v>
      </c>
      <c r="D127" s="2" t="s">
        <v>14</v>
      </c>
      <c r="E127" s="2" t="s">
        <v>721</v>
      </c>
      <c r="F127" s="7">
        <v>54583</v>
      </c>
      <c r="G127" s="7">
        <v>0</v>
      </c>
      <c r="H127" s="7">
        <v>0</v>
      </c>
      <c r="I127" s="3" t="str" cm="1">
        <f t="array" ref="I127">_xlfn.IFS(AND(F127&gt;=10000,F127&lt;=50000),"C",AND(F127&gt;50000,F127&lt;=100000),"B2",AND(F127&gt;100000,F127&lt;=150000),"B1",AND(F127&gt;150000,F127&lt;=200000),"A2",AND(F127&gt;200000,F127&lt;=250000),"A1",TRUE,"O")</f>
        <v>B2</v>
      </c>
      <c r="J127" s="14">
        <f t="shared" si="3"/>
        <v>0.54583000000000004</v>
      </c>
      <c r="K127" s="14">
        <f t="shared" si="4"/>
        <v>0</v>
      </c>
      <c r="L127" s="14">
        <f t="shared" si="5"/>
        <v>0</v>
      </c>
      <c r="O127" s="13"/>
    </row>
    <row r="128" spans="1:15" x14ac:dyDescent="0.2">
      <c r="A128" s="4" t="s">
        <v>859</v>
      </c>
      <c r="B128" s="4" t="s">
        <v>7</v>
      </c>
      <c r="C128" s="2" t="s">
        <v>8</v>
      </c>
      <c r="D128" s="2" t="s">
        <v>15</v>
      </c>
      <c r="E128" s="2" t="s">
        <v>720</v>
      </c>
      <c r="F128" s="7">
        <v>61240</v>
      </c>
      <c r="G128" s="7">
        <v>6686.59</v>
      </c>
      <c r="H128" s="7">
        <v>987.51</v>
      </c>
      <c r="I128" s="3" t="str" cm="1">
        <f t="array" ref="I128">_xlfn.IFS(AND(F128&gt;=10000,F128&lt;=50000),"C",AND(F128&gt;50000,F128&lt;=100000),"B2",AND(F128&gt;100000,F128&lt;=150000),"B1",AND(F128&gt;150000,F128&lt;=200000),"A2",AND(F128&gt;200000,F128&lt;=250000),"A1",TRUE,"O")</f>
        <v>B2</v>
      </c>
      <c r="J128" s="14">
        <f t="shared" si="3"/>
        <v>0.61240000000000006</v>
      </c>
      <c r="K128" s="14">
        <f t="shared" si="4"/>
        <v>6.6865900000000006E-2</v>
      </c>
      <c r="L128" s="14">
        <f t="shared" si="5"/>
        <v>9.8750999999999995E-3</v>
      </c>
      <c r="O128" s="13"/>
    </row>
    <row r="129" spans="1:15" x14ac:dyDescent="0.2">
      <c r="A129" s="4" t="s">
        <v>860</v>
      </c>
      <c r="B129" s="4" t="s">
        <v>7</v>
      </c>
      <c r="C129" s="2" t="s">
        <v>8</v>
      </c>
      <c r="D129" s="2" t="s">
        <v>15</v>
      </c>
      <c r="E129" s="2" t="s">
        <v>720</v>
      </c>
      <c r="F129" s="7">
        <v>61240</v>
      </c>
      <c r="G129" s="7">
        <v>1211.31</v>
      </c>
      <c r="H129" s="7">
        <v>0</v>
      </c>
      <c r="I129" s="3" t="str" cm="1">
        <f t="array" ref="I129">_xlfn.IFS(AND(F129&gt;=10000,F129&lt;=50000),"C",AND(F129&gt;50000,F129&lt;=100000),"B2",AND(F129&gt;100000,F129&lt;=150000),"B1",AND(F129&gt;150000,F129&lt;=200000),"A2",AND(F129&gt;200000,F129&lt;=250000),"A1",TRUE,"O")</f>
        <v>B2</v>
      </c>
      <c r="J129" s="14">
        <f t="shared" si="3"/>
        <v>0.61240000000000006</v>
      </c>
      <c r="K129" s="14">
        <f t="shared" si="4"/>
        <v>1.21131E-2</v>
      </c>
      <c r="L129" s="14">
        <f t="shared" si="5"/>
        <v>0</v>
      </c>
      <c r="O129" s="13"/>
    </row>
    <row r="130" spans="1:15" x14ac:dyDescent="0.2">
      <c r="A130" s="4" t="s">
        <v>861</v>
      </c>
      <c r="B130" s="4" t="s">
        <v>7</v>
      </c>
      <c r="C130" s="2" t="s">
        <v>8</v>
      </c>
      <c r="D130" s="2" t="s">
        <v>15</v>
      </c>
      <c r="E130" s="2" t="s">
        <v>720</v>
      </c>
      <c r="F130" s="7">
        <v>61240</v>
      </c>
      <c r="G130" s="7">
        <v>6048.36</v>
      </c>
      <c r="H130" s="7">
        <v>0</v>
      </c>
      <c r="I130" s="3" t="str" cm="1">
        <f t="array" ref="I130">_xlfn.IFS(AND(F130&gt;=10000,F130&lt;=50000),"C",AND(F130&gt;50000,F130&lt;=100000),"B2",AND(F130&gt;100000,F130&lt;=150000),"B1",AND(F130&gt;150000,F130&lt;=200000),"A2",AND(F130&gt;200000,F130&lt;=250000),"A1",TRUE,"O")</f>
        <v>B2</v>
      </c>
      <c r="J130" s="14">
        <f t="shared" si="3"/>
        <v>0.61240000000000006</v>
      </c>
      <c r="K130" s="14">
        <f t="shared" si="4"/>
        <v>6.0483599999999998E-2</v>
      </c>
      <c r="L130" s="14">
        <f t="shared" si="5"/>
        <v>0</v>
      </c>
      <c r="O130" s="13"/>
    </row>
    <row r="131" spans="1:15" x14ac:dyDescent="0.2">
      <c r="A131" s="4" t="s">
        <v>862</v>
      </c>
      <c r="B131" s="4" t="s">
        <v>7</v>
      </c>
      <c r="C131" s="2" t="s">
        <v>8</v>
      </c>
      <c r="D131" s="2" t="s">
        <v>15</v>
      </c>
      <c r="E131" s="2" t="s">
        <v>720</v>
      </c>
      <c r="F131" s="7">
        <v>82146.328599999993</v>
      </c>
      <c r="G131" s="7">
        <v>18658.36</v>
      </c>
      <c r="H131" s="7">
        <v>0</v>
      </c>
      <c r="I131" s="3" t="str" cm="1">
        <f t="array" ref="I131">_xlfn.IFS(AND(F131&gt;=10000,F131&lt;=50000),"C",AND(F131&gt;50000,F131&lt;=100000),"B2",AND(F131&gt;100000,F131&lt;=150000),"B1",AND(F131&gt;150000,F131&lt;=200000),"A2",AND(F131&gt;200000,F131&lt;=250000),"A1",TRUE,"O")</f>
        <v>B2</v>
      </c>
      <c r="J131" s="14">
        <f t="shared" si="3"/>
        <v>0.82146328599999996</v>
      </c>
      <c r="K131" s="14">
        <f t="shared" si="4"/>
        <v>0.18658360000000002</v>
      </c>
      <c r="L131" s="14">
        <f t="shared" si="5"/>
        <v>0</v>
      </c>
      <c r="O131" s="13"/>
    </row>
    <row r="132" spans="1:15" x14ac:dyDescent="0.2">
      <c r="A132" s="4" t="s">
        <v>863</v>
      </c>
      <c r="B132" s="4" t="s">
        <v>7</v>
      </c>
      <c r="C132" s="2" t="s">
        <v>8</v>
      </c>
      <c r="D132" s="2" t="s">
        <v>15</v>
      </c>
      <c r="E132" s="2" t="s">
        <v>720</v>
      </c>
      <c r="F132" s="7">
        <v>75621</v>
      </c>
      <c r="G132" s="7">
        <v>285.83999999999997</v>
      </c>
      <c r="H132" s="7">
        <v>3569.81</v>
      </c>
      <c r="I132" s="3" t="str" cm="1">
        <f t="array" ref="I132">_xlfn.IFS(AND(F132&gt;=10000,F132&lt;=50000),"C",AND(F132&gt;50000,F132&lt;=100000),"B2",AND(F132&gt;100000,F132&lt;=150000),"B1",AND(F132&gt;150000,F132&lt;=200000),"A2",AND(F132&gt;200000,F132&lt;=250000),"A1",TRUE,"O")</f>
        <v>B2</v>
      </c>
      <c r="J132" s="14">
        <f t="shared" ref="J132:J195" si="6">F132/100000</f>
        <v>0.75621000000000005</v>
      </c>
      <c r="K132" s="14">
        <f t="shared" ref="K132:K195" si="7">G132/100000</f>
        <v>2.8583999999999997E-3</v>
      </c>
      <c r="L132" s="14">
        <f t="shared" ref="L132:L195" si="8">H132/100000</f>
        <v>3.5698099999999997E-2</v>
      </c>
      <c r="O132" s="13"/>
    </row>
    <row r="133" spans="1:15" x14ac:dyDescent="0.2">
      <c r="A133" s="4" t="s">
        <v>864</v>
      </c>
      <c r="B133" s="4" t="s">
        <v>7</v>
      </c>
      <c r="C133" s="2" t="s">
        <v>8</v>
      </c>
      <c r="D133" s="2" t="s">
        <v>15</v>
      </c>
      <c r="E133" s="2" t="s">
        <v>720</v>
      </c>
      <c r="F133" s="7">
        <v>75621.003200000006</v>
      </c>
      <c r="G133" s="7">
        <v>7168.3</v>
      </c>
      <c r="H133" s="7">
        <v>3572.82</v>
      </c>
      <c r="I133" s="3" t="str" cm="1">
        <f t="array" ref="I133">_xlfn.IFS(AND(F133&gt;=10000,F133&lt;=50000),"C",AND(F133&gt;50000,F133&lt;=100000),"B2",AND(F133&gt;100000,F133&lt;=150000),"B1",AND(F133&gt;150000,F133&lt;=200000),"A2",AND(F133&gt;200000,F133&lt;=250000),"A1",TRUE,"O")</f>
        <v>B2</v>
      </c>
      <c r="J133" s="14">
        <f t="shared" si="6"/>
        <v>0.75621003200000003</v>
      </c>
      <c r="K133" s="14">
        <f t="shared" si="7"/>
        <v>7.1682999999999997E-2</v>
      </c>
      <c r="L133" s="14">
        <f t="shared" si="8"/>
        <v>3.5728200000000002E-2</v>
      </c>
      <c r="O133" s="13"/>
    </row>
    <row r="134" spans="1:15" x14ac:dyDescent="0.2">
      <c r="A134" s="4" t="s">
        <v>865</v>
      </c>
      <c r="B134" s="4" t="s">
        <v>7</v>
      </c>
      <c r="C134" s="2" t="s">
        <v>8</v>
      </c>
      <c r="D134" s="2" t="s">
        <v>15</v>
      </c>
      <c r="E134" s="2" t="s">
        <v>720</v>
      </c>
      <c r="F134" s="7">
        <v>75621</v>
      </c>
      <c r="G134" s="7">
        <v>1554.96</v>
      </c>
      <c r="H134" s="7">
        <v>3572.57</v>
      </c>
      <c r="I134" s="3" t="str" cm="1">
        <f t="array" ref="I134">_xlfn.IFS(AND(F134&gt;=10000,F134&lt;=50000),"C",AND(F134&gt;50000,F134&lt;=100000),"B2",AND(F134&gt;100000,F134&lt;=150000),"B1",AND(F134&gt;150000,F134&lt;=200000),"A2",AND(F134&gt;200000,F134&lt;=250000),"A1",TRUE,"O")</f>
        <v>B2</v>
      </c>
      <c r="J134" s="14">
        <f t="shared" si="6"/>
        <v>0.75621000000000005</v>
      </c>
      <c r="K134" s="14">
        <f t="shared" si="7"/>
        <v>1.55496E-2</v>
      </c>
      <c r="L134" s="14">
        <f t="shared" si="8"/>
        <v>3.5725699999999999E-2</v>
      </c>
      <c r="O134" s="13"/>
    </row>
    <row r="135" spans="1:15" x14ac:dyDescent="0.2">
      <c r="A135" s="4" t="s">
        <v>866</v>
      </c>
      <c r="B135" s="4" t="s">
        <v>7</v>
      </c>
      <c r="C135" s="2" t="s">
        <v>8</v>
      </c>
      <c r="D135" s="2" t="s">
        <v>16</v>
      </c>
      <c r="E135" s="2" t="s">
        <v>720</v>
      </c>
      <c r="F135" s="7">
        <v>98228</v>
      </c>
      <c r="G135" s="7">
        <v>0</v>
      </c>
      <c r="H135" s="7">
        <v>0</v>
      </c>
      <c r="I135" s="3" t="str" cm="1">
        <f t="array" ref="I135">_xlfn.IFS(AND(F135&gt;=10000,F135&lt;=50000),"C",AND(F135&gt;50000,F135&lt;=100000),"B2",AND(F135&gt;100000,F135&lt;=150000),"B1",AND(F135&gt;150000,F135&lt;=200000),"A2",AND(F135&gt;200000,F135&lt;=250000),"A1",TRUE,"O")</f>
        <v>B2</v>
      </c>
      <c r="J135" s="14">
        <f t="shared" si="6"/>
        <v>0.98228000000000004</v>
      </c>
      <c r="K135" s="14">
        <f t="shared" si="7"/>
        <v>0</v>
      </c>
      <c r="L135" s="14">
        <f t="shared" si="8"/>
        <v>0</v>
      </c>
      <c r="O135" s="13"/>
    </row>
    <row r="136" spans="1:15" x14ac:dyDescent="0.2">
      <c r="A136" s="4" t="s">
        <v>867</v>
      </c>
      <c r="B136" s="4" t="s">
        <v>7</v>
      </c>
      <c r="C136" s="2" t="s">
        <v>8</v>
      </c>
      <c r="D136" s="2" t="s">
        <v>13</v>
      </c>
      <c r="E136" s="2" t="s">
        <v>720</v>
      </c>
      <c r="F136" s="7">
        <v>55148</v>
      </c>
      <c r="G136" s="7">
        <v>1472.55</v>
      </c>
      <c r="H136" s="7">
        <v>0</v>
      </c>
      <c r="I136" s="3" t="str" cm="1">
        <f t="array" ref="I136">_xlfn.IFS(AND(F136&gt;=10000,F136&lt;=50000),"C",AND(F136&gt;50000,F136&lt;=100000),"B2",AND(F136&gt;100000,F136&lt;=150000),"B1",AND(F136&gt;150000,F136&lt;=200000),"A2",AND(F136&gt;200000,F136&lt;=250000),"A1",TRUE,"O")</f>
        <v>B2</v>
      </c>
      <c r="J136" s="14">
        <f t="shared" si="6"/>
        <v>0.55147999999999997</v>
      </c>
      <c r="K136" s="14">
        <f t="shared" si="7"/>
        <v>1.4725499999999999E-2</v>
      </c>
      <c r="L136" s="14">
        <f t="shared" si="8"/>
        <v>0</v>
      </c>
      <c r="O136" s="13"/>
    </row>
    <row r="137" spans="1:15" x14ac:dyDescent="0.2">
      <c r="A137" s="4" t="s">
        <v>868</v>
      </c>
      <c r="B137" s="4" t="s">
        <v>7</v>
      </c>
      <c r="C137" s="2" t="s">
        <v>8</v>
      </c>
      <c r="D137" s="2" t="s">
        <v>13</v>
      </c>
      <c r="E137" s="2" t="s">
        <v>720</v>
      </c>
      <c r="F137" s="7">
        <v>49230</v>
      </c>
      <c r="G137" s="7">
        <v>2655.45</v>
      </c>
      <c r="H137" s="7">
        <v>0</v>
      </c>
      <c r="I137" s="3" t="str" cm="1">
        <f t="array" ref="I137">_xlfn.IFS(AND(F137&gt;=10000,F137&lt;=50000),"C",AND(F137&gt;50000,F137&lt;=100000),"B2",AND(F137&gt;100000,F137&lt;=150000),"B1",AND(F137&gt;150000,F137&lt;=200000),"A2",AND(F137&gt;200000,F137&lt;=250000),"A1",TRUE,"O")</f>
        <v>C</v>
      </c>
      <c r="J137" s="14">
        <f t="shared" si="6"/>
        <v>0.49230000000000002</v>
      </c>
      <c r="K137" s="14">
        <f t="shared" si="7"/>
        <v>2.6554499999999998E-2</v>
      </c>
      <c r="L137" s="14">
        <f t="shared" si="8"/>
        <v>0</v>
      </c>
      <c r="O137" s="13"/>
    </row>
    <row r="138" spans="1:15" x14ac:dyDescent="0.2">
      <c r="A138" s="4" t="s">
        <v>869</v>
      </c>
      <c r="B138" s="4" t="s">
        <v>7</v>
      </c>
      <c r="C138" s="2" t="s">
        <v>8</v>
      </c>
      <c r="D138" s="2" t="s">
        <v>13</v>
      </c>
      <c r="E138" s="2" t="s">
        <v>720</v>
      </c>
      <c r="F138" s="7">
        <v>87927</v>
      </c>
      <c r="G138" s="7">
        <v>0</v>
      </c>
      <c r="H138" s="7">
        <v>0</v>
      </c>
      <c r="I138" s="3" t="str" cm="1">
        <f t="array" ref="I138">_xlfn.IFS(AND(F138&gt;=10000,F138&lt;=50000),"C",AND(F138&gt;50000,F138&lt;=100000),"B2",AND(F138&gt;100000,F138&lt;=150000),"B1",AND(F138&gt;150000,F138&lt;=200000),"A2",AND(F138&gt;200000,F138&lt;=250000),"A1",TRUE,"O")</f>
        <v>B2</v>
      </c>
      <c r="J138" s="14">
        <f t="shared" si="6"/>
        <v>0.87927</v>
      </c>
      <c r="K138" s="14">
        <f t="shared" si="7"/>
        <v>0</v>
      </c>
      <c r="L138" s="14">
        <f t="shared" si="8"/>
        <v>0</v>
      </c>
      <c r="O138" s="13"/>
    </row>
    <row r="139" spans="1:15" x14ac:dyDescent="0.2">
      <c r="A139" s="4" t="s">
        <v>870</v>
      </c>
      <c r="B139" s="4" t="s">
        <v>7</v>
      </c>
      <c r="C139" s="2" t="s">
        <v>8</v>
      </c>
      <c r="D139" s="2" t="s">
        <v>17</v>
      </c>
      <c r="E139" s="2" t="s">
        <v>720</v>
      </c>
      <c r="F139" s="7">
        <v>72463</v>
      </c>
      <c r="G139" s="7">
        <v>1182.1199999999999</v>
      </c>
      <c r="H139" s="7">
        <v>5733.72</v>
      </c>
      <c r="I139" s="3" t="str" cm="1">
        <f t="array" ref="I139">_xlfn.IFS(AND(F139&gt;=10000,F139&lt;=50000),"C",AND(F139&gt;50000,F139&lt;=100000),"B2",AND(F139&gt;100000,F139&lt;=150000),"B1",AND(F139&gt;150000,F139&lt;=200000),"A2",AND(F139&gt;200000,F139&lt;=250000),"A1",TRUE,"O")</f>
        <v>B2</v>
      </c>
      <c r="J139" s="14">
        <f t="shared" si="6"/>
        <v>0.72463</v>
      </c>
      <c r="K139" s="14">
        <f t="shared" si="7"/>
        <v>1.1821199999999999E-2</v>
      </c>
      <c r="L139" s="14">
        <f t="shared" si="8"/>
        <v>5.7337200000000005E-2</v>
      </c>
      <c r="O139" s="13"/>
    </row>
    <row r="140" spans="1:15" x14ac:dyDescent="0.2">
      <c r="A140" s="4" t="s">
        <v>871</v>
      </c>
      <c r="B140" s="4" t="s">
        <v>7</v>
      </c>
      <c r="C140" s="2" t="s">
        <v>8</v>
      </c>
      <c r="D140" s="2" t="s">
        <v>17</v>
      </c>
      <c r="E140" s="2" t="s">
        <v>720</v>
      </c>
      <c r="F140" s="7">
        <v>70452.451799999995</v>
      </c>
      <c r="G140" s="7">
        <v>0</v>
      </c>
      <c r="H140" s="7">
        <v>0</v>
      </c>
      <c r="I140" s="3" t="str" cm="1">
        <f t="array" ref="I140">_xlfn.IFS(AND(F140&gt;=10000,F140&lt;=50000),"C",AND(F140&gt;50000,F140&lt;=100000),"B2",AND(F140&gt;100000,F140&lt;=150000),"B1",AND(F140&gt;150000,F140&lt;=200000),"A2",AND(F140&gt;200000,F140&lt;=250000),"A1",TRUE,"O")</f>
        <v>B2</v>
      </c>
      <c r="J140" s="14">
        <f t="shared" si="6"/>
        <v>0.70452451799999993</v>
      </c>
      <c r="K140" s="14">
        <f t="shared" si="7"/>
        <v>0</v>
      </c>
      <c r="L140" s="14">
        <f t="shared" si="8"/>
        <v>0</v>
      </c>
      <c r="O140" s="13"/>
    </row>
    <row r="141" spans="1:15" x14ac:dyDescent="0.2">
      <c r="A141" s="4" t="s">
        <v>872</v>
      </c>
      <c r="B141" s="4" t="s">
        <v>7</v>
      </c>
      <c r="C141" s="2" t="s">
        <v>8</v>
      </c>
      <c r="D141" s="2" t="s">
        <v>17</v>
      </c>
      <c r="E141" s="2" t="s">
        <v>721</v>
      </c>
      <c r="F141" s="7">
        <v>47447.910100000001</v>
      </c>
      <c r="G141" s="7">
        <v>1302.22</v>
      </c>
      <c r="H141" s="7">
        <v>0</v>
      </c>
      <c r="I141" s="3" t="str" cm="1">
        <f t="array" ref="I141">_xlfn.IFS(AND(F141&gt;=10000,F141&lt;=50000),"C",AND(F141&gt;50000,F141&lt;=100000),"B2",AND(F141&gt;100000,F141&lt;=150000),"B1",AND(F141&gt;150000,F141&lt;=200000),"A2",AND(F141&gt;200000,F141&lt;=250000),"A1",TRUE,"O")</f>
        <v>C</v>
      </c>
      <c r="J141" s="14">
        <f t="shared" si="6"/>
        <v>0.47447910100000001</v>
      </c>
      <c r="K141" s="14">
        <f t="shared" si="7"/>
        <v>1.3022200000000001E-2</v>
      </c>
      <c r="L141" s="14">
        <f t="shared" si="8"/>
        <v>0</v>
      </c>
      <c r="O141" s="13"/>
    </row>
    <row r="142" spans="1:15" x14ac:dyDescent="0.2">
      <c r="A142" s="4" t="s">
        <v>873</v>
      </c>
      <c r="B142" s="4" t="s">
        <v>7</v>
      </c>
      <c r="C142" s="2" t="s">
        <v>8</v>
      </c>
      <c r="D142" s="2" t="s">
        <v>17</v>
      </c>
      <c r="E142" s="2" t="s">
        <v>721</v>
      </c>
      <c r="F142" s="7">
        <v>58239.998500000002</v>
      </c>
      <c r="G142" s="7">
        <v>536.86</v>
      </c>
      <c r="H142" s="7">
        <v>0</v>
      </c>
      <c r="I142" s="3" t="str" cm="1">
        <f t="array" ref="I142">_xlfn.IFS(AND(F142&gt;=10000,F142&lt;=50000),"C",AND(F142&gt;50000,F142&lt;=100000),"B2",AND(F142&gt;100000,F142&lt;=150000),"B1",AND(F142&gt;150000,F142&lt;=200000),"A2",AND(F142&gt;200000,F142&lt;=250000),"A1",TRUE,"O")</f>
        <v>B2</v>
      </c>
      <c r="J142" s="14">
        <f t="shared" si="6"/>
        <v>0.58239998500000001</v>
      </c>
      <c r="K142" s="14">
        <f t="shared" si="7"/>
        <v>5.3686000000000003E-3</v>
      </c>
      <c r="L142" s="14">
        <f t="shared" si="8"/>
        <v>0</v>
      </c>
      <c r="O142" s="13"/>
    </row>
    <row r="143" spans="1:15" x14ac:dyDescent="0.2">
      <c r="A143" s="4" t="s">
        <v>874</v>
      </c>
      <c r="B143" s="4" t="s">
        <v>7</v>
      </c>
      <c r="C143" s="2" t="s">
        <v>8</v>
      </c>
      <c r="D143" s="2" t="s">
        <v>17</v>
      </c>
      <c r="E143" s="2" t="s">
        <v>720</v>
      </c>
      <c r="F143" s="7">
        <v>24047.655500000001</v>
      </c>
      <c r="G143" s="7">
        <v>6.3</v>
      </c>
      <c r="H143" s="7">
        <v>0</v>
      </c>
      <c r="I143" s="3" t="str" cm="1">
        <f t="array" ref="I143">_xlfn.IFS(AND(F143&gt;=10000,F143&lt;=50000),"C",AND(F143&gt;50000,F143&lt;=100000),"B2",AND(F143&gt;100000,F143&lt;=150000),"B1",AND(F143&gt;150000,F143&lt;=200000),"A2",AND(F143&gt;200000,F143&lt;=250000),"A1",TRUE,"O")</f>
        <v>C</v>
      </c>
      <c r="J143" s="14">
        <f t="shared" si="6"/>
        <v>0.24047655500000001</v>
      </c>
      <c r="K143" s="14">
        <f t="shared" si="7"/>
        <v>6.3E-5</v>
      </c>
      <c r="L143" s="14">
        <f t="shared" si="8"/>
        <v>0</v>
      </c>
      <c r="O143" s="13"/>
    </row>
    <row r="144" spans="1:15" x14ac:dyDescent="0.2">
      <c r="A144" s="4" t="s">
        <v>875</v>
      </c>
      <c r="B144" s="4" t="s">
        <v>7</v>
      </c>
      <c r="C144" s="2" t="s">
        <v>8</v>
      </c>
      <c r="D144" s="2" t="s">
        <v>17</v>
      </c>
      <c r="E144" s="2" t="s">
        <v>720</v>
      </c>
      <c r="F144" s="7">
        <v>94202.595000000001</v>
      </c>
      <c r="G144" s="7">
        <v>230.05</v>
      </c>
      <c r="H144" s="7">
        <v>0</v>
      </c>
      <c r="I144" s="3" t="str" cm="1">
        <f t="array" ref="I144">_xlfn.IFS(AND(F144&gt;=10000,F144&lt;=50000),"C",AND(F144&gt;50000,F144&lt;=100000),"B2",AND(F144&gt;100000,F144&lt;=150000),"B1",AND(F144&gt;150000,F144&lt;=200000),"A2",AND(F144&gt;200000,F144&lt;=250000),"A1",TRUE,"O")</f>
        <v>B2</v>
      </c>
      <c r="J144" s="14">
        <f t="shared" si="6"/>
        <v>0.94202595</v>
      </c>
      <c r="K144" s="14">
        <f t="shared" si="7"/>
        <v>2.3005E-3</v>
      </c>
      <c r="L144" s="14">
        <f t="shared" si="8"/>
        <v>0</v>
      </c>
      <c r="O144" s="13"/>
    </row>
    <row r="145" spans="1:15" x14ac:dyDescent="0.2">
      <c r="A145" s="4" t="s">
        <v>876</v>
      </c>
      <c r="B145" s="4" t="s">
        <v>7</v>
      </c>
      <c r="C145" s="2" t="s">
        <v>8</v>
      </c>
      <c r="D145" s="2" t="s">
        <v>17</v>
      </c>
      <c r="E145" s="2" t="s">
        <v>720</v>
      </c>
      <c r="F145" s="7">
        <v>22627.17</v>
      </c>
      <c r="G145" s="7">
        <v>932.95</v>
      </c>
      <c r="H145" s="7">
        <v>0</v>
      </c>
      <c r="I145" s="3" t="str" cm="1">
        <f t="array" ref="I145">_xlfn.IFS(AND(F145&gt;=10000,F145&lt;=50000),"C",AND(F145&gt;50000,F145&lt;=100000),"B2",AND(F145&gt;100000,F145&lt;=150000),"B1",AND(F145&gt;150000,F145&lt;=200000),"A2",AND(F145&gt;200000,F145&lt;=250000),"A1",TRUE,"O")</f>
        <v>C</v>
      </c>
      <c r="J145" s="14">
        <f t="shared" si="6"/>
        <v>0.22627169999999999</v>
      </c>
      <c r="K145" s="14">
        <f t="shared" si="7"/>
        <v>9.329500000000001E-3</v>
      </c>
      <c r="L145" s="14">
        <f t="shared" si="8"/>
        <v>0</v>
      </c>
      <c r="O145" s="13"/>
    </row>
    <row r="146" spans="1:15" x14ac:dyDescent="0.2">
      <c r="A146" s="4" t="s">
        <v>877</v>
      </c>
      <c r="B146" s="4" t="s">
        <v>7</v>
      </c>
      <c r="C146" s="2" t="s">
        <v>8</v>
      </c>
      <c r="D146" s="2" t="s">
        <v>17</v>
      </c>
      <c r="E146" s="2" t="s">
        <v>720</v>
      </c>
      <c r="F146" s="7">
        <v>21862</v>
      </c>
      <c r="G146" s="7">
        <v>37.549999999999997</v>
      </c>
      <c r="H146" s="7">
        <v>0</v>
      </c>
      <c r="I146" s="3" t="str" cm="1">
        <f t="array" ref="I146">_xlfn.IFS(AND(F146&gt;=10000,F146&lt;=50000),"C",AND(F146&gt;50000,F146&lt;=100000),"B2",AND(F146&gt;100000,F146&lt;=150000),"B1",AND(F146&gt;150000,F146&lt;=200000),"A2",AND(F146&gt;200000,F146&lt;=250000),"A1",TRUE,"O")</f>
        <v>C</v>
      </c>
      <c r="J146" s="14">
        <f t="shared" si="6"/>
        <v>0.21862000000000001</v>
      </c>
      <c r="K146" s="14">
        <f t="shared" si="7"/>
        <v>3.7549999999999997E-4</v>
      </c>
      <c r="L146" s="14">
        <f t="shared" si="8"/>
        <v>0</v>
      </c>
      <c r="O146" s="13"/>
    </row>
    <row r="147" spans="1:15" x14ac:dyDescent="0.2">
      <c r="A147" s="4" t="s">
        <v>878</v>
      </c>
      <c r="B147" s="4" t="s">
        <v>7</v>
      </c>
      <c r="C147" s="2" t="s">
        <v>8</v>
      </c>
      <c r="D147" s="2" t="s">
        <v>18</v>
      </c>
      <c r="E147" s="2" t="s">
        <v>720</v>
      </c>
      <c r="F147" s="7">
        <v>98228</v>
      </c>
      <c r="G147" s="7">
        <v>0</v>
      </c>
      <c r="H147" s="7">
        <v>0</v>
      </c>
      <c r="I147" s="3" t="str" cm="1">
        <f t="array" ref="I147">_xlfn.IFS(AND(F147&gt;=10000,F147&lt;=50000),"C",AND(F147&gt;50000,F147&lt;=100000),"B2",AND(F147&gt;100000,F147&lt;=150000),"B1",AND(F147&gt;150000,F147&lt;=200000),"A2",AND(F147&gt;200000,F147&lt;=250000),"A1",TRUE,"O")</f>
        <v>B2</v>
      </c>
      <c r="J147" s="14">
        <f t="shared" si="6"/>
        <v>0.98228000000000004</v>
      </c>
      <c r="K147" s="14">
        <f t="shared" si="7"/>
        <v>0</v>
      </c>
      <c r="L147" s="14">
        <f t="shared" si="8"/>
        <v>0</v>
      </c>
      <c r="O147" s="13"/>
    </row>
    <row r="148" spans="1:15" x14ac:dyDescent="0.2">
      <c r="A148" s="4" t="s">
        <v>879</v>
      </c>
      <c r="B148" s="4" t="s">
        <v>7</v>
      </c>
      <c r="C148" s="2" t="s">
        <v>8</v>
      </c>
      <c r="D148" s="2" t="s">
        <v>18</v>
      </c>
      <c r="E148" s="2" t="s">
        <v>720</v>
      </c>
      <c r="F148" s="7">
        <v>72463</v>
      </c>
      <c r="G148" s="7">
        <v>137.53</v>
      </c>
      <c r="H148" s="7">
        <v>3420.64</v>
      </c>
      <c r="I148" s="3" t="str" cm="1">
        <f t="array" ref="I148">_xlfn.IFS(AND(F148&gt;=10000,F148&lt;=50000),"C",AND(F148&gt;50000,F148&lt;=100000),"B2",AND(F148&gt;100000,F148&lt;=150000),"B1",AND(F148&gt;150000,F148&lt;=200000),"A2",AND(F148&gt;200000,F148&lt;=250000),"A1",TRUE,"O")</f>
        <v>B2</v>
      </c>
      <c r="J148" s="14">
        <f t="shared" si="6"/>
        <v>0.72463</v>
      </c>
      <c r="K148" s="14">
        <f t="shared" si="7"/>
        <v>1.3753000000000001E-3</v>
      </c>
      <c r="L148" s="14">
        <f t="shared" si="8"/>
        <v>3.4206399999999998E-2</v>
      </c>
      <c r="O148" s="13"/>
    </row>
    <row r="149" spans="1:15" x14ac:dyDescent="0.2">
      <c r="A149" s="4" t="s">
        <v>880</v>
      </c>
      <c r="B149" s="4" t="s">
        <v>7</v>
      </c>
      <c r="C149" s="2" t="s">
        <v>8</v>
      </c>
      <c r="D149" s="2" t="s">
        <v>18</v>
      </c>
      <c r="E149" s="2" t="s">
        <v>720</v>
      </c>
      <c r="F149" s="7">
        <v>66846.736099999995</v>
      </c>
      <c r="G149" s="7">
        <v>10.71</v>
      </c>
      <c r="H149" s="7">
        <v>0</v>
      </c>
      <c r="I149" s="3" t="str" cm="1">
        <f t="array" ref="I149">_xlfn.IFS(AND(F149&gt;=10000,F149&lt;=50000),"C",AND(F149&gt;50000,F149&lt;=100000),"B2",AND(F149&gt;100000,F149&lt;=150000),"B1",AND(F149&gt;150000,F149&lt;=200000),"A2",AND(F149&gt;200000,F149&lt;=250000),"A1",TRUE,"O")</f>
        <v>B2</v>
      </c>
      <c r="J149" s="14">
        <f t="shared" si="6"/>
        <v>0.66846736099999993</v>
      </c>
      <c r="K149" s="14">
        <f t="shared" si="7"/>
        <v>1.0710000000000001E-4</v>
      </c>
      <c r="L149" s="14">
        <f t="shared" si="8"/>
        <v>0</v>
      </c>
      <c r="O149" s="13"/>
    </row>
    <row r="150" spans="1:15" x14ac:dyDescent="0.2">
      <c r="A150" s="4" t="s">
        <v>881</v>
      </c>
      <c r="B150" s="4" t="s">
        <v>7</v>
      </c>
      <c r="C150" s="2" t="s">
        <v>8</v>
      </c>
      <c r="D150" s="2" t="s">
        <v>18</v>
      </c>
      <c r="E150" s="2" t="s">
        <v>720</v>
      </c>
      <c r="F150" s="7">
        <v>70660.89</v>
      </c>
      <c r="G150" s="7">
        <v>0</v>
      </c>
      <c r="H150" s="7">
        <v>0</v>
      </c>
      <c r="I150" s="3" t="str" cm="1">
        <f t="array" ref="I150">_xlfn.IFS(AND(F150&gt;=10000,F150&lt;=50000),"C",AND(F150&gt;50000,F150&lt;=100000),"B2",AND(F150&gt;100000,F150&lt;=150000),"B1",AND(F150&gt;150000,F150&lt;=200000),"A2",AND(F150&gt;200000,F150&lt;=250000),"A1",TRUE,"O")</f>
        <v>B2</v>
      </c>
      <c r="J150" s="14">
        <f t="shared" si="6"/>
        <v>0.70660889999999998</v>
      </c>
      <c r="K150" s="14">
        <f t="shared" si="7"/>
        <v>0</v>
      </c>
      <c r="L150" s="14">
        <f t="shared" si="8"/>
        <v>0</v>
      </c>
      <c r="O150" s="13"/>
    </row>
    <row r="151" spans="1:15" x14ac:dyDescent="0.2">
      <c r="A151" s="4" t="s">
        <v>882</v>
      </c>
      <c r="B151" s="4" t="s">
        <v>7</v>
      </c>
      <c r="C151" s="2" t="s">
        <v>8</v>
      </c>
      <c r="D151" s="2" t="s">
        <v>18</v>
      </c>
      <c r="E151" s="2" t="s">
        <v>721</v>
      </c>
      <c r="F151" s="7">
        <v>45974.715499999998</v>
      </c>
      <c r="G151" s="7">
        <v>1141.78</v>
      </c>
      <c r="H151" s="7">
        <v>0</v>
      </c>
      <c r="I151" s="3" t="str" cm="1">
        <f t="array" ref="I151">_xlfn.IFS(AND(F151&gt;=10000,F151&lt;=50000),"C",AND(F151&gt;50000,F151&lt;=100000),"B2",AND(F151&gt;100000,F151&lt;=150000),"B1",AND(F151&gt;150000,F151&lt;=200000),"A2",AND(F151&gt;200000,F151&lt;=250000),"A1",TRUE,"O")</f>
        <v>C</v>
      </c>
      <c r="J151" s="14">
        <f t="shared" si="6"/>
        <v>0.45974715499999996</v>
      </c>
      <c r="K151" s="14">
        <f t="shared" si="7"/>
        <v>1.1417800000000001E-2</v>
      </c>
      <c r="L151" s="14">
        <f t="shared" si="8"/>
        <v>0</v>
      </c>
      <c r="O151" s="13"/>
    </row>
    <row r="152" spans="1:15" x14ac:dyDescent="0.2">
      <c r="A152" s="4" t="s">
        <v>883</v>
      </c>
      <c r="B152" s="4" t="s">
        <v>7</v>
      </c>
      <c r="C152" s="2" t="s">
        <v>8</v>
      </c>
      <c r="D152" s="2" t="s">
        <v>18</v>
      </c>
      <c r="E152" s="2" t="s">
        <v>721</v>
      </c>
      <c r="F152" s="7">
        <v>44754.6895</v>
      </c>
      <c r="G152" s="7">
        <v>697.57</v>
      </c>
      <c r="H152" s="7">
        <v>0</v>
      </c>
      <c r="I152" s="3" t="str" cm="1">
        <f t="array" ref="I152">_xlfn.IFS(AND(F152&gt;=10000,F152&lt;=50000),"C",AND(F152&gt;50000,F152&lt;=100000),"B2",AND(F152&gt;100000,F152&lt;=150000),"B1",AND(F152&gt;150000,F152&lt;=200000),"A2",AND(F152&gt;200000,F152&lt;=250000),"A1",TRUE,"O")</f>
        <v>C</v>
      </c>
      <c r="J152" s="14">
        <f t="shared" si="6"/>
        <v>0.447546895</v>
      </c>
      <c r="K152" s="14">
        <f t="shared" si="7"/>
        <v>6.9757000000000005E-3</v>
      </c>
      <c r="L152" s="14">
        <f t="shared" si="8"/>
        <v>0</v>
      </c>
      <c r="O152" s="13"/>
    </row>
    <row r="153" spans="1:15" x14ac:dyDescent="0.2">
      <c r="A153" s="4" t="s">
        <v>884</v>
      </c>
      <c r="B153" s="4" t="s">
        <v>7</v>
      </c>
      <c r="C153" s="2" t="s">
        <v>8</v>
      </c>
      <c r="D153" s="2" t="s">
        <v>18</v>
      </c>
      <c r="E153" s="2" t="s">
        <v>720</v>
      </c>
      <c r="F153" s="7">
        <v>24779.5625</v>
      </c>
      <c r="G153" s="7">
        <v>226.32</v>
      </c>
      <c r="H153" s="7">
        <v>0</v>
      </c>
      <c r="I153" s="3" t="str" cm="1">
        <f t="array" ref="I153">_xlfn.IFS(AND(F153&gt;=10000,F153&lt;=50000),"C",AND(F153&gt;50000,F153&lt;=100000),"B2",AND(F153&gt;100000,F153&lt;=150000),"B1",AND(F153&gt;150000,F153&lt;=200000),"A2",AND(F153&gt;200000,F153&lt;=250000),"A1",TRUE,"O")</f>
        <v>C</v>
      </c>
      <c r="J153" s="14">
        <f t="shared" si="6"/>
        <v>0.24779562499999999</v>
      </c>
      <c r="K153" s="14">
        <f t="shared" si="7"/>
        <v>2.2631999999999999E-3</v>
      </c>
      <c r="L153" s="14">
        <f t="shared" si="8"/>
        <v>0</v>
      </c>
      <c r="O153" s="13"/>
    </row>
    <row r="154" spans="1:15" x14ac:dyDescent="0.2">
      <c r="A154" s="4" t="s">
        <v>885</v>
      </c>
      <c r="B154" s="4" t="s">
        <v>7</v>
      </c>
      <c r="C154" s="2" t="s">
        <v>8</v>
      </c>
      <c r="D154" s="2" t="s">
        <v>18</v>
      </c>
      <c r="E154" s="2" t="s">
        <v>720</v>
      </c>
      <c r="F154" s="7">
        <v>21862</v>
      </c>
      <c r="G154" s="7">
        <v>863.98</v>
      </c>
      <c r="H154" s="7">
        <v>0</v>
      </c>
      <c r="I154" s="3" t="str" cm="1">
        <f t="array" ref="I154">_xlfn.IFS(AND(F154&gt;=10000,F154&lt;=50000),"C",AND(F154&gt;50000,F154&lt;=100000),"B2",AND(F154&gt;100000,F154&lt;=150000),"B1",AND(F154&gt;150000,F154&lt;=200000),"A2",AND(F154&gt;200000,F154&lt;=250000),"A1",TRUE,"O")</f>
        <v>C</v>
      </c>
      <c r="J154" s="14">
        <f t="shared" si="6"/>
        <v>0.21862000000000001</v>
      </c>
      <c r="K154" s="14">
        <f t="shared" si="7"/>
        <v>8.6397999999999996E-3</v>
      </c>
      <c r="L154" s="14">
        <f t="shared" si="8"/>
        <v>0</v>
      </c>
      <c r="O154" s="13"/>
    </row>
    <row r="155" spans="1:15" x14ac:dyDescent="0.2">
      <c r="A155" s="4" t="s">
        <v>886</v>
      </c>
      <c r="B155" s="4" t="s">
        <v>7</v>
      </c>
      <c r="C155" s="2" t="s">
        <v>8</v>
      </c>
      <c r="D155" s="2" t="s">
        <v>19</v>
      </c>
      <c r="E155" s="2" t="s">
        <v>720</v>
      </c>
      <c r="F155" s="7">
        <v>96329.844400000002</v>
      </c>
      <c r="G155" s="7">
        <v>1034.4100000000001</v>
      </c>
      <c r="H155" s="7">
        <v>0</v>
      </c>
      <c r="I155" s="3" t="str" cm="1">
        <f t="array" ref="I155">_xlfn.IFS(AND(F155&gt;=10000,F155&lt;=50000),"C",AND(F155&gt;50000,F155&lt;=100000),"B2",AND(F155&gt;100000,F155&lt;=150000),"B1",AND(F155&gt;150000,F155&lt;=200000),"A2",AND(F155&gt;200000,F155&lt;=250000),"A1",TRUE,"O")</f>
        <v>B2</v>
      </c>
      <c r="J155" s="14">
        <f t="shared" si="6"/>
        <v>0.96329844399999998</v>
      </c>
      <c r="K155" s="14">
        <f t="shared" si="7"/>
        <v>1.03441E-2</v>
      </c>
      <c r="L155" s="14">
        <f t="shared" si="8"/>
        <v>0</v>
      </c>
      <c r="O155" s="13"/>
    </row>
    <row r="156" spans="1:15" x14ac:dyDescent="0.2">
      <c r="A156" s="4" t="s">
        <v>887</v>
      </c>
      <c r="B156" s="4" t="s">
        <v>7</v>
      </c>
      <c r="C156" s="2" t="s">
        <v>8</v>
      </c>
      <c r="D156" s="2" t="s">
        <v>19</v>
      </c>
      <c r="E156" s="2" t="s">
        <v>721</v>
      </c>
      <c r="F156" s="7">
        <v>85408.734400000001</v>
      </c>
      <c r="G156" s="7">
        <v>2287.2399999999998</v>
      </c>
      <c r="H156" s="7">
        <v>0</v>
      </c>
      <c r="I156" s="3" t="str" cm="1">
        <f t="array" ref="I156">_xlfn.IFS(AND(F156&gt;=10000,F156&lt;=50000),"C",AND(F156&gt;50000,F156&lt;=100000),"B2",AND(F156&gt;100000,F156&lt;=150000),"B1",AND(F156&gt;150000,F156&lt;=200000),"A2",AND(F156&gt;200000,F156&lt;=250000),"A1",TRUE,"O")</f>
        <v>B2</v>
      </c>
      <c r="J156" s="14">
        <f t="shared" si="6"/>
        <v>0.85408734399999997</v>
      </c>
      <c r="K156" s="14">
        <f t="shared" si="7"/>
        <v>2.2872399999999998E-2</v>
      </c>
      <c r="L156" s="14">
        <f t="shared" si="8"/>
        <v>0</v>
      </c>
      <c r="O156" s="13"/>
    </row>
    <row r="157" spans="1:15" x14ac:dyDescent="0.2">
      <c r="A157" s="4" t="s">
        <v>888</v>
      </c>
      <c r="B157" s="4" t="s">
        <v>7</v>
      </c>
      <c r="C157" s="2" t="s">
        <v>8</v>
      </c>
      <c r="D157" s="2" t="s">
        <v>19</v>
      </c>
      <c r="E157" s="2" t="s">
        <v>721</v>
      </c>
      <c r="F157" s="7">
        <v>60695.973599999998</v>
      </c>
      <c r="G157" s="7">
        <v>368.05</v>
      </c>
      <c r="H157" s="7">
        <v>0</v>
      </c>
      <c r="I157" s="3" t="str" cm="1">
        <f t="array" ref="I157">_xlfn.IFS(AND(F157&gt;=10000,F157&lt;=50000),"C",AND(F157&gt;50000,F157&lt;=100000),"B2",AND(F157&gt;100000,F157&lt;=150000),"B1",AND(F157&gt;150000,F157&lt;=200000),"A2",AND(F157&gt;200000,F157&lt;=250000),"A1",TRUE,"O")</f>
        <v>B2</v>
      </c>
      <c r="J157" s="14">
        <f t="shared" si="6"/>
        <v>0.60695973599999997</v>
      </c>
      <c r="K157" s="14">
        <f t="shared" si="7"/>
        <v>3.6805000000000002E-3</v>
      </c>
      <c r="L157" s="14">
        <f t="shared" si="8"/>
        <v>0</v>
      </c>
      <c r="O157" s="13"/>
    </row>
    <row r="158" spans="1:15" x14ac:dyDescent="0.2">
      <c r="A158" s="4" t="s">
        <v>889</v>
      </c>
      <c r="B158" s="4" t="s">
        <v>7</v>
      </c>
      <c r="C158" s="2" t="s">
        <v>8</v>
      </c>
      <c r="D158" s="2" t="s">
        <v>19</v>
      </c>
      <c r="E158" s="2" t="s">
        <v>720</v>
      </c>
      <c r="F158" s="7">
        <v>24779.2732</v>
      </c>
      <c r="G158" s="7">
        <v>314.27999999999997</v>
      </c>
      <c r="H158" s="7">
        <v>0</v>
      </c>
      <c r="I158" s="3" t="str" cm="1">
        <f t="array" ref="I158">_xlfn.IFS(AND(F158&gt;=10000,F158&lt;=50000),"C",AND(F158&gt;50000,F158&lt;=100000),"B2",AND(F158&gt;100000,F158&lt;=150000),"B1",AND(F158&gt;150000,F158&lt;=200000),"A2",AND(F158&gt;200000,F158&lt;=250000),"A1",TRUE,"O")</f>
        <v>C</v>
      </c>
      <c r="J158" s="14">
        <f t="shared" si="6"/>
        <v>0.24779273199999999</v>
      </c>
      <c r="K158" s="14">
        <f t="shared" si="7"/>
        <v>3.1427999999999998E-3</v>
      </c>
      <c r="L158" s="14">
        <f t="shared" si="8"/>
        <v>0</v>
      </c>
      <c r="O158" s="13"/>
    </row>
    <row r="159" spans="1:15" x14ac:dyDescent="0.2">
      <c r="A159" s="4" t="s">
        <v>890</v>
      </c>
      <c r="B159" s="4" t="s">
        <v>7</v>
      </c>
      <c r="C159" s="2" t="s">
        <v>8</v>
      </c>
      <c r="D159" s="2" t="s">
        <v>19</v>
      </c>
      <c r="E159" s="2" t="s">
        <v>721</v>
      </c>
      <c r="F159" s="7">
        <v>22627.17</v>
      </c>
      <c r="G159" s="7">
        <v>23.52</v>
      </c>
      <c r="H159" s="7">
        <v>0</v>
      </c>
      <c r="I159" s="3" t="str" cm="1">
        <f t="array" ref="I159">_xlfn.IFS(AND(F159&gt;=10000,F159&lt;=50000),"C",AND(F159&gt;50000,F159&lt;=100000),"B2",AND(F159&gt;100000,F159&lt;=150000),"B1",AND(F159&gt;150000,F159&lt;=200000),"A2",AND(F159&gt;200000,F159&lt;=250000),"A1",TRUE,"O")</f>
        <v>C</v>
      </c>
      <c r="J159" s="14">
        <f t="shared" si="6"/>
        <v>0.22627169999999999</v>
      </c>
      <c r="K159" s="14">
        <f t="shared" si="7"/>
        <v>2.352E-4</v>
      </c>
      <c r="L159" s="14">
        <f t="shared" si="8"/>
        <v>0</v>
      </c>
      <c r="O159" s="13"/>
    </row>
    <row r="160" spans="1:15" x14ac:dyDescent="0.2">
      <c r="A160" s="4" t="s">
        <v>891</v>
      </c>
      <c r="B160" s="4" t="s">
        <v>7</v>
      </c>
      <c r="C160" s="2" t="s">
        <v>8</v>
      </c>
      <c r="D160" s="2" t="s">
        <v>19</v>
      </c>
      <c r="E160" s="2" t="s">
        <v>721</v>
      </c>
      <c r="F160" s="7">
        <v>21862</v>
      </c>
      <c r="G160" s="7">
        <v>77.33</v>
      </c>
      <c r="H160" s="7">
        <v>0</v>
      </c>
      <c r="I160" s="3" t="str" cm="1">
        <f t="array" ref="I160">_xlfn.IFS(AND(F160&gt;=10000,F160&lt;=50000),"C",AND(F160&gt;50000,F160&lt;=100000),"B2",AND(F160&gt;100000,F160&lt;=150000),"B1",AND(F160&gt;150000,F160&lt;=200000),"A2",AND(F160&gt;200000,F160&lt;=250000),"A1",TRUE,"O")</f>
        <v>C</v>
      </c>
      <c r="J160" s="14">
        <f t="shared" si="6"/>
        <v>0.21862000000000001</v>
      </c>
      <c r="K160" s="14">
        <f t="shared" si="7"/>
        <v>7.7329999999999999E-4</v>
      </c>
      <c r="L160" s="14">
        <f t="shared" si="8"/>
        <v>0</v>
      </c>
      <c r="O160" s="13"/>
    </row>
    <row r="161" spans="1:15" x14ac:dyDescent="0.2">
      <c r="A161" s="4" t="s">
        <v>892</v>
      </c>
      <c r="B161" s="4" t="s">
        <v>7</v>
      </c>
      <c r="C161" s="2" t="s">
        <v>8</v>
      </c>
      <c r="D161" s="2" t="s">
        <v>20</v>
      </c>
      <c r="E161" s="2" t="s">
        <v>720</v>
      </c>
      <c r="F161" s="7">
        <v>72463</v>
      </c>
      <c r="G161" s="7">
        <v>142.59</v>
      </c>
      <c r="H161" s="7">
        <v>724.64</v>
      </c>
      <c r="I161" s="3" t="str" cm="1">
        <f t="array" ref="I161">_xlfn.IFS(AND(F161&gt;=10000,F161&lt;=50000),"C",AND(F161&gt;50000,F161&lt;=100000),"B2",AND(F161&gt;100000,F161&lt;=150000),"B1",AND(F161&gt;150000,F161&lt;=200000),"A2",AND(F161&gt;200000,F161&lt;=250000),"A1",TRUE,"O")</f>
        <v>B2</v>
      </c>
      <c r="J161" s="14">
        <f t="shared" si="6"/>
        <v>0.72463</v>
      </c>
      <c r="K161" s="14">
        <f t="shared" si="7"/>
        <v>1.4259000000000001E-3</v>
      </c>
      <c r="L161" s="14">
        <f t="shared" si="8"/>
        <v>7.2464000000000001E-3</v>
      </c>
      <c r="O161" s="13"/>
    </row>
    <row r="162" spans="1:15" x14ac:dyDescent="0.2">
      <c r="A162" s="4" t="s">
        <v>893</v>
      </c>
      <c r="B162" s="4" t="s">
        <v>7</v>
      </c>
      <c r="C162" s="2" t="s">
        <v>8</v>
      </c>
      <c r="D162" s="2" t="s">
        <v>20</v>
      </c>
      <c r="E162" s="2" t="s">
        <v>720</v>
      </c>
      <c r="F162" s="7">
        <v>84810.248500000002</v>
      </c>
      <c r="G162" s="7">
        <v>1422.37</v>
      </c>
      <c r="H162" s="7">
        <v>0</v>
      </c>
      <c r="I162" s="3" t="str" cm="1">
        <f t="array" ref="I162">_xlfn.IFS(AND(F162&gt;=10000,F162&lt;=50000),"C",AND(F162&gt;50000,F162&lt;=100000),"B2",AND(F162&gt;100000,F162&lt;=150000),"B1",AND(F162&gt;150000,F162&lt;=200000),"A2",AND(F162&gt;200000,F162&lt;=250000),"A1",TRUE,"O")</f>
        <v>B2</v>
      </c>
      <c r="J162" s="14">
        <f t="shared" si="6"/>
        <v>0.84810248499999996</v>
      </c>
      <c r="K162" s="14">
        <f t="shared" si="7"/>
        <v>1.4223699999999999E-2</v>
      </c>
      <c r="L162" s="14">
        <f t="shared" si="8"/>
        <v>0</v>
      </c>
      <c r="O162" s="13"/>
    </row>
    <row r="163" spans="1:15" x14ac:dyDescent="0.2">
      <c r="A163" s="4" t="s">
        <v>894</v>
      </c>
      <c r="B163" s="4" t="s">
        <v>7</v>
      </c>
      <c r="C163" s="2" t="s">
        <v>8</v>
      </c>
      <c r="D163" s="2" t="s">
        <v>20</v>
      </c>
      <c r="E163" s="2" t="s">
        <v>720</v>
      </c>
      <c r="F163" s="7">
        <v>71207.176900000006</v>
      </c>
      <c r="G163" s="7">
        <v>391.52</v>
      </c>
      <c r="H163" s="7">
        <v>0</v>
      </c>
      <c r="I163" s="3" t="str" cm="1">
        <f t="array" ref="I163">_xlfn.IFS(AND(F163&gt;=10000,F163&lt;=50000),"C",AND(F163&gt;50000,F163&lt;=100000),"B2",AND(F163&gt;100000,F163&lt;=150000),"B1",AND(F163&gt;150000,F163&lt;=200000),"A2",AND(F163&gt;200000,F163&lt;=250000),"A1",TRUE,"O")</f>
        <v>B2</v>
      </c>
      <c r="J163" s="14">
        <f t="shared" si="6"/>
        <v>0.71207176900000002</v>
      </c>
      <c r="K163" s="14">
        <f t="shared" si="7"/>
        <v>3.9151999999999998E-3</v>
      </c>
      <c r="L163" s="14">
        <f t="shared" si="8"/>
        <v>0</v>
      </c>
      <c r="O163" s="13"/>
    </row>
    <row r="164" spans="1:15" x14ac:dyDescent="0.2">
      <c r="A164" s="4" t="s">
        <v>895</v>
      </c>
      <c r="B164" s="4" t="s">
        <v>7</v>
      </c>
      <c r="C164" s="2" t="s">
        <v>8</v>
      </c>
      <c r="D164" s="2" t="s">
        <v>20</v>
      </c>
      <c r="E164" s="2" t="s">
        <v>720</v>
      </c>
      <c r="F164" s="7">
        <v>68130</v>
      </c>
      <c r="G164" s="7">
        <v>88.62</v>
      </c>
      <c r="H164" s="7">
        <v>0</v>
      </c>
      <c r="I164" s="3" t="str" cm="1">
        <f t="array" ref="I164">_xlfn.IFS(AND(F164&gt;=10000,F164&lt;=50000),"C",AND(F164&gt;50000,F164&lt;=100000),"B2",AND(F164&gt;100000,F164&lt;=150000),"B1",AND(F164&gt;150000,F164&lt;=200000),"A2",AND(F164&gt;200000,F164&lt;=250000),"A1",TRUE,"O")</f>
        <v>B2</v>
      </c>
      <c r="J164" s="14">
        <f t="shared" si="6"/>
        <v>0.68130000000000002</v>
      </c>
      <c r="K164" s="14">
        <f t="shared" si="7"/>
        <v>8.8620000000000007E-4</v>
      </c>
      <c r="L164" s="14">
        <f t="shared" si="8"/>
        <v>0</v>
      </c>
      <c r="O164" s="13"/>
    </row>
    <row r="165" spans="1:15" x14ac:dyDescent="0.2">
      <c r="A165" s="4" t="s">
        <v>896</v>
      </c>
      <c r="B165" s="4" t="s">
        <v>7</v>
      </c>
      <c r="C165" s="2" t="s">
        <v>8</v>
      </c>
      <c r="D165" s="2" t="s">
        <v>20</v>
      </c>
      <c r="E165" s="2" t="s">
        <v>720</v>
      </c>
      <c r="F165" s="7">
        <v>47447.911599999999</v>
      </c>
      <c r="G165" s="7">
        <v>28.67</v>
      </c>
      <c r="H165" s="7">
        <v>0</v>
      </c>
      <c r="I165" s="3" t="str" cm="1">
        <f t="array" ref="I165">_xlfn.IFS(AND(F165&gt;=10000,F165&lt;=50000),"C",AND(F165&gt;50000,F165&lt;=100000),"B2",AND(F165&gt;100000,F165&lt;=150000),"B1",AND(F165&gt;150000,F165&lt;=200000),"A2",AND(F165&gt;200000,F165&lt;=250000),"A1",TRUE,"O")</f>
        <v>C</v>
      </c>
      <c r="J165" s="14">
        <f t="shared" si="6"/>
        <v>0.47447911599999998</v>
      </c>
      <c r="K165" s="14">
        <f t="shared" si="7"/>
        <v>2.8670000000000003E-4</v>
      </c>
      <c r="L165" s="14">
        <f t="shared" si="8"/>
        <v>0</v>
      </c>
      <c r="O165" s="13"/>
    </row>
    <row r="166" spans="1:15" x14ac:dyDescent="0.2">
      <c r="A166" s="4" t="s">
        <v>897</v>
      </c>
      <c r="B166" s="4" t="s">
        <v>7</v>
      </c>
      <c r="C166" s="2" t="s">
        <v>8</v>
      </c>
      <c r="D166" s="2" t="s">
        <v>20</v>
      </c>
      <c r="E166" s="2" t="s">
        <v>720</v>
      </c>
      <c r="F166" s="7">
        <v>45974.715499999998</v>
      </c>
      <c r="G166" s="7">
        <v>1006.4</v>
      </c>
      <c r="H166" s="7">
        <v>0</v>
      </c>
      <c r="I166" s="3" t="str" cm="1">
        <f t="array" ref="I166">_xlfn.IFS(AND(F166&gt;=10000,F166&lt;=50000),"C",AND(F166&gt;50000,F166&lt;=100000),"B2",AND(F166&gt;100000,F166&lt;=150000),"B1",AND(F166&gt;150000,F166&lt;=200000),"A2",AND(F166&gt;200000,F166&lt;=250000),"A1",TRUE,"O")</f>
        <v>C</v>
      </c>
      <c r="J166" s="14">
        <f t="shared" si="6"/>
        <v>0.45974715499999996</v>
      </c>
      <c r="K166" s="14">
        <f t="shared" si="7"/>
        <v>1.0064E-2</v>
      </c>
      <c r="L166" s="14">
        <f t="shared" si="8"/>
        <v>0</v>
      </c>
      <c r="O166" s="13"/>
    </row>
    <row r="167" spans="1:15" x14ac:dyDescent="0.2">
      <c r="A167" s="4" t="s">
        <v>898</v>
      </c>
      <c r="B167" s="4" t="s">
        <v>7</v>
      </c>
      <c r="C167" s="2" t="s">
        <v>8</v>
      </c>
      <c r="D167" s="2" t="s">
        <v>20</v>
      </c>
      <c r="E167" s="2" t="s">
        <v>721</v>
      </c>
      <c r="F167" s="7">
        <v>27031.164000000001</v>
      </c>
      <c r="G167" s="7">
        <v>154.9</v>
      </c>
      <c r="H167" s="7">
        <v>0</v>
      </c>
      <c r="I167" s="3" t="str" cm="1">
        <f t="array" ref="I167">_xlfn.IFS(AND(F167&gt;=10000,F167&lt;=50000),"C",AND(F167&gt;50000,F167&lt;=100000),"B2",AND(F167&gt;100000,F167&lt;=150000),"B1",AND(F167&gt;150000,F167&lt;=200000),"A2",AND(F167&gt;200000,F167&lt;=250000),"A1",TRUE,"O")</f>
        <v>C</v>
      </c>
      <c r="J167" s="14">
        <f t="shared" si="6"/>
        <v>0.27031164000000002</v>
      </c>
      <c r="K167" s="14">
        <f t="shared" si="7"/>
        <v>1.549E-3</v>
      </c>
      <c r="L167" s="14">
        <f t="shared" si="8"/>
        <v>0</v>
      </c>
      <c r="O167" s="13"/>
    </row>
    <row r="168" spans="1:15" x14ac:dyDescent="0.2">
      <c r="A168" s="4" t="s">
        <v>899</v>
      </c>
      <c r="B168" s="4" t="s">
        <v>7</v>
      </c>
      <c r="C168" s="2" t="s">
        <v>8</v>
      </c>
      <c r="D168" s="2" t="s">
        <v>20</v>
      </c>
      <c r="E168" s="2" t="s">
        <v>720</v>
      </c>
      <c r="F168" s="7">
        <v>21862</v>
      </c>
      <c r="G168" s="7">
        <v>125.44</v>
      </c>
      <c r="H168" s="7">
        <v>0</v>
      </c>
      <c r="I168" s="3" t="str" cm="1">
        <f t="array" ref="I168">_xlfn.IFS(AND(F168&gt;=10000,F168&lt;=50000),"C",AND(F168&gt;50000,F168&lt;=100000),"B2",AND(F168&gt;100000,F168&lt;=150000),"B1",AND(F168&gt;150000,F168&lt;=200000),"A2",AND(F168&gt;200000,F168&lt;=250000),"A1",TRUE,"O")</f>
        <v>C</v>
      </c>
      <c r="J168" s="14">
        <f t="shared" si="6"/>
        <v>0.21862000000000001</v>
      </c>
      <c r="K168" s="14">
        <f t="shared" si="7"/>
        <v>1.2543999999999999E-3</v>
      </c>
      <c r="L168" s="14">
        <f t="shared" si="8"/>
        <v>0</v>
      </c>
      <c r="O168" s="13"/>
    </row>
    <row r="169" spans="1:15" x14ac:dyDescent="0.2">
      <c r="A169" s="4" t="s">
        <v>900</v>
      </c>
      <c r="B169" s="4" t="s">
        <v>7</v>
      </c>
      <c r="C169" s="2" t="s">
        <v>8</v>
      </c>
      <c r="D169" s="2" t="s">
        <v>21</v>
      </c>
      <c r="E169" s="2" t="s">
        <v>720</v>
      </c>
      <c r="F169" s="7">
        <v>72463</v>
      </c>
      <c r="G169" s="7">
        <v>509.8</v>
      </c>
      <c r="H169" s="7">
        <v>1177.55</v>
      </c>
      <c r="I169" s="3" t="str" cm="1">
        <f t="array" ref="I169">_xlfn.IFS(AND(F169&gt;=10000,F169&lt;=50000),"C",AND(F169&gt;50000,F169&lt;=100000),"B2",AND(F169&gt;100000,F169&lt;=150000),"B1",AND(F169&gt;150000,F169&lt;=200000),"A2",AND(F169&gt;200000,F169&lt;=250000),"A1",TRUE,"O")</f>
        <v>B2</v>
      </c>
      <c r="J169" s="14">
        <f t="shared" si="6"/>
        <v>0.72463</v>
      </c>
      <c r="K169" s="14">
        <f t="shared" si="7"/>
        <v>5.0980000000000001E-3</v>
      </c>
      <c r="L169" s="14">
        <f t="shared" si="8"/>
        <v>1.17755E-2</v>
      </c>
      <c r="O169" s="13"/>
    </row>
    <row r="170" spans="1:15" x14ac:dyDescent="0.2">
      <c r="A170" s="4" t="s">
        <v>901</v>
      </c>
      <c r="B170" s="4" t="s">
        <v>7</v>
      </c>
      <c r="C170" s="2" t="s">
        <v>8</v>
      </c>
      <c r="D170" s="2" t="s">
        <v>21</v>
      </c>
      <c r="E170" s="2" t="s">
        <v>720</v>
      </c>
      <c r="F170" s="7">
        <v>90375.056100000002</v>
      </c>
      <c r="G170" s="7">
        <v>0</v>
      </c>
      <c r="H170" s="7">
        <v>0</v>
      </c>
      <c r="I170" s="3" t="str" cm="1">
        <f t="array" ref="I170">_xlfn.IFS(AND(F170&gt;=10000,F170&lt;=50000),"C",AND(F170&gt;50000,F170&lt;=100000),"B2",AND(F170&gt;100000,F170&lt;=150000),"B1",AND(F170&gt;150000,F170&lt;=200000),"A2",AND(F170&gt;200000,F170&lt;=250000),"A1",TRUE,"O")</f>
        <v>B2</v>
      </c>
      <c r="J170" s="14">
        <f t="shared" si="6"/>
        <v>0.90375056100000006</v>
      </c>
      <c r="K170" s="14">
        <f t="shared" si="7"/>
        <v>0</v>
      </c>
      <c r="L170" s="14">
        <f t="shared" si="8"/>
        <v>0</v>
      </c>
      <c r="O170" s="13"/>
    </row>
    <row r="171" spans="1:15" x14ac:dyDescent="0.2">
      <c r="A171" s="4" t="s">
        <v>902</v>
      </c>
      <c r="B171" s="4" t="s">
        <v>7</v>
      </c>
      <c r="C171" s="2" t="s">
        <v>8</v>
      </c>
      <c r="D171" s="2" t="s">
        <v>21</v>
      </c>
      <c r="E171" s="2" t="s">
        <v>720</v>
      </c>
      <c r="F171" s="7">
        <v>72463</v>
      </c>
      <c r="G171" s="7">
        <v>533.47</v>
      </c>
      <c r="H171" s="7">
        <v>0</v>
      </c>
      <c r="I171" s="3" t="str" cm="1">
        <f t="array" ref="I171">_xlfn.IFS(AND(F171&gt;=10000,F171&lt;=50000),"C",AND(F171&gt;50000,F171&lt;=100000),"B2",AND(F171&gt;100000,F171&lt;=150000),"B1",AND(F171&gt;150000,F171&lt;=200000),"A2",AND(F171&gt;200000,F171&lt;=250000),"A1",TRUE,"O")</f>
        <v>B2</v>
      </c>
      <c r="J171" s="14">
        <f t="shared" si="6"/>
        <v>0.72463</v>
      </c>
      <c r="K171" s="14">
        <f t="shared" si="7"/>
        <v>5.3347000000000004E-3</v>
      </c>
      <c r="L171" s="14">
        <f t="shared" si="8"/>
        <v>0</v>
      </c>
      <c r="O171" s="13"/>
    </row>
    <row r="172" spans="1:15" x14ac:dyDescent="0.2">
      <c r="A172" s="4" t="s">
        <v>903</v>
      </c>
      <c r="B172" s="4" t="s">
        <v>7</v>
      </c>
      <c r="C172" s="2" t="s">
        <v>8</v>
      </c>
      <c r="D172" s="2" t="s">
        <v>21</v>
      </c>
      <c r="E172" s="2" t="s">
        <v>720</v>
      </c>
      <c r="F172" s="7">
        <v>45974.731699999997</v>
      </c>
      <c r="G172" s="7">
        <v>102.8</v>
      </c>
      <c r="H172" s="7">
        <v>0</v>
      </c>
      <c r="I172" s="3" t="str" cm="1">
        <f t="array" ref="I172">_xlfn.IFS(AND(F172&gt;=10000,F172&lt;=50000),"C",AND(F172&gt;50000,F172&lt;=100000),"B2",AND(F172&gt;100000,F172&lt;=150000),"B1",AND(F172&gt;150000,F172&lt;=200000),"A2",AND(F172&gt;200000,F172&lt;=250000),"A1",TRUE,"O")</f>
        <v>C</v>
      </c>
      <c r="J172" s="14">
        <f t="shared" si="6"/>
        <v>0.45974731699999999</v>
      </c>
      <c r="K172" s="14">
        <f t="shared" si="7"/>
        <v>1.0280000000000001E-3</v>
      </c>
      <c r="L172" s="14">
        <f t="shared" si="8"/>
        <v>0</v>
      </c>
      <c r="O172" s="13"/>
    </row>
    <row r="173" spans="1:15" x14ac:dyDescent="0.2">
      <c r="A173" s="4" t="s">
        <v>904</v>
      </c>
      <c r="B173" s="4" t="s">
        <v>7</v>
      </c>
      <c r="C173" s="2" t="s">
        <v>8</v>
      </c>
      <c r="D173" s="2" t="s">
        <v>21</v>
      </c>
      <c r="E173" s="2" t="s">
        <v>721</v>
      </c>
      <c r="F173" s="7">
        <v>45974.715499999998</v>
      </c>
      <c r="G173" s="7">
        <v>180.84</v>
      </c>
      <c r="H173" s="7">
        <v>0</v>
      </c>
      <c r="I173" s="3" t="str" cm="1">
        <f t="array" ref="I173">_xlfn.IFS(AND(F173&gt;=10000,F173&lt;=50000),"C",AND(F173&gt;50000,F173&lt;=100000),"B2",AND(F173&gt;100000,F173&lt;=150000),"B1",AND(F173&gt;150000,F173&lt;=200000),"A2",AND(F173&gt;200000,F173&lt;=250000),"A1",TRUE,"O")</f>
        <v>C</v>
      </c>
      <c r="J173" s="14">
        <f t="shared" si="6"/>
        <v>0.45974715499999996</v>
      </c>
      <c r="K173" s="14">
        <f t="shared" si="7"/>
        <v>1.8083999999999999E-3</v>
      </c>
      <c r="L173" s="14">
        <f t="shared" si="8"/>
        <v>0</v>
      </c>
      <c r="O173" s="13"/>
    </row>
    <row r="174" spans="1:15" x14ac:dyDescent="0.2">
      <c r="A174" s="4" t="s">
        <v>905</v>
      </c>
      <c r="B174" s="4" t="s">
        <v>7</v>
      </c>
      <c r="C174" s="2" t="s">
        <v>8</v>
      </c>
      <c r="D174" s="2" t="s">
        <v>21</v>
      </c>
      <c r="E174" s="2" t="s">
        <v>721</v>
      </c>
      <c r="F174" s="7">
        <v>62781.944300000003</v>
      </c>
      <c r="G174" s="7">
        <v>1056.1600000000001</v>
      </c>
      <c r="H174" s="7">
        <v>0</v>
      </c>
      <c r="I174" s="3" t="str" cm="1">
        <f t="array" ref="I174">_xlfn.IFS(AND(F174&gt;=10000,F174&lt;=50000),"C",AND(F174&gt;50000,F174&lt;=100000),"B2",AND(F174&gt;100000,F174&lt;=150000),"B1",AND(F174&gt;150000,F174&lt;=200000),"A2",AND(F174&gt;200000,F174&lt;=250000),"A1",TRUE,"O")</f>
        <v>B2</v>
      </c>
      <c r="J174" s="14">
        <f t="shared" si="6"/>
        <v>0.62781944300000003</v>
      </c>
      <c r="K174" s="14">
        <f t="shared" si="7"/>
        <v>1.0561600000000001E-2</v>
      </c>
      <c r="L174" s="14">
        <f t="shared" si="8"/>
        <v>0</v>
      </c>
      <c r="O174" s="13"/>
    </row>
    <row r="175" spans="1:15" x14ac:dyDescent="0.2">
      <c r="A175" s="4" t="s">
        <v>906</v>
      </c>
      <c r="B175" s="4" t="s">
        <v>7</v>
      </c>
      <c r="C175" s="2" t="s">
        <v>8</v>
      </c>
      <c r="D175" s="2" t="s">
        <v>21</v>
      </c>
      <c r="E175" s="2" t="s">
        <v>721</v>
      </c>
      <c r="F175" s="7">
        <v>68473.512400000007</v>
      </c>
      <c r="G175" s="7">
        <v>0</v>
      </c>
      <c r="H175" s="7">
        <v>0</v>
      </c>
      <c r="I175" s="3" t="str" cm="1">
        <f t="array" ref="I175">_xlfn.IFS(AND(F175&gt;=10000,F175&lt;=50000),"C",AND(F175&gt;50000,F175&lt;=100000),"B2",AND(F175&gt;100000,F175&lt;=150000),"B1",AND(F175&gt;150000,F175&lt;=200000),"A2",AND(F175&gt;200000,F175&lt;=250000),"A1",TRUE,"O")</f>
        <v>B2</v>
      </c>
      <c r="J175" s="14">
        <f t="shared" si="6"/>
        <v>0.68473512400000003</v>
      </c>
      <c r="K175" s="14">
        <f t="shared" si="7"/>
        <v>0</v>
      </c>
      <c r="L175" s="14">
        <f t="shared" si="8"/>
        <v>0</v>
      </c>
      <c r="O175" s="13"/>
    </row>
    <row r="176" spans="1:15" x14ac:dyDescent="0.2">
      <c r="A176" s="4" t="s">
        <v>907</v>
      </c>
      <c r="B176" s="4" t="s">
        <v>7</v>
      </c>
      <c r="C176" s="2" t="s">
        <v>8</v>
      </c>
      <c r="D176" s="2" t="s">
        <v>21</v>
      </c>
      <c r="E176" s="2" t="s">
        <v>721</v>
      </c>
      <c r="F176" s="7">
        <v>21862</v>
      </c>
      <c r="G176" s="7">
        <v>0</v>
      </c>
      <c r="H176" s="7">
        <v>0</v>
      </c>
      <c r="I176" s="3" t="str" cm="1">
        <f t="array" ref="I176">_xlfn.IFS(AND(F176&gt;=10000,F176&lt;=50000),"C",AND(F176&gt;50000,F176&lt;=100000),"B2",AND(F176&gt;100000,F176&lt;=150000),"B1",AND(F176&gt;150000,F176&lt;=200000),"A2",AND(F176&gt;200000,F176&lt;=250000),"A1",TRUE,"O")</f>
        <v>C</v>
      </c>
      <c r="J176" s="14">
        <f t="shared" si="6"/>
        <v>0.21862000000000001</v>
      </c>
      <c r="K176" s="14">
        <f t="shared" si="7"/>
        <v>0</v>
      </c>
      <c r="L176" s="14">
        <f t="shared" si="8"/>
        <v>0</v>
      </c>
      <c r="O176" s="13"/>
    </row>
    <row r="177" spans="1:15" x14ac:dyDescent="0.2">
      <c r="A177" s="4" t="s">
        <v>908</v>
      </c>
      <c r="B177" s="4" t="s">
        <v>7</v>
      </c>
      <c r="C177" s="2" t="s">
        <v>8</v>
      </c>
      <c r="D177" s="2" t="s">
        <v>22</v>
      </c>
      <c r="E177" s="2" t="s">
        <v>721</v>
      </c>
      <c r="F177" s="7">
        <v>236000</v>
      </c>
      <c r="G177" s="7">
        <v>0</v>
      </c>
      <c r="H177" s="7">
        <v>0</v>
      </c>
      <c r="I177" s="3" t="str" cm="1">
        <f t="array" ref="I177">_xlfn.IFS(AND(F177&gt;=10000,F177&lt;=50000),"C",AND(F177&gt;50000,F177&lt;=100000),"B2",AND(F177&gt;100000,F177&lt;=150000),"B1",AND(F177&gt;150000,F177&lt;=200000),"A2",AND(F177&gt;200000,F177&lt;=250000),"A1",TRUE,"O")</f>
        <v>A1</v>
      </c>
      <c r="J177" s="14">
        <f t="shared" si="6"/>
        <v>2.36</v>
      </c>
      <c r="K177" s="14">
        <f t="shared" si="7"/>
        <v>0</v>
      </c>
      <c r="L177" s="14">
        <f t="shared" si="8"/>
        <v>0</v>
      </c>
      <c r="O177" s="13"/>
    </row>
    <row r="178" spans="1:15" x14ac:dyDescent="0.2">
      <c r="A178" s="4" t="s">
        <v>909</v>
      </c>
      <c r="B178" s="4" t="s">
        <v>7</v>
      </c>
      <c r="C178" s="2" t="s">
        <v>8</v>
      </c>
      <c r="D178" s="2" t="s">
        <v>23</v>
      </c>
      <c r="E178" s="2" t="s">
        <v>721</v>
      </c>
      <c r="F178" s="7">
        <v>48889.658600000002</v>
      </c>
      <c r="G178" s="7">
        <v>831.9</v>
      </c>
      <c r="H178" s="7">
        <v>0</v>
      </c>
      <c r="I178" s="3" t="str" cm="1">
        <f t="array" ref="I178">_xlfn.IFS(AND(F178&gt;=10000,F178&lt;=50000),"C",AND(F178&gt;50000,F178&lt;=100000),"B2",AND(F178&gt;100000,F178&lt;=150000),"B1",AND(F178&gt;150000,F178&lt;=200000),"A2",AND(F178&gt;200000,F178&lt;=250000),"A1",TRUE,"O")</f>
        <v>C</v>
      </c>
      <c r="J178" s="14">
        <f t="shared" si="6"/>
        <v>0.48889658600000002</v>
      </c>
      <c r="K178" s="14">
        <f t="shared" si="7"/>
        <v>8.319E-3</v>
      </c>
      <c r="L178" s="14">
        <f t="shared" si="8"/>
        <v>0</v>
      </c>
      <c r="O178" s="13"/>
    </row>
    <row r="179" spans="1:15" x14ac:dyDescent="0.2">
      <c r="A179" s="4" t="s">
        <v>910</v>
      </c>
      <c r="B179" s="4" t="s">
        <v>7</v>
      </c>
      <c r="C179" s="2" t="s">
        <v>8</v>
      </c>
      <c r="D179" s="2" t="s">
        <v>24</v>
      </c>
      <c r="E179" s="2" t="s">
        <v>720</v>
      </c>
      <c r="F179" s="7">
        <v>82784.325299999997</v>
      </c>
      <c r="G179" s="7">
        <v>496.18</v>
      </c>
      <c r="H179" s="7">
        <v>0</v>
      </c>
      <c r="I179" s="3" t="str" cm="1">
        <f t="array" ref="I179">_xlfn.IFS(AND(F179&gt;=10000,F179&lt;=50000),"C",AND(F179&gt;50000,F179&lt;=100000),"B2",AND(F179&gt;100000,F179&lt;=150000),"B1",AND(F179&gt;150000,F179&lt;=200000),"A2",AND(F179&gt;200000,F179&lt;=250000),"A1",TRUE,"O")</f>
        <v>B2</v>
      </c>
      <c r="J179" s="14">
        <f t="shared" si="6"/>
        <v>0.82784325299999995</v>
      </c>
      <c r="K179" s="14">
        <f t="shared" si="7"/>
        <v>4.9617999999999997E-3</v>
      </c>
      <c r="L179" s="14">
        <f t="shared" si="8"/>
        <v>0</v>
      </c>
      <c r="O179" s="13"/>
    </row>
    <row r="180" spans="1:15" x14ac:dyDescent="0.2">
      <c r="A180" s="4" t="s">
        <v>911</v>
      </c>
      <c r="B180" s="4" t="s">
        <v>7</v>
      </c>
      <c r="C180" s="2" t="s">
        <v>8</v>
      </c>
      <c r="D180" s="2" t="s">
        <v>24</v>
      </c>
      <c r="E180" s="2" t="s">
        <v>721</v>
      </c>
      <c r="F180" s="7">
        <v>133087.1035</v>
      </c>
      <c r="G180" s="7">
        <v>717.7</v>
      </c>
      <c r="H180" s="7">
        <v>0</v>
      </c>
      <c r="I180" s="3" t="str" cm="1">
        <f t="array" ref="I180">_xlfn.IFS(AND(F180&gt;=10000,F180&lt;=50000),"C",AND(F180&gt;50000,F180&lt;=100000),"B2",AND(F180&gt;100000,F180&lt;=150000),"B1",AND(F180&gt;150000,F180&lt;=200000),"A2",AND(F180&gt;200000,F180&lt;=250000),"A1",TRUE,"O")</f>
        <v>B1</v>
      </c>
      <c r="J180" s="14">
        <f t="shared" si="6"/>
        <v>1.3308710349999999</v>
      </c>
      <c r="K180" s="14">
        <f t="shared" si="7"/>
        <v>7.1770000000000002E-3</v>
      </c>
      <c r="L180" s="14">
        <f t="shared" si="8"/>
        <v>0</v>
      </c>
      <c r="O180" s="13"/>
    </row>
    <row r="181" spans="1:15" x14ac:dyDescent="0.2">
      <c r="A181" s="4" t="s">
        <v>912</v>
      </c>
      <c r="B181" s="4" t="s">
        <v>7</v>
      </c>
      <c r="C181" s="2" t="s">
        <v>8</v>
      </c>
      <c r="D181" s="2" t="s">
        <v>24</v>
      </c>
      <c r="E181" s="2" t="s">
        <v>721</v>
      </c>
      <c r="F181" s="7">
        <v>82780.381099999999</v>
      </c>
      <c r="G181" s="7">
        <v>436.44</v>
      </c>
      <c r="H181" s="7">
        <v>0</v>
      </c>
      <c r="I181" s="3" t="str" cm="1">
        <f t="array" ref="I181">_xlfn.IFS(AND(F181&gt;=10000,F181&lt;=50000),"C",AND(F181&gt;50000,F181&lt;=100000),"B2",AND(F181&gt;100000,F181&lt;=150000),"B1",AND(F181&gt;150000,F181&lt;=200000),"A2",AND(F181&gt;200000,F181&lt;=250000),"A1",TRUE,"O")</f>
        <v>B2</v>
      </c>
      <c r="J181" s="14">
        <f t="shared" si="6"/>
        <v>0.827803811</v>
      </c>
      <c r="K181" s="14">
        <f t="shared" si="7"/>
        <v>4.3644000000000001E-3</v>
      </c>
      <c r="L181" s="14">
        <f t="shared" si="8"/>
        <v>0</v>
      </c>
      <c r="O181" s="13"/>
    </row>
    <row r="182" spans="1:15" x14ac:dyDescent="0.2">
      <c r="A182" s="4" t="s">
        <v>913</v>
      </c>
      <c r="B182" s="4" t="s">
        <v>7</v>
      </c>
      <c r="C182" s="2" t="s">
        <v>8</v>
      </c>
      <c r="D182" s="2" t="s">
        <v>24</v>
      </c>
      <c r="E182" s="2" t="s">
        <v>720</v>
      </c>
      <c r="F182" s="7">
        <v>86103</v>
      </c>
      <c r="G182" s="7">
        <v>32.94</v>
      </c>
      <c r="H182" s="7">
        <v>6836.38</v>
      </c>
      <c r="I182" s="3" t="str" cm="1">
        <f t="array" ref="I182">_xlfn.IFS(AND(F182&gt;=10000,F182&lt;=50000),"C",AND(F182&gt;50000,F182&lt;=100000),"B2",AND(F182&gt;100000,F182&lt;=150000),"B1",AND(F182&gt;150000,F182&lt;=200000),"A2",AND(F182&gt;200000,F182&lt;=250000),"A1",TRUE,"O")</f>
        <v>B2</v>
      </c>
      <c r="J182" s="14">
        <f t="shared" si="6"/>
        <v>0.86102999999999996</v>
      </c>
      <c r="K182" s="14">
        <f t="shared" si="7"/>
        <v>3.2939999999999998E-4</v>
      </c>
      <c r="L182" s="14">
        <f t="shared" si="8"/>
        <v>6.8363800000000002E-2</v>
      </c>
      <c r="O182" s="13"/>
    </row>
    <row r="183" spans="1:15" x14ac:dyDescent="0.2">
      <c r="A183" s="4" t="s">
        <v>914</v>
      </c>
      <c r="B183" s="4" t="s">
        <v>7</v>
      </c>
      <c r="C183" s="2" t="s">
        <v>8</v>
      </c>
      <c r="D183" s="2" t="s">
        <v>24</v>
      </c>
      <c r="E183" s="2" t="s">
        <v>721</v>
      </c>
      <c r="F183" s="7">
        <v>134500</v>
      </c>
      <c r="G183" s="7">
        <v>0</v>
      </c>
      <c r="H183" s="7">
        <v>5747.8</v>
      </c>
      <c r="I183" s="3" t="str" cm="1">
        <f t="array" ref="I183">_xlfn.IFS(AND(F183&gt;=10000,F183&lt;=50000),"C",AND(F183&gt;50000,F183&lt;=100000),"B2",AND(F183&gt;100000,F183&lt;=150000),"B1",AND(F183&gt;150000,F183&lt;=200000),"A2",AND(F183&gt;200000,F183&lt;=250000),"A1",TRUE,"O")</f>
        <v>B1</v>
      </c>
      <c r="J183" s="14">
        <f t="shared" si="6"/>
        <v>1.345</v>
      </c>
      <c r="K183" s="14">
        <f t="shared" si="7"/>
        <v>0</v>
      </c>
      <c r="L183" s="14">
        <f t="shared" si="8"/>
        <v>5.7478000000000001E-2</v>
      </c>
      <c r="O183" s="13"/>
    </row>
    <row r="184" spans="1:15" x14ac:dyDescent="0.2">
      <c r="A184" s="4" t="s">
        <v>915</v>
      </c>
      <c r="B184" s="4" t="s">
        <v>7</v>
      </c>
      <c r="C184" s="2" t="s">
        <v>8</v>
      </c>
      <c r="D184" s="2" t="s">
        <v>24</v>
      </c>
      <c r="E184" s="2" t="s">
        <v>721</v>
      </c>
      <c r="F184" s="7">
        <v>85209.83</v>
      </c>
      <c r="G184" s="7">
        <v>241.8</v>
      </c>
      <c r="H184" s="7">
        <v>0</v>
      </c>
      <c r="I184" s="3" t="str" cm="1">
        <f t="array" ref="I184">_xlfn.IFS(AND(F184&gt;=10000,F184&lt;=50000),"C",AND(F184&gt;50000,F184&lt;=100000),"B2",AND(F184&gt;100000,F184&lt;=150000),"B1",AND(F184&gt;150000,F184&lt;=200000),"A2",AND(F184&gt;200000,F184&lt;=250000),"A1",TRUE,"O")</f>
        <v>B2</v>
      </c>
      <c r="J184" s="14">
        <f t="shared" si="6"/>
        <v>0.85209829999999998</v>
      </c>
      <c r="K184" s="14">
        <f t="shared" si="7"/>
        <v>2.418E-3</v>
      </c>
      <c r="L184" s="14">
        <f t="shared" si="8"/>
        <v>0</v>
      </c>
      <c r="O184" s="13"/>
    </row>
    <row r="185" spans="1:15" x14ac:dyDescent="0.2">
      <c r="A185" s="4" t="s">
        <v>916</v>
      </c>
      <c r="B185" s="4" t="s">
        <v>7</v>
      </c>
      <c r="C185" s="2" t="s">
        <v>8</v>
      </c>
      <c r="D185" s="2" t="s">
        <v>24</v>
      </c>
      <c r="E185" s="2" t="s">
        <v>721</v>
      </c>
      <c r="F185" s="7">
        <v>86103</v>
      </c>
      <c r="G185" s="7">
        <v>471.76</v>
      </c>
      <c r="H185" s="7">
        <v>0</v>
      </c>
      <c r="I185" s="3" t="str" cm="1">
        <f t="array" ref="I185">_xlfn.IFS(AND(F185&gt;=10000,F185&lt;=50000),"C",AND(F185&gt;50000,F185&lt;=100000),"B2",AND(F185&gt;100000,F185&lt;=150000),"B1",AND(F185&gt;150000,F185&lt;=200000),"A2",AND(F185&gt;200000,F185&lt;=250000),"A1",TRUE,"O")</f>
        <v>B2</v>
      </c>
      <c r="J185" s="14">
        <f t="shared" si="6"/>
        <v>0.86102999999999996</v>
      </c>
      <c r="K185" s="14">
        <f t="shared" si="7"/>
        <v>4.7175999999999997E-3</v>
      </c>
      <c r="L185" s="14">
        <f t="shared" si="8"/>
        <v>0</v>
      </c>
      <c r="O185" s="13"/>
    </row>
    <row r="186" spans="1:15" x14ac:dyDescent="0.2">
      <c r="A186" s="4" t="s">
        <v>917</v>
      </c>
      <c r="B186" s="4" t="s">
        <v>7</v>
      </c>
      <c r="C186" s="2" t="s">
        <v>8</v>
      </c>
      <c r="D186" s="2" t="s">
        <v>24</v>
      </c>
      <c r="E186" s="2" t="s">
        <v>720</v>
      </c>
      <c r="F186" s="7">
        <v>40625.800000000003</v>
      </c>
      <c r="G186" s="7">
        <v>0</v>
      </c>
      <c r="H186" s="7">
        <v>0</v>
      </c>
      <c r="I186" s="3" t="str" cm="1">
        <f t="array" ref="I186">_xlfn.IFS(AND(F186&gt;=10000,F186&lt;=50000),"C",AND(F186&gt;50000,F186&lt;=100000),"B2",AND(F186&gt;100000,F186&lt;=150000),"B1",AND(F186&gt;150000,F186&lt;=200000),"A2",AND(F186&gt;200000,F186&lt;=250000),"A1",TRUE,"O")</f>
        <v>C</v>
      </c>
      <c r="J186" s="14">
        <f t="shared" si="6"/>
        <v>0.40625800000000001</v>
      </c>
      <c r="K186" s="14">
        <f t="shared" si="7"/>
        <v>0</v>
      </c>
      <c r="L186" s="14">
        <f t="shared" si="8"/>
        <v>0</v>
      </c>
      <c r="O186" s="13"/>
    </row>
    <row r="187" spans="1:15" x14ac:dyDescent="0.2">
      <c r="A187" s="4" t="s">
        <v>918</v>
      </c>
      <c r="B187" s="4" t="s">
        <v>7</v>
      </c>
      <c r="C187" s="2" t="s">
        <v>8</v>
      </c>
      <c r="D187" s="2" t="s">
        <v>25</v>
      </c>
      <c r="E187" s="2" t="s">
        <v>720</v>
      </c>
      <c r="F187" s="7">
        <v>72463</v>
      </c>
      <c r="G187" s="7">
        <v>361.58</v>
      </c>
      <c r="H187" s="7">
        <v>3420.79</v>
      </c>
      <c r="I187" s="3" t="str" cm="1">
        <f t="array" ref="I187">_xlfn.IFS(AND(F187&gt;=10000,F187&lt;=50000),"C",AND(F187&gt;50000,F187&lt;=100000),"B2",AND(F187&gt;100000,F187&lt;=150000),"B1",AND(F187&gt;150000,F187&lt;=200000),"A2",AND(F187&gt;200000,F187&lt;=250000),"A1",TRUE,"O")</f>
        <v>B2</v>
      </c>
      <c r="J187" s="14">
        <f t="shared" si="6"/>
        <v>0.72463</v>
      </c>
      <c r="K187" s="14">
        <f t="shared" si="7"/>
        <v>3.6157999999999997E-3</v>
      </c>
      <c r="L187" s="14">
        <f t="shared" si="8"/>
        <v>3.4207899999999999E-2</v>
      </c>
      <c r="O187" s="13"/>
    </row>
    <row r="188" spans="1:15" x14ac:dyDescent="0.2">
      <c r="A188" s="4" t="s">
        <v>919</v>
      </c>
      <c r="B188" s="4" t="s">
        <v>7</v>
      </c>
      <c r="C188" s="2" t="s">
        <v>8</v>
      </c>
      <c r="D188" s="2" t="s">
        <v>25</v>
      </c>
      <c r="E188" s="2" t="s">
        <v>720</v>
      </c>
      <c r="F188" s="7">
        <v>53257.599999999999</v>
      </c>
      <c r="G188" s="7">
        <v>311.08999999999997</v>
      </c>
      <c r="H188" s="7">
        <v>578.04999999999995</v>
      </c>
      <c r="I188" s="3" t="str" cm="1">
        <f t="array" ref="I188">_xlfn.IFS(AND(F188&gt;=10000,F188&lt;=50000),"C",AND(F188&gt;50000,F188&lt;=100000),"B2",AND(F188&gt;100000,F188&lt;=150000),"B1",AND(F188&gt;150000,F188&lt;=200000),"A2",AND(F188&gt;200000,F188&lt;=250000),"A1",TRUE,"O")</f>
        <v>B2</v>
      </c>
      <c r="J188" s="14">
        <f t="shared" si="6"/>
        <v>0.53257599999999994</v>
      </c>
      <c r="K188" s="14">
        <f t="shared" si="7"/>
        <v>3.1108999999999998E-3</v>
      </c>
      <c r="L188" s="14">
        <f t="shared" si="8"/>
        <v>5.7804999999999992E-3</v>
      </c>
      <c r="O188" s="13"/>
    </row>
    <row r="189" spans="1:15" x14ac:dyDescent="0.2">
      <c r="A189" s="4" t="s">
        <v>920</v>
      </c>
      <c r="B189" s="4" t="s">
        <v>7</v>
      </c>
      <c r="C189" s="2" t="s">
        <v>8</v>
      </c>
      <c r="D189" s="2" t="s">
        <v>25</v>
      </c>
      <c r="E189" s="2" t="s">
        <v>720</v>
      </c>
      <c r="F189" s="7">
        <v>72463</v>
      </c>
      <c r="G189" s="7">
        <v>24.33</v>
      </c>
      <c r="H189" s="7">
        <v>1006.37</v>
      </c>
      <c r="I189" s="3" t="str" cm="1">
        <f t="array" ref="I189">_xlfn.IFS(AND(F189&gt;=10000,F189&lt;=50000),"C",AND(F189&gt;50000,F189&lt;=100000),"B2",AND(F189&gt;100000,F189&lt;=150000),"B1",AND(F189&gt;150000,F189&lt;=200000),"A2",AND(F189&gt;200000,F189&lt;=250000),"A1",TRUE,"O")</f>
        <v>B2</v>
      </c>
      <c r="J189" s="14">
        <f t="shared" si="6"/>
        <v>0.72463</v>
      </c>
      <c r="K189" s="14">
        <f t="shared" si="7"/>
        <v>2.4329999999999998E-4</v>
      </c>
      <c r="L189" s="14">
        <f t="shared" si="8"/>
        <v>1.00637E-2</v>
      </c>
      <c r="O189" s="13"/>
    </row>
    <row r="190" spans="1:15" x14ac:dyDescent="0.2">
      <c r="A190" s="4" t="s">
        <v>921</v>
      </c>
      <c r="B190" s="4" t="s">
        <v>7</v>
      </c>
      <c r="C190" s="2" t="s">
        <v>8</v>
      </c>
      <c r="D190" s="2" t="s">
        <v>25</v>
      </c>
      <c r="E190" s="2" t="s">
        <v>721</v>
      </c>
      <c r="F190" s="7">
        <v>87532.4427</v>
      </c>
      <c r="G190" s="7">
        <v>2319.31</v>
      </c>
      <c r="H190" s="7">
        <v>0</v>
      </c>
      <c r="I190" s="3" t="str" cm="1">
        <f t="array" ref="I190">_xlfn.IFS(AND(F190&gt;=10000,F190&lt;=50000),"C",AND(F190&gt;50000,F190&lt;=100000),"B2",AND(F190&gt;100000,F190&lt;=150000),"B1",AND(F190&gt;150000,F190&lt;=200000),"A2",AND(F190&gt;200000,F190&lt;=250000),"A1",TRUE,"O")</f>
        <v>B2</v>
      </c>
      <c r="J190" s="14">
        <f t="shared" si="6"/>
        <v>0.87532442700000002</v>
      </c>
      <c r="K190" s="14">
        <f t="shared" si="7"/>
        <v>2.3193099999999998E-2</v>
      </c>
      <c r="L190" s="14">
        <f t="shared" si="8"/>
        <v>0</v>
      </c>
      <c r="O190" s="13"/>
    </row>
    <row r="191" spans="1:15" x14ac:dyDescent="0.2">
      <c r="A191" s="4" t="s">
        <v>922</v>
      </c>
      <c r="B191" s="4" t="s">
        <v>7</v>
      </c>
      <c r="C191" s="2" t="s">
        <v>8</v>
      </c>
      <c r="D191" s="2" t="s">
        <v>25</v>
      </c>
      <c r="E191" s="2" t="s">
        <v>720</v>
      </c>
      <c r="F191" s="7">
        <v>62607.646000000001</v>
      </c>
      <c r="G191" s="7">
        <v>1290.6400000000001</v>
      </c>
      <c r="H191" s="7">
        <v>0</v>
      </c>
      <c r="I191" s="3" t="str" cm="1">
        <f t="array" ref="I191">_xlfn.IFS(AND(F191&gt;=10000,F191&lt;=50000),"C",AND(F191&gt;50000,F191&lt;=100000),"B2",AND(F191&gt;100000,F191&lt;=150000),"B1",AND(F191&gt;150000,F191&lt;=200000),"A2",AND(F191&gt;200000,F191&lt;=250000),"A1",TRUE,"O")</f>
        <v>B2</v>
      </c>
      <c r="J191" s="14">
        <f t="shared" si="6"/>
        <v>0.62607646000000006</v>
      </c>
      <c r="K191" s="14">
        <f t="shared" si="7"/>
        <v>1.29064E-2</v>
      </c>
      <c r="L191" s="14">
        <f t="shared" si="8"/>
        <v>0</v>
      </c>
      <c r="O191" s="13"/>
    </row>
    <row r="192" spans="1:15" x14ac:dyDescent="0.2">
      <c r="A192" s="4" t="s">
        <v>923</v>
      </c>
      <c r="B192" s="4" t="s">
        <v>7</v>
      </c>
      <c r="C192" s="2" t="s">
        <v>8</v>
      </c>
      <c r="D192" s="2" t="s">
        <v>25</v>
      </c>
      <c r="E192" s="2" t="s">
        <v>720</v>
      </c>
      <c r="F192" s="7">
        <v>43419.987399999998</v>
      </c>
      <c r="G192" s="7">
        <v>508.38</v>
      </c>
      <c r="H192" s="7">
        <v>0</v>
      </c>
      <c r="I192" s="3" t="str" cm="1">
        <f t="array" ref="I192">_xlfn.IFS(AND(F192&gt;=10000,F192&lt;=50000),"C",AND(F192&gt;50000,F192&lt;=100000),"B2",AND(F192&gt;100000,F192&lt;=150000),"B1",AND(F192&gt;150000,F192&lt;=200000),"A2",AND(F192&gt;200000,F192&lt;=250000),"A1",TRUE,"O")</f>
        <v>C</v>
      </c>
      <c r="J192" s="14">
        <f t="shared" si="6"/>
        <v>0.43419987399999999</v>
      </c>
      <c r="K192" s="14">
        <f t="shared" si="7"/>
        <v>5.0838000000000003E-3</v>
      </c>
      <c r="L192" s="14">
        <f t="shared" si="8"/>
        <v>0</v>
      </c>
      <c r="O192" s="13"/>
    </row>
    <row r="193" spans="1:15" x14ac:dyDescent="0.2">
      <c r="A193" s="4" t="s">
        <v>924</v>
      </c>
      <c r="B193" s="4" t="s">
        <v>7</v>
      </c>
      <c r="C193" s="2" t="s">
        <v>8</v>
      </c>
      <c r="D193" s="2" t="s">
        <v>25</v>
      </c>
      <c r="E193" s="2" t="s">
        <v>721</v>
      </c>
      <c r="F193" s="7">
        <v>57701.643300000003</v>
      </c>
      <c r="G193" s="7">
        <v>1427.09</v>
      </c>
      <c r="H193" s="7">
        <v>0</v>
      </c>
      <c r="I193" s="3" t="str" cm="1">
        <f t="array" ref="I193">_xlfn.IFS(AND(F193&gt;=10000,F193&lt;=50000),"C",AND(F193&gt;50000,F193&lt;=100000),"B2",AND(F193&gt;100000,F193&lt;=150000),"B1",AND(F193&gt;150000,F193&lt;=200000),"A2",AND(F193&gt;200000,F193&lt;=250000),"A1",TRUE,"O")</f>
        <v>B2</v>
      </c>
      <c r="J193" s="14">
        <f t="shared" si="6"/>
        <v>0.57701643300000005</v>
      </c>
      <c r="K193" s="14">
        <f t="shared" si="7"/>
        <v>1.42709E-2</v>
      </c>
      <c r="L193" s="14">
        <f t="shared" si="8"/>
        <v>0</v>
      </c>
      <c r="O193" s="13"/>
    </row>
    <row r="194" spans="1:15" x14ac:dyDescent="0.2">
      <c r="A194" s="4" t="s">
        <v>925</v>
      </c>
      <c r="B194" s="4" t="s">
        <v>7</v>
      </c>
      <c r="C194" s="2" t="s">
        <v>8</v>
      </c>
      <c r="D194" s="2" t="s">
        <v>25</v>
      </c>
      <c r="E194" s="2" t="s">
        <v>720</v>
      </c>
      <c r="F194" s="7">
        <v>22627.17</v>
      </c>
      <c r="G194" s="7">
        <v>8167.94</v>
      </c>
      <c r="H194" s="7">
        <v>0</v>
      </c>
      <c r="I194" s="3" t="str" cm="1">
        <f t="array" ref="I194">_xlfn.IFS(AND(F194&gt;=10000,F194&lt;=50000),"C",AND(F194&gt;50000,F194&lt;=100000),"B2",AND(F194&gt;100000,F194&lt;=150000),"B1",AND(F194&gt;150000,F194&lt;=200000),"A2",AND(F194&gt;200000,F194&lt;=250000),"A1",TRUE,"O")</f>
        <v>C</v>
      </c>
      <c r="J194" s="14">
        <f t="shared" si="6"/>
        <v>0.22627169999999999</v>
      </c>
      <c r="K194" s="14">
        <f t="shared" si="7"/>
        <v>8.1679399999999999E-2</v>
      </c>
      <c r="L194" s="14">
        <f t="shared" si="8"/>
        <v>0</v>
      </c>
      <c r="O194" s="13"/>
    </row>
    <row r="195" spans="1:15" x14ac:dyDescent="0.2">
      <c r="A195" s="4" t="s">
        <v>926</v>
      </c>
      <c r="B195" s="4" t="s">
        <v>7</v>
      </c>
      <c r="C195" s="2" t="s">
        <v>8</v>
      </c>
      <c r="D195" s="2" t="s">
        <v>25</v>
      </c>
      <c r="E195" s="2" t="s">
        <v>720</v>
      </c>
      <c r="F195" s="7">
        <v>21862</v>
      </c>
      <c r="G195" s="7">
        <v>0</v>
      </c>
      <c r="H195" s="7">
        <v>0</v>
      </c>
      <c r="I195" s="3" t="str" cm="1">
        <f t="array" ref="I195">_xlfn.IFS(AND(F195&gt;=10000,F195&lt;=50000),"C",AND(F195&gt;50000,F195&lt;=100000),"B2",AND(F195&gt;100000,F195&lt;=150000),"B1",AND(F195&gt;150000,F195&lt;=200000),"A2",AND(F195&gt;200000,F195&lt;=250000),"A1",TRUE,"O")</f>
        <v>C</v>
      </c>
      <c r="J195" s="14">
        <f t="shared" si="6"/>
        <v>0.21862000000000001</v>
      </c>
      <c r="K195" s="14">
        <f t="shared" si="7"/>
        <v>0</v>
      </c>
      <c r="L195" s="14">
        <f t="shared" si="8"/>
        <v>0</v>
      </c>
      <c r="O195" s="13"/>
    </row>
    <row r="196" spans="1:15" x14ac:dyDescent="0.2">
      <c r="A196" s="4" t="s">
        <v>927</v>
      </c>
      <c r="B196" s="4" t="s">
        <v>7</v>
      </c>
      <c r="C196" s="2" t="s">
        <v>8</v>
      </c>
      <c r="D196" s="2" t="s">
        <v>25</v>
      </c>
      <c r="E196" s="2" t="s">
        <v>720</v>
      </c>
      <c r="F196" s="7">
        <v>21862</v>
      </c>
      <c r="G196" s="7">
        <v>70.319999999999993</v>
      </c>
      <c r="H196" s="7">
        <v>0</v>
      </c>
      <c r="I196" s="3" t="str" cm="1">
        <f t="array" ref="I196">_xlfn.IFS(AND(F196&gt;=10000,F196&lt;=50000),"C",AND(F196&gt;50000,F196&lt;=100000),"B2",AND(F196&gt;100000,F196&lt;=150000),"B1",AND(F196&gt;150000,F196&lt;=200000),"A2",AND(F196&gt;200000,F196&lt;=250000),"A1",TRUE,"O")</f>
        <v>C</v>
      </c>
      <c r="J196" s="14">
        <f t="shared" ref="J196:J259" si="9">F196/100000</f>
        <v>0.21862000000000001</v>
      </c>
      <c r="K196" s="14">
        <f t="shared" ref="K196:K259" si="10">G196/100000</f>
        <v>7.0319999999999996E-4</v>
      </c>
      <c r="L196" s="14">
        <f t="shared" ref="L196:L259" si="11">H196/100000</f>
        <v>0</v>
      </c>
      <c r="O196" s="13"/>
    </row>
    <row r="197" spans="1:15" x14ac:dyDescent="0.2">
      <c r="A197" s="4" t="s">
        <v>928</v>
      </c>
      <c r="B197" s="4" t="s">
        <v>7</v>
      </c>
      <c r="C197" s="2" t="s">
        <v>8</v>
      </c>
      <c r="D197" s="2" t="s">
        <v>23</v>
      </c>
      <c r="E197" s="2" t="s">
        <v>721</v>
      </c>
      <c r="F197" s="7">
        <v>72463.000199999995</v>
      </c>
      <c r="G197" s="7">
        <v>801.89</v>
      </c>
      <c r="H197" s="7">
        <v>2204.91</v>
      </c>
      <c r="I197" s="3" t="str" cm="1">
        <f t="array" ref="I197">_xlfn.IFS(AND(F197&gt;=10000,F197&lt;=50000),"C",AND(F197&gt;50000,F197&lt;=100000),"B2",AND(F197&gt;100000,F197&lt;=150000),"B1",AND(F197&gt;150000,F197&lt;=200000),"A2",AND(F197&gt;200000,F197&lt;=250000),"A1",TRUE,"O")</f>
        <v>B2</v>
      </c>
      <c r="J197" s="14">
        <f t="shared" si="9"/>
        <v>0.72463000199999994</v>
      </c>
      <c r="K197" s="14">
        <f t="shared" si="10"/>
        <v>8.0189000000000007E-3</v>
      </c>
      <c r="L197" s="14">
        <f t="shared" si="11"/>
        <v>2.2049099999999999E-2</v>
      </c>
      <c r="O197" s="13"/>
    </row>
    <row r="198" spans="1:15" x14ac:dyDescent="0.2">
      <c r="A198" s="4" t="s">
        <v>929</v>
      </c>
      <c r="B198" s="4" t="s">
        <v>7</v>
      </c>
      <c r="C198" s="2" t="s">
        <v>8</v>
      </c>
      <c r="D198" s="2" t="s">
        <v>23</v>
      </c>
      <c r="E198" s="2" t="s">
        <v>721</v>
      </c>
      <c r="F198" s="7">
        <v>33286</v>
      </c>
      <c r="G198" s="7">
        <v>550.27</v>
      </c>
      <c r="H198" s="7">
        <v>1479.28</v>
      </c>
      <c r="I198" s="3" t="str" cm="1">
        <f t="array" ref="I198">_xlfn.IFS(AND(F198&gt;=10000,F198&lt;=50000),"C",AND(F198&gt;50000,F198&lt;=100000),"B2",AND(F198&gt;100000,F198&lt;=150000),"B1",AND(F198&gt;150000,F198&lt;=200000),"A2",AND(F198&gt;200000,F198&lt;=250000),"A1",TRUE,"O")</f>
        <v>C</v>
      </c>
      <c r="J198" s="14">
        <f t="shared" si="9"/>
        <v>0.33285999999999999</v>
      </c>
      <c r="K198" s="14">
        <f t="shared" si="10"/>
        <v>5.5027000000000001E-3</v>
      </c>
      <c r="L198" s="14">
        <f t="shared" si="11"/>
        <v>1.47928E-2</v>
      </c>
      <c r="O198" s="13"/>
    </row>
    <row r="199" spans="1:15" x14ac:dyDescent="0.2">
      <c r="A199" s="4" t="s">
        <v>930</v>
      </c>
      <c r="B199" s="4" t="s">
        <v>7</v>
      </c>
      <c r="C199" s="2" t="s">
        <v>8</v>
      </c>
      <c r="D199" s="2" t="s">
        <v>23</v>
      </c>
      <c r="E199" s="2" t="s">
        <v>721</v>
      </c>
      <c r="F199" s="7">
        <v>68435.09</v>
      </c>
      <c r="G199" s="7">
        <v>1103.48</v>
      </c>
      <c r="H199" s="7">
        <v>0</v>
      </c>
      <c r="I199" s="3" t="str" cm="1">
        <f t="array" ref="I199">_xlfn.IFS(AND(F199&gt;=10000,F199&lt;=50000),"C",AND(F199&gt;50000,F199&lt;=100000),"B2",AND(F199&gt;100000,F199&lt;=150000),"B1",AND(F199&gt;150000,F199&lt;=200000),"A2",AND(F199&gt;200000,F199&lt;=250000),"A1",TRUE,"O")</f>
        <v>B2</v>
      </c>
      <c r="J199" s="14">
        <f t="shared" si="9"/>
        <v>0.68435089999999998</v>
      </c>
      <c r="K199" s="14">
        <f t="shared" si="10"/>
        <v>1.1034800000000001E-2</v>
      </c>
      <c r="L199" s="14">
        <f t="shared" si="11"/>
        <v>0</v>
      </c>
      <c r="O199" s="13"/>
    </row>
    <row r="200" spans="1:15" x14ac:dyDescent="0.2">
      <c r="A200" s="4" t="s">
        <v>931</v>
      </c>
      <c r="B200" s="4" t="s">
        <v>7</v>
      </c>
      <c r="C200" s="2" t="s">
        <v>8</v>
      </c>
      <c r="D200" s="2" t="s">
        <v>23</v>
      </c>
      <c r="E200" s="2" t="s">
        <v>720</v>
      </c>
      <c r="F200" s="7">
        <v>62820.337299999999</v>
      </c>
      <c r="G200" s="7">
        <v>1249.3900000000001</v>
      </c>
      <c r="H200" s="7">
        <v>0</v>
      </c>
      <c r="I200" s="3" t="str" cm="1">
        <f t="array" ref="I200">_xlfn.IFS(AND(F200&gt;=10000,F200&lt;=50000),"C",AND(F200&gt;50000,F200&lt;=100000),"B2",AND(F200&gt;100000,F200&lt;=150000),"B1",AND(F200&gt;150000,F200&lt;=200000),"A2",AND(F200&gt;200000,F200&lt;=250000),"A1",TRUE,"O")</f>
        <v>B2</v>
      </c>
      <c r="J200" s="14">
        <f t="shared" si="9"/>
        <v>0.62820337299999995</v>
      </c>
      <c r="K200" s="14">
        <f t="shared" si="10"/>
        <v>1.24939E-2</v>
      </c>
      <c r="L200" s="14">
        <f t="shared" si="11"/>
        <v>0</v>
      </c>
      <c r="O200" s="13"/>
    </row>
    <row r="201" spans="1:15" x14ac:dyDescent="0.2">
      <c r="A201" s="4" t="s">
        <v>932</v>
      </c>
      <c r="B201" s="4" t="s">
        <v>7</v>
      </c>
      <c r="C201" s="2" t="s">
        <v>8</v>
      </c>
      <c r="D201" s="2" t="s">
        <v>23</v>
      </c>
      <c r="E201" s="2" t="s">
        <v>720</v>
      </c>
      <c r="F201" s="7">
        <v>21862</v>
      </c>
      <c r="G201" s="7">
        <v>473.56</v>
      </c>
      <c r="H201" s="7">
        <v>0</v>
      </c>
      <c r="I201" s="3" t="str" cm="1">
        <f t="array" ref="I201">_xlfn.IFS(AND(F201&gt;=10000,F201&lt;=50000),"C",AND(F201&gt;50000,F201&lt;=100000),"B2",AND(F201&gt;100000,F201&lt;=150000),"B1",AND(F201&gt;150000,F201&lt;=200000),"A2",AND(F201&gt;200000,F201&lt;=250000),"A1",TRUE,"O")</f>
        <v>C</v>
      </c>
      <c r="J201" s="14">
        <f t="shared" si="9"/>
        <v>0.21862000000000001</v>
      </c>
      <c r="K201" s="14">
        <f t="shared" si="10"/>
        <v>4.7356000000000004E-3</v>
      </c>
      <c r="L201" s="14">
        <f t="shared" si="11"/>
        <v>0</v>
      </c>
      <c r="O201" s="13"/>
    </row>
    <row r="202" spans="1:15" x14ac:dyDescent="0.2">
      <c r="A202" s="4" t="s">
        <v>933</v>
      </c>
      <c r="B202" s="4" t="s">
        <v>7</v>
      </c>
      <c r="C202" s="2" t="s">
        <v>8</v>
      </c>
      <c r="D202" s="2" t="s">
        <v>23</v>
      </c>
      <c r="E202" s="2" t="s">
        <v>720</v>
      </c>
      <c r="F202" s="7">
        <v>91811.02</v>
      </c>
      <c r="G202" s="7">
        <v>263.52</v>
      </c>
      <c r="H202" s="7">
        <v>0</v>
      </c>
      <c r="I202" s="3" t="str" cm="1">
        <f t="array" ref="I202">_xlfn.IFS(AND(F202&gt;=10000,F202&lt;=50000),"C",AND(F202&gt;50000,F202&lt;=100000),"B2",AND(F202&gt;100000,F202&lt;=150000),"B1",AND(F202&gt;150000,F202&lt;=200000),"A2",AND(F202&gt;200000,F202&lt;=250000),"A1",TRUE,"O")</f>
        <v>B2</v>
      </c>
      <c r="J202" s="14">
        <f t="shared" si="9"/>
        <v>0.91811019999999999</v>
      </c>
      <c r="K202" s="14">
        <f t="shared" si="10"/>
        <v>2.6351999999999999E-3</v>
      </c>
      <c r="L202" s="14">
        <f t="shared" si="11"/>
        <v>0</v>
      </c>
      <c r="O202" s="13"/>
    </row>
    <row r="203" spans="1:15" x14ac:dyDescent="0.2">
      <c r="A203" s="4" t="s">
        <v>934</v>
      </c>
      <c r="B203" s="4" t="s">
        <v>7</v>
      </c>
      <c r="C203" s="2" t="s">
        <v>8</v>
      </c>
      <c r="D203" s="2" t="s">
        <v>26</v>
      </c>
      <c r="E203" s="2" t="s">
        <v>720</v>
      </c>
      <c r="F203" s="7">
        <v>80239.204599999997</v>
      </c>
      <c r="G203" s="7">
        <v>0</v>
      </c>
      <c r="H203" s="7">
        <v>0</v>
      </c>
      <c r="I203" s="3" t="str" cm="1">
        <f t="array" ref="I203">_xlfn.IFS(AND(F203&gt;=10000,F203&lt;=50000),"C",AND(F203&gt;50000,F203&lt;=100000),"B2",AND(F203&gt;100000,F203&lt;=150000),"B1",AND(F203&gt;150000,F203&lt;=200000),"A2",AND(F203&gt;200000,F203&lt;=250000),"A1",TRUE,"O")</f>
        <v>B2</v>
      </c>
      <c r="J203" s="14">
        <f t="shared" si="9"/>
        <v>0.80239204600000003</v>
      </c>
      <c r="K203" s="14">
        <f t="shared" si="10"/>
        <v>0</v>
      </c>
      <c r="L203" s="14">
        <f t="shared" si="11"/>
        <v>0</v>
      </c>
      <c r="O203" s="13"/>
    </row>
    <row r="204" spans="1:15" x14ac:dyDescent="0.2">
      <c r="A204" s="4" t="s">
        <v>935</v>
      </c>
      <c r="B204" s="4" t="s">
        <v>7</v>
      </c>
      <c r="C204" s="2" t="s">
        <v>8</v>
      </c>
      <c r="D204" s="2" t="s">
        <v>26</v>
      </c>
      <c r="E204" s="2" t="s">
        <v>721</v>
      </c>
      <c r="F204" s="7">
        <v>72463</v>
      </c>
      <c r="G204" s="7">
        <v>183.44</v>
      </c>
      <c r="H204" s="7">
        <v>3420.8</v>
      </c>
      <c r="I204" s="3" t="str" cm="1">
        <f t="array" ref="I204">_xlfn.IFS(AND(F204&gt;=10000,F204&lt;=50000),"C",AND(F204&gt;50000,F204&lt;=100000),"B2",AND(F204&gt;100000,F204&lt;=150000),"B1",AND(F204&gt;150000,F204&lt;=200000),"A2",AND(F204&gt;200000,F204&lt;=250000),"A1",TRUE,"O")</f>
        <v>B2</v>
      </c>
      <c r="J204" s="14">
        <f t="shared" si="9"/>
        <v>0.72463</v>
      </c>
      <c r="K204" s="14">
        <f t="shared" si="10"/>
        <v>1.8343999999999999E-3</v>
      </c>
      <c r="L204" s="14">
        <f t="shared" si="11"/>
        <v>3.4208000000000002E-2</v>
      </c>
      <c r="O204" s="13"/>
    </row>
    <row r="205" spans="1:15" x14ac:dyDescent="0.2">
      <c r="A205" s="4" t="s">
        <v>936</v>
      </c>
      <c r="B205" s="4" t="s">
        <v>7</v>
      </c>
      <c r="C205" s="2" t="s">
        <v>8</v>
      </c>
      <c r="D205" s="2" t="s">
        <v>26</v>
      </c>
      <c r="E205" s="2" t="s">
        <v>720</v>
      </c>
      <c r="F205" s="7">
        <v>78883.022599999997</v>
      </c>
      <c r="G205" s="7">
        <v>131.97999999999999</v>
      </c>
      <c r="H205" s="7">
        <v>0</v>
      </c>
      <c r="I205" s="3" t="str" cm="1">
        <f t="array" ref="I205">_xlfn.IFS(AND(F205&gt;=10000,F205&lt;=50000),"C",AND(F205&gt;50000,F205&lt;=100000),"B2",AND(F205&gt;100000,F205&lt;=150000),"B1",AND(F205&gt;150000,F205&lt;=200000),"A2",AND(F205&gt;200000,F205&lt;=250000),"A1",TRUE,"O")</f>
        <v>B2</v>
      </c>
      <c r="J205" s="14">
        <f t="shared" si="9"/>
        <v>0.78883022599999997</v>
      </c>
      <c r="K205" s="14">
        <f t="shared" si="10"/>
        <v>1.3197999999999999E-3</v>
      </c>
      <c r="L205" s="14">
        <f t="shared" si="11"/>
        <v>0</v>
      </c>
      <c r="O205" s="13"/>
    </row>
    <row r="206" spans="1:15" x14ac:dyDescent="0.2">
      <c r="A206" s="4" t="s">
        <v>937</v>
      </c>
      <c r="B206" s="4" t="s">
        <v>7</v>
      </c>
      <c r="C206" s="2" t="s">
        <v>8</v>
      </c>
      <c r="D206" s="2" t="s">
        <v>26</v>
      </c>
      <c r="E206" s="2" t="s">
        <v>720</v>
      </c>
      <c r="F206" s="7">
        <v>46144.879500000003</v>
      </c>
      <c r="G206" s="7">
        <v>9562.7800000000007</v>
      </c>
      <c r="H206" s="7">
        <v>0</v>
      </c>
      <c r="I206" s="3" t="str" cm="1">
        <f t="array" ref="I206">_xlfn.IFS(AND(F206&gt;=10000,F206&lt;=50000),"C",AND(F206&gt;50000,F206&lt;=100000),"B2",AND(F206&gt;100000,F206&lt;=150000),"B1",AND(F206&gt;150000,F206&lt;=200000),"A2",AND(F206&gt;200000,F206&lt;=250000),"A1",TRUE,"O")</f>
        <v>C</v>
      </c>
      <c r="J206" s="14">
        <f t="shared" si="9"/>
        <v>0.46144879500000002</v>
      </c>
      <c r="K206" s="14">
        <f t="shared" si="10"/>
        <v>9.5627800000000013E-2</v>
      </c>
      <c r="L206" s="14">
        <f t="shared" si="11"/>
        <v>0</v>
      </c>
      <c r="O206" s="13"/>
    </row>
    <row r="207" spans="1:15" x14ac:dyDescent="0.2">
      <c r="A207" s="4" t="s">
        <v>938</v>
      </c>
      <c r="B207" s="4" t="s">
        <v>7</v>
      </c>
      <c r="C207" s="2" t="s">
        <v>8</v>
      </c>
      <c r="D207" s="2" t="s">
        <v>26</v>
      </c>
      <c r="E207" s="2" t="s">
        <v>720</v>
      </c>
      <c r="F207" s="7">
        <v>46144.878700000001</v>
      </c>
      <c r="G207" s="7">
        <v>3653.65</v>
      </c>
      <c r="H207" s="7">
        <v>0</v>
      </c>
      <c r="I207" s="3" t="str" cm="1">
        <f t="array" ref="I207">_xlfn.IFS(AND(F207&gt;=10000,F207&lt;=50000),"C",AND(F207&gt;50000,F207&lt;=100000),"B2",AND(F207&gt;100000,F207&lt;=150000),"B1",AND(F207&gt;150000,F207&lt;=200000),"A2",AND(F207&gt;200000,F207&lt;=250000),"A1",TRUE,"O")</f>
        <v>C</v>
      </c>
      <c r="J207" s="14">
        <f t="shared" si="9"/>
        <v>0.46144878700000003</v>
      </c>
      <c r="K207" s="14">
        <f t="shared" si="10"/>
        <v>3.65365E-2</v>
      </c>
      <c r="L207" s="14">
        <f t="shared" si="11"/>
        <v>0</v>
      </c>
      <c r="O207" s="13"/>
    </row>
    <row r="208" spans="1:15" x14ac:dyDescent="0.2">
      <c r="A208" s="4" t="s">
        <v>939</v>
      </c>
      <c r="B208" s="4" t="s">
        <v>7</v>
      </c>
      <c r="C208" s="2" t="s">
        <v>8</v>
      </c>
      <c r="D208" s="2" t="s">
        <v>26</v>
      </c>
      <c r="E208" s="2" t="s">
        <v>721</v>
      </c>
      <c r="F208" s="7">
        <v>22627.17</v>
      </c>
      <c r="G208" s="7">
        <v>56.95</v>
      </c>
      <c r="H208" s="7">
        <v>0</v>
      </c>
      <c r="I208" s="3" t="str" cm="1">
        <f t="array" ref="I208">_xlfn.IFS(AND(F208&gt;=10000,F208&lt;=50000),"C",AND(F208&gt;50000,F208&lt;=100000),"B2",AND(F208&gt;100000,F208&lt;=150000),"B1",AND(F208&gt;150000,F208&lt;=200000),"A2",AND(F208&gt;200000,F208&lt;=250000),"A1",TRUE,"O")</f>
        <v>C</v>
      </c>
      <c r="J208" s="14">
        <f t="shared" si="9"/>
        <v>0.22627169999999999</v>
      </c>
      <c r="K208" s="14">
        <f t="shared" si="10"/>
        <v>5.6950000000000002E-4</v>
      </c>
      <c r="L208" s="14">
        <f t="shared" si="11"/>
        <v>0</v>
      </c>
      <c r="O208" s="13"/>
    </row>
    <row r="209" spans="1:15" x14ac:dyDescent="0.2">
      <c r="A209" s="4" t="s">
        <v>940</v>
      </c>
      <c r="B209" s="4" t="s">
        <v>7</v>
      </c>
      <c r="C209" s="2" t="s">
        <v>8</v>
      </c>
      <c r="D209" s="2" t="s">
        <v>26</v>
      </c>
      <c r="E209" s="2" t="s">
        <v>721</v>
      </c>
      <c r="F209" s="7">
        <v>98228</v>
      </c>
      <c r="G209" s="7">
        <v>0</v>
      </c>
      <c r="H209" s="7">
        <v>0</v>
      </c>
      <c r="I209" s="3" t="str" cm="1">
        <f t="array" ref="I209">_xlfn.IFS(AND(F209&gt;=10000,F209&lt;=50000),"C",AND(F209&gt;50000,F209&lt;=100000),"B2",AND(F209&gt;100000,F209&lt;=150000),"B1",AND(F209&gt;150000,F209&lt;=200000),"A2",AND(F209&gt;200000,F209&lt;=250000),"A1",TRUE,"O")</f>
        <v>B2</v>
      </c>
      <c r="J209" s="14">
        <f t="shared" si="9"/>
        <v>0.98228000000000004</v>
      </c>
      <c r="K209" s="14">
        <f t="shared" si="10"/>
        <v>0</v>
      </c>
      <c r="L209" s="14">
        <f t="shared" si="11"/>
        <v>0</v>
      </c>
      <c r="O209" s="13"/>
    </row>
    <row r="210" spans="1:15" x14ac:dyDescent="0.2">
      <c r="A210" s="4" t="s">
        <v>941</v>
      </c>
      <c r="B210" s="4" t="s">
        <v>7</v>
      </c>
      <c r="C210" s="2" t="s">
        <v>8</v>
      </c>
      <c r="D210" s="2" t="s">
        <v>26</v>
      </c>
      <c r="E210" s="2" t="s">
        <v>720</v>
      </c>
      <c r="F210" s="7">
        <v>21862</v>
      </c>
      <c r="G210" s="7">
        <v>268.41000000000003</v>
      </c>
      <c r="H210" s="7">
        <v>0</v>
      </c>
      <c r="I210" s="3" t="str" cm="1">
        <f t="array" ref="I210">_xlfn.IFS(AND(F210&gt;=10000,F210&lt;=50000),"C",AND(F210&gt;50000,F210&lt;=100000),"B2",AND(F210&gt;100000,F210&lt;=150000),"B1",AND(F210&gt;150000,F210&lt;=200000),"A2",AND(F210&gt;200000,F210&lt;=250000),"A1",TRUE,"O")</f>
        <v>C</v>
      </c>
      <c r="J210" s="14">
        <f t="shared" si="9"/>
        <v>0.21862000000000001</v>
      </c>
      <c r="K210" s="14">
        <f t="shared" si="10"/>
        <v>2.6841000000000005E-3</v>
      </c>
      <c r="L210" s="14">
        <f t="shared" si="11"/>
        <v>0</v>
      </c>
      <c r="O210" s="13"/>
    </row>
    <row r="211" spans="1:15" x14ac:dyDescent="0.2">
      <c r="A211" s="4" t="s">
        <v>942</v>
      </c>
      <c r="B211" s="4" t="s">
        <v>7</v>
      </c>
      <c r="C211" s="2" t="s">
        <v>8</v>
      </c>
      <c r="D211" s="2" t="s">
        <v>27</v>
      </c>
      <c r="E211" s="2" t="s">
        <v>720</v>
      </c>
      <c r="F211" s="7">
        <v>82733.0916</v>
      </c>
      <c r="G211" s="7">
        <v>962.71</v>
      </c>
      <c r="H211" s="7">
        <v>0</v>
      </c>
      <c r="I211" s="3" t="str" cm="1">
        <f t="array" ref="I211">_xlfn.IFS(AND(F211&gt;=10000,F211&lt;=50000),"C",AND(F211&gt;50000,F211&lt;=100000),"B2",AND(F211&gt;100000,F211&lt;=150000),"B1",AND(F211&gt;150000,F211&lt;=200000),"A2",AND(F211&gt;200000,F211&lt;=250000),"A1",TRUE,"O")</f>
        <v>B2</v>
      </c>
      <c r="J211" s="14">
        <f t="shared" si="9"/>
        <v>0.82733091599999997</v>
      </c>
      <c r="K211" s="14">
        <f t="shared" si="10"/>
        <v>9.6270999999999995E-3</v>
      </c>
      <c r="L211" s="14">
        <f t="shared" si="11"/>
        <v>0</v>
      </c>
      <c r="O211" s="13"/>
    </row>
    <row r="212" spans="1:15" x14ac:dyDescent="0.2">
      <c r="A212" s="4" t="s">
        <v>943</v>
      </c>
      <c r="B212" s="4" t="s">
        <v>7</v>
      </c>
      <c r="C212" s="2" t="s">
        <v>8</v>
      </c>
      <c r="D212" s="2" t="s">
        <v>27</v>
      </c>
      <c r="E212" s="2" t="s">
        <v>721</v>
      </c>
      <c r="F212" s="7">
        <v>62820.332000000002</v>
      </c>
      <c r="G212" s="7">
        <v>993.74</v>
      </c>
      <c r="H212" s="7">
        <v>0</v>
      </c>
      <c r="I212" s="3" t="str" cm="1">
        <f t="array" ref="I212">_xlfn.IFS(AND(F212&gt;=10000,F212&lt;=50000),"C",AND(F212&gt;50000,F212&lt;=100000),"B2",AND(F212&gt;100000,F212&lt;=150000),"B1",AND(F212&gt;150000,F212&lt;=200000),"A2",AND(F212&gt;200000,F212&lt;=250000),"A1",TRUE,"O")</f>
        <v>B2</v>
      </c>
      <c r="J212" s="14">
        <f t="shared" si="9"/>
        <v>0.62820332000000001</v>
      </c>
      <c r="K212" s="14">
        <f t="shared" si="10"/>
        <v>9.9374000000000007E-3</v>
      </c>
      <c r="L212" s="14">
        <f t="shared" si="11"/>
        <v>0</v>
      </c>
      <c r="O212" s="13"/>
    </row>
    <row r="213" spans="1:15" x14ac:dyDescent="0.2">
      <c r="A213" s="4" t="s">
        <v>944</v>
      </c>
      <c r="B213" s="4" t="s">
        <v>7</v>
      </c>
      <c r="C213" s="2" t="s">
        <v>8</v>
      </c>
      <c r="D213" s="2" t="s">
        <v>27</v>
      </c>
      <c r="E213" s="2" t="s">
        <v>720</v>
      </c>
      <c r="F213" s="7">
        <v>72559.233900000007</v>
      </c>
      <c r="G213" s="7">
        <v>456.28</v>
      </c>
      <c r="H213" s="7">
        <v>0</v>
      </c>
      <c r="I213" s="3" t="str" cm="1">
        <f t="array" ref="I213">_xlfn.IFS(AND(F213&gt;=10000,F213&lt;=50000),"C",AND(F213&gt;50000,F213&lt;=100000),"B2",AND(F213&gt;100000,F213&lt;=150000),"B1",AND(F213&gt;150000,F213&lt;=200000),"A2",AND(F213&gt;200000,F213&lt;=250000),"A1",TRUE,"O")</f>
        <v>B2</v>
      </c>
      <c r="J213" s="14">
        <f t="shared" si="9"/>
        <v>0.72559233900000009</v>
      </c>
      <c r="K213" s="14">
        <f t="shared" si="10"/>
        <v>4.5627999999999997E-3</v>
      </c>
      <c r="L213" s="14">
        <f t="shared" si="11"/>
        <v>0</v>
      </c>
      <c r="O213" s="13"/>
    </row>
    <row r="214" spans="1:15" x14ac:dyDescent="0.2">
      <c r="A214" s="4" t="s">
        <v>945</v>
      </c>
      <c r="B214" s="4" t="s">
        <v>7</v>
      </c>
      <c r="C214" s="2" t="s">
        <v>8</v>
      </c>
      <c r="D214" s="2" t="s">
        <v>27</v>
      </c>
      <c r="E214" s="2" t="s">
        <v>720</v>
      </c>
      <c r="F214" s="7">
        <v>47082.114999999998</v>
      </c>
      <c r="G214" s="7">
        <v>267.56</v>
      </c>
      <c r="H214" s="7">
        <v>0</v>
      </c>
      <c r="I214" s="3" t="str" cm="1">
        <f t="array" ref="I214">_xlfn.IFS(AND(F214&gt;=10000,F214&lt;=50000),"C",AND(F214&gt;50000,F214&lt;=100000),"B2",AND(F214&gt;100000,F214&lt;=150000),"B1",AND(F214&gt;150000,F214&lt;=200000),"A2",AND(F214&gt;200000,F214&lt;=250000),"A1",TRUE,"O")</f>
        <v>C</v>
      </c>
      <c r="J214" s="14">
        <f t="shared" si="9"/>
        <v>0.47082114999999997</v>
      </c>
      <c r="K214" s="14">
        <f t="shared" si="10"/>
        <v>2.6756000000000002E-3</v>
      </c>
      <c r="L214" s="14">
        <f t="shared" si="11"/>
        <v>0</v>
      </c>
      <c r="O214" s="13"/>
    </row>
    <row r="215" spans="1:15" x14ac:dyDescent="0.2">
      <c r="A215" s="4" t="s">
        <v>946</v>
      </c>
      <c r="B215" s="4" t="s">
        <v>7</v>
      </c>
      <c r="C215" s="2" t="s">
        <v>8</v>
      </c>
      <c r="D215" s="2" t="s">
        <v>27</v>
      </c>
      <c r="E215" s="2" t="s">
        <v>720</v>
      </c>
      <c r="F215" s="7">
        <v>52456.056299999997</v>
      </c>
      <c r="G215" s="7">
        <v>2287.77</v>
      </c>
      <c r="H215" s="7">
        <v>0</v>
      </c>
      <c r="I215" s="3" t="str" cm="1">
        <f t="array" ref="I215">_xlfn.IFS(AND(F215&gt;=10000,F215&lt;=50000),"C",AND(F215&gt;50000,F215&lt;=100000),"B2",AND(F215&gt;100000,F215&lt;=150000),"B1",AND(F215&gt;150000,F215&lt;=200000),"A2",AND(F215&gt;200000,F215&lt;=250000),"A1",TRUE,"O")</f>
        <v>B2</v>
      </c>
      <c r="J215" s="14">
        <f t="shared" si="9"/>
        <v>0.52456056299999998</v>
      </c>
      <c r="K215" s="14">
        <f t="shared" si="10"/>
        <v>2.2877700000000001E-2</v>
      </c>
      <c r="L215" s="14">
        <f t="shared" si="11"/>
        <v>0</v>
      </c>
      <c r="O215" s="13"/>
    </row>
    <row r="216" spans="1:15" x14ac:dyDescent="0.2">
      <c r="A216" s="4" t="s">
        <v>947</v>
      </c>
      <c r="B216" s="4" t="s">
        <v>7</v>
      </c>
      <c r="C216" s="2" t="s">
        <v>8</v>
      </c>
      <c r="D216" s="2" t="s">
        <v>27</v>
      </c>
      <c r="E216" s="2" t="s">
        <v>720</v>
      </c>
      <c r="F216" s="7">
        <v>24047.655500000001</v>
      </c>
      <c r="G216" s="7">
        <v>486.46</v>
      </c>
      <c r="H216" s="7">
        <v>0</v>
      </c>
      <c r="I216" s="3" t="str" cm="1">
        <f t="array" ref="I216">_xlfn.IFS(AND(F216&gt;=10000,F216&lt;=50000),"C",AND(F216&gt;50000,F216&lt;=100000),"B2",AND(F216&gt;100000,F216&lt;=150000),"B1",AND(F216&gt;150000,F216&lt;=200000),"A2",AND(F216&gt;200000,F216&lt;=250000),"A1",TRUE,"O")</f>
        <v>C</v>
      </c>
      <c r="J216" s="14">
        <f t="shared" si="9"/>
        <v>0.24047655500000001</v>
      </c>
      <c r="K216" s="14">
        <f t="shared" si="10"/>
        <v>4.8646000000000002E-3</v>
      </c>
      <c r="L216" s="14">
        <f t="shared" si="11"/>
        <v>0</v>
      </c>
      <c r="O216" s="13"/>
    </row>
    <row r="217" spans="1:15" x14ac:dyDescent="0.2">
      <c r="A217" s="4" t="s">
        <v>948</v>
      </c>
      <c r="B217" s="4" t="s">
        <v>7</v>
      </c>
      <c r="C217" s="2" t="s">
        <v>8</v>
      </c>
      <c r="D217" s="2" t="s">
        <v>27</v>
      </c>
      <c r="E217" s="2" t="s">
        <v>720</v>
      </c>
      <c r="F217" s="7">
        <v>21864.1</v>
      </c>
      <c r="G217" s="7">
        <v>74.37</v>
      </c>
      <c r="H217" s="7">
        <v>0</v>
      </c>
      <c r="I217" s="3" t="str" cm="1">
        <f t="array" ref="I217">_xlfn.IFS(AND(F217&gt;=10000,F217&lt;=50000),"C",AND(F217&gt;50000,F217&lt;=100000),"B2",AND(F217&gt;100000,F217&lt;=150000),"B1",AND(F217&gt;150000,F217&lt;=200000),"A2",AND(F217&gt;200000,F217&lt;=250000),"A1",TRUE,"O")</f>
        <v>C</v>
      </c>
      <c r="J217" s="14">
        <f t="shared" si="9"/>
        <v>0.21864099999999997</v>
      </c>
      <c r="K217" s="14">
        <f t="shared" si="10"/>
        <v>7.4370000000000003E-4</v>
      </c>
      <c r="L217" s="14">
        <f t="shared" si="11"/>
        <v>0</v>
      </c>
      <c r="O217" s="13"/>
    </row>
    <row r="218" spans="1:15" x14ac:dyDescent="0.2">
      <c r="A218" s="4" t="s">
        <v>949</v>
      </c>
      <c r="B218" s="4" t="s">
        <v>7</v>
      </c>
      <c r="C218" s="2" t="s">
        <v>8</v>
      </c>
      <c r="D218" s="2" t="s">
        <v>27</v>
      </c>
      <c r="E218" s="2" t="s">
        <v>721</v>
      </c>
      <c r="F218" s="7">
        <v>21862</v>
      </c>
      <c r="G218" s="7">
        <v>0</v>
      </c>
      <c r="H218" s="7">
        <v>0</v>
      </c>
      <c r="I218" s="3" t="str" cm="1">
        <f t="array" ref="I218">_xlfn.IFS(AND(F218&gt;=10000,F218&lt;=50000),"C",AND(F218&gt;50000,F218&lt;=100000),"B2",AND(F218&gt;100000,F218&lt;=150000),"B1",AND(F218&gt;150000,F218&lt;=200000),"A2",AND(F218&gt;200000,F218&lt;=250000),"A1",TRUE,"O")</f>
        <v>C</v>
      </c>
      <c r="J218" s="14">
        <f t="shared" si="9"/>
        <v>0.21862000000000001</v>
      </c>
      <c r="K218" s="14">
        <f t="shared" si="10"/>
        <v>0</v>
      </c>
      <c r="L218" s="14">
        <f t="shared" si="11"/>
        <v>0</v>
      </c>
      <c r="O218" s="13"/>
    </row>
    <row r="219" spans="1:15" x14ac:dyDescent="0.2">
      <c r="A219" s="4" t="s">
        <v>950</v>
      </c>
      <c r="B219" s="4" t="s">
        <v>7</v>
      </c>
      <c r="C219" s="2" t="s">
        <v>8</v>
      </c>
      <c r="D219" s="2" t="s">
        <v>27</v>
      </c>
      <c r="E219" s="2" t="s">
        <v>720</v>
      </c>
      <c r="F219" s="7">
        <v>21862</v>
      </c>
      <c r="G219" s="7">
        <v>0</v>
      </c>
      <c r="H219" s="7">
        <v>0</v>
      </c>
      <c r="I219" s="3" t="str" cm="1">
        <f t="array" ref="I219">_xlfn.IFS(AND(F219&gt;=10000,F219&lt;=50000),"C",AND(F219&gt;50000,F219&lt;=100000),"B2",AND(F219&gt;100000,F219&lt;=150000),"B1",AND(F219&gt;150000,F219&lt;=200000),"A2",AND(F219&gt;200000,F219&lt;=250000),"A1",TRUE,"O")</f>
        <v>C</v>
      </c>
      <c r="J219" s="14">
        <f t="shared" si="9"/>
        <v>0.21862000000000001</v>
      </c>
      <c r="K219" s="14">
        <f t="shared" si="10"/>
        <v>0</v>
      </c>
      <c r="L219" s="14">
        <f t="shared" si="11"/>
        <v>0</v>
      </c>
      <c r="O219" s="13"/>
    </row>
    <row r="220" spans="1:15" x14ac:dyDescent="0.2">
      <c r="A220" s="4" t="s">
        <v>951</v>
      </c>
      <c r="B220" s="4" t="s">
        <v>7</v>
      </c>
      <c r="C220" s="2" t="s">
        <v>8</v>
      </c>
      <c r="D220" s="2" t="s">
        <v>28</v>
      </c>
      <c r="E220" s="2" t="s">
        <v>720</v>
      </c>
      <c r="F220" s="7">
        <v>53257.599999999999</v>
      </c>
      <c r="G220" s="7">
        <v>113.26</v>
      </c>
      <c r="H220" s="7">
        <v>4332.3999999999996</v>
      </c>
      <c r="I220" s="3" t="str" cm="1">
        <f t="array" ref="I220">_xlfn.IFS(AND(F220&gt;=10000,F220&lt;=50000),"C",AND(F220&gt;50000,F220&lt;=100000),"B2",AND(F220&gt;100000,F220&lt;=150000),"B1",AND(F220&gt;150000,F220&lt;=200000),"A2",AND(F220&gt;200000,F220&lt;=250000),"A1",TRUE,"O")</f>
        <v>B2</v>
      </c>
      <c r="J220" s="14">
        <f t="shared" si="9"/>
        <v>0.53257599999999994</v>
      </c>
      <c r="K220" s="14">
        <f t="shared" si="10"/>
        <v>1.1326000000000001E-3</v>
      </c>
      <c r="L220" s="14">
        <f t="shared" si="11"/>
        <v>4.3323999999999994E-2</v>
      </c>
      <c r="O220" s="13"/>
    </row>
    <row r="221" spans="1:15" x14ac:dyDescent="0.2">
      <c r="A221" s="4" t="s">
        <v>952</v>
      </c>
      <c r="B221" s="4" t="s">
        <v>7</v>
      </c>
      <c r="C221" s="2" t="s">
        <v>8</v>
      </c>
      <c r="D221" s="2" t="s">
        <v>28</v>
      </c>
      <c r="E221" s="2" t="s">
        <v>720</v>
      </c>
      <c r="F221" s="7">
        <v>66083.418399999995</v>
      </c>
      <c r="G221" s="7">
        <v>3066.55</v>
      </c>
      <c r="H221" s="7">
        <v>0</v>
      </c>
      <c r="I221" s="3" t="str" cm="1">
        <f t="array" ref="I221">_xlfn.IFS(AND(F221&gt;=10000,F221&lt;=50000),"C",AND(F221&gt;50000,F221&lt;=100000),"B2",AND(F221&gt;100000,F221&lt;=150000),"B1",AND(F221&gt;150000,F221&lt;=200000),"A2",AND(F221&gt;200000,F221&lt;=250000),"A1",TRUE,"O")</f>
        <v>B2</v>
      </c>
      <c r="J221" s="14">
        <f t="shared" si="9"/>
        <v>0.66083418399999994</v>
      </c>
      <c r="K221" s="14">
        <f t="shared" si="10"/>
        <v>3.0665500000000002E-2</v>
      </c>
      <c r="L221" s="14">
        <f t="shared" si="11"/>
        <v>0</v>
      </c>
      <c r="O221" s="13"/>
    </row>
    <row r="222" spans="1:15" x14ac:dyDescent="0.2">
      <c r="A222" s="4" t="s">
        <v>953</v>
      </c>
      <c r="B222" s="4" t="s">
        <v>7</v>
      </c>
      <c r="C222" s="2" t="s">
        <v>8</v>
      </c>
      <c r="D222" s="2" t="s">
        <v>28</v>
      </c>
      <c r="E222" s="2" t="s">
        <v>720</v>
      </c>
      <c r="F222" s="7">
        <v>75233.409599999999</v>
      </c>
      <c r="G222" s="7">
        <v>0</v>
      </c>
      <c r="H222" s="7">
        <v>0</v>
      </c>
      <c r="I222" s="3" t="str" cm="1">
        <f t="array" ref="I222">_xlfn.IFS(AND(F222&gt;=10000,F222&lt;=50000),"C",AND(F222&gt;50000,F222&lt;=100000),"B2",AND(F222&gt;100000,F222&lt;=150000),"B1",AND(F222&gt;150000,F222&lt;=200000),"A2",AND(F222&gt;200000,F222&lt;=250000),"A1",TRUE,"O")</f>
        <v>B2</v>
      </c>
      <c r="J222" s="14">
        <f t="shared" si="9"/>
        <v>0.75233409600000001</v>
      </c>
      <c r="K222" s="14">
        <f t="shared" si="10"/>
        <v>0</v>
      </c>
      <c r="L222" s="14">
        <f t="shared" si="11"/>
        <v>0</v>
      </c>
      <c r="O222" s="13"/>
    </row>
    <row r="223" spans="1:15" x14ac:dyDescent="0.2">
      <c r="A223" s="4" t="s">
        <v>954</v>
      </c>
      <c r="B223" s="4" t="s">
        <v>7</v>
      </c>
      <c r="C223" s="2" t="s">
        <v>8</v>
      </c>
      <c r="D223" s="2" t="s">
        <v>28</v>
      </c>
      <c r="E223" s="2" t="s">
        <v>720</v>
      </c>
      <c r="F223" s="7">
        <v>63215.25</v>
      </c>
      <c r="G223" s="7">
        <v>5331.03</v>
      </c>
      <c r="H223" s="7">
        <v>0</v>
      </c>
      <c r="I223" s="3" t="str" cm="1">
        <f t="array" ref="I223">_xlfn.IFS(AND(F223&gt;=10000,F223&lt;=50000),"C",AND(F223&gt;50000,F223&lt;=100000),"B2",AND(F223&gt;100000,F223&lt;=150000),"B1",AND(F223&gt;150000,F223&lt;=200000),"A2",AND(F223&gt;200000,F223&lt;=250000),"A1",TRUE,"O")</f>
        <v>B2</v>
      </c>
      <c r="J223" s="14">
        <f t="shared" si="9"/>
        <v>0.63215250000000001</v>
      </c>
      <c r="K223" s="14">
        <f t="shared" si="10"/>
        <v>5.3310299999999998E-2</v>
      </c>
      <c r="L223" s="14">
        <f t="shared" si="11"/>
        <v>0</v>
      </c>
      <c r="O223" s="13"/>
    </row>
    <row r="224" spans="1:15" x14ac:dyDescent="0.2">
      <c r="A224" s="4" t="s">
        <v>955</v>
      </c>
      <c r="B224" s="4" t="s">
        <v>7</v>
      </c>
      <c r="C224" s="2" t="s">
        <v>8</v>
      </c>
      <c r="D224" s="2" t="s">
        <v>28</v>
      </c>
      <c r="E224" s="2" t="s">
        <v>720</v>
      </c>
      <c r="F224" s="7">
        <v>45974.731699999997</v>
      </c>
      <c r="G224" s="7">
        <v>3165.35</v>
      </c>
      <c r="H224" s="7">
        <v>0</v>
      </c>
      <c r="I224" s="3" t="str" cm="1">
        <f t="array" ref="I224">_xlfn.IFS(AND(F224&gt;=10000,F224&lt;=50000),"C",AND(F224&gt;50000,F224&lt;=100000),"B2",AND(F224&gt;100000,F224&lt;=150000),"B1",AND(F224&gt;150000,F224&lt;=200000),"A2",AND(F224&gt;200000,F224&lt;=250000),"A1",TRUE,"O")</f>
        <v>C</v>
      </c>
      <c r="J224" s="14">
        <f t="shared" si="9"/>
        <v>0.45974731699999999</v>
      </c>
      <c r="K224" s="14">
        <f t="shared" si="10"/>
        <v>3.1653500000000001E-2</v>
      </c>
      <c r="L224" s="14">
        <f t="shared" si="11"/>
        <v>0</v>
      </c>
      <c r="O224" s="13"/>
    </row>
    <row r="225" spans="1:15" x14ac:dyDescent="0.2">
      <c r="A225" s="4" t="s">
        <v>956</v>
      </c>
      <c r="B225" s="4" t="s">
        <v>7</v>
      </c>
      <c r="C225" s="2" t="s">
        <v>8</v>
      </c>
      <c r="D225" s="2" t="s">
        <v>28</v>
      </c>
      <c r="E225" s="2" t="s">
        <v>721</v>
      </c>
      <c r="F225" s="7">
        <v>60908.635999999999</v>
      </c>
      <c r="G225" s="7">
        <v>5422.71</v>
      </c>
      <c r="H225" s="7">
        <v>0</v>
      </c>
      <c r="I225" s="3" t="str" cm="1">
        <f t="array" ref="I225">_xlfn.IFS(AND(F225&gt;=10000,F225&lt;=50000),"C",AND(F225&gt;50000,F225&lt;=100000),"B2",AND(F225&gt;100000,F225&lt;=150000),"B1",AND(F225&gt;150000,F225&lt;=200000),"A2",AND(F225&gt;200000,F225&lt;=250000),"A1",TRUE,"O")</f>
        <v>B2</v>
      </c>
      <c r="J225" s="14">
        <f t="shared" si="9"/>
        <v>0.60908635999999994</v>
      </c>
      <c r="K225" s="14">
        <f t="shared" si="10"/>
        <v>5.42271E-2</v>
      </c>
      <c r="L225" s="14">
        <f t="shared" si="11"/>
        <v>0</v>
      </c>
      <c r="O225" s="13"/>
    </row>
    <row r="226" spans="1:15" x14ac:dyDescent="0.2">
      <c r="A226" s="4" t="s">
        <v>957</v>
      </c>
      <c r="B226" s="4" t="s">
        <v>7</v>
      </c>
      <c r="C226" s="2" t="s">
        <v>8</v>
      </c>
      <c r="D226" s="2" t="s">
        <v>28</v>
      </c>
      <c r="E226" s="2" t="s">
        <v>720</v>
      </c>
      <c r="F226" s="7">
        <v>22551.342499999999</v>
      </c>
      <c r="G226" s="7">
        <v>2.85</v>
      </c>
      <c r="H226" s="7">
        <v>0</v>
      </c>
      <c r="I226" s="3" t="str" cm="1">
        <f t="array" ref="I226">_xlfn.IFS(AND(F226&gt;=10000,F226&lt;=50000),"C",AND(F226&gt;50000,F226&lt;=100000),"B2",AND(F226&gt;100000,F226&lt;=150000),"B1",AND(F226&gt;150000,F226&lt;=200000),"A2",AND(F226&gt;200000,F226&lt;=250000),"A1",TRUE,"O")</f>
        <v>C</v>
      </c>
      <c r="J226" s="14">
        <f t="shared" si="9"/>
        <v>0.22551342499999999</v>
      </c>
      <c r="K226" s="14">
        <f t="shared" si="10"/>
        <v>2.8500000000000002E-5</v>
      </c>
      <c r="L226" s="14">
        <f t="shared" si="11"/>
        <v>0</v>
      </c>
      <c r="O226" s="13"/>
    </row>
    <row r="227" spans="1:15" x14ac:dyDescent="0.2">
      <c r="A227" s="4" t="s">
        <v>958</v>
      </c>
      <c r="B227" s="4" t="s">
        <v>7</v>
      </c>
      <c r="C227" s="2" t="s">
        <v>8</v>
      </c>
      <c r="D227" s="2" t="s">
        <v>28</v>
      </c>
      <c r="E227" s="2" t="s">
        <v>720</v>
      </c>
      <c r="F227" s="7">
        <v>19695.5</v>
      </c>
      <c r="G227" s="7">
        <v>0</v>
      </c>
      <c r="H227" s="7">
        <v>0</v>
      </c>
      <c r="I227" s="3" t="str" cm="1">
        <f t="array" ref="I227">_xlfn.IFS(AND(F227&gt;=10000,F227&lt;=50000),"C",AND(F227&gt;50000,F227&lt;=100000),"B2",AND(F227&gt;100000,F227&lt;=150000),"B1",AND(F227&gt;150000,F227&lt;=200000),"A2",AND(F227&gt;200000,F227&lt;=250000),"A1",TRUE,"O")</f>
        <v>C</v>
      </c>
      <c r="J227" s="14">
        <f t="shared" si="9"/>
        <v>0.19695499999999999</v>
      </c>
      <c r="K227" s="14">
        <f t="shared" si="10"/>
        <v>0</v>
      </c>
      <c r="L227" s="14">
        <f t="shared" si="11"/>
        <v>0</v>
      </c>
      <c r="O227" s="13"/>
    </row>
    <row r="228" spans="1:15" x14ac:dyDescent="0.2">
      <c r="A228" s="4" t="s">
        <v>959</v>
      </c>
      <c r="B228" s="4" t="s">
        <v>7</v>
      </c>
      <c r="C228" s="2" t="s">
        <v>8</v>
      </c>
      <c r="D228" s="2" t="s">
        <v>28</v>
      </c>
      <c r="E228" s="2" t="s">
        <v>720</v>
      </c>
      <c r="F228" s="7">
        <v>19695.5</v>
      </c>
      <c r="G228" s="7">
        <v>0</v>
      </c>
      <c r="H228" s="7">
        <v>0</v>
      </c>
      <c r="I228" s="3" t="str" cm="1">
        <f t="array" ref="I228">_xlfn.IFS(AND(F228&gt;=10000,F228&lt;=50000),"C",AND(F228&gt;50000,F228&lt;=100000),"B2",AND(F228&gt;100000,F228&lt;=150000),"B1",AND(F228&gt;150000,F228&lt;=200000),"A2",AND(F228&gt;200000,F228&lt;=250000),"A1",TRUE,"O")</f>
        <v>C</v>
      </c>
      <c r="J228" s="14">
        <f t="shared" si="9"/>
        <v>0.19695499999999999</v>
      </c>
      <c r="K228" s="14">
        <f t="shared" si="10"/>
        <v>0</v>
      </c>
      <c r="L228" s="14">
        <f t="shared" si="11"/>
        <v>0</v>
      </c>
      <c r="O228" s="13"/>
    </row>
    <row r="229" spans="1:15" x14ac:dyDescent="0.2">
      <c r="A229" s="4" t="s">
        <v>960</v>
      </c>
      <c r="B229" s="4" t="s">
        <v>7</v>
      </c>
      <c r="C229" s="2" t="s">
        <v>8</v>
      </c>
      <c r="D229" s="2" t="s">
        <v>28</v>
      </c>
      <c r="E229" s="2" t="s">
        <v>720</v>
      </c>
      <c r="F229" s="7">
        <v>92459.654999999999</v>
      </c>
      <c r="G229" s="7">
        <v>1280.8800000000001</v>
      </c>
      <c r="H229" s="7">
        <v>0</v>
      </c>
      <c r="I229" s="3" t="str" cm="1">
        <f t="array" ref="I229">_xlfn.IFS(AND(F229&gt;=10000,F229&lt;=50000),"C",AND(F229&gt;50000,F229&lt;=100000),"B2",AND(F229&gt;100000,F229&lt;=150000),"B1",AND(F229&gt;150000,F229&lt;=200000),"A2",AND(F229&gt;200000,F229&lt;=250000),"A1",TRUE,"O")</f>
        <v>B2</v>
      </c>
      <c r="J229" s="14">
        <f t="shared" si="9"/>
        <v>0.92459654999999996</v>
      </c>
      <c r="K229" s="14">
        <f t="shared" si="10"/>
        <v>1.28088E-2</v>
      </c>
      <c r="L229" s="14">
        <f t="shared" si="11"/>
        <v>0</v>
      </c>
      <c r="O229" s="13"/>
    </row>
    <row r="230" spans="1:15" x14ac:dyDescent="0.2">
      <c r="A230" s="4" t="s">
        <v>961</v>
      </c>
      <c r="B230" s="4" t="s">
        <v>7</v>
      </c>
      <c r="C230" s="2" t="s">
        <v>8</v>
      </c>
      <c r="D230" s="2" t="s">
        <v>28</v>
      </c>
      <c r="E230" s="2" t="s">
        <v>721</v>
      </c>
      <c r="F230" s="7">
        <v>21862</v>
      </c>
      <c r="G230" s="7">
        <v>0</v>
      </c>
      <c r="H230" s="7">
        <v>0</v>
      </c>
      <c r="I230" s="3" t="str" cm="1">
        <f t="array" ref="I230">_xlfn.IFS(AND(F230&gt;=10000,F230&lt;=50000),"C",AND(F230&gt;50000,F230&lt;=100000),"B2",AND(F230&gt;100000,F230&lt;=150000),"B1",AND(F230&gt;150000,F230&lt;=200000),"A2",AND(F230&gt;200000,F230&lt;=250000),"A1",TRUE,"O")</f>
        <v>C</v>
      </c>
      <c r="J230" s="14">
        <f t="shared" si="9"/>
        <v>0.21862000000000001</v>
      </c>
      <c r="K230" s="14">
        <f t="shared" si="10"/>
        <v>0</v>
      </c>
      <c r="L230" s="14">
        <f t="shared" si="11"/>
        <v>0</v>
      </c>
      <c r="O230" s="13"/>
    </row>
    <row r="231" spans="1:15" x14ac:dyDescent="0.2">
      <c r="A231" s="4" t="s">
        <v>962</v>
      </c>
      <c r="B231" s="4" t="s">
        <v>7</v>
      </c>
      <c r="C231" s="2" t="s">
        <v>8</v>
      </c>
      <c r="D231" s="2" t="s">
        <v>29</v>
      </c>
      <c r="E231" s="2" t="s">
        <v>720</v>
      </c>
      <c r="F231" s="7">
        <v>98228</v>
      </c>
      <c r="G231" s="7">
        <v>0</v>
      </c>
      <c r="H231" s="7">
        <v>0</v>
      </c>
      <c r="I231" s="3" t="str" cm="1">
        <f t="array" ref="I231">_xlfn.IFS(AND(F231&gt;=10000,F231&lt;=50000),"C",AND(F231&gt;50000,F231&lt;=100000),"B2",AND(F231&gt;100000,F231&lt;=150000),"B1",AND(F231&gt;150000,F231&lt;=200000),"A2",AND(F231&gt;200000,F231&lt;=250000),"A1",TRUE,"O")</f>
        <v>B2</v>
      </c>
      <c r="J231" s="14">
        <f t="shared" si="9"/>
        <v>0.98228000000000004</v>
      </c>
      <c r="K231" s="14">
        <f t="shared" si="10"/>
        <v>0</v>
      </c>
      <c r="L231" s="14">
        <f t="shared" si="11"/>
        <v>0</v>
      </c>
      <c r="O231" s="13"/>
    </row>
    <row r="232" spans="1:15" x14ac:dyDescent="0.2">
      <c r="A232" s="4" t="s">
        <v>963</v>
      </c>
      <c r="B232" s="4" t="s">
        <v>7</v>
      </c>
      <c r="C232" s="2" t="s">
        <v>8</v>
      </c>
      <c r="D232" s="2" t="s">
        <v>29</v>
      </c>
      <c r="E232" s="2" t="s">
        <v>720</v>
      </c>
      <c r="F232" s="7">
        <v>86103.001499999998</v>
      </c>
      <c r="G232" s="7">
        <v>583.86</v>
      </c>
      <c r="H232" s="7">
        <v>3665.73</v>
      </c>
      <c r="I232" s="3" t="str" cm="1">
        <f t="array" ref="I232">_xlfn.IFS(AND(F232&gt;=10000,F232&lt;=50000),"C",AND(F232&gt;50000,F232&lt;=100000),"B2",AND(F232&gt;100000,F232&lt;=150000),"B1",AND(F232&gt;150000,F232&lt;=200000),"A2",AND(F232&gt;200000,F232&lt;=250000),"A1",TRUE,"O")</f>
        <v>B2</v>
      </c>
      <c r="J232" s="14">
        <f t="shared" si="9"/>
        <v>0.86103001499999998</v>
      </c>
      <c r="K232" s="14">
        <f t="shared" si="10"/>
        <v>5.8386000000000002E-3</v>
      </c>
      <c r="L232" s="14">
        <f t="shared" si="11"/>
        <v>3.6657299999999997E-2</v>
      </c>
      <c r="O232" s="13"/>
    </row>
    <row r="233" spans="1:15" x14ac:dyDescent="0.2">
      <c r="A233" s="4" t="s">
        <v>964</v>
      </c>
      <c r="B233" s="4" t="s">
        <v>7</v>
      </c>
      <c r="C233" s="2" t="s">
        <v>8</v>
      </c>
      <c r="D233" s="2" t="s">
        <v>29</v>
      </c>
      <c r="E233" s="2" t="s">
        <v>720</v>
      </c>
      <c r="F233" s="7">
        <v>64631.077299999997</v>
      </c>
      <c r="G233" s="7">
        <v>1800.35</v>
      </c>
      <c r="H233" s="7">
        <v>0</v>
      </c>
      <c r="I233" s="3" t="str" cm="1">
        <f t="array" ref="I233">_xlfn.IFS(AND(F233&gt;=10000,F233&lt;=50000),"C",AND(F233&gt;50000,F233&lt;=100000),"B2",AND(F233&gt;100000,F233&lt;=150000),"B1",AND(F233&gt;150000,F233&lt;=200000),"A2",AND(F233&gt;200000,F233&lt;=250000),"A1",TRUE,"O")</f>
        <v>B2</v>
      </c>
      <c r="J233" s="14">
        <f t="shared" si="9"/>
        <v>0.64631077299999995</v>
      </c>
      <c r="K233" s="14">
        <f t="shared" si="10"/>
        <v>1.8003499999999999E-2</v>
      </c>
      <c r="L233" s="14">
        <f t="shared" si="11"/>
        <v>0</v>
      </c>
      <c r="O233" s="13"/>
    </row>
    <row r="234" spans="1:15" x14ac:dyDescent="0.2">
      <c r="A234" s="4" t="s">
        <v>965</v>
      </c>
      <c r="B234" s="4" t="s">
        <v>7</v>
      </c>
      <c r="C234" s="2" t="s">
        <v>8</v>
      </c>
      <c r="D234" s="2" t="s">
        <v>29</v>
      </c>
      <c r="E234" s="2" t="s">
        <v>721</v>
      </c>
      <c r="F234" s="7">
        <v>65240.88</v>
      </c>
      <c r="G234" s="7">
        <v>382.3</v>
      </c>
      <c r="H234" s="7">
        <v>0</v>
      </c>
      <c r="I234" s="3" t="str" cm="1">
        <f t="array" ref="I234">_xlfn.IFS(AND(F234&gt;=10000,F234&lt;=50000),"C",AND(F234&gt;50000,F234&lt;=100000),"B2",AND(F234&gt;100000,F234&lt;=150000),"B1",AND(F234&gt;150000,F234&lt;=200000),"A2",AND(F234&gt;200000,F234&lt;=250000),"A1",TRUE,"O")</f>
        <v>B2</v>
      </c>
      <c r="J234" s="14">
        <f t="shared" si="9"/>
        <v>0.65240880000000001</v>
      </c>
      <c r="K234" s="14">
        <f t="shared" si="10"/>
        <v>3.823E-3</v>
      </c>
      <c r="L234" s="14">
        <f t="shared" si="11"/>
        <v>0</v>
      </c>
      <c r="O234" s="13"/>
    </row>
    <row r="235" spans="1:15" x14ac:dyDescent="0.2">
      <c r="A235" s="4" t="s">
        <v>966</v>
      </c>
      <c r="B235" s="4" t="s">
        <v>7</v>
      </c>
      <c r="C235" s="2" t="s">
        <v>8</v>
      </c>
      <c r="D235" s="2" t="s">
        <v>29</v>
      </c>
      <c r="E235" s="2" t="s">
        <v>720</v>
      </c>
      <c r="F235" s="7">
        <v>43981.5101</v>
      </c>
      <c r="G235" s="7">
        <v>0</v>
      </c>
      <c r="H235" s="7">
        <v>0</v>
      </c>
      <c r="I235" s="3" t="str" cm="1">
        <f t="array" ref="I235">_xlfn.IFS(AND(F235&gt;=10000,F235&lt;=50000),"C",AND(F235&gt;50000,F235&lt;=100000),"B2",AND(F235&gt;100000,F235&lt;=150000),"B1",AND(F235&gt;150000,F235&lt;=200000),"A2",AND(F235&gt;200000,F235&lt;=250000),"A1",TRUE,"O")</f>
        <v>C</v>
      </c>
      <c r="J235" s="14">
        <f t="shared" si="9"/>
        <v>0.43981510099999999</v>
      </c>
      <c r="K235" s="14">
        <f t="shared" si="10"/>
        <v>0</v>
      </c>
      <c r="L235" s="14">
        <f t="shared" si="11"/>
        <v>0</v>
      </c>
      <c r="O235" s="13"/>
    </row>
    <row r="236" spans="1:15" x14ac:dyDescent="0.2">
      <c r="A236" s="4" t="s">
        <v>967</v>
      </c>
      <c r="B236" s="4" t="s">
        <v>7</v>
      </c>
      <c r="C236" s="2" t="s">
        <v>8</v>
      </c>
      <c r="D236" s="2" t="s">
        <v>29</v>
      </c>
      <c r="E236" s="2" t="s">
        <v>721</v>
      </c>
      <c r="F236" s="7">
        <v>44584.414299999997</v>
      </c>
      <c r="G236" s="7">
        <v>710.12</v>
      </c>
      <c r="H236" s="7">
        <v>0</v>
      </c>
      <c r="I236" s="3" t="str" cm="1">
        <f t="array" ref="I236">_xlfn.IFS(AND(F236&gt;=10000,F236&lt;=50000),"C",AND(F236&gt;50000,F236&lt;=100000),"B2",AND(F236&gt;100000,F236&lt;=150000),"B1",AND(F236&gt;150000,F236&lt;=200000),"A2",AND(F236&gt;200000,F236&lt;=250000),"A1",TRUE,"O")</f>
        <v>C</v>
      </c>
      <c r="J236" s="14">
        <f t="shared" si="9"/>
        <v>0.44584414299999997</v>
      </c>
      <c r="K236" s="14">
        <f t="shared" si="10"/>
        <v>7.1012000000000002E-3</v>
      </c>
      <c r="L236" s="14">
        <f t="shared" si="11"/>
        <v>0</v>
      </c>
      <c r="O236" s="13"/>
    </row>
    <row r="237" spans="1:15" x14ac:dyDescent="0.2">
      <c r="A237" s="4" t="s">
        <v>968</v>
      </c>
      <c r="B237" s="4" t="s">
        <v>7</v>
      </c>
      <c r="C237" s="2" t="s">
        <v>8</v>
      </c>
      <c r="D237" s="2" t="s">
        <v>29</v>
      </c>
      <c r="E237" s="2" t="s">
        <v>720</v>
      </c>
      <c r="F237" s="7">
        <v>22551.342499999999</v>
      </c>
      <c r="G237" s="7">
        <v>223</v>
      </c>
      <c r="H237" s="7">
        <v>0</v>
      </c>
      <c r="I237" s="3" t="str" cm="1">
        <f t="array" ref="I237">_xlfn.IFS(AND(F237&gt;=10000,F237&lt;=50000),"C",AND(F237&gt;50000,F237&lt;=100000),"B2",AND(F237&gt;100000,F237&lt;=150000),"B1",AND(F237&gt;150000,F237&lt;=200000),"A2",AND(F237&gt;200000,F237&lt;=250000),"A1",TRUE,"O")</f>
        <v>C</v>
      </c>
      <c r="J237" s="14">
        <f t="shared" si="9"/>
        <v>0.22551342499999999</v>
      </c>
      <c r="K237" s="14">
        <f t="shared" si="10"/>
        <v>2.2300000000000002E-3</v>
      </c>
      <c r="L237" s="14">
        <f t="shared" si="11"/>
        <v>0</v>
      </c>
      <c r="O237" s="13"/>
    </row>
    <row r="238" spans="1:15" x14ac:dyDescent="0.2">
      <c r="A238" s="4" t="s">
        <v>969</v>
      </c>
      <c r="B238" s="4" t="s">
        <v>7</v>
      </c>
      <c r="C238" s="2" t="s">
        <v>8</v>
      </c>
      <c r="D238" s="2" t="s">
        <v>29</v>
      </c>
      <c r="E238" s="2" t="s">
        <v>720</v>
      </c>
      <c r="F238" s="7">
        <v>21862</v>
      </c>
      <c r="G238" s="7">
        <v>0</v>
      </c>
      <c r="H238" s="7">
        <v>0</v>
      </c>
      <c r="I238" s="3" t="str" cm="1">
        <f t="array" ref="I238">_xlfn.IFS(AND(F238&gt;=10000,F238&lt;=50000),"C",AND(F238&gt;50000,F238&lt;=100000),"B2",AND(F238&gt;100000,F238&lt;=150000),"B1",AND(F238&gt;150000,F238&lt;=200000),"A2",AND(F238&gt;200000,F238&lt;=250000),"A1",TRUE,"O")</f>
        <v>C</v>
      </c>
      <c r="J238" s="14">
        <f t="shared" si="9"/>
        <v>0.21862000000000001</v>
      </c>
      <c r="K238" s="14">
        <f t="shared" si="10"/>
        <v>0</v>
      </c>
      <c r="L238" s="14">
        <f t="shared" si="11"/>
        <v>0</v>
      </c>
      <c r="O238" s="13"/>
    </row>
    <row r="239" spans="1:15" x14ac:dyDescent="0.2">
      <c r="A239" s="4" t="s">
        <v>970</v>
      </c>
      <c r="B239" s="4" t="s">
        <v>7</v>
      </c>
      <c r="C239" s="2" t="s">
        <v>8</v>
      </c>
      <c r="D239" s="2" t="s">
        <v>29</v>
      </c>
      <c r="E239" s="2" t="s">
        <v>720</v>
      </c>
      <c r="F239" s="7">
        <v>21862</v>
      </c>
      <c r="G239" s="7">
        <v>5.68</v>
      </c>
      <c r="H239" s="7">
        <v>0</v>
      </c>
      <c r="I239" s="3" t="str" cm="1">
        <f t="array" ref="I239">_xlfn.IFS(AND(F239&gt;=10000,F239&lt;=50000),"C",AND(F239&gt;50000,F239&lt;=100000),"B2",AND(F239&gt;100000,F239&lt;=150000),"B1",AND(F239&gt;150000,F239&lt;=200000),"A2",AND(F239&gt;200000,F239&lt;=250000),"A1",TRUE,"O")</f>
        <v>C</v>
      </c>
      <c r="J239" s="14">
        <f t="shared" si="9"/>
        <v>0.21862000000000001</v>
      </c>
      <c r="K239" s="14">
        <f t="shared" si="10"/>
        <v>5.6799999999999998E-5</v>
      </c>
      <c r="L239" s="14">
        <f t="shared" si="11"/>
        <v>0</v>
      </c>
      <c r="O239" s="13"/>
    </row>
    <row r="240" spans="1:15" x14ac:dyDescent="0.2">
      <c r="A240" s="4" t="s">
        <v>971</v>
      </c>
      <c r="B240" s="4" t="s">
        <v>7</v>
      </c>
      <c r="C240" s="2" t="s">
        <v>8</v>
      </c>
      <c r="D240" s="2" t="s">
        <v>29</v>
      </c>
      <c r="E240" s="2" t="s">
        <v>720</v>
      </c>
      <c r="F240" s="7">
        <v>21862</v>
      </c>
      <c r="G240" s="7">
        <v>109.14</v>
      </c>
      <c r="H240" s="7">
        <v>0</v>
      </c>
      <c r="I240" s="3" t="str" cm="1">
        <f t="array" ref="I240">_xlfn.IFS(AND(F240&gt;=10000,F240&lt;=50000),"C",AND(F240&gt;50000,F240&lt;=100000),"B2",AND(F240&gt;100000,F240&lt;=150000),"B1",AND(F240&gt;150000,F240&lt;=200000),"A2",AND(F240&gt;200000,F240&lt;=250000),"A1",TRUE,"O")</f>
        <v>C</v>
      </c>
      <c r="J240" s="14">
        <f t="shared" si="9"/>
        <v>0.21862000000000001</v>
      </c>
      <c r="K240" s="14">
        <f t="shared" si="10"/>
        <v>1.0914E-3</v>
      </c>
      <c r="L240" s="14">
        <f t="shared" si="11"/>
        <v>0</v>
      </c>
      <c r="O240" s="13"/>
    </row>
    <row r="241" spans="1:15" x14ac:dyDescent="0.2">
      <c r="A241" s="4" t="s">
        <v>972</v>
      </c>
      <c r="B241" s="4" t="s">
        <v>7</v>
      </c>
      <c r="C241" s="2" t="s">
        <v>8</v>
      </c>
      <c r="D241" s="2" t="s">
        <v>30</v>
      </c>
      <c r="E241" s="2" t="s">
        <v>720</v>
      </c>
      <c r="F241" s="7">
        <v>152940</v>
      </c>
      <c r="G241" s="7">
        <v>0</v>
      </c>
      <c r="H241" s="7">
        <v>0</v>
      </c>
      <c r="I241" s="3" t="str" cm="1">
        <f t="array" ref="I241">_xlfn.IFS(AND(F241&gt;=10000,F241&lt;=50000),"C",AND(F241&gt;50000,F241&lt;=100000),"B2",AND(F241&gt;100000,F241&lt;=150000),"B1",AND(F241&gt;150000,F241&lt;=200000),"A2",AND(F241&gt;200000,F241&lt;=250000),"A1",TRUE,"O")</f>
        <v>A2</v>
      </c>
      <c r="J241" s="14">
        <f t="shared" si="9"/>
        <v>1.5294000000000001</v>
      </c>
      <c r="K241" s="14">
        <f t="shared" si="10"/>
        <v>0</v>
      </c>
      <c r="L241" s="14">
        <f t="shared" si="11"/>
        <v>0</v>
      </c>
      <c r="O241" s="13"/>
    </row>
    <row r="242" spans="1:15" x14ac:dyDescent="0.2">
      <c r="A242" s="4" t="s">
        <v>973</v>
      </c>
      <c r="B242" s="4" t="s">
        <v>7</v>
      </c>
      <c r="C242" s="2" t="s">
        <v>8</v>
      </c>
      <c r="D242" s="2" t="s">
        <v>30</v>
      </c>
      <c r="E242" s="2" t="s">
        <v>721</v>
      </c>
      <c r="F242" s="7">
        <v>122842</v>
      </c>
      <c r="G242" s="7">
        <v>0</v>
      </c>
      <c r="H242" s="7">
        <v>5840.66</v>
      </c>
      <c r="I242" s="3" t="str" cm="1">
        <f t="array" ref="I242">_xlfn.IFS(AND(F242&gt;=10000,F242&lt;=50000),"C",AND(F242&gt;50000,F242&lt;=100000),"B2",AND(F242&gt;100000,F242&lt;=150000),"B1",AND(F242&gt;150000,F242&lt;=200000),"A2",AND(F242&gt;200000,F242&lt;=250000),"A1",TRUE,"O")</f>
        <v>B1</v>
      </c>
      <c r="J242" s="14">
        <f t="shared" si="9"/>
        <v>1.2284200000000001</v>
      </c>
      <c r="K242" s="14">
        <f t="shared" si="10"/>
        <v>0</v>
      </c>
      <c r="L242" s="14">
        <f t="shared" si="11"/>
        <v>5.8406599999999996E-2</v>
      </c>
      <c r="O242" s="13"/>
    </row>
    <row r="243" spans="1:15" x14ac:dyDescent="0.2">
      <c r="A243" s="4" t="s">
        <v>974</v>
      </c>
      <c r="B243" s="4" t="s">
        <v>7</v>
      </c>
      <c r="C243" s="2" t="s">
        <v>8</v>
      </c>
      <c r="D243" s="2" t="s">
        <v>30</v>
      </c>
      <c r="E243" s="2" t="s">
        <v>720</v>
      </c>
      <c r="F243" s="7">
        <v>89948</v>
      </c>
      <c r="G243" s="7">
        <v>5882.75</v>
      </c>
      <c r="H243" s="7">
        <v>4570.7299999999996</v>
      </c>
      <c r="I243" s="3" t="str" cm="1">
        <f t="array" ref="I243">_xlfn.IFS(AND(F243&gt;=10000,F243&lt;=50000),"C",AND(F243&gt;50000,F243&lt;=100000),"B2",AND(F243&gt;100000,F243&lt;=150000),"B1",AND(F243&gt;150000,F243&lt;=200000),"A2",AND(F243&gt;200000,F243&lt;=250000),"A1",TRUE,"O")</f>
        <v>B2</v>
      </c>
      <c r="J243" s="14">
        <f t="shared" si="9"/>
        <v>0.89947999999999995</v>
      </c>
      <c r="K243" s="14">
        <f t="shared" si="10"/>
        <v>5.8827499999999998E-2</v>
      </c>
      <c r="L243" s="14">
        <f t="shared" si="11"/>
        <v>4.5707299999999992E-2</v>
      </c>
      <c r="O243" s="13"/>
    </row>
    <row r="244" spans="1:15" x14ac:dyDescent="0.2">
      <c r="A244" s="4" t="s">
        <v>975</v>
      </c>
      <c r="B244" s="4" t="s">
        <v>7</v>
      </c>
      <c r="C244" s="2" t="s">
        <v>8</v>
      </c>
      <c r="D244" s="2" t="s">
        <v>30</v>
      </c>
      <c r="E244" s="2" t="s">
        <v>720</v>
      </c>
      <c r="F244" s="7">
        <v>119572</v>
      </c>
      <c r="G244" s="7">
        <v>0</v>
      </c>
      <c r="H244" s="7">
        <v>0</v>
      </c>
      <c r="I244" s="3" t="str" cm="1">
        <f t="array" ref="I244">_xlfn.IFS(AND(F244&gt;=10000,F244&lt;=50000),"C",AND(F244&gt;50000,F244&lt;=100000),"B2",AND(F244&gt;100000,F244&lt;=150000),"B1",AND(F244&gt;150000,F244&lt;=200000),"A2",AND(F244&gt;200000,F244&lt;=250000),"A1",TRUE,"O")</f>
        <v>B1</v>
      </c>
      <c r="J244" s="14">
        <f t="shared" si="9"/>
        <v>1.1957199999999999</v>
      </c>
      <c r="K244" s="14">
        <f t="shared" si="10"/>
        <v>0</v>
      </c>
      <c r="L244" s="14">
        <f t="shared" si="11"/>
        <v>0</v>
      </c>
      <c r="O244" s="13"/>
    </row>
    <row r="245" spans="1:15" x14ac:dyDescent="0.2">
      <c r="A245" s="4" t="s">
        <v>976</v>
      </c>
      <c r="B245" s="4" t="s">
        <v>7</v>
      </c>
      <c r="C245" s="2" t="s">
        <v>8</v>
      </c>
      <c r="D245" s="2" t="s">
        <v>30</v>
      </c>
      <c r="E245" s="2" t="s">
        <v>721</v>
      </c>
      <c r="F245" s="7">
        <v>130167</v>
      </c>
      <c r="G245" s="7">
        <v>0</v>
      </c>
      <c r="H245" s="7">
        <v>0</v>
      </c>
      <c r="I245" s="3" t="str" cm="1">
        <f t="array" ref="I245">_xlfn.IFS(AND(F245&gt;=10000,F245&lt;=50000),"C",AND(F245&gt;50000,F245&lt;=100000),"B2",AND(F245&gt;100000,F245&lt;=150000),"B1",AND(F245&gt;150000,F245&lt;=200000),"A2",AND(F245&gt;200000,F245&lt;=250000),"A1",TRUE,"O")</f>
        <v>B1</v>
      </c>
      <c r="J245" s="14">
        <f t="shared" si="9"/>
        <v>1.3016700000000001</v>
      </c>
      <c r="K245" s="14">
        <f t="shared" si="10"/>
        <v>0</v>
      </c>
      <c r="L245" s="14">
        <f t="shared" si="11"/>
        <v>0</v>
      </c>
      <c r="O245" s="13"/>
    </row>
    <row r="246" spans="1:15" x14ac:dyDescent="0.2">
      <c r="A246" s="4" t="s">
        <v>977</v>
      </c>
      <c r="B246" s="4" t="s">
        <v>7</v>
      </c>
      <c r="C246" s="2" t="s">
        <v>8</v>
      </c>
      <c r="D246" s="2" t="s">
        <v>30</v>
      </c>
      <c r="E246" s="2" t="s">
        <v>721</v>
      </c>
      <c r="F246" s="7">
        <v>110150.27</v>
      </c>
      <c r="G246" s="7">
        <v>0</v>
      </c>
      <c r="H246" s="7">
        <v>0</v>
      </c>
      <c r="I246" s="3" t="str" cm="1">
        <f t="array" ref="I246">_xlfn.IFS(AND(F246&gt;=10000,F246&lt;=50000),"C",AND(F246&gt;50000,F246&lt;=100000),"B2",AND(F246&gt;100000,F246&lt;=150000),"B1",AND(F246&gt;150000,F246&lt;=200000),"A2",AND(F246&gt;200000,F246&lt;=250000),"A1",TRUE,"O")</f>
        <v>B1</v>
      </c>
      <c r="J246" s="14">
        <f t="shared" si="9"/>
        <v>1.1015026999999999</v>
      </c>
      <c r="K246" s="14">
        <f t="shared" si="10"/>
        <v>0</v>
      </c>
      <c r="L246" s="14">
        <f t="shared" si="11"/>
        <v>0</v>
      </c>
      <c r="O246" s="13"/>
    </row>
    <row r="247" spans="1:15" x14ac:dyDescent="0.2">
      <c r="A247" s="4" t="s">
        <v>978</v>
      </c>
      <c r="B247" s="4" t="s">
        <v>7</v>
      </c>
      <c r="C247" s="2" t="s">
        <v>8</v>
      </c>
      <c r="D247" s="2" t="s">
        <v>30</v>
      </c>
      <c r="E247" s="2" t="s">
        <v>720</v>
      </c>
      <c r="F247" s="7">
        <v>133713</v>
      </c>
      <c r="G247" s="7">
        <v>14078.74</v>
      </c>
      <c r="H247" s="7">
        <v>0</v>
      </c>
      <c r="I247" s="3" t="str" cm="1">
        <f t="array" ref="I247">_xlfn.IFS(AND(F247&gt;=10000,F247&lt;=50000),"C",AND(F247&gt;50000,F247&lt;=100000),"B2",AND(F247&gt;100000,F247&lt;=150000),"B1",AND(F247&gt;150000,F247&lt;=200000),"A2",AND(F247&gt;200000,F247&lt;=250000),"A1",TRUE,"O")</f>
        <v>B1</v>
      </c>
      <c r="J247" s="14">
        <f t="shared" si="9"/>
        <v>1.3371299999999999</v>
      </c>
      <c r="K247" s="14">
        <f t="shared" si="10"/>
        <v>0.14078740000000001</v>
      </c>
      <c r="L247" s="14">
        <f t="shared" si="11"/>
        <v>0</v>
      </c>
      <c r="O247" s="13"/>
    </row>
    <row r="248" spans="1:15" x14ac:dyDescent="0.2">
      <c r="A248" s="4" t="s">
        <v>979</v>
      </c>
      <c r="B248" s="4" t="s">
        <v>7</v>
      </c>
      <c r="C248" s="2" t="s">
        <v>8</v>
      </c>
      <c r="D248" s="2" t="s">
        <v>31</v>
      </c>
      <c r="E248" s="2" t="s">
        <v>721</v>
      </c>
      <c r="F248" s="7">
        <v>77646.340899999996</v>
      </c>
      <c r="G248" s="7">
        <v>81.16</v>
      </c>
      <c r="H248" s="7">
        <v>0</v>
      </c>
      <c r="I248" s="3" t="str" cm="1">
        <f t="array" ref="I248">_xlfn.IFS(AND(F248&gt;=10000,F248&lt;=50000),"C",AND(F248&gt;50000,F248&lt;=100000),"B2",AND(F248&gt;100000,F248&lt;=150000),"B1",AND(F248&gt;150000,F248&lt;=200000),"A2",AND(F248&gt;200000,F248&lt;=250000),"A1",TRUE,"O")</f>
        <v>B2</v>
      </c>
      <c r="J248" s="14">
        <f t="shared" si="9"/>
        <v>0.77646340899999999</v>
      </c>
      <c r="K248" s="14">
        <f t="shared" si="10"/>
        <v>8.116E-4</v>
      </c>
      <c r="L248" s="14">
        <f t="shared" si="11"/>
        <v>0</v>
      </c>
      <c r="O248" s="13"/>
    </row>
    <row r="249" spans="1:15" x14ac:dyDescent="0.2">
      <c r="A249" s="4" t="s">
        <v>980</v>
      </c>
      <c r="B249" s="4" t="s">
        <v>7</v>
      </c>
      <c r="C249" s="2" t="s">
        <v>8</v>
      </c>
      <c r="D249" s="2" t="s">
        <v>31</v>
      </c>
      <c r="E249" s="2" t="s">
        <v>720</v>
      </c>
      <c r="F249" s="7">
        <v>95579.447400000005</v>
      </c>
      <c r="G249" s="7">
        <v>840.32</v>
      </c>
      <c r="H249" s="7">
        <v>0</v>
      </c>
      <c r="I249" s="3" t="str" cm="1">
        <f t="array" ref="I249">_xlfn.IFS(AND(F249&gt;=10000,F249&lt;=50000),"C",AND(F249&gt;50000,F249&lt;=100000),"B2",AND(F249&gt;100000,F249&lt;=150000),"B1",AND(F249&gt;150000,F249&lt;=200000),"A2",AND(F249&gt;200000,F249&lt;=250000),"A1",TRUE,"O")</f>
        <v>B2</v>
      </c>
      <c r="J249" s="14">
        <f t="shared" si="9"/>
        <v>0.95579447400000006</v>
      </c>
      <c r="K249" s="14">
        <f t="shared" si="10"/>
        <v>8.4032000000000013E-3</v>
      </c>
      <c r="L249" s="14">
        <f t="shared" si="11"/>
        <v>0</v>
      </c>
      <c r="O249" s="13"/>
    </row>
    <row r="250" spans="1:15" x14ac:dyDescent="0.2">
      <c r="A250" s="4" t="s">
        <v>981</v>
      </c>
      <c r="B250" s="4" t="s">
        <v>7</v>
      </c>
      <c r="C250" s="2" t="s">
        <v>8</v>
      </c>
      <c r="D250" s="2" t="s">
        <v>31</v>
      </c>
      <c r="E250" s="2" t="s">
        <v>720</v>
      </c>
      <c r="F250" s="7">
        <v>24047.511399999999</v>
      </c>
      <c r="G250" s="7">
        <v>311.45</v>
      </c>
      <c r="H250" s="7">
        <v>0</v>
      </c>
      <c r="I250" s="3" t="str" cm="1">
        <f t="array" ref="I250">_xlfn.IFS(AND(F250&gt;=10000,F250&lt;=50000),"C",AND(F250&gt;50000,F250&lt;=100000),"B2",AND(F250&gt;100000,F250&lt;=150000),"B1",AND(F250&gt;150000,F250&lt;=200000),"A2",AND(F250&gt;200000,F250&lt;=250000),"A1",TRUE,"O")</f>
        <v>C</v>
      </c>
      <c r="J250" s="14">
        <f t="shared" si="9"/>
        <v>0.24047511399999999</v>
      </c>
      <c r="K250" s="14">
        <f t="shared" si="10"/>
        <v>3.1145000000000001E-3</v>
      </c>
      <c r="L250" s="14">
        <f t="shared" si="11"/>
        <v>0</v>
      </c>
      <c r="O250" s="13"/>
    </row>
    <row r="251" spans="1:15" x14ac:dyDescent="0.2">
      <c r="A251" s="4" t="s">
        <v>982</v>
      </c>
      <c r="B251" s="4" t="s">
        <v>7</v>
      </c>
      <c r="C251" s="2" t="s">
        <v>8</v>
      </c>
      <c r="D251" s="2" t="s">
        <v>31</v>
      </c>
      <c r="E251" s="2" t="s">
        <v>721</v>
      </c>
      <c r="F251" s="7">
        <v>62607.630100000002</v>
      </c>
      <c r="G251" s="7">
        <v>865.22</v>
      </c>
      <c r="H251" s="7">
        <v>0</v>
      </c>
      <c r="I251" s="3" t="str" cm="1">
        <f t="array" ref="I251">_xlfn.IFS(AND(F251&gt;=10000,F251&lt;=50000),"C",AND(F251&gt;50000,F251&lt;=100000),"B2",AND(F251&gt;100000,F251&lt;=150000),"B1",AND(F251&gt;150000,F251&lt;=200000),"A2",AND(F251&gt;200000,F251&lt;=250000),"A1",TRUE,"O")</f>
        <v>B2</v>
      </c>
      <c r="J251" s="14">
        <f t="shared" si="9"/>
        <v>0.626076301</v>
      </c>
      <c r="K251" s="14">
        <f t="shared" si="10"/>
        <v>8.6522000000000005E-3</v>
      </c>
      <c r="L251" s="14">
        <f t="shared" si="11"/>
        <v>0</v>
      </c>
      <c r="O251" s="13"/>
    </row>
    <row r="252" spans="1:15" x14ac:dyDescent="0.2">
      <c r="A252" s="4" t="s">
        <v>983</v>
      </c>
      <c r="B252" s="4" t="s">
        <v>7</v>
      </c>
      <c r="C252" s="2" t="s">
        <v>8</v>
      </c>
      <c r="D252" s="2" t="s">
        <v>31</v>
      </c>
      <c r="E252" s="2" t="s">
        <v>720</v>
      </c>
      <c r="F252" s="7">
        <v>41943.15</v>
      </c>
      <c r="G252" s="7">
        <v>359.06</v>
      </c>
      <c r="H252" s="7">
        <v>0</v>
      </c>
      <c r="I252" s="3" t="str" cm="1">
        <f t="array" ref="I252">_xlfn.IFS(AND(F252&gt;=10000,F252&lt;=50000),"C",AND(F252&gt;50000,F252&lt;=100000),"B2",AND(F252&gt;100000,F252&lt;=150000),"B1",AND(F252&gt;150000,F252&lt;=200000),"A2",AND(F252&gt;200000,F252&lt;=250000),"A1",TRUE,"O")</f>
        <v>C</v>
      </c>
      <c r="J252" s="14">
        <f t="shared" si="9"/>
        <v>0.41943150000000001</v>
      </c>
      <c r="K252" s="14">
        <f t="shared" si="10"/>
        <v>3.5906000000000002E-3</v>
      </c>
      <c r="L252" s="14">
        <f t="shared" si="11"/>
        <v>0</v>
      </c>
      <c r="O252" s="13"/>
    </row>
    <row r="253" spans="1:15" x14ac:dyDescent="0.2">
      <c r="A253" s="4" t="s">
        <v>984</v>
      </c>
      <c r="B253" s="4" t="s">
        <v>7</v>
      </c>
      <c r="C253" s="2" t="s">
        <v>8</v>
      </c>
      <c r="D253" s="2" t="s">
        <v>31</v>
      </c>
      <c r="E253" s="2" t="s">
        <v>720</v>
      </c>
      <c r="F253" s="7">
        <v>57276.881000000001</v>
      </c>
      <c r="G253" s="7">
        <v>156.41</v>
      </c>
      <c r="H253" s="7">
        <v>0</v>
      </c>
      <c r="I253" s="3" t="str" cm="1">
        <f t="array" ref="I253">_xlfn.IFS(AND(F253&gt;=10000,F253&lt;=50000),"C",AND(F253&gt;50000,F253&lt;=100000),"B2",AND(F253&gt;100000,F253&lt;=150000),"B1",AND(F253&gt;150000,F253&lt;=200000),"A2",AND(F253&gt;200000,F253&lt;=250000),"A1",TRUE,"O")</f>
        <v>B2</v>
      </c>
      <c r="J253" s="14">
        <f t="shared" si="9"/>
        <v>0.57276881000000002</v>
      </c>
      <c r="K253" s="14">
        <f t="shared" si="10"/>
        <v>1.5640999999999999E-3</v>
      </c>
      <c r="L253" s="14">
        <f t="shared" si="11"/>
        <v>0</v>
      </c>
      <c r="O253" s="13"/>
    </row>
    <row r="254" spans="1:15" x14ac:dyDescent="0.2">
      <c r="A254" s="4" t="s">
        <v>985</v>
      </c>
      <c r="B254" s="4" t="s">
        <v>7</v>
      </c>
      <c r="C254" s="2" t="s">
        <v>8</v>
      </c>
      <c r="D254" s="2" t="s">
        <v>31</v>
      </c>
      <c r="E254" s="2" t="s">
        <v>720</v>
      </c>
      <c r="F254" s="7">
        <v>23340.639500000001</v>
      </c>
      <c r="G254" s="7">
        <v>58.08</v>
      </c>
      <c r="H254" s="7">
        <v>0</v>
      </c>
      <c r="I254" s="3" t="str" cm="1">
        <f t="array" ref="I254">_xlfn.IFS(AND(F254&gt;=10000,F254&lt;=50000),"C",AND(F254&gt;50000,F254&lt;=100000),"B2",AND(F254&gt;100000,F254&lt;=150000),"B1",AND(F254&gt;150000,F254&lt;=200000),"A2",AND(F254&gt;200000,F254&lt;=250000),"A1",TRUE,"O")</f>
        <v>C</v>
      </c>
      <c r="J254" s="14">
        <f t="shared" si="9"/>
        <v>0.23340639500000002</v>
      </c>
      <c r="K254" s="14">
        <f t="shared" si="10"/>
        <v>5.8080000000000002E-4</v>
      </c>
      <c r="L254" s="14">
        <f t="shared" si="11"/>
        <v>0</v>
      </c>
      <c r="O254" s="13"/>
    </row>
    <row r="255" spans="1:15" x14ac:dyDescent="0.2">
      <c r="A255" s="4" t="s">
        <v>986</v>
      </c>
      <c r="B255" s="4" t="s">
        <v>7</v>
      </c>
      <c r="C255" s="2" t="s">
        <v>8</v>
      </c>
      <c r="D255" s="2" t="s">
        <v>31</v>
      </c>
      <c r="E255" s="2" t="s">
        <v>720</v>
      </c>
      <c r="F255" s="7">
        <v>23340.639500000001</v>
      </c>
      <c r="G255" s="7">
        <v>178.75</v>
      </c>
      <c r="H255" s="7">
        <v>0</v>
      </c>
      <c r="I255" s="3" t="str" cm="1">
        <f t="array" ref="I255">_xlfn.IFS(AND(F255&gt;=10000,F255&lt;=50000),"C",AND(F255&gt;50000,F255&lt;=100000),"B2",AND(F255&gt;100000,F255&lt;=150000),"B1",AND(F255&gt;150000,F255&lt;=200000),"A2",AND(F255&gt;200000,F255&lt;=250000),"A1",TRUE,"O")</f>
        <v>C</v>
      </c>
      <c r="J255" s="14">
        <f t="shared" si="9"/>
        <v>0.23340639500000002</v>
      </c>
      <c r="K255" s="14">
        <f t="shared" si="10"/>
        <v>1.7875E-3</v>
      </c>
      <c r="L255" s="14">
        <f t="shared" si="11"/>
        <v>0</v>
      </c>
      <c r="O255" s="13"/>
    </row>
    <row r="256" spans="1:15" x14ac:dyDescent="0.2">
      <c r="A256" s="4" t="s">
        <v>987</v>
      </c>
      <c r="B256" s="4" t="s">
        <v>7</v>
      </c>
      <c r="C256" s="2" t="s">
        <v>8</v>
      </c>
      <c r="D256" s="2" t="s">
        <v>31</v>
      </c>
      <c r="E256" s="2" t="s">
        <v>720</v>
      </c>
      <c r="F256" s="7">
        <v>21862</v>
      </c>
      <c r="G256" s="7">
        <v>69.72</v>
      </c>
      <c r="H256" s="7">
        <v>0</v>
      </c>
      <c r="I256" s="3" t="str" cm="1">
        <f t="array" ref="I256">_xlfn.IFS(AND(F256&gt;=10000,F256&lt;=50000),"C",AND(F256&gt;50000,F256&lt;=100000),"B2",AND(F256&gt;100000,F256&lt;=150000),"B1",AND(F256&gt;150000,F256&lt;=200000),"A2",AND(F256&gt;200000,F256&lt;=250000),"A1",TRUE,"O")</f>
        <v>C</v>
      </c>
      <c r="J256" s="14">
        <f t="shared" si="9"/>
        <v>0.21862000000000001</v>
      </c>
      <c r="K256" s="14">
        <f t="shared" si="10"/>
        <v>6.9720000000000003E-4</v>
      </c>
      <c r="L256" s="14">
        <f t="shared" si="11"/>
        <v>0</v>
      </c>
      <c r="O256" s="13"/>
    </row>
    <row r="257" spans="1:15" x14ac:dyDescent="0.2">
      <c r="A257" s="4" t="s">
        <v>988</v>
      </c>
      <c r="B257" s="4" t="s">
        <v>7</v>
      </c>
      <c r="C257" s="2" t="s">
        <v>8</v>
      </c>
      <c r="D257" s="2" t="s">
        <v>32</v>
      </c>
      <c r="E257" s="2" t="s">
        <v>720</v>
      </c>
      <c r="F257" s="7">
        <v>98228</v>
      </c>
      <c r="G257" s="7">
        <v>244.39</v>
      </c>
      <c r="H257" s="7">
        <v>0</v>
      </c>
      <c r="I257" s="3" t="str" cm="1">
        <f t="array" ref="I257">_xlfn.IFS(AND(F257&gt;=10000,F257&lt;=50000),"C",AND(F257&gt;50000,F257&lt;=100000),"B2",AND(F257&gt;100000,F257&lt;=150000),"B1",AND(F257&gt;150000,F257&lt;=200000),"A2",AND(F257&gt;200000,F257&lt;=250000),"A1",TRUE,"O")</f>
        <v>B2</v>
      </c>
      <c r="J257" s="14">
        <f t="shared" si="9"/>
        <v>0.98228000000000004</v>
      </c>
      <c r="K257" s="14">
        <f t="shared" si="10"/>
        <v>2.4438999999999997E-3</v>
      </c>
      <c r="L257" s="14">
        <f t="shared" si="11"/>
        <v>0</v>
      </c>
      <c r="O257" s="13"/>
    </row>
    <row r="258" spans="1:15" x14ac:dyDescent="0.2">
      <c r="A258" s="4" t="s">
        <v>989</v>
      </c>
      <c r="B258" s="4" t="s">
        <v>7</v>
      </c>
      <c r="C258" s="2" t="s">
        <v>8</v>
      </c>
      <c r="D258" s="2" t="s">
        <v>32</v>
      </c>
      <c r="E258" s="2" t="s">
        <v>720</v>
      </c>
      <c r="F258" s="7">
        <v>53257.599999999999</v>
      </c>
      <c r="G258" s="7">
        <v>469.12</v>
      </c>
      <c r="H258" s="7">
        <v>4607.03</v>
      </c>
      <c r="I258" s="3" t="str" cm="1">
        <f t="array" ref="I258">_xlfn.IFS(AND(F258&gt;=10000,F258&lt;=50000),"C",AND(F258&gt;50000,F258&lt;=100000),"B2",AND(F258&gt;100000,F258&lt;=150000),"B1",AND(F258&gt;150000,F258&lt;=200000),"A2",AND(F258&gt;200000,F258&lt;=250000),"A1",TRUE,"O")</f>
        <v>B2</v>
      </c>
      <c r="J258" s="14">
        <f t="shared" si="9"/>
        <v>0.53257599999999994</v>
      </c>
      <c r="K258" s="14">
        <f t="shared" si="10"/>
        <v>4.6912000000000004E-3</v>
      </c>
      <c r="L258" s="14">
        <f t="shared" si="11"/>
        <v>4.6070299999999995E-2</v>
      </c>
      <c r="O258" s="13"/>
    </row>
    <row r="259" spans="1:15" x14ac:dyDescent="0.2">
      <c r="A259" s="4" t="s">
        <v>990</v>
      </c>
      <c r="B259" s="4" t="s">
        <v>7</v>
      </c>
      <c r="C259" s="2" t="s">
        <v>8</v>
      </c>
      <c r="D259" s="2" t="s">
        <v>32</v>
      </c>
      <c r="E259" s="2" t="s">
        <v>720</v>
      </c>
      <c r="F259" s="7">
        <v>66690.446200000006</v>
      </c>
      <c r="G259" s="7">
        <v>182.37</v>
      </c>
      <c r="H259" s="7">
        <v>0</v>
      </c>
      <c r="I259" s="3" t="str" cm="1">
        <f t="array" ref="I259">_xlfn.IFS(AND(F259&gt;=10000,F259&lt;=50000),"C",AND(F259&gt;50000,F259&lt;=100000),"B2",AND(F259&gt;100000,F259&lt;=150000),"B1",AND(F259&gt;150000,F259&lt;=200000),"A2",AND(F259&gt;200000,F259&lt;=250000),"A1",TRUE,"O")</f>
        <v>B2</v>
      </c>
      <c r="J259" s="14">
        <f t="shared" si="9"/>
        <v>0.66690446200000009</v>
      </c>
      <c r="K259" s="14">
        <f t="shared" si="10"/>
        <v>1.8237000000000001E-3</v>
      </c>
      <c r="L259" s="14">
        <f t="shared" si="11"/>
        <v>0</v>
      </c>
      <c r="O259" s="13"/>
    </row>
    <row r="260" spans="1:15" x14ac:dyDescent="0.2">
      <c r="A260" s="4" t="s">
        <v>991</v>
      </c>
      <c r="B260" s="4" t="s">
        <v>7</v>
      </c>
      <c r="C260" s="2" t="s">
        <v>8</v>
      </c>
      <c r="D260" s="2" t="s">
        <v>32</v>
      </c>
      <c r="E260" s="2" t="s">
        <v>720</v>
      </c>
      <c r="F260" s="7">
        <v>43249.866699999999</v>
      </c>
      <c r="G260" s="7">
        <v>456.4</v>
      </c>
      <c r="H260" s="7">
        <v>0</v>
      </c>
      <c r="I260" s="3" t="str" cm="1">
        <f t="array" ref="I260">_xlfn.IFS(AND(F260&gt;=10000,F260&lt;=50000),"C",AND(F260&gt;50000,F260&lt;=100000),"B2",AND(F260&gt;100000,F260&lt;=150000),"B1",AND(F260&gt;150000,F260&lt;=200000),"A2",AND(F260&gt;200000,F260&lt;=250000),"A1",TRUE,"O")</f>
        <v>C</v>
      </c>
      <c r="J260" s="14">
        <f t="shared" ref="J260:J323" si="12">F260/100000</f>
        <v>0.432498667</v>
      </c>
      <c r="K260" s="14">
        <f t="shared" ref="K260:K323" si="13">G260/100000</f>
        <v>4.5639999999999995E-3</v>
      </c>
      <c r="L260" s="14">
        <f t="shared" ref="L260:L323" si="14">H260/100000</f>
        <v>0</v>
      </c>
      <c r="O260" s="13"/>
    </row>
    <row r="261" spans="1:15" x14ac:dyDescent="0.2">
      <c r="A261" s="4" t="s">
        <v>992</v>
      </c>
      <c r="B261" s="4" t="s">
        <v>7</v>
      </c>
      <c r="C261" s="2" t="s">
        <v>8</v>
      </c>
      <c r="D261" s="2" t="s">
        <v>32</v>
      </c>
      <c r="E261" s="2" t="s">
        <v>720</v>
      </c>
      <c r="F261" s="7">
        <v>24047.932700000001</v>
      </c>
      <c r="G261" s="7">
        <v>2.13</v>
      </c>
      <c r="H261" s="7">
        <v>0</v>
      </c>
      <c r="I261" s="3" t="str" cm="1">
        <f t="array" ref="I261">_xlfn.IFS(AND(F261&gt;=10000,F261&lt;=50000),"C",AND(F261&gt;50000,F261&lt;=100000),"B2",AND(F261&gt;100000,F261&lt;=150000),"B1",AND(F261&gt;150000,F261&lt;=200000),"A2",AND(F261&gt;200000,F261&lt;=250000),"A1",TRUE,"O")</f>
        <v>C</v>
      </c>
      <c r="J261" s="14">
        <f t="shared" si="12"/>
        <v>0.24047932700000002</v>
      </c>
      <c r="K261" s="14">
        <f t="shared" si="13"/>
        <v>2.1299999999999999E-5</v>
      </c>
      <c r="L261" s="14">
        <f t="shared" si="14"/>
        <v>0</v>
      </c>
      <c r="O261" s="13"/>
    </row>
    <row r="262" spans="1:15" x14ac:dyDescent="0.2">
      <c r="A262" s="4" t="s">
        <v>993</v>
      </c>
      <c r="B262" s="4" t="s">
        <v>7</v>
      </c>
      <c r="C262" s="2" t="s">
        <v>8</v>
      </c>
      <c r="D262" s="2" t="s">
        <v>32</v>
      </c>
      <c r="E262" s="2" t="s">
        <v>720</v>
      </c>
      <c r="F262" s="7">
        <v>53214.649599999997</v>
      </c>
      <c r="G262" s="7">
        <v>1094.83</v>
      </c>
      <c r="H262" s="7">
        <v>0</v>
      </c>
      <c r="I262" s="3" t="str" cm="1">
        <f t="array" ref="I262">_xlfn.IFS(AND(F262&gt;=10000,F262&lt;=50000),"C",AND(F262&gt;50000,F262&lt;=100000),"B2",AND(F262&gt;100000,F262&lt;=150000),"B1",AND(F262&gt;150000,F262&lt;=200000),"A2",AND(F262&gt;200000,F262&lt;=250000),"A1",TRUE,"O")</f>
        <v>B2</v>
      </c>
      <c r="J262" s="14">
        <f t="shared" si="12"/>
        <v>0.53214649599999997</v>
      </c>
      <c r="K262" s="14">
        <f t="shared" si="13"/>
        <v>1.0948299999999999E-2</v>
      </c>
      <c r="L262" s="14">
        <f t="shared" si="14"/>
        <v>0</v>
      </c>
      <c r="O262" s="13"/>
    </row>
    <row r="263" spans="1:15" x14ac:dyDescent="0.2">
      <c r="A263" s="4" t="s">
        <v>994</v>
      </c>
      <c r="B263" s="4" t="s">
        <v>7</v>
      </c>
      <c r="C263" s="2" t="s">
        <v>8</v>
      </c>
      <c r="D263" s="2" t="s">
        <v>33</v>
      </c>
      <c r="E263" s="2" t="s">
        <v>720</v>
      </c>
      <c r="F263" s="7">
        <v>98228</v>
      </c>
      <c r="G263" s="7">
        <v>0</v>
      </c>
      <c r="H263" s="7">
        <v>4186.8900000000003</v>
      </c>
      <c r="I263" s="3" t="str" cm="1">
        <f t="array" ref="I263">_xlfn.IFS(AND(F263&gt;=10000,F263&lt;=50000),"C",AND(F263&gt;50000,F263&lt;=100000),"B2",AND(F263&gt;100000,F263&lt;=150000),"B1",AND(F263&gt;150000,F263&lt;=200000),"A2",AND(F263&gt;200000,F263&lt;=250000),"A1",TRUE,"O")</f>
        <v>B2</v>
      </c>
      <c r="J263" s="14">
        <f t="shared" si="12"/>
        <v>0.98228000000000004</v>
      </c>
      <c r="K263" s="14">
        <f t="shared" si="13"/>
        <v>0</v>
      </c>
      <c r="L263" s="14">
        <f t="shared" si="14"/>
        <v>4.1868900000000001E-2</v>
      </c>
      <c r="O263" s="13"/>
    </row>
    <row r="264" spans="1:15" x14ac:dyDescent="0.2">
      <c r="A264" s="4" t="s">
        <v>995</v>
      </c>
      <c r="B264" s="4" t="s">
        <v>7</v>
      </c>
      <c r="C264" s="2" t="s">
        <v>8</v>
      </c>
      <c r="D264" s="2" t="s">
        <v>33</v>
      </c>
      <c r="E264" s="2" t="s">
        <v>721</v>
      </c>
      <c r="F264" s="7">
        <v>86103</v>
      </c>
      <c r="G264" s="7">
        <v>0</v>
      </c>
      <c r="H264" s="7">
        <v>0</v>
      </c>
      <c r="I264" s="3" t="str" cm="1">
        <f t="array" ref="I264">_xlfn.IFS(AND(F264&gt;=10000,F264&lt;=50000),"C",AND(F264&gt;50000,F264&lt;=100000),"B2",AND(F264&gt;100000,F264&lt;=150000),"B1",AND(F264&gt;150000,F264&lt;=200000),"A2",AND(F264&gt;200000,F264&lt;=250000),"A1",TRUE,"O")</f>
        <v>B2</v>
      </c>
      <c r="J264" s="14">
        <f t="shared" si="12"/>
        <v>0.86102999999999996</v>
      </c>
      <c r="K264" s="14">
        <f t="shared" si="13"/>
        <v>0</v>
      </c>
      <c r="L264" s="14">
        <f t="shared" si="14"/>
        <v>0</v>
      </c>
      <c r="O264" s="13"/>
    </row>
    <row r="265" spans="1:15" x14ac:dyDescent="0.2">
      <c r="A265" s="4" t="s">
        <v>996</v>
      </c>
      <c r="B265" s="4" t="s">
        <v>7</v>
      </c>
      <c r="C265" s="2" t="s">
        <v>8</v>
      </c>
      <c r="D265" s="2" t="s">
        <v>33</v>
      </c>
      <c r="E265" s="2" t="s">
        <v>720</v>
      </c>
      <c r="F265" s="7">
        <v>72463</v>
      </c>
      <c r="G265" s="7">
        <v>308.82</v>
      </c>
      <c r="H265" s="7">
        <v>1396.88</v>
      </c>
      <c r="I265" s="3" t="str" cm="1">
        <f t="array" ref="I265">_xlfn.IFS(AND(F265&gt;=10000,F265&lt;=50000),"C",AND(F265&gt;50000,F265&lt;=100000),"B2",AND(F265&gt;100000,F265&lt;=150000),"B1",AND(F265&gt;150000,F265&lt;=200000),"A2",AND(F265&gt;200000,F265&lt;=250000),"A1",TRUE,"O")</f>
        <v>B2</v>
      </c>
      <c r="J265" s="14">
        <f t="shared" si="12"/>
        <v>0.72463</v>
      </c>
      <c r="K265" s="14">
        <f t="shared" si="13"/>
        <v>3.0882000000000001E-3</v>
      </c>
      <c r="L265" s="14">
        <f t="shared" si="14"/>
        <v>1.3968800000000002E-2</v>
      </c>
      <c r="O265" s="13"/>
    </row>
    <row r="266" spans="1:15" x14ac:dyDescent="0.2">
      <c r="A266" s="4" t="s">
        <v>997</v>
      </c>
      <c r="B266" s="4" t="s">
        <v>7</v>
      </c>
      <c r="C266" s="2" t="s">
        <v>8</v>
      </c>
      <c r="D266" s="2" t="s">
        <v>33</v>
      </c>
      <c r="E266" s="2" t="s">
        <v>721</v>
      </c>
      <c r="F266" s="7">
        <v>53257.599999999999</v>
      </c>
      <c r="G266" s="7">
        <v>906.11</v>
      </c>
      <c r="H266" s="7">
        <v>0</v>
      </c>
      <c r="I266" s="3" t="str" cm="1">
        <f t="array" ref="I266">_xlfn.IFS(AND(F266&gt;=10000,F266&lt;=50000),"C",AND(F266&gt;50000,F266&lt;=100000),"B2",AND(F266&gt;100000,F266&lt;=150000),"B1",AND(F266&gt;150000,F266&lt;=200000),"A2",AND(F266&gt;200000,F266&lt;=250000),"A1",TRUE,"O")</f>
        <v>B2</v>
      </c>
      <c r="J266" s="14">
        <f t="shared" si="12"/>
        <v>0.53257599999999994</v>
      </c>
      <c r="K266" s="14">
        <f t="shared" si="13"/>
        <v>9.0611000000000008E-3</v>
      </c>
      <c r="L266" s="14">
        <f t="shared" si="14"/>
        <v>0</v>
      </c>
      <c r="O266" s="13"/>
    </row>
    <row r="267" spans="1:15" x14ac:dyDescent="0.2">
      <c r="A267" s="4" t="s">
        <v>998</v>
      </c>
      <c r="B267" s="4" t="s">
        <v>7</v>
      </c>
      <c r="C267" s="2" t="s">
        <v>8</v>
      </c>
      <c r="D267" s="2" t="s">
        <v>33</v>
      </c>
      <c r="E267" s="2" t="s">
        <v>721</v>
      </c>
      <c r="F267" s="7">
        <v>45974.711499999998</v>
      </c>
      <c r="G267" s="7">
        <v>528.85</v>
      </c>
      <c r="H267" s="7">
        <v>0</v>
      </c>
      <c r="I267" s="3" t="str" cm="1">
        <f t="array" ref="I267">_xlfn.IFS(AND(F267&gt;=10000,F267&lt;=50000),"C",AND(F267&gt;50000,F267&lt;=100000),"B2",AND(F267&gt;100000,F267&lt;=150000),"B1",AND(F267&gt;150000,F267&lt;=200000),"A2",AND(F267&gt;200000,F267&lt;=250000),"A1",TRUE,"O")</f>
        <v>C</v>
      </c>
      <c r="J267" s="14">
        <f t="shared" si="12"/>
        <v>0.45974711499999998</v>
      </c>
      <c r="K267" s="14">
        <f t="shared" si="13"/>
        <v>5.2884999999999998E-3</v>
      </c>
      <c r="L267" s="14">
        <f t="shared" si="14"/>
        <v>0</v>
      </c>
      <c r="O267" s="13"/>
    </row>
    <row r="268" spans="1:15" x14ac:dyDescent="0.2">
      <c r="A268" s="4" t="s">
        <v>999</v>
      </c>
      <c r="B268" s="4" t="s">
        <v>7</v>
      </c>
      <c r="C268" s="2" t="s">
        <v>8</v>
      </c>
      <c r="D268" s="2" t="s">
        <v>33</v>
      </c>
      <c r="E268" s="2" t="s">
        <v>721</v>
      </c>
      <c r="F268" s="7">
        <v>62607.646000000001</v>
      </c>
      <c r="G268" s="7">
        <v>172.78</v>
      </c>
      <c r="H268" s="7">
        <v>0</v>
      </c>
      <c r="I268" s="3" t="str" cm="1">
        <f t="array" ref="I268">_xlfn.IFS(AND(F268&gt;=10000,F268&lt;=50000),"C",AND(F268&gt;50000,F268&lt;=100000),"B2",AND(F268&gt;100000,F268&lt;=150000),"B1",AND(F268&gt;150000,F268&lt;=200000),"A2",AND(F268&gt;200000,F268&lt;=250000),"A1",TRUE,"O")</f>
        <v>B2</v>
      </c>
      <c r="J268" s="14">
        <f t="shared" si="12"/>
        <v>0.62607646000000006</v>
      </c>
      <c r="K268" s="14">
        <f t="shared" si="13"/>
        <v>1.7278E-3</v>
      </c>
      <c r="L268" s="14">
        <f t="shared" si="14"/>
        <v>0</v>
      </c>
      <c r="O268" s="13"/>
    </row>
    <row r="269" spans="1:15" x14ac:dyDescent="0.2">
      <c r="A269" s="4" t="s">
        <v>1000</v>
      </c>
      <c r="B269" s="4" t="s">
        <v>7</v>
      </c>
      <c r="C269" s="2" t="s">
        <v>8</v>
      </c>
      <c r="D269" s="2" t="s">
        <v>33</v>
      </c>
      <c r="E269" s="2" t="s">
        <v>720</v>
      </c>
      <c r="F269" s="7">
        <v>41943.136500000001</v>
      </c>
      <c r="G269" s="7">
        <v>915.57</v>
      </c>
      <c r="H269" s="7">
        <v>0</v>
      </c>
      <c r="I269" s="3" t="str" cm="1">
        <f t="array" ref="I269">_xlfn.IFS(AND(F269&gt;=10000,F269&lt;=50000),"C",AND(F269&gt;50000,F269&lt;=100000),"B2",AND(F269&gt;100000,F269&lt;=150000),"B1",AND(F269&gt;150000,F269&lt;=200000),"A2",AND(F269&gt;200000,F269&lt;=250000),"A1",TRUE,"O")</f>
        <v>C</v>
      </c>
      <c r="J269" s="14">
        <f t="shared" si="12"/>
        <v>0.419431365</v>
      </c>
      <c r="K269" s="14">
        <f t="shared" si="13"/>
        <v>9.155700000000001E-3</v>
      </c>
      <c r="L269" s="14">
        <f t="shared" si="14"/>
        <v>0</v>
      </c>
      <c r="O269" s="13"/>
    </row>
    <row r="270" spans="1:15" x14ac:dyDescent="0.2">
      <c r="A270" s="4" t="s">
        <v>1001</v>
      </c>
      <c r="B270" s="4" t="s">
        <v>7</v>
      </c>
      <c r="C270" s="2" t="s">
        <v>8</v>
      </c>
      <c r="D270" s="2" t="s">
        <v>33</v>
      </c>
      <c r="E270" s="2" t="s">
        <v>721</v>
      </c>
      <c r="F270" s="7">
        <v>21862</v>
      </c>
      <c r="G270" s="7">
        <v>164.05</v>
      </c>
      <c r="H270" s="7">
        <v>0</v>
      </c>
      <c r="I270" s="3" t="str" cm="1">
        <f t="array" ref="I270">_xlfn.IFS(AND(F270&gt;=10000,F270&lt;=50000),"C",AND(F270&gt;50000,F270&lt;=100000),"B2",AND(F270&gt;100000,F270&lt;=150000),"B1",AND(F270&gt;150000,F270&lt;=200000),"A2",AND(F270&gt;200000,F270&lt;=250000),"A1",TRUE,"O")</f>
        <v>C</v>
      </c>
      <c r="J270" s="14">
        <f t="shared" si="12"/>
        <v>0.21862000000000001</v>
      </c>
      <c r="K270" s="14">
        <f t="shared" si="13"/>
        <v>1.6405E-3</v>
      </c>
      <c r="L270" s="14">
        <f t="shared" si="14"/>
        <v>0</v>
      </c>
      <c r="O270" s="13"/>
    </row>
    <row r="271" spans="1:15" x14ac:dyDescent="0.2">
      <c r="A271" s="4" t="s">
        <v>1002</v>
      </c>
      <c r="B271" s="4" t="s">
        <v>7</v>
      </c>
      <c r="C271" s="2" t="s">
        <v>8</v>
      </c>
      <c r="D271" s="2" t="s">
        <v>34</v>
      </c>
      <c r="E271" s="2" t="s">
        <v>721</v>
      </c>
      <c r="F271" s="7">
        <v>72463.001999999993</v>
      </c>
      <c r="G271" s="7">
        <v>4680.01</v>
      </c>
      <c r="H271" s="7">
        <v>0</v>
      </c>
      <c r="I271" s="3" t="str" cm="1">
        <f t="array" ref="I271">_xlfn.IFS(AND(F271&gt;=10000,F271&lt;=50000),"C",AND(F271&gt;50000,F271&lt;=100000),"B2",AND(F271&gt;100000,F271&lt;=150000),"B1",AND(F271&gt;150000,F271&lt;=200000),"A2",AND(F271&gt;200000,F271&lt;=250000),"A1",TRUE,"O")</f>
        <v>B2</v>
      </c>
      <c r="J271" s="14">
        <f t="shared" si="12"/>
        <v>0.72463001999999999</v>
      </c>
      <c r="K271" s="14">
        <f t="shared" si="13"/>
        <v>4.6800100000000004E-2</v>
      </c>
      <c r="L271" s="14">
        <f t="shared" si="14"/>
        <v>0</v>
      </c>
      <c r="O271" s="13"/>
    </row>
    <row r="272" spans="1:15" x14ac:dyDescent="0.2">
      <c r="A272" s="4" t="s">
        <v>1003</v>
      </c>
      <c r="B272" s="4" t="s">
        <v>7</v>
      </c>
      <c r="C272" s="2" t="s">
        <v>8</v>
      </c>
      <c r="D272" s="2" t="s">
        <v>34</v>
      </c>
      <c r="E272" s="2" t="s">
        <v>721</v>
      </c>
      <c r="F272" s="7">
        <v>79935.189499999993</v>
      </c>
      <c r="G272" s="7">
        <v>0</v>
      </c>
      <c r="H272" s="7">
        <v>0</v>
      </c>
      <c r="I272" s="3" t="str" cm="1">
        <f t="array" ref="I272">_xlfn.IFS(AND(F272&gt;=10000,F272&lt;=50000),"C",AND(F272&gt;50000,F272&lt;=100000),"B2",AND(F272&gt;100000,F272&lt;=150000),"B1",AND(F272&gt;150000,F272&lt;=200000),"A2",AND(F272&gt;200000,F272&lt;=250000),"A1",TRUE,"O")</f>
        <v>B2</v>
      </c>
      <c r="J272" s="14">
        <f t="shared" si="12"/>
        <v>0.79935189499999992</v>
      </c>
      <c r="K272" s="14">
        <f t="shared" si="13"/>
        <v>0</v>
      </c>
      <c r="L272" s="14">
        <f t="shared" si="14"/>
        <v>0</v>
      </c>
      <c r="O272" s="13"/>
    </row>
    <row r="273" spans="1:15" x14ac:dyDescent="0.2">
      <c r="A273" s="4" t="s">
        <v>1004</v>
      </c>
      <c r="B273" s="4" t="s">
        <v>7</v>
      </c>
      <c r="C273" s="2" t="s">
        <v>8</v>
      </c>
      <c r="D273" s="2" t="s">
        <v>34</v>
      </c>
      <c r="E273" s="2" t="s">
        <v>720</v>
      </c>
      <c r="F273" s="7">
        <v>98228</v>
      </c>
      <c r="G273" s="7">
        <v>0</v>
      </c>
      <c r="H273" s="7">
        <v>0</v>
      </c>
      <c r="I273" s="3" t="str" cm="1">
        <f t="array" ref="I273">_xlfn.IFS(AND(F273&gt;=10000,F273&lt;=50000),"C",AND(F273&gt;50000,F273&lt;=100000),"B2",AND(F273&gt;100000,F273&lt;=150000),"B1",AND(F273&gt;150000,F273&lt;=200000),"A2",AND(F273&gt;200000,F273&lt;=250000),"A1",TRUE,"O")</f>
        <v>B2</v>
      </c>
      <c r="J273" s="14">
        <f t="shared" si="12"/>
        <v>0.98228000000000004</v>
      </c>
      <c r="K273" s="14">
        <f t="shared" si="13"/>
        <v>0</v>
      </c>
      <c r="L273" s="14">
        <f t="shared" si="14"/>
        <v>0</v>
      </c>
      <c r="O273" s="13"/>
    </row>
    <row r="274" spans="1:15" x14ac:dyDescent="0.2">
      <c r="A274" s="4" t="s">
        <v>1005</v>
      </c>
      <c r="B274" s="4" t="s">
        <v>7</v>
      </c>
      <c r="C274" s="2" t="s">
        <v>8</v>
      </c>
      <c r="D274" s="2" t="s">
        <v>34</v>
      </c>
      <c r="E274" s="2" t="s">
        <v>721</v>
      </c>
      <c r="F274" s="7">
        <v>44754.6895</v>
      </c>
      <c r="G274" s="7">
        <v>1577.22</v>
      </c>
      <c r="H274" s="7">
        <v>0</v>
      </c>
      <c r="I274" s="3" t="str" cm="1">
        <f t="array" ref="I274">_xlfn.IFS(AND(F274&gt;=10000,F274&lt;=50000),"C",AND(F274&gt;50000,F274&lt;=100000),"B2",AND(F274&gt;100000,F274&lt;=150000),"B1",AND(F274&gt;150000,F274&lt;=200000),"A2",AND(F274&gt;200000,F274&lt;=250000),"A1",TRUE,"O")</f>
        <v>C</v>
      </c>
      <c r="J274" s="14">
        <f t="shared" si="12"/>
        <v>0.447546895</v>
      </c>
      <c r="K274" s="14">
        <f t="shared" si="13"/>
        <v>1.57722E-2</v>
      </c>
      <c r="L274" s="14">
        <f t="shared" si="14"/>
        <v>0</v>
      </c>
      <c r="O274" s="13"/>
    </row>
    <row r="275" spans="1:15" x14ac:dyDescent="0.2">
      <c r="A275" s="4" t="s">
        <v>1006</v>
      </c>
      <c r="B275" s="4" t="s">
        <v>7</v>
      </c>
      <c r="C275" s="2" t="s">
        <v>8</v>
      </c>
      <c r="D275" s="2" t="s">
        <v>34</v>
      </c>
      <c r="E275" s="2" t="s">
        <v>720</v>
      </c>
      <c r="F275" s="7">
        <v>56537.9205</v>
      </c>
      <c r="G275" s="7">
        <v>32.590000000000003</v>
      </c>
      <c r="H275" s="7">
        <v>0</v>
      </c>
      <c r="I275" s="3" t="str" cm="1">
        <f t="array" ref="I275">_xlfn.IFS(AND(F275&gt;=10000,F275&lt;=50000),"C",AND(F275&gt;50000,F275&lt;=100000),"B2",AND(F275&gt;100000,F275&lt;=150000),"B1",AND(F275&gt;150000,F275&lt;=200000),"A2",AND(F275&gt;200000,F275&lt;=250000),"A1",TRUE,"O")</f>
        <v>B2</v>
      </c>
      <c r="J275" s="14">
        <f t="shared" si="12"/>
        <v>0.56537920500000005</v>
      </c>
      <c r="K275" s="14">
        <f t="shared" si="13"/>
        <v>3.2590000000000006E-4</v>
      </c>
      <c r="L275" s="14">
        <f t="shared" si="14"/>
        <v>0</v>
      </c>
      <c r="O275" s="13"/>
    </row>
    <row r="276" spans="1:15" x14ac:dyDescent="0.2">
      <c r="A276" s="4" t="s">
        <v>1007</v>
      </c>
      <c r="B276" s="4" t="s">
        <v>7</v>
      </c>
      <c r="C276" s="2" t="s">
        <v>8</v>
      </c>
      <c r="D276" s="2" t="s">
        <v>34</v>
      </c>
      <c r="E276" s="2" t="s">
        <v>720</v>
      </c>
      <c r="F276" s="7">
        <v>23340.639500000001</v>
      </c>
      <c r="G276" s="7">
        <v>590.03</v>
      </c>
      <c r="H276" s="7">
        <v>0</v>
      </c>
      <c r="I276" s="3" t="str" cm="1">
        <f t="array" ref="I276">_xlfn.IFS(AND(F276&gt;=10000,F276&lt;=50000),"C",AND(F276&gt;50000,F276&lt;=100000),"B2",AND(F276&gt;100000,F276&lt;=150000),"B1",AND(F276&gt;150000,F276&lt;=200000),"A2",AND(F276&gt;200000,F276&lt;=250000),"A1",TRUE,"O")</f>
        <v>C</v>
      </c>
      <c r="J276" s="14">
        <f t="shared" si="12"/>
        <v>0.23340639500000002</v>
      </c>
      <c r="K276" s="14">
        <f t="shared" si="13"/>
        <v>5.9002999999999998E-3</v>
      </c>
      <c r="L276" s="14">
        <f t="shared" si="14"/>
        <v>0</v>
      </c>
      <c r="O276" s="13"/>
    </row>
    <row r="277" spans="1:15" x14ac:dyDescent="0.2">
      <c r="A277" s="4" t="s">
        <v>1008</v>
      </c>
      <c r="B277" s="4" t="s">
        <v>7</v>
      </c>
      <c r="C277" s="2" t="s">
        <v>8</v>
      </c>
      <c r="D277" s="2" t="s">
        <v>34</v>
      </c>
      <c r="E277" s="2" t="s">
        <v>721</v>
      </c>
      <c r="F277" s="7">
        <v>21862</v>
      </c>
      <c r="G277" s="7">
        <v>89.69</v>
      </c>
      <c r="H277" s="7">
        <v>0</v>
      </c>
      <c r="I277" s="3" t="str" cm="1">
        <f t="array" ref="I277">_xlfn.IFS(AND(F277&gt;=10000,F277&lt;=50000),"C",AND(F277&gt;50000,F277&lt;=100000),"B2",AND(F277&gt;100000,F277&lt;=150000),"B1",AND(F277&gt;150000,F277&lt;=200000),"A2",AND(F277&gt;200000,F277&lt;=250000),"A1",TRUE,"O")</f>
        <v>C</v>
      </c>
      <c r="J277" s="14">
        <f t="shared" si="12"/>
        <v>0.21862000000000001</v>
      </c>
      <c r="K277" s="14">
        <f t="shared" si="13"/>
        <v>8.9689999999999995E-4</v>
      </c>
      <c r="L277" s="14">
        <f t="shared" si="14"/>
        <v>0</v>
      </c>
      <c r="O277" s="13"/>
    </row>
    <row r="278" spans="1:15" x14ac:dyDescent="0.2">
      <c r="A278" s="4" t="s">
        <v>1009</v>
      </c>
      <c r="B278" s="4" t="s">
        <v>7</v>
      </c>
      <c r="C278" s="2" t="s">
        <v>8</v>
      </c>
      <c r="D278" s="2" t="s">
        <v>14</v>
      </c>
      <c r="E278" s="2" t="s">
        <v>720</v>
      </c>
      <c r="F278" s="7">
        <v>102682</v>
      </c>
      <c r="G278" s="7">
        <v>283.70999999999998</v>
      </c>
      <c r="H278" s="7">
        <v>0</v>
      </c>
      <c r="I278" s="3" t="str" cm="1">
        <f t="array" ref="I278">_xlfn.IFS(AND(F278&gt;=10000,F278&lt;=50000),"C",AND(F278&gt;50000,F278&lt;=100000),"B2",AND(F278&gt;100000,F278&lt;=150000),"B1",AND(F278&gt;150000,F278&lt;=200000),"A2",AND(F278&gt;200000,F278&lt;=250000),"A1",TRUE,"O")</f>
        <v>B1</v>
      </c>
      <c r="J278" s="14">
        <f t="shared" si="12"/>
        <v>1.0268200000000001</v>
      </c>
      <c r="K278" s="14">
        <f t="shared" si="13"/>
        <v>2.8371E-3</v>
      </c>
      <c r="L278" s="14">
        <f t="shared" si="14"/>
        <v>0</v>
      </c>
      <c r="O278" s="13"/>
    </row>
    <row r="279" spans="1:15" x14ac:dyDescent="0.2">
      <c r="A279" s="4" t="s">
        <v>1010</v>
      </c>
      <c r="B279" s="4" t="s">
        <v>7</v>
      </c>
      <c r="C279" s="2" t="s">
        <v>8</v>
      </c>
      <c r="D279" s="2" t="s">
        <v>14</v>
      </c>
      <c r="E279" s="2" t="s">
        <v>720</v>
      </c>
      <c r="F279" s="7">
        <v>117424</v>
      </c>
      <c r="G279" s="7">
        <v>0</v>
      </c>
      <c r="H279" s="7">
        <v>1761.4</v>
      </c>
      <c r="I279" s="3" t="str" cm="1">
        <f t="array" ref="I279">_xlfn.IFS(AND(F279&gt;=10000,F279&lt;=50000),"C",AND(F279&gt;50000,F279&lt;=100000),"B2",AND(F279&gt;100000,F279&lt;=150000),"B1",AND(F279&gt;150000,F279&lt;=200000),"A2",AND(F279&gt;200000,F279&lt;=250000),"A1",TRUE,"O")</f>
        <v>B1</v>
      </c>
      <c r="J279" s="14">
        <f t="shared" si="12"/>
        <v>1.17424</v>
      </c>
      <c r="K279" s="14">
        <f t="shared" si="13"/>
        <v>0</v>
      </c>
      <c r="L279" s="14">
        <f t="shared" si="14"/>
        <v>1.7614000000000001E-2</v>
      </c>
      <c r="O279" s="13"/>
    </row>
    <row r="280" spans="1:15" x14ac:dyDescent="0.2">
      <c r="A280" s="4" t="s">
        <v>1011</v>
      </c>
      <c r="B280" s="4" t="s">
        <v>7</v>
      </c>
      <c r="C280" s="2" t="s">
        <v>8</v>
      </c>
      <c r="D280" s="2" t="s">
        <v>14</v>
      </c>
      <c r="E280" s="2" t="s">
        <v>721</v>
      </c>
      <c r="F280" s="7">
        <v>102682</v>
      </c>
      <c r="G280" s="7">
        <v>0</v>
      </c>
      <c r="H280" s="7">
        <v>8175.59</v>
      </c>
      <c r="I280" s="3" t="str" cm="1">
        <f t="array" ref="I280">_xlfn.IFS(AND(F280&gt;=10000,F280&lt;=50000),"C",AND(F280&gt;50000,F280&lt;=100000),"B2",AND(F280&gt;100000,F280&lt;=150000),"B1",AND(F280&gt;150000,F280&lt;=200000),"A2",AND(F280&gt;200000,F280&lt;=250000),"A1",TRUE,"O")</f>
        <v>B1</v>
      </c>
      <c r="J280" s="14">
        <f t="shared" si="12"/>
        <v>1.0268200000000001</v>
      </c>
      <c r="K280" s="14">
        <f t="shared" si="13"/>
        <v>0</v>
      </c>
      <c r="L280" s="14">
        <f t="shared" si="14"/>
        <v>8.1755900000000006E-2</v>
      </c>
      <c r="O280" s="13"/>
    </row>
    <row r="281" spans="1:15" x14ac:dyDescent="0.2">
      <c r="A281" s="4" t="s">
        <v>1012</v>
      </c>
      <c r="B281" s="4" t="s">
        <v>7</v>
      </c>
      <c r="C281" s="2" t="s">
        <v>8</v>
      </c>
      <c r="D281" s="2" t="s">
        <v>14</v>
      </c>
      <c r="E281" s="2" t="s">
        <v>721</v>
      </c>
      <c r="F281" s="7">
        <v>102682</v>
      </c>
      <c r="G281" s="7">
        <v>889.83</v>
      </c>
      <c r="H281" s="7">
        <v>1668.68</v>
      </c>
      <c r="I281" s="3" t="str" cm="1">
        <f t="array" ref="I281">_xlfn.IFS(AND(F281&gt;=10000,F281&lt;=50000),"C",AND(F281&gt;50000,F281&lt;=100000),"B2",AND(F281&gt;100000,F281&lt;=150000),"B1",AND(F281&gt;150000,F281&lt;=200000),"A2",AND(F281&gt;200000,F281&lt;=250000),"A1",TRUE,"O")</f>
        <v>B1</v>
      </c>
      <c r="J281" s="14">
        <f t="shared" si="12"/>
        <v>1.0268200000000001</v>
      </c>
      <c r="K281" s="14">
        <f t="shared" si="13"/>
        <v>8.8982999999999996E-3</v>
      </c>
      <c r="L281" s="14">
        <f t="shared" si="14"/>
        <v>1.6686800000000002E-2</v>
      </c>
      <c r="O281" s="13"/>
    </row>
    <row r="282" spans="1:15" x14ac:dyDescent="0.2">
      <c r="A282" s="4" t="s">
        <v>1013</v>
      </c>
      <c r="B282" s="4" t="s">
        <v>7</v>
      </c>
      <c r="C282" s="2" t="s">
        <v>8</v>
      </c>
      <c r="D282" s="2" t="s">
        <v>14</v>
      </c>
      <c r="E282" s="2" t="s">
        <v>720</v>
      </c>
      <c r="F282" s="7">
        <v>102682</v>
      </c>
      <c r="G282" s="7">
        <v>0</v>
      </c>
      <c r="H282" s="7">
        <v>0</v>
      </c>
      <c r="I282" s="3" t="str" cm="1">
        <f t="array" ref="I282">_xlfn.IFS(AND(F282&gt;=10000,F282&lt;=50000),"C",AND(F282&gt;50000,F282&lt;=100000),"B2",AND(F282&gt;100000,F282&lt;=150000),"B1",AND(F282&gt;150000,F282&lt;=200000),"A2",AND(F282&gt;200000,F282&lt;=250000),"A1",TRUE,"O")</f>
        <v>B1</v>
      </c>
      <c r="J282" s="14">
        <f t="shared" si="12"/>
        <v>1.0268200000000001</v>
      </c>
      <c r="K282" s="14">
        <f t="shared" si="13"/>
        <v>0</v>
      </c>
      <c r="L282" s="14">
        <f t="shared" si="14"/>
        <v>0</v>
      </c>
      <c r="O282" s="13"/>
    </row>
    <row r="283" spans="1:15" x14ac:dyDescent="0.2">
      <c r="A283" s="4" t="s">
        <v>1014</v>
      </c>
      <c r="B283" s="4" t="s">
        <v>7</v>
      </c>
      <c r="C283" s="2" t="s">
        <v>8</v>
      </c>
      <c r="D283" s="2" t="s">
        <v>19</v>
      </c>
      <c r="E283" s="2" t="s">
        <v>720</v>
      </c>
      <c r="F283" s="7">
        <v>48538.622000000003</v>
      </c>
      <c r="G283" s="7">
        <v>1145.52</v>
      </c>
      <c r="H283" s="7">
        <v>0</v>
      </c>
      <c r="I283" s="3" t="str" cm="1">
        <f t="array" ref="I283">_xlfn.IFS(AND(F283&gt;=10000,F283&lt;=50000),"C",AND(F283&gt;50000,F283&lt;=100000),"B2",AND(F283&gt;100000,F283&lt;=150000),"B1",AND(F283&gt;150000,F283&lt;=200000),"A2",AND(F283&gt;200000,F283&lt;=250000),"A1",TRUE,"O")</f>
        <v>C</v>
      </c>
      <c r="J283" s="14">
        <f t="shared" si="12"/>
        <v>0.48538622000000003</v>
      </c>
      <c r="K283" s="14">
        <f t="shared" si="13"/>
        <v>1.14552E-2</v>
      </c>
      <c r="L283" s="14">
        <f t="shared" si="14"/>
        <v>0</v>
      </c>
      <c r="O283" s="13"/>
    </row>
    <row r="284" spans="1:15" x14ac:dyDescent="0.2">
      <c r="A284" s="4" t="s">
        <v>1015</v>
      </c>
      <c r="B284" s="4" t="s">
        <v>7</v>
      </c>
      <c r="C284" s="2" t="s">
        <v>8</v>
      </c>
      <c r="D284" s="2" t="s">
        <v>19</v>
      </c>
      <c r="E284" s="2" t="s">
        <v>720</v>
      </c>
      <c r="F284" s="7">
        <v>45974.74</v>
      </c>
      <c r="G284" s="7">
        <v>254.32</v>
      </c>
      <c r="H284" s="7">
        <v>0</v>
      </c>
      <c r="I284" s="3" t="str" cm="1">
        <f t="array" ref="I284">_xlfn.IFS(AND(F284&gt;=10000,F284&lt;=50000),"C",AND(F284&gt;50000,F284&lt;=100000),"B2",AND(F284&gt;100000,F284&lt;=150000),"B1",AND(F284&gt;150000,F284&lt;=200000),"A2",AND(F284&gt;200000,F284&lt;=250000),"A1",TRUE,"O")</f>
        <v>C</v>
      </c>
      <c r="J284" s="14">
        <f t="shared" si="12"/>
        <v>0.45974739999999997</v>
      </c>
      <c r="K284" s="14">
        <f t="shared" si="13"/>
        <v>2.5431999999999998E-3</v>
      </c>
      <c r="L284" s="14">
        <f t="shared" si="14"/>
        <v>0</v>
      </c>
      <c r="O284" s="13"/>
    </row>
    <row r="285" spans="1:15" x14ac:dyDescent="0.2">
      <c r="A285" s="4" t="s">
        <v>1016</v>
      </c>
      <c r="B285" s="4" t="s">
        <v>7</v>
      </c>
      <c r="C285" s="2" t="s">
        <v>8</v>
      </c>
      <c r="D285" s="2" t="s">
        <v>19</v>
      </c>
      <c r="E285" s="2" t="s">
        <v>720</v>
      </c>
      <c r="F285" s="7">
        <v>61499.162199999999</v>
      </c>
      <c r="G285" s="7">
        <v>287.07</v>
      </c>
      <c r="H285" s="7">
        <v>0</v>
      </c>
      <c r="I285" s="3" t="str" cm="1">
        <f t="array" ref="I285">_xlfn.IFS(AND(F285&gt;=10000,F285&lt;=50000),"C",AND(F285&gt;50000,F285&lt;=100000),"B2",AND(F285&gt;100000,F285&lt;=150000),"B1",AND(F285&gt;150000,F285&lt;=200000),"A2",AND(F285&gt;200000,F285&lt;=250000),"A1",TRUE,"O")</f>
        <v>B2</v>
      </c>
      <c r="J285" s="14">
        <f t="shared" si="12"/>
        <v>0.61499162200000002</v>
      </c>
      <c r="K285" s="14">
        <f t="shared" si="13"/>
        <v>2.8706999999999999E-3</v>
      </c>
      <c r="L285" s="14">
        <f t="shared" si="14"/>
        <v>0</v>
      </c>
      <c r="O285" s="13"/>
    </row>
    <row r="286" spans="1:15" x14ac:dyDescent="0.2">
      <c r="A286" s="4" t="s">
        <v>1017</v>
      </c>
      <c r="B286" s="4" t="s">
        <v>7</v>
      </c>
      <c r="C286" s="2" t="s">
        <v>8</v>
      </c>
      <c r="D286" s="2" t="s">
        <v>15</v>
      </c>
      <c r="E286" s="2" t="s">
        <v>720</v>
      </c>
      <c r="F286" s="7">
        <v>69442</v>
      </c>
      <c r="G286" s="7">
        <v>1185.8599999999999</v>
      </c>
      <c r="H286" s="7">
        <v>1067.77</v>
      </c>
      <c r="I286" s="3" t="str" cm="1">
        <f t="array" ref="I286">_xlfn.IFS(AND(F286&gt;=10000,F286&lt;=50000),"C",AND(F286&gt;50000,F286&lt;=100000),"B2",AND(F286&gt;100000,F286&lt;=150000),"B1",AND(F286&gt;150000,F286&lt;=200000),"A2",AND(F286&gt;200000,F286&lt;=250000),"A1",TRUE,"O")</f>
        <v>B2</v>
      </c>
      <c r="J286" s="14">
        <f t="shared" si="12"/>
        <v>0.69442000000000004</v>
      </c>
      <c r="K286" s="14">
        <f t="shared" si="13"/>
        <v>1.1858599999999999E-2</v>
      </c>
      <c r="L286" s="14">
        <f t="shared" si="14"/>
        <v>1.06777E-2</v>
      </c>
      <c r="O286" s="13"/>
    </row>
    <row r="287" spans="1:15" x14ac:dyDescent="0.2">
      <c r="A287" s="4" t="s">
        <v>1018</v>
      </c>
      <c r="B287" s="4" t="s">
        <v>7</v>
      </c>
      <c r="C287" s="2" t="s">
        <v>8</v>
      </c>
      <c r="D287" s="2" t="s">
        <v>15</v>
      </c>
      <c r="E287" s="2" t="s">
        <v>720</v>
      </c>
      <c r="F287" s="7">
        <v>61240</v>
      </c>
      <c r="G287" s="7">
        <v>2901.82</v>
      </c>
      <c r="H287" s="7">
        <v>0</v>
      </c>
      <c r="I287" s="3" t="str" cm="1">
        <f t="array" ref="I287">_xlfn.IFS(AND(F287&gt;=10000,F287&lt;=50000),"C",AND(F287&gt;50000,F287&lt;=100000),"B2",AND(F287&gt;100000,F287&lt;=150000),"B1",AND(F287&gt;150000,F287&lt;=200000),"A2",AND(F287&gt;200000,F287&lt;=250000),"A1",TRUE,"O")</f>
        <v>B2</v>
      </c>
      <c r="J287" s="14">
        <f t="shared" si="12"/>
        <v>0.61240000000000006</v>
      </c>
      <c r="K287" s="14">
        <f t="shared" si="13"/>
        <v>2.9018200000000001E-2</v>
      </c>
      <c r="L287" s="14">
        <f t="shared" si="14"/>
        <v>0</v>
      </c>
      <c r="O287" s="13"/>
    </row>
    <row r="288" spans="1:15" x14ac:dyDescent="0.2">
      <c r="A288" s="4" t="s">
        <v>1019</v>
      </c>
      <c r="B288" s="4" t="s">
        <v>7</v>
      </c>
      <c r="C288" s="2" t="s">
        <v>8</v>
      </c>
      <c r="D288" s="2" t="s">
        <v>15</v>
      </c>
      <c r="E288" s="2" t="s">
        <v>720</v>
      </c>
      <c r="F288" s="7">
        <v>69552.883300000001</v>
      </c>
      <c r="G288" s="7">
        <v>5999.05</v>
      </c>
      <c r="H288" s="7">
        <v>0</v>
      </c>
      <c r="I288" s="3" t="str" cm="1">
        <f t="array" ref="I288">_xlfn.IFS(AND(F288&gt;=10000,F288&lt;=50000),"C",AND(F288&gt;50000,F288&lt;=100000),"B2",AND(F288&gt;100000,F288&lt;=150000),"B1",AND(F288&gt;150000,F288&lt;=200000),"A2",AND(F288&gt;200000,F288&lt;=250000),"A1",TRUE,"O")</f>
        <v>B2</v>
      </c>
      <c r="J288" s="14">
        <f t="shared" si="12"/>
        <v>0.69552883300000001</v>
      </c>
      <c r="K288" s="14">
        <f t="shared" si="13"/>
        <v>5.9990500000000002E-2</v>
      </c>
      <c r="L288" s="14">
        <f t="shared" si="14"/>
        <v>0</v>
      </c>
      <c r="O288" s="13"/>
    </row>
    <row r="289" spans="1:15" x14ac:dyDescent="0.2">
      <c r="A289" s="4" t="s">
        <v>1020</v>
      </c>
      <c r="B289" s="4" t="s">
        <v>7</v>
      </c>
      <c r="C289" s="2" t="s">
        <v>8</v>
      </c>
      <c r="D289" s="2" t="s">
        <v>15</v>
      </c>
      <c r="E289" s="2" t="s">
        <v>720</v>
      </c>
      <c r="F289" s="7">
        <v>71087.405400000003</v>
      </c>
      <c r="G289" s="7">
        <v>1566.1</v>
      </c>
      <c r="H289" s="7">
        <v>0</v>
      </c>
      <c r="I289" s="3" t="str" cm="1">
        <f t="array" ref="I289">_xlfn.IFS(AND(F289&gt;=10000,F289&lt;=50000),"C",AND(F289&gt;50000,F289&lt;=100000),"B2",AND(F289&gt;100000,F289&lt;=150000),"B1",AND(F289&gt;150000,F289&lt;=200000),"A2",AND(F289&gt;200000,F289&lt;=250000),"A1",TRUE,"O")</f>
        <v>B2</v>
      </c>
      <c r="J289" s="14">
        <f t="shared" si="12"/>
        <v>0.71087405400000003</v>
      </c>
      <c r="K289" s="14">
        <f t="shared" si="13"/>
        <v>1.5660999999999998E-2</v>
      </c>
      <c r="L289" s="14">
        <f t="shared" si="14"/>
        <v>0</v>
      </c>
      <c r="O289" s="13"/>
    </row>
    <row r="290" spans="1:15" x14ac:dyDescent="0.2">
      <c r="A290" s="4" t="s">
        <v>1021</v>
      </c>
      <c r="B290" s="4" t="s">
        <v>7</v>
      </c>
      <c r="C290" s="2" t="s">
        <v>8</v>
      </c>
      <c r="D290" s="2" t="s">
        <v>15</v>
      </c>
      <c r="E290" s="2" t="s">
        <v>720</v>
      </c>
      <c r="F290" s="7">
        <v>52591.027999999998</v>
      </c>
      <c r="G290" s="7">
        <v>6526.78</v>
      </c>
      <c r="H290" s="7">
        <v>0</v>
      </c>
      <c r="I290" s="3" t="str" cm="1">
        <f t="array" ref="I290">_xlfn.IFS(AND(F290&gt;=10000,F290&lt;=50000),"C",AND(F290&gt;50000,F290&lt;=100000),"B2",AND(F290&gt;100000,F290&lt;=150000),"B1",AND(F290&gt;150000,F290&lt;=200000),"A2",AND(F290&gt;200000,F290&lt;=250000),"A1",TRUE,"O")</f>
        <v>B2</v>
      </c>
      <c r="J290" s="14">
        <f t="shared" si="12"/>
        <v>0.52591027999999995</v>
      </c>
      <c r="K290" s="14">
        <f t="shared" si="13"/>
        <v>6.5267800000000001E-2</v>
      </c>
      <c r="L290" s="14">
        <f t="shared" si="14"/>
        <v>0</v>
      </c>
      <c r="O290" s="13"/>
    </row>
    <row r="291" spans="1:15" x14ac:dyDescent="0.2">
      <c r="A291" s="4" t="s">
        <v>1022</v>
      </c>
      <c r="B291" s="4" t="s">
        <v>7</v>
      </c>
      <c r="C291" s="2" t="s">
        <v>8</v>
      </c>
      <c r="D291" s="2" t="s">
        <v>15</v>
      </c>
      <c r="E291" s="2" t="s">
        <v>720</v>
      </c>
      <c r="F291" s="7">
        <v>56180.902300000002</v>
      </c>
      <c r="G291" s="7">
        <v>1324.7</v>
      </c>
      <c r="H291" s="7">
        <v>0</v>
      </c>
      <c r="I291" s="3" t="str" cm="1">
        <f t="array" ref="I291">_xlfn.IFS(AND(F291&gt;=10000,F291&lt;=50000),"C",AND(F291&gt;50000,F291&lt;=100000),"B2",AND(F291&gt;100000,F291&lt;=150000),"B1",AND(F291&gt;150000,F291&lt;=200000),"A2",AND(F291&gt;200000,F291&lt;=250000),"A1",TRUE,"O")</f>
        <v>B2</v>
      </c>
      <c r="J291" s="14">
        <f t="shared" si="12"/>
        <v>0.56180902300000002</v>
      </c>
      <c r="K291" s="14">
        <f t="shared" si="13"/>
        <v>1.3247E-2</v>
      </c>
      <c r="L291" s="14">
        <f t="shared" si="14"/>
        <v>0</v>
      </c>
      <c r="O291" s="13"/>
    </row>
    <row r="292" spans="1:15" x14ac:dyDescent="0.2">
      <c r="A292" s="4" t="s">
        <v>1023</v>
      </c>
      <c r="B292" s="4" t="s">
        <v>7</v>
      </c>
      <c r="C292" s="2" t="s">
        <v>8</v>
      </c>
      <c r="D292" s="2" t="s">
        <v>15</v>
      </c>
      <c r="E292" s="2" t="s">
        <v>720</v>
      </c>
      <c r="F292" s="7">
        <v>48974.953500000003</v>
      </c>
      <c r="G292" s="7">
        <v>3.54</v>
      </c>
      <c r="H292" s="7">
        <v>0</v>
      </c>
      <c r="I292" s="3" t="str" cm="1">
        <f t="array" ref="I292">_xlfn.IFS(AND(F292&gt;=10000,F292&lt;=50000),"C",AND(F292&gt;50000,F292&lt;=100000),"B2",AND(F292&gt;100000,F292&lt;=150000),"B1",AND(F292&gt;150000,F292&lt;=200000),"A2",AND(F292&gt;200000,F292&lt;=250000),"A1",TRUE,"O")</f>
        <v>C</v>
      </c>
      <c r="J292" s="14">
        <f t="shared" si="12"/>
        <v>0.48974953500000001</v>
      </c>
      <c r="K292" s="14">
        <f t="shared" si="13"/>
        <v>3.54E-5</v>
      </c>
      <c r="L292" s="14">
        <f t="shared" si="14"/>
        <v>0</v>
      </c>
      <c r="O292" s="13"/>
    </row>
    <row r="293" spans="1:15" x14ac:dyDescent="0.2">
      <c r="A293" s="4" t="s">
        <v>1024</v>
      </c>
      <c r="B293" s="4" t="s">
        <v>7</v>
      </c>
      <c r="C293" s="2" t="s">
        <v>8</v>
      </c>
      <c r="D293" s="2" t="s">
        <v>15</v>
      </c>
      <c r="E293" s="2" t="s">
        <v>720</v>
      </c>
      <c r="F293" s="7">
        <v>46257.810799999999</v>
      </c>
      <c r="G293" s="7">
        <v>2471.4699999999998</v>
      </c>
      <c r="H293" s="7">
        <v>0</v>
      </c>
      <c r="I293" s="3" t="str" cm="1">
        <f t="array" ref="I293">_xlfn.IFS(AND(F293&gt;=10000,F293&lt;=50000),"C",AND(F293&gt;50000,F293&lt;=100000),"B2",AND(F293&gt;100000,F293&lt;=150000),"B1",AND(F293&gt;150000,F293&lt;=200000),"A2",AND(F293&gt;200000,F293&lt;=250000),"A1",TRUE,"O")</f>
        <v>C</v>
      </c>
      <c r="J293" s="14">
        <f t="shared" si="12"/>
        <v>0.46257810799999999</v>
      </c>
      <c r="K293" s="14">
        <f t="shared" si="13"/>
        <v>2.4714699999999999E-2</v>
      </c>
      <c r="L293" s="14">
        <f t="shared" si="14"/>
        <v>0</v>
      </c>
      <c r="O293" s="13"/>
    </row>
    <row r="294" spans="1:15" x14ac:dyDescent="0.2">
      <c r="A294" s="4" t="s">
        <v>1025</v>
      </c>
      <c r="B294" s="4" t="s">
        <v>7</v>
      </c>
      <c r="C294" s="2" t="s">
        <v>8</v>
      </c>
      <c r="D294" s="2" t="s">
        <v>15</v>
      </c>
      <c r="E294" s="2" t="s">
        <v>720</v>
      </c>
      <c r="F294" s="7">
        <v>75621</v>
      </c>
      <c r="G294" s="7">
        <v>3009.89</v>
      </c>
      <c r="H294" s="7">
        <v>0</v>
      </c>
      <c r="I294" s="3" t="str" cm="1">
        <f t="array" ref="I294">_xlfn.IFS(AND(F294&gt;=10000,F294&lt;=50000),"C",AND(F294&gt;50000,F294&lt;=100000),"B2",AND(F294&gt;100000,F294&lt;=150000),"B1",AND(F294&gt;150000,F294&lt;=200000),"A2",AND(F294&gt;200000,F294&lt;=250000),"A1",TRUE,"O")</f>
        <v>B2</v>
      </c>
      <c r="J294" s="14">
        <f t="shared" si="12"/>
        <v>0.75621000000000005</v>
      </c>
      <c r="K294" s="14">
        <f t="shared" si="13"/>
        <v>3.0098899999999998E-2</v>
      </c>
      <c r="L294" s="14">
        <f t="shared" si="14"/>
        <v>0</v>
      </c>
      <c r="O294" s="13"/>
    </row>
    <row r="295" spans="1:15" x14ac:dyDescent="0.2">
      <c r="A295" s="4" t="s">
        <v>1026</v>
      </c>
      <c r="B295" s="4" t="s">
        <v>7</v>
      </c>
      <c r="C295" s="2" t="s">
        <v>8</v>
      </c>
      <c r="D295" s="2" t="s">
        <v>15</v>
      </c>
      <c r="E295" s="2" t="s">
        <v>720</v>
      </c>
      <c r="F295" s="7">
        <v>61071.955699999999</v>
      </c>
      <c r="G295" s="7">
        <v>1098.57</v>
      </c>
      <c r="H295" s="7">
        <v>0</v>
      </c>
      <c r="I295" s="3" t="str" cm="1">
        <f t="array" ref="I295">_xlfn.IFS(AND(F295&gt;=10000,F295&lt;=50000),"C",AND(F295&gt;50000,F295&lt;=100000),"B2",AND(F295&gt;100000,F295&lt;=150000),"B1",AND(F295&gt;150000,F295&lt;=200000),"A2",AND(F295&gt;200000,F295&lt;=250000),"A1",TRUE,"O")</f>
        <v>B2</v>
      </c>
      <c r="J295" s="14">
        <f t="shared" si="12"/>
        <v>0.61071955700000002</v>
      </c>
      <c r="K295" s="14">
        <f t="shared" si="13"/>
        <v>1.0985699999999999E-2</v>
      </c>
      <c r="L295" s="14">
        <f t="shared" si="14"/>
        <v>0</v>
      </c>
      <c r="O295" s="13"/>
    </row>
    <row r="296" spans="1:15" x14ac:dyDescent="0.2">
      <c r="A296" s="4" t="s">
        <v>1027</v>
      </c>
      <c r="B296" s="4" t="s">
        <v>7</v>
      </c>
      <c r="C296" s="2" t="s">
        <v>8</v>
      </c>
      <c r="D296" s="2" t="s">
        <v>15</v>
      </c>
      <c r="E296" s="2" t="s">
        <v>720</v>
      </c>
      <c r="F296" s="7">
        <v>44906.355600000003</v>
      </c>
      <c r="G296" s="7">
        <v>704.72</v>
      </c>
      <c r="H296" s="7">
        <v>0</v>
      </c>
      <c r="I296" s="3" t="str" cm="1">
        <f t="array" ref="I296">_xlfn.IFS(AND(F296&gt;=10000,F296&lt;=50000),"C",AND(F296&gt;50000,F296&lt;=100000),"B2",AND(F296&gt;100000,F296&lt;=150000),"B1",AND(F296&gt;150000,F296&lt;=200000),"A2",AND(F296&gt;200000,F296&lt;=250000),"A1",TRUE,"O")</f>
        <v>C</v>
      </c>
      <c r="J296" s="14">
        <f t="shared" si="12"/>
        <v>0.44906355600000003</v>
      </c>
      <c r="K296" s="14">
        <f t="shared" si="13"/>
        <v>7.0472E-3</v>
      </c>
      <c r="L296" s="14">
        <f t="shared" si="14"/>
        <v>0</v>
      </c>
      <c r="O296" s="13"/>
    </row>
    <row r="297" spans="1:15" x14ac:dyDescent="0.2">
      <c r="A297" s="4" t="s">
        <v>1028</v>
      </c>
      <c r="B297" s="4" t="s">
        <v>7</v>
      </c>
      <c r="C297" s="2" t="s">
        <v>8</v>
      </c>
      <c r="D297" s="2" t="s">
        <v>15</v>
      </c>
      <c r="E297" s="2" t="s">
        <v>720</v>
      </c>
      <c r="F297" s="7">
        <v>37793.025000000001</v>
      </c>
      <c r="G297" s="7">
        <v>178.84</v>
      </c>
      <c r="H297" s="7">
        <v>0</v>
      </c>
      <c r="I297" s="3" t="str" cm="1">
        <f t="array" ref="I297">_xlfn.IFS(AND(F297&gt;=10000,F297&lt;=50000),"C",AND(F297&gt;50000,F297&lt;=100000),"B2",AND(F297&gt;100000,F297&lt;=150000),"B1",AND(F297&gt;150000,F297&lt;=200000),"A2",AND(F297&gt;200000,F297&lt;=250000),"A1",TRUE,"O")</f>
        <v>C</v>
      </c>
      <c r="J297" s="14">
        <f t="shared" si="12"/>
        <v>0.37793025000000002</v>
      </c>
      <c r="K297" s="14">
        <f t="shared" si="13"/>
        <v>1.7884000000000001E-3</v>
      </c>
      <c r="L297" s="14">
        <f t="shared" si="14"/>
        <v>0</v>
      </c>
      <c r="O297" s="13"/>
    </row>
    <row r="298" spans="1:15" x14ac:dyDescent="0.2">
      <c r="A298" s="4" t="s">
        <v>1029</v>
      </c>
      <c r="B298" s="4" t="s">
        <v>7</v>
      </c>
      <c r="C298" s="2" t="s">
        <v>8</v>
      </c>
      <c r="D298" s="2" t="s">
        <v>15</v>
      </c>
      <c r="E298" s="2" t="s">
        <v>720</v>
      </c>
      <c r="F298" s="7">
        <v>75621</v>
      </c>
      <c r="G298" s="7">
        <v>3714.72</v>
      </c>
      <c r="H298" s="7">
        <v>0</v>
      </c>
      <c r="I298" s="3" t="str" cm="1">
        <f t="array" ref="I298">_xlfn.IFS(AND(F298&gt;=10000,F298&lt;=50000),"C",AND(F298&gt;50000,F298&lt;=100000),"B2",AND(F298&gt;100000,F298&lt;=150000),"B1",AND(F298&gt;150000,F298&lt;=200000),"A2",AND(F298&gt;200000,F298&lt;=250000),"A1",TRUE,"O")</f>
        <v>B2</v>
      </c>
      <c r="J298" s="14">
        <f t="shared" si="12"/>
        <v>0.75621000000000005</v>
      </c>
      <c r="K298" s="14">
        <f t="shared" si="13"/>
        <v>3.7147199999999998E-2</v>
      </c>
      <c r="L298" s="14">
        <f t="shared" si="14"/>
        <v>0</v>
      </c>
      <c r="O298" s="13"/>
    </row>
    <row r="299" spans="1:15" x14ac:dyDescent="0.2">
      <c r="A299" s="4" t="s">
        <v>1030</v>
      </c>
      <c r="B299" s="4" t="s">
        <v>7</v>
      </c>
      <c r="C299" s="2" t="s">
        <v>8</v>
      </c>
      <c r="D299" s="2" t="s">
        <v>15</v>
      </c>
      <c r="E299" s="2" t="s">
        <v>720</v>
      </c>
      <c r="F299" s="7">
        <v>57927.138299999999</v>
      </c>
      <c r="G299" s="7">
        <v>8064.98</v>
      </c>
      <c r="H299" s="7">
        <v>0</v>
      </c>
      <c r="I299" s="3" t="str" cm="1">
        <f t="array" ref="I299">_xlfn.IFS(AND(F299&gt;=10000,F299&lt;=50000),"C",AND(F299&gt;50000,F299&lt;=100000),"B2",AND(F299&gt;100000,F299&lt;=150000),"B1",AND(F299&gt;150000,F299&lt;=200000),"A2",AND(F299&gt;200000,F299&lt;=250000),"A1",TRUE,"O")</f>
        <v>B2</v>
      </c>
      <c r="J299" s="14">
        <f t="shared" si="12"/>
        <v>0.57927138300000003</v>
      </c>
      <c r="K299" s="14">
        <f t="shared" si="13"/>
        <v>8.0649799999999994E-2</v>
      </c>
      <c r="L299" s="14">
        <f t="shared" si="14"/>
        <v>0</v>
      </c>
      <c r="O299" s="13"/>
    </row>
    <row r="300" spans="1:15" x14ac:dyDescent="0.2">
      <c r="A300" s="4" t="s">
        <v>1031</v>
      </c>
      <c r="B300" s="4" t="s">
        <v>7</v>
      </c>
      <c r="C300" s="2" t="s">
        <v>8</v>
      </c>
      <c r="D300" s="2" t="s">
        <v>15</v>
      </c>
      <c r="E300" s="2" t="s">
        <v>720</v>
      </c>
      <c r="F300" s="7">
        <v>51772.2</v>
      </c>
      <c r="G300" s="7">
        <v>1643.79</v>
      </c>
      <c r="H300" s="7">
        <v>0</v>
      </c>
      <c r="I300" s="3" t="str" cm="1">
        <f t="array" ref="I300">_xlfn.IFS(AND(F300&gt;=10000,F300&lt;=50000),"C",AND(F300&gt;50000,F300&lt;=100000),"B2",AND(F300&gt;100000,F300&lt;=150000),"B1",AND(F300&gt;150000,F300&lt;=200000),"A2",AND(F300&gt;200000,F300&lt;=250000),"A1",TRUE,"O")</f>
        <v>B2</v>
      </c>
      <c r="J300" s="14">
        <f t="shared" si="12"/>
        <v>0.51772200000000002</v>
      </c>
      <c r="K300" s="14">
        <f t="shared" si="13"/>
        <v>1.6437899999999998E-2</v>
      </c>
      <c r="L300" s="14">
        <f t="shared" si="14"/>
        <v>0</v>
      </c>
      <c r="O300" s="13"/>
    </row>
    <row r="301" spans="1:15" x14ac:dyDescent="0.2">
      <c r="A301" s="4" t="s">
        <v>1032</v>
      </c>
      <c r="B301" s="4" t="s">
        <v>7</v>
      </c>
      <c r="C301" s="2" t="s">
        <v>8</v>
      </c>
      <c r="D301" s="2" t="s">
        <v>15</v>
      </c>
      <c r="E301" s="2" t="s">
        <v>720</v>
      </c>
      <c r="F301" s="7">
        <v>49333</v>
      </c>
      <c r="G301" s="7">
        <v>1323.63</v>
      </c>
      <c r="H301" s="7">
        <v>0</v>
      </c>
      <c r="I301" s="3" t="str" cm="1">
        <f t="array" ref="I301">_xlfn.IFS(AND(F301&gt;=10000,F301&lt;=50000),"C",AND(F301&gt;50000,F301&lt;=100000),"B2",AND(F301&gt;100000,F301&lt;=150000),"B1",AND(F301&gt;150000,F301&lt;=200000),"A2",AND(F301&gt;200000,F301&lt;=250000),"A1",TRUE,"O")</f>
        <v>C</v>
      </c>
      <c r="J301" s="14">
        <f t="shared" si="12"/>
        <v>0.49332999999999999</v>
      </c>
      <c r="K301" s="14">
        <f t="shared" si="13"/>
        <v>1.3236300000000001E-2</v>
      </c>
      <c r="L301" s="14">
        <f t="shared" si="14"/>
        <v>0</v>
      </c>
      <c r="O301" s="13"/>
    </row>
    <row r="302" spans="1:15" x14ac:dyDescent="0.2">
      <c r="A302" s="4" t="s">
        <v>1033</v>
      </c>
      <c r="B302" s="4" t="s">
        <v>7</v>
      </c>
      <c r="C302" s="2" t="s">
        <v>8</v>
      </c>
      <c r="D302" s="2" t="s">
        <v>15</v>
      </c>
      <c r="E302" s="2" t="s">
        <v>720</v>
      </c>
      <c r="F302" s="7">
        <v>61500</v>
      </c>
      <c r="G302" s="7">
        <v>2947.39</v>
      </c>
      <c r="H302" s="7">
        <v>0</v>
      </c>
      <c r="I302" s="3" t="str" cm="1">
        <f t="array" ref="I302">_xlfn.IFS(AND(F302&gt;=10000,F302&lt;=50000),"C",AND(F302&gt;50000,F302&lt;=100000),"B2",AND(F302&gt;100000,F302&lt;=150000),"B1",AND(F302&gt;150000,F302&lt;=200000),"A2",AND(F302&gt;200000,F302&lt;=250000),"A1",TRUE,"O")</f>
        <v>B2</v>
      </c>
      <c r="J302" s="14">
        <f t="shared" si="12"/>
        <v>0.61499999999999999</v>
      </c>
      <c r="K302" s="14">
        <f t="shared" si="13"/>
        <v>2.9473899999999997E-2</v>
      </c>
      <c r="L302" s="14">
        <f t="shared" si="14"/>
        <v>0</v>
      </c>
      <c r="O302" s="13"/>
    </row>
    <row r="303" spans="1:15" x14ac:dyDescent="0.2">
      <c r="A303" s="4" t="s">
        <v>1034</v>
      </c>
      <c r="B303" s="4" t="s">
        <v>7</v>
      </c>
      <c r="C303" s="2" t="s">
        <v>8</v>
      </c>
      <c r="D303" s="2" t="s">
        <v>15</v>
      </c>
      <c r="E303" s="2" t="s">
        <v>720</v>
      </c>
      <c r="F303" s="7">
        <v>63000</v>
      </c>
      <c r="G303" s="7">
        <v>1059.5999999999999</v>
      </c>
      <c r="H303" s="7">
        <v>0</v>
      </c>
      <c r="I303" s="3" t="str" cm="1">
        <f t="array" ref="I303">_xlfn.IFS(AND(F303&gt;=10000,F303&lt;=50000),"C",AND(F303&gt;50000,F303&lt;=100000),"B2",AND(F303&gt;100000,F303&lt;=150000),"B1",AND(F303&gt;150000,F303&lt;=200000),"A2",AND(F303&gt;200000,F303&lt;=250000),"A1",TRUE,"O")</f>
        <v>B2</v>
      </c>
      <c r="J303" s="14">
        <f t="shared" si="12"/>
        <v>0.63</v>
      </c>
      <c r="K303" s="14">
        <f t="shared" si="13"/>
        <v>1.0596E-2</v>
      </c>
      <c r="L303" s="14">
        <f t="shared" si="14"/>
        <v>0</v>
      </c>
      <c r="O303" s="13"/>
    </row>
    <row r="304" spans="1:15" x14ac:dyDescent="0.2">
      <c r="A304" s="4" t="s">
        <v>1035</v>
      </c>
      <c r="B304" s="4" t="s">
        <v>7</v>
      </c>
      <c r="C304" s="2" t="s">
        <v>8</v>
      </c>
      <c r="D304" s="2" t="s">
        <v>35</v>
      </c>
      <c r="E304" s="2" t="s">
        <v>720</v>
      </c>
      <c r="F304" s="7">
        <v>82436</v>
      </c>
      <c r="G304" s="7">
        <v>16835.310000000001</v>
      </c>
      <c r="H304" s="7">
        <v>0</v>
      </c>
      <c r="I304" s="3" t="str" cm="1">
        <f t="array" ref="I304">_xlfn.IFS(AND(F304&gt;=10000,F304&lt;=50000),"C",AND(F304&gt;50000,F304&lt;=100000),"B2",AND(F304&gt;100000,F304&lt;=150000),"B1",AND(F304&gt;150000,F304&lt;=200000),"A2",AND(F304&gt;200000,F304&lt;=250000),"A1",TRUE,"O")</f>
        <v>B2</v>
      </c>
      <c r="J304" s="14">
        <f t="shared" si="12"/>
        <v>0.82435999999999998</v>
      </c>
      <c r="K304" s="14">
        <f t="shared" si="13"/>
        <v>0.16835310000000001</v>
      </c>
      <c r="L304" s="14">
        <f t="shared" si="14"/>
        <v>0</v>
      </c>
      <c r="O304" s="13"/>
    </row>
    <row r="305" spans="1:15" x14ac:dyDescent="0.2">
      <c r="A305" s="4" t="s">
        <v>1036</v>
      </c>
      <c r="B305" s="4" t="s">
        <v>7</v>
      </c>
      <c r="C305" s="2" t="s">
        <v>8</v>
      </c>
      <c r="D305" s="2" t="s">
        <v>35</v>
      </c>
      <c r="E305" s="2" t="s">
        <v>720</v>
      </c>
      <c r="F305" s="7">
        <v>65748.872199999998</v>
      </c>
      <c r="G305" s="7">
        <v>2661.07</v>
      </c>
      <c r="H305" s="7">
        <v>0</v>
      </c>
      <c r="I305" s="3" t="str" cm="1">
        <f t="array" ref="I305">_xlfn.IFS(AND(F305&gt;=10000,F305&lt;=50000),"C",AND(F305&gt;50000,F305&lt;=100000),"B2",AND(F305&gt;100000,F305&lt;=150000),"B1",AND(F305&gt;150000,F305&lt;=200000),"A2",AND(F305&gt;200000,F305&lt;=250000),"A1",TRUE,"O")</f>
        <v>B2</v>
      </c>
      <c r="J305" s="14">
        <f t="shared" si="12"/>
        <v>0.65748872199999997</v>
      </c>
      <c r="K305" s="14">
        <f t="shared" si="13"/>
        <v>2.6610700000000001E-2</v>
      </c>
      <c r="L305" s="14">
        <f t="shared" si="14"/>
        <v>0</v>
      </c>
      <c r="O305" s="13"/>
    </row>
    <row r="306" spans="1:15" x14ac:dyDescent="0.2">
      <c r="A306" s="4" t="s">
        <v>1037</v>
      </c>
      <c r="B306" s="4" t="s">
        <v>7</v>
      </c>
      <c r="C306" s="2" t="s">
        <v>8</v>
      </c>
      <c r="D306" s="2" t="s">
        <v>35</v>
      </c>
      <c r="E306" s="2" t="s">
        <v>720</v>
      </c>
      <c r="F306" s="7">
        <v>66572</v>
      </c>
      <c r="G306" s="7">
        <v>778.28</v>
      </c>
      <c r="H306" s="7">
        <v>1081.8699999999999</v>
      </c>
      <c r="I306" s="3" t="str" cm="1">
        <f t="array" ref="I306">_xlfn.IFS(AND(F306&gt;=10000,F306&lt;=50000),"C",AND(F306&gt;50000,F306&lt;=100000),"B2",AND(F306&gt;100000,F306&lt;=150000),"B1",AND(F306&gt;150000,F306&lt;=200000),"A2",AND(F306&gt;200000,F306&lt;=250000),"A1",TRUE,"O")</f>
        <v>B2</v>
      </c>
      <c r="J306" s="14">
        <f t="shared" si="12"/>
        <v>0.66571999999999998</v>
      </c>
      <c r="K306" s="14">
        <f t="shared" si="13"/>
        <v>7.7827999999999994E-3</v>
      </c>
      <c r="L306" s="14">
        <f t="shared" si="14"/>
        <v>1.0818699999999999E-2</v>
      </c>
      <c r="O306" s="13"/>
    </row>
    <row r="307" spans="1:15" x14ac:dyDescent="0.2">
      <c r="A307" s="4" t="s">
        <v>1038</v>
      </c>
      <c r="B307" s="4" t="s">
        <v>7</v>
      </c>
      <c r="C307" s="2" t="s">
        <v>8</v>
      </c>
      <c r="D307" s="2" t="s">
        <v>35</v>
      </c>
      <c r="E307" s="2" t="s">
        <v>720</v>
      </c>
      <c r="F307" s="7">
        <v>66572</v>
      </c>
      <c r="G307" s="7">
        <v>3137.14</v>
      </c>
      <c r="H307" s="7">
        <v>5218.63</v>
      </c>
      <c r="I307" s="3" t="str" cm="1">
        <f t="array" ref="I307">_xlfn.IFS(AND(F307&gt;=10000,F307&lt;=50000),"C",AND(F307&gt;50000,F307&lt;=100000),"B2",AND(F307&gt;100000,F307&lt;=150000),"B1",AND(F307&gt;150000,F307&lt;=200000),"A2",AND(F307&gt;200000,F307&lt;=250000),"A1",TRUE,"O")</f>
        <v>B2</v>
      </c>
      <c r="J307" s="14">
        <f t="shared" si="12"/>
        <v>0.66571999999999998</v>
      </c>
      <c r="K307" s="14">
        <f t="shared" si="13"/>
        <v>3.1371400000000001E-2</v>
      </c>
      <c r="L307" s="14">
        <f t="shared" si="14"/>
        <v>5.2186299999999998E-2</v>
      </c>
      <c r="O307" s="13"/>
    </row>
    <row r="308" spans="1:15" x14ac:dyDescent="0.2">
      <c r="A308" s="4" t="s">
        <v>1039</v>
      </c>
      <c r="B308" s="4" t="s">
        <v>7</v>
      </c>
      <c r="C308" s="2" t="s">
        <v>8</v>
      </c>
      <c r="D308" s="2" t="s">
        <v>35</v>
      </c>
      <c r="E308" s="2" t="s">
        <v>720</v>
      </c>
      <c r="F308" s="7">
        <v>93986</v>
      </c>
      <c r="G308" s="7">
        <v>21857.360000000001</v>
      </c>
      <c r="H308" s="7">
        <v>0</v>
      </c>
      <c r="I308" s="3" t="str" cm="1">
        <f t="array" ref="I308">_xlfn.IFS(AND(F308&gt;=10000,F308&lt;=50000),"C",AND(F308&gt;50000,F308&lt;=100000),"B2",AND(F308&gt;100000,F308&lt;=150000),"B1",AND(F308&gt;150000,F308&lt;=200000),"A2",AND(F308&gt;200000,F308&lt;=250000),"A1",TRUE,"O")</f>
        <v>B2</v>
      </c>
      <c r="J308" s="14">
        <f t="shared" si="12"/>
        <v>0.93986000000000003</v>
      </c>
      <c r="K308" s="14">
        <f t="shared" si="13"/>
        <v>0.21857360000000001</v>
      </c>
      <c r="L308" s="14">
        <f t="shared" si="14"/>
        <v>0</v>
      </c>
      <c r="O308" s="13"/>
    </row>
    <row r="309" spans="1:15" x14ac:dyDescent="0.2">
      <c r="A309" s="4" t="s">
        <v>1040</v>
      </c>
      <c r="B309" s="4" t="s">
        <v>7</v>
      </c>
      <c r="C309" s="2" t="s">
        <v>8</v>
      </c>
      <c r="D309" s="2" t="s">
        <v>35</v>
      </c>
      <c r="E309" s="2" t="s">
        <v>720</v>
      </c>
      <c r="F309" s="7">
        <v>66572</v>
      </c>
      <c r="G309" s="7">
        <v>5333.48</v>
      </c>
      <c r="H309" s="7">
        <v>5338.64</v>
      </c>
      <c r="I309" s="3" t="str" cm="1">
        <f t="array" ref="I309">_xlfn.IFS(AND(F309&gt;=10000,F309&lt;=50000),"C",AND(F309&gt;50000,F309&lt;=100000),"B2",AND(F309&gt;100000,F309&lt;=150000),"B1",AND(F309&gt;150000,F309&lt;=200000),"A2",AND(F309&gt;200000,F309&lt;=250000),"A1",TRUE,"O")</f>
        <v>B2</v>
      </c>
      <c r="J309" s="14">
        <f t="shared" si="12"/>
        <v>0.66571999999999998</v>
      </c>
      <c r="K309" s="14">
        <f t="shared" si="13"/>
        <v>5.3334799999999995E-2</v>
      </c>
      <c r="L309" s="14">
        <f t="shared" si="14"/>
        <v>5.3386400000000001E-2</v>
      </c>
      <c r="O309" s="13"/>
    </row>
    <row r="310" spans="1:15" x14ac:dyDescent="0.2">
      <c r="A310" s="4" t="s">
        <v>1041</v>
      </c>
      <c r="B310" s="4" t="s">
        <v>7</v>
      </c>
      <c r="C310" s="2" t="s">
        <v>8</v>
      </c>
      <c r="D310" s="2" t="s">
        <v>35</v>
      </c>
      <c r="E310" s="2" t="s">
        <v>720</v>
      </c>
      <c r="F310" s="7">
        <v>66572</v>
      </c>
      <c r="G310" s="7">
        <v>11928.75</v>
      </c>
      <c r="H310" s="7">
        <v>5258.13</v>
      </c>
      <c r="I310" s="3" t="str" cm="1">
        <f t="array" ref="I310">_xlfn.IFS(AND(F310&gt;=10000,F310&lt;=50000),"C",AND(F310&gt;50000,F310&lt;=100000),"B2",AND(F310&gt;100000,F310&lt;=150000),"B1",AND(F310&gt;150000,F310&lt;=200000),"A2",AND(F310&gt;200000,F310&lt;=250000),"A1",TRUE,"O")</f>
        <v>B2</v>
      </c>
      <c r="J310" s="14">
        <f t="shared" si="12"/>
        <v>0.66571999999999998</v>
      </c>
      <c r="K310" s="14">
        <f t="shared" si="13"/>
        <v>0.1192875</v>
      </c>
      <c r="L310" s="14">
        <f t="shared" si="14"/>
        <v>5.2581300000000004E-2</v>
      </c>
      <c r="O310" s="13"/>
    </row>
    <row r="311" spans="1:15" x14ac:dyDescent="0.2">
      <c r="A311" s="4" t="s">
        <v>1042</v>
      </c>
      <c r="B311" s="4" t="s">
        <v>7</v>
      </c>
      <c r="C311" s="2" t="s">
        <v>8</v>
      </c>
      <c r="D311" s="2" t="s">
        <v>35</v>
      </c>
      <c r="E311" s="2" t="s">
        <v>720</v>
      </c>
      <c r="F311" s="7">
        <v>66572</v>
      </c>
      <c r="G311" s="7">
        <v>3032.57</v>
      </c>
      <c r="H311" s="7">
        <v>1081.8699999999999</v>
      </c>
      <c r="I311" s="3" t="str" cm="1">
        <f t="array" ref="I311">_xlfn.IFS(AND(F311&gt;=10000,F311&lt;=50000),"C",AND(F311&gt;50000,F311&lt;=100000),"B2",AND(F311&gt;100000,F311&lt;=150000),"B1",AND(F311&gt;150000,F311&lt;=200000),"A2",AND(F311&gt;200000,F311&lt;=250000),"A1",TRUE,"O")</f>
        <v>B2</v>
      </c>
      <c r="J311" s="14">
        <f t="shared" si="12"/>
        <v>0.66571999999999998</v>
      </c>
      <c r="K311" s="14">
        <f t="shared" si="13"/>
        <v>3.0325700000000001E-2</v>
      </c>
      <c r="L311" s="14">
        <f t="shared" si="14"/>
        <v>1.0818699999999999E-2</v>
      </c>
      <c r="O311" s="13"/>
    </row>
    <row r="312" spans="1:15" x14ac:dyDescent="0.2">
      <c r="A312" s="4" t="s">
        <v>1043</v>
      </c>
      <c r="B312" s="4" t="s">
        <v>7</v>
      </c>
      <c r="C312" s="2" t="s">
        <v>8</v>
      </c>
      <c r="D312" s="2" t="s">
        <v>35</v>
      </c>
      <c r="E312" s="2" t="s">
        <v>720</v>
      </c>
      <c r="F312" s="7">
        <v>66572</v>
      </c>
      <c r="G312" s="7">
        <v>1958.96</v>
      </c>
      <c r="H312" s="7">
        <v>1081.8900000000001</v>
      </c>
      <c r="I312" s="3" t="str" cm="1">
        <f t="array" ref="I312">_xlfn.IFS(AND(F312&gt;=10000,F312&lt;=50000),"C",AND(F312&gt;50000,F312&lt;=100000),"B2",AND(F312&gt;100000,F312&lt;=150000),"B1",AND(F312&gt;150000,F312&lt;=200000),"A2",AND(F312&gt;200000,F312&lt;=250000),"A1",TRUE,"O")</f>
        <v>B2</v>
      </c>
      <c r="J312" s="14">
        <f t="shared" si="12"/>
        <v>0.66571999999999998</v>
      </c>
      <c r="K312" s="14">
        <f t="shared" si="13"/>
        <v>1.9589599999999999E-2</v>
      </c>
      <c r="L312" s="14">
        <f t="shared" si="14"/>
        <v>1.0818900000000001E-2</v>
      </c>
      <c r="O312" s="13"/>
    </row>
    <row r="313" spans="1:15" x14ac:dyDescent="0.2">
      <c r="A313" s="4" t="s">
        <v>1044</v>
      </c>
      <c r="B313" s="4" t="s">
        <v>7</v>
      </c>
      <c r="C313" s="2" t="s">
        <v>8</v>
      </c>
      <c r="D313" s="2" t="s">
        <v>35</v>
      </c>
      <c r="E313" s="2" t="s">
        <v>720</v>
      </c>
      <c r="F313" s="7">
        <v>56967.553699999997</v>
      </c>
      <c r="G313" s="7">
        <v>12764.91</v>
      </c>
      <c r="H313" s="7">
        <v>0</v>
      </c>
      <c r="I313" s="3" t="str" cm="1">
        <f t="array" ref="I313">_xlfn.IFS(AND(F313&gt;=10000,F313&lt;=50000),"C",AND(F313&gt;50000,F313&lt;=100000),"B2",AND(F313&gt;100000,F313&lt;=150000),"B1",AND(F313&gt;150000,F313&lt;=200000),"A2",AND(F313&gt;200000,F313&lt;=250000),"A1",TRUE,"O")</f>
        <v>B2</v>
      </c>
      <c r="J313" s="14">
        <f t="shared" si="12"/>
        <v>0.56967553699999995</v>
      </c>
      <c r="K313" s="14">
        <f t="shared" si="13"/>
        <v>0.12764909999999999</v>
      </c>
      <c r="L313" s="14">
        <f t="shared" si="14"/>
        <v>0</v>
      </c>
      <c r="O313" s="13"/>
    </row>
    <row r="314" spans="1:15" x14ac:dyDescent="0.2">
      <c r="A314" s="4" t="s">
        <v>1045</v>
      </c>
      <c r="B314" s="4" t="s">
        <v>7</v>
      </c>
      <c r="C314" s="2" t="s">
        <v>8</v>
      </c>
      <c r="D314" s="2" t="s">
        <v>35</v>
      </c>
      <c r="E314" s="2" t="s">
        <v>720</v>
      </c>
      <c r="F314" s="7">
        <v>56754.887699999999</v>
      </c>
      <c r="G314" s="7">
        <v>1412.09</v>
      </c>
      <c r="H314" s="7">
        <v>0</v>
      </c>
      <c r="I314" s="3" t="str" cm="1">
        <f t="array" ref="I314">_xlfn.IFS(AND(F314&gt;=10000,F314&lt;=50000),"C",AND(F314&gt;50000,F314&lt;=100000),"B2",AND(F314&gt;100000,F314&lt;=150000),"B1",AND(F314&gt;150000,F314&lt;=200000),"A2",AND(F314&gt;200000,F314&lt;=250000),"A1",TRUE,"O")</f>
        <v>B2</v>
      </c>
      <c r="J314" s="14">
        <f t="shared" si="12"/>
        <v>0.56754887700000001</v>
      </c>
      <c r="K314" s="14">
        <f t="shared" si="13"/>
        <v>1.4120899999999999E-2</v>
      </c>
      <c r="L314" s="14">
        <f t="shared" si="14"/>
        <v>0</v>
      </c>
      <c r="O314" s="13"/>
    </row>
    <row r="315" spans="1:15" x14ac:dyDescent="0.2">
      <c r="A315" s="4" t="s">
        <v>1046</v>
      </c>
      <c r="B315" s="4" t="s">
        <v>7</v>
      </c>
      <c r="C315" s="2" t="s">
        <v>8</v>
      </c>
      <c r="D315" s="2" t="s">
        <v>35</v>
      </c>
      <c r="E315" s="2" t="s">
        <v>720</v>
      </c>
      <c r="F315" s="7">
        <v>56493.010399999999</v>
      </c>
      <c r="G315" s="7">
        <v>386.9</v>
      </c>
      <c r="H315" s="7">
        <v>0</v>
      </c>
      <c r="I315" s="3" t="str" cm="1">
        <f t="array" ref="I315">_xlfn.IFS(AND(F315&gt;=10000,F315&lt;=50000),"C",AND(F315&gt;50000,F315&lt;=100000),"B2",AND(F315&gt;100000,F315&lt;=150000),"B1",AND(F315&gt;150000,F315&lt;=200000),"A2",AND(F315&gt;200000,F315&lt;=250000),"A1",TRUE,"O")</f>
        <v>B2</v>
      </c>
      <c r="J315" s="14">
        <f t="shared" si="12"/>
        <v>0.56493010399999999</v>
      </c>
      <c r="K315" s="14">
        <f t="shared" si="13"/>
        <v>3.8689999999999996E-3</v>
      </c>
      <c r="L315" s="14">
        <f t="shared" si="14"/>
        <v>0</v>
      </c>
      <c r="O315" s="13"/>
    </row>
    <row r="316" spans="1:15" x14ac:dyDescent="0.2">
      <c r="A316" s="4" t="s">
        <v>1047</v>
      </c>
      <c r="B316" s="4" t="s">
        <v>7</v>
      </c>
      <c r="C316" s="2" t="s">
        <v>8</v>
      </c>
      <c r="D316" s="2" t="s">
        <v>35</v>
      </c>
      <c r="E316" s="2" t="s">
        <v>720</v>
      </c>
      <c r="F316" s="7">
        <v>52641.578800000003</v>
      </c>
      <c r="G316" s="7">
        <v>971.42</v>
      </c>
      <c r="H316" s="7">
        <v>0</v>
      </c>
      <c r="I316" s="3" t="str" cm="1">
        <f t="array" ref="I316">_xlfn.IFS(AND(F316&gt;=10000,F316&lt;=50000),"C",AND(F316&gt;50000,F316&lt;=100000),"B2",AND(F316&gt;100000,F316&lt;=150000),"B1",AND(F316&gt;150000,F316&lt;=200000),"A2",AND(F316&gt;200000,F316&lt;=250000),"A1",TRUE,"O")</f>
        <v>B2</v>
      </c>
      <c r="J316" s="14">
        <f t="shared" si="12"/>
        <v>0.526415788</v>
      </c>
      <c r="K316" s="14">
        <f t="shared" si="13"/>
        <v>9.7141999999999992E-3</v>
      </c>
      <c r="L316" s="14">
        <f t="shared" si="14"/>
        <v>0</v>
      </c>
      <c r="O316" s="13"/>
    </row>
    <row r="317" spans="1:15" x14ac:dyDescent="0.2">
      <c r="A317" s="4" t="s">
        <v>1048</v>
      </c>
      <c r="B317" s="4" t="s">
        <v>7</v>
      </c>
      <c r="C317" s="2" t="s">
        <v>8</v>
      </c>
      <c r="D317" s="2" t="s">
        <v>35</v>
      </c>
      <c r="E317" s="2" t="s">
        <v>720</v>
      </c>
      <c r="F317" s="7">
        <v>53833.923900000002</v>
      </c>
      <c r="G317" s="7">
        <v>1265.9000000000001</v>
      </c>
      <c r="H317" s="7">
        <v>0</v>
      </c>
      <c r="I317" s="3" t="str" cm="1">
        <f t="array" ref="I317">_xlfn.IFS(AND(F317&gt;=10000,F317&lt;=50000),"C",AND(F317&gt;50000,F317&lt;=100000),"B2",AND(F317&gt;100000,F317&lt;=150000),"B1",AND(F317&gt;150000,F317&lt;=200000),"A2",AND(F317&gt;200000,F317&lt;=250000),"A1",TRUE,"O")</f>
        <v>B2</v>
      </c>
      <c r="J317" s="14">
        <f t="shared" si="12"/>
        <v>0.53833923900000002</v>
      </c>
      <c r="K317" s="14">
        <f t="shared" si="13"/>
        <v>1.2659E-2</v>
      </c>
      <c r="L317" s="14">
        <f t="shared" si="14"/>
        <v>0</v>
      </c>
      <c r="O317" s="13"/>
    </row>
    <row r="318" spans="1:15" x14ac:dyDescent="0.2">
      <c r="A318" s="4" t="s">
        <v>1049</v>
      </c>
      <c r="B318" s="4" t="s">
        <v>7</v>
      </c>
      <c r="C318" s="2" t="s">
        <v>8</v>
      </c>
      <c r="D318" s="2" t="s">
        <v>35</v>
      </c>
      <c r="E318" s="2" t="s">
        <v>720</v>
      </c>
      <c r="F318" s="7">
        <v>49558.535799999998</v>
      </c>
      <c r="G318" s="7">
        <v>3150.91</v>
      </c>
      <c r="H318" s="7">
        <v>0</v>
      </c>
      <c r="I318" s="3" t="str" cm="1">
        <f t="array" ref="I318">_xlfn.IFS(AND(F318&gt;=10000,F318&lt;=50000),"C",AND(F318&gt;50000,F318&lt;=100000),"B2",AND(F318&gt;100000,F318&lt;=150000),"B1",AND(F318&gt;150000,F318&lt;=200000),"A2",AND(F318&gt;200000,F318&lt;=250000),"A1",TRUE,"O")</f>
        <v>C</v>
      </c>
      <c r="J318" s="14">
        <f t="shared" si="12"/>
        <v>0.49558535799999998</v>
      </c>
      <c r="K318" s="14">
        <f t="shared" si="13"/>
        <v>3.1509099999999998E-2</v>
      </c>
      <c r="L318" s="14">
        <f t="shared" si="14"/>
        <v>0</v>
      </c>
      <c r="O318" s="13"/>
    </row>
    <row r="319" spans="1:15" x14ac:dyDescent="0.2">
      <c r="A319" s="4" t="s">
        <v>1050</v>
      </c>
      <c r="B319" s="4" t="s">
        <v>7</v>
      </c>
      <c r="C319" s="2" t="s">
        <v>8</v>
      </c>
      <c r="D319" s="2" t="s">
        <v>35</v>
      </c>
      <c r="E319" s="2" t="s">
        <v>720</v>
      </c>
      <c r="F319" s="7">
        <v>49558.535799999998</v>
      </c>
      <c r="G319" s="7">
        <v>2715.92</v>
      </c>
      <c r="H319" s="7">
        <v>0</v>
      </c>
      <c r="I319" s="3" t="str" cm="1">
        <f t="array" ref="I319">_xlfn.IFS(AND(F319&gt;=10000,F319&lt;=50000),"C",AND(F319&gt;50000,F319&lt;=100000),"B2",AND(F319&gt;100000,F319&lt;=150000),"B1",AND(F319&gt;150000,F319&lt;=200000),"A2",AND(F319&gt;200000,F319&lt;=250000),"A1",TRUE,"O")</f>
        <v>C</v>
      </c>
      <c r="J319" s="14">
        <f t="shared" si="12"/>
        <v>0.49558535799999998</v>
      </c>
      <c r="K319" s="14">
        <f t="shared" si="13"/>
        <v>2.7159200000000001E-2</v>
      </c>
      <c r="L319" s="14">
        <f t="shared" si="14"/>
        <v>0</v>
      </c>
      <c r="O319" s="13"/>
    </row>
    <row r="320" spans="1:15" x14ac:dyDescent="0.2">
      <c r="A320" s="4" t="s">
        <v>1051</v>
      </c>
      <c r="B320" s="4" t="s">
        <v>7</v>
      </c>
      <c r="C320" s="2" t="s">
        <v>8</v>
      </c>
      <c r="D320" s="2" t="s">
        <v>35</v>
      </c>
      <c r="E320" s="2" t="s">
        <v>720</v>
      </c>
      <c r="F320" s="7">
        <v>46681.279000000002</v>
      </c>
      <c r="G320" s="7">
        <v>1256.07</v>
      </c>
      <c r="H320" s="7">
        <v>0</v>
      </c>
      <c r="I320" s="3" t="str" cm="1">
        <f t="array" ref="I320">_xlfn.IFS(AND(F320&gt;=10000,F320&lt;=50000),"C",AND(F320&gt;50000,F320&lt;=100000),"B2",AND(F320&gt;100000,F320&lt;=150000),"B1",AND(F320&gt;150000,F320&lt;=200000),"A2",AND(F320&gt;200000,F320&lt;=250000),"A1",TRUE,"O")</f>
        <v>C</v>
      </c>
      <c r="J320" s="14">
        <f t="shared" si="12"/>
        <v>0.46681279000000003</v>
      </c>
      <c r="K320" s="14">
        <f t="shared" si="13"/>
        <v>1.2560699999999999E-2</v>
      </c>
      <c r="L320" s="14">
        <f t="shared" si="14"/>
        <v>0</v>
      </c>
      <c r="O320" s="13"/>
    </row>
    <row r="321" spans="1:15" x14ac:dyDescent="0.2">
      <c r="A321" s="4" t="s">
        <v>1052</v>
      </c>
      <c r="B321" s="4" t="s">
        <v>7</v>
      </c>
      <c r="C321" s="2" t="s">
        <v>8</v>
      </c>
      <c r="D321" s="2" t="s">
        <v>35</v>
      </c>
      <c r="E321" s="2" t="s">
        <v>720</v>
      </c>
      <c r="F321" s="7">
        <v>43724</v>
      </c>
      <c r="G321" s="7">
        <v>32.119999999999997</v>
      </c>
      <c r="H321" s="7">
        <v>0</v>
      </c>
      <c r="I321" s="3" t="str" cm="1">
        <f t="array" ref="I321">_xlfn.IFS(AND(F321&gt;=10000,F321&lt;=50000),"C",AND(F321&gt;50000,F321&lt;=100000),"B2",AND(F321&gt;100000,F321&lt;=150000),"B1",AND(F321&gt;150000,F321&lt;=200000),"A2",AND(F321&gt;200000,F321&lt;=250000),"A1",TRUE,"O")</f>
        <v>C</v>
      </c>
      <c r="J321" s="14">
        <f t="shared" si="12"/>
        <v>0.43724000000000002</v>
      </c>
      <c r="K321" s="14">
        <f t="shared" si="13"/>
        <v>3.212E-4</v>
      </c>
      <c r="L321" s="14">
        <f t="shared" si="14"/>
        <v>0</v>
      </c>
      <c r="O321" s="13"/>
    </row>
    <row r="322" spans="1:15" x14ac:dyDescent="0.2">
      <c r="A322" s="4" t="s">
        <v>1053</v>
      </c>
      <c r="B322" s="4" t="s">
        <v>7</v>
      </c>
      <c r="C322" s="2" t="s">
        <v>8</v>
      </c>
      <c r="D322" s="2" t="s">
        <v>36</v>
      </c>
      <c r="E322" s="2" t="s">
        <v>721</v>
      </c>
      <c r="F322" s="7">
        <v>98228</v>
      </c>
      <c r="G322" s="7">
        <v>0</v>
      </c>
      <c r="H322" s="7">
        <v>0</v>
      </c>
      <c r="I322" s="3" t="str" cm="1">
        <f t="array" ref="I322">_xlfn.IFS(AND(F322&gt;=10000,F322&lt;=50000),"C",AND(F322&gt;50000,F322&lt;=100000),"B2",AND(F322&gt;100000,F322&lt;=150000),"B1",AND(F322&gt;150000,F322&lt;=200000),"A2",AND(F322&gt;200000,F322&lt;=250000),"A1",TRUE,"O")</f>
        <v>B2</v>
      </c>
      <c r="J322" s="14">
        <f t="shared" si="12"/>
        <v>0.98228000000000004</v>
      </c>
      <c r="K322" s="14">
        <f t="shared" si="13"/>
        <v>0</v>
      </c>
      <c r="L322" s="14">
        <f t="shared" si="14"/>
        <v>0</v>
      </c>
      <c r="O322" s="13"/>
    </row>
    <row r="323" spans="1:15" x14ac:dyDescent="0.2">
      <c r="A323" s="4" t="s">
        <v>1054</v>
      </c>
      <c r="B323" s="4" t="s">
        <v>7</v>
      </c>
      <c r="C323" s="2" t="s">
        <v>8</v>
      </c>
      <c r="D323" s="2" t="s">
        <v>36</v>
      </c>
      <c r="E323" s="2" t="s">
        <v>720</v>
      </c>
      <c r="F323" s="7">
        <v>65240.88</v>
      </c>
      <c r="G323" s="7">
        <v>2650.46</v>
      </c>
      <c r="H323" s="7">
        <v>0</v>
      </c>
      <c r="I323" s="3" t="str" cm="1">
        <f t="array" ref="I323">_xlfn.IFS(AND(F323&gt;=10000,F323&lt;=50000),"C",AND(F323&gt;50000,F323&lt;=100000),"B2",AND(F323&gt;100000,F323&lt;=150000),"B1",AND(F323&gt;150000,F323&lt;=200000),"A2",AND(F323&gt;200000,F323&lt;=250000),"A1",TRUE,"O")</f>
        <v>B2</v>
      </c>
      <c r="J323" s="14">
        <f t="shared" si="12"/>
        <v>0.65240880000000001</v>
      </c>
      <c r="K323" s="14">
        <f t="shared" si="13"/>
        <v>2.65046E-2</v>
      </c>
      <c r="L323" s="14">
        <f t="shared" si="14"/>
        <v>0</v>
      </c>
      <c r="O323" s="13"/>
    </row>
    <row r="324" spans="1:15" x14ac:dyDescent="0.2">
      <c r="A324" s="4" t="s">
        <v>1055</v>
      </c>
      <c r="B324" s="4" t="s">
        <v>7</v>
      </c>
      <c r="C324" s="2" t="s">
        <v>8</v>
      </c>
      <c r="D324" s="2" t="s">
        <v>36</v>
      </c>
      <c r="E324" s="2" t="s">
        <v>720</v>
      </c>
      <c r="F324" s="7">
        <v>68828.737500000003</v>
      </c>
      <c r="G324" s="7">
        <v>1108.43</v>
      </c>
      <c r="H324" s="7">
        <v>0</v>
      </c>
      <c r="I324" s="3" t="str" cm="1">
        <f t="array" ref="I324">_xlfn.IFS(AND(F324&gt;=10000,F324&lt;=50000),"C",AND(F324&gt;50000,F324&lt;=100000),"B2",AND(F324&gt;100000,F324&lt;=150000),"B1",AND(F324&gt;150000,F324&lt;=200000),"A2",AND(F324&gt;200000,F324&lt;=250000),"A1",TRUE,"O")</f>
        <v>B2</v>
      </c>
      <c r="J324" s="14">
        <f t="shared" ref="J324:J387" si="15">F324/100000</f>
        <v>0.68828737500000003</v>
      </c>
      <c r="K324" s="14">
        <f t="shared" ref="K324:K387" si="16">G324/100000</f>
        <v>1.10843E-2</v>
      </c>
      <c r="L324" s="14">
        <f t="shared" ref="L324:L387" si="17">H324/100000</f>
        <v>0</v>
      </c>
      <c r="O324" s="13"/>
    </row>
    <row r="325" spans="1:15" x14ac:dyDescent="0.2">
      <c r="A325" s="4" t="s">
        <v>1056</v>
      </c>
      <c r="B325" s="4" t="s">
        <v>7</v>
      </c>
      <c r="C325" s="2" t="s">
        <v>8</v>
      </c>
      <c r="D325" s="2" t="s">
        <v>36</v>
      </c>
      <c r="E325" s="2" t="s">
        <v>721</v>
      </c>
      <c r="F325" s="7">
        <v>62607.630100000002</v>
      </c>
      <c r="G325" s="7">
        <v>1110.23</v>
      </c>
      <c r="H325" s="7">
        <v>0</v>
      </c>
      <c r="I325" s="3" t="str" cm="1">
        <f t="array" ref="I325">_xlfn.IFS(AND(F325&gt;=10000,F325&lt;=50000),"C",AND(F325&gt;50000,F325&lt;=100000),"B2",AND(F325&gt;100000,F325&lt;=150000),"B1",AND(F325&gt;150000,F325&lt;=200000),"A2",AND(F325&gt;200000,F325&lt;=250000),"A1",TRUE,"O")</f>
        <v>B2</v>
      </c>
      <c r="J325" s="14">
        <f t="shared" si="15"/>
        <v>0.626076301</v>
      </c>
      <c r="K325" s="14">
        <f t="shared" si="16"/>
        <v>1.1102300000000001E-2</v>
      </c>
      <c r="L325" s="14">
        <f t="shared" si="17"/>
        <v>0</v>
      </c>
      <c r="O325" s="13"/>
    </row>
    <row r="326" spans="1:15" x14ac:dyDescent="0.2">
      <c r="A326" s="4" t="s">
        <v>1057</v>
      </c>
      <c r="B326" s="4" t="s">
        <v>7</v>
      </c>
      <c r="C326" s="2" t="s">
        <v>8</v>
      </c>
      <c r="D326" s="2" t="s">
        <v>36</v>
      </c>
      <c r="E326" s="2" t="s">
        <v>720</v>
      </c>
      <c r="F326" s="7">
        <v>68260.780499999993</v>
      </c>
      <c r="G326" s="7">
        <v>2291.0300000000002</v>
      </c>
      <c r="H326" s="7">
        <v>0</v>
      </c>
      <c r="I326" s="3" t="str" cm="1">
        <f t="array" ref="I326">_xlfn.IFS(AND(F326&gt;=10000,F326&lt;=50000),"C",AND(F326&gt;50000,F326&lt;=100000),"B2",AND(F326&gt;100000,F326&lt;=150000),"B1",AND(F326&gt;150000,F326&lt;=200000),"A2",AND(F326&gt;200000,F326&lt;=250000),"A1",TRUE,"O")</f>
        <v>B2</v>
      </c>
      <c r="J326" s="14">
        <f t="shared" si="15"/>
        <v>0.68260780499999996</v>
      </c>
      <c r="K326" s="14">
        <f t="shared" si="16"/>
        <v>2.2910300000000001E-2</v>
      </c>
      <c r="L326" s="14">
        <f t="shared" si="17"/>
        <v>0</v>
      </c>
      <c r="O326" s="13"/>
    </row>
    <row r="327" spans="1:15" x14ac:dyDescent="0.2">
      <c r="A327" s="4" t="s">
        <v>1058</v>
      </c>
      <c r="B327" s="4" t="s">
        <v>7</v>
      </c>
      <c r="C327" s="2" t="s">
        <v>8</v>
      </c>
      <c r="D327" s="2" t="s">
        <v>36</v>
      </c>
      <c r="E327" s="2" t="s">
        <v>720</v>
      </c>
      <c r="F327" s="7">
        <v>57288.634599999998</v>
      </c>
      <c r="G327" s="7">
        <v>3173.36</v>
      </c>
      <c r="H327" s="7">
        <v>0</v>
      </c>
      <c r="I327" s="3" t="str" cm="1">
        <f t="array" ref="I327">_xlfn.IFS(AND(F327&gt;=10000,F327&lt;=50000),"C",AND(F327&gt;50000,F327&lt;=100000),"B2",AND(F327&gt;100000,F327&lt;=150000),"B1",AND(F327&gt;150000,F327&lt;=200000),"A2",AND(F327&gt;200000,F327&lt;=250000),"A1",TRUE,"O")</f>
        <v>B2</v>
      </c>
      <c r="J327" s="14">
        <f t="shared" si="15"/>
        <v>0.57288634599999999</v>
      </c>
      <c r="K327" s="14">
        <f t="shared" si="16"/>
        <v>3.1733600000000001E-2</v>
      </c>
      <c r="L327" s="14">
        <f t="shared" si="17"/>
        <v>0</v>
      </c>
      <c r="O327" s="13"/>
    </row>
    <row r="328" spans="1:15" x14ac:dyDescent="0.2">
      <c r="A328" s="4" t="s">
        <v>1059</v>
      </c>
      <c r="B328" s="4" t="s">
        <v>7</v>
      </c>
      <c r="C328" s="2" t="s">
        <v>8</v>
      </c>
      <c r="D328" s="2" t="s">
        <v>36</v>
      </c>
      <c r="E328" s="2" t="s">
        <v>720</v>
      </c>
      <c r="F328" s="7">
        <v>24779.794099999999</v>
      </c>
      <c r="G328" s="7">
        <v>1015.67</v>
      </c>
      <c r="H328" s="7">
        <v>0</v>
      </c>
      <c r="I328" s="3" t="str" cm="1">
        <f t="array" ref="I328">_xlfn.IFS(AND(F328&gt;=10000,F328&lt;=50000),"C",AND(F328&gt;50000,F328&lt;=100000),"B2",AND(F328&gt;100000,F328&lt;=150000),"B1",AND(F328&gt;150000,F328&lt;=200000),"A2",AND(F328&gt;200000,F328&lt;=250000),"A1",TRUE,"O")</f>
        <v>C</v>
      </c>
      <c r="J328" s="14">
        <f t="shared" si="15"/>
        <v>0.24779794099999999</v>
      </c>
      <c r="K328" s="14">
        <f t="shared" si="16"/>
        <v>1.0156699999999999E-2</v>
      </c>
      <c r="L328" s="14">
        <f t="shared" si="17"/>
        <v>0</v>
      </c>
      <c r="O328" s="13"/>
    </row>
    <row r="329" spans="1:15" x14ac:dyDescent="0.2">
      <c r="A329" s="4" t="s">
        <v>1060</v>
      </c>
      <c r="B329" s="4" t="s">
        <v>7</v>
      </c>
      <c r="C329" s="2" t="s">
        <v>8</v>
      </c>
      <c r="D329" s="2" t="s">
        <v>36</v>
      </c>
      <c r="E329" s="2" t="s">
        <v>720</v>
      </c>
      <c r="F329" s="7">
        <v>24047.655500000001</v>
      </c>
      <c r="G329" s="7">
        <v>269.89999999999998</v>
      </c>
      <c r="H329" s="7">
        <v>0</v>
      </c>
      <c r="I329" s="3" t="str" cm="1">
        <f t="array" ref="I329">_xlfn.IFS(AND(F329&gt;=10000,F329&lt;=50000),"C",AND(F329&gt;50000,F329&lt;=100000),"B2",AND(F329&gt;100000,F329&lt;=150000),"B1",AND(F329&gt;150000,F329&lt;=200000),"A2",AND(F329&gt;200000,F329&lt;=250000),"A1",TRUE,"O")</f>
        <v>C</v>
      </c>
      <c r="J329" s="14">
        <f t="shared" si="15"/>
        <v>0.24047655500000001</v>
      </c>
      <c r="K329" s="14">
        <f t="shared" si="16"/>
        <v>2.6989999999999996E-3</v>
      </c>
      <c r="L329" s="14">
        <f t="shared" si="17"/>
        <v>0</v>
      </c>
      <c r="O329" s="13"/>
    </row>
    <row r="330" spans="1:15" x14ac:dyDescent="0.2">
      <c r="A330" s="4" t="s">
        <v>1061</v>
      </c>
      <c r="B330" s="4" t="s">
        <v>7</v>
      </c>
      <c r="C330" s="2" t="s">
        <v>8</v>
      </c>
      <c r="D330" s="2" t="s">
        <v>36</v>
      </c>
      <c r="E330" s="2" t="s">
        <v>720</v>
      </c>
      <c r="F330" s="7">
        <v>23234.449799999999</v>
      </c>
      <c r="G330" s="7">
        <v>513.16999999999996</v>
      </c>
      <c r="H330" s="7">
        <v>0</v>
      </c>
      <c r="I330" s="3" t="str" cm="1">
        <f t="array" ref="I330">_xlfn.IFS(AND(F330&gt;=10000,F330&lt;=50000),"C",AND(F330&gt;50000,F330&lt;=100000),"B2",AND(F330&gt;100000,F330&lt;=150000),"B1",AND(F330&gt;150000,F330&lt;=200000),"A2",AND(F330&gt;200000,F330&lt;=250000),"A1",TRUE,"O")</f>
        <v>C</v>
      </c>
      <c r="J330" s="14">
        <f t="shared" si="15"/>
        <v>0.23234449799999998</v>
      </c>
      <c r="K330" s="14">
        <f t="shared" si="16"/>
        <v>5.1316999999999995E-3</v>
      </c>
      <c r="L330" s="14">
        <f t="shared" si="17"/>
        <v>0</v>
      </c>
      <c r="O330" s="13"/>
    </row>
    <row r="331" spans="1:15" x14ac:dyDescent="0.2">
      <c r="A331" s="4" t="s">
        <v>1062</v>
      </c>
      <c r="B331" s="4" t="s">
        <v>7</v>
      </c>
      <c r="C331" s="2" t="s">
        <v>8</v>
      </c>
      <c r="D331" s="2" t="s">
        <v>37</v>
      </c>
      <c r="E331" s="2" t="s">
        <v>720</v>
      </c>
      <c r="F331" s="7">
        <v>96373.714600000007</v>
      </c>
      <c r="G331" s="7">
        <v>444.81</v>
      </c>
      <c r="H331" s="7">
        <v>0</v>
      </c>
      <c r="I331" s="3" t="str" cm="1">
        <f t="array" ref="I331">_xlfn.IFS(AND(F331&gt;=10000,F331&lt;=50000),"C",AND(F331&gt;50000,F331&lt;=100000),"B2",AND(F331&gt;100000,F331&lt;=150000),"B1",AND(F331&gt;150000,F331&lt;=200000),"A2",AND(F331&gt;200000,F331&lt;=250000),"A1",TRUE,"O")</f>
        <v>B2</v>
      </c>
      <c r="J331" s="14">
        <f t="shared" si="15"/>
        <v>0.96373714600000004</v>
      </c>
      <c r="K331" s="14">
        <f t="shared" si="16"/>
        <v>4.4481E-3</v>
      </c>
      <c r="L331" s="14">
        <f t="shared" si="17"/>
        <v>0</v>
      </c>
      <c r="O331" s="13"/>
    </row>
    <row r="332" spans="1:15" x14ac:dyDescent="0.2">
      <c r="A332" s="4" t="s">
        <v>1063</v>
      </c>
      <c r="B332" s="4" t="s">
        <v>7</v>
      </c>
      <c r="C332" s="2" t="s">
        <v>8</v>
      </c>
      <c r="D332" s="2" t="s">
        <v>37</v>
      </c>
      <c r="E332" s="2" t="s">
        <v>720</v>
      </c>
      <c r="F332" s="7">
        <v>82050.66</v>
      </c>
      <c r="G332" s="7">
        <v>1542.12</v>
      </c>
      <c r="H332" s="7">
        <v>0</v>
      </c>
      <c r="I332" s="3" t="str" cm="1">
        <f t="array" ref="I332">_xlfn.IFS(AND(F332&gt;=10000,F332&lt;=50000),"C",AND(F332&gt;50000,F332&lt;=100000),"B2",AND(F332&gt;100000,F332&lt;=150000),"B1",AND(F332&gt;150000,F332&lt;=200000),"A2",AND(F332&gt;200000,F332&lt;=250000),"A1",TRUE,"O")</f>
        <v>B2</v>
      </c>
      <c r="J332" s="14">
        <f t="shared" si="15"/>
        <v>0.82050660000000009</v>
      </c>
      <c r="K332" s="14">
        <f t="shared" si="16"/>
        <v>1.5421199999999999E-2</v>
      </c>
      <c r="L332" s="14">
        <f t="shared" si="17"/>
        <v>0</v>
      </c>
      <c r="O332" s="13"/>
    </row>
    <row r="333" spans="1:15" x14ac:dyDescent="0.2">
      <c r="A333" s="4" t="s">
        <v>1064</v>
      </c>
      <c r="B333" s="4" t="s">
        <v>7</v>
      </c>
      <c r="C333" s="2" t="s">
        <v>8</v>
      </c>
      <c r="D333" s="2" t="s">
        <v>37</v>
      </c>
      <c r="E333" s="2" t="s">
        <v>720</v>
      </c>
      <c r="F333" s="7">
        <v>63537.760000000002</v>
      </c>
      <c r="G333" s="7">
        <v>917.75</v>
      </c>
      <c r="H333" s="7">
        <v>0</v>
      </c>
      <c r="I333" s="3" t="str" cm="1">
        <f t="array" ref="I333">_xlfn.IFS(AND(F333&gt;=10000,F333&lt;=50000),"C",AND(F333&gt;50000,F333&lt;=100000),"B2",AND(F333&gt;100000,F333&lt;=150000),"B1",AND(F333&gt;150000,F333&lt;=200000),"A2",AND(F333&gt;200000,F333&lt;=250000),"A1",TRUE,"O")</f>
        <v>B2</v>
      </c>
      <c r="J333" s="14">
        <f t="shared" si="15"/>
        <v>0.63537759999999999</v>
      </c>
      <c r="K333" s="14">
        <f t="shared" si="16"/>
        <v>9.1774999999999999E-3</v>
      </c>
      <c r="L333" s="14">
        <f t="shared" si="17"/>
        <v>0</v>
      </c>
      <c r="O333" s="13"/>
    </row>
    <row r="334" spans="1:15" x14ac:dyDescent="0.2">
      <c r="A334" s="4" t="s">
        <v>1065</v>
      </c>
      <c r="B334" s="4" t="s">
        <v>7</v>
      </c>
      <c r="C334" s="2" t="s">
        <v>8</v>
      </c>
      <c r="D334" s="2" t="s">
        <v>37</v>
      </c>
      <c r="E334" s="2" t="s">
        <v>720</v>
      </c>
      <c r="F334" s="7">
        <v>60695.9781</v>
      </c>
      <c r="G334" s="7">
        <v>273.3</v>
      </c>
      <c r="H334" s="7">
        <v>0</v>
      </c>
      <c r="I334" s="3" t="str" cm="1">
        <f t="array" ref="I334">_xlfn.IFS(AND(F334&gt;=10000,F334&lt;=50000),"C",AND(F334&gt;50000,F334&lt;=100000),"B2",AND(F334&gt;100000,F334&lt;=150000),"B1",AND(F334&gt;150000,F334&lt;=200000),"A2",AND(F334&gt;200000,F334&lt;=250000),"A1",TRUE,"O")</f>
        <v>B2</v>
      </c>
      <c r="J334" s="14">
        <f t="shared" si="15"/>
        <v>0.60695978100000003</v>
      </c>
      <c r="K334" s="14">
        <f t="shared" si="16"/>
        <v>2.7330000000000002E-3</v>
      </c>
      <c r="L334" s="14">
        <f t="shared" si="17"/>
        <v>0</v>
      </c>
      <c r="O334" s="13"/>
    </row>
    <row r="335" spans="1:15" x14ac:dyDescent="0.2">
      <c r="A335" s="4" t="s">
        <v>1066</v>
      </c>
      <c r="B335" s="4" t="s">
        <v>7</v>
      </c>
      <c r="C335" s="2" t="s">
        <v>8</v>
      </c>
      <c r="D335" s="2" t="s">
        <v>37</v>
      </c>
      <c r="E335" s="2" t="s">
        <v>721</v>
      </c>
      <c r="F335" s="7">
        <v>52456.049400000004</v>
      </c>
      <c r="G335" s="7">
        <v>1609.94</v>
      </c>
      <c r="H335" s="7">
        <v>0</v>
      </c>
      <c r="I335" s="3" t="str" cm="1">
        <f t="array" ref="I335">_xlfn.IFS(AND(F335&gt;=10000,F335&lt;=50000),"C",AND(F335&gt;50000,F335&lt;=100000),"B2",AND(F335&gt;100000,F335&lt;=150000),"B1",AND(F335&gt;150000,F335&lt;=200000),"A2",AND(F335&gt;200000,F335&lt;=250000),"A1",TRUE,"O")</f>
        <v>B2</v>
      </c>
      <c r="J335" s="14">
        <f t="shared" si="15"/>
        <v>0.52456049400000004</v>
      </c>
      <c r="K335" s="14">
        <f t="shared" si="16"/>
        <v>1.60994E-2</v>
      </c>
      <c r="L335" s="14">
        <f t="shared" si="17"/>
        <v>0</v>
      </c>
      <c r="O335" s="13"/>
    </row>
    <row r="336" spans="1:15" x14ac:dyDescent="0.2">
      <c r="A336" s="4" t="s">
        <v>1067</v>
      </c>
      <c r="B336" s="4" t="s">
        <v>7</v>
      </c>
      <c r="C336" s="2" t="s">
        <v>8</v>
      </c>
      <c r="D336" s="2" t="s">
        <v>37</v>
      </c>
      <c r="E336" s="2" t="s">
        <v>720</v>
      </c>
      <c r="F336" s="7">
        <v>21862</v>
      </c>
      <c r="G336" s="7">
        <v>373.11</v>
      </c>
      <c r="H336" s="7">
        <v>0</v>
      </c>
      <c r="I336" s="3" t="str" cm="1">
        <f t="array" ref="I336">_xlfn.IFS(AND(F336&gt;=10000,F336&lt;=50000),"C",AND(F336&gt;50000,F336&lt;=100000),"B2",AND(F336&gt;100000,F336&lt;=150000),"B1",AND(F336&gt;150000,F336&lt;=200000),"A2",AND(F336&gt;200000,F336&lt;=250000),"A1",TRUE,"O")</f>
        <v>C</v>
      </c>
      <c r="J336" s="14">
        <f t="shared" si="15"/>
        <v>0.21862000000000001</v>
      </c>
      <c r="K336" s="14">
        <f t="shared" si="16"/>
        <v>3.7311000000000002E-3</v>
      </c>
      <c r="L336" s="14">
        <f t="shared" si="17"/>
        <v>0</v>
      </c>
      <c r="O336" s="13"/>
    </row>
    <row r="337" spans="1:15" x14ac:dyDescent="0.2">
      <c r="A337" s="4" t="s">
        <v>1068</v>
      </c>
      <c r="B337" s="4" t="s">
        <v>7</v>
      </c>
      <c r="C337" s="2" t="s">
        <v>8</v>
      </c>
      <c r="D337" s="2" t="s">
        <v>37</v>
      </c>
      <c r="E337" s="2" t="s">
        <v>720</v>
      </c>
      <c r="F337" s="7">
        <v>21862</v>
      </c>
      <c r="G337" s="7">
        <v>2291.6999999999998</v>
      </c>
      <c r="H337" s="7">
        <v>0</v>
      </c>
      <c r="I337" s="3" t="str" cm="1">
        <f t="array" ref="I337">_xlfn.IFS(AND(F337&gt;=10000,F337&lt;=50000),"C",AND(F337&gt;50000,F337&lt;=100000),"B2",AND(F337&gt;100000,F337&lt;=150000),"B1",AND(F337&gt;150000,F337&lt;=200000),"A2",AND(F337&gt;200000,F337&lt;=250000),"A1",TRUE,"O")</f>
        <v>C</v>
      </c>
      <c r="J337" s="14">
        <f t="shared" si="15"/>
        <v>0.21862000000000001</v>
      </c>
      <c r="K337" s="14">
        <f t="shared" si="16"/>
        <v>2.2917E-2</v>
      </c>
      <c r="L337" s="14">
        <f t="shared" si="17"/>
        <v>0</v>
      </c>
      <c r="O337" s="13"/>
    </row>
    <row r="338" spans="1:15" x14ac:dyDescent="0.2">
      <c r="A338" s="4" t="s">
        <v>1069</v>
      </c>
      <c r="B338" s="4" t="s">
        <v>7</v>
      </c>
      <c r="C338" s="2" t="s">
        <v>8</v>
      </c>
      <c r="D338" s="2" t="s">
        <v>37</v>
      </c>
      <c r="E338" s="2" t="s">
        <v>721</v>
      </c>
      <c r="F338" s="7">
        <v>21862</v>
      </c>
      <c r="G338" s="7">
        <v>286.89999999999998</v>
      </c>
      <c r="H338" s="7">
        <v>0</v>
      </c>
      <c r="I338" s="3" t="str" cm="1">
        <f t="array" ref="I338">_xlfn.IFS(AND(F338&gt;=10000,F338&lt;=50000),"C",AND(F338&gt;50000,F338&lt;=100000),"B2",AND(F338&gt;100000,F338&lt;=150000),"B1",AND(F338&gt;150000,F338&lt;=200000),"A2",AND(F338&gt;200000,F338&lt;=250000),"A1",TRUE,"O")</f>
        <v>C</v>
      </c>
      <c r="J338" s="14">
        <f t="shared" si="15"/>
        <v>0.21862000000000001</v>
      </c>
      <c r="K338" s="14">
        <f t="shared" si="16"/>
        <v>2.8689999999999996E-3</v>
      </c>
      <c r="L338" s="14">
        <f t="shared" si="17"/>
        <v>0</v>
      </c>
      <c r="O338" s="13"/>
    </row>
    <row r="339" spans="1:15" x14ac:dyDescent="0.2">
      <c r="A339" s="4" t="s">
        <v>1070</v>
      </c>
      <c r="B339" s="4" t="s">
        <v>7</v>
      </c>
      <c r="C339" s="2" t="s">
        <v>8</v>
      </c>
      <c r="D339" s="2" t="s">
        <v>37</v>
      </c>
      <c r="E339" s="2" t="s">
        <v>721</v>
      </c>
      <c r="F339" s="7">
        <v>21862</v>
      </c>
      <c r="G339" s="7">
        <v>25.87</v>
      </c>
      <c r="H339" s="7">
        <v>0</v>
      </c>
      <c r="I339" s="3" t="str" cm="1">
        <f t="array" ref="I339">_xlfn.IFS(AND(F339&gt;=10000,F339&lt;=50000),"C",AND(F339&gt;50000,F339&lt;=100000),"B2",AND(F339&gt;100000,F339&lt;=150000),"B1",AND(F339&gt;150000,F339&lt;=200000),"A2",AND(F339&gt;200000,F339&lt;=250000),"A1",TRUE,"O")</f>
        <v>C</v>
      </c>
      <c r="J339" s="14">
        <f t="shared" si="15"/>
        <v>0.21862000000000001</v>
      </c>
      <c r="K339" s="14">
        <f t="shared" si="16"/>
        <v>2.587E-4</v>
      </c>
      <c r="L339" s="14">
        <f t="shared" si="17"/>
        <v>0</v>
      </c>
      <c r="O339" s="13"/>
    </row>
    <row r="340" spans="1:15" x14ac:dyDescent="0.2">
      <c r="A340" s="4" t="s">
        <v>1071</v>
      </c>
      <c r="B340" s="4" t="s">
        <v>7</v>
      </c>
      <c r="C340" s="2" t="s">
        <v>8</v>
      </c>
      <c r="D340" s="2" t="s">
        <v>38</v>
      </c>
      <c r="E340" s="2" t="s">
        <v>720</v>
      </c>
      <c r="F340" s="7">
        <v>50649.847699999998</v>
      </c>
      <c r="G340" s="7">
        <v>109.29</v>
      </c>
      <c r="H340" s="7">
        <v>0</v>
      </c>
      <c r="I340" s="3" t="str" cm="1">
        <f t="array" ref="I340">_xlfn.IFS(AND(F340&gt;=10000,F340&lt;=50000),"C",AND(F340&gt;50000,F340&lt;=100000),"B2",AND(F340&gt;100000,F340&lt;=150000),"B1",AND(F340&gt;150000,F340&lt;=200000),"A2",AND(F340&gt;200000,F340&lt;=250000),"A1",TRUE,"O")</f>
        <v>B2</v>
      </c>
      <c r="J340" s="14">
        <f t="shared" si="15"/>
        <v>0.50649847699999995</v>
      </c>
      <c r="K340" s="14">
        <f t="shared" si="16"/>
        <v>1.0929000000000002E-3</v>
      </c>
      <c r="L340" s="14">
        <f t="shared" si="17"/>
        <v>0</v>
      </c>
      <c r="O340" s="13"/>
    </row>
    <row r="341" spans="1:15" x14ac:dyDescent="0.2">
      <c r="A341" s="4" t="s">
        <v>1072</v>
      </c>
      <c r="B341" s="4" t="s">
        <v>7</v>
      </c>
      <c r="C341" s="2" t="s">
        <v>8</v>
      </c>
      <c r="D341" s="2" t="s">
        <v>38</v>
      </c>
      <c r="E341" s="2" t="s">
        <v>720</v>
      </c>
      <c r="F341" s="7">
        <v>82127.477299999999</v>
      </c>
      <c r="G341" s="7">
        <v>0</v>
      </c>
      <c r="H341" s="7">
        <v>0</v>
      </c>
      <c r="I341" s="3" t="str" cm="1">
        <f t="array" ref="I341">_xlfn.IFS(AND(F341&gt;=10000,F341&lt;=50000),"C",AND(F341&gt;50000,F341&lt;=100000),"B2",AND(F341&gt;100000,F341&lt;=150000),"B1",AND(F341&gt;150000,F341&lt;=200000),"A2",AND(F341&gt;200000,F341&lt;=250000),"A1",TRUE,"O")</f>
        <v>B2</v>
      </c>
      <c r="J341" s="14">
        <f t="shared" si="15"/>
        <v>0.82127477299999996</v>
      </c>
      <c r="K341" s="14">
        <f t="shared" si="16"/>
        <v>0</v>
      </c>
      <c r="L341" s="14">
        <f t="shared" si="17"/>
        <v>0</v>
      </c>
      <c r="O341" s="13"/>
    </row>
    <row r="342" spans="1:15" x14ac:dyDescent="0.2">
      <c r="A342" s="4" t="s">
        <v>1073</v>
      </c>
      <c r="B342" s="4" t="s">
        <v>7</v>
      </c>
      <c r="C342" s="2" t="s">
        <v>8</v>
      </c>
      <c r="D342" s="2" t="s">
        <v>38</v>
      </c>
      <c r="E342" s="2" t="s">
        <v>721</v>
      </c>
      <c r="F342" s="7">
        <v>86103.001600000003</v>
      </c>
      <c r="G342" s="7">
        <v>0</v>
      </c>
      <c r="H342" s="7">
        <v>0</v>
      </c>
      <c r="I342" s="3" t="str" cm="1">
        <f t="array" ref="I342">_xlfn.IFS(AND(F342&gt;=10000,F342&lt;=50000),"C",AND(F342&gt;50000,F342&lt;=100000),"B2",AND(F342&gt;100000,F342&lt;=150000),"B1",AND(F342&gt;150000,F342&lt;=200000),"A2",AND(F342&gt;200000,F342&lt;=250000),"A1",TRUE,"O")</f>
        <v>B2</v>
      </c>
      <c r="J342" s="14">
        <f t="shared" si="15"/>
        <v>0.86103001600000006</v>
      </c>
      <c r="K342" s="14">
        <f t="shared" si="16"/>
        <v>0</v>
      </c>
      <c r="L342" s="14">
        <f t="shared" si="17"/>
        <v>0</v>
      </c>
      <c r="O342" s="13"/>
    </row>
    <row r="343" spans="1:15" x14ac:dyDescent="0.2">
      <c r="A343" s="4" t="s">
        <v>1074</v>
      </c>
      <c r="B343" s="4" t="s">
        <v>7</v>
      </c>
      <c r="C343" s="2" t="s">
        <v>8</v>
      </c>
      <c r="D343" s="2" t="s">
        <v>38</v>
      </c>
      <c r="E343" s="2" t="s">
        <v>720</v>
      </c>
      <c r="F343" s="7">
        <v>72463</v>
      </c>
      <c r="G343" s="7">
        <v>12.42</v>
      </c>
      <c r="H343" s="7">
        <v>2204.96</v>
      </c>
      <c r="I343" s="3" t="str" cm="1">
        <f t="array" ref="I343">_xlfn.IFS(AND(F343&gt;=10000,F343&lt;=50000),"C",AND(F343&gt;50000,F343&lt;=100000),"B2",AND(F343&gt;100000,F343&lt;=150000),"B1",AND(F343&gt;150000,F343&lt;=200000),"A2",AND(F343&gt;200000,F343&lt;=250000),"A1",TRUE,"O")</f>
        <v>B2</v>
      </c>
      <c r="J343" s="14">
        <f t="shared" si="15"/>
        <v>0.72463</v>
      </c>
      <c r="K343" s="14">
        <f t="shared" si="16"/>
        <v>1.2420000000000001E-4</v>
      </c>
      <c r="L343" s="14">
        <f t="shared" si="17"/>
        <v>2.2049599999999999E-2</v>
      </c>
      <c r="O343" s="13"/>
    </row>
    <row r="344" spans="1:15" x14ac:dyDescent="0.2">
      <c r="A344" s="4" t="s">
        <v>1075</v>
      </c>
      <c r="B344" s="4" t="s">
        <v>7</v>
      </c>
      <c r="C344" s="2" t="s">
        <v>8</v>
      </c>
      <c r="D344" s="2" t="s">
        <v>38</v>
      </c>
      <c r="E344" s="2" t="s">
        <v>720</v>
      </c>
      <c r="F344" s="7">
        <v>58849.486100000002</v>
      </c>
      <c r="G344" s="7">
        <v>59.5</v>
      </c>
      <c r="H344" s="7">
        <v>0</v>
      </c>
      <c r="I344" s="3" t="str" cm="1">
        <f t="array" ref="I344">_xlfn.IFS(AND(F344&gt;=10000,F344&lt;=50000),"C",AND(F344&gt;50000,F344&lt;=100000),"B2",AND(F344&gt;100000,F344&lt;=150000),"B1",AND(F344&gt;150000,F344&lt;=200000),"A2",AND(F344&gt;200000,F344&lt;=250000),"A1",TRUE,"O")</f>
        <v>B2</v>
      </c>
      <c r="J344" s="14">
        <f t="shared" si="15"/>
        <v>0.58849486100000004</v>
      </c>
      <c r="K344" s="14">
        <f t="shared" si="16"/>
        <v>5.9500000000000004E-4</v>
      </c>
      <c r="L344" s="14">
        <f t="shared" si="17"/>
        <v>0</v>
      </c>
      <c r="O344" s="13"/>
    </row>
    <row r="345" spans="1:15" x14ac:dyDescent="0.2">
      <c r="A345" s="4" t="s">
        <v>1076</v>
      </c>
      <c r="B345" s="4" t="s">
        <v>7</v>
      </c>
      <c r="C345" s="2" t="s">
        <v>8</v>
      </c>
      <c r="D345" s="2" t="s">
        <v>38</v>
      </c>
      <c r="E345" s="2" t="s">
        <v>720</v>
      </c>
      <c r="F345" s="7">
        <v>43419.988799999999</v>
      </c>
      <c r="G345" s="7">
        <v>119.86</v>
      </c>
      <c r="H345" s="7">
        <v>0</v>
      </c>
      <c r="I345" s="3" t="str" cm="1">
        <f t="array" ref="I345">_xlfn.IFS(AND(F345&gt;=10000,F345&lt;=50000),"C",AND(F345&gt;50000,F345&lt;=100000),"B2",AND(F345&gt;100000,F345&lt;=150000),"B1",AND(F345&gt;150000,F345&lt;=200000),"A2",AND(F345&gt;200000,F345&lt;=250000),"A1",TRUE,"O")</f>
        <v>C</v>
      </c>
      <c r="J345" s="14">
        <f t="shared" si="15"/>
        <v>0.43419988799999998</v>
      </c>
      <c r="K345" s="14">
        <f t="shared" si="16"/>
        <v>1.1986E-3</v>
      </c>
      <c r="L345" s="14">
        <f t="shared" si="17"/>
        <v>0</v>
      </c>
      <c r="O345" s="13"/>
    </row>
    <row r="346" spans="1:15" x14ac:dyDescent="0.2">
      <c r="A346" s="4" t="s">
        <v>1077</v>
      </c>
      <c r="B346" s="4" t="s">
        <v>7</v>
      </c>
      <c r="C346" s="2" t="s">
        <v>8</v>
      </c>
      <c r="D346" s="2" t="s">
        <v>38</v>
      </c>
      <c r="E346" s="2" t="s">
        <v>720</v>
      </c>
      <c r="F346" s="7">
        <v>21862</v>
      </c>
      <c r="G346" s="7">
        <v>89.99</v>
      </c>
      <c r="H346" s="7">
        <v>0</v>
      </c>
      <c r="I346" s="3" t="str" cm="1">
        <f t="array" ref="I346">_xlfn.IFS(AND(F346&gt;=10000,F346&lt;=50000),"C",AND(F346&gt;50000,F346&lt;=100000),"B2",AND(F346&gt;100000,F346&lt;=150000),"B1",AND(F346&gt;150000,F346&lt;=200000),"A2",AND(F346&gt;200000,F346&lt;=250000),"A1",TRUE,"O")</f>
        <v>C</v>
      </c>
      <c r="J346" s="14">
        <f t="shared" si="15"/>
        <v>0.21862000000000001</v>
      </c>
      <c r="K346" s="14">
        <f t="shared" si="16"/>
        <v>8.9989999999999992E-4</v>
      </c>
      <c r="L346" s="14">
        <f t="shared" si="17"/>
        <v>0</v>
      </c>
      <c r="O346" s="13"/>
    </row>
    <row r="347" spans="1:15" x14ac:dyDescent="0.2">
      <c r="A347" s="4" t="s">
        <v>1078</v>
      </c>
      <c r="B347" s="4" t="s">
        <v>7</v>
      </c>
      <c r="C347" s="2" t="s">
        <v>8</v>
      </c>
      <c r="D347" s="2" t="s">
        <v>39</v>
      </c>
      <c r="E347" s="2" t="s">
        <v>720</v>
      </c>
      <c r="F347" s="7">
        <v>98228</v>
      </c>
      <c r="G347" s="7">
        <v>0</v>
      </c>
      <c r="H347" s="7">
        <v>4186.8599999999997</v>
      </c>
      <c r="I347" s="3" t="str" cm="1">
        <f t="array" ref="I347">_xlfn.IFS(AND(F347&gt;=10000,F347&lt;=50000),"C",AND(F347&gt;50000,F347&lt;=100000),"B2",AND(F347&gt;100000,F347&lt;=150000),"B1",AND(F347&gt;150000,F347&lt;=200000),"A2",AND(F347&gt;200000,F347&lt;=250000),"A1",TRUE,"O")</f>
        <v>B2</v>
      </c>
      <c r="J347" s="14">
        <f t="shared" si="15"/>
        <v>0.98228000000000004</v>
      </c>
      <c r="K347" s="14">
        <f t="shared" si="16"/>
        <v>0</v>
      </c>
      <c r="L347" s="14">
        <f t="shared" si="17"/>
        <v>4.1868599999999999E-2</v>
      </c>
      <c r="O347" s="13"/>
    </row>
    <row r="348" spans="1:15" x14ac:dyDescent="0.2">
      <c r="A348" s="4" t="s">
        <v>1079</v>
      </c>
      <c r="B348" s="4" t="s">
        <v>7</v>
      </c>
      <c r="C348" s="2" t="s">
        <v>8</v>
      </c>
      <c r="D348" s="2" t="s">
        <v>39</v>
      </c>
      <c r="E348" s="2" t="s">
        <v>720</v>
      </c>
      <c r="F348" s="7">
        <v>44584.410799999998</v>
      </c>
      <c r="G348" s="7">
        <v>70.34</v>
      </c>
      <c r="H348" s="7">
        <v>0</v>
      </c>
      <c r="I348" s="3" t="str" cm="1">
        <f t="array" ref="I348">_xlfn.IFS(AND(F348&gt;=10000,F348&lt;=50000),"C",AND(F348&gt;50000,F348&lt;=100000),"B2",AND(F348&gt;100000,F348&lt;=150000),"B1",AND(F348&gt;150000,F348&lt;=200000),"A2",AND(F348&gt;200000,F348&lt;=250000),"A1",TRUE,"O")</f>
        <v>C</v>
      </c>
      <c r="J348" s="14">
        <f t="shared" si="15"/>
        <v>0.44584410799999996</v>
      </c>
      <c r="K348" s="14">
        <f t="shared" si="16"/>
        <v>7.0340000000000008E-4</v>
      </c>
      <c r="L348" s="14">
        <f t="shared" si="17"/>
        <v>0</v>
      </c>
      <c r="O348" s="13"/>
    </row>
    <row r="349" spans="1:15" x14ac:dyDescent="0.2">
      <c r="A349" s="4" t="s">
        <v>1080</v>
      </c>
      <c r="B349" s="4" t="s">
        <v>7</v>
      </c>
      <c r="C349" s="2" t="s">
        <v>8</v>
      </c>
      <c r="D349" s="2" t="s">
        <v>39</v>
      </c>
      <c r="E349" s="2" t="s">
        <v>721</v>
      </c>
      <c r="F349" s="7">
        <v>22627.17</v>
      </c>
      <c r="G349" s="7">
        <v>17.98</v>
      </c>
      <c r="H349" s="7">
        <v>0</v>
      </c>
      <c r="I349" s="3" t="str" cm="1">
        <f t="array" ref="I349">_xlfn.IFS(AND(F349&gt;=10000,F349&lt;=50000),"C",AND(F349&gt;50000,F349&lt;=100000),"B2",AND(F349&gt;100000,F349&lt;=150000),"B1",AND(F349&gt;150000,F349&lt;=200000),"A2",AND(F349&gt;200000,F349&lt;=250000),"A1",TRUE,"O")</f>
        <v>C</v>
      </c>
      <c r="J349" s="14">
        <f t="shared" si="15"/>
        <v>0.22627169999999999</v>
      </c>
      <c r="K349" s="14">
        <f t="shared" si="16"/>
        <v>1.7980000000000001E-4</v>
      </c>
      <c r="L349" s="14">
        <f t="shared" si="17"/>
        <v>0</v>
      </c>
      <c r="O349" s="13"/>
    </row>
    <row r="350" spans="1:15" x14ac:dyDescent="0.2">
      <c r="A350" s="4" t="s">
        <v>1081</v>
      </c>
      <c r="B350" s="4" t="s">
        <v>7</v>
      </c>
      <c r="C350" s="2" t="s">
        <v>8</v>
      </c>
      <c r="D350" s="2" t="s">
        <v>40</v>
      </c>
      <c r="E350" s="2" t="s">
        <v>720</v>
      </c>
      <c r="F350" s="7">
        <v>93106.525599999994</v>
      </c>
      <c r="G350" s="7">
        <v>0</v>
      </c>
      <c r="H350" s="7">
        <v>0</v>
      </c>
      <c r="I350" s="3" t="str" cm="1">
        <f t="array" ref="I350">_xlfn.IFS(AND(F350&gt;=10000,F350&lt;=50000),"C",AND(F350&gt;50000,F350&lt;=100000),"B2",AND(F350&gt;100000,F350&lt;=150000),"B1",AND(F350&gt;150000,F350&lt;=200000),"A2",AND(F350&gt;200000,F350&lt;=250000),"A1",TRUE,"O")</f>
        <v>B2</v>
      </c>
      <c r="J350" s="14">
        <f t="shared" si="15"/>
        <v>0.9310652559999999</v>
      </c>
      <c r="K350" s="14">
        <f t="shared" si="16"/>
        <v>0</v>
      </c>
      <c r="L350" s="14">
        <f t="shared" si="17"/>
        <v>0</v>
      </c>
      <c r="O350" s="13"/>
    </row>
    <row r="351" spans="1:15" x14ac:dyDescent="0.2">
      <c r="A351" s="4" t="s">
        <v>1082</v>
      </c>
      <c r="B351" s="4" t="s">
        <v>7</v>
      </c>
      <c r="C351" s="2" t="s">
        <v>8</v>
      </c>
      <c r="D351" s="2" t="s">
        <v>40</v>
      </c>
      <c r="E351" s="2" t="s">
        <v>721</v>
      </c>
      <c r="F351" s="7">
        <v>53257.599999999999</v>
      </c>
      <c r="G351" s="7">
        <v>660.93</v>
      </c>
      <c r="H351" s="7">
        <v>0</v>
      </c>
      <c r="I351" s="3" t="str" cm="1">
        <f t="array" ref="I351">_xlfn.IFS(AND(F351&gt;=10000,F351&lt;=50000),"C",AND(F351&gt;50000,F351&lt;=100000),"B2",AND(F351&gt;100000,F351&lt;=150000),"B1",AND(F351&gt;150000,F351&lt;=200000),"A2",AND(F351&gt;200000,F351&lt;=250000),"A1",TRUE,"O")</f>
        <v>B2</v>
      </c>
      <c r="J351" s="14">
        <f t="shared" si="15"/>
        <v>0.53257599999999994</v>
      </c>
      <c r="K351" s="14">
        <f t="shared" si="16"/>
        <v>6.6092999999999994E-3</v>
      </c>
      <c r="L351" s="14">
        <f t="shared" si="17"/>
        <v>0</v>
      </c>
      <c r="O351" s="13"/>
    </row>
    <row r="352" spans="1:15" x14ac:dyDescent="0.2">
      <c r="A352" s="4" t="s">
        <v>1083</v>
      </c>
      <c r="B352" s="4" t="s">
        <v>7</v>
      </c>
      <c r="C352" s="2" t="s">
        <v>8</v>
      </c>
      <c r="D352" s="2" t="s">
        <v>40</v>
      </c>
      <c r="E352" s="2" t="s">
        <v>720</v>
      </c>
      <c r="F352" s="7">
        <v>60695.943299999999</v>
      </c>
      <c r="G352" s="7">
        <v>1040.42</v>
      </c>
      <c r="H352" s="7">
        <v>0</v>
      </c>
      <c r="I352" s="3" t="str" cm="1">
        <f t="array" ref="I352">_xlfn.IFS(AND(F352&gt;=10000,F352&lt;=50000),"C",AND(F352&gt;50000,F352&lt;=100000),"B2",AND(F352&gt;100000,F352&lt;=150000),"B1",AND(F352&gt;150000,F352&lt;=200000),"A2",AND(F352&gt;200000,F352&lt;=250000),"A1",TRUE,"O")</f>
        <v>B2</v>
      </c>
      <c r="J352" s="14">
        <f t="shared" si="15"/>
        <v>0.60695943299999999</v>
      </c>
      <c r="K352" s="14">
        <f t="shared" si="16"/>
        <v>1.0404200000000001E-2</v>
      </c>
      <c r="L352" s="14">
        <f t="shared" si="17"/>
        <v>0</v>
      </c>
      <c r="O352" s="13"/>
    </row>
    <row r="353" spans="1:15" x14ac:dyDescent="0.2">
      <c r="A353" s="4" t="s">
        <v>1084</v>
      </c>
      <c r="B353" s="4" t="s">
        <v>7</v>
      </c>
      <c r="C353" s="2" t="s">
        <v>8</v>
      </c>
      <c r="D353" s="2" t="s">
        <v>40</v>
      </c>
      <c r="E353" s="2" t="s">
        <v>720</v>
      </c>
      <c r="F353" s="7">
        <v>21862</v>
      </c>
      <c r="G353" s="7">
        <v>806.59</v>
      </c>
      <c r="H353" s="7">
        <v>0</v>
      </c>
      <c r="I353" s="3" t="str" cm="1">
        <f t="array" ref="I353">_xlfn.IFS(AND(F353&gt;=10000,F353&lt;=50000),"C",AND(F353&gt;50000,F353&lt;=100000),"B2",AND(F353&gt;100000,F353&lt;=150000),"B1",AND(F353&gt;150000,F353&lt;=200000),"A2",AND(F353&gt;200000,F353&lt;=250000),"A1",TRUE,"O")</f>
        <v>C</v>
      </c>
      <c r="J353" s="14">
        <f t="shared" si="15"/>
        <v>0.21862000000000001</v>
      </c>
      <c r="K353" s="14">
        <f t="shared" si="16"/>
        <v>8.0659000000000008E-3</v>
      </c>
      <c r="L353" s="14">
        <f t="shared" si="17"/>
        <v>0</v>
      </c>
      <c r="O353" s="13"/>
    </row>
    <row r="354" spans="1:15" x14ac:dyDescent="0.2">
      <c r="A354" s="4" t="s">
        <v>1085</v>
      </c>
      <c r="B354" s="4" t="s">
        <v>7</v>
      </c>
      <c r="C354" s="2" t="s">
        <v>8</v>
      </c>
      <c r="D354" s="2" t="s">
        <v>40</v>
      </c>
      <c r="E354" s="2" t="s">
        <v>720</v>
      </c>
      <c r="F354" s="7">
        <v>68435.09</v>
      </c>
      <c r="G354" s="7">
        <v>492.59</v>
      </c>
      <c r="H354" s="7">
        <v>0</v>
      </c>
      <c r="I354" s="3" t="str" cm="1">
        <f t="array" ref="I354">_xlfn.IFS(AND(F354&gt;=10000,F354&lt;=50000),"C",AND(F354&gt;50000,F354&lt;=100000),"B2",AND(F354&gt;100000,F354&lt;=150000),"B1",AND(F354&gt;150000,F354&lt;=200000),"A2",AND(F354&gt;200000,F354&lt;=250000),"A1",TRUE,"O")</f>
        <v>B2</v>
      </c>
      <c r="J354" s="14">
        <f t="shared" si="15"/>
        <v>0.68435089999999998</v>
      </c>
      <c r="K354" s="14">
        <f t="shared" si="16"/>
        <v>4.9258999999999995E-3</v>
      </c>
      <c r="L354" s="14">
        <f t="shared" si="17"/>
        <v>0</v>
      </c>
      <c r="O354" s="13"/>
    </row>
    <row r="355" spans="1:15" x14ac:dyDescent="0.2">
      <c r="A355" s="4" t="s">
        <v>1086</v>
      </c>
      <c r="B355" s="4" t="s">
        <v>7</v>
      </c>
      <c r="C355" s="2" t="s">
        <v>8</v>
      </c>
      <c r="D355" s="2" t="s">
        <v>40</v>
      </c>
      <c r="E355" s="2" t="s">
        <v>720</v>
      </c>
      <c r="F355" s="7">
        <v>44754.6895</v>
      </c>
      <c r="G355" s="7">
        <v>802.95</v>
      </c>
      <c r="H355" s="7">
        <v>0</v>
      </c>
      <c r="I355" s="3" t="str" cm="1">
        <f t="array" ref="I355">_xlfn.IFS(AND(F355&gt;=10000,F355&lt;=50000),"C",AND(F355&gt;50000,F355&lt;=100000),"B2",AND(F355&gt;100000,F355&lt;=150000),"B1",AND(F355&gt;150000,F355&lt;=200000),"A2",AND(F355&gt;200000,F355&lt;=250000),"A1",TRUE,"O")</f>
        <v>C</v>
      </c>
      <c r="J355" s="14">
        <f t="shared" si="15"/>
        <v>0.447546895</v>
      </c>
      <c r="K355" s="14">
        <f t="shared" si="16"/>
        <v>8.0295000000000002E-3</v>
      </c>
      <c r="L355" s="14">
        <f t="shared" si="17"/>
        <v>0</v>
      </c>
      <c r="O355" s="13"/>
    </row>
    <row r="356" spans="1:15" x14ac:dyDescent="0.2">
      <c r="A356" s="4" t="s">
        <v>1087</v>
      </c>
      <c r="B356" s="4" t="s">
        <v>7</v>
      </c>
      <c r="C356" s="2" t="s">
        <v>8</v>
      </c>
      <c r="D356" s="2" t="s">
        <v>40</v>
      </c>
      <c r="E356" s="2" t="s">
        <v>721</v>
      </c>
      <c r="F356" s="7">
        <v>51415.120300000002</v>
      </c>
      <c r="G356" s="7">
        <v>754.3</v>
      </c>
      <c r="H356" s="7">
        <v>0</v>
      </c>
      <c r="I356" s="3" t="str" cm="1">
        <f t="array" ref="I356">_xlfn.IFS(AND(F356&gt;=10000,F356&lt;=50000),"C",AND(F356&gt;50000,F356&lt;=100000),"B2",AND(F356&gt;100000,F356&lt;=150000),"B1",AND(F356&gt;150000,F356&lt;=200000),"A2",AND(F356&gt;200000,F356&lt;=250000),"A1",TRUE,"O")</f>
        <v>B2</v>
      </c>
      <c r="J356" s="14">
        <f t="shared" si="15"/>
        <v>0.51415120300000006</v>
      </c>
      <c r="K356" s="14">
        <f t="shared" si="16"/>
        <v>7.5429999999999994E-3</v>
      </c>
      <c r="L356" s="14">
        <f t="shared" si="17"/>
        <v>0</v>
      </c>
      <c r="O356" s="13"/>
    </row>
    <row r="357" spans="1:15" x14ac:dyDescent="0.2">
      <c r="A357" s="4" t="s">
        <v>1088</v>
      </c>
      <c r="B357" s="4" t="s">
        <v>7</v>
      </c>
      <c r="C357" s="2" t="s">
        <v>8</v>
      </c>
      <c r="D357" s="2" t="s">
        <v>40</v>
      </c>
      <c r="E357" s="2" t="s">
        <v>720</v>
      </c>
      <c r="F357" s="7">
        <v>22551.342499999999</v>
      </c>
      <c r="G357" s="7">
        <v>2770.32</v>
      </c>
      <c r="H357" s="7">
        <v>0</v>
      </c>
      <c r="I357" s="3" t="str" cm="1">
        <f t="array" ref="I357">_xlfn.IFS(AND(F357&gt;=10000,F357&lt;=50000),"C",AND(F357&gt;50000,F357&lt;=100000),"B2",AND(F357&gt;100000,F357&lt;=150000),"B1",AND(F357&gt;150000,F357&lt;=200000),"A2",AND(F357&gt;200000,F357&lt;=250000),"A1",TRUE,"O")</f>
        <v>C</v>
      </c>
      <c r="J357" s="14">
        <f t="shared" si="15"/>
        <v>0.22551342499999999</v>
      </c>
      <c r="K357" s="14">
        <f t="shared" si="16"/>
        <v>2.7703200000000001E-2</v>
      </c>
      <c r="L357" s="14">
        <f t="shared" si="17"/>
        <v>0</v>
      </c>
      <c r="O357" s="13"/>
    </row>
    <row r="358" spans="1:15" x14ac:dyDescent="0.2">
      <c r="A358" s="4" t="s">
        <v>1089</v>
      </c>
      <c r="B358" s="4" t="s">
        <v>7</v>
      </c>
      <c r="C358" s="2" t="s">
        <v>8</v>
      </c>
      <c r="D358" s="2" t="s">
        <v>41</v>
      </c>
      <c r="E358" s="2" t="s">
        <v>720</v>
      </c>
      <c r="F358" s="7">
        <v>98228</v>
      </c>
      <c r="G358" s="7">
        <v>0</v>
      </c>
      <c r="H358" s="7">
        <v>6716.14</v>
      </c>
      <c r="I358" s="3" t="str" cm="1">
        <f t="array" ref="I358">_xlfn.IFS(AND(F358&gt;=10000,F358&lt;=50000),"C",AND(F358&gt;50000,F358&lt;=100000),"B2",AND(F358&gt;100000,F358&lt;=150000),"B1",AND(F358&gt;150000,F358&lt;=200000),"A2",AND(F358&gt;200000,F358&lt;=250000),"A1",TRUE,"O")</f>
        <v>B2</v>
      </c>
      <c r="J358" s="14">
        <f t="shared" si="15"/>
        <v>0.98228000000000004</v>
      </c>
      <c r="K358" s="14">
        <f t="shared" si="16"/>
        <v>0</v>
      </c>
      <c r="L358" s="14">
        <f t="shared" si="17"/>
        <v>6.716140000000001E-2</v>
      </c>
      <c r="O358" s="13"/>
    </row>
    <row r="359" spans="1:15" x14ac:dyDescent="0.2">
      <c r="A359" s="4" t="s">
        <v>1090</v>
      </c>
      <c r="B359" s="4" t="s">
        <v>7</v>
      </c>
      <c r="C359" s="2" t="s">
        <v>8</v>
      </c>
      <c r="D359" s="2" t="s">
        <v>41</v>
      </c>
      <c r="E359" s="2" t="s">
        <v>720</v>
      </c>
      <c r="F359" s="7">
        <v>117424</v>
      </c>
      <c r="G359" s="7">
        <v>0</v>
      </c>
      <c r="H359" s="7">
        <v>0</v>
      </c>
      <c r="I359" s="3" t="str" cm="1">
        <f t="array" ref="I359">_xlfn.IFS(AND(F359&gt;=10000,F359&lt;=50000),"C",AND(F359&gt;50000,F359&lt;=100000),"B2",AND(F359&gt;100000,F359&lt;=150000),"B1",AND(F359&gt;150000,F359&lt;=200000),"A2",AND(F359&gt;200000,F359&lt;=250000),"A1",TRUE,"O")</f>
        <v>B1</v>
      </c>
      <c r="J359" s="14">
        <f t="shared" si="15"/>
        <v>1.17424</v>
      </c>
      <c r="K359" s="14">
        <f t="shared" si="16"/>
        <v>0</v>
      </c>
      <c r="L359" s="14">
        <f t="shared" si="17"/>
        <v>0</v>
      </c>
      <c r="O359" s="13"/>
    </row>
    <row r="360" spans="1:15" x14ac:dyDescent="0.2">
      <c r="A360" s="4" t="s">
        <v>1091</v>
      </c>
      <c r="B360" s="4" t="s">
        <v>7</v>
      </c>
      <c r="C360" s="2" t="s">
        <v>8</v>
      </c>
      <c r="D360" s="2" t="s">
        <v>42</v>
      </c>
      <c r="E360" s="2" t="s">
        <v>720</v>
      </c>
      <c r="F360" s="7">
        <v>66572</v>
      </c>
      <c r="G360" s="7">
        <v>142.24</v>
      </c>
      <c r="H360" s="7">
        <v>5258.2</v>
      </c>
      <c r="I360" s="3" t="str" cm="1">
        <f t="array" ref="I360">_xlfn.IFS(AND(F360&gt;=10000,F360&lt;=50000),"C",AND(F360&gt;50000,F360&lt;=100000),"B2",AND(F360&gt;100000,F360&lt;=150000),"B1",AND(F360&gt;150000,F360&lt;=200000),"A2",AND(F360&gt;200000,F360&lt;=250000),"A1",TRUE,"O")</f>
        <v>B2</v>
      </c>
      <c r="J360" s="14">
        <f t="shared" si="15"/>
        <v>0.66571999999999998</v>
      </c>
      <c r="K360" s="14">
        <f t="shared" si="16"/>
        <v>1.4224000000000001E-3</v>
      </c>
      <c r="L360" s="14">
        <f t="shared" si="17"/>
        <v>5.2581999999999997E-2</v>
      </c>
      <c r="O360" s="13"/>
    </row>
    <row r="361" spans="1:15" x14ac:dyDescent="0.2">
      <c r="A361" s="4" t="s">
        <v>1092</v>
      </c>
      <c r="B361" s="4" t="s">
        <v>7</v>
      </c>
      <c r="C361" s="2" t="s">
        <v>8</v>
      </c>
      <c r="D361" s="2" t="s">
        <v>42</v>
      </c>
      <c r="E361" s="2" t="s">
        <v>720</v>
      </c>
      <c r="F361" s="7">
        <v>117424</v>
      </c>
      <c r="G361" s="7">
        <v>270.83</v>
      </c>
      <c r="H361" s="7">
        <v>5013.3</v>
      </c>
      <c r="I361" s="3" t="str" cm="1">
        <f t="array" ref="I361">_xlfn.IFS(AND(F361&gt;=10000,F361&lt;=50000),"C",AND(F361&gt;50000,F361&lt;=100000),"B2",AND(F361&gt;100000,F361&lt;=150000),"B1",AND(F361&gt;150000,F361&lt;=200000),"A2",AND(F361&gt;200000,F361&lt;=250000),"A1",TRUE,"O")</f>
        <v>B1</v>
      </c>
      <c r="J361" s="14">
        <f t="shared" si="15"/>
        <v>1.17424</v>
      </c>
      <c r="K361" s="14">
        <f t="shared" si="16"/>
        <v>2.7082999999999999E-3</v>
      </c>
      <c r="L361" s="14">
        <f t="shared" si="17"/>
        <v>5.0133000000000004E-2</v>
      </c>
      <c r="O361" s="13"/>
    </row>
    <row r="362" spans="1:15" x14ac:dyDescent="0.2">
      <c r="A362" s="4" t="s">
        <v>1093</v>
      </c>
      <c r="B362" s="4" t="s">
        <v>7</v>
      </c>
      <c r="C362" s="2" t="s">
        <v>8</v>
      </c>
      <c r="D362" s="2" t="s">
        <v>42</v>
      </c>
      <c r="E362" s="2" t="s">
        <v>721</v>
      </c>
      <c r="F362" s="7">
        <v>117424.005</v>
      </c>
      <c r="G362" s="7">
        <v>0</v>
      </c>
      <c r="H362" s="7">
        <v>3074.09</v>
      </c>
      <c r="I362" s="3" t="str" cm="1">
        <f t="array" ref="I362">_xlfn.IFS(AND(F362&gt;=10000,F362&lt;=50000),"C",AND(F362&gt;50000,F362&lt;=100000),"B2",AND(F362&gt;100000,F362&lt;=150000),"B1",AND(F362&gt;150000,F362&lt;=200000),"A2",AND(F362&gt;200000,F362&lt;=250000),"A1",TRUE,"O")</f>
        <v>B1</v>
      </c>
      <c r="J362" s="14">
        <f t="shared" si="15"/>
        <v>1.1742400500000001</v>
      </c>
      <c r="K362" s="14">
        <f t="shared" si="16"/>
        <v>0</v>
      </c>
      <c r="L362" s="14">
        <f t="shared" si="17"/>
        <v>3.0740900000000002E-2</v>
      </c>
      <c r="O362" s="13"/>
    </row>
    <row r="363" spans="1:15" x14ac:dyDescent="0.2">
      <c r="A363" s="4" t="s">
        <v>1094</v>
      </c>
      <c r="B363" s="4" t="s">
        <v>7</v>
      </c>
      <c r="C363" s="2" t="s">
        <v>8</v>
      </c>
      <c r="D363" s="2" t="s">
        <v>42</v>
      </c>
      <c r="E363" s="2" t="s">
        <v>720</v>
      </c>
      <c r="F363" s="7">
        <v>111169.46</v>
      </c>
      <c r="G363" s="7">
        <v>0</v>
      </c>
      <c r="H363" s="7">
        <v>0</v>
      </c>
      <c r="I363" s="3" t="str" cm="1">
        <f t="array" ref="I363">_xlfn.IFS(AND(F363&gt;=10000,F363&lt;=50000),"C",AND(F363&gt;50000,F363&lt;=100000),"B2",AND(F363&gt;100000,F363&lt;=150000),"B1",AND(F363&gt;150000,F363&lt;=200000),"A2",AND(F363&gt;200000,F363&lt;=250000),"A1",TRUE,"O")</f>
        <v>B1</v>
      </c>
      <c r="J363" s="14">
        <f t="shared" si="15"/>
        <v>1.1116946000000001</v>
      </c>
      <c r="K363" s="14">
        <f t="shared" si="16"/>
        <v>0</v>
      </c>
      <c r="L363" s="14">
        <f t="shared" si="17"/>
        <v>0</v>
      </c>
      <c r="O363" s="13"/>
    </row>
    <row r="364" spans="1:15" x14ac:dyDescent="0.2">
      <c r="A364" s="4" t="s">
        <v>1095</v>
      </c>
      <c r="B364" s="4" t="s">
        <v>7</v>
      </c>
      <c r="C364" s="2" t="s">
        <v>8</v>
      </c>
      <c r="D364" s="2" t="s">
        <v>42</v>
      </c>
      <c r="E364" s="2" t="s">
        <v>721</v>
      </c>
      <c r="F364" s="7">
        <v>84903.961200000005</v>
      </c>
      <c r="G364" s="7">
        <v>122.46</v>
      </c>
      <c r="H364" s="7">
        <v>0</v>
      </c>
      <c r="I364" s="3" t="str" cm="1">
        <f t="array" ref="I364">_xlfn.IFS(AND(F364&gt;=10000,F364&lt;=50000),"C",AND(F364&gt;50000,F364&lt;=100000),"B2",AND(F364&gt;100000,F364&lt;=150000),"B1",AND(F364&gt;150000,F364&lt;=200000),"A2",AND(F364&gt;200000,F364&lt;=250000),"A1",TRUE,"O")</f>
        <v>B2</v>
      </c>
      <c r="J364" s="14">
        <f t="shared" si="15"/>
        <v>0.849039612</v>
      </c>
      <c r="K364" s="14">
        <f t="shared" si="16"/>
        <v>1.2246E-3</v>
      </c>
      <c r="L364" s="14">
        <f t="shared" si="17"/>
        <v>0</v>
      </c>
      <c r="O364" s="13"/>
    </row>
    <row r="365" spans="1:15" x14ac:dyDescent="0.2">
      <c r="A365" s="4" t="s">
        <v>1096</v>
      </c>
      <c r="B365" s="4" t="s">
        <v>7</v>
      </c>
      <c r="C365" s="2" t="s">
        <v>8</v>
      </c>
      <c r="D365" s="2" t="s">
        <v>42</v>
      </c>
      <c r="E365" s="2" t="s">
        <v>721</v>
      </c>
      <c r="F365" s="7">
        <v>107367</v>
      </c>
      <c r="G365" s="7">
        <v>0</v>
      </c>
      <c r="H365" s="7">
        <v>5097.58</v>
      </c>
      <c r="I365" s="3" t="str" cm="1">
        <f t="array" ref="I365">_xlfn.IFS(AND(F365&gt;=10000,F365&lt;=50000),"C",AND(F365&gt;50000,F365&lt;=100000),"B2",AND(F365&gt;100000,F365&lt;=150000),"B1",AND(F365&gt;150000,F365&lt;=200000),"A2",AND(F365&gt;200000,F365&lt;=250000),"A1",TRUE,"O")</f>
        <v>B1</v>
      </c>
      <c r="J365" s="14">
        <f t="shared" si="15"/>
        <v>1.0736699999999999</v>
      </c>
      <c r="K365" s="14">
        <f t="shared" si="16"/>
        <v>0</v>
      </c>
      <c r="L365" s="14">
        <f t="shared" si="17"/>
        <v>5.0975800000000002E-2</v>
      </c>
      <c r="O365" s="13"/>
    </row>
    <row r="366" spans="1:15" x14ac:dyDescent="0.2">
      <c r="A366" s="4" t="s">
        <v>1097</v>
      </c>
      <c r="B366" s="4" t="s">
        <v>7</v>
      </c>
      <c r="C366" s="2" t="s">
        <v>8</v>
      </c>
      <c r="D366" s="2" t="s">
        <v>42</v>
      </c>
      <c r="E366" s="2" t="s">
        <v>720</v>
      </c>
      <c r="F366" s="7">
        <v>175861.23</v>
      </c>
      <c r="G366" s="7">
        <v>0</v>
      </c>
      <c r="H366" s="7">
        <v>0</v>
      </c>
      <c r="I366" s="3" t="str" cm="1">
        <f t="array" ref="I366">_xlfn.IFS(AND(F366&gt;=10000,F366&lt;=50000),"C",AND(F366&gt;50000,F366&lt;=100000),"B2",AND(F366&gt;100000,F366&lt;=150000),"B1",AND(F366&gt;150000,F366&lt;=200000),"A2",AND(F366&gt;200000,F366&lt;=250000),"A1",TRUE,"O")</f>
        <v>A2</v>
      </c>
      <c r="J366" s="14">
        <f t="shared" si="15"/>
        <v>1.7586123</v>
      </c>
      <c r="K366" s="14">
        <f t="shared" si="16"/>
        <v>0</v>
      </c>
      <c r="L366" s="14">
        <f t="shared" si="17"/>
        <v>0</v>
      </c>
      <c r="O366" s="13"/>
    </row>
    <row r="367" spans="1:15" x14ac:dyDescent="0.2">
      <c r="A367" s="4" t="s">
        <v>1098</v>
      </c>
      <c r="B367" s="4" t="s">
        <v>7</v>
      </c>
      <c r="C367" s="2" t="s">
        <v>8</v>
      </c>
      <c r="D367" s="2" t="s">
        <v>42</v>
      </c>
      <c r="E367" s="2" t="s">
        <v>720</v>
      </c>
      <c r="F367" s="7">
        <v>117424</v>
      </c>
      <c r="G367" s="7">
        <v>0</v>
      </c>
      <c r="H367" s="7">
        <v>0</v>
      </c>
      <c r="I367" s="3" t="str" cm="1">
        <f t="array" ref="I367">_xlfn.IFS(AND(F367&gt;=10000,F367&lt;=50000),"C",AND(F367&gt;50000,F367&lt;=100000),"B2",AND(F367&gt;100000,F367&lt;=150000),"B1",AND(F367&gt;150000,F367&lt;=200000),"A2",AND(F367&gt;200000,F367&lt;=250000),"A1",TRUE,"O")</f>
        <v>B1</v>
      </c>
      <c r="J367" s="14">
        <f t="shared" si="15"/>
        <v>1.17424</v>
      </c>
      <c r="K367" s="14">
        <f t="shared" si="16"/>
        <v>0</v>
      </c>
      <c r="L367" s="14">
        <f t="shared" si="17"/>
        <v>0</v>
      </c>
      <c r="O367" s="13"/>
    </row>
    <row r="368" spans="1:15" x14ac:dyDescent="0.2">
      <c r="A368" s="4" t="s">
        <v>1099</v>
      </c>
      <c r="B368" s="4" t="s">
        <v>7</v>
      </c>
      <c r="C368" s="2" t="s">
        <v>8</v>
      </c>
      <c r="D368" s="2" t="s">
        <v>42</v>
      </c>
      <c r="E368" s="2" t="s">
        <v>720</v>
      </c>
      <c r="F368" s="7">
        <v>137728</v>
      </c>
      <c r="G368" s="7">
        <v>0</v>
      </c>
      <c r="H368" s="7">
        <v>0</v>
      </c>
      <c r="I368" s="3" t="str" cm="1">
        <f t="array" ref="I368">_xlfn.IFS(AND(F368&gt;=10000,F368&lt;=50000),"C",AND(F368&gt;50000,F368&lt;=100000),"B2",AND(F368&gt;100000,F368&lt;=150000),"B1",AND(F368&gt;150000,F368&lt;=200000),"A2",AND(F368&gt;200000,F368&lt;=250000),"A1",TRUE,"O")</f>
        <v>B1</v>
      </c>
      <c r="J368" s="14">
        <f t="shared" si="15"/>
        <v>1.3772800000000001</v>
      </c>
      <c r="K368" s="14">
        <f t="shared" si="16"/>
        <v>0</v>
      </c>
      <c r="L368" s="14">
        <f t="shared" si="17"/>
        <v>0</v>
      </c>
      <c r="O368" s="13"/>
    </row>
    <row r="369" spans="1:15" x14ac:dyDescent="0.2">
      <c r="A369" s="4" t="s">
        <v>1100</v>
      </c>
      <c r="B369" s="4" t="s">
        <v>7</v>
      </c>
      <c r="C369" s="2" t="s">
        <v>8</v>
      </c>
      <c r="D369" s="2" t="s">
        <v>43</v>
      </c>
      <c r="E369" s="2" t="s">
        <v>720</v>
      </c>
      <c r="F369" s="7">
        <v>95577.752900000007</v>
      </c>
      <c r="G369" s="7">
        <v>2181.56</v>
      </c>
      <c r="H369" s="7">
        <v>0</v>
      </c>
      <c r="I369" s="3" t="str" cm="1">
        <f t="array" ref="I369">_xlfn.IFS(AND(F369&gt;=10000,F369&lt;=50000),"C",AND(F369&gt;50000,F369&lt;=100000),"B2",AND(F369&gt;100000,F369&lt;=150000),"B1",AND(F369&gt;150000,F369&lt;=200000),"A2",AND(F369&gt;200000,F369&lt;=250000),"A1",TRUE,"O")</f>
        <v>B2</v>
      </c>
      <c r="J369" s="14">
        <f t="shared" si="15"/>
        <v>0.95577752900000001</v>
      </c>
      <c r="K369" s="14">
        <f t="shared" si="16"/>
        <v>2.1815600000000001E-2</v>
      </c>
      <c r="L369" s="14">
        <f t="shared" si="17"/>
        <v>0</v>
      </c>
      <c r="O369" s="13"/>
    </row>
    <row r="370" spans="1:15" x14ac:dyDescent="0.2">
      <c r="A370" s="4" t="s">
        <v>1101</v>
      </c>
      <c r="B370" s="4" t="s">
        <v>7</v>
      </c>
      <c r="C370" s="2" t="s">
        <v>8</v>
      </c>
      <c r="D370" s="2" t="s">
        <v>43</v>
      </c>
      <c r="E370" s="2" t="s">
        <v>721</v>
      </c>
      <c r="F370" s="7">
        <v>64060.976600000002</v>
      </c>
      <c r="G370" s="7">
        <v>886.16</v>
      </c>
      <c r="H370" s="7">
        <v>0</v>
      </c>
      <c r="I370" s="3" t="str" cm="1">
        <f t="array" ref="I370">_xlfn.IFS(AND(F370&gt;=10000,F370&lt;=50000),"C",AND(F370&gt;50000,F370&lt;=100000),"B2",AND(F370&gt;100000,F370&lt;=150000),"B1",AND(F370&gt;150000,F370&lt;=200000),"A2",AND(F370&gt;200000,F370&lt;=250000),"A1",TRUE,"O")</f>
        <v>B2</v>
      </c>
      <c r="J370" s="14">
        <f t="shared" si="15"/>
        <v>0.64060976599999997</v>
      </c>
      <c r="K370" s="14">
        <f t="shared" si="16"/>
        <v>8.861599999999999E-3</v>
      </c>
      <c r="L370" s="14">
        <f t="shared" si="17"/>
        <v>0</v>
      </c>
      <c r="O370" s="13"/>
    </row>
    <row r="371" spans="1:15" x14ac:dyDescent="0.2">
      <c r="A371" s="4" t="s">
        <v>1102</v>
      </c>
      <c r="B371" s="4" t="s">
        <v>7</v>
      </c>
      <c r="C371" s="2" t="s">
        <v>8</v>
      </c>
      <c r="D371" s="2" t="s">
        <v>43</v>
      </c>
      <c r="E371" s="2" t="s">
        <v>720</v>
      </c>
      <c r="F371" s="7">
        <v>31656.161599999999</v>
      </c>
      <c r="G371" s="7">
        <v>0</v>
      </c>
      <c r="H371" s="7">
        <v>0</v>
      </c>
      <c r="I371" s="3" t="str" cm="1">
        <f t="array" ref="I371">_xlfn.IFS(AND(F371&gt;=10000,F371&lt;=50000),"C",AND(F371&gt;50000,F371&lt;=100000),"B2",AND(F371&gt;100000,F371&lt;=150000),"B1",AND(F371&gt;150000,F371&lt;=200000),"A2",AND(F371&gt;200000,F371&lt;=250000),"A1",TRUE,"O")</f>
        <v>C</v>
      </c>
      <c r="J371" s="14">
        <f t="shared" si="15"/>
        <v>0.31656161599999999</v>
      </c>
      <c r="K371" s="14">
        <f t="shared" si="16"/>
        <v>0</v>
      </c>
      <c r="L371" s="14">
        <f t="shared" si="17"/>
        <v>0</v>
      </c>
      <c r="O371" s="13"/>
    </row>
    <row r="372" spans="1:15" x14ac:dyDescent="0.2">
      <c r="A372" s="4" t="s">
        <v>1103</v>
      </c>
      <c r="B372" s="4" t="s">
        <v>7</v>
      </c>
      <c r="C372" s="2" t="s">
        <v>8</v>
      </c>
      <c r="D372" s="2" t="s">
        <v>43</v>
      </c>
      <c r="E372" s="2" t="s">
        <v>720</v>
      </c>
      <c r="F372" s="7">
        <v>68435.09</v>
      </c>
      <c r="G372" s="7">
        <v>871.21</v>
      </c>
      <c r="H372" s="7">
        <v>0</v>
      </c>
      <c r="I372" s="3" t="str" cm="1">
        <f t="array" ref="I372">_xlfn.IFS(AND(F372&gt;=10000,F372&lt;=50000),"C",AND(F372&gt;50000,F372&lt;=100000),"B2",AND(F372&gt;100000,F372&lt;=150000),"B1",AND(F372&gt;150000,F372&lt;=200000),"A2",AND(F372&gt;200000,F372&lt;=250000),"A1",TRUE,"O")</f>
        <v>B2</v>
      </c>
      <c r="J372" s="14">
        <f t="shared" si="15"/>
        <v>0.68435089999999998</v>
      </c>
      <c r="K372" s="14">
        <f t="shared" si="16"/>
        <v>8.7121000000000004E-3</v>
      </c>
      <c r="L372" s="14">
        <f t="shared" si="17"/>
        <v>0</v>
      </c>
      <c r="O372" s="13"/>
    </row>
    <row r="373" spans="1:15" x14ac:dyDescent="0.2">
      <c r="A373" s="4" t="s">
        <v>1104</v>
      </c>
      <c r="B373" s="4" t="s">
        <v>7</v>
      </c>
      <c r="C373" s="2" t="s">
        <v>8</v>
      </c>
      <c r="D373" s="2" t="s">
        <v>43</v>
      </c>
      <c r="E373" s="2" t="s">
        <v>721</v>
      </c>
      <c r="F373" s="7">
        <v>41943.625399999997</v>
      </c>
      <c r="G373" s="7">
        <v>260.08</v>
      </c>
      <c r="H373" s="7">
        <v>0</v>
      </c>
      <c r="I373" s="3" t="str" cm="1">
        <f t="array" ref="I373">_xlfn.IFS(AND(F373&gt;=10000,F373&lt;=50000),"C",AND(F373&gt;50000,F373&lt;=100000),"B2",AND(F373&gt;100000,F373&lt;=150000),"B1",AND(F373&gt;150000,F373&lt;=200000),"A2",AND(F373&gt;200000,F373&lt;=250000),"A1",TRUE,"O")</f>
        <v>C</v>
      </c>
      <c r="J373" s="14">
        <f t="shared" si="15"/>
        <v>0.41943625399999995</v>
      </c>
      <c r="K373" s="14">
        <f t="shared" si="16"/>
        <v>2.6007999999999999E-3</v>
      </c>
      <c r="L373" s="14">
        <f t="shared" si="17"/>
        <v>0</v>
      </c>
      <c r="O373" s="13"/>
    </row>
    <row r="374" spans="1:15" x14ac:dyDescent="0.2">
      <c r="A374" s="4" t="s">
        <v>1105</v>
      </c>
      <c r="B374" s="4" t="s">
        <v>7</v>
      </c>
      <c r="C374" s="2" t="s">
        <v>8</v>
      </c>
      <c r="D374" s="2" t="s">
        <v>43</v>
      </c>
      <c r="E374" s="2" t="s">
        <v>720</v>
      </c>
      <c r="F374" s="7">
        <v>24047.655500000001</v>
      </c>
      <c r="G374" s="7">
        <v>295.69</v>
      </c>
      <c r="H374" s="7">
        <v>0</v>
      </c>
      <c r="I374" s="3" t="str" cm="1">
        <f t="array" ref="I374">_xlfn.IFS(AND(F374&gt;=10000,F374&lt;=50000),"C",AND(F374&gt;50000,F374&lt;=100000),"B2",AND(F374&gt;100000,F374&lt;=150000),"B1",AND(F374&gt;150000,F374&lt;=200000),"A2",AND(F374&gt;200000,F374&lt;=250000),"A1",TRUE,"O")</f>
        <v>C</v>
      </c>
      <c r="J374" s="14">
        <f t="shared" si="15"/>
        <v>0.24047655500000001</v>
      </c>
      <c r="K374" s="14">
        <f t="shared" si="16"/>
        <v>2.9569000000000002E-3</v>
      </c>
      <c r="L374" s="14">
        <f t="shared" si="17"/>
        <v>0</v>
      </c>
      <c r="O374" s="13"/>
    </row>
    <row r="375" spans="1:15" x14ac:dyDescent="0.2">
      <c r="A375" s="4" t="s">
        <v>1106</v>
      </c>
      <c r="B375" s="4" t="s">
        <v>7</v>
      </c>
      <c r="C375" s="2" t="s">
        <v>8</v>
      </c>
      <c r="D375" s="2" t="s">
        <v>43</v>
      </c>
      <c r="E375" s="2" t="s">
        <v>720</v>
      </c>
      <c r="F375" s="7">
        <v>51349.403299999998</v>
      </c>
      <c r="G375" s="7">
        <v>354.42</v>
      </c>
      <c r="H375" s="7">
        <v>0</v>
      </c>
      <c r="I375" s="3" t="str" cm="1">
        <f t="array" ref="I375">_xlfn.IFS(AND(F375&gt;=10000,F375&lt;=50000),"C",AND(F375&gt;50000,F375&lt;=100000),"B2",AND(F375&gt;100000,F375&lt;=150000),"B1",AND(F375&gt;150000,F375&lt;=200000),"A2",AND(F375&gt;200000,F375&lt;=250000),"A1",TRUE,"O")</f>
        <v>B2</v>
      </c>
      <c r="J375" s="14">
        <f t="shared" si="15"/>
        <v>0.51349403299999996</v>
      </c>
      <c r="K375" s="14">
        <f t="shared" si="16"/>
        <v>3.5442E-3</v>
      </c>
      <c r="L375" s="14">
        <f t="shared" si="17"/>
        <v>0</v>
      </c>
      <c r="O375" s="13"/>
    </row>
    <row r="376" spans="1:15" x14ac:dyDescent="0.2">
      <c r="A376" s="4" t="s">
        <v>1107</v>
      </c>
      <c r="B376" s="4" t="s">
        <v>7</v>
      </c>
      <c r="C376" s="2" t="s">
        <v>8</v>
      </c>
      <c r="D376" s="2" t="s">
        <v>43</v>
      </c>
      <c r="E376" s="2" t="s">
        <v>721</v>
      </c>
      <c r="F376" s="7">
        <v>22551.342499999999</v>
      </c>
      <c r="G376" s="7">
        <v>16.59</v>
      </c>
      <c r="H376" s="7">
        <v>0</v>
      </c>
      <c r="I376" s="3" t="str" cm="1">
        <f t="array" ref="I376">_xlfn.IFS(AND(F376&gt;=10000,F376&lt;=50000),"C",AND(F376&gt;50000,F376&lt;=100000),"B2",AND(F376&gt;100000,F376&lt;=150000),"B1",AND(F376&gt;150000,F376&lt;=200000),"A2",AND(F376&gt;200000,F376&lt;=250000),"A1",TRUE,"O")</f>
        <v>C</v>
      </c>
      <c r="J376" s="14">
        <f t="shared" si="15"/>
        <v>0.22551342499999999</v>
      </c>
      <c r="K376" s="14">
        <f t="shared" si="16"/>
        <v>1.6589999999999999E-4</v>
      </c>
      <c r="L376" s="14">
        <f t="shared" si="17"/>
        <v>0</v>
      </c>
      <c r="O376" s="13"/>
    </row>
    <row r="377" spans="1:15" x14ac:dyDescent="0.2">
      <c r="A377" s="4" t="s">
        <v>1108</v>
      </c>
      <c r="B377" s="4" t="s">
        <v>7</v>
      </c>
      <c r="C377" s="2" t="s">
        <v>8</v>
      </c>
      <c r="D377" s="2" t="s">
        <v>43</v>
      </c>
      <c r="E377" s="2" t="s">
        <v>720</v>
      </c>
      <c r="F377" s="7">
        <v>48101.02</v>
      </c>
      <c r="G377" s="7">
        <v>3281.38</v>
      </c>
      <c r="H377" s="7">
        <v>0</v>
      </c>
      <c r="I377" s="3" t="str" cm="1">
        <f t="array" ref="I377">_xlfn.IFS(AND(F377&gt;=10000,F377&lt;=50000),"C",AND(F377&gt;50000,F377&lt;=100000),"B2",AND(F377&gt;100000,F377&lt;=150000),"B1",AND(F377&gt;150000,F377&lt;=200000),"A2",AND(F377&gt;200000,F377&lt;=250000),"A1",TRUE,"O")</f>
        <v>C</v>
      </c>
      <c r="J377" s="14">
        <f t="shared" si="15"/>
        <v>0.48101019999999994</v>
      </c>
      <c r="K377" s="14">
        <f t="shared" si="16"/>
        <v>3.2813800000000004E-2</v>
      </c>
      <c r="L377" s="14">
        <f t="shared" si="17"/>
        <v>0</v>
      </c>
      <c r="O377" s="13"/>
    </row>
    <row r="378" spans="1:15" x14ac:dyDescent="0.2">
      <c r="A378" s="4" t="s">
        <v>1109</v>
      </c>
      <c r="B378" s="4" t="s">
        <v>7</v>
      </c>
      <c r="C378" s="2" t="s">
        <v>8</v>
      </c>
      <c r="D378" s="2" t="s">
        <v>44</v>
      </c>
      <c r="E378" s="2" t="s">
        <v>720</v>
      </c>
      <c r="F378" s="7">
        <v>62607.628900000003</v>
      </c>
      <c r="G378" s="7">
        <v>148.05000000000001</v>
      </c>
      <c r="H378" s="7">
        <v>0</v>
      </c>
      <c r="I378" s="3" t="str" cm="1">
        <f t="array" ref="I378">_xlfn.IFS(AND(F378&gt;=10000,F378&lt;=50000),"C",AND(F378&gt;50000,F378&lt;=100000),"B2",AND(F378&gt;100000,F378&lt;=150000),"B1",AND(F378&gt;150000,F378&lt;=200000),"A2",AND(F378&gt;200000,F378&lt;=250000),"A1",TRUE,"O")</f>
        <v>B2</v>
      </c>
      <c r="J378" s="14">
        <f t="shared" si="15"/>
        <v>0.62607628900000001</v>
      </c>
      <c r="K378" s="14">
        <f t="shared" si="16"/>
        <v>1.4805E-3</v>
      </c>
      <c r="L378" s="14">
        <f t="shared" si="17"/>
        <v>0</v>
      </c>
      <c r="O378" s="13"/>
    </row>
    <row r="379" spans="1:15" x14ac:dyDescent="0.2">
      <c r="A379" s="4" t="s">
        <v>1110</v>
      </c>
      <c r="B379" s="4" t="s">
        <v>7</v>
      </c>
      <c r="C379" s="2" t="s">
        <v>8</v>
      </c>
      <c r="D379" s="2" t="s">
        <v>44</v>
      </c>
      <c r="E379" s="2" t="s">
        <v>720</v>
      </c>
      <c r="F379" s="7">
        <v>68260.826799999995</v>
      </c>
      <c r="G379" s="7">
        <v>0</v>
      </c>
      <c r="H379" s="7">
        <v>0</v>
      </c>
      <c r="I379" s="3" t="str" cm="1">
        <f t="array" ref="I379">_xlfn.IFS(AND(F379&gt;=10000,F379&lt;=50000),"C",AND(F379&gt;50000,F379&lt;=100000),"B2",AND(F379&gt;100000,F379&lt;=150000),"B1",AND(F379&gt;150000,F379&lt;=200000),"A2",AND(F379&gt;200000,F379&lt;=250000),"A1",TRUE,"O")</f>
        <v>B2</v>
      </c>
      <c r="J379" s="14">
        <f t="shared" si="15"/>
        <v>0.68260826799999996</v>
      </c>
      <c r="K379" s="14">
        <f t="shared" si="16"/>
        <v>0</v>
      </c>
      <c r="L379" s="14">
        <f t="shared" si="17"/>
        <v>0</v>
      </c>
      <c r="O379" s="13"/>
    </row>
    <row r="380" spans="1:15" x14ac:dyDescent="0.2">
      <c r="A380" s="4" t="s">
        <v>1111</v>
      </c>
      <c r="B380" s="4" t="s">
        <v>7</v>
      </c>
      <c r="C380" s="2" t="s">
        <v>8</v>
      </c>
      <c r="D380" s="2" t="s">
        <v>44</v>
      </c>
      <c r="E380" s="2" t="s">
        <v>721</v>
      </c>
      <c r="F380" s="7">
        <v>46144.878700000001</v>
      </c>
      <c r="G380" s="7">
        <v>904.16</v>
      </c>
      <c r="H380" s="7">
        <v>0</v>
      </c>
      <c r="I380" s="3" t="str" cm="1">
        <f t="array" ref="I380">_xlfn.IFS(AND(F380&gt;=10000,F380&lt;=50000),"C",AND(F380&gt;50000,F380&lt;=100000),"B2",AND(F380&gt;100000,F380&lt;=150000),"B1",AND(F380&gt;150000,F380&lt;=200000),"A2",AND(F380&gt;200000,F380&lt;=250000),"A1",TRUE,"O")</f>
        <v>C</v>
      </c>
      <c r="J380" s="14">
        <f t="shared" si="15"/>
        <v>0.46144878700000003</v>
      </c>
      <c r="K380" s="14">
        <f t="shared" si="16"/>
        <v>9.0416000000000003E-3</v>
      </c>
      <c r="L380" s="14">
        <f t="shared" si="17"/>
        <v>0</v>
      </c>
      <c r="O380" s="13"/>
    </row>
    <row r="381" spans="1:15" x14ac:dyDescent="0.2">
      <c r="A381" s="4" t="s">
        <v>1112</v>
      </c>
      <c r="B381" s="4" t="s">
        <v>7</v>
      </c>
      <c r="C381" s="2" t="s">
        <v>8</v>
      </c>
      <c r="D381" s="2" t="s">
        <v>44</v>
      </c>
      <c r="E381" s="2" t="s">
        <v>720</v>
      </c>
      <c r="F381" s="7">
        <v>23340.639500000001</v>
      </c>
      <c r="G381" s="7">
        <v>685.65</v>
      </c>
      <c r="H381" s="7">
        <v>0</v>
      </c>
      <c r="I381" s="3" t="str" cm="1">
        <f t="array" ref="I381">_xlfn.IFS(AND(F381&gt;=10000,F381&lt;=50000),"C",AND(F381&gt;50000,F381&lt;=100000),"B2",AND(F381&gt;100000,F381&lt;=150000),"B1",AND(F381&gt;150000,F381&lt;=200000),"A2",AND(F381&gt;200000,F381&lt;=250000),"A1",TRUE,"O")</f>
        <v>C</v>
      </c>
      <c r="J381" s="14">
        <f t="shared" si="15"/>
        <v>0.23340639500000002</v>
      </c>
      <c r="K381" s="14">
        <f t="shared" si="16"/>
        <v>6.8564999999999997E-3</v>
      </c>
      <c r="L381" s="14">
        <f t="shared" si="17"/>
        <v>0</v>
      </c>
      <c r="O381" s="13"/>
    </row>
    <row r="382" spans="1:15" x14ac:dyDescent="0.2">
      <c r="A382" s="4" t="s">
        <v>1113</v>
      </c>
      <c r="B382" s="4" t="s">
        <v>7</v>
      </c>
      <c r="C382" s="2" t="s">
        <v>8</v>
      </c>
      <c r="D382" s="2" t="s">
        <v>44</v>
      </c>
      <c r="E382" s="2" t="s">
        <v>720</v>
      </c>
      <c r="F382" s="7">
        <v>23340.639500000001</v>
      </c>
      <c r="G382" s="7">
        <v>81.55</v>
      </c>
      <c r="H382" s="7">
        <v>0</v>
      </c>
      <c r="I382" s="3" t="str" cm="1">
        <f t="array" ref="I382">_xlfn.IFS(AND(F382&gt;=10000,F382&lt;=50000),"C",AND(F382&gt;50000,F382&lt;=100000),"B2",AND(F382&gt;100000,F382&lt;=150000),"B1",AND(F382&gt;150000,F382&lt;=200000),"A2",AND(F382&gt;200000,F382&lt;=250000),"A1",TRUE,"O")</f>
        <v>C</v>
      </c>
      <c r="J382" s="14">
        <f t="shared" si="15"/>
        <v>0.23340639500000002</v>
      </c>
      <c r="K382" s="14">
        <f t="shared" si="16"/>
        <v>8.1549999999999993E-4</v>
      </c>
      <c r="L382" s="14">
        <f t="shared" si="17"/>
        <v>0</v>
      </c>
      <c r="O382" s="13"/>
    </row>
    <row r="383" spans="1:15" x14ac:dyDescent="0.2">
      <c r="A383" s="4" t="s">
        <v>1114</v>
      </c>
      <c r="B383" s="4" t="s">
        <v>7</v>
      </c>
      <c r="C383" s="2" t="s">
        <v>8</v>
      </c>
      <c r="D383" s="2" t="s">
        <v>44</v>
      </c>
      <c r="E383" s="2" t="s">
        <v>720</v>
      </c>
      <c r="F383" s="7">
        <v>21862</v>
      </c>
      <c r="G383" s="7">
        <v>192</v>
      </c>
      <c r="H383" s="7">
        <v>0</v>
      </c>
      <c r="I383" s="3" t="str" cm="1">
        <f t="array" ref="I383">_xlfn.IFS(AND(F383&gt;=10000,F383&lt;=50000),"C",AND(F383&gt;50000,F383&lt;=100000),"B2",AND(F383&gt;100000,F383&lt;=150000),"B1",AND(F383&gt;150000,F383&lt;=200000),"A2",AND(F383&gt;200000,F383&lt;=250000),"A1",TRUE,"O")</f>
        <v>C</v>
      </c>
      <c r="J383" s="14">
        <f t="shared" si="15"/>
        <v>0.21862000000000001</v>
      </c>
      <c r="K383" s="14">
        <f t="shared" si="16"/>
        <v>1.92E-3</v>
      </c>
      <c r="L383" s="14">
        <f t="shared" si="17"/>
        <v>0</v>
      </c>
      <c r="O383" s="13"/>
    </row>
    <row r="384" spans="1:15" x14ac:dyDescent="0.2">
      <c r="A384" s="4" t="s">
        <v>1115</v>
      </c>
      <c r="B384" s="4" t="s">
        <v>7</v>
      </c>
      <c r="C384" s="2" t="s">
        <v>8</v>
      </c>
      <c r="D384" s="2" t="s">
        <v>44</v>
      </c>
      <c r="E384" s="2" t="s">
        <v>720</v>
      </c>
      <c r="F384" s="7">
        <v>87284.654999999999</v>
      </c>
      <c r="G384" s="7">
        <v>0</v>
      </c>
      <c r="H384" s="7">
        <v>0</v>
      </c>
      <c r="I384" s="3" t="str" cm="1">
        <f t="array" ref="I384">_xlfn.IFS(AND(F384&gt;=10000,F384&lt;=50000),"C",AND(F384&gt;50000,F384&lt;=100000),"B2",AND(F384&gt;100000,F384&lt;=150000),"B1",AND(F384&gt;150000,F384&lt;=200000),"A2",AND(F384&gt;200000,F384&lt;=250000),"A1",TRUE,"O")</f>
        <v>B2</v>
      </c>
      <c r="J384" s="14">
        <f t="shared" si="15"/>
        <v>0.87284655</v>
      </c>
      <c r="K384" s="14">
        <f t="shared" si="16"/>
        <v>0</v>
      </c>
      <c r="L384" s="14">
        <f t="shared" si="17"/>
        <v>0</v>
      </c>
      <c r="O384" s="13"/>
    </row>
    <row r="385" spans="1:15" x14ac:dyDescent="0.2">
      <c r="A385" s="4" t="s">
        <v>1116</v>
      </c>
      <c r="B385" s="4" t="s">
        <v>7</v>
      </c>
      <c r="C385" s="2" t="s">
        <v>8</v>
      </c>
      <c r="D385" s="2" t="s">
        <v>45</v>
      </c>
      <c r="E385" s="2" t="s">
        <v>720</v>
      </c>
      <c r="F385" s="7">
        <v>66572</v>
      </c>
      <c r="G385" s="7">
        <v>4004.92</v>
      </c>
      <c r="H385" s="7">
        <v>4371.03</v>
      </c>
      <c r="I385" s="3" t="str" cm="1">
        <f t="array" ref="I385">_xlfn.IFS(AND(F385&gt;=10000,F385&lt;=50000),"C",AND(F385&gt;50000,F385&lt;=100000),"B2",AND(F385&gt;100000,F385&lt;=150000),"B1",AND(F385&gt;150000,F385&lt;=200000),"A2",AND(F385&gt;200000,F385&lt;=250000),"A1",TRUE,"O")</f>
        <v>B2</v>
      </c>
      <c r="J385" s="14">
        <f t="shared" si="15"/>
        <v>0.66571999999999998</v>
      </c>
      <c r="K385" s="14">
        <f t="shared" si="16"/>
        <v>4.00492E-2</v>
      </c>
      <c r="L385" s="14">
        <f t="shared" si="17"/>
        <v>4.3710300000000001E-2</v>
      </c>
      <c r="O385" s="13"/>
    </row>
    <row r="386" spans="1:15" x14ac:dyDescent="0.2">
      <c r="A386" s="4" t="s">
        <v>1117</v>
      </c>
      <c r="B386" s="4" t="s">
        <v>7</v>
      </c>
      <c r="C386" s="2" t="s">
        <v>8</v>
      </c>
      <c r="D386" s="2" t="s">
        <v>45</v>
      </c>
      <c r="E386" s="2" t="s">
        <v>720</v>
      </c>
      <c r="F386" s="7">
        <v>68742.077099999995</v>
      </c>
      <c r="G386" s="7">
        <v>13360.02</v>
      </c>
      <c r="H386" s="7">
        <v>0</v>
      </c>
      <c r="I386" s="3" t="str" cm="1">
        <f t="array" ref="I386">_xlfn.IFS(AND(F386&gt;=10000,F386&lt;=50000),"C",AND(F386&gt;50000,F386&lt;=100000),"B2",AND(F386&gt;100000,F386&lt;=150000),"B1",AND(F386&gt;150000,F386&lt;=200000),"A2",AND(F386&gt;200000,F386&lt;=250000),"A1",TRUE,"O")</f>
        <v>B2</v>
      </c>
      <c r="J386" s="14">
        <f t="shared" si="15"/>
        <v>0.68742077099999999</v>
      </c>
      <c r="K386" s="14">
        <f t="shared" si="16"/>
        <v>0.1336002</v>
      </c>
      <c r="L386" s="14">
        <f t="shared" si="17"/>
        <v>0</v>
      </c>
      <c r="O386" s="13"/>
    </row>
    <row r="387" spans="1:15" x14ac:dyDescent="0.2">
      <c r="A387" s="4" t="s">
        <v>1118</v>
      </c>
      <c r="B387" s="4" t="s">
        <v>7</v>
      </c>
      <c r="C387" s="2" t="s">
        <v>8</v>
      </c>
      <c r="D387" s="2" t="s">
        <v>45</v>
      </c>
      <c r="E387" s="2" t="s">
        <v>720</v>
      </c>
      <c r="F387" s="7">
        <v>52641.600700000003</v>
      </c>
      <c r="G387" s="7">
        <v>1420.26</v>
      </c>
      <c r="H387" s="7">
        <v>0</v>
      </c>
      <c r="I387" s="3" t="str" cm="1">
        <f t="array" ref="I387">_xlfn.IFS(AND(F387&gt;=10000,F387&lt;=50000),"C",AND(F387&gt;50000,F387&lt;=100000),"B2",AND(F387&gt;100000,F387&lt;=150000),"B1",AND(F387&gt;150000,F387&lt;=200000),"A2",AND(F387&gt;200000,F387&lt;=250000),"A1",TRUE,"O")</f>
        <v>B2</v>
      </c>
      <c r="J387" s="14">
        <f t="shared" si="15"/>
        <v>0.52641600700000002</v>
      </c>
      <c r="K387" s="14">
        <f t="shared" si="16"/>
        <v>1.4202599999999999E-2</v>
      </c>
      <c r="L387" s="14">
        <f t="shared" si="17"/>
        <v>0</v>
      </c>
      <c r="O387" s="13"/>
    </row>
    <row r="388" spans="1:15" x14ac:dyDescent="0.2">
      <c r="A388" s="4" t="s">
        <v>1119</v>
      </c>
      <c r="B388" s="4" t="s">
        <v>7</v>
      </c>
      <c r="C388" s="2" t="s">
        <v>8</v>
      </c>
      <c r="D388" s="2" t="s">
        <v>45</v>
      </c>
      <c r="E388" s="2" t="s">
        <v>720</v>
      </c>
      <c r="F388" s="7">
        <v>58790.600899999998</v>
      </c>
      <c r="G388" s="7">
        <v>5558.23</v>
      </c>
      <c r="H388" s="7">
        <v>0</v>
      </c>
      <c r="I388" s="3" t="str" cm="1">
        <f t="array" ref="I388">_xlfn.IFS(AND(F388&gt;=10000,F388&lt;=50000),"C",AND(F388&gt;50000,F388&lt;=100000),"B2",AND(F388&gt;100000,F388&lt;=150000),"B1",AND(F388&gt;150000,F388&lt;=200000),"A2",AND(F388&gt;200000,F388&lt;=250000),"A1",TRUE,"O")</f>
        <v>B2</v>
      </c>
      <c r="J388" s="14">
        <f t="shared" ref="J388:J451" si="18">F388/100000</f>
        <v>0.58790600900000001</v>
      </c>
      <c r="K388" s="14">
        <f t="shared" ref="K388:K451" si="19">G388/100000</f>
        <v>5.5582299999999994E-2</v>
      </c>
      <c r="L388" s="14">
        <f t="shared" ref="L388:L451" si="20">H388/100000</f>
        <v>0</v>
      </c>
      <c r="O388" s="13"/>
    </row>
    <row r="389" spans="1:15" x14ac:dyDescent="0.2">
      <c r="A389" s="4" t="s">
        <v>1120</v>
      </c>
      <c r="B389" s="4" t="s">
        <v>7</v>
      </c>
      <c r="C389" s="2" t="s">
        <v>8</v>
      </c>
      <c r="D389" s="2" t="s">
        <v>45</v>
      </c>
      <c r="E389" s="2" t="s">
        <v>720</v>
      </c>
      <c r="F389" s="7">
        <v>55943.364600000001</v>
      </c>
      <c r="G389" s="7">
        <v>4371.05</v>
      </c>
      <c r="H389" s="7">
        <v>0</v>
      </c>
      <c r="I389" s="3" t="str" cm="1">
        <f t="array" ref="I389">_xlfn.IFS(AND(F389&gt;=10000,F389&lt;=50000),"C",AND(F389&gt;50000,F389&lt;=100000),"B2",AND(F389&gt;100000,F389&lt;=150000),"B1",AND(F389&gt;150000,F389&lt;=200000),"A2",AND(F389&gt;200000,F389&lt;=250000),"A1",TRUE,"O")</f>
        <v>B2</v>
      </c>
      <c r="J389" s="14">
        <f t="shared" si="18"/>
        <v>0.55943364600000001</v>
      </c>
      <c r="K389" s="14">
        <f t="shared" si="19"/>
        <v>4.3710499999999999E-2</v>
      </c>
      <c r="L389" s="14">
        <f t="shared" si="20"/>
        <v>0</v>
      </c>
      <c r="O389" s="13"/>
    </row>
    <row r="390" spans="1:15" x14ac:dyDescent="0.2">
      <c r="A390" s="4" t="s">
        <v>1121</v>
      </c>
      <c r="B390" s="4" t="s">
        <v>7</v>
      </c>
      <c r="C390" s="2" t="s">
        <v>8</v>
      </c>
      <c r="D390" s="2" t="s">
        <v>45</v>
      </c>
      <c r="E390" s="2" t="s">
        <v>720</v>
      </c>
      <c r="F390" s="7">
        <v>52429.541700000002</v>
      </c>
      <c r="G390" s="7">
        <v>335.88</v>
      </c>
      <c r="H390" s="7">
        <v>0</v>
      </c>
      <c r="I390" s="3" t="str" cm="1">
        <f t="array" ref="I390">_xlfn.IFS(AND(F390&gt;=10000,F390&lt;=50000),"C",AND(F390&gt;50000,F390&lt;=100000),"B2",AND(F390&gt;100000,F390&lt;=150000),"B1",AND(F390&gt;150000,F390&lt;=200000),"A2",AND(F390&gt;200000,F390&lt;=250000),"A1",TRUE,"O")</f>
        <v>B2</v>
      </c>
      <c r="J390" s="14">
        <f t="shared" si="18"/>
        <v>0.52429541700000004</v>
      </c>
      <c r="K390" s="14">
        <f t="shared" si="19"/>
        <v>3.3587999999999999E-3</v>
      </c>
      <c r="L390" s="14">
        <f t="shared" si="20"/>
        <v>0</v>
      </c>
      <c r="O390" s="13"/>
    </row>
    <row r="391" spans="1:15" x14ac:dyDescent="0.2">
      <c r="A391" s="4" t="s">
        <v>1122</v>
      </c>
      <c r="B391" s="4" t="s">
        <v>7</v>
      </c>
      <c r="C391" s="2" t="s">
        <v>8</v>
      </c>
      <c r="D391" s="2" t="s">
        <v>45</v>
      </c>
      <c r="E391" s="2" t="s">
        <v>720</v>
      </c>
      <c r="F391" s="7">
        <v>46468.63</v>
      </c>
      <c r="G391" s="7">
        <v>2350.89</v>
      </c>
      <c r="H391" s="7">
        <v>0</v>
      </c>
      <c r="I391" s="3" t="str" cm="1">
        <f t="array" ref="I391">_xlfn.IFS(AND(F391&gt;=10000,F391&lt;=50000),"C",AND(F391&gt;50000,F391&lt;=100000),"B2",AND(F391&gt;100000,F391&lt;=150000),"B1",AND(F391&gt;150000,F391&lt;=200000),"A2",AND(F391&gt;200000,F391&lt;=250000),"A1",TRUE,"O")</f>
        <v>C</v>
      </c>
      <c r="J391" s="14">
        <f t="shared" si="18"/>
        <v>0.4646863</v>
      </c>
      <c r="K391" s="14">
        <f t="shared" si="19"/>
        <v>2.3508899999999999E-2</v>
      </c>
      <c r="L391" s="14">
        <f t="shared" si="20"/>
        <v>0</v>
      </c>
      <c r="O391" s="13"/>
    </row>
    <row r="392" spans="1:15" x14ac:dyDescent="0.2">
      <c r="A392" s="4" t="s">
        <v>1123</v>
      </c>
      <c r="B392" s="4" t="s">
        <v>7</v>
      </c>
      <c r="C392" s="2" t="s">
        <v>8</v>
      </c>
      <c r="D392" s="2" t="s">
        <v>45</v>
      </c>
      <c r="E392" s="2" t="s">
        <v>720</v>
      </c>
      <c r="F392" s="7">
        <v>48095.028200000001</v>
      </c>
      <c r="G392" s="7">
        <v>555.46</v>
      </c>
      <c r="H392" s="7">
        <v>0</v>
      </c>
      <c r="I392" s="3" t="str" cm="1">
        <f t="array" ref="I392">_xlfn.IFS(AND(F392&gt;=10000,F392&lt;=50000),"C",AND(F392&gt;50000,F392&lt;=100000),"B2",AND(F392&gt;100000,F392&lt;=150000),"B1",AND(F392&gt;150000,F392&lt;=200000),"A2",AND(F392&gt;200000,F392&lt;=250000),"A1",TRUE,"O")</f>
        <v>C</v>
      </c>
      <c r="J392" s="14">
        <f t="shared" si="18"/>
        <v>0.48095028200000001</v>
      </c>
      <c r="K392" s="14">
        <f t="shared" si="19"/>
        <v>5.5546000000000007E-3</v>
      </c>
      <c r="L392" s="14">
        <f t="shared" si="20"/>
        <v>0</v>
      </c>
      <c r="O392" s="13"/>
    </row>
    <row r="393" spans="1:15" x14ac:dyDescent="0.2">
      <c r="A393" s="4" t="s">
        <v>1124</v>
      </c>
      <c r="B393" s="4" t="s">
        <v>7</v>
      </c>
      <c r="C393" s="2" t="s">
        <v>8</v>
      </c>
      <c r="D393" s="2" t="s">
        <v>46</v>
      </c>
      <c r="E393" s="2" t="s">
        <v>720</v>
      </c>
      <c r="F393" s="7">
        <v>69442</v>
      </c>
      <c r="G393" s="7">
        <v>851.47</v>
      </c>
      <c r="H393" s="7">
        <v>173.61</v>
      </c>
      <c r="I393" s="3" t="str" cm="1">
        <f t="array" ref="I393">_xlfn.IFS(AND(F393&gt;=10000,F393&lt;=50000),"C",AND(F393&gt;50000,F393&lt;=100000),"B2",AND(F393&gt;100000,F393&lt;=150000),"B1",AND(F393&gt;150000,F393&lt;=200000),"A2",AND(F393&gt;200000,F393&lt;=250000),"A1",TRUE,"O")</f>
        <v>B2</v>
      </c>
      <c r="J393" s="14">
        <f t="shared" si="18"/>
        <v>0.69442000000000004</v>
      </c>
      <c r="K393" s="14">
        <f t="shared" si="19"/>
        <v>8.5147E-3</v>
      </c>
      <c r="L393" s="14">
        <f t="shared" si="20"/>
        <v>1.7361000000000002E-3</v>
      </c>
      <c r="O393" s="13"/>
    </row>
    <row r="394" spans="1:15" x14ac:dyDescent="0.2">
      <c r="A394" s="4" t="s">
        <v>1125</v>
      </c>
      <c r="B394" s="4" t="s">
        <v>7</v>
      </c>
      <c r="C394" s="2" t="s">
        <v>8</v>
      </c>
      <c r="D394" s="2" t="s">
        <v>46</v>
      </c>
      <c r="E394" s="2" t="s">
        <v>720</v>
      </c>
      <c r="F394" s="7">
        <v>82436</v>
      </c>
      <c r="G394" s="7">
        <v>6822.92</v>
      </c>
      <c r="H394" s="7">
        <v>0</v>
      </c>
      <c r="I394" s="3" t="str" cm="1">
        <f t="array" ref="I394">_xlfn.IFS(AND(F394&gt;=10000,F394&lt;=50000),"C",AND(F394&gt;50000,F394&lt;=100000),"B2",AND(F394&gt;100000,F394&lt;=150000),"B1",AND(F394&gt;150000,F394&lt;=200000),"A2",AND(F394&gt;200000,F394&lt;=250000),"A1",TRUE,"O")</f>
        <v>B2</v>
      </c>
      <c r="J394" s="14">
        <f t="shared" si="18"/>
        <v>0.82435999999999998</v>
      </c>
      <c r="K394" s="14">
        <f t="shared" si="19"/>
        <v>6.8229200000000004E-2</v>
      </c>
      <c r="L394" s="14">
        <f t="shared" si="20"/>
        <v>0</v>
      </c>
      <c r="O394" s="13"/>
    </row>
    <row r="395" spans="1:15" x14ac:dyDescent="0.2">
      <c r="A395" s="4" t="s">
        <v>1126</v>
      </c>
      <c r="B395" s="4" t="s">
        <v>7</v>
      </c>
      <c r="C395" s="2" t="s">
        <v>8</v>
      </c>
      <c r="D395" s="2" t="s">
        <v>46</v>
      </c>
      <c r="E395" s="2" t="s">
        <v>720</v>
      </c>
      <c r="F395" s="7">
        <v>69442</v>
      </c>
      <c r="G395" s="7">
        <v>1863.09</v>
      </c>
      <c r="H395" s="7">
        <v>1128.53</v>
      </c>
      <c r="I395" s="3" t="str" cm="1">
        <f t="array" ref="I395">_xlfn.IFS(AND(F395&gt;=10000,F395&lt;=50000),"C",AND(F395&gt;50000,F395&lt;=100000),"B2",AND(F395&gt;100000,F395&lt;=150000),"B1",AND(F395&gt;150000,F395&lt;=200000),"A2",AND(F395&gt;200000,F395&lt;=250000),"A1",TRUE,"O")</f>
        <v>B2</v>
      </c>
      <c r="J395" s="14">
        <f t="shared" si="18"/>
        <v>0.69442000000000004</v>
      </c>
      <c r="K395" s="14">
        <f t="shared" si="19"/>
        <v>1.8630899999999999E-2</v>
      </c>
      <c r="L395" s="14">
        <f t="shared" si="20"/>
        <v>1.12853E-2</v>
      </c>
      <c r="O395" s="13"/>
    </row>
    <row r="396" spans="1:15" x14ac:dyDescent="0.2">
      <c r="A396" s="4" t="s">
        <v>1127</v>
      </c>
      <c r="B396" s="4" t="s">
        <v>7</v>
      </c>
      <c r="C396" s="2" t="s">
        <v>8</v>
      </c>
      <c r="D396" s="2" t="s">
        <v>46</v>
      </c>
      <c r="E396" s="2" t="s">
        <v>720</v>
      </c>
      <c r="F396" s="7">
        <v>69442</v>
      </c>
      <c r="G396" s="7">
        <v>2172.14</v>
      </c>
      <c r="H396" s="7">
        <v>260.43</v>
      </c>
      <c r="I396" s="3" t="str" cm="1">
        <f t="array" ref="I396">_xlfn.IFS(AND(F396&gt;=10000,F396&lt;=50000),"C",AND(F396&gt;50000,F396&lt;=100000),"B2",AND(F396&gt;100000,F396&lt;=150000),"B1",AND(F396&gt;150000,F396&lt;=200000),"A2",AND(F396&gt;200000,F396&lt;=250000),"A1",TRUE,"O")</f>
        <v>B2</v>
      </c>
      <c r="J396" s="14">
        <f t="shared" si="18"/>
        <v>0.69442000000000004</v>
      </c>
      <c r="K396" s="14">
        <f t="shared" si="19"/>
        <v>2.1721399999999998E-2</v>
      </c>
      <c r="L396" s="14">
        <f t="shared" si="20"/>
        <v>2.6042999999999999E-3</v>
      </c>
      <c r="O396" s="13"/>
    </row>
    <row r="397" spans="1:15" x14ac:dyDescent="0.2">
      <c r="A397" s="4" t="s">
        <v>1128</v>
      </c>
      <c r="B397" s="4" t="s">
        <v>7</v>
      </c>
      <c r="C397" s="2" t="s">
        <v>8</v>
      </c>
      <c r="D397" s="2" t="s">
        <v>46</v>
      </c>
      <c r="E397" s="2" t="s">
        <v>720</v>
      </c>
      <c r="F397" s="7">
        <v>93986</v>
      </c>
      <c r="G397" s="7">
        <v>2335.54</v>
      </c>
      <c r="H397" s="7">
        <v>0</v>
      </c>
      <c r="I397" s="3" t="str" cm="1">
        <f t="array" ref="I397">_xlfn.IFS(AND(F397&gt;=10000,F397&lt;=50000),"C",AND(F397&gt;50000,F397&lt;=100000),"B2",AND(F397&gt;100000,F397&lt;=150000),"B1",AND(F397&gt;150000,F397&lt;=200000),"A2",AND(F397&gt;200000,F397&lt;=250000),"A1",TRUE,"O")</f>
        <v>B2</v>
      </c>
      <c r="J397" s="14">
        <f t="shared" si="18"/>
        <v>0.93986000000000003</v>
      </c>
      <c r="K397" s="14">
        <f t="shared" si="19"/>
        <v>2.3355399999999998E-2</v>
      </c>
      <c r="L397" s="14">
        <f t="shared" si="20"/>
        <v>0</v>
      </c>
      <c r="O397" s="13"/>
    </row>
    <row r="398" spans="1:15" x14ac:dyDescent="0.2">
      <c r="A398" s="4" t="s">
        <v>1129</v>
      </c>
      <c r="B398" s="4" t="s">
        <v>7</v>
      </c>
      <c r="C398" s="2" t="s">
        <v>8</v>
      </c>
      <c r="D398" s="2" t="s">
        <v>46</v>
      </c>
      <c r="E398" s="2" t="s">
        <v>720</v>
      </c>
      <c r="F398" s="7">
        <v>69442</v>
      </c>
      <c r="G398" s="7">
        <v>2070.94</v>
      </c>
      <c r="H398" s="7">
        <v>3276.22</v>
      </c>
      <c r="I398" s="3" t="str" cm="1">
        <f t="array" ref="I398">_xlfn.IFS(AND(F398&gt;=10000,F398&lt;=50000),"C",AND(F398&gt;50000,F398&lt;=100000),"B2",AND(F398&gt;100000,F398&lt;=150000),"B1",AND(F398&gt;150000,F398&lt;=200000),"A2",AND(F398&gt;200000,F398&lt;=250000),"A1",TRUE,"O")</f>
        <v>B2</v>
      </c>
      <c r="J398" s="14">
        <f t="shared" si="18"/>
        <v>0.69442000000000004</v>
      </c>
      <c r="K398" s="14">
        <f t="shared" si="19"/>
        <v>2.0709399999999999E-2</v>
      </c>
      <c r="L398" s="14">
        <f t="shared" si="20"/>
        <v>3.2762199999999998E-2</v>
      </c>
      <c r="O398" s="13"/>
    </row>
    <row r="399" spans="1:15" x14ac:dyDescent="0.2">
      <c r="A399" s="4" t="s">
        <v>1130</v>
      </c>
      <c r="B399" s="4" t="s">
        <v>7</v>
      </c>
      <c r="C399" s="2" t="s">
        <v>8</v>
      </c>
      <c r="D399" s="2" t="s">
        <v>46</v>
      </c>
      <c r="E399" s="2" t="s">
        <v>720</v>
      </c>
      <c r="F399" s="7">
        <v>69442</v>
      </c>
      <c r="G399" s="7">
        <v>300.7</v>
      </c>
      <c r="H399" s="7">
        <v>5490.06</v>
      </c>
      <c r="I399" s="3" t="str" cm="1">
        <f t="array" ref="I399">_xlfn.IFS(AND(F399&gt;=10000,F399&lt;=50000),"C",AND(F399&gt;50000,F399&lt;=100000),"B2",AND(F399&gt;100000,F399&lt;=150000),"B1",AND(F399&gt;150000,F399&lt;=200000),"A2",AND(F399&gt;200000,F399&lt;=250000),"A1",TRUE,"O")</f>
        <v>B2</v>
      </c>
      <c r="J399" s="14">
        <f t="shared" si="18"/>
        <v>0.69442000000000004</v>
      </c>
      <c r="K399" s="14">
        <f t="shared" si="19"/>
        <v>3.0069999999999997E-3</v>
      </c>
      <c r="L399" s="14">
        <f t="shared" si="20"/>
        <v>5.4900600000000001E-2</v>
      </c>
      <c r="O399" s="13"/>
    </row>
    <row r="400" spans="1:15" x14ac:dyDescent="0.2">
      <c r="A400" s="4" t="s">
        <v>1131</v>
      </c>
      <c r="B400" s="4" t="s">
        <v>7</v>
      </c>
      <c r="C400" s="2" t="s">
        <v>8</v>
      </c>
      <c r="D400" s="2" t="s">
        <v>46</v>
      </c>
      <c r="E400" s="2" t="s">
        <v>720</v>
      </c>
      <c r="F400" s="7">
        <v>62226.195299999999</v>
      </c>
      <c r="G400" s="7">
        <v>1401.61</v>
      </c>
      <c r="H400" s="7">
        <v>0</v>
      </c>
      <c r="I400" s="3" t="str" cm="1">
        <f t="array" ref="I400">_xlfn.IFS(AND(F400&gt;=10000,F400&lt;=50000),"C",AND(F400&gt;50000,F400&lt;=100000),"B2",AND(F400&gt;100000,F400&lt;=150000),"B1",AND(F400&gt;150000,F400&lt;=200000),"A2",AND(F400&gt;200000,F400&lt;=250000),"A1",TRUE,"O")</f>
        <v>B2</v>
      </c>
      <c r="J400" s="14">
        <f t="shared" si="18"/>
        <v>0.62226195299999998</v>
      </c>
      <c r="K400" s="14">
        <f t="shared" si="19"/>
        <v>1.4016099999999998E-2</v>
      </c>
      <c r="L400" s="14">
        <f t="shared" si="20"/>
        <v>0</v>
      </c>
      <c r="O400" s="13"/>
    </row>
    <row r="401" spans="1:15" x14ac:dyDescent="0.2">
      <c r="A401" s="4" t="s">
        <v>1132</v>
      </c>
      <c r="B401" s="4" t="s">
        <v>7</v>
      </c>
      <c r="C401" s="2" t="s">
        <v>8</v>
      </c>
      <c r="D401" s="2" t="s">
        <v>46</v>
      </c>
      <c r="E401" s="2" t="s">
        <v>720</v>
      </c>
      <c r="F401" s="7">
        <v>57221.267699999997</v>
      </c>
      <c r="G401" s="7">
        <v>2271.67</v>
      </c>
      <c r="H401" s="7">
        <v>0</v>
      </c>
      <c r="I401" s="3" t="str" cm="1">
        <f t="array" ref="I401">_xlfn.IFS(AND(F401&gt;=10000,F401&lt;=50000),"C",AND(F401&gt;50000,F401&lt;=100000),"B2",AND(F401&gt;100000,F401&lt;=150000),"B1",AND(F401&gt;150000,F401&lt;=200000),"A2",AND(F401&gt;200000,F401&lt;=250000),"A1",TRUE,"O")</f>
        <v>B2</v>
      </c>
      <c r="J401" s="14">
        <f t="shared" si="18"/>
        <v>0.572212677</v>
      </c>
      <c r="K401" s="14">
        <f t="shared" si="19"/>
        <v>2.2716699999999999E-2</v>
      </c>
      <c r="L401" s="14">
        <f t="shared" si="20"/>
        <v>0</v>
      </c>
      <c r="O401" s="13"/>
    </row>
    <row r="402" spans="1:15" x14ac:dyDescent="0.2">
      <c r="A402" s="4" t="s">
        <v>1133</v>
      </c>
      <c r="B402" s="4" t="s">
        <v>7</v>
      </c>
      <c r="C402" s="2" t="s">
        <v>8</v>
      </c>
      <c r="D402" s="2" t="s">
        <v>46</v>
      </c>
      <c r="E402" s="2" t="s">
        <v>720</v>
      </c>
      <c r="F402" s="7">
        <v>47882.638099999996</v>
      </c>
      <c r="G402" s="7">
        <v>1111.78</v>
      </c>
      <c r="H402" s="7">
        <v>0</v>
      </c>
      <c r="I402" s="3" t="str" cm="1">
        <f t="array" ref="I402">_xlfn.IFS(AND(F402&gt;=10000,F402&lt;=50000),"C",AND(F402&gt;50000,F402&lt;=100000),"B2",AND(F402&gt;100000,F402&lt;=150000),"B1",AND(F402&gt;150000,F402&lt;=200000),"A2",AND(F402&gt;200000,F402&lt;=250000),"A1",TRUE,"O")</f>
        <v>C</v>
      </c>
      <c r="J402" s="14">
        <f t="shared" si="18"/>
        <v>0.47882638099999997</v>
      </c>
      <c r="K402" s="14">
        <f t="shared" si="19"/>
        <v>1.1117799999999999E-2</v>
      </c>
      <c r="L402" s="14">
        <f t="shared" si="20"/>
        <v>0</v>
      </c>
      <c r="O402" s="13"/>
    </row>
    <row r="403" spans="1:15" x14ac:dyDescent="0.2">
      <c r="A403" s="4" t="s">
        <v>1134</v>
      </c>
      <c r="B403" s="4" t="s">
        <v>7</v>
      </c>
      <c r="C403" s="2" t="s">
        <v>8</v>
      </c>
      <c r="D403" s="2" t="s">
        <v>46</v>
      </c>
      <c r="E403" s="2" t="s">
        <v>720</v>
      </c>
      <c r="F403" s="7">
        <v>51509.983200000002</v>
      </c>
      <c r="G403" s="7">
        <v>1895.7</v>
      </c>
      <c r="H403" s="7">
        <v>0</v>
      </c>
      <c r="I403" s="3" t="str" cm="1">
        <f t="array" ref="I403">_xlfn.IFS(AND(F403&gt;=10000,F403&lt;=50000),"C",AND(F403&gt;50000,F403&lt;=100000),"B2",AND(F403&gt;100000,F403&lt;=150000),"B1",AND(F403&gt;150000,F403&lt;=200000),"A2",AND(F403&gt;200000,F403&lt;=250000),"A1",TRUE,"O")</f>
        <v>B2</v>
      </c>
      <c r="J403" s="14">
        <f t="shared" si="18"/>
        <v>0.51509983199999998</v>
      </c>
      <c r="K403" s="14">
        <f t="shared" si="19"/>
        <v>1.8957000000000002E-2</v>
      </c>
      <c r="L403" s="14">
        <f t="shared" si="20"/>
        <v>0</v>
      </c>
      <c r="O403" s="13"/>
    </row>
    <row r="404" spans="1:15" x14ac:dyDescent="0.2">
      <c r="A404" s="4" t="s">
        <v>1135</v>
      </c>
      <c r="B404" s="4" t="s">
        <v>7</v>
      </c>
      <c r="C404" s="2" t="s">
        <v>8</v>
      </c>
      <c r="D404" s="2" t="s">
        <v>46</v>
      </c>
      <c r="E404" s="2" t="s">
        <v>720</v>
      </c>
      <c r="F404" s="7">
        <v>49230</v>
      </c>
      <c r="G404" s="7">
        <v>684.2</v>
      </c>
      <c r="H404" s="7">
        <v>0</v>
      </c>
      <c r="I404" s="3" t="str" cm="1">
        <f t="array" ref="I404">_xlfn.IFS(AND(F404&gt;=10000,F404&lt;=50000),"C",AND(F404&gt;50000,F404&lt;=100000),"B2",AND(F404&gt;100000,F404&lt;=150000),"B1",AND(F404&gt;150000,F404&lt;=200000),"A2",AND(F404&gt;200000,F404&lt;=250000),"A1",TRUE,"O")</f>
        <v>C</v>
      </c>
      <c r="J404" s="14">
        <f t="shared" si="18"/>
        <v>0.49230000000000002</v>
      </c>
      <c r="K404" s="14">
        <f t="shared" si="19"/>
        <v>6.8420000000000009E-3</v>
      </c>
      <c r="L404" s="14">
        <f t="shared" si="20"/>
        <v>0</v>
      </c>
      <c r="O404" s="13"/>
    </row>
    <row r="405" spans="1:15" x14ac:dyDescent="0.2">
      <c r="A405" s="4" t="s">
        <v>1136</v>
      </c>
      <c r="B405" s="4" t="s">
        <v>7</v>
      </c>
      <c r="C405" s="2" t="s">
        <v>8</v>
      </c>
      <c r="D405" s="2" t="s">
        <v>47</v>
      </c>
      <c r="E405" s="2" t="s">
        <v>720</v>
      </c>
      <c r="F405" s="7">
        <v>98228</v>
      </c>
      <c r="G405" s="7">
        <v>0</v>
      </c>
      <c r="H405" s="7">
        <v>0</v>
      </c>
      <c r="I405" s="3" t="str" cm="1">
        <f t="array" ref="I405">_xlfn.IFS(AND(F405&gt;=10000,F405&lt;=50000),"C",AND(F405&gt;50000,F405&lt;=100000),"B2",AND(F405&gt;100000,F405&lt;=150000),"B1",AND(F405&gt;150000,F405&lt;=200000),"A2",AND(F405&gt;200000,F405&lt;=250000),"A1",TRUE,"O")</f>
        <v>B2</v>
      </c>
      <c r="J405" s="14">
        <f t="shared" si="18"/>
        <v>0.98228000000000004</v>
      </c>
      <c r="K405" s="14">
        <f t="shared" si="19"/>
        <v>0</v>
      </c>
      <c r="L405" s="14">
        <f t="shared" si="20"/>
        <v>0</v>
      </c>
      <c r="O405" s="13"/>
    </row>
    <row r="406" spans="1:15" x14ac:dyDescent="0.2">
      <c r="A406" s="4" t="s">
        <v>1137</v>
      </c>
      <c r="B406" s="4" t="s">
        <v>7</v>
      </c>
      <c r="C406" s="2" t="s">
        <v>8</v>
      </c>
      <c r="D406" s="2" t="s">
        <v>47</v>
      </c>
      <c r="E406" s="2" t="s">
        <v>721</v>
      </c>
      <c r="F406" s="7">
        <v>86103</v>
      </c>
      <c r="G406" s="7">
        <v>0</v>
      </c>
      <c r="H406" s="7">
        <v>0</v>
      </c>
      <c r="I406" s="3" t="str" cm="1">
        <f t="array" ref="I406">_xlfn.IFS(AND(F406&gt;=10000,F406&lt;=50000),"C",AND(F406&gt;50000,F406&lt;=100000),"B2",AND(F406&gt;100000,F406&lt;=150000),"B1",AND(F406&gt;150000,F406&lt;=200000),"A2",AND(F406&gt;200000,F406&lt;=250000),"A1",TRUE,"O")</f>
        <v>B2</v>
      </c>
      <c r="J406" s="14">
        <f t="shared" si="18"/>
        <v>0.86102999999999996</v>
      </c>
      <c r="K406" s="14">
        <f t="shared" si="19"/>
        <v>0</v>
      </c>
      <c r="L406" s="14">
        <f t="shared" si="20"/>
        <v>0</v>
      </c>
      <c r="O406" s="13"/>
    </row>
    <row r="407" spans="1:15" x14ac:dyDescent="0.2">
      <c r="A407" s="4" t="s">
        <v>1138</v>
      </c>
      <c r="B407" s="4" t="s">
        <v>7</v>
      </c>
      <c r="C407" s="2" t="s">
        <v>8</v>
      </c>
      <c r="D407" s="2" t="s">
        <v>47</v>
      </c>
      <c r="E407" s="2" t="s">
        <v>721</v>
      </c>
      <c r="F407" s="7">
        <v>45974.715499999998</v>
      </c>
      <c r="G407" s="7">
        <v>457.36</v>
      </c>
      <c r="H407" s="7">
        <v>0</v>
      </c>
      <c r="I407" s="3" t="str" cm="1">
        <f t="array" ref="I407">_xlfn.IFS(AND(F407&gt;=10000,F407&lt;=50000),"C",AND(F407&gt;50000,F407&lt;=100000),"B2",AND(F407&gt;100000,F407&lt;=150000),"B1",AND(F407&gt;150000,F407&lt;=200000),"A2",AND(F407&gt;200000,F407&lt;=250000),"A1",TRUE,"O")</f>
        <v>C</v>
      </c>
      <c r="J407" s="14">
        <f t="shared" si="18"/>
        <v>0.45974715499999996</v>
      </c>
      <c r="K407" s="14">
        <f t="shared" si="19"/>
        <v>4.5735999999999997E-3</v>
      </c>
      <c r="L407" s="14">
        <f t="shared" si="20"/>
        <v>0</v>
      </c>
      <c r="O407" s="13"/>
    </row>
    <row r="408" spans="1:15" x14ac:dyDescent="0.2">
      <c r="A408" s="4" t="s">
        <v>1139</v>
      </c>
      <c r="B408" s="4" t="s">
        <v>7</v>
      </c>
      <c r="C408" s="2" t="s">
        <v>8</v>
      </c>
      <c r="D408" s="2" t="s">
        <v>47</v>
      </c>
      <c r="E408" s="2" t="s">
        <v>720</v>
      </c>
      <c r="F408" s="7">
        <v>62820.332000000002</v>
      </c>
      <c r="G408" s="7">
        <v>1219.22</v>
      </c>
      <c r="H408" s="7">
        <v>0</v>
      </c>
      <c r="I408" s="3" t="str" cm="1">
        <f t="array" ref="I408">_xlfn.IFS(AND(F408&gt;=10000,F408&lt;=50000),"C",AND(F408&gt;50000,F408&lt;=100000),"B2",AND(F408&gt;100000,F408&lt;=150000),"B1",AND(F408&gt;150000,F408&lt;=200000),"A2",AND(F408&gt;200000,F408&lt;=250000),"A1",TRUE,"O")</f>
        <v>B2</v>
      </c>
      <c r="J408" s="14">
        <f t="shared" si="18"/>
        <v>0.62820332000000001</v>
      </c>
      <c r="K408" s="14">
        <f t="shared" si="19"/>
        <v>1.21922E-2</v>
      </c>
      <c r="L408" s="14">
        <f t="shared" si="20"/>
        <v>0</v>
      </c>
      <c r="O408" s="13"/>
    </row>
    <row r="409" spans="1:15" x14ac:dyDescent="0.2">
      <c r="A409" s="4" t="s">
        <v>1140</v>
      </c>
      <c r="B409" s="4" t="s">
        <v>7</v>
      </c>
      <c r="C409" s="2" t="s">
        <v>8</v>
      </c>
      <c r="D409" s="2" t="s">
        <v>47</v>
      </c>
      <c r="E409" s="2" t="s">
        <v>720</v>
      </c>
      <c r="F409" s="7">
        <v>59457.09</v>
      </c>
      <c r="G409" s="7">
        <v>2349.19</v>
      </c>
      <c r="H409" s="7">
        <v>0</v>
      </c>
      <c r="I409" s="3" t="str" cm="1">
        <f t="array" ref="I409">_xlfn.IFS(AND(F409&gt;=10000,F409&lt;=50000),"C",AND(F409&gt;50000,F409&lt;=100000),"B2",AND(F409&gt;100000,F409&lt;=150000),"B1",AND(F409&gt;150000,F409&lt;=200000),"A2",AND(F409&gt;200000,F409&lt;=250000),"A1",TRUE,"O")</f>
        <v>B2</v>
      </c>
      <c r="J409" s="14">
        <f t="shared" si="18"/>
        <v>0.59457090000000001</v>
      </c>
      <c r="K409" s="14">
        <f t="shared" si="19"/>
        <v>2.34919E-2</v>
      </c>
      <c r="L409" s="14">
        <f t="shared" si="20"/>
        <v>0</v>
      </c>
      <c r="O409" s="13"/>
    </row>
    <row r="410" spans="1:15" x14ac:dyDescent="0.2">
      <c r="A410" s="4" t="s">
        <v>1141</v>
      </c>
      <c r="B410" s="4" t="s">
        <v>7</v>
      </c>
      <c r="C410" s="2" t="s">
        <v>8</v>
      </c>
      <c r="D410" s="2" t="s">
        <v>47</v>
      </c>
      <c r="E410" s="2" t="s">
        <v>720</v>
      </c>
      <c r="F410" s="7">
        <v>41943.628799999999</v>
      </c>
      <c r="G410" s="7">
        <v>267.73</v>
      </c>
      <c r="H410" s="7">
        <v>0</v>
      </c>
      <c r="I410" s="3" t="str" cm="1">
        <f t="array" ref="I410">_xlfn.IFS(AND(F410&gt;=10000,F410&lt;=50000),"C",AND(F410&gt;50000,F410&lt;=100000),"B2",AND(F410&gt;100000,F410&lt;=150000),"B1",AND(F410&gt;150000,F410&lt;=200000),"A2",AND(F410&gt;200000,F410&lt;=250000),"A1",TRUE,"O")</f>
        <v>C</v>
      </c>
      <c r="J410" s="14">
        <f t="shared" si="18"/>
        <v>0.41943628799999999</v>
      </c>
      <c r="K410" s="14">
        <f t="shared" si="19"/>
        <v>2.6773000000000001E-3</v>
      </c>
      <c r="L410" s="14">
        <f t="shared" si="20"/>
        <v>0</v>
      </c>
      <c r="O410" s="13"/>
    </row>
    <row r="411" spans="1:15" x14ac:dyDescent="0.2">
      <c r="A411" s="4" t="s">
        <v>1142</v>
      </c>
      <c r="B411" s="4" t="s">
        <v>7</v>
      </c>
      <c r="C411" s="2" t="s">
        <v>8</v>
      </c>
      <c r="D411" s="2" t="s">
        <v>47</v>
      </c>
      <c r="E411" s="2" t="s">
        <v>720</v>
      </c>
      <c r="F411" s="7">
        <v>24779.5625</v>
      </c>
      <c r="G411" s="7">
        <v>999.65</v>
      </c>
      <c r="H411" s="7">
        <v>0</v>
      </c>
      <c r="I411" s="3" t="str" cm="1">
        <f t="array" ref="I411">_xlfn.IFS(AND(F411&gt;=10000,F411&lt;=50000),"C",AND(F411&gt;50000,F411&lt;=100000),"B2",AND(F411&gt;100000,F411&lt;=150000),"B1",AND(F411&gt;150000,F411&lt;=200000),"A2",AND(F411&gt;200000,F411&lt;=250000),"A1",TRUE,"O")</f>
        <v>C</v>
      </c>
      <c r="J411" s="14">
        <f t="shared" si="18"/>
        <v>0.24779562499999999</v>
      </c>
      <c r="K411" s="14">
        <f t="shared" si="19"/>
        <v>9.9965000000000002E-3</v>
      </c>
      <c r="L411" s="14">
        <f t="shared" si="20"/>
        <v>0</v>
      </c>
      <c r="O411" s="13"/>
    </row>
    <row r="412" spans="1:15" x14ac:dyDescent="0.2">
      <c r="A412" s="4" t="s">
        <v>1143</v>
      </c>
      <c r="B412" s="4" t="s">
        <v>7</v>
      </c>
      <c r="C412" s="2" t="s">
        <v>8</v>
      </c>
      <c r="D412" s="2" t="s">
        <v>47</v>
      </c>
      <c r="E412" s="2" t="s">
        <v>721</v>
      </c>
      <c r="F412" s="7">
        <v>21862</v>
      </c>
      <c r="G412" s="7">
        <v>77.27</v>
      </c>
      <c r="H412" s="7">
        <v>0</v>
      </c>
      <c r="I412" s="3" t="str" cm="1">
        <f t="array" ref="I412">_xlfn.IFS(AND(F412&gt;=10000,F412&lt;=50000),"C",AND(F412&gt;50000,F412&lt;=100000),"B2",AND(F412&gt;100000,F412&lt;=150000),"B1",AND(F412&gt;150000,F412&lt;=200000),"A2",AND(F412&gt;200000,F412&lt;=250000),"A1",TRUE,"O")</f>
        <v>C</v>
      </c>
      <c r="J412" s="14">
        <f t="shared" si="18"/>
        <v>0.21862000000000001</v>
      </c>
      <c r="K412" s="14">
        <f t="shared" si="19"/>
        <v>7.7269999999999997E-4</v>
      </c>
      <c r="L412" s="14">
        <f t="shared" si="20"/>
        <v>0</v>
      </c>
      <c r="O412" s="13"/>
    </row>
    <row r="413" spans="1:15" x14ac:dyDescent="0.2">
      <c r="A413" s="4" t="s">
        <v>1144</v>
      </c>
      <c r="B413" s="4" t="s">
        <v>7</v>
      </c>
      <c r="C413" s="2" t="s">
        <v>8</v>
      </c>
      <c r="D413" s="2" t="s">
        <v>48</v>
      </c>
      <c r="E413" s="2" t="s">
        <v>720</v>
      </c>
      <c r="F413" s="7">
        <v>88161.3</v>
      </c>
      <c r="G413" s="7">
        <v>211.09</v>
      </c>
      <c r="H413" s="7">
        <v>0</v>
      </c>
      <c r="I413" s="3" t="str" cm="1">
        <f t="array" ref="I413">_xlfn.IFS(AND(F413&gt;=10000,F413&lt;=50000),"C",AND(F413&gt;50000,F413&lt;=100000),"B2",AND(F413&gt;100000,F413&lt;=150000),"B1",AND(F413&gt;150000,F413&lt;=200000),"A2",AND(F413&gt;200000,F413&lt;=250000),"A1",TRUE,"O")</f>
        <v>B2</v>
      </c>
      <c r="J413" s="14">
        <f t="shared" si="18"/>
        <v>0.88161299999999998</v>
      </c>
      <c r="K413" s="14">
        <f t="shared" si="19"/>
        <v>2.1109000000000002E-3</v>
      </c>
      <c r="L413" s="14">
        <f t="shared" si="20"/>
        <v>0</v>
      </c>
      <c r="O413" s="13"/>
    </row>
    <row r="414" spans="1:15" x14ac:dyDescent="0.2">
      <c r="A414" s="4" t="s">
        <v>1145</v>
      </c>
      <c r="B414" s="4" t="s">
        <v>7</v>
      </c>
      <c r="C414" s="2" t="s">
        <v>8</v>
      </c>
      <c r="D414" s="2" t="s">
        <v>48</v>
      </c>
      <c r="E414" s="2" t="s">
        <v>721</v>
      </c>
      <c r="F414" s="7">
        <v>77645.657099999997</v>
      </c>
      <c r="G414" s="7">
        <v>0</v>
      </c>
      <c r="H414" s="7">
        <v>0</v>
      </c>
      <c r="I414" s="3" t="str" cm="1">
        <f t="array" ref="I414">_xlfn.IFS(AND(F414&gt;=10000,F414&lt;=50000),"C",AND(F414&gt;50000,F414&lt;=100000),"B2",AND(F414&gt;100000,F414&lt;=150000),"B1",AND(F414&gt;150000,F414&lt;=200000),"A2",AND(F414&gt;200000,F414&lt;=250000),"A1",TRUE,"O")</f>
        <v>B2</v>
      </c>
      <c r="J414" s="14">
        <f t="shared" si="18"/>
        <v>0.77645657099999998</v>
      </c>
      <c r="K414" s="14">
        <f t="shared" si="19"/>
        <v>0</v>
      </c>
      <c r="L414" s="14">
        <f t="shared" si="20"/>
        <v>0</v>
      </c>
      <c r="O414" s="13"/>
    </row>
    <row r="415" spans="1:15" x14ac:dyDescent="0.2">
      <c r="A415" s="4" t="s">
        <v>1146</v>
      </c>
      <c r="B415" s="4" t="s">
        <v>7</v>
      </c>
      <c r="C415" s="2" t="s">
        <v>8</v>
      </c>
      <c r="D415" s="2" t="s">
        <v>48</v>
      </c>
      <c r="E415" s="2" t="s">
        <v>720</v>
      </c>
      <c r="F415" s="7">
        <v>27969.163199999999</v>
      </c>
      <c r="G415" s="7">
        <v>37.81</v>
      </c>
      <c r="H415" s="7">
        <v>0</v>
      </c>
      <c r="I415" s="3" t="str" cm="1">
        <f t="array" ref="I415">_xlfn.IFS(AND(F415&gt;=10000,F415&lt;=50000),"C",AND(F415&gt;50000,F415&lt;=100000),"B2",AND(F415&gt;100000,F415&lt;=150000),"B1",AND(F415&gt;150000,F415&lt;=200000),"A2",AND(F415&gt;200000,F415&lt;=250000),"A1",TRUE,"O")</f>
        <v>C</v>
      </c>
      <c r="J415" s="14">
        <f t="shared" si="18"/>
        <v>0.27969163199999997</v>
      </c>
      <c r="K415" s="14">
        <f t="shared" si="19"/>
        <v>3.7810000000000003E-4</v>
      </c>
      <c r="L415" s="14">
        <f t="shared" si="20"/>
        <v>0</v>
      </c>
      <c r="O415" s="13"/>
    </row>
    <row r="416" spans="1:15" x14ac:dyDescent="0.2">
      <c r="A416" s="4" t="s">
        <v>1147</v>
      </c>
      <c r="B416" s="4" t="s">
        <v>7</v>
      </c>
      <c r="C416" s="2" t="s">
        <v>8</v>
      </c>
      <c r="D416" s="2" t="s">
        <v>48</v>
      </c>
      <c r="E416" s="2" t="s">
        <v>720</v>
      </c>
      <c r="F416" s="7">
        <v>72463</v>
      </c>
      <c r="G416" s="7">
        <v>475.6</v>
      </c>
      <c r="H416" s="7">
        <v>0</v>
      </c>
      <c r="I416" s="3" t="str" cm="1">
        <f t="array" ref="I416">_xlfn.IFS(AND(F416&gt;=10000,F416&lt;=50000),"C",AND(F416&gt;50000,F416&lt;=100000),"B2",AND(F416&gt;100000,F416&lt;=150000),"B1",AND(F416&gt;150000,F416&lt;=200000),"A2",AND(F416&gt;200000,F416&lt;=250000),"A1",TRUE,"O")</f>
        <v>B2</v>
      </c>
      <c r="J416" s="14">
        <f t="shared" si="18"/>
        <v>0.72463</v>
      </c>
      <c r="K416" s="14">
        <f t="shared" si="19"/>
        <v>4.7559999999999998E-3</v>
      </c>
      <c r="L416" s="14">
        <f t="shared" si="20"/>
        <v>0</v>
      </c>
      <c r="O416" s="13"/>
    </row>
    <row r="417" spans="1:15" x14ac:dyDescent="0.2">
      <c r="A417" s="4" t="s">
        <v>1148</v>
      </c>
      <c r="B417" s="4" t="s">
        <v>7</v>
      </c>
      <c r="C417" s="2" t="s">
        <v>8</v>
      </c>
      <c r="D417" s="2" t="s">
        <v>48</v>
      </c>
      <c r="E417" s="2" t="s">
        <v>720</v>
      </c>
      <c r="F417" s="7">
        <v>45974.715499999998</v>
      </c>
      <c r="G417" s="7">
        <v>1303.1300000000001</v>
      </c>
      <c r="H417" s="7">
        <v>0</v>
      </c>
      <c r="I417" s="3" t="str" cm="1">
        <f t="array" ref="I417">_xlfn.IFS(AND(F417&gt;=10000,F417&lt;=50000),"C",AND(F417&gt;50000,F417&lt;=100000),"B2",AND(F417&gt;100000,F417&lt;=150000),"B1",AND(F417&gt;150000,F417&lt;=200000),"A2",AND(F417&gt;200000,F417&lt;=250000),"A1",TRUE,"O")</f>
        <v>C</v>
      </c>
      <c r="J417" s="14">
        <f t="shared" si="18"/>
        <v>0.45974715499999996</v>
      </c>
      <c r="K417" s="14">
        <f t="shared" si="19"/>
        <v>1.3031300000000001E-2</v>
      </c>
      <c r="L417" s="14">
        <f t="shared" si="20"/>
        <v>0</v>
      </c>
      <c r="O417" s="13"/>
    </row>
    <row r="418" spans="1:15" x14ac:dyDescent="0.2">
      <c r="A418" s="4" t="s">
        <v>1149</v>
      </c>
      <c r="B418" s="4" t="s">
        <v>7</v>
      </c>
      <c r="C418" s="2" t="s">
        <v>8</v>
      </c>
      <c r="D418" s="2" t="s">
        <v>48</v>
      </c>
      <c r="E418" s="2" t="s">
        <v>721</v>
      </c>
      <c r="F418" s="7">
        <v>63215.24</v>
      </c>
      <c r="G418" s="7">
        <v>1586.18</v>
      </c>
      <c r="H418" s="7">
        <v>0</v>
      </c>
      <c r="I418" s="3" t="str" cm="1">
        <f t="array" ref="I418">_xlfn.IFS(AND(F418&gt;=10000,F418&lt;=50000),"C",AND(F418&gt;50000,F418&lt;=100000),"B2",AND(F418&gt;100000,F418&lt;=150000),"B1",AND(F418&gt;150000,F418&lt;=200000),"A2",AND(F418&gt;200000,F418&lt;=250000),"A1",TRUE,"O")</f>
        <v>B2</v>
      </c>
      <c r="J418" s="14">
        <f t="shared" si="18"/>
        <v>0.63215239999999995</v>
      </c>
      <c r="K418" s="14">
        <f t="shared" si="19"/>
        <v>1.5861800000000002E-2</v>
      </c>
      <c r="L418" s="14">
        <f t="shared" si="20"/>
        <v>0</v>
      </c>
      <c r="O418" s="13"/>
    </row>
    <row r="419" spans="1:15" x14ac:dyDescent="0.2">
      <c r="A419" s="4" t="s">
        <v>1150</v>
      </c>
      <c r="B419" s="4" t="s">
        <v>7</v>
      </c>
      <c r="C419" s="2" t="s">
        <v>8</v>
      </c>
      <c r="D419" s="2" t="s">
        <v>48</v>
      </c>
      <c r="E419" s="2" t="s">
        <v>720</v>
      </c>
      <c r="F419" s="7">
        <v>21862</v>
      </c>
      <c r="G419" s="7">
        <v>43.28</v>
      </c>
      <c r="H419" s="7">
        <v>0</v>
      </c>
      <c r="I419" s="3" t="str" cm="1">
        <f t="array" ref="I419">_xlfn.IFS(AND(F419&gt;=10000,F419&lt;=50000),"C",AND(F419&gt;50000,F419&lt;=100000),"B2",AND(F419&gt;100000,F419&lt;=150000),"B1",AND(F419&gt;150000,F419&lt;=200000),"A2",AND(F419&gt;200000,F419&lt;=250000),"A1",TRUE,"O")</f>
        <v>C</v>
      </c>
      <c r="J419" s="14">
        <f t="shared" si="18"/>
        <v>0.21862000000000001</v>
      </c>
      <c r="K419" s="14">
        <f t="shared" si="19"/>
        <v>4.328E-4</v>
      </c>
      <c r="L419" s="14">
        <f t="shared" si="20"/>
        <v>0</v>
      </c>
      <c r="O419" s="13"/>
    </row>
    <row r="420" spans="1:15" x14ac:dyDescent="0.2">
      <c r="A420" s="4" t="s">
        <v>1151</v>
      </c>
      <c r="B420" s="4" t="s">
        <v>7</v>
      </c>
      <c r="C420" s="2" t="s">
        <v>8</v>
      </c>
      <c r="D420" s="2" t="s">
        <v>49</v>
      </c>
      <c r="E420" s="2" t="s">
        <v>720</v>
      </c>
      <c r="F420" s="7">
        <v>72463</v>
      </c>
      <c r="G420" s="7">
        <v>1351.22</v>
      </c>
      <c r="H420" s="7">
        <v>5733.78</v>
      </c>
      <c r="I420" s="3" t="str" cm="1">
        <f t="array" ref="I420">_xlfn.IFS(AND(F420&gt;=10000,F420&lt;=50000),"C",AND(F420&gt;50000,F420&lt;=100000),"B2",AND(F420&gt;100000,F420&lt;=150000),"B1",AND(F420&gt;150000,F420&lt;=200000),"A2",AND(F420&gt;200000,F420&lt;=250000),"A1",TRUE,"O")</f>
        <v>B2</v>
      </c>
      <c r="J420" s="14">
        <f t="shared" si="18"/>
        <v>0.72463</v>
      </c>
      <c r="K420" s="14">
        <f t="shared" si="19"/>
        <v>1.35122E-2</v>
      </c>
      <c r="L420" s="14">
        <f t="shared" si="20"/>
        <v>5.7337799999999994E-2</v>
      </c>
      <c r="O420" s="13"/>
    </row>
    <row r="421" spans="1:15" x14ac:dyDescent="0.2">
      <c r="A421" s="4" t="s">
        <v>1152</v>
      </c>
      <c r="B421" s="4" t="s">
        <v>7</v>
      </c>
      <c r="C421" s="2" t="s">
        <v>8</v>
      </c>
      <c r="D421" s="2" t="s">
        <v>49</v>
      </c>
      <c r="E421" s="2" t="s">
        <v>720</v>
      </c>
      <c r="F421" s="7">
        <v>94713.3</v>
      </c>
      <c r="G421" s="7">
        <v>656.47</v>
      </c>
      <c r="H421" s="7">
        <v>0</v>
      </c>
      <c r="I421" s="3" t="str" cm="1">
        <f t="array" ref="I421">_xlfn.IFS(AND(F421&gt;=10000,F421&lt;=50000),"C",AND(F421&gt;50000,F421&lt;=100000),"B2",AND(F421&gt;100000,F421&lt;=150000),"B1",AND(F421&gt;150000,F421&lt;=200000),"A2",AND(F421&gt;200000,F421&lt;=250000),"A1",TRUE,"O")</f>
        <v>B2</v>
      </c>
      <c r="J421" s="14">
        <f t="shared" si="18"/>
        <v>0.947133</v>
      </c>
      <c r="K421" s="14">
        <f t="shared" si="19"/>
        <v>6.5647000000000006E-3</v>
      </c>
      <c r="L421" s="14">
        <f t="shared" si="20"/>
        <v>0</v>
      </c>
      <c r="O421" s="13"/>
    </row>
    <row r="422" spans="1:15" x14ac:dyDescent="0.2">
      <c r="A422" s="4" t="s">
        <v>1153</v>
      </c>
      <c r="B422" s="4" t="s">
        <v>7</v>
      </c>
      <c r="C422" s="2" t="s">
        <v>8</v>
      </c>
      <c r="D422" s="2" t="s">
        <v>49</v>
      </c>
      <c r="E422" s="2" t="s">
        <v>720</v>
      </c>
      <c r="F422" s="7">
        <v>53257.599999999999</v>
      </c>
      <c r="G422" s="7">
        <v>126.72</v>
      </c>
      <c r="H422" s="7">
        <v>1276.43</v>
      </c>
      <c r="I422" s="3" t="str" cm="1">
        <f t="array" ref="I422">_xlfn.IFS(AND(F422&gt;=10000,F422&lt;=50000),"C",AND(F422&gt;50000,F422&lt;=100000),"B2",AND(F422&gt;100000,F422&lt;=150000),"B1",AND(F422&gt;150000,F422&lt;=200000),"A2",AND(F422&gt;200000,F422&lt;=250000),"A1",TRUE,"O")</f>
        <v>B2</v>
      </c>
      <c r="J422" s="14">
        <f t="shared" si="18"/>
        <v>0.53257599999999994</v>
      </c>
      <c r="K422" s="14">
        <f t="shared" si="19"/>
        <v>1.2672E-3</v>
      </c>
      <c r="L422" s="14">
        <f t="shared" si="20"/>
        <v>1.2764300000000001E-2</v>
      </c>
      <c r="O422" s="13"/>
    </row>
    <row r="423" spans="1:15" x14ac:dyDescent="0.2">
      <c r="A423" s="4" t="s">
        <v>1154</v>
      </c>
      <c r="B423" s="4" t="s">
        <v>7</v>
      </c>
      <c r="C423" s="2" t="s">
        <v>8</v>
      </c>
      <c r="D423" s="2" t="s">
        <v>49</v>
      </c>
      <c r="E423" s="2" t="s">
        <v>720</v>
      </c>
      <c r="F423" s="7">
        <v>53257.599999999999</v>
      </c>
      <c r="G423" s="7">
        <v>448.45</v>
      </c>
      <c r="H423" s="7">
        <v>0</v>
      </c>
      <c r="I423" s="3" t="str" cm="1">
        <f t="array" ref="I423">_xlfn.IFS(AND(F423&gt;=10000,F423&lt;=50000),"C",AND(F423&gt;50000,F423&lt;=100000),"B2",AND(F423&gt;100000,F423&lt;=150000),"B1",AND(F423&gt;150000,F423&lt;=200000),"A2",AND(F423&gt;200000,F423&lt;=250000),"A1",TRUE,"O")</f>
        <v>B2</v>
      </c>
      <c r="J423" s="14">
        <f t="shared" si="18"/>
        <v>0.53257599999999994</v>
      </c>
      <c r="K423" s="14">
        <f t="shared" si="19"/>
        <v>4.4844999999999998E-3</v>
      </c>
      <c r="L423" s="14">
        <f t="shared" si="20"/>
        <v>0</v>
      </c>
      <c r="O423" s="13"/>
    </row>
    <row r="424" spans="1:15" x14ac:dyDescent="0.2">
      <c r="A424" s="4" t="s">
        <v>1155</v>
      </c>
      <c r="B424" s="4" t="s">
        <v>7</v>
      </c>
      <c r="C424" s="2" t="s">
        <v>8</v>
      </c>
      <c r="D424" s="2" t="s">
        <v>49</v>
      </c>
      <c r="E424" s="2" t="s">
        <v>720</v>
      </c>
      <c r="F424" s="7">
        <v>62607.630100000002</v>
      </c>
      <c r="G424" s="7">
        <v>1674.66</v>
      </c>
      <c r="H424" s="7">
        <v>0</v>
      </c>
      <c r="I424" s="3" t="str" cm="1">
        <f t="array" ref="I424">_xlfn.IFS(AND(F424&gt;=10000,F424&lt;=50000),"C",AND(F424&gt;50000,F424&lt;=100000),"B2",AND(F424&gt;100000,F424&lt;=150000),"B1",AND(F424&gt;150000,F424&lt;=200000),"A2",AND(F424&gt;200000,F424&lt;=250000),"A1",TRUE,"O")</f>
        <v>B2</v>
      </c>
      <c r="J424" s="14">
        <f t="shared" si="18"/>
        <v>0.626076301</v>
      </c>
      <c r="K424" s="14">
        <f t="shared" si="19"/>
        <v>1.67466E-2</v>
      </c>
      <c r="L424" s="14">
        <f t="shared" si="20"/>
        <v>0</v>
      </c>
      <c r="O424" s="13"/>
    </row>
    <row r="425" spans="1:15" x14ac:dyDescent="0.2">
      <c r="A425" s="4" t="s">
        <v>1156</v>
      </c>
      <c r="B425" s="4" t="s">
        <v>7</v>
      </c>
      <c r="C425" s="2" t="s">
        <v>8</v>
      </c>
      <c r="D425" s="2" t="s">
        <v>49</v>
      </c>
      <c r="E425" s="2" t="s">
        <v>720</v>
      </c>
      <c r="F425" s="7">
        <v>64734.01</v>
      </c>
      <c r="G425" s="7">
        <v>458.52</v>
      </c>
      <c r="H425" s="7">
        <v>0</v>
      </c>
      <c r="I425" s="3" t="str" cm="1">
        <f t="array" ref="I425">_xlfn.IFS(AND(F425&gt;=10000,F425&lt;=50000),"C",AND(F425&gt;50000,F425&lt;=100000),"B2",AND(F425&gt;100000,F425&lt;=150000),"B1",AND(F425&gt;150000,F425&lt;=200000),"A2",AND(F425&gt;200000,F425&lt;=250000),"A1",TRUE,"O")</f>
        <v>B2</v>
      </c>
      <c r="J425" s="14">
        <f t="shared" si="18"/>
        <v>0.64734009999999997</v>
      </c>
      <c r="K425" s="14">
        <f t="shared" si="19"/>
        <v>4.5852000000000002E-3</v>
      </c>
      <c r="L425" s="14">
        <f t="shared" si="20"/>
        <v>0</v>
      </c>
      <c r="O425" s="13"/>
    </row>
    <row r="426" spans="1:15" x14ac:dyDescent="0.2">
      <c r="A426" s="4" t="s">
        <v>1157</v>
      </c>
      <c r="B426" s="4" t="s">
        <v>7</v>
      </c>
      <c r="C426" s="2" t="s">
        <v>8</v>
      </c>
      <c r="D426" s="2" t="s">
        <v>49</v>
      </c>
      <c r="E426" s="2" t="s">
        <v>720</v>
      </c>
      <c r="F426" s="7">
        <v>19695.5</v>
      </c>
      <c r="G426" s="7">
        <v>168.48</v>
      </c>
      <c r="H426" s="7">
        <v>0</v>
      </c>
      <c r="I426" s="3" t="str" cm="1">
        <f t="array" ref="I426">_xlfn.IFS(AND(F426&gt;=10000,F426&lt;=50000),"C",AND(F426&gt;50000,F426&lt;=100000),"B2",AND(F426&gt;100000,F426&lt;=150000),"B1",AND(F426&gt;150000,F426&lt;=200000),"A2",AND(F426&gt;200000,F426&lt;=250000),"A1",TRUE,"O")</f>
        <v>C</v>
      </c>
      <c r="J426" s="14">
        <f t="shared" si="18"/>
        <v>0.19695499999999999</v>
      </c>
      <c r="K426" s="14">
        <f t="shared" si="19"/>
        <v>1.6848E-3</v>
      </c>
      <c r="L426" s="14">
        <f t="shared" si="20"/>
        <v>0</v>
      </c>
      <c r="O426" s="13"/>
    </row>
    <row r="427" spans="1:15" x14ac:dyDescent="0.2">
      <c r="A427" s="4" t="s">
        <v>1158</v>
      </c>
      <c r="B427" s="4" t="s">
        <v>7</v>
      </c>
      <c r="C427" s="2" t="s">
        <v>8</v>
      </c>
      <c r="D427" s="2" t="s">
        <v>49</v>
      </c>
      <c r="E427" s="2" t="s">
        <v>720</v>
      </c>
      <c r="F427" s="7">
        <v>21862</v>
      </c>
      <c r="G427" s="7">
        <v>0</v>
      </c>
      <c r="H427" s="7">
        <v>0</v>
      </c>
      <c r="I427" s="3" t="str" cm="1">
        <f t="array" ref="I427">_xlfn.IFS(AND(F427&gt;=10000,F427&lt;=50000),"C",AND(F427&gt;50000,F427&lt;=100000),"B2",AND(F427&gt;100000,F427&lt;=150000),"B1",AND(F427&gt;150000,F427&lt;=200000),"A2",AND(F427&gt;200000,F427&lt;=250000),"A1",TRUE,"O")</f>
        <v>C</v>
      </c>
      <c r="J427" s="14">
        <f t="shared" si="18"/>
        <v>0.21862000000000001</v>
      </c>
      <c r="K427" s="14">
        <f t="shared" si="19"/>
        <v>0</v>
      </c>
      <c r="L427" s="14">
        <f t="shared" si="20"/>
        <v>0</v>
      </c>
      <c r="O427" s="13"/>
    </row>
    <row r="428" spans="1:15" x14ac:dyDescent="0.2">
      <c r="A428" s="4" t="s">
        <v>1159</v>
      </c>
      <c r="B428" s="4" t="s">
        <v>7</v>
      </c>
      <c r="C428" s="2" t="s">
        <v>8</v>
      </c>
      <c r="D428" s="2" t="s">
        <v>50</v>
      </c>
      <c r="E428" s="2" t="s">
        <v>720</v>
      </c>
      <c r="F428" s="7">
        <v>98228</v>
      </c>
      <c r="G428" s="7">
        <v>908.86</v>
      </c>
      <c r="H428" s="7">
        <v>0</v>
      </c>
      <c r="I428" s="3" t="str" cm="1">
        <f t="array" ref="I428">_xlfn.IFS(AND(F428&gt;=10000,F428&lt;=50000),"C",AND(F428&gt;50000,F428&lt;=100000),"B2",AND(F428&gt;100000,F428&lt;=150000),"B1",AND(F428&gt;150000,F428&lt;=200000),"A2",AND(F428&gt;200000,F428&lt;=250000),"A1",TRUE,"O")</f>
        <v>B2</v>
      </c>
      <c r="J428" s="14">
        <f t="shared" si="18"/>
        <v>0.98228000000000004</v>
      </c>
      <c r="K428" s="14">
        <f t="shared" si="19"/>
        <v>9.0886000000000005E-3</v>
      </c>
      <c r="L428" s="14">
        <f t="shared" si="20"/>
        <v>0</v>
      </c>
      <c r="O428" s="13"/>
    </row>
    <row r="429" spans="1:15" x14ac:dyDescent="0.2">
      <c r="A429" s="4" t="s">
        <v>1160</v>
      </c>
      <c r="B429" s="4" t="s">
        <v>7</v>
      </c>
      <c r="C429" s="2" t="s">
        <v>8</v>
      </c>
      <c r="D429" s="2" t="s">
        <v>50</v>
      </c>
      <c r="E429" s="2" t="s">
        <v>720</v>
      </c>
      <c r="F429" s="7">
        <v>53257.599999999999</v>
      </c>
      <c r="G429" s="7">
        <v>280.57</v>
      </c>
      <c r="H429" s="7">
        <v>0</v>
      </c>
      <c r="I429" s="3" t="str" cm="1">
        <f t="array" ref="I429">_xlfn.IFS(AND(F429&gt;=10000,F429&lt;=50000),"C",AND(F429&gt;50000,F429&lt;=100000),"B2",AND(F429&gt;100000,F429&lt;=150000),"B1",AND(F429&gt;150000,F429&lt;=200000),"A2",AND(F429&gt;200000,F429&lt;=250000),"A1",TRUE,"O")</f>
        <v>B2</v>
      </c>
      <c r="J429" s="14">
        <f t="shared" si="18"/>
        <v>0.53257599999999994</v>
      </c>
      <c r="K429" s="14">
        <f t="shared" si="19"/>
        <v>2.8056999999999999E-3</v>
      </c>
      <c r="L429" s="14">
        <f t="shared" si="20"/>
        <v>0</v>
      </c>
      <c r="O429" s="13"/>
    </row>
    <row r="430" spans="1:15" x14ac:dyDescent="0.2">
      <c r="A430" s="4" t="s">
        <v>1161</v>
      </c>
      <c r="B430" s="4" t="s">
        <v>7</v>
      </c>
      <c r="C430" s="2" t="s">
        <v>8</v>
      </c>
      <c r="D430" s="2" t="s">
        <v>50</v>
      </c>
      <c r="E430" s="2" t="s">
        <v>720</v>
      </c>
      <c r="F430" s="7">
        <v>86103</v>
      </c>
      <c r="G430" s="7">
        <v>0</v>
      </c>
      <c r="H430" s="7">
        <v>3665.62</v>
      </c>
      <c r="I430" s="3" t="str" cm="1">
        <f t="array" ref="I430">_xlfn.IFS(AND(F430&gt;=10000,F430&lt;=50000),"C",AND(F430&gt;50000,F430&lt;=100000),"B2",AND(F430&gt;100000,F430&lt;=150000),"B1",AND(F430&gt;150000,F430&lt;=200000),"A2",AND(F430&gt;200000,F430&lt;=250000),"A1",TRUE,"O")</f>
        <v>B2</v>
      </c>
      <c r="J430" s="14">
        <f t="shared" si="18"/>
        <v>0.86102999999999996</v>
      </c>
      <c r="K430" s="14">
        <f t="shared" si="19"/>
        <v>0</v>
      </c>
      <c r="L430" s="14">
        <f t="shared" si="20"/>
        <v>3.66562E-2</v>
      </c>
      <c r="O430" s="13"/>
    </row>
    <row r="431" spans="1:15" x14ac:dyDescent="0.2">
      <c r="A431" s="4" t="s">
        <v>1162</v>
      </c>
      <c r="B431" s="4" t="s">
        <v>7</v>
      </c>
      <c r="C431" s="2" t="s">
        <v>8</v>
      </c>
      <c r="D431" s="2" t="s">
        <v>50</v>
      </c>
      <c r="E431" s="2" t="s">
        <v>721</v>
      </c>
      <c r="F431" s="7">
        <v>45974.731699999997</v>
      </c>
      <c r="G431" s="7">
        <v>21.95</v>
      </c>
      <c r="H431" s="7">
        <v>0</v>
      </c>
      <c r="I431" s="3" t="str" cm="1">
        <f t="array" ref="I431">_xlfn.IFS(AND(F431&gt;=10000,F431&lt;=50000),"C",AND(F431&gt;50000,F431&lt;=100000),"B2",AND(F431&gt;100000,F431&lt;=150000),"B1",AND(F431&gt;150000,F431&lt;=200000),"A2",AND(F431&gt;200000,F431&lt;=250000),"A1",TRUE,"O")</f>
        <v>C</v>
      </c>
      <c r="J431" s="14">
        <f t="shared" si="18"/>
        <v>0.45974731699999999</v>
      </c>
      <c r="K431" s="14">
        <f t="shared" si="19"/>
        <v>2.195E-4</v>
      </c>
      <c r="L431" s="14">
        <f t="shared" si="20"/>
        <v>0</v>
      </c>
      <c r="O431" s="13"/>
    </row>
    <row r="432" spans="1:15" x14ac:dyDescent="0.2">
      <c r="A432" s="4" t="s">
        <v>1163</v>
      </c>
      <c r="B432" s="4" t="s">
        <v>7</v>
      </c>
      <c r="C432" s="2" t="s">
        <v>8</v>
      </c>
      <c r="D432" s="2" t="s">
        <v>50</v>
      </c>
      <c r="E432" s="2" t="s">
        <v>720</v>
      </c>
      <c r="F432" s="7">
        <v>26326.125400000001</v>
      </c>
      <c r="G432" s="7">
        <v>149.05000000000001</v>
      </c>
      <c r="H432" s="7">
        <v>0</v>
      </c>
      <c r="I432" s="3" t="str" cm="1">
        <f t="array" ref="I432">_xlfn.IFS(AND(F432&gt;=10000,F432&lt;=50000),"C",AND(F432&gt;50000,F432&lt;=100000),"B2",AND(F432&gt;100000,F432&lt;=150000),"B1",AND(F432&gt;150000,F432&lt;=200000),"A2",AND(F432&gt;200000,F432&lt;=250000),"A1",TRUE,"O")</f>
        <v>C</v>
      </c>
      <c r="J432" s="14">
        <f t="shared" si="18"/>
        <v>0.263261254</v>
      </c>
      <c r="K432" s="14">
        <f t="shared" si="19"/>
        <v>1.4905000000000001E-3</v>
      </c>
      <c r="L432" s="14">
        <f t="shared" si="20"/>
        <v>0</v>
      </c>
      <c r="O432" s="13"/>
    </row>
    <row r="433" spans="1:15" x14ac:dyDescent="0.2">
      <c r="A433" s="4" t="s">
        <v>1164</v>
      </c>
      <c r="B433" s="4" t="s">
        <v>7</v>
      </c>
      <c r="C433" s="2" t="s">
        <v>8</v>
      </c>
      <c r="D433" s="2" t="s">
        <v>50</v>
      </c>
      <c r="E433" s="2" t="s">
        <v>720</v>
      </c>
      <c r="F433" s="7">
        <v>42494.212699999996</v>
      </c>
      <c r="G433" s="7">
        <v>0</v>
      </c>
      <c r="H433" s="7">
        <v>0</v>
      </c>
      <c r="I433" s="3" t="str" cm="1">
        <f t="array" ref="I433">_xlfn.IFS(AND(F433&gt;=10000,F433&lt;=50000),"C",AND(F433&gt;50000,F433&lt;=100000),"B2",AND(F433&gt;100000,F433&lt;=150000),"B1",AND(F433&gt;150000,F433&lt;=200000),"A2",AND(F433&gt;200000,F433&lt;=250000),"A1",TRUE,"O")</f>
        <v>C</v>
      </c>
      <c r="J433" s="14">
        <f t="shared" si="18"/>
        <v>0.42494212699999995</v>
      </c>
      <c r="K433" s="14">
        <f t="shared" si="19"/>
        <v>0</v>
      </c>
      <c r="L433" s="14">
        <f t="shared" si="20"/>
        <v>0</v>
      </c>
      <c r="O433" s="13"/>
    </row>
    <row r="434" spans="1:15" x14ac:dyDescent="0.2">
      <c r="A434" s="4" t="s">
        <v>1165</v>
      </c>
      <c r="B434" s="4" t="s">
        <v>7</v>
      </c>
      <c r="C434" s="2" t="s">
        <v>8</v>
      </c>
      <c r="D434" s="2" t="s">
        <v>50</v>
      </c>
      <c r="E434" s="2" t="s">
        <v>720</v>
      </c>
      <c r="F434" s="7">
        <v>62607.628900000003</v>
      </c>
      <c r="G434" s="7">
        <v>2424.98</v>
      </c>
      <c r="H434" s="7">
        <v>0</v>
      </c>
      <c r="I434" s="3" t="str" cm="1">
        <f t="array" ref="I434">_xlfn.IFS(AND(F434&gt;=10000,F434&lt;=50000),"C",AND(F434&gt;50000,F434&lt;=100000),"B2",AND(F434&gt;100000,F434&lt;=150000),"B1",AND(F434&gt;150000,F434&lt;=200000),"A2",AND(F434&gt;200000,F434&lt;=250000),"A1",TRUE,"O")</f>
        <v>B2</v>
      </c>
      <c r="J434" s="14">
        <f t="shared" si="18"/>
        <v>0.62607628900000001</v>
      </c>
      <c r="K434" s="14">
        <f t="shared" si="19"/>
        <v>2.4249800000000002E-2</v>
      </c>
      <c r="L434" s="14">
        <f t="shared" si="20"/>
        <v>0</v>
      </c>
      <c r="O434" s="13"/>
    </row>
    <row r="435" spans="1:15" x14ac:dyDescent="0.2">
      <c r="A435" s="4" t="s">
        <v>1166</v>
      </c>
      <c r="B435" s="4" t="s">
        <v>7</v>
      </c>
      <c r="C435" s="2" t="s">
        <v>8</v>
      </c>
      <c r="D435" s="2" t="s">
        <v>50</v>
      </c>
      <c r="E435" s="2" t="s">
        <v>720</v>
      </c>
      <c r="F435" s="7">
        <v>60695.966099999998</v>
      </c>
      <c r="G435" s="7">
        <v>2764.86</v>
      </c>
      <c r="H435" s="7">
        <v>0</v>
      </c>
      <c r="I435" s="3" t="str" cm="1">
        <f t="array" ref="I435">_xlfn.IFS(AND(F435&gt;=10000,F435&lt;=50000),"C",AND(F435&gt;50000,F435&lt;=100000),"B2",AND(F435&gt;100000,F435&lt;=150000),"B1",AND(F435&gt;150000,F435&lt;=200000),"A2",AND(F435&gt;200000,F435&lt;=250000),"A1",TRUE,"O")</f>
        <v>B2</v>
      </c>
      <c r="J435" s="14">
        <f t="shared" si="18"/>
        <v>0.60695966099999998</v>
      </c>
      <c r="K435" s="14">
        <f t="shared" si="19"/>
        <v>2.7648600000000002E-2</v>
      </c>
      <c r="L435" s="14">
        <f t="shared" si="20"/>
        <v>0</v>
      </c>
      <c r="O435" s="13"/>
    </row>
    <row r="436" spans="1:15" x14ac:dyDescent="0.2">
      <c r="A436" s="4" t="s">
        <v>1167</v>
      </c>
      <c r="B436" s="4" t="s">
        <v>7</v>
      </c>
      <c r="C436" s="2" t="s">
        <v>8</v>
      </c>
      <c r="D436" s="2" t="s">
        <v>50</v>
      </c>
      <c r="E436" s="2" t="s">
        <v>720</v>
      </c>
      <c r="F436" s="7">
        <v>23340.639500000001</v>
      </c>
      <c r="G436" s="7">
        <v>129.51</v>
      </c>
      <c r="H436" s="7">
        <v>0</v>
      </c>
      <c r="I436" s="3" t="str" cm="1">
        <f t="array" ref="I436">_xlfn.IFS(AND(F436&gt;=10000,F436&lt;=50000),"C",AND(F436&gt;50000,F436&lt;=100000),"B2",AND(F436&gt;100000,F436&lt;=150000),"B1",AND(F436&gt;150000,F436&lt;=200000),"A2",AND(F436&gt;200000,F436&lt;=250000),"A1",TRUE,"O")</f>
        <v>C</v>
      </c>
      <c r="J436" s="14">
        <f t="shared" si="18"/>
        <v>0.23340639500000002</v>
      </c>
      <c r="K436" s="14">
        <f t="shared" si="19"/>
        <v>1.2951E-3</v>
      </c>
      <c r="L436" s="14">
        <f t="shared" si="20"/>
        <v>0</v>
      </c>
      <c r="O436" s="13"/>
    </row>
    <row r="437" spans="1:15" x14ac:dyDescent="0.2">
      <c r="A437" s="4" t="s">
        <v>1168</v>
      </c>
      <c r="B437" s="4" t="s">
        <v>7</v>
      </c>
      <c r="C437" s="2" t="s">
        <v>8</v>
      </c>
      <c r="D437" s="2" t="s">
        <v>51</v>
      </c>
      <c r="E437" s="2" t="s">
        <v>720</v>
      </c>
      <c r="F437" s="7">
        <v>117424</v>
      </c>
      <c r="G437" s="7">
        <v>0</v>
      </c>
      <c r="H437" s="7">
        <v>0</v>
      </c>
      <c r="I437" s="3" t="str" cm="1">
        <f t="array" ref="I437">_xlfn.IFS(AND(F437&gt;=10000,F437&lt;=50000),"C",AND(F437&gt;50000,F437&lt;=100000),"B2",AND(F437&gt;100000,F437&lt;=150000),"B1",AND(F437&gt;150000,F437&lt;=200000),"A2",AND(F437&gt;200000,F437&lt;=250000),"A1",TRUE,"O")</f>
        <v>B1</v>
      </c>
      <c r="J437" s="14">
        <f t="shared" si="18"/>
        <v>1.17424</v>
      </c>
      <c r="K437" s="14">
        <f t="shared" si="19"/>
        <v>0</v>
      </c>
      <c r="L437" s="14">
        <f t="shared" si="20"/>
        <v>0</v>
      </c>
      <c r="O437" s="13"/>
    </row>
    <row r="438" spans="1:15" x14ac:dyDescent="0.2">
      <c r="A438" s="4" t="s">
        <v>1169</v>
      </c>
      <c r="B438" s="4" t="s">
        <v>7</v>
      </c>
      <c r="C438" s="2" t="s">
        <v>8</v>
      </c>
      <c r="D438" s="2" t="s">
        <v>51</v>
      </c>
      <c r="E438" s="2" t="s">
        <v>720</v>
      </c>
      <c r="F438" s="7">
        <v>144631.85999999999</v>
      </c>
      <c r="G438" s="7">
        <v>0</v>
      </c>
      <c r="H438" s="7">
        <v>0</v>
      </c>
      <c r="I438" s="3" t="str" cm="1">
        <f t="array" ref="I438">_xlfn.IFS(AND(F438&gt;=10000,F438&lt;=50000),"C",AND(F438&gt;50000,F438&lt;=100000),"B2",AND(F438&gt;100000,F438&lt;=150000),"B1",AND(F438&gt;150000,F438&lt;=200000),"A2",AND(F438&gt;200000,F438&lt;=250000),"A1",TRUE,"O")</f>
        <v>B1</v>
      </c>
      <c r="J438" s="14">
        <f t="shared" si="18"/>
        <v>1.4463185999999999</v>
      </c>
      <c r="K438" s="14">
        <f t="shared" si="19"/>
        <v>0</v>
      </c>
      <c r="L438" s="14">
        <f t="shared" si="20"/>
        <v>0</v>
      </c>
      <c r="O438" s="13"/>
    </row>
    <row r="439" spans="1:15" x14ac:dyDescent="0.2">
      <c r="A439" s="4" t="s">
        <v>1170</v>
      </c>
      <c r="B439" s="4" t="s">
        <v>7</v>
      </c>
      <c r="C439" s="2" t="s">
        <v>8</v>
      </c>
      <c r="D439" s="2" t="s">
        <v>51</v>
      </c>
      <c r="E439" s="2" t="s">
        <v>720</v>
      </c>
      <c r="F439" s="7">
        <v>157272.29999999999</v>
      </c>
      <c r="G439" s="7">
        <v>0</v>
      </c>
      <c r="H439" s="7">
        <v>0</v>
      </c>
      <c r="I439" s="3" t="str" cm="1">
        <f t="array" ref="I439">_xlfn.IFS(AND(F439&gt;=10000,F439&lt;=50000),"C",AND(F439&gt;50000,F439&lt;=100000),"B2",AND(F439&gt;100000,F439&lt;=150000),"B1",AND(F439&gt;150000,F439&lt;=200000),"A2",AND(F439&gt;200000,F439&lt;=250000),"A1",TRUE,"O")</f>
        <v>A2</v>
      </c>
      <c r="J439" s="14">
        <f t="shared" si="18"/>
        <v>1.5727229999999999</v>
      </c>
      <c r="K439" s="14">
        <f t="shared" si="19"/>
        <v>0</v>
      </c>
      <c r="L439" s="14">
        <f t="shared" si="20"/>
        <v>0</v>
      </c>
      <c r="O439" s="13"/>
    </row>
    <row r="440" spans="1:15" x14ac:dyDescent="0.2">
      <c r="A440" s="4" t="s">
        <v>1171</v>
      </c>
      <c r="B440" s="4" t="s">
        <v>7</v>
      </c>
      <c r="C440" s="2" t="s">
        <v>8</v>
      </c>
      <c r="D440" s="2" t="s">
        <v>51</v>
      </c>
      <c r="E440" s="2" t="s">
        <v>720</v>
      </c>
      <c r="F440" s="7">
        <v>111843.34</v>
      </c>
      <c r="G440" s="7">
        <v>22653.38</v>
      </c>
      <c r="H440" s="7">
        <v>0</v>
      </c>
      <c r="I440" s="3" t="str" cm="1">
        <f t="array" ref="I440">_xlfn.IFS(AND(F440&gt;=10000,F440&lt;=50000),"C",AND(F440&gt;50000,F440&lt;=100000),"B2",AND(F440&gt;100000,F440&lt;=150000),"B1",AND(F440&gt;150000,F440&lt;=200000),"A2",AND(F440&gt;200000,F440&lt;=250000),"A1",TRUE,"O")</f>
        <v>B1</v>
      </c>
      <c r="J440" s="14">
        <f t="shared" si="18"/>
        <v>1.1184334</v>
      </c>
      <c r="K440" s="14">
        <f t="shared" si="19"/>
        <v>0.22653380000000001</v>
      </c>
      <c r="L440" s="14">
        <f t="shared" si="20"/>
        <v>0</v>
      </c>
      <c r="O440" s="13"/>
    </row>
    <row r="441" spans="1:15" x14ac:dyDescent="0.2">
      <c r="A441" s="4" t="s">
        <v>1172</v>
      </c>
      <c r="B441" s="4" t="s">
        <v>7</v>
      </c>
      <c r="C441" s="2" t="s">
        <v>8</v>
      </c>
      <c r="D441" s="2" t="s">
        <v>51</v>
      </c>
      <c r="E441" s="2" t="s">
        <v>720</v>
      </c>
      <c r="F441" s="7">
        <v>106208.89</v>
      </c>
      <c r="G441" s="7">
        <v>0</v>
      </c>
      <c r="H441" s="7">
        <v>0</v>
      </c>
      <c r="I441" s="3" t="str" cm="1">
        <f t="array" ref="I441">_xlfn.IFS(AND(F441&gt;=10000,F441&lt;=50000),"C",AND(F441&gt;50000,F441&lt;=100000),"B2",AND(F441&gt;100000,F441&lt;=150000),"B1",AND(F441&gt;150000,F441&lt;=200000),"A2",AND(F441&gt;200000,F441&lt;=250000),"A1",TRUE,"O")</f>
        <v>B1</v>
      </c>
      <c r="J441" s="14">
        <f t="shared" si="18"/>
        <v>1.0620889</v>
      </c>
      <c r="K441" s="14">
        <f t="shared" si="19"/>
        <v>0</v>
      </c>
      <c r="L441" s="14">
        <f t="shared" si="20"/>
        <v>0</v>
      </c>
      <c r="O441" s="13"/>
    </row>
    <row r="442" spans="1:15" x14ac:dyDescent="0.2">
      <c r="A442" s="4" t="s">
        <v>1173</v>
      </c>
      <c r="B442" s="4" t="s">
        <v>7</v>
      </c>
      <c r="C442" s="2" t="s">
        <v>8</v>
      </c>
      <c r="D442" s="2" t="s">
        <v>16</v>
      </c>
      <c r="E442" s="2" t="s">
        <v>721</v>
      </c>
      <c r="F442" s="7">
        <v>98228</v>
      </c>
      <c r="G442" s="7">
        <v>0</v>
      </c>
      <c r="H442" s="7">
        <v>7816.14</v>
      </c>
      <c r="I442" s="3" t="str" cm="1">
        <f t="array" ref="I442">_xlfn.IFS(AND(F442&gt;=10000,F442&lt;=50000),"C",AND(F442&gt;50000,F442&lt;=100000),"B2",AND(F442&gt;100000,F442&lt;=150000),"B1",AND(F442&gt;150000,F442&lt;=200000),"A2",AND(F442&gt;200000,F442&lt;=250000),"A1",TRUE,"O")</f>
        <v>B2</v>
      </c>
      <c r="J442" s="14">
        <f t="shared" si="18"/>
        <v>0.98228000000000004</v>
      </c>
      <c r="K442" s="14">
        <f t="shared" si="19"/>
        <v>0</v>
      </c>
      <c r="L442" s="14">
        <f t="shared" si="20"/>
        <v>7.8161400000000006E-2</v>
      </c>
      <c r="O442" s="13"/>
    </row>
    <row r="443" spans="1:15" x14ac:dyDescent="0.2">
      <c r="A443" s="4" t="s">
        <v>1174</v>
      </c>
      <c r="B443" s="4" t="s">
        <v>7</v>
      </c>
      <c r="C443" s="2" t="s">
        <v>8</v>
      </c>
      <c r="D443" s="2" t="s">
        <v>16</v>
      </c>
      <c r="E443" s="2" t="s">
        <v>720</v>
      </c>
      <c r="F443" s="7">
        <v>98228</v>
      </c>
      <c r="G443" s="7">
        <v>0</v>
      </c>
      <c r="H443" s="7">
        <v>7816.14</v>
      </c>
      <c r="I443" s="3" t="str" cm="1">
        <f t="array" ref="I443">_xlfn.IFS(AND(F443&gt;=10000,F443&lt;=50000),"C",AND(F443&gt;50000,F443&lt;=100000),"B2",AND(F443&gt;100000,F443&lt;=150000),"B1",AND(F443&gt;150000,F443&lt;=200000),"A2",AND(F443&gt;200000,F443&lt;=250000),"A1",TRUE,"O")</f>
        <v>B2</v>
      </c>
      <c r="J443" s="14">
        <f t="shared" si="18"/>
        <v>0.98228000000000004</v>
      </c>
      <c r="K443" s="14">
        <f t="shared" si="19"/>
        <v>0</v>
      </c>
      <c r="L443" s="14">
        <f t="shared" si="20"/>
        <v>7.8161400000000006E-2</v>
      </c>
      <c r="O443" s="13"/>
    </row>
    <row r="444" spans="1:15" x14ac:dyDescent="0.2">
      <c r="A444" s="4" t="s">
        <v>1175</v>
      </c>
      <c r="B444" s="4" t="s">
        <v>7</v>
      </c>
      <c r="C444" s="2" t="s">
        <v>8</v>
      </c>
      <c r="D444" s="2" t="s">
        <v>16</v>
      </c>
      <c r="E444" s="2" t="s">
        <v>721</v>
      </c>
      <c r="F444" s="7">
        <v>98228</v>
      </c>
      <c r="G444" s="7">
        <v>0</v>
      </c>
      <c r="H444" s="7">
        <v>4658.57</v>
      </c>
      <c r="I444" s="3" t="str" cm="1">
        <f t="array" ref="I444">_xlfn.IFS(AND(F444&gt;=10000,F444&lt;=50000),"C",AND(F444&gt;50000,F444&lt;=100000),"B2",AND(F444&gt;100000,F444&lt;=150000),"B1",AND(F444&gt;150000,F444&lt;=200000),"A2",AND(F444&gt;200000,F444&lt;=250000),"A1",TRUE,"O")</f>
        <v>B2</v>
      </c>
      <c r="J444" s="14">
        <f t="shared" si="18"/>
        <v>0.98228000000000004</v>
      </c>
      <c r="K444" s="14">
        <f t="shared" si="19"/>
        <v>0</v>
      </c>
      <c r="L444" s="14">
        <f t="shared" si="20"/>
        <v>4.6585699999999994E-2</v>
      </c>
      <c r="O444" s="13"/>
    </row>
    <row r="445" spans="1:15" x14ac:dyDescent="0.2">
      <c r="A445" s="4" t="s">
        <v>1176</v>
      </c>
      <c r="B445" s="4" t="s">
        <v>7</v>
      </c>
      <c r="C445" s="2" t="s">
        <v>8</v>
      </c>
      <c r="D445" s="2" t="s">
        <v>16</v>
      </c>
      <c r="E445" s="2" t="s">
        <v>720</v>
      </c>
      <c r="F445" s="7">
        <v>98228</v>
      </c>
      <c r="G445" s="7">
        <v>698.49</v>
      </c>
      <c r="H445" s="7">
        <v>2143.23</v>
      </c>
      <c r="I445" s="3" t="str" cm="1">
        <f t="array" ref="I445">_xlfn.IFS(AND(F445&gt;=10000,F445&lt;=50000),"C",AND(F445&gt;50000,F445&lt;=100000),"B2",AND(F445&gt;100000,F445&lt;=150000),"B1",AND(F445&gt;150000,F445&lt;=200000),"A2",AND(F445&gt;200000,F445&lt;=250000),"A1",TRUE,"O")</f>
        <v>B2</v>
      </c>
      <c r="J445" s="14">
        <f t="shared" si="18"/>
        <v>0.98228000000000004</v>
      </c>
      <c r="K445" s="14">
        <f t="shared" si="19"/>
        <v>6.9849000000000005E-3</v>
      </c>
      <c r="L445" s="14">
        <f t="shared" si="20"/>
        <v>2.1432300000000001E-2</v>
      </c>
      <c r="O445" s="13"/>
    </row>
    <row r="446" spans="1:15" x14ac:dyDescent="0.2">
      <c r="A446" s="4" t="s">
        <v>1177</v>
      </c>
      <c r="B446" s="4" t="s">
        <v>7</v>
      </c>
      <c r="C446" s="2" t="s">
        <v>8</v>
      </c>
      <c r="D446" s="2" t="s">
        <v>16</v>
      </c>
      <c r="E446" s="2" t="s">
        <v>720</v>
      </c>
      <c r="F446" s="7">
        <v>93995.283500000005</v>
      </c>
      <c r="G446" s="7">
        <v>572.16999999999996</v>
      </c>
      <c r="H446" s="7">
        <v>0</v>
      </c>
      <c r="I446" s="3" t="str" cm="1">
        <f t="array" ref="I446">_xlfn.IFS(AND(F446&gt;=10000,F446&lt;=50000),"C",AND(F446&gt;50000,F446&lt;=100000),"B2",AND(F446&gt;100000,F446&lt;=150000),"B1",AND(F446&gt;150000,F446&lt;=200000),"A2",AND(F446&gt;200000,F446&lt;=250000),"A1",TRUE,"O")</f>
        <v>B2</v>
      </c>
      <c r="J446" s="14">
        <f t="shared" si="18"/>
        <v>0.93995283500000004</v>
      </c>
      <c r="K446" s="14">
        <f t="shared" si="19"/>
        <v>5.7216999999999997E-3</v>
      </c>
      <c r="L446" s="14">
        <f t="shared" si="20"/>
        <v>0</v>
      </c>
      <c r="O446" s="13"/>
    </row>
    <row r="447" spans="1:15" x14ac:dyDescent="0.2">
      <c r="A447" s="4" t="s">
        <v>1178</v>
      </c>
      <c r="B447" s="4" t="s">
        <v>7</v>
      </c>
      <c r="C447" s="2" t="s">
        <v>8</v>
      </c>
      <c r="D447" s="2" t="s">
        <v>16</v>
      </c>
      <c r="E447" s="2" t="s">
        <v>720</v>
      </c>
      <c r="F447" s="7">
        <v>71238.34</v>
      </c>
      <c r="G447" s="7">
        <v>2971.91</v>
      </c>
      <c r="H447" s="7">
        <v>0</v>
      </c>
      <c r="I447" s="3" t="str" cm="1">
        <f t="array" ref="I447">_xlfn.IFS(AND(F447&gt;=10000,F447&lt;=50000),"C",AND(F447&gt;50000,F447&lt;=100000),"B2",AND(F447&gt;100000,F447&lt;=150000),"B1",AND(F447&gt;150000,F447&lt;=200000),"A2",AND(F447&gt;200000,F447&lt;=250000),"A1",TRUE,"O")</f>
        <v>B2</v>
      </c>
      <c r="J447" s="14">
        <f t="shared" si="18"/>
        <v>0.7123834</v>
      </c>
      <c r="K447" s="14">
        <f t="shared" si="19"/>
        <v>2.9719099999999998E-2</v>
      </c>
      <c r="L447" s="14">
        <f t="shared" si="20"/>
        <v>0</v>
      </c>
      <c r="O447" s="13"/>
    </row>
    <row r="448" spans="1:15" x14ac:dyDescent="0.2">
      <c r="A448" s="4" t="s">
        <v>1179</v>
      </c>
      <c r="B448" s="4" t="s">
        <v>7</v>
      </c>
      <c r="C448" s="2" t="s">
        <v>8</v>
      </c>
      <c r="D448" s="2" t="s">
        <v>16</v>
      </c>
      <c r="E448" s="2" t="s">
        <v>720</v>
      </c>
      <c r="F448" s="7">
        <v>87936.5</v>
      </c>
      <c r="G448" s="7">
        <v>0</v>
      </c>
      <c r="H448" s="7">
        <v>0</v>
      </c>
      <c r="I448" s="3" t="str" cm="1">
        <f t="array" ref="I448">_xlfn.IFS(AND(F448&gt;=10000,F448&lt;=50000),"C",AND(F448&gt;50000,F448&lt;=100000),"B2",AND(F448&gt;100000,F448&lt;=150000),"B1",AND(F448&gt;150000,F448&lt;=200000),"A2",AND(F448&gt;200000,F448&lt;=250000),"A1",TRUE,"O")</f>
        <v>B2</v>
      </c>
      <c r="J448" s="14">
        <f t="shared" si="18"/>
        <v>0.87936499999999995</v>
      </c>
      <c r="K448" s="14">
        <f t="shared" si="19"/>
        <v>0</v>
      </c>
      <c r="L448" s="14">
        <f t="shared" si="20"/>
        <v>0</v>
      </c>
      <c r="O448" s="13"/>
    </row>
    <row r="449" spans="1:15" x14ac:dyDescent="0.2">
      <c r="A449" s="4" t="s">
        <v>1180</v>
      </c>
      <c r="B449" s="4" t="s">
        <v>7</v>
      </c>
      <c r="C449" s="2" t="s">
        <v>8</v>
      </c>
      <c r="D449" s="2" t="s">
        <v>10</v>
      </c>
      <c r="E449" s="2" t="s">
        <v>720</v>
      </c>
      <c r="F449" s="7">
        <v>63733</v>
      </c>
      <c r="G449" s="7">
        <v>1363.23</v>
      </c>
      <c r="H449" s="7">
        <v>0</v>
      </c>
      <c r="I449" s="3" t="str" cm="1">
        <f t="array" ref="I449">_xlfn.IFS(AND(F449&gt;=10000,F449&lt;=50000),"C",AND(F449&gt;50000,F449&lt;=100000),"B2",AND(F449&gt;100000,F449&lt;=150000),"B1",AND(F449&gt;150000,F449&lt;=200000),"A2",AND(F449&gt;200000,F449&lt;=250000),"A1",TRUE,"O")</f>
        <v>B2</v>
      </c>
      <c r="J449" s="14">
        <f t="shared" si="18"/>
        <v>0.63732999999999995</v>
      </c>
      <c r="K449" s="14">
        <f t="shared" si="19"/>
        <v>1.36323E-2</v>
      </c>
      <c r="L449" s="14">
        <f t="shared" si="20"/>
        <v>0</v>
      </c>
      <c r="O449" s="13"/>
    </row>
    <row r="450" spans="1:15" x14ac:dyDescent="0.2">
      <c r="A450" s="4" t="s">
        <v>1181</v>
      </c>
      <c r="B450" s="4" t="s">
        <v>7</v>
      </c>
      <c r="C450" s="2" t="s">
        <v>8</v>
      </c>
      <c r="D450" s="2" t="s">
        <v>10</v>
      </c>
      <c r="E450" s="2" t="s">
        <v>720</v>
      </c>
      <c r="F450" s="7">
        <v>97333</v>
      </c>
      <c r="G450" s="7">
        <v>1782.71</v>
      </c>
      <c r="H450" s="7">
        <v>0</v>
      </c>
      <c r="I450" s="3" t="str" cm="1">
        <f t="array" ref="I450">_xlfn.IFS(AND(F450&gt;=10000,F450&lt;=50000),"C",AND(F450&gt;50000,F450&lt;=100000),"B2",AND(F450&gt;100000,F450&lt;=150000),"B1",AND(F450&gt;150000,F450&lt;=200000),"A2",AND(F450&gt;200000,F450&lt;=250000),"A1",TRUE,"O")</f>
        <v>B2</v>
      </c>
      <c r="J450" s="14">
        <f t="shared" si="18"/>
        <v>0.97333000000000003</v>
      </c>
      <c r="K450" s="14">
        <f t="shared" si="19"/>
        <v>1.7827100000000002E-2</v>
      </c>
      <c r="L450" s="14">
        <f t="shared" si="20"/>
        <v>0</v>
      </c>
      <c r="O450" s="13"/>
    </row>
    <row r="451" spans="1:15" x14ac:dyDescent="0.2">
      <c r="A451" s="4" t="s">
        <v>1182</v>
      </c>
      <c r="B451" s="4" t="s">
        <v>7</v>
      </c>
      <c r="C451" s="2" t="s">
        <v>8</v>
      </c>
      <c r="D451" s="2" t="s">
        <v>10</v>
      </c>
      <c r="E451" s="2" t="s">
        <v>721</v>
      </c>
      <c r="F451" s="7">
        <v>65833</v>
      </c>
      <c r="G451" s="7">
        <v>221.76</v>
      </c>
      <c r="H451" s="7">
        <v>0</v>
      </c>
      <c r="I451" s="3" t="str" cm="1">
        <f t="array" ref="I451">_xlfn.IFS(AND(F451&gt;=10000,F451&lt;=50000),"C",AND(F451&gt;50000,F451&lt;=100000),"B2",AND(F451&gt;100000,F451&lt;=150000),"B1",AND(F451&gt;150000,F451&lt;=200000),"A2",AND(F451&gt;200000,F451&lt;=250000),"A1",TRUE,"O")</f>
        <v>B2</v>
      </c>
      <c r="J451" s="14">
        <f t="shared" si="18"/>
        <v>0.65832999999999997</v>
      </c>
      <c r="K451" s="14">
        <f t="shared" si="19"/>
        <v>2.2175999999999997E-3</v>
      </c>
      <c r="L451" s="14">
        <f t="shared" si="20"/>
        <v>0</v>
      </c>
      <c r="O451" s="13"/>
    </row>
    <row r="452" spans="1:15" x14ac:dyDescent="0.2">
      <c r="A452" s="4" t="s">
        <v>1183</v>
      </c>
      <c r="B452" s="4" t="s">
        <v>7</v>
      </c>
      <c r="C452" s="2" t="s">
        <v>8</v>
      </c>
      <c r="D452" s="2" t="s">
        <v>10</v>
      </c>
      <c r="E452" s="2" t="s">
        <v>720</v>
      </c>
      <c r="F452" s="7">
        <v>19252.5</v>
      </c>
      <c r="G452" s="7">
        <v>0</v>
      </c>
      <c r="H452" s="7">
        <v>0</v>
      </c>
      <c r="I452" s="3" t="str" cm="1">
        <f t="array" ref="I452">_xlfn.IFS(AND(F452&gt;=10000,F452&lt;=50000),"C",AND(F452&gt;50000,F452&lt;=100000),"B2",AND(F452&gt;100000,F452&lt;=150000),"B1",AND(F452&gt;150000,F452&lt;=200000),"A2",AND(F452&gt;200000,F452&lt;=250000),"A1",TRUE,"O")</f>
        <v>C</v>
      </c>
      <c r="J452" s="14">
        <f t="shared" ref="J452:J515" si="21">F452/100000</f>
        <v>0.192525</v>
      </c>
      <c r="K452" s="14">
        <f t="shared" ref="K452:K515" si="22">G452/100000</f>
        <v>0</v>
      </c>
      <c r="L452" s="14">
        <f t="shared" ref="L452:L515" si="23">H452/100000</f>
        <v>0</v>
      </c>
      <c r="O452" s="13"/>
    </row>
    <row r="453" spans="1:15" x14ac:dyDescent="0.2">
      <c r="A453" s="4" t="s">
        <v>1184</v>
      </c>
      <c r="B453" s="4" t="s">
        <v>7</v>
      </c>
      <c r="C453" s="2" t="s">
        <v>8</v>
      </c>
      <c r="D453" s="2" t="s">
        <v>52</v>
      </c>
      <c r="E453" s="2" t="s">
        <v>720</v>
      </c>
      <c r="F453" s="7">
        <v>72463</v>
      </c>
      <c r="G453" s="7">
        <v>2123.92</v>
      </c>
      <c r="H453" s="7">
        <v>1177.5999999999999</v>
      </c>
      <c r="I453" s="3" t="str" cm="1">
        <f t="array" ref="I453">_xlfn.IFS(AND(F453&gt;=10000,F453&lt;=50000),"C",AND(F453&gt;50000,F453&lt;=100000),"B2",AND(F453&gt;100000,F453&lt;=150000),"B1",AND(F453&gt;150000,F453&lt;=200000),"A2",AND(F453&gt;200000,F453&lt;=250000),"A1",TRUE,"O")</f>
        <v>B2</v>
      </c>
      <c r="J453" s="14">
        <f t="shared" si="21"/>
        <v>0.72463</v>
      </c>
      <c r="K453" s="14">
        <f t="shared" si="22"/>
        <v>2.12392E-2</v>
      </c>
      <c r="L453" s="14">
        <f t="shared" si="23"/>
        <v>1.1775999999999998E-2</v>
      </c>
      <c r="O453" s="13"/>
    </row>
    <row r="454" spans="1:15" x14ac:dyDescent="0.2">
      <c r="A454" s="4" t="s">
        <v>1185</v>
      </c>
      <c r="B454" s="4" t="s">
        <v>7</v>
      </c>
      <c r="C454" s="2" t="s">
        <v>8</v>
      </c>
      <c r="D454" s="2" t="s">
        <v>52</v>
      </c>
      <c r="E454" s="2" t="s">
        <v>720</v>
      </c>
      <c r="F454" s="7">
        <v>93321.875599999999</v>
      </c>
      <c r="G454" s="7">
        <v>188.58</v>
      </c>
      <c r="H454" s="7">
        <v>0</v>
      </c>
      <c r="I454" s="3" t="str" cm="1">
        <f t="array" ref="I454">_xlfn.IFS(AND(F454&gt;=10000,F454&lt;=50000),"C",AND(F454&gt;50000,F454&lt;=100000),"B2",AND(F454&gt;100000,F454&lt;=150000),"B1",AND(F454&gt;150000,F454&lt;=200000),"A2",AND(F454&gt;200000,F454&lt;=250000),"A1",TRUE,"O")</f>
        <v>B2</v>
      </c>
      <c r="J454" s="14">
        <f t="shared" si="21"/>
        <v>0.93321875600000004</v>
      </c>
      <c r="K454" s="14">
        <f t="shared" si="22"/>
        <v>1.8858000000000002E-3</v>
      </c>
      <c r="L454" s="14">
        <f t="shared" si="23"/>
        <v>0</v>
      </c>
      <c r="O454" s="13"/>
    </row>
    <row r="455" spans="1:15" x14ac:dyDescent="0.2">
      <c r="A455" s="4" t="s">
        <v>1186</v>
      </c>
      <c r="B455" s="4" t="s">
        <v>7</v>
      </c>
      <c r="C455" s="2" t="s">
        <v>8</v>
      </c>
      <c r="D455" s="2" t="s">
        <v>52</v>
      </c>
      <c r="E455" s="2" t="s">
        <v>720</v>
      </c>
      <c r="F455" s="7">
        <v>86103</v>
      </c>
      <c r="G455" s="7">
        <v>0</v>
      </c>
      <c r="H455" s="7">
        <v>0</v>
      </c>
      <c r="I455" s="3" t="str" cm="1">
        <f t="array" ref="I455">_xlfn.IFS(AND(F455&gt;=10000,F455&lt;=50000),"C",AND(F455&gt;50000,F455&lt;=100000),"B2",AND(F455&gt;100000,F455&lt;=150000),"B1",AND(F455&gt;150000,F455&lt;=200000),"A2",AND(F455&gt;200000,F455&lt;=250000),"A1",TRUE,"O")</f>
        <v>B2</v>
      </c>
      <c r="J455" s="14">
        <f t="shared" si="21"/>
        <v>0.86102999999999996</v>
      </c>
      <c r="K455" s="14">
        <f t="shared" si="22"/>
        <v>0</v>
      </c>
      <c r="L455" s="14">
        <f t="shared" si="23"/>
        <v>0</v>
      </c>
      <c r="O455" s="13"/>
    </row>
    <row r="456" spans="1:15" x14ac:dyDescent="0.2">
      <c r="A456" s="4" t="s">
        <v>1187</v>
      </c>
      <c r="B456" s="4" t="s">
        <v>7</v>
      </c>
      <c r="C456" s="2" t="s">
        <v>8</v>
      </c>
      <c r="D456" s="2" t="s">
        <v>52</v>
      </c>
      <c r="E456" s="2" t="s">
        <v>720</v>
      </c>
      <c r="F456" s="7">
        <v>45974.715499999998</v>
      </c>
      <c r="G456" s="7">
        <v>228.05</v>
      </c>
      <c r="H456" s="7">
        <v>0</v>
      </c>
      <c r="I456" s="3" t="str" cm="1">
        <f t="array" ref="I456">_xlfn.IFS(AND(F456&gt;=10000,F456&lt;=50000),"C",AND(F456&gt;50000,F456&lt;=100000),"B2",AND(F456&gt;100000,F456&lt;=150000),"B1",AND(F456&gt;150000,F456&lt;=200000),"A2",AND(F456&gt;200000,F456&lt;=250000),"A1",TRUE,"O")</f>
        <v>C</v>
      </c>
      <c r="J456" s="14">
        <f t="shared" si="21"/>
        <v>0.45974715499999996</v>
      </c>
      <c r="K456" s="14">
        <f t="shared" si="22"/>
        <v>2.2805E-3</v>
      </c>
      <c r="L456" s="14">
        <f t="shared" si="23"/>
        <v>0</v>
      </c>
      <c r="O456" s="13"/>
    </row>
    <row r="457" spans="1:15" x14ac:dyDescent="0.2">
      <c r="A457" s="4" t="s">
        <v>1188</v>
      </c>
      <c r="B457" s="4" t="s">
        <v>7</v>
      </c>
      <c r="C457" s="2" t="s">
        <v>8</v>
      </c>
      <c r="D457" s="2" t="s">
        <v>52</v>
      </c>
      <c r="E457" s="2" t="s">
        <v>720</v>
      </c>
      <c r="F457" s="7">
        <v>21862</v>
      </c>
      <c r="G457" s="7">
        <v>1.59</v>
      </c>
      <c r="H457" s="7">
        <v>0</v>
      </c>
      <c r="I457" s="3" t="str" cm="1">
        <f t="array" ref="I457">_xlfn.IFS(AND(F457&gt;=10000,F457&lt;=50000),"C",AND(F457&gt;50000,F457&lt;=100000),"B2",AND(F457&gt;100000,F457&lt;=150000),"B1",AND(F457&gt;150000,F457&lt;=200000),"A2",AND(F457&gt;200000,F457&lt;=250000),"A1",TRUE,"O")</f>
        <v>C</v>
      </c>
      <c r="J457" s="14">
        <f t="shared" si="21"/>
        <v>0.21862000000000001</v>
      </c>
      <c r="K457" s="14">
        <f t="shared" si="22"/>
        <v>1.59E-5</v>
      </c>
      <c r="L457" s="14">
        <f t="shared" si="23"/>
        <v>0</v>
      </c>
      <c r="O457" s="13"/>
    </row>
    <row r="458" spans="1:15" x14ac:dyDescent="0.2">
      <c r="A458" s="4" t="s">
        <v>1189</v>
      </c>
      <c r="B458" s="4" t="s">
        <v>7</v>
      </c>
      <c r="C458" s="2" t="s">
        <v>8</v>
      </c>
      <c r="D458" s="2" t="s">
        <v>52</v>
      </c>
      <c r="E458" s="2" t="s">
        <v>720</v>
      </c>
      <c r="F458" s="7">
        <v>58860.981399999997</v>
      </c>
      <c r="G458" s="7">
        <v>1167.19</v>
      </c>
      <c r="H458" s="7">
        <v>0</v>
      </c>
      <c r="I458" s="3" t="str" cm="1">
        <f t="array" ref="I458">_xlfn.IFS(AND(F458&gt;=10000,F458&lt;=50000),"C",AND(F458&gt;50000,F458&lt;=100000),"B2",AND(F458&gt;100000,F458&lt;=150000),"B1",AND(F458&gt;150000,F458&lt;=200000),"A2",AND(F458&gt;200000,F458&lt;=250000),"A1",TRUE,"O")</f>
        <v>B2</v>
      </c>
      <c r="J458" s="14">
        <f t="shared" si="21"/>
        <v>0.58860981400000001</v>
      </c>
      <c r="K458" s="14">
        <f t="shared" si="22"/>
        <v>1.1671900000000001E-2</v>
      </c>
      <c r="L458" s="14">
        <f t="shared" si="23"/>
        <v>0</v>
      </c>
      <c r="O458" s="13"/>
    </row>
    <row r="459" spans="1:15" x14ac:dyDescent="0.2">
      <c r="A459" s="4" t="s">
        <v>1190</v>
      </c>
      <c r="B459" s="4" t="s">
        <v>7</v>
      </c>
      <c r="C459" s="2" t="s">
        <v>8</v>
      </c>
      <c r="D459" s="2" t="s">
        <v>52</v>
      </c>
      <c r="E459" s="2" t="s">
        <v>721</v>
      </c>
      <c r="F459" s="7">
        <v>23234.449799999999</v>
      </c>
      <c r="G459" s="7">
        <v>115.61</v>
      </c>
      <c r="H459" s="7">
        <v>0</v>
      </c>
      <c r="I459" s="3" t="str" cm="1">
        <f t="array" ref="I459">_xlfn.IFS(AND(F459&gt;=10000,F459&lt;=50000),"C",AND(F459&gt;50000,F459&lt;=100000),"B2",AND(F459&gt;100000,F459&lt;=150000),"B1",AND(F459&gt;150000,F459&lt;=200000),"A2",AND(F459&gt;200000,F459&lt;=250000),"A1",TRUE,"O")</f>
        <v>C</v>
      </c>
      <c r="J459" s="14">
        <f t="shared" si="21"/>
        <v>0.23234449799999998</v>
      </c>
      <c r="K459" s="14">
        <f t="shared" si="22"/>
        <v>1.1561E-3</v>
      </c>
      <c r="L459" s="14">
        <f t="shared" si="23"/>
        <v>0</v>
      </c>
      <c r="O459" s="13"/>
    </row>
    <row r="460" spans="1:15" x14ac:dyDescent="0.2">
      <c r="A460" s="4" t="s">
        <v>1191</v>
      </c>
      <c r="B460" s="4" t="s">
        <v>7</v>
      </c>
      <c r="C460" s="2" t="s">
        <v>8</v>
      </c>
      <c r="D460" s="2" t="s">
        <v>52</v>
      </c>
      <c r="E460" s="2" t="s">
        <v>721</v>
      </c>
      <c r="F460" s="7">
        <v>23340.639500000001</v>
      </c>
      <c r="G460" s="7">
        <v>145.03</v>
      </c>
      <c r="H460" s="7">
        <v>0</v>
      </c>
      <c r="I460" s="3" t="str" cm="1">
        <f t="array" ref="I460">_xlfn.IFS(AND(F460&gt;=10000,F460&lt;=50000),"C",AND(F460&gt;50000,F460&lt;=100000),"B2",AND(F460&gt;100000,F460&lt;=150000),"B1",AND(F460&gt;150000,F460&lt;=200000),"A2",AND(F460&gt;200000,F460&lt;=250000),"A1",TRUE,"O")</f>
        <v>C</v>
      </c>
      <c r="J460" s="14">
        <f t="shared" si="21"/>
        <v>0.23340639500000002</v>
      </c>
      <c r="K460" s="14">
        <f t="shared" si="22"/>
        <v>1.4503000000000001E-3</v>
      </c>
      <c r="L460" s="14">
        <f t="shared" si="23"/>
        <v>0</v>
      </c>
      <c r="O460" s="13"/>
    </row>
    <row r="461" spans="1:15" x14ac:dyDescent="0.2">
      <c r="A461" s="4" t="s">
        <v>1192</v>
      </c>
      <c r="B461" s="4" t="s">
        <v>7</v>
      </c>
      <c r="C461" s="2" t="s">
        <v>8</v>
      </c>
      <c r="D461" s="2" t="s">
        <v>52</v>
      </c>
      <c r="E461" s="2" t="s">
        <v>721</v>
      </c>
      <c r="F461" s="7">
        <v>21862</v>
      </c>
      <c r="G461" s="7">
        <v>107.54</v>
      </c>
      <c r="H461" s="7">
        <v>0</v>
      </c>
      <c r="I461" s="3" t="str" cm="1">
        <f t="array" ref="I461">_xlfn.IFS(AND(F461&gt;=10000,F461&lt;=50000),"C",AND(F461&gt;50000,F461&lt;=100000),"B2",AND(F461&gt;100000,F461&lt;=150000),"B1",AND(F461&gt;150000,F461&lt;=200000),"A2",AND(F461&gt;200000,F461&lt;=250000),"A1",TRUE,"O")</f>
        <v>C</v>
      </c>
      <c r="J461" s="14">
        <f t="shared" si="21"/>
        <v>0.21862000000000001</v>
      </c>
      <c r="K461" s="14">
        <f t="shared" si="22"/>
        <v>1.0754E-3</v>
      </c>
      <c r="L461" s="14">
        <f t="shared" si="23"/>
        <v>0</v>
      </c>
      <c r="O461" s="13"/>
    </row>
    <row r="462" spans="1:15" x14ac:dyDescent="0.2">
      <c r="A462" s="4" t="s">
        <v>1193</v>
      </c>
      <c r="B462" s="4" t="s">
        <v>7</v>
      </c>
      <c r="C462" s="2" t="s">
        <v>8</v>
      </c>
      <c r="D462" s="2" t="s">
        <v>11</v>
      </c>
      <c r="E462" s="2" t="s">
        <v>720</v>
      </c>
      <c r="F462" s="7">
        <v>75621.001999999993</v>
      </c>
      <c r="G462" s="7">
        <v>15190.42</v>
      </c>
      <c r="H462" s="7">
        <v>3572.79</v>
      </c>
      <c r="I462" s="3" t="str" cm="1">
        <f t="array" ref="I462">_xlfn.IFS(AND(F462&gt;=10000,F462&lt;=50000),"C",AND(F462&gt;50000,F462&lt;=100000),"B2",AND(F462&gt;100000,F462&lt;=150000),"B1",AND(F462&gt;150000,F462&lt;=200000),"A2",AND(F462&gt;200000,F462&lt;=250000),"A1",TRUE,"O")</f>
        <v>B2</v>
      </c>
      <c r="J462" s="14">
        <f t="shared" si="21"/>
        <v>0.75621001999999993</v>
      </c>
      <c r="K462" s="14">
        <f t="shared" si="22"/>
        <v>0.15190419999999999</v>
      </c>
      <c r="L462" s="14">
        <f t="shared" si="23"/>
        <v>3.57279E-2</v>
      </c>
      <c r="O462" s="13"/>
    </row>
    <row r="463" spans="1:15" x14ac:dyDescent="0.2">
      <c r="A463" s="4" t="s">
        <v>1194</v>
      </c>
      <c r="B463" s="4" t="s">
        <v>7</v>
      </c>
      <c r="C463" s="2" t="s">
        <v>8</v>
      </c>
      <c r="D463" s="2" t="s">
        <v>11</v>
      </c>
      <c r="E463" s="2" t="s">
        <v>720</v>
      </c>
      <c r="F463" s="7">
        <v>70643.759999999995</v>
      </c>
      <c r="G463" s="7">
        <v>5864.53</v>
      </c>
      <c r="H463" s="7">
        <v>0</v>
      </c>
      <c r="I463" s="3" t="str" cm="1">
        <f t="array" ref="I463">_xlfn.IFS(AND(F463&gt;=10000,F463&lt;=50000),"C",AND(F463&gt;50000,F463&lt;=100000),"B2",AND(F463&gt;100000,F463&lt;=150000),"B1",AND(F463&gt;150000,F463&lt;=200000),"A2",AND(F463&gt;200000,F463&lt;=250000),"A1",TRUE,"O")</f>
        <v>B2</v>
      </c>
      <c r="J463" s="14">
        <f t="shared" si="21"/>
        <v>0.7064376</v>
      </c>
      <c r="K463" s="14">
        <f t="shared" si="22"/>
        <v>5.8645299999999997E-2</v>
      </c>
      <c r="L463" s="14">
        <f t="shared" si="23"/>
        <v>0</v>
      </c>
      <c r="O463" s="13"/>
    </row>
    <row r="464" spans="1:15" x14ac:dyDescent="0.2">
      <c r="A464" s="4" t="s">
        <v>1195</v>
      </c>
      <c r="B464" s="4" t="s">
        <v>7</v>
      </c>
      <c r="C464" s="2" t="s">
        <v>8</v>
      </c>
      <c r="D464" s="2" t="s">
        <v>11</v>
      </c>
      <c r="E464" s="2" t="s">
        <v>720</v>
      </c>
      <c r="F464" s="7">
        <v>61240</v>
      </c>
      <c r="G464" s="7">
        <v>3866.6</v>
      </c>
      <c r="H464" s="7">
        <v>2881.5</v>
      </c>
      <c r="I464" s="3" t="str" cm="1">
        <f t="array" ref="I464">_xlfn.IFS(AND(F464&gt;=10000,F464&lt;=50000),"C",AND(F464&gt;50000,F464&lt;=100000),"B2",AND(F464&gt;100000,F464&lt;=150000),"B1",AND(F464&gt;150000,F464&lt;=200000),"A2",AND(F464&gt;200000,F464&lt;=250000),"A1",TRUE,"O")</f>
        <v>B2</v>
      </c>
      <c r="J464" s="14">
        <f t="shared" si="21"/>
        <v>0.61240000000000006</v>
      </c>
      <c r="K464" s="14">
        <f t="shared" si="22"/>
        <v>3.8665999999999999E-2</v>
      </c>
      <c r="L464" s="14">
        <f t="shared" si="23"/>
        <v>2.8815E-2</v>
      </c>
      <c r="O464" s="13"/>
    </row>
    <row r="465" spans="1:15" x14ac:dyDescent="0.2">
      <c r="A465" s="4" t="s">
        <v>1196</v>
      </c>
      <c r="B465" s="4" t="s">
        <v>53</v>
      </c>
      <c r="C465" s="2" t="s">
        <v>54</v>
      </c>
      <c r="D465" s="2" t="s">
        <v>55</v>
      </c>
      <c r="E465" s="2" t="s">
        <v>721</v>
      </c>
      <c r="F465" s="7">
        <v>86103</v>
      </c>
      <c r="G465" s="7">
        <v>0</v>
      </c>
      <c r="H465" s="7">
        <v>3665.64</v>
      </c>
      <c r="I465" s="3" t="str" cm="1">
        <f t="array" ref="I465">_xlfn.IFS(AND(F465&gt;=10000,F465&lt;=50000),"C",AND(F465&gt;50000,F465&lt;=100000),"B2",AND(F465&gt;100000,F465&lt;=150000),"B1",AND(F465&gt;150000,F465&lt;=200000),"A2",AND(F465&gt;200000,F465&lt;=250000),"A1",TRUE,"O")</f>
        <v>B2</v>
      </c>
      <c r="J465" s="14">
        <f t="shared" si="21"/>
        <v>0.86102999999999996</v>
      </c>
      <c r="K465" s="14">
        <f t="shared" si="22"/>
        <v>0</v>
      </c>
      <c r="L465" s="14">
        <f t="shared" si="23"/>
        <v>3.6656399999999999E-2</v>
      </c>
      <c r="O465" s="13"/>
    </row>
    <row r="466" spans="1:15" x14ac:dyDescent="0.2">
      <c r="A466" s="4" t="s">
        <v>1197</v>
      </c>
      <c r="B466" s="4" t="s">
        <v>53</v>
      </c>
      <c r="C466" s="2" t="s">
        <v>54</v>
      </c>
      <c r="D466" s="2" t="s">
        <v>55</v>
      </c>
      <c r="E466" s="2" t="s">
        <v>721</v>
      </c>
      <c r="F466" s="7">
        <v>74404.580799999996</v>
      </c>
      <c r="G466" s="7">
        <v>414.75</v>
      </c>
      <c r="H466" s="7">
        <v>0</v>
      </c>
      <c r="I466" s="3" t="str" cm="1">
        <f t="array" ref="I466">_xlfn.IFS(AND(F466&gt;=10000,F466&lt;=50000),"C",AND(F466&gt;50000,F466&lt;=100000),"B2",AND(F466&gt;100000,F466&lt;=150000),"B1",AND(F466&gt;150000,F466&lt;=200000),"A2",AND(F466&gt;200000,F466&lt;=250000),"A1",TRUE,"O")</f>
        <v>B2</v>
      </c>
      <c r="J466" s="14">
        <f t="shared" si="21"/>
        <v>0.74404580799999998</v>
      </c>
      <c r="K466" s="14">
        <f t="shared" si="22"/>
        <v>4.1475000000000001E-3</v>
      </c>
      <c r="L466" s="14">
        <f t="shared" si="23"/>
        <v>0</v>
      </c>
      <c r="O466" s="13"/>
    </row>
    <row r="467" spans="1:15" x14ac:dyDescent="0.2">
      <c r="A467" s="4" t="s">
        <v>1198</v>
      </c>
      <c r="B467" s="4" t="s">
        <v>53</v>
      </c>
      <c r="C467" s="2" t="s">
        <v>54</v>
      </c>
      <c r="D467" s="2" t="s">
        <v>56</v>
      </c>
      <c r="E467" s="2" t="s">
        <v>721</v>
      </c>
      <c r="F467" s="7">
        <v>152940</v>
      </c>
      <c r="G467" s="7">
        <v>0</v>
      </c>
      <c r="H467" s="7">
        <v>0</v>
      </c>
      <c r="I467" s="3" t="str" cm="1">
        <f t="array" ref="I467">_xlfn.IFS(AND(F467&gt;=10000,F467&lt;=50000),"C",AND(F467&gt;50000,F467&lt;=100000),"B2",AND(F467&gt;100000,F467&lt;=150000),"B1",AND(F467&gt;150000,F467&lt;=200000),"A2",AND(F467&gt;200000,F467&lt;=250000),"A1",TRUE,"O")</f>
        <v>A2</v>
      </c>
      <c r="J467" s="14">
        <f t="shared" si="21"/>
        <v>1.5294000000000001</v>
      </c>
      <c r="K467" s="14">
        <f t="shared" si="22"/>
        <v>0</v>
      </c>
      <c r="L467" s="14">
        <f t="shared" si="23"/>
        <v>0</v>
      </c>
      <c r="O467" s="13"/>
    </row>
    <row r="468" spans="1:15" x14ac:dyDescent="0.2">
      <c r="A468" s="4" t="s">
        <v>1199</v>
      </c>
      <c r="B468" s="4" t="s">
        <v>57</v>
      </c>
      <c r="C468" s="2" t="s">
        <v>58</v>
      </c>
      <c r="D468" s="2" t="s">
        <v>59</v>
      </c>
      <c r="E468" s="2" t="s">
        <v>721</v>
      </c>
      <c r="F468" s="7">
        <v>78611.251499999998</v>
      </c>
      <c r="G468" s="7">
        <v>0</v>
      </c>
      <c r="H468" s="7">
        <v>0</v>
      </c>
      <c r="I468" s="3" t="str" cm="1">
        <f t="array" ref="I468">_xlfn.IFS(AND(F468&gt;=10000,F468&lt;=50000),"C",AND(F468&gt;50000,F468&lt;=100000),"B2",AND(F468&gt;100000,F468&lt;=150000),"B1",AND(F468&gt;150000,F468&lt;=200000),"A2",AND(F468&gt;200000,F468&lt;=250000),"A1",TRUE,"O")</f>
        <v>B2</v>
      </c>
      <c r="J468" s="14">
        <f t="shared" si="21"/>
        <v>0.78611251500000001</v>
      </c>
      <c r="K468" s="14">
        <f t="shared" si="22"/>
        <v>0</v>
      </c>
      <c r="L468" s="14">
        <f t="shared" si="23"/>
        <v>0</v>
      </c>
      <c r="O468" s="13"/>
    </row>
    <row r="469" spans="1:15" x14ac:dyDescent="0.2">
      <c r="A469" s="4" t="s">
        <v>1200</v>
      </c>
      <c r="B469" s="4" t="s">
        <v>57</v>
      </c>
      <c r="C469" s="2" t="s">
        <v>58</v>
      </c>
      <c r="D469" s="2" t="s">
        <v>59</v>
      </c>
      <c r="E469" s="2" t="s">
        <v>721</v>
      </c>
      <c r="F469" s="7">
        <v>98228</v>
      </c>
      <c r="G469" s="7">
        <v>0</v>
      </c>
      <c r="H469" s="7">
        <v>7017.18</v>
      </c>
      <c r="I469" s="3" t="str" cm="1">
        <f t="array" ref="I469">_xlfn.IFS(AND(F469&gt;=10000,F469&lt;=50000),"C",AND(F469&gt;50000,F469&lt;=100000),"B2",AND(F469&gt;100000,F469&lt;=150000),"B1",AND(F469&gt;150000,F469&lt;=200000),"A2",AND(F469&gt;200000,F469&lt;=250000),"A1",TRUE,"O")</f>
        <v>B2</v>
      </c>
      <c r="J469" s="14">
        <f t="shared" si="21"/>
        <v>0.98228000000000004</v>
      </c>
      <c r="K469" s="14">
        <f t="shared" si="22"/>
        <v>0</v>
      </c>
      <c r="L469" s="14">
        <f t="shared" si="23"/>
        <v>7.0171800000000006E-2</v>
      </c>
      <c r="O469" s="13"/>
    </row>
    <row r="470" spans="1:15" x14ac:dyDescent="0.2">
      <c r="A470" s="4" t="s">
        <v>1201</v>
      </c>
      <c r="B470" s="4" t="s">
        <v>57</v>
      </c>
      <c r="C470" s="2" t="s">
        <v>58</v>
      </c>
      <c r="D470" s="2" t="s">
        <v>59</v>
      </c>
      <c r="E470" s="2" t="s">
        <v>721</v>
      </c>
      <c r="F470" s="7">
        <v>78947</v>
      </c>
      <c r="G470" s="7">
        <v>0</v>
      </c>
      <c r="H470" s="7">
        <v>1278.6300000000001</v>
      </c>
      <c r="I470" s="3" t="str" cm="1">
        <f t="array" ref="I470">_xlfn.IFS(AND(F470&gt;=10000,F470&lt;=50000),"C",AND(F470&gt;50000,F470&lt;=100000),"B2",AND(F470&gt;100000,F470&lt;=150000),"B1",AND(F470&gt;150000,F470&lt;=200000),"A2",AND(F470&gt;200000,F470&lt;=250000),"A1",TRUE,"O")</f>
        <v>B2</v>
      </c>
      <c r="J470" s="14">
        <f t="shared" si="21"/>
        <v>0.78947000000000001</v>
      </c>
      <c r="K470" s="14">
        <f t="shared" si="22"/>
        <v>0</v>
      </c>
      <c r="L470" s="14">
        <f t="shared" si="23"/>
        <v>1.27863E-2</v>
      </c>
      <c r="O470" s="13"/>
    </row>
    <row r="471" spans="1:15" x14ac:dyDescent="0.2">
      <c r="A471" s="4" t="s">
        <v>1202</v>
      </c>
      <c r="B471" s="4" t="s">
        <v>57</v>
      </c>
      <c r="C471" s="2" t="s">
        <v>58</v>
      </c>
      <c r="D471" s="2" t="s">
        <v>60</v>
      </c>
      <c r="E471" s="2" t="s">
        <v>720</v>
      </c>
      <c r="F471" s="7">
        <v>176948</v>
      </c>
      <c r="G471" s="7">
        <v>0</v>
      </c>
      <c r="H471" s="7">
        <v>0</v>
      </c>
      <c r="I471" s="3" t="str" cm="1">
        <f t="array" ref="I471">_xlfn.IFS(AND(F471&gt;=10000,F471&lt;=50000),"C",AND(F471&gt;50000,F471&lt;=100000),"B2",AND(F471&gt;100000,F471&lt;=150000),"B1",AND(F471&gt;150000,F471&lt;=200000),"A2",AND(F471&gt;200000,F471&lt;=250000),"A1",TRUE,"O")</f>
        <v>A2</v>
      </c>
      <c r="J471" s="14">
        <f t="shared" si="21"/>
        <v>1.7694799999999999</v>
      </c>
      <c r="K471" s="14">
        <f t="shared" si="22"/>
        <v>0</v>
      </c>
      <c r="L471" s="14">
        <f t="shared" si="23"/>
        <v>0</v>
      </c>
      <c r="O471" s="13"/>
    </row>
    <row r="472" spans="1:15" x14ac:dyDescent="0.2">
      <c r="A472" s="4" t="s">
        <v>1203</v>
      </c>
      <c r="B472" s="4" t="s">
        <v>57</v>
      </c>
      <c r="C472" s="2" t="s">
        <v>58</v>
      </c>
      <c r="D472" s="2" t="s">
        <v>61</v>
      </c>
      <c r="E472" s="2" t="s">
        <v>721</v>
      </c>
      <c r="F472" s="7">
        <v>88514.877900000007</v>
      </c>
      <c r="G472" s="7">
        <v>1587.23</v>
      </c>
      <c r="H472" s="7">
        <v>0</v>
      </c>
      <c r="I472" s="3" t="str" cm="1">
        <f t="array" ref="I472">_xlfn.IFS(AND(F472&gt;=10000,F472&lt;=50000),"C",AND(F472&gt;50000,F472&lt;=100000),"B2",AND(F472&gt;100000,F472&lt;=150000),"B1",AND(F472&gt;150000,F472&lt;=200000),"A2",AND(F472&gt;200000,F472&lt;=250000),"A1",TRUE,"O")</f>
        <v>B2</v>
      </c>
      <c r="J472" s="14">
        <f t="shared" si="21"/>
        <v>0.88514877900000011</v>
      </c>
      <c r="K472" s="14">
        <f t="shared" si="22"/>
        <v>1.5872299999999999E-2</v>
      </c>
      <c r="L472" s="14">
        <f t="shared" si="23"/>
        <v>0</v>
      </c>
      <c r="O472" s="13"/>
    </row>
    <row r="473" spans="1:15" x14ac:dyDescent="0.2">
      <c r="A473" s="4" t="s">
        <v>1204</v>
      </c>
      <c r="B473" s="4" t="s">
        <v>57</v>
      </c>
      <c r="C473" s="2" t="s">
        <v>58</v>
      </c>
      <c r="D473" s="2" t="s">
        <v>61</v>
      </c>
      <c r="E473" s="2" t="s">
        <v>721</v>
      </c>
      <c r="F473" s="7">
        <v>152940</v>
      </c>
      <c r="G473" s="7">
        <v>0</v>
      </c>
      <c r="H473" s="7">
        <v>0</v>
      </c>
      <c r="I473" s="3" t="str" cm="1">
        <f t="array" ref="I473">_xlfn.IFS(AND(F473&gt;=10000,F473&lt;=50000),"C",AND(F473&gt;50000,F473&lt;=100000),"B2",AND(F473&gt;100000,F473&lt;=150000),"B1",AND(F473&gt;150000,F473&lt;=200000),"A2",AND(F473&gt;200000,F473&lt;=250000),"A1",TRUE,"O")</f>
        <v>A2</v>
      </c>
      <c r="J473" s="14">
        <f t="shared" si="21"/>
        <v>1.5294000000000001</v>
      </c>
      <c r="K473" s="14">
        <f t="shared" si="22"/>
        <v>0</v>
      </c>
      <c r="L473" s="14">
        <f t="shared" si="23"/>
        <v>0</v>
      </c>
      <c r="O473" s="13"/>
    </row>
    <row r="474" spans="1:15" x14ac:dyDescent="0.2">
      <c r="A474" s="4" t="s">
        <v>1205</v>
      </c>
      <c r="B474" s="4" t="s">
        <v>57</v>
      </c>
      <c r="C474" s="2" t="s">
        <v>58</v>
      </c>
      <c r="D474" s="2" t="s">
        <v>61</v>
      </c>
      <c r="E474" s="2" t="s">
        <v>720</v>
      </c>
      <c r="F474" s="7">
        <v>75008</v>
      </c>
      <c r="G474" s="7">
        <v>0</v>
      </c>
      <c r="H474" s="7">
        <v>0</v>
      </c>
      <c r="I474" s="3" t="str" cm="1">
        <f t="array" ref="I474">_xlfn.IFS(AND(F474&gt;=10000,F474&lt;=50000),"C",AND(F474&gt;50000,F474&lt;=100000),"B2",AND(F474&gt;100000,F474&lt;=150000),"B1",AND(F474&gt;150000,F474&lt;=200000),"A2",AND(F474&gt;200000,F474&lt;=250000),"A1",TRUE,"O")</f>
        <v>B2</v>
      </c>
      <c r="J474" s="14">
        <f t="shared" si="21"/>
        <v>0.75007999999999997</v>
      </c>
      <c r="K474" s="14">
        <f t="shared" si="22"/>
        <v>0</v>
      </c>
      <c r="L474" s="14">
        <f t="shared" si="23"/>
        <v>0</v>
      </c>
      <c r="O474" s="13"/>
    </row>
    <row r="475" spans="1:15" x14ac:dyDescent="0.2">
      <c r="A475" s="4" t="s">
        <v>1206</v>
      </c>
      <c r="B475" s="4" t="s">
        <v>57</v>
      </c>
      <c r="C475" s="2" t="s">
        <v>58</v>
      </c>
      <c r="D475" s="2" t="s">
        <v>62</v>
      </c>
      <c r="E475" s="2" t="s">
        <v>721</v>
      </c>
      <c r="F475" s="7">
        <v>86103</v>
      </c>
      <c r="G475" s="7">
        <v>0</v>
      </c>
      <c r="H475" s="7">
        <v>0</v>
      </c>
      <c r="I475" s="3" t="str" cm="1">
        <f t="array" ref="I475">_xlfn.IFS(AND(F475&gt;=10000,F475&lt;=50000),"C",AND(F475&gt;50000,F475&lt;=100000),"B2",AND(F475&gt;100000,F475&lt;=150000),"B1",AND(F475&gt;150000,F475&lt;=200000),"A2",AND(F475&gt;200000,F475&lt;=250000),"A1",TRUE,"O")</f>
        <v>B2</v>
      </c>
      <c r="J475" s="14">
        <f t="shared" si="21"/>
        <v>0.86102999999999996</v>
      </c>
      <c r="K475" s="14">
        <f t="shared" si="22"/>
        <v>0</v>
      </c>
      <c r="L475" s="14">
        <f t="shared" si="23"/>
        <v>0</v>
      </c>
      <c r="O475" s="13"/>
    </row>
    <row r="476" spans="1:15" x14ac:dyDescent="0.2">
      <c r="A476" s="4" t="s">
        <v>1207</v>
      </c>
      <c r="B476" s="4" t="s">
        <v>57</v>
      </c>
      <c r="C476" s="2" t="s">
        <v>58</v>
      </c>
      <c r="D476" s="2" t="s">
        <v>62</v>
      </c>
      <c r="E476" s="2" t="s">
        <v>721</v>
      </c>
      <c r="F476" s="7">
        <v>107367</v>
      </c>
      <c r="G476" s="7">
        <v>0</v>
      </c>
      <c r="H476" s="7">
        <v>0</v>
      </c>
      <c r="I476" s="3" t="str" cm="1">
        <f t="array" ref="I476">_xlfn.IFS(AND(F476&gt;=10000,F476&lt;=50000),"C",AND(F476&gt;50000,F476&lt;=100000),"B2",AND(F476&gt;100000,F476&lt;=150000),"B1",AND(F476&gt;150000,F476&lt;=200000),"A2",AND(F476&gt;200000,F476&lt;=250000),"A1",TRUE,"O")</f>
        <v>B1</v>
      </c>
      <c r="J476" s="14">
        <f t="shared" si="21"/>
        <v>1.0736699999999999</v>
      </c>
      <c r="K476" s="14">
        <f t="shared" si="22"/>
        <v>0</v>
      </c>
      <c r="L476" s="14">
        <f t="shared" si="23"/>
        <v>0</v>
      </c>
      <c r="O476" s="13"/>
    </row>
    <row r="477" spans="1:15" x14ac:dyDescent="0.2">
      <c r="A477" s="4" t="s">
        <v>1208</v>
      </c>
      <c r="B477" s="4" t="s">
        <v>57</v>
      </c>
      <c r="C477" s="2" t="s">
        <v>58</v>
      </c>
      <c r="D477" s="2" t="s">
        <v>62</v>
      </c>
      <c r="E477" s="2" t="s">
        <v>720</v>
      </c>
      <c r="F477" s="7">
        <v>98228</v>
      </c>
      <c r="G477" s="7">
        <v>4304.51</v>
      </c>
      <c r="H477" s="7">
        <v>4658.57</v>
      </c>
      <c r="I477" s="3" t="str" cm="1">
        <f t="array" ref="I477">_xlfn.IFS(AND(F477&gt;=10000,F477&lt;=50000),"C",AND(F477&gt;50000,F477&lt;=100000),"B2",AND(F477&gt;100000,F477&lt;=150000),"B1",AND(F477&gt;150000,F477&lt;=200000),"A2",AND(F477&gt;200000,F477&lt;=250000),"A1",TRUE,"O")</f>
        <v>B2</v>
      </c>
      <c r="J477" s="14">
        <f t="shared" si="21"/>
        <v>0.98228000000000004</v>
      </c>
      <c r="K477" s="14">
        <f t="shared" si="22"/>
        <v>4.3045100000000003E-2</v>
      </c>
      <c r="L477" s="14">
        <f t="shared" si="23"/>
        <v>4.6585699999999994E-2</v>
      </c>
      <c r="O477" s="13"/>
    </row>
    <row r="478" spans="1:15" x14ac:dyDescent="0.2">
      <c r="A478" s="4" t="s">
        <v>1209</v>
      </c>
      <c r="B478" s="4" t="s">
        <v>57</v>
      </c>
      <c r="C478" s="2" t="s">
        <v>58</v>
      </c>
      <c r="D478" s="2" t="s">
        <v>62</v>
      </c>
      <c r="E478" s="2" t="s">
        <v>721</v>
      </c>
      <c r="F478" s="7">
        <v>86103</v>
      </c>
      <c r="G478" s="7">
        <v>496.76</v>
      </c>
      <c r="H478" s="7">
        <v>0</v>
      </c>
      <c r="I478" s="3" t="str" cm="1">
        <f t="array" ref="I478">_xlfn.IFS(AND(F478&gt;=10000,F478&lt;=50000),"C",AND(F478&gt;50000,F478&lt;=100000),"B2",AND(F478&gt;100000,F478&lt;=150000),"B1",AND(F478&gt;150000,F478&lt;=200000),"A2",AND(F478&gt;200000,F478&lt;=250000),"A1",TRUE,"O")</f>
        <v>B2</v>
      </c>
      <c r="J478" s="14">
        <f t="shared" si="21"/>
        <v>0.86102999999999996</v>
      </c>
      <c r="K478" s="14">
        <f t="shared" si="22"/>
        <v>4.9676E-3</v>
      </c>
      <c r="L478" s="14">
        <f t="shared" si="23"/>
        <v>0</v>
      </c>
      <c r="O478" s="13"/>
    </row>
    <row r="479" spans="1:15" x14ac:dyDescent="0.2">
      <c r="A479" s="4" t="s">
        <v>1210</v>
      </c>
      <c r="B479" s="4" t="s">
        <v>57</v>
      </c>
      <c r="C479" s="2" t="s">
        <v>58</v>
      </c>
      <c r="D479" s="2" t="s">
        <v>62</v>
      </c>
      <c r="E479" s="2" t="s">
        <v>721</v>
      </c>
      <c r="F479" s="7">
        <v>82656.625</v>
      </c>
      <c r="G479" s="7">
        <v>1520.03</v>
      </c>
      <c r="H479" s="7">
        <v>0</v>
      </c>
      <c r="I479" s="3" t="str" cm="1">
        <f t="array" ref="I479">_xlfn.IFS(AND(F479&gt;=10000,F479&lt;=50000),"C",AND(F479&gt;50000,F479&lt;=100000),"B2",AND(F479&gt;100000,F479&lt;=150000),"B1",AND(F479&gt;150000,F479&lt;=200000),"A2",AND(F479&gt;200000,F479&lt;=250000),"A1",TRUE,"O")</f>
        <v>B2</v>
      </c>
      <c r="J479" s="14">
        <f t="shared" si="21"/>
        <v>0.82656624999999995</v>
      </c>
      <c r="K479" s="14">
        <f t="shared" si="22"/>
        <v>1.52003E-2</v>
      </c>
      <c r="L479" s="14">
        <f t="shared" si="23"/>
        <v>0</v>
      </c>
      <c r="O479" s="13"/>
    </row>
    <row r="480" spans="1:15" x14ac:dyDescent="0.2">
      <c r="A480" s="4" t="s">
        <v>1211</v>
      </c>
      <c r="B480" s="4" t="s">
        <v>57</v>
      </c>
      <c r="C480" s="2" t="s">
        <v>58</v>
      </c>
      <c r="D480" s="2" t="s">
        <v>63</v>
      </c>
      <c r="E480" s="2" t="s">
        <v>721</v>
      </c>
      <c r="F480" s="7">
        <v>107367</v>
      </c>
      <c r="G480" s="7">
        <v>279.81</v>
      </c>
      <c r="H480" s="7">
        <v>1744.73</v>
      </c>
      <c r="I480" s="3" t="str" cm="1">
        <f t="array" ref="I480">_xlfn.IFS(AND(F480&gt;=10000,F480&lt;=50000),"C",AND(F480&gt;50000,F480&lt;=100000),"B2",AND(F480&gt;100000,F480&lt;=150000),"B1",AND(F480&gt;150000,F480&lt;=200000),"A2",AND(F480&gt;200000,F480&lt;=250000),"A1",TRUE,"O")</f>
        <v>B1</v>
      </c>
      <c r="J480" s="14">
        <f t="shared" si="21"/>
        <v>1.0736699999999999</v>
      </c>
      <c r="K480" s="14">
        <f t="shared" si="22"/>
        <v>2.7981E-3</v>
      </c>
      <c r="L480" s="14">
        <f t="shared" si="23"/>
        <v>1.7447299999999999E-2</v>
      </c>
      <c r="O480" s="13"/>
    </row>
    <row r="481" spans="1:15" x14ac:dyDescent="0.2">
      <c r="A481" s="4" t="s">
        <v>1212</v>
      </c>
      <c r="B481" s="4" t="s">
        <v>57</v>
      </c>
      <c r="C481" s="2" t="s">
        <v>58</v>
      </c>
      <c r="D481" s="2" t="s">
        <v>64</v>
      </c>
      <c r="E481" s="2" t="s">
        <v>721</v>
      </c>
      <c r="F481" s="7">
        <v>134500</v>
      </c>
      <c r="G481" s="7">
        <v>0</v>
      </c>
      <c r="H481" s="7">
        <v>0</v>
      </c>
      <c r="I481" s="3" t="str" cm="1">
        <f t="array" ref="I481">_xlfn.IFS(AND(F481&gt;=10000,F481&lt;=50000),"C",AND(F481&gt;50000,F481&lt;=100000),"B2",AND(F481&gt;100000,F481&lt;=150000),"B1",AND(F481&gt;150000,F481&lt;=200000),"A2",AND(F481&gt;200000,F481&lt;=250000),"A1",TRUE,"O")</f>
        <v>B1</v>
      </c>
      <c r="J481" s="14">
        <f t="shared" si="21"/>
        <v>1.345</v>
      </c>
      <c r="K481" s="14">
        <f t="shared" si="22"/>
        <v>0</v>
      </c>
      <c r="L481" s="14">
        <f t="shared" si="23"/>
        <v>0</v>
      </c>
      <c r="O481" s="13"/>
    </row>
    <row r="482" spans="1:15" x14ac:dyDescent="0.2">
      <c r="A482" s="4" t="s">
        <v>1213</v>
      </c>
      <c r="B482" s="4" t="s">
        <v>57</v>
      </c>
      <c r="C482" s="2" t="s">
        <v>58</v>
      </c>
      <c r="D482" s="2" t="s">
        <v>64</v>
      </c>
      <c r="E482" s="2" t="s">
        <v>720</v>
      </c>
      <c r="F482" s="7">
        <v>106349.6188</v>
      </c>
      <c r="G482" s="7">
        <v>1070.6199999999999</v>
      </c>
      <c r="H482" s="7">
        <v>0</v>
      </c>
      <c r="I482" s="3" t="str" cm="1">
        <f t="array" ref="I482">_xlfn.IFS(AND(F482&gt;=10000,F482&lt;=50000),"C",AND(F482&gt;50000,F482&lt;=100000),"B2",AND(F482&gt;100000,F482&lt;=150000),"B1",AND(F482&gt;150000,F482&lt;=200000),"A2",AND(F482&gt;200000,F482&lt;=250000),"A1",TRUE,"O")</f>
        <v>B1</v>
      </c>
      <c r="J482" s="14">
        <f t="shared" si="21"/>
        <v>1.063496188</v>
      </c>
      <c r="K482" s="14">
        <f t="shared" si="22"/>
        <v>1.0706199999999999E-2</v>
      </c>
      <c r="L482" s="14">
        <f t="shared" si="23"/>
        <v>0</v>
      </c>
      <c r="O482" s="13"/>
    </row>
    <row r="483" spans="1:15" x14ac:dyDescent="0.2">
      <c r="A483" s="4" t="s">
        <v>1214</v>
      </c>
      <c r="B483" s="4" t="s">
        <v>57</v>
      </c>
      <c r="C483" s="2" t="s">
        <v>58</v>
      </c>
      <c r="D483" s="2" t="s">
        <v>64</v>
      </c>
      <c r="E483" s="2" t="s">
        <v>721</v>
      </c>
      <c r="F483" s="7">
        <v>98228</v>
      </c>
      <c r="G483" s="7">
        <v>0</v>
      </c>
      <c r="H483" s="7">
        <v>0</v>
      </c>
      <c r="I483" s="3" t="str" cm="1">
        <f t="array" ref="I483">_xlfn.IFS(AND(F483&gt;=10000,F483&lt;=50000),"C",AND(F483&gt;50000,F483&lt;=100000),"B2",AND(F483&gt;100000,F483&lt;=150000),"B1",AND(F483&gt;150000,F483&lt;=200000),"A2",AND(F483&gt;200000,F483&lt;=250000),"A1",TRUE,"O")</f>
        <v>B2</v>
      </c>
      <c r="J483" s="14">
        <f t="shared" si="21"/>
        <v>0.98228000000000004</v>
      </c>
      <c r="K483" s="14">
        <f t="shared" si="22"/>
        <v>0</v>
      </c>
      <c r="L483" s="14">
        <f t="shared" si="23"/>
        <v>0</v>
      </c>
      <c r="O483" s="13"/>
    </row>
    <row r="484" spans="1:15" x14ac:dyDescent="0.2">
      <c r="A484" s="4" t="s">
        <v>1215</v>
      </c>
      <c r="B484" s="4" t="s">
        <v>57</v>
      </c>
      <c r="C484" s="2" t="s">
        <v>58</v>
      </c>
      <c r="D484" s="2" t="s">
        <v>64</v>
      </c>
      <c r="E484" s="2" t="s">
        <v>720</v>
      </c>
      <c r="F484" s="7">
        <v>64693</v>
      </c>
      <c r="G484" s="7">
        <v>0</v>
      </c>
      <c r="H484" s="7">
        <v>0</v>
      </c>
      <c r="I484" s="3" t="str" cm="1">
        <f t="array" ref="I484">_xlfn.IFS(AND(F484&gt;=10000,F484&lt;=50000),"C",AND(F484&gt;50000,F484&lt;=100000),"B2",AND(F484&gt;100000,F484&lt;=150000),"B1",AND(F484&gt;150000,F484&lt;=200000),"A2",AND(F484&gt;200000,F484&lt;=250000),"A1",TRUE,"O")</f>
        <v>B2</v>
      </c>
      <c r="J484" s="14">
        <f t="shared" si="21"/>
        <v>0.64693000000000001</v>
      </c>
      <c r="K484" s="14">
        <f t="shared" si="22"/>
        <v>0</v>
      </c>
      <c r="L484" s="14">
        <f t="shared" si="23"/>
        <v>0</v>
      </c>
      <c r="O484" s="13"/>
    </row>
    <row r="485" spans="1:15" x14ac:dyDescent="0.2">
      <c r="A485" s="4" t="s">
        <v>1216</v>
      </c>
      <c r="B485" s="4" t="s">
        <v>57</v>
      </c>
      <c r="C485" s="2" t="s">
        <v>58</v>
      </c>
      <c r="D485" s="2" t="s">
        <v>64</v>
      </c>
      <c r="E485" s="2" t="s">
        <v>720</v>
      </c>
      <c r="F485" s="7">
        <v>64693</v>
      </c>
      <c r="G485" s="7">
        <v>349.91</v>
      </c>
      <c r="H485" s="7">
        <v>0</v>
      </c>
      <c r="I485" s="3" t="str" cm="1">
        <f t="array" ref="I485">_xlfn.IFS(AND(F485&gt;=10000,F485&lt;=50000),"C",AND(F485&gt;50000,F485&lt;=100000),"B2",AND(F485&gt;100000,F485&lt;=150000),"B1",AND(F485&gt;150000,F485&lt;=200000),"A2",AND(F485&gt;200000,F485&lt;=250000),"A1",TRUE,"O")</f>
        <v>B2</v>
      </c>
      <c r="J485" s="14">
        <f t="shared" si="21"/>
        <v>0.64693000000000001</v>
      </c>
      <c r="K485" s="14">
        <f t="shared" si="22"/>
        <v>3.4991000000000002E-3</v>
      </c>
      <c r="L485" s="14">
        <f t="shared" si="23"/>
        <v>0</v>
      </c>
      <c r="O485" s="13"/>
    </row>
    <row r="486" spans="1:15" x14ac:dyDescent="0.2">
      <c r="A486" s="4" t="s">
        <v>1217</v>
      </c>
      <c r="B486" s="4" t="s">
        <v>57</v>
      </c>
      <c r="C486" s="2" t="s">
        <v>58</v>
      </c>
      <c r="D486" s="2" t="s">
        <v>64</v>
      </c>
      <c r="E486" s="2" t="s">
        <v>720</v>
      </c>
      <c r="F486" s="7">
        <v>60000</v>
      </c>
      <c r="G486" s="7">
        <v>0</v>
      </c>
      <c r="H486" s="7">
        <v>0</v>
      </c>
      <c r="I486" s="3" t="str" cm="1">
        <f t="array" ref="I486">_xlfn.IFS(AND(F486&gt;=10000,F486&lt;=50000),"C",AND(F486&gt;50000,F486&lt;=100000),"B2",AND(F486&gt;100000,F486&lt;=150000),"B1",AND(F486&gt;150000,F486&lt;=200000),"A2",AND(F486&gt;200000,F486&lt;=250000),"A1",TRUE,"O")</f>
        <v>B2</v>
      </c>
      <c r="J486" s="14">
        <f t="shared" si="21"/>
        <v>0.6</v>
      </c>
      <c r="K486" s="14">
        <f t="shared" si="22"/>
        <v>0</v>
      </c>
      <c r="L486" s="14">
        <f t="shared" si="23"/>
        <v>0</v>
      </c>
      <c r="O486" s="13"/>
    </row>
    <row r="487" spans="1:15" x14ac:dyDescent="0.2">
      <c r="A487" s="4" t="s">
        <v>1218</v>
      </c>
      <c r="B487" s="4" t="s">
        <v>57</v>
      </c>
      <c r="C487" s="2" t="s">
        <v>58</v>
      </c>
      <c r="D487" s="2" t="s">
        <v>64</v>
      </c>
      <c r="E487" s="2" t="s">
        <v>720</v>
      </c>
      <c r="F487" s="7">
        <v>70927</v>
      </c>
      <c r="G487" s="7">
        <v>434.78</v>
      </c>
      <c r="H487" s="7">
        <v>0</v>
      </c>
      <c r="I487" s="3" t="str" cm="1">
        <f t="array" ref="I487">_xlfn.IFS(AND(F487&gt;=10000,F487&lt;=50000),"C",AND(F487&gt;50000,F487&lt;=100000),"B2",AND(F487&gt;100000,F487&lt;=150000),"B1",AND(F487&gt;150000,F487&lt;=200000),"A2",AND(F487&gt;200000,F487&lt;=250000),"A1",TRUE,"O")</f>
        <v>B2</v>
      </c>
      <c r="J487" s="14">
        <f t="shared" si="21"/>
        <v>0.70926999999999996</v>
      </c>
      <c r="K487" s="14">
        <f t="shared" si="22"/>
        <v>4.3477999999999998E-3</v>
      </c>
      <c r="L487" s="14">
        <f t="shared" si="23"/>
        <v>0</v>
      </c>
      <c r="O487" s="13"/>
    </row>
    <row r="488" spans="1:15" x14ac:dyDescent="0.2">
      <c r="A488" s="4" t="s">
        <v>1219</v>
      </c>
      <c r="B488" s="4" t="s">
        <v>57</v>
      </c>
      <c r="C488" s="2" t="s">
        <v>58</v>
      </c>
      <c r="D488" s="2" t="s">
        <v>65</v>
      </c>
      <c r="E488" s="2" t="s">
        <v>720</v>
      </c>
      <c r="F488" s="7">
        <v>97195.937000000005</v>
      </c>
      <c r="G488" s="7">
        <v>0</v>
      </c>
      <c r="H488" s="7">
        <v>0</v>
      </c>
      <c r="I488" s="3" t="str" cm="1">
        <f t="array" ref="I488">_xlfn.IFS(AND(F488&gt;=10000,F488&lt;=50000),"C",AND(F488&gt;50000,F488&lt;=100000),"B2",AND(F488&gt;100000,F488&lt;=150000),"B1",AND(F488&gt;150000,F488&lt;=200000),"A2",AND(F488&gt;200000,F488&lt;=250000),"A1",TRUE,"O")</f>
        <v>B2</v>
      </c>
      <c r="J488" s="14">
        <f t="shared" si="21"/>
        <v>0.9719593700000001</v>
      </c>
      <c r="K488" s="14">
        <f t="shared" si="22"/>
        <v>0</v>
      </c>
      <c r="L488" s="14">
        <f t="shared" si="23"/>
        <v>0</v>
      </c>
      <c r="O488" s="13"/>
    </row>
    <row r="489" spans="1:15" x14ac:dyDescent="0.2">
      <c r="A489" s="4" t="s">
        <v>1220</v>
      </c>
      <c r="B489" s="4" t="s">
        <v>57</v>
      </c>
      <c r="C489" s="2" t="s">
        <v>58</v>
      </c>
      <c r="D489" s="2" t="s">
        <v>65</v>
      </c>
      <c r="E489" s="2" t="s">
        <v>720</v>
      </c>
      <c r="F489" s="7">
        <v>78947</v>
      </c>
      <c r="G489" s="7">
        <v>0</v>
      </c>
      <c r="H489" s="7">
        <v>5626.5</v>
      </c>
      <c r="I489" s="3" t="str" cm="1">
        <f t="array" ref="I489">_xlfn.IFS(AND(F489&gt;=10000,F489&lt;=50000),"C",AND(F489&gt;50000,F489&lt;=100000),"B2",AND(F489&gt;100000,F489&lt;=150000),"B1",AND(F489&gt;150000,F489&lt;=200000),"A2",AND(F489&gt;200000,F489&lt;=250000),"A1",TRUE,"O")</f>
        <v>B2</v>
      </c>
      <c r="J489" s="14">
        <f t="shared" si="21"/>
        <v>0.78947000000000001</v>
      </c>
      <c r="K489" s="14">
        <f t="shared" si="22"/>
        <v>0</v>
      </c>
      <c r="L489" s="14">
        <f t="shared" si="23"/>
        <v>5.6265000000000003E-2</v>
      </c>
      <c r="O489" s="13"/>
    </row>
    <row r="490" spans="1:15" x14ac:dyDescent="0.2">
      <c r="A490" s="4" t="s">
        <v>1221</v>
      </c>
      <c r="B490" s="4" t="s">
        <v>57</v>
      </c>
      <c r="C490" s="2" t="s">
        <v>58</v>
      </c>
      <c r="D490" s="2" t="s">
        <v>65</v>
      </c>
      <c r="E490" s="2" t="s">
        <v>720</v>
      </c>
      <c r="F490" s="7">
        <v>82656.625</v>
      </c>
      <c r="G490" s="7">
        <v>0</v>
      </c>
      <c r="H490" s="7">
        <v>0</v>
      </c>
      <c r="I490" s="3" t="str" cm="1">
        <f t="array" ref="I490">_xlfn.IFS(AND(F490&gt;=10000,F490&lt;=50000),"C",AND(F490&gt;50000,F490&lt;=100000),"B2",AND(F490&gt;100000,F490&lt;=150000),"B1",AND(F490&gt;150000,F490&lt;=200000),"A2",AND(F490&gt;200000,F490&lt;=250000),"A1",TRUE,"O")</f>
        <v>B2</v>
      </c>
      <c r="J490" s="14">
        <f t="shared" si="21"/>
        <v>0.82656624999999995</v>
      </c>
      <c r="K490" s="14">
        <f t="shared" si="22"/>
        <v>0</v>
      </c>
      <c r="L490" s="14">
        <f t="shared" si="23"/>
        <v>0</v>
      </c>
      <c r="O490" s="13"/>
    </row>
    <row r="491" spans="1:15" x14ac:dyDescent="0.2">
      <c r="A491" s="4" t="s">
        <v>1222</v>
      </c>
      <c r="B491" s="4" t="s">
        <v>57</v>
      </c>
      <c r="C491" s="2" t="s">
        <v>58</v>
      </c>
      <c r="D491" s="2" t="s">
        <v>65</v>
      </c>
      <c r="E491" s="2" t="s">
        <v>720</v>
      </c>
      <c r="F491" s="7">
        <v>52427.38</v>
      </c>
      <c r="G491" s="7">
        <v>0</v>
      </c>
      <c r="H491" s="7">
        <v>0</v>
      </c>
      <c r="I491" s="3" t="str" cm="1">
        <f t="array" ref="I491">_xlfn.IFS(AND(F491&gt;=10000,F491&lt;=50000),"C",AND(F491&gt;50000,F491&lt;=100000),"B2",AND(F491&gt;100000,F491&lt;=150000),"B1",AND(F491&gt;150000,F491&lt;=200000),"A2",AND(F491&gt;200000,F491&lt;=250000),"A1",TRUE,"O")</f>
        <v>B2</v>
      </c>
      <c r="J491" s="14">
        <f t="shared" si="21"/>
        <v>0.52427380000000001</v>
      </c>
      <c r="K491" s="14">
        <f t="shared" si="22"/>
        <v>0</v>
      </c>
      <c r="L491" s="14">
        <f t="shared" si="23"/>
        <v>0</v>
      </c>
      <c r="O491" s="13"/>
    </row>
    <row r="492" spans="1:15" x14ac:dyDescent="0.2">
      <c r="A492" s="4" t="s">
        <v>1223</v>
      </c>
      <c r="B492" s="4" t="s">
        <v>57</v>
      </c>
      <c r="C492" s="2" t="s">
        <v>58</v>
      </c>
      <c r="D492" s="2" t="s">
        <v>66</v>
      </c>
      <c r="E492" s="2" t="s">
        <v>721</v>
      </c>
      <c r="F492" s="7">
        <v>98228</v>
      </c>
      <c r="G492" s="7">
        <v>194.93</v>
      </c>
      <c r="H492" s="7">
        <v>7816.14</v>
      </c>
      <c r="I492" s="3" t="str" cm="1">
        <f t="array" ref="I492">_xlfn.IFS(AND(F492&gt;=10000,F492&lt;=50000),"C",AND(F492&gt;50000,F492&lt;=100000),"B2",AND(F492&gt;100000,F492&lt;=150000),"B1",AND(F492&gt;150000,F492&lt;=200000),"A2",AND(F492&gt;200000,F492&lt;=250000),"A1",TRUE,"O")</f>
        <v>B2</v>
      </c>
      <c r="J492" s="14">
        <f t="shared" si="21"/>
        <v>0.98228000000000004</v>
      </c>
      <c r="K492" s="14">
        <f t="shared" si="22"/>
        <v>1.9493000000000002E-3</v>
      </c>
      <c r="L492" s="14">
        <f t="shared" si="23"/>
        <v>7.8161400000000006E-2</v>
      </c>
      <c r="O492" s="13"/>
    </row>
    <row r="493" spans="1:15" x14ac:dyDescent="0.2">
      <c r="A493" s="4" t="s">
        <v>1224</v>
      </c>
      <c r="B493" s="4" t="s">
        <v>57</v>
      </c>
      <c r="C493" s="2" t="s">
        <v>58</v>
      </c>
      <c r="D493" s="2" t="s">
        <v>66</v>
      </c>
      <c r="E493" s="2" t="s">
        <v>720</v>
      </c>
      <c r="F493" s="7">
        <v>78039.731899999999</v>
      </c>
      <c r="G493" s="7">
        <v>225.12</v>
      </c>
      <c r="H493" s="7">
        <v>0</v>
      </c>
      <c r="I493" s="3" t="str" cm="1">
        <f t="array" ref="I493">_xlfn.IFS(AND(F493&gt;=10000,F493&lt;=50000),"C",AND(F493&gt;50000,F493&lt;=100000),"B2",AND(F493&gt;100000,F493&lt;=150000),"B1",AND(F493&gt;150000,F493&lt;=200000),"A2",AND(F493&gt;200000,F493&lt;=250000),"A1",TRUE,"O")</f>
        <v>B2</v>
      </c>
      <c r="J493" s="14">
        <f t="shared" si="21"/>
        <v>0.78039731899999998</v>
      </c>
      <c r="K493" s="14">
        <f t="shared" si="22"/>
        <v>2.2512000000000001E-3</v>
      </c>
      <c r="L493" s="14">
        <f t="shared" si="23"/>
        <v>0</v>
      </c>
      <c r="O493" s="13"/>
    </row>
    <row r="494" spans="1:15" x14ac:dyDescent="0.2">
      <c r="A494" s="4" t="s">
        <v>1225</v>
      </c>
      <c r="B494" s="4" t="s">
        <v>57</v>
      </c>
      <c r="C494" s="2" t="s">
        <v>58</v>
      </c>
      <c r="D494" s="2" t="s">
        <v>66</v>
      </c>
      <c r="E494" s="2" t="s">
        <v>721</v>
      </c>
      <c r="F494" s="7">
        <v>78030.952999999994</v>
      </c>
      <c r="G494" s="7">
        <v>0</v>
      </c>
      <c r="H494" s="7">
        <v>0</v>
      </c>
      <c r="I494" s="3" t="str" cm="1">
        <f t="array" ref="I494">_xlfn.IFS(AND(F494&gt;=10000,F494&lt;=50000),"C",AND(F494&gt;50000,F494&lt;=100000),"B2",AND(F494&gt;100000,F494&lt;=150000),"B1",AND(F494&gt;150000,F494&lt;=200000),"A2",AND(F494&gt;200000,F494&lt;=250000),"A1",TRUE,"O")</f>
        <v>B2</v>
      </c>
      <c r="J494" s="14">
        <f t="shared" si="21"/>
        <v>0.78030952999999992</v>
      </c>
      <c r="K494" s="14">
        <f t="shared" si="22"/>
        <v>0</v>
      </c>
      <c r="L494" s="14">
        <f t="shared" si="23"/>
        <v>0</v>
      </c>
      <c r="O494" s="13"/>
    </row>
    <row r="495" spans="1:15" x14ac:dyDescent="0.2">
      <c r="A495" s="4" t="s">
        <v>1226</v>
      </c>
      <c r="B495" s="4" t="s">
        <v>57</v>
      </c>
      <c r="C495" s="2" t="s">
        <v>58</v>
      </c>
      <c r="D495" s="2" t="s">
        <v>66</v>
      </c>
      <c r="E495" s="2" t="s">
        <v>721</v>
      </c>
      <c r="F495" s="7">
        <v>73697.952999999994</v>
      </c>
      <c r="G495" s="7">
        <v>0</v>
      </c>
      <c r="H495" s="7">
        <v>0</v>
      </c>
      <c r="I495" s="3" t="str" cm="1">
        <f t="array" ref="I495">_xlfn.IFS(AND(F495&gt;=10000,F495&lt;=50000),"C",AND(F495&gt;50000,F495&lt;=100000),"B2",AND(F495&gt;100000,F495&lt;=150000),"B1",AND(F495&gt;150000,F495&lt;=200000),"A2",AND(F495&gt;200000,F495&lt;=250000),"A1",TRUE,"O")</f>
        <v>B2</v>
      </c>
      <c r="J495" s="14">
        <f t="shared" si="21"/>
        <v>0.73697952999999994</v>
      </c>
      <c r="K495" s="14">
        <f t="shared" si="22"/>
        <v>0</v>
      </c>
      <c r="L495" s="14">
        <f t="shared" si="23"/>
        <v>0</v>
      </c>
      <c r="O495" s="13"/>
    </row>
    <row r="496" spans="1:15" x14ac:dyDescent="0.2">
      <c r="A496" s="4" t="s">
        <v>1227</v>
      </c>
      <c r="B496" s="4" t="s">
        <v>57</v>
      </c>
      <c r="C496" s="2" t="s">
        <v>58</v>
      </c>
      <c r="D496" s="2" t="s">
        <v>66</v>
      </c>
      <c r="E496" s="2" t="s">
        <v>721</v>
      </c>
      <c r="F496" s="7">
        <v>62850.35</v>
      </c>
      <c r="G496" s="7">
        <v>90.66</v>
      </c>
      <c r="H496" s="7">
        <v>0</v>
      </c>
      <c r="I496" s="3" t="str" cm="1">
        <f t="array" ref="I496">_xlfn.IFS(AND(F496&gt;=10000,F496&lt;=50000),"C",AND(F496&gt;50000,F496&lt;=100000),"B2",AND(F496&gt;100000,F496&lt;=150000),"B1",AND(F496&gt;150000,F496&lt;=200000),"A2",AND(F496&gt;200000,F496&lt;=250000),"A1",TRUE,"O")</f>
        <v>B2</v>
      </c>
      <c r="J496" s="14">
        <f t="shared" si="21"/>
        <v>0.62850349999999999</v>
      </c>
      <c r="K496" s="14">
        <f t="shared" si="22"/>
        <v>9.0659999999999992E-4</v>
      </c>
      <c r="L496" s="14">
        <f t="shared" si="23"/>
        <v>0</v>
      </c>
      <c r="O496" s="13"/>
    </row>
    <row r="497" spans="1:15" x14ac:dyDescent="0.2">
      <c r="A497" s="4" t="s">
        <v>1228</v>
      </c>
      <c r="B497" s="4" t="s">
        <v>57</v>
      </c>
      <c r="C497" s="2" t="s">
        <v>58</v>
      </c>
      <c r="D497" s="2" t="s">
        <v>66</v>
      </c>
      <c r="E497" s="2" t="s">
        <v>721</v>
      </c>
      <c r="F497" s="7">
        <v>62850.35</v>
      </c>
      <c r="G497" s="7">
        <v>0</v>
      </c>
      <c r="H497" s="7">
        <v>0</v>
      </c>
      <c r="I497" s="3" t="str" cm="1">
        <f t="array" ref="I497">_xlfn.IFS(AND(F497&gt;=10000,F497&lt;=50000),"C",AND(F497&gt;50000,F497&lt;=100000),"B2",AND(F497&gt;100000,F497&lt;=150000),"B1",AND(F497&gt;150000,F497&lt;=200000),"A2",AND(F497&gt;200000,F497&lt;=250000),"A1",TRUE,"O")</f>
        <v>B2</v>
      </c>
      <c r="J497" s="14">
        <f t="shared" si="21"/>
        <v>0.62850349999999999</v>
      </c>
      <c r="K497" s="14">
        <f t="shared" si="22"/>
        <v>0</v>
      </c>
      <c r="L497" s="14">
        <f t="shared" si="23"/>
        <v>0</v>
      </c>
      <c r="O497" s="13"/>
    </row>
    <row r="498" spans="1:15" x14ac:dyDescent="0.2">
      <c r="A498" s="4" t="s">
        <v>1229</v>
      </c>
      <c r="B498" s="4" t="s">
        <v>57</v>
      </c>
      <c r="C498" s="2" t="s">
        <v>58</v>
      </c>
      <c r="D498" s="2" t="s">
        <v>66</v>
      </c>
      <c r="E498" s="2" t="s">
        <v>721</v>
      </c>
      <c r="F498" s="7">
        <v>59693</v>
      </c>
      <c r="G498" s="7">
        <v>430.49</v>
      </c>
      <c r="H498" s="7">
        <v>0</v>
      </c>
      <c r="I498" s="3" t="str" cm="1">
        <f t="array" ref="I498">_xlfn.IFS(AND(F498&gt;=10000,F498&lt;=50000),"C",AND(F498&gt;50000,F498&lt;=100000),"B2",AND(F498&gt;100000,F498&lt;=150000),"B1",AND(F498&gt;150000,F498&lt;=200000),"A2",AND(F498&gt;200000,F498&lt;=250000),"A1",TRUE,"O")</f>
        <v>B2</v>
      </c>
      <c r="J498" s="14">
        <f t="shared" si="21"/>
        <v>0.59692999999999996</v>
      </c>
      <c r="K498" s="14">
        <f t="shared" si="22"/>
        <v>4.3049000000000004E-3</v>
      </c>
      <c r="L498" s="14">
        <f t="shared" si="23"/>
        <v>0</v>
      </c>
      <c r="O498" s="13"/>
    </row>
    <row r="499" spans="1:15" x14ac:dyDescent="0.2">
      <c r="A499" s="4" t="s">
        <v>1230</v>
      </c>
      <c r="B499" s="4" t="s">
        <v>57</v>
      </c>
      <c r="C499" s="2" t="s">
        <v>58</v>
      </c>
      <c r="D499" s="2" t="s">
        <v>66</v>
      </c>
      <c r="E499" s="2" t="s">
        <v>720</v>
      </c>
      <c r="F499" s="7">
        <v>55922</v>
      </c>
      <c r="G499" s="7">
        <v>0</v>
      </c>
      <c r="H499" s="7">
        <v>0</v>
      </c>
      <c r="I499" s="3" t="str" cm="1">
        <f t="array" ref="I499">_xlfn.IFS(AND(F499&gt;=10000,F499&lt;=50000),"C",AND(F499&gt;50000,F499&lt;=100000),"B2",AND(F499&gt;100000,F499&lt;=150000),"B1",AND(F499&gt;150000,F499&lt;=200000),"A2",AND(F499&gt;200000,F499&lt;=250000),"A1",TRUE,"O")</f>
        <v>B2</v>
      </c>
      <c r="J499" s="14">
        <f t="shared" si="21"/>
        <v>0.55922000000000005</v>
      </c>
      <c r="K499" s="14">
        <f t="shared" si="22"/>
        <v>0</v>
      </c>
      <c r="L499" s="14">
        <f t="shared" si="23"/>
        <v>0</v>
      </c>
      <c r="O499" s="13"/>
    </row>
    <row r="500" spans="1:15" x14ac:dyDescent="0.2">
      <c r="A500" s="4" t="s">
        <v>1231</v>
      </c>
      <c r="B500" s="4" t="s">
        <v>57</v>
      </c>
      <c r="C500" s="2" t="s">
        <v>58</v>
      </c>
      <c r="D500" s="2" t="s">
        <v>66</v>
      </c>
      <c r="E500" s="2" t="s">
        <v>720</v>
      </c>
      <c r="F500" s="7">
        <v>60193</v>
      </c>
      <c r="G500" s="7">
        <v>86.82</v>
      </c>
      <c r="H500" s="7">
        <v>0</v>
      </c>
      <c r="I500" s="3" t="str" cm="1">
        <f t="array" ref="I500">_xlfn.IFS(AND(F500&gt;=10000,F500&lt;=50000),"C",AND(F500&gt;50000,F500&lt;=100000),"B2",AND(F500&gt;100000,F500&lt;=150000),"B1",AND(F500&gt;150000,F500&lt;=200000),"A2",AND(F500&gt;200000,F500&lt;=250000),"A1",TRUE,"O")</f>
        <v>B2</v>
      </c>
      <c r="J500" s="14">
        <f t="shared" si="21"/>
        <v>0.60192999999999997</v>
      </c>
      <c r="K500" s="14">
        <f t="shared" si="22"/>
        <v>8.6819999999999996E-4</v>
      </c>
      <c r="L500" s="14">
        <f t="shared" si="23"/>
        <v>0</v>
      </c>
      <c r="O500" s="13"/>
    </row>
    <row r="501" spans="1:15" x14ac:dyDescent="0.2">
      <c r="A501" s="4" t="s">
        <v>1232</v>
      </c>
      <c r="B501" s="4" t="s">
        <v>57</v>
      </c>
      <c r="C501" s="2" t="s">
        <v>58</v>
      </c>
      <c r="D501" s="2" t="s">
        <v>66</v>
      </c>
      <c r="E501" s="2" t="s">
        <v>721</v>
      </c>
      <c r="F501" s="7">
        <v>50438</v>
      </c>
      <c r="G501" s="7">
        <v>0</v>
      </c>
      <c r="H501" s="7">
        <v>0</v>
      </c>
      <c r="I501" s="3" t="str" cm="1">
        <f t="array" ref="I501">_xlfn.IFS(AND(F501&gt;=10000,F501&lt;=50000),"C",AND(F501&gt;50000,F501&lt;=100000),"B2",AND(F501&gt;100000,F501&lt;=150000),"B1",AND(F501&gt;150000,F501&lt;=200000),"A2",AND(F501&gt;200000,F501&lt;=250000),"A1",TRUE,"O")</f>
        <v>B2</v>
      </c>
      <c r="J501" s="14">
        <f t="shared" si="21"/>
        <v>0.50438000000000005</v>
      </c>
      <c r="K501" s="14">
        <f t="shared" si="22"/>
        <v>0</v>
      </c>
      <c r="L501" s="14">
        <f t="shared" si="23"/>
        <v>0</v>
      </c>
      <c r="O501" s="13"/>
    </row>
    <row r="502" spans="1:15" x14ac:dyDescent="0.2">
      <c r="A502" s="4" t="s">
        <v>1233</v>
      </c>
      <c r="B502" s="4" t="s">
        <v>67</v>
      </c>
      <c r="C502" s="2" t="s">
        <v>68</v>
      </c>
      <c r="D502" s="2" t="s">
        <v>69</v>
      </c>
      <c r="E502" s="2" t="s">
        <v>721</v>
      </c>
      <c r="F502" s="7">
        <v>107367</v>
      </c>
      <c r="G502" s="7">
        <v>0</v>
      </c>
      <c r="H502" s="7">
        <v>4580.1400000000003</v>
      </c>
      <c r="I502" s="3" t="str" cm="1">
        <f t="array" ref="I502">_xlfn.IFS(AND(F502&gt;=10000,F502&lt;=50000),"C",AND(F502&gt;50000,F502&lt;=100000),"B2",AND(F502&gt;100000,F502&lt;=150000),"B1",AND(F502&gt;150000,F502&lt;=200000),"A2",AND(F502&gt;200000,F502&lt;=250000),"A1",TRUE,"O")</f>
        <v>B1</v>
      </c>
      <c r="J502" s="14">
        <f t="shared" si="21"/>
        <v>1.0736699999999999</v>
      </c>
      <c r="K502" s="14">
        <f t="shared" si="22"/>
        <v>0</v>
      </c>
      <c r="L502" s="14">
        <f t="shared" si="23"/>
        <v>4.5801400000000006E-2</v>
      </c>
      <c r="O502" s="13"/>
    </row>
    <row r="503" spans="1:15" x14ac:dyDescent="0.2">
      <c r="A503" s="4" t="s">
        <v>1234</v>
      </c>
      <c r="B503" s="4" t="s">
        <v>67</v>
      </c>
      <c r="C503" s="2" t="s">
        <v>68</v>
      </c>
      <c r="D503" s="2" t="s">
        <v>69</v>
      </c>
      <c r="E503" s="2" t="s">
        <v>720</v>
      </c>
      <c r="F503" s="7">
        <v>193460.3</v>
      </c>
      <c r="G503" s="7">
        <v>0</v>
      </c>
      <c r="H503" s="7">
        <v>0</v>
      </c>
      <c r="I503" s="3" t="str" cm="1">
        <f t="array" ref="I503">_xlfn.IFS(AND(F503&gt;=10000,F503&lt;=50000),"C",AND(F503&gt;50000,F503&lt;=100000),"B2",AND(F503&gt;100000,F503&lt;=150000),"B1",AND(F503&gt;150000,F503&lt;=200000),"A2",AND(F503&gt;200000,F503&lt;=250000),"A1",TRUE,"O")</f>
        <v>A2</v>
      </c>
      <c r="J503" s="14">
        <f t="shared" si="21"/>
        <v>1.9346029999999999</v>
      </c>
      <c r="K503" s="14">
        <f t="shared" si="22"/>
        <v>0</v>
      </c>
      <c r="L503" s="14">
        <f t="shared" si="23"/>
        <v>0</v>
      </c>
      <c r="O503" s="13"/>
    </row>
    <row r="504" spans="1:15" x14ac:dyDescent="0.2">
      <c r="A504" s="4" t="s">
        <v>1235</v>
      </c>
      <c r="B504" s="4" t="s">
        <v>67</v>
      </c>
      <c r="C504" s="2" t="s">
        <v>68</v>
      </c>
      <c r="D504" s="2" t="s">
        <v>69</v>
      </c>
      <c r="E504" s="2" t="s">
        <v>721</v>
      </c>
      <c r="F504" s="7">
        <v>65874.312900000004</v>
      </c>
      <c r="G504" s="7">
        <v>0</v>
      </c>
      <c r="H504" s="7">
        <v>0</v>
      </c>
      <c r="I504" s="3" t="str" cm="1">
        <f t="array" ref="I504">_xlfn.IFS(AND(F504&gt;=10000,F504&lt;=50000),"C",AND(F504&gt;50000,F504&lt;=100000),"B2",AND(F504&gt;100000,F504&lt;=150000),"B1",AND(F504&gt;150000,F504&lt;=200000),"A2",AND(F504&gt;200000,F504&lt;=250000),"A1",TRUE,"O")</f>
        <v>B2</v>
      </c>
      <c r="J504" s="14">
        <f t="shared" si="21"/>
        <v>0.65874312900000009</v>
      </c>
      <c r="K504" s="14">
        <f t="shared" si="22"/>
        <v>0</v>
      </c>
      <c r="L504" s="14">
        <f t="shared" si="23"/>
        <v>0</v>
      </c>
      <c r="O504" s="13"/>
    </row>
    <row r="505" spans="1:15" x14ac:dyDescent="0.2">
      <c r="A505" s="4" t="s">
        <v>1236</v>
      </c>
      <c r="B505" s="4" t="s">
        <v>67</v>
      </c>
      <c r="C505" s="2" t="s">
        <v>68</v>
      </c>
      <c r="D505" s="2" t="s">
        <v>70</v>
      </c>
      <c r="E505" s="2" t="s">
        <v>720</v>
      </c>
      <c r="F505" s="7">
        <v>258000</v>
      </c>
      <c r="G505" s="7">
        <v>0</v>
      </c>
      <c r="H505" s="7">
        <v>0</v>
      </c>
      <c r="I505" s="3" t="str" cm="1">
        <f t="array" ref="I505">_xlfn.IFS(AND(F505&gt;=10000,F505&lt;=50000),"C",AND(F505&gt;50000,F505&lt;=100000),"B2",AND(F505&gt;100000,F505&lt;=150000),"B1",AND(F505&gt;150000,F505&lt;=200000),"A2",AND(F505&gt;200000,F505&lt;=250000),"A1",TRUE,"O")</f>
        <v>O</v>
      </c>
      <c r="J505" s="14">
        <f t="shared" si="21"/>
        <v>2.58</v>
      </c>
      <c r="K505" s="14">
        <f t="shared" si="22"/>
        <v>0</v>
      </c>
      <c r="L505" s="14">
        <f t="shared" si="23"/>
        <v>0</v>
      </c>
      <c r="O505" s="13"/>
    </row>
    <row r="506" spans="1:15" x14ac:dyDescent="0.2">
      <c r="A506" s="4" t="s">
        <v>1237</v>
      </c>
      <c r="B506" s="4" t="s">
        <v>67</v>
      </c>
      <c r="C506" s="2" t="s">
        <v>68</v>
      </c>
      <c r="D506" s="2" t="s">
        <v>71</v>
      </c>
      <c r="E506" s="2" t="s">
        <v>721</v>
      </c>
      <c r="F506" s="7">
        <v>152940</v>
      </c>
      <c r="G506" s="7">
        <v>0</v>
      </c>
      <c r="H506" s="7">
        <v>0</v>
      </c>
      <c r="I506" s="3" t="str" cm="1">
        <f t="array" ref="I506">_xlfn.IFS(AND(F506&gt;=10000,F506&lt;=50000),"C",AND(F506&gt;50000,F506&lt;=100000),"B2",AND(F506&gt;100000,F506&lt;=150000),"B1",AND(F506&gt;150000,F506&lt;=200000),"A2",AND(F506&gt;200000,F506&lt;=250000),"A1",TRUE,"O")</f>
        <v>A2</v>
      </c>
      <c r="J506" s="14">
        <f t="shared" si="21"/>
        <v>1.5294000000000001</v>
      </c>
      <c r="K506" s="14">
        <f t="shared" si="22"/>
        <v>0</v>
      </c>
      <c r="L506" s="14">
        <f t="shared" si="23"/>
        <v>0</v>
      </c>
      <c r="O506" s="13"/>
    </row>
    <row r="507" spans="1:15" x14ac:dyDescent="0.2">
      <c r="A507" s="4" t="s">
        <v>1238</v>
      </c>
      <c r="B507" s="4" t="s">
        <v>67</v>
      </c>
      <c r="C507" s="2" t="s">
        <v>68</v>
      </c>
      <c r="D507" s="2" t="s">
        <v>71</v>
      </c>
      <c r="E507" s="2" t="s">
        <v>720</v>
      </c>
      <c r="F507" s="7">
        <v>157124.20310000001</v>
      </c>
      <c r="G507" s="7">
        <v>0</v>
      </c>
      <c r="H507" s="7">
        <v>0</v>
      </c>
      <c r="I507" s="3" t="str" cm="1">
        <f t="array" ref="I507">_xlfn.IFS(AND(F507&gt;=10000,F507&lt;=50000),"C",AND(F507&gt;50000,F507&lt;=100000),"B2",AND(F507&gt;100000,F507&lt;=150000),"B1",AND(F507&gt;150000,F507&lt;=200000),"A2",AND(F507&gt;200000,F507&lt;=250000),"A1",TRUE,"O")</f>
        <v>A2</v>
      </c>
      <c r="J507" s="14">
        <f t="shared" si="21"/>
        <v>1.5712420310000001</v>
      </c>
      <c r="K507" s="14">
        <f t="shared" si="22"/>
        <v>0</v>
      </c>
      <c r="L507" s="14">
        <f t="shared" si="23"/>
        <v>0</v>
      </c>
      <c r="O507" s="13"/>
    </row>
    <row r="508" spans="1:15" x14ac:dyDescent="0.2">
      <c r="A508" s="4" t="s">
        <v>1239</v>
      </c>
      <c r="B508" s="4" t="s">
        <v>67</v>
      </c>
      <c r="C508" s="2" t="s">
        <v>68</v>
      </c>
      <c r="D508" s="2" t="s">
        <v>71</v>
      </c>
      <c r="E508" s="2" t="s">
        <v>720</v>
      </c>
      <c r="F508" s="7">
        <v>125000</v>
      </c>
      <c r="G508" s="7">
        <v>0</v>
      </c>
      <c r="H508" s="7">
        <v>0</v>
      </c>
      <c r="I508" s="3" t="str" cm="1">
        <f t="array" ref="I508">_xlfn.IFS(AND(F508&gt;=10000,F508&lt;=50000),"C",AND(F508&gt;50000,F508&lt;=100000),"B2",AND(F508&gt;100000,F508&lt;=150000),"B1",AND(F508&gt;150000,F508&lt;=200000),"A2",AND(F508&gt;200000,F508&lt;=250000),"A1",TRUE,"O")</f>
        <v>B1</v>
      </c>
      <c r="J508" s="14">
        <f t="shared" si="21"/>
        <v>1.25</v>
      </c>
      <c r="K508" s="14">
        <f t="shared" si="22"/>
        <v>0</v>
      </c>
      <c r="L508" s="14">
        <f t="shared" si="23"/>
        <v>0</v>
      </c>
      <c r="O508" s="13"/>
    </row>
    <row r="509" spans="1:15" x14ac:dyDescent="0.2">
      <c r="A509" s="4" t="s">
        <v>1240</v>
      </c>
      <c r="B509" s="4" t="s">
        <v>67</v>
      </c>
      <c r="C509" s="2" t="s">
        <v>68</v>
      </c>
      <c r="D509" s="2" t="s">
        <v>71</v>
      </c>
      <c r="E509" s="2" t="s">
        <v>721</v>
      </c>
      <c r="F509" s="7">
        <v>64514.654999999999</v>
      </c>
      <c r="G509" s="7">
        <v>0</v>
      </c>
      <c r="H509" s="7">
        <v>0</v>
      </c>
      <c r="I509" s="3" t="str" cm="1">
        <f t="array" ref="I509">_xlfn.IFS(AND(F509&gt;=10000,F509&lt;=50000),"C",AND(F509&gt;50000,F509&lt;=100000),"B2",AND(F509&gt;100000,F509&lt;=150000),"B1",AND(F509&gt;150000,F509&lt;=200000),"A2",AND(F509&gt;200000,F509&lt;=250000),"A1",TRUE,"O")</f>
        <v>B2</v>
      </c>
      <c r="J509" s="14">
        <f t="shared" si="21"/>
        <v>0.64514654999999999</v>
      </c>
      <c r="K509" s="14">
        <f t="shared" si="22"/>
        <v>0</v>
      </c>
      <c r="L509" s="14">
        <f t="shared" si="23"/>
        <v>0</v>
      </c>
      <c r="O509" s="13"/>
    </row>
    <row r="510" spans="1:15" x14ac:dyDescent="0.2">
      <c r="A510" s="4" t="s">
        <v>1241</v>
      </c>
      <c r="B510" s="4" t="s">
        <v>67</v>
      </c>
      <c r="C510" s="2" t="s">
        <v>68</v>
      </c>
      <c r="D510" s="2" t="s">
        <v>72</v>
      </c>
      <c r="E510" s="2" t="s">
        <v>721</v>
      </c>
      <c r="F510" s="7">
        <v>158802</v>
      </c>
      <c r="G510" s="7">
        <v>0</v>
      </c>
      <c r="H510" s="7">
        <v>0</v>
      </c>
      <c r="I510" s="3" t="str" cm="1">
        <f t="array" ref="I510">_xlfn.IFS(AND(F510&gt;=10000,F510&lt;=50000),"C",AND(F510&gt;50000,F510&lt;=100000),"B2",AND(F510&gt;100000,F510&lt;=150000),"B1",AND(F510&gt;150000,F510&lt;=200000),"A2",AND(F510&gt;200000,F510&lt;=250000),"A1",TRUE,"O")</f>
        <v>A2</v>
      </c>
      <c r="J510" s="14">
        <f t="shared" si="21"/>
        <v>1.58802</v>
      </c>
      <c r="K510" s="14">
        <f t="shared" si="22"/>
        <v>0</v>
      </c>
      <c r="L510" s="14">
        <f t="shared" si="23"/>
        <v>0</v>
      </c>
      <c r="O510" s="13"/>
    </row>
    <row r="511" spans="1:15" x14ac:dyDescent="0.2">
      <c r="A511" s="4" t="s">
        <v>1242</v>
      </c>
      <c r="B511" s="4" t="s">
        <v>67</v>
      </c>
      <c r="C511" s="2" t="s">
        <v>68</v>
      </c>
      <c r="D511" s="2" t="s">
        <v>72</v>
      </c>
      <c r="E511" s="2" t="s">
        <v>721</v>
      </c>
      <c r="F511" s="7">
        <v>158802</v>
      </c>
      <c r="G511" s="7">
        <v>0</v>
      </c>
      <c r="H511" s="7">
        <v>2580.63</v>
      </c>
      <c r="I511" s="3" t="str" cm="1">
        <f t="array" ref="I511">_xlfn.IFS(AND(F511&gt;=10000,F511&lt;=50000),"C",AND(F511&gt;50000,F511&lt;=100000),"B2",AND(F511&gt;100000,F511&lt;=150000),"B1",AND(F511&gt;150000,F511&lt;=200000),"A2",AND(F511&gt;200000,F511&lt;=250000),"A1",TRUE,"O")</f>
        <v>A2</v>
      </c>
      <c r="J511" s="14">
        <f t="shared" si="21"/>
        <v>1.58802</v>
      </c>
      <c r="K511" s="14">
        <f t="shared" si="22"/>
        <v>0</v>
      </c>
      <c r="L511" s="14">
        <f t="shared" si="23"/>
        <v>2.5806300000000001E-2</v>
      </c>
      <c r="O511" s="13"/>
    </row>
    <row r="512" spans="1:15" x14ac:dyDescent="0.2">
      <c r="A512" s="4" t="s">
        <v>1243</v>
      </c>
      <c r="B512" s="4" t="s">
        <v>67</v>
      </c>
      <c r="C512" s="2" t="s">
        <v>68</v>
      </c>
      <c r="D512" s="2" t="s">
        <v>72</v>
      </c>
      <c r="E512" s="2" t="s">
        <v>721</v>
      </c>
      <c r="F512" s="7">
        <v>107367</v>
      </c>
      <c r="G512" s="7">
        <v>0</v>
      </c>
      <c r="H512" s="7">
        <v>4580.1400000000003</v>
      </c>
      <c r="I512" s="3" t="str" cm="1">
        <f t="array" ref="I512">_xlfn.IFS(AND(F512&gt;=10000,F512&lt;=50000),"C",AND(F512&gt;50000,F512&lt;=100000),"B2",AND(F512&gt;100000,F512&lt;=150000),"B1",AND(F512&gt;150000,F512&lt;=200000),"A2",AND(F512&gt;200000,F512&lt;=250000),"A1",TRUE,"O")</f>
        <v>B1</v>
      </c>
      <c r="J512" s="14">
        <f t="shared" si="21"/>
        <v>1.0736699999999999</v>
      </c>
      <c r="K512" s="14">
        <f t="shared" si="22"/>
        <v>0</v>
      </c>
      <c r="L512" s="14">
        <f t="shared" si="23"/>
        <v>4.5801400000000006E-2</v>
      </c>
      <c r="O512" s="13"/>
    </row>
    <row r="513" spans="1:15" x14ac:dyDescent="0.2">
      <c r="A513" s="4" t="s">
        <v>1244</v>
      </c>
      <c r="B513" s="4" t="s">
        <v>67</v>
      </c>
      <c r="C513" s="2" t="s">
        <v>68</v>
      </c>
      <c r="D513" s="2" t="s">
        <v>72</v>
      </c>
      <c r="E513" s="2" t="s">
        <v>721</v>
      </c>
      <c r="F513" s="7">
        <v>103457.95</v>
      </c>
      <c r="G513" s="7">
        <v>0</v>
      </c>
      <c r="H513" s="7">
        <v>4283.93</v>
      </c>
      <c r="I513" s="3" t="str" cm="1">
        <f t="array" ref="I513">_xlfn.IFS(AND(F513&gt;=10000,F513&lt;=50000),"C",AND(F513&gt;50000,F513&lt;=100000),"B2",AND(F513&gt;100000,F513&lt;=150000),"B1",AND(F513&gt;150000,F513&lt;=200000),"A2",AND(F513&gt;200000,F513&lt;=250000),"A1",TRUE,"O")</f>
        <v>B1</v>
      </c>
      <c r="J513" s="14">
        <f t="shared" si="21"/>
        <v>1.0345795</v>
      </c>
      <c r="K513" s="14">
        <f t="shared" si="22"/>
        <v>0</v>
      </c>
      <c r="L513" s="14">
        <f t="shared" si="23"/>
        <v>4.2839300000000004E-2</v>
      </c>
      <c r="O513" s="13"/>
    </row>
    <row r="514" spans="1:15" x14ac:dyDescent="0.2">
      <c r="A514" s="4" t="s">
        <v>1245</v>
      </c>
      <c r="B514" s="4" t="s">
        <v>67</v>
      </c>
      <c r="C514" s="2" t="s">
        <v>68</v>
      </c>
      <c r="D514" s="2" t="s">
        <v>72</v>
      </c>
      <c r="E514" s="2" t="s">
        <v>721</v>
      </c>
      <c r="F514" s="7">
        <v>78947</v>
      </c>
      <c r="G514" s="7">
        <v>0</v>
      </c>
      <c r="H514" s="7">
        <v>3357.62</v>
      </c>
      <c r="I514" s="3" t="str" cm="1">
        <f t="array" ref="I514">_xlfn.IFS(AND(F514&gt;=10000,F514&lt;=50000),"C",AND(F514&gt;50000,F514&lt;=100000),"B2",AND(F514&gt;100000,F514&lt;=150000),"B1",AND(F514&gt;150000,F514&lt;=200000),"A2",AND(F514&gt;200000,F514&lt;=250000),"A1",TRUE,"O")</f>
        <v>B2</v>
      </c>
      <c r="J514" s="14">
        <f t="shared" si="21"/>
        <v>0.78947000000000001</v>
      </c>
      <c r="K514" s="14">
        <f t="shared" si="22"/>
        <v>0</v>
      </c>
      <c r="L514" s="14">
        <f t="shared" si="23"/>
        <v>3.35762E-2</v>
      </c>
      <c r="O514" s="13"/>
    </row>
    <row r="515" spans="1:15" x14ac:dyDescent="0.2">
      <c r="A515" s="4" t="s">
        <v>1246</v>
      </c>
      <c r="B515" s="4" t="s">
        <v>67</v>
      </c>
      <c r="C515" s="2" t="s">
        <v>68</v>
      </c>
      <c r="D515" s="2" t="s">
        <v>72</v>
      </c>
      <c r="E515" s="2" t="s">
        <v>721</v>
      </c>
      <c r="F515" s="7">
        <v>78947</v>
      </c>
      <c r="G515" s="7">
        <v>0</v>
      </c>
      <c r="H515" s="7">
        <v>3357.62</v>
      </c>
      <c r="I515" s="3" t="str" cm="1">
        <f t="array" ref="I515">_xlfn.IFS(AND(F515&gt;=10000,F515&lt;=50000),"C",AND(F515&gt;50000,F515&lt;=100000),"B2",AND(F515&gt;100000,F515&lt;=150000),"B1",AND(F515&gt;150000,F515&lt;=200000),"A2",AND(F515&gt;200000,F515&lt;=250000),"A1",TRUE,"O")</f>
        <v>B2</v>
      </c>
      <c r="J515" s="14">
        <f t="shared" si="21"/>
        <v>0.78947000000000001</v>
      </c>
      <c r="K515" s="14">
        <f t="shared" si="22"/>
        <v>0</v>
      </c>
      <c r="L515" s="14">
        <f t="shared" si="23"/>
        <v>3.35762E-2</v>
      </c>
      <c r="O515" s="13"/>
    </row>
    <row r="516" spans="1:15" x14ac:dyDescent="0.2">
      <c r="A516" s="4" t="s">
        <v>1247</v>
      </c>
      <c r="B516" s="4" t="s">
        <v>67</v>
      </c>
      <c r="C516" s="2" t="s">
        <v>68</v>
      </c>
      <c r="D516" s="2" t="s">
        <v>72</v>
      </c>
      <c r="E516" s="2" t="s">
        <v>721</v>
      </c>
      <c r="F516" s="7">
        <v>71199.113100000002</v>
      </c>
      <c r="G516" s="7">
        <v>0</v>
      </c>
      <c r="H516" s="7">
        <v>0</v>
      </c>
      <c r="I516" s="3" t="str" cm="1">
        <f t="array" ref="I516">_xlfn.IFS(AND(F516&gt;=10000,F516&lt;=50000),"C",AND(F516&gt;50000,F516&lt;=100000),"B2",AND(F516&gt;100000,F516&lt;=150000),"B1",AND(F516&gt;150000,F516&lt;=200000),"A2",AND(F516&gt;200000,F516&lt;=250000),"A1",TRUE,"O")</f>
        <v>B2</v>
      </c>
      <c r="J516" s="14">
        <f t="shared" ref="J516:J579" si="24">F516/100000</f>
        <v>0.711991131</v>
      </c>
      <c r="K516" s="14">
        <f t="shared" ref="K516:K579" si="25">G516/100000</f>
        <v>0</v>
      </c>
      <c r="L516" s="14">
        <f t="shared" ref="L516:L579" si="26">H516/100000</f>
        <v>0</v>
      </c>
      <c r="O516" s="13"/>
    </row>
    <row r="517" spans="1:15" x14ac:dyDescent="0.2">
      <c r="A517" s="4" t="s">
        <v>1248</v>
      </c>
      <c r="B517" s="4" t="s">
        <v>67</v>
      </c>
      <c r="C517" s="2" t="s">
        <v>68</v>
      </c>
      <c r="D517" s="2" t="s">
        <v>72</v>
      </c>
      <c r="E517" s="2" t="s">
        <v>720</v>
      </c>
      <c r="F517" s="7">
        <v>175873</v>
      </c>
      <c r="G517" s="7">
        <v>0</v>
      </c>
      <c r="H517" s="7">
        <v>0</v>
      </c>
      <c r="I517" s="3" t="str" cm="1">
        <f t="array" ref="I517">_xlfn.IFS(AND(F517&gt;=10000,F517&lt;=50000),"C",AND(F517&gt;50000,F517&lt;=100000),"B2",AND(F517&gt;100000,F517&lt;=150000),"B1",AND(F517&gt;150000,F517&lt;=200000),"A2",AND(F517&gt;200000,F517&lt;=250000),"A1",TRUE,"O")</f>
        <v>A2</v>
      </c>
      <c r="J517" s="14">
        <f t="shared" si="24"/>
        <v>1.7587299999999999</v>
      </c>
      <c r="K517" s="14">
        <f t="shared" si="25"/>
        <v>0</v>
      </c>
      <c r="L517" s="14">
        <f t="shared" si="26"/>
        <v>0</v>
      </c>
      <c r="O517" s="13"/>
    </row>
    <row r="518" spans="1:15" x14ac:dyDescent="0.2">
      <c r="A518" s="4" t="s">
        <v>1249</v>
      </c>
      <c r="B518" s="4" t="s">
        <v>67</v>
      </c>
      <c r="C518" s="2" t="s">
        <v>68</v>
      </c>
      <c r="D518" s="2" t="s">
        <v>72</v>
      </c>
      <c r="E518" s="2" t="s">
        <v>721</v>
      </c>
      <c r="F518" s="7">
        <v>25210.5</v>
      </c>
      <c r="G518" s="7">
        <v>0</v>
      </c>
      <c r="H518" s="7">
        <v>0</v>
      </c>
      <c r="I518" s="3" t="str" cm="1">
        <f t="array" ref="I518">_xlfn.IFS(AND(F518&gt;=10000,F518&lt;=50000),"C",AND(F518&gt;50000,F518&lt;=100000),"B2",AND(F518&gt;100000,F518&lt;=150000),"B1",AND(F518&gt;150000,F518&lt;=200000),"A2",AND(F518&gt;200000,F518&lt;=250000),"A1",TRUE,"O")</f>
        <v>C</v>
      </c>
      <c r="J518" s="14">
        <f t="shared" si="24"/>
        <v>0.25210500000000002</v>
      </c>
      <c r="K518" s="14">
        <f t="shared" si="25"/>
        <v>0</v>
      </c>
      <c r="L518" s="14">
        <f t="shared" si="26"/>
        <v>0</v>
      </c>
      <c r="O518" s="13"/>
    </row>
    <row r="519" spans="1:15" x14ac:dyDescent="0.2">
      <c r="A519" s="4" t="s">
        <v>1250</v>
      </c>
      <c r="B519" s="4" t="s">
        <v>67</v>
      </c>
      <c r="C519" s="2" t="s">
        <v>68</v>
      </c>
      <c r="D519" s="2" t="s">
        <v>72</v>
      </c>
      <c r="E519" s="2" t="s">
        <v>721</v>
      </c>
      <c r="F519" s="7">
        <v>74951.9522</v>
      </c>
      <c r="G519" s="7">
        <v>0</v>
      </c>
      <c r="H519" s="7">
        <v>0</v>
      </c>
      <c r="I519" s="3" t="str" cm="1">
        <f t="array" ref="I519">_xlfn.IFS(AND(F519&gt;=10000,F519&lt;=50000),"C",AND(F519&gt;50000,F519&lt;=100000),"B2",AND(F519&gt;100000,F519&lt;=150000),"B1",AND(F519&gt;150000,F519&lt;=200000),"A2",AND(F519&gt;200000,F519&lt;=250000),"A1",TRUE,"O")</f>
        <v>B2</v>
      </c>
      <c r="J519" s="14">
        <f t="shared" si="24"/>
        <v>0.74951952200000005</v>
      </c>
      <c r="K519" s="14">
        <f t="shared" si="25"/>
        <v>0</v>
      </c>
      <c r="L519" s="14">
        <f t="shared" si="26"/>
        <v>0</v>
      </c>
      <c r="O519" s="13"/>
    </row>
    <row r="520" spans="1:15" x14ac:dyDescent="0.2">
      <c r="A520" s="4" t="s">
        <v>1251</v>
      </c>
      <c r="B520" s="4" t="s">
        <v>67</v>
      </c>
      <c r="C520" s="2" t="s">
        <v>68</v>
      </c>
      <c r="D520" s="2" t="s">
        <v>72</v>
      </c>
      <c r="E520" s="2" t="s">
        <v>721</v>
      </c>
      <c r="F520" s="7">
        <v>158802</v>
      </c>
      <c r="G520" s="7">
        <v>0</v>
      </c>
      <c r="H520" s="7">
        <v>0</v>
      </c>
      <c r="I520" s="3" t="str" cm="1">
        <f t="array" ref="I520">_xlfn.IFS(AND(F520&gt;=10000,F520&lt;=50000),"C",AND(F520&gt;50000,F520&lt;=100000),"B2",AND(F520&gt;100000,F520&lt;=150000),"B1",AND(F520&gt;150000,F520&lt;=200000),"A2",AND(F520&gt;200000,F520&lt;=250000),"A1",TRUE,"O")</f>
        <v>A2</v>
      </c>
      <c r="J520" s="14">
        <f t="shared" si="24"/>
        <v>1.58802</v>
      </c>
      <c r="K520" s="14">
        <f t="shared" si="25"/>
        <v>0</v>
      </c>
      <c r="L520" s="14">
        <f t="shared" si="26"/>
        <v>0</v>
      </c>
      <c r="O520" s="13"/>
    </row>
    <row r="521" spans="1:15" x14ac:dyDescent="0.2">
      <c r="A521" s="4" t="s">
        <v>1252</v>
      </c>
      <c r="B521" s="4" t="s">
        <v>67</v>
      </c>
      <c r="C521" s="2" t="s">
        <v>68</v>
      </c>
      <c r="D521" s="2" t="s">
        <v>72</v>
      </c>
      <c r="E521" s="2" t="s">
        <v>721</v>
      </c>
      <c r="F521" s="7">
        <v>158802</v>
      </c>
      <c r="G521" s="7">
        <v>0</v>
      </c>
      <c r="H521" s="7">
        <v>0</v>
      </c>
      <c r="I521" s="3" t="str" cm="1">
        <f t="array" ref="I521">_xlfn.IFS(AND(F521&gt;=10000,F521&lt;=50000),"C",AND(F521&gt;50000,F521&lt;=100000),"B2",AND(F521&gt;100000,F521&lt;=150000),"B1",AND(F521&gt;150000,F521&lt;=200000),"A2",AND(F521&gt;200000,F521&lt;=250000),"A1",TRUE,"O")</f>
        <v>A2</v>
      </c>
      <c r="J521" s="14">
        <f t="shared" si="24"/>
        <v>1.58802</v>
      </c>
      <c r="K521" s="14">
        <f t="shared" si="25"/>
        <v>0</v>
      </c>
      <c r="L521" s="14">
        <f t="shared" si="26"/>
        <v>0</v>
      </c>
      <c r="O521" s="13"/>
    </row>
    <row r="522" spans="1:15" x14ac:dyDescent="0.2">
      <c r="A522" s="4" t="s">
        <v>1253</v>
      </c>
      <c r="B522" s="4" t="s">
        <v>67</v>
      </c>
      <c r="C522" s="2" t="s">
        <v>68</v>
      </c>
      <c r="D522" s="2" t="s">
        <v>72</v>
      </c>
      <c r="E522" s="2" t="s">
        <v>720</v>
      </c>
      <c r="F522" s="7">
        <v>156196.35999999999</v>
      </c>
      <c r="G522" s="7">
        <v>0</v>
      </c>
      <c r="H522" s="7">
        <v>0</v>
      </c>
      <c r="I522" s="3" t="str" cm="1">
        <f t="array" ref="I522">_xlfn.IFS(AND(F522&gt;=10000,F522&lt;=50000),"C",AND(F522&gt;50000,F522&lt;=100000),"B2",AND(F522&gt;100000,F522&lt;=150000),"B1",AND(F522&gt;150000,F522&lt;=200000),"A2",AND(F522&gt;200000,F522&lt;=250000),"A1",TRUE,"O")</f>
        <v>A2</v>
      </c>
      <c r="J522" s="14">
        <f t="shared" si="24"/>
        <v>1.5619635999999999</v>
      </c>
      <c r="K522" s="14">
        <f t="shared" si="25"/>
        <v>0</v>
      </c>
      <c r="L522" s="14">
        <f t="shared" si="26"/>
        <v>0</v>
      </c>
      <c r="O522" s="13"/>
    </row>
    <row r="523" spans="1:15" x14ac:dyDescent="0.2">
      <c r="A523" s="4" t="s">
        <v>1254</v>
      </c>
      <c r="B523" s="4" t="s">
        <v>67</v>
      </c>
      <c r="C523" s="2" t="s">
        <v>68</v>
      </c>
      <c r="D523" s="2" t="s">
        <v>73</v>
      </c>
      <c r="E523" s="2" t="s">
        <v>721</v>
      </c>
      <c r="F523" s="7">
        <v>175873</v>
      </c>
      <c r="G523" s="7">
        <v>0</v>
      </c>
      <c r="H523" s="7">
        <v>1191.06</v>
      </c>
      <c r="I523" s="3" t="str" cm="1">
        <f t="array" ref="I523">_xlfn.IFS(AND(F523&gt;=10000,F523&lt;=50000),"C",AND(F523&gt;50000,F523&lt;=100000),"B2",AND(F523&gt;100000,F523&lt;=150000),"B1",AND(F523&gt;150000,F523&lt;=200000),"A2",AND(F523&gt;200000,F523&lt;=250000),"A1",TRUE,"O")</f>
        <v>A2</v>
      </c>
      <c r="J523" s="14">
        <f t="shared" si="24"/>
        <v>1.7587299999999999</v>
      </c>
      <c r="K523" s="14">
        <f t="shared" si="25"/>
        <v>0</v>
      </c>
      <c r="L523" s="14">
        <f t="shared" si="26"/>
        <v>1.1910599999999999E-2</v>
      </c>
      <c r="O523" s="13"/>
    </row>
    <row r="524" spans="1:15" x14ac:dyDescent="0.2">
      <c r="A524" s="4" t="s">
        <v>1255</v>
      </c>
      <c r="B524" s="4" t="s">
        <v>67</v>
      </c>
      <c r="C524" s="2" t="s">
        <v>68</v>
      </c>
      <c r="D524" s="2" t="s">
        <v>73</v>
      </c>
      <c r="E524" s="2" t="s">
        <v>721</v>
      </c>
      <c r="F524" s="7">
        <v>144896.079</v>
      </c>
      <c r="G524" s="7">
        <v>0</v>
      </c>
      <c r="H524" s="7">
        <v>0</v>
      </c>
      <c r="I524" s="3" t="str" cm="1">
        <f t="array" ref="I524">_xlfn.IFS(AND(F524&gt;=10000,F524&lt;=50000),"C",AND(F524&gt;50000,F524&lt;=100000),"B2",AND(F524&gt;100000,F524&lt;=150000),"B1",AND(F524&gt;150000,F524&lt;=200000),"A2",AND(F524&gt;200000,F524&lt;=250000),"A1",TRUE,"O")</f>
        <v>B1</v>
      </c>
      <c r="J524" s="14">
        <f t="shared" si="24"/>
        <v>1.4489607899999999</v>
      </c>
      <c r="K524" s="14">
        <f t="shared" si="25"/>
        <v>0</v>
      </c>
      <c r="L524" s="14">
        <f t="shared" si="26"/>
        <v>0</v>
      </c>
      <c r="O524" s="13"/>
    </row>
    <row r="525" spans="1:15" x14ac:dyDescent="0.2">
      <c r="A525" s="4" t="s">
        <v>1256</v>
      </c>
      <c r="B525" s="4" t="s">
        <v>67</v>
      </c>
      <c r="C525" s="2" t="s">
        <v>68</v>
      </c>
      <c r="D525" s="2" t="s">
        <v>73</v>
      </c>
      <c r="E525" s="2" t="s">
        <v>721</v>
      </c>
      <c r="F525" s="7">
        <v>158802</v>
      </c>
      <c r="G525" s="7">
        <v>0</v>
      </c>
      <c r="H525" s="7">
        <v>6793.7</v>
      </c>
      <c r="I525" s="3" t="str" cm="1">
        <f t="array" ref="I525">_xlfn.IFS(AND(F525&gt;=10000,F525&lt;=50000),"C",AND(F525&gt;50000,F525&lt;=100000),"B2",AND(F525&gt;100000,F525&lt;=150000),"B1",AND(F525&gt;150000,F525&lt;=200000),"A2",AND(F525&gt;200000,F525&lt;=250000),"A1",TRUE,"O")</f>
        <v>A2</v>
      </c>
      <c r="J525" s="14">
        <f t="shared" si="24"/>
        <v>1.58802</v>
      </c>
      <c r="K525" s="14">
        <f t="shared" si="25"/>
        <v>0</v>
      </c>
      <c r="L525" s="14">
        <f t="shared" si="26"/>
        <v>6.7936999999999997E-2</v>
      </c>
      <c r="O525" s="13"/>
    </row>
    <row r="526" spans="1:15" x14ac:dyDescent="0.2">
      <c r="A526" s="4" t="s">
        <v>1257</v>
      </c>
      <c r="B526" s="4" t="s">
        <v>67</v>
      </c>
      <c r="C526" s="2" t="s">
        <v>68</v>
      </c>
      <c r="D526" s="2" t="s">
        <v>73</v>
      </c>
      <c r="E526" s="2" t="s">
        <v>721</v>
      </c>
      <c r="F526" s="7">
        <v>158802</v>
      </c>
      <c r="G526" s="7">
        <v>0</v>
      </c>
      <c r="H526" s="7">
        <v>0</v>
      </c>
      <c r="I526" s="3" t="str" cm="1">
        <f t="array" ref="I526">_xlfn.IFS(AND(F526&gt;=10000,F526&lt;=50000),"C",AND(F526&gt;50000,F526&lt;=100000),"B2",AND(F526&gt;100000,F526&lt;=150000),"B1",AND(F526&gt;150000,F526&lt;=200000),"A2",AND(F526&gt;200000,F526&lt;=250000),"A1",TRUE,"O")</f>
        <v>A2</v>
      </c>
      <c r="J526" s="14">
        <f t="shared" si="24"/>
        <v>1.58802</v>
      </c>
      <c r="K526" s="14">
        <f t="shared" si="25"/>
        <v>0</v>
      </c>
      <c r="L526" s="14">
        <f t="shared" si="26"/>
        <v>0</v>
      </c>
      <c r="O526" s="13"/>
    </row>
    <row r="527" spans="1:15" x14ac:dyDescent="0.2">
      <c r="A527" s="4" t="s">
        <v>1258</v>
      </c>
      <c r="B527" s="4" t="s">
        <v>67</v>
      </c>
      <c r="C527" s="2" t="s">
        <v>68</v>
      </c>
      <c r="D527" s="2" t="s">
        <v>73</v>
      </c>
      <c r="E527" s="2" t="s">
        <v>721</v>
      </c>
      <c r="F527" s="7">
        <v>91193</v>
      </c>
      <c r="G527" s="7">
        <v>0</v>
      </c>
      <c r="H527" s="7">
        <v>0</v>
      </c>
      <c r="I527" s="3" t="str" cm="1">
        <f t="array" ref="I527">_xlfn.IFS(AND(F527&gt;=10000,F527&lt;=50000),"C",AND(F527&gt;50000,F527&lt;=100000),"B2",AND(F527&gt;100000,F527&lt;=150000),"B1",AND(F527&gt;150000,F527&lt;=200000),"A2",AND(F527&gt;200000,F527&lt;=250000),"A1",TRUE,"O")</f>
        <v>B2</v>
      </c>
      <c r="J527" s="14">
        <f t="shared" si="24"/>
        <v>0.91193000000000002</v>
      </c>
      <c r="K527" s="14">
        <f t="shared" si="25"/>
        <v>0</v>
      </c>
      <c r="L527" s="14">
        <f t="shared" si="26"/>
        <v>0</v>
      </c>
      <c r="O527" s="13"/>
    </row>
    <row r="528" spans="1:15" x14ac:dyDescent="0.2">
      <c r="A528" s="4" t="s">
        <v>1259</v>
      </c>
      <c r="B528" s="4" t="s">
        <v>67</v>
      </c>
      <c r="C528" s="2" t="s">
        <v>68</v>
      </c>
      <c r="D528" s="2" t="s">
        <v>73</v>
      </c>
      <c r="E528" s="2" t="s">
        <v>721</v>
      </c>
      <c r="F528" s="7">
        <v>104137</v>
      </c>
      <c r="G528" s="7">
        <v>0</v>
      </c>
      <c r="H528" s="7">
        <v>0</v>
      </c>
      <c r="I528" s="3" t="str" cm="1">
        <f t="array" ref="I528">_xlfn.IFS(AND(F528&gt;=10000,F528&lt;=50000),"C",AND(F528&gt;50000,F528&lt;=100000),"B2",AND(F528&gt;100000,F528&lt;=150000),"B1",AND(F528&gt;150000,F528&lt;=200000),"A2",AND(F528&gt;200000,F528&lt;=250000),"A1",TRUE,"O")</f>
        <v>B1</v>
      </c>
      <c r="J528" s="14">
        <f t="shared" si="24"/>
        <v>1.0413699999999999</v>
      </c>
      <c r="K528" s="14">
        <f t="shared" si="25"/>
        <v>0</v>
      </c>
      <c r="L528" s="14">
        <f t="shared" si="26"/>
        <v>0</v>
      </c>
      <c r="O528" s="13"/>
    </row>
    <row r="529" spans="1:15" x14ac:dyDescent="0.2">
      <c r="A529" s="4" t="s">
        <v>1260</v>
      </c>
      <c r="B529" s="4" t="s">
        <v>67</v>
      </c>
      <c r="C529" s="2" t="s">
        <v>68</v>
      </c>
      <c r="D529" s="2" t="s">
        <v>74</v>
      </c>
      <c r="E529" s="2" t="s">
        <v>721</v>
      </c>
      <c r="F529" s="7">
        <v>158802</v>
      </c>
      <c r="G529" s="7">
        <v>0</v>
      </c>
      <c r="H529" s="7">
        <v>6793.7</v>
      </c>
      <c r="I529" s="3" t="str" cm="1">
        <f t="array" ref="I529">_xlfn.IFS(AND(F529&gt;=10000,F529&lt;=50000),"C",AND(F529&gt;50000,F529&lt;=100000),"B2",AND(F529&gt;100000,F529&lt;=150000),"B1",AND(F529&gt;150000,F529&lt;=200000),"A2",AND(F529&gt;200000,F529&lt;=250000),"A1",TRUE,"O")</f>
        <v>A2</v>
      </c>
      <c r="J529" s="14">
        <f t="shared" si="24"/>
        <v>1.58802</v>
      </c>
      <c r="K529" s="14">
        <f t="shared" si="25"/>
        <v>0</v>
      </c>
      <c r="L529" s="14">
        <f t="shared" si="26"/>
        <v>6.7936999999999997E-2</v>
      </c>
      <c r="O529" s="13"/>
    </row>
    <row r="530" spans="1:15" x14ac:dyDescent="0.2">
      <c r="A530" s="4" t="s">
        <v>1261</v>
      </c>
      <c r="B530" s="4" t="s">
        <v>67</v>
      </c>
      <c r="C530" s="2" t="s">
        <v>68</v>
      </c>
      <c r="D530" s="2" t="s">
        <v>74</v>
      </c>
      <c r="E530" s="2" t="s">
        <v>721</v>
      </c>
      <c r="F530" s="7">
        <v>107367</v>
      </c>
      <c r="G530" s="7">
        <v>817.36</v>
      </c>
      <c r="H530" s="7">
        <v>0</v>
      </c>
      <c r="I530" s="3" t="str" cm="1">
        <f t="array" ref="I530">_xlfn.IFS(AND(F530&gt;=10000,F530&lt;=50000),"C",AND(F530&gt;50000,F530&lt;=100000),"B2",AND(F530&gt;100000,F530&lt;=150000),"B1",AND(F530&gt;150000,F530&lt;=200000),"A2",AND(F530&gt;200000,F530&lt;=250000),"A1",TRUE,"O")</f>
        <v>B1</v>
      </c>
      <c r="J530" s="14">
        <f t="shared" si="24"/>
        <v>1.0736699999999999</v>
      </c>
      <c r="K530" s="14">
        <f t="shared" si="25"/>
        <v>8.1735999999999996E-3</v>
      </c>
      <c r="L530" s="14">
        <f t="shared" si="26"/>
        <v>0</v>
      </c>
      <c r="O530" s="13"/>
    </row>
    <row r="531" spans="1:15" x14ac:dyDescent="0.2">
      <c r="A531" s="4" t="s">
        <v>1262</v>
      </c>
      <c r="B531" s="4" t="s">
        <v>67</v>
      </c>
      <c r="C531" s="2" t="s">
        <v>68</v>
      </c>
      <c r="D531" s="2" t="s">
        <v>74</v>
      </c>
      <c r="E531" s="2" t="s">
        <v>720</v>
      </c>
      <c r="F531" s="7">
        <v>175873</v>
      </c>
      <c r="G531" s="7">
        <v>0</v>
      </c>
      <c r="H531" s="7">
        <v>0</v>
      </c>
      <c r="I531" s="3" t="str" cm="1">
        <f t="array" ref="I531">_xlfn.IFS(AND(F531&gt;=10000,F531&lt;=50000),"C",AND(F531&gt;50000,F531&lt;=100000),"B2",AND(F531&gt;100000,F531&lt;=150000),"B1",AND(F531&gt;150000,F531&lt;=200000),"A2",AND(F531&gt;200000,F531&lt;=250000),"A1",TRUE,"O")</f>
        <v>A2</v>
      </c>
      <c r="J531" s="14">
        <f t="shared" si="24"/>
        <v>1.7587299999999999</v>
      </c>
      <c r="K531" s="14">
        <f t="shared" si="25"/>
        <v>0</v>
      </c>
      <c r="L531" s="14">
        <f t="shared" si="26"/>
        <v>0</v>
      </c>
      <c r="O531" s="13"/>
    </row>
    <row r="532" spans="1:15" x14ac:dyDescent="0.2">
      <c r="A532" s="4" t="s">
        <v>1263</v>
      </c>
      <c r="B532" s="4" t="s">
        <v>67</v>
      </c>
      <c r="C532" s="2" t="s">
        <v>68</v>
      </c>
      <c r="D532" s="2" t="s">
        <v>74</v>
      </c>
      <c r="E532" s="2" t="s">
        <v>721</v>
      </c>
      <c r="F532" s="7">
        <v>153740.18160000001</v>
      </c>
      <c r="G532" s="7">
        <v>0</v>
      </c>
      <c r="H532" s="7">
        <v>0</v>
      </c>
      <c r="I532" s="3" t="str" cm="1">
        <f t="array" ref="I532">_xlfn.IFS(AND(F532&gt;=10000,F532&lt;=50000),"C",AND(F532&gt;50000,F532&lt;=100000),"B2",AND(F532&gt;100000,F532&lt;=150000),"B1",AND(F532&gt;150000,F532&lt;=200000),"A2",AND(F532&gt;200000,F532&lt;=250000),"A1",TRUE,"O")</f>
        <v>A2</v>
      </c>
      <c r="J532" s="14">
        <f t="shared" si="24"/>
        <v>1.537401816</v>
      </c>
      <c r="K532" s="14">
        <f t="shared" si="25"/>
        <v>0</v>
      </c>
      <c r="L532" s="14">
        <f t="shared" si="26"/>
        <v>0</v>
      </c>
      <c r="O532" s="13"/>
    </row>
    <row r="533" spans="1:15" x14ac:dyDescent="0.2">
      <c r="A533" s="4" t="s">
        <v>1264</v>
      </c>
      <c r="B533" s="4" t="s">
        <v>67</v>
      </c>
      <c r="C533" s="2" t="s">
        <v>68</v>
      </c>
      <c r="D533" s="2" t="s">
        <v>74</v>
      </c>
      <c r="E533" s="2" t="s">
        <v>721</v>
      </c>
      <c r="F533" s="7">
        <v>101896.38129999999</v>
      </c>
      <c r="G533" s="7">
        <v>0</v>
      </c>
      <c r="H533" s="7">
        <v>0</v>
      </c>
      <c r="I533" s="3" t="str" cm="1">
        <f t="array" ref="I533">_xlfn.IFS(AND(F533&gt;=10000,F533&lt;=50000),"C",AND(F533&gt;50000,F533&lt;=100000),"B2",AND(F533&gt;100000,F533&lt;=150000),"B1",AND(F533&gt;150000,F533&lt;=200000),"A2",AND(F533&gt;200000,F533&lt;=250000),"A1",TRUE,"O")</f>
        <v>B1</v>
      </c>
      <c r="J533" s="14">
        <f t="shared" si="24"/>
        <v>1.0189638129999998</v>
      </c>
      <c r="K533" s="14">
        <f t="shared" si="25"/>
        <v>0</v>
      </c>
      <c r="L533" s="14">
        <f t="shared" si="26"/>
        <v>0</v>
      </c>
      <c r="O533" s="13"/>
    </row>
    <row r="534" spans="1:15" x14ac:dyDescent="0.2">
      <c r="A534" s="4" t="s">
        <v>1265</v>
      </c>
      <c r="B534" s="4" t="s">
        <v>67</v>
      </c>
      <c r="C534" s="2" t="s">
        <v>68</v>
      </c>
      <c r="D534" s="2" t="s">
        <v>74</v>
      </c>
      <c r="E534" s="2" t="s">
        <v>721</v>
      </c>
      <c r="F534" s="7">
        <v>142074.6287</v>
      </c>
      <c r="G534" s="7">
        <v>0</v>
      </c>
      <c r="H534" s="7">
        <v>0</v>
      </c>
      <c r="I534" s="3" t="str" cm="1">
        <f t="array" ref="I534">_xlfn.IFS(AND(F534&gt;=10000,F534&lt;=50000),"C",AND(F534&gt;50000,F534&lt;=100000),"B2",AND(F534&gt;100000,F534&lt;=150000),"B1",AND(F534&gt;150000,F534&lt;=200000),"A2",AND(F534&gt;200000,F534&lt;=250000),"A1",TRUE,"O")</f>
        <v>B1</v>
      </c>
      <c r="J534" s="14">
        <f t="shared" si="24"/>
        <v>1.4207462870000001</v>
      </c>
      <c r="K534" s="14">
        <f t="shared" si="25"/>
        <v>0</v>
      </c>
      <c r="L534" s="14">
        <f t="shared" si="26"/>
        <v>0</v>
      </c>
      <c r="O534" s="13"/>
    </row>
    <row r="535" spans="1:15" x14ac:dyDescent="0.2">
      <c r="A535" s="4" t="s">
        <v>1266</v>
      </c>
      <c r="B535" s="4" t="s">
        <v>67</v>
      </c>
      <c r="C535" s="2" t="s">
        <v>68</v>
      </c>
      <c r="D535" s="2" t="s">
        <v>74</v>
      </c>
      <c r="E535" s="2" t="s">
        <v>721</v>
      </c>
      <c r="F535" s="7">
        <v>131799.8872</v>
      </c>
      <c r="G535" s="7">
        <v>0</v>
      </c>
      <c r="H535" s="7">
        <v>0</v>
      </c>
      <c r="I535" s="3" t="str" cm="1">
        <f t="array" ref="I535">_xlfn.IFS(AND(F535&gt;=10000,F535&lt;=50000),"C",AND(F535&gt;50000,F535&lt;=100000),"B2",AND(F535&gt;100000,F535&lt;=150000),"B1",AND(F535&gt;150000,F535&lt;=200000),"A2",AND(F535&gt;200000,F535&lt;=250000),"A1",TRUE,"O")</f>
        <v>B1</v>
      </c>
      <c r="J535" s="14">
        <f t="shared" si="24"/>
        <v>1.317998872</v>
      </c>
      <c r="K535" s="14">
        <f t="shared" si="25"/>
        <v>0</v>
      </c>
      <c r="L535" s="14">
        <f t="shared" si="26"/>
        <v>0</v>
      </c>
      <c r="O535" s="13"/>
    </row>
    <row r="536" spans="1:15" x14ac:dyDescent="0.2">
      <c r="A536" s="4" t="s">
        <v>1267</v>
      </c>
      <c r="B536" s="4" t="s">
        <v>67</v>
      </c>
      <c r="C536" s="2" t="s">
        <v>68</v>
      </c>
      <c r="D536" s="2" t="s">
        <v>74</v>
      </c>
      <c r="E536" s="2" t="s">
        <v>721</v>
      </c>
      <c r="F536" s="7">
        <v>128289.57</v>
      </c>
      <c r="G536" s="7">
        <v>0</v>
      </c>
      <c r="H536" s="7">
        <v>0</v>
      </c>
      <c r="I536" s="3" t="str" cm="1">
        <f t="array" ref="I536">_xlfn.IFS(AND(F536&gt;=10000,F536&lt;=50000),"C",AND(F536&gt;50000,F536&lt;=100000),"B2",AND(F536&gt;100000,F536&lt;=150000),"B1",AND(F536&gt;150000,F536&lt;=200000),"A2",AND(F536&gt;200000,F536&lt;=250000),"A1",TRUE,"O")</f>
        <v>B1</v>
      </c>
      <c r="J536" s="14">
        <f t="shared" si="24"/>
        <v>1.2828957000000001</v>
      </c>
      <c r="K536" s="14">
        <f t="shared" si="25"/>
        <v>0</v>
      </c>
      <c r="L536" s="14">
        <f t="shared" si="26"/>
        <v>0</v>
      </c>
      <c r="O536" s="13"/>
    </row>
    <row r="537" spans="1:15" x14ac:dyDescent="0.2">
      <c r="A537" s="4" t="s">
        <v>1268</v>
      </c>
      <c r="B537" s="4" t="s">
        <v>67</v>
      </c>
      <c r="C537" s="2" t="s">
        <v>68</v>
      </c>
      <c r="D537" s="2" t="s">
        <v>74</v>
      </c>
      <c r="E537" s="2" t="s">
        <v>721</v>
      </c>
      <c r="F537" s="7">
        <v>129156.17</v>
      </c>
      <c r="G537" s="7">
        <v>0</v>
      </c>
      <c r="H537" s="7">
        <v>0</v>
      </c>
      <c r="I537" s="3" t="str" cm="1">
        <f t="array" ref="I537">_xlfn.IFS(AND(F537&gt;=10000,F537&lt;=50000),"C",AND(F537&gt;50000,F537&lt;=100000),"B2",AND(F537&gt;100000,F537&lt;=150000),"B1",AND(F537&gt;150000,F537&lt;=200000),"A2",AND(F537&gt;200000,F537&lt;=250000),"A1",TRUE,"O")</f>
        <v>B1</v>
      </c>
      <c r="J537" s="14">
        <f t="shared" si="24"/>
        <v>1.2915616999999999</v>
      </c>
      <c r="K537" s="14">
        <f t="shared" si="25"/>
        <v>0</v>
      </c>
      <c r="L537" s="14">
        <f t="shared" si="26"/>
        <v>0</v>
      </c>
      <c r="O537" s="13"/>
    </row>
    <row r="538" spans="1:15" x14ac:dyDescent="0.2">
      <c r="A538" s="4" t="s">
        <v>1269</v>
      </c>
      <c r="B538" s="4" t="s">
        <v>67</v>
      </c>
      <c r="C538" s="2" t="s">
        <v>68</v>
      </c>
      <c r="D538" s="2" t="s">
        <v>75</v>
      </c>
      <c r="E538" s="2" t="s">
        <v>721</v>
      </c>
      <c r="F538" s="7">
        <v>175873</v>
      </c>
      <c r="G538" s="7">
        <v>0</v>
      </c>
      <c r="H538" s="7">
        <v>2637.61</v>
      </c>
      <c r="I538" s="3" t="str" cm="1">
        <f t="array" ref="I538">_xlfn.IFS(AND(F538&gt;=10000,F538&lt;=50000),"C",AND(F538&gt;50000,F538&lt;=100000),"B2",AND(F538&gt;100000,F538&lt;=150000),"B1",AND(F538&gt;150000,F538&lt;=200000),"A2",AND(F538&gt;200000,F538&lt;=250000),"A1",TRUE,"O")</f>
        <v>A2</v>
      </c>
      <c r="J538" s="14">
        <f t="shared" si="24"/>
        <v>1.7587299999999999</v>
      </c>
      <c r="K538" s="14">
        <f t="shared" si="25"/>
        <v>0</v>
      </c>
      <c r="L538" s="14">
        <f t="shared" si="26"/>
        <v>2.63761E-2</v>
      </c>
      <c r="O538" s="13"/>
    </row>
    <row r="539" spans="1:15" x14ac:dyDescent="0.2">
      <c r="A539" s="4" t="s">
        <v>1270</v>
      </c>
      <c r="B539" s="4" t="s">
        <v>67</v>
      </c>
      <c r="C539" s="2" t="s">
        <v>68</v>
      </c>
      <c r="D539" s="2" t="s">
        <v>75</v>
      </c>
      <c r="E539" s="2" t="s">
        <v>721</v>
      </c>
      <c r="F539" s="7">
        <v>175873</v>
      </c>
      <c r="G539" s="7">
        <v>0</v>
      </c>
      <c r="H539" s="7">
        <v>0</v>
      </c>
      <c r="I539" s="3" t="str" cm="1">
        <f t="array" ref="I539">_xlfn.IFS(AND(F539&gt;=10000,F539&lt;=50000),"C",AND(F539&gt;50000,F539&lt;=100000),"B2",AND(F539&gt;100000,F539&lt;=150000),"B1",AND(F539&gt;150000,F539&lt;=200000),"A2",AND(F539&gt;200000,F539&lt;=250000),"A1",TRUE,"O")</f>
        <v>A2</v>
      </c>
      <c r="J539" s="14">
        <f t="shared" si="24"/>
        <v>1.7587299999999999</v>
      </c>
      <c r="K539" s="14">
        <f t="shared" si="25"/>
        <v>0</v>
      </c>
      <c r="L539" s="14">
        <f t="shared" si="26"/>
        <v>0</v>
      </c>
      <c r="O539" s="13"/>
    </row>
    <row r="540" spans="1:15" x14ac:dyDescent="0.2">
      <c r="A540" s="4" t="s">
        <v>1271</v>
      </c>
      <c r="B540" s="4" t="s">
        <v>67</v>
      </c>
      <c r="C540" s="2" t="s">
        <v>68</v>
      </c>
      <c r="D540" s="2" t="s">
        <v>75</v>
      </c>
      <c r="E540" s="2" t="s">
        <v>721</v>
      </c>
      <c r="F540" s="7">
        <v>158802</v>
      </c>
      <c r="G540" s="7">
        <v>0</v>
      </c>
      <c r="H540" s="7">
        <v>6793.7</v>
      </c>
      <c r="I540" s="3" t="str" cm="1">
        <f t="array" ref="I540">_xlfn.IFS(AND(F540&gt;=10000,F540&lt;=50000),"C",AND(F540&gt;50000,F540&lt;=100000),"B2",AND(F540&gt;100000,F540&lt;=150000),"B1",AND(F540&gt;150000,F540&lt;=200000),"A2",AND(F540&gt;200000,F540&lt;=250000),"A1",TRUE,"O")</f>
        <v>A2</v>
      </c>
      <c r="J540" s="14">
        <f t="shared" si="24"/>
        <v>1.58802</v>
      </c>
      <c r="K540" s="14">
        <f t="shared" si="25"/>
        <v>0</v>
      </c>
      <c r="L540" s="14">
        <f t="shared" si="26"/>
        <v>6.7936999999999997E-2</v>
      </c>
      <c r="O540" s="13"/>
    </row>
    <row r="541" spans="1:15" x14ac:dyDescent="0.2">
      <c r="A541" s="4" t="s">
        <v>1272</v>
      </c>
      <c r="B541" s="4" t="s">
        <v>67</v>
      </c>
      <c r="C541" s="2" t="s">
        <v>68</v>
      </c>
      <c r="D541" s="2" t="s">
        <v>75</v>
      </c>
      <c r="E541" s="2" t="s">
        <v>721</v>
      </c>
      <c r="F541" s="7">
        <v>86103</v>
      </c>
      <c r="G541" s="7">
        <v>0</v>
      </c>
      <c r="H541" s="7">
        <v>3665.64</v>
      </c>
      <c r="I541" s="3" t="str" cm="1">
        <f t="array" ref="I541">_xlfn.IFS(AND(F541&gt;=10000,F541&lt;=50000),"C",AND(F541&gt;50000,F541&lt;=100000),"B2",AND(F541&gt;100000,F541&lt;=150000),"B1",AND(F541&gt;150000,F541&lt;=200000),"A2",AND(F541&gt;200000,F541&lt;=250000),"A1",TRUE,"O")</f>
        <v>B2</v>
      </c>
      <c r="J541" s="14">
        <f t="shared" si="24"/>
        <v>0.86102999999999996</v>
      </c>
      <c r="K541" s="14">
        <f t="shared" si="25"/>
        <v>0</v>
      </c>
      <c r="L541" s="14">
        <f t="shared" si="26"/>
        <v>3.6656399999999999E-2</v>
      </c>
      <c r="O541" s="13"/>
    </row>
    <row r="542" spans="1:15" x14ac:dyDescent="0.2">
      <c r="A542" s="4" t="s">
        <v>1273</v>
      </c>
      <c r="B542" s="4" t="s">
        <v>67</v>
      </c>
      <c r="C542" s="2" t="s">
        <v>68</v>
      </c>
      <c r="D542" s="2" t="s">
        <v>75</v>
      </c>
      <c r="E542" s="2" t="s">
        <v>721</v>
      </c>
      <c r="F542" s="7">
        <v>106151.0836</v>
      </c>
      <c r="G542" s="7">
        <v>0</v>
      </c>
      <c r="H542" s="7">
        <v>0</v>
      </c>
      <c r="I542" s="3" t="str" cm="1">
        <f t="array" ref="I542">_xlfn.IFS(AND(F542&gt;=10000,F542&lt;=50000),"C",AND(F542&gt;50000,F542&lt;=100000),"B2",AND(F542&gt;100000,F542&lt;=150000),"B1",AND(F542&gt;150000,F542&lt;=200000),"A2",AND(F542&gt;200000,F542&lt;=250000),"A1",TRUE,"O")</f>
        <v>B1</v>
      </c>
      <c r="J542" s="14">
        <f t="shared" si="24"/>
        <v>1.0615108360000001</v>
      </c>
      <c r="K542" s="14">
        <f t="shared" si="25"/>
        <v>0</v>
      </c>
      <c r="L542" s="14">
        <f t="shared" si="26"/>
        <v>0</v>
      </c>
      <c r="O542" s="13"/>
    </row>
    <row r="543" spans="1:15" x14ac:dyDescent="0.2">
      <c r="A543" s="4" t="s">
        <v>1274</v>
      </c>
      <c r="B543" s="4" t="s">
        <v>67</v>
      </c>
      <c r="C543" s="2" t="s">
        <v>68</v>
      </c>
      <c r="D543" s="2" t="s">
        <v>75</v>
      </c>
      <c r="E543" s="2" t="s">
        <v>721</v>
      </c>
      <c r="F543" s="7">
        <v>158802</v>
      </c>
      <c r="G543" s="7">
        <v>0</v>
      </c>
      <c r="H543" s="7">
        <v>0</v>
      </c>
      <c r="I543" s="3" t="str" cm="1">
        <f t="array" ref="I543">_xlfn.IFS(AND(F543&gt;=10000,F543&lt;=50000),"C",AND(F543&gt;50000,F543&lt;=100000),"B2",AND(F543&gt;100000,F543&lt;=150000),"B1",AND(F543&gt;150000,F543&lt;=200000),"A2",AND(F543&gt;200000,F543&lt;=250000),"A1",TRUE,"O")</f>
        <v>A2</v>
      </c>
      <c r="J543" s="14">
        <f t="shared" si="24"/>
        <v>1.58802</v>
      </c>
      <c r="K543" s="14">
        <f t="shared" si="25"/>
        <v>0</v>
      </c>
      <c r="L543" s="14">
        <f t="shared" si="26"/>
        <v>0</v>
      </c>
      <c r="O543" s="13"/>
    </row>
    <row r="544" spans="1:15" x14ac:dyDescent="0.2">
      <c r="A544" s="4" t="s">
        <v>1275</v>
      </c>
      <c r="B544" s="4" t="s">
        <v>67</v>
      </c>
      <c r="C544" s="2" t="s">
        <v>68</v>
      </c>
      <c r="D544" s="2" t="s">
        <v>75</v>
      </c>
      <c r="E544" s="2" t="s">
        <v>721</v>
      </c>
      <c r="F544" s="7">
        <v>153740.18119999999</v>
      </c>
      <c r="G544" s="7">
        <v>0</v>
      </c>
      <c r="H544" s="7">
        <v>0</v>
      </c>
      <c r="I544" s="3" t="str" cm="1">
        <f t="array" ref="I544">_xlfn.IFS(AND(F544&gt;=10000,F544&lt;=50000),"C",AND(F544&gt;50000,F544&lt;=100000),"B2",AND(F544&gt;100000,F544&lt;=150000),"B1",AND(F544&gt;150000,F544&lt;=200000),"A2",AND(F544&gt;200000,F544&lt;=250000),"A1",TRUE,"O")</f>
        <v>A2</v>
      </c>
      <c r="J544" s="14">
        <f t="shared" si="24"/>
        <v>1.5374018119999999</v>
      </c>
      <c r="K544" s="14">
        <f t="shared" si="25"/>
        <v>0</v>
      </c>
      <c r="L544" s="14">
        <f t="shared" si="26"/>
        <v>0</v>
      </c>
      <c r="O544" s="13"/>
    </row>
    <row r="545" spans="1:15" x14ac:dyDescent="0.2">
      <c r="A545" s="4" t="s">
        <v>1276</v>
      </c>
      <c r="B545" s="4" t="s">
        <v>67</v>
      </c>
      <c r="C545" s="2" t="s">
        <v>68</v>
      </c>
      <c r="D545" s="2" t="s">
        <v>75</v>
      </c>
      <c r="E545" s="2" t="s">
        <v>720</v>
      </c>
      <c r="F545" s="7">
        <v>115000</v>
      </c>
      <c r="G545" s="7">
        <v>0</v>
      </c>
      <c r="H545" s="7">
        <v>0</v>
      </c>
      <c r="I545" s="3" t="str" cm="1">
        <f t="array" ref="I545">_xlfn.IFS(AND(F545&gt;=10000,F545&lt;=50000),"C",AND(F545&gt;50000,F545&lt;=100000),"B2",AND(F545&gt;100000,F545&lt;=150000),"B1",AND(F545&gt;150000,F545&lt;=200000),"A2",AND(F545&gt;200000,F545&lt;=250000),"A1",TRUE,"O")</f>
        <v>B1</v>
      </c>
      <c r="J545" s="14">
        <f t="shared" si="24"/>
        <v>1.1499999999999999</v>
      </c>
      <c r="K545" s="14">
        <f t="shared" si="25"/>
        <v>0</v>
      </c>
      <c r="L545" s="14">
        <f t="shared" si="26"/>
        <v>0</v>
      </c>
      <c r="O545" s="13"/>
    </row>
    <row r="546" spans="1:15" x14ac:dyDescent="0.2">
      <c r="A546" s="4" t="s">
        <v>1277</v>
      </c>
      <c r="B546" s="4" t="s">
        <v>67</v>
      </c>
      <c r="C546" s="2" t="s">
        <v>68</v>
      </c>
      <c r="D546" s="2" t="s">
        <v>75</v>
      </c>
      <c r="E546" s="2" t="s">
        <v>721</v>
      </c>
      <c r="F546" s="7">
        <v>101882.7954</v>
      </c>
      <c r="G546" s="7">
        <v>0</v>
      </c>
      <c r="H546" s="7">
        <v>0</v>
      </c>
      <c r="I546" s="3" t="str" cm="1">
        <f t="array" ref="I546">_xlfn.IFS(AND(F546&gt;=10000,F546&lt;=50000),"C",AND(F546&gt;50000,F546&lt;=100000),"B2",AND(F546&gt;100000,F546&lt;=150000),"B1",AND(F546&gt;150000,F546&lt;=200000),"A2",AND(F546&gt;200000,F546&lt;=250000),"A1",TRUE,"O")</f>
        <v>B1</v>
      </c>
      <c r="J546" s="14">
        <f t="shared" si="24"/>
        <v>1.018827954</v>
      </c>
      <c r="K546" s="14">
        <f t="shared" si="25"/>
        <v>0</v>
      </c>
      <c r="L546" s="14">
        <f t="shared" si="26"/>
        <v>0</v>
      </c>
      <c r="O546" s="13"/>
    </row>
    <row r="547" spans="1:15" x14ac:dyDescent="0.2">
      <c r="A547" s="4" t="s">
        <v>1278</v>
      </c>
      <c r="B547" s="4" t="s">
        <v>67</v>
      </c>
      <c r="C547" s="2" t="s">
        <v>68</v>
      </c>
      <c r="D547" s="2" t="s">
        <v>75</v>
      </c>
      <c r="E547" s="2" t="s">
        <v>721</v>
      </c>
      <c r="F547" s="7">
        <v>149618.27859999999</v>
      </c>
      <c r="G547" s="7">
        <v>431.6</v>
      </c>
      <c r="H547" s="7">
        <v>0</v>
      </c>
      <c r="I547" s="3" t="str" cm="1">
        <f t="array" ref="I547">_xlfn.IFS(AND(F547&gt;=10000,F547&lt;=50000),"C",AND(F547&gt;50000,F547&lt;=100000),"B2",AND(F547&gt;100000,F547&lt;=150000),"B1",AND(F547&gt;150000,F547&lt;=200000),"A2",AND(F547&gt;200000,F547&lt;=250000),"A1",TRUE,"O")</f>
        <v>B1</v>
      </c>
      <c r="J547" s="14">
        <f t="shared" si="24"/>
        <v>1.4961827859999999</v>
      </c>
      <c r="K547" s="14">
        <f t="shared" si="25"/>
        <v>4.3160000000000004E-3</v>
      </c>
      <c r="L547" s="14">
        <f t="shared" si="26"/>
        <v>0</v>
      </c>
      <c r="O547" s="13"/>
    </row>
    <row r="548" spans="1:15" x14ac:dyDescent="0.2">
      <c r="A548" s="4" t="s">
        <v>1279</v>
      </c>
      <c r="B548" s="4" t="s">
        <v>67</v>
      </c>
      <c r="C548" s="2" t="s">
        <v>68</v>
      </c>
      <c r="D548" s="2" t="s">
        <v>75</v>
      </c>
      <c r="E548" s="2" t="s">
        <v>721</v>
      </c>
      <c r="F548" s="7">
        <v>140414.23939999999</v>
      </c>
      <c r="G548" s="7">
        <v>0</v>
      </c>
      <c r="H548" s="7">
        <v>0</v>
      </c>
      <c r="I548" s="3" t="str" cm="1">
        <f t="array" ref="I548">_xlfn.IFS(AND(F548&gt;=10000,F548&lt;=50000),"C",AND(F548&gt;50000,F548&lt;=100000),"B2",AND(F548&gt;100000,F548&lt;=150000),"B1",AND(F548&gt;150000,F548&lt;=200000),"A2",AND(F548&gt;200000,F548&lt;=250000),"A1",TRUE,"O")</f>
        <v>B1</v>
      </c>
      <c r="J548" s="14">
        <f t="shared" si="24"/>
        <v>1.404142394</v>
      </c>
      <c r="K548" s="14">
        <f t="shared" si="25"/>
        <v>0</v>
      </c>
      <c r="L548" s="14">
        <f t="shared" si="26"/>
        <v>0</v>
      </c>
      <c r="O548" s="13"/>
    </row>
    <row r="549" spans="1:15" x14ac:dyDescent="0.2">
      <c r="A549" s="4" t="s">
        <v>1280</v>
      </c>
      <c r="B549" s="4" t="s">
        <v>67</v>
      </c>
      <c r="C549" s="2" t="s">
        <v>68</v>
      </c>
      <c r="D549" s="2" t="s">
        <v>75</v>
      </c>
      <c r="E549" s="2" t="s">
        <v>721</v>
      </c>
      <c r="F549" s="7">
        <v>137555.9755</v>
      </c>
      <c r="G549" s="7">
        <v>0</v>
      </c>
      <c r="H549" s="7">
        <v>0</v>
      </c>
      <c r="I549" s="3" t="str" cm="1">
        <f t="array" ref="I549">_xlfn.IFS(AND(F549&gt;=10000,F549&lt;=50000),"C",AND(F549&gt;50000,F549&lt;=100000),"B2",AND(F549&gt;100000,F549&lt;=150000),"B1",AND(F549&gt;150000,F549&lt;=200000),"A2",AND(F549&gt;200000,F549&lt;=250000),"A1",TRUE,"O")</f>
        <v>B1</v>
      </c>
      <c r="J549" s="14">
        <f t="shared" si="24"/>
        <v>1.3755597550000001</v>
      </c>
      <c r="K549" s="14">
        <f t="shared" si="25"/>
        <v>0</v>
      </c>
      <c r="L549" s="14">
        <f t="shared" si="26"/>
        <v>0</v>
      </c>
      <c r="O549" s="13"/>
    </row>
    <row r="550" spans="1:15" x14ac:dyDescent="0.2">
      <c r="A550" s="4" t="s">
        <v>1281</v>
      </c>
      <c r="B550" s="4" t="s">
        <v>67</v>
      </c>
      <c r="C550" s="2" t="s">
        <v>68</v>
      </c>
      <c r="D550" s="2" t="s">
        <v>75</v>
      </c>
      <c r="E550" s="2" t="s">
        <v>720</v>
      </c>
      <c r="F550" s="7">
        <v>153588.092</v>
      </c>
      <c r="G550" s="7">
        <v>0</v>
      </c>
      <c r="H550" s="7">
        <v>0</v>
      </c>
      <c r="I550" s="3" t="str" cm="1">
        <f t="array" ref="I550">_xlfn.IFS(AND(F550&gt;=10000,F550&lt;=50000),"C",AND(F550&gt;50000,F550&lt;=100000),"B2",AND(F550&gt;100000,F550&lt;=150000),"B1",AND(F550&gt;150000,F550&lt;=200000),"A2",AND(F550&gt;200000,F550&lt;=250000),"A1",TRUE,"O")</f>
        <v>A2</v>
      </c>
      <c r="J550" s="14">
        <f t="shared" si="24"/>
        <v>1.5358809200000001</v>
      </c>
      <c r="K550" s="14">
        <f t="shared" si="25"/>
        <v>0</v>
      </c>
      <c r="L550" s="14">
        <f t="shared" si="26"/>
        <v>0</v>
      </c>
      <c r="O550" s="13"/>
    </row>
    <row r="551" spans="1:15" x14ac:dyDescent="0.2">
      <c r="A551" s="4" t="s">
        <v>1282</v>
      </c>
      <c r="B551" s="4" t="s">
        <v>67</v>
      </c>
      <c r="C551" s="2" t="s">
        <v>68</v>
      </c>
      <c r="D551" s="2" t="s">
        <v>75</v>
      </c>
      <c r="E551" s="2" t="s">
        <v>721</v>
      </c>
      <c r="F551" s="7">
        <v>137768.6441</v>
      </c>
      <c r="G551" s="7">
        <v>0</v>
      </c>
      <c r="H551" s="7">
        <v>0</v>
      </c>
      <c r="I551" s="3" t="str" cm="1">
        <f t="array" ref="I551">_xlfn.IFS(AND(F551&gt;=10000,F551&lt;=50000),"C",AND(F551&gt;50000,F551&lt;=100000),"B2",AND(F551&gt;100000,F551&lt;=150000),"B1",AND(F551&gt;150000,F551&lt;=200000),"A2",AND(F551&gt;200000,F551&lt;=250000),"A1",TRUE,"O")</f>
        <v>B1</v>
      </c>
      <c r="J551" s="14">
        <f t="shared" si="24"/>
        <v>1.377686441</v>
      </c>
      <c r="K551" s="14">
        <f t="shared" si="25"/>
        <v>0</v>
      </c>
      <c r="L551" s="14">
        <f t="shared" si="26"/>
        <v>0</v>
      </c>
      <c r="O551" s="13"/>
    </row>
    <row r="552" spans="1:15" x14ac:dyDescent="0.2">
      <c r="A552" s="4" t="s">
        <v>1283</v>
      </c>
      <c r="B552" s="4" t="s">
        <v>67</v>
      </c>
      <c r="C552" s="2" t="s">
        <v>68</v>
      </c>
      <c r="D552" s="2" t="s">
        <v>75</v>
      </c>
      <c r="E552" s="2" t="s">
        <v>720</v>
      </c>
      <c r="F552" s="7">
        <v>126263.1829</v>
      </c>
      <c r="G552" s="7">
        <v>0</v>
      </c>
      <c r="H552" s="7">
        <v>0</v>
      </c>
      <c r="I552" s="3" t="str" cm="1">
        <f t="array" ref="I552">_xlfn.IFS(AND(F552&gt;=10000,F552&lt;=50000),"C",AND(F552&gt;50000,F552&lt;=100000),"B2",AND(F552&gt;100000,F552&lt;=150000),"B1",AND(F552&gt;150000,F552&lt;=200000),"A2",AND(F552&gt;200000,F552&lt;=250000),"A1",TRUE,"O")</f>
        <v>B1</v>
      </c>
      <c r="J552" s="14">
        <f t="shared" si="24"/>
        <v>1.262631829</v>
      </c>
      <c r="K552" s="14">
        <f t="shared" si="25"/>
        <v>0</v>
      </c>
      <c r="L552" s="14">
        <f t="shared" si="26"/>
        <v>0</v>
      </c>
      <c r="O552" s="13"/>
    </row>
    <row r="553" spans="1:15" x14ac:dyDescent="0.2">
      <c r="A553" s="4" t="s">
        <v>1284</v>
      </c>
      <c r="B553" s="4" t="s">
        <v>67</v>
      </c>
      <c r="C553" s="2" t="s">
        <v>68</v>
      </c>
      <c r="D553" s="2" t="s">
        <v>75</v>
      </c>
      <c r="E553" s="2" t="s">
        <v>721</v>
      </c>
      <c r="F553" s="7">
        <v>127980.69</v>
      </c>
      <c r="G553" s="7">
        <v>0</v>
      </c>
      <c r="H553" s="7">
        <v>0</v>
      </c>
      <c r="I553" s="3" t="str" cm="1">
        <f t="array" ref="I553">_xlfn.IFS(AND(F553&gt;=10000,F553&lt;=50000),"C",AND(F553&gt;50000,F553&lt;=100000),"B2",AND(F553&gt;100000,F553&lt;=150000),"B1",AND(F553&gt;150000,F553&lt;=200000),"A2",AND(F553&gt;200000,F553&lt;=250000),"A1",TRUE,"O")</f>
        <v>B1</v>
      </c>
      <c r="J553" s="14">
        <f t="shared" si="24"/>
        <v>1.2798069000000001</v>
      </c>
      <c r="K553" s="14">
        <f t="shared" si="25"/>
        <v>0</v>
      </c>
      <c r="L553" s="14">
        <f t="shared" si="26"/>
        <v>0</v>
      </c>
      <c r="O553" s="13"/>
    </row>
    <row r="554" spans="1:15" x14ac:dyDescent="0.2">
      <c r="A554" s="4" t="s">
        <v>1285</v>
      </c>
      <c r="B554" s="4" t="s">
        <v>67</v>
      </c>
      <c r="C554" s="2" t="s">
        <v>68</v>
      </c>
      <c r="D554" s="2" t="s">
        <v>75</v>
      </c>
      <c r="E554" s="2" t="s">
        <v>721</v>
      </c>
      <c r="F554" s="7">
        <v>128333</v>
      </c>
      <c r="G554" s="7">
        <v>0</v>
      </c>
      <c r="H554" s="7">
        <v>0</v>
      </c>
      <c r="I554" s="3" t="str" cm="1">
        <f t="array" ref="I554">_xlfn.IFS(AND(F554&gt;=10000,F554&lt;=50000),"C",AND(F554&gt;50000,F554&lt;=100000),"B2",AND(F554&gt;100000,F554&lt;=150000),"B1",AND(F554&gt;150000,F554&lt;=200000),"A2",AND(F554&gt;200000,F554&lt;=250000),"A1",TRUE,"O")</f>
        <v>B1</v>
      </c>
      <c r="J554" s="14">
        <f t="shared" si="24"/>
        <v>1.2833300000000001</v>
      </c>
      <c r="K554" s="14">
        <f t="shared" si="25"/>
        <v>0</v>
      </c>
      <c r="L554" s="14">
        <f t="shared" si="26"/>
        <v>0</v>
      </c>
      <c r="O554" s="13"/>
    </row>
    <row r="555" spans="1:15" x14ac:dyDescent="0.2">
      <c r="A555" s="4" t="s">
        <v>1286</v>
      </c>
      <c r="B555" s="4" t="s">
        <v>67</v>
      </c>
      <c r="C555" s="2" t="s">
        <v>68</v>
      </c>
      <c r="D555" s="2" t="s">
        <v>75</v>
      </c>
      <c r="E555" s="2" t="s">
        <v>720</v>
      </c>
      <c r="F555" s="7">
        <v>155000</v>
      </c>
      <c r="G555" s="7">
        <v>0</v>
      </c>
      <c r="H555" s="7">
        <v>0</v>
      </c>
      <c r="I555" s="3" t="str" cm="1">
        <f t="array" ref="I555">_xlfn.IFS(AND(F555&gt;=10000,F555&lt;=50000),"C",AND(F555&gt;50000,F555&lt;=100000),"B2",AND(F555&gt;100000,F555&lt;=150000),"B1",AND(F555&gt;150000,F555&lt;=200000),"A2",AND(F555&gt;200000,F555&lt;=250000),"A1",TRUE,"O")</f>
        <v>A2</v>
      </c>
      <c r="J555" s="14">
        <f t="shared" si="24"/>
        <v>1.55</v>
      </c>
      <c r="K555" s="14">
        <f t="shared" si="25"/>
        <v>0</v>
      </c>
      <c r="L555" s="14">
        <f t="shared" si="26"/>
        <v>0</v>
      </c>
      <c r="O555" s="13"/>
    </row>
    <row r="556" spans="1:15" x14ac:dyDescent="0.2">
      <c r="A556" s="4" t="s">
        <v>1287</v>
      </c>
      <c r="B556" s="4" t="s">
        <v>67</v>
      </c>
      <c r="C556" s="2" t="s">
        <v>68</v>
      </c>
      <c r="D556" s="2" t="s">
        <v>76</v>
      </c>
      <c r="E556" s="2" t="s">
        <v>720</v>
      </c>
      <c r="F556" s="7">
        <v>140625.94</v>
      </c>
      <c r="G556" s="7">
        <v>0</v>
      </c>
      <c r="H556" s="7">
        <v>0</v>
      </c>
      <c r="I556" s="3" t="str" cm="1">
        <f t="array" ref="I556">_xlfn.IFS(AND(F556&gt;=10000,F556&lt;=50000),"C",AND(F556&gt;50000,F556&lt;=100000),"B2",AND(F556&gt;100000,F556&lt;=150000),"B1",AND(F556&gt;150000,F556&lt;=200000),"A2",AND(F556&gt;200000,F556&lt;=250000),"A1",TRUE,"O")</f>
        <v>B1</v>
      </c>
      <c r="J556" s="14">
        <f t="shared" si="24"/>
        <v>1.4062593999999999</v>
      </c>
      <c r="K556" s="14">
        <f t="shared" si="25"/>
        <v>0</v>
      </c>
      <c r="L556" s="14">
        <f t="shared" si="26"/>
        <v>0</v>
      </c>
      <c r="O556" s="13"/>
    </row>
    <row r="557" spans="1:15" x14ac:dyDescent="0.2">
      <c r="A557" s="4" t="s">
        <v>1288</v>
      </c>
      <c r="B557" s="4" t="s">
        <v>67</v>
      </c>
      <c r="C557" s="2" t="s">
        <v>68</v>
      </c>
      <c r="D557" s="2" t="s">
        <v>76</v>
      </c>
      <c r="E557" s="2" t="s">
        <v>721</v>
      </c>
      <c r="F557" s="7">
        <v>175873</v>
      </c>
      <c r="G557" s="7">
        <v>0</v>
      </c>
      <c r="H557" s="7">
        <v>0</v>
      </c>
      <c r="I557" s="3" t="str" cm="1">
        <f t="array" ref="I557">_xlfn.IFS(AND(F557&gt;=10000,F557&lt;=50000),"C",AND(F557&gt;50000,F557&lt;=100000),"B2",AND(F557&gt;100000,F557&lt;=150000),"B1",AND(F557&gt;150000,F557&lt;=200000),"A2",AND(F557&gt;200000,F557&lt;=250000),"A1",TRUE,"O")</f>
        <v>A2</v>
      </c>
      <c r="J557" s="14">
        <f t="shared" si="24"/>
        <v>1.7587299999999999</v>
      </c>
      <c r="K557" s="14">
        <f t="shared" si="25"/>
        <v>0</v>
      </c>
      <c r="L557" s="14">
        <f t="shared" si="26"/>
        <v>0</v>
      </c>
      <c r="O557" s="13"/>
    </row>
    <row r="558" spans="1:15" x14ac:dyDescent="0.2">
      <c r="A558" s="4" t="s">
        <v>1289</v>
      </c>
      <c r="B558" s="4" t="s">
        <v>67</v>
      </c>
      <c r="C558" s="2" t="s">
        <v>68</v>
      </c>
      <c r="D558" s="2" t="s">
        <v>76</v>
      </c>
      <c r="E558" s="2" t="s">
        <v>721</v>
      </c>
      <c r="F558" s="7">
        <v>144209.655</v>
      </c>
      <c r="G558" s="7">
        <v>0</v>
      </c>
      <c r="H558" s="7">
        <v>0</v>
      </c>
      <c r="I558" s="3" t="str" cm="1">
        <f t="array" ref="I558">_xlfn.IFS(AND(F558&gt;=10000,F558&lt;=50000),"C",AND(F558&gt;50000,F558&lt;=100000),"B2",AND(F558&gt;100000,F558&lt;=150000),"B1",AND(F558&gt;150000,F558&lt;=200000),"A2",AND(F558&gt;200000,F558&lt;=250000),"A1",TRUE,"O")</f>
        <v>B1</v>
      </c>
      <c r="J558" s="14">
        <f t="shared" si="24"/>
        <v>1.44209655</v>
      </c>
      <c r="K558" s="14">
        <f t="shared" si="25"/>
        <v>0</v>
      </c>
      <c r="L558" s="14">
        <f t="shared" si="26"/>
        <v>0</v>
      </c>
      <c r="O558" s="13"/>
    </row>
    <row r="559" spans="1:15" x14ac:dyDescent="0.2">
      <c r="A559" s="4" t="s">
        <v>1290</v>
      </c>
      <c r="B559" s="4" t="s">
        <v>67</v>
      </c>
      <c r="C559" s="2" t="s">
        <v>68</v>
      </c>
      <c r="D559" s="2" t="s">
        <v>76</v>
      </c>
      <c r="E559" s="2" t="s">
        <v>720</v>
      </c>
      <c r="F559" s="7">
        <v>158802</v>
      </c>
      <c r="G559" s="7">
        <v>0</v>
      </c>
      <c r="H559" s="7">
        <v>0</v>
      </c>
      <c r="I559" s="3" t="str" cm="1">
        <f t="array" ref="I559">_xlfn.IFS(AND(F559&gt;=10000,F559&lt;=50000),"C",AND(F559&gt;50000,F559&lt;=100000),"B2",AND(F559&gt;100000,F559&lt;=150000),"B1",AND(F559&gt;150000,F559&lt;=200000),"A2",AND(F559&gt;200000,F559&lt;=250000),"A1",TRUE,"O")</f>
        <v>A2</v>
      </c>
      <c r="J559" s="14">
        <f t="shared" si="24"/>
        <v>1.58802</v>
      </c>
      <c r="K559" s="14">
        <f t="shared" si="25"/>
        <v>0</v>
      </c>
      <c r="L559" s="14">
        <f t="shared" si="26"/>
        <v>0</v>
      </c>
      <c r="O559" s="13"/>
    </row>
    <row r="560" spans="1:15" x14ac:dyDescent="0.2">
      <c r="A560" s="4" t="s">
        <v>1291</v>
      </c>
      <c r="B560" s="4" t="s">
        <v>67</v>
      </c>
      <c r="C560" s="2" t="s">
        <v>68</v>
      </c>
      <c r="D560" s="2" t="s">
        <v>76</v>
      </c>
      <c r="E560" s="2" t="s">
        <v>721</v>
      </c>
      <c r="F560" s="7">
        <v>147103.7175</v>
      </c>
      <c r="G560" s="7">
        <v>0</v>
      </c>
      <c r="H560" s="7">
        <v>0</v>
      </c>
      <c r="I560" s="3" t="str" cm="1">
        <f t="array" ref="I560">_xlfn.IFS(AND(F560&gt;=10000,F560&lt;=50000),"C",AND(F560&gt;50000,F560&lt;=100000),"B2",AND(F560&gt;100000,F560&lt;=150000),"B1",AND(F560&gt;150000,F560&lt;=200000),"A2",AND(F560&gt;200000,F560&lt;=250000),"A1",TRUE,"O")</f>
        <v>B1</v>
      </c>
      <c r="J560" s="14">
        <f t="shared" si="24"/>
        <v>1.471037175</v>
      </c>
      <c r="K560" s="14">
        <f t="shared" si="25"/>
        <v>0</v>
      </c>
      <c r="L560" s="14">
        <f t="shared" si="26"/>
        <v>0</v>
      </c>
      <c r="O560" s="13"/>
    </row>
    <row r="561" spans="1:15" x14ac:dyDescent="0.2">
      <c r="A561" s="4" t="s">
        <v>1292</v>
      </c>
      <c r="B561" s="4" t="s">
        <v>67</v>
      </c>
      <c r="C561" s="2" t="s">
        <v>68</v>
      </c>
      <c r="D561" s="2" t="s">
        <v>76</v>
      </c>
      <c r="E561" s="2" t="s">
        <v>721</v>
      </c>
      <c r="F561" s="7">
        <v>158802</v>
      </c>
      <c r="G561" s="7">
        <v>0</v>
      </c>
      <c r="H561" s="7">
        <v>0</v>
      </c>
      <c r="I561" s="3" t="str" cm="1">
        <f t="array" ref="I561">_xlfn.IFS(AND(F561&gt;=10000,F561&lt;=50000),"C",AND(F561&gt;50000,F561&lt;=100000),"B2",AND(F561&gt;100000,F561&lt;=150000),"B1",AND(F561&gt;150000,F561&lt;=200000),"A2",AND(F561&gt;200000,F561&lt;=250000),"A1",TRUE,"O")</f>
        <v>A2</v>
      </c>
      <c r="J561" s="14">
        <f t="shared" si="24"/>
        <v>1.58802</v>
      </c>
      <c r="K561" s="14">
        <f t="shared" si="25"/>
        <v>0</v>
      </c>
      <c r="L561" s="14">
        <f t="shared" si="26"/>
        <v>0</v>
      </c>
      <c r="O561" s="13"/>
    </row>
    <row r="562" spans="1:15" x14ac:dyDescent="0.2">
      <c r="A562" s="4" t="s">
        <v>1293</v>
      </c>
      <c r="B562" s="4" t="s">
        <v>67</v>
      </c>
      <c r="C562" s="2" t="s">
        <v>68</v>
      </c>
      <c r="D562" s="2" t="s">
        <v>76</v>
      </c>
      <c r="E562" s="2" t="s">
        <v>720</v>
      </c>
      <c r="F562" s="7">
        <v>158704.9173</v>
      </c>
      <c r="G562" s="7">
        <v>0</v>
      </c>
      <c r="H562" s="7">
        <v>0</v>
      </c>
      <c r="I562" s="3" t="str" cm="1">
        <f t="array" ref="I562">_xlfn.IFS(AND(F562&gt;=10000,F562&lt;=50000),"C",AND(F562&gt;50000,F562&lt;=100000),"B2",AND(F562&gt;100000,F562&lt;=150000),"B1",AND(F562&gt;150000,F562&lt;=200000),"A2",AND(F562&gt;200000,F562&lt;=250000),"A1",TRUE,"O")</f>
        <v>A2</v>
      </c>
      <c r="J562" s="14">
        <f t="shared" si="24"/>
        <v>1.587049173</v>
      </c>
      <c r="K562" s="14">
        <f t="shared" si="25"/>
        <v>0</v>
      </c>
      <c r="L562" s="14">
        <f t="shared" si="26"/>
        <v>0</v>
      </c>
      <c r="O562" s="13"/>
    </row>
    <row r="563" spans="1:15" x14ac:dyDescent="0.2">
      <c r="A563" s="4" t="s">
        <v>1294</v>
      </c>
      <c r="B563" s="4" t="s">
        <v>67</v>
      </c>
      <c r="C563" s="2" t="s">
        <v>68</v>
      </c>
      <c r="D563" s="2" t="s">
        <v>76</v>
      </c>
      <c r="E563" s="2" t="s">
        <v>720</v>
      </c>
      <c r="F563" s="7">
        <v>126774.6207</v>
      </c>
      <c r="G563" s="7">
        <v>0</v>
      </c>
      <c r="H563" s="7">
        <v>0</v>
      </c>
      <c r="I563" s="3" t="str" cm="1">
        <f t="array" ref="I563">_xlfn.IFS(AND(F563&gt;=10000,F563&lt;=50000),"C",AND(F563&gt;50000,F563&lt;=100000),"B2",AND(F563&gt;100000,F563&lt;=150000),"B1",AND(F563&gt;150000,F563&lt;=200000),"A2",AND(F563&gt;200000,F563&lt;=250000),"A1",TRUE,"O")</f>
        <v>B1</v>
      </c>
      <c r="J563" s="14">
        <f t="shared" si="24"/>
        <v>1.2677462070000001</v>
      </c>
      <c r="K563" s="14">
        <f t="shared" si="25"/>
        <v>0</v>
      </c>
      <c r="L563" s="14">
        <f t="shared" si="26"/>
        <v>0</v>
      </c>
      <c r="O563" s="13"/>
    </row>
    <row r="564" spans="1:15" x14ac:dyDescent="0.2">
      <c r="A564" s="4" t="s">
        <v>1295</v>
      </c>
      <c r="B564" s="4" t="s">
        <v>67</v>
      </c>
      <c r="C564" s="2" t="s">
        <v>68</v>
      </c>
      <c r="D564" s="2" t="s">
        <v>77</v>
      </c>
      <c r="E564" s="2" t="s">
        <v>721</v>
      </c>
      <c r="F564" s="7">
        <v>107367</v>
      </c>
      <c r="G564" s="7">
        <v>0</v>
      </c>
      <c r="H564" s="7">
        <v>4580.1400000000003</v>
      </c>
      <c r="I564" s="3" t="str" cm="1">
        <f t="array" ref="I564">_xlfn.IFS(AND(F564&gt;=10000,F564&lt;=50000),"C",AND(F564&gt;50000,F564&lt;=100000),"B2",AND(F564&gt;100000,F564&lt;=150000),"B1",AND(F564&gt;150000,F564&lt;=200000),"A2",AND(F564&gt;200000,F564&lt;=250000),"A1",TRUE,"O")</f>
        <v>B1</v>
      </c>
      <c r="J564" s="14">
        <f t="shared" si="24"/>
        <v>1.0736699999999999</v>
      </c>
      <c r="K564" s="14">
        <f t="shared" si="25"/>
        <v>0</v>
      </c>
      <c r="L564" s="14">
        <f t="shared" si="26"/>
        <v>4.5801400000000006E-2</v>
      </c>
      <c r="O564" s="13"/>
    </row>
    <row r="565" spans="1:15" x14ac:dyDescent="0.2">
      <c r="A565" s="4" t="s">
        <v>1296</v>
      </c>
      <c r="B565" s="4" t="s">
        <v>67</v>
      </c>
      <c r="C565" s="2" t="s">
        <v>68</v>
      </c>
      <c r="D565" s="2" t="s">
        <v>77</v>
      </c>
      <c r="E565" s="2" t="s">
        <v>721</v>
      </c>
      <c r="F565" s="7">
        <v>78947</v>
      </c>
      <c r="G565" s="7">
        <v>0</v>
      </c>
      <c r="H565" s="7">
        <v>0</v>
      </c>
      <c r="I565" s="3" t="str" cm="1">
        <f t="array" ref="I565">_xlfn.IFS(AND(F565&gt;=10000,F565&lt;=50000),"C",AND(F565&gt;50000,F565&lt;=100000),"B2",AND(F565&gt;100000,F565&lt;=150000),"B1",AND(F565&gt;150000,F565&lt;=200000),"A2",AND(F565&gt;200000,F565&lt;=250000),"A1",TRUE,"O")</f>
        <v>B2</v>
      </c>
      <c r="J565" s="14">
        <f t="shared" si="24"/>
        <v>0.78947000000000001</v>
      </c>
      <c r="K565" s="14">
        <f t="shared" si="25"/>
        <v>0</v>
      </c>
      <c r="L565" s="14">
        <f t="shared" si="26"/>
        <v>0</v>
      </c>
      <c r="O565" s="13"/>
    </row>
    <row r="566" spans="1:15" x14ac:dyDescent="0.2">
      <c r="A566" s="4" t="s">
        <v>1297</v>
      </c>
      <c r="B566" s="4" t="s">
        <v>67</v>
      </c>
      <c r="C566" s="2" t="s">
        <v>68</v>
      </c>
      <c r="D566" s="2" t="s">
        <v>77</v>
      </c>
      <c r="E566" s="2" t="s">
        <v>721</v>
      </c>
      <c r="F566" s="7">
        <v>78947</v>
      </c>
      <c r="G566" s="7">
        <v>26.91</v>
      </c>
      <c r="H566" s="7">
        <v>1282.97</v>
      </c>
      <c r="I566" s="3" t="str" cm="1">
        <f t="array" ref="I566">_xlfn.IFS(AND(F566&gt;=10000,F566&lt;=50000),"C",AND(F566&gt;50000,F566&lt;=100000),"B2",AND(F566&gt;100000,F566&lt;=150000),"B1",AND(F566&gt;150000,F566&lt;=200000),"A2",AND(F566&gt;200000,F566&lt;=250000),"A1",TRUE,"O")</f>
        <v>B2</v>
      </c>
      <c r="J566" s="14">
        <f t="shared" si="24"/>
        <v>0.78947000000000001</v>
      </c>
      <c r="K566" s="14">
        <f t="shared" si="25"/>
        <v>2.6909999999999998E-4</v>
      </c>
      <c r="L566" s="14">
        <f t="shared" si="26"/>
        <v>1.2829699999999999E-2</v>
      </c>
      <c r="O566" s="13"/>
    </row>
    <row r="567" spans="1:15" x14ac:dyDescent="0.2">
      <c r="A567" s="4" t="s">
        <v>1298</v>
      </c>
      <c r="B567" s="4" t="s">
        <v>67</v>
      </c>
      <c r="C567" s="2" t="s">
        <v>68</v>
      </c>
      <c r="D567" s="2" t="s">
        <v>77</v>
      </c>
      <c r="E567" s="2" t="s">
        <v>721</v>
      </c>
      <c r="F567" s="7">
        <v>69442</v>
      </c>
      <c r="G567" s="7">
        <v>0</v>
      </c>
      <c r="H567" s="7">
        <v>1128.53</v>
      </c>
      <c r="I567" s="3" t="str" cm="1">
        <f t="array" ref="I567">_xlfn.IFS(AND(F567&gt;=10000,F567&lt;=50000),"C",AND(F567&gt;50000,F567&lt;=100000),"B2",AND(F567&gt;100000,F567&lt;=150000),"B1",AND(F567&gt;150000,F567&lt;=200000),"A2",AND(F567&gt;200000,F567&lt;=250000),"A1",TRUE,"O")</f>
        <v>B2</v>
      </c>
      <c r="J567" s="14">
        <f t="shared" si="24"/>
        <v>0.69442000000000004</v>
      </c>
      <c r="K567" s="14">
        <f t="shared" si="25"/>
        <v>0</v>
      </c>
      <c r="L567" s="14">
        <f t="shared" si="26"/>
        <v>1.12853E-2</v>
      </c>
      <c r="O567" s="13"/>
    </row>
    <row r="568" spans="1:15" x14ac:dyDescent="0.2">
      <c r="A568" s="4" t="s">
        <v>1299</v>
      </c>
      <c r="B568" s="4" t="s">
        <v>67</v>
      </c>
      <c r="C568" s="2" t="s">
        <v>68</v>
      </c>
      <c r="D568" s="2" t="s">
        <v>77</v>
      </c>
      <c r="E568" s="2" t="s">
        <v>721</v>
      </c>
      <c r="F568" s="7">
        <v>78947</v>
      </c>
      <c r="G568" s="7">
        <v>0</v>
      </c>
      <c r="H568" s="7">
        <v>0</v>
      </c>
      <c r="I568" s="3" t="str" cm="1">
        <f t="array" ref="I568">_xlfn.IFS(AND(F568&gt;=10000,F568&lt;=50000),"C",AND(F568&gt;50000,F568&lt;=100000),"B2",AND(F568&gt;100000,F568&lt;=150000),"B1",AND(F568&gt;150000,F568&lt;=200000),"A2",AND(F568&gt;200000,F568&lt;=250000),"A1",TRUE,"O")</f>
        <v>B2</v>
      </c>
      <c r="J568" s="14">
        <f t="shared" si="24"/>
        <v>0.78947000000000001</v>
      </c>
      <c r="K568" s="14">
        <f t="shared" si="25"/>
        <v>0</v>
      </c>
      <c r="L568" s="14">
        <f t="shared" si="26"/>
        <v>0</v>
      </c>
      <c r="O568" s="13"/>
    </row>
    <row r="569" spans="1:15" x14ac:dyDescent="0.2">
      <c r="A569" s="4" t="s">
        <v>1300</v>
      </c>
      <c r="B569" s="4" t="s">
        <v>67</v>
      </c>
      <c r="C569" s="2" t="s">
        <v>68</v>
      </c>
      <c r="D569" s="2" t="s">
        <v>77</v>
      </c>
      <c r="E569" s="2" t="s">
        <v>721</v>
      </c>
      <c r="F569" s="7">
        <v>76427.729399999997</v>
      </c>
      <c r="G569" s="7">
        <v>0</v>
      </c>
      <c r="H569" s="7">
        <v>0</v>
      </c>
      <c r="I569" s="3" t="str" cm="1">
        <f t="array" ref="I569">_xlfn.IFS(AND(F569&gt;=10000,F569&lt;=50000),"C",AND(F569&gt;50000,F569&lt;=100000),"B2",AND(F569&gt;100000,F569&lt;=150000),"B1",AND(F569&gt;150000,F569&lt;=200000),"A2",AND(F569&gt;200000,F569&lt;=250000),"A1",TRUE,"O")</f>
        <v>B2</v>
      </c>
      <c r="J569" s="14">
        <f t="shared" si="24"/>
        <v>0.764277294</v>
      </c>
      <c r="K569" s="14">
        <f t="shared" si="25"/>
        <v>0</v>
      </c>
      <c r="L569" s="14">
        <f t="shared" si="26"/>
        <v>0</v>
      </c>
      <c r="O569" s="13"/>
    </row>
    <row r="570" spans="1:15" x14ac:dyDescent="0.2">
      <c r="A570" s="4" t="s">
        <v>1301</v>
      </c>
      <c r="B570" s="4" t="s">
        <v>67</v>
      </c>
      <c r="C570" s="2" t="s">
        <v>68</v>
      </c>
      <c r="D570" s="2" t="s">
        <v>77</v>
      </c>
      <c r="E570" s="2" t="s">
        <v>721</v>
      </c>
      <c r="F570" s="7">
        <v>74055.876799999998</v>
      </c>
      <c r="G570" s="7">
        <v>521</v>
      </c>
      <c r="H570" s="7">
        <v>0</v>
      </c>
      <c r="I570" s="3" t="str" cm="1">
        <f t="array" ref="I570">_xlfn.IFS(AND(F570&gt;=10000,F570&lt;=50000),"C",AND(F570&gt;50000,F570&lt;=100000),"B2",AND(F570&gt;100000,F570&lt;=150000),"B1",AND(F570&gt;150000,F570&lt;=200000),"A2",AND(F570&gt;200000,F570&lt;=250000),"A1",TRUE,"O")</f>
        <v>B2</v>
      </c>
      <c r="J570" s="14">
        <f t="shared" si="24"/>
        <v>0.74055876799999998</v>
      </c>
      <c r="K570" s="14">
        <f t="shared" si="25"/>
        <v>5.2100000000000002E-3</v>
      </c>
      <c r="L570" s="14">
        <f t="shared" si="26"/>
        <v>0</v>
      </c>
      <c r="O570" s="13"/>
    </row>
    <row r="571" spans="1:15" x14ac:dyDescent="0.2">
      <c r="A571" s="4" t="s">
        <v>1302</v>
      </c>
      <c r="B571" s="4" t="s">
        <v>67</v>
      </c>
      <c r="C571" s="2" t="s">
        <v>68</v>
      </c>
      <c r="D571" s="2" t="s">
        <v>77</v>
      </c>
      <c r="E571" s="2" t="s">
        <v>720</v>
      </c>
      <c r="F571" s="7">
        <v>61678.257599999997</v>
      </c>
      <c r="G571" s="7">
        <v>0</v>
      </c>
      <c r="H571" s="7">
        <v>0</v>
      </c>
      <c r="I571" s="3" t="str" cm="1">
        <f t="array" ref="I571">_xlfn.IFS(AND(F571&gt;=10000,F571&lt;=50000),"C",AND(F571&gt;50000,F571&lt;=100000),"B2",AND(F571&gt;100000,F571&lt;=150000),"B1",AND(F571&gt;150000,F571&lt;=200000),"A2",AND(F571&gt;200000,F571&lt;=250000),"A1",TRUE,"O")</f>
        <v>B2</v>
      </c>
      <c r="J571" s="14">
        <f t="shared" si="24"/>
        <v>0.61678257599999997</v>
      </c>
      <c r="K571" s="14">
        <f t="shared" si="25"/>
        <v>0</v>
      </c>
      <c r="L571" s="14">
        <f t="shared" si="26"/>
        <v>0</v>
      </c>
      <c r="O571" s="13"/>
    </row>
    <row r="572" spans="1:15" x14ac:dyDescent="0.2">
      <c r="A572" s="4" t="s">
        <v>1303</v>
      </c>
      <c r="B572" s="4" t="s">
        <v>67</v>
      </c>
      <c r="C572" s="2" t="s">
        <v>68</v>
      </c>
      <c r="D572" s="2" t="s">
        <v>77</v>
      </c>
      <c r="E572" s="2" t="s">
        <v>721</v>
      </c>
      <c r="F572" s="7">
        <v>63063.522900000004</v>
      </c>
      <c r="G572" s="7">
        <v>0</v>
      </c>
      <c r="H572" s="7">
        <v>0</v>
      </c>
      <c r="I572" s="3" t="str" cm="1">
        <f t="array" ref="I572">_xlfn.IFS(AND(F572&gt;=10000,F572&lt;=50000),"C",AND(F572&gt;50000,F572&lt;=100000),"B2",AND(F572&gt;100000,F572&lt;=150000),"B1",AND(F572&gt;150000,F572&lt;=200000),"A2",AND(F572&gt;200000,F572&lt;=250000),"A1",TRUE,"O")</f>
        <v>B2</v>
      </c>
      <c r="J572" s="14">
        <f t="shared" si="24"/>
        <v>0.63063522900000002</v>
      </c>
      <c r="K572" s="14">
        <f t="shared" si="25"/>
        <v>0</v>
      </c>
      <c r="L572" s="14">
        <f t="shared" si="26"/>
        <v>0</v>
      </c>
      <c r="O572" s="13"/>
    </row>
    <row r="573" spans="1:15" x14ac:dyDescent="0.2">
      <c r="A573" s="4" t="s">
        <v>1304</v>
      </c>
      <c r="B573" s="4" t="s">
        <v>67</v>
      </c>
      <c r="C573" s="2" t="s">
        <v>68</v>
      </c>
      <c r="D573" s="2" t="s">
        <v>78</v>
      </c>
      <c r="E573" s="2" t="s">
        <v>720</v>
      </c>
      <c r="F573" s="7">
        <v>140145.39319999999</v>
      </c>
      <c r="G573" s="7">
        <v>0</v>
      </c>
      <c r="H573" s="7">
        <v>0</v>
      </c>
      <c r="I573" s="3" t="str" cm="1">
        <f t="array" ref="I573">_xlfn.IFS(AND(F573&gt;=10000,F573&lt;=50000),"C",AND(F573&gt;50000,F573&lt;=100000),"B2",AND(F573&gt;100000,F573&lt;=150000),"B1",AND(F573&gt;150000,F573&lt;=200000),"A2",AND(F573&gt;200000,F573&lt;=250000),"A1",TRUE,"O")</f>
        <v>B1</v>
      </c>
      <c r="J573" s="14">
        <f t="shared" si="24"/>
        <v>1.4014539319999999</v>
      </c>
      <c r="K573" s="14">
        <f t="shared" si="25"/>
        <v>0</v>
      </c>
      <c r="L573" s="14">
        <f t="shared" si="26"/>
        <v>0</v>
      </c>
      <c r="O573" s="13"/>
    </row>
    <row r="574" spans="1:15" x14ac:dyDescent="0.2">
      <c r="A574" s="4" t="s">
        <v>1305</v>
      </c>
      <c r="B574" s="4" t="s">
        <v>67</v>
      </c>
      <c r="C574" s="2" t="s">
        <v>68</v>
      </c>
      <c r="D574" s="2" t="s">
        <v>78</v>
      </c>
      <c r="E574" s="2" t="s">
        <v>720</v>
      </c>
      <c r="F574" s="7">
        <v>175873</v>
      </c>
      <c r="G574" s="7">
        <v>0</v>
      </c>
      <c r="H574" s="7">
        <v>0</v>
      </c>
      <c r="I574" s="3" t="str" cm="1">
        <f t="array" ref="I574">_xlfn.IFS(AND(F574&gt;=10000,F574&lt;=50000),"C",AND(F574&gt;50000,F574&lt;=100000),"B2",AND(F574&gt;100000,F574&lt;=150000),"B1",AND(F574&gt;150000,F574&lt;=200000),"A2",AND(F574&gt;200000,F574&lt;=250000),"A1",TRUE,"O")</f>
        <v>A2</v>
      </c>
      <c r="J574" s="14">
        <f t="shared" si="24"/>
        <v>1.7587299999999999</v>
      </c>
      <c r="K574" s="14">
        <f t="shared" si="25"/>
        <v>0</v>
      </c>
      <c r="L574" s="14">
        <f t="shared" si="26"/>
        <v>0</v>
      </c>
      <c r="O574" s="13"/>
    </row>
    <row r="575" spans="1:15" x14ac:dyDescent="0.2">
      <c r="A575" s="4" t="s">
        <v>1306</v>
      </c>
      <c r="B575" s="4" t="s">
        <v>67</v>
      </c>
      <c r="C575" s="2" t="s">
        <v>68</v>
      </c>
      <c r="D575" s="2" t="s">
        <v>78</v>
      </c>
      <c r="E575" s="2" t="s">
        <v>721</v>
      </c>
      <c r="F575" s="7">
        <v>158802</v>
      </c>
      <c r="G575" s="7">
        <v>0</v>
      </c>
      <c r="H575" s="7">
        <v>2395.9899999999998</v>
      </c>
      <c r="I575" s="3" t="str" cm="1">
        <f t="array" ref="I575">_xlfn.IFS(AND(F575&gt;=10000,F575&lt;=50000),"C",AND(F575&gt;50000,F575&lt;=100000),"B2",AND(F575&gt;100000,F575&lt;=150000),"B1",AND(F575&gt;150000,F575&lt;=200000),"A2",AND(F575&gt;200000,F575&lt;=250000),"A1",TRUE,"O")</f>
        <v>A2</v>
      </c>
      <c r="J575" s="14">
        <f t="shared" si="24"/>
        <v>1.58802</v>
      </c>
      <c r="K575" s="14">
        <f t="shared" si="25"/>
        <v>0</v>
      </c>
      <c r="L575" s="14">
        <f t="shared" si="26"/>
        <v>2.3959899999999999E-2</v>
      </c>
      <c r="O575" s="13"/>
    </row>
    <row r="576" spans="1:15" x14ac:dyDescent="0.2">
      <c r="A576" s="4" t="s">
        <v>1307</v>
      </c>
      <c r="B576" s="4" t="s">
        <v>67</v>
      </c>
      <c r="C576" s="2" t="s">
        <v>68</v>
      </c>
      <c r="D576" s="2" t="s">
        <v>78</v>
      </c>
      <c r="E576" s="2" t="s">
        <v>720</v>
      </c>
      <c r="F576" s="7">
        <v>158802</v>
      </c>
      <c r="G576" s="7">
        <v>0</v>
      </c>
      <c r="H576" s="7">
        <v>6793.7</v>
      </c>
      <c r="I576" s="3" t="str" cm="1">
        <f t="array" ref="I576">_xlfn.IFS(AND(F576&gt;=10000,F576&lt;=50000),"C",AND(F576&gt;50000,F576&lt;=100000),"B2",AND(F576&gt;100000,F576&lt;=150000),"B1",AND(F576&gt;150000,F576&lt;=200000),"A2",AND(F576&gt;200000,F576&lt;=250000),"A1",TRUE,"O")</f>
        <v>A2</v>
      </c>
      <c r="J576" s="14">
        <f t="shared" si="24"/>
        <v>1.58802</v>
      </c>
      <c r="K576" s="14">
        <f t="shared" si="25"/>
        <v>0</v>
      </c>
      <c r="L576" s="14">
        <f t="shared" si="26"/>
        <v>6.7936999999999997E-2</v>
      </c>
      <c r="O576" s="13"/>
    </row>
    <row r="577" spans="1:15" x14ac:dyDescent="0.2">
      <c r="A577" s="4" t="s">
        <v>1308</v>
      </c>
      <c r="B577" s="4" t="s">
        <v>67</v>
      </c>
      <c r="C577" s="2" t="s">
        <v>68</v>
      </c>
      <c r="D577" s="2" t="s">
        <v>78</v>
      </c>
      <c r="E577" s="2" t="s">
        <v>720</v>
      </c>
      <c r="F577" s="7">
        <v>137891.87940000001</v>
      </c>
      <c r="G577" s="7">
        <v>0</v>
      </c>
      <c r="H577" s="7">
        <v>0</v>
      </c>
      <c r="I577" s="3" t="str" cm="1">
        <f t="array" ref="I577">_xlfn.IFS(AND(F577&gt;=10000,F577&lt;=50000),"C",AND(F577&gt;50000,F577&lt;=100000),"B2",AND(F577&gt;100000,F577&lt;=150000),"B1",AND(F577&gt;150000,F577&lt;=200000),"A2",AND(F577&gt;200000,F577&lt;=250000),"A1",TRUE,"O")</f>
        <v>B1</v>
      </c>
      <c r="J577" s="14">
        <f t="shared" si="24"/>
        <v>1.3789187940000001</v>
      </c>
      <c r="K577" s="14">
        <f t="shared" si="25"/>
        <v>0</v>
      </c>
      <c r="L577" s="14">
        <f t="shared" si="26"/>
        <v>0</v>
      </c>
      <c r="O577" s="13"/>
    </row>
    <row r="578" spans="1:15" x14ac:dyDescent="0.2">
      <c r="A578" s="4" t="s">
        <v>1309</v>
      </c>
      <c r="B578" s="4" t="s">
        <v>67</v>
      </c>
      <c r="C578" s="2" t="s">
        <v>68</v>
      </c>
      <c r="D578" s="2" t="s">
        <v>78</v>
      </c>
      <c r="E578" s="2" t="s">
        <v>720</v>
      </c>
      <c r="F578" s="7">
        <v>132201.97150000001</v>
      </c>
      <c r="G578" s="7">
        <v>0</v>
      </c>
      <c r="H578" s="7">
        <v>0</v>
      </c>
      <c r="I578" s="3" t="str" cm="1">
        <f t="array" ref="I578">_xlfn.IFS(AND(F578&gt;=10000,F578&lt;=50000),"C",AND(F578&gt;50000,F578&lt;=100000),"B2",AND(F578&gt;100000,F578&lt;=150000),"B1",AND(F578&gt;150000,F578&lt;=200000),"A2",AND(F578&gt;200000,F578&lt;=250000),"A1",TRUE,"O")</f>
        <v>B1</v>
      </c>
      <c r="J578" s="14">
        <f t="shared" si="24"/>
        <v>1.3220197150000002</v>
      </c>
      <c r="K578" s="14">
        <f t="shared" si="25"/>
        <v>0</v>
      </c>
      <c r="L578" s="14">
        <f t="shared" si="26"/>
        <v>0</v>
      </c>
      <c r="O578" s="13"/>
    </row>
    <row r="579" spans="1:15" x14ac:dyDescent="0.2">
      <c r="A579" s="4" t="s">
        <v>1310</v>
      </c>
      <c r="B579" s="4" t="s">
        <v>67</v>
      </c>
      <c r="C579" s="2" t="s">
        <v>68</v>
      </c>
      <c r="D579" s="2" t="s">
        <v>78</v>
      </c>
      <c r="E579" s="2" t="s">
        <v>721</v>
      </c>
      <c r="F579" s="7">
        <v>128531</v>
      </c>
      <c r="G579" s="7">
        <v>0</v>
      </c>
      <c r="H579" s="7">
        <v>0</v>
      </c>
      <c r="I579" s="3" t="str" cm="1">
        <f t="array" ref="I579">_xlfn.IFS(AND(F579&gt;=10000,F579&lt;=50000),"C",AND(F579&gt;50000,F579&lt;=100000),"B2",AND(F579&gt;100000,F579&lt;=150000),"B1",AND(F579&gt;150000,F579&lt;=200000),"A2",AND(F579&gt;200000,F579&lt;=250000),"A1",TRUE,"O")</f>
        <v>B1</v>
      </c>
      <c r="J579" s="14">
        <f t="shared" si="24"/>
        <v>1.28531</v>
      </c>
      <c r="K579" s="14">
        <f t="shared" si="25"/>
        <v>0</v>
      </c>
      <c r="L579" s="14">
        <f t="shared" si="26"/>
        <v>0</v>
      </c>
      <c r="O579" s="13"/>
    </row>
    <row r="580" spans="1:15" x14ac:dyDescent="0.2">
      <c r="A580" s="4" t="s">
        <v>1311</v>
      </c>
      <c r="B580" s="4" t="s">
        <v>79</v>
      </c>
      <c r="C580" s="2" t="s">
        <v>80</v>
      </c>
      <c r="D580" s="2" t="s">
        <v>81</v>
      </c>
      <c r="E580" s="2" t="s">
        <v>720</v>
      </c>
      <c r="F580" s="7">
        <v>175873</v>
      </c>
      <c r="G580" s="7">
        <v>0</v>
      </c>
      <c r="H580" s="7">
        <v>0</v>
      </c>
      <c r="I580" s="3" t="str" cm="1">
        <f t="array" ref="I580">_xlfn.IFS(AND(F580&gt;=10000,F580&lt;=50000),"C",AND(F580&gt;50000,F580&lt;=100000),"B2",AND(F580&gt;100000,F580&lt;=150000),"B1",AND(F580&gt;150000,F580&lt;=200000),"A2",AND(F580&gt;200000,F580&lt;=250000),"A1",TRUE,"O")</f>
        <v>A2</v>
      </c>
      <c r="J580" s="14">
        <f t="shared" ref="J580:J643" si="27">F580/100000</f>
        <v>1.7587299999999999</v>
      </c>
      <c r="K580" s="14">
        <f t="shared" ref="K580:K643" si="28">G580/100000</f>
        <v>0</v>
      </c>
      <c r="L580" s="14">
        <f t="shared" ref="L580:L643" si="29">H580/100000</f>
        <v>0</v>
      </c>
      <c r="O580" s="13"/>
    </row>
    <row r="581" spans="1:15" x14ac:dyDescent="0.2">
      <c r="A581" s="4" t="s">
        <v>1312</v>
      </c>
      <c r="B581" s="4" t="s">
        <v>79</v>
      </c>
      <c r="C581" s="2" t="s">
        <v>80</v>
      </c>
      <c r="D581" s="2" t="s">
        <v>81</v>
      </c>
      <c r="E581" s="2" t="s">
        <v>721</v>
      </c>
      <c r="F581" s="7">
        <v>152940</v>
      </c>
      <c r="G581" s="7">
        <v>0</v>
      </c>
      <c r="H581" s="7">
        <v>0</v>
      </c>
      <c r="I581" s="3" t="str" cm="1">
        <f t="array" ref="I581">_xlfn.IFS(AND(F581&gt;=10000,F581&lt;=50000),"C",AND(F581&gt;50000,F581&lt;=100000),"B2",AND(F581&gt;100000,F581&lt;=150000),"B1",AND(F581&gt;150000,F581&lt;=200000),"A2",AND(F581&gt;200000,F581&lt;=250000),"A1",TRUE,"O")</f>
        <v>A2</v>
      </c>
      <c r="J581" s="14">
        <f t="shared" si="27"/>
        <v>1.5294000000000001</v>
      </c>
      <c r="K581" s="14">
        <f t="shared" si="28"/>
        <v>0</v>
      </c>
      <c r="L581" s="14">
        <f t="shared" si="29"/>
        <v>0</v>
      </c>
      <c r="O581" s="13"/>
    </row>
    <row r="582" spans="1:15" x14ac:dyDescent="0.2">
      <c r="A582" s="4" t="s">
        <v>1313</v>
      </c>
      <c r="B582" s="4" t="s">
        <v>79</v>
      </c>
      <c r="C582" s="2" t="s">
        <v>80</v>
      </c>
      <c r="D582" s="2" t="s">
        <v>81</v>
      </c>
      <c r="E582" s="2" t="s">
        <v>721</v>
      </c>
      <c r="F582" s="7">
        <v>246162.47</v>
      </c>
      <c r="G582" s="7">
        <v>0</v>
      </c>
      <c r="H582" s="7">
        <v>0</v>
      </c>
      <c r="I582" s="3" t="str" cm="1">
        <f t="array" ref="I582">_xlfn.IFS(AND(F582&gt;=10000,F582&lt;=50000),"C",AND(F582&gt;50000,F582&lt;=100000),"B2",AND(F582&gt;100000,F582&lt;=150000),"B1",AND(F582&gt;150000,F582&lt;=200000),"A2",AND(F582&gt;200000,F582&lt;=250000),"A1",TRUE,"O")</f>
        <v>A1</v>
      </c>
      <c r="J582" s="14">
        <f t="shared" si="27"/>
        <v>2.4616247000000002</v>
      </c>
      <c r="K582" s="14">
        <f t="shared" si="28"/>
        <v>0</v>
      </c>
      <c r="L582" s="14">
        <f t="shared" si="29"/>
        <v>0</v>
      </c>
      <c r="O582" s="13"/>
    </row>
    <row r="583" spans="1:15" x14ac:dyDescent="0.2">
      <c r="A583" s="4" t="s">
        <v>1314</v>
      </c>
      <c r="B583" s="4" t="s">
        <v>79</v>
      </c>
      <c r="C583" s="2" t="s">
        <v>80</v>
      </c>
      <c r="D583" s="2" t="s">
        <v>81</v>
      </c>
      <c r="E583" s="2" t="s">
        <v>721</v>
      </c>
      <c r="F583" s="7">
        <v>87287</v>
      </c>
      <c r="G583" s="7">
        <v>0</v>
      </c>
      <c r="H583" s="7">
        <v>0</v>
      </c>
      <c r="I583" s="3" t="str" cm="1">
        <f t="array" ref="I583">_xlfn.IFS(AND(F583&gt;=10000,F583&lt;=50000),"C",AND(F583&gt;50000,F583&lt;=100000),"B2",AND(F583&gt;100000,F583&lt;=150000),"B1",AND(F583&gt;150000,F583&lt;=200000),"A2",AND(F583&gt;200000,F583&lt;=250000),"A1",TRUE,"O")</f>
        <v>B2</v>
      </c>
      <c r="J583" s="14">
        <f t="shared" si="27"/>
        <v>0.87287000000000003</v>
      </c>
      <c r="K583" s="14">
        <f t="shared" si="28"/>
        <v>0</v>
      </c>
      <c r="L583" s="14">
        <f t="shared" si="29"/>
        <v>0</v>
      </c>
      <c r="O583" s="13"/>
    </row>
    <row r="584" spans="1:15" x14ac:dyDescent="0.2">
      <c r="A584" s="4" t="s">
        <v>1315</v>
      </c>
      <c r="B584" s="4" t="s">
        <v>79</v>
      </c>
      <c r="C584" s="2" t="s">
        <v>80</v>
      </c>
      <c r="D584" s="2" t="s">
        <v>81</v>
      </c>
      <c r="E584" s="2" t="s">
        <v>720</v>
      </c>
      <c r="F584" s="7">
        <v>96730.15</v>
      </c>
      <c r="G584" s="7">
        <v>0</v>
      </c>
      <c r="H584" s="7">
        <v>0</v>
      </c>
      <c r="I584" s="3" t="str" cm="1">
        <f t="array" ref="I584">_xlfn.IFS(AND(F584&gt;=10000,F584&lt;=50000),"C",AND(F584&gt;50000,F584&lt;=100000),"B2",AND(F584&gt;100000,F584&lt;=150000),"B1",AND(F584&gt;150000,F584&lt;=200000),"A2",AND(F584&gt;200000,F584&lt;=250000),"A1",TRUE,"O")</f>
        <v>B2</v>
      </c>
      <c r="J584" s="14">
        <f t="shared" si="27"/>
        <v>0.96730149999999993</v>
      </c>
      <c r="K584" s="14">
        <f t="shared" si="28"/>
        <v>0</v>
      </c>
      <c r="L584" s="14">
        <f t="shared" si="29"/>
        <v>0</v>
      </c>
      <c r="O584" s="13"/>
    </row>
    <row r="585" spans="1:15" x14ac:dyDescent="0.2">
      <c r="A585" s="4" t="s">
        <v>1316</v>
      </c>
      <c r="B585" s="4" t="s">
        <v>79</v>
      </c>
      <c r="C585" s="2" t="s">
        <v>80</v>
      </c>
      <c r="D585" s="2" t="s">
        <v>81</v>
      </c>
      <c r="E585" s="2" t="s">
        <v>721</v>
      </c>
      <c r="F585" s="7">
        <v>82436</v>
      </c>
      <c r="G585" s="7">
        <v>0</v>
      </c>
      <c r="H585" s="7">
        <v>3507.12</v>
      </c>
      <c r="I585" s="3" t="str" cm="1">
        <f t="array" ref="I585">_xlfn.IFS(AND(F585&gt;=10000,F585&lt;=50000),"C",AND(F585&gt;50000,F585&lt;=100000),"B2",AND(F585&gt;100000,F585&lt;=150000),"B1",AND(F585&gt;150000,F585&lt;=200000),"A2",AND(F585&gt;200000,F585&lt;=250000),"A1",TRUE,"O")</f>
        <v>B2</v>
      </c>
      <c r="J585" s="14">
        <f t="shared" si="27"/>
        <v>0.82435999999999998</v>
      </c>
      <c r="K585" s="14">
        <f t="shared" si="28"/>
        <v>0</v>
      </c>
      <c r="L585" s="14">
        <f t="shared" si="29"/>
        <v>3.5071199999999997E-2</v>
      </c>
      <c r="O585" s="13"/>
    </row>
    <row r="586" spans="1:15" x14ac:dyDescent="0.2">
      <c r="A586" s="4" t="s">
        <v>1317</v>
      </c>
      <c r="B586" s="4" t="s">
        <v>79</v>
      </c>
      <c r="C586" s="2" t="s">
        <v>80</v>
      </c>
      <c r="D586" s="2" t="s">
        <v>81</v>
      </c>
      <c r="E586" s="2" t="s">
        <v>721</v>
      </c>
      <c r="F586" s="7">
        <v>175873</v>
      </c>
      <c r="G586" s="7">
        <v>0</v>
      </c>
      <c r="H586" s="7">
        <v>0</v>
      </c>
      <c r="I586" s="3" t="str" cm="1">
        <f t="array" ref="I586">_xlfn.IFS(AND(F586&gt;=10000,F586&lt;=50000),"C",AND(F586&gt;50000,F586&lt;=100000),"B2",AND(F586&gt;100000,F586&lt;=150000),"B1",AND(F586&gt;150000,F586&lt;=200000),"A2",AND(F586&gt;200000,F586&lt;=250000),"A1",TRUE,"O")</f>
        <v>A2</v>
      </c>
      <c r="J586" s="14">
        <f t="shared" si="27"/>
        <v>1.7587299999999999</v>
      </c>
      <c r="K586" s="14">
        <f t="shared" si="28"/>
        <v>0</v>
      </c>
      <c r="L586" s="14">
        <f t="shared" si="29"/>
        <v>0</v>
      </c>
      <c r="O586" s="13"/>
    </row>
    <row r="587" spans="1:15" x14ac:dyDescent="0.2">
      <c r="A587" s="4" t="s">
        <v>1318</v>
      </c>
      <c r="B587" s="4" t="s">
        <v>79</v>
      </c>
      <c r="C587" s="2" t="s">
        <v>80</v>
      </c>
      <c r="D587" s="2" t="s">
        <v>81</v>
      </c>
      <c r="E587" s="2" t="s">
        <v>721</v>
      </c>
      <c r="F587" s="7">
        <v>80891.551699999996</v>
      </c>
      <c r="G587" s="7">
        <v>159.72</v>
      </c>
      <c r="H587" s="7">
        <v>0</v>
      </c>
      <c r="I587" s="3" t="str" cm="1">
        <f t="array" ref="I587">_xlfn.IFS(AND(F587&gt;=10000,F587&lt;=50000),"C",AND(F587&gt;50000,F587&lt;=100000),"B2",AND(F587&gt;100000,F587&lt;=150000),"B1",AND(F587&gt;150000,F587&lt;=200000),"A2",AND(F587&gt;200000,F587&lt;=250000),"A1",TRUE,"O")</f>
        <v>B2</v>
      </c>
      <c r="J587" s="14">
        <f t="shared" si="27"/>
        <v>0.80891551699999997</v>
      </c>
      <c r="K587" s="14">
        <f t="shared" si="28"/>
        <v>1.5972E-3</v>
      </c>
      <c r="L587" s="14">
        <f t="shared" si="29"/>
        <v>0</v>
      </c>
      <c r="O587" s="13"/>
    </row>
    <row r="588" spans="1:15" x14ac:dyDescent="0.2">
      <c r="A588" s="4" t="s">
        <v>1319</v>
      </c>
      <c r="B588" s="4" t="s">
        <v>79</v>
      </c>
      <c r="C588" s="2" t="s">
        <v>80</v>
      </c>
      <c r="D588" s="2" t="s">
        <v>81</v>
      </c>
      <c r="E588" s="2" t="s">
        <v>721</v>
      </c>
      <c r="F588" s="7">
        <v>107367</v>
      </c>
      <c r="G588" s="7">
        <v>0</v>
      </c>
      <c r="H588" s="7">
        <v>4580.1400000000003</v>
      </c>
      <c r="I588" s="3" t="str" cm="1">
        <f t="array" ref="I588">_xlfn.IFS(AND(F588&gt;=10000,F588&lt;=50000),"C",AND(F588&gt;50000,F588&lt;=100000),"B2",AND(F588&gt;100000,F588&lt;=150000),"B1",AND(F588&gt;150000,F588&lt;=200000),"A2",AND(F588&gt;200000,F588&lt;=250000),"A1",TRUE,"O")</f>
        <v>B1</v>
      </c>
      <c r="J588" s="14">
        <f t="shared" si="27"/>
        <v>1.0736699999999999</v>
      </c>
      <c r="K588" s="14">
        <f t="shared" si="28"/>
        <v>0</v>
      </c>
      <c r="L588" s="14">
        <f t="shared" si="29"/>
        <v>4.5801400000000006E-2</v>
      </c>
      <c r="O588" s="13"/>
    </row>
    <row r="589" spans="1:15" x14ac:dyDescent="0.2">
      <c r="A589" s="4" t="s">
        <v>1320</v>
      </c>
      <c r="B589" s="4" t="s">
        <v>79</v>
      </c>
      <c r="C589" s="2" t="s">
        <v>80</v>
      </c>
      <c r="D589" s="2" t="s">
        <v>81</v>
      </c>
      <c r="E589" s="2" t="s">
        <v>721</v>
      </c>
      <c r="F589" s="7">
        <v>82436.004400000005</v>
      </c>
      <c r="G589" s="7">
        <v>140.84</v>
      </c>
      <c r="H589" s="7">
        <v>0</v>
      </c>
      <c r="I589" s="3" t="str" cm="1">
        <f t="array" ref="I589">_xlfn.IFS(AND(F589&gt;=10000,F589&lt;=50000),"C",AND(F589&gt;50000,F589&lt;=100000),"B2",AND(F589&gt;100000,F589&lt;=150000),"B1",AND(F589&gt;150000,F589&lt;=200000),"A2",AND(F589&gt;200000,F589&lt;=250000),"A1",TRUE,"O")</f>
        <v>B2</v>
      </c>
      <c r="J589" s="14">
        <f t="shared" si="27"/>
        <v>0.82436004400000007</v>
      </c>
      <c r="K589" s="14">
        <f t="shared" si="28"/>
        <v>1.4084E-3</v>
      </c>
      <c r="L589" s="14">
        <f t="shared" si="29"/>
        <v>0</v>
      </c>
      <c r="O589" s="13"/>
    </row>
    <row r="590" spans="1:15" x14ac:dyDescent="0.2">
      <c r="A590" s="4" t="s">
        <v>1321</v>
      </c>
      <c r="B590" s="4" t="s">
        <v>79</v>
      </c>
      <c r="C590" s="2" t="s">
        <v>80</v>
      </c>
      <c r="D590" s="2" t="s">
        <v>81</v>
      </c>
      <c r="E590" s="2" t="s">
        <v>721</v>
      </c>
      <c r="F590" s="7">
        <v>134500</v>
      </c>
      <c r="G590" s="7">
        <v>0</v>
      </c>
      <c r="H590" s="7">
        <v>2185.69</v>
      </c>
      <c r="I590" s="3" t="str" cm="1">
        <f t="array" ref="I590">_xlfn.IFS(AND(F590&gt;=10000,F590&lt;=50000),"C",AND(F590&gt;50000,F590&lt;=100000),"B2",AND(F590&gt;100000,F590&lt;=150000),"B1",AND(F590&gt;150000,F590&lt;=200000),"A2",AND(F590&gt;200000,F590&lt;=250000),"A1",TRUE,"O")</f>
        <v>B1</v>
      </c>
      <c r="J590" s="14">
        <f t="shared" si="27"/>
        <v>1.345</v>
      </c>
      <c r="K590" s="14">
        <f t="shared" si="28"/>
        <v>0</v>
      </c>
      <c r="L590" s="14">
        <f t="shared" si="29"/>
        <v>2.1856900000000002E-2</v>
      </c>
      <c r="O590" s="13"/>
    </row>
    <row r="591" spans="1:15" x14ac:dyDescent="0.2">
      <c r="A591" s="4" t="s">
        <v>1322</v>
      </c>
      <c r="B591" s="4" t="s">
        <v>79</v>
      </c>
      <c r="C591" s="2" t="s">
        <v>80</v>
      </c>
      <c r="D591" s="2" t="s">
        <v>81</v>
      </c>
      <c r="E591" s="2" t="s">
        <v>720</v>
      </c>
      <c r="F591" s="7">
        <v>85893.6</v>
      </c>
      <c r="G591" s="7">
        <v>0</v>
      </c>
      <c r="H591" s="7">
        <v>0</v>
      </c>
      <c r="I591" s="3" t="str" cm="1">
        <f t="array" ref="I591">_xlfn.IFS(AND(F591&gt;=10000,F591&lt;=50000),"C",AND(F591&gt;50000,F591&lt;=100000),"B2",AND(F591&gt;100000,F591&lt;=150000),"B1",AND(F591&gt;150000,F591&lt;=200000),"A2",AND(F591&gt;200000,F591&lt;=250000),"A1",TRUE,"O")</f>
        <v>B2</v>
      </c>
      <c r="J591" s="14">
        <f t="shared" si="27"/>
        <v>0.85893600000000003</v>
      </c>
      <c r="K591" s="14">
        <f t="shared" si="28"/>
        <v>0</v>
      </c>
      <c r="L591" s="14">
        <f t="shared" si="29"/>
        <v>0</v>
      </c>
      <c r="O591" s="13"/>
    </row>
    <row r="592" spans="1:15" x14ac:dyDescent="0.2">
      <c r="A592" s="4" t="s">
        <v>1323</v>
      </c>
      <c r="B592" s="4" t="s">
        <v>79</v>
      </c>
      <c r="C592" s="2" t="s">
        <v>80</v>
      </c>
      <c r="D592" s="2" t="s">
        <v>81</v>
      </c>
      <c r="E592" s="2" t="s">
        <v>721</v>
      </c>
      <c r="F592" s="7">
        <v>134500</v>
      </c>
      <c r="G592" s="7">
        <v>0</v>
      </c>
      <c r="H592" s="7">
        <v>2185.69</v>
      </c>
      <c r="I592" s="3" t="str" cm="1">
        <f t="array" ref="I592">_xlfn.IFS(AND(F592&gt;=10000,F592&lt;=50000),"C",AND(F592&gt;50000,F592&lt;=100000),"B2",AND(F592&gt;100000,F592&lt;=150000),"B1",AND(F592&gt;150000,F592&lt;=200000),"A2",AND(F592&gt;200000,F592&lt;=250000),"A1",TRUE,"O")</f>
        <v>B1</v>
      </c>
      <c r="J592" s="14">
        <f t="shared" si="27"/>
        <v>1.345</v>
      </c>
      <c r="K592" s="14">
        <f t="shared" si="28"/>
        <v>0</v>
      </c>
      <c r="L592" s="14">
        <f t="shared" si="29"/>
        <v>2.1856900000000002E-2</v>
      </c>
      <c r="O592" s="13"/>
    </row>
    <row r="593" spans="1:15" x14ac:dyDescent="0.2">
      <c r="A593" s="4" t="s">
        <v>1324</v>
      </c>
      <c r="B593" s="4" t="s">
        <v>79</v>
      </c>
      <c r="C593" s="2" t="s">
        <v>80</v>
      </c>
      <c r="D593" s="2" t="s">
        <v>81</v>
      </c>
      <c r="E593" s="2" t="s">
        <v>720</v>
      </c>
      <c r="F593" s="7">
        <v>196059</v>
      </c>
      <c r="G593" s="7">
        <v>0</v>
      </c>
      <c r="H593" s="7">
        <v>0</v>
      </c>
      <c r="I593" s="3" t="str" cm="1">
        <f t="array" ref="I593">_xlfn.IFS(AND(F593&gt;=10000,F593&lt;=50000),"C",AND(F593&gt;50000,F593&lt;=100000),"B2",AND(F593&gt;100000,F593&lt;=150000),"B1",AND(F593&gt;150000,F593&lt;=200000),"A2",AND(F593&gt;200000,F593&lt;=250000),"A1",TRUE,"O")</f>
        <v>A2</v>
      </c>
      <c r="J593" s="14">
        <f t="shared" si="27"/>
        <v>1.9605900000000001</v>
      </c>
      <c r="K593" s="14">
        <f t="shared" si="28"/>
        <v>0</v>
      </c>
      <c r="L593" s="14">
        <f t="shared" si="29"/>
        <v>0</v>
      </c>
      <c r="O593" s="13"/>
    </row>
    <row r="594" spans="1:15" x14ac:dyDescent="0.2">
      <c r="A594" s="4" t="s">
        <v>1325</v>
      </c>
      <c r="B594" s="4" t="s">
        <v>79</v>
      </c>
      <c r="C594" s="2" t="s">
        <v>80</v>
      </c>
      <c r="D594" s="2" t="s">
        <v>81</v>
      </c>
      <c r="E594" s="2" t="s">
        <v>720</v>
      </c>
      <c r="F594" s="7">
        <v>107367</v>
      </c>
      <c r="G594" s="7">
        <v>0</v>
      </c>
      <c r="H594" s="7">
        <v>0</v>
      </c>
      <c r="I594" s="3" t="str" cm="1">
        <f t="array" ref="I594">_xlfn.IFS(AND(F594&gt;=10000,F594&lt;=50000),"C",AND(F594&gt;50000,F594&lt;=100000),"B2",AND(F594&gt;100000,F594&lt;=150000),"B1",AND(F594&gt;150000,F594&lt;=200000),"A2",AND(F594&gt;200000,F594&lt;=250000),"A1",TRUE,"O")</f>
        <v>B1</v>
      </c>
      <c r="J594" s="14">
        <f t="shared" si="27"/>
        <v>1.0736699999999999</v>
      </c>
      <c r="K594" s="14">
        <f t="shared" si="28"/>
        <v>0</v>
      </c>
      <c r="L594" s="14">
        <f t="shared" si="29"/>
        <v>0</v>
      </c>
      <c r="O594" s="13"/>
    </row>
    <row r="595" spans="1:15" x14ac:dyDescent="0.2">
      <c r="A595" s="4" t="s">
        <v>1326</v>
      </c>
      <c r="B595" s="4" t="s">
        <v>79</v>
      </c>
      <c r="C595" s="2" t="s">
        <v>80</v>
      </c>
      <c r="D595" s="2" t="s">
        <v>81</v>
      </c>
      <c r="E595" s="2" t="s">
        <v>721</v>
      </c>
      <c r="F595" s="7">
        <v>175873</v>
      </c>
      <c r="G595" s="7">
        <v>0</v>
      </c>
      <c r="H595" s="7">
        <v>0</v>
      </c>
      <c r="I595" s="3" t="str" cm="1">
        <f t="array" ref="I595">_xlfn.IFS(AND(F595&gt;=10000,F595&lt;=50000),"C",AND(F595&gt;50000,F595&lt;=100000),"B2",AND(F595&gt;100000,F595&lt;=150000),"B1",AND(F595&gt;150000,F595&lt;=200000),"A2",AND(F595&gt;200000,F595&lt;=250000),"A1",TRUE,"O")</f>
        <v>A2</v>
      </c>
      <c r="J595" s="14">
        <f t="shared" si="27"/>
        <v>1.7587299999999999</v>
      </c>
      <c r="K595" s="14">
        <f t="shared" si="28"/>
        <v>0</v>
      </c>
      <c r="L595" s="14">
        <f t="shared" si="29"/>
        <v>0</v>
      </c>
      <c r="O595" s="13"/>
    </row>
    <row r="596" spans="1:15" x14ac:dyDescent="0.2">
      <c r="A596" s="4" t="s">
        <v>1327</v>
      </c>
      <c r="B596" s="4" t="s">
        <v>79</v>
      </c>
      <c r="C596" s="2" t="s">
        <v>80</v>
      </c>
      <c r="D596" s="2" t="s">
        <v>81</v>
      </c>
      <c r="E596" s="2" t="s">
        <v>721</v>
      </c>
      <c r="F596" s="7">
        <v>125074</v>
      </c>
      <c r="G596" s="7">
        <v>0</v>
      </c>
      <c r="H596" s="7">
        <v>0</v>
      </c>
      <c r="I596" s="3" t="str" cm="1">
        <f t="array" ref="I596">_xlfn.IFS(AND(F596&gt;=10000,F596&lt;=50000),"C",AND(F596&gt;50000,F596&lt;=100000),"B2",AND(F596&gt;100000,F596&lt;=150000),"B1",AND(F596&gt;150000,F596&lt;=200000),"A2",AND(F596&gt;200000,F596&lt;=250000),"A1",TRUE,"O")</f>
        <v>B1</v>
      </c>
      <c r="J596" s="14">
        <f t="shared" si="27"/>
        <v>1.25074</v>
      </c>
      <c r="K596" s="14">
        <f t="shared" si="28"/>
        <v>0</v>
      </c>
      <c r="L596" s="14">
        <f t="shared" si="29"/>
        <v>0</v>
      </c>
      <c r="O596" s="13"/>
    </row>
    <row r="597" spans="1:15" x14ac:dyDescent="0.2">
      <c r="A597" s="4" t="s">
        <v>1328</v>
      </c>
      <c r="B597" s="4" t="s">
        <v>79</v>
      </c>
      <c r="C597" s="2" t="s">
        <v>80</v>
      </c>
      <c r="D597" s="2" t="s">
        <v>81</v>
      </c>
      <c r="E597" s="2" t="s">
        <v>720</v>
      </c>
      <c r="F597" s="7">
        <v>134500</v>
      </c>
      <c r="G597" s="7">
        <v>0</v>
      </c>
      <c r="H597" s="7">
        <v>0</v>
      </c>
      <c r="I597" s="3" t="str" cm="1">
        <f t="array" ref="I597">_xlfn.IFS(AND(F597&gt;=10000,F597&lt;=50000),"C",AND(F597&gt;50000,F597&lt;=100000),"B2",AND(F597&gt;100000,F597&lt;=150000),"B1",AND(F597&gt;150000,F597&lt;=200000),"A2",AND(F597&gt;200000,F597&lt;=250000),"A1",TRUE,"O")</f>
        <v>B1</v>
      </c>
      <c r="J597" s="14">
        <f t="shared" si="27"/>
        <v>1.345</v>
      </c>
      <c r="K597" s="14">
        <f t="shared" si="28"/>
        <v>0</v>
      </c>
      <c r="L597" s="14">
        <f t="shared" si="29"/>
        <v>0</v>
      </c>
      <c r="O597" s="13"/>
    </row>
    <row r="598" spans="1:15" x14ac:dyDescent="0.2">
      <c r="A598" s="4" t="s">
        <v>1329</v>
      </c>
      <c r="B598" s="4" t="s">
        <v>79</v>
      </c>
      <c r="C598" s="2" t="s">
        <v>80</v>
      </c>
      <c r="D598" s="2" t="s">
        <v>81</v>
      </c>
      <c r="E598" s="2" t="s">
        <v>721</v>
      </c>
      <c r="F598" s="7">
        <v>133859.655</v>
      </c>
      <c r="G598" s="7">
        <v>0</v>
      </c>
      <c r="H598" s="7">
        <v>0</v>
      </c>
      <c r="I598" s="3" t="str" cm="1">
        <f t="array" ref="I598">_xlfn.IFS(AND(F598&gt;=10000,F598&lt;=50000),"C",AND(F598&gt;50000,F598&lt;=100000),"B2",AND(F598&gt;100000,F598&lt;=150000),"B1",AND(F598&gt;150000,F598&lt;=200000),"A2",AND(F598&gt;200000,F598&lt;=250000),"A1",TRUE,"O")</f>
        <v>B1</v>
      </c>
      <c r="J598" s="14">
        <f t="shared" si="27"/>
        <v>1.3385965499999999</v>
      </c>
      <c r="K598" s="14">
        <f t="shared" si="28"/>
        <v>0</v>
      </c>
      <c r="L598" s="14">
        <f t="shared" si="29"/>
        <v>0</v>
      </c>
      <c r="O598" s="13"/>
    </row>
    <row r="599" spans="1:15" x14ac:dyDescent="0.2">
      <c r="A599" s="4" t="s">
        <v>1330</v>
      </c>
      <c r="B599" s="4" t="s">
        <v>79</v>
      </c>
      <c r="C599" s="2" t="s">
        <v>80</v>
      </c>
      <c r="D599" s="2" t="s">
        <v>81</v>
      </c>
      <c r="E599" s="2" t="s">
        <v>720</v>
      </c>
      <c r="F599" s="7">
        <v>125975.52529999999</v>
      </c>
      <c r="G599" s="7">
        <v>0</v>
      </c>
      <c r="H599" s="7">
        <v>0</v>
      </c>
      <c r="I599" s="3" t="str" cm="1">
        <f t="array" ref="I599">_xlfn.IFS(AND(F599&gt;=10000,F599&lt;=50000),"C",AND(F599&gt;50000,F599&lt;=100000),"B2",AND(F599&gt;100000,F599&lt;=150000),"B1",AND(F599&gt;150000,F599&lt;=200000),"A2",AND(F599&gt;200000,F599&lt;=250000),"A1",TRUE,"O")</f>
        <v>B1</v>
      </c>
      <c r="J599" s="14">
        <f t="shared" si="27"/>
        <v>1.259755253</v>
      </c>
      <c r="K599" s="14">
        <f t="shared" si="28"/>
        <v>0</v>
      </c>
      <c r="L599" s="14">
        <f t="shared" si="29"/>
        <v>0</v>
      </c>
      <c r="O599" s="13"/>
    </row>
    <row r="600" spans="1:15" x14ac:dyDescent="0.2">
      <c r="A600" s="4" t="s">
        <v>1331</v>
      </c>
      <c r="B600" s="4" t="s">
        <v>79</v>
      </c>
      <c r="C600" s="2" t="s">
        <v>80</v>
      </c>
      <c r="D600" s="2" t="s">
        <v>81</v>
      </c>
      <c r="E600" s="2" t="s">
        <v>721</v>
      </c>
      <c r="F600" s="7">
        <v>139684</v>
      </c>
      <c r="G600" s="7">
        <v>0</v>
      </c>
      <c r="H600" s="7">
        <v>0</v>
      </c>
      <c r="I600" s="3" t="str" cm="1">
        <f t="array" ref="I600">_xlfn.IFS(AND(F600&gt;=10000,F600&lt;=50000),"C",AND(F600&gt;50000,F600&lt;=100000),"B2",AND(F600&gt;100000,F600&lt;=150000),"B1",AND(F600&gt;150000,F600&lt;=200000),"A2",AND(F600&gt;200000,F600&lt;=250000),"A1",TRUE,"O")</f>
        <v>B1</v>
      </c>
      <c r="J600" s="14">
        <f t="shared" si="27"/>
        <v>1.3968400000000001</v>
      </c>
      <c r="K600" s="14">
        <f t="shared" si="28"/>
        <v>0</v>
      </c>
      <c r="L600" s="14">
        <f t="shared" si="29"/>
        <v>0</v>
      </c>
      <c r="O600" s="13"/>
    </row>
    <row r="601" spans="1:15" x14ac:dyDescent="0.2">
      <c r="A601" s="4" t="s">
        <v>1332</v>
      </c>
      <c r="B601" s="4" t="s">
        <v>79</v>
      </c>
      <c r="C601" s="2" t="s">
        <v>80</v>
      </c>
      <c r="D601" s="2" t="s">
        <v>81</v>
      </c>
      <c r="E601" s="2" t="s">
        <v>721</v>
      </c>
      <c r="F601" s="7">
        <v>117670.39999999999</v>
      </c>
      <c r="G601" s="7">
        <v>0</v>
      </c>
      <c r="H601" s="7">
        <v>0</v>
      </c>
      <c r="I601" s="3" t="str" cm="1">
        <f t="array" ref="I601">_xlfn.IFS(AND(F601&gt;=10000,F601&lt;=50000),"C",AND(F601&gt;50000,F601&lt;=100000),"B2",AND(F601&gt;100000,F601&lt;=150000),"B1",AND(F601&gt;150000,F601&lt;=200000),"A2",AND(F601&gt;200000,F601&lt;=250000),"A1",TRUE,"O")</f>
        <v>B1</v>
      </c>
      <c r="J601" s="14">
        <f t="shared" si="27"/>
        <v>1.176704</v>
      </c>
      <c r="K601" s="14">
        <f t="shared" si="28"/>
        <v>0</v>
      </c>
      <c r="L601" s="14">
        <f t="shared" si="29"/>
        <v>0</v>
      </c>
      <c r="O601" s="13"/>
    </row>
    <row r="602" spans="1:15" x14ac:dyDescent="0.2">
      <c r="A602" s="4" t="s">
        <v>1333</v>
      </c>
      <c r="B602" s="4" t="s">
        <v>79</v>
      </c>
      <c r="C602" s="2" t="s">
        <v>80</v>
      </c>
      <c r="D602" s="2" t="s">
        <v>81</v>
      </c>
      <c r="E602" s="2" t="s">
        <v>721</v>
      </c>
      <c r="F602" s="7">
        <v>122842</v>
      </c>
      <c r="G602" s="7">
        <v>0</v>
      </c>
      <c r="H602" s="7">
        <v>0</v>
      </c>
      <c r="I602" s="3" t="str" cm="1">
        <f t="array" ref="I602">_xlfn.IFS(AND(F602&gt;=10000,F602&lt;=50000),"C",AND(F602&gt;50000,F602&lt;=100000),"B2",AND(F602&gt;100000,F602&lt;=150000),"B1",AND(F602&gt;150000,F602&lt;=200000),"A2",AND(F602&gt;200000,F602&lt;=250000),"A1",TRUE,"O")</f>
        <v>B1</v>
      </c>
      <c r="J602" s="14">
        <f t="shared" si="27"/>
        <v>1.2284200000000001</v>
      </c>
      <c r="K602" s="14">
        <f t="shared" si="28"/>
        <v>0</v>
      </c>
      <c r="L602" s="14">
        <f t="shared" si="29"/>
        <v>0</v>
      </c>
      <c r="O602" s="13"/>
    </row>
    <row r="603" spans="1:15" x14ac:dyDescent="0.2">
      <c r="A603" s="4" t="s">
        <v>1334</v>
      </c>
      <c r="B603" s="4" t="s">
        <v>79</v>
      </c>
      <c r="C603" s="2" t="s">
        <v>80</v>
      </c>
      <c r="D603" s="2" t="s">
        <v>81</v>
      </c>
      <c r="E603" s="2" t="s">
        <v>721</v>
      </c>
      <c r="F603" s="7">
        <v>133919.73000000001</v>
      </c>
      <c r="G603" s="7">
        <v>0</v>
      </c>
      <c r="H603" s="7">
        <v>0</v>
      </c>
      <c r="I603" s="3" t="str" cm="1">
        <f t="array" ref="I603">_xlfn.IFS(AND(F603&gt;=10000,F603&lt;=50000),"C",AND(F603&gt;50000,F603&lt;=100000),"B2",AND(F603&gt;100000,F603&lt;=150000),"B1",AND(F603&gt;150000,F603&lt;=200000),"A2",AND(F603&gt;200000,F603&lt;=250000),"A1",TRUE,"O")</f>
        <v>B1</v>
      </c>
      <c r="J603" s="14">
        <f t="shared" si="27"/>
        <v>1.3391973000000001</v>
      </c>
      <c r="K603" s="14">
        <f t="shared" si="28"/>
        <v>0</v>
      </c>
      <c r="L603" s="14">
        <f t="shared" si="29"/>
        <v>0</v>
      </c>
      <c r="O603" s="13"/>
    </row>
    <row r="604" spans="1:15" x14ac:dyDescent="0.2">
      <c r="A604" s="4" t="s">
        <v>1335</v>
      </c>
      <c r="B604" s="4" t="s">
        <v>79</v>
      </c>
      <c r="C604" s="2" t="s">
        <v>80</v>
      </c>
      <c r="D604" s="2" t="s">
        <v>81</v>
      </c>
      <c r="E604" s="2" t="s">
        <v>721</v>
      </c>
      <c r="F604" s="7">
        <v>118438.0033</v>
      </c>
      <c r="G604" s="7">
        <v>0</v>
      </c>
      <c r="H604" s="7">
        <v>0</v>
      </c>
      <c r="I604" s="3" t="str" cm="1">
        <f t="array" ref="I604">_xlfn.IFS(AND(F604&gt;=10000,F604&lt;=50000),"C",AND(F604&gt;50000,F604&lt;=100000),"B2",AND(F604&gt;100000,F604&lt;=150000),"B1",AND(F604&gt;150000,F604&lt;=200000),"A2",AND(F604&gt;200000,F604&lt;=250000),"A1",TRUE,"O")</f>
        <v>B1</v>
      </c>
      <c r="J604" s="14">
        <f t="shared" si="27"/>
        <v>1.1843800330000001</v>
      </c>
      <c r="K604" s="14">
        <f t="shared" si="28"/>
        <v>0</v>
      </c>
      <c r="L604" s="14">
        <f t="shared" si="29"/>
        <v>0</v>
      </c>
      <c r="O604" s="13"/>
    </row>
    <row r="605" spans="1:15" x14ac:dyDescent="0.2">
      <c r="A605" s="4" t="s">
        <v>1336</v>
      </c>
      <c r="B605" s="4" t="s">
        <v>79</v>
      </c>
      <c r="C605" s="2" t="s">
        <v>80</v>
      </c>
      <c r="D605" s="2" t="s">
        <v>81</v>
      </c>
      <c r="E605" s="2" t="s">
        <v>721</v>
      </c>
      <c r="F605" s="7">
        <v>87091.95</v>
      </c>
      <c r="G605" s="7">
        <v>0</v>
      </c>
      <c r="H605" s="7">
        <v>0</v>
      </c>
      <c r="I605" s="3" t="str" cm="1">
        <f t="array" ref="I605">_xlfn.IFS(AND(F605&gt;=10000,F605&lt;=50000),"C",AND(F605&gt;50000,F605&lt;=100000),"B2",AND(F605&gt;100000,F605&lt;=150000),"B1",AND(F605&gt;150000,F605&lt;=200000),"A2",AND(F605&gt;200000,F605&lt;=250000),"A1",TRUE,"O")</f>
        <v>B2</v>
      </c>
      <c r="J605" s="14">
        <f t="shared" si="27"/>
        <v>0.87091949999999996</v>
      </c>
      <c r="K605" s="14">
        <f t="shared" si="28"/>
        <v>0</v>
      </c>
      <c r="L605" s="14">
        <f t="shared" si="29"/>
        <v>0</v>
      </c>
      <c r="O605" s="13"/>
    </row>
    <row r="606" spans="1:15" x14ac:dyDescent="0.2">
      <c r="A606" s="4" t="s">
        <v>1337</v>
      </c>
      <c r="B606" s="4" t="s">
        <v>79</v>
      </c>
      <c r="C606" s="2" t="s">
        <v>80</v>
      </c>
      <c r="D606" s="2" t="s">
        <v>81</v>
      </c>
      <c r="E606" s="2" t="s">
        <v>721</v>
      </c>
      <c r="F606" s="7">
        <v>174876.51</v>
      </c>
      <c r="G606" s="7">
        <v>0</v>
      </c>
      <c r="H606" s="7">
        <v>0</v>
      </c>
      <c r="I606" s="3" t="str" cm="1">
        <f t="array" ref="I606">_xlfn.IFS(AND(F606&gt;=10000,F606&lt;=50000),"C",AND(F606&gt;50000,F606&lt;=100000),"B2",AND(F606&gt;100000,F606&lt;=150000),"B1",AND(F606&gt;150000,F606&lt;=200000),"A2",AND(F606&gt;200000,F606&lt;=250000),"A1",TRUE,"O")</f>
        <v>A2</v>
      </c>
      <c r="J606" s="14">
        <f t="shared" si="27"/>
        <v>1.7487651000000002</v>
      </c>
      <c r="K606" s="14">
        <f t="shared" si="28"/>
        <v>0</v>
      </c>
      <c r="L606" s="14">
        <f t="shared" si="29"/>
        <v>0</v>
      </c>
      <c r="O606" s="13"/>
    </row>
    <row r="607" spans="1:15" x14ac:dyDescent="0.2">
      <c r="A607" s="4" t="s">
        <v>1338</v>
      </c>
      <c r="B607" s="4" t="s">
        <v>79</v>
      </c>
      <c r="C607" s="2" t="s">
        <v>80</v>
      </c>
      <c r="D607" s="2" t="s">
        <v>81</v>
      </c>
      <c r="E607" s="2" t="s">
        <v>721</v>
      </c>
      <c r="F607" s="7">
        <v>96010.27</v>
      </c>
      <c r="G607" s="7">
        <v>542.32000000000005</v>
      </c>
      <c r="H607" s="7">
        <v>0</v>
      </c>
      <c r="I607" s="3" t="str" cm="1">
        <f t="array" ref="I607">_xlfn.IFS(AND(F607&gt;=10000,F607&lt;=50000),"C",AND(F607&gt;50000,F607&lt;=100000),"B2",AND(F607&gt;100000,F607&lt;=150000),"B1",AND(F607&gt;150000,F607&lt;=200000),"A2",AND(F607&gt;200000,F607&lt;=250000),"A1",TRUE,"O")</f>
        <v>B2</v>
      </c>
      <c r="J607" s="14">
        <f t="shared" si="27"/>
        <v>0.96010270000000009</v>
      </c>
      <c r="K607" s="14">
        <f t="shared" si="28"/>
        <v>5.4232000000000004E-3</v>
      </c>
      <c r="L607" s="14">
        <f t="shared" si="29"/>
        <v>0</v>
      </c>
      <c r="O607" s="13"/>
    </row>
    <row r="608" spans="1:15" x14ac:dyDescent="0.2">
      <c r="A608" s="4" t="s">
        <v>1339</v>
      </c>
      <c r="B608" s="4" t="s">
        <v>79</v>
      </c>
      <c r="C608" s="2" t="s">
        <v>80</v>
      </c>
      <c r="D608" s="2" t="s">
        <v>81</v>
      </c>
      <c r="E608" s="2" t="s">
        <v>721</v>
      </c>
      <c r="F608" s="7">
        <v>179259.9</v>
      </c>
      <c r="G608" s="7">
        <v>0</v>
      </c>
      <c r="H608" s="7">
        <v>0</v>
      </c>
      <c r="I608" s="3" t="str" cm="1">
        <f t="array" ref="I608">_xlfn.IFS(AND(F608&gt;=10000,F608&lt;=50000),"C",AND(F608&gt;50000,F608&lt;=100000),"B2",AND(F608&gt;100000,F608&lt;=150000),"B1",AND(F608&gt;150000,F608&lt;=200000),"A2",AND(F608&gt;200000,F608&lt;=250000),"A1",TRUE,"O")</f>
        <v>A2</v>
      </c>
      <c r="J608" s="14">
        <f t="shared" si="27"/>
        <v>1.7925989999999998</v>
      </c>
      <c r="K608" s="14">
        <f t="shared" si="28"/>
        <v>0</v>
      </c>
      <c r="L608" s="14">
        <f t="shared" si="29"/>
        <v>0</v>
      </c>
      <c r="O608" s="13"/>
    </row>
    <row r="609" spans="1:15" x14ac:dyDescent="0.2">
      <c r="A609" s="4" t="s">
        <v>1340</v>
      </c>
      <c r="B609" s="4" t="s">
        <v>79</v>
      </c>
      <c r="C609" s="2" t="s">
        <v>80</v>
      </c>
      <c r="D609" s="2" t="s">
        <v>81</v>
      </c>
      <c r="E609" s="2" t="s">
        <v>721</v>
      </c>
      <c r="F609" s="7">
        <v>80234.156300000002</v>
      </c>
      <c r="G609" s="7">
        <v>0</v>
      </c>
      <c r="H609" s="7">
        <v>0</v>
      </c>
      <c r="I609" s="3" t="str" cm="1">
        <f t="array" ref="I609">_xlfn.IFS(AND(F609&gt;=10000,F609&lt;=50000),"C",AND(F609&gt;50000,F609&lt;=100000),"B2",AND(F609&gt;100000,F609&lt;=150000),"B1",AND(F609&gt;150000,F609&lt;=200000),"A2",AND(F609&gt;200000,F609&lt;=250000),"A1",TRUE,"O")</f>
        <v>B2</v>
      </c>
      <c r="J609" s="14">
        <f t="shared" si="27"/>
        <v>0.80234156300000004</v>
      </c>
      <c r="K609" s="14">
        <f t="shared" si="28"/>
        <v>0</v>
      </c>
      <c r="L609" s="14">
        <f t="shared" si="29"/>
        <v>0</v>
      </c>
      <c r="O609" s="13"/>
    </row>
    <row r="610" spans="1:15" x14ac:dyDescent="0.2">
      <c r="A610" s="4" t="s">
        <v>1341</v>
      </c>
      <c r="B610" s="4" t="s">
        <v>79</v>
      </c>
      <c r="C610" s="2" t="s">
        <v>80</v>
      </c>
      <c r="D610" s="2" t="s">
        <v>81</v>
      </c>
      <c r="E610" s="2" t="s">
        <v>721</v>
      </c>
      <c r="F610" s="7">
        <v>172026.63</v>
      </c>
      <c r="G610" s="7">
        <v>0</v>
      </c>
      <c r="H610" s="7">
        <v>0</v>
      </c>
      <c r="I610" s="3" t="str" cm="1">
        <f t="array" ref="I610">_xlfn.IFS(AND(F610&gt;=10000,F610&lt;=50000),"C",AND(F610&gt;50000,F610&lt;=100000),"B2",AND(F610&gt;100000,F610&lt;=150000),"B1",AND(F610&gt;150000,F610&lt;=200000),"A2",AND(F610&gt;200000,F610&lt;=250000),"A1",TRUE,"O")</f>
        <v>A2</v>
      </c>
      <c r="J610" s="14">
        <f t="shared" si="27"/>
        <v>1.7202663</v>
      </c>
      <c r="K610" s="14">
        <f t="shared" si="28"/>
        <v>0</v>
      </c>
      <c r="L610" s="14">
        <f t="shared" si="29"/>
        <v>0</v>
      </c>
      <c r="O610" s="13"/>
    </row>
    <row r="611" spans="1:15" x14ac:dyDescent="0.2">
      <c r="A611" s="4" t="s">
        <v>1342</v>
      </c>
      <c r="B611" s="4" t="s">
        <v>79</v>
      </c>
      <c r="C611" s="2" t="s">
        <v>80</v>
      </c>
      <c r="D611" s="2" t="s">
        <v>81</v>
      </c>
      <c r="E611" s="2" t="s">
        <v>721</v>
      </c>
      <c r="F611" s="7">
        <v>99692.235000000001</v>
      </c>
      <c r="G611" s="7">
        <v>0</v>
      </c>
      <c r="H611" s="7">
        <v>0</v>
      </c>
      <c r="I611" s="3" t="str" cm="1">
        <f t="array" ref="I611">_xlfn.IFS(AND(F611&gt;=10000,F611&lt;=50000),"C",AND(F611&gt;50000,F611&lt;=100000),"B2",AND(F611&gt;100000,F611&lt;=150000),"B1",AND(F611&gt;150000,F611&lt;=200000),"A2",AND(F611&gt;200000,F611&lt;=250000),"A1",TRUE,"O")</f>
        <v>B2</v>
      </c>
      <c r="J611" s="14">
        <f t="shared" si="27"/>
        <v>0.99692234999999996</v>
      </c>
      <c r="K611" s="14">
        <f t="shared" si="28"/>
        <v>0</v>
      </c>
      <c r="L611" s="14">
        <f t="shared" si="29"/>
        <v>0</v>
      </c>
      <c r="O611" s="13"/>
    </row>
    <row r="612" spans="1:15" x14ac:dyDescent="0.2">
      <c r="A612" s="4" t="s">
        <v>1343</v>
      </c>
      <c r="B612" s="4" t="s">
        <v>79</v>
      </c>
      <c r="C612" s="2" t="s">
        <v>80</v>
      </c>
      <c r="D612" s="2" t="s">
        <v>81</v>
      </c>
      <c r="E612" s="2" t="s">
        <v>721</v>
      </c>
      <c r="F612" s="7">
        <v>131114.67809999999</v>
      </c>
      <c r="G612" s="7">
        <v>0</v>
      </c>
      <c r="H612" s="7">
        <v>0</v>
      </c>
      <c r="I612" s="3" t="str" cm="1">
        <f t="array" ref="I612">_xlfn.IFS(AND(F612&gt;=10000,F612&lt;=50000),"C",AND(F612&gt;50000,F612&lt;=100000),"B2",AND(F612&gt;100000,F612&lt;=150000),"B1",AND(F612&gt;150000,F612&lt;=200000),"A2",AND(F612&gt;200000,F612&lt;=250000),"A1",TRUE,"O")</f>
        <v>B1</v>
      </c>
      <c r="J612" s="14">
        <f t="shared" si="27"/>
        <v>1.3111467809999999</v>
      </c>
      <c r="K612" s="14">
        <f t="shared" si="28"/>
        <v>0</v>
      </c>
      <c r="L612" s="14">
        <f t="shared" si="29"/>
        <v>0</v>
      </c>
      <c r="O612" s="13"/>
    </row>
    <row r="613" spans="1:15" x14ac:dyDescent="0.2">
      <c r="A613" s="4" t="s">
        <v>1344</v>
      </c>
      <c r="B613" s="4" t="s">
        <v>79</v>
      </c>
      <c r="C613" s="2" t="s">
        <v>80</v>
      </c>
      <c r="D613" s="2" t="s">
        <v>81</v>
      </c>
      <c r="E613" s="2" t="s">
        <v>721</v>
      </c>
      <c r="F613" s="7">
        <v>131114.67809999999</v>
      </c>
      <c r="G613" s="7">
        <v>0</v>
      </c>
      <c r="H613" s="7">
        <v>0</v>
      </c>
      <c r="I613" s="3" t="str" cm="1">
        <f t="array" ref="I613">_xlfn.IFS(AND(F613&gt;=10000,F613&lt;=50000),"C",AND(F613&gt;50000,F613&lt;=100000),"B2",AND(F613&gt;100000,F613&lt;=150000),"B1",AND(F613&gt;150000,F613&lt;=200000),"A2",AND(F613&gt;200000,F613&lt;=250000),"A1",TRUE,"O")</f>
        <v>B1</v>
      </c>
      <c r="J613" s="14">
        <f t="shared" si="27"/>
        <v>1.3111467809999999</v>
      </c>
      <c r="K613" s="14">
        <f t="shared" si="28"/>
        <v>0</v>
      </c>
      <c r="L613" s="14">
        <f t="shared" si="29"/>
        <v>0</v>
      </c>
      <c r="O613" s="13"/>
    </row>
    <row r="614" spans="1:15" x14ac:dyDescent="0.2">
      <c r="A614" s="4" t="s">
        <v>1345</v>
      </c>
      <c r="B614" s="4" t="s">
        <v>79</v>
      </c>
      <c r="C614" s="2" t="s">
        <v>80</v>
      </c>
      <c r="D614" s="2" t="s">
        <v>81</v>
      </c>
      <c r="E614" s="2" t="s">
        <v>721</v>
      </c>
      <c r="F614" s="7">
        <v>96321.290099999998</v>
      </c>
      <c r="G614" s="7">
        <v>0</v>
      </c>
      <c r="H614" s="7">
        <v>0</v>
      </c>
      <c r="I614" s="3" t="str" cm="1">
        <f t="array" ref="I614">_xlfn.IFS(AND(F614&gt;=10000,F614&lt;=50000),"C",AND(F614&gt;50000,F614&lt;=100000),"B2",AND(F614&gt;100000,F614&lt;=150000),"B1",AND(F614&gt;150000,F614&lt;=200000),"A2",AND(F614&gt;200000,F614&lt;=250000),"A1",TRUE,"O")</f>
        <v>B2</v>
      </c>
      <c r="J614" s="14">
        <f t="shared" si="27"/>
        <v>0.96321290100000001</v>
      </c>
      <c r="K614" s="14">
        <f t="shared" si="28"/>
        <v>0</v>
      </c>
      <c r="L614" s="14">
        <f t="shared" si="29"/>
        <v>0</v>
      </c>
      <c r="O614" s="13"/>
    </row>
    <row r="615" spans="1:15" x14ac:dyDescent="0.2">
      <c r="A615" s="4" t="s">
        <v>1346</v>
      </c>
      <c r="B615" s="4" t="s">
        <v>79</v>
      </c>
      <c r="C615" s="2" t="s">
        <v>80</v>
      </c>
      <c r="D615" s="2" t="s">
        <v>81</v>
      </c>
      <c r="E615" s="2" t="s">
        <v>720</v>
      </c>
      <c r="F615" s="7">
        <v>98495.876900000003</v>
      </c>
      <c r="G615" s="7">
        <v>0</v>
      </c>
      <c r="H615" s="7">
        <v>0</v>
      </c>
      <c r="I615" s="3" t="str" cm="1">
        <f t="array" ref="I615">_xlfn.IFS(AND(F615&gt;=10000,F615&lt;=50000),"C",AND(F615&gt;50000,F615&lt;=100000),"B2",AND(F615&gt;100000,F615&lt;=150000),"B1",AND(F615&gt;150000,F615&lt;=200000),"A2",AND(F615&gt;200000,F615&lt;=250000),"A1",TRUE,"O")</f>
        <v>B2</v>
      </c>
      <c r="J615" s="14">
        <f t="shared" si="27"/>
        <v>0.98495876900000001</v>
      </c>
      <c r="K615" s="14">
        <f t="shared" si="28"/>
        <v>0</v>
      </c>
      <c r="L615" s="14">
        <f t="shared" si="29"/>
        <v>0</v>
      </c>
      <c r="O615" s="13"/>
    </row>
    <row r="616" spans="1:15" x14ac:dyDescent="0.2">
      <c r="A616" s="4" t="s">
        <v>1347</v>
      </c>
      <c r="B616" s="4" t="s">
        <v>79</v>
      </c>
      <c r="C616" s="2" t="s">
        <v>80</v>
      </c>
      <c r="D616" s="2" t="s">
        <v>81</v>
      </c>
      <c r="E616" s="2" t="s">
        <v>720</v>
      </c>
      <c r="F616" s="7">
        <v>107367</v>
      </c>
      <c r="G616" s="7">
        <v>0</v>
      </c>
      <c r="H616" s="7">
        <v>0</v>
      </c>
      <c r="I616" s="3" t="str" cm="1">
        <f t="array" ref="I616">_xlfn.IFS(AND(F616&gt;=10000,F616&lt;=50000),"C",AND(F616&gt;50000,F616&lt;=100000),"B2",AND(F616&gt;100000,F616&lt;=150000),"B1",AND(F616&gt;150000,F616&lt;=200000),"A2",AND(F616&gt;200000,F616&lt;=250000),"A1",TRUE,"O")</f>
        <v>B1</v>
      </c>
      <c r="J616" s="14">
        <f t="shared" si="27"/>
        <v>1.0736699999999999</v>
      </c>
      <c r="K616" s="14">
        <f t="shared" si="28"/>
        <v>0</v>
      </c>
      <c r="L616" s="14">
        <f t="shared" si="29"/>
        <v>0</v>
      </c>
      <c r="O616" s="13"/>
    </row>
    <row r="617" spans="1:15" x14ac:dyDescent="0.2">
      <c r="A617" s="4" t="s">
        <v>1348</v>
      </c>
      <c r="B617" s="4" t="s">
        <v>79</v>
      </c>
      <c r="C617" s="2" t="s">
        <v>80</v>
      </c>
      <c r="D617" s="2" t="s">
        <v>81</v>
      </c>
      <c r="E617" s="2" t="s">
        <v>721</v>
      </c>
      <c r="F617" s="7">
        <v>101929.7084</v>
      </c>
      <c r="G617" s="7">
        <v>0</v>
      </c>
      <c r="H617" s="7">
        <v>0</v>
      </c>
      <c r="I617" s="3" t="str" cm="1">
        <f t="array" ref="I617">_xlfn.IFS(AND(F617&gt;=10000,F617&lt;=50000),"C",AND(F617&gt;50000,F617&lt;=100000),"B2",AND(F617&gt;100000,F617&lt;=150000),"B1",AND(F617&gt;150000,F617&lt;=200000),"A2",AND(F617&gt;200000,F617&lt;=250000),"A1",TRUE,"O")</f>
        <v>B1</v>
      </c>
      <c r="J617" s="14">
        <f t="shared" si="27"/>
        <v>1.019297084</v>
      </c>
      <c r="K617" s="14">
        <f t="shared" si="28"/>
        <v>0</v>
      </c>
      <c r="L617" s="14">
        <f t="shared" si="29"/>
        <v>0</v>
      </c>
      <c r="O617" s="13"/>
    </row>
    <row r="618" spans="1:15" x14ac:dyDescent="0.2">
      <c r="A618" s="4" t="s">
        <v>1349</v>
      </c>
      <c r="B618" s="4" t="s">
        <v>79</v>
      </c>
      <c r="C618" s="2" t="s">
        <v>80</v>
      </c>
      <c r="D618" s="2" t="s">
        <v>81</v>
      </c>
      <c r="E618" s="2" t="s">
        <v>721</v>
      </c>
      <c r="F618" s="7">
        <v>117424</v>
      </c>
      <c r="G618" s="7">
        <v>0</v>
      </c>
      <c r="H618" s="7">
        <v>0</v>
      </c>
      <c r="I618" s="3" t="str" cm="1">
        <f t="array" ref="I618">_xlfn.IFS(AND(F618&gt;=10000,F618&lt;=50000),"C",AND(F618&gt;50000,F618&lt;=100000),"B2",AND(F618&gt;100000,F618&lt;=150000),"B1",AND(F618&gt;150000,F618&lt;=200000),"A2",AND(F618&gt;200000,F618&lt;=250000),"A1",TRUE,"O")</f>
        <v>B1</v>
      </c>
      <c r="J618" s="14">
        <f t="shared" si="27"/>
        <v>1.17424</v>
      </c>
      <c r="K618" s="14">
        <f t="shared" si="28"/>
        <v>0</v>
      </c>
      <c r="L618" s="14">
        <f t="shared" si="29"/>
        <v>0</v>
      </c>
      <c r="O618" s="13"/>
    </row>
    <row r="619" spans="1:15" x14ac:dyDescent="0.2">
      <c r="A619" s="4" t="s">
        <v>1350</v>
      </c>
      <c r="B619" s="4" t="s">
        <v>79</v>
      </c>
      <c r="C619" s="2" t="s">
        <v>80</v>
      </c>
      <c r="D619" s="2" t="s">
        <v>81</v>
      </c>
      <c r="E619" s="2" t="s">
        <v>720</v>
      </c>
      <c r="F619" s="7">
        <v>56597.94</v>
      </c>
      <c r="G619" s="7">
        <v>118.33</v>
      </c>
      <c r="H619" s="7">
        <v>0</v>
      </c>
      <c r="I619" s="3" t="str" cm="1">
        <f t="array" ref="I619">_xlfn.IFS(AND(F619&gt;=10000,F619&lt;=50000),"C",AND(F619&gt;50000,F619&lt;=100000),"B2",AND(F619&gt;100000,F619&lt;=150000),"B1",AND(F619&gt;150000,F619&lt;=200000),"A2",AND(F619&gt;200000,F619&lt;=250000),"A1",TRUE,"O")</f>
        <v>B2</v>
      </c>
      <c r="J619" s="14">
        <f t="shared" si="27"/>
        <v>0.56597940000000002</v>
      </c>
      <c r="K619" s="14">
        <f t="shared" si="28"/>
        <v>1.1833E-3</v>
      </c>
      <c r="L619" s="14">
        <f t="shared" si="29"/>
        <v>0</v>
      </c>
      <c r="O619" s="13"/>
    </row>
    <row r="620" spans="1:15" x14ac:dyDescent="0.2">
      <c r="A620" s="4" t="s">
        <v>1351</v>
      </c>
      <c r="B620" s="4" t="s">
        <v>79</v>
      </c>
      <c r="C620" s="2" t="s">
        <v>80</v>
      </c>
      <c r="D620" s="2" t="s">
        <v>81</v>
      </c>
      <c r="E620" s="2" t="s">
        <v>721</v>
      </c>
      <c r="F620" s="7">
        <v>90190.39</v>
      </c>
      <c r="G620" s="7">
        <v>0</v>
      </c>
      <c r="H620" s="7">
        <v>0</v>
      </c>
      <c r="I620" s="3" t="str" cm="1">
        <f t="array" ref="I620">_xlfn.IFS(AND(F620&gt;=10000,F620&lt;=50000),"C",AND(F620&gt;50000,F620&lt;=100000),"B2",AND(F620&gt;100000,F620&lt;=150000),"B1",AND(F620&gt;150000,F620&lt;=200000),"A2",AND(F620&gt;200000,F620&lt;=250000),"A1",TRUE,"O")</f>
        <v>B2</v>
      </c>
      <c r="J620" s="14">
        <f t="shared" si="27"/>
        <v>0.90190389999999998</v>
      </c>
      <c r="K620" s="14">
        <f t="shared" si="28"/>
        <v>0</v>
      </c>
      <c r="L620" s="14">
        <f t="shared" si="29"/>
        <v>0</v>
      </c>
      <c r="O620" s="13"/>
    </row>
    <row r="621" spans="1:15" x14ac:dyDescent="0.2">
      <c r="A621" s="4" t="s">
        <v>1352</v>
      </c>
      <c r="B621" s="4" t="s">
        <v>79</v>
      </c>
      <c r="C621" s="2" t="s">
        <v>80</v>
      </c>
      <c r="D621" s="2" t="s">
        <v>81</v>
      </c>
      <c r="E621" s="2" t="s">
        <v>721</v>
      </c>
      <c r="F621" s="7">
        <v>154559.655</v>
      </c>
      <c r="G621" s="7">
        <v>0</v>
      </c>
      <c r="H621" s="7">
        <v>0</v>
      </c>
      <c r="I621" s="3" t="str" cm="1">
        <f t="array" ref="I621">_xlfn.IFS(AND(F621&gt;=10000,F621&lt;=50000),"C",AND(F621&gt;50000,F621&lt;=100000),"B2",AND(F621&gt;100000,F621&lt;=150000),"B1",AND(F621&gt;150000,F621&lt;=200000),"A2",AND(F621&gt;200000,F621&lt;=250000),"A1",TRUE,"O")</f>
        <v>A2</v>
      </c>
      <c r="J621" s="14">
        <f t="shared" si="27"/>
        <v>1.54559655</v>
      </c>
      <c r="K621" s="14">
        <f t="shared" si="28"/>
        <v>0</v>
      </c>
      <c r="L621" s="14">
        <f t="shared" si="29"/>
        <v>0</v>
      </c>
      <c r="O621" s="13"/>
    </row>
    <row r="622" spans="1:15" x14ac:dyDescent="0.2">
      <c r="A622" s="4" t="s">
        <v>1353</v>
      </c>
      <c r="B622" s="4" t="s">
        <v>79</v>
      </c>
      <c r="C622" s="2" t="s">
        <v>80</v>
      </c>
      <c r="D622" s="2" t="s">
        <v>81</v>
      </c>
      <c r="E622" s="2" t="s">
        <v>721</v>
      </c>
      <c r="F622" s="7">
        <v>72794.654999999999</v>
      </c>
      <c r="G622" s="7">
        <v>0</v>
      </c>
      <c r="H622" s="7">
        <v>0</v>
      </c>
      <c r="I622" s="3" t="str" cm="1">
        <f t="array" ref="I622">_xlfn.IFS(AND(F622&gt;=10000,F622&lt;=50000),"C",AND(F622&gt;50000,F622&lt;=100000),"B2",AND(F622&gt;100000,F622&lt;=150000),"B1",AND(F622&gt;150000,F622&lt;=200000),"A2",AND(F622&gt;200000,F622&lt;=250000),"A1",TRUE,"O")</f>
        <v>B2</v>
      </c>
      <c r="J622" s="14">
        <f t="shared" si="27"/>
        <v>0.72794654999999997</v>
      </c>
      <c r="K622" s="14">
        <f t="shared" si="28"/>
        <v>0</v>
      </c>
      <c r="L622" s="14">
        <f t="shared" si="29"/>
        <v>0</v>
      </c>
      <c r="O622" s="13"/>
    </row>
    <row r="623" spans="1:15" x14ac:dyDescent="0.2">
      <c r="A623" s="4" t="s">
        <v>1354</v>
      </c>
      <c r="B623" s="4" t="s">
        <v>79</v>
      </c>
      <c r="C623" s="2" t="s">
        <v>80</v>
      </c>
      <c r="D623" s="2" t="s">
        <v>81</v>
      </c>
      <c r="E623" s="2" t="s">
        <v>720</v>
      </c>
      <c r="F623" s="7">
        <v>55000</v>
      </c>
      <c r="G623" s="7">
        <v>0</v>
      </c>
      <c r="H623" s="7">
        <v>0</v>
      </c>
      <c r="I623" s="3" t="str" cm="1">
        <f t="array" ref="I623">_xlfn.IFS(AND(F623&gt;=10000,F623&lt;=50000),"C",AND(F623&gt;50000,F623&lt;=100000),"B2",AND(F623&gt;100000,F623&lt;=150000),"B1",AND(F623&gt;150000,F623&lt;=200000),"A2",AND(F623&gt;200000,F623&lt;=250000),"A1",TRUE,"O")</f>
        <v>B2</v>
      </c>
      <c r="J623" s="14">
        <f t="shared" si="27"/>
        <v>0.55000000000000004</v>
      </c>
      <c r="K623" s="14">
        <f t="shared" si="28"/>
        <v>0</v>
      </c>
      <c r="L623" s="14">
        <f t="shared" si="29"/>
        <v>0</v>
      </c>
      <c r="O623" s="13"/>
    </row>
    <row r="624" spans="1:15" x14ac:dyDescent="0.2">
      <c r="A624" s="4" t="s">
        <v>1355</v>
      </c>
      <c r="B624" s="4" t="s">
        <v>79</v>
      </c>
      <c r="C624" s="2" t="s">
        <v>80</v>
      </c>
      <c r="D624" s="2" t="s">
        <v>81</v>
      </c>
      <c r="E624" s="2" t="s">
        <v>721</v>
      </c>
      <c r="F624" s="7">
        <v>66333</v>
      </c>
      <c r="G624" s="7">
        <v>0</v>
      </c>
      <c r="H624" s="7">
        <v>0</v>
      </c>
      <c r="I624" s="3" t="str" cm="1">
        <f t="array" ref="I624">_xlfn.IFS(AND(F624&gt;=10000,F624&lt;=50000),"C",AND(F624&gt;50000,F624&lt;=100000),"B2",AND(F624&gt;100000,F624&lt;=150000),"B1",AND(F624&gt;150000,F624&lt;=200000),"A2",AND(F624&gt;200000,F624&lt;=250000),"A1",TRUE,"O")</f>
        <v>B2</v>
      </c>
      <c r="J624" s="14">
        <f t="shared" si="27"/>
        <v>0.66332999999999998</v>
      </c>
      <c r="K624" s="14">
        <f t="shared" si="28"/>
        <v>0</v>
      </c>
      <c r="L624" s="14">
        <f t="shared" si="29"/>
        <v>0</v>
      </c>
      <c r="O624" s="13"/>
    </row>
    <row r="625" spans="1:15" x14ac:dyDescent="0.2">
      <c r="A625" s="4" t="s">
        <v>1356</v>
      </c>
      <c r="B625" s="4" t="s">
        <v>79</v>
      </c>
      <c r="C625" s="2" t="s">
        <v>80</v>
      </c>
      <c r="D625" s="2" t="s">
        <v>81</v>
      </c>
      <c r="E625" s="2" t="s">
        <v>720</v>
      </c>
      <c r="F625" s="7">
        <v>75520.13</v>
      </c>
      <c r="G625" s="7">
        <v>0</v>
      </c>
      <c r="H625" s="7">
        <v>0</v>
      </c>
      <c r="I625" s="3" t="str" cm="1">
        <f t="array" ref="I625">_xlfn.IFS(AND(F625&gt;=10000,F625&lt;=50000),"C",AND(F625&gt;50000,F625&lt;=100000),"B2",AND(F625&gt;100000,F625&lt;=150000),"B1",AND(F625&gt;150000,F625&lt;=200000),"A2",AND(F625&gt;200000,F625&lt;=250000),"A1",TRUE,"O")</f>
        <v>B2</v>
      </c>
      <c r="J625" s="14">
        <f t="shared" si="27"/>
        <v>0.75520130000000008</v>
      </c>
      <c r="K625" s="14">
        <f t="shared" si="28"/>
        <v>0</v>
      </c>
      <c r="L625" s="14">
        <f t="shared" si="29"/>
        <v>0</v>
      </c>
      <c r="O625" s="13"/>
    </row>
    <row r="626" spans="1:15" x14ac:dyDescent="0.2">
      <c r="A626" s="4" t="s">
        <v>1357</v>
      </c>
      <c r="B626" s="4" t="s">
        <v>79</v>
      </c>
      <c r="C626" s="2" t="s">
        <v>80</v>
      </c>
      <c r="D626" s="2" t="s">
        <v>81</v>
      </c>
      <c r="E626" s="2" t="s">
        <v>721</v>
      </c>
      <c r="F626" s="7">
        <v>76934.654999999999</v>
      </c>
      <c r="G626" s="7">
        <v>0</v>
      </c>
      <c r="H626" s="7">
        <v>0</v>
      </c>
      <c r="I626" s="3" t="str" cm="1">
        <f t="array" ref="I626">_xlfn.IFS(AND(F626&gt;=10000,F626&lt;=50000),"C",AND(F626&gt;50000,F626&lt;=100000),"B2",AND(F626&gt;100000,F626&lt;=150000),"B1",AND(F626&gt;150000,F626&lt;=200000),"A2",AND(F626&gt;200000,F626&lt;=250000),"A1",TRUE,"O")</f>
        <v>B2</v>
      </c>
      <c r="J626" s="14">
        <f t="shared" si="27"/>
        <v>0.76934654999999996</v>
      </c>
      <c r="K626" s="14">
        <f t="shared" si="28"/>
        <v>0</v>
      </c>
      <c r="L626" s="14">
        <f t="shared" si="29"/>
        <v>0</v>
      </c>
      <c r="O626" s="13"/>
    </row>
    <row r="627" spans="1:15" x14ac:dyDescent="0.2">
      <c r="A627" s="4" t="s">
        <v>1358</v>
      </c>
      <c r="B627" s="4" t="s">
        <v>79</v>
      </c>
      <c r="C627" s="2" t="s">
        <v>80</v>
      </c>
      <c r="D627" s="2" t="s">
        <v>81</v>
      </c>
      <c r="E627" s="2" t="s">
        <v>720</v>
      </c>
      <c r="F627" s="7">
        <v>69333</v>
      </c>
      <c r="G627" s="7">
        <v>202.37</v>
      </c>
      <c r="H627" s="7">
        <v>0</v>
      </c>
      <c r="I627" s="3" t="str" cm="1">
        <f t="array" ref="I627">_xlfn.IFS(AND(F627&gt;=10000,F627&lt;=50000),"C",AND(F627&gt;50000,F627&lt;=100000),"B2",AND(F627&gt;100000,F627&lt;=150000),"B1",AND(F627&gt;150000,F627&lt;=200000),"A2",AND(F627&gt;200000,F627&lt;=250000),"A1",TRUE,"O")</f>
        <v>B2</v>
      </c>
      <c r="J627" s="14">
        <f t="shared" si="27"/>
        <v>0.69333</v>
      </c>
      <c r="K627" s="14">
        <f t="shared" si="28"/>
        <v>2.0237000000000002E-3</v>
      </c>
      <c r="L627" s="14">
        <f t="shared" si="29"/>
        <v>0</v>
      </c>
      <c r="O627" s="13"/>
    </row>
    <row r="628" spans="1:15" x14ac:dyDescent="0.2">
      <c r="A628" s="4" t="s">
        <v>1359</v>
      </c>
      <c r="B628" s="4" t="s">
        <v>79</v>
      </c>
      <c r="C628" s="2" t="s">
        <v>80</v>
      </c>
      <c r="D628" s="2" t="s">
        <v>81</v>
      </c>
      <c r="E628" s="2" t="s">
        <v>721</v>
      </c>
      <c r="F628" s="7">
        <v>78333</v>
      </c>
      <c r="G628" s="7">
        <v>53.39</v>
      </c>
      <c r="H628" s="7">
        <v>0</v>
      </c>
      <c r="I628" s="3" t="str" cm="1">
        <f t="array" ref="I628">_xlfn.IFS(AND(F628&gt;=10000,F628&lt;=50000),"C",AND(F628&gt;50000,F628&lt;=100000),"B2",AND(F628&gt;100000,F628&lt;=150000),"B1",AND(F628&gt;150000,F628&lt;=200000),"A2",AND(F628&gt;200000,F628&lt;=250000),"A1",TRUE,"O")</f>
        <v>B2</v>
      </c>
      <c r="J628" s="14">
        <f t="shared" si="27"/>
        <v>0.78332999999999997</v>
      </c>
      <c r="K628" s="14">
        <f t="shared" si="28"/>
        <v>5.3390000000000002E-4</v>
      </c>
      <c r="L628" s="14">
        <f t="shared" si="29"/>
        <v>0</v>
      </c>
      <c r="O628" s="13"/>
    </row>
    <row r="629" spans="1:15" x14ac:dyDescent="0.2">
      <c r="A629" s="4" t="s">
        <v>1360</v>
      </c>
      <c r="B629" s="4" t="s">
        <v>79</v>
      </c>
      <c r="C629" s="2" t="s">
        <v>80</v>
      </c>
      <c r="D629" s="2" t="s">
        <v>81</v>
      </c>
      <c r="E629" s="2" t="s">
        <v>721</v>
      </c>
      <c r="F629" s="7">
        <v>77080.5</v>
      </c>
      <c r="G629" s="7">
        <v>0</v>
      </c>
      <c r="H629" s="7">
        <v>0</v>
      </c>
      <c r="I629" s="3" t="str" cm="1">
        <f t="array" ref="I629">_xlfn.IFS(AND(F629&gt;=10000,F629&lt;=50000),"C",AND(F629&gt;50000,F629&lt;=100000),"B2",AND(F629&gt;100000,F629&lt;=150000),"B1",AND(F629&gt;150000,F629&lt;=200000),"A2",AND(F629&gt;200000,F629&lt;=250000),"A1",TRUE,"O")</f>
        <v>B2</v>
      </c>
      <c r="J629" s="14">
        <f t="shared" si="27"/>
        <v>0.77080499999999996</v>
      </c>
      <c r="K629" s="14">
        <f t="shared" si="28"/>
        <v>0</v>
      </c>
      <c r="L629" s="14">
        <f t="shared" si="29"/>
        <v>0</v>
      </c>
      <c r="O629" s="13"/>
    </row>
    <row r="630" spans="1:15" x14ac:dyDescent="0.2">
      <c r="A630" s="4" t="s">
        <v>1361</v>
      </c>
      <c r="B630" s="4" t="s">
        <v>79</v>
      </c>
      <c r="C630" s="2" t="s">
        <v>80</v>
      </c>
      <c r="D630" s="2" t="s">
        <v>81</v>
      </c>
      <c r="E630" s="2" t="s">
        <v>720</v>
      </c>
      <c r="F630" s="7">
        <v>88833</v>
      </c>
      <c r="G630" s="7">
        <v>0</v>
      </c>
      <c r="H630" s="7">
        <v>0</v>
      </c>
      <c r="I630" s="3" t="str" cm="1">
        <f t="array" ref="I630">_xlfn.IFS(AND(F630&gt;=10000,F630&lt;=50000),"C",AND(F630&gt;50000,F630&lt;=100000),"B2",AND(F630&gt;100000,F630&lt;=150000),"B1",AND(F630&gt;150000,F630&lt;=200000),"A2",AND(F630&gt;200000,F630&lt;=250000),"A1",TRUE,"O")</f>
        <v>B2</v>
      </c>
      <c r="J630" s="14">
        <f t="shared" si="27"/>
        <v>0.88832999999999995</v>
      </c>
      <c r="K630" s="14">
        <f t="shared" si="28"/>
        <v>0</v>
      </c>
      <c r="L630" s="14">
        <f t="shared" si="29"/>
        <v>0</v>
      </c>
      <c r="O630" s="13"/>
    </row>
    <row r="631" spans="1:15" x14ac:dyDescent="0.2">
      <c r="A631" s="4" t="s">
        <v>1362</v>
      </c>
      <c r="B631" s="4" t="s">
        <v>79</v>
      </c>
      <c r="C631" s="2" t="s">
        <v>80</v>
      </c>
      <c r="D631" s="2" t="s">
        <v>81</v>
      </c>
      <c r="E631" s="2" t="s">
        <v>720</v>
      </c>
      <c r="F631" s="7">
        <v>79333</v>
      </c>
      <c r="G631" s="7">
        <v>0</v>
      </c>
      <c r="H631" s="7">
        <v>0</v>
      </c>
      <c r="I631" s="3" t="str" cm="1">
        <f t="array" ref="I631">_xlfn.IFS(AND(F631&gt;=10000,F631&lt;=50000),"C",AND(F631&gt;50000,F631&lt;=100000),"B2",AND(F631&gt;100000,F631&lt;=150000),"B1",AND(F631&gt;150000,F631&lt;=200000),"A2",AND(F631&gt;200000,F631&lt;=250000),"A1",TRUE,"O")</f>
        <v>B2</v>
      </c>
      <c r="J631" s="14">
        <f t="shared" si="27"/>
        <v>0.79332999999999998</v>
      </c>
      <c r="K631" s="14">
        <f t="shared" si="28"/>
        <v>0</v>
      </c>
      <c r="L631" s="14">
        <f t="shared" si="29"/>
        <v>0</v>
      </c>
      <c r="O631" s="13"/>
    </row>
    <row r="632" spans="1:15" x14ac:dyDescent="0.2">
      <c r="A632" s="4" t="s">
        <v>1363</v>
      </c>
      <c r="B632" s="4" t="s">
        <v>79</v>
      </c>
      <c r="C632" s="2" t="s">
        <v>80</v>
      </c>
      <c r="D632" s="2" t="s">
        <v>81</v>
      </c>
      <c r="E632" s="2" t="s">
        <v>721</v>
      </c>
      <c r="F632" s="7">
        <v>55000</v>
      </c>
      <c r="G632" s="7">
        <v>0</v>
      </c>
      <c r="H632" s="7">
        <v>0</v>
      </c>
      <c r="I632" s="3" t="str" cm="1">
        <f t="array" ref="I632">_xlfn.IFS(AND(F632&gt;=10000,F632&lt;=50000),"C",AND(F632&gt;50000,F632&lt;=100000),"B2",AND(F632&gt;100000,F632&lt;=150000),"B1",AND(F632&gt;150000,F632&lt;=200000),"A2",AND(F632&gt;200000,F632&lt;=250000),"A1",TRUE,"O")</f>
        <v>B2</v>
      </c>
      <c r="J632" s="14">
        <f t="shared" si="27"/>
        <v>0.55000000000000004</v>
      </c>
      <c r="K632" s="14">
        <f t="shared" si="28"/>
        <v>0</v>
      </c>
      <c r="L632" s="14">
        <f t="shared" si="29"/>
        <v>0</v>
      </c>
      <c r="O632" s="13"/>
    </row>
    <row r="633" spans="1:15" x14ac:dyDescent="0.2">
      <c r="A633" s="4" t="s">
        <v>1364</v>
      </c>
      <c r="B633" s="4" t="s">
        <v>79</v>
      </c>
      <c r="C633" s="2" t="s">
        <v>80</v>
      </c>
      <c r="D633" s="2" t="s">
        <v>81</v>
      </c>
      <c r="E633" s="2" t="s">
        <v>720</v>
      </c>
      <c r="F633" s="7">
        <v>76500</v>
      </c>
      <c r="G633" s="7">
        <v>0</v>
      </c>
      <c r="H633" s="7">
        <v>0</v>
      </c>
      <c r="I633" s="3" t="str" cm="1">
        <f t="array" ref="I633">_xlfn.IFS(AND(F633&gt;=10000,F633&lt;=50000),"C",AND(F633&gt;50000,F633&lt;=100000),"B2",AND(F633&gt;100000,F633&lt;=150000),"B1",AND(F633&gt;150000,F633&lt;=200000),"A2",AND(F633&gt;200000,F633&lt;=250000),"A1",TRUE,"O")</f>
        <v>B2</v>
      </c>
      <c r="J633" s="14">
        <f t="shared" si="27"/>
        <v>0.76500000000000001</v>
      </c>
      <c r="K633" s="14">
        <f t="shared" si="28"/>
        <v>0</v>
      </c>
      <c r="L633" s="14">
        <f t="shared" si="29"/>
        <v>0</v>
      </c>
      <c r="O633" s="13"/>
    </row>
    <row r="634" spans="1:15" x14ac:dyDescent="0.2">
      <c r="A634" s="4" t="s">
        <v>1365</v>
      </c>
      <c r="B634" s="4" t="s">
        <v>79</v>
      </c>
      <c r="C634" s="2" t="s">
        <v>80</v>
      </c>
      <c r="D634" s="2" t="s">
        <v>81</v>
      </c>
      <c r="E634" s="2" t="s">
        <v>721</v>
      </c>
      <c r="F634" s="7">
        <v>65000</v>
      </c>
      <c r="G634" s="7">
        <v>0</v>
      </c>
      <c r="H634" s="7">
        <v>0</v>
      </c>
      <c r="I634" s="3" t="str" cm="1">
        <f t="array" ref="I634">_xlfn.IFS(AND(F634&gt;=10000,F634&lt;=50000),"C",AND(F634&gt;50000,F634&lt;=100000),"B2",AND(F634&gt;100000,F634&lt;=150000),"B1",AND(F634&gt;150000,F634&lt;=200000),"A2",AND(F634&gt;200000,F634&lt;=250000),"A1",TRUE,"O")</f>
        <v>B2</v>
      </c>
      <c r="J634" s="14">
        <f t="shared" si="27"/>
        <v>0.65</v>
      </c>
      <c r="K634" s="14">
        <f t="shared" si="28"/>
        <v>0</v>
      </c>
      <c r="L634" s="14">
        <f t="shared" si="29"/>
        <v>0</v>
      </c>
      <c r="O634" s="13"/>
    </row>
    <row r="635" spans="1:15" x14ac:dyDescent="0.2">
      <c r="A635" s="4" t="s">
        <v>1366</v>
      </c>
      <c r="B635" s="4" t="s">
        <v>79</v>
      </c>
      <c r="C635" s="2" t="s">
        <v>80</v>
      </c>
      <c r="D635" s="2" t="s">
        <v>81</v>
      </c>
      <c r="E635" s="2" t="s">
        <v>721</v>
      </c>
      <c r="F635" s="7">
        <v>76624</v>
      </c>
      <c r="G635" s="7">
        <v>0</v>
      </c>
      <c r="H635" s="7">
        <v>0</v>
      </c>
      <c r="I635" s="3" t="str" cm="1">
        <f t="array" ref="I635">_xlfn.IFS(AND(F635&gt;=10000,F635&lt;=50000),"C",AND(F635&gt;50000,F635&lt;=100000),"B2",AND(F635&gt;100000,F635&lt;=150000),"B1",AND(F635&gt;150000,F635&lt;=200000),"A2",AND(F635&gt;200000,F635&lt;=250000),"A1",TRUE,"O")</f>
        <v>B2</v>
      </c>
      <c r="J635" s="14">
        <f t="shared" si="27"/>
        <v>0.76624000000000003</v>
      </c>
      <c r="K635" s="14">
        <f t="shared" si="28"/>
        <v>0</v>
      </c>
      <c r="L635" s="14">
        <f t="shared" si="29"/>
        <v>0</v>
      </c>
      <c r="O635" s="13"/>
    </row>
    <row r="636" spans="1:15" x14ac:dyDescent="0.2">
      <c r="A636" s="4" t="s">
        <v>1367</v>
      </c>
      <c r="B636" s="4" t="s">
        <v>79</v>
      </c>
      <c r="C636" s="2" t="s">
        <v>80</v>
      </c>
      <c r="D636" s="2" t="s">
        <v>81</v>
      </c>
      <c r="E636" s="2" t="s">
        <v>720</v>
      </c>
      <c r="F636" s="7">
        <v>80008</v>
      </c>
      <c r="G636" s="7">
        <v>0</v>
      </c>
      <c r="H636" s="7">
        <v>0</v>
      </c>
      <c r="I636" s="3" t="str" cm="1">
        <f t="array" ref="I636">_xlfn.IFS(AND(F636&gt;=10000,F636&lt;=50000),"C",AND(F636&gt;50000,F636&lt;=100000),"B2",AND(F636&gt;100000,F636&lt;=150000),"B1",AND(F636&gt;150000,F636&lt;=200000),"A2",AND(F636&gt;200000,F636&lt;=250000),"A1",TRUE,"O")</f>
        <v>B2</v>
      </c>
      <c r="J636" s="14">
        <f t="shared" si="27"/>
        <v>0.80008000000000001</v>
      </c>
      <c r="K636" s="14">
        <f t="shared" si="28"/>
        <v>0</v>
      </c>
      <c r="L636" s="14">
        <f t="shared" si="29"/>
        <v>0</v>
      </c>
      <c r="O636" s="13"/>
    </row>
    <row r="637" spans="1:15" x14ac:dyDescent="0.2">
      <c r="A637" s="4" t="s">
        <v>1368</v>
      </c>
      <c r="B637" s="4" t="s">
        <v>79</v>
      </c>
      <c r="C637" s="2" t="s">
        <v>80</v>
      </c>
      <c r="D637" s="2" t="s">
        <v>81</v>
      </c>
      <c r="E637" s="2" t="s">
        <v>720</v>
      </c>
      <c r="F637" s="7">
        <v>115000</v>
      </c>
      <c r="G637" s="7">
        <v>0</v>
      </c>
      <c r="H637" s="7">
        <v>0</v>
      </c>
      <c r="I637" s="3" t="str" cm="1">
        <f t="array" ref="I637">_xlfn.IFS(AND(F637&gt;=10000,F637&lt;=50000),"C",AND(F637&gt;50000,F637&lt;=100000),"B2",AND(F637&gt;100000,F637&lt;=150000),"B1",AND(F637&gt;150000,F637&lt;=200000),"A2",AND(F637&gt;200000,F637&lt;=250000),"A1",TRUE,"O")</f>
        <v>B1</v>
      </c>
      <c r="J637" s="14">
        <f t="shared" si="27"/>
        <v>1.1499999999999999</v>
      </c>
      <c r="K637" s="14">
        <f t="shared" si="28"/>
        <v>0</v>
      </c>
      <c r="L637" s="14">
        <f t="shared" si="29"/>
        <v>0</v>
      </c>
      <c r="O637" s="13"/>
    </row>
    <row r="638" spans="1:15" x14ac:dyDescent="0.2">
      <c r="A638" s="4" t="s">
        <v>1369</v>
      </c>
      <c r="B638" s="4" t="s">
        <v>79</v>
      </c>
      <c r="C638" s="2" t="s">
        <v>80</v>
      </c>
      <c r="D638" s="2" t="s">
        <v>82</v>
      </c>
      <c r="E638" s="2" t="s">
        <v>721</v>
      </c>
      <c r="F638" s="7">
        <v>96069.732399999994</v>
      </c>
      <c r="G638" s="7">
        <v>0</v>
      </c>
      <c r="H638" s="7">
        <v>0</v>
      </c>
      <c r="I638" s="3" t="str" cm="1">
        <f t="array" ref="I638">_xlfn.IFS(AND(F638&gt;=10000,F638&lt;=50000),"C",AND(F638&gt;50000,F638&lt;=100000),"B2",AND(F638&gt;100000,F638&lt;=150000),"B1",AND(F638&gt;150000,F638&lt;=200000),"A2",AND(F638&gt;200000,F638&lt;=250000),"A1",TRUE,"O")</f>
        <v>B2</v>
      </c>
      <c r="J638" s="14">
        <f t="shared" si="27"/>
        <v>0.96069732399999996</v>
      </c>
      <c r="K638" s="14">
        <f t="shared" si="28"/>
        <v>0</v>
      </c>
      <c r="L638" s="14">
        <f t="shared" si="29"/>
        <v>0</v>
      </c>
      <c r="O638" s="13"/>
    </row>
    <row r="639" spans="1:15" x14ac:dyDescent="0.2">
      <c r="A639" s="4" t="s">
        <v>1370</v>
      </c>
      <c r="B639" s="4" t="s">
        <v>79</v>
      </c>
      <c r="C639" s="2" t="s">
        <v>80</v>
      </c>
      <c r="D639" s="2" t="s">
        <v>82</v>
      </c>
      <c r="E639" s="2" t="s">
        <v>721</v>
      </c>
      <c r="F639" s="7">
        <v>211151</v>
      </c>
      <c r="G639" s="7">
        <v>0</v>
      </c>
      <c r="H639" s="7">
        <v>0</v>
      </c>
      <c r="I639" s="3" t="str" cm="1">
        <f t="array" ref="I639">_xlfn.IFS(AND(F639&gt;=10000,F639&lt;=50000),"C",AND(F639&gt;50000,F639&lt;=100000),"B2",AND(F639&gt;100000,F639&lt;=150000),"B1",AND(F639&gt;150000,F639&lt;=200000),"A2",AND(F639&gt;200000,F639&lt;=250000),"A1",TRUE,"O")</f>
        <v>A1</v>
      </c>
      <c r="J639" s="14">
        <f t="shared" si="27"/>
        <v>2.11151</v>
      </c>
      <c r="K639" s="14">
        <f t="shared" si="28"/>
        <v>0</v>
      </c>
      <c r="L639" s="14">
        <f t="shared" si="29"/>
        <v>0</v>
      </c>
      <c r="O639" s="13"/>
    </row>
    <row r="640" spans="1:15" x14ac:dyDescent="0.2">
      <c r="A640" s="4" t="s">
        <v>1371</v>
      </c>
      <c r="B640" s="4" t="s">
        <v>79</v>
      </c>
      <c r="C640" s="2" t="s">
        <v>80</v>
      </c>
      <c r="D640" s="2" t="s">
        <v>82</v>
      </c>
      <c r="E640" s="2" t="s">
        <v>721</v>
      </c>
      <c r="F640" s="7">
        <v>99846.61</v>
      </c>
      <c r="G640" s="7">
        <v>0</v>
      </c>
      <c r="H640" s="7">
        <v>0</v>
      </c>
      <c r="I640" s="3" t="str" cm="1">
        <f t="array" ref="I640">_xlfn.IFS(AND(F640&gt;=10000,F640&lt;=50000),"C",AND(F640&gt;50000,F640&lt;=100000),"B2",AND(F640&gt;100000,F640&lt;=150000),"B1",AND(F640&gt;150000,F640&lt;=200000),"A2",AND(F640&gt;200000,F640&lt;=250000),"A1",TRUE,"O")</f>
        <v>B2</v>
      </c>
      <c r="J640" s="14">
        <f t="shared" si="27"/>
        <v>0.99846610000000002</v>
      </c>
      <c r="K640" s="14">
        <f t="shared" si="28"/>
        <v>0</v>
      </c>
      <c r="L640" s="14">
        <f t="shared" si="29"/>
        <v>0</v>
      </c>
      <c r="O640" s="13"/>
    </row>
    <row r="641" spans="1:15" x14ac:dyDescent="0.2">
      <c r="A641" s="4" t="s">
        <v>1372</v>
      </c>
      <c r="B641" s="4" t="s">
        <v>79</v>
      </c>
      <c r="C641" s="2" t="s">
        <v>80</v>
      </c>
      <c r="D641" s="2" t="s">
        <v>82</v>
      </c>
      <c r="E641" s="2" t="s">
        <v>721</v>
      </c>
      <c r="F641" s="7">
        <v>149966.29999999999</v>
      </c>
      <c r="G641" s="7">
        <v>0</v>
      </c>
      <c r="H641" s="7">
        <v>0</v>
      </c>
      <c r="I641" s="3" t="str" cm="1">
        <f t="array" ref="I641">_xlfn.IFS(AND(F641&gt;=10000,F641&lt;=50000),"C",AND(F641&gt;50000,F641&lt;=100000),"B2",AND(F641&gt;100000,F641&lt;=150000),"B1",AND(F641&gt;150000,F641&lt;=200000),"A2",AND(F641&gt;200000,F641&lt;=250000),"A1",TRUE,"O")</f>
        <v>B1</v>
      </c>
      <c r="J641" s="14">
        <f t="shared" si="27"/>
        <v>1.499663</v>
      </c>
      <c r="K641" s="14">
        <f t="shared" si="28"/>
        <v>0</v>
      </c>
      <c r="L641" s="14">
        <f t="shared" si="29"/>
        <v>0</v>
      </c>
      <c r="O641" s="13"/>
    </row>
    <row r="642" spans="1:15" x14ac:dyDescent="0.2">
      <c r="A642" s="4" t="s">
        <v>1373</v>
      </c>
      <c r="B642" s="4" t="s">
        <v>79</v>
      </c>
      <c r="C642" s="2" t="s">
        <v>80</v>
      </c>
      <c r="D642" s="2" t="s">
        <v>82</v>
      </c>
      <c r="E642" s="2" t="s">
        <v>721</v>
      </c>
      <c r="F642" s="7">
        <v>97634.66</v>
      </c>
      <c r="G642" s="7">
        <v>0</v>
      </c>
      <c r="H642" s="7">
        <v>0</v>
      </c>
      <c r="I642" s="3" t="str" cm="1">
        <f t="array" ref="I642">_xlfn.IFS(AND(F642&gt;=10000,F642&lt;=50000),"C",AND(F642&gt;50000,F642&lt;=100000),"B2",AND(F642&gt;100000,F642&lt;=150000),"B1",AND(F642&gt;150000,F642&lt;=200000),"A2",AND(F642&gt;200000,F642&lt;=250000),"A1",TRUE,"O")</f>
        <v>B2</v>
      </c>
      <c r="J642" s="14">
        <f t="shared" si="27"/>
        <v>0.97634660000000006</v>
      </c>
      <c r="K642" s="14">
        <f t="shared" si="28"/>
        <v>0</v>
      </c>
      <c r="L642" s="14">
        <f t="shared" si="29"/>
        <v>0</v>
      </c>
      <c r="O642" s="13"/>
    </row>
    <row r="643" spans="1:15" x14ac:dyDescent="0.2">
      <c r="A643" s="4" t="s">
        <v>1374</v>
      </c>
      <c r="B643" s="4" t="s">
        <v>79</v>
      </c>
      <c r="C643" s="2" t="s">
        <v>80</v>
      </c>
      <c r="D643" s="2" t="s">
        <v>82</v>
      </c>
      <c r="E643" s="2" t="s">
        <v>720</v>
      </c>
      <c r="F643" s="7">
        <v>82340.23</v>
      </c>
      <c r="G643" s="7">
        <v>0</v>
      </c>
      <c r="H643" s="7">
        <v>0</v>
      </c>
      <c r="I643" s="3" t="str" cm="1">
        <f t="array" ref="I643">_xlfn.IFS(AND(F643&gt;=10000,F643&lt;=50000),"C",AND(F643&gt;50000,F643&lt;=100000),"B2",AND(F643&gt;100000,F643&lt;=150000),"B1",AND(F643&gt;150000,F643&lt;=200000),"A2",AND(F643&gt;200000,F643&lt;=250000),"A1",TRUE,"O")</f>
        <v>B2</v>
      </c>
      <c r="J643" s="14">
        <f t="shared" si="27"/>
        <v>0.82340229999999992</v>
      </c>
      <c r="K643" s="14">
        <f t="shared" si="28"/>
        <v>0</v>
      </c>
      <c r="L643" s="14">
        <f t="shared" si="29"/>
        <v>0</v>
      </c>
      <c r="O643" s="13"/>
    </row>
    <row r="644" spans="1:15" x14ac:dyDescent="0.2">
      <c r="A644" s="4" t="s">
        <v>1375</v>
      </c>
      <c r="B644" s="4" t="s">
        <v>79</v>
      </c>
      <c r="C644" s="2" t="s">
        <v>80</v>
      </c>
      <c r="D644" s="2" t="s">
        <v>82</v>
      </c>
      <c r="E644" s="2" t="s">
        <v>721</v>
      </c>
      <c r="F644" s="7">
        <v>93494.66</v>
      </c>
      <c r="G644" s="7">
        <v>0</v>
      </c>
      <c r="H644" s="7">
        <v>0</v>
      </c>
      <c r="I644" s="3" t="str" cm="1">
        <f t="array" ref="I644">_xlfn.IFS(AND(F644&gt;=10000,F644&lt;=50000),"C",AND(F644&gt;50000,F644&lt;=100000),"B2",AND(F644&gt;100000,F644&lt;=150000),"B1",AND(F644&gt;150000,F644&lt;=200000),"A2",AND(F644&gt;200000,F644&lt;=250000),"A1",TRUE,"O")</f>
        <v>B2</v>
      </c>
      <c r="J644" s="14">
        <f t="shared" ref="J644:J707" si="30">F644/100000</f>
        <v>0.93494660000000007</v>
      </c>
      <c r="K644" s="14">
        <f t="shared" ref="K644:K707" si="31">G644/100000</f>
        <v>0</v>
      </c>
      <c r="L644" s="14">
        <f t="shared" ref="L644:L707" si="32">H644/100000</f>
        <v>0</v>
      </c>
      <c r="O644" s="13"/>
    </row>
    <row r="645" spans="1:15" x14ac:dyDescent="0.2">
      <c r="A645" s="4" t="s">
        <v>1376</v>
      </c>
      <c r="B645" s="4" t="s">
        <v>79</v>
      </c>
      <c r="C645" s="2" t="s">
        <v>80</v>
      </c>
      <c r="D645" s="2" t="s">
        <v>82</v>
      </c>
      <c r="E645" s="2" t="s">
        <v>721</v>
      </c>
      <c r="F645" s="7">
        <v>67751.66</v>
      </c>
      <c r="G645" s="7">
        <v>0</v>
      </c>
      <c r="H645" s="7">
        <v>0</v>
      </c>
      <c r="I645" s="3" t="str" cm="1">
        <f t="array" ref="I645">_xlfn.IFS(AND(F645&gt;=10000,F645&lt;=50000),"C",AND(F645&gt;50000,F645&lt;=100000),"B2",AND(F645&gt;100000,F645&lt;=150000),"B1",AND(F645&gt;150000,F645&lt;=200000),"A2",AND(F645&gt;200000,F645&lt;=250000),"A1",TRUE,"O")</f>
        <v>B2</v>
      </c>
      <c r="J645" s="14">
        <f t="shared" si="30"/>
        <v>0.67751660000000002</v>
      </c>
      <c r="K645" s="14">
        <f t="shared" si="31"/>
        <v>0</v>
      </c>
      <c r="L645" s="14">
        <f t="shared" si="32"/>
        <v>0</v>
      </c>
      <c r="O645" s="13"/>
    </row>
    <row r="646" spans="1:15" x14ac:dyDescent="0.2">
      <c r="A646" s="4" t="s">
        <v>1377</v>
      </c>
      <c r="B646" s="4" t="s">
        <v>79</v>
      </c>
      <c r="C646" s="2" t="s">
        <v>80</v>
      </c>
      <c r="D646" s="2" t="s">
        <v>82</v>
      </c>
      <c r="E646" s="2" t="s">
        <v>721</v>
      </c>
      <c r="F646" s="7">
        <v>108675</v>
      </c>
      <c r="G646" s="7">
        <v>0</v>
      </c>
      <c r="H646" s="7">
        <v>0</v>
      </c>
      <c r="I646" s="3" t="str" cm="1">
        <f t="array" ref="I646">_xlfn.IFS(AND(F646&gt;=10000,F646&lt;=50000),"C",AND(F646&gt;50000,F646&lt;=100000),"B2",AND(F646&gt;100000,F646&lt;=150000),"B1",AND(F646&gt;150000,F646&lt;=200000),"A2",AND(F646&gt;200000,F646&lt;=250000),"A1",TRUE,"O")</f>
        <v>B1</v>
      </c>
      <c r="J646" s="14">
        <f t="shared" si="30"/>
        <v>1.0867500000000001</v>
      </c>
      <c r="K646" s="14">
        <f t="shared" si="31"/>
        <v>0</v>
      </c>
      <c r="L646" s="14">
        <f t="shared" si="32"/>
        <v>0</v>
      </c>
      <c r="O646" s="13"/>
    </row>
    <row r="647" spans="1:15" x14ac:dyDescent="0.2">
      <c r="A647" s="4" t="s">
        <v>1378</v>
      </c>
      <c r="B647" s="4" t="s">
        <v>79</v>
      </c>
      <c r="C647" s="2" t="s">
        <v>80</v>
      </c>
      <c r="D647" s="2" t="s">
        <v>82</v>
      </c>
      <c r="E647" s="2" t="s">
        <v>721</v>
      </c>
      <c r="F647" s="7">
        <v>66584.66</v>
      </c>
      <c r="G647" s="7">
        <v>0</v>
      </c>
      <c r="H647" s="7">
        <v>0</v>
      </c>
      <c r="I647" s="3" t="str" cm="1">
        <f t="array" ref="I647">_xlfn.IFS(AND(F647&gt;=10000,F647&lt;=50000),"C",AND(F647&gt;50000,F647&lt;=100000),"B2",AND(F647&gt;100000,F647&lt;=150000),"B1",AND(F647&gt;150000,F647&lt;=200000),"A2",AND(F647&gt;200000,F647&lt;=250000),"A1",TRUE,"O")</f>
        <v>B2</v>
      </c>
      <c r="J647" s="14">
        <f t="shared" si="30"/>
        <v>0.66584660000000007</v>
      </c>
      <c r="K647" s="14">
        <f t="shared" si="31"/>
        <v>0</v>
      </c>
      <c r="L647" s="14">
        <f t="shared" si="32"/>
        <v>0</v>
      </c>
      <c r="O647" s="13"/>
    </row>
    <row r="648" spans="1:15" x14ac:dyDescent="0.2">
      <c r="A648" s="4" t="s">
        <v>1379</v>
      </c>
      <c r="B648" s="4" t="s">
        <v>79</v>
      </c>
      <c r="C648" s="2" t="s">
        <v>80</v>
      </c>
      <c r="D648" s="2" t="s">
        <v>82</v>
      </c>
      <c r="E648" s="2" t="s">
        <v>720</v>
      </c>
      <c r="F648" s="7">
        <v>72091.807199999996</v>
      </c>
      <c r="G648" s="7">
        <v>0</v>
      </c>
      <c r="H648" s="7">
        <v>0</v>
      </c>
      <c r="I648" s="3" t="str" cm="1">
        <f t="array" ref="I648">_xlfn.IFS(AND(F648&gt;=10000,F648&lt;=50000),"C",AND(F648&gt;50000,F648&lt;=100000),"B2",AND(F648&gt;100000,F648&lt;=150000),"B1",AND(F648&gt;150000,F648&lt;=200000),"A2",AND(F648&gt;200000,F648&lt;=250000),"A1",TRUE,"O")</f>
        <v>B2</v>
      </c>
      <c r="J648" s="14">
        <f t="shared" si="30"/>
        <v>0.72091807199999991</v>
      </c>
      <c r="K648" s="14">
        <f t="shared" si="31"/>
        <v>0</v>
      </c>
      <c r="L648" s="14">
        <f t="shared" si="32"/>
        <v>0</v>
      </c>
      <c r="O648" s="13"/>
    </row>
    <row r="649" spans="1:15" x14ac:dyDescent="0.2">
      <c r="A649" s="4" t="s">
        <v>1380</v>
      </c>
      <c r="B649" s="4" t="s">
        <v>79</v>
      </c>
      <c r="C649" s="2" t="s">
        <v>80</v>
      </c>
      <c r="D649" s="2" t="s">
        <v>82</v>
      </c>
      <c r="E649" s="2" t="s">
        <v>720</v>
      </c>
      <c r="F649" s="7">
        <v>78935.62</v>
      </c>
      <c r="G649" s="7">
        <v>0</v>
      </c>
      <c r="H649" s="7">
        <v>0</v>
      </c>
      <c r="I649" s="3" t="str" cm="1">
        <f t="array" ref="I649">_xlfn.IFS(AND(F649&gt;=10000,F649&lt;=50000),"C",AND(F649&gt;50000,F649&lt;=100000),"B2",AND(F649&gt;100000,F649&lt;=150000),"B1",AND(F649&gt;150000,F649&lt;=200000),"A2",AND(F649&gt;200000,F649&lt;=250000),"A1",TRUE,"O")</f>
        <v>B2</v>
      </c>
      <c r="J649" s="14">
        <f t="shared" si="30"/>
        <v>0.78935619999999995</v>
      </c>
      <c r="K649" s="14">
        <f t="shared" si="31"/>
        <v>0</v>
      </c>
      <c r="L649" s="14">
        <f t="shared" si="32"/>
        <v>0</v>
      </c>
      <c r="O649" s="13"/>
    </row>
    <row r="650" spans="1:15" x14ac:dyDescent="0.2">
      <c r="A650" s="4" t="s">
        <v>1381</v>
      </c>
      <c r="B650" s="4" t="s">
        <v>79</v>
      </c>
      <c r="C650" s="2" t="s">
        <v>80</v>
      </c>
      <c r="D650" s="2" t="s">
        <v>82</v>
      </c>
      <c r="E650" s="2" t="s">
        <v>721</v>
      </c>
      <c r="F650" s="7">
        <v>53492.94</v>
      </c>
      <c r="G650" s="7">
        <v>0</v>
      </c>
      <c r="H650" s="7">
        <v>0</v>
      </c>
      <c r="I650" s="3" t="str" cm="1">
        <f t="array" ref="I650">_xlfn.IFS(AND(F650&gt;=10000,F650&lt;=50000),"C",AND(F650&gt;50000,F650&lt;=100000),"B2",AND(F650&gt;100000,F650&lt;=150000),"B1",AND(F650&gt;150000,F650&lt;=200000),"A2",AND(F650&gt;200000,F650&lt;=250000),"A1",TRUE,"O")</f>
        <v>B2</v>
      </c>
      <c r="J650" s="14">
        <f t="shared" si="30"/>
        <v>0.5349294</v>
      </c>
      <c r="K650" s="14">
        <f t="shared" si="31"/>
        <v>0</v>
      </c>
      <c r="L650" s="14">
        <f t="shared" si="32"/>
        <v>0</v>
      </c>
      <c r="O650" s="13"/>
    </row>
    <row r="651" spans="1:15" x14ac:dyDescent="0.2">
      <c r="A651" s="4" t="s">
        <v>1382</v>
      </c>
      <c r="B651" s="4" t="s">
        <v>79</v>
      </c>
      <c r="C651" s="2" t="s">
        <v>80</v>
      </c>
      <c r="D651" s="2" t="s">
        <v>82</v>
      </c>
      <c r="E651" s="2" t="s">
        <v>721</v>
      </c>
      <c r="F651" s="7">
        <v>32842</v>
      </c>
      <c r="G651" s="7">
        <v>0</v>
      </c>
      <c r="H651" s="7">
        <v>0</v>
      </c>
      <c r="I651" s="3" t="str" cm="1">
        <f t="array" ref="I651">_xlfn.IFS(AND(F651&gt;=10000,F651&lt;=50000),"C",AND(F651&gt;50000,F651&lt;=100000),"B2",AND(F651&gt;100000,F651&lt;=150000),"B1",AND(F651&gt;150000,F651&lt;=200000),"A2",AND(F651&gt;200000,F651&lt;=250000),"A1",TRUE,"O")</f>
        <v>C</v>
      </c>
      <c r="J651" s="14">
        <f t="shared" si="30"/>
        <v>0.32841999999999999</v>
      </c>
      <c r="K651" s="14">
        <f t="shared" si="31"/>
        <v>0</v>
      </c>
      <c r="L651" s="14">
        <f t="shared" si="32"/>
        <v>0</v>
      </c>
      <c r="O651" s="13"/>
    </row>
    <row r="652" spans="1:15" x14ac:dyDescent="0.2">
      <c r="A652" s="4" t="s">
        <v>1383</v>
      </c>
      <c r="B652" s="4" t="s">
        <v>79</v>
      </c>
      <c r="C652" s="2" t="s">
        <v>80</v>
      </c>
      <c r="D652" s="2" t="s">
        <v>82</v>
      </c>
      <c r="E652" s="2" t="s">
        <v>721</v>
      </c>
      <c r="F652" s="7">
        <v>80371.22</v>
      </c>
      <c r="G652" s="7">
        <v>0</v>
      </c>
      <c r="H652" s="7">
        <v>0</v>
      </c>
      <c r="I652" s="3" t="str" cm="1">
        <f t="array" ref="I652">_xlfn.IFS(AND(F652&gt;=10000,F652&lt;=50000),"C",AND(F652&gt;50000,F652&lt;=100000),"B2",AND(F652&gt;100000,F652&lt;=150000),"B1",AND(F652&gt;150000,F652&lt;=200000),"A2",AND(F652&gt;200000,F652&lt;=250000),"A1",TRUE,"O")</f>
        <v>B2</v>
      </c>
      <c r="J652" s="14">
        <f t="shared" si="30"/>
        <v>0.80371219999999999</v>
      </c>
      <c r="K652" s="14">
        <f t="shared" si="31"/>
        <v>0</v>
      </c>
      <c r="L652" s="14">
        <f t="shared" si="32"/>
        <v>0</v>
      </c>
      <c r="O652" s="13"/>
    </row>
    <row r="653" spans="1:15" x14ac:dyDescent="0.2">
      <c r="A653" s="4" t="s">
        <v>1384</v>
      </c>
      <c r="B653" s="4" t="s">
        <v>79</v>
      </c>
      <c r="C653" s="2" t="s">
        <v>80</v>
      </c>
      <c r="D653" s="2" t="s">
        <v>82</v>
      </c>
      <c r="E653" s="2" t="s">
        <v>721</v>
      </c>
      <c r="F653" s="7">
        <v>72460.350000000006</v>
      </c>
      <c r="G653" s="7">
        <v>0</v>
      </c>
      <c r="H653" s="7">
        <v>0</v>
      </c>
      <c r="I653" s="3" t="str" cm="1">
        <f t="array" ref="I653">_xlfn.IFS(AND(F653&gt;=10000,F653&lt;=50000),"C",AND(F653&gt;50000,F653&lt;=100000),"B2",AND(F653&gt;100000,F653&lt;=150000),"B1",AND(F653&gt;150000,F653&lt;=200000),"A2",AND(F653&gt;200000,F653&lt;=250000),"A1",TRUE,"O")</f>
        <v>B2</v>
      </c>
      <c r="J653" s="14">
        <f t="shared" si="30"/>
        <v>0.72460350000000007</v>
      </c>
      <c r="K653" s="14">
        <f t="shared" si="31"/>
        <v>0</v>
      </c>
      <c r="L653" s="14">
        <f t="shared" si="32"/>
        <v>0</v>
      </c>
      <c r="O653" s="13"/>
    </row>
    <row r="654" spans="1:15" x14ac:dyDescent="0.2">
      <c r="A654" s="4" t="s">
        <v>1385</v>
      </c>
      <c r="B654" s="4" t="s">
        <v>79</v>
      </c>
      <c r="C654" s="2" t="s">
        <v>80</v>
      </c>
      <c r="D654" s="2" t="s">
        <v>82</v>
      </c>
      <c r="E654" s="2" t="s">
        <v>720</v>
      </c>
      <c r="F654" s="7">
        <v>95000</v>
      </c>
      <c r="G654" s="7">
        <v>0</v>
      </c>
      <c r="H654" s="7">
        <v>0</v>
      </c>
      <c r="I654" s="3" t="str" cm="1">
        <f t="array" ref="I654">_xlfn.IFS(AND(F654&gt;=10000,F654&lt;=50000),"C",AND(F654&gt;50000,F654&lt;=100000),"B2",AND(F654&gt;100000,F654&lt;=150000),"B1",AND(F654&gt;150000,F654&lt;=200000),"A2",AND(F654&gt;200000,F654&lt;=250000),"A1",TRUE,"O")</f>
        <v>B2</v>
      </c>
      <c r="J654" s="14">
        <f t="shared" si="30"/>
        <v>0.95</v>
      </c>
      <c r="K654" s="14">
        <f t="shared" si="31"/>
        <v>0</v>
      </c>
      <c r="L654" s="14">
        <f t="shared" si="32"/>
        <v>0</v>
      </c>
      <c r="O654" s="13"/>
    </row>
    <row r="655" spans="1:15" x14ac:dyDescent="0.2">
      <c r="A655" s="4" t="s">
        <v>1386</v>
      </c>
      <c r="B655" s="4" t="s">
        <v>79</v>
      </c>
      <c r="C655" s="2" t="s">
        <v>80</v>
      </c>
      <c r="D655" s="2" t="s">
        <v>82</v>
      </c>
      <c r="E655" s="2" t="s">
        <v>721</v>
      </c>
      <c r="F655" s="7">
        <v>89872.16</v>
      </c>
      <c r="G655" s="7">
        <v>0</v>
      </c>
      <c r="H655" s="7">
        <v>0</v>
      </c>
      <c r="I655" s="3" t="str" cm="1">
        <f t="array" ref="I655">_xlfn.IFS(AND(F655&gt;=10000,F655&lt;=50000),"C",AND(F655&gt;50000,F655&lt;=100000),"B2",AND(F655&gt;100000,F655&lt;=150000),"B1",AND(F655&gt;150000,F655&lt;=200000),"A2",AND(F655&gt;200000,F655&lt;=250000),"A1",TRUE,"O")</f>
        <v>B2</v>
      </c>
      <c r="J655" s="14">
        <f t="shared" si="30"/>
        <v>0.89872160000000001</v>
      </c>
      <c r="K655" s="14">
        <f t="shared" si="31"/>
        <v>0</v>
      </c>
      <c r="L655" s="14">
        <f t="shared" si="32"/>
        <v>0</v>
      </c>
      <c r="O655" s="13"/>
    </row>
    <row r="656" spans="1:15" x14ac:dyDescent="0.2">
      <c r="A656" s="4" t="s">
        <v>1387</v>
      </c>
      <c r="B656" s="4" t="s">
        <v>79</v>
      </c>
      <c r="C656" s="2" t="s">
        <v>80</v>
      </c>
      <c r="D656" s="2" t="s">
        <v>82</v>
      </c>
      <c r="E656" s="2" t="s">
        <v>721</v>
      </c>
      <c r="F656" s="7">
        <v>82109.66</v>
      </c>
      <c r="G656" s="7">
        <v>0</v>
      </c>
      <c r="H656" s="7">
        <v>0</v>
      </c>
      <c r="I656" s="3" t="str" cm="1">
        <f t="array" ref="I656">_xlfn.IFS(AND(F656&gt;=10000,F656&lt;=50000),"C",AND(F656&gt;50000,F656&lt;=100000),"B2",AND(F656&gt;100000,F656&lt;=150000),"B1",AND(F656&gt;150000,F656&lt;=200000),"A2",AND(F656&gt;200000,F656&lt;=250000),"A1",TRUE,"O")</f>
        <v>B2</v>
      </c>
      <c r="J656" s="14">
        <f t="shared" si="30"/>
        <v>0.82109660000000007</v>
      </c>
      <c r="K656" s="14">
        <f t="shared" si="31"/>
        <v>0</v>
      </c>
      <c r="L656" s="14">
        <f t="shared" si="32"/>
        <v>0</v>
      </c>
      <c r="O656" s="13"/>
    </row>
    <row r="657" spans="1:15" x14ac:dyDescent="0.2">
      <c r="A657" s="4" t="s">
        <v>1388</v>
      </c>
      <c r="B657" s="4" t="s">
        <v>79</v>
      </c>
      <c r="C657" s="2" t="s">
        <v>80</v>
      </c>
      <c r="D657" s="2" t="s">
        <v>82</v>
      </c>
      <c r="E657" s="2" t="s">
        <v>721</v>
      </c>
      <c r="F657" s="7">
        <v>161957.16</v>
      </c>
      <c r="G657" s="7">
        <v>0</v>
      </c>
      <c r="H657" s="7">
        <v>0</v>
      </c>
      <c r="I657" s="3" t="str" cm="1">
        <f t="array" ref="I657">_xlfn.IFS(AND(F657&gt;=10000,F657&lt;=50000),"C",AND(F657&gt;50000,F657&lt;=100000),"B2",AND(F657&gt;100000,F657&lt;=150000),"B1",AND(F657&gt;150000,F657&lt;=200000),"A2",AND(F657&gt;200000,F657&lt;=250000),"A1",TRUE,"O")</f>
        <v>A2</v>
      </c>
      <c r="J657" s="14">
        <f t="shared" si="30"/>
        <v>1.6195716</v>
      </c>
      <c r="K657" s="14">
        <f t="shared" si="31"/>
        <v>0</v>
      </c>
      <c r="L657" s="14">
        <f t="shared" si="32"/>
        <v>0</v>
      </c>
      <c r="O657" s="13"/>
    </row>
    <row r="658" spans="1:15" x14ac:dyDescent="0.2">
      <c r="A658" s="4" t="s">
        <v>1389</v>
      </c>
      <c r="B658" s="4" t="s">
        <v>79</v>
      </c>
      <c r="C658" s="2" t="s">
        <v>80</v>
      </c>
      <c r="D658" s="2" t="s">
        <v>82</v>
      </c>
      <c r="E658" s="2" t="s">
        <v>721</v>
      </c>
      <c r="F658" s="7">
        <v>161957.16</v>
      </c>
      <c r="G658" s="7">
        <v>0</v>
      </c>
      <c r="H658" s="7">
        <v>0</v>
      </c>
      <c r="I658" s="3" t="str" cm="1">
        <f t="array" ref="I658">_xlfn.IFS(AND(F658&gt;=10000,F658&lt;=50000),"C",AND(F658&gt;50000,F658&lt;=100000),"B2",AND(F658&gt;100000,F658&lt;=150000),"B1",AND(F658&gt;150000,F658&lt;=200000),"A2",AND(F658&gt;200000,F658&lt;=250000),"A1",TRUE,"O")</f>
        <v>A2</v>
      </c>
      <c r="J658" s="14">
        <f t="shared" si="30"/>
        <v>1.6195716</v>
      </c>
      <c r="K658" s="14">
        <f t="shared" si="31"/>
        <v>0</v>
      </c>
      <c r="L658" s="14">
        <f t="shared" si="32"/>
        <v>0</v>
      </c>
      <c r="O658" s="13"/>
    </row>
    <row r="659" spans="1:15" x14ac:dyDescent="0.2">
      <c r="A659" s="4" t="s">
        <v>1390</v>
      </c>
      <c r="B659" s="4" t="s">
        <v>79</v>
      </c>
      <c r="C659" s="2" t="s">
        <v>80</v>
      </c>
      <c r="D659" s="2" t="s">
        <v>82</v>
      </c>
      <c r="E659" s="2" t="s">
        <v>721</v>
      </c>
      <c r="F659" s="7">
        <v>161957.16</v>
      </c>
      <c r="G659" s="7">
        <v>0</v>
      </c>
      <c r="H659" s="7">
        <v>0</v>
      </c>
      <c r="I659" s="3" t="str" cm="1">
        <f t="array" ref="I659">_xlfn.IFS(AND(F659&gt;=10000,F659&lt;=50000),"C",AND(F659&gt;50000,F659&lt;=100000),"B2",AND(F659&gt;100000,F659&lt;=150000),"B1",AND(F659&gt;150000,F659&lt;=200000),"A2",AND(F659&gt;200000,F659&lt;=250000),"A1",TRUE,"O")</f>
        <v>A2</v>
      </c>
      <c r="J659" s="14">
        <f t="shared" si="30"/>
        <v>1.6195716</v>
      </c>
      <c r="K659" s="14">
        <f t="shared" si="31"/>
        <v>0</v>
      </c>
      <c r="L659" s="14">
        <f t="shared" si="32"/>
        <v>0</v>
      </c>
      <c r="O659" s="13"/>
    </row>
    <row r="660" spans="1:15" x14ac:dyDescent="0.2">
      <c r="A660" s="4" t="s">
        <v>1391</v>
      </c>
      <c r="B660" s="4" t="s">
        <v>79</v>
      </c>
      <c r="C660" s="2" t="s">
        <v>80</v>
      </c>
      <c r="D660" s="2" t="s">
        <v>82</v>
      </c>
      <c r="E660" s="2" t="s">
        <v>721</v>
      </c>
      <c r="F660" s="7">
        <v>161957.16</v>
      </c>
      <c r="G660" s="7">
        <v>0</v>
      </c>
      <c r="H660" s="7">
        <v>0</v>
      </c>
      <c r="I660" s="3" t="str" cm="1">
        <f t="array" ref="I660">_xlfn.IFS(AND(F660&gt;=10000,F660&lt;=50000),"C",AND(F660&gt;50000,F660&lt;=100000),"B2",AND(F660&gt;100000,F660&lt;=150000),"B1",AND(F660&gt;150000,F660&lt;=200000),"A2",AND(F660&gt;200000,F660&lt;=250000),"A1",TRUE,"O")</f>
        <v>A2</v>
      </c>
      <c r="J660" s="14">
        <f t="shared" si="30"/>
        <v>1.6195716</v>
      </c>
      <c r="K660" s="14">
        <f t="shared" si="31"/>
        <v>0</v>
      </c>
      <c r="L660" s="14">
        <f t="shared" si="32"/>
        <v>0</v>
      </c>
      <c r="O660" s="13"/>
    </row>
    <row r="661" spans="1:15" x14ac:dyDescent="0.2">
      <c r="A661" s="4" t="s">
        <v>1392</v>
      </c>
      <c r="B661" s="4" t="s">
        <v>79</v>
      </c>
      <c r="C661" s="2" t="s">
        <v>80</v>
      </c>
      <c r="D661" s="2" t="s">
        <v>82</v>
      </c>
      <c r="E661" s="2" t="s">
        <v>721</v>
      </c>
      <c r="F661" s="7">
        <v>161957.16</v>
      </c>
      <c r="G661" s="7">
        <v>0</v>
      </c>
      <c r="H661" s="7">
        <v>0</v>
      </c>
      <c r="I661" s="3" t="str" cm="1">
        <f t="array" ref="I661">_xlfn.IFS(AND(F661&gt;=10000,F661&lt;=50000),"C",AND(F661&gt;50000,F661&lt;=100000),"B2",AND(F661&gt;100000,F661&lt;=150000),"B1",AND(F661&gt;150000,F661&lt;=200000),"A2",AND(F661&gt;200000,F661&lt;=250000),"A1",TRUE,"O")</f>
        <v>A2</v>
      </c>
      <c r="J661" s="14">
        <f t="shared" si="30"/>
        <v>1.6195716</v>
      </c>
      <c r="K661" s="14">
        <f t="shared" si="31"/>
        <v>0</v>
      </c>
      <c r="L661" s="14">
        <f t="shared" si="32"/>
        <v>0</v>
      </c>
      <c r="O661" s="13"/>
    </row>
    <row r="662" spans="1:15" x14ac:dyDescent="0.2">
      <c r="A662" s="4" t="s">
        <v>1393</v>
      </c>
      <c r="B662" s="4" t="s">
        <v>79</v>
      </c>
      <c r="C662" s="2" t="s">
        <v>80</v>
      </c>
      <c r="D662" s="2" t="s">
        <v>82</v>
      </c>
      <c r="E662" s="2" t="s">
        <v>721</v>
      </c>
      <c r="F662" s="7">
        <v>65000</v>
      </c>
      <c r="G662" s="7">
        <v>0</v>
      </c>
      <c r="H662" s="7">
        <v>0</v>
      </c>
      <c r="I662" s="3" t="str" cm="1">
        <f t="array" ref="I662">_xlfn.IFS(AND(F662&gt;=10000,F662&lt;=50000),"C",AND(F662&gt;50000,F662&lt;=100000),"B2",AND(F662&gt;100000,F662&lt;=150000),"B1",AND(F662&gt;150000,F662&lt;=200000),"A2",AND(F662&gt;200000,F662&lt;=250000),"A1",TRUE,"O")</f>
        <v>B2</v>
      </c>
      <c r="J662" s="14">
        <f t="shared" si="30"/>
        <v>0.65</v>
      </c>
      <c r="K662" s="14">
        <f t="shared" si="31"/>
        <v>0</v>
      </c>
      <c r="L662" s="14">
        <f t="shared" si="32"/>
        <v>0</v>
      </c>
      <c r="O662" s="13"/>
    </row>
    <row r="663" spans="1:15" x14ac:dyDescent="0.2">
      <c r="A663" s="4" t="s">
        <v>1394</v>
      </c>
      <c r="B663" s="4" t="s">
        <v>79</v>
      </c>
      <c r="C663" s="2" t="s">
        <v>80</v>
      </c>
      <c r="D663" s="2" t="s">
        <v>82</v>
      </c>
      <c r="E663" s="2" t="s">
        <v>720</v>
      </c>
      <c r="F663" s="7">
        <v>86103</v>
      </c>
      <c r="G663" s="7">
        <v>1784.33</v>
      </c>
      <c r="H663" s="7">
        <v>0</v>
      </c>
      <c r="I663" s="3" t="str" cm="1">
        <f t="array" ref="I663">_xlfn.IFS(AND(F663&gt;=10000,F663&lt;=50000),"C",AND(F663&gt;50000,F663&lt;=100000),"B2",AND(F663&gt;100000,F663&lt;=150000),"B1",AND(F663&gt;150000,F663&lt;=200000),"A2",AND(F663&gt;200000,F663&lt;=250000),"A1",TRUE,"O")</f>
        <v>B2</v>
      </c>
      <c r="J663" s="14">
        <f t="shared" si="30"/>
        <v>0.86102999999999996</v>
      </c>
      <c r="K663" s="14">
        <f t="shared" si="31"/>
        <v>1.7843299999999999E-2</v>
      </c>
      <c r="L663" s="14">
        <f t="shared" si="32"/>
        <v>0</v>
      </c>
      <c r="O663" s="13"/>
    </row>
    <row r="664" spans="1:15" x14ac:dyDescent="0.2">
      <c r="A664" s="4" t="s">
        <v>1395</v>
      </c>
      <c r="B664" s="4" t="s">
        <v>79</v>
      </c>
      <c r="C664" s="2" t="s">
        <v>80</v>
      </c>
      <c r="D664" s="2" t="s">
        <v>82</v>
      </c>
      <c r="E664" s="2" t="s">
        <v>720</v>
      </c>
      <c r="F664" s="7">
        <v>86103</v>
      </c>
      <c r="G664" s="7">
        <v>0</v>
      </c>
      <c r="H664" s="7">
        <v>0</v>
      </c>
      <c r="I664" s="3" t="str" cm="1">
        <f t="array" ref="I664">_xlfn.IFS(AND(F664&gt;=10000,F664&lt;=50000),"C",AND(F664&gt;50000,F664&lt;=100000),"B2",AND(F664&gt;100000,F664&lt;=150000),"B1",AND(F664&gt;150000,F664&lt;=200000),"A2",AND(F664&gt;200000,F664&lt;=250000),"A1",TRUE,"O")</f>
        <v>B2</v>
      </c>
      <c r="J664" s="14">
        <f t="shared" si="30"/>
        <v>0.86102999999999996</v>
      </c>
      <c r="K664" s="14">
        <f t="shared" si="31"/>
        <v>0</v>
      </c>
      <c r="L664" s="14">
        <f t="shared" si="32"/>
        <v>0</v>
      </c>
      <c r="O664" s="13"/>
    </row>
    <row r="665" spans="1:15" x14ac:dyDescent="0.2">
      <c r="A665" s="4" t="s">
        <v>1396</v>
      </c>
      <c r="B665" s="4" t="s">
        <v>79</v>
      </c>
      <c r="C665" s="2" t="s">
        <v>80</v>
      </c>
      <c r="D665" s="2" t="s">
        <v>82</v>
      </c>
      <c r="E665" s="2" t="s">
        <v>720</v>
      </c>
      <c r="F665" s="7">
        <v>82109.66</v>
      </c>
      <c r="G665" s="7">
        <v>0</v>
      </c>
      <c r="H665" s="7">
        <v>0</v>
      </c>
      <c r="I665" s="3" t="str" cm="1">
        <f t="array" ref="I665">_xlfn.IFS(AND(F665&gt;=10000,F665&lt;=50000),"C",AND(F665&gt;50000,F665&lt;=100000),"B2",AND(F665&gt;100000,F665&lt;=150000),"B1",AND(F665&gt;150000,F665&lt;=200000),"A2",AND(F665&gt;200000,F665&lt;=250000),"A1",TRUE,"O")</f>
        <v>B2</v>
      </c>
      <c r="J665" s="14">
        <f t="shared" si="30"/>
        <v>0.82109660000000007</v>
      </c>
      <c r="K665" s="14">
        <f t="shared" si="31"/>
        <v>0</v>
      </c>
      <c r="L665" s="14">
        <f t="shared" si="32"/>
        <v>0</v>
      </c>
      <c r="O665" s="13"/>
    </row>
    <row r="666" spans="1:15" x14ac:dyDescent="0.2">
      <c r="A666" s="4" t="s">
        <v>1397</v>
      </c>
      <c r="B666" s="4" t="s">
        <v>79</v>
      </c>
      <c r="C666" s="2" t="s">
        <v>80</v>
      </c>
      <c r="D666" s="2" t="s">
        <v>82</v>
      </c>
      <c r="E666" s="2" t="s">
        <v>720</v>
      </c>
      <c r="F666" s="7">
        <v>59766.3</v>
      </c>
      <c r="G666" s="7">
        <v>0</v>
      </c>
      <c r="H666" s="7">
        <v>0</v>
      </c>
      <c r="I666" s="3" t="str" cm="1">
        <f t="array" ref="I666">_xlfn.IFS(AND(F666&gt;=10000,F666&lt;=50000),"C",AND(F666&gt;50000,F666&lt;=100000),"B2",AND(F666&gt;100000,F666&lt;=150000),"B1",AND(F666&gt;150000,F666&lt;=200000),"A2",AND(F666&gt;200000,F666&lt;=250000),"A1",TRUE,"O")</f>
        <v>B2</v>
      </c>
      <c r="J666" s="14">
        <f t="shared" si="30"/>
        <v>0.59766300000000006</v>
      </c>
      <c r="K666" s="14">
        <f t="shared" si="31"/>
        <v>0</v>
      </c>
      <c r="L666" s="14">
        <f t="shared" si="32"/>
        <v>0</v>
      </c>
      <c r="O666" s="13"/>
    </row>
    <row r="667" spans="1:15" x14ac:dyDescent="0.2">
      <c r="A667" s="4" t="s">
        <v>1398</v>
      </c>
      <c r="B667" s="4" t="s">
        <v>79</v>
      </c>
      <c r="C667" s="2" t="s">
        <v>80</v>
      </c>
      <c r="D667" s="2" t="s">
        <v>82</v>
      </c>
      <c r="E667" s="2" t="s">
        <v>721</v>
      </c>
      <c r="F667" s="7">
        <v>79333</v>
      </c>
      <c r="G667" s="7">
        <v>0</v>
      </c>
      <c r="H667" s="7">
        <v>0</v>
      </c>
      <c r="I667" s="3" t="str" cm="1">
        <f t="array" ref="I667">_xlfn.IFS(AND(F667&gt;=10000,F667&lt;=50000),"C",AND(F667&gt;50000,F667&lt;=100000),"B2",AND(F667&gt;100000,F667&lt;=150000),"B1",AND(F667&gt;150000,F667&lt;=200000),"A2",AND(F667&gt;200000,F667&lt;=250000),"A1",TRUE,"O")</f>
        <v>B2</v>
      </c>
      <c r="J667" s="14">
        <f t="shared" si="30"/>
        <v>0.79332999999999998</v>
      </c>
      <c r="K667" s="14">
        <f t="shared" si="31"/>
        <v>0</v>
      </c>
      <c r="L667" s="14">
        <f t="shared" si="32"/>
        <v>0</v>
      </c>
      <c r="O667" s="13"/>
    </row>
    <row r="668" spans="1:15" x14ac:dyDescent="0.2">
      <c r="A668" s="4" t="s">
        <v>1399</v>
      </c>
      <c r="B668" s="4" t="s">
        <v>79</v>
      </c>
      <c r="C668" s="2" t="s">
        <v>80</v>
      </c>
      <c r="D668" s="2" t="s">
        <v>82</v>
      </c>
      <c r="E668" s="2" t="s">
        <v>720</v>
      </c>
      <c r="F668" s="7">
        <v>87284.66</v>
      </c>
      <c r="G668" s="7">
        <v>0</v>
      </c>
      <c r="H668" s="7">
        <v>0</v>
      </c>
      <c r="I668" s="3" t="str" cm="1">
        <f t="array" ref="I668">_xlfn.IFS(AND(F668&gt;=10000,F668&lt;=50000),"C",AND(F668&gt;50000,F668&lt;=100000),"B2",AND(F668&gt;100000,F668&lt;=150000),"B1",AND(F668&gt;150000,F668&lt;=200000),"A2",AND(F668&gt;200000,F668&lt;=250000),"A1",TRUE,"O")</f>
        <v>B2</v>
      </c>
      <c r="J668" s="14">
        <f t="shared" si="30"/>
        <v>0.87284660000000003</v>
      </c>
      <c r="K668" s="14">
        <f t="shared" si="31"/>
        <v>0</v>
      </c>
      <c r="L668" s="14">
        <f t="shared" si="32"/>
        <v>0</v>
      </c>
      <c r="O668" s="13"/>
    </row>
    <row r="669" spans="1:15" x14ac:dyDescent="0.2">
      <c r="A669" s="4" t="s">
        <v>1400</v>
      </c>
      <c r="B669" s="4" t="s">
        <v>79</v>
      </c>
      <c r="C669" s="2" t="s">
        <v>80</v>
      </c>
      <c r="D669" s="2" t="s">
        <v>82</v>
      </c>
      <c r="E669" s="2" t="s">
        <v>721</v>
      </c>
      <c r="F669" s="7">
        <v>124333</v>
      </c>
      <c r="G669" s="7">
        <v>0</v>
      </c>
      <c r="H669" s="7">
        <v>0</v>
      </c>
      <c r="I669" s="3" t="str" cm="1">
        <f t="array" ref="I669">_xlfn.IFS(AND(F669&gt;=10000,F669&lt;=50000),"C",AND(F669&gt;50000,F669&lt;=100000),"B2",AND(F669&gt;100000,F669&lt;=150000),"B1",AND(F669&gt;150000,F669&lt;=200000),"A2",AND(F669&gt;200000,F669&lt;=250000),"A1",TRUE,"O")</f>
        <v>B1</v>
      </c>
      <c r="J669" s="14">
        <f t="shared" si="30"/>
        <v>1.24333</v>
      </c>
      <c r="K669" s="14">
        <f t="shared" si="31"/>
        <v>0</v>
      </c>
      <c r="L669" s="14">
        <f t="shared" si="32"/>
        <v>0</v>
      </c>
      <c r="O669" s="13"/>
    </row>
    <row r="670" spans="1:15" x14ac:dyDescent="0.2">
      <c r="A670" s="4" t="s">
        <v>1401</v>
      </c>
      <c r="B670" s="4" t="s">
        <v>79</v>
      </c>
      <c r="C670" s="2" t="s">
        <v>80</v>
      </c>
      <c r="D670" s="2" t="s">
        <v>82</v>
      </c>
      <c r="E670" s="2" t="s">
        <v>721</v>
      </c>
      <c r="F670" s="7">
        <v>78935.62</v>
      </c>
      <c r="G670" s="7">
        <v>0</v>
      </c>
      <c r="H670" s="7">
        <v>0</v>
      </c>
      <c r="I670" s="3" t="str" cm="1">
        <f t="array" ref="I670">_xlfn.IFS(AND(F670&gt;=10000,F670&lt;=50000),"C",AND(F670&gt;50000,F670&lt;=100000),"B2",AND(F670&gt;100000,F670&lt;=150000),"B1",AND(F670&gt;150000,F670&lt;=200000),"A2",AND(F670&gt;200000,F670&lt;=250000),"A1",TRUE,"O")</f>
        <v>B2</v>
      </c>
      <c r="J670" s="14">
        <f t="shared" si="30"/>
        <v>0.78935619999999995</v>
      </c>
      <c r="K670" s="14">
        <f t="shared" si="31"/>
        <v>0</v>
      </c>
      <c r="L670" s="14">
        <f t="shared" si="32"/>
        <v>0</v>
      </c>
      <c r="O670" s="13"/>
    </row>
    <row r="671" spans="1:15" x14ac:dyDescent="0.2">
      <c r="A671" s="4" t="s">
        <v>1402</v>
      </c>
      <c r="B671" s="4" t="s">
        <v>79</v>
      </c>
      <c r="C671" s="2" t="s">
        <v>80</v>
      </c>
      <c r="D671" s="2" t="s">
        <v>82</v>
      </c>
      <c r="E671" s="2" t="s">
        <v>720</v>
      </c>
      <c r="F671" s="7">
        <v>71759.66</v>
      </c>
      <c r="G671" s="7">
        <v>0</v>
      </c>
      <c r="H671" s="7">
        <v>0</v>
      </c>
      <c r="I671" s="3" t="str" cm="1">
        <f t="array" ref="I671">_xlfn.IFS(AND(F671&gt;=10000,F671&lt;=50000),"C",AND(F671&gt;50000,F671&lt;=100000),"B2",AND(F671&gt;100000,F671&lt;=150000),"B1",AND(F671&gt;150000,F671&lt;=200000),"A2",AND(F671&gt;200000,F671&lt;=250000),"A1",TRUE,"O")</f>
        <v>B2</v>
      </c>
      <c r="J671" s="14">
        <f t="shared" si="30"/>
        <v>0.71759660000000003</v>
      </c>
      <c r="K671" s="14">
        <f t="shared" si="31"/>
        <v>0</v>
      </c>
      <c r="L671" s="14">
        <f t="shared" si="32"/>
        <v>0</v>
      </c>
      <c r="O671" s="13"/>
    </row>
    <row r="672" spans="1:15" x14ac:dyDescent="0.2">
      <c r="A672" s="4" t="s">
        <v>1403</v>
      </c>
      <c r="B672" s="4" t="s">
        <v>79</v>
      </c>
      <c r="C672" s="2" t="s">
        <v>80</v>
      </c>
      <c r="D672" s="2" t="s">
        <v>82</v>
      </c>
      <c r="E672" s="2" t="s">
        <v>721</v>
      </c>
      <c r="F672" s="7">
        <v>161957.16</v>
      </c>
      <c r="G672" s="7">
        <v>0</v>
      </c>
      <c r="H672" s="7">
        <v>0</v>
      </c>
      <c r="I672" s="3" t="str" cm="1">
        <f t="array" ref="I672">_xlfn.IFS(AND(F672&gt;=10000,F672&lt;=50000),"C",AND(F672&gt;50000,F672&lt;=100000),"B2",AND(F672&gt;100000,F672&lt;=150000),"B1",AND(F672&gt;150000,F672&lt;=200000),"A2",AND(F672&gt;200000,F672&lt;=250000),"A1",TRUE,"O")</f>
        <v>A2</v>
      </c>
      <c r="J672" s="14">
        <f t="shared" si="30"/>
        <v>1.6195716</v>
      </c>
      <c r="K672" s="14">
        <f t="shared" si="31"/>
        <v>0</v>
      </c>
      <c r="L672" s="14">
        <f t="shared" si="32"/>
        <v>0</v>
      </c>
      <c r="O672" s="13"/>
    </row>
    <row r="673" spans="1:15" x14ac:dyDescent="0.2">
      <c r="A673" s="4" t="s">
        <v>1404</v>
      </c>
      <c r="B673" s="4" t="s">
        <v>79</v>
      </c>
      <c r="C673" s="2" t="s">
        <v>80</v>
      </c>
      <c r="D673" s="2" t="s">
        <v>82</v>
      </c>
      <c r="E673" s="2" t="s">
        <v>721</v>
      </c>
      <c r="F673" s="7">
        <v>76934.66</v>
      </c>
      <c r="G673" s="7">
        <v>0</v>
      </c>
      <c r="H673" s="7">
        <v>0</v>
      </c>
      <c r="I673" s="3" t="str" cm="1">
        <f t="array" ref="I673">_xlfn.IFS(AND(F673&gt;=10000,F673&lt;=50000),"C",AND(F673&gt;50000,F673&lt;=100000),"B2",AND(F673&gt;100000,F673&lt;=150000),"B1",AND(F673&gt;150000,F673&lt;=200000),"A2",AND(F673&gt;200000,F673&lt;=250000),"A1",TRUE,"O")</f>
        <v>B2</v>
      </c>
      <c r="J673" s="14">
        <f t="shared" si="30"/>
        <v>0.76934659999999999</v>
      </c>
      <c r="K673" s="14">
        <f t="shared" si="31"/>
        <v>0</v>
      </c>
      <c r="L673" s="14">
        <f t="shared" si="32"/>
        <v>0</v>
      </c>
      <c r="O673" s="13"/>
    </row>
    <row r="674" spans="1:15" x14ac:dyDescent="0.2">
      <c r="A674" s="4" t="s">
        <v>1405</v>
      </c>
      <c r="B674" s="4" t="s">
        <v>79</v>
      </c>
      <c r="C674" s="2" t="s">
        <v>80</v>
      </c>
      <c r="D674" s="2" t="s">
        <v>82</v>
      </c>
      <c r="E674" s="2" t="s">
        <v>721</v>
      </c>
      <c r="F674" s="7">
        <v>67275</v>
      </c>
      <c r="G674" s="7">
        <v>0</v>
      </c>
      <c r="H674" s="7">
        <v>0</v>
      </c>
      <c r="I674" s="3" t="str" cm="1">
        <f t="array" ref="I674">_xlfn.IFS(AND(F674&gt;=10000,F674&lt;=50000),"C",AND(F674&gt;50000,F674&lt;=100000),"B2",AND(F674&gt;100000,F674&lt;=150000),"B1",AND(F674&gt;150000,F674&lt;=200000),"A2",AND(F674&gt;200000,F674&lt;=250000),"A1",TRUE,"O")</f>
        <v>B2</v>
      </c>
      <c r="J674" s="14">
        <f t="shared" si="30"/>
        <v>0.67274999999999996</v>
      </c>
      <c r="K674" s="14">
        <f t="shared" si="31"/>
        <v>0</v>
      </c>
      <c r="L674" s="14">
        <f t="shared" si="32"/>
        <v>0</v>
      </c>
      <c r="O674" s="13"/>
    </row>
    <row r="675" spans="1:15" x14ac:dyDescent="0.2">
      <c r="A675" s="4" t="s">
        <v>1406</v>
      </c>
      <c r="B675" s="4" t="s">
        <v>79</v>
      </c>
      <c r="C675" s="2" t="s">
        <v>80</v>
      </c>
      <c r="D675" s="2" t="s">
        <v>82</v>
      </c>
      <c r="E675" s="2" t="s">
        <v>720</v>
      </c>
      <c r="F675" s="7">
        <v>129333</v>
      </c>
      <c r="G675" s="7">
        <v>0</v>
      </c>
      <c r="H675" s="7">
        <v>0</v>
      </c>
      <c r="I675" s="3" t="str" cm="1">
        <f t="array" ref="I675">_xlfn.IFS(AND(F675&gt;=10000,F675&lt;=50000),"C",AND(F675&gt;50000,F675&lt;=100000),"B2",AND(F675&gt;100000,F675&lt;=150000),"B1",AND(F675&gt;150000,F675&lt;=200000),"A2",AND(F675&gt;200000,F675&lt;=250000),"A1",TRUE,"O")</f>
        <v>B1</v>
      </c>
      <c r="J675" s="14">
        <f t="shared" si="30"/>
        <v>1.2933300000000001</v>
      </c>
      <c r="K675" s="14">
        <f t="shared" si="31"/>
        <v>0</v>
      </c>
      <c r="L675" s="14">
        <f t="shared" si="32"/>
        <v>0</v>
      </c>
      <c r="O675" s="13"/>
    </row>
    <row r="676" spans="1:15" x14ac:dyDescent="0.2">
      <c r="A676" s="4" t="s">
        <v>1407</v>
      </c>
      <c r="B676" s="4" t="s">
        <v>79</v>
      </c>
      <c r="C676" s="2" t="s">
        <v>80</v>
      </c>
      <c r="D676" s="2" t="s">
        <v>82</v>
      </c>
      <c r="E676" s="2" t="s">
        <v>721</v>
      </c>
      <c r="F676" s="7">
        <v>86103</v>
      </c>
      <c r="G676" s="7">
        <v>0</v>
      </c>
      <c r="H676" s="7">
        <v>0</v>
      </c>
      <c r="I676" s="3" t="str" cm="1">
        <f t="array" ref="I676">_xlfn.IFS(AND(F676&gt;=10000,F676&lt;=50000),"C",AND(F676&gt;50000,F676&lt;=100000),"B2",AND(F676&gt;100000,F676&lt;=150000),"B1",AND(F676&gt;150000,F676&lt;=200000),"A2",AND(F676&gt;200000,F676&lt;=250000),"A1",TRUE,"O")</f>
        <v>B2</v>
      </c>
      <c r="J676" s="14">
        <f t="shared" si="30"/>
        <v>0.86102999999999996</v>
      </c>
      <c r="K676" s="14">
        <f t="shared" si="31"/>
        <v>0</v>
      </c>
      <c r="L676" s="14">
        <f t="shared" si="32"/>
        <v>0</v>
      </c>
      <c r="O676" s="13"/>
    </row>
    <row r="677" spans="1:15" x14ac:dyDescent="0.2">
      <c r="A677" s="4" t="s">
        <v>1408</v>
      </c>
      <c r="B677" s="4" t="s">
        <v>79</v>
      </c>
      <c r="C677" s="2" t="s">
        <v>80</v>
      </c>
      <c r="D677" s="2" t="s">
        <v>82</v>
      </c>
      <c r="E677" s="2" t="s">
        <v>721</v>
      </c>
      <c r="F677" s="7">
        <v>67550.62</v>
      </c>
      <c r="G677" s="7">
        <v>0</v>
      </c>
      <c r="H677" s="7">
        <v>0</v>
      </c>
      <c r="I677" s="3" t="str" cm="1">
        <f t="array" ref="I677">_xlfn.IFS(AND(F677&gt;=10000,F677&lt;=50000),"C",AND(F677&gt;50000,F677&lt;=100000),"B2",AND(F677&gt;100000,F677&lt;=150000),"B1",AND(F677&gt;150000,F677&lt;=200000),"A2",AND(F677&gt;200000,F677&lt;=250000),"A1",TRUE,"O")</f>
        <v>B2</v>
      </c>
      <c r="J677" s="14">
        <f t="shared" si="30"/>
        <v>0.67550619999999995</v>
      </c>
      <c r="K677" s="14">
        <f t="shared" si="31"/>
        <v>0</v>
      </c>
      <c r="L677" s="14">
        <f t="shared" si="32"/>
        <v>0</v>
      </c>
      <c r="O677" s="13"/>
    </row>
    <row r="678" spans="1:15" x14ac:dyDescent="0.2">
      <c r="A678" s="4" t="s">
        <v>1409</v>
      </c>
      <c r="B678" s="4" t="s">
        <v>79</v>
      </c>
      <c r="C678" s="2" t="s">
        <v>80</v>
      </c>
      <c r="D678" s="2" t="s">
        <v>82</v>
      </c>
      <c r="E678" s="2" t="s">
        <v>720</v>
      </c>
      <c r="F678" s="7">
        <v>80039.66</v>
      </c>
      <c r="G678" s="7">
        <v>0</v>
      </c>
      <c r="H678" s="7">
        <v>0</v>
      </c>
      <c r="I678" s="3" t="str" cm="1">
        <f t="array" ref="I678">_xlfn.IFS(AND(F678&gt;=10000,F678&lt;=50000),"C",AND(F678&gt;50000,F678&lt;=100000),"B2",AND(F678&gt;100000,F678&lt;=150000),"B1",AND(F678&gt;150000,F678&lt;=200000),"A2",AND(F678&gt;200000,F678&lt;=250000),"A1",TRUE,"O")</f>
        <v>B2</v>
      </c>
      <c r="J678" s="14">
        <f t="shared" si="30"/>
        <v>0.80039660000000001</v>
      </c>
      <c r="K678" s="14">
        <f t="shared" si="31"/>
        <v>0</v>
      </c>
      <c r="L678" s="14">
        <f t="shared" si="32"/>
        <v>0</v>
      </c>
      <c r="O678" s="13"/>
    </row>
    <row r="679" spans="1:15" x14ac:dyDescent="0.2">
      <c r="A679" s="4" t="s">
        <v>1410</v>
      </c>
      <c r="B679" s="4" t="s">
        <v>79</v>
      </c>
      <c r="C679" s="2" t="s">
        <v>80</v>
      </c>
      <c r="D679" s="2" t="s">
        <v>82</v>
      </c>
      <c r="E679" s="2" t="s">
        <v>720</v>
      </c>
      <c r="F679" s="7">
        <v>83000</v>
      </c>
      <c r="G679" s="7">
        <v>0</v>
      </c>
      <c r="H679" s="7">
        <v>0</v>
      </c>
      <c r="I679" s="3" t="str" cm="1">
        <f t="array" ref="I679">_xlfn.IFS(AND(F679&gt;=10000,F679&lt;=50000),"C",AND(F679&gt;50000,F679&lt;=100000),"B2",AND(F679&gt;100000,F679&lt;=150000),"B1",AND(F679&gt;150000,F679&lt;=200000),"A2",AND(F679&gt;200000,F679&lt;=250000),"A1",TRUE,"O")</f>
        <v>B2</v>
      </c>
      <c r="J679" s="14">
        <f t="shared" si="30"/>
        <v>0.83</v>
      </c>
      <c r="K679" s="14">
        <f t="shared" si="31"/>
        <v>0</v>
      </c>
      <c r="L679" s="14">
        <f t="shared" si="32"/>
        <v>0</v>
      </c>
      <c r="O679" s="13"/>
    </row>
    <row r="680" spans="1:15" x14ac:dyDescent="0.2">
      <c r="A680" s="4" t="s">
        <v>1411</v>
      </c>
      <c r="B680" s="4" t="s">
        <v>79</v>
      </c>
      <c r="C680" s="2" t="s">
        <v>80</v>
      </c>
      <c r="D680" s="2" t="s">
        <v>82</v>
      </c>
      <c r="E680" s="2" t="s">
        <v>721</v>
      </c>
      <c r="F680" s="7">
        <v>60359</v>
      </c>
      <c r="G680" s="7">
        <v>0</v>
      </c>
      <c r="H680" s="7">
        <v>0</v>
      </c>
      <c r="I680" s="3" t="str" cm="1">
        <f t="array" ref="I680">_xlfn.IFS(AND(F680&gt;=10000,F680&lt;=50000),"C",AND(F680&gt;50000,F680&lt;=100000),"B2",AND(F680&gt;100000,F680&lt;=150000),"B1",AND(F680&gt;150000,F680&lt;=200000),"A2",AND(F680&gt;200000,F680&lt;=250000),"A1",TRUE,"O")</f>
        <v>B2</v>
      </c>
      <c r="J680" s="14">
        <f t="shared" si="30"/>
        <v>0.60358999999999996</v>
      </c>
      <c r="K680" s="14">
        <f t="shared" si="31"/>
        <v>0</v>
      </c>
      <c r="L680" s="14">
        <f t="shared" si="32"/>
        <v>0</v>
      </c>
      <c r="O680" s="13"/>
    </row>
    <row r="681" spans="1:15" x14ac:dyDescent="0.2">
      <c r="A681" s="4" t="s">
        <v>1412</v>
      </c>
      <c r="B681" s="4" t="s">
        <v>79</v>
      </c>
      <c r="C681" s="2" t="s">
        <v>80</v>
      </c>
      <c r="D681" s="2" t="s">
        <v>82</v>
      </c>
      <c r="E681" s="2" t="s">
        <v>721</v>
      </c>
      <c r="F681" s="7">
        <v>72794.66</v>
      </c>
      <c r="G681" s="7">
        <v>0</v>
      </c>
      <c r="H681" s="7">
        <v>0</v>
      </c>
      <c r="I681" s="3" t="str" cm="1">
        <f t="array" ref="I681">_xlfn.IFS(AND(F681&gt;=10000,F681&lt;=50000),"C",AND(F681&gt;50000,F681&lt;=100000),"B2",AND(F681&gt;100000,F681&lt;=150000),"B1",AND(F681&gt;150000,F681&lt;=200000),"A2",AND(F681&gt;200000,F681&lt;=250000),"A1",TRUE,"O")</f>
        <v>B2</v>
      </c>
      <c r="J681" s="14">
        <f t="shared" si="30"/>
        <v>0.7279466</v>
      </c>
      <c r="K681" s="14">
        <f t="shared" si="31"/>
        <v>0</v>
      </c>
      <c r="L681" s="14">
        <f t="shared" si="32"/>
        <v>0</v>
      </c>
      <c r="O681" s="13"/>
    </row>
    <row r="682" spans="1:15" x14ac:dyDescent="0.2">
      <c r="A682" s="4" t="s">
        <v>1413</v>
      </c>
      <c r="B682" s="4" t="s">
        <v>79</v>
      </c>
      <c r="C682" s="2" t="s">
        <v>80</v>
      </c>
      <c r="D682" s="2" t="s">
        <v>82</v>
      </c>
      <c r="E682" s="2" t="s">
        <v>721</v>
      </c>
      <c r="F682" s="7">
        <v>86103</v>
      </c>
      <c r="G682" s="7">
        <v>0</v>
      </c>
      <c r="H682" s="7">
        <v>0</v>
      </c>
      <c r="I682" s="3" t="str" cm="1">
        <f t="array" ref="I682">_xlfn.IFS(AND(F682&gt;=10000,F682&lt;=50000),"C",AND(F682&gt;50000,F682&lt;=100000),"B2",AND(F682&gt;100000,F682&lt;=150000),"B1",AND(F682&gt;150000,F682&lt;=200000),"A2",AND(F682&gt;200000,F682&lt;=250000),"A1",TRUE,"O")</f>
        <v>B2</v>
      </c>
      <c r="J682" s="14">
        <f t="shared" si="30"/>
        <v>0.86102999999999996</v>
      </c>
      <c r="K682" s="14">
        <f t="shared" si="31"/>
        <v>0</v>
      </c>
      <c r="L682" s="14">
        <f t="shared" si="32"/>
        <v>0</v>
      </c>
      <c r="O682" s="13"/>
    </row>
    <row r="683" spans="1:15" x14ac:dyDescent="0.2">
      <c r="A683" s="4" t="s">
        <v>1414</v>
      </c>
      <c r="B683" s="4" t="s">
        <v>79</v>
      </c>
      <c r="C683" s="2" t="s">
        <v>80</v>
      </c>
      <c r="D683" s="2" t="s">
        <v>82</v>
      </c>
      <c r="E683" s="2" t="s">
        <v>721</v>
      </c>
      <c r="F683" s="7">
        <v>74333</v>
      </c>
      <c r="G683" s="7">
        <v>0</v>
      </c>
      <c r="H683" s="7">
        <v>0</v>
      </c>
      <c r="I683" s="3" t="str" cm="1">
        <f t="array" ref="I683">_xlfn.IFS(AND(F683&gt;=10000,F683&lt;=50000),"C",AND(F683&gt;50000,F683&lt;=100000),"B2",AND(F683&gt;100000,F683&lt;=150000),"B1",AND(F683&gt;150000,F683&lt;=200000),"A2",AND(F683&gt;200000,F683&lt;=250000),"A1",TRUE,"O")</f>
        <v>B2</v>
      </c>
      <c r="J683" s="14">
        <f t="shared" si="30"/>
        <v>0.74333000000000005</v>
      </c>
      <c r="K683" s="14">
        <f t="shared" si="31"/>
        <v>0</v>
      </c>
      <c r="L683" s="14">
        <f t="shared" si="32"/>
        <v>0</v>
      </c>
      <c r="O683" s="13"/>
    </row>
    <row r="684" spans="1:15" x14ac:dyDescent="0.2">
      <c r="A684" s="4" t="s">
        <v>1415</v>
      </c>
      <c r="B684" s="4" t="s">
        <v>79</v>
      </c>
      <c r="C684" s="2" t="s">
        <v>80</v>
      </c>
      <c r="D684" s="2" t="s">
        <v>82</v>
      </c>
      <c r="E684" s="2" t="s">
        <v>721</v>
      </c>
      <c r="F684" s="7">
        <v>65000</v>
      </c>
      <c r="G684" s="7">
        <v>0</v>
      </c>
      <c r="H684" s="7">
        <v>0</v>
      </c>
      <c r="I684" s="3" t="str" cm="1">
        <f t="array" ref="I684">_xlfn.IFS(AND(F684&gt;=10000,F684&lt;=50000),"C",AND(F684&gt;50000,F684&lt;=100000),"B2",AND(F684&gt;100000,F684&lt;=150000),"B1",AND(F684&gt;150000,F684&lt;=200000),"A2",AND(F684&gt;200000,F684&lt;=250000),"A1",TRUE,"O")</f>
        <v>B2</v>
      </c>
      <c r="J684" s="14">
        <f t="shared" si="30"/>
        <v>0.65</v>
      </c>
      <c r="K684" s="14">
        <f t="shared" si="31"/>
        <v>0</v>
      </c>
      <c r="L684" s="14">
        <f t="shared" si="32"/>
        <v>0</v>
      </c>
      <c r="O684" s="13"/>
    </row>
    <row r="685" spans="1:15" x14ac:dyDescent="0.2">
      <c r="A685" s="4" t="s">
        <v>1416</v>
      </c>
      <c r="B685" s="4" t="s">
        <v>79</v>
      </c>
      <c r="C685" s="2" t="s">
        <v>80</v>
      </c>
      <c r="D685" s="2" t="s">
        <v>82</v>
      </c>
      <c r="E685" s="2" t="s">
        <v>721</v>
      </c>
      <c r="F685" s="7">
        <v>60000</v>
      </c>
      <c r="G685" s="7">
        <v>0</v>
      </c>
      <c r="H685" s="7">
        <v>0</v>
      </c>
      <c r="I685" s="3" t="str" cm="1">
        <f t="array" ref="I685">_xlfn.IFS(AND(F685&gt;=10000,F685&lt;=50000),"C",AND(F685&gt;50000,F685&lt;=100000),"B2",AND(F685&gt;100000,F685&lt;=150000),"B1",AND(F685&gt;150000,F685&lt;=200000),"A2",AND(F685&gt;200000,F685&lt;=250000),"A1",TRUE,"O")</f>
        <v>B2</v>
      </c>
      <c r="J685" s="14">
        <f t="shared" si="30"/>
        <v>0.6</v>
      </c>
      <c r="K685" s="14">
        <f t="shared" si="31"/>
        <v>0</v>
      </c>
      <c r="L685" s="14">
        <f t="shared" si="32"/>
        <v>0</v>
      </c>
      <c r="O685" s="13"/>
    </row>
    <row r="686" spans="1:15" x14ac:dyDescent="0.2">
      <c r="A686" s="4" t="s">
        <v>1417</v>
      </c>
      <c r="B686" s="4" t="s">
        <v>79</v>
      </c>
      <c r="C686" s="2" t="s">
        <v>80</v>
      </c>
      <c r="D686" s="2" t="s">
        <v>82</v>
      </c>
      <c r="E686" s="2" t="s">
        <v>721</v>
      </c>
      <c r="F686" s="7">
        <v>60000</v>
      </c>
      <c r="G686" s="7">
        <v>0</v>
      </c>
      <c r="H686" s="7">
        <v>0</v>
      </c>
      <c r="I686" s="3" t="str" cm="1">
        <f t="array" ref="I686">_xlfn.IFS(AND(F686&gt;=10000,F686&lt;=50000),"C",AND(F686&gt;50000,F686&lt;=100000),"B2",AND(F686&gt;100000,F686&lt;=150000),"B1",AND(F686&gt;150000,F686&lt;=200000),"A2",AND(F686&gt;200000,F686&lt;=250000),"A1",TRUE,"O")</f>
        <v>B2</v>
      </c>
      <c r="J686" s="14">
        <f t="shared" si="30"/>
        <v>0.6</v>
      </c>
      <c r="K686" s="14">
        <f t="shared" si="31"/>
        <v>0</v>
      </c>
      <c r="L686" s="14">
        <f t="shared" si="32"/>
        <v>0</v>
      </c>
      <c r="O686" s="13"/>
    </row>
    <row r="687" spans="1:15" x14ac:dyDescent="0.2">
      <c r="A687" s="4" t="s">
        <v>1418</v>
      </c>
      <c r="B687" s="4" t="s">
        <v>79</v>
      </c>
      <c r="C687" s="2" t="s">
        <v>80</v>
      </c>
      <c r="D687" s="2" t="s">
        <v>82</v>
      </c>
      <c r="E687" s="2" t="s">
        <v>721</v>
      </c>
      <c r="F687" s="7">
        <v>70000</v>
      </c>
      <c r="G687" s="7">
        <v>0</v>
      </c>
      <c r="H687" s="7">
        <v>0</v>
      </c>
      <c r="I687" s="3" t="str" cm="1">
        <f t="array" ref="I687">_xlfn.IFS(AND(F687&gt;=10000,F687&lt;=50000),"C",AND(F687&gt;50000,F687&lt;=100000),"B2",AND(F687&gt;100000,F687&lt;=150000),"B1",AND(F687&gt;150000,F687&lt;=200000),"A2",AND(F687&gt;200000,F687&lt;=250000),"A1",TRUE,"O")</f>
        <v>B2</v>
      </c>
      <c r="J687" s="14">
        <f t="shared" si="30"/>
        <v>0.7</v>
      </c>
      <c r="K687" s="14">
        <f t="shared" si="31"/>
        <v>0</v>
      </c>
      <c r="L687" s="14">
        <f t="shared" si="32"/>
        <v>0</v>
      </c>
      <c r="O687" s="13"/>
    </row>
    <row r="688" spans="1:15" x14ac:dyDescent="0.2">
      <c r="A688" s="4" t="s">
        <v>1419</v>
      </c>
      <c r="B688" s="4" t="s">
        <v>79</v>
      </c>
      <c r="C688" s="2" t="s">
        <v>80</v>
      </c>
      <c r="D688" s="2" t="s">
        <v>82</v>
      </c>
      <c r="E688" s="2" t="s">
        <v>721</v>
      </c>
      <c r="F688" s="7">
        <v>65000</v>
      </c>
      <c r="G688" s="7">
        <v>0</v>
      </c>
      <c r="H688" s="7">
        <v>0</v>
      </c>
      <c r="I688" s="3" t="str" cm="1">
        <f t="array" ref="I688">_xlfn.IFS(AND(F688&gt;=10000,F688&lt;=50000),"C",AND(F688&gt;50000,F688&lt;=100000),"B2",AND(F688&gt;100000,F688&lt;=150000),"B1",AND(F688&gt;150000,F688&lt;=200000),"A2",AND(F688&gt;200000,F688&lt;=250000),"A1",TRUE,"O")</f>
        <v>B2</v>
      </c>
      <c r="J688" s="14">
        <f t="shared" si="30"/>
        <v>0.65</v>
      </c>
      <c r="K688" s="14">
        <f t="shared" si="31"/>
        <v>0</v>
      </c>
      <c r="L688" s="14">
        <f t="shared" si="32"/>
        <v>0</v>
      </c>
      <c r="O688" s="13"/>
    </row>
    <row r="689" spans="1:15" x14ac:dyDescent="0.2">
      <c r="A689" s="4" t="s">
        <v>1420</v>
      </c>
      <c r="B689" s="4" t="s">
        <v>79</v>
      </c>
      <c r="C689" s="2" t="s">
        <v>80</v>
      </c>
      <c r="D689" s="2" t="s">
        <v>82</v>
      </c>
      <c r="E689" s="2" t="s">
        <v>720</v>
      </c>
      <c r="F689" s="7">
        <v>58000</v>
      </c>
      <c r="G689" s="7">
        <v>0</v>
      </c>
      <c r="H689" s="7">
        <v>0</v>
      </c>
      <c r="I689" s="3" t="str" cm="1">
        <f t="array" ref="I689">_xlfn.IFS(AND(F689&gt;=10000,F689&lt;=50000),"C",AND(F689&gt;50000,F689&lt;=100000),"B2",AND(F689&gt;100000,F689&lt;=150000),"B1",AND(F689&gt;150000,F689&lt;=200000),"A2",AND(F689&gt;200000,F689&lt;=250000),"A1",TRUE,"O")</f>
        <v>B2</v>
      </c>
      <c r="J689" s="14">
        <f t="shared" si="30"/>
        <v>0.57999999999999996</v>
      </c>
      <c r="K689" s="14">
        <f t="shared" si="31"/>
        <v>0</v>
      </c>
      <c r="L689" s="14">
        <f t="shared" si="32"/>
        <v>0</v>
      </c>
      <c r="O689" s="13"/>
    </row>
    <row r="690" spans="1:15" x14ac:dyDescent="0.2">
      <c r="A690" s="4" t="s">
        <v>1421</v>
      </c>
      <c r="B690" s="4" t="s">
        <v>79</v>
      </c>
      <c r="C690" s="2" t="s">
        <v>80</v>
      </c>
      <c r="D690" s="2" t="s">
        <v>82</v>
      </c>
      <c r="E690" s="2" t="s">
        <v>720</v>
      </c>
      <c r="F690" s="7">
        <v>86103</v>
      </c>
      <c r="G690" s="7">
        <v>0</v>
      </c>
      <c r="H690" s="7">
        <v>0</v>
      </c>
      <c r="I690" s="3" t="str" cm="1">
        <f t="array" ref="I690">_xlfn.IFS(AND(F690&gt;=10000,F690&lt;=50000),"C",AND(F690&gt;50000,F690&lt;=100000),"B2",AND(F690&gt;100000,F690&lt;=150000),"B1",AND(F690&gt;150000,F690&lt;=200000),"A2",AND(F690&gt;200000,F690&lt;=250000),"A1",TRUE,"O")</f>
        <v>B2</v>
      </c>
      <c r="J690" s="14">
        <f t="shared" si="30"/>
        <v>0.86102999999999996</v>
      </c>
      <c r="K690" s="14">
        <f t="shared" si="31"/>
        <v>0</v>
      </c>
      <c r="L690" s="14">
        <f t="shared" si="32"/>
        <v>0</v>
      </c>
      <c r="O690" s="13"/>
    </row>
    <row r="691" spans="1:15" x14ac:dyDescent="0.2">
      <c r="A691" s="4" t="s">
        <v>1422</v>
      </c>
      <c r="B691" s="4" t="s">
        <v>79</v>
      </c>
      <c r="C691" s="2" t="s">
        <v>80</v>
      </c>
      <c r="D691" s="2" t="s">
        <v>82</v>
      </c>
      <c r="E691" s="2" t="s">
        <v>721</v>
      </c>
      <c r="F691" s="7">
        <v>193403.02</v>
      </c>
      <c r="G691" s="7">
        <v>0</v>
      </c>
      <c r="H691" s="7">
        <v>0</v>
      </c>
      <c r="I691" s="3" t="str" cm="1">
        <f t="array" ref="I691">_xlfn.IFS(AND(F691&gt;=10000,F691&lt;=50000),"C",AND(F691&gt;50000,F691&lt;=100000),"B2",AND(F691&gt;100000,F691&lt;=150000),"B1",AND(F691&gt;150000,F691&lt;=200000),"A2",AND(F691&gt;200000,F691&lt;=250000),"A1",TRUE,"O")</f>
        <v>A2</v>
      </c>
      <c r="J691" s="14">
        <f t="shared" si="30"/>
        <v>1.9340301999999998</v>
      </c>
      <c r="K691" s="14">
        <f t="shared" si="31"/>
        <v>0</v>
      </c>
      <c r="L691" s="14">
        <f t="shared" si="32"/>
        <v>0</v>
      </c>
      <c r="O691" s="13"/>
    </row>
    <row r="692" spans="1:15" x14ac:dyDescent="0.2">
      <c r="A692" s="4" t="s">
        <v>1423</v>
      </c>
      <c r="B692" s="4" t="s">
        <v>79</v>
      </c>
      <c r="C692" s="2" t="s">
        <v>80</v>
      </c>
      <c r="D692" s="2" t="s">
        <v>82</v>
      </c>
      <c r="E692" s="2" t="s">
        <v>720</v>
      </c>
      <c r="F692" s="7">
        <v>161957.16</v>
      </c>
      <c r="G692" s="7">
        <v>0</v>
      </c>
      <c r="H692" s="7">
        <v>0</v>
      </c>
      <c r="I692" s="3" t="str" cm="1">
        <f t="array" ref="I692">_xlfn.IFS(AND(F692&gt;=10000,F692&lt;=50000),"C",AND(F692&gt;50000,F692&lt;=100000),"B2",AND(F692&gt;100000,F692&lt;=150000),"B1",AND(F692&gt;150000,F692&lt;=200000),"A2",AND(F692&gt;200000,F692&lt;=250000),"A1",TRUE,"O")</f>
        <v>A2</v>
      </c>
      <c r="J692" s="14">
        <f t="shared" si="30"/>
        <v>1.6195716</v>
      </c>
      <c r="K692" s="14">
        <f t="shared" si="31"/>
        <v>0</v>
      </c>
      <c r="L692" s="14">
        <f t="shared" si="32"/>
        <v>0</v>
      </c>
      <c r="O692" s="13"/>
    </row>
    <row r="693" spans="1:15" x14ac:dyDescent="0.2">
      <c r="A693" s="4" t="s">
        <v>1424</v>
      </c>
      <c r="B693" s="4" t="s">
        <v>79</v>
      </c>
      <c r="C693" s="2" t="s">
        <v>80</v>
      </c>
      <c r="D693" s="2" t="s">
        <v>82</v>
      </c>
      <c r="E693" s="2" t="s">
        <v>721</v>
      </c>
      <c r="F693" s="7">
        <v>149333</v>
      </c>
      <c r="G693" s="7">
        <v>0</v>
      </c>
      <c r="H693" s="7">
        <v>0</v>
      </c>
      <c r="I693" s="3" t="str" cm="1">
        <f t="array" ref="I693">_xlfn.IFS(AND(F693&gt;=10000,F693&lt;=50000),"C",AND(F693&gt;50000,F693&lt;=100000),"B2",AND(F693&gt;100000,F693&lt;=150000),"B1",AND(F693&gt;150000,F693&lt;=200000),"A2",AND(F693&gt;200000,F693&lt;=250000),"A1",TRUE,"O")</f>
        <v>B1</v>
      </c>
      <c r="J693" s="14">
        <f t="shared" si="30"/>
        <v>1.49333</v>
      </c>
      <c r="K693" s="14">
        <f t="shared" si="31"/>
        <v>0</v>
      </c>
      <c r="L693" s="14">
        <f t="shared" si="32"/>
        <v>0</v>
      </c>
      <c r="O693" s="13"/>
    </row>
    <row r="694" spans="1:15" x14ac:dyDescent="0.2">
      <c r="A694" s="4" t="s">
        <v>1425</v>
      </c>
      <c r="B694" s="4" t="s">
        <v>79</v>
      </c>
      <c r="C694" s="2" t="s">
        <v>80</v>
      </c>
      <c r="D694" s="2" t="s">
        <v>82</v>
      </c>
      <c r="E694" s="2" t="s">
        <v>720</v>
      </c>
      <c r="F694" s="7">
        <v>43642.33</v>
      </c>
      <c r="G694" s="7">
        <v>0</v>
      </c>
      <c r="H694" s="7">
        <v>0</v>
      </c>
      <c r="I694" s="3" t="str" cm="1">
        <f t="array" ref="I694">_xlfn.IFS(AND(F694&gt;=10000,F694&lt;=50000),"C",AND(F694&gt;50000,F694&lt;=100000),"B2",AND(F694&gt;100000,F694&lt;=150000),"B1",AND(F694&gt;150000,F694&lt;=200000),"A2",AND(F694&gt;200000,F694&lt;=250000),"A1",TRUE,"O")</f>
        <v>C</v>
      </c>
      <c r="J694" s="14">
        <f t="shared" si="30"/>
        <v>0.43642330000000001</v>
      </c>
      <c r="K694" s="14">
        <f t="shared" si="31"/>
        <v>0</v>
      </c>
      <c r="L694" s="14">
        <f t="shared" si="32"/>
        <v>0</v>
      </c>
      <c r="O694" s="13"/>
    </row>
    <row r="695" spans="1:15" x14ac:dyDescent="0.2">
      <c r="A695" s="4" t="s">
        <v>1426</v>
      </c>
      <c r="B695" s="4" t="s">
        <v>79</v>
      </c>
      <c r="C695" s="2" t="s">
        <v>80</v>
      </c>
      <c r="D695" s="2" t="s">
        <v>82</v>
      </c>
      <c r="E695" s="2" t="s">
        <v>721</v>
      </c>
      <c r="F695" s="7">
        <v>153425.91</v>
      </c>
      <c r="G695" s="7">
        <v>0</v>
      </c>
      <c r="H695" s="7">
        <v>0</v>
      </c>
      <c r="I695" s="3" t="str" cm="1">
        <f t="array" ref="I695">_xlfn.IFS(AND(F695&gt;=10000,F695&lt;=50000),"C",AND(F695&gt;50000,F695&lt;=100000),"B2",AND(F695&gt;100000,F695&lt;=150000),"B1",AND(F695&gt;150000,F695&lt;=200000),"A2",AND(F695&gt;200000,F695&lt;=250000),"A1",TRUE,"O")</f>
        <v>A2</v>
      </c>
      <c r="J695" s="14">
        <f t="shared" si="30"/>
        <v>1.5342591000000001</v>
      </c>
      <c r="K695" s="14">
        <f t="shared" si="31"/>
        <v>0</v>
      </c>
      <c r="L695" s="14">
        <f t="shared" si="32"/>
        <v>0</v>
      </c>
      <c r="O695" s="13"/>
    </row>
    <row r="696" spans="1:15" x14ac:dyDescent="0.2">
      <c r="A696" s="4" t="s">
        <v>1427</v>
      </c>
      <c r="B696" s="4" t="s">
        <v>79</v>
      </c>
      <c r="C696" s="2" t="s">
        <v>80</v>
      </c>
      <c r="D696" s="2" t="s">
        <v>82</v>
      </c>
      <c r="E696" s="2" t="s">
        <v>721</v>
      </c>
      <c r="F696" s="7">
        <v>83511.240000000005</v>
      </c>
      <c r="G696" s="7">
        <v>0</v>
      </c>
      <c r="H696" s="7">
        <v>0</v>
      </c>
      <c r="I696" s="3" t="str" cm="1">
        <f t="array" ref="I696">_xlfn.IFS(AND(F696&gt;=10000,F696&lt;=50000),"C",AND(F696&gt;50000,F696&lt;=100000),"B2",AND(F696&gt;100000,F696&lt;=150000),"B1",AND(F696&gt;150000,F696&lt;=200000),"A2",AND(F696&gt;200000,F696&lt;=250000),"A1",TRUE,"O")</f>
        <v>B2</v>
      </c>
      <c r="J696" s="14">
        <f t="shared" si="30"/>
        <v>0.83511240000000009</v>
      </c>
      <c r="K696" s="14">
        <f t="shared" si="31"/>
        <v>0</v>
      </c>
      <c r="L696" s="14">
        <f t="shared" si="32"/>
        <v>0</v>
      </c>
      <c r="O696" s="13"/>
    </row>
    <row r="697" spans="1:15" x14ac:dyDescent="0.2">
      <c r="A697" s="4" t="s">
        <v>1428</v>
      </c>
      <c r="B697" s="4" t="s">
        <v>79</v>
      </c>
      <c r="C697" s="2" t="s">
        <v>80</v>
      </c>
      <c r="D697" s="2" t="s">
        <v>82</v>
      </c>
      <c r="E697" s="2" t="s">
        <v>720</v>
      </c>
      <c r="F697" s="7">
        <v>134333</v>
      </c>
      <c r="G697" s="7">
        <v>0</v>
      </c>
      <c r="H697" s="7">
        <v>0</v>
      </c>
      <c r="I697" s="3" t="str" cm="1">
        <f t="array" ref="I697">_xlfn.IFS(AND(F697&gt;=10000,F697&lt;=50000),"C",AND(F697&gt;50000,F697&lt;=100000),"B2",AND(F697&gt;100000,F697&lt;=150000),"B1",AND(F697&gt;150000,F697&lt;=200000),"A2",AND(F697&gt;200000,F697&lt;=250000),"A1",TRUE,"O")</f>
        <v>B1</v>
      </c>
      <c r="J697" s="14">
        <f t="shared" si="30"/>
        <v>1.3433299999999999</v>
      </c>
      <c r="K697" s="14">
        <f t="shared" si="31"/>
        <v>0</v>
      </c>
      <c r="L697" s="14">
        <f t="shared" si="32"/>
        <v>0</v>
      </c>
      <c r="O697" s="13"/>
    </row>
    <row r="698" spans="1:15" x14ac:dyDescent="0.2">
      <c r="A698" s="4" t="s">
        <v>1429</v>
      </c>
      <c r="B698" s="4" t="s">
        <v>79</v>
      </c>
      <c r="C698" s="2" t="s">
        <v>80</v>
      </c>
      <c r="D698" s="2" t="s">
        <v>82</v>
      </c>
      <c r="E698" s="2" t="s">
        <v>720</v>
      </c>
      <c r="F698" s="7">
        <v>161957.16</v>
      </c>
      <c r="G698" s="7">
        <v>0</v>
      </c>
      <c r="H698" s="7">
        <v>0</v>
      </c>
      <c r="I698" s="3" t="str" cm="1">
        <f t="array" ref="I698">_xlfn.IFS(AND(F698&gt;=10000,F698&lt;=50000),"C",AND(F698&gt;50000,F698&lt;=100000),"B2",AND(F698&gt;100000,F698&lt;=150000),"B1",AND(F698&gt;150000,F698&lt;=200000),"A2",AND(F698&gt;200000,F698&lt;=250000),"A1",TRUE,"O")</f>
        <v>A2</v>
      </c>
      <c r="J698" s="14">
        <f t="shared" si="30"/>
        <v>1.6195716</v>
      </c>
      <c r="K698" s="14">
        <f t="shared" si="31"/>
        <v>0</v>
      </c>
      <c r="L698" s="14">
        <f t="shared" si="32"/>
        <v>0</v>
      </c>
      <c r="O698" s="13"/>
    </row>
    <row r="699" spans="1:15" x14ac:dyDescent="0.2">
      <c r="A699" s="4" t="s">
        <v>1430</v>
      </c>
      <c r="B699" s="4" t="s">
        <v>79</v>
      </c>
      <c r="C699" s="2" t="s">
        <v>80</v>
      </c>
      <c r="D699" s="2" t="s">
        <v>82</v>
      </c>
      <c r="E699" s="2" t="s">
        <v>720</v>
      </c>
      <c r="F699" s="7">
        <v>67000</v>
      </c>
      <c r="G699" s="7">
        <v>0</v>
      </c>
      <c r="H699" s="7">
        <v>0</v>
      </c>
      <c r="I699" s="3" t="str" cm="1">
        <f t="array" ref="I699">_xlfn.IFS(AND(F699&gt;=10000,F699&lt;=50000),"C",AND(F699&gt;50000,F699&lt;=100000),"B2",AND(F699&gt;100000,F699&lt;=150000),"B1",AND(F699&gt;150000,F699&lt;=200000),"A2",AND(F699&gt;200000,F699&lt;=250000),"A1",TRUE,"O")</f>
        <v>B2</v>
      </c>
      <c r="J699" s="14">
        <f t="shared" si="30"/>
        <v>0.67</v>
      </c>
      <c r="K699" s="14">
        <f t="shared" si="31"/>
        <v>0</v>
      </c>
      <c r="L699" s="14">
        <f t="shared" si="32"/>
        <v>0</v>
      </c>
      <c r="O699" s="13"/>
    </row>
    <row r="700" spans="1:15" x14ac:dyDescent="0.2">
      <c r="A700" s="4" t="s">
        <v>1431</v>
      </c>
      <c r="B700" s="4" t="s">
        <v>79</v>
      </c>
      <c r="C700" s="2" t="s">
        <v>80</v>
      </c>
      <c r="D700" s="2" t="s">
        <v>82</v>
      </c>
      <c r="E700" s="2" t="s">
        <v>720</v>
      </c>
      <c r="F700" s="7">
        <v>78000</v>
      </c>
      <c r="G700" s="7">
        <v>0</v>
      </c>
      <c r="H700" s="7">
        <v>0</v>
      </c>
      <c r="I700" s="3" t="str" cm="1">
        <f t="array" ref="I700">_xlfn.IFS(AND(F700&gt;=10000,F700&lt;=50000),"C",AND(F700&gt;50000,F700&lt;=100000),"B2",AND(F700&gt;100000,F700&lt;=150000),"B1",AND(F700&gt;150000,F700&lt;=200000),"A2",AND(F700&gt;200000,F700&lt;=250000),"A1",TRUE,"O")</f>
        <v>B2</v>
      </c>
      <c r="J700" s="14">
        <f t="shared" si="30"/>
        <v>0.78</v>
      </c>
      <c r="K700" s="14">
        <f t="shared" si="31"/>
        <v>0</v>
      </c>
      <c r="L700" s="14">
        <f t="shared" si="32"/>
        <v>0</v>
      </c>
      <c r="O700" s="13"/>
    </row>
    <row r="701" spans="1:15" x14ac:dyDescent="0.2">
      <c r="A701" s="4" t="s">
        <v>1432</v>
      </c>
      <c r="B701" s="4" t="s">
        <v>79</v>
      </c>
      <c r="C701" s="2" t="s">
        <v>80</v>
      </c>
      <c r="D701" s="2" t="s">
        <v>82</v>
      </c>
      <c r="E701" s="2" t="s">
        <v>720</v>
      </c>
      <c r="F701" s="7">
        <v>124333</v>
      </c>
      <c r="G701" s="7">
        <v>0</v>
      </c>
      <c r="H701" s="7">
        <v>0</v>
      </c>
      <c r="I701" s="3" t="str" cm="1">
        <f t="array" ref="I701">_xlfn.IFS(AND(F701&gt;=10000,F701&lt;=50000),"C",AND(F701&gt;50000,F701&lt;=100000),"B2",AND(F701&gt;100000,F701&lt;=150000),"B1",AND(F701&gt;150000,F701&lt;=200000),"A2",AND(F701&gt;200000,F701&lt;=250000),"A1",TRUE,"O")</f>
        <v>B1</v>
      </c>
      <c r="J701" s="14">
        <f t="shared" si="30"/>
        <v>1.24333</v>
      </c>
      <c r="K701" s="14">
        <f t="shared" si="31"/>
        <v>0</v>
      </c>
      <c r="L701" s="14">
        <f t="shared" si="32"/>
        <v>0</v>
      </c>
      <c r="O701" s="13"/>
    </row>
    <row r="702" spans="1:15" x14ac:dyDescent="0.2">
      <c r="A702" s="4" t="s">
        <v>1433</v>
      </c>
      <c r="B702" s="4" t="s">
        <v>79</v>
      </c>
      <c r="C702" s="2" t="s">
        <v>80</v>
      </c>
      <c r="D702" s="2" t="s">
        <v>82</v>
      </c>
      <c r="E702" s="2" t="s">
        <v>721</v>
      </c>
      <c r="F702" s="7">
        <v>59075.24</v>
      </c>
      <c r="G702" s="7">
        <v>0</v>
      </c>
      <c r="H702" s="7">
        <v>0</v>
      </c>
      <c r="I702" s="3" t="str" cm="1">
        <f t="array" ref="I702">_xlfn.IFS(AND(F702&gt;=10000,F702&lt;=50000),"C",AND(F702&gt;50000,F702&lt;=100000),"B2",AND(F702&gt;100000,F702&lt;=150000),"B1",AND(F702&gt;150000,F702&lt;=200000),"A2",AND(F702&gt;200000,F702&lt;=250000),"A1",TRUE,"O")</f>
        <v>B2</v>
      </c>
      <c r="J702" s="14">
        <f t="shared" si="30"/>
        <v>0.59075239999999996</v>
      </c>
      <c r="K702" s="14">
        <f t="shared" si="31"/>
        <v>0</v>
      </c>
      <c r="L702" s="14">
        <f t="shared" si="32"/>
        <v>0</v>
      </c>
      <c r="O702" s="13"/>
    </row>
    <row r="703" spans="1:15" x14ac:dyDescent="0.2">
      <c r="A703" s="4" t="s">
        <v>1434</v>
      </c>
      <c r="B703" s="4" t="s">
        <v>79</v>
      </c>
      <c r="C703" s="2" t="s">
        <v>80</v>
      </c>
      <c r="D703" s="2" t="s">
        <v>82</v>
      </c>
      <c r="E703" s="2" t="s">
        <v>720</v>
      </c>
      <c r="F703" s="7">
        <v>116963.28</v>
      </c>
      <c r="G703" s="7">
        <v>0</v>
      </c>
      <c r="H703" s="7">
        <v>0</v>
      </c>
      <c r="I703" s="3" t="str" cm="1">
        <f t="array" ref="I703">_xlfn.IFS(AND(F703&gt;=10000,F703&lt;=50000),"C",AND(F703&gt;50000,F703&lt;=100000),"B2",AND(F703&gt;100000,F703&lt;=150000),"B1",AND(F703&gt;150000,F703&lt;=200000),"A2",AND(F703&gt;200000,F703&lt;=250000),"A1",TRUE,"O")</f>
        <v>B1</v>
      </c>
      <c r="J703" s="14">
        <f t="shared" si="30"/>
        <v>1.1696328</v>
      </c>
      <c r="K703" s="14">
        <f t="shared" si="31"/>
        <v>0</v>
      </c>
      <c r="L703" s="14">
        <f t="shared" si="32"/>
        <v>0</v>
      </c>
      <c r="O703" s="13"/>
    </row>
    <row r="704" spans="1:15" x14ac:dyDescent="0.2">
      <c r="A704" s="4" t="s">
        <v>1435</v>
      </c>
      <c r="B704" s="4" t="s">
        <v>79</v>
      </c>
      <c r="C704" s="2" t="s">
        <v>80</v>
      </c>
      <c r="D704" s="2" t="s">
        <v>82</v>
      </c>
      <c r="E704" s="2" t="s">
        <v>720</v>
      </c>
      <c r="F704" s="7">
        <v>79637.86</v>
      </c>
      <c r="G704" s="7">
        <v>0</v>
      </c>
      <c r="H704" s="7">
        <v>0</v>
      </c>
      <c r="I704" s="3" t="str" cm="1">
        <f t="array" ref="I704">_xlfn.IFS(AND(F704&gt;=10000,F704&lt;=50000),"C",AND(F704&gt;50000,F704&lt;=100000),"B2",AND(F704&gt;100000,F704&lt;=150000),"B1",AND(F704&gt;150000,F704&lt;=200000),"A2",AND(F704&gt;200000,F704&lt;=250000),"A1",TRUE,"O")</f>
        <v>B2</v>
      </c>
      <c r="J704" s="14">
        <f t="shared" si="30"/>
        <v>0.79637860000000005</v>
      </c>
      <c r="K704" s="14">
        <f t="shared" si="31"/>
        <v>0</v>
      </c>
      <c r="L704" s="14">
        <f t="shared" si="32"/>
        <v>0</v>
      </c>
      <c r="O704" s="13"/>
    </row>
    <row r="705" spans="1:15" x14ac:dyDescent="0.2">
      <c r="A705" s="4" t="s">
        <v>1436</v>
      </c>
      <c r="B705" s="4" t="s">
        <v>79</v>
      </c>
      <c r="C705" s="2" t="s">
        <v>80</v>
      </c>
      <c r="D705" s="2" t="s">
        <v>82</v>
      </c>
      <c r="E705" s="2" t="s">
        <v>721</v>
      </c>
      <c r="F705" s="7">
        <v>94333</v>
      </c>
      <c r="G705" s="7">
        <v>0</v>
      </c>
      <c r="H705" s="7">
        <v>0</v>
      </c>
      <c r="I705" s="3" t="str" cm="1">
        <f t="array" ref="I705">_xlfn.IFS(AND(F705&gt;=10000,F705&lt;=50000),"C",AND(F705&gt;50000,F705&lt;=100000),"B2",AND(F705&gt;100000,F705&lt;=150000),"B1",AND(F705&gt;150000,F705&lt;=200000),"A2",AND(F705&gt;200000,F705&lt;=250000),"A1",TRUE,"O")</f>
        <v>B2</v>
      </c>
      <c r="J705" s="14">
        <f t="shared" si="30"/>
        <v>0.94333</v>
      </c>
      <c r="K705" s="14">
        <f t="shared" si="31"/>
        <v>0</v>
      </c>
      <c r="L705" s="14">
        <f t="shared" si="32"/>
        <v>0</v>
      </c>
      <c r="O705" s="13"/>
    </row>
    <row r="706" spans="1:15" x14ac:dyDescent="0.2">
      <c r="A706" s="4" t="s">
        <v>1437</v>
      </c>
      <c r="B706" s="4" t="s">
        <v>79</v>
      </c>
      <c r="C706" s="2" t="s">
        <v>80</v>
      </c>
      <c r="D706" s="2" t="s">
        <v>82</v>
      </c>
      <c r="E706" s="2" t="s">
        <v>720</v>
      </c>
      <c r="F706" s="7">
        <v>170000</v>
      </c>
      <c r="G706" s="7">
        <v>0</v>
      </c>
      <c r="H706" s="7">
        <v>0</v>
      </c>
      <c r="I706" s="3" t="str" cm="1">
        <f t="array" ref="I706">_xlfn.IFS(AND(F706&gt;=10000,F706&lt;=50000),"C",AND(F706&gt;50000,F706&lt;=100000),"B2",AND(F706&gt;100000,F706&lt;=150000),"B1",AND(F706&gt;150000,F706&lt;=200000),"A2",AND(F706&gt;200000,F706&lt;=250000),"A1",TRUE,"O")</f>
        <v>A2</v>
      </c>
      <c r="J706" s="14">
        <f t="shared" si="30"/>
        <v>1.7</v>
      </c>
      <c r="K706" s="14">
        <f t="shared" si="31"/>
        <v>0</v>
      </c>
      <c r="L706" s="14">
        <f t="shared" si="32"/>
        <v>0</v>
      </c>
      <c r="O706" s="13"/>
    </row>
    <row r="707" spans="1:15" x14ac:dyDescent="0.2">
      <c r="A707" s="4" t="s">
        <v>1438</v>
      </c>
      <c r="B707" s="4" t="s">
        <v>79</v>
      </c>
      <c r="C707" s="2" t="s">
        <v>80</v>
      </c>
      <c r="D707" s="2" t="s">
        <v>82</v>
      </c>
      <c r="E707" s="2" t="s">
        <v>721</v>
      </c>
      <c r="F707" s="7">
        <v>153700</v>
      </c>
      <c r="G707" s="7">
        <v>0</v>
      </c>
      <c r="H707" s="7">
        <v>0</v>
      </c>
      <c r="I707" s="3" t="str" cm="1">
        <f t="array" ref="I707">_xlfn.IFS(AND(F707&gt;=10000,F707&lt;=50000),"C",AND(F707&gt;50000,F707&lt;=100000),"B2",AND(F707&gt;100000,F707&lt;=150000),"B1",AND(F707&gt;150000,F707&lt;=200000),"A2",AND(F707&gt;200000,F707&lt;=250000),"A1",TRUE,"O")</f>
        <v>A2</v>
      </c>
      <c r="J707" s="14">
        <f t="shared" si="30"/>
        <v>1.5369999999999999</v>
      </c>
      <c r="K707" s="14">
        <f t="shared" si="31"/>
        <v>0</v>
      </c>
      <c r="L707" s="14">
        <f t="shared" si="32"/>
        <v>0</v>
      </c>
      <c r="O707" s="13"/>
    </row>
    <row r="708" spans="1:15" x14ac:dyDescent="0.2">
      <c r="A708" s="4" t="s">
        <v>1439</v>
      </c>
      <c r="B708" s="4" t="s">
        <v>79</v>
      </c>
      <c r="C708" s="2" t="s">
        <v>80</v>
      </c>
      <c r="D708" s="2" t="s">
        <v>82</v>
      </c>
      <c r="E708" s="2" t="s">
        <v>720</v>
      </c>
      <c r="F708" s="7">
        <v>161957.16</v>
      </c>
      <c r="G708" s="7">
        <v>0</v>
      </c>
      <c r="H708" s="7">
        <v>0</v>
      </c>
      <c r="I708" s="3" t="str" cm="1">
        <f t="array" ref="I708">_xlfn.IFS(AND(F708&gt;=10000,F708&lt;=50000),"C",AND(F708&gt;50000,F708&lt;=100000),"B2",AND(F708&gt;100000,F708&lt;=150000),"B1",AND(F708&gt;150000,F708&lt;=200000),"A2",AND(F708&gt;200000,F708&lt;=250000),"A1",TRUE,"O")</f>
        <v>A2</v>
      </c>
      <c r="J708" s="14">
        <f t="shared" ref="J708:J771" si="33">F708/100000</f>
        <v>1.6195716</v>
      </c>
      <c r="K708" s="14">
        <f t="shared" ref="K708:K771" si="34">G708/100000</f>
        <v>0</v>
      </c>
      <c r="L708" s="14">
        <f t="shared" ref="L708:L771" si="35">H708/100000</f>
        <v>0</v>
      </c>
      <c r="O708" s="13"/>
    </row>
    <row r="709" spans="1:15" x14ac:dyDescent="0.2">
      <c r="A709" s="4" t="s">
        <v>1440</v>
      </c>
      <c r="B709" s="4" t="s">
        <v>79</v>
      </c>
      <c r="C709" s="2" t="s">
        <v>80</v>
      </c>
      <c r="D709" s="2" t="s">
        <v>82</v>
      </c>
      <c r="E709" s="2" t="s">
        <v>720</v>
      </c>
      <c r="F709" s="7">
        <v>161957.16</v>
      </c>
      <c r="G709" s="7">
        <v>0</v>
      </c>
      <c r="H709" s="7">
        <v>0</v>
      </c>
      <c r="I709" s="3" t="str" cm="1">
        <f t="array" ref="I709">_xlfn.IFS(AND(F709&gt;=10000,F709&lt;=50000),"C",AND(F709&gt;50000,F709&lt;=100000),"B2",AND(F709&gt;100000,F709&lt;=150000),"B1",AND(F709&gt;150000,F709&lt;=200000),"A2",AND(F709&gt;200000,F709&lt;=250000),"A1",TRUE,"O")</f>
        <v>A2</v>
      </c>
      <c r="J709" s="14">
        <f t="shared" si="33"/>
        <v>1.6195716</v>
      </c>
      <c r="K709" s="14">
        <f t="shared" si="34"/>
        <v>0</v>
      </c>
      <c r="L709" s="14">
        <f t="shared" si="35"/>
        <v>0</v>
      </c>
      <c r="O709" s="13"/>
    </row>
    <row r="710" spans="1:15" x14ac:dyDescent="0.2">
      <c r="A710" s="4" t="s">
        <v>1441</v>
      </c>
      <c r="B710" s="4" t="s">
        <v>79</v>
      </c>
      <c r="C710" s="2" t="s">
        <v>80</v>
      </c>
      <c r="D710" s="2" t="s">
        <v>82</v>
      </c>
      <c r="E710" s="2" t="s">
        <v>720</v>
      </c>
      <c r="F710" s="7">
        <v>178152.88</v>
      </c>
      <c r="G710" s="7">
        <v>0</v>
      </c>
      <c r="H710" s="7">
        <v>0</v>
      </c>
      <c r="I710" s="3" t="str" cm="1">
        <f t="array" ref="I710">_xlfn.IFS(AND(F710&gt;=10000,F710&lt;=50000),"C",AND(F710&gt;50000,F710&lt;=100000),"B2",AND(F710&gt;100000,F710&lt;=150000),"B1",AND(F710&gt;150000,F710&lt;=200000),"A2",AND(F710&gt;200000,F710&lt;=250000),"A1",TRUE,"O")</f>
        <v>A2</v>
      </c>
      <c r="J710" s="14">
        <f t="shared" si="33"/>
        <v>1.7815288</v>
      </c>
      <c r="K710" s="14">
        <f t="shared" si="34"/>
        <v>0</v>
      </c>
      <c r="L710" s="14">
        <f t="shared" si="35"/>
        <v>0</v>
      </c>
      <c r="O710" s="13"/>
    </row>
    <row r="711" spans="1:15" x14ac:dyDescent="0.2">
      <c r="A711" s="4" t="s">
        <v>1442</v>
      </c>
      <c r="B711" s="4" t="s">
        <v>83</v>
      </c>
      <c r="C711" s="2" t="s">
        <v>84</v>
      </c>
      <c r="D711" s="2" t="s">
        <v>85</v>
      </c>
      <c r="E711" s="2" t="s">
        <v>721</v>
      </c>
      <c r="F711" s="7">
        <v>81348.539999999994</v>
      </c>
      <c r="G711" s="7">
        <v>5459</v>
      </c>
      <c r="H711" s="7">
        <v>0</v>
      </c>
      <c r="I711" s="3" t="str" cm="1">
        <f t="array" ref="I711">_xlfn.IFS(AND(F711&gt;=10000,F711&lt;=50000),"C",AND(F711&gt;50000,F711&lt;=100000),"B2",AND(F711&gt;100000,F711&lt;=150000),"B1",AND(F711&gt;150000,F711&lt;=200000),"A2",AND(F711&gt;200000,F711&lt;=250000),"A1",TRUE,"O")</f>
        <v>B2</v>
      </c>
      <c r="J711" s="14">
        <f t="shared" si="33"/>
        <v>0.81348539999999991</v>
      </c>
      <c r="K711" s="14">
        <f t="shared" si="34"/>
        <v>5.459E-2</v>
      </c>
      <c r="L711" s="14">
        <f t="shared" si="35"/>
        <v>0</v>
      </c>
      <c r="O711" s="13"/>
    </row>
    <row r="712" spans="1:15" x14ac:dyDescent="0.2">
      <c r="A712" s="4" t="s">
        <v>1443</v>
      </c>
      <c r="B712" s="4" t="s">
        <v>83</v>
      </c>
      <c r="C712" s="2" t="s">
        <v>84</v>
      </c>
      <c r="D712" s="2" t="s">
        <v>85</v>
      </c>
      <c r="E712" s="2" t="s">
        <v>720</v>
      </c>
      <c r="F712" s="7">
        <v>54639.698799999998</v>
      </c>
      <c r="G712" s="7">
        <v>315.24</v>
      </c>
      <c r="H712" s="7">
        <v>0</v>
      </c>
      <c r="I712" s="3" t="str" cm="1">
        <f t="array" ref="I712">_xlfn.IFS(AND(F712&gt;=10000,F712&lt;=50000),"C",AND(F712&gt;50000,F712&lt;=100000),"B2",AND(F712&gt;100000,F712&lt;=150000),"B1",AND(F712&gt;150000,F712&lt;=200000),"A2",AND(F712&gt;200000,F712&lt;=250000),"A1",TRUE,"O")</f>
        <v>B2</v>
      </c>
      <c r="J712" s="14">
        <f t="shared" si="33"/>
        <v>0.54639698800000003</v>
      </c>
      <c r="K712" s="14">
        <f t="shared" si="34"/>
        <v>3.1524000000000001E-3</v>
      </c>
      <c r="L712" s="14">
        <f t="shared" si="35"/>
        <v>0</v>
      </c>
      <c r="O712" s="13"/>
    </row>
    <row r="713" spans="1:15" x14ac:dyDescent="0.2">
      <c r="A713" s="4" t="s">
        <v>1444</v>
      </c>
      <c r="B713" s="4" t="s">
        <v>83</v>
      </c>
      <c r="C713" s="2" t="s">
        <v>84</v>
      </c>
      <c r="D713" s="2" t="s">
        <v>85</v>
      </c>
      <c r="E713" s="2" t="s">
        <v>720</v>
      </c>
      <c r="F713" s="7">
        <v>55421.299500000001</v>
      </c>
      <c r="G713" s="7">
        <v>11288.89</v>
      </c>
      <c r="H713" s="7">
        <v>0</v>
      </c>
      <c r="I713" s="3" t="str" cm="1">
        <f t="array" ref="I713">_xlfn.IFS(AND(F713&gt;=10000,F713&lt;=50000),"C",AND(F713&gt;50000,F713&lt;=100000),"B2",AND(F713&gt;100000,F713&lt;=150000),"B1",AND(F713&gt;150000,F713&lt;=200000),"A2",AND(F713&gt;200000,F713&lt;=250000),"A1",TRUE,"O")</f>
        <v>B2</v>
      </c>
      <c r="J713" s="14">
        <f t="shared" si="33"/>
        <v>0.55421299499999999</v>
      </c>
      <c r="K713" s="14">
        <f t="shared" si="34"/>
        <v>0.1128889</v>
      </c>
      <c r="L713" s="14">
        <f t="shared" si="35"/>
        <v>0</v>
      </c>
      <c r="O713" s="13"/>
    </row>
    <row r="714" spans="1:15" x14ac:dyDescent="0.2">
      <c r="A714" s="4" t="s">
        <v>1445</v>
      </c>
      <c r="B714" s="4" t="s">
        <v>83</v>
      </c>
      <c r="C714" s="2" t="s">
        <v>84</v>
      </c>
      <c r="D714" s="2" t="s">
        <v>85</v>
      </c>
      <c r="E714" s="2" t="s">
        <v>720</v>
      </c>
      <c r="F714" s="7">
        <v>52832.99</v>
      </c>
      <c r="G714" s="7">
        <v>0</v>
      </c>
      <c r="H714" s="7">
        <v>0</v>
      </c>
      <c r="I714" s="3" t="str" cm="1">
        <f t="array" ref="I714">_xlfn.IFS(AND(F714&gt;=10000,F714&lt;=50000),"C",AND(F714&gt;50000,F714&lt;=100000),"B2",AND(F714&gt;100000,F714&lt;=150000),"B1",AND(F714&gt;150000,F714&lt;=200000),"A2",AND(F714&gt;200000,F714&lt;=250000),"A1",TRUE,"O")</f>
        <v>B2</v>
      </c>
      <c r="J714" s="14">
        <f t="shared" si="33"/>
        <v>0.52832990000000002</v>
      </c>
      <c r="K714" s="14">
        <f t="shared" si="34"/>
        <v>0</v>
      </c>
      <c r="L714" s="14">
        <f t="shared" si="35"/>
        <v>0</v>
      </c>
      <c r="O714" s="13"/>
    </row>
    <row r="715" spans="1:15" x14ac:dyDescent="0.2">
      <c r="A715" s="4" t="s">
        <v>1446</v>
      </c>
      <c r="B715" s="4" t="s">
        <v>83</v>
      </c>
      <c r="C715" s="2" t="s">
        <v>84</v>
      </c>
      <c r="D715" s="2" t="s">
        <v>85</v>
      </c>
      <c r="E715" s="2" t="s">
        <v>721</v>
      </c>
      <c r="F715" s="7">
        <v>51833</v>
      </c>
      <c r="G715" s="7">
        <v>448.56</v>
      </c>
      <c r="H715" s="7">
        <v>0</v>
      </c>
      <c r="I715" s="3" t="str" cm="1">
        <f t="array" ref="I715">_xlfn.IFS(AND(F715&gt;=10000,F715&lt;=50000),"C",AND(F715&gt;50000,F715&lt;=100000),"B2",AND(F715&gt;100000,F715&lt;=150000),"B1",AND(F715&gt;150000,F715&lt;=200000),"A2",AND(F715&gt;200000,F715&lt;=250000),"A1",TRUE,"O")</f>
        <v>B2</v>
      </c>
      <c r="J715" s="14">
        <f t="shared" si="33"/>
        <v>0.51832999999999996</v>
      </c>
      <c r="K715" s="14">
        <f t="shared" si="34"/>
        <v>4.4856000000000002E-3</v>
      </c>
      <c r="L715" s="14">
        <f t="shared" si="35"/>
        <v>0</v>
      </c>
      <c r="O715" s="13"/>
    </row>
    <row r="716" spans="1:15" x14ac:dyDescent="0.2">
      <c r="A716" s="4" t="s">
        <v>1447</v>
      </c>
      <c r="B716" s="4" t="s">
        <v>83</v>
      </c>
      <c r="C716" s="2" t="s">
        <v>84</v>
      </c>
      <c r="D716" s="2" t="s">
        <v>86</v>
      </c>
      <c r="E716" s="2" t="s">
        <v>720</v>
      </c>
      <c r="F716" s="7">
        <v>80000</v>
      </c>
      <c r="G716" s="7">
        <v>0</v>
      </c>
      <c r="H716" s="7">
        <v>0</v>
      </c>
      <c r="I716" s="3" t="str" cm="1">
        <f t="array" ref="I716">_xlfn.IFS(AND(F716&gt;=10000,F716&lt;=50000),"C",AND(F716&gt;50000,F716&lt;=100000),"B2",AND(F716&gt;100000,F716&lt;=150000),"B1",AND(F716&gt;150000,F716&lt;=200000),"A2",AND(F716&gt;200000,F716&lt;=250000),"A1",TRUE,"O")</f>
        <v>B2</v>
      </c>
      <c r="J716" s="14">
        <f t="shared" si="33"/>
        <v>0.8</v>
      </c>
      <c r="K716" s="14">
        <f t="shared" si="34"/>
        <v>0</v>
      </c>
      <c r="L716" s="14">
        <f t="shared" si="35"/>
        <v>0</v>
      </c>
      <c r="O716" s="13"/>
    </row>
    <row r="717" spans="1:15" x14ac:dyDescent="0.2">
      <c r="A717" s="4" t="s">
        <v>1448</v>
      </c>
      <c r="B717" s="4" t="s">
        <v>83</v>
      </c>
      <c r="C717" s="2" t="s">
        <v>84</v>
      </c>
      <c r="D717" s="2" t="s">
        <v>87</v>
      </c>
      <c r="E717" s="2" t="s">
        <v>721</v>
      </c>
      <c r="F717" s="7">
        <v>78947</v>
      </c>
      <c r="G717" s="7">
        <v>0</v>
      </c>
      <c r="H717" s="7">
        <v>3732.58</v>
      </c>
      <c r="I717" s="3" t="str" cm="1">
        <f t="array" ref="I717">_xlfn.IFS(AND(F717&gt;=10000,F717&lt;=50000),"C",AND(F717&gt;50000,F717&lt;=100000),"B2",AND(F717&gt;100000,F717&lt;=150000),"B1",AND(F717&gt;150000,F717&lt;=200000),"A2",AND(F717&gt;200000,F717&lt;=250000),"A1",TRUE,"O")</f>
        <v>B2</v>
      </c>
      <c r="J717" s="14">
        <f t="shared" si="33"/>
        <v>0.78947000000000001</v>
      </c>
      <c r="K717" s="14">
        <f t="shared" si="34"/>
        <v>0</v>
      </c>
      <c r="L717" s="14">
        <f t="shared" si="35"/>
        <v>3.7325799999999999E-2</v>
      </c>
      <c r="O717" s="13"/>
    </row>
    <row r="718" spans="1:15" x14ac:dyDescent="0.2">
      <c r="A718" s="4" t="s">
        <v>1449</v>
      </c>
      <c r="B718" s="4" t="s">
        <v>83</v>
      </c>
      <c r="C718" s="2" t="s">
        <v>84</v>
      </c>
      <c r="D718" s="2" t="s">
        <v>87</v>
      </c>
      <c r="E718" s="2" t="s">
        <v>721</v>
      </c>
      <c r="F718" s="7">
        <v>86103</v>
      </c>
      <c r="G718" s="7">
        <v>57.09</v>
      </c>
      <c r="H718" s="7">
        <v>2282.56</v>
      </c>
      <c r="I718" s="3" t="str" cm="1">
        <f t="array" ref="I718">_xlfn.IFS(AND(F718&gt;=10000,F718&lt;=50000),"C",AND(F718&gt;50000,F718&lt;=100000),"B2",AND(F718&gt;100000,F718&lt;=150000),"B1",AND(F718&gt;150000,F718&lt;=200000),"A2",AND(F718&gt;200000,F718&lt;=250000),"A1",TRUE,"O")</f>
        <v>B2</v>
      </c>
      <c r="J718" s="14">
        <f t="shared" si="33"/>
        <v>0.86102999999999996</v>
      </c>
      <c r="K718" s="14">
        <f t="shared" si="34"/>
        <v>5.7090000000000005E-4</v>
      </c>
      <c r="L718" s="14">
        <f t="shared" si="35"/>
        <v>2.2825599999999998E-2</v>
      </c>
      <c r="O718" s="13"/>
    </row>
    <row r="719" spans="1:15" x14ac:dyDescent="0.2">
      <c r="A719" s="4" t="s">
        <v>1450</v>
      </c>
      <c r="B719" s="4" t="s">
        <v>83</v>
      </c>
      <c r="C719" s="2" t="s">
        <v>84</v>
      </c>
      <c r="D719" s="2" t="s">
        <v>87</v>
      </c>
      <c r="E719" s="2" t="s">
        <v>721</v>
      </c>
      <c r="F719" s="7">
        <v>80423.981499999994</v>
      </c>
      <c r="G719" s="7">
        <v>203</v>
      </c>
      <c r="H719" s="7">
        <v>0</v>
      </c>
      <c r="I719" s="3" t="str" cm="1">
        <f t="array" ref="I719">_xlfn.IFS(AND(F719&gt;=10000,F719&lt;=50000),"C",AND(F719&gt;50000,F719&lt;=100000),"B2",AND(F719&gt;100000,F719&lt;=150000),"B1",AND(F719&gt;150000,F719&lt;=200000),"A2",AND(F719&gt;200000,F719&lt;=250000),"A1",TRUE,"O")</f>
        <v>B2</v>
      </c>
      <c r="J719" s="14">
        <f t="shared" si="33"/>
        <v>0.80423981499999997</v>
      </c>
      <c r="K719" s="14">
        <f t="shared" si="34"/>
        <v>2.0300000000000001E-3</v>
      </c>
      <c r="L719" s="14">
        <f t="shared" si="35"/>
        <v>0</v>
      </c>
      <c r="O719" s="13"/>
    </row>
    <row r="720" spans="1:15" x14ac:dyDescent="0.2">
      <c r="A720" s="4" t="s">
        <v>1451</v>
      </c>
      <c r="B720" s="4" t="s">
        <v>83</v>
      </c>
      <c r="C720" s="2" t="s">
        <v>84</v>
      </c>
      <c r="D720" s="2" t="s">
        <v>87</v>
      </c>
      <c r="E720" s="2" t="s">
        <v>721</v>
      </c>
      <c r="F720" s="7">
        <v>103772.4939</v>
      </c>
      <c r="G720" s="7">
        <v>0</v>
      </c>
      <c r="H720" s="7">
        <v>0</v>
      </c>
      <c r="I720" s="3" t="str" cm="1">
        <f t="array" ref="I720">_xlfn.IFS(AND(F720&gt;=10000,F720&lt;=50000),"C",AND(F720&gt;50000,F720&lt;=100000),"B2",AND(F720&gt;100000,F720&lt;=150000),"B1",AND(F720&gt;150000,F720&lt;=200000),"A2",AND(F720&gt;200000,F720&lt;=250000),"A1",TRUE,"O")</f>
        <v>B1</v>
      </c>
      <c r="J720" s="14">
        <f t="shared" si="33"/>
        <v>1.0377249390000001</v>
      </c>
      <c r="K720" s="14">
        <f t="shared" si="34"/>
        <v>0</v>
      </c>
      <c r="L720" s="14">
        <f t="shared" si="35"/>
        <v>0</v>
      </c>
      <c r="O720" s="13"/>
    </row>
    <row r="721" spans="1:15" x14ac:dyDescent="0.2">
      <c r="A721" s="4" t="s">
        <v>1452</v>
      </c>
      <c r="B721" s="4" t="s">
        <v>83</v>
      </c>
      <c r="C721" s="2" t="s">
        <v>84</v>
      </c>
      <c r="D721" s="2" t="s">
        <v>87</v>
      </c>
      <c r="E721" s="2" t="s">
        <v>721</v>
      </c>
      <c r="F721" s="7">
        <v>71371.28</v>
      </c>
      <c r="G721" s="7">
        <v>205.89</v>
      </c>
      <c r="H721" s="7">
        <v>0</v>
      </c>
      <c r="I721" s="3" t="str" cm="1">
        <f t="array" ref="I721">_xlfn.IFS(AND(F721&gt;=10000,F721&lt;=50000),"C",AND(F721&gt;50000,F721&lt;=100000),"B2",AND(F721&gt;100000,F721&lt;=150000),"B1",AND(F721&gt;150000,F721&lt;=200000),"A2",AND(F721&gt;200000,F721&lt;=250000),"A1",TRUE,"O")</f>
        <v>B2</v>
      </c>
      <c r="J721" s="14">
        <f t="shared" si="33"/>
        <v>0.71371280000000004</v>
      </c>
      <c r="K721" s="14">
        <f t="shared" si="34"/>
        <v>2.0588999999999998E-3</v>
      </c>
      <c r="L721" s="14">
        <f t="shared" si="35"/>
        <v>0</v>
      </c>
      <c r="O721" s="13"/>
    </row>
    <row r="722" spans="1:15" x14ac:dyDescent="0.2">
      <c r="A722" s="4" t="s">
        <v>1453</v>
      </c>
      <c r="B722" s="4" t="s">
        <v>83</v>
      </c>
      <c r="C722" s="2" t="s">
        <v>84</v>
      </c>
      <c r="D722" s="2" t="s">
        <v>87</v>
      </c>
      <c r="E722" s="2" t="s">
        <v>721</v>
      </c>
      <c r="F722" s="7">
        <v>91434.7</v>
      </c>
      <c r="G722" s="7">
        <v>0</v>
      </c>
      <c r="H722" s="7">
        <v>0</v>
      </c>
      <c r="I722" s="3" t="str" cm="1">
        <f t="array" ref="I722">_xlfn.IFS(AND(F722&gt;=10000,F722&lt;=50000),"C",AND(F722&gt;50000,F722&lt;=100000),"B2",AND(F722&gt;100000,F722&lt;=150000),"B1",AND(F722&gt;150000,F722&lt;=200000),"A2",AND(F722&gt;200000,F722&lt;=250000),"A1",TRUE,"O")</f>
        <v>B2</v>
      </c>
      <c r="J722" s="14">
        <f t="shared" si="33"/>
        <v>0.91434700000000002</v>
      </c>
      <c r="K722" s="14">
        <f t="shared" si="34"/>
        <v>0</v>
      </c>
      <c r="L722" s="14">
        <f t="shared" si="35"/>
        <v>0</v>
      </c>
      <c r="O722" s="13"/>
    </row>
    <row r="723" spans="1:15" x14ac:dyDescent="0.2">
      <c r="A723" s="4" t="s">
        <v>1454</v>
      </c>
      <c r="B723" s="4" t="s">
        <v>83</v>
      </c>
      <c r="C723" s="2" t="s">
        <v>84</v>
      </c>
      <c r="D723" s="2" t="s">
        <v>87</v>
      </c>
      <c r="E723" s="2" t="s">
        <v>721</v>
      </c>
      <c r="F723" s="7">
        <v>62000</v>
      </c>
      <c r="G723" s="7">
        <v>0</v>
      </c>
      <c r="H723" s="7">
        <v>0</v>
      </c>
      <c r="I723" s="3" t="str" cm="1">
        <f t="array" ref="I723">_xlfn.IFS(AND(F723&gt;=10000,F723&lt;=50000),"C",AND(F723&gt;50000,F723&lt;=100000),"B2",AND(F723&gt;100000,F723&lt;=150000),"B1",AND(F723&gt;150000,F723&lt;=200000),"A2",AND(F723&gt;200000,F723&lt;=250000),"A1",TRUE,"O")</f>
        <v>B2</v>
      </c>
      <c r="J723" s="14">
        <f t="shared" si="33"/>
        <v>0.62</v>
      </c>
      <c r="K723" s="14">
        <f t="shared" si="34"/>
        <v>0</v>
      </c>
      <c r="L723" s="14">
        <f t="shared" si="35"/>
        <v>0</v>
      </c>
      <c r="O723" s="13"/>
    </row>
    <row r="724" spans="1:15" x14ac:dyDescent="0.2">
      <c r="A724" s="4" t="s">
        <v>1455</v>
      </c>
      <c r="B724" s="4" t="s">
        <v>83</v>
      </c>
      <c r="C724" s="2" t="s">
        <v>84</v>
      </c>
      <c r="D724" s="2" t="s">
        <v>88</v>
      </c>
      <c r="E724" s="2" t="s">
        <v>721</v>
      </c>
      <c r="F724" s="7">
        <v>180704.07</v>
      </c>
      <c r="G724" s="7">
        <v>0</v>
      </c>
      <c r="H724" s="7">
        <v>0</v>
      </c>
      <c r="I724" s="3" t="str" cm="1">
        <f t="array" ref="I724">_xlfn.IFS(AND(F724&gt;=10000,F724&lt;=50000),"C",AND(F724&gt;50000,F724&lt;=100000),"B2",AND(F724&gt;100000,F724&lt;=150000),"B1",AND(F724&gt;150000,F724&lt;=200000),"A2",AND(F724&gt;200000,F724&lt;=250000),"A1",TRUE,"O")</f>
        <v>A2</v>
      </c>
      <c r="J724" s="14">
        <f t="shared" si="33"/>
        <v>1.8070407000000002</v>
      </c>
      <c r="K724" s="14">
        <f t="shared" si="34"/>
        <v>0</v>
      </c>
      <c r="L724" s="14">
        <f t="shared" si="35"/>
        <v>0</v>
      </c>
      <c r="O724" s="13"/>
    </row>
    <row r="725" spans="1:15" x14ac:dyDescent="0.2">
      <c r="A725" s="4" t="s">
        <v>1456</v>
      </c>
      <c r="B725" s="4" t="s">
        <v>83</v>
      </c>
      <c r="C725" s="2" t="s">
        <v>84</v>
      </c>
      <c r="D725" s="2" t="s">
        <v>88</v>
      </c>
      <c r="E725" s="2" t="s">
        <v>721</v>
      </c>
      <c r="F725" s="7">
        <v>92990.065000000002</v>
      </c>
      <c r="G725" s="7">
        <v>0</v>
      </c>
      <c r="H725" s="7">
        <v>0</v>
      </c>
      <c r="I725" s="3" t="str" cm="1">
        <f t="array" ref="I725">_xlfn.IFS(AND(F725&gt;=10000,F725&lt;=50000),"C",AND(F725&gt;50000,F725&lt;=100000),"B2",AND(F725&gt;100000,F725&lt;=150000),"B1",AND(F725&gt;150000,F725&lt;=200000),"A2",AND(F725&gt;200000,F725&lt;=250000),"A1",TRUE,"O")</f>
        <v>B2</v>
      </c>
      <c r="J725" s="14">
        <f t="shared" si="33"/>
        <v>0.92990065</v>
      </c>
      <c r="K725" s="14">
        <f t="shared" si="34"/>
        <v>0</v>
      </c>
      <c r="L725" s="14">
        <f t="shared" si="35"/>
        <v>0</v>
      </c>
      <c r="O725" s="13"/>
    </row>
    <row r="726" spans="1:15" x14ac:dyDescent="0.2">
      <c r="A726" s="4" t="s">
        <v>1457</v>
      </c>
      <c r="B726" s="4" t="s">
        <v>83</v>
      </c>
      <c r="C726" s="2" t="s">
        <v>84</v>
      </c>
      <c r="D726" s="2" t="s">
        <v>89</v>
      </c>
      <c r="E726" s="2" t="s">
        <v>720</v>
      </c>
      <c r="F726" s="7">
        <v>65083.5</v>
      </c>
      <c r="G726" s="7">
        <v>0</v>
      </c>
      <c r="H726" s="7">
        <v>0</v>
      </c>
      <c r="I726" s="3" t="str" cm="1">
        <f t="array" ref="I726">_xlfn.IFS(AND(F726&gt;=10000,F726&lt;=50000),"C",AND(F726&gt;50000,F726&lt;=100000),"B2",AND(F726&gt;100000,F726&lt;=150000),"B1",AND(F726&gt;150000,F726&lt;=200000),"A2",AND(F726&gt;200000,F726&lt;=250000),"A1",TRUE,"O")</f>
        <v>B2</v>
      </c>
      <c r="J726" s="14">
        <f t="shared" si="33"/>
        <v>0.65083500000000005</v>
      </c>
      <c r="K726" s="14">
        <f t="shared" si="34"/>
        <v>0</v>
      </c>
      <c r="L726" s="14">
        <f t="shared" si="35"/>
        <v>0</v>
      </c>
      <c r="O726" s="13"/>
    </row>
    <row r="727" spans="1:15" x14ac:dyDescent="0.2">
      <c r="A727" s="4" t="s">
        <v>1458</v>
      </c>
      <c r="B727" s="4" t="s">
        <v>83</v>
      </c>
      <c r="C727" s="2" t="s">
        <v>84</v>
      </c>
      <c r="D727" s="2" t="s">
        <v>89</v>
      </c>
      <c r="E727" s="2" t="s">
        <v>721</v>
      </c>
      <c r="F727" s="7">
        <v>107140.095</v>
      </c>
      <c r="G727" s="7">
        <v>0</v>
      </c>
      <c r="H727" s="7">
        <v>0</v>
      </c>
      <c r="I727" s="3" t="str" cm="1">
        <f t="array" ref="I727">_xlfn.IFS(AND(F727&gt;=10000,F727&lt;=50000),"C",AND(F727&gt;50000,F727&lt;=100000),"B2",AND(F727&gt;100000,F727&lt;=150000),"B1",AND(F727&gt;150000,F727&lt;=200000),"A2",AND(F727&gt;200000,F727&lt;=250000),"A1",TRUE,"O")</f>
        <v>B1</v>
      </c>
      <c r="J727" s="14">
        <f t="shared" si="33"/>
        <v>1.0714009499999999</v>
      </c>
      <c r="K727" s="14">
        <f t="shared" si="34"/>
        <v>0</v>
      </c>
      <c r="L727" s="14">
        <f t="shared" si="35"/>
        <v>0</v>
      </c>
      <c r="O727" s="13"/>
    </row>
    <row r="728" spans="1:15" x14ac:dyDescent="0.2">
      <c r="A728" s="4" t="s">
        <v>1459</v>
      </c>
      <c r="B728" s="4" t="s">
        <v>83</v>
      </c>
      <c r="C728" s="2" t="s">
        <v>84</v>
      </c>
      <c r="D728" s="2" t="s">
        <v>90</v>
      </c>
      <c r="E728" s="2" t="s">
        <v>721</v>
      </c>
      <c r="F728" s="7">
        <v>98228</v>
      </c>
      <c r="G728" s="7">
        <v>0</v>
      </c>
      <c r="H728" s="7">
        <v>4658.57</v>
      </c>
      <c r="I728" s="3" t="str" cm="1">
        <f t="array" ref="I728">_xlfn.IFS(AND(F728&gt;=10000,F728&lt;=50000),"C",AND(F728&gt;50000,F728&lt;=100000),"B2",AND(F728&gt;100000,F728&lt;=150000),"B1",AND(F728&gt;150000,F728&lt;=200000),"A2",AND(F728&gt;200000,F728&lt;=250000),"A1",TRUE,"O")</f>
        <v>B2</v>
      </c>
      <c r="J728" s="14">
        <f t="shared" si="33"/>
        <v>0.98228000000000004</v>
      </c>
      <c r="K728" s="14">
        <f t="shared" si="34"/>
        <v>0</v>
      </c>
      <c r="L728" s="14">
        <f t="shared" si="35"/>
        <v>4.6585699999999994E-2</v>
      </c>
      <c r="O728" s="13"/>
    </row>
    <row r="729" spans="1:15" x14ac:dyDescent="0.2">
      <c r="A729" s="4" t="s">
        <v>1460</v>
      </c>
      <c r="B729" s="4" t="s">
        <v>83</v>
      </c>
      <c r="C729" s="2" t="s">
        <v>84</v>
      </c>
      <c r="D729" s="2" t="s">
        <v>90</v>
      </c>
      <c r="E729" s="2" t="s">
        <v>721</v>
      </c>
      <c r="F729" s="7">
        <v>43661.72</v>
      </c>
      <c r="G729" s="7">
        <v>0</v>
      </c>
      <c r="H729" s="7">
        <v>0</v>
      </c>
      <c r="I729" s="3" t="str" cm="1">
        <f t="array" ref="I729">_xlfn.IFS(AND(F729&gt;=10000,F729&lt;=50000),"C",AND(F729&gt;50000,F729&lt;=100000),"B2",AND(F729&gt;100000,F729&lt;=150000),"B1",AND(F729&gt;150000,F729&lt;=200000),"A2",AND(F729&gt;200000,F729&lt;=250000),"A1",TRUE,"O")</f>
        <v>C</v>
      </c>
      <c r="J729" s="14">
        <f t="shared" si="33"/>
        <v>0.43661720000000004</v>
      </c>
      <c r="K729" s="14">
        <f t="shared" si="34"/>
        <v>0</v>
      </c>
      <c r="L729" s="14">
        <f t="shared" si="35"/>
        <v>0</v>
      </c>
      <c r="O729" s="13"/>
    </row>
    <row r="730" spans="1:15" x14ac:dyDescent="0.2">
      <c r="A730" s="4" t="s">
        <v>1461</v>
      </c>
      <c r="B730" s="4" t="s">
        <v>83</v>
      </c>
      <c r="C730" s="2" t="s">
        <v>84</v>
      </c>
      <c r="D730" s="2" t="s">
        <v>90</v>
      </c>
      <c r="E730" s="2" t="s">
        <v>721</v>
      </c>
      <c r="F730" s="7">
        <v>180000</v>
      </c>
      <c r="G730" s="7">
        <v>0</v>
      </c>
      <c r="H730" s="7">
        <v>0</v>
      </c>
      <c r="I730" s="3" t="str" cm="1">
        <f t="array" ref="I730">_xlfn.IFS(AND(F730&gt;=10000,F730&lt;=50000),"C",AND(F730&gt;50000,F730&lt;=100000),"B2",AND(F730&gt;100000,F730&lt;=150000),"B1",AND(F730&gt;150000,F730&lt;=200000),"A2",AND(F730&gt;200000,F730&lt;=250000),"A1",TRUE,"O")</f>
        <v>A2</v>
      </c>
      <c r="J730" s="14">
        <f t="shared" si="33"/>
        <v>1.8</v>
      </c>
      <c r="K730" s="14">
        <f t="shared" si="34"/>
        <v>0</v>
      </c>
      <c r="L730" s="14">
        <f t="shared" si="35"/>
        <v>0</v>
      </c>
      <c r="O730" s="13"/>
    </row>
    <row r="731" spans="1:15" x14ac:dyDescent="0.2">
      <c r="A731" s="4" t="s">
        <v>1462</v>
      </c>
      <c r="B731" s="4" t="s">
        <v>83</v>
      </c>
      <c r="C731" s="2" t="s">
        <v>84</v>
      </c>
      <c r="D731" s="2" t="s">
        <v>90</v>
      </c>
      <c r="E731" s="2" t="s">
        <v>721</v>
      </c>
      <c r="F731" s="7">
        <v>40904.980199999998</v>
      </c>
      <c r="G731" s="7">
        <v>0</v>
      </c>
      <c r="H731" s="7">
        <v>0</v>
      </c>
      <c r="I731" s="3" t="str" cm="1">
        <f t="array" ref="I731">_xlfn.IFS(AND(F731&gt;=10000,F731&lt;=50000),"C",AND(F731&gt;50000,F731&lt;=100000),"B2",AND(F731&gt;100000,F731&lt;=150000),"B1",AND(F731&gt;150000,F731&lt;=200000),"A2",AND(F731&gt;200000,F731&lt;=250000),"A1",TRUE,"O")</f>
        <v>C</v>
      </c>
      <c r="J731" s="14">
        <f t="shared" si="33"/>
        <v>0.40904980199999996</v>
      </c>
      <c r="K731" s="14">
        <f t="shared" si="34"/>
        <v>0</v>
      </c>
      <c r="L731" s="14">
        <f t="shared" si="35"/>
        <v>0</v>
      </c>
      <c r="O731" s="13"/>
    </row>
    <row r="732" spans="1:15" x14ac:dyDescent="0.2">
      <c r="A732" s="4" t="s">
        <v>1463</v>
      </c>
      <c r="B732" s="4" t="s">
        <v>83</v>
      </c>
      <c r="C732" s="2" t="s">
        <v>84</v>
      </c>
      <c r="D732" s="2" t="s">
        <v>90</v>
      </c>
      <c r="E732" s="2" t="s">
        <v>720</v>
      </c>
      <c r="F732" s="7">
        <v>116833.5858</v>
      </c>
      <c r="G732" s="7">
        <v>0</v>
      </c>
      <c r="H732" s="7">
        <v>0</v>
      </c>
      <c r="I732" s="3" t="str" cm="1">
        <f t="array" ref="I732">_xlfn.IFS(AND(F732&gt;=10000,F732&lt;=50000),"C",AND(F732&gt;50000,F732&lt;=100000),"B2",AND(F732&gt;100000,F732&lt;=150000),"B1",AND(F732&gt;150000,F732&lt;=200000),"A2",AND(F732&gt;200000,F732&lt;=250000),"A1",TRUE,"O")</f>
        <v>B1</v>
      </c>
      <c r="J732" s="14">
        <f t="shared" si="33"/>
        <v>1.1683358580000001</v>
      </c>
      <c r="K732" s="14">
        <f t="shared" si="34"/>
        <v>0</v>
      </c>
      <c r="L732" s="14">
        <f t="shared" si="35"/>
        <v>0</v>
      </c>
      <c r="O732" s="13"/>
    </row>
    <row r="733" spans="1:15" x14ac:dyDescent="0.2">
      <c r="A733" s="4" t="s">
        <v>1464</v>
      </c>
      <c r="B733" s="4" t="s">
        <v>83</v>
      </c>
      <c r="C733" s="2" t="s">
        <v>84</v>
      </c>
      <c r="D733" s="2" t="s">
        <v>90</v>
      </c>
      <c r="E733" s="2" t="s">
        <v>720</v>
      </c>
      <c r="F733" s="7">
        <v>57293.909399999997</v>
      </c>
      <c r="G733" s="7">
        <v>0</v>
      </c>
      <c r="H733" s="7">
        <v>0</v>
      </c>
      <c r="I733" s="3" t="str" cm="1">
        <f t="array" ref="I733">_xlfn.IFS(AND(F733&gt;=10000,F733&lt;=50000),"C",AND(F733&gt;50000,F733&lt;=100000),"B2",AND(F733&gt;100000,F733&lt;=150000),"B1",AND(F733&gt;150000,F733&lt;=200000),"A2",AND(F733&gt;200000,F733&lt;=250000),"A1",TRUE,"O")</f>
        <v>B2</v>
      </c>
      <c r="J733" s="14">
        <f t="shared" si="33"/>
        <v>0.57293909399999998</v>
      </c>
      <c r="K733" s="14">
        <f t="shared" si="34"/>
        <v>0</v>
      </c>
      <c r="L733" s="14">
        <f t="shared" si="35"/>
        <v>0</v>
      </c>
      <c r="O733" s="13"/>
    </row>
    <row r="734" spans="1:15" x14ac:dyDescent="0.2">
      <c r="A734" s="4" t="s">
        <v>1465</v>
      </c>
      <c r="B734" s="4" t="s">
        <v>83</v>
      </c>
      <c r="C734" s="2" t="s">
        <v>84</v>
      </c>
      <c r="D734" s="2" t="s">
        <v>90</v>
      </c>
      <c r="E734" s="2" t="s">
        <v>721</v>
      </c>
      <c r="F734" s="7">
        <v>60216.3609</v>
      </c>
      <c r="G734" s="7">
        <v>0</v>
      </c>
      <c r="H734" s="7">
        <v>0</v>
      </c>
      <c r="I734" s="3" t="str" cm="1">
        <f t="array" ref="I734">_xlfn.IFS(AND(F734&gt;=10000,F734&lt;=50000),"C",AND(F734&gt;50000,F734&lt;=100000),"B2",AND(F734&gt;100000,F734&lt;=150000),"B1",AND(F734&gt;150000,F734&lt;=200000),"A2",AND(F734&gt;200000,F734&lt;=250000),"A1",TRUE,"O")</f>
        <v>B2</v>
      </c>
      <c r="J734" s="14">
        <f t="shared" si="33"/>
        <v>0.60216360899999999</v>
      </c>
      <c r="K734" s="14">
        <f t="shared" si="34"/>
        <v>0</v>
      </c>
      <c r="L734" s="14">
        <f t="shared" si="35"/>
        <v>0</v>
      </c>
      <c r="O734" s="13"/>
    </row>
    <row r="735" spans="1:15" x14ac:dyDescent="0.2">
      <c r="A735" s="4" t="s">
        <v>1466</v>
      </c>
      <c r="B735" s="4" t="s">
        <v>83</v>
      </c>
      <c r="C735" s="2" t="s">
        <v>84</v>
      </c>
      <c r="D735" s="2" t="s">
        <v>90</v>
      </c>
      <c r="E735" s="2" t="s">
        <v>721</v>
      </c>
      <c r="F735" s="7">
        <v>57402.638700000003</v>
      </c>
      <c r="G735" s="7">
        <v>0</v>
      </c>
      <c r="H735" s="7">
        <v>0</v>
      </c>
      <c r="I735" s="3" t="str" cm="1">
        <f t="array" ref="I735">_xlfn.IFS(AND(F735&gt;=10000,F735&lt;=50000),"C",AND(F735&gt;50000,F735&lt;=100000),"B2",AND(F735&gt;100000,F735&lt;=150000),"B1",AND(F735&gt;150000,F735&lt;=200000),"A2",AND(F735&gt;200000,F735&lt;=250000),"A1",TRUE,"O")</f>
        <v>B2</v>
      </c>
      <c r="J735" s="14">
        <f t="shared" si="33"/>
        <v>0.57402638700000008</v>
      </c>
      <c r="K735" s="14">
        <f t="shared" si="34"/>
        <v>0</v>
      </c>
      <c r="L735" s="14">
        <f t="shared" si="35"/>
        <v>0</v>
      </c>
      <c r="O735" s="13"/>
    </row>
    <row r="736" spans="1:15" x14ac:dyDescent="0.2">
      <c r="A736" s="4" t="s">
        <v>1467</v>
      </c>
      <c r="B736" s="4" t="s">
        <v>83</v>
      </c>
      <c r="C736" s="2" t="s">
        <v>84</v>
      </c>
      <c r="D736" s="2" t="s">
        <v>90</v>
      </c>
      <c r="E736" s="2" t="s">
        <v>721</v>
      </c>
      <c r="F736" s="7">
        <v>117046.2429</v>
      </c>
      <c r="G736" s="7">
        <v>0</v>
      </c>
      <c r="H736" s="7">
        <v>0</v>
      </c>
      <c r="I736" s="3" t="str" cm="1">
        <f t="array" ref="I736">_xlfn.IFS(AND(F736&gt;=10000,F736&lt;=50000),"C",AND(F736&gt;50000,F736&lt;=100000),"B2",AND(F736&gt;100000,F736&lt;=150000),"B1",AND(F736&gt;150000,F736&lt;=200000),"A2",AND(F736&gt;200000,F736&lt;=250000),"A1",TRUE,"O")</f>
        <v>B1</v>
      </c>
      <c r="J736" s="14">
        <f t="shared" si="33"/>
        <v>1.1704624290000001</v>
      </c>
      <c r="K736" s="14">
        <f t="shared" si="34"/>
        <v>0</v>
      </c>
      <c r="L736" s="14">
        <f t="shared" si="35"/>
        <v>0</v>
      </c>
      <c r="O736" s="13"/>
    </row>
    <row r="737" spans="1:15" x14ac:dyDescent="0.2">
      <c r="A737" s="4" t="s">
        <v>1468</v>
      </c>
      <c r="B737" s="4" t="s">
        <v>83</v>
      </c>
      <c r="C737" s="2" t="s">
        <v>84</v>
      </c>
      <c r="D737" s="2" t="s">
        <v>90</v>
      </c>
      <c r="E737" s="2" t="s">
        <v>720</v>
      </c>
      <c r="F737" s="7">
        <v>90342.044999999998</v>
      </c>
      <c r="G737" s="7">
        <v>0</v>
      </c>
      <c r="H737" s="7">
        <v>0</v>
      </c>
      <c r="I737" s="3" t="str" cm="1">
        <f t="array" ref="I737">_xlfn.IFS(AND(F737&gt;=10000,F737&lt;=50000),"C",AND(F737&gt;50000,F737&lt;=100000),"B2",AND(F737&gt;100000,F737&lt;=150000),"B1",AND(F737&gt;150000,F737&lt;=200000),"A2",AND(F737&gt;200000,F737&lt;=250000),"A1",TRUE,"O")</f>
        <v>B2</v>
      </c>
      <c r="J737" s="14">
        <f t="shared" si="33"/>
        <v>0.90342044999999993</v>
      </c>
      <c r="K737" s="14">
        <f t="shared" si="34"/>
        <v>0</v>
      </c>
      <c r="L737" s="14">
        <f t="shared" si="35"/>
        <v>0</v>
      </c>
      <c r="O737" s="13"/>
    </row>
    <row r="738" spans="1:15" x14ac:dyDescent="0.2">
      <c r="A738" s="4" t="s">
        <v>1469</v>
      </c>
      <c r="B738" s="4" t="s">
        <v>83</v>
      </c>
      <c r="C738" s="2" t="s">
        <v>84</v>
      </c>
      <c r="D738" s="2" t="s">
        <v>90</v>
      </c>
      <c r="E738" s="2" t="s">
        <v>721</v>
      </c>
      <c r="F738" s="7">
        <v>58077.307000000001</v>
      </c>
      <c r="G738" s="7">
        <v>0</v>
      </c>
      <c r="H738" s="7">
        <v>0</v>
      </c>
      <c r="I738" s="3" t="str" cm="1">
        <f t="array" ref="I738">_xlfn.IFS(AND(F738&gt;=10000,F738&lt;=50000),"C",AND(F738&gt;50000,F738&lt;=100000),"B2",AND(F738&gt;100000,F738&lt;=150000),"B1",AND(F738&gt;150000,F738&lt;=200000),"A2",AND(F738&gt;200000,F738&lt;=250000),"A1",TRUE,"O")</f>
        <v>B2</v>
      </c>
      <c r="J738" s="14">
        <f t="shared" si="33"/>
        <v>0.58077307</v>
      </c>
      <c r="K738" s="14">
        <f t="shared" si="34"/>
        <v>0</v>
      </c>
      <c r="L738" s="14">
        <f t="shared" si="35"/>
        <v>0</v>
      </c>
      <c r="O738" s="13"/>
    </row>
    <row r="739" spans="1:15" x14ac:dyDescent="0.2">
      <c r="A739" s="4" t="s">
        <v>1470</v>
      </c>
      <c r="B739" s="4" t="s">
        <v>83</v>
      </c>
      <c r="C739" s="2" t="s">
        <v>84</v>
      </c>
      <c r="D739" s="2" t="s">
        <v>90</v>
      </c>
      <c r="E739" s="2" t="s">
        <v>721</v>
      </c>
      <c r="F739" s="7">
        <v>87323.44</v>
      </c>
      <c r="G739" s="7">
        <v>0</v>
      </c>
      <c r="H739" s="7">
        <v>0</v>
      </c>
      <c r="I739" s="3" t="str" cm="1">
        <f t="array" ref="I739">_xlfn.IFS(AND(F739&gt;=10000,F739&lt;=50000),"C",AND(F739&gt;50000,F739&lt;=100000),"B2",AND(F739&gt;100000,F739&lt;=150000),"B1",AND(F739&gt;150000,F739&lt;=200000),"A2",AND(F739&gt;200000,F739&lt;=250000),"A1",TRUE,"O")</f>
        <v>B2</v>
      </c>
      <c r="J739" s="14">
        <f t="shared" si="33"/>
        <v>0.87323440000000008</v>
      </c>
      <c r="K739" s="14">
        <f t="shared" si="34"/>
        <v>0</v>
      </c>
      <c r="L739" s="14">
        <f t="shared" si="35"/>
        <v>0</v>
      </c>
      <c r="O739" s="13"/>
    </row>
    <row r="740" spans="1:15" x14ac:dyDescent="0.2">
      <c r="A740" s="4" t="s">
        <v>1471</v>
      </c>
      <c r="B740" s="4" t="s">
        <v>83</v>
      </c>
      <c r="C740" s="2" t="s">
        <v>84</v>
      </c>
      <c r="D740" s="2" t="s">
        <v>90</v>
      </c>
      <c r="E740" s="2" t="s">
        <v>721</v>
      </c>
      <c r="F740" s="7">
        <v>45095.195</v>
      </c>
      <c r="G740" s="7">
        <v>0</v>
      </c>
      <c r="H740" s="7">
        <v>0</v>
      </c>
      <c r="I740" s="3" t="str" cm="1">
        <f t="array" ref="I740">_xlfn.IFS(AND(F740&gt;=10000,F740&lt;=50000),"C",AND(F740&gt;50000,F740&lt;=100000),"B2",AND(F740&gt;100000,F740&lt;=150000),"B1",AND(F740&gt;150000,F740&lt;=200000),"A2",AND(F740&gt;200000,F740&lt;=250000),"A1",TRUE,"O")</f>
        <v>C</v>
      </c>
      <c r="J740" s="14">
        <f t="shared" si="33"/>
        <v>0.45095194999999999</v>
      </c>
      <c r="K740" s="14">
        <f t="shared" si="34"/>
        <v>0</v>
      </c>
      <c r="L740" s="14">
        <f t="shared" si="35"/>
        <v>0</v>
      </c>
      <c r="O740" s="13"/>
    </row>
    <row r="741" spans="1:15" x14ac:dyDescent="0.2">
      <c r="A741" s="4" t="s">
        <v>1472</v>
      </c>
      <c r="B741" s="4" t="s">
        <v>83</v>
      </c>
      <c r="C741" s="2" t="s">
        <v>84</v>
      </c>
      <c r="D741" s="2" t="s">
        <v>90</v>
      </c>
      <c r="E741" s="2" t="s">
        <v>721</v>
      </c>
      <c r="F741" s="7">
        <v>45095.195</v>
      </c>
      <c r="G741" s="7">
        <v>0</v>
      </c>
      <c r="H741" s="7">
        <v>0</v>
      </c>
      <c r="I741" s="3" t="str" cm="1">
        <f t="array" ref="I741">_xlfn.IFS(AND(F741&gt;=10000,F741&lt;=50000),"C",AND(F741&gt;50000,F741&lt;=100000),"B2",AND(F741&gt;100000,F741&lt;=150000),"B1",AND(F741&gt;150000,F741&lt;=200000),"A2",AND(F741&gt;200000,F741&lt;=250000),"A1",TRUE,"O")</f>
        <v>C</v>
      </c>
      <c r="J741" s="14">
        <f t="shared" si="33"/>
        <v>0.45095194999999999</v>
      </c>
      <c r="K741" s="14">
        <f t="shared" si="34"/>
        <v>0</v>
      </c>
      <c r="L741" s="14">
        <f t="shared" si="35"/>
        <v>0</v>
      </c>
      <c r="O741" s="13"/>
    </row>
    <row r="742" spans="1:15" x14ac:dyDescent="0.2">
      <c r="A742" s="4" t="s">
        <v>1473</v>
      </c>
      <c r="B742" s="4" t="s">
        <v>83</v>
      </c>
      <c r="C742" s="2" t="s">
        <v>84</v>
      </c>
      <c r="D742" s="2" t="s">
        <v>90</v>
      </c>
      <c r="E742" s="2" t="s">
        <v>720</v>
      </c>
      <c r="F742" s="7">
        <v>84218.44</v>
      </c>
      <c r="G742" s="7">
        <v>0</v>
      </c>
      <c r="H742" s="7">
        <v>0</v>
      </c>
      <c r="I742" s="3" t="str" cm="1">
        <f t="array" ref="I742">_xlfn.IFS(AND(F742&gt;=10000,F742&lt;=50000),"C",AND(F742&gt;50000,F742&lt;=100000),"B2",AND(F742&gt;100000,F742&lt;=150000),"B1",AND(F742&gt;150000,F742&lt;=200000),"A2",AND(F742&gt;200000,F742&lt;=250000),"A1",TRUE,"O")</f>
        <v>B2</v>
      </c>
      <c r="J742" s="14">
        <f t="shared" si="33"/>
        <v>0.84218440000000006</v>
      </c>
      <c r="K742" s="14">
        <f t="shared" si="34"/>
        <v>0</v>
      </c>
      <c r="L742" s="14">
        <f t="shared" si="35"/>
        <v>0</v>
      </c>
      <c r="O742" s="13"/>
    </row>
    <row r="743" spans="1:15" x14ac:dyDescent="0.2">
      <c r="A743" s="4" t="s">
        <v>1474</v>
      </c>
      <c r="B743" s="4" t="s">
        <v>83</v>
      </c>
      <c r="C743" s="2" t="s">
        <v>84</v>
      </c>
      <c r="D743" s="2" t="s">
        <v>90</v>
      </c>
      <c r="E743" s="2" t="s">
        <v>720</v>
      </c>
      <c r="F743" s="7">
        <v>39521.72</v>
      </c>
      <c r="G743" s="7">
        <v>0</v>
      </c>
      <c r="H743" s="7">
        <v>0</v>
      </c>
      <c r="I743" s="3" t="str" cm="1">
        <f t="array" ref="I743">_xlfn.IFS(AND(F743&gt;=10000,F743&lt;=50000),"C",AND(F743&gt;50000,F743&lt;=100000),"B2",AND(F743&gt;100000,F743&lt;=150000),"B1",AND(F743&gt;150000,F743&lt;=200000),"A2",AND(F743&gt;200000,F743&lt;=250000),"A1",TRUE,"O")</f>
        <v>C</v>
      </c>
      <c r="J743" s="14">
        <f t="shared" si="33"/>
        <v>0.39521719999999999</v>
      </c>
      <c r="K743" s="14">
        <f t="shared" si="34"/>
        <v>0</v>
      </c>
      <c r="L743" s="14">
        <f t="shared" si="35"/>
        <v>0</v>
      </c>
      <c r="O743" s="13"/>
    </row>
    <row r="744" spans="1:15" x14ac:dyDescent="0.2">
      <c r="A744" s="4" t="s">
        <v>1475</v>
      </c>
      <c r="B744" s="4" t="s">
        <v>83</v>
      </c>
      <c r="C744" s="2" t="s">
        <v>84</v>
      </c>
      <c r="D744" s="2" t="s">
        <v>90</v>
      </c>
      <c r="E744" s="2" t="s">
        <v>721</v>
      </c>
      <c r="F744" s="7">
        <v>84218.44</v>
      </c>
      <c r="G744" s="7">
        <v>0</v>
      </c>
      <c r="H744" s="7">
        <v>0</v>
      </c>
      <c r="I744" s="3" t="str" cm="1">
        <f t="array" ref="I744">_xlfn.IFS(AND(F744&gt;=10000,F744&lt;=50000),"C",AND(F744&gt;50000,F744&lt;=100000),"B2",AND(F744&gt;100000,F744&lt;=150000),"B1",AND(F744&gt;150000,F744&lt;=200000),"A2",AND(F744&gt;200000,F744&lt;=250000),"A1",TRUE,"O")</f>
        <v>B2</v>
      </c>
      <c r="J744" s="14">
        <f t="shared" si="33"/>
        <v>0.84218440000000006</v>
      </c>
      <c r="K744" s="14">
        <f t="shared" si="34"/>
        <v>0</v>
      </c>
      <c r="L744" s="14">
        <f t="shared" si="35"/>
        <v>0</v>
      </c>
      <c r="O744" s="13"/>
    </row>
    <row r="745" spans="1:15" x14ac:dyDescent="0.2">
      <c r="A745" s="4" t="s">
        <v>1476</v>
      </c>
      <c r="B745" s="4" t="s">
        <v>83</v>
      </c>
      <c r="C745" s="2" t="s">
        <v>84</v>
      </c>
      <c r="D745" s="2" t="s">
        <v>90</v>
      </c>
      <c r="E745" s="2" t="s">
        <v>720</v>
      </c>
      <c r="F745" s="7">
        <v>43737.547500000001</v>
      </c>
      <c r="G745" s="7">
        <v>0</v>
      </c>
      <c r="H745" s="7">
        <v>0</v>
      </c>
      <c r="I745" s="3" t="str" cm="1">
        <f t="array" ref="I745">_xlfn.IFS(AND(F745&gt;=10000,F745&lt;=50000),"C",AND(F745&gt;50000,F745&lt;=100000),"B2",AND(F745&gt;100000,F745&lt;=150000),"B1",AND(F745&gt;150000,F745&lt;=200000),"A2",AND(F745&gt;200000,F745&lt;=250000),"A1",TRUE,"O")</f>
        <v>C</v>
      </c>
      <c r="J745" s="14">
        <f t="shared" si="33"/>
        <v>0.43737547500000001</v>
      </c>
      <c r="K745" s="14">
        <f t="shared" si="34"/>
        <v>0</v>
      </c>
      <c r="L745" s="14">
        <f t="shared" si="35"/>
        <v>0</v>
      </c>
      <c r="O745" s="13"/>
    </row>
    <row r="746" spans="1:15" x14ac:dyDescent="0.2">
      <c r="A746" s="4" t="s">
        <v>1477</v>
      </c>
      <c r="B746" s="4" t="s">
        <v>83</v>
      </c>
      <c r="C746" s="2" t="s">
        <v>84</v>
      </c>
      <c r="D746" s="2" t="s">
        <v>90</v>
      </c>
      <c r="E746" s="2" t="s">
        <v>721</v>
      </c>
      <c r="F746" s="7">
        <v>97052.44</v>
      </c>
      <c r="G746" s="7">
        <v>0</v>
      </c>
      <c r="H746" s="7">
        <v>0</v>
      </c>
      <c r="I746" s="3" t="str" cm="1">
        <f t="array" ref="I746">_xlfn.IFS(AND(F746&gt;=10000,F746&lt;=50000),"C",AND(F746&gt;50000,F746&lt;=100000),"B2",AND(F746&gt;100000,F746&lt;=150000),"B1",AND(F746&gt;150000,F746&lt;=200000),"A2",AND(F746&gt;200000,F746&lt;=250000),"A1",TRUE,"O")</f>
        <v>B2</v>
      </c>
      <c r="J746" s="14">
        <f t="shared" si="33"/>
        <v>0.97052440000000006</v>
      </c>
      <c r="K746" s="14">
        <f t="shared" si="34"/>
        <v>0</v>
      </c>
      <c r="L746" s="14">
        <f t="shared" si="35"/>
        <v>0</v>
      </c>
      <c r="O746" s="13"/>
    </row>
    <row r="747" spans="1:15" x14ac:dyDescent="0.2">
      <c r="A747" s="4" t="s">
        <v>1478</v>
      </c>
      <c r="B747" s="4" t="s">
        <v>83</v>
      </c>
      <c r="C747" s="2" t="s">
        <v>84</v>
      </c>
      <c r="D747" s="2" t="s">
        <v>90</v>
      </c>
      <c r="E747" s="2" t="s">
        <v>721</v>
      </c>
      <c r="F747" s="7">
        <v>82109.654999999999</v>
      </c>
      <c r="G747" s="7">
        <v>0</v>
      </c>
      <c r="H747" s="7">
        <v>0</v>
      </c>
      <c r="I747" s="3" t="str" cm="1">
        <f t="array" ref="I747">_xlfn.IFS(AND(F747&gt;=10000,F747&lt;=50000),"C",AND(F747&gt;50000,F747&lt;=100000),"B2",AND(F747&gt;100000,F747&lt;=150000),"B1",AND(F747&gt;150000,F747&lt;=200000),"A2",AND(F747&gt;200000,F747&lt;=250000),"A1",TRUE,"O")</f>
        <v>B2</v>
      </c>
      <c r="J747" s="14">
        <f t="shared" si="33"/>
        <v>0.82109655000000004</v>
      </c>
      <c r="K747" s="14">
        <f t="shared" si="34"/>
        <v>0</v>
      </c>
      <c r="L747" s="14">
        <f t="shared" si="35"/>
        <v>0</v>
      </c>
      <c r="O747" s="13"/>
    </row>
    <row r="748" spans="1:15" x14ac:dyDescent="0.2">
      <c r="A748" s="4" t="s">
        <v>1479</v>
      </c>
      <c r="B748" s="4" t="s">
        <v>83</v>
      </c>
      <c r="C748" s="2" t="s">
        <v>84</v>
      </c>
      <c r="D748" s="2" t="s">
        <v>90</v>
      </c>
      <c r="E748" s="2" t="s">
        <v>721</v>
      </c>
      <c r="F748" s="7">
        <v>82627.154999999999</v>
      </c>
      <c r="G748" s="7">
        <v>0</v>
      </c>
      <c r="H748" s="7">
        <v>0</v>
      </c>
      <c r="I748" s="3" t="str" cm="1">
        <f t="array" ref="I748">_xlfn.IFS(AND(F748&gt;=10000,F748&lt;=50000),"C",AND(F748&gt;50000,F748&lt;=100000),"B2",AND(F748&gt;100000,F748&lt;=150000),"B1",AND(F748&gt;150000,F748&lt;=200000),"A2",AND(F748&gt;200000,F748&lt;=250000),"A1",TRUE,"O")</f>
        <v>B2</v>
      </c>
      <c r="J748" s="14">
        <f t="shared" si="33"/>
        <v>0.82627154999999997</v>
      </c>
      <c r="K748" s="14">
        <f t="shared" si="34"/>
        <v>0</v>
      </c>
      <c r="L748" s="14">
        <f t="shared" si="35"/>
        <v>0</v>
      </c>
      <c r="O748" s="13"/>
    </row>
    <row r="749" spans="1:15" x14ac:dyDescent="0.2">
      <c r="A749" s="4" t="s">
        <v>1480</v>
      </c>
      <c r="B749" s="4" t="s">
        <v>83</v>
      </c>
      <c r="C749" s="2" t="s">
        <v>84</v>
      </c>
      <c r="D749" s="2" t="s">
        <v>90</v>
      </c>
      <c r="E749" s="2" t="s">
        <v>721</v>
      </c>
      <c r="F749" s="7">
        <v>87287</v>
      </c>
      <c r="G749" s="7">
        <v>0</v>
      </c>
      <c r="H749" s="7">
        <v>0</v>
      </c>
      <c r="I749" s="3" t="str" cm="1">
        <f t="array" ref="I749">_xlfn.IFS(AND(F749&gt;=10000,F749&lt;=50000),"C",AND(F749&gt;50000,F749&lt;=100000),"B2",AND(F749&gt;100000,F749&lt;=150000),"B1",AND(F749&gt;150000,F749&lt;=200000),"A2",AND(F749&gt;200000,F749&lt;=250000),"A1",TRUE,"O")</f>
        <v>B2</v>
      </c>
      <c r="J749" s="14">
        <f t="shared" si="33"/>
        <v>0.87287000000000003</v>
      </c>
      <c r="K749" s="14">
        <f t="shared" si="34"/>
        <v>0</v>
      </c>
      <c r="L749" s="14">
        <f t="shared" si="35"/>
        <v>0</v>
      </c>
      <c r="O749" s="13"/>
    </row>
    <row r="750" spans="1:15" x14ac:dyDescent="0.2">
      <c r="A750" s="4" t="s">
        <v>1481</v>
      </c>
      <c r="B750" s="4" t="s">
        <v>83</v>
      </c>
      <c r="C750" s="2" t="s">
        <v>84</v>
      </c>
      <c r="D750" s="2" t="s">
        <v>90</v>
      </c>
      <c r="E750" s="2" t="s">
        <v>720</v>
      </c>
      <c r="F750" s="7">
        <v>108333</v>
      </c>
      <c r="G750" s="7">
        <v>0</v>
      </c>
      <c r="H750" s="7">
        <v>0</v>
      </c>
      <c r="I750" s="3" t="str" cm="1">
        <f t="array" ref="I750">_xlfn.IFS(AND(F750&gt;=10000,F750&lt;=50000),"C",AND(F750&gt;50000,F750&lt;=100000),"B2",AND(F750&gt;100000,F750&lt;=150000),"B1",AND(F750&gt;150000,F750&lt;=200000),"A2",AND(F750&gt;200000,F750&lt;=250000),"A1",TRUE,"O")</f>
        <v>B1</v>
      </c>
      <c r="J750" s="14">
        <f t="shared" si="33"/>
        <v>1.0833299999999999</v>
      </c>
      <c r="K750" s="14">
        <f t="shared" si="34"/>
        <v>0</v>
      </c>
      <c r="L750" s="14">
        <f t="shared" si="35"/>
        <v>0</v>
      </c>
      <c r="O750" s="13"/>
    </row>
    <row r="751" spans="1:15" x14ac:dyDescent="0.2">
      <c r="A751" s="4" t="s">
        <v>1482</v>
      </c>
      <c r="B751" s="4" t="s">
        <v>83</v>
      </c>
      <c r="C751" s="2" t="s">
        <v>84</v>
      </c>
      <c r="D751" s="2" t="s">
        <v>90</v>
      </c>
      <c r="E751" s="2" t="s">
        <v>720</v>
      </c>
      <c r="F751" s="7">
        <v>107333</v>
      </c>
      <c r="G751" s="7">
        <v>0</v>
      </c>
      <c r="H751" s="7">
        <v>0</v>
      </c>
      <c r="I751" s="3" t="str" cm="1">
        <f t="array" ref="I751">_xlfn.IFS(AND(F751&gt;=10000,F751&lt;=50000),"C",AND(F751&gt;50000,F751&lt;=100000),"B2",AND(F751&gt;100000,F751&lt;=150000),"B1",AND(F751&gt;150000,F751&lt;=200000),"A2",AND(F751&gt;200000,F751&lt;=250000),"A1",TRUE,"O")</f>
        <v>B1</v>
      </c>
      <c r="J751" s="14">
        <f t="shared" si="33"/>
        <v>1.0733299999999999</v>
      </c>
      <c r="K751" s="14">
        <f t="shared" si="34"/>
        <v>0</v>
      </c>
      <c r="L751" s="14">
        <f t="shared" si="35"/>
        <v>0</v>
      </c>
      <c r="O751" s="13"/>
    </row>
    <row r="752" spans="1:15" x14ac:dyDescent="0.2">
      <c r="A752" s="4" t="s">
        <v>1483</v>
      </c>
      <c r="B752" s="4" t="s">
        <v>83</v>
      </c>
      <c r="C752" s="2" t="s">
        <v>84</v>
      </c>
      <c r="D752" s="2" t="s">
        <v>91</v>
      </c>
      <c r="E752" s="2" t="s">
        <v>721</v>
      </c>
      <c r="F752" s="7">
        <v>67895.218800000002</v>
      </c>
      <c r="G752" s="7">
        <v>1235.4100000000001</v>
      </c>
      <c r="H752" s="7">
        <v>0</v>
      </c>
      <c r="I752" s="3" t="str" cm="1">
        <f t="array" ref="I752">_xlfn.IFS(AND(F752&gt;=10000,F752&lt;=50000),"C",AND(F752&gt;50000,F752&lt;=100000),"B2",AND(F752&gt;100000,F752&lt;=150000),"B1",AND(F752&gt;150000,F752&lt;=200000),"A2",AND(F752&gt;200000,F752&lt;=250000),"A1",TRUE,"O")</f>
        <v>B2</v>
      </c>
      <c r="J752" s="14">
        <f t="shared" si="33"/>
        <v>0.67895218800000001</v>
      </c>
      <c r="K752" s="14">
        <f t="shared" si="34"/>
        <v>1.2354100000000002E-2</v>
      </c>
      <c r="L752" s="14">
        <f t="shared" si="35"/>
        <v>0</v>
      </c>
      <c r="O752" s="13"/>
    </row>
    <row r="753" spans="1:15" x14ac:dyDescent="0.2">
      <c r="A753" s="4" t="s">
        <v>1484</v>
      </c>
      <c r="B753" s="4" t="s">
        <v>83</v>
      </c>
      <c r="C753" s="2" t="s">
        <v>84</v>
      </c>
      <c r="D753" s="2" t="s">
        <v>91</v>
      </c>
      <c r="E753" s="2" t="s">
        <v>721</v>
      </c>
      <c r="F753" s="7">
        <v>53455.000699999997</v>
      </c>
      <c r="G753" s="7">
        <v>0</v>
      </c>
      <c r="H753" s="7">
        <v>0</v>
      </c>
      <c r="I753" s="3" t="str" cm="1">
        <f t="array" ref="I753">_xlfn.IFS(AND(F753&gt;=10000,F753&lt;=50000),"C",AND(F753&gt;50000,F753&lt;=100000),"B2",AND(F753&gt;100000,F753&lt;=150000),"B1",AND(F753&gt;150000,F753&lt;=200000),"A2",AND(F753&gt;200000,F753&lt;=250000),"A1",TRUE,"O")</f>
        <v>B2</v>
      </c>
      <c r="J753" s="14">
        <f t="shared" si="33"/>
        <v>0.53455000699999999</v>
      </c>
      <c r="K753" s="14">
        <f t="shared" si="34"/>
        <v>0</v>
      </c>
      <c r="L753" s="14">
        <f t="shared" si="35"/>
        <v>0</v>
      </c>
      <c r="O753" s="13"/>
    </row>
    <row r="754" spans="1:15" x14ac:dyDescent="0.2">
      <c r="A754" s="4" t="s">
        <v>1485</v>
      </c>
      <c r="B754" s="4" t="s">
        <v>83</v>
      </c>
      <c r="C754" s="2" t="s">
        <v>84</v>
      </c>
      <c r="D754" s="2" t="s">
        <v>91</v>
      </c>
      <c r="E754" s="2" t="s">
        <v>721</v>
      </c>
      <c r="F754" s="7">
        <v>43377.187100000003</v>
      </c>
      <c r="G754" s="7">
        <v>0</v>
      </c>
      <c r="H754" s="7">
        <v>0</v>
      </c>
      <c r="I754" s="3" t="str" cm="1">
        <f t="array" ref="I754">_xlfn.IFS(AND(F754&gt;=10000,F754&lt;=50000),"C",AND(F754&gt;50000,F754&lt;=100000),"B2",AND(F754&gt;100000,F754&lt;=150000),"B1",AND(F754&gt;150000,F754&lt;=200000),"A2",AND(F754&gt;200000,F754&lt;=250000),"A1",TRUE,"O")</f>
        <v>C</v>
      </c>
      <c r="J754" s="14">
        <f t="shared" si="33"/>
        <v>0.43377187100000003</v>
      </c>
      <c r="K754" s="14">
        <f t="shared" si="34"/>
        <v>0</v>
      </c>
      <c r="L754" s="14">
        <f t="shared" si="35"/>
        <v>0</v>
      </c>
      <c r="O754" s="13"/>
    </row>
    <row r="755" spans="1:15" x14ac:dyDescent="0.2">
      <c r="A755" s="4" t="s">
        <v>1486</v>
      </c>
      <c r="B755" s="4" t="s">
        <v>83</v>
      </c>
      <c r="C755" s="2" t="s">
        <v>84</v>
      </c>
      <c r="D755" s="2" t="s">
        <v>91</v>
      </c>
      <c r="E755" s="2" t="s">
        <v>721</v>
      </c>
      <c r="F755" s="7">
        <v>31500.47</v>
      </c>
      <c r="G755" s="7">
        <v>45.44</v>
      </c>
      <c r="H755" s="7">
        <v>0</v>
      </c>
      <c r="I755" s="3" t="str" cm="1">
        <f t="array" ref="I755">_xlfn.IFS(AND(F755&gt;=10000,F755&lt;=50000),"C",AND(F755&gt;50000,F755&lt;=100000),"B2",AND(F755&gt;100000,F755&lt;=150000),"B1",AND(F755&gt;150000,F755&lt;=200000),"A2",AND(F755&gt;200000,F755&lt;=250000),"A1",TRUE,"O")</f>
        <v>C</v>
      </c>
      <c r="J755" s="14">
        <f t="shared" si="33"/>
        <v>0.31500470000000003</v>
      </c>
      <c r="K755" s="14">
        <f t="shared" si="34"/>
        <v>4.5439999999999999E-4</v>
      </c>
      <c r="L755" s="14">
        <f t="shared" si="35"/>
        <v>0</v>
      </c>
      <c r="O755" s="13"/>
    </row>
    <row r="756" spans="1:15" x14ac:dyDescent="0.2">
      <c r="A756" s="4" t="s">
        <v>1487</v>
      </c>
      <c r="B756" s="4" t="s">
        <v>83</v>
      </c>
      <c r="C756" s="2" t="s">
        <v>84</v>
      </c>
      <c r="D756" s="2" t="s">
        <v>91</v>
      </c>
      <c r="E756" s="2" t="s">
        <v>721</v>
      </c>
      <c r="F756" s="7">
        <v>54550.654600000002</v>
      </c>
      <c r="G756" s="7">
        <v>2127</v>
      </c>
      <c r="H756" s="7">
        <v>0</v>
      </c>
      <c r="I756" s="3" t="str" cm="1">
        <f t="array" ref="I756">_xlfn.IFS(AND(F756&gt;=10000,F756&lt;=50000),"C",AND(F756&gt;50000,F756&lt;=100000),"B2",AND(F756&gt;100000,F756&lt;=150000),"B1",AND(F756&gt;150000,F756&lt;=200000),"A2",AND(F756&gt;200000,F756&lt;=250000),"A1",TRUE,"O")</f>
        <v>B2</v>
      </c>
      <c r="J756" s="14">
        <f t="shared" si="33"/>
        <v>0.54550654600000004</v>
      </c>
      <c r="K756" s="14">
        <f t="shared" si="34"/>
        <v>2.1270000000000001E-2</v>
      </c>
      <c r="L756" s="14">
        <f t="shared" si="35"/>
        <v>0</v>
      </c>
      <c r="O756" s="13"/>
    </row>
    <row r="757" spans="1:15" x14ac:dyDescent="0.2">
      <c r="A757" s="4" t="s">
        <v>1488</v>
      </c>
      <c r="B757" s="4" t="s">
        <v>83</v>
      </c>
      <c r="C757" s="2" t="s">
        <v>84</v>
      </c>
      <c r="D757" s="2" t="s">
        <v>91</v>
      </c>
      <c r="E757" s="2" t="s">
        <v>720</v>
      </c>
      <c r="F757" s="7">
        <v>101930.19040000001</v>
      </c>
      <c r="G757" s="7">
        <v>0</v>
      </c>
      <c r="H757" s="7">
        <v>0</v>
      </c>
      <c r="I757" s="3" t="str" cm="1">
        <f t="array" ref="I757">_xlfn.IFS(AND(F757&gt;=10000,F757&lt;=50000),"C",AND(F757&gt;50000,F757&lt;=100000),"B2",AND(F757&gt;100000,F757&lt;=150000),"B1",AND(F757&gt;150000,F757&lt;=200000),"A2",AND(F757&gt;200000,F757&lt;=250000),"A1",TRUE,"O")</f>
        <v>B1</v>
      </c>
      <c r="J757" s="14">
        <f t="shared" si="33"/>
        <v>1.019301904</v>
      </c>
      <c r="K757" s="14">
        <f t="shared" si="34"/>
        <v>0</v>
      </c>
      <c r="L757" s="14">
        <f t="shared" si="35"/>
        <v>0</v>
      </c>
      <c r="O757" s="13"/>
    </row>
    <row r="758" spans="1:15" x14ac:dyDescent="0.2">
      <c r="A758" s="4" t="s">
        <v>1489</v>
      </c>
      <c r="B758" s="4" t="s">
        <v>83</v>
      </c>
      <c r="C758" s="2" t="s">
        <v>84</v>
      </c>
      <c r="D758" s="2" t="s">
        <v>91</v>
      </c>
      <c r="E758" s="2" t="s">
        <v>721</v>
      </c>
      <c r="F758" s="7">
        <v>77833</v>
      </c>
      <c r="G758" s="7">
        <v>0</v>
      </c>
      <c r="H758" s="7">
        <v>0</v>
      </c>
      <c r="I758" s="3" t="str" cm="1">
        <f t="array" ref="I758">_xlfn.IFS(AND(F758&gt;=10000,F758&lt;=50000),"C",AND(F758&gt;50000,F758&lt;=100000),"B2",AND(F758&gt;100000,F758&lt;=150000),"B1",AND(F758&gt;150000,F758&lt;=200000),"A2",AND(F758&gt;200000,F758&lt;=250000),"A1",TRUE,"O")</f>
        <v>B2</v>
      </c>
      <c r="J758" s="14">
        <f t="shared" si="33"/>
        <v>0.77832999999999997</v>
      </c>
      <c r="K758" s="14">
        <f t="shared" si="34"/>
        <v>0</v>
      </c>
      <c r="L758" s="14">
        <f t="shared" si="35"/>
        <v>0</v>
      </c>
      <c r="O758" s="13"/>
    </row>
    <row r="759" spans="1:15" x14ac:dyDescent="0.2">
      <c r="A759" s="4" t="s">
        <v>1490</v>
      </c>
      <c r="B759" s="4" t="s">
        <v>83</v>
      </c>
      <c r="C759" s="2" t="s">
        <v>84</v>
      </c>
      <c r="D759" s="2" t="s">
        <v>91</v>
      </c>
      <c r="E759" s="2" t="s">
        <v>720</v>
      </c>
      <c r="F759" s="7">
        <v>39500</v>
      </c>
      <c r="G759" s="7">
        <v>0</v>
      </c>
      <c r="H759" s="7">
        <v>0</v>
      </c>
      <c r="I759" s="3" t="str" cm="1">
        <f t="array" ref="I759">_xlfn.IFS(AND(F759&gt;=10000,F759&lt;=50000),"C",AND(F759&gt;50000,F759&lt;=100000),"B2",AND(F759&gt;100000,F759&lt;=150000),"B1",AND(F759&gt;150000,F759&lt;=200000),"A2",AND(F759&gt;200000,F759&lt;=250000),"A1",TRUE,"O")</f>
        <v>C</v>
      </c>
      <c r="J759" s="14">
        <f t="shared" si="33"/>
        <v>0.39500000000000002</v>
      </c>
      <c r="K759" s="14">
        <f t="shared" si="34"/>
        <v>0</v>
      </c>
      <c r="L759" s="14">
        <f t="shared" si="35"/>
        <v>0</v>
      </c>
      <c r="O759" s="13"/>
    </row>
    <row r="760" spans="1:15" x14ac:dyDescent="0.2">
      <c r="A760" s="4" t="s">
        <v>1491</v>
      </c>
      <c r="B760" s="4" t="s">
        <v>83</v>
      </c>
      <c r="C760" s="2" t="s">
        <v>84</v>
      </c>
      <c r="D760" s="2" t="s">
        <v>92</v>
      </c>
      <c r="E760" s="2" t="s">
        <v>720</v>
      </c>
      <c r="F760" s="7">
        <v>197000</v>
      </c>
      <c r="G760" s="7">
        <v>0</v>
      </c>
      <c r="H760" s="7">
        <v>0</v>
      </c>
      <c r="I760" s="3" t="str" cm="1">
        <f t="array" ref="I760">_xlfn.IFS(AND(F760&gt;=10000,F760&lt;=50000),"C",AND(F760&gt;50000,F760&lt;=100000),"B2",AND(F760&gt;100000,F760&lt;=150000),"B1",AND(F760&gt;150000,F760&lt;=200000),"A2",AND(F760&gt;200000,F760&lt;=250000),"A1",TRUE,"O")</f>
        <v>A2</v>
      </c>
      <c r="J760" s="14">
        <f t="shared" si="33"/>
        <v>1.97</v>
      </c>
      <c r="K760" s="14">
        <f t="shared" si="34"/>
        <v>0</v>
      </c>
      <c r="L760" s="14">
        <f t="shared" si="35"/>
        <v>0</v>
      </c>
      <c r="O760" s="13"/>
    </row>
    <row r="761" spans="1:15" x14ac:dyDescent="0.2">
      <c r="A761" s="4" t="s">
        <v>1492</v>
      </c>
      <c r="B761" s="4" t="s">
        <v>83</v>
      </c>
      <c r="C761" s="2" t="s">
        <v>84</v>
      </c>
      <c r="D761" s="2" t="s">
        <v>85</v>
      </c>
      <c r="E761" s="2" t="s">
        <v>720</v>
      </c>
      <c r="F761" s="7">
        <v>55419.114500000003</v>
      </c>
      <c r="G761" s="7">
        <v>798.85</v>
      </c>
      <c r="H761" s="7">
        <v>0</v>
      </c>
      <c r="I761" s="3" t="str" cm="1">
        <f t="array" ref="I761">_xlfn.IFS(AND(F761&gt;=10000,F761&lt;=50000),"C",AND(F761&gt;50000,F761&lt;=100000),"B2",AND(F761&gt;100000,F761&lt;=150000),"B1",AND(F761&gt;150000,F761&lt;=200000),"A2",AND(F761&gt;200000,F761&lt;=250000),"A1",TRUE,"O")</f>
        <v>B2</v>
      </c>
      <c r="J761" s="14">
        <f t="shared" si="33"/>
        <v>0.554191145</v>
      </c>
      <c r="K761" s="14">
        <f t="shared" si="34"/>
        <v>7.9885000000000008E-3</v>
      </c>
      <c r="L761" s="14">
        <f t="shared" si="35"/>
        <v>0</v>
      </c>
      <c r="O761" s="13"/>
    </row>
    <row r="762" spans="1:15" x14ac:dyDescent="0.2">
      <c r="A762" s="4" t="s">
        <v>1493</v>
      </c>
      <c r="B762" s="4" t="s">
        <v>83</v>
      </c>
      <c r="C762" s="2" t="s">
        <v>84</v>
      </c>
      <c r="D762" s="2" t="s">
        <v>92</v>
      </c>
      <c r="E762" s="2" t="s">
        <v>720</v>
      </c>
      <c r="F762" s="7">
        <v>172000</v>
      </c>
      <c r="G762" s="7">
        <v>0</v>
      </c>
      <c r="H762" s="7">
        <v>0</v>
      </c>
      <c r="I762" s="3" t="str" cm="1">
        <f t="array" ref="I762">_xlfn.IFS(AND(F762&gt;=10000,F762&lt;=50000),"C",AND(F762&gt;50000,F762&lt;=100000),"B2",AND(F762&gt;100000,F762&lt;=150000),"B1",AND(F762&gt;150000,F762&lt;=200000),"A2",AND(F762&gt;200000,F762&lt;=250000),"A1",TRUE,"O")</f>
        <v>A2</v>
      </c>
      <c r="J762" s="14">
        <f t="shared" si="33"/>
        <v>1.72</v>
      </c>
      <c r="K762" s="14">
        <f t="shared" si="34"/>
        <v>0</v>
      </c>
      <c r="L762" s="14">
        <f t="shared" si="35"/>
        <v>0</v>
      </c>
      <c r="O762" s="13"/>
    </row>
    <row r="763" spans="1:15" x14ac:dyDescent="0.2">
      <c r="A763" s="4" t="s">
        <v>1494</v>
      </c>
      <c r="B763" s="4" t="s">
        <v>83</v>
      </c>
      <c r="C763" s="2" t="s">
        <v>84</v>
      </c>
      <c r="D763" s="2" t="s">
        <v>92</v>
      </c>
      <c r="E763" s="2" t="s">
        <v>720</v>
      </c>
      <c r="F763" s="7">
        <v>103981.2773</v>
      </c>
      <c r="G763" s="7">
        <v>0</v>
      </c>
      <c r="H763" s="7">
        <v>0</v>
      </c>
      <c r="I763" s="3" t="str" cm="1">
        <f t="array" ref="I763">_xlfn.IFS(AND(F763&gt;=10000,F763&lt;=50000),"C",AND(F763&gt;50000,F763&lt;=100000),"B2",AND(F763&gt;100000,F763&lt;=150000),"B1",AND(F763&gt;150000,F763&lt;=200000),"A2",AND(F763&gt;200000,F763&lt;=250000),"A1",TRUE,"O")</f>
        <v>B1</v>
      </c>
      <c r="J763" s="14">
        <f t="shared" si="33"/>
        <v>1.039812773</v>
      </c>
      <c r="K763" s="14">
        <f t="shared" si="34"/>
        <v>0</v>
      </c>
      <c r="L763" s="14">
        <f t="shared" si="35"/>
        <v>0</v>
      </c>
      <c r="O763" s="13"/>
    </row>
    <row r="764" spans="1:15" x14ac:dyDescent="0.2">
      <c r="A764" s="4" t="s">
        <v>1495</v>
      </c>
      <c r="B764" s="4" t="s">
        <v>83</v>
      </c>
      <c r="C764" s="2" t="s">
        <v>84</v>
      </c>
      <c r="D764" s="2" t="s">
        <v>92</v>
      </c>
      <c r="E764" s="2" t="s">
        <v>720</v>
      </c>
      <c r="F764" s="7">
        <v>172000</v>
      </c>
      <c r="G764" s="7">
        <v>0</v>
      </c>
      <c r="H764" s="7">
        <v>0</v>
      </c>
      <c r="I764" s="3" t="str" cm="1">
        <f t="array" ref="I764">_xlfn.IFS(AND(F764&gt;=10000,F764&lt;=50000),"C",AND(F764&gt;50000,F764&lt;=100000),"B2",AND(F764&gt;100000,F764&lt;=150000),"B1",AND(F764&gt;150000,F764&lt;=200000),"A2",AND(F764&gt;200000,F764&lt;=250000),"A1",TRUE,"O")</f>
        <v>A2</v>
      </c>
      <c r="J764" s="14">
        <f t="shared" si="33"/>
        <v>1.72</v>
      </c>
      <c r="K764" s="14">
        <f t="shared" si="34"/>
        <v>0</v>
      </c>
      <c r="L764" s="14">
        <f t="shared" si="35"/>
        <v>0</v>
      </c>
      <c r="O764" s="13"/>
    </row>
    <row r="765" spans="1:15" x14ac:dyDescent="0.2">
      <c r="A765" s="4" t="s">
        <v>1496</v>
      </c>
      <c r="B765" s="4" t="s">
        <v>83</v>
      </c>
      <c r="C765" s="2" t="s">
        <v>84</v>
      </c>
      <c r="D765" s="2" t="s">
        <v>92</v>
      </c>
      <c r="E765" s="2" t="s">
        <v>720</v>
      </c>
      <c r="F765" s="7">
        <v>100736.78810000001</v>
      </c>
      <c r="G765" s="7">
        <v>0</v>
      </c>
      <c r="H765" s="7">
        <v>0</v>
      </c>
      <c r="I765" s="3" t="str" cm="1">
        <f t="array" ref="I765">_xlfn.IFS(AND(F765&gt;=10000,F765&lt;=50000),"C",AND(F765&gt;50000,F765&lt;=100000),"B2",AND(F765&gt;100000,F765&lt;=150000),"B1",AND(F765&gt;150000,F765&lt;=200000),"A2",AND(F765&gt;200000,F765&lt;=250000),"A1",TRUE,"O")</f>
        <v>B1</v>
      </c>
      <c r="J765" s="14">
        <f t="shared" si="33"/>
        <v>1.007367881</v>
      </c>
      <c r="K765" s="14">
        <f t="shared" si="34"/>
        <v>0</v>
      </c>
      <c r="L765" s="14">
        <f t="shared" si="35"/>
        <v>0</v>
      </c>
      <c r="O765" s="13"/>
    </row>
    <row r="766" spans="1:15" x14ac:dyDescent="0.2">
      <c r="A766" s="4" t="s">
        <v>1497</v>
      </c>
      <c r="B766" s="4" t="s">
        <v>83</v>
      </c>
      <c r="C766" s="2" t="s">
        <v>84</v>
      </c>
      <c r="D766" s="2" t="s">
        <v>92</v>
      </c>
      <c r="E766" s="2" t="s">
        <v>720</v>
      </c>
      <c r="F766" s="7">
        <v>172000</v>
      </c>
      <c r="G766" s="7">
        <v>0</v>
      </c>
      <c r="H766" s="7">
        <v>0</v>
      </c>
      <c r="I766" s="3" t="str" cm="1">
        <f t="array" ref="I766">_xlfn.IFS(AND(F766&gt;=10000,F766&lt;=50000),"C",AND(F766&gt;50000,F766&lt;=100000),"B2",AND(F766&gt;100000,F766&lt;=150000),"B1",AND(F766&gt;150000,F766&lt;=200000),"A2",AND(F766&gt;200000,F766&lt;=250000),"A1",TRUE,"O")</f>
        <v>A2</v>
      </c>
      <c r="J766" s="14">
        <f t="shared" si="33"/>
        <v>1.72</v>
      </c>
      <c r="K766" s="14">
        <f t="shared" si="34"/>
        <v>0</v>
      </c>
      <c r="L766" s="14">
        <f t="shared" si="35"/>
        <v>0</v>
      </c>
      <c r="O766" s="13"/>
    </row>
    <row r="767" spans="1:15" x14ac:dyDescent="0.2">
      <c r="A767" s="4" t="s">
        <v>1498</v>
      </c>
      <c r="B767" s="4" t="s">
        <v>83</v>
      </c>
      <c r="C767" s="2" t="s">
        <v>84</v>
      </c>
      <c r="D767" s="2" t="s">
        <v>92</v>
      </c>
      <c r="E767" s="2" t="s">
        <v>721</v>
      </c>
      <c r="F767" s="7">
        <v>172000</v>
      </c>
      <c r="G767" s="7">
        <v>0</v>
      </c>
      <c r="H767" s="7">
        <v>0</v>
      </c>
      <c r="I767" s="3" t="str" cm="1">
        <f t="array" ref="I767">_xlfn.IFS(AND(F767&gt;=10000,F767&lt;=50000),"C",AND(F767&gt;50000,F767&lt;=100000),"B2",AND(F767&gt;100000,F767&lt;=150000),"B1",AND(F767&gt;150000,F767&lt;=200000),"A2",AND(F767&gt;200000,F767&lt;=250000),"A1",TRUE,"O")</f>
        <v>A2</v>
      </c>
      <c r="J767" s="14">
        <f t="shared" si="33"/>
        <v>1.72</v>
      </c>
      <c r="K767" s="14">
        <f t="shared" si="34"/>
        <v>0</v>
      </c>
      <c r="L767" s="14">
        <f t="shared" si="35"/>
        <v>0</v>
      </c>
      <c r="O767" s="13"/>
    </row>
    <row r="768" spans="1:15" x14ac:dyDescent="0.2">
      <c r="A768" s="4" t="s">
        <v>1499</v>
      </c>
      <c r="B768" s="4" t="s">
        <v>83</v>
      </c>
      <c r="C768" s="2" t="s">
        <v>84</v>
      </c>
      <c r="D768" s="2" t="s">
        <v>92</v>
      </c>
      <c r="E768" s="2" t="s">
        <v>721</v>
      </c>
      <c r="F768" s="7">
        <v>101333</v>
      </c>
      <c r="G768" s="7">
        <v>0</v>
      </c>
      <c r="H768" s="7">
        <v>0</v>
      </c>
      <c r="I768" s="3" t="str" cm="1">
        <f t="array" ref="I768">_xlfn.IFS(AND(F768&gt;=10000,F768&lt;=50000),"C",AND(F768&gt;50000,F768&lt;=100000),"B2",AND(F768&gt;100000,F768&lt;=150000),"B1",AND(F768&gt;150000,F768&lt;=200000),"A2",AND(F768&gt;200000,F768&lt;=250000),"A1",TRUE,"O")</f>
        <v>B1</v>
      </c>
      <c r="J768" s="14">
        <f t="shared" si="33"/>
        <v>1.0133300000000001</v>
      </c>
      <c r="K768" s="14">
        <f t="shared" si="34"/>
        <v>0</v>
      </c>
      <c r="L768" s="14">
        <f t="shared" si="35"/>
        <v>0</v>
      </c>
      <c r="O768" s="13"/>
    </row>
    <row r="769" spans="1:15" x14ac:dyDescent="0.2">
      <c r="A769" s="4" t="s">
        <v>1500</v>
      </c>
      <c r="B769" s="4" t="s">
        <v>83</v>
      </c>
      <c r="C769" s="2" t="s">
        <v>84</v>
      </c>
      <c r="D769" s="2" t="s">
        <v>92</v>
      </c>
      <c r="E769" s="2" t="s">
        <v>720</v>
      </c>
      <c r="F769" s="7">
        <v>89333</v>
      </c>
      <c r="G769" s="7">
        <v>0</v>
      </c>
      <c r="H769" s="7">
        <v>0</v>
      </c>
      <c r="I769" s="3" t="str" cm="1">
        <f t="array" ref="I769">_xlfn.IFS(AND(F769&gt;=10000,F769&lt;=50000),"C",AND(F769&gt;50000,F769&lt;=100000),"B2",AND(F769&gt;100000,F769&lt;=150000),"B1",AND(F769&gt;150000,F769&lt;=200000),"A2",AND(F769&gt;200000,F769&lt;=250000),"A1",TRUE,"O")</f>
        <v>B2</v>
      </c>
      <c r="J769" s="14">
        <f t="shared" si="33"/>
        <v>0.89332999999999996</v>
      </c>
      <c r="K769" s="14">
        <f t="shared" si="34"/>
        <v>0</v>
      </c>
      <c r="L769" s="14">
        <f t="shared" si="35"/>
        <v>0</v>
      </c>
      <c r="O769" s="13"/>
    </row>
    <row r="770" spans="1:15" x14ac:dyDescent="0.2">
      <c r="A770" s="4" t="s">
        <v>1501</v>
      </c>
      <c r="B770" s="4" t="s">
        <v>83</v>
      </c>
      <c r="C770" s="2" t="s">
        <v>84</v>
      </c>
      <c r="D770" s="2" t="s">
        <v>93</v>
      </c>
      <c r="E770" s="2" t="s">
        <v>720</v>
      </c>
      <c r="F770" s="7">
        <v>69442</v>
      </c>
      <c r="G770" s="7">
        <v>15311.73</v>
      </c>
      <c r="H770" s="7">
        <v>1359.09</v>
      </c>
      <c r="I770" s="3" t="str" cm="1">
        <f t="array" ref="I770">_xlfn.IFS(AND(F770&gt;=10000,F770&lt;=50000),"C",AND(F770&gt;50000,F770&lt;=100000),"B2",AND(F770&gt;100000,F770&lt;=150000),"B1",AND(F770&gt;150000,F770&lt;=200000),"A2",AND(F770&gt;200000,F770&lt;=250000),"A1",TRUE,"O")</f>
        <v>B2</v>
      </c>
      <c r="J770" s="14">
        <f t="shared" si="33"/>
        <v>0.69442000000000004</v>
      </c>
      <c r="K770" s="14">
        <f t="shared" si="34"/>
        <v>0.15311729999999998</v>
      </c>
      <c r="L770" s="14">
        <f t="shared" si="35"/>
        <v>1.35909E-2</v>
      </c>
      <c r="O770" s="13"/>
    </row>
    <row r="771" spans="1:15" x14ac:dyDescent="0.2">
      <c r="A771" s="4" t="s">
        <v>1502</v>
      </c>
      <c r="B771" s="4" t="s">
        <v>83</v>
      </c>
      <c r="C771" s="2" t="s">
        <v>84</v>
      </c>
      <c r="D771" s="2" t="s">
        <v>93</v>
      </c>
      <c r="E771" s="2" t="s">
        <v>720</v>
      </c>
      <c r="F771" s="7">
        <v>58751</v>
      </c>
      <c r="G771" s="7">
        <v>38750.410000000003</v>
      </c>
      <c r="H771" s="7">
        <v>954.72</v>
      </c>
      <c r="I771" s="3" t="str" cm="1">
        <f t="array" ref="I771">_xlfn.IFS(AND(F771&gt;=10000,F771&lt;=50000),"C",AND(F771&gt;50000,F771&lt;=100000),"B2",AND(F771&gt;100000,F771&lt;=150000),"B1",AND(F771&gt;150000,F771&lt;=200000),"A2",AND(F771&gt;200000,F771&lt;=250000),"A1",TRUE,"O")</f>
        <v>B2</v>
      </c>
      <c r="J771" s="14">
        <f t="shared" si="33"/>
        <v>0.58750999999999998</v>
      </c>
      <c r="K771" s="14">
        <f t="shared" si="34"/>
        <v>0.38750410000000002</v>
      </c>
      <c r="L771" s="14">
        <f t="shared" si="35"/>
        <v>9.5472000000000005E-3</v>
      </c>
      <c r="O771" s="13"/>
    </row>
    <row r="772" spans="1:15" x14ac:dyDescent="0.2">
      <c r="A772" s="4" t="s">
        <v>1503</v>
      </c>
      <c r="B772" s="4" t="s">
        <v>83</v>
      </c>
      <c r="C772" s="2" t="s">
        <v>84</v>
      </c>
      <c r="D772" s="2" t="s">
        <v>93</v>
      </c>
      <c r="E772" s="2" t="s">
        <v>720</v>
      </c>
      <c r="F772" s="7">
        <v>61240</v>
      </c>
      <c r="G772" s="7">
        <v>21533.24</v>
      </c>
      <c r="H772" s="7">
        <v>995.15</v>
      </c>
      <c r="I772" s="3" t="str" cm="1">
        <f t="array" ref="I772">_xlfn.IFS(AND(F772&gt;=10000,F772&lt;=50000),"C",AND(F772&gt;50000,F772&lt;=100000),"B2",AND(F772&gt;100000,F772&lt;=150000),"B1",AND(F772&gt;150000,F772&lt;=200000),"A2",AND(F772&gt;200000,F772&lt;=250000),"A1",TRUE,"O")</f>
        <v>B2</v>
      </c>
      <c r="J772" s="14">
        <f t="shared" ref="J772:J835" si="36">F772/100000</f>
        <v>0.61240000000000006</v>
      </c>
      <c r="K772" s="14">
        <f t="shared" ref="K772:K835" si="37">G772/100000</f>
        <v>0.21533240000000001</v>
      </c>
      <c r="L772" s="14">
        <f t="shared" ref="L772:L835" si="38">H772/100000</f>
        <v>9.9515000000000003E-3</v>
      </c>
      <c r="O772" s="13"/>
    </row>
    <row r="773" spans="1:15" x14ac:dyDescent="0.2">
      <c r="A773" s="4" t="s">
        <v>1504</v>
      </c>
      <c r="B773" s="4" t="s">
        <v>83</v>
      </c>
      <c r="C773" s="2" t="s">
        <v>84</v>
      </c>
      <c r="D773" s="2" t="s">
        <v>93</v>
      </c>
      <c r="E773" s="2" t="s">
        <v>721</v>
      </c>
      <c r="F773" s="7">
        <v>61240</v>
      </c>
      <c r="G773" s="7">
        <v>0</v>
      </c>
      <c r="H773" s="7">
        <v>750.77</v>
      </c>
      <c r="I773" s="3" t="str" cm="1">
        <f t="array" ref="I773">_xlfn.IFS(AND(F773&gt;=10000,F773&lt;=50000),"C",AND(F773&gt;50000,F773&lt;=100000),"B2",AND(F773&gt;100000,F773&lt;=150000),"B1",AND(F773&gt;150000,F773&lt;=200000),"A2",AND(F773&gt;200000,F773&lt;=250000),"A1",TRUE,"O")</f>
        <v>B2</v>
      </c>
      <c r="J773" s="14">
        <f t="shared" si="36"/>
        <v>0.61240000000000006</v>
      </c>
      <c r="K773" s="14">
        <f t="shared" si="37"/>
        <v>0</v>
      </c>
      <c r="L773" s="14">
        <f t="shared" si="38"/>
        <v>7.5077E-3</v>
      </c>
      <c r="O773" s="13"/>
    </row>
    <row r="774" spans="1:15" x14ac:dyDescent="0.2">
      <c r="A774" s="4" t="s">
        <v>1505</v>
      </c>
      <c r="B774" s="4" t="s">
        <v>83</v>
      </c>
      <c r="C774" s="2" t="s">
        <v>84</v>
      </c>
      <c r="D774" s="2" t="s">
        <v>93</v>
      </c>
      <c r="E774" s="2" t="s">
        <v>720</v>
      </c>
      <c r="F774" s="7">
        <v>82436</v>
      </c>
      <c r="G774" s="7">
        <v>0</v>
      </c>
      <c r="H774" s="7">
        <v>3507.12</v>
      </c>
      <c r="I774" s="3" t="str" cm="1">
        <f t="array" ref="I774">_xlfn.IFS(AND(F774&gt;=10000,F774&lt;=50000),"C",AND(F774&gt;50000,F774&lt;=100000),"B2",AND(F774&gt;100000,F774&lt;=150000),"B1",AND(F774&gt;150000,F774&lt;=200000),"A2",AND(F774&gt;200000,F774&lt;=250000),"A1",TRUE,"O")</f>
        <v>B2</v>
      </c>
      <c r="J774" s="14">
        <f t="shared" si="36"/>
        <v>0.82435999999999998</v>
      </c>
      <c r="K774" s="14">
        <f t="shared" si="37"/>
        <v>0</v>
      </c>
      <c r="L774" s="14">
        <f t="shared" si="38"/>
        <v>3.5071199999999997E-2</v>
      </c>
      <c r="O774" s="13"/>
    </row>
    <row r="775" spans="1:15" x14ac:dyDescent="0.2">
      <c r="A775" s="4" t="s">
        <v>1506</v>
      </c>
      <c r="B775" s="4" t="s">
        <v>83</v>
      </c>
      <c r="C775" s="2" t="s">
        <v>84</v>
      </c>
      <c r="D775" s="2" t="s">
        <v>93</v>
      </c>
      <c r="E775" s="2" t="s">
        <v>720</v>
      </c>
      <c r="F775" s="7">
        <v>82436</v>
      </c>
      <c r="G775" s="7">
        <v>20681.98</v>
      </c>
      <c r="H775" s="7">
        <v>3507.12</v>
      </c>
      <c r="I775" s="3" t="str" cm="1">
        <f t="array" ref="I775">_xlfn.IFS(AND(F775&gt;=10000,F775&lt;=50000),"C",AND(F775&gt;50000,F775&lt;=100000),"B2",AND(F775&gt;100000,F775&lt;=150000),"B1",AND(F775&gt;150000,F775&lt;=200000),"A2",AND(F775&gt;200000,F775&lt;=250000),"A1",TRUE,"O")</f>
        <v>B2</v>
      </c>
      <c r="J775" s="14">
        <f t="shared" si="36"/>
        <v>0.82435999999999998</v>
      </c>
      <c r="K775" s="14">
        <f t="shared" si="37"/>
        <v>0.2068198</v>
      </c>
      <c r="L775" s="14">
        <f t="shared" si="38"/>
        <v>3.5071199999999997E-2</v>
      </c>
      <c r="O775" s="13"/>
    </row>
    <row r="776" spans="1:15" x14ac:dyDescent="0.2">
      <c r="A776" s="4" t="s">
        <v>1507</v>
      </c>
      <c r="B776" s="4" t="s">
        <v>83</v>
      </c>
      <c r="C776" s="2" t="s">
        <v>84</v>
      </c>
      <c r="D776" s="2" t="s">
        <v>93</v>
      </c>
      <c r="E776" s="2" t="s">
        <v>720</v>
      </c>
      <c r="F776" s="7">
        <v>56932.228300000002</v>
      </c>
      <c r="G776" s="7">
        <v>3123.34</v>
      </c>
      <c r="H776" s="7">
        <v>0</v>
      </c>
      <c r="I776" s="3" t="str" cm="1">
        <f t="array" ref="I776">_xlfn.IFS(AND(F776&gt;=10000,F776&lt;=50000),"C",AND(F776&gt;50000,F776&lt;=100000),"B2",AND(F776&gt;100000,F776&lt;=150000),"B1",AND(F776&gt;150000,F776&lt;=200000),"A2",AND(F776&gt;200000,F776&lt;=250000),"A1",TRUE,"O")</f>
        <v>B2</v>
      </c>
      <c r="J776" s="14">
        <f t="shared" si="36"/>
        <v>0.56932228299999998</v>
      </c>
      <c r="K776" s="14">
        <f t="shared" si="37"/>
        <v>3.1233400000000001E-2</v>
      </c>
      <c r="L776" s="14">
        <f t="shared" si="38"/>
        <v>0</v>
      </c>
      <c r="O776" s="13"/>
    </row>
    <row r="777" spans="1:15" x14ac:dyDescent="0.2">
      <c r="A777" s="4" t="s">
        <v>1508</v>
      </c>
      <c r="B777" s="4" t="s">
        <v>83</v>
      </c>
      <c r="C777" s="2" t="s">
        <v>84</v>
      </c>
      <c r="D777" s="2" t="s">
        <v>93</v>
      </c>
      <c r="E777" s="2" t="s">
        <v>720</v>
      </c>
      <c r="F777" s="7">
        <v>58751</v>
      </c>
      <c r="G777" s="7">
        <v>9691.92</v>
      </c>
      <c r="H777" s="7">
        <v>0</v>
      </c>
      <c r="I777" s="3" t="str" cm="1">
        <f t="array" ref="I777">_xlfn.IFS(AND(F777&gt;=10000,F777&lt;=50000),"C",AND(F777&gt;50000,F777&lt;=100000),"B2",AND(F777&gt;100000,F777&lt;=150000),"B1",AND(F777&gt;150000,F777&lt;=200000),"A2",AND(F777&gt;200000,F777&lt;=250000),"A1",TRUE,"O")</f>
        <v>B2</v>
      </c>
      <c r="J777" s="14">
        <f t="shared" si="36"/>
        <v>0.58750999999999998</v>
      </c>
      <c r="K777" s="14">
        <f t="shared" si="37"/>
        <v>9.6919199999999997E-2</v>
      </c>
      <c r="L777" s="14">
        <f t="shared" si="38"/>
        <v>0</v>
      </c>
      <c r="O777" s="13"/>
    </row>
    <row r="778" spans="1:15" x14ac:dyDescent="0.2">
      <c r="A778" s="4" t="s">
        <v>1509</v>
      </c>
      <c r="B778" s="4" t="s">
        <v>83</v>
      </c>
      <c r="C778" s="2" t="s">
        <v>84</v>
      </c>
      <c r="D778" s="2" t="s">
        <v>93</v>
      </c>
      <c r="E778" s="2" t="s">
        <v>720</v>
      </c>
      <c r="F778" s="7">
        <v>60806.171799999996</v>
      </c>
      <c r="G778" s="7">
        <v>5316.69</v>
      </c>
      <c r="H778" s="7">
        <v>0</v>
      </c>
      <c r="I778" s="3" t="str" cm="1">
        <f t="array" ref="I778">_xlfn.IFS(AND(F778&gt;=10000,F778&lt;=50000),"C",AND(F778&gt;50000,F778&lt;=100000),"B2",AND(F778&gt;100000,F778&lt;=150000),"B1",AND(F778&gt;150000,F778&lt;=200000),"A2",AND(F778&gt;200000,F778&lt;=250000),"A1",TRUE,"O")</f>
        <v>B2</v>
      </c>
      <c r="J778" s="14">
        <f t="shared" si="36"/>
        <v>0.60806171799999997</v>
      </c>
      <c r="K778" s="14">
        <f t="shared" si="37"/>
        <v>5.3166899999999996E-2</v>
      </c>
      <c r="L778" s="14">
        <f t="shared" si="38"/>
        <v>0</v>
      </c>
      <c r="O778" s="13"/>
    </row>
    <row r="779" spans="1:15" x14ac:dyDescent="0.2">
      <c r="A779" s="4" t="s">
        <v>1510</v>
      </c>
      <c r="B779" s="4" t="s">
        <v>83</v>
      </c>
      <c r="C779" s="2" t="s">
        <v>84</v>
      </c>
      <c r="D779" s="2" t="s">
        <v>93</v>
      </c>
      <c r="E779" s="2" t="s">
        <v>720</v>
      </c>
      <c r="F779" s="7">
        <v>72621.399999999994</v>
      </c>
      <c r="G779" s="7">
        <v>12293.94</v>
      </c>
      <c r="H779" s="7">
        <v>0</v>
      </c>
      <c r="I779" s="3" t="str" cm="1">
        <f t="array" ref="I779">_xlfn.IFS(AND(F779&gt;=10000,F779&lt;=50000),"C",AND(F779&gt;50000,F779&lt;=100000),"B2",AND(F779&gt;100000,F779&lt;=150000),"B1",AND(F779&gt;150000,F779&lt;=200000),"A2",AND(F779&gt;200000,F779&lt;=250000),"A1",TRUE,"O")</f>
        <v>B2</v>
      </c>
      <c r="J779" s="14">
        <f t="shared" si="36"/>
        <v>0.72621399999999992</v>
      </c>
      <c r="K779" s="14">
        <f t="shared" si="37"/>
        <v>0.1229394</v>
      </c>
      <c r="L779" s="14">
        <f t="shared" si="38"/>
        <v>0</v>
      </c>
      <c r="O779" s="13"/>
    </row>
    <row r="780" spans="1:15" x14ac:dyDescent="0.2">
      <c r="A780" s="4" t="s">
        <v>1511</v>
      </c>
      <c r="B780" s="4" t="s">
        <v>83</v>
      </c>
      <c r="C780" s="2" t="s">
        <v>84</v>
      </c>
      <c r="D780" s="2" t="s">
        <v>93</v>
      </c>
      <c r="E780" s="2" t="s">
        <v>720</v>
      </c>
      <c r="F780" s="7">
        <v>58705.159899999999</v>
      </c>
      <c r="G780" s="7">
        <v>9117.3799999999992</v>
      </c>
      <c r="H780" s="7">
        <v>0</v>
      </c>
      <c r="I780" s="3" t="str" cm="1">
        <f t="array" ref="I780">_xlfn.IFS(AND(F780&gt;=10000,F780&lt;=50000),"C",AND(F780&gt;50000,F780&lt;=100000),"B2",AND(F780&gt;100000,F780&lt;=150000),"B1",AND(F780&gt;150000,F780&lt;=200000),"A2",AND(F780&gt;200000,F780&lt;=250000),"A1",TRUE,"O")</f>
        <v>B2</v>
      </c>
      <c r="J780" s="14">
        <f t="shared" si="36"/>
        <v>0.58705159900000004</v>
      </c>
      <c r="K780" s="14">
        <f t="shared" si="37"/>
        <v>9.1173799999999985E-2</v>
      </c>
      <c r="L780" s="14">
        <f t="shared" si="38"/>
        <v>0</v>
      </c>
      <c r="O780" s="13"/>
    </row>
    <row r="781" spans="1:15" x14ac:dyDescent="0.2">
      <c r="A781" s="4" t="s">
        <v>1512</v>
      </c>
      <c r="B781" s="4" t="s">
        <v>83</v>
      </c>
      <c r="C781" s="2" t="s">
        <v>84</v>
      </c>
      <c r="D781" s="2" t="s">
        <v>93</v>
      </c>
      <c r="E781" s="2" t="s">
        <v>720</v>
      </c>
      <c r="F781" s="7">
        <v>75427.643200000006</v>
      </c>
      <c r="G781" s="7">
        <v>9354.75</v>
      </c>
      <c r="H781" s="7">
        <v>0</v>
      </c>
      <c r="I781" s="3" t="str" cm="1">
        <f t="array" ref="I781">_xlfn.IFS(AND(F781&gt;=10000,F781&lt;=50000),"C",AND(F781&gt;50000,F781&lt;=100000),"B2",AND(F781&gt;100000,F781&lt;=150000),"B1",AND(F781&gt;150000,F781&lt;=200000),"A2",AND(F781&gt;200000,F781&lt;=250000),"A1",TRUE,"O")</f>
        <v>B2</v>
      </c>
      <c r="J781" s="14">
        <f t="shared" si="36"/>
        <v>0.75427643200000005</v>
      </c>
      <c r="K781" s="14">
        <f t="shared" si="37"/>
        <v>9.3547500000000006E-2</v>
      </c>
      <c r="L781" s="14">
        <f t="shared" si="38"/>
        <v>0</v>
      </c>
      <c r="O781" s="13"/>
    </row>
    <row r="782" spans="1:15" x14ac:dyDescent="0.2">
      <c r="A782" s="4" t="s">
        <v>1513</v>
      </c>
      <c r="B782" s="4" t="s">
        <v>83</v>
      </c>
      <c r="C782" s="2" t="s">
        <v>84</v>
      </c>
      <c r="D782" s="2" t="s">
        <v>93</v>
      </c>
      <c r="E782" s="2" t="s">
        <v>720</v>
      </c>
      <c r="F782" s="7">
        <v>57140.188399999999</v>
      </c>
      <c r="G782" s="7">
        <v>35502.68</v>
      </c>
      <c r="H782" s="7">
        <v>0</v>
      </c>
      <c r="I782" s="3" t="str" cm="1">
        <f t="array" ref="I782">_xlfn.IFS(AND(F782&gt;=10000,F782&lt;=50000),"C",AND(F782&gt;50000,F782&lt;=100000),"B2",AND(F782&gt;100000,F782&lt;=150000),"B1",AND(F782&gt;150000,F782&lt;=200000),"A2",AND(F782&gt;200000,F782&lt;=250000),"A1",TRUE,"O")</f>
        <v>B2</v>
      </c>
      <c r="J782" s="14">
        <f t="shared" si="36"/>
        <v>0.57140188400000003</v>
      </c>
      <c r="K782" s="14">
        <f t="shared" si="37"/>
        <v>0.35502679999999998</v>
      </c>
      <c r="L782" s="14">
        <f t="shared" si="38"/>
        <v>0</v>
      </c>
      <c r="O782" s="13"/>
    </row>
    <row r="783" spans="1:15" x14ac:dyDescent="0.2">
      <c r="A783" s="4" t="s">
        <v>1514</v>
      </c>
      <c r="B783" s="4" t="s">
        <v>83</v>
      </c>
      <c r="C783" s="2" t="s">
        <v>84</v>
      </c>
      <c r="D783" s="2" t="s">
        <v>93</v>
      </c>
      <c r="E783" s="2" t="s">
        <v>720</v>
      </c>
      <c r="F783" s="7">
        <v>55178.590900000003</v>
      </c>
      <c r="G783" s="7">
        <v>36867.03</v>
      </c>
      <c r="H783" s="7">
        <v>0</v>
      </c>
      <c r="I783" s="3" t="str" cm="1">
        <f t="array" ref="I783">_xlfn.IFS(AND(F783&gt;=10000,F783&lt;=50000),"C",AND(F783&gt;50000,F783&lt;=100000),"B2",AND(F783&gt;100000,F783&lt;=150000),"B1",AND(F783&gt;150000,F783&lt;=200000),"A2",AND(F783&gt;200000,F783&lt;=250000),"A1",TRUE,"O")</f>
        <v>B2</v>
      </c>
      <c r="J783" s="14">
        <f t="shared" si="36"/>
        <v>0.55178590900000002</v>
      </c>
      <c r="K783" s="14">
        <f t="shared" si="37"/>
        <v>0.36867030000000001</v>
      </c>
      <c r="L783" s="14">
        <f t="shared" si="38"/>
        <v>0</v>
      </c>
      <c r="O783" s="13"/>
    </row>
    <row r="784" spans="1:15" x14ac:dyDescent="0.2">
      <c r="A784" s="4" t="s">
        <v>1515</v>
      </c>
      <c r="B784" s="4" t="s">
        <v>83</v>
      </c>
      <c r="C784" s="2" t="s">
        <v>84</v>
      </c>
      <c r="D784" s="2" t="s">
        <v>93</v>
      </c>
      <c r="E784" s="2" t="s">
        <v>721</v>
      </c>
      <c r="F784" s="7">
        <v>57713.286999999997</v>
      </c>
      <c r="G784" s="7">
        <v>16609.53</v>
      </c>
      <c r="H784" s="7">
        <v>0</v>
      </c>
      <c r="I784" s="3" t="str" cm="1">
        <f t="array" ref="I784">_xlfn.IFS(AND(F784&gt;=10000,F784&lt;=50000),"C",AND(F784&gt;50000,F784&lt;=100000),"B2",AND(F784&gt;100000,F784&lt;=150000),"B1",AND(F784&gt;150000,F784&lt;=200000),"A2",AND(F784&gt;200000,F784&lt;=250000),"A1",TRUE,"O")</f>
        <v>B2</v>
      </c>
      <c r="J784" s="14">
        <f t="shared" si="36"/>
        <v>0.57713287000000002</v>
      </c>
      <c r="K784" s="14">
        <f t="shared" si="37"/>
        <v>0.1660953</v>
      </c>
      <c r="L784" s="14">
        <f t="shared" si="38"/>
        <v>0</v>
      </c>
      <c r="O784" s="13"/>
    </row>
    <row r="785" spans="1:15" x14ac:dyDescent="0.2">
      <c r="A785" s="4" t="s">
        <v>1516</v>
      </c>
      <c r="B785" s="4" t="s">
        <v>83</v>
      </c>
      <c r="C785" s="2" t="s">
        <v>84</v>
      </c>
      <c r="D785" s="2" t="s">
        <v>93</v>
      </c>
      <c r="E785" s="2" t="s">
        <v>720</v>
      </c>
      <c r="F785" s="7">
        <v>55421.305999999997</v>
      </c>
      <c r="G785" s="7">
        <v>17555.759999999998</v>
      </c>
      <c r="H785" s="7">
        <v>0</v>
      </c>
      <c r="I785" s="3" t="str" cm="1">
        <f t="array" ref="I785">_xlfn.IFS(AND(F785&gt;=10000,F785&lt;=50000),"C",AND(F785&gt;50000,F785&lt;=100000),"B2",AND(F785&gt;100000,F785&lt;=150000),"B1",AND(F785&gt;150000,F785&lt;=200000),"A2",AND(F785&gt;200000,F785&lt;=250000),"A1",TRUE,"O")</f>
        <v>B2</v>
      </c>
      <c r="J785" s="14">
        <f t="shared" si="36"/>
        <v>0.55421305999999992</v>
      </c>
      <c r="K785" s="14">
        <f t="shared" si="37"/>
        <v>0.17555759999999998</v>
      </c>
      <c r="L785" s="14">
        <f t="shared" si="38"/>
        <v>0</v>
      </c>
      <c r="O785" s="13"/>
    </row>
    <row r="786" spans="1:15" x14ac:dyDescent="0.2">
      <c r="A786" s="4" t="s">
        <v>1517</v>
      </c>
      <c r="B786" s="4" t="s">
        <v>83</v>
      </c>
      <c r="C786" s="2" t="s">
        <v>84</v>
      </c>
      <c r="D786" s="2" t="s">
        <v>93</v>
      </c>
      <c r="E786" s="2" t="s">
        <v>720</v>
      </c>
      <c r="F786" s="7">
        <v>50391.4977</v>
      </c>
      <c r="G786" s="7">
        <v>3839.1</v>
      </c>
      <c r="H786" s="7">
        <v>0</v>
      </c>
      <c r="I786" s="3" t="str" cm="1">
        <f t="array" ref="I786">_xlfn.IFS(AND(F786&gt;=10000,F786&lt;=50000),"C",AND(F786&gt;50000,F786&lt;=100000),"B2",AND(F786&gt;100000,F786&lt;=150000),"B1",AND(F786&gt;150000,F786&lt;=200000),"A2",AND(F786&gt;200000,F786&lt;=250000),"A1",TRUE,"O")</f>
        <v>B2</v>
      </c>
      <c r="J786" s="14">
        <f t="shared" si="36"/>
        <v>0.50391497699999999</v>
      </c>
      <c r="K786" s="14">
        <f t="shared" si="37"/>
        <v>3.8391000000000002E-2</v>
      </c>
      <c r="L786" s="14">
        <f t="shared" si="38"/>
        <v>0</v>
      </c>
      <c r="O786" s="13"/>
    </row>
    <row r="787" spans="1:15" x14ac:dyDescent="0.2">
      <c r="A787" s="4" t="s">
        <v>1518</v>
      </c>
      <c r="B787" s="4" t="s">
        <v>83</v>
      </c>
      <c r="C787" s="2" t="s">
        <v>84</v>
      </c>
      <c r="D787" s="2" t="s">
        <v>93</v>
      </c>
      <c r="E787" s="2" t="s">
        <v>721</v>
      </c>
      <c r="F787" s="7">
        <v>50604.149899999997</v>
      </c>
      <c r="G787" s="7">
        <v>716.89</v>
      </c>
      <c r="H787" s="7">
        <v>0</v>
      </c>
      <c r="I787" s="3" t="str" cm="1">
        <f t="array" ref="I787">_xlfn.IFS(AND(F787&gt;=10000,F787&lt;=50000),"C",AND(F787&gt;50000,F787&lt;=100000),"B2",AND(F787&gt;100000,F787&lt;=150000),"B1",AND(F787&gt;150000,F787&lt;=200000),"A2",AND(F787&gt;200000,F787&lt;=250000),"A1",TRUE,"O")</f>
        <v>B2</v>
      </c>
      <c r="J787" s="14">
        <f t="shared" si="36"/>
        <v>0.50604149899999995</v>
      </c>
      <c r="K787" s="14">
        <f t="shared" si="37"/>
        <v>7.1688999999999998E-3</v>
      </c>
      <c r="L787" s="14">
        <f t="shared" si="38"/>
        <v>0</v>
      </c>
      <c r="O787" s="13"/>
    </row>
    <row r="788" spans="1:15" x14ac:dyDescent="0.2">
      <c r="A788" s="4" t="s">
        <v>1519</v>
      </c>
      <c r="B788" s="4" t="s">
        <v>83</v>
      </c>
      <c r="C788" s="2" t="s">
        <v>84</v>
      </c>
      <c r="D788" s="2" t="s">
        <v>93</v>
      </c>
      <c r="E788" s="2" t="s">
        <v>720</v>
      </c>
      <c r="F788" s="7">
        <v>50604.149899999997</v>
      </c>
      <c r="G788" s="7">
        <v>3087.22</v>
      </c>
      <c r="H788" s="7">
        <v>0</v>
      </c>
      <c r="I788" s="3" t="str" cm="1">
        <f t="array" ref="I788">_xlfn.IFS(AND(F788&gt;=10000,F788&lt;=50000),"C",AND(F788&gt;50000,F788&lt;=100000),"B2",AND(F788&gt;100000,F788&lt;=150000),"B1",AND(F788&gt;150000,F788&lt;=200000),"A2",AND(F788&gt;200000,F788&lt;=250000),"A1",TRUE,"O")</f>
        <v>B2</v>
      </c>
      <c r="J788" s="14">
        <f t="shared" si="36"/>
        <v>0.50604149899999995</v>
      </c>
      <c r="K788" s="14">
        <f t="shared" si="37"/>
        <v>3.0872199999999999E-2</v>
      </c>
      <c r="L788" s="14">
        <f t="shared" si="38"/>
        <v>0</v>
      </c>
      <c r="O788" s="13"/>
    </row>
    <row r="789" spans="1:15" x14ac:dyDescent="0.2">
      <c r="A789" s="4" t="s">
        <v>1520</v>
      </c>
      <c r="B789" s="4" t="s">
        <v>83</v>
      </c>
      <c r="C789" s="2" t="s">
        <v>84</v>
      </c>
      <c r="D789" s="2" t="s">
        <v>93</v>
      </c>
      <c r="E789" s="2" t="s">
        <v>720</v>
      </c>
      <c r="F789" s="7">
        <v>47453.363799999999</v>
      </c>
      <c r="G789" s="7">
        <v>7329.11</v>
      </c>
      <c r="H789" s="7">
        <v>0</v>
      </c>
      <c r="I789" s="3" t="str" cm="1">
        <f t="array" ref="I789">_xlfn.IFS(AND(F789&gt;=10000,F789&lt;=50000),"C",AND(F789&gt;50000,F789&lt;=100000),"B2",AND(F789&gt;100000,F789&lt;=150000),"B1",AND(F789&gt;150000,F789&lt;=200000),"A2",AND(F789&gt;200000,F789&lt;=250000),"A1",TRUE,"O")</f>
        <v>C</v>
      </c>
      <c r="J789" s="14">
        <f t="shared" si="36"/>
        <v>0.47453363799999998</v>
      </c>
      <c r="K789" s="14">
        <f t="shared" si="37"/>
        <v>7.3291099999999998E-2</v>
      </c>
      <c r="L789" s="14">
        <f t="shared" si="38"/>
        <v>0</v>
      </c>
      <c r="O789" s="13"/>
    </row>
    <row r="790" spans="1:15" x14ac:dyDescent="0.2">
      <c r="A790" s="4" t="s">
        <v>1521</v>
      </c>
      <c r="B790" s="4" t="s">
        <v>83</v>
      </c>
      <c r="C790" s="2" t="s">
        <v>84</v>
      </c>
      <c r="D790" s="2" t="s">
        <v>93</v>
      </c>
      <c r="E790" s="2" t="s">
        <v>720</v>
      </c>
      <c r="F790" s="7">
        <v>71097.051600000006</v>
      </c>
      <c r="G790" s="7">
        <v>0</v>
      </c>
      <c r="H790" s="7">
        <v>0</v>
      </c>
      <c r="I790" s="3" t="str" cm="1">
        <f t="array" ref="I790">_xlfn.IFS(AND(F790&gt;=10000,F790&lt;=50000),"C",AND(F790&gt;50000,F790&lt;=100000),"B2",AND(F790&gt;100000,F790&lt;=150000),"B1",AND(F790&gt;150000,F790&lt;=200000),"A2",AND(F790&gt;200000,F790&lt;=250000),"A1",TRUE,"O")</f>
        <v>B2</v>
      </c>
      <c r="J790" s="14">
        <f t="shared" si="36"/>
        <v>0.71097051600000005</v>
      </c>
      <c r="K790" s="14">
        <f t="shared" si="37"/>
        <v>0</v>
      </c>
      <c r="L790" s="14">
        <f t="shared" si="38"/>
        <v>0</v>
      </c>
      <c r="O790" s="13"/>
    </row>
    <row r="791" spans="1:15" x14ac:dyDescent="0.2">
      <c r="A791" s="4" t="s">
        <v>1522</v>
      </c>
      <c r="B791" s="4" t="s">
        <v>83</v>
      </c>
      <c r="C791" s="2" t="s">
        <v>84</v>
      </c>
      <c r="D791" s="2" t="s">
        <v>93</v>
      </c>
      <c r="E791" s="2" t="s">
        <v>720</v>
      </c>
      <c r="F791" s="7">
        <v>63517</v>
      </c>
      <c r="G791" s="7">
        <v>229.04</v>
      </c>
      <c r="H791" s="7">
        <v>0</v>
      </c>
      <c r="I791" s="3" t="str" cm="1">
        <f t="array" ref="I791">_xlfn.IFS(AND(F791&gt;=10000,F791&lt;=50000),"C",AND(F791&gt;50000,F791&lt;=100000),"B2",AND(F791&gt;100000,F791&lt;=150000),"B1",AND(F791&gt;150000,F791&lt;=200000),"A2",AND(F791&gt;200000,F791&lt;=250000),"A1",TRUE,"O")</f>
        <v>B2</v>
      </c>
      <c r="J791" s="14">
        <f t="shared" si="36"/>
        <v>0.63517000000000001</v>
      </c>
      <c r="K791" s="14">
        <f t="shared" si="37"/>
        <v>2.2903999999999997E-3</v>
      </c>
      <c r="L791" s="14">
        <f t="shared" si="38"/>
        <v>0</v>
      </c>
      <c r="O791" s="13"/>
    </row>
    <row r="792" spans="1:15" x14ac:dyDescent="0.2">
      <c r="A792" s="4" t="s">
        <v>1523</v>
      </c>
      <c r="B792" s="4" t="s">
        <v>83</v>
      </c>
      <c r="C792" s="2" t="s">
        <v>84</v>
      </c>
      <c r="D792" s="2" t="s">
        <v>93</v>
      </c>
      <c r="E792" s="2" t="s">
        <v>720</v>
      </c>
      <c r="F792" s="7">
        <v>117424</v>
      </c>
      <c r="G792" s="7">
        <v>0</v>
      </c>
      <c r="H792" s="7">
        <v>0</v>
      </c>
      <c r="I792" s="3" t="str" cm="1">
        <f t="array" ref="I792">_xlfn.IFS(AND(F792&gt;=10000,F792&lt;=50000),"C",AND(F792&gt;50000,F792&lt;=100000),"B2",AND(F792&gt;100000,F792&lt;=150000),"B1",AND(F792&gt;150000,F792&lt;=200000),"A2",AND(F792&gt;200000,F792&lt;=250000),"A1",TRUE,"O")</f>
        <v>B1</v>
      </c>
      <c r="J792" s="14">
        <f t="shared" si="36"/>
        <v>1.17424</v>
      </c>
      <c r="K792" s="14">
        <f t="shared" si="37"/>
        <v>0</v>
      </c>
      <c r="L792" s="14">
        <f t="shared" si="38"/>
        <v>0</v>
      </c>
      <c r="O792" s="13"/>
    </row>
    <row r="793" spans="1:15" x14ac:dyDescent="0.2">
      <c r="A793" s="4" t="s">
        <v>1524</v>
      </c>
      <c r="B793" s="4" t="s">
        <v>83</v>
      </c>
      <c r="C793" s="2" t="s">
        <v>84</v>
      </c>
      <c r="D793" s="2" t="s">
        <v>93</v>
      </c>
      <c r="E793" s="2" t="s">
        <v>720</v>
      </c>
      <c r="F793" s="7">
        <v>65205.972900000001</v>
      </c>
      <c r="G793" s="7">
        <v>4032.65</v>
      </c>
      <c r="H793" s="7">
        <v>0</v>
      </c>
      <c r="I793" s="3" t="str" cm="1">
        <f t="array" ref="I793">_xlfn.IFS(AND(F793&gt;=10000,F793&lt;=50000),"C",AND(F793&gt;50000,F793&lt;=100000),"B2",AND(F793&gt;100000,F793&lt;=150000),"B1",AND(F793&gt;150000,F793&lt;=200000),"A2",AND(F793&gt;200000,F793&lt;=250000),"A1",TRUE,"O")</f>
        <v>B2</v>
      </c>
      <c r="J793" s="14">
        <f t="shared" si="36"/>
        <v>0.65205972899999998</v>
      </c>
      <c r="K793" s="14">
        <f t="shared" si="37"/>
        <v>4.0326500000000001E-2</v>
      </c>
      <c r="L793" s="14">
        <f t="shared" si="38"/>
        <v>0</v>
      </c>
      <c r="O793" s="13"/>
    </row>
    <row r="794" spans="1:15" x14ac:dyDescent="0.2">
      <c r="A794" s="4" t="s">
        <v>1525</v>
      </c>
      <c r="B794" s="4" t="s">
        <v>83</v>
      </c>
      <c r="C794" s="2" t="s">
        <v>84</v>
      </c>
      <c r="D794" s="2" t="s">
        <v>93</v>
      </c>
      <c r="E794" s="2" t="s">
        <v>721</v>
      </c>
      <c r="F794" s="7">
        <v>52833</v>
      </c>
      <c r="G794" s="7">
        <v>25926.97</v>
      </c>
      <c r="H794" s="7">
        <v>0</v>
      </c>
      <c r="I794" s="3" t="str" cm="1">
        <f t="array" ref="I794">_xlfn.IFS(AND(F794&gt;=10000,F794&lt;=50000),"C",AND(F794&gt;50000,F794&lt;=100000),"B2",AND(F794&gt;100000,F794&lt;=150000),"B1",AND(F794&gt;150000,F794&lt;=200000),"A2",AND(F794&gt;200000,F794&lt;=250000),"A1",TRUE,"O")</f>
        <v>B2</v>
      </c>
      <c r="J794" s="14">
        <f t="shared" si="36"/>
        <v>0.52832999999999997</v>
      </c>
      <c r="K794" s="14">
        <f t="shared" si="37"/>
        <v>0.25926969999999999</v>
      </c>
      <c r="L794" s="14">
        <f t="shared" si="38"/>
        <v>0</v>
      </c>
      <c r="O794" s="13"/>
    </row>
    <row r="795" spans="1:15" x14ac:dyDescent="0.2">
      <c r="A795" s="4" t="s">
        <v>1526</v>
      </c>
      <c r="B795" s="4" t="s">
        <v>83</v>
      </c>
      <c r="C795" s="2" t="s">
        <v>84</v>
      </c>
      <c r="D795" s="2" t="s">
        <v>93</v>
      </c>
      <c r="E795" s="2" t="s">
        <v>721</v>
      </c>
      <c r="F795" s="7">
        <v>45923.44</v>
      </c>
      <c r="G795" s="7">
        <v>1658.6</v>
      </c>
      <c r="H795" s="7">
        <v>0</v>
      </c>
      <c r="I795" s="3" t="str" cm="1">
        <f t="array" ref="I795">_xlfn.IFS(AND(F795&gt;=10000,F795&lt;=50000),"C",AND(F795&gt;50000,F795&lt;=100000),"B2",AND(F795&gt;100000,F795&lt;=150000),"B1",AND(F795&gt;150000,F795&lt;=200000),"A2",AND(F795&gt;200000,F795&lt;=250000),"A1",TRUE,"O")</f>
        <v>C</v>
      </c>
      <c r="J795" s="14">
        <f t="shared" si="36"/>
        <v>0.45923440000000004</v>
      </c>
      <c r="K795" s="14">
        <f t="shared" si="37"/>
        <v>1.6586E-2</v>
      </c>
      <c r="L795" s="14">
        <f t="shared" si="38"/>
        <v>0</v>
      </c>
      <c r="O795" s="13"/>
    </row>
    <row r="796" spans="1:15" x14ac:dyDescent="0.2">
      <c r="A796" s="4" t="s">
        <v>1527</v>
      </c>
      <c r="B796" s="4" t="s">
        <v>83</v>
      </c>
      <c r="C796" s="2" t="s">
        <v>84</v>
      </c>
      <c r="D796" s="2" t="s">
        <v>93</v>
      </c>
      <c r="E796" s="2" t="s">
        <v>720</v>
      </c>
      <c r="F796" s="7">
        <v>58751</v>
      </c>
      <c r="G796" s="7">
        <v>297.44</v>
      </c>
      <c r="H796" s="7">
        <v>0</v>
      </c>
      <c r="I796" s="3" t="str" cm="1">
        <f t="array" ref="I796">_xlfn.IFS(AND(F796&gt;=10000,F796&lt;=50000),"C",AND(F796&gt;50000,F796&lt;=100000),"B2",AND(F796&gt;100000,F796&lt;=150000),"B1",AND(F796&gt;150000,F796&lt;=200000),"A2",AND(F796&gt;200000,F796&lt;=250000),"A1",TRUE,"O")</f>
        <v>B2</v>
      </c>
      <c r="J796" s="14">
        <f t="shared" si="36"/>
        <v>0.58750999999999998</v>
      </c>
      <c r="K796" s="14">
        <f t="shared" si="37"/>
        <v>2.9743999999999999E-3</v>
      </c>
      <c r="L796" s="14">
        <f t="shared" si="38"/>
        <v>0</v>
      </c>
      <c r="O796" s="13"/>
    </row>
    <row r="797" spans="1:15" x14ac:dyDescent="0.2">
      <c r="A797" s="4" t="s">
        <v>1528</v>
      </c>
      <c r="B797" s="4" t="s">
        <v>83</v>
      </c>
      <c r="C797" s="2" t="s">
        <v>84</v>
      </c>
      <c r="D797" s="2" t="s">
        <v>93</v>
      </c>
      <c r="E797" s="2" t="s">
        <v>721</v>
      </c>
      <c r="F797" s="7">
        <v>61240</v>
      </c>
      <c r="G797" s="7">
        <v>6703.98</v>
      </c>
      <c r="H797" s="7">
        <v>0</v>
      </c>
      <c r="I797" s="3" t="str" cm="1">
        <f t="array" ref="I797">_xlfn.IFS(AND(F797&gt;=10000,F797&lt;=50000),"C",AND(F797&gt;50000,F797&lt;=100000),"B2",AND(F797&gt;100000,F797&lt;=150000),"B1",AND(F797&gt;150000,F797&lt;=200000),"A2",AND(F797&gt;200000,F797&lt;=250000),"A1",TRUE,"O")</f>
        <v>B2</v>
      </c>
      <c r="J797" s="14">
        <f t="shared" si="36"/>
        <v>0.61240000000000006</v>
      </c>
      <c r="K797" s="14">
        <f t="shared" si="37"/>
        <v>6.7039799999999997E-2</v>
      </c>
      <c r="L797" s="14">
        <f t="shared" si="38"/>
        <v>0</v>
      </c>
      <c r="O797" s="13"/>
    </row>
    <row r="798" spans="1:15" x14ac:dyDescent="0.2">
      <c r="A798" s="4" t="s">
        <v>1529</v>
      </c>
      <c r="B798" s="4" t="s">
        <v>83</v>
      </c>
      <c r="C798" s="2" t="s">
        <v>84</v>
      </c>
      <c r="D798" s="2" t="s">
        <v>93</v>
      </c>
      <c r="E798" s="2" t="s">
        <v>720</v>
      </c>
      <c r="F798" s="7">
        <v>58263</v>
      </c>
      <c r="G798" s="7">
        <v>24993.1</v>
      </c>
      <c r="H798" s="7">
        <v>0</v>
      </c>
      <c r="I798" s="3" t="str" cm="1">
        <f t="array" ref="I798">_xlfn.IFS(AND(F798&gt;=10000,F798&lt;=50000),"C",AND(F798&gt;50000,F798&lt;=100000),"B2",AND(F798&gt;100000,F798&lt;=150000),"B1",AND(F798&gt;150000,F798&lt;=200000),"A2",AND(F798&gt;200000,F798&lt;=250000),"A1",TRUE,"O")</f>
        <v>B2</v>
      </c>
      <c r="J798" s="14">
        <f t="shared" si="36"/>
        <v>0.58262999999999998</v>
      </c>
      <c r="K798" s="14">
        <f t="shared" si="37"/>
        <v>0.24993099999999999</v>
      </c>
      <c r="L798" s="14">
        <f t="shared" si="38"/>
        <v>0</v>
      </c>
      <c r="O798" s="13"/>
    </row>
    <row r="799" spans="1:15" x14ac:dyDescent="0.2">
      <c r="A799" s="4" t="s">
        <v>1530</v>
      </c>
      <c r="B799" s="4" t="s">
        <v>83</v>
      </c>
      <c r="C799" s="2" t="s">
        <v>84</v>
      </c>
      <c r="D799" s="2" t="s">
        <v>93</v>
      </c>
      <c r="E799" s="2" t="s">
        <v>720</v>
      </c>
      <c r="F799" s="7">
        <v>52333</v>
      </c>
      <c r="G799" s="7">
        <v>31094.06</v>
      </c>
      <c r="H799" s="7">
        <v>0</v>
      </c>
      <c r="I799" s="3" t="str" cm="1">
        <f t="array" ref="I799">_xlfn.IFS(AND(F799&gt;=10000,F799&lt;=50000),"C",AND(F799&gt;50000,F799&lt;=100000),"B2",AND(F799&gt;100000,F799&lt;=150000),"B1",AND(F799&gt;150000,F799&lt;=200000),"A2",AND(F799&gt;200000,F799&lt;=250000),"A1",TRUE,"O")</f>
        <v>B2</v>
      </c>
      <c r="J799" s="14">
        <f t="shared" si="36"/>
        <v>0.52332999999999996</v>
      </c>
      <c r="K799" s="14">
        <f t="shared" si="37"/>
        <v>0.31094060000000001</v>
      </c>
      <c r="L799" s="14">
        <f t="shared" si="38"/>
        <v>0</v>
      </c>
      <c r="O799" s="13"/>
    </row>
    <row r="800" spans="1:15" x14ac:dyDescent="0.2">
      <c r="A800" s="4" t="s">
        <v>1531</v>
      </c>
      <c r="B800" s="4" t="s">
        <v>83</v>
      </c>
      <c r="C800" s="2" t="s">
        <v>84</v>
      </c>
      <c r="D800" s="2" t="s">
        <v>93</v>
      </c>
      <c r="E800" s="2" t="s">
        <v>721</v>
      </c>
      <c r="F800" s="7">
        <v>99847</v>
      </c>
      <c r="G800" s="7">
        <v>0</v>
      </c>
      <c r="H800" s="7">
        <v>0</v>
      </c>
      <c r="I800" s="3" t="str" cm="1">
        <f t="array" ref="I800">_xlfn.IFS(AND(F800&gt;=10000,F800&lt;=50000),"C",AND(F800&gt;50000,F800&lt;=100000),"B2",AND(F800&gt;100000,F800&lt;=150000),"B1",AND(F800&gt;150000,F800&lt;=200000),"A2",AND(F800&gt;200000,F800&lt;=250000),"A1",TRUE,"O")</f>
        <v>B2</v>
      </c>
      <c r="J800" s="14">
        <f t="shared" si="36"/>
        <v>0.99846999999999997</v>
      </c>
      <c r="K800" s="14">
        <f t="shared" si="37"/>
        <v>0</v>
      </c>
      <c r="L800" s="14">
        <f t="shared" si="38"/>
        <v>0</v>
      </c>
      <c r="O800" s="13"/>
    </row>
    <row r="801" spans="1:15" x14ac:dyDescent="0.2">
      <c r="A801" s="4" t="s">
        <v>1532</v>
      </c>
      <c r="B801" s="4" t="s">
        <v>83</v>
      </c>
      <c r="C801" s="2" t="s">
        <v>84</v>
      </c>
      <c r="D801" s="2" t="s">
        <v>85</v>
      </c>
      <c r="E801" s="2" t="s">
        <v>720</v>
      </c>
      <c r="F801" s="7">
        <v>58751</v>
      </c>
      <c r="G801" s="7">
        <v>9266.59</v>
      </c>
      <c r="H801" s="7">
        <v>954.72</v>
      </c>
      <c r="I801" s="3" t="str" cm="1">
        <f t="array" ref="I801">_xlfn.IFS(AND(F801&gt;=10000,F801&lt;=50000),"C",AND(F801&gt;50000,F801&lt;=100000),"B2",AND(F801&gt;100000,F801&lt;=150000),"B1",AND(F801&gt;150000,F801&lt;=200000),"A2",AND(F801&gt;200000,F801&lt;=250000),"A1",TRUE,"O")</f>
        <v>B2</v>
      </c>
      <c r="J801" s="14">
        <f t="shared" si="36"/>
        <v>0.58750999999999998</v>
      </c>
      <c r="K801" s="14">
        <f t="shared" si="37"/>
        <v>9.2665899999999995E-2</v>
      </c>
      <c r="L801" s="14">
        <f t="shared" si="38"/>
        <v>9.5472000000000005E-3</v>
      </c>
      <c r="O801" s="13"/>
    </row>
    <row r="802" spans="1:15" x14ac:dyDescent="0.2">
      <c r="A802" s="4" t="s">
        <v>1533</v>
      </c>
      <c r="B802" s="4" t="s">
        <v>83</v>
      </c>
      <c r="C802" s="2" t="s">
        <v>84</v>
      </c>
      <c r="D802" s="2" t="s">
        <v>85</v>
      </c>
      <c r="E802" s="2" t="s">
        <v>720</v>
      </c>
      <c r="F802" s="7">
        <v>78947</v>
      </c>
      <c r="G802" s="7">
        <v>428.56</v>
      </c>
      <c r="H802" s="7">
        <v>0</v>
      </c>
      <c r="I802" s="3" t="str" cm="1">
        <f t="array" ref="I802">_xlfn.IFS(AND(F802&gt;=10000,F802&lt;=50000),"C",AND(F802&gt;50000,F802&lt;=100000),"B2",AND(F802&gt;100000,F802&lt;=150000),"B1",AND(F802&gt;150000,F802&lt;=200000),"A2",AND(F802&gt;200000,F802&lt;=250000),"A1",TRUE,"O")</f>
        <v>B2</v>
      </c>
      <c r="J802" s="14">
        <f t="shared" si="36"/>
        <v>0.78947000000000001</v>
      </c>
      <c r="K802" s="14">
        <f t="shared" si="37"/>
        <v>4.2855999999999997E-3</v>
      </c>
      <c r="L802" s="14">
        <f t="shared" si="38"/>
        <v>0</v>
      </c>
      <c r="O802" s="13"/>
    </row>
    <row r="803" spans="1:15" x14ac:dyDescent="0.2">
      <c r="A803" s="4" t="s">
        <v>1534</v>
      </c>
      <c r="B803" s="4" t="s">
        <v>83</v>
      </c>
      <c r="C803" s="2" t="s">
        <v>84</v>
      </c>
      <c r="D803" s="2" t="s">
        <v>85</v>
      </c>
      <c r="E803" s="2" t="s">
        <v>720</v>
      </c>
      <c r="F803" s="7">
        <v>78947</v>
      </c>
      <c r="G803" s="7">
        <v>341.61</v>
      </c>
      <c r="H803" s="7">
        <v>0</v>
      </c>
      <c r="I803" s="3" t="str" cm="1">
        <f t="array" ref="I803">_xlfn.IFS(AND(F803&gt;=10000,F803&lt;=50000),"C",AND(F803&gt;50000,F803&lt;=100000),"B2",AND(F803&gt;100000,F803&lt;=150000),"B1",AND(F803&gt;150000,F803&lt;=200000),"A2",AND(F803&gt;200000,F803&lt;=250000),"A1",TRUE,"O")</f>
        <v>B2</v>
      </c>
      <c r="J803" s="14">
        <f t="shared" si="36"/>
        <v>0.78947000000000001</v>
      </c>
      <c r="K803" s="14">
        <f t="shared" si="37"/>
        <v>3.4161E-3</v>
      </c>
      <c r="L803" s="14">
        <f t="shared" si="38"/>
        <v>0</v>
      </c>
      <c r="O803" s="13"/>
    </row>
    <row r="804" spans="1:15" x14ac:dyDescent="0.2">
      <c r="A804" s="4" t="s">
        <v>1535</v>
      </c>
      <c r="B804" s="4" t="s">
        <v>83</v>
      </c>
      <c r="C804" s="2" t="s">
        <v>84</v>
      </c>
      <c r="D804" s="2" t="s">
        <v>85</v>
      </c>
      <c r="E804" s="2" t="s">
        <v>720</v>
      </c>
      <c r="F804" s="7">
        <v>61240</v>
      </c>
      <c r="G804" s="7">
        <v>703.52</v>
      </c>
      <c r="H804" s="7">
        <v>0</v>
      </c>
      <c r="I804" s="3" t="str" cm="1">
        <f t="array" ref="I804">_xlfn.IFS(AND(F804&gt;=10000,F804&lt;=50000),"C",AND(F804&gt;50000,F804&lt;=100000),"B2",AND(F804&gt;100000,F804&lt;=150000),"B1",AND(F804&gt;150000,F804&lt;=200000),"A2",AND(F804&gt;200000,F804&lt;=250000),"A1",TRUE,"O")</f>
        <v>B2</v>
      </c>
      <c r="J804" s="14">
        <f t="shared" si="36"/>
        <v>0.61240000000000006</v>
      </c>
      <c r="K804" s="14">
        <f t="shared" si="37"/>
        <v>7.0352000000000001E-3</v>
      </c>
      <c r="L804" s="14">
        <f t="shared" si="38"/>
        <v>0</v>
      </c>
      <c r="O804" s="13"/>
    </row>
    <row r="805" spans="1:15" x14ac:dyDescent="0.2">
      <c r="A805" s="4" t="s">
        <v>1536</v>
      </c>
      <c r="B805" s="4" t="s">
        <v>83</v>
      </c>
      <c r="C805" s="2" t="s">
        <v>84</v>
      </c>
      <c r="D805" s="2" t="s">
        <v>85</v>
      </c>
      <c r="E805" s="2" t="s">
        <v>721</v>
      </c>
      <c r="F805" s="7">
        <v>112267</v>
      </c>
      <c r="G805" s="7">
        <v>0</v>
      </c>
      <c r="H805" s="7">
        <v>0</v>
      </c>
      <c r="I805" s="3" t="str" cm="1">
        <f t="array" ref="I805">_xlfn.IFS(AND(F805&gt;=10000,F805&lt;=50000),"C",AND(F805&gt;50000,F805&lt;=100000),"B2",AND(F805&gt;100000,F805&lt;=150000),"B1",AND(F805&gt;150000,F805&lt;=200000),"A2",AND(F805&gt;200000,F805&lt;=250000),"A1",TRUE,"O")</f>
        <v>B1</v>
      </c>
      <c r="J805" s="14">
        <f t="shared" si="36"/>
        <v>1.1226700000000001</v>
      </c>
      <c r="K805" s="14">
        <f t="shared" si="37"/>
        <v>0</v>
      </c>
      <c r="L805" s="14">
        <f t="shared" si="38"/>
        <v>0</v>
      </c>
      <c r="O805" s="13"/>
    </row>
    <row r="806" spans="1:15" x14ac:dyDescent="0.2">
      <c r="A806" s="4" t="s">
        <v>1537</v>
      </c>
      <c r="B806" s="4" t="s">
        <v>83</v>
      </c>
      <c r="C806" s="2" t="s">
        <v>84</v>
      </c>
      <c r="D806" s="2" t="s">
        <v>85</v>
      </c>
      <c r="E806" s="2" t="s">
        <v>720</v>
      </c>
      <c r="F806" s="7">
        <v>61240</v>
      </c>
      <c r="G806" s="7">
        <v>451.44</v>
      </c>
      <c r="H806" s="7">
        <v>995.15</v>
      </c>
      <c r="I806" s="3" t="str" cm="1">
        <f t="array" ref="I806">_xlfn.IFS(AND(F806&gt;=10000,F806&lt;=50000),"C",AND(F806&gt;50000,F806&lt;=100000),"B2",AND(F806&gt;100000,F806&lt;=150000),"B1",AND(F806&gt;150000,F806&lt;=200000),"A2",AND(F806&gt;200000,F806&lt;=250000),"A1",TRUE,"O")</f>
        <v>B2</v>
      </c>
      <c r="J806" s="14">
        <f t="shared" si="36"/>
        <v>0.61240000000000006</v>
      </c>
      <c r="K806" s="14">
        <f t="shared" si="37"/>
        <v>4.5144E-3</v>
      </c>
      <c r="L806" s="14">
        <f t="shared" si="38"/>
        <v>9.9515000000000003E-3</v>
      </c>
      <c r="O806" s="13"/>
    </row>
    <row r="807" spans="1:15" x14ac:dyDescent="0.2">
      <c r="A807" s="4" t="s">
        <v>1538</v>
      </c>
      <c r="B807" s="4" t="s">
        <v>83</v>
      </c>
      <c r="C807" s="2" t="s">
        <v>84</v>
      </c>
      <c r="D807" s="2" t="s">
        <v>85</v>
      </c>
      <c r="E807" s="2" t="s">
        <v>720</v>
      </c>
      <c r="F807" s="7">
        <v>61240</v>
      </c>
      <c r="G807" s="7">
        <v>2851.58</v>
      </c>
      <c r="H807" s="7">
        <v>0</v>
      </c>
      <c r="I807" s="3" t="str" cm="1">
        <f t="array" ref="I807">_xlfn.IFS(AND(F807&gt;=10000,F807&lt;=50000),"C",AND(F807&gt;50000,F807&lt;=100000),"B2",AND(F807&gt;100000,F807&lt;=150000),"B1",AND(F807&gt;150000,F807&lt;=200000),"A2",AND(F807&gt;200000,F807&lt;=250000),"A1",TRUE,"O")</f>
        <v>B2</v>
      </c>
      <c r="J807" s="14">
        <f t="shared" si="36"/>
        <v>0.61240000000000006</v>
      </c>
      <c r="K807" s="14">
        <f t="shared" si="37"/>
        <v>2.8515800000000001E-2</v>
      </c>
      <c r="L807" s="14">
        <f t="shared" si="38"/>
        <v>0</v>
      </c>
      <c r="O807" s="13"/>
    </row>
    <row r="808" spans="1:15" x14ac:dyDescent="0.2">
      <c r="A808" s="4" t="s">
        <v>1539</v>
      </c>
      <c r="B808" s="4" t="s">
        <v>83</v>
      </c>
      <c r="C808" s="2" t="s">
        <v>84</v>
      </c>
      <c r="D808" s="2" t="s">
        <v>85</v>
      </c>
      <c r="E808" s="2" t="s">
        <v>720</v>
      </c>
      <c r="F808" s="7">
        <v>66987.537800000006</v>
      </c>
      <c r="G808" s="7">
        <v>0</v>
      </c>
      <c r="H808" s="7">
        <v>2425.94</v>
      </c>
      <c r="I808" s="3" t="str" cm="1">
        <f t="array" ref="I808">_xlfn.IFS(AND(F808&gt;=10000,F808&lt;=50000),"C",AND(F808&gt;50000,F808&lt;=100000),"B2",AND(F808&gt;100000,F808&lt;=150000),"B1",AND(F808&gt;150000,F808&lt;=200000),"A2",AND(F808&gt;200000,F808&lt;=250000),"A1",TRUE,"O")</f>
        <v>B2</v>
      </c>
      <c r="J808" s="14">
        <f t="shared" si="36"/>
        <v>0.66987537800000008</v>
      </c>
      <c r="K808" s="14">
        <f t="shared" si="37"/>
        <v>0</v>
      </c>
      <c r="L808" s="14">
        <f t="shared" si="38"/>
        <v>2.42594E-2</v>
      </c>
      <c r="O808" s="13"/>
    </row>
    <row r="809" spans="1:15" x14ac:dyDescent="0.2">
      <c r="A809" s="4" t="s">
        <v>1540</v>
      </c>
      <c r="B809" s="4" t="s">
        <v>83</v>
      </c>
      <c r="C809" s="2" t="s">
        <v>84</v>
      </c>
      <c r="D809" s="2" t="s">
        <v>85</v>
      </c>
      <c r="E809" s="2" t="s">
        <v>720</v>
      </c>
      <c r="F809" s="7">
        <v>78947</v>
      </c>
      <c r="G809" s="7">
        <v>0</v>
      </c>
      <c r="H809" s="7">
        <v>0</v>
      </c>
      <c r="I809" s="3" t="str" cm="1">
        <f t="array" ref="I809">_xlfn.IFS(AND(F809&gt;=10000,F809&lt;=50000),"C",AND(F809&gt;50000,F809&lt;=100000),"B2",AND(F809&gt;100000,F809&lt;=150000),"B1",AND(F809&gt;150000,F809&lt;=200000),"A2",AND(F809&gt;200000,F809&lt;=250000),"A1",TRUE,"O")</f>
        <v>B2</v>
      </c>
      <c r="J809" s="14">
        <f t="shared" si="36"/>
        <v>0.78947000000000001</v>
      </c>
      <c r="K809" s="14">
        <f t="shared" si="37"/>
        <v>0</v>
      </c>
      <c r="L809" s="14">
        <f t="shared" si="38"/>
        <v>0</v>
      </c>
      <c r="O809" s="13"/>
    </row>
    <row r="810" spans="1:15" x14ac:dyDescent="0.2">
      <c r="A810" s="4" t="s">
        <v>1541</v>
      </c>
      <c r="B810" s="4" t="s">
        <v>83</v>
      </c>
      <c r="C810" s="2" t="s">
        <v>84</v>
      </c>
      <c r="D810" s="2" t="s">
        <v>85</v>
      </c>
      <c r="E810" s="2" t="s">
        <v>720</v>
      </c>
      <c r="F810" s="7">
        <v>68947.948000000004</v>
      </c>
      <c r="G810" s="7">
        <v>10904.37</v>
      </c>
      <c r="H810" s="7">
        <v>0</v>
      </c>
      <c r="I810" s="3" t="str" cm="1">
        <f t="array" ref="I810">_xlfn.IFS(AND(F810&gt;=10000,F810&lt;=50000),"C",AND(F810&gt;50000,F810&lt;=100000),"B2",AND(F810&gt;100000,F810&lt;=150000),"B1",AND(F810&gt;150000,F810&lt;=200000),"A2",AND(F810&gt;200000,F810&lt;=250000),"A1",TRUE,"O")</f>
        <v>B2</v>
      </c>
      <c r="J810" s="14">
        <f t="shared" si="36"/>
        <v>0.68947948000000003</v>
      </c>
      <c r="K810" s="14">
        <f t="shared" si="37"/>
        <v>0.10904370000000001</v>
      </c>
      <c r="L810" s="14">
        <f t="shared" si="38"/>
        <v>0</v>
      </c>
      <c r="O810" s="13"/>
    </row>
    <row r="811" spans="1:15" x14ac:dyDescent="0.2">
      <c r="A811" s="4" t="s">
        <v>1542</v>
      </c>
      <c r="B811" s="4" t="s">
        <v>83</v>
      </c>
      <c r="C811" s="2" t="s">
        <v>84</v>
      </c>
      <c r="D811" s="2" t="s">
        <v>85</v>
      </c>
      <c r="E811" s="2" t="s">
        <v>720</v>
      </c>
      <c r="F811" s="7">
        <v>61240</v>
      </c>
      <c r="G811" s="7">
        <v>8135.5</v>
      </c>
      <c r="H811" s="7">
        <v>0</v>
      </c>
      <c r="I811" s="3" t="str" cm="1">
        <f t="array" ref="I811">_xlfn.IFS(AND(F811&gt;=10000,F811&lt;=50000),"C",AND(F811&gt;50000,F811&lt;=100000),"B2",AND(F811&gt;100000,F811&lt;=150000),"B1",AND(F811&gt;150000,F811&lt;=200000),"A2",AND(F811&gt;200000,F811&lt;=250000),"A1",TRUE,"O")</f>
        <v>B2</v>
      </c>
      <c r="J811" s="14">
        <f t="shared" si="36"/>
        <v>0.61240000000000006</v>
      </c>
      <c r="K811" s="14">
        <f t="shared" si="37"/>
        <v>8.1354999999999997E-2</v>
      </c>
      <c r="L811" s="14">
        <f t="shared" si="38"/>
        <v>0</v>
      </c>
      <c r="O811" s="13"/>
    </row>
    <row r="812" spans="1:15" x14ac:dyDescent="0.2">
      <c r="A812" s="4" t="s">
        <v>1543</v>
      </c>
      <c r="B812" s="4" t="s">
        <v>83</v>
      </c>
      <c r="C812" s="2" t="s">
        <v>84</v>
      </c>
      <c r="D812" s="2" t="s">
        <v>85</v>
      </c>
      <c r="E812" s="2" t="s">
        <v>720</v>
      </c>
      <c r="F812" s="7">
        <v>58751</v>
      </c>
      <c r="G812" s="7">
        <v>13767.53</v>
      </c>
      <c r="H812" s="7">
        <v>0</v>
      </c>
      <c r="I812" s="3" t="str" cm="1">
        <f t="array" ref="I812">_xlfn.IFS(AND(F812&gt;=10000,F812&lt;=50000),"C",AND(F812&gt;50000,F812&lt;=100000),"B2",AND(F812&gt;100000,F812&lt;=150000),"B1",AND(F812&gt;150000,F812&lt;=200000),"A2",AND(F812&gt;200000,F812&lt;=250000),"A1",TRUE,"O")</f>
        <v>B2</v>
      </c>
      <c r="J812" s="14">
        <f t="shared" si="36"/>
        <v>0.58750999999999998</v>
      </c>
      <c r="K812" s="14">
        <f t="shared" si="37"/>
        <v>0.1376753</v>
      </c>
      <c r="L812" s="14">
        <f t="shared" si="38"/>
        <v>0</v>
      </c>
      <c r="O812" s="13"/>
    </row>
    <row r="813" spans="1:15" x14ac:dyDescent="0.2">
      <c r="A813" s="4" t="s">
        <v>1544</v>
      </c>
      <c r="B813" s="4" t="s">
        <v>83</v>
      </c>
      <c r="C813" s="2" t="s">
        <v>84</v>
      </c>
      <c r="D813" s="2" t="s">
        <v>85</v>
      </c>
      <c r="E813" s="2" t="s">
        <v>721</v>
      </c>
      <c r="F813" s="7">
        <v>57140.952899999997</v>
      </c>
      <c r="G813" s="7">
        <v>5759.6</v>
      </c>
      <c r="H813" s="7">
        <v>0</v>
      </c>
      <c r="I813" s="3" t="str" cm="1">
        <f t="array" ref="I813">_xlfn.IFS(AND(F813&gt;=10000,F813&lt;=50000),"C",AND(F813&gt;50000,F813&lt;=100000),"B2",AND(F813&gt;100000,F813&lt;=150000),"B1",AND(F813&gt;150000,F813&lt;=200000),"A2",AND(F813&gt;200000,F813&lt;=250000),"A1",TRUE,"O")</f>
        <v>B2</v>
      </c>
      <c r="J813" s="14">
        <f t="shared" si="36"/>
        <v>0.57140952899999997</v>
      </c>
      <c r="K813" s="14">
        <f t="shared" si="37"/>
        <v>5.7596000000000001E-2</v>
      </c>
      <c r="L813" s="14">
        <f t="shared" si="38"/>
        <v>0</v>
      </c>
      <c r="O813" s="13"/>
    </row>
    <row r="814" spans="1:15" x14ac:dyDescent="0.2">
      <c r="A814" s="4" t="s">
        <v>1545</v>
      </c>
      <c r="B814" s="4" t="s">
        <v>83</v>
      </c>
      <c r="C814" s="2" t="s">
        <v>84</v>
      </c>
      <c r="D814" s="2" t="s">
        <v>85</v>
      </c>
      <c r="E814" s="2" t="s">
        <v>720</v>
      </c>
      <c r="F814" s="7">
        <v>61240</v>
      </c>
      <c r="G814" s="7">
        <v>16056.88</v>
      </c>
      <c r="H814" s="7">
        <v>0</v>
      </c>
      <c r="I814" s="3" t="str" cm="1">
        <f t="array" ref="I814">_xlfn.IFS(AND(F814&gt;=10000,F814&lt;=50000),"C",AND(F814&gt;50000,F814&lt;=100000),"B2",AND(F814&gt;100000,F814&lt;=150000),"B1",AND(F814&gt;150000,F814&lt;=200000),"A2",AND(F814&gt;200000,F814&lt;=250000),"A1",TRUE,"O")</f>
        <v>B2</v>
      </c>
      <c r="J814" s="14">
        <f t="shared" si="36"/>
        <v>0.61240000000000006</v>
      </c>
      <c r="K814" s="14">
        <f t="shared" si="37"/>
        <v>0.16056879999999998</v>
      </c>
      <c r="L814" s="14">
        <f t="shared" si="38"/>
        <v>0</v>
      </c>
      <c r="O814" s="13"/>
    </row>
    <row r="815" spans="1:15" x14ac:dyDescent="0.2">
      <c r="A815" s="4" t="s">
        <v>1546</v>
      </c>
      <c r="B815" s="4" t="s">
        <v>83</v>
      </c>
      <c r="C815" s="2" t="s">
        <v>84</v>
      </c>
      <c r="D815" s="2" t="s">
        <v>85</v>
      </c>
      <c r="E815" s="2" t="s">
        <v>721</v>
      </c>
      <c r="F815" s="7">
        <v>113768.84570000001</v>
      </c>
      <c r="G815" s="7">
        <v>8139.12</v>
      </c>
      <c r="H815" s="7">
        <v>0</v>
      </c>
      <c r="I815" s="3" t="str" cm="1">
        <f t="array" ref="I815">_xlfn.IFS(AND(F815&gt;=10000,F815&lt;=50000),"C",AND(F815&gt;50000,F815&lt;=100000),"B2",AND(F815&gt;100000,F815&lt;=150000),"B1",AND(F815&gt;150000,F815&lt;=200000),"A2",AND(F815&gt;200000,F815&lt;=250000),"A1",TRUE,"O")</f>
        <v>B1</v>
      </c>
      <c r="J815" s="14">
        <f t="shared" si="36"/>
        <v>1.1376884570000001</v>
      </c>
      <c r="K815" s="14">
        <f t="shared" si="37"/>
        <v>8.1391199999999997E-2</v>
      </c>
      <c r="L815" s="14">
        <f t="shared" si="38"/>
        <v>0</v>
      </c>
      <c r="O815" s="13"/>
    </row>
    <row r="816" spans="1:15" x14ac:dyDescent="0.2">
      <c r="A816" s="4" t="s">
        <v>1547</v>
      </c>
      <c r="B816" s="4" t="s">
        <v>94</v>
      </c>
      <c r="C816" s="2" t="s">
        <v>95</v>
      </c>
      <c r="D816" s="2" t="s">
        <v>96</v>
      </c>
      <c r="E816" s="2" t="s">
        <v>721</v>
      </c>
      <c r="F816" s="7">
        <v>98228</v>
      </c>
      <c r="G816" s="7">
        <v>0</v>
      </c>
      <c r="H816" s="7">
        <v>0</v>
      </c>
      <c r="I816" s="3" t="str" cm="1">
        <f t="array" ref="I816">_xlfn.IFS(AND(F816&gt;=10000,F816&lt;=50000),"C",AND(F816&gt;50000,F816&lt;=100000),"B2",AND(F816&gt;100000,F816&lt;=150000),"B1",AND(F816&gt;150000,F816&lt;=200000),"A2",AND(F816&gt;200000,F816&lt;=250000),"A1",TRUE,"O")</f>
        <v>B2</v>
      </c>
      <c r="J816" s="14">
        <f t="shared" si="36"/>
        <v>0.98228000000000004</v>
      </c>
      <c r="K816" s="14">
        <f t="shared" si="37"/>
        <v>0</v>
      </c>
      <c r="L816" s="14">
        <f t="shared" si="38"/>
        <v>0</v>
      </c>
      <c r="O816" s="13"/>
    </row>
    <row r="817" spans="1:15" x14ac:dyDescent="0.2">
      <c r="A817" s="4" t="s">
        <v>1548</v>
      </c>
      <c r="B817" s="4" t="s">
        <v>94</v>
      </c>
      <c r="C817" s="2" t="s">
        <v>95</v>
      </c>
      <c r="D817" s="2" t="s">
        <v>96</v>
      </c>
      <c r="E817" s="2" t="s">
        <v>721</v>
      </c>
      <c r="F817" s="7">
        <v>39473.5</v>
      </c>
      <c r="G817" s="7">
        <v>0</v>
      </c>
      <c r="H817" s="7">
        <v>1678.81</v>
      </c>
      <c r="I817" s="3" t="str" cm="1">
        <f t="array" ref="I817">_xlfn.IFS(AND(F817&gt;=10000,F817&lt;=50000),"C",AND(F817&gt;50000,F817&lt;=100000),"B2",AND(F817&gt;100000,F817&lt;=150000),"B1",AND(F817&gt;150000,F817&lt;=200000),"A2",AND(F817&gt;200000,F817&lt;=250000),"A1",TRUE,"O")</f>
        <v>C</v>
      </c>
      <c r="J817" s="14">
        <f t="shared" si="36"/>
        <v>0.394735</v>
      </c>
      <c r="K817" s="14">
        <f t="shared" si="37"/>
        <v>0</v>
      </c>
      <c r="L817" s="14">
        <f t="shared" si="38"/>
        <v>1.67881E-2</v>
      </c>
      <c r="O817" s="13"/>
    </row>
    <row r="818" spans="1:15" x14ac:dyDescent="0.2">
      <c r="A818" s="4" t="s">
        <v>1549</v>
      </c>
      <c r="B818" s="4" t="s">
        <v>94</v>
      </c>
      <c r="C818" s="2" t="s">
        <v>95</v>
      </c>
      <c r="D818" s="2" t="s">
        <v>96</v>
      </c>
      <c r="E818" s="2" t="s">
        <v>721</v>
      </c>
      <c r="F818" s="7">
        <v>39473.5</v>
      </c>
      <c r="G818" s="7">
        <v>0</v>
      </c>
      <c r="H818" s="7">
        <v>1708.9</v>
      </c>
      <c r="I818" s="3" t="str" cm="1">
        <f t="array" ref="I818">_xlfn.IFS(AND(F818&gt;=10000,F818&lt;=50000),"C",AND(F818&gt;50000,F818&lt;=100000),"B2",AND(F818&gt;100000,F818&lt;=150000),"B1",AND(F818&gt;150000,F818&lt;=200000),"A2",AND(F818&gt;200000,F818&lt;=250000),"A1",TRUE,"O")</f>
        <v>C</v>
      </c>
      <c r="J818" s="14">
        <f t="shared" si="36"/>
        <v>0.394735</v>
      </c>
      <c r="K818" s="14">
        <f t="shared" si="37"/>
        <v>0</v>
      </c>
      <c r="L818" s="14">
        <f t="shared" si="38"/>
        <v>1.7089E-2</v>
      </c>
      <c r="O818" s="13"/>
    </row>
    <row r="819" spans="1:15" x14ac:dyDescent="0.2">
      <c r="A819" s="4" t="s">
        <v>1550</v>
      </c>
      <c r="B819" s="4" t="s">
        <v>94</v>
      </c>
      <c r="C819" s="2" t="s">
        <v>95</v>
      </c>
      <c r="D819" s="2" t="s">
        <v>96</v>
      </c>
      <c r="E819" s="2" t="s">
        <v>720</v>
      </c>
      <c r="F819" s="7">
        <v>116232.27800000001</v>
      </c>
      <c r="G819" s="7">
        <v>0</v>
      </c>
      <c r="H819" s="7">
        <v>0</v>
      </c>
      <c r="I819" s="3" t="str" cm="1">
        <f t="array" ref="I819">_xlfn.IFS(AND(F819&gt;=10000,F819&lt;=50000),"C",AND(F819&gt;50000,F819&lt;=100000),"B2",AND(F819&gt;100000,F819&lt;=150000),"B1",AND(F819&gt;150000,F819&lt;=200000),"A2",AND(F819&gt;200000,F819&lt;=250000),"A1",TRUE,"O")</f>
        <v>B1</v>
      </c>
      <c r="J819" s="14">
        <f t="shared" si="36"/>
        <v>1.16232278</v>
      </c>
      <c r="K819" s="14">
        <f t="shared" si="37"/>
        <v>0</v>
      </c>
      <c r="L819" s="14">
        <f t="shared" si="38"/>
        <v>0</v>
      </c>
      <c r="O819" s="13"/>
    </row>
    <row r="820" spans="1:15" x14ac:dyDescent="0.2">
      <c r="A820" s="4" t="s">
        <v>1551</v>
      </c>
      <c r="B820" s="4" t="s">
        <v>94</v>
      </c>
      <c r="C820" s="2" t="s">
        <v>95</v>
      </c>
      <c r="D820" s="2" t="s">
        <v>96</v>
      </c>
      <c r="E820" s="2" t="s">
        <v>721</v>
      </c>
      <c r="F820" s="7">
        <v>103164.76</v>
      </c>
      <c r="G820" s="7">
        <v>0</v>
      </c>
      <c r="H820" s="7">
        <v>0</v>
      </c>
      <c r="I820" s="3" t="str" cm="1">
        <f t="array" ref="I820">_xlfn.IFS(AND(F820&gt;=10000,F820&lt;=50000),"C",AND(F820&gt;50000,F820&lt;=100000),"B2",AND(F820&gt;100000,F820&lt;=150000),"B1",AND(F820&gt;150000,F820&lt;=200000),"A2",AND(F820&gt;200000,F820&lt;=250000),"A1",TRUE,"O")</f>
        <v>B1</v>
      </c>
      <c r="J820" s="14">
        <f t="shared" si="36"/>
        <v>1.0316475999999999</v>
      </c>
      <c r="K820" s="14">
        <f t="shared" si="37"/>
        <v>0</v>
      </c>
      <c r="L820" s="14">
        <f t="shared" si="38"/>
        <v>0</v>
      </c>
      <c r="O820" s="13"/>
    </row>
    <row r="821" spans="1:15" x14ac:dyDescent="0.2">
      <c r="A821" s="4" t="s">
        <v>1552</v>
      </c>
      <c r="B821" s="4" t="s">
        <v>94</v>
      </c>
      <c r="C821" s="2" t="s">
        <v>95</v>
      </c>
      <c r="D821" s="2" t="s">
        <v>96</v>
      </c>
      <c r="E821" s="2" t="s">
        <v>720</v>
      </c>
      <c r="F821" s="7">
        <v>205000</v>
      </c>
      <c r="G821" s="7">
        <v>0</v>
      </c>
      <c r="H821" s="7">
        <v>0</v>
      </c>
      <c r="I821" s="3" t="str" cm="1">
        <f t="array" ref="I821">_xlfn.IFS(AND(F821&gt;=10000,F821&lt;=50000),"C",AND(F821&gt;50000,F821&lt;=100000),"B2",AND(F821&gt;100000,F821&lt;=150000),"B1",AND(F821&gt;150000,F821&lt;=200000),"A2",AND(F821&gt;200000,F821&lt;=250000),"A1",TRUE,"O")</f>
        <v>A1</v>
      </c>
      <c r="J821" s="14">
        <f t="shared" si="36"/>
        <v>2.0499999999999998</v>
      </c>
      <c r="K821" s="14">
        <f t="shared" si="37"/>
        <v>0</v>
      </c>
      <c r="L821" s="14">
        <f t="shared" si="38"/>
        <v>0</v>
      </c>
      <c r="O821" s="13"/>
    </row>
    <row r="822" spans="1:15" x14ac:dyDescent="0.2">
      <c r="A822" s="4" t="s">
        <v>1553</v>
      </c>
      <c r="B822" s="4" t="s">
        <v>94</v>
      </c>
      <c r="C822" s="2" t="s">
        <v>95</v>
      </c>
      <c r="D822" s="2" t="s">
        <v>96</v>
      </c>
      <c r="E822" s="2" t="s">
        <v>721</v>
      </c>
      <c r="F822" s="7">
        <v>81770</v>
      </c>
      <c r="G822" s="7">
        <v>0</v>
      </c>
      <c r="H822" s="7">
        <v>0</v>
      </c>
      <c r="I822" s="3" t="str" cm="1">
        <f t="array" ref="I822">_xlfn.IFS(AND(F822&gt;=10000,F822&lt;=50000),"C",AND(F822&gt;50000,F822&lt;=100000),"B2",AND(F822&gt;100000,F822&lt;=150000),"B1",AND(F822&gt;150000,F822&lt;=200000),"A2",AND(F822&gt;200000,F822&lt;=250000),"A1",TRUE,"O")</f>
        <v>B2</v>
      </c>
      <c r="J822" s="14">
        <f t="shared" si="36"/>
        <v>0.81769999999999998</v>
      </c>
      <c r="K822" s="14">
        <f t="shared" si="37"/>
        <v>0</v>
      </c>
      <c r="L822" s="14">
        <f t="shared" si="38"/>
        <v>0</v>
      </c>
      <c r="O822" s="13"/>
    </row>
    <row r="823" spans="1:15" x14ac:dyDescent="0.2">
      <c r="A823" s="4" t="s">
        <v>1554</v>
      </c>
      <c r="B823" s="4" t="s">
        <v>94</v>
      </c>
      <c r="C823" s="2" t="s">
        <v>95</v>
      </c>
      <c r="D823" s="2" t="s">
        <v>96</v>
      </c>
      <c r="E823" s="2" t="s">
        <v>721</v>
      </c>
      <c r="F823" s="7">
        <v>22525.7844</v>
      </c>
      <c r="G823" s="7">
        <v>0</v>
      </c>
      <c r="H823" s="7">
        <v>0</v>
      </c>
      <c r="I823" s="3" t="str" cm="1">
        <f t="array" ref="I823">_xlfn.IFS(AND(F823&gt;=10000,F823&lt;=50000),"C",AND(F823&gt;50000,F823&lt;=100000),"B2",AND(F823&gt;100000,F823&lt;=150000),"B1",AND(F823&gt;150000,F823&lt;=200000),"A2",AND(F823&gt;200000,F823&lt;=250000),"A1",TRUE,"O")</f>
        <v>C</v>
      </c>
      <c r="J823" s="14">
        <f t="shared" si="36"/>
        <v>0.22525784400000001</v>
      </c>
      <c r="K823" s="14">
        <f t="shared" si="37"/>
        <v>0</v>
      </c>
      <c r="L823" s="14">
        <f t="shared" si="38"/>
        <v>0</v>
      </c>
      <c r="O823" s="13"/>
    </row>
    <row r="824" spans="1:15" x14ac:dyDescent="0.2">
      <c r="A824" s="4" t="s">
        <v>1555</v>
      </c>
      <c r="B824" s="4" t="s">
        <v>94</v>
      </c>
      <c r="C824" s="2" t="s">
        <v>95</v>
      </c>
      <c r="D824" s="2" t="s">
        <v>96</v>
      </c>
      <c r="E824" s="2" t="s">
        <v>720</v>
      </c>
      <c r="F824" s="7">
        <v>292000</v>
      </c>
      <c r="G824" s="7">
        <v>0</v>
      </c>
      <c r="H824" s="7">
        <v>0</v>
      </c>
      <c r="I824" s="3" t="str" cm="1">
        <f t="array" ref="I824">_xlfn.IFS(AND(F824&gt;=10000,F824&lt;=50000),"C",AND(F824&gt;50000,F824&lt;=100000),"B2",AND(F824&gt;100000,F824&lt;=150000),"B1",AND(F824&gt;150000,F824&lt;=200000),"A2",AND(F824&gt;200000,F824&lt;=250000),"A1",TRUE,"O")</f>
        <v>O</v>
      </c>
      <c r="J824" s="14">
        <f t="shared" si="36"/>
        <v>2.92</v>
      </c>
      <c r="K824" s="14">
        <f t="shared" si="37"/>
        <v>0</v>
      </c>
      <c r="L824" s="14">
        <f t="shared" si="38"/>
        <v>0</v>
      </c>
      <c r="O824" s="13"/>
    </row>
    <row r="825" spans="1:15" x14ac:dyDescent="0.2">
      <c r="A825" s="4" t="s">
        <v>1556</v>
      </c>
      <c r="B825" s="4" t="s">
        <v>94</v>
      </c>
      <c r="C825" s="2" t="s">
        <v>95</v>
      </c>
      <c r="D825" s="2" t="s">
        <v>96</v>
      </c>
      <c r="E825" s="2" t="s">
        <v>721</v>
      </c>
      <c r="F825" s="7">
        <v>137333</v>
      </c>
      <c r="G825" s="7">
        <v>0</v>
      </c>
      <c r="H825" s="7">
        <v>0</v>
      </c>
      <c r="I825" s="3" t="str" cm="1">
        <f t="array" ref="I825">_xlfn.IFS(AND(F825&gt;=10000,F825&lt;=50000),"C",AND(F825&gt;50000,F825&lt;=100000),"B2",AND(F825&gt;100000,F825&lt;=150000),"B1",AND(F825&gt;150000,F825&lt;=200000),"A2",AND(F825&gt;200000,F825&lt;=250000),"A1",TRUE,"O")</f>
        <v>B1</v>
      </c>
      <c r="J825" s="14">
        <f t="shared" si="36"/>
        <v>1.3733299999999999</v>
      </c>
      <c r="K825" s="14">
        <f t="shared" si="37"/>
        <v>0</v>
      </c>
      <c r="L825" s="14">
        <f t="shared" si="38"/>
        <v>0</v>
      </c>
      <c r="O825" s="13"/>
    </row>
    <row r="826" spans="1:15" x14ac:dyDescent="0.2">
      <c r="A826" s="4" t="s">
        <v>1557</v>
      </c>
      <c r="B826" s="4" t="s">
        <v>94</v>
      </c>
      <c r="C826" s="2" t="s">
        <v>95</v>
      </c>
      <c r="D826" s="2" t="s">
        <v>96</v>
      </c>
      <c r="E826" s="2" t="s">
        <v>721</v>
      </c>
      <c r="F826" s="7">
        <v>169159</v>
      </c>
      <c r="G826" s="7">
        <v>0</v>
      </c>
      <c r="H826" s="7">
        <v>0</v>
      </c>
      <c r="I826" s="3" t="str" cm="1">
        <f t="array" ref="I826">_xlfn.IFS(AND(F826&gt;=10000,F826&lt;=50000),"C",AND(F826&gt;50000,F826&lt;=100000),"B2",AND(F826&gt;100000,F826&lt;=150000),"B1",AND(F826&gt;150000,F826&lt;=200000),"A2",AND(F826&gt;200000,F826&lt;=250000),"A1",TRUE,"O")</f>
        <v>A2</v>
      </c>
      <c r="J826" s="14">
        <f t="shared" si="36"/>
        <v>1.6915899999999999</v>
      </c>
      <c r="K826" s="14">
        <f t="shared" si="37"/>
        <v>0</v>
      </c>
      <c r="L826" s="14">
        <f t="shared" si="38"/>
        <v>0</v>
      </c>
      <c r="O826" s="13"/>
    </row>
    <row r="827" spans="1:15" x14ac:dyDescent="0.2">
      <c r="A827" s="4" t="s">
        <v>1558</v>
      </c>
      <c r="B827" s="4" t="s">
        <v>94</v>
      </c>
      <c r="C827" s="2" t="s">
        <v>95</v>
      </c>
      <c r="D827" s="2" t="s">
        <v>96</v>
      </c>
      <c r="E827" s="2" t="s">
        <v>721</v>
      </c>
      <c r="F827" s="7">
        <v>68918.034899999999</v>
      </c>
      <c r="G827" s="7">
        <v>0</v>
      </c>
      <c r="H827" s="7">
        <v>0</v>
      </c>
      <c r="I827" s="3" t="str" cm="1">
        <f t="array" ref="I827">_xlfn.IFS(AND(F827&gt;=10000,F827&lt;=50000),"C",AND(F827&gt;50000,F827&lt;=100000),"B2",AND(F827&gt;100000,F827&lt;=150000),"B1",AND(F827&gt;150000,F827&lt;=200000),"A2",AND(F827&gt;200000,F827&lt;=250000),"A1",TRUE,"O")</f>
        <v>B2</v>
      </c>
      <c r="J827" s="14">
        <f t="shared" si="36"/>
        <v>0.68918034900000003</v>
      </c>
      <c r="K827" s="14">
        <f t="shared" si="37"/>
        <v>0</v>
      </c>
      <c r="L827" s="14">
        <f t="shared" si="38"/>
        <v>0</v>
      </c>
      <c r="O827" s="13"/>
    </row>
    <row r="828" spans="1:15" x14ac:dyDescent="0.2">
      <c r="A828" s="4" t="s">
        <v>1559</v>
      </c>
      <c r="B828" s="4" t="s">
        <v>94</v>
      </c>
      <c r="C828" s="2" t="s">
        <v>95</v>
      </c>
      <c r="D828" s="2" t="s">
        <v>96</v>
      </c>
      <c r="E828" s="2" t="s">
        <v>721</v>
      </c>
      <c r="F828" s="7">
        <v>192000</v>
      </c>
      <c r="G828" s="7">
        <v>0</v>
      </c>
      <c r="H828" s="7">
        <v>0</v>
      </c>
      <c r="I828" s="3" t="str" cm="1">
        <f t="array" ref="I828">_xlfn.IFS(AND(F828&gt;=10000,F828&lt;=50000),"C",AND(F828&gt;50000,F828&lt;=100000),"B2",AND(F828&gt;100000,F828&lt;=150000),"B1",AND(F828&gt;150000,F828&lt;=200000),"A2",AND(F828&gt;200000,F828&lt;=250000),"A1",TRUE,"O")</f>
        <v>A2</v>
      </c>
      <c r="J828" s="14">
        <f t="shared" si="36"/>
        <v>1.92</v>
      </c>
      <c r="K828" s="14">
        <f t="shared" si="37"/>
        <v>0</v>
      </c>
      <c r="L828" s="14">
        <f t="shared" si="38"/>
        <v>0</v>
      </c>
      <c r="O828" s="13"/>
    </row>
    <row r="829" spans="1:15" x14ac:dyDescent="0.2">
      <c r="A829" s="4" t="s">
        <v>1560</v>
      </c>
      <c r="B829" s="4" t="s">
        <v>94</v>
      </c>
      <c r="C829" s="2" t="s">
        <v>95</v>
      </c>
      <c r="D829" s="2" t="s">
        <v>96</v>
      </c>
      <c r="E829" s="2" t="s">
        <v>721</v>
      </c>
      <c r="F829" s="7">
        <v>85559.247900000002</v>
      </c>
      <c r="G829" s="7">
        <v>0</v>
      </c>
      <c r="H829" s="7">
        <v>0</v>
      </c>
      <c r="I829" s="3" t="str" cm="1">
        <f t="array" ref="I829">_xlfn.IFS(AND(F829&gt;=10000,F829&lt;=50000),"C",AND(F829&gt;50000,F829&lt;=100000),"B2",AND(F829&gt;100000,F829&lt;=150000),"B1",AND(F829&gt;150000,F829&lt;=200000),"A2",AND(F829&gt;200000,F829&lt;=250000),"A1",TRUE,"O")</f>
        <v>B2</v>
      </c>
      <c r="J829" s="14">
        <f t="shared" si="36"/>
        <v>0.85559247900000002</v>
      </c>
      <c r="K829" s="14">
        <f t="shared" si="37"/>
        <v>0</v>
      </c>
      <c r="L829" s="14">
        <f t="shared" si="38"/>
        <v>0</v>
      </c>
      <c r="O829" s="13"/>
    </row>
    <row r="830" spans="1:15" x14ac:dyDescent="0.2">
      <c r="A830" s="4" t="s">
        <v>1561</v>
      </c>
      <c r="B830" s="4" t="s">
        <v>94</v>
      </c>
      <c r="C830" s="2" t="s">
        <v>95</v>
      </c>
      <c r="D830" s="2" t="s">
        <v>96</v>
      </c>
      <c r="E830" s="2" t="s">
        <v>720</v>
      </c>
      <c r="F830" s="7">
        <v>197000</v>
      </c>
      <c r="G830" s="7">
        <v>0</v>
      </c>
      <c r="H830" s="7">
        <v>0</v>
      </c>
      <c r="I830" s="3" t="str" cm="1">
        <f t="array" ref="I830">_xlfn.IFS(AND(F830&gt;=10000,F830&lt;=50000),"C",AND(F830&gt;50000,F830&lt;=100000),"B2",AND(F830&gt;100000,F830&lt;=150000),"B1",AND(F830&gt;150000,F830&lt;=200000),"A2",AND(F830&gt;200000,F830&lt;=250000),"A1",TRUE,"O")</f>
        <v>A2</v>
      </c>
      <c r="J830" s="14">
        <f t="shared" si="36"/>
        <v>1.97</v>
      </c>
      <c r="K830" s="14">
        <f t="shared" si="37"/>
        <v>0</v>
      </c>
      <c r="L830" s="14">
        <f t="shared" si="38"/>
        <v>0</v>
      </c>
      <c r="O830" s="13"/>
    </row>
    <row r="831" spans="1:15" x14ac:dyDescent="0.2">
      <c r="A831" s="4" t="s">
        <v>1562</v>
      </c>
      <c r="B831" s="4" t="s">
        <v>94</v>
      </c>
      <c r="C831" s="2" t="s">
        <v>95</v>
      </c>
      <c r="D831" s="2" t="s">
        <v>96</v>
      </c>
      <c r="E831" s="2" t="s">
        <v>720</v>
      </c>
      <c r="F831" s="7">
        <v>197000</v>
      </c>
      <c r="G831" s="7">
        <v>0</v>
      </c>
      <c r="H831" s="7">
        <v>0</v>
      </c>
      <c r="I831" s="3" t="str" cm="1">
        <f t="array" ref="I831">_xlfn.IFS(AND(F831&gt;=10000,F831&lt;=50000),"C",AND(F831&gt;50000,F831&lt;=100000),"B2",AND(F831&gt;100000,F831&lt;=150000),"B1",AND(F831&gt;150000,F831&lt;=200000),"A2",AND(F831&gt;200000,F831&lt;=250000),"A1",TRUE,"O")</f>
        <v>A2</v>
      </c>
      <c r="J831" s="14">
        <f t="shared" si="36"/>
        <v>1.97</v>
      </c>
      <c r="K831" s="14">
        <f t="shared" si="37"/>
        <v>0</v>
      </c>
      <c r="L831" s="14">
        <f t="shared" si="38"/>
        <v>0</v>
      </c>
      <c r="O831" s="13"/>
    </row>
    <row r="832" spans="1:15" x14ac:dyDescent="0.2">
      <c r="A832" s="4" t="s">
        <v>1563</v>
      </c>
      <c r="B832" s="4" t="s">
        <v>94</v>
      </c>
      <c r="C832" s="2" t="s">
        <v>95</v>
      </c>
      <c r="D832" s="2" t="s">
        <v>96</v>
      </c>
      <c r="E832" s="2" t="s">
        <v>720</v>
      </c>
      <c r="F832" s="7">
        <v>150397.51</v>
      </c>
      <c r="G832" s="7">
        <v>0</v>
      </c>
      <c r="H832" s="7">
        <v>0</v>
      </c>
      <c r="I832" s="3" t="str" cm="1">
        <f t="array" ref="I832">_xlfn.IFS(AND(F832&gt;=10000,F832&lt;=50000),"C",AND(F832&gt;50000,F832&lt;=100000),"B2",AND(F832&gt;100000,F832&lt;=150000),"B1",AND(F832&gt;150000,F832&lt;=200000),"A2",AND(F832&gt;200000,F832&lt;=250000),"A1",TRUE,"O")</f>
        <v>A2</v>
      </c>
      <c r="J832" s="14">
        <f t="shared" si="36"/>
        <v>1.5039751000000001</v>
      </c>
      <c r="K832" s="14">
        <f t="shared" si="37"/>
        <v>0</v>
      </c>
      <c r="L832" s="14">
        <f t="shared" si="38"/>
        <v>0</v>
      </c>
      <c r="O832" s="13"/>
    </row>
    <row r="833" spans="1:15" x14ac:dyDescent="0.2">
      <c r="A833" s="4" t="s">
        <v>1564</v>
      </c>
      <c r="B833" s="4" t="s">
        <v>94</v>
      </c>
      <c r="C833" s="2" t="s">
        <v>95</v>
      </c>
      <c r="D833" s="2" t="s">
        <v>96</v>
      </c>
      <c r="E833" s="2" t="s">
        <v>720</v>
      </c>
      <c r="F833" s="7">
        <v>70343</v>
      </c>
      <c r="G833" s="7">
        <v>0</v>
      </c>
      <c r="H833" s="7">
        <v>0</v>
      </c>
      <c r="I833" s="3" t="str" cm="1">
        <f t="array" ref="I833">_xlfn.IFS(AND(F833&gt;=10000,F833&lt;=50000),"C",AND(F833&gt;50000,F833&lt;=100000),"B2",AND(F833&gt;100000,F833&lt;=150000),"B1",AND(F833&gt;150000,F833&lt;=200000),"A2",AND(F833&gt;200000,F833&lt;=250000),"A1",TRUE,"O")</f>
        <v>B2</v>
      </c>
      <c r="J833" s="14">
        <f t="shared" si="36"/>
        <v>0.70343</v>
      </c>
      <c r="K833" s="14">
        <f t="shared" si="37"/>
        <v>0</v>
      </c>
      <c r="L833" s="14">
        <f t="shared" si="38"/>
        <v>0</v>
      </c>
      <c r="O833" s="13"/>
    </row>
    <row r="834" spans="1:15" x14ac:dyDescent="0.2">
      <c r="A834" s="4" t="s">
        <v>1565</v>
      </c>
      <c r="B834" s="4" t="s">
        <v>94</v>
      </c>
      <c r="C834" s="2" t="s">
        <v>95</v>
      </c>
      <c r="D834" s="2" t="s">
        <v>96</v>
      </c>
      <c r="E834" s="2" t="s">
        <v>721</v>
      </c>
      <c r="F834" s="7">
        <v>70333</v>
      </c>
      <c r="G834" s="7">
        <v>0</v>
      </c>
      <c r="H834" s="7">
        <v>0</v>
      </c>
      <c r="I834" s="3" t="str" cm="1">
        <f t="array" ref="I834">_xlfn.IFS(AND(F834&gt;=10000,F834&lt;=50000),"C",AND(F834&gt;50000,F834&lt;=100000),"B2",AND(F834&gt;100000,F834&lt;=150000),"B1",AND(F834&gt;150000,F834&lt;=200000),"A2",AND(F834&gt;200000,F834&lt;=250000),"A1",TRUE,"O")</f>
        <v>B2</v>
      </c>
      <c r="J834" s="14">
        <f t="shared" si="36"/>
        <v>0.70333000000000001</v>
      </c>
      <c r="K834" s="14">
        <f t="shared" si="37"/>
        <v>0</v>
      </c>
      <c r="L834" s="14">
        <f t="shared" si="38"/>
        <v>0</v>
      </c>
      <c r="O834" s="13"/>
    </row>
    <row r="835" spans="1:15" x14ac:dyDescent="0.2">
      <c r="A835" s="4" t="s">
        <v>1566</v>
      </c>
      <c r="B835" s="4" t="s">
        <v>94</v>
      </c>
      <c r="C835" s="2" t="s">
        <v>95</v>
      </c>
      <c r="D835" s="2" t="s">
        <v>96</v>
      </c>
      <c r="E835" s="2" t="s">
        <v>721</v>
      </c>
      <c r="F835" s="7">
        <v>90000</v>
      </c>
      <c r="G835" s="7">
        <v>0</v>
      </c>
      <c r="H835" s="7">
        <v>0</v>
      </c>
      <c r="I835" s="3" t="str" cm="1">
        <f t="array" ref="I835">_xlfn.IFS(AND(F835&gt;=10000,F835&lt;=50000),"C",AND(F835&gt;50000,F835&lt;=100000),"B2",AND(F835&gt;100000,F835&lt;=150000),"B1",AND(F835&gt;150000,F835&lt;=200000),"A2",AND(F835&gt;200000,F835&lt;=250000),"A1",TRUE,"O")</f>
        <v>B2</v>
      </c>
      <c r="J835" s="14">
        <f t="shared" si="36"/>
        <v>0.9</v>
      </c>
      <c r="K835" s="14">
        <f t="shared" si="37"/>
        <v>0</v>
      </c>
      <c r="L835" s="14">
        <f t="shared" si="38"/>
        <v>0</v>
      </c>
      <c r="O835" s="13"/>
    </row>
    <row r="836" spans="1:15" x14ac:dyDescent="0.2">
      <c r="A836" s="4" t="s">
        <v>1567</v>
      </c>
      <c r="B836" s="4" t="s">
        <v>94</v>
      </c>
      <c r="C836" s="2" t="s">
        <v>95</v>
      </c>
      <c r="D836" s="2" t="s">
        <v>96</v>
      </c>
      <c r="E836" s="2" t="s">
        <v>721</v>
      </c>
      <c r="F836" s="7">
        <v>174000</v>
      </c>
      <c r="G836" s="7">
        <v>0</v>
      </c>
      <c r="H836" s="7">
        <v>0</v>
      </c>
      <c r="I836" s="3" t="str" cm="1">
        <f t="array" ref="I836">_xlfn.IFS(AND(F836&gt;=10000,F836&lt;=50000),"C",AND(F836&gt;50000,F836&lt;=100000),"B2",AND(F836&gt;100000,F836&lt;=150000),"B1",AND(F836&gt;150000,F836&lt;=200000),"A2",AND(F836&gt;200000,F836&lt;=250000),"A1",TRUE,"O")</f>
        <v>A2</v>
      </c>
      <c r="J836" s="14">
        <f t="shared" ref="J836:J899" si="39">F836/100000</f>
        <v>1.74</v>
      </c>
      <c r="K836" s="14">
        <f t="shared" ref="K836:K899" si="40">G836/100000</f>
        <v>0</v>
      </c>
      <c r="L836" s="14">
        <f t="shared" ref="L836:L899" si="41">H836/100000</f>
        <v>0</v>
      </c>
      <c r="O836" s="13"/>
    </row>
    <row r="837" spans="1:15" x14ac:dyDescent="0.2">
      <c r="A837" s="4" t="s">
        <v>1568</v>
      </c>
      <c r="B837" s="4" t="s">
        <v>94</v>
      </c>
      <c r="C837" s="2" t="s">
        <v>95</v>
      </c>
      <c r="D837" s="2" t="s">
        <v>96</v>
      </c>
      <c r="E837" s="2" t="s">
        <v>721</v>
      </c>
      <c r="F837" s="7">
        <v>75500</v>
      </c>
      <c r="G837" s="7">
        <v>0</v>
      </c>
      <c r="H837" s="7">
        <v>0</v>
      </c>
      <c r="I837" s="3" t="str" cm="1">
        <f t="array" ref="I837">_xlfn.IFS(AND(F837&gt;=10000,F837&lt;=50000),"C",AND(F837&gt;50000,F837&lt;=100000),"B2",AND(F837&gt;100000,F837&lt;=150000),"B1",AND(F837&gt;150000,F837&lt;=200000),"A2",AND(F837&gt;200000,F837&lt;=250000),"A1",TRUE,"O")</f>
        <v>B2</v>
      </c>
      <c r="J837" s="14">
        <f t="shared" si="39"/>
        <v>0.755</v>
      </c>
      <c r="K837" s="14">
        <f t="shared" si="40"/>
        <v>0</v>
      </c>
      <c r="L837" s="14">
        <f t="shared" si="41"/>
        <v>0</v>
      </c>
      <c r="O837" s="13"/>
    </row>
    <row r="838" spans="1:15" x14ac:dyDescent="0.2">
      <c r="A838" s="4" t="s">
        <v>1569</v>
      </c>
      <c r="B838" s="4" t="s">
        <v>94</v>
      </c>
      <c r="C838" s="2" t="s">
        <v>95</v>
      </c>
      <c r="D838" s="2" t="s">
        <v>97</v>
      </c>
      <c r="E838" s="2" t="s">
        <v>720</v>
      </c>
      <c r="F838" s="7">
        <v>231915.07</v>
      </c>
      <c r="G838" s="7">
        <v>0</v>
      </c>
      <c r="H838" s="7">
        <v>0</v>
      </c>
      <c r="I838" s="3" t="str" cm="1">
        <f t="array" ref="I838">_xlfn.IFS(AND(F838&gt;=10000,F838&lt;=50000),"C",AND(F838&gt;50000,F838&lt;=100000),"B2",AND(F838&gt;100000,F838&lt;=150000),"B1",AND(F838&gt;150000,F838&lt;=200000),"A2",AND(F838&gt;200000,F838&lt;=250000),"A1",TRUE,"O")</f>
        <v>A1</v>
      </c>
      <c r="J838" s="14">
        <f t="shared" si="39"/>
        <v>2.3191507000000002</v>
      </c>
      <c r="K838" s="14">
        <f t="shared" si="40"/>
        <v>0</v>
      </c>
      <c r="L838" s="14">
        <f t="shared" si="41"/>
        <v>0</v>
      </c>
      <c r="O838" s="13"/>
    </row>
    <row r="839" spans="1:15" x14ac:dyDescent="0.2">
      <c r="A839" s="4" t="s">
        <v>1570</v>
      </c>
      <c r="B839" s="4" t="s">
        <v>94</v>
      </c>
      <c r="C839" s="2" t="s">
        <v>95</v>
      </c>
      <c r="D839" s="2" t="s">
        <v>98</v>
      </c>
      <c r="E839" s="2" t="s">
        <v>721</v>
      </c>
      <c r="F839" s="7">
        <v>98228</v>
      </c>
      <c r="G839" s="7">
        <v>0</v>
      </c>
      <c r="H839" s="7">
        <v>1596.27</v>
      </c>
      <c r="I839" s="3" t="str" cm="1">
        <f t="array" ref="I839">_xlfn.IFS(AND(F839&gt;=10000,F839&lt;=50000),"C",AND(F839&gt;50000,F839&lt;=100000),"B2",AND(F839&gt;100000,F839&lt;=150000),"B1",AND(F839&gt;150000,F839&lt;=200000),"A2",AND(F839&gt;200000,F839&lt;=250000),"A1",TRUE,"O")</f>
        <v>B2</v>
      </c>
      <c r="J839" s="14">
        <f t="shared" si="39"/>
        <v>0.98228000000000004</v>
      </c>
      <c r="K839" s="14">
        <f t="shared" si="40"/>
        <v>0</v>
      </c>
      <c r="L839" s="14">
        <f t="shared" si="41"/>
        <v>1.59627E-2</v>
      </c>
      <c r="O839" s="13"/>
    </row>
    <row r="840" spans="1:15" x14ac:dyDescent="0.2">
      <c r="A840" s="4" t="s">
        <v>1571</v>
      </c>
      <c r="B840" s="4" t="s">
        <v>94</v>
      </c>
      <c r="C840" s="2" t="s">
        <v>95</v>
      </c>
      <c r="D840" s="2" t="s">
        <v>98</v>
      </c>
      <c r="E840" s="2" t="s">
        <v>721</v>
      </c>
      <c r="F840" s="7">
        <v>86000</v>
      </c>
      <c r="G840" s="7">
        <v>0</v>
      </c>
      <c r="H840" s="7">
        <v>0</v>
      </c>
      <c r="I840" s="3" t="str" cm="1">
        <f t="array" ref="I840">_xlfn.IFS(AND(F840&gt;=10000,F840&lt;=50000),"C",AND(F840&gt;50000,F840&lt;=100000),"B2",AND(F840&gt;100000,F840&lt;=150000),"B1",AND(F840&gt;150000,F840&lt;=200000),"A2",AND(F840&gt;200000,F840&lt;=250000),"A1",TRUE,"O")</f>
        <v>B2</v>
      </c>
      <c r="J840" s="14">
        <f t="shared" si="39"/>
        <v>0.86</v>
      </c>
      <c r="K840" s="14">
        <f t="shared" si="40"/>
        <v>0</v>
      </c>
      <c r="L840" s="14">
        <f t="shared" si="41"/>
        <v>0</v>
      </c>
      <c r="O840" s="13"/>
    </row>
    <row r="841" spans="1:15" x14ac:dyDescent="0.2">
      <c r="A841" s="4" t="s">
        <v>1572</v>
      </c>
      <c r="B841" s="4" t="s">
        <v>94</v>
      </c>
      <c r="C841" s="2" t="s">
        <v>95</v>
      </c>
      <c r="D841" s="2" t="s">
        <v>98</v>
      </c>
      <c r="E841" s="2" t="s">
        <v>721</v>
      </c>
      <c r="F841" s="7">
        <v>192000</v>
      </c>
      <c r="G841" s="7">
        <v>0</v>
      </c>
      <c r="H841" s="7">
        <v>0</v>
      </c>
      <c r="I841" s="3" t="str" cm="1">
        <f t="array" ref="I841">_xlfn.IFS(AND(F841&gt;=10000,F841&lt;=50000),"C",AND(F841&gt;50000,F841&lt;=100000),"B2",AND(F841&gt;100000,F841&lt;=150000),"B1",AND(F841&gt;150000,F841&lt;=200000),"A2",AND(F841&gt;200000,F841&lt;=250000),"A1",TRUE,"O")</f>
        <v>A2</v>
      </c>
      <c r="J841" s="14">
        <f t="shared" si="39"/>
        <v>1.92</v>
      </c>
      <c r="K841" s="14">
        <f t="shared" si="40"/>
        <v>0</v>
      </c>
      <c r="L841" s="14">
        <f t="shared" si="41"/>
        <v>0</v>
      </c>
      <c r="O841" s="13"/>
    </row>
    <row r="842" spans="1:15" x14ac:dyDescent="0.2">
      <c r="A842" s="4" t="s">
        <v>1573</v>
      </c>
      <c r="B842" s="4" t="s">
        <v>94</v>
      </c>
      <c r="C842" s="2" t="s">
        <v>95</v>
      </c>
      <c r="D842" s="2" t="s">
        <v>98</v>
      </c>
      <c r="E842" s="2" t="s">
        <v>720</v>
      </c>
      <c r="F842" s="7">
        <v>187000</v>
      </c>
      <c r="G842" s="7">
        <v>0</v>
      </c>
      <c r="H842" s="7">
        <v>0</v>
      </c>
      <c r="I842" s="3" t="str" cm="1">
        <f t="array" ref="I842">_xlfn.IFS(AND(F842&gt;=10000,F842&lt;=50000),"C",AND(F842&gt;50000,F842&lt;=100000),"B2",AND(F842&gt;100000,F842&lt;=150000),"B1",AND(F842&gt;150000,F842&lt;=200000),"A2",AND(F842&gt;200000,F842&lt;=250000),"A1",TRUE,"O")</f>
        <v>A2</v>
      </c>
      <c r="J842" s="14">
        <f t="shared" si="39"/>
        <v>1.87</v>
      </c>
      <c r="K842" s="14">
        <f t="shared" si="40"/>
        <v>0</v>
      </c>
      <c r="L842" s="14">
        <f t="shared" si="41"/>
        <v>0</v>
      </c>
      <c r="O842" s="13"/>
    </row>
    <row r="843" spans="1:15" x14ac:dyDescent="0.2">
      <c r="A843" s="4" t="s">
        <v>1574</v>
      </c>
      <c r="B843" s="4" t="s">
        <v>94</v>
      </c>
      <c r="C843" s="2" t="s">
        <v>95</v>
      </c>
      <c r="D843" s="2" t="s">
        <v>98</v>
      </c>
      <c r="E843" s="2" t="s">
        <v>721</v>
      </c>
      <c r="F843" s="7">
        <v>86000</v>
      </c>
      <c r="G843" s="7">
        <v>0</v>
      </c>
      <c r="H843" s="7">
        <v>0</v>
      </c>
      <c r="I843" s="3" t="str" cm="1">
        <f t="array" ref="I843">_xlfn.IFS(AND(F843&gt;=10000,F843&lt;=50000),"C",AND(F843&gt;50000,F843&lt;=100000),"B2",AND(F843&gt;100000,F843&lt;=150000),"B1",AND(F843&gt;150000,F843&lt;=200000),"A2",AND(F843&gt;200000,F843&lt;=250000),"A1",TRUE,"O")</f>
        <v>B2</v>
      </c>
      <c r="J843" s="14">
        <f t="shared" si="39"/>
        <v>0.86</v>
      </c>
      <c r="K843" s="14">
        <f t="shared" si="40"/>
        <v>0</v>
      </c>
      <c r="L843" s="14">
        <f t="shared" si="41"/>
        <v>0</v>
      </c>
      <c r="O843" s="13"/>
    </row>
    <row r="844" spans="1:15" x14ac:dyDescent="0.2">
      <c r="A844" s="4" t="s">
        <v>1575</v>
      </c>
      <c r="B844" s="4" t="s">
        <v>94</v>
      </c>
      <c r="C844" s="2" t="s">
        <v>95</v>
      </c>
      <c r="D844" s="2" t="s">
        <v>98</v>
      </c>
      <c r="E844" s="2" t="s">
        <v>721</v>
      </c>
      <c r="F844" s="7">
        <v>94333</v>
      </c>
      <c r="G844" s="7">
        <v>0</v>
      </c>
      <c r="H844" s="7">
        <v>0</v>
      </c>
      <c r="I844" s="3" t="str" cm="1">
        <f t="array" ref="I844">_xlfn.IFS(AND(F844&gt;=10000,F844&lt;=50000),"C",AND(F844&gt;50000,F844&lt;=100000),"B2",AND(F844&gt;100000,F844&lt;=150000),"B1",AND(F844&gt;150000,F844&lt;=200000),"A2",AND(F844&gt;200000,F844&lt;=250000),"A1",TRUE,"O")</f>
        <v>B2</v>
      </c>
      <c r="J844" s="14">
        <f t="shared" si="39"/>
        <v>0.94333</v>
      </c>
      <c r="K844" s="14">
        <f t="shared" si="40"/>
        <v>0</v>
      </c>
      <c r="L844" s="14">
        <f t="shared" si="41"/>
        <v>0</v>
      </c>
      <c r="O844" s="13"/>
    </row>
    <row r="845" spans="1:15" x14ac:dyDescent="0.2">
      <c r="A845" s="4" t="s">
        <v>1576</v>
      </c>
      <c r="B845" s="4" t="s">
        <v>94</v>
      </c>
      <c r="C845" s="2" t="s">
        <v>95</v>
      </c>
      <c r="D845" s="2" t="s">
        <v>99</v>
      </c>
      <c r="E845" s="2" t="s">
        <v>720</v>
      </c>
      <c r="F845" s="7">
        <v>128244.56269999999</v>
      </c>
      <c r="G845" s="7">
        <v>0</v>
      </c>
      <c r="H845" s="7">
        <v>0</v>
      </c>
      <c r="I845" s="3" t="str" cm="1">
        <f t="array" ref="I845">_xlfn.IFS(AND(F845&gt;=10000,F845&lt;=50000),"C",AND(F845&gt;50000,F845&lt;=100000),"B2",AND(F845&gt;100000,F845&lt;=150000),"B1",AND(F845&gt;150000,F845&lt;=200000),"A2",AND(F845&gt;200000,F845&lt;=250000),"A1",TRUE,"O")</f>
        <v>B1</v>
      </c>
      <c r="J845" s="14">
        <f t="shared" si="39"/>
        <v>1.282445627</v>
      </c>
      <c r="K845" s="14">
        <f t="shared" si="40"/>
        <v>0</v>
      </c>
      <c r="L845" s="14">
        <f t="shared" si="41"/>
        <v>0</v>
      </c>
      <c r="O845" s="13"/>
    </row>
    <row r="846" spans="1:15" x14ac:dyDescent="0.2">
      <c r="A846" s="4" t="s">
        <v>1577</v>
      </c>
      <c r="B846" s="4" t="s">
        <v>94</v>
      </c>
      <c r="C846" s="2" t="s">
        <v>95</v>
      </c>
      <c r="D846" s="2" t="s">
        <v>99</v>
      </c>
      <c r="E846" s="2" t="s">
        <v>720</v>
      </c>
      <c r="F846" s="7">
        <v>174796.6</v>
      </c>
      <c r="G846" s="7">
        <v>0</v>
      </c>
      <c r="H846" s="7">
        <v>0</v>
      </c>
      <c r="I846" s="3" t="str" cm="1">
        <f t="array" ref="I846">_xlfn.IFS(AND(F846&gt;=10000,F846&lt;=50000),"C",AND(F846&gt;50000,F846&lt;=100000),"B2",AND(F846&gt;100000,F846&lt;=150000),"B1",AND(F846&gt;150000,F846&lt;=200000),"A2",AND(F846&gt;200000,F846&lt;=250000),"A1",TRUE,"O")</f>
        <v>A2</v>
      </c>
      <c r="J846" s="14">
        <f t="shared" si="39"/>
        <v>1.7479660000000001</v>
      </c>
      <c r="K846" s="14">
        <f t="shared" si="40"/>
        <v>0</v>
      </c>
      <c r="L846" s="14">
        <f t="shared" si="41"/>
        <v>0</v>
      </c>
      <c r="O846" s="13"/>
    </row>
    <row r="847" spans="1:15" x14ac:dyDescent="0.2">
      <c r="A847" s="4" t="s">
        <v>1578</v>
      </c>
      <c r="B847" s="4" t="s">
        <v>94</v>
      </c>
      <c r="C847" s="2" t="s">
        <v>95</v>
      </c>
      <c r="D847" s="2" t="s">
        <v>99</v>
      </c>
      <c r="E847" s="2" t="s">
        <v>720</v>
      </c>
      <c r="F847" s="7">
        <v>113091</v>
      </c>
      <c r="G847" s="7">
        <v>0</v>
      </c>
      <c r="H847" s="7">
        <v>0</v>
      </c>
      <c r="I847" s="3" t="str" cm="1">
        <f t="array" ref="I847">_xlfn.IFS(AND(F847&gt;=10000,F847&lt;=50000),"C",AND(F847&gt;50000,F847&lt;=100000),"B2",AND(F847&gt;100000,F847&lt;=150000),"B1",AND(F847&gt;150000,F847&lt;=200000),"A2",AND(F847&gt;200000,F847&lt;=250000),"A1",TRUE,"O")</f>
        <v>B1</v>
      </c>
      <c r="J847" s="14">
        <f t="shared" si="39"/>
        <v>1.1309100000000001</v>
      </c>
      <c r="K847" s="14">
        <f t="shared" si="40"/>
        <v>0</v>
      </c>
      <c r="L847" s="14">
        <f t="shared" si="41"/>
        <v>0</v>
      </c>
      <c r="O847" s="13"/>
    </row>
    <row r="848" spans="1:15" x14ac:dyDescent="0.2">
      <c r="A848" s="4" t="s">
        <v>1579</v>
      </c>
      <c r="B848" s="4" t="s">
        <v>94</v>
      </c>
      <c r="C848" s="2" t="s">
        <v>95</v>
      </c>
      <c r="D848" s="2" t="s">
        <v>100</v>
      </c>
      <c r="E848" s="2" t="s">
        <v>720</v>
      </c>
      <c r="F848" s="7">
        <v>175873</v>
      </c>
      <c r="G848" s="7">
        <v>0</v>
      </c>
      <c r="H848" s="7">
        <v>0</v>
      </c>
      <c r="I848" s="3" t="str" cm="1">
        <f t="array" ref="I848">_xlfn.IFS(AND(F848&gt;=10000,F848&lt;=50000),"C",AND(F848&gt;50000,F848&lt;=100000),"B2",AND(F848&gt;100000,F848&lt;=150000),"B1",AND(F848&gt;150000,F848&lt;=200000),"A2",AND(F848&gt;200000,F848&lt;=250000),"A1",TRUE,"O")</f>
        <v>A2</v>
      </c>
      <c r="J848" s="14">
        <f t="shared" si="39"/>
        <v>1.7587299999999999</v>
      </c>
      <c r="K848" s="14">
        <f t="shared" si="40"/>
        <v>0</v>
      </c>
      <c r="L848" s="14">
        <f t="shared" si="41"/>
        <v>0</v>
      </c>
      <c r="O848" s="13"/>
    </row>
    <row r="849" spans="1:15" x14ac:dyDescent="0.2">
      <c r="A849" s="4" t="s">
        <v>1580</v>
      </c>
      <c r="B849" s="4" t="s">
        <v>94</v>
      </c>
      <c r="C849" s="2" t="s">
        <v>95</v>
      </c>
      <c r="D849" s="2" t="s">
        <v>101</v>
      </c>
      <c r="E849" s="2" t="s">
        <v>721</v>
      </c>
      <c r="F849" s="7">
        <v>77977</v>
      </c>
      <c r="G849" s="7">
        <v>674.82</v>
      </c>
      <c r="H849" s="7">
        <v>0</v>
      </c>
      <c r="I849" s="3" t="str" cm="1">
        <f t="array" ref="I849">_xlfn.IFS(AND(F849&gt;=10000,F849&lt;=50000),"C",AND(F849&gt;50000,F849&lt;=100000),"B2",AND(F849&gt;100000,F849&lt;=150000),"B1",AND(F849&gt;150000,F849&lt;=200000),"A2",AND(F849&gt;200000,F849&lt;=250000),"A1",TRUE,"O")</f>
        <v>B2</v>
      </c>
      <c r="J849" s="14">
        <f t="shared" si="39"/>
        <v>0.77976999999999996</v>
      </c>
      <c r="K849" s="14">
        <f t="shared" si="40"/>
        <v>6.7482000000000002E-3</v>
      </c>
      <c r="L849" s="14">
        <f t="shared" si="41"/>
        <v>0</v>
      </c>
      <c r="O849" s="13"/>
    </row>
    <row r="850" spans="1:15" x14ac:dyDescent="0.2">
      <c r="A850" s="4" t="s">
        <v>1581</v>
      </c>
      <c r="B850" s="4" t="s">
        <v>94</v>
      </c>
      <c r="C850" s="2" t="s">
        <v>95</v>
      </c>
      <c r="D850" s="2" t="s">
        <v>102</v>
      </c>
      <c r="E850" s="2" t="s">
        <v>721</v>
      </c>
      <c r="F850" s="7">
        <v>107367</v>
      </c>
      <c r="G850" s="7">
        <v>0</v>
      </c>
      <c r="H850" s="7">
        <v>1744.73</v>
      </c>
      <c r="I850" s="3" t="str" cm="1">
        <f t="array" ref="I850">_xlfn.IFS(AND(F850&gt;=10000,F850&lt;=50000),"C",AND(F850&gt;50000,F850&lt;=100000),"B2",AND(F850&gt;100000,F850&lt;=150000),"B1",AND(F850&gt;150000,F850&lt;=200000),"A2",AND(F850&gt;200000,F850&lt;=250000),"A1",TRUE,"O")</f>
        <v>B1</v>
      </c>
      <c r="J850" s="14">
        <f t="shared" si="39"/>
        <v>1.0736699999999999</v>
      </c>
      <c r="K850" s="14">
        <f t="shared" si="40"/>
        <v>0</v>
      </c>
      <c r="L850" s="14">
        <f t="shared" si="41"/>
        <v>1.7447299999999999E-2</v>
      </c>
      <c r="O850" s="13"/>
    </row>
    <row r="851" spans="1:15" x14ac:dyDescent="0.2">
      <c r="A851" s="4" t="s">
        <v>1582</v>
      </c>
      <c r="B851" s="4" t="s">
        <v>94</v>
      </c>
      <c r="C851" s="2" t="s">
        <v>95</v>
      </c>
      <c r="D851" s="2" t="s">
        <v>102</v>
      </c>
      <c r="E851" s="2" t="s">
        <v>721</v>
      </c>
      <c r="F851" s="7">
        <v>109019.655</v>
      </c>
      <c r="G851" s="7">
        <v>0</v>
      </c>
      <c r="H851" s="7">
        <v>0</v>
      </c>
      <c r="I851" s="3" t="str" cm="1">
        <f t="array" ref="I851">_xlfn.IFS(AND(F851&gt;=10000,F851&lt;=50000),"C",AND(F851&gt;50000,F851&lt;=100000),"B2",AND(F851&gt;100000,F851&lt;=150000),"B1",AND(F851&gt;150000,F851&lt;=200000),"A2",AND(F851&gt;200000,F851&lt;=250000),"A1",TRUE,"O")</f>
        <v>B1</v>
      </c>
      <c r="J851" s="14">
        <f t="shared" si="39"/>
        <v>1.0901965499999999</v>
      </c>
      <c r="K851" s="14">
        <f t="shared" si="40"/>
        <v>0</v>
      </c>
      <c r="L851" s="14">
        <f t="shared" si="41"/>
        <v>0</v>
      </c>
      <c r="O851" s="13"/>
    </row>
    <row r="852" spans="1:15" x14ac:dyDescent="0.2">
      <c r="A852" s="4" t="s">
        <v>1583</v>
      </c>
      <c r="B852" s="4" t="s">
        <v>94</v>
      </c>
      <c r="C852" s="2" t="s">
        <v>95</v>
      </c>
      <c r="D852" s="2" t="s">
        <v>102</v>
      </c>
      <c r="E852" s="2" t="s">
        <v>721</v>
      </c>
      <c r="F852" s="7">
        <v>134500</v>
      </c>
      <c r="G852" s="7">
        <v>0</v>
      </c>
      <c r="H852" s="7">
        <v>5747.8</v>
      </c>
      <c r="I852" s="3" t="str" cm="1">
        <f t="array" ref="I852">_xlfn.IFS(AND(F852&gt;=10000,F852&lt;=50000),"C",AND(F852&gt;50000,F852&lt;=100000),"B2",AND(F852&gt;100000,F852&lt;=150000),"B1",AND(F852&gt;150000,F852&lt;=200000),"A2",AND(F852&gt;200000,F852&lt;=250000),"A1",TRUE,"O")</f>
        <v>B1</v>
      </c>
      <c r="J852" s="14">
        <f t="shared" si="39"/>
        <v>1.345</v>
      </c>
      <c r="K852" s="14">
        <f t="shared" si="40"/>
        <v>0</v>
      </c>
      <c r="L852" s="14">
        <f t="shared" si="41"/>
        <v>5.7478000000000001E-2</v>
      </c>
      <c r="O852" s="13"/>
    </row>
    <row r="853" spans="1:15" x14ac:dyDescent="0.2">
      <c r="A853" s="4" t="s">
        <v>1584</v>
      </c>
      <c r="B853" s="4" t="s">
        <v>94</v>
      </c>
      <c r="C853" s="2" t="s">
        <v>95</v>
      </c>
      <c r="D853" s="2" t="s">
        <v>102</v>
      </c>
      <c r="E853" s="2" t="s">
        <v>720</v>
      </c>
      <c r="F853" s="7">
        <v>117424</v>
      </c>
      <c r="G853" s="7">
        <v>0</v>
      </c>
      <c r="H853" s="7">
        <v>0</v>
      </c>
      <c r="I853" s="3" t="str" cm="1">
        <f t="array" ref="I853">_xlfn.IFS(AND(F853&gt;=10000,F853&lt;=50000),"C",AND(F853&gt;50000,F853&lt;=100000),"B2",AND(F853&gt;100000,F853&lt;=150000),"B1",AND(F853&gt;150000,F853&lt;=200000),"A2",AND(F853&gt;200000,F853&lt;=250000),"A1",TRUE,"O")</f>
        <v>B1</v>
      </c>
      <c r="J853" s="14">
        <f t="shared" si="39"/>
        <v>1.17424</v>
      </c>
      <c r="K853" s="14">
        <f t="shared" si="40"/>
        <v>0</v>
      </c>
      <c r="L853" s="14">
        <f t="shared" si="41"/>
        <v>0</v>
      </c>
      <c r="O853" s="13"/>
    </row>
    <row r="854" spans="1:15" x14ac:dyDescent="0.2">
      <c r="A854" s="4" t="s">
        <v>1585</v>
      </c>
      <c r="B854" s="4" t="s">
        <v>94</v>
      </c>
      <c r="C854" s="2" t="s">
        <v>95</v>
      </c>
      <c r="D854" s="2" t="s">
        <v>102</v>
      </c>
      <c r="E854" s="2" t="s">
        <v>720</v>
      </c>
      <c r="F854" s="7">
        <v>149745.49</v>
      </c>
      <c r="G854" s="7">
        <v>0</v>
      </c>
      <c r="H854" s="7">
        <v>0</v>
      </c>
      <c r="I854" s="3" t="str" cm="1">
        <f t="array" ref="I854">_xlfn.IFS(AND(F854&gt;=10000,F854&lt;=50000),"C",AND(F854&gt;50000,F854&lt;=100000),"B2",AND(F854&gt;100000,F854&lt;=150000),"B1",AND(F854&gt;150000,F854&lt;=200000),"A2",AND(F854&gt;200000,F854&lt;=250000),"A1",TRUE,"O")</f>
        <v>B1</v>
      </c>
      <c r="J854" s="14">
        <f t="shared" si="39"/>
        <v>1.4974548999999999</v>
      </c>
      <c r="K854" s="14">
        <f t="shared" si="40"/>
        <v>0</v>
      </c>
      <c r="L854" s="14">
        <f t="shared" si="41"/>
        <v>0</v>
      </c>
      <c r="O854" s="13"/>
    </row>
    <row r="855" spans="1:15" x14ac:dyDescent="0.2">
      <c r="A855" s="4" t="s">
        <v>1586</v>
      </c>
      <c r="B855" s="4" t="s">
        <v>94</v>
      </c>
      <c r="C855" s="2" t="s">
        <v>95</v>
      </c>
      <c r="D855" s="2" t="s">
        <v>102</v>
      </c>
      <c r="E855" s="2" t="s">
        <v>720</v>
      </c>
      <c r="F855" s="7">
        <v>105732.2981</v>
      </c>
      <c r="G855" s="7">
        <v>0</v>
      </c>
      <c r="H855" s="7">
        <v>0</v>
      </c>
      <c r="I855" s="3" t="str" cm="1">
        <f t="array" ref="I855">_xlfn.IFS(AND(F855&gt;=10000,F855&lt;=50000),"C",AND(F855&gt;50000,F855&lt;=100000),"B2",AND(F855&gt;100000,F855&lt;=150000),"B1",AND(F855&gt;150000,F855&lt;=200000),"A2",AND(F855&gt;200000,F855&lt;=250000),"A1",TRUE,"O")</f>
        <v>B1</v>
      </c>
      <c r="J855" s="14">
        <f t="shared" si="39"/>
        <v>1.057322981</v>
      </c>
      <c r="K855" s="14">
        <f t="shared" si="40"/>
        <v>0</v>
      </c>
      <c r="L855" s="14">
        <f t="shared" si="41"/>
        <v>0</v>
      </c>
      <c r="O855" s="13"/>
    </row>
    <row r="856" spans="1:15" x14ac:dyDescent="0.2">
      <c r="A856" s="4" t="s">
        <v>1587</v>
      </c>
      <c r="B856" s="4" t="s">
        <v>94</v>
      </c>
      <c r="C856" s="2" t="s">
        <v>95</v>
      </c>
      <c r="D856" s="2" t="s">
        <v>102</v>
      </c>
      <c r="E856" s="2" t="s">
        <v>720</v>
      </c>
      <c r="F856" s="7">
        <v>104841.29790000001</v>
      </c>
      <c r="G856" s="7">
        <v>0</v>
      </c>
      <c r="H856" s="7">
        <v>0</v>
      </c>
      <c r="I856" s="3" t="str" cm="1">
        <f t="array" ref="I856">_xlfn.IFS(AND(F856&gt;=10000,F856&lt;=50000),"C",AND(F856&gt;50000,F856&lt;=100000),"B2",AND(F856&gt;100000,F856&lt;=150000),"B1",AND(F856&gt;150000,F856&lt;=200000),"A2",AND(F856&gt;200000,F856&lt;=250000),"A1",TRUE,"O")</f>
        <v>B1</v>
      </c>
      <c r="J856" s="14">
        <f t="shared" si="39"/>
        <v>1.0484129790000001</v>
      </c>
      <c r="K856" s="14">
        <f t="shared" si="40"/>
        <v>0</v>
      </c>
      <c r="L856" s="14">
        <f t="shared" si="41"/>
        <v>0</v>
      </c>
      <c r="O856" s="13"/>
    </row>
    <row r="857" spans="1:15" x14ac:dyDescent="0.2">
      <c r="A857" s="4" t="s">
        <v>1588</v>
      </c>
      <c r="B857" s="4" t="s">
        <v>94</v>
      </c>
      <c r="C857" s="2" t="s">
        <v>95</v>
      </c>
      <c r="D857" s="2" t="s">
        <v>102</v>
      </c>
      <c r="E857" s="2" t="s">
        <v>721</v>
      </c>
      <c r="F857" s="7">
        <v>109575.94</v>
      </c>
      <c r="G857" s="7">
        <v>0</v>
      </c>
      <c r="H857" s="7">
        <v>0</v>
      </c>
      <c r="I857" s="3" t="str" cm="1">
        <f t="array" ref="I857">_xlfn.IFS(AND(F857&gt;=10000,F857&lt;=50000),"C",AND(F857&gt;50000,F857&lt;=100000),"B2",AND(F857&gt;100000,F857&lt;=150000),"B1",AND(F857&gt;150000,F857&lt;=200000),"A2",AND(F857&gt;200000,F857&lt;=250000),"A1",TRUE,"O")</f>
        <v>B1</v>
      </c>
      <c r="J857" s="14">
        <f t="shared" si="39"/>
        <v>1.0957593999999999</v>
      </c>
      <c r="K857" s="14">
        <f t="shared" si="40"/>
        <v>0</v>
      </c>
      <c r="L857" s="14">
        <f t="shared" si="41"/>
        <v>0</v>
      </c>
      <c r="O857" s="13"/>
    </row>
    <row r="858" spans="1:15" x14ac:dyDescent="0.2">
      <c r="A858" s="4" t="s">
        <v>1589</v>
      </c>
      <c r="B858" s="4" t="s">
        <v>94</v>
      </c>
      <c r="C858" s="2" t="s">
        <v>95</v>
      </c>
      <c r="D858" s="2" t="s">
        <v>102</v>
      </c>
      <c r="E858" s="2" t="s">
        <v>721</v>
      </c>
      <c r="F858" s="7">
        <v>99846.78</v>
      </c>
      <c r="G858" s="7">
        <v>0</v>
      </c>
      <c r="H858" s="7">
        <v>0</v>
      </c>
      <c r="I858" s="3" t="str" cm="1">
        <f t="array" ref="I858">_xlfn.IFS(AND(F858&gt;=10000,F858&lt;=50000),"C",AND(F858&gt;50000,F858&lt;=100000),"B2",AND(F858&gt;100000,F858&lt;=150000),"B1",AND(F858&gt;150000,F858&lt;=200000),"A2",AND(F858&gt;200000,F858&lt;=250000),"A1",TRUE,"O")</f>
        <v>B2</v>
      </c>
      <c r="J858" s="14">
        <f t="shared" si="39"/>
        <v>0.99846780000000002</v>
      </c>
      <c r="K858" s="14">
        <f t="shared" si="40"/>
        <v>0</v>
      </c>
      <c r="L858" s="14">
        <f t="shared" si="41"/>
        <v>0</v>
      </c>
      <c r="O858" s="13"/>
    </row>
    <row r="859" spans="1:15" x14ac:dyDescent="0.2">
      <c r="A859" s="4" t="s">
        <v>1590</v>
      </c>
      <c r="B859" s="4" t="s">
        <v>94</v>
      </c>
      <c r="C859" s="2" t="s">
        <v>95</v>
      </c>
      <c r="D859" s="2" t="s">
        <v>102</v>
      </c>
      <c r="E859" s="2" t="s">
        <v>721</v>
      </c>
      <c r="F859" s="7">
        <v>100063.95</v>
      </c>
      <c r="G859" s="7">
        <v>0</v>
      </c>
      <c r="H859" s="7">
        <v>0</v>
      </c>
      <c r="I859" s="3" t="str" cm="1">
        <f t="array" ref="I859">_xlfn.IFS(AND(F859&gt;=10000,F859&lt;=50000),"C",AND(F859&gt;50000,F859&lt;=100000),"B2",AND(F859&gt;100000,F859&lt;=150000),"B1",AND(F859&gt;150000,F859&lt;=200000),"A2",AND(F859&gt;200000,F859&lt;=250000),"A1",TRUE,"O")</f>
        <v>B1</v>
      </c>
      <c r="J859" s="14">
        <f t="shared" si="39"/>
        <v>1.0006394999999999</v>
      </c>
      <c r="K859" s="14">
        <f t="shared" si="40"/>
        <v>0</v>
      </c>
      <c r="L859" s="14">
        <f t="shared" si="41"/>
        <v>0</v>
      </c>
      <c r="O859" s="13"/>
    </row>
    <row r="860" spans="1:15" x14ac:dyDescent="0.2">
      <c r="A860" s="4" t="s">
        <v>1591</v>
      </c>
      <c r="B860" s="4" t="s">
        <v>94</v>
      </c>
      <c r="C860" s="2" t="s">
        <v>95</v>
      </c>
      <c r="D860" s="2" t="s">
        <v>96</v>
      </c>
      <c r="E860" s="2" t="s">
        <v>721</v>
      </c>
      <c r="F860" s="7">
        <v>197000</v>
      </c>
      <c r="G860" s="7">
        <v>0</v>
      </c>
      <c r="H860" s="7">
        <v>0</v>
      </c>
      <c r="I860" s="3" t="str" cm="1">
        <f t="array" ref="I860">_xlfn.IFS(AND(F860&gt;=10000,F860&lt;=50000),"C",AND(F860&gt;50000,F860&lt;=100000),"B2",AND(F860&gt;100000,F860&lt;=150000),"B1",AND(F860&gt;150000,F860&lt;=200000),"A2",AND(F860&gt;200000,F860&lt;=250000),"A1",TRUE,"O")</f>
        <v>A2</v>
      </c>
      <c r="J860" s="14">
        <f t="shared" si="39"/>
        <v>1.97</v>
      </c>
      <c r="K860" s="14">
        <f t="shared" si="40"/>
        <v>0</v>
      </c>
      <c r="L860" s="14">
        <f t="shared" si="41"/>
        <v>0</v>
      </c>
      <c r="O860" s="13"/>
    </row>
    <row r="861" spans="1:15" x14ac:dyDescent="0.2">
      <c r="A861" s="4" t="s">
        <v>1592</v>
      </c>
      <c r="B861" s="4" t="s">
        <v>94</v>
      </c>
      <c r="C861" s="2" t="s">
        <v>95</v>
      </c>
      <c r="D861" s="2" t="s">
        <v>96</v>
      </c>
      <c r="E861" s="2" t="s">
        <v>721</v>
      </c>
      <c r="F861" s="7">
        <v>196059</v>
      </c>
      <c r="G861" s="7">
        <v>0</v>
      </c>
      <c r="H861" s="7">
        <v>0</v>
      </c>
      <c r="I861" s="3" t="str" cm="1">
        <f t="array" ref="I861">_xlfn.IFS(AND(F861&gt;=10000,F861&lt;=50000),"C",AND(F861&gt;50000,F861&lt;=100000),"B2",AND(F861&gt;100000,F861&lt;=150000),"B1",AND(F861&gt;150000,F861&lt;=200000),"A2",AND(F861&gt;200000,F861&lt;=250000),"A1",TRUE,"O")</f>
        <v>A2</v>
      </c>
      <c r="J861" s="14">
        <f t="shared" si="39"/>
        <v>1.9605900000000001</v>
      </c>
      <c r="K861" s="14">
        <f t="shared" si="40"/>
        <v>0</v>
      </c>
      <c r="L861" s="14">
        <f t="shared" si="41"/>
        <v>0</v>
      </c>
      <c r="O861" s="13"/>
    </row>
    <row r="862" spans="1:15" x14ac:dyDescent="0.2">
      <c r="A862" s="4" t="s">
        <v>1593</v>
      </c>
      <c r="B862" s="4" t="s">
        <v>94</v>
      </c>
      <c r="C862" s="2" t="s">
        <v>95</v>
      </c>
      <c r="D862" s="2" t="s">
        <v>96</v>
      </c>
      <c r="E862" s="2" t="s">
        <v>721</v>
      </c>
      <c r="F862" s="7">
        <v>86103</v>
      </c>
      <c r="G862" s="7">
        <v>0</v>
      </c>
      <c r="H862" s="7">
        <v>0</v>
      </c>
      <c r="I862" s="3" t="str" cm="1">
        <f t="array" ref="I862">_xlfn.IFS(AND(F862&gt;=10000,F862&lt;=50000),"C",AND(F862&gt;50000,F862&lt;=100000),"B2",AND(F862&gt;100000,F862&lt;=150000),"B1",AND(F862&gt;150000,F862&lt;=200000),"A2",AND(F862&gt;200000,F862&lt;=250000),"A1",TRUE,"O")</f>
        <v>B2</v>
      </c>
      <c r="J862" s="14">
        <f t="shared" si="39"/>
        <v>0.86102999999999996</v>
      </c>
      <c r="K862" s="14">
        <f t="shared" si="40"/>
        <v>0</v>
      </c>
      <c r="L862" s="14">
        <f t="shared" si="41"/>
        <v>0</v>
      </c>
      <c r="O862" s="13"/>
    </row>
    <row r="863" spans="1:15" x14ac:dyDescent="0.2">
      <c r="A863" s="4" t="s">
        <v>1594</v>
      </c>
      <c r="B863" s="4" t="s">
        <v>94</v>
      </c>
      <c r="C863" s="2" t="s">
        <v>95</v>
      </c>
      <c r="D863" s="2" t="s">
        <v>96</v>
      </c>
      <c r="E863" s="2" t="s">
        <v>720</v>
      </c>
      <c r="F863" s="7">
        <v>202000</v>
      </c>
      <c r="G863" s="7">
        <v>0</v>
      </c>
      <c r="H863" s="7">
        <v>0</v>
      </c>
      <c r="I863" s="3" t="str" cm="1">
        <f t="array" ref="I863">_xlfn.IFS(AND(F863&gt;=10000,F863&lt;=50000),"C",AND(F863&gt;50000,F863&lt;=100000),"B2",AND(F863&gt;100000,F863&lt;=150000),"B1",AND(F863&gt;150000,F863&lt;=200000),"A2",AND(F863&gt;200000,F863&lt;=250000),"A1",TRUE,"O")</f>
        <v>A1</v>
      </c>
      <c r="J863" s="14">
        <f t="shared" si="39"/>
        <v>2.02</v>
      </c>
      <c r="K863" s="14">
        <f t="shared" si="40"/>
        <v>0</v>
      </c>
      <c r="L863" s="14">
        <f t="shared" si="41"/>
        <v>0</v>
      </c>
      <c r="O863" s="13"/>
    </row>
    <row r="864" spans="1:15" x14ac:dyDescent="0.2">
      <c r="A864" s="4" t="s">
        <v>1595</v>
      </c>
      <c r="B864" s="4" t="s">
        <v>103</v>
      </c>
      <c r="C864" s="2" t="s">
        <v>104</v>
      </c>
      <c r="D864" s="2" t="s">
        <v>105</v>
      </c>
      <c r="E864" s="2" t="s">
        <v>720</v>
      </c>
      <c r="F864" s="7">
        <v>95927</v>
      </c>
      <c r="G864" s="7">
        <v>23990.74</v>
      </c>
      <c r="H864" s="7">
        <v>4971.71</v>
      </c>
      <c r="I864" s="3" t="str" cm="1">
        <f t="array" ref="I864">_xlfn.IFS(AND(F864&gt;=10000,F864&lt;=50000),"C",AND(F864&gt;50000,F864&lt;=100000),"B2",AND(F864&gt;100000,F864&lt;=150000),"B1",AND(F864&gt;150000,F864&lt;=200000),"A2",AND(F864&gt;200000,F864&lt;=250000),"A1",TRUE,"O")</f>
        <v>B2</v>
      </c>
      <c r="J864" s="14">
        <f t="shared" si="39"/>
        <v>0.95926999999999996</v>
      </c>
      <c r="K864" s="14">
        <f t="shared" si="40"/>
        <v>0.23990740000000002</v>
      </c>
      <c r="L864" s="14">
        <f t="shared" si="41"/>
        <v>4.97171E-2</v>
      </c>
      <c r="O864" s="13"/>
    </row>
    <row r="865" spans="1:15" x14ac:dyDescent="0.2">
      <c r="A865" s="4" t="s">
        <v>1596</v>
      </c>
      <c r="B865" s="4" t="s">
        <v>103</v>
      </c>
      <c r="C865" s="2" t="s">
        <v>104</v>
      </c>
      <c r="D865" s="2" t="s">
        <v>105</v>
      </c>
      <c r="E865" s="2" t="s">
        <v>720</v>
      </c>
      <c r="F865" s="7">
        <v>105345</v>
      </c>
      <c r="G865" s="7">
        <v>118001.26</v>
      </c>
      <c r="H865" s="7">
        <v>8811.27</v>
      </c>
      <c r="I865" s="3" t="str" cm="1">
        <f t="array" ref="I865">_xlfn.IFS(AND(F865&gt;=10000,F865&lt;=50000),"C",AND(F865&gt;50000,F865&lt;=100000),"B2",AND(F865&gt;100000,F865&lt;=150000),"B1",AND(F865&gt;150000,F865&lt;=200000),"A2",AND(F865&gt;200000,F865&lt;=250000),"A1",TRUE,"O")</f>
        <v>B1</v>
      </c>
      <c r="J865" s="14">
        <f t="shared" si="39"/>
        <v>1.05345</v>
      </c>
      <c r="K865" s="14">
        <f t="shared" si="40"/>
        <v>1.1800126</v>
      </c>
      <c r="L865" s="14">
        <f t="shared" si="41"/>
        <v>8.8112700000000002E-2</v>
      </c>
      <c r="O865" s="13"/>
    </row>
    <row r="866" spans="1:15" x14ac:dyDescent="0.2">
      <c r="A866" s="4" t="s">
        <v>1597</v>
      </c>
      <c r="B866" s="4" t="s">
        <v>103</v>
      </c>
      <c r="C866" s="2" t="s">
        <v>104</v>
      </c>
      <c r="D866" s="2" t="s">
        <v>105</v>
      </c>
      <c r="E866" s="2" t="s">
        <v>720</v>
      </c>
      <c r="F866" s="7">
        <v>105345</v>
      </c>
      <c r="G866" s="7">
        <v>47478.43</v>
      </c>
      <c r="H866" s="7">
        <v>1843.66</v>
      </c>
      <c r="I866" s="3" t="str" cm="1">
        <f t="array" ref="I866">_xlfn.IFS(AND(F866&gt;=10000,F866&lt;=50000),"C",AND(F866&gt;50000,F866&lt;=100000),"B2",AND(F866&gt;100000,F866&lt;=150000),"B1",AND(F866&gt;150000,F866&lt;=200000),"A2",AND(F866&gt;200000,F866&lt;=250000),"A1",TRUE,"O")</f>
        <v>B1</v>
      </c>
      <c r="J866" s="14">
        <f t="shared" si="39"/>
        <v>1.05345</v>
      </c>
      <c r="K866" s="14">
        <f t="shared" si="40"/>
        <v>0.47478429999999999</v>
      </c>
      <c r="L866" s="14">
        <f t="shared" si="41"/>
        <v>1.8436600000000001E-2</v>
      </c>
      <c r="O866" s="13"/>
    </row>
    <row r="867" spans="1:15" x14ac:dyDescent="0.2">
      <c r="A867" s="4" t="s">
        <v>1598</v>
      </c>
      <c r="B867" s="4" t="s">
        <v>103</v>
      </c>
      <c r="C867" s="2" t="s">
        <v>104</v>
      </c>
      <c r="D867" s="2" t="s">
        <v>105</v>
      </c>
      <c r="E867" s="2" t="s">
        <v>720</v>
      </c>
      <c r="F867" s="7">
        <v>105345</v>
      </c>
      <c r="G867" s="7">
        <v>20458.89</v>
      </c>
      <c r="H867" s="7">
        <v>8811.27</v>
      </c>
      <c r="I867" s="3" t="str" cm="1">
        <f t="array" ref="I867">_xlfn.IFS(AND(F867&gt;=10000,F867&lt;=50000),"C",AND(F867&gt;50000,F867&lt;=100000),"B2",AND(F867&gt;100000,F867&lt;=150000),"B1",AND(F867&gt;150000,F867&lt;=200000),"A2",AND(F867&gt;200000,F867&lt;=250000),"A1",TRUE,"O")</f>
        <v>B1</v>
      </c>
      <c r="J867" s="14">
        <f t="shared" si="39"/>
        <v>1.05345</v>
      </c>
      <c r="K867" s="14">
        <f t="shared" si="40"/>
        <v>0.20458889999999999</v>
      </c>
      <c r="L867" s="14">
        <f t="shared" si="41"/>
        <v>8.8112700000000002E-2</v>
      </c>
      <c r="O867" s="13"/>
    </row>
    <row r="868" spans="1:15" x14ac:dyDescent="0.2">
      <c r="A868" s="4" t="s">
        <v>1599</v>
      </c>
      <c r="B868" s="4" t="s">
        <v>103</v>
      </c>
      <c r="C868" s="2" t="s">
        <v>104</v>
      </c>
      <c r="D868" s="2" t="s">
        <v>105</v>
      </c>
      <c r="E868" s="2" t="s">
        <v>721</v>
      </c>
      <c r="F868" s="7">
        <v>95927</v>
      </c>
      <c r="G868" s="7">
        <v>40688.519999999997</v>
      </c>
      <c r="H868" s="7">
        <v>3920.55</v>
      </c>
      <c r="I868" s="3" t="str" cm="1">
        <f t="array" ref="I868">_xlfn.IFS(AND(F868&gt;=10000,F868&lt;=50000),"C",AND(F868&gt;50000,F868&lt;=100000),"B2",AND(F868&gt;100000,F868&lt;=150000),"B1",AND(F868&gt;150000,F868&lt;=200000),"A2",AND(F868&gt;200000,F868&lt;=250000),"A1",TRUE,"O")</f>
        <v>B2</v>
      </c>
      <c r="J868" s="14">
        <f t="shared" si="39"/>
        <v>0.95926999999999996</v>
      </c>
      <c r="K868" s="14">
        <f t="shared" si="40"/>
        <v>0.40688519999999995</v>
      </c>
      <c r="L868" s="14">
        <f t="shared" si="41"/>
        <v>3.9205500000000004E-2</v>
      </c>
      <c r="O868" s="13"/>
    </row>
    <row r="869" spans="1:15" x14ac:dyDescent="0.2">
      <c r="A869" s="4" t="s">
        <v>1600</v>
      </c>
      <c r="B869" s="4" t="s">
        <v>103</v>
      </c>
      <c r="C869" s="2" t="s">
        <v>104</v>
      </c>
      <c r="D869" s="2" t="s">
        <v>105</v>
      </c>
      <c r="E869" s="2" t="s">
        <v>721</v>
      </c>
      <c r="F869" s="7">
        <v>115279</v>
      </c>
      <c r="G869" s="7">
        <v>131079.41</v>
      </c>
      <c r="H869" s="7">
        <v>5986.12</v>
      </c>
      <c r="I869" s="3" t="str" cm="1">
        <f t="array" ref="I869">_xlfn.IFS(AND(F869&gt;=10000,F869&lt;=50000),"C",AND(F869&gt;50000,F869&lt;=100000),"B2",AND(F869&gt;100000,F869&lt;=150000),"B1",AND(F869&gt;150000,F869&lt;=200000),"A2",AND(F869&gt;200000,F869&lt;=250000),"A1",TRUE,"O")</f>
        <v>B1</v>
      </c>
      <c r="J869" s="14">
        <f t="shared" si="39"/>
        <v>1.15279</v>
      </c>
      <c r="K869" s="14">
        <f t="shared" si="40"/>
        <v>1.3107941000000001</v>
      </c>
      <c r="L869" s="14">
        <f t="shared" si="41"/>
        <v>5.9861199999999996E-2</v>
      </c>
      <c r="O869" s="13"/>
    </row>
    <row r="870" spans="1:15" x14ac:dyDescent="0.2">
      <c r="A870" s="4" t="s">
        <v>1601</v>
      </c>
      <c r="B870" s="4" t="s">
        <v>103</v>
      </c>
      <c r="C870" s="2" t="s">
        <v>104</v>
      </c>
      <c r="D870" s="2" t="s">
        <v>105</v>
      </c>
      <c r="E870" s="2" t="s">
        <v>721</v>
      </c>
      <c r="F870" s="7">
        <v>95927</v>
      </c>
      <c r="G870" s="7">
        <v>66424.600000000006</v>
      </c>
      <c r="H870" s="7">
        <v>1033.1199999999999</v>
      </c>
      <c r="I870" s="3" t="str" cm="1">
        <f t="array" ref="I870">_xlfn.IFS(AND(F870&gt;=10000,F870&lt;=50000),"C",AND(F870&gt;50000,F870&lt;=100000),"B2",AND(F870&gt;100000,F870&lt;=150000),"B1",AND(F870&gt;150000,F870&lt;=200000),"A2",AND(F870&gt;200000,F870&lt;=250000),"A1",TRUE,"O")</f>
        <v>B2</v>
      </c>
      <c r="J870" s="14">
        <f t="shared" si="39"/>
        <v>0.95926999999999996</v>
      </c>
      <c r="K870" s="14">
        <f t="shared" si="40"/>
        <v>0.664246</v>
      </c>
      <c r="L870" s="14">
        <f t="shared" si="41"/>
        <v>1.0331199999999999E-2</v>
      </c>
      <c r="O870" s="13"/>
    </row>
    <row r="871" spans="1:15" x14ac:dyDescent="0.2">
      <c r="A871" s="4" t="s">
        <v>1602</v>
      </c>
      <c r="B871" s="4" t="s">
        <v>103</v>
      </c>
      <c r="C871" s="2" t="s">
        <v>104</v>
      </c>
      <c r="D871" s="2" t="s">
        <v>105</v>
      </c>
      <c r="E871" s="2" t="s">
        <v>720</v>
      </c>
      <c r="F871" s="7">
        <v>105345</v>
      </c>
      <c r="G871" s="7">
        <v>15614.06</v>
      </c>
      <c r="H871" s="7">
        <v>5511.91</v>
      </c>
      <c r="I871" s="3" t="str" cm="1">
        <f t="array" ref="I871">_xlfn.IFS(AND(F871&gt;=10000,F871&lt;=50000),"C",AND(F871&gt;50000,F871&lt;=100000),"B2",AND(F871&gt;100000,F871&lt;=150000),"B1",AND(F871&gt;150000,F871&lt;=200000),"A2",AND(F871&gt;200000,F871&lt;=250000),"A1",TRUE,"O")</f>
        <v>B1</v>
      </c>
      <c r="J871" s="14">
        <f t="shared" si="39"/>
        <v>1.05345</v>
      </c>
      <c r="K871" s="14">
        <f t="shared" si="40"/>
        <v>0.15614059999999999</v>
      </c>
      <c r="L871" s="14">
        <f t="shared" si="41"/>
        <v>5.5119099999999997E-2</v>
      </c>
      <c r="O871" s="13"/>
    </row>
    <row r="872" spans="1:15" x14ac:dyDescent="0.2">
      <c r="A872" s="4" t="s">
        <v>1603</v>
      </c>
      <c r="B872" s="4" t="s">
        <v>103</v>
      </c>
      <c r="C872" s="2" t="s">
        <v>104</v>
      </c>
      <c r="D872" s="2" t="s">
        <v>105</v>
      </c>
      <c r="E872" s="2" t="s">
        <v>721</v>
      </c>
      <c r="F872" s="7">
        <v>95927</v>
      </c>
      <c r="G872" s="7">
        <v>44550.65</v>
      </c>
      <c r="H872" s="7">
        <v>3416.27</v>
      </c>
      <c r="I872" s="3" t="str" cm="1">
        <f t="array" ref="I872">_xlfn.IFS(AND(F872&gt;=10000,F872&lt;=50000),"C",AND(F872&gt;50000,F872&lt;=100000),"B2",AND(F872&gt;100000,F872&lt;=150000),"B1",AND(F872&gt;150000,F872&lt;=200000),"A2",AND(F872&gt;200000,F872&lt;=250000),"A1",TRUE,"O")</f>
        <v>B2</v>
      </c>
      <c r="J872" s="14">
        <f t="shared" si="39"/>
        <v>0.95926999999999996</v>
      </c>
      <c r="K872" s="14">
        <f t="shared" si="40"/>
        <v>0.44550650000000003</v>
      </c>
      <c r="L872" s="14">
        <f t="shared" si="41"/>
        <v>3.4162699999999997E-2</v>
      </c>
      <c r="O872" s="13"/>
    </row>
    <row r="873" spans="1:15" x14ac:dyDescent="0.2">
      <c r="A873" s="4" t="s">
        <v>1604</v>
      </c>
      <c r="B873" s="4" t="s">
        <v>103</v>
      </c>
      <c r="C873" s="2" t="s">
        <v>104</v>
      </c>
      <c r="D873" s="2" t="s">
        <v>105</v>
      </c>
      <c r="E873" s="2" t="s">
        <v>720</v>
      </c>
      <c r="F873" s="7">
        <v>111750.2</v>
      </c>
      <c r="G873" s="7">
        <v>17961.830000000002</v>
      </c>
      <c r="H873" s="7">
        <v>0</v>
      </c>
      <c r="I873" s="3" t="str" cm="1">
        <f t="array" ref="I873">_xlfn.IFS(AND(F873&gt;=10000,F873&lt;=50000),"C",AND(F873&gt;50000,F873&lt;=100000),"B2",AND(F873&gt;100000,F873&lt;=150000),"B1",AND(F873&gt;150000,F873&lt;=200000),"A2",AND(F873&gt;200000,F873&lt;=250000),"A1",TRUE,"O")</f>
        <v>B1</v>
      </c>
      <c r="J873" s="14">
        <f t="shared" si="39"/>
        <v>1.117502</v>
      </c>
      <c r="K873" s="14">
        <f t="shared" si="40"/>
        <v>0.17961830000000001</v>
      </c>
      <c r="L873" s="14">
        <f t="shared" si="41"/>
        <v>0</v>
      </c>
      <c r="O873" s="13"/>
    </row>
    <row r="874" spans="1:15" x14ac:dyDescent="0.2">
      <c r="A874" s="4" t="s">
        <v>1605</v>
      </c>
      <c r="B874" s="4" t="s">
        <v>103</v>
      </c>
      <c r="C874" s="2" t="s">
        <v>104</v>
      </c>
      <c r="D874" s="2" t="s">
        <v>105</v>
      </c>
      <c r="E874" s="2" t="s">
        <v>720</v>
      </c>
      <c r="F874" s="7">
        <v>105345</v>
      </c>
      <c r="G874" s="7">
        <v>83212</v>
      </c>
      <c r="H874" s="7">
        <v>5525.51</v>
      </c>
      <c r="I874" s="3" t="str" cm="1">
        <f t="array" ref="I874">_xlfn.IFS(AND(F874&gt;=10000,F874&lt;=50000),"C",AND(F874&gt;50000,F874&lt;=100000),"B2",AND(F874&gt;100000,F874&lt;=150000),"B1",AND(F874&gt;150000,F874&lt;=200000),"A2",AND(F874&gt;200000,F874&lt;=250000),"A1",TRUE,"O")</f>
        <v>B1</v>
      </c>
      <c r="J874" s="14">
        <f t="shared" si="39"/>
        <v>1.05345</v>
      </c>
      <c r="K874" s="14">
        <f t="shared" si="40"/>
        <v>0.83211999999999997</v>
      </c>
      <c r="L874" s="14">
        <f t="shared" si="41"/>
        <v>5.5255100000000001E-2</v>
      </c>
      <c r="O874" s="13"/>
    </row>
    <row r="875" spans="1:15" x14ac:dyDescent="0.2">
      <c r="A875" s="4" t="s">
        <v>1606</v>
      </c>
      <c r="B875" s="4" t="s">
        <v>103</v>
      </c>
      <c r="C875" s="2" t="s">
        <v>104</v>
      </c>
      <c r="D875" s="2" t="s">
        <v>105</v>
      </c>
      <c r="E875" s="2" t="s">
        <v>721</v>
      </c>
      <c r="F875" s="7">
        <v>115279</v>
      </c>
      <c r="G875" s="7">
        <v>19639.22</v>
      </c>
      <c r="H875" s="7">
        <v>6052.92</v>
      </c>
      <c r="I875" s="3" t="str" cm="1">
        <f t="array" ref="I875">_xlfn.IFS(AND(F875&gt;=10000,F875&lt;=50000),"C",AND(F875&gt;50000,F875&lt;=100000),"B2",AND(F875&gt;100000,F875&lt;=150000),"B1",AND(F875&gt;150000,F875&lt;=200000),"A2",AND(F875&gt;200000,F875&lt;=250000),"A1",TRUE,"O")</f>
        <v>B1</v>
      </c>
      <c r="J875" s="14">
        <f t="shared" si="39"/>
        <v>1.15279</v>
      </c>
      <c r="K875" s="14">
        <f t="shared" si="40"/>
        <v>0.19639220000000002</v>
      </c>
      <c r="L875" s="14">
        <f t="shared" si="41"/>
        <v>6.0529199999999998E-2</v>
      </c>
      <c r="O875" s="13"/>
    </row>
    <row r="876" spans="1:15" x14ac:dyDescent="0.2">
      <c r="A876" s="4" t="s">
        <v>1607</v>
      </c>
      <c r="B876" s="4" t="s">
        <v>103</v>
      </c>
      <c r="C876" s="2" t="s">
        <v>104</v>
      </c>
      <c r="D876" s="2" t="s">
        <v>105</v>
      </c>
      <c r="E876" s="2" t="s">
        <v>720</v>
      </c>
      <c r="F876" s="7">
        <v>84976</v>
      </c>
      <c r="G876" s="7">
        <v>17901.72</v>
      </c>
      <c r="H876" s="7">
        <v>0</v>
      </c>
      <c r="I876" s="3" t="str" cm="1">
        <f t="array" ref="I876">_xlfn.IFS(AND(F876&gt;=10000,F876&lt;=50000),"C",AND(F876&gt;50000,F876&lt;=100000),"B2",AND(F876&gt;100000,F876&lt;=150000),"B1",AND(F876&gt;150000,F876&lt;=200000),"A2",AND(F876&gt;200000,F876&lt;=250000),"A1",TRUE,"O")</f>
        <v>B2</v>
      </c>
      <c r="J876" s="14">
        <f t="shared" si="39"/>
        <v>0.84975999999999996</v>
      </c>
      <c r="K876" s="14">
        <f t="shared" si="40"/>
        <v>0.17901720000000002</v>
      </c>
      <c r="L876" s="14">
        <f t="shared" si="41"/>
        <v>0</v>
      </c>
      <c r="O876" s="13"/>
    </row>
    <row r="877" spans="1:15" x14ac:dyDescent="0.2">
      <c r="A877" s="4" t="s">
        <v>1608</v>
      </c>
      <c r="B877" s="4" t="s">
        <v>103</v>
      </c>
      <c r="C877" s="2" t="s">
        <v>104</v>
      </c>
      <c r="D877" s="2" t="s">
        <v>105</v>
      </c>
      <c r="E877" s="2" t="s">
        <v>721</v>
      </c>
      <c r="F877" s="7">
        <v>105345</v>
      </c>
      <c r="G877" s="7">
        <v>22150.51</v>
      </c>
      <c r="H877" s="7">
        <v>1770.98</v>
      </c>
      <c r="I877" s="3" t="str" cm="1">
        <f t="array" ref="I877">_xlfn.IFS(AND(F877&gt;=10000,F877&lt;=50000),"C",AND(F877&gt;50000,F877&lt;=100000),"B2",AND(F877&gt;100000,F877&lt;=150000),"B1",AND(F877&gt;150000,F877&lt;=200000),"A2",AND(F877&gt;200000,F877&lt;=250000),"A1",TRUE,"O")</f>
        <v>B1</v>
      </c>
      <c r="J877" s="14">
        <f t="shared" si="39"/>
        <v>1.05345</v>
      </c>
      <c r="K877" s="14">
        <f t="shared" si="40"/>
        <v>0.22150509999999998</v>
      </c>
      <c r="L877" s="14">
        <f t="shared" si="41"/>
        <v>1.7709800000000001E-2</v>
      </c>
      <c r="O877" s="13"/>
    </row>
    <row r="878" spans="1:15" x14ac:dyDescent="0.2">
      <c r="A878" s="4" t="s">
        <v>1609</v>
      </c>
      <c r="B878" s="4" t="s">
        <v>103</v>
      </c>
      <c r="C878" s="2" t="s">
        <v>104</v>
      </c>
      <c r="D878" s="2" t="s">
        <v>105</v>
      </c>
      <c r="E878" s="2" t="s">
        <v>720</v>
      </c>
      <c r="F878" s="7">
        <v>98738</v>
      </c>
      <c r="G878" s="7">
        <v>9072.9699999999993</v>
      </c>
      <c r="H878" s="7">
        <v>0</v>
      </c>
      <c r="I878" s="3" t="str" cm="1">
        <f t="array" ref="I878">_xlfn.IFS(AND(F878&gt;=10000,F878&lt;=50000),"C",AND(F878&gt;50000,F878&lt;=100000),"B2",AND(F878&gt;100000,F878&lt;=150000),"B1",AND(F878&gt;150000,F878&lt;=200000),"A2",AND(F878&gt;200000,F878&lt;=250000),"A1",TRUE,"O")</f>
        <v>B2</v>
      </c>
      <c r="J878" s="14">
        <f t="shared" si="39"/>
        <v>0.98738000000000004</v>
      </c>
      <c r="K878" s="14">
        <f t="shared" si="40"/>
        <v>9.0729699999999996E-2</v>
      </c>
      <c r="L878" s="14">
        <f t="shared" si="41"/>
        <v>0</v>
      </c>
      <c r="O878" s="13"/>
    </row>
    <row r="879" spans="1:15" x14ac:dyDescent="0.2">
      <c r="A879" s="4" t="s">
        <v>1610</v>
      </c>
      <c r="B879" s="4" t="s">
        <v>103</v>
      </c>
      <c r="C879" s="2" t="s">
        <v>104</v>
      </c>
      <c r="D879" s="2" t="s">
        <v>105</v>
      </c>
      <c r="E879" s="2" t="s">
        <v>721</v>
      </c>
      <c r="F879" s="7">
        <v>95927</v>
      </c>
      <c r="G879" s="7">
        <v>13835.14</v>
      </c>
      <c r="H879" s="7">
        <v>1678.82</v>
      </c>
      <c r="I879" s="3" t="str" cm="1">
        <f t="array" ref="I879">_xlfn.IFS(AND(F879&gt;=10000,F879&lt;=50000),"C",AND(F879&gt;50000,F879&lt;=100000),"B2",AND(F879&gt;100000,F879&lt;=150000),"B1",AND(F879&gt;150000,F879&lt;=200000),"A2",AND(F879&gt;200000,F879&lt;=250000),"A1",TRUE,"O")</f>
        <v>B2</v>
      </c>
      <c r="J879" s="14">
        <f t="shared" si="39"/>
        <v>0.95926999999999996</v>
      </c>
      <c r="K879" s="14">
        <f t="shared" si="40"/>
        <v>0.13835139999999999</v>
      </c>
      <c r="L879" s="14">
        <f t="shared" si="41"/>
        <v>1.67882E-2</v>
      </c>
      <c r="O879" s="13"/>
    </row>
    <row r="880" spans="1:15" x14ac:dyDescent="0.2">
      <c r="A880" s="4" t="s">
        <v>1611</v>
      </c>
      <c r="B880" s="4" t="s">
        <v>103</v>
      </c>
      <c r="C880" s="2" t="s">
        <v>104</v>
      </c>
      <c r="D880" s="2" t="s">
        <v>105</v>
      </c>
      <c r="E880" s="2" t="s">
        <v>721</v>
      </c>
      <c r="F880" s="7">
        <v>105345</v>
      </c>
      <c r="G880" s="7">
        <v>81128.759999999995</v>
      </c>
      <c r="H880" s="7">
        <v>8811.27</v>
      </c>
      <c r="I880" s="3" t="str" cm="1">
        <f t="array" ref="I880">_xlfn.IFS(AND(F880&gt;=10000,F880&lt;=50000),"C",AND(F880&gt;50000,F880&lt;=100000),"B2",AND(F880&gt;100000,F880&lt;=150000),"B1",AND(F880&gt;150000,F880&lt;=200000),"A2",AND(F880&gt;200000,F880&lt;=250000),"A1",TRUE,"O")</f>
        <v>B1</v>
      </c>
      <c r="J880" s="14">
        <f t="shared" si="39"/>
        <v>1.05345</v>
      </c>
      <c r="K880" s="14">
        <f t="shared" si="40"/>
        <v>0.8112876</v>
      </c>
      <c r="L880" s="14">
        <f t="shared" si="41"/>
        <v>8.8112700000000002E-2</v>
      </c>
      <c r="O880" s="13"/>
    </row>
    <row r="881" spans="1:15" x14ac:dyDescent="0.2">
      <c r="A881" s="4" t="s">
        <v>1612</v>
      </c>
      <c r="B881" s="4" t="s">
        <v>103</v>
      </c>
      <c r="C881" s="2" t="s">
        <v>104</v>
      </c>
      <c r="D881" s="2" t="s">
        <v>106</v>
      </c>
      <c r="E881" s="2" t="s">
        <v>720</v>
      </c>
      <c r="F881" s="7">
        <v>95927</v>
      </c>
      <c r="G881" s="7">
        <v>54452.56</v>
      </c>
      <c r="H881" s="7">
        <v>4971.71</v>
      </c>
      <c r="I881" s="3" t="str" cm="1">
        <f t="array" ref="I881">_xlfn.IFS(AND(F881&gt;=10000,F881&lt;=50000),"C",AND(F881&gt;50000,F881&lt;=100000),"B2",AND(F881&gt;100000,F881&lt;=150000),"B1",AND(F881&gt;150000,F881&lt;=200000),"A2",AND(F881&gt;200000,F881&lt;=250000),"A1",TRUE,"O")</f>
        <v>B2</v>
      </c>
      <c r="J881" s="14">
        <f t="shared" si="39"/>
        <v>0.95926999999999996</v>
      </c>
      <c r="K881" s="14">
        <f t="shared" si="40"/>
        <v>0.54452559999999994</v>
      </c>
      <c r="L881" s="14">
        <f t="shared" si="41"/>
        <v>4.97171E-2</v>
      </c>
      <c r="O881" s="13"/>
    </row>
    <row r="882" spans="1:15" x14ac:dyDescent="0.2">
      <c r="A882" s="4" t="s">
        <v>1613</v>
      </c>
      <c r="B882" s="4" t="s">
        <v>103</v>
      </c>
      <c r="C882" s="2" t="s">
        <v>104</v>
      </c>
      <c r="D882" s="2" t="s">
        <v>106</v>
      </c>
      <c r="E882" s="2" t="s">
        <v>721</v>
      </c>
      <c r="F882" s="7">
        <v>105345</v>
      </c>
      <c r="G882" s="7">
        <v>96731.62</v>
      </c>
      <c r="H882" s="7">
        <v>1560.02</v>
      </c>
      <c r="I882" s="3" t="str" cm="1">
        <f t="array" ref="I882">_xlfn.IFS(AND(F882&gt;=10000,F882&lt;=50000),"C",AND(F882&gt;50000,F882&lt;=100000),"B2",AND(F882&gt;100000,F882&lt;=150000),"B1",AND(F882&gt;150000,F882&lt;=200000),"A2",AND(F882&gt;200000,F882&lt;=250000),"A1",TRUE,"O")</f>
        <v>B1</v>
      </c>
      <c r="J882" s="14">
        <f t="shared" si="39"/>
        <v>1.05345</v>
      </c>
      <c r="K882" s="14">
        <f t="shared" si="40"/>
        <v>0.96731619999999996</v>
      </c>
      <c r="L882" s="14">
        <f t="shared" si="41"/>
        <v>1.56002E-2</v>
      </c>
      <c r="O882" s="13"/>
    </row>
    <row r="883" spans="1:15" x14ac:dyDescent="0.2">
      <c r="A883" s="4" t="s">
        <v>1614</v>
      </c>
      <c r="B883" s="4" t="s">
        <v>103</v>
      </c>
      <c r="C883" s="2" t="s">
        <v>104</v>
      </c>
      <c r="D883" s="2" t="s">
        <v>106</v>
      </c>
      <c r="E883" s="2" t="s">
        <v>721</v>
      </c>
      <c r="F883" s="7">
        <v>115279</v>
      </c>
      <c r="G883" s="7">
        <v>541.27</v>
      </c>
      <c r="H883" s="7">
        <v>605.29999999999995</v>
      </c>
      <c r="I883" s="3" t="str" cm="1">
        <f t="array" ref="I883">_xlfn.IFS(AND(F883&gt;=10000,F883&lt;=50000),"C",AND(F883&gt;50000,F883&lt;=100000),"B2",AND(F883&gt;100000,F883&lt;=150000),"B1",AND(F883&gt;150000,F883&lt;=200000),"A2",AND(F883&gt;200000,F883&lt;=250000),"A1",TRUE,"O")</f>
        <v>B1</v>
      </c>
      <c r="J883" s="14">
        <f t="shared" si="39"/>
        <v>1.15279</v>
      </c>
      <c r="K883" s="14">
        <f t="shared" si="40"/>
        <v>5.4126999999999995E-3</v>
      </c>
      <c r="L883" s="14">
        <f t="shared" si="41"/>
        <v>6.0529999999999994E-3</v>
      </c>
      <c r="O883" s="13"/>
    </row>
    <row r="884" spans="1:15" x14ac:dyDescent="0.2">
      <c r="A884" s="4" t="s">
        <v>1615</v>
      </c>
      <c r="B884" s="4" t="s">
        <v>103</v>
      </c>
      <c r="C884" s="2" t="s">
        <v>104</v>
      </c>
      <c r="D884" s="2" t="s">
        <v>106</v>
      </c>
      <c r="E884" s="2" t="s">
        <v>720</v>
      </c>
      <c r="F884" s="7">
        <v>95927</v>
      </c>
      <c r="G884" s="7">
        <v>9951.19</v>
      </c>
      <c r="H884" s="7">
        <v>4959.79</v>
      </c>
      <c r="I884" s="3" t="str" cm="1">
        <f t="array" ref="I884">_xlfn.IFS(AND(F884&gt;=10000,F884&lt;=50000),"C",AND(F884&gt;50000,F884&lt;=100000),"B2",AND(F884&gt;100000,F884&lt;=150000),"B1",AND(F884&gt;150000,F884&lt;=200000),"A2",AND(F884&gt;200000,F884&lt;=250000),"A1",TRUE,"O")</f>
        <v>B2</v>
      </c>
      <c r="J884" s="14">
        <f t="shared" si="39"/>
        <v>0.95926999999999996</v>
      </c>
      <c r="K884" s="14">
        <f t="shared" si="40"/>
        <v>9.95119E-2</v>
      </c>
      <c r="L884" s="14">
        <f t="shared" si="41"/>
        <v>4.95979E-2</v>
      </c>
      <c r="O884" s="13"/>
    </row>
    <row r="885" spans="1:15" x14ac:dyDescent="0.2">
      <c r="A885" s="4" t="s">
        <v>1616</v>
      </c>
      <c r="B885" s="4" t="s">
        <v>103</v>
      </c>
      <c r="C885" s="2" t="s">
        <v>104</v>
      </c>
      <c r="D885" s="2" t="s">
        <v>106</v>
      </c>
      <c r="E885" s="2" t="s">
        <v>721</v>
      </c>
      <c r="F885" s="7">
        <v>95927</v>
      </c>
      <c r="G885" s="7">
        <v>76158.070000000007</v>
      </c>
      <c r="H885" s="7">
        <v>0</v>
      </c>
      <c r="I885" s="3" t="str" cm="1">
        <f t="array" ref="I885">_xlfn.IFS(AND(F885&gt;=10000,F885&lt;=50000),"C",AND(F885&gt;50000,F885&lt;=100000),"B2",AND(F885&gt;100000,F885&lt;=150000),"B1",AND(F885&gt;150000,F885&lt;=200000),"A2",AND(F885&gt;200000,F885&lt;=250000),"A1",TRUE,"O")</f>
        <v>B2</v>
      </c>
      <c r="J885" s="14">
        <f t="shared" si="39"/>
        <v>0.95926999999999996</v>
      </c>
      <c r="K885" s="14">
        <f t="shared" si="40"/>
        <v>0.76158070000000011</v>
      </c>
      <c r="L885" s="14">
        <f t="shared" si="41"/>
        <v>0</v>
      </c>
      <c r="O885" s="13"/>
    </row>
    <row r="886" spans="1:15" x14ac:dyDescent="0.2">
      <c r="A886" s="4" t="s">
        <v>1617</v>
      </c>
      <c r="B886" s="4" t="s">
        <v>103</v>
      </c>
      <c r="C886" s="2" t="s">
        <v>104</v>
      </c>
      <c r="D886" s="2" t="s">
        <v>106</v>
      </c>
      <c r="E886" s="2" t="s">
        <v>720</v>
      </c>
      <c r="F886" s="7">
        <v>126207</v>
      </c>
      <c r="G886" s="7">
        <v>4965.93</v>
      </c>
      <c r="H886" s="7">
        <v>10503.45</v>
      </c>
      <c r="I886" s="3" t="str" cm="1">
        <f t="array" ref="I886">_xlfn.IFS(AND(F886&gt;=10000,F886&lt;=50000),"C",AND(F886&gt;50000,F886&lt;=100000),"B2",AND(F886&gt;100000,F886&lt;=150000),"B1",AND(F886&gt;150000,F886&lt;=200000),"A2",AND(F886&gt;200000,F886&lt;=250000),"A1",TRUE,"O")</f>
        <v>B1</v>
      </c>
      <c r="J886" s="14">
        <f t="shared" si="39"/>
        <v>1.26207</v>
      </c>
      <c r="K886" s="14">
        <f t="shared" si="40"/>
        <v>4.9659300000000003E-2</v>
      </c>
      <c r="L886" s="14">
        <f t="shared" si="41"/>
        <v>0.1050345</v>
      </c>
      <c r="O886" s="13"/>
    </row>
    <row r="887" spans="1:15" x14ac:dyDescent="0.2">
      <c r="A887" s="4" t="s">
        <v>1618</v>
      </c>
      <c r="B887" s="4" t="s">
        <v>103</v>
      </c>
      <c r="C887" s="2" t="s">
        <v>104</v>
      </c>
      <c r="D887" s="2" t="s">
        <v>106</v>
      </c>
      <c r="E887" s="2" t="s">
        <v>720</v>
      </c>
      <c r="F887" s="7">
        <v>81701</v>
      </c>
      <c r="G887" s="7">
        <v>18650.07</v>
      </c>
      <c r="H887" s="7">
        <v>0</v>
      </c>
      <c r="I887" s="3" t="str" cm="1">
        <f t="array" ref="I887">_xlfn.IFS(AND(F887&gt;=10000,F887&lt;=50000),"C",AND(F887&gt;50000,F887&lt;=100000),"B2",AND(F887&gt;100000,F887&lt;=150000),"B1",AND(F887&gt;150000,F887&lt;=200000),"A2",AND(F887&gt;200000,F887&lt;=250000),"A1",TRUE,"O")</f>
        <v>B2</v>
      </c>
      <c r="J887" s="14">
        <f t="shared" si="39"/>
        <v>0.81701000000000001</v>
      </c>
      <c r="K887" s="14">
        <f t="shared" si="40"/>
        <v>0.18650069999999999</v>
      </c>
      <c r="L887" s="14">
        <f t="shared" si="41"/>
        <v>0</v>
      </c>
      <c r="O887" s="13"/>
    </row>
    <row r="888" spans="1:15" x14ac:dyDescent="0.2">
      <c r="A888" s="4" t="s">
        <v>1619</v>
      </c>
      <c r="B888" s="4" t="s">
        <v>103</v>
      </c>
      <c r="C888" s="2" t="s">
        <v>104</v>
      </c>
      <c r="D888" s="2" t="s">
        <v>106</v>
      </c>
      <c r="E888" s="2" t="s">
        <v>720</v>
      </c>
      <c r="F888" s="7">
        <v>92573</v>
      </c>
      <c r="G888" s="7">
        <v>97047.88</v>
      </c>
      <c r="H888" s="7">
        <v>0</v>
      </c>
      <c r="I888" s="3" t="str" cm="1">
        <f t="array" ref="I888">_xlfn.IFS(AND(F888&gt;=10000,F888&lt;=50000),"C",AND(F888&gt;50000,F888&lt;=100000),"B2",AND(F888&gt;100000,F888&lt;=150000),"B1",AND(F888&gt;150000,F888&lt;=200000),"A2",AND(F888&gt;200000,F888&lt;=250000),"A1",TRUE,"O")</f>
        <v>B2</v>
      </c>
      <c r="J888" s="14">
        <f t="shared" si="39"/>
        <v>0.92573000000000005</v>
      </c>
      <c r="K888" s="14">
        <f t="shared" si="40"/>
        <v>0.97047880000000009</v>
      </c>
      <c r="L888" s="14">
        <f t="shared" si="41"/>
        <v>0</v>
      </c>
      <c r="O888" s="13"/>
    </row>
    <row r="889" spans="1:15" x14ac:dyDescent="0.2">
      <c r="A889" s="4" t="s">
        <v>1620</v>
      </c>
      <c r="B889" s="4" t="s">
        <v>103</v>
      </c>
      <c r="C889" s="2" t="s">
        <v>104</v>
      </c>
      <c r="D889" s="2" t="s">
        <v>106</v>
      </c>
      <c r="E889" s="2" t="s">
        <v>720</v>
      </c>
      <c r="F889" s="7">
        <v>84350</v>
      </c>
      <c r="G889" s="7">
        <v>7442.47</v>
      </c>
      <c r="H889" s="7">
        <v>0</v>
      </c>
      <c r="I889" s="3" t="str" cm="1">
        <f t="array" ref="I889">_xlfn.IFS(AND(F889&gt;=10000,F889&lt;=50000),"C",AND(F889&gt;50000,F889&lt;=100000),"B2",AND(F889&gt;100000,F889&lt;=150000),"B1",AND(F889&gt;150000,F889&lt;=200000),"A2",AND(F889&gt;200000,F889&lt;=250000),"A1",TRUE,"O")</f>
        <v>B2</v>
      </c>
      <c r="J889" s="14">
        <f t="shared" si="39"/>
        <v>0.84350000000000003</v>
      </c>
      <c r="K889" s="14">
        <f t="shared" si="40"/>
        <v>7.4424699999999996E-2</v>
      </c>
      <c r="L889" s="14">
        <f t="shared" si="41"/>
        <v>0</v>
      </c>
      <c r="O889" s="13"/>
    </row>
    <row r="890" spans="1:15" x14ac:dyDescent="0.2">
      <c r="A890" s="4" t="s">
        <v>1621</v>
      </c>
      <c r="B890" s="4" t="s">
        <v>103</v>
      </c>
      <c r="C890" s="2" t="s">
        <v>104</v>
      </c>
      <c r="D890" s="2" t="s">
        <v>106</v>
      </c>
      <c r="E890" s="2" t="s">
        <v>720</v>
      </c>
      <c r="F890" s="7">
        <v>101460.712</v>
      </c>
      <c r="G890" s="7">
        <v>19960.66</v>
      </c>
      <c r="H890" s="7">
        <v>0</v>
      </c>
      <c r="I890" s="3" t="str" cm="1">
        <f t="array" ref="I890">_xlfn.IFS(AND(F890&gt;=10000,F890&lt;=50000),"C",AND(F890&gt;50000,F890&lt;=100000),"B2",AND(F890&gt;100000,F890&lt;=150000),"B1",AND(F890&gt;150000,F890&lt;=200000),"A2",AND(F890&gt;200000,F890&lt;=250000),"A1",TRUE,"O")</f>
        <v>B1</v>
      </c>
      <c r="J890" s="14">
        <f t="shared" si="39"/>
        <v>1.01460712</v>
      </c>
      <c r="K890" s="14">
        <f t="shared" si="40"/>
        <v>0.1996066</v>
      </c>
      <c r="L890" s="14">
        <f t="shared" si="41"/>
        <v>0</v>
      </c>
      <c r="O890" s="13"/>
    </row>
    <row r="891" spans="1:15" x14ac:dyDescent="0.2">
      <c r="A891" s="4" t="s">
        <v>1622</v>
      </c>
      <c r="B891" s="4" t="s">
        <v>103</v>
      </c>
      <c r="C891" s="2" t="s">
        <v>104</v>
      </c>
      <c r="D891" s="2" t="s">
        <v>106</v>
      </c>
      <c r="E891" s="2" t="s">
        <v>720</v>
      </c>
      <c r="F891" s="7">
        <v>92573</v>
      </c>
      <c r="G891" s="7">
        <v>18912.669999999998</v>
      </c>
      <c r="H891" s="7">
        <v>0</v>
      </c>
      <c r="I891" s="3" t="str" cm="1">
        <f t="array" ref="I891">_xlfn.IFS(AND(F891&gt;=10000,F891&lt;=50000),"C",AND(F891&gt;50000,F891&lt;=100000),"B2",AND(F891&gt;100000,F891&lt;=150000),"B1",AND(F891&gt;150000,F891&lt;=200000),"A2",AND(F891&gt;200000,F891&lt;=250000),"A1",TRUE,"O")</f>
        <v>B2</v>
      </c>
      <c r="J891" s="14">
        <f t="shared" si="39"/>
        <v>0.92573000000000005</v>
      </c>
      <c r="K891" s="14">
        <f t="shared" si="40"/>
        <v>0.18912669999999998</v>
      </c>
      <c r="L891" s="14">
        <f t="shared" si="41"/>
        <v>0</v>
      </c>
      <c r="O891" s="13"/>
    </row>
    <row r="892" spans="1:15" x14ac:dyDescent="0.2">
      <c r="A892" s="4" t="s">
        <v>1623</v>
      </c>
      <c r="B892" s="4" t="s">
        <v>103</v>
      </c>
      <c r="C892" s="2" t="s">
        <v>104</v>
      </c>
      <c r="D892" s="2" t="s">
        <v>106</v>
      </c>
      <c r="E892" s="2" t="s">
        <v>720</v>
      </c>
      <c r="F892" s="7">
        <v>84350</v>
      </c>
      <c r="G892" s="7">
        <v>84045.16</v>
      </c>
      <c r="H892" s="7">
        <v>0</v>
      </c>
      <c r="I892" s="3" t="str" cm="1">
        <f t="array" ref="I892">_xlfn.IFS(AND(F892&gt;=10000,F892&lt;=50000),"C",AND(F892&gt;50000,F892&lt;=100000),"B2",AND(F892&gt;100000,F892&lt;=150000),"B1",AND(F892&gt;150000,F892&lt;=200000),"A2",AND(F892&gt;200000,F892&lt;=250000),"A1",TRUE,"O")</f>
        <v>B2</v>
      </c>
      <c r="J892" s="14">
        <f t="shared" si="39"/>
        <v>0.84350000000000003</v>
      </c>
      <c r="K892" s="14">
        <f t="shared" si="40"/>
        <v>0.84045160000000008</v>
      </c>
      <c r="L892" s="14">
        <f t="shared" si="41"/>
        <v>0</v>
      </c>
      <c r="O892" s="13"/>
    </row>
    <row r="893" spans="1:15" x14ac:dyDescent="0.2">
      <c r="A893" s="4" t="s">
        <v>1624</v>
      </c>
      <c r="B893" s="4" t="s">
        <v>103</v>
      </c>
      <c r="C893" s="2" t="s">
        <v>104</v>
      </c>
      <c r="D893" s="2" t="s">
        <v>106</v>
      </c>
      <c r="E893" s="2" t="s">
        <v>720</v>
      </c>
      <c r="F893" s="7">
        <v>92573</v>
      </c>
      <c r="G893" s="7">
        <v>17998.099999999999</v>
      </c>
      <c r="H893" s="7">
        <v>0</v>
      </c>
      <c r="I893" s="3" t="str" cm="1">
        <f t="array" ref="I893">_xlfn.IFS(AND(F893&gt;=10000,F893&lt;=50000),"C",AND(F893&gt;50000,F893&lt;=100000),"B2",AND(F893&gt;100000,F893&lt;=150000),"B1",AND(F893&gt;150000,F893&lt;=200000),"A2",AND(F893&gt;200000,F893&lt;=250000),"A1",TRUE,"O")</f>
        <v>B2</v>
      </c>
      <c r="J893" s="14">
        <f t="shared" si="39"/>
        <v>0.92573000000000005</v>
      </c>
      <c r="K893" s="14">
        <f t="shared" si="40"/>
        <v>0.17998099999999997</v>
      </c>
      <c r="L893" s="14">
        <f t="shared" si="41"/>
        <v>0</v>
      </c>
      <c r="O893" s="13"/>
    </row>
    <row r="894" spans="1:15" x14ac:dyDescent="0.2">
      <c r="A894" s="4" t="s">
        <v>1625</v>
      </c>
      <c r="B894" s="4" t="s">
        <v>103</v>
      </c>
      <c r="C894" s="2" t="s">
        <v>104</v>
      </c>
      <c r="D894" s="2" t="s">
        <v>106</v>
      </c>
      <c r="E894" s="2" t="s">
        <v>720</v>
      </c>
      <c r="F894" s="7">
        <v>86817</v>
      </c>
      <c r="G894" s="7">
        <v>66796.149999999994</v>
      </c>
      <c r="H894" s="7">
        <v>0</v>
      </c>
      <c r="I894" s="3" t="str" cm="1">
        <f t="array" ref="I894">_xlfn.IFS(AND(F894&gt;=10000,F894&lt;=50000),"C",AND(F894&gt;50000,F894&lt;=100000),"B2",AND(F894&gt;100000,F894&lt;=150000),"B1",AND(F894&gt;150000,F894&lt;=200000),"A2",AND(F894&gt;200000,F894&lt;=250000),"A1",TRUE,"O")</f>
        <v>B2</v>
      </c>
      <c r="J894" s="14">
        <f t="shared" si="39"/>
        <v>0.86817</v>
      </c>
      <c r="K894" s="14">
        <f t="shared" si="40"/>
        <v>0.66796149999999999</v>
      </c>
      <c r="L894" s="14">
        <f t="shared" si="41"/>
        <v>0</v>
      </c>
      <c r="O894" s="13"/>
    </row>
    <row r="895" spans="1:15" x14ac:dyDescent="0.2">
      <c r="A895" s="4" t="s">
        <v>1626</v>
      </c>
      <c r="B895" s="4" t="s">
        <v>103</v>
      </c>
      <c r="C895" s="2" t="s">
        <v>104</v>
      </c>
      <c r="D895" s="2" t="s">
        <v>106</v>
      </c>
      <c r="E895" s="2" t="s">
        <v>720</v>
      </c>
      <c r="F895" s="7">
        <v>86817</v>
      </c>
      <c r="G895" s="7">
        <v>74849.100000000006</v>
      </c>
      <c r="H895" s="7">
        <v>0</v>
      </c>
      <c r="I895" s="3" t="str" cm="1">
        <f t="array" ref="I895">_xlfn.IFS(AND(F895&gt;=10000,F895&lt;=50000),"C",AND(F895&gt;50000,F895&lt;=100000),"B2",AND(F895&gt;100000,F895&lt;=150000),"B1",AND(F895&gt;150000,F895&lt;=200000),"A2",AND(F895&gt;200000,F895&lt;=250000),"A1",TRUE,"O")</f>
        <v>B2</v>
      </c>
      <c r="J895" s="14">
        <f t="shared" si="39"/>
        <v>0.86817</v>
      </c>
      <c r="K895" s="14">
        <f t="shared" si="40"/>
        <v>0.74849100000000002</v>
      </c>
      <c r="L895" s="14">
        <f t="shared" si="41"/>
        <v>0</v>
      </c>
      <c r="O895" s="13"/>
    </row>
    <row r="896" spans="1:15" x14ac:dyDescent="0.2">
      <c r="A896" s="4" t="s">
        <v>1627</v>
      </c>
      <c r="B896" s="4" t="s">
        <v>103</v>
      </c>
      <c r="C896" s="2" t="s">
        <v>104</v>
      </c>
      <c r="D896" s="2" t="s">
        <v>106</v>
      </c>
      <c r="E896" s="2" t="s">
        <v>720</v>
      </c>
      <c r="F896" s="7">
        <v>76668</v>
      </c>
      <c r="G896" s="7">
        <v>17951.47</v>
      </c>
      <c r="H896" s="7">
        <v>0</v>
      </c>
      <c r="I896" s="3" t="str" cm="1">
        <f t="array" ref="I896">_xlfn.IFS(AND(F896&gt;=10000,F896&lt;=50000),"C",AND(F896&gt;50000,F896&lt;=100000),"B2",AND(F896&gt;100000,F896&lt;=150000),"B1",AND(F896&gt;150000,F896&lt;=200000),"A2",AND(F896&gt;200000,F896&lt;=250000),"A1",TRUE,"O")</f>
        <v>B2</v>
      </c>
      <c r="J896" s="14">
        <f t="shared" si="39"/>
        <v>0.76668000000000003</v>
      </c>
      <c r="K896" s="14">
        <f t="shared" si="40"/>
        <v>0.1795147</v>
      </c>
      <c r="L896" s="14">
        <f t="shared" si="41"/>
        <v>0</v>
      </c>
      <c r="O896" s="13"/>
    </row>
    <row r="897" spans="1:15" x14ac:dyDescent="0.2">
      <c r="A897" s="4" t="s">
        <v>1628</v>
      </c>
      <c r="B897" s="4" t="s">
        <v>103</v>
      </c>
      <c r="C897" s="2" t="s">
        <v>104</v>
      </c>
      <c r="D897" s="2" t="s">
        <v>106</v>
      </c>
      <c r="E897" s="2" t="s">
        <v>721</v>
      </c>
      <c r="F897" s="7">
        <v>76668</v>
      </c>
      <c r="G897" s="7">
        <v>651.55999999999995</v>
      </c>
      <c r="H897" s="7">
        <v>0</v>
      </c>
      <c r="I897" s="3" t="str" cm="1">
        <f t="array" ref="I897">_xlfn.IFS(AND(F897&gt;=10000,F897&lt;=50000),"C",AND(F897&gt;50000,F897&lt;=100000),"B2",AND(F897&gt;100000,F897&lt;=150000),"B1",AND(F897&gt;150000,F897&lt;=200000),"A2",AND(F897&gt;200000,F897&lt;=250000),"A1",TRUE,"O")</f>
        <v>B2</v>
      </c>
      <c r="J897" s="14">
        <f t="shared" si="39"/>
        <v>0.76668000000000003</v>
      </c>
      <c r="K897" s="14">
        <f t="shared" si="40"/>
        <v>6.5155999999999999E-3</v>
      </c>
      <c r="L897" s="14">
        <f t="shared" si="41"/>
        <v>0</v>
      </c>
      <c r="O897" s="13"/>
    </row>
    <row r="898" spans="1:15" x14ac:dyDescent="0.2">
      <c r="A898" s="4" t="s">
        <v>1629</v>
      </c>
      <c r="B898" s="4" t="s">
        <v>103</v>
      </c>
      <c r="C898" s="2" t="s">
        <v>104</v>
      </c>
      <c r="D898" s="2" t="s">
        <v>107</v>
      </c>
      <c r="E898" s="2" t="s">
        <v>720</v>
      </c>
      <c r="F898" s="7">
        <v>84401.725699999995</v>
      </c>
      <c r="G898" s="7">
        <v>14469.62</v>
      </c>
      <c r="H898" s="7">
        <v>0</v>
      </c>
      <c r="I898" s="3" t="str" cm="1">
        <f t="array" ref="I898">_xlfn.IFS(AND(F898&gt;=10000,F898&lt;=50000),"C",AND(F898&gt;50000,F898&lt;=100000),"B2",AND(F898&gt;100000,F898&lt;=150000),"B1",AND(F898&gt;150000,F898&lt;=200000),"A2",AND(F898&gt;200000,F898&lt;=250000),"A1",TRUE,"O")</f>
        <v>B2</v>
      </c>
      <c r="J898" s="14">
        <f t="shared" si="39"/>
        <v>0.84401725699999997</v>
      </c>
      <c r="K898" s="14">
        <f t="shared" si="40"/>
        <v>0.1446962</v>
      </c>
      <c r="L898" s="14">
        <f t="shared" si="41"/>
        <v>0</v>
      </c>
      <c r="O898" s="13"/>
    </row>
    <row r="899" spans="1:15" x14ac:dyDescent="0.2">
      <c r="A899" s="4" t="s">
        <v>1630</v>
      </c>
      <c r="B899" s="4" t="s">
        <v>103</v>
      </c>
      <c r="C899" s="2" t="s">
        <v>104</v>
      </c>
      <c r="D899" s="2" t="s">
        <v>108</v>
      </c>
      <c r="E899" s="2" t="s">
        <v>721</v>
      </c>
      <c r="F899" s="7">
        <v>58263</v>
      </c>
      <c r="G899" s="7">
        <v>72659.509999999995</v>
      </c>
      <c r="H899" s="7">
        <v>0</v>
      </c>
      <c r="I899" s="3" t="str" cm="1">
        <f t="array" ref="I899">_xlfn.IFS(AND(F899&gt;=10000,F899&lt;=50000),"C",AND(F899&gt;50000,F899&lt;=100000),"B2",AND(F899&gt;100000,F899&lt;=150000),"B1",AND(F899&gt;150000,F899&lt;=200000),"A2",AND(F899&gt;200000,F899&lt;=250000),"A1",TRUE,"O")</f>
        <v>B2</v>
      </c>
      <c r="J899" s="14">
        <f t="shared" si="39"/>
        <v>0.58262999999999998</v>
      </c>
      <c r="K899" s="14">
        <f t="shared" si="40"/>
        <v>0.72659509999999994</v>
      </c>
      <c r="L899" s="14">
        <f t="shared" si="41"/>
        <v>0</v>
      </c>
      <c r="O899" s="13"/>
    </row>
    <row r="900" spans="1:15" x14ac:dyDescent="0.2">
      <c r="A900" s="4" t="s">
        <v>1631</v>
      </c>
      <c r="B900" s="4" t="s">
        <v>103</v>
      </c>
      <c r="C900" s="2" t="s">
        <v>104</v>
      </c>
      <c r="D900" s="2" t="s">
        <v>108</v>
      </c>
      <c r="E900" s="2" t="s">
        <v>720</v>
      </c>
      <c r="F900" s="7">
        <v>58263</v>
      </c>
      <c r="G900" s="7">
        <v>44946.01</v>
      </c>
      <c r="H900" s="7">
        <v>0</v>
      </c>
      <c r="I900" s="3" t="str" cm="1">
        <f t="array" ref="I900">_xlfn.IFS(AND(F900&gt;=10000,F900&lt;=50000),"C",AND(F900&gt;50000,F900&lt;=100000),"B2",AND(F900&gt;100000,F900&lt;=150000),"B1",AND(F900&gt;150000,F900&lt;=200000),"A2",AND(F900&gt;200000,F900&lt;=250000),"A1",TRUE,"O")</f>
        <v>B2</v>
      </c>
      <c r="J900" s="14">
        <f t="shared" ref="J900:J963" si="42">F900/100000</f>
        <v>0.58262999999999998</v>
      </c>
      <c r="K900" s="14">
        <f t="shared" ref="K900:K963" si="43">G900/100000</f>
        <v>0.44946010000000003</v>
      </c>
      <c r="L900" s="14">
        <f t="shared" ref="L900:L963" si="44">H900/100000</f>
        <v>0</v>
      </c>
      <c r="O900" s="13"/>
    </row>
    <row r="901" spans="1:15" x14ac:dyDescent="0.2">
      <c r="A901" s="4" t="s">
        <v>1632</v>
      </c>
      <c r="B901" s="4" t="s">
        <v>103</v>
      </c>
      <c r="C901" s="2" t="s">
        <v>104</v>
      </c>
      <c r="D901" s="2" t="s">
        <v>108</v>
      </c>
      <c r="E901" s="2" t="s">
        <v>721</v>
      </c>
      <c r="F901" s="7">
        <v>55774</v>
      </c>
      <c r="G901" s="7">
        <v>7909.19</v>
      </c>
      <c r="H901" s="7">
        <v>0</v>
      </c>
      <c r="I901" s="3" t="str" cm="1">
        <f t="array" ref="I901">_xlfn.IFS(AND(F901&gt;=10000,F901&lt;=50000),"C",AND(F901&gt;50000,F901&lt;=100000),"B2",AND(F901&gt;100000,F901&lt;=150000),"B1",AND(F901&gt;150000,F901&lt;=200000),"A2",AND(F901&gt;200000,F901&lt;=250000),"A1",TRUE,"O")</f>
        <v>B2</v>
      </c>
      <c r="J901" s="14">
        <f t="shared" si="42"/>
        <v>0.55774000000000001</v>
      </c>
      <c r="K901" s="14">
        <f t="shared" si="43"/>
        <v>7.9091899999999993E-2</v>
      </c>
      <c r="L901" s="14">
        <f t="shared" si="44"/>
        <v>0</v>
      </c>
      <c r="O901" s="13"/>
    </row>
    <row r="902" spans="1:15" x14ac:dyDescent="0.2">
      <c r="A902" s="4" t="s">
        <v>1633</v>
      </c>
      <c r="B902" s="4" t="s">
        <v>103</v>
      </c>
      <c r="C902" s="2" t="s">
        <v>104</v>
      </c>
      <c r="D902" s="2" t="s">
        <v>108</v>
      </c>
      <c r="E902" s="2" t="s">
        <v>721</v>
      </c>
      <c r="F902" s="7">
        <v>58263</v>
      </c>
      <c r="G902" s="7">
        <v>17802.43</v>
      </c>
      <c r="H902" s="7">
        <v>0</v>
      </c>
      <c r="I902" s="3" t="str" cm="1">
        <f t="array" ref="I902">_xlfn.IFS(AND(F902&gt;=10000,F902&lt;=50000),"C",AND(F902&gt;50000,F902&lt;=100000),"B2",AND(F902&gt;100000,F902&lt;=150000),"B1",AND(F902&gt;150000,F902&lt;=200000),"A2",AND(F902&gt;200000,F902&lt;=250000),"A1",TRUE,"O")</f>
        <v>B2</v>
      </c>
      <c r="J902" s="14">
        <f t="shared" si="42"/>
        <v>0.58262999999999998</v>
      </c>
      <c r="K902" s="14">
        <f t="shared" si="43"/>
        <v>0.1780243</v>
      </c>
      <c r="L902" s="14">
        <f t="shared" si="44"/>
        <v>0</v>
      </c>
      <c r="O902" s="13"/>
    </row>
    <row r="903" spans="1:15" x14ac:dyDescent="0.2">
      <c r="A903" s="4" t="s">
        <v>1634</v>
      </c>
      <c r="B903" s="4" t="s">
        <v>103</v>
      </c>
      <c r="C903" s="2" t="s">
        <v>104</v>
      </c>
      <c r="D903" s="2" t="s">
        <v>108</v>
      </c>
      <c r="E903" s="2" t="s">
        <v>720</v>
      </c>
      <c r="F903" s="7">
        <v>58263</v>
      </c>
      <c r="G903" s="7">
        <v>40004.67</v>
      </c>
      <c r="H903" s="7">
        <v>0</v>
      </c>
      <c r="I903" s="3" t="str" cm="1">
        <f t="array" ref="I903">_xlfn.IFS(AND(F903&gt;=10000,F903&lt;=50000),"C",AND(F903&gt;50000,F903&lt;=100000),"B2",AND(F903&gt;100000,F903&lt;=150000),"B1",AND(F903&gt;150000,F903&lt;=200000),"A2",AND(F903&gt;200000,F903&lt;=250000),"A1",TRUE,"O")</f>
        <v>B2</v>
      </c>
      <c r="J903" s="14">
        <f t="shared" si="42"/>
        <v>0.58262999999999998</v>
      </c>
      <c r="K903" s="14">
        <f t="shared" si="43"/>
        <v>0.40004669999999998</v>
      </c>
      <c r="L903" s="14">
        <f t="shared" si="44"/>
        <v>0</v>
      </c>
      <c r="O903" s="13"/>
    </row>
    <row r="904" spans="1:15" x14ac:dyDescent="0.2">
      <c r="A904" s="4" t="s">
        <v>1635</v>
      </c>
      <c r="B904" s="4" t="s">
        <v>103</v>
      </c>
      <c r="C904" s="2" t="s">
        <v>104</v>
      </c>
      <c r="D904" s="2" t="s">
        <v>108</v>
      </c>
      <c r="E904" s="2" t="s">
        <v>720</v>
      </c>
      <c r="F904" s="7">
        <v>58263</v>
      </c>
      <c r="G904" s="7">
        <v>45523.07</v>
      </c>
      <c r="H904" s="7">
        <v>0</v>
      </c>
      <c r="I904" s="3" t="str" cm="1">
        <f t="array" ref="I904">_xlfn.IFS(AND(F904&gt;=10000,F904&lt;=50000),"C",AND(F904&gt;50000,F904&lt;=100000),"B2",AND(F904&gt;100000,F904&lt;=150000),"B1",AND(F904&gt;150000,F904&lt;=200000),"A2",AND(F904&gt;200000,F904&lt;=250000),"A1",TRUE,"O")</f>
        <v>B2</v>
      </c>
      <c r="J904" s="14">
        <f t="shared" si="42"/>
        <v>0.58262999999999998</v>
      </c>
      <c r="K904" s="14">
        <f t="shared" si="43"/>
        <v>0.45523069999999999</v>
      </c>
      <c r="L904" s="14">
        <f t="shared" si="44"/>
        <v>0</v>
      </c>
      <c r="O904" s="13"/>
    </row>
    <row r="905" spans="1:15" x14ac:dyDescent="0.2">
      <c r="A905" s="4" t="s">
        <v>1636</v>
      </c>
      <c r="B905" s="4" t="s">
        <v>103</v>
      </c>
      <c r="C905" s="2" t="s">
        <v>104</v>
      </c>
      <c r="D905" s="2" t="s">
        <v>108</v>
      </c>
      <c r="E905" s="2" t="s">
        <v>720</v>
      </c>
      <c r="F905" s="7">
        <v>55774</v>
      </c>
      <c r="G905" s="7">
        <v>19955.36</v>
      </c>
      <c r="H905" s="7">
        <v>0</v>
      </c>
      <c r="I905" s="3" t="str" cm="1">
        <f t="array" ref="I905">_xlfn.IFS(AND(F905&gt;=10000,F905&lt;=50000),"C",AND(F905&gt;50000,F905&lt;=100000),"B2",AND(F905&gt;100000,F905&lt;=150000),"B1",AND(F905&gt;150000,F905&lt;=200000),"A2",AND(F905&gt;200000,F905&lt;=250000),"A1",TRUE,"O")</f>
        <v>B2</v>
      </c>
      <c r="J905" s="14">
        <f t="shared" si="42"/>
        <v>0.55774000000000001</v>
      </c>
      <c r="K905" s="14">
        <f t="shared" si="43"/>
        <v>0.1995536</v>
      </c>
      <c r="L905" s="14">
        <f t="shared" si="44"/>
        <v>0</v>
      </c>
      <c r="O905" s="13"/>
    </row>
    <row r="906" spans="1:15" x14ac:dyDescent="0.2">
      <c r="A906" s="4" t="s">
        <v>1637</v>
      </c>
      <c r="B906" s="4" t="s">
        <v>103</v>
      </c>
      <c r="C906" s="2" t="s">
        <v>104</v>
      </c>
      <c r="D906" s="2" t="s">
        <v>108</v>
      </c>
      <c r="E906" s="2" t="s">
        <v>720</v>
      </c>
      <c r="F906" s="7">
        <v>58263</v>
      </c>
      <c r="G906" s="7">
        <v>26187.45</v>
      </c>
      <c r="H906" s="7">
        <v>0</v>
      </c>
      <c r="I906" s="3" t="str" cm="1">
        <f t="array" ref="I906">_xlfn.IFS(AND(F906&gt;=10000,F906&lt;=50000),"C",AND(F906&gt;50000,F906&lt;=100000),"B2",AND(F906&gt;100000,F906&lt;=150000),"B1",AND(F906&gt;150000,F906&lt;=200000),"A2",AND(F906&gt;200000,F906&lt;=250000),"A1",TRUE,"O")</f>
        <v>B2</v>
      </c>
      <c r="J906" s="14">
        <f t="shared" si="42"/>
        <v>0.58262999999999998</v>
      </c>
      <c r="K906" s="14">
        <f t="shared" si="43"/>
        <v>0.26187450000000001</v>
      </c>
      <c r="L906" s="14">
        <f t="shared" si="44"/>
        <v>0</v>
      </c>
      <c r="O906" s="13"/>
    </row>
    <row r="907" spans="1:15" x14ac:dyDescent="0.2">
      <c r="A907" s="4" t="s">
        <v>1638</v>
      </c>
      <c r="B907" s="4" t="s">
        <v>103</v>
      </c>
      <c r="C907" s="2" t="s">
        <v>104</v>
      </c>
      <c r="D907" s="2" t="s">
        <v>108</v>
      </c>
      <c r="E907" s="2" t="s">
        <v>720</v>
      </c>
      <c r="F907" s="7">
        <v>49757</v>
      </c>
      <c r="G907" s="7">
        <v>2620.06</v>
      </c>
      <c r="H907" s="7">
        <v>0</v>
      </c>
      <c r="I907" s="3" t="str" cm="1">
        <f t="array" ref="I907">_xlfn.IFS(AND(F907&gt;=10000,F907&lt;=50000),"C",AND(F907&gt;50000,F907&lt;=100000),"B2",AND(F907&gt;100000,F907&lt;=150000),"B1",AND(F907&gt;150000,F907&lt;=200000),"A2",AND(F907&gt;200000,F907&lt;=250000),"A1",TRUE,"O")</f>
        <v>C</v>
      </c>
      <c r="J907" s="14">
        <f t="shared" si="42"/>
        <v>0.49757000000000001</v>
      </c>
      <c r="K907" s="14">
        <f t="shared" si="43"/>
        <v>2.6200600000000001E-2</v>
      </c>
      <c r="L907" s="14">
        <f t="shared" si="44"/>
        <v>0</v>
      </c>
      <c r="O907" s="13"/>
    </row>
    <row r="908" spans="1:15" x14ac:dyDescent="0.2">
      <c r="A908" s="4" t="s">
        <v>1639</v>
      </c>
      <c r="B908" s="4" t="s">
        <v>103</v>
      </c>
      <c r="C908" s="2" t="s">
        <v>104</v>
      </c>
      <c r="D908" s="2" t="s">
        <v>108</v>
      </c>
      <c r="E908" s="2" t="s">
        <v>720</v>
      </c>
      <c r="F908" s="7">
        <v>49757</v>
      </c>
      <c r="G908" s="7">
        <v>0</v>
      </c>
      <c r="H908" s="7">
        <v>0</v>
      </c>
      <c r="I908" s="3" t="str" cm="1">
        <f t="array" ref="I908">_xlfn.IFS(AND(F908&gt;=10000,F908&lt;=50000),"C",AND(F908&gt;50000,F908&lt;=100000),"B2",AND(F908&gt;100000,F908&lt;=150000),"B1",AND(F908&gt;150000,F908&lt;=200000),"A2",AND(F908&gt;200000,F908&lt;=250000),"A1",TRUE,"O")</f>
        <v>C</v>
      </c>
      <c r="J908" s="14">
        <f t="shared" si="42"/>
        <v>0.49757000000000001</v>
      </c>
      <c r="K908" s="14">
        <f t="shared" si="43"/>
        <v>0</v>
      </c>
      <c r="L908" s="14">
        <f t="shared" si="44"/>
        <v>0</v>
      </c>
      <c r="O908" s="13"/>
    </row>
    <row r="909" spans="1:15" x14ac:dyDescent="0.2">
      <c r="A909" s="4" t="s">
        <v>1640</v>
      </c>
      <c r="B909" s="4" t="s">
        <v>103</v>
      </c>
      <c r="C909" s="2" t="s">
        <v>104</v>
      </c>
      <c r="D909" s="2" t="s">
        <v>108</v>
      </c>
      <c r="E909" s="2" t="s">
        <v>720</v>
      </c>
      <c r="F909" s="7">
        <v>54090</v>
      </c>
      <c r="G909" s="7">
        <v>5226.5</v>
      </c>
      <c r="H909" s="7">
        <v>0</v>
      </c>
      <c r="I909" s="3" t="str" cm="1">
        <f t="array" ref="I909">_xlfn.IFS(AND(F909&gt;=10000,F909&lt;=50000),"C",AND(F909&gt;50000,F909&lt;=100000),"B2",AND(F909&gt;100000,F909&lt;=150000),"B1",AND(F909&gt;150000,F909&lt;=200000),"A2",AND(F909&gt;200000,F909&lt;=250000),"A1",TRUE,"O")</f>
        <v>B2</v>
      </c>
      <c r="J909" s="14">
        <f t="shared" si="42"/>
        <v>0.54090000000000005</v>
      </c>
      <c r="K909" s="14">
        <f t="shared" si="43"/>
        <v>5.2264999999999999E-2</v>
      </c>
      <c r="L909" s="14">
        <f t="shared" si="44"/>
        <v>0</v>
      </c>
      <c r="O909" s="13"/>
    </row>
    <row r="910" spans="1:15" x14ac:dyDescent="0.2">
      <c r="A910" s="4" t="s">
        <v>1641</v>
      </c>
      <c r="B910" s="4" t="s">
        <v>103</v>
      </c>
      <c r="C910" s="2" t="s">
        <v>104</v>
      </c>
      <c r="D910" s="2" t="s">
        <v>108</v>
      </c>
      <c r="E910" s="2" t="s">
        <v>720</v>
      </c>
      <c r="F910" s="7">
        <v>54090</v>
      </c>
      <c r="G910" s="7">
        <v>25900.7</v>
      </c>
      <c r="H910" s="7">
        <v>0</v>
      </c>
      <c r="I910" s="3" t="str" cm="1">
        <f t="array" ref="I910">_xlfn.IFS(AND(F910&gt;=10000,F910&lt;=50000),"C",AND(F910&gt;50000,F910&lt;=100000),"B2",AND(F910&gt;100000,F910&lt;=150000),"B1",AND(F910&gt;150000,F910&lt;=200000),"A2",AND(F910&gt;200000,F910&lt;=250000),"A1",TRUE,"O")</f>
        <v>B2</v>
      </c>
      <c r="J910" s="14">
        <f t="shared" si="42"/>
        <v>0.54090000000000005</v>
      </c>
      <c r="K910" s="14">
        <f t="shared" si="43"/>
        <v>0.25900699999999999</v>
      </c>
      <c r="L910" s="14">
        <f t="shared" si="44"/>
        <v>0</v>
      </c>
      <c r="O910" s="13"/>
    </row>
    <row r="911" spans="1:15" x14ac:dyDescent="0.2">
      <c r="A911" s="4" t="s">
        <v>1642</v>
      </c>
      <c r="B911" s="4" t="s">
        <v>103</v>
      </c>
      <c r="C911" s="2" t="s">
        <v>104</v>
      </c>
      <c r="D911" s="2" t="s">
        <v>109</v>
      </c>
      <c r="E911" s="2" t="s">
        <v>720</v>
      </c>
      <c r="F911" s="7">
        <v>95927</v>
      </c>
      <c r="G911" s="7">
        <v>94927.94</v>
      </c>
      <c r="H911" s="7">
        <v>1420.54</v>
      </c>
      <c r="I911" s="3" t="str" cm="1">
        <f t="array" ref="I911">_xlfn.IFS(AND(F911&gt;=10000,F911&lt;=50000),"C",AND(F911&gt;50000,F911&lt;=100000),"B2",AND(F911&gt;100000,F911&lt;=150000),"B1",AND(F911&gt;150000,F911&lt;=200000),"A2",AND(F911&gt;200000,F911&lt;=250000),"A1",TRUE,"O")</f>
        <v>B2</v>
      </c>
      <c r="J911" s="14">
        <f t="shared" si="42"/>
        <v>0.95926999999999996</v>
      </c>
      <c r="K911" s="14">
        <f t="shared" si="43"/>
        <v>0.9492794</v>
      </c>
      <c r="L911" s="14">
        <f t="shared" si="44"/>
        <v>1.42054E-2</v>
      </c>
      <c r="O911" s="13"/>
    </row>
    <row r="912" spans="1:15" x14ac:dyDescent="0.2">
      <c r="A912" s="4" t="s">
        <v>1643</v>
      </c>
      <c r="B912" s="4" t="s">
        <v>103</v>
      </c>
      <c r="C912" s="2" t="s">
        <v>104</v>
      </c>
      <c r="D912" s="2" t="s">
        <v>110</v>
      </c>
      <c r="E912" s="2" t="s">
        <v>720</v>
      </c>
      <c r="F912" s="7">
        <v>151318.44</v>
      </c>
      <c r="G912" s="7">
        <v>0</v>
      </c>
      <c r="H912" s="7">
        <v>0</v>
      </c>
      <c r="I912" s="3" t="str" cm="1">
        <f t="array" ref="I912">_xlfn.IFS(AND(F912&gt;=10000,F912&lt;=50000),"C",AND(F912&gt;50000,F912&lt;=100000),"B2",AND(F912&gt;100000,F912&lt;=150000),"B1",AND(F912&gt;150000,F912&lt;=200000),"A2",AND(F912&gt;200000,F912&lt;=250000),"A1",TRUE,"O")</f>
        <v>A2</v>
      </c>
      <c r="J912" s="14">
        <f t="shared" si="42"/>
        <v>1.5131844000000001</v>
      </c>
      <c r="K912" s="14">
        <f t="shared" si="43"/>
        <v>0</v>
      </c>
      <c r="L912" s="14">
        <f t="shared" si="44"/>
        <v>0</v>
      </c>
      <c r="O912" s="13"/>
    </row>
    <row r="913" spans="1:15" x14ac:dyDescent="0.2">
      <c r="A913" s="4" t="s">
        <v>1644</v>
      </c>
      <c r="B913" s="4" t="s">
        <v>103</v>
      </c>
      <c r="C913" s="2" t="s">
        <v>104</v>
      </c>
      <c r="D913" s="2" t="s">
        <v>110</v>
      </c>
      <c r="E913" s="2" t="s">
        <v>720</v>
      </c>
      <c r="F913" s="7">
        <v>115279</v>
      </c>
      <c r="G913" s="7">
        <v>24646.23</v>
      </c>
      <c r="H913" s="7">
        <v>2017.47</v>
      </c>
      <c r="I913" s="3" t="str" cm="1">
        <f t="array" ref="I913">_xlfn.IFS(AND(F913&gt;=10000,F913&lt;=50000),"C",AND(F913&gt;50000,F913&lt;=100000),"B2",AND(F913&gt;100000,F913&lt;=150000),"B1",AND(F913&gt;150000,F913&lt;=200000),"A2",AND(F913&gt;200000,F913&lt;=250000),"A1",TRUE,"O")</f>
        <v>B1</v>
      </c>
      <c r="J913" s="14">
        <f t="shared" si="42"/>
        <v>1.15279</v>
      </c>
      <c r="K913" s="14">
        <f t="shared" si="43"/>
        <v>0.2464623</v>
      </c>
      <c r="L913" s="14">
        <f t="shared" si="44"/>
        <v>2.01747E-2</v>
      </c>
      <c r="O913" s="13"/>
    </row>
    <row r="914" spans="1:15" x14ac:dyDescent="0.2">
      <c r="A914" s="4" t="s">
        <v>1645</v>
      </c>
      <c r="B914" s="4" t="s">
        <v>103</v>
      </c>
      <c r="C914" s="2" t="s">
        <v>104</v>
      </c>
      <c r="D914" s="2" t="s">
        <v>110</v>
      </c>
      <c r="E914" s="2" t="s">
        <v>720</v>
      </c>
      <c r="F914" s="7">
        <v>52051.675000000003</v>
      </c>
      <c r="G914" s="7">
        <v>0</v>
      </c>
      <c r="H914" s="7">
        <v>0</v>
      </c>
      <c r="I914" s="3" t="str" cm="1">
        <f t="array" ref="I914">_xlfn.IFS(AND(F914&gt;=10000,F914&lt;=50000),"C",AND(F914&gt;50000,F914&lt;=100000),"B2",AND(F914&gt;100000,F914&lt;=150000),"B1",AND(F914&gt;150000,F914&lt;=200000),"A2",AND(F914&gt;200000,F914&lt;=250000),"A1",TRUE,"O")</f>
        <v>B2</v>
      </c>
      <c r="J914" s="14">
        <f t="shared" si="42"/>
        <v>0.52051675000000008</v>
      </c>
      <c r="K914" s="14">
        <f t="shared" si="43"/>
        <v>0</v>
      </c>
      <c r="L914" s="14">
        <f t="shared" si="44"/>
        <v>0</v>
      </c>
      <c r="O914" s="13"/>
    </row>
    <row r="915" spans="1:15" x14ac:dyDescent="0.2">
      <c r="A915" s="4" t="s">
        <v>1646</v>
      </c>
      <c r="B915" s="4" t="s">
        <v>103</v>
      </c>
      <c r="C915" s="2" t="s">
        <v>104</v>
      </c>
      <c r="D915" s="2" t="s">
        <v>111</v>
      </c>
      <c r="E915" s="2" t="s">
        <v>721</v>
      </c>
      <c r="F915" s="7">
        <v>216000</v>
      </c>
      <c r="G915" s="7">
        <v>0</v>
      </c>
      <c r="H915" s="7">
        <v>0</v>
      </c>
      <c r="I915" s="3" t="str" cm="1">
        <f t="array" ref="I915">_xlfn.IFS(AND(F915&gt;=10000,F915&lt;=50000),"C",AND(F915&gt;50000,F915&lt;=100000),"B2",AND(F915&gt;100000,F915&lt;=150000),"B1",AND(F915&gt;150000,F915&lt;=200000),"A2",AND(F915&gt;200000,F915&lt;=250000),"A1",TRUE,"O")</f>
        <v>A1</v>
      </c>
      <c r="J915" s="14">
        <f t="shared" si="42"/>
        <v>2.16</v>
      </c>
      <c r="K915" s="14">
        <f t="shared" si="43"/>
        <v>0</v>
      </c>
      <c r="L915" s="14">
        <f t="shared" si="44"/>
        <v>0</v>
      </c>
      <c r="O915" s="13"/>
    </row>
    <row r="916" spans="1:15" x14ac:dyDescent="0.2">
      <c r="A916" s="4" t="s">
        <v>1647</v>
      </c>
      <c r="B916" s="4" t="s">
        <v>103</v>
      </c>
      <c r="C916" s="2" t="s">
        <v>104</v>
      </c>
      <c r="D916" s="2" t="s">
        <v>111</v>
      </c>
      <c r="E916" s="2" t="s">
        <v>720</v>
      </c>
      <c r="F916" s="7">
        <v>221000</v>
      </c>
      <c r="G916" s="7">
        <v>0</v>
      </c>
      <c r="H916" s="7">
        <v>0</v>
      </c>
      <c r="I916" s="3" t="str" cm="1">
        <f t="array" ref="I916">_xlfn.IFS(AND(F916&gt;=10000,F916&lt;=50000),"C",AND(F916&gt;50000,F916&lt;=100000),"B2",AND(F916&gt;100000,F916&lt;=150000),"B1",AND(F916&gt;150000,F916&lt;=200000),"A2",AND(F916&gt;200000,F916&lt;=250000),"A1",TRUE,"O")</f>
        <v>A1</v>
      </c>
      <c r="J916" s="14">
        <f t="shared" si="42"/>
        <v>2.21</v>
      </c>
      <c r="K916" s="14">
        <f t="shared" si="43"/>
        <v>0</v>
      </c>
      <c r="L916" s="14">
        <f t="shared" si="44"/>
        <v>0</v>
      </c>
      <c r="O916" s="13"/>
    </row>
    <row r="917" spans="1:15" x14ac:dyDescent="0.2">
      <c r="A917" s="4" t="s">
        <v>1648</v>
      </c>
      <c r="B917" s="4" t="s">
        <v>103</v>
      </c>
      <c r="C917" s="2" t="s">
        <v>104</v>
      </c>
      <c r="D917" s="2" t="s">
        <v>111</v>
      </c>
      <c r="E917" s="2" t="s">
        <v>721</v>
      </c>
      <c r="F917" s="7">
        <v>67201.616399999999</v>
      </c>
      <c r="G917" s="7">
        <v>255.96</v>
      </c>
      <c r="H917" s="7">
        <v>0</v>
      </c>
      <c r="I917" s="3" t="str" cm="1">
        <f t="array" ref="I917">_xlfn.IFS(AND(F917&gt;=10000,F917&lt;=50000),"C",AND(F917&gt;50000,F917&lt;=100000),"B2",AND(F917&gt;100000,F917&lt;=150000),"B1",AND(F917&gt;150000,F917&lt;=200000),"A2",AND(F917&gt;200000,F917&lt;=250000),"A1",TRUE,"O")</f>
        <v>B2</v>
      </c>
      <c r="J917" s="14">
        <f t="shared" si="42"/>
        <v>0.67201616399999997</v>
      </c>
      <c r="K917" s="14">
        <f t="shared" si="43"/>
        <v>2.5596E-3</v>
      </c>
      <c r="L917" s="14">
        <f t="shared" si="44"/>
        <v>0</v>
      </c>
      <c r="O917" s="13"/>
    </row>
    <row r="918" spans="1:15" x14ac:dyDescent="0.2">
      <c r="A918" s="4" t="s">
        <v>1649</v>
      </c>
      <c r="B918" s="4" t="s">
        <v>103</v>
      </c>
      <c r="C918" s="2" t="s">
        <v>104</v>
      </c>
      <c r="D918" s="2" t="s">
        <v>112</v>
      </c>
      <c r="E918" s="2" t="s">
        <v>720</v>
      </c>
      <c r="F918" s="7">
        <v>126207</v>
      </c>
      <c r="G918" s="7">
        <v>0</v>
      </c>
      <c r="H918" s="7">
        <v>10580.19</v>
      </c>
      <c r="I918" s="3" t="str" cm="1">
        <f t="array" ref="I918">_xlfn.IFS(AND(F918&gt;=10000,F918&lt;=50000),"C",AND(F918&gt;50000,F918&lt;=100000),"B2",AND(F918&gt;100000,F918&lt;=150000),"B1",AND(F918&gt;150000,F918&lt;=200000),"A2",AND(F918&gt;200000,F918&lt;=250000),"A1",TRUE,"O")</f>
        <v>B1</v>
      </c>
      <c r="J918" s="14">
        <f t="shared" si="42"/>
        <v>1.26207</v>
      </c>
      <c r="K918" s="14">
        <f t="shared" si="43"/>
        <v>0</v>
      </c>
      <c r="L918" s="14">
        <f t="shared" si="44"/>
        <v>0.1058019</v>
      </c>
      <c r="O918" s="13"/>
    </row>
    <row r="919" spans="1:15" x14ac:dyDescent="0.2">
      <c r="A919" s="4" t="s">
        <v>1650</v>
      </c>
      <c r="B919" s="4" t="s">
        <v>103</v>
      </c>
      <c r="C919" s="2" t="s">
        <v>104</v>
      </c>
      <c r="D919" s="2" t="s">
        <v>112</v>
      </c>
      <c r="E919" s="2" t="s">
        <v>720</v>
      </c>
      <c r="F919" s="7">
        <v>89645</v>
      </c>
      <c r="G919" s="7">
        <v>3365.75</v>
      </c>
      <c r="H919" s="7">
        <v>0</v>
      </c>
      <c r="I919" s="3" t="str" cm="1">
        <f t="array" ref="I919">_xlfn.IFS(AND(F919&gt;=10000,F919&lt;=50000),"C",AND(F919&gt;50000,F919&lt;=100000),"B2",AND(F919&gt;100000,F919&lt;=150000),"B1",AND(F919&gt;150000,F919&lt;=200000),"A2",AND(F919&gt;200000,F919&lt;=250000),"A1",TRUE,"O")</f>
        <v>B2</v>
      </c>
      <c r="J919" s="14">
        <f t="shared" si="42"/>
        <v>0.89644999999999997</v>
      </c>
      <c r="K919" s="14">
        <f t="shared" si="43"/>
        <v>3.36575E-2</v>
      </c>
      <c r="L919" s="14">
        <f t="shared" si="44"/>
        <v>0</v>
      </c>
      <c r="O919" s="13"/>
    </row>
    <row r="920" spans="1:15" x14ac:dyDescent="0.2">
      <c r="A920" s="4" t="s">
        <v>1651</v>
      </c>
      <c r="B920" s="4" t="s">
        <v>103</v>
      </c>
      <c r="C920" s="2" t="s">
        <v>104</v>
      </c>
      <c r="D920" s="2" t="s">
        <v>113</v>
      </c>
      <c r="E920" s="2" t="s">
        <v>720</v>
      </c>
      <c r="F920" s="7">
        <v>50421</v>
      </c>
      <c r="G920" s="7">
        <v>0</v>
      </c>
      <c r="H920" s="7">
        <v>0</v>
      </c>
      <c r="I920" s="3" t="str" cm="1">
        <f t="array" ref="I920">_xlfn.IFS(AND(F920&gt;=10000,F920&lt;=50000),"C",AND(F920&gt;50000,F920&lt;=100000),"B2",AND(F920&gt;100000,F920&lt;=150000),"B1",AND(F920&gt;150000,F920&lt;=200000),"A2",AND(F920&gt;200000,F920&lt;=250000),"A1",TRUE,"O")</f>
        <v>B2</v>
      </c>
      <c r="J920" s="14">
        <f t="shared" si="42"/>
        <v>0.50421000000000005</v>
      </c>
      <c r="K920" s="14">
        <f t="shared" si="43"/>
        <v>0</v>
      </c>
      <c r="L920" s="14">
        <f t="shared" si="44"/>
        <v>0</v>
      </c>
      <c r="O920" s="13"/>
    </row>
    <row r="921" spans="1:15" x14ac:dyDescent="0.2">
      <c r="A921" s="4" t="s">
        <v>1652</v>
      </c>
      <c r="B921" s="4" t="s">
        <v>103</v>
      </c>
      <c r="C921" s="2" t="s">
        <v>104</v>
      </c>
      <c r="D921" s="2" t="s">
        <v>113</v>
      </c>
      <c r="E921" s="2" t="s">
        <v>720</v>
      </c>
      <c r="F921" s="7">
        <v>155975.95000000001</v>
      </c>
      <c r="G921" s="7">
        <v>0</v>
      </c>
      <c r="H921" s="7">
        <v>0</v>
      </c>
      <c r="I921" s="3" t="str" cm="1">
        <f t="array" ref="I921">_xlfn.IFS(AND(F921&gt;=10000,F921&lt;=50000),"C",AND(F921&gt;50000,F921&lt;=100000),"B2",AND(F921&gt;100000,F921&lt;=150000),"B1",AND(F921&gt;150000,F921&lt;=200000),"A2",AND(F921&gt;200000,F921&lt;=250000),"A1",TRUE,"O")</f>
        <v>A2</v>
      </c>
      <c r="J921" s="14">
        <f t="shared" si="42"/>
        <v>1.5597595000000002</v>
      </c>
      <c r="K921" s="14">
        <f t="shared" si="43"/>
        <v>0</v>
      </c>
      <c r="L921" s="14">
        <f t="shared" si="44"/>
        <v>0</v>
      </c>
      <c r="O921" s="13"/>
    </row>
    <row r="922" spans="1:15" x14ac:dyDescent="0.2">
      <c r="A922" s="4" t="s">
        <v>1653</v>
      </c>
      <c r="B922" s="4" t="s">
        <v>103</v>
      </c>
      <c r="C922" s="2" t="s">
        <v>104</v>
      </c>
      <c r="D922" s="2" t="s">
        <v>114</v>
      </c>
      <c r="E922" s="2" t="s">
        <v>720</v>
      </c>
      <c r="F922" s="7">
        <v>69442</v>
      </c>
      <c r="G922" s="7">
        <v>0</v>
      </c>
      <c r="H922" s="7">
        <v>4564.6499999999996</v>
      </c>
      <c r="I922" s="3" t="str" cm="1">
        <f t="array" ref="I922">_xlfn.IFS(AND(F922&gt;=10000,F922&lt;=50000),"C",AND(F922&gt;50000,F922&lt;=100000),"B2",AND(F922&gt;100000,F922&lt;=150000),"B1",AND(F922&gt;150000,F922&lt;=200000),"A2",AND(F922&gt;200000,F922&lt;=250000),"A1",TRUE,"O")</f>
        <v>B2</v>
      </c>
      <c r="J922" s="14">
        <f t="shared" si="42"/>
        <v>0.69442000000000004</v>
      </c>
      <c r="K922" s="14">
        <f t="shared" si="43"/>
        <v>0</v>
      </c>
      <c r="L922" s="14">
        <f t="shared" si="44"/>
        <v>4.56465E-2</v>
      </c>
      <c r="O922" s="13"/>
    </row>
    <row r="923" spans="1:15" x14ac:dyDescent="0.2">
      <c r="A923" s="4" t="s">
        <v>1654</v>
      </c>
      <c r="B923" s="4" t="s">
        <v>103</v>
      </c>
      <c r="C923" s="2" t="s">
        <v>104</v>
      </c>
      <c r="D923" s="2" t="s">
        <v>114</v>
      </c>
      <c r="E923" s="2" t="s">
        <v>720</v>
      </c>
      <c r="F923" s="7">
        <v>143086.54999999999</v>
      </c>
      <c r="G923" s="7">
        <v>727.74</v>
      </c>
      <c r="H923" s="7">
        <v>984.48</v>
      </c>
      <c r="I923" s="3" t="str" cm="1">
        <f t="array" ref="I923">_xlfn.IFS(AND(F923&gt;=10000,F923&lt;=50000),"C",AND(F923&gt;50000,F923&lt;=100000),"B2",AND(F923&gt;100000,F923&lt;=150000),"B1",AND(F923&gt;150000,F923&lt;=200000),"A2",AND(F923&gt;200000,F923&lt;=250000),"A1",TRUE,"O")</f>
        <v>B1</v>
      </c>
      <c r="J923" s="14">
        <f t="shared" si="42"/>
        <v>1.4308654999999999</v>
      </c>
      <c r="K923" s="14">
        <f t="shared" si="43"/>
        <v>7.2773999999999998E-3</v>
      </c>
      <c r="L923" s="14">
        <f t="shared" si="44"/>
        <v>9.8448000000000008E-3</v>
      </c>
      <c r="O923" s="13"/>
    </row>
    <row r="924" spans="1:15" x14ac:dyDescent="0.2">
      <c r="A924" s="4" t="s">
        <v>1655</v>
      </c>
      <c r="B924" s="4" t="s">
        <v>103</v>
      </c>
      <c r="C924" s="2" t="s">
        <v>104</v>
      </c>
      <c r="D924" s="2" t="s">
        <v>115</v>
      </c>
      <c r="E924" s="2" t="s">
        <v>721</v>
      </c>
      <c r="F924" s="7">
        <v>78947</v>
      </c>
      <c r="G924" s="7">
        <v>0</v>
      </c>
      <c r="H924" s="7">
        <v>3732.58</v>
      </c>
      <c r="I924" s="3" t="str" cm="1">
        <f t="array" ref="I924">_xlfn.IFS(AND(F924&gt;=10000,F924&lt;=50000),"C",AND(F924&gt;50000,F924&lt;=100000),"B2",AND(F924&gt;100000,F924&lt;=150000),"B1",AND(F924&gt;150000,F924&lt;=200000),"A2",AND(F924&gt;200000,F924&lt;=250000),"A1",TRUE,"O")</f>
        <v>B2</v>
      </c>
      <c r="J924" s="14">
        <f t="shared" si="42"/>
        <v>0.78947000000000001</v>
      </c>
      <c r="K924" s="14">
        <f t="shared" si="43"/>
        <v>0</v>
      </c>
      <c r="L924" s="14">
        <f t="shared" si="44"/>
        <v>3.7325799999999999E-2</v>
      </c>
      <c r="O924" s="13"/>
    </row>
    <row r="925" spans="1:15" x14ac:dyDescent="0.2">
      <c r="A925" s="4" t="s">
        <v>1656</v>
      </c>
      <c r="B925" s="4" t="s">
        <v>103</v>
      </c>
      <c r="C925" s="2" t="s">
        <v>104</v>
      </c>
      <c r="D925" s="2" t="s">
        <v>115</v>
      </c>
      <c r="E925" s="2" t="s">
        <v>720</v>
      </c>
      <c r="F925" s="7">
        <v>76293.7071</v>
      </c>
      <c r="G925" s="7">
        <v>22737.68</v>
      </c>
      <c r="H925" s="7">
        <v>0</v>
      </c>
      <c r="I925" s="3" t="str" cm="1">
        <f t="array" ref="I925">_xlfn.IFS(AND(F925&gt;=10000,F925&lt;=50000),"C",AND(F925&gt;50000,F925&lt;=100000),"B2",AND(F925&gt;100000,F925&lt;=150000),"B1",AND(F925&gt;150000,F925&lt;=200000),"A2",AND(F925&gt;200000,F925&lt;=250000),"A1",TRUE,"O")</f>
        <v>B2</v>
      </c>
      <c r="J925" s="14">
        <f t="shared" si="42"/>
        <v>0.76293707099999997</v>
      </c>
      <c r="K925" s="14">
        <f t="shared" si="43"/>
        <v>0.22737679999999999</v>
      </c>
      <c r="L925" s="14">
        <f t="shared" si="44"/>
        <v>0</v>
      </c>
      <c r="O925" s="13"/>
    </row>
    <row r="926" spans="1:15" x14ac:dyDescent="0.2">
      <c r="A926" s="4" t="s">
        <v>1657</v>
      </c>
      <c r="B926" s="4" t="s">
        <v>103</v>
      </c>
      <c r="C926" s="2" t="s">
        <v>104</v>
      </c>
      <c r="D926" s="2" t="s">
        <v>115</v>
      </c>
      <c r="E926" s="2" t="s">
        <v>721</v>
      </c>
      <c r="F926" s="7">
        <v>86103</v>
      </c>
      <c r="G926" s="7">
        <v>8019.09</v>
      </c>
      <c r="H926" s="7">
        <v>4076.04</v>
      </c>
      <c r="I926" s="3" t="str" cm="1">
        <f t="array" ref="I926">_xlfn.IFS(AND(F926&gt;=10000,F926&lt;=50000),"C",AND(F926&gt;50000,F926&lt;=100000),"B2",AND(F926&gt;100000,F926&lt;=150000),"B1",AND(F926&gt;150000,F926&lt;=200000),"A2",AND(F926&gt;200000,F926&lt;=250000),"A1",TRUE,"O")</f>
        <v>B2</v>
      </c>
      <c r="J926" s="14">
        <f t="shared" si="42"/>
        <v>0.86102999999999996</v>
      </c>
      <c r="K926" s="14">
        <f t="shared" si="43"/>
        <v>8.0190899999999996E-2</v>
      </c>
      <c r="L926" s="14">
        <f t="shared" si="44"/>
        <v>4.0760400000000002E-2</v>
      </c>
      <c r="O926" s="13"/>
    </row>
    <row r="927" spans="1:15" x14ac:dyDescent="0.2">
      <c r="A927" s="4" t="s">
        <v>1658</v>
      </c>
      <c r="B927" s="4" t="s">
        <v>103</v>
      </c>
      <c r="C927" s="2" t="s">
        <v>104</v>
      </c>
      <c r="D927" s="2" t="s">
        <v>115</v>
      </c>
      <c r="E927" s="2" t="s">
        <v>720</v>
      </c>
      <c r="F927" s="7">
        <v>100220.9993</v>
      </c>
      <c r="G927" s="7">
        <v>16399.29</v>
      </c>
      <c r="H927" s="7">
        <v>0</v>
      </c>
      <c r="I927" s="3" t="str" cm="1">
        <f t="array" ref="I927">_xlfn.IFS(AND(F927&gt;=10000,F927&lt;=50000),"C",AND(F927&gt;50000,F927&lt;=100000),"B2",AND(F927&gt;100000,F927&lt;=150000),"B1",AND(F927&gt;150000,F927&lt;=200000),"A2",AND(F927&gt;200000,F927&lt;=250000),"A1",TRUE,"O")</f>
        <v>B1</v>
      </c>
      <c r="J927" s="14">
        <f t="shared" si="42"/>
        <v>1.0022099929999999</v>
      </c>
      <c r="K927" s="14">
        <f t="shared" si="43"/>
        <v>0.1639929</v>
      </c>
      <c r="L927" s="14">
        <f t="shared" si="44"/>
        <v>0</v>
      </c>
      <c r="O927" s="13"/>
    </row>
    <row r="928" spans="1:15" x14ac:dyDescent="0.2">
      <c r="A928" s="4" t="s">
        <v>1659</v>
      </c>
      <c r="B928" s="4" t="s">
        <v>103</v>
      </c>
      <c r="C928" s="2" t="s">
        <v>104</v>
      </c>
      <c r="D928" s="2" t="s">
        <v>115</v>
      </c>
      <c r="E928" s="2" t="s">
        <v>720</v>
      </c>
      <c r="F928" s="7">
        <v>86103</v>
      </c>
      <c r="G928" s="7">
        <v>16227.18</v>
      </c>
      <c r="H928" s="7">
        <v>4076.04</v>
      </c>
      <c r="I928" s="3" t="str" cm="1">
        <f t="array" ref="I928">_xlfn.IFS(AND(F928&gt;=10000,F928&lt;=50000),"C",AND(F928&gt;50000,F928&lt;=100000),"B2",AND(F928&gt;100000,F928&lt;=150000),"B1",AND(F928&gt;150000,F928&lt;=200000),"A2",AND(F928&gt;200000,F928&lt;=250000),"A1",TRUE,"O")</f>
        <v>B2</v>
      </c>
      <c r="J928" s="14">
        <f t="shared" si="42"/>
        <v>0.86102999999999996</v>
      </c>
      <c r="K928" s="14">
        <f t="shared" si="43"/>
        <v>0.16227179999999999</v>
      </c>
      <c r="L928" s="14">
        <f t="shared" si="44"/>
        <v>4.0760400000000002E-2</v>
      </c>
      <c r="O928" s="13"/>
    </row>
    <row r="929" spans="1:15" x14ac:dyDescent="0.2">
      <c r="A929" s="4" t="s">
        <v>1660</v>
      </c>
      <c r="B929" s="4" t="s">
        <v>103</v>
      </c>
      <c r="C929" s="2" t="s">
        <v>104</v>
      </c>
      <c r="D929" s="2" t="s">
        <v>115</v>
      </c>
      <c r="E929" s="2" t="s">
        <v>720</v>
      </c>
      <c r="F929" s="7">
        <v>86103</v>
      </c>
      <c r="G929" s="7">
        <v>0</v>
      </c>
      <c r="H929" s="7">
        <v>647.12</v>
      </c>
      <c r="I929" s="3" t="str" cm="1">
        <f t="array" ref="I929">_xlfn.IFS(AND(F929&gt;=10000,F929&lt;=50000),"C",AND(F929&gt;50000,F929&lt;=100000),"B2",AND(F929&gt;100000,F929&lt;=150000),"B1",AND(F929&gt;150000,F929&lt;=200000),"A2",AND(F929&gt;200000,F929&lt;=250000),"A1",TRUE,"O")</f>
        <v>B2</v>
      </c>
      <c r="J929" s="14">
        <f t="shared" si="42"/>
        <v>0.86102999999999996</v>
      </c>
      <c r="K929" s="14">
        <f t="shared" si="43"/>
        <v>0</v>
      </c>
      <c r="L929" s="14">
        <f t="shared" si="44"/>
        <v>6.4711999999999999E-3</v>
      </c>
      <c r="O929" s="13"/>
    </row>
    <row r="930" spans="1:15" x14ac:dyDescent="0.2">
      <c r="A930" s="4" t="s">
        <v>1661</v>
      </c>
      <c r="B930" s="4" t="s">
        <v>103</v>
      </c>
      <c r="C930" s="2" t="s">
        <v>104</v>
      </c>
      <c r="D930" s="2" t="s">
        <v>115</v>
      </c>
      <c r="E930" s="2" t="s">
        <v>721</v>
      </c>
      <c r="F930" s="7">
        <v>102682</v>
      </c>
      <c r="G930" s="7">
        <v>15718.35</v>
      </c>
      <c r="H930" s="7">
        <v>4378.6400000000003</v>
      </c>
      <c r="I930" s="3" t="str" cm="1">
        <f t="array" ref="I930">_xlfn.IFS(AND(F930&gt;=10000,F930&lt;=50000),"C",AND(F930&gt;50000,F930&lt;=100000),"B2",AND(F930&gt;100000,F930&lt;=150000),"B1",AND(F930&gt;150000,F930&lt;=200000),"A2",AND(F930&gt;200000,F930&lt;=250000),"A1",TRUE,"O")</f>
        <v>B1</v>
      </c>
      <c r="J930" s="14">
        <f t="shared" si="42"/>
        <v>1.0268200000000001</v>
      </c>
      <c r="K930" s="14">
        <f t="shared" si="43"/>
        <v>0.1571835</v>
      </c>
      <c r="L930" s="14">
        <f t="shared" si="44"/>
        <v>4.3786400000000003E-2</v>
      </c>
      <c r="O930" s="13"/>
    </row>
    <row r="931" spans="1:15" x14ac:dyDescent="0.2">
      <c r="A931" s="4" t="s">
        <v>1662</v>
      </c>
      <c r="B931" s="4" t="s">
        <v>103</v>
      </c>
      <c r="C931" s="2" t="s">
        <v>104</v>
      </c>
      <c r="D931" s="2" t="s">
        <v>115</v>
      </c>
      <c r="E931" s="2" t="s">
        <v>720</v>
      </c>
      <c r="F931" s="7">
        <v>83926.778900000005</v>
      </c>
      <c r="G931" s="7">
        <v>19367.59</v>
      </c>
      <c r="H931" s="7">
        <v>0</v>
      </c>
      <c r="I931" s="3" t="str" cm="1">
        <f t="array" ref="I931">_xlfn.IFS(AND(F931&gt;=10000,F931&lt;=50000),"C",AND(F931&gt;50000,F931&lt;=100000),"B2",AND(F931&gt;100000,F931&lt;=150000),"B1",AND(F931&gt;150000,F931&lt;=200000),"A2",AND(F931&gt;200000,F931&lt;=250000),"A1",TRUE,"O")</f>
        <v>B2</v>
      </c>
      <c r="J931" s="14">
        <f t="shared" si="42"/>
        <v>0.8392677890000001</v>
      </c>
      <c r="K931" s="14">
        <f t="shared" si="43"/>
        <v>0.19367590000000001</v>
      </c>
      <c r="L931" s="14">
        <f t="shared" si="44"/>
        <v>0</v>
      </c>
      <c r="O931" s="13"/>
    </row>
    <row r="932" spans="1:15" x14ac:dyDescent="0.2">
      <c r="A932" s="4" t="s">
        <v>1663</v>
      </c>
      <c r="B932" s="4" t="s">
        <v>103</v>
      </c>
      <c r="C932" s="2" t="s">
        <v>104</v>
      </c>
      <c r="D932" s="2" t="s">
        <v>115</v>
      </c>
      <c r="E932" s="2" t="s">
        <v>720</v>
      </c>
      <c r="F932" s="7">
        <v>76292.850999999995</v>
      </c>
      <c r="G932" s="7">
        <v>11710.45</v>
      </c>
      <c r="H932" s="7">
        <v>0</v>
      </c>
      <c r="I932" s="3" t="str" cm="1">
        <f t="array" ref="I932">_xlfn.IFS(AND(F932&gt;=10000,F932&lt;=50000),"C",AND(F932&gt;50000,F932&lt;=100000),"B2",AND(F932&gt;100000,F932&lt;=150000),"B1",AND(F932&gt;150000,F932&lt;=200000),"A2",AND(F932&gt;200000,F932&lt;=250000),"A1",TRUE,"O")</f>
        <v>B2</v>
      </c>
      <c r="J932" s="14">
        <f t="shared" si="42"/>
        <v>0.76292850999999995</v>
      </c>
      <c r="K932" s="14">
        <f t="shared" si="43"/>
        <v>0.11710450000000001</v>
      </c>
      <c r="L932" s="14">
        <f t="shared" si="44"/>
        <v>0</v>
      </c>
      <c r="O932" s="13"/>
    </row>
    <row r="933" spans="1:15" x14ac:dyDescent="0.2">
      <c r="A933" s="4" t="s">
        <v>1664</v>
      </c>
      <c r="B933" s="4" t="s">
        <v>103</v>
      </c>
      <c r="C933" s="2" t="s">
        <v>104</v>
      </c>
      <c r="D933" s="2" t="s">
        <v>115</v>
      </c>
      <c r="E933" s="2" t="s">
        <v>721</v>
      </c>
      <c r="F933" s="7">
        <v>86103</v>
      </c>
      <c r="G933" s="7">
        <v>25659.33</v>
      </c>
      <c r="H933" s="7">
        <v>4076.04</v>
      </c>
      <c r="I933" s="3" t="str" cm="1">
        <f t="array" ref="I933">_xlfn.IFS(AND(F933&gt;=10000,F933&lt;=50000),"C",AND(F933&gt;50000,F933&lt;=100000),"B2",AND(F933&gt;100000,F933&lt;=150000),"B1",AND(F933&gt;150000,F933&lt;=200000),"A2",AND(F933&gt;200000,F933&lt;=250000),"A1",TRUE,"O")</f>
        <v>B2</v>
      </c>
      <c r="J933" s="14">
        <f t="shared" si="42"/>
        <v>0.86102999999999996</v>
      </c>
      <c r="K933" s="14">
        <f t="shared" si="43"/>
        <v>0.25659330000000002</v>
      </c>
      <c r="L933" s="14">
        <f t="shared" si="44"/>
        <v>4.0760400000000002E-2</v>
      </c>
      <c r="O933" s="13"/>
    </row>
    <row r="934" spans="1:15" x14ac:dyDescent="0.2">
      <c r="A934" s="4" t="s">
        <v>1665</v>
      </c>
      <c r="B934" s="4" t="s">
        <v>103</v>
      </c>
      <c r="C934" s="2" t="s">
        <v>104</v>
      </c>
      <c r="D934" s="2" t="s">
        <v>115</v>
      </c>
      <c r="E934" s="2" t="s">
        <v>720</v>
      </c>
      <c r="F934" s="7">
        <v>73871.266000000003</v>
      </c>
      <c r="G934" s="7">
        <v>13528.41</v>
      </c>
      <c r="H934" s="7">
        <v>0</v>
      </c>
      <c r="I934" s="3" t="str" cm="1">
        <f t="array" ref="I934">_xlfn.IFS(AND(F934&gt;=10000,F934&lt;=50000),"C",AND(F934&gt;50000,F934&lt;=100000),"B2",AND(F934&gt;100000,F934&lt;=150000),"B1",AND(F934&gt;150000,F934&lt;=200000),"A2",AND(F934&gt;200000,F934&lt;=250000),"A1",TRUE,"O")</f>
        <v>B2</v>
      </c>
      <c r="J934" s="14">
        <f t="shared" si="42"/>
        <v>0.73871266000000002</v>
      </c>
      <c r="K934" s="14">
        <f t="shared" si="43"/>
        <v>0.13528409999999999</v>
      </c>
      <c r="L934" s="14">
        <f t="shared" si="44"/>
        <v>0</v>
      </c>
      <c r="O934" s="13"/>
    </row>
    <row r="935" spans="1:15" x14ac:dyDescent="0.2">
      <c r="A935" s="4" t="s">
        <v>1666</v>
      </c>
      <c r="B935" s="4" t="s">
        <v>103</v>
      </c>
      <c r="C935" s="2" t="s">
        <v>104</v>
      </c>
      <c r="D935" s="2" t="s">
        <v>115</v>
      </c>
      <c r="E935" s="2" t="s">
        <v>720</v>
      </c>
      <c r="F935" s="7">
        <v>73871.266000000003</v>
      </c>
      <c r="G935" s="7">
        <v>11114.09</v>
      </c>
      <c r="H935" s="7">
        <v>0</v>
      </c>
      <c r="I935" s="3" t="str" cm="1">
        <f t="array" ref="I935">_xlfn.IFS(AND(F935&gt;=10000,F935&lt;=50000),"C",AND(F935&gt;50000,F935&lt;=100000),"B2",AND(F935&gt;100000,F935&lt;=150000),"B1",AND(F935&gt;150000,F935&lt;=200000),"A2",AND(F935&gt;200000,F935&lt;=250000),"A1",TRUE,"O")</f>
        <v>B2</v>
      </c>
      <c r="J935" s="14">
        <f t="shared" si="42"/>
        <v>0.73871266000000002</v>
      </c>
      <c r="K935" s="14">
        <f t="shared" si="43"/>
        <v>0.1111409</v>
      </c>
      <c r="L935" s="14">
        <f t="shared" si="44"/>
        <v>0</v>
      </c>
      <c r="O935" s="13"/>
    </row>
    <row r="936" spans="1:15" x14ac:dyDescent="0.2">
      <c r="A936" s="4" t="s">
        <v>1667</v>
      </c>
      <c r="B936" s="4" t="s">
        <v>103</v>
      </c>
      <c r="C936" s="2" t="s">
        <v>104</v>
      </c>
      <c r="D936" s="2" t="s">
        <v>115</v>
      </c>
      <c r="E936" s="2" t="s">
        <v>720</v>
      </c>
      <c r="F936" s="7">
        <v>70493.825500000006</v>
      </c>
      <c r="G936" s="7">
        <v>20492.7</v>
      </c>
      <c r="H936" s="7">
        <v>0</v>
      </c>
      <c r="I936" s="3" t="str" cm="1">
        <f t="array" ref="I936">_xlfn.IFS(AND(F936&gt;=10000,F936&lt;=50000),"C",AND(F936&gt;50000,F936&lt;=100000),"B2",AND(F936&gt;100000,F936&lt;=150000),"B1",AND(F936&gt;150000,F936&lt;=200000),"A2",AND(F936&gt;200000,F936&lt;=250000),"A1",TRUE,"O")</f>
        <v>B2</v>
      </c>
      <c r="J936" s="14">
        <f t="shared" si="42"/>
        <v>0.70493825500000007</v>
      </c>
      <c r="K936" s="14">
        <f t="shared" si="43"/>
        <v>0.204927</v>
      </c>
      <c r="L936" s="14">
        <f t="shared" si="44"/>
        <v>0</v>
      </c>
      <c r="O936" s="13"/>
    </row>
    <row r="937" spans="1:15" x14ac:dyDescent="0.2">
      <c r="A937" s="4" t="s">
        <v>1668</v>
      </c>
      <c r="B937" s="4" t="s">
        <v>103</v>
      </c>
      <c r="C937" s="2" t="s">
        <v>104</v>
      </c>
      <c r="D937" s="2" t="s">
        <v>115</v>
      </c>
      <c r="E937" s="2" t="s">
        <v>720</v>
      </c>
      <c r="F937" s="7">
        <v>68110.051300000006</v>
      </c>
      <c r="G937" s="7">
        <v>21266.91</v>
      </c>
      <c r="H937" s="7">
        <v>0</v>
      </c>
      <c r="I937" s="3" t="str" cm="1">
        <f t="array" ref="I937">_xlfn.IFS(AND(F937&gt;=10000,F937&lt;=50000),"C",AND(F937&gt;50000,F937&lt;=100000),"B2",AND(F937&gt;100000,F937&lt;=150000),"B1",AND(F937&gt;150000,F937&lt;=200000),"A2",AND(F937&gt;200000,F937&lt;=250000),"A1",TRUE,"O")</f>
        <v>B2</v>
      </c>
      <c r="J937" s="14">
        <f t="shared" si="42"/>
        <v>0.68110051300000007</v>
      </c>
      <c r="K937" s="14">
        <f t="shared" si="43"/>
        <v>0.2126691</v>
      </c>
      <c r="L937" s="14">
        <f t="shared" si="44"/>
        <v>0</v>
      </c>
      <c r="O937" s="13"/>
    </row>
    <row r="938" spans="1:15" x14ac:dyDescent="0.2">
      <c r="A938" s="4" t="s">
        <v>1669</v>
      </c>
      <c r="B938" s="4" t="s">
        <v>103</v>
      </c>
      <c r="C938" s="2" t="s">
        <v>104</v>
      </c>
      <c r="D938" s="2" t="s">
        <v>115</v>
      </c>
      <c r="E938" s="2" t="s">
        <v>720</v>
      </c>
      <c r="F938" s="7">
        <v>52453</v>
      </c>
      <c r="G938" s="7">
        <v>0</v>
      </c>
      <c r="H938" s="7">
        <v>0</v>
      </c>
      <c r="I938" s="3" t="str" cm="1">
        <f t="array" ref="I938">_xlfn.IFS(AND(F938&gt;=10000,F938&lt;=50000),"C",AND(F938&gt;50000,F938&lt;=100000),"B2",AND(F938&gt;100000,F938&lt;=150000),"B1",AND(F938&gt;150000,F938&lt;=200000),"A2",AND(F938&gt;200000,F938&lt;=250000),"A1",TRUE,"O")</f>
        <v>B2</v>
      </c>
      <c r="J938" s="14">
        <f t="shared" si="42"/>
        <v>0.52453000000000005</v>
      </c>
      <c r="K938" s="14">
        <f t="shared" si="43"/>
        <v>0</v>
      </c>
      <c r="L938" s="14">
        <f t="shared" si="44"/>
        <v>0</v>
      </c>
      <c r="O938" s="13"/>
    </row>
    <row r="939" spans="1:15" x14ac:dyDescent="0.2">
      <c r="A939" s="4" t="s">
        <v>1670</v>
      </c>
      <c r="B939" s="4" t="s">
        <v>103</v>
      </c>
      <c r="C939" s="2" t="s">
        <v>104</v>
      </c>
      <c r="D939" s="2" t="s">
        <v>115</v>
      </c>
      <c r="E939" s="2" t="s">
        <v>721</v>
      </c>
      <c r="F939" s="7">
        <v>62239.590900000003</v>
      </c>
      <c r="G939" s="7">
        <v>8831.4699999999993</v>
      </c>
      <c r="H939" s="7">
        <v>0</v>
      </c>
      <c r="I939" s="3" t="str" cm="1">
        <f t="array" ref="I939">_xlfn.IFS(AND(F939&gt;=10000,F939&lt;=50000),"C",AND(F939&gt;50000,F939&lt;=100000),"B2",AND(F939&gt;100000,F939&lt;=150000),"B1",AND(F939&gt;150000,F939&lt;=200000),"A2",AND(F939&gt;200000,F939&lt;=250000),"A1",TRUE,"O")</f>
        <v>B2</v>
      </c>
      <c r="J939" s="14">
        <f t="shared" si="42"/>
        <v>0.62239590900000008</v>
      </c>
      <c r="K939" s="14">
        <f t="shared" si="43"/>
        <v>8.8314699999999996E-2</v>
      </c>
      <c r="L939" s="14">
        <f t="shared" si="44"/>
        <v>0</v>
      </c>
      <c r="O939" s="13"/>
    </row>
    <row r="940" spans="1:15" x14ac:dyDescent="0.2">
      <c r="A940" s="4" t="s">
        <v>1671</v>
      </c>
      <c r="B940" s="4" t="s">
        <v>103</v>
      </c>
      <c r="C940" s="2" t="s">
        <v>104</v>
      </c>
      <c r="D940" s="2" t="s">
        <v>115</v>
      </c>
      <c r="E940" s="2" t="s">
        <v>721</v>
      </c>
      <c r="F940" s="7">
        <v>109820.6731</v>
      </c>
      <c r="G940" s="7">
        <v>0</v>
      </c>
      <c r="H940" s="7">
        <v>0</v>
      </c>
      <c r="I940" s="3" t="str" cm="1">
        <f t="array" ref="I940">_xlfn.IFS(AND(F940&gt;=10000,F940&lt;=50000),"C",AND(F940&gt;50000,F940&lt;=100000),"B2",AND(F940&gt;100000,F940&lt;=150000),"B1",AND(F940&gt;150000,F940&lt;=200000),"A2",AND(F940&gt;200000,F940&lt;=250000),"A1",TRUE,"O")</f>
        <v>B1</v>
      </c>
      <c r="J940" s="14">
        <f t="shared" si="42"/>
        <v>1.0982067310000001</v>
      </c>
      <c r="K940" s="14">
        <f t="shared" si="43"/>
        <v>0</v>
      </c>
      <c r="L940" s="14">
        <f t="shared" si="44"/>
        <v>0</v>
      </c>
      <c r="O940" s="13"/>
    </row>
    <row r="941" spans="1:15" x14ac:dyDescent="0.2">
      <c r="A941" s="4" t="s">
        <v>1672</v>
      </c>
      <c r="B941" s="4" t="s">
        <v>103</v>
      </c>
      <c r="C941" s="2" t="s">
        <v>104</v>
      </c>
      <c r="D941" s="2" t="s">
        <v>115</v>
      </c>
      <c r="E941" s="2" t="s">
        <v>721</v>
      </c>
      <c r="F941" s="7">
        <v>58609.369400000003</v>
      </c>
      <c r="G941" s="7">
        <v>10492.55</v>
      </c>
      <c r="H941" s="7">
        <v>0</v>
      </c>
      <c r="I941" s="3" t="str" cm="1">
        <f t="array" ref="I941">_xlfn.IFS(AND(F941&gt;=10000,F941&lt;=50000),"C",AND(F941&gt;50000,F941&lt;=100000),"B2",AND(F941&gt;100000,F941&lt;=150000),"B1",AND(F941&gt;150000,F941&lt;=200000),"A2",AND(F941&gt;200000,F941&lt;=250000),"A1",TRUE,"O")</f>
        <v>B2</v>
      </c>
      <c r="J941" s="14">
        <f t="shared" si="42"/>
        <v>0.586093694</v>
      </c>
      <c r="K941" s="14">
        <f t="shared" si="43"/>
        <v>0.10492549999999999</v>
      </c>
      <c r="L941" s="14">
        <f t="shared" si="44"/>
        <v>0</v>
      </c>
      <c r="O941" s="13"/>
    </row>
    <row r="942" spans="1:15" x14ac:dyDescent="0.2">
      <c r="A942" s="4" t="s">
        <v>1673</v>
      </c>
      <c r="B942" s="4" t="s">
        <v>103</v>
      </c>
      <c r="C942" s="2" t="s">
        <v>104</v>
      </c>
      <c r="D942" s="2" t="s">
        <v>115</v>
      </c>
      <c r="E942" s="2" t="s">
        <v>721</v>
      </c>
      <c r="F942" s="7">
        <v>57833</v>
      </c>
      <c r="G942" s="7">
        <v>13088.65</v>
      </c>
      <c r="H942" s="7">
        <v>0</v>
      </c>
      <c r="I942" s="3" t="str" cm="1">
        <f t="array" ref="I942">_xlfn.IFS(AND(F942&gt;=10000,F942&lt;=50000),"C",AND(F942&gt;50000,F942&lt;=100000),"B2",AND(F942&gt;100000,F942&lt;=150000),"B1",AND(F942&gt;150000,F942&lt;=200000),"A2",AND(F942&gt;200000,F942&lt;=250000),"A1",TRUE,"O")</f>
        <v>B2</v>
      </c>
      <c r="J942" s="14">
        <f t="shared" si="42"/>
        <v>0.57833000000000001</v>
      </c>
      <c r="K942" s="14">
        <f t="shared" si="43"/>
        <v>0.13088649999999999</v>
      </c>
      <c r="L942" s="14">
        <f t="shared" si="44"/>
        <v>0</v>
      </c>
      <c r="O942" s="13"/>
    </row>
    <row r="943" spans="1:15" x14ac:dyDescent="0.2">
      <c r="A943" s="4" t="s">
        <v>1674</v>
      </c>
      <c r="B943" s="4" t="s">
        <v>103</v>
      </c>
      <c r="C943" s="2" t="s">
        <v>104</v>
      </c>
      <c r="D943" s="2" t="s">
        <v>115</v>
      </c>
      <c r="E943" s="2" t="s">
        <v>721</v>
      </c>
      <c r="F943" s="7">
        <v>54288.855000000003</v>
      </c>
      <c r="G943" s="7">
        <v>11388.17</v>
      </c>
      <c r="H943" s="7">
        <v>0</v>
      </c>
      <c r="I943" s="3" t="str" cm="1">
        <f t="array" ref="I943">_xlfn.IFS(AND(F943&gt;=10000,F943&lt;=50000),"C",AND(F943&gt;50000,F943&lt;=100000),"B2",AND(F943&gt;100000,F943&lt;=150000),"B1",AND(F943&gt;150000,F943&lt;=200000),"A2",AND(F943&gt;200000,F943&lt;=250000),"A1",TRUE,"O")</f>
        <v>B2</v>
      </c>
      <c r="J943" s="14">
        <f t="shared" si="42"/>
        <v>0.54288855000000003</v>
      </c>
      <c r="K943" s="14">
        <f t="shared" si="43"/>
        <v>0.1138817</v>
      </c>
      <c r="L943" s="14">
        <f t="shared" si="44"/>
        <v>0</v>
      </c>
      <c r="O943" s="13"/>
    </row>
    <row r="944" spans="1:15" x14ac:dyDescent="0.2">
      <c r="A944" s="4" t="s">
        <v>1675</v>
      </c>
      <c r="B944" s="4" t="s">
        <v>103</v>
      </c>
      <c r="C944" s="2" t="s">
        <v>104</v>
      </c>
      <c r="D944" s="2" t="s">
        <v>115</v>
      </c>
      <c r="E944" s="2" t="s">
        <v>721</v>
      </c>
      <c r="F944" s="7">
        <v>71333</v>
      </c>
      <c r="G944" s="7">
        <v>0</v>
      </c>
      <c r="H944" s="7">
        <v>0</v>
      </c>
      <c r="I944" s="3" t="str" cm="1">
        <f t="array" ref="I944">_xlfn.IFS(AND(F944&gt;=10000,F944&lt;=50000),"C",AND(F944&gt;50000,F944&lt;=100000),"B2",AND(F944&gt;100000,F944&lt;=150000),"B1",AND(F944&gt;150000,F944&lt;=200000),"A2",AND(F944&gt;200000,F944&lt;=250000),"A1",TRUE,"O")</f>
        <v>B2</v>
      </c>
      <c r="J944" s="14">
        <f t="shared" si="42"/>
        <v>0.71333000000000002</v>
      </c>
      <c r="K944" s="14">
        <f t="shared" si="43"/>
        <v>0</v>
      </c>
      <c r="L944" s="14">
        <f t="shared" si="44"/>
        <v>0</v>
      </c>
      <c r="O944" s="13"/>
    </row>
    <row r="945" spans="1:15" x14ac:dyDescent="0.2">
      <c r="A945" s="4" t="s">
        <v>1676</v>
      </c>
      <c r="B945" s="4" t="s">
        <v>103</v>
      </c>
      <c r="C945" s="2" t="s">
        <v>104</v>
      </c>
      <c r="D945" s="2" t="s">
        <v>116</v>
      </c>
      <c r="E945" s="2" t="s">
        <v>720</v>
      </c>
      <c r="F945" s="7">
        <v>95927</v>
      </c>
      <c r="G945" s="7">
        <v>31218.720000000001</v>
      </c>
      <c r="H945" s="7">
        <v>4971.71</v>
      </c>
      <c r="I945" s="3" t="str" cm="1">
        <f t="array" ref="I945">_xlfn.IFS(AND(F945&gt;=10000,F945&lt;=50000),"C",AND(F945&gt;50000,F945&lt;=100000),"B2",AND(F945&gt;100000,F945&lt;=150000),"B1",AND(F945&gt;150000,F945&lt;=200000),"A2",AND(F945&gt;200000,F945&lt;=250000),"A1",TRUE,"O")</f>
        <v>B2</v>
      </c>
      <c r="J945" s="14">
        <f t="shared" si="42"/>
        <v>0.95926999999999996</v>
      </c>
      <c r="K945" s="14">
        <f t="shared" si="43"/>
        <v>0.3121872</v>
      </c>
      <c r="L945" s="14">
        <f t="shared" si="44"/>
        <v>4.97171E-2</v>
      </c>
      <c r="O945" s="13"/>
    </row>
    <row r="946" spans="1:15" x14ac:dyDescent="0.2">
      <c r="A946" s="4" t="s">
        <v>1677</v>
      </c>
      <c r="B946" s="4" t="s">
        <v>103</v>
      </c>
      <c r="C946" s="2" t="s">
        <v>104</v>
      </c>
      <c r="D946" s="2" t="s">
        <v>116</v>
      </c>
      <c r="E946" s="2" t="s">
        <v>720</v>
      </c>
      <c r="F946" s="7">
        <v>105345</v>
      </c>
      <c r="G946" s="7">
        <v>29986.39</v>
      </c>
      <c r="H946" s="7">
        <v>1843.66</v>
      </c>
      <c r="I946" s="3" t="str" cm="1">
        <f t="array" ref="I946">_xlfn.IFS(AND(F946&gt;=10000,F946&lt;=50000),"C",AND(F946&gt;50000,F946&lt;=100000),"B2",AND(F946&gt;100000,F946&lt;=150000),"B1",AND(F946&gt;150000,F946&lt;=200000),"A2",AND(F946&gt;200000,F946&lt;=250000),"A1",TRUE,"O")</f>
        <v>B1</v>
      </c>
      <c r="J946" s="14">
        <f t="shared" si="42"/>
        <v>1.05345</v>
      </c>
      <c r="K946" s="14">
        <f t="shared" si="43"/>
        <v>0.29986390000000002</v>
      </c>
      <c r="L946" s="14">
        <f t="shared" si="44"/>
        <v>1.8436600000000001E-2</v>
      </c>
      <c r="O946" s="13"/>
    </row>
    <row r="947" spans="1:15" x14ac:dyDescent="0.2">
      <c r="A947" s="4" t="s">
        <v>1678</v>
      </c>
      <c r="B947" s="4" t="s">
        <v>103</v>
      </c>
      <c r="C947" s="2" t="s">
        <v>104</v>
      </c>
      <c r="D947" s="2" t="s">
        <v>117</v>
      </c>
      <c r="E947" s="2" t="s">
        <v>721</v>
      </c>
      <c r="F947" s="7">
        <v>112267</v>
      </c>
      <c r="G947" s="7">
        <v>40605.58</v>
      </c>
      <c r="H947" s="7">
        <v>5332.31</v>
      </c>
      <c r="I947" s="3" t="str" cm="1">
        <f t="array" ref="I947">_xlfn.IFS(AND(F947&gt;=10000,F947&lt;=50000),"C",AND(F947&gt;50000,F947&lt;=100000),"B2",AND(F947&gt;100000,F947&lt;=150000),"B1",AND(F947&gt;150000,F947&lt;=200000),"A2",AND(F947&gt;200000,F947&lt;=250000),"A1",TRUE,"O")</f>
        <v>B1</v>
      </c>
      <c r="J947" s="14">
        <f t="shared" si="42"/>
        <v>1.1226700000000001</v>
      </c>
      <c r="K947" s="14">
        <f t="shared" si="43"/>
        <v>0.40605580000000002</v>
      </c>
      <c r="L947" s="14">
        <f t="shared" si="44"/>
        <v>5.3323100000000005E-2</v>
      </c>
      <c r="O947" s="13"/>
    </row>
    <row r="948" spans="1:15" x14ac:dyDescent="0.2">
      <c r="A948" s="4" t="s">
        <v>1679</v>
      </c>
      <c r="B948" s="4" t="s">
        <v>103</v>
      </c>
      <c r="C948" s="2" t="s">
        <v>104</v>
      </c>
      <c r="D948" s="2" t="s">
        <v>117</v>
      </c>
      <c r="E948" s="2" t="s">
        <v>721</v>
      </c>
      <c r="F948" s="7">
        <v>86103</v>
      </c>
      <c r="G948" s="7">
        <v>1279.1400000000001</v>
      </c>
      <c r="H948" s="7">
        <v>608.73</v>
      </c>
      <c r="I948" s="3" t="str" cm="1">
        <f t="array" ref="I948">_xlfn.IFS(AND(F948&gt;=10000,F948&lt;=50000),"C",AND(F948&gt;50000,F948&lt;=100000),"B2",AND(F948&gt;100000,F948&lt;=150000),"B1",AND(F948&gt;150000,F948&lt;=200000),"A2",AND(F948&gt;200000,F948&lt;=250000),"A1",TRUE,"O")</f>
        <v>B2</v>
      </c>
      <c r="J948" s="14">
        <f t="shared" si="42"/>
        <v>0.86102999999999996</v>
      </c>
      <c r="K948" s="14">
        <f t="shared" si="43"/>
        <v>1.2791400000000001E-2</v>
      </c>
      <c r="L948" s="14">
        <f t="shared" si="44"/>
        <v>6.0873000000000003E-3</v>
      </c>
      <c r="O948" s="13"/>
    </row>
    <row r="949" spans="1:15" x14ac:dyDescent="0.2">
      <c r="A949" s="4" t="s">
        <v>1680</v>
      </c>
      <c r="B949" s="4" t="s">
        <v>103</v>
      </c>
      <c r="C949" s="2" t="s">
        <v>104</v>
      </c>
      <c r="D949" s="2" t="s">
        <v>117</v>
      </c>
      <c r="E949" s="2" t="s">
        <v>721</v>
      </c>
      <c r="F949" s="7">
        <v>112267</v>
      </c>
      <c r="G949" s="7">
        <v>39842.239999999998</v>
      </c>
      <c r="H949" s="7">
        <v>5332.31</v>
      </c>
      <c r="I949" s="3" t="str" cm="1">
        <f t="array" ref="I949">_xlfn.IFS(AND(F949&gt;=10000,F949&lt;=50000),"C",AND(F949&gt;50000,F949&lt;=100000),"B2",AND(F949&gt;100000,F949&lt;=150000),"B1",AND(F949&gt;150000,F949&lt;=200000),"A2",AND(F949&gt;200000,F949&lt;=250000),"A1",TRUE,"O")</f>
        <v>B1</v>
      </c>
      <c r="J949" s="14">
        <f t="shared" si="42"/>
        <v>1.1226700000000001</v>
      </c>
      <c r="K949" s="14">
        <f t="shared" si="43"/>
        <v>0.39842239999999995</v>
      </c>
      <c r="L949" s="14">
        <f t="shared" si="44"/>
        <v>5.3323100000000005E-2</v>
      </c>
      <c r="O949" s="13"/>
    </row>
    <row r="950" spans="1:15" x14ac:dyDescent="0.2">
      <c r="A950" s="4" t="s">
        <v>1681</v>
      </c>
      <c r="B950" s="4" t="s">
        <v>103</v>
      </c>
      <c r="C950" s="2" t="s">
        <v>104</v>
      </c>
      <c r="D950" s="2" t="s">
        <v>117</v>
      </c>
      <c r="E950" s="2" t="s">
        <v>721</v>
      </c>
      <c r="F950" s="7">
        <v>112267</v>
      </c>
      <c r="G950" s="7">
        <v>86207.78</v>
      </c>
      <c r="H950" s="7">
        <v>1824.42</v>
      </c>
      <c r="I950" s="3" t="str" cm="1">
        <f t="array" ref="I950">_xlfn.IFS(AND(F950&gt;=10000,F950&lt;=50000),"C",AND(F950&gt;50000,F950&lt;=100000),"B2",AND(F950&gt;100000,F950&lt;=150000),"B1",AND(F950&gt;150000,F950&lt;=200000),"A2",AND(F950&gt;200000,F950&lt;=250000),"A1",TRUE,"O")</f>
        <v>B1</v>
      </c>
      <c r="J950" s="14">
        <f t="shared" si="42"/>
        <v>1.1226700000000001</v>
      </c>
      <c r="K950" s="14">
        <f t="shared" si="43"/>
        <v>0.86207780000000001</v>
      </c>
      <c r="L950" s="14">
        <f t="shared" si="44"/>
        <v>1.8244200000000002E-2</v>
      </c>
      <c r="O950" s="13"/>
    </row>
    <row r="951" spans="1:15" x14ac:dyDescent="0.2">
      <c r="A951" s="4" t="s">
        <v>1682</v>
      </c>
      <c r="B951" s="4" t="s">
        <v>103</v>
      </c>
      <c r="C951" s="2" t="s">
        <v>104</v>
      </c>
      <c r="D951" s="2" t="s">
        <v>117</v>
      </c>
      <c r="E951" s="2" t="s">
        <v>721</v>
      </c>
      <c r="F951" s="7">
        <v>132743.04999999999</v>
      </c>
      <c r="G951" s="7">
        <v>0</v>
      </c>
      <c r="H951" s="7">
        <v>0</v>
      </c>
      <c r="I951" s="3" t="str" cm="1">
        <f t="array" ref="I951">_xlfn.IFS(AND(F951&gt;=10000,F951&lt;=50000),"C",AND(F951&gt;50000,F951&lt;=100000),"B2",AND(F951&gt;100000,F951&lt;=150000),"B1",AND(F951&gt;150000,F951&lt;=200000),"A2",AND(F951&gt;200000,F951&lt;=250000),"A1",TRUE,"O")</f>
        <v>B1</v>
      </c>
      <c r="J951" s="14">
        <f t="shared" si="42"/>
        <v>1.3274305</v>
      </c>
      <c r="K951" s="14">
        <f t="shared" si="43"/>
        <v>0</v>
      </c>
      <c r="L951" s="14">
        <f t="shared" si="44"/>
        <v>0</v>
      </c>
      <c r="O951" s="13"/>
    </row>
    <row r="952" spans="1:15" x14ac:dyDescent="0.2">
      <c r="A952" s="4" t="s">
        <v>1683</v>
      </c>
      <c r="B952" s="4" t="s">
        <v>103</v>
      </c>
      <c r="C952" s="2" t="s">
        <v>104</v>
      </c>
      <c r="D952" s="2" t="s">
        <v>117</v>
      </c>
      <c r="E952" s="2" t="s">
        <v>720</v>
      </c>
      <c r="F952" s="7">
        <v>112267</v>
      </c>
      <c r="G952" s="7">
        <v>0</v>
      </c>
      <c r="H952" s="7">
        <v>0</v>
      </c>
      <c r="I952" s="3" t="str" cm="1">
        <f t="array" ref="I952">_xlfn.IFS(AND(F952&gt;=10000,F952&lt;=50000),"C",AND(F952&gt;50000,F952&lt;=100000),"B2",AND(F952&gt;100000,F952&lt;=150000),"B1",AND(F952&gt;150000,F952&lt;=200000),"A2",AND(F952&gt;200000,F952&lt;=250000),"A1",TRUE,"O")</f>
        <v>B1</v>
      </c>
      <c r="J952" s="14">
        <f t="shared" si="42"/>
        <v>1.1226700000000001</v>
      </c>
      <c r="K952" s="14">
        <f t="shared" si="43"/>
        <v>0</v>
      </c>
      <c r="L952" s="14">
        <f t="shared" si="44"/>
        <v>0</v>
      </c>
      <c r="O952" s="13"/>
    </row>
    <row r="953" spans="1:15" x14ac:dyDescent="0.2">
      <c r="A953" s="4" t="s">
        <v>1684</v>
      </c>
      <c r="B953" s="4" t="s">
        <v>103</v>
      </c>
      <c r="C953" s="2" t="s">
        <v>104</v>
      </c>
      <c r="D953" s="2" t="s">
        <v>117</v>
      </c>
      <c r="E953" s="2" t="s">
        <v>721</v>
      </c>
      <c r="F953" s="7">
        <v>112267</v>
      </c>
      <c r="G953" s="7">
        <v>92823.93</v>
      </c>
      <c r="H953" s="7">
        <v>1824.42</v>
      </c>
      <c r="I953" s="3" t="str" cm="1">
        <f t="array" ref="I953">_xlfn.IFS(AND(F953&gt;=10000,F953&lt;=50000),"C",AND(F953&gt;50000,F953&lt;=100000),"B2",AND(F953&gt;100000,F953&lt;=150000),"B1",AND(F953&gt;150000,F953&lt;=200000),"A2",AND(F953&gt;200000,F953&lt;=250000),"A1",TRUE,"O")</f>
        <v>B1</v>
      </c>
      <c r="J953" s="14">
        <f t="shared" si="42"/>
        <v>1.1226700000000001</v>
      </c>
      <c r="K953" s="14">
        <f t="shared" si="43"/>
        <v>0.92823929999999988</v>
      </c>
      <c r="L953" s="14">
        <f t="shared" si="44"/>
        <v>1.8244200000000002E-2</v>
      </c>
      <c r="O953" s="13"/>
    </row>
    <row r="954" spans="1:15" x14ac:dyDescent="0.2">
      <c r="A954" s="4" t="s">
        <v>1685</v>
      </c>
      <c r="B954" s="4" t="s">
        <v>103</v>
      </c>
      <c r="C954" s="2" t="s">
        <v>104</v>
      </c>
      <c r="D954" s="2" t="s">
        <v>117</v>
      </c>
      <c r="E954" s="2" t="s">
        <v>720</v>
      </c>
      <c r="F954" s="7">
        <v>112267</v>
      </c>
      <c r="G954" s="7">
        <v>50384.639999999999</v>
      </c>
      <c r="H954" s="7">
        <v>5332.31</v>
      </c>
      <c r="I954" s="3" t="str" cm="1">
        <f t="array" ref="I954">_xlfn.IFS(AND(F954&gt;=10000,F954&lt;=50000),"C",AND(F954&gt;50000,F954&lt;=100000),"B2",AND(F954&gt;100000,F954&lt;=150000),"B1",AND(F954&gt;150000,F954&lt;=200000),"A2",AND(F954&gt;200000,F954&lt;=250000),"A1",TRUE,"O")</f>
        <v>B1</v>
      </c>
      <c r="J954" s="14">
        <f t="shared" si="42"/>
        <v>1.1226700000000001</v>
      </c>
      <c r="K954" s="14">
        <f t="shared" si="43"/>
        <v>0.50384640000000003</v>
      </c>
      <c r="L954" s="14">
        <f t="shared" si="44"/>
        <v>5.3323100000000005E-2</v>
      </c>
      <c r="O954" s="13"/>
    </row>
    <row r="955" spans="1:15" x14ac:dyDescent="0.2">
      <c r="A955" s="4" t="s">
        <v>1686</v>
      </c>
      <c r="B955" s="4" t="s">
        <v>103</v>
      </c>
      <c r="C955" s="2" t="s">
        <v>104</v>
      </c>
      <c r="D955" s="2" t="s">
        <v>117</v>
      </c>
      <c r="E955" s="2" t="s">
        <v>721</v>
      </c>
      <c r="F955" s="7">
        <v>86103</v>
      </c>
      <c r="G955" s="7">
        <v>2980.97</v>
      </c>
      <c r="H955" s="7">
        <v>1399.19</v>
      </c>
      <c r="I955" s="3" t="str" cm="1">
        <f t="array" ref="I955">_xlfn.IFS(AND(F955&gt;=10000,F955&lt;=50000),"C",AND(F955&gt;50000,F955&lt;=100000),"B2",AND(F955&gt;100000,F955&lt;=150000),"B1",AND(F955&gt;150000,F955&lt;=200000),"A2",AND(F955&gt;200000,F955&lt;=250000),"A1",TRUE,"O")</f>
        <v>B2</v>
      </c>
      <c r="J955" s="14">
        <f t="shared" si="42"/>
        <v>0.86102999999999996</v>
      </c>
      <c r="K955" s="14">
        <f t="shared" si="43"/>
        <v>2.9809699999999998E-2</v>
      </c>
      <c r="L955" s="14">
        <f t="shared" si="44"/>
        <v>1.39919E-2</v>
      </c>
      <c r="O955" s="13"/>
    </row>
    <row r="956" spans="1:15" x14ac:dyDescent="0.2">
      <c r="A956" s="4" t="s">
        <v>1687</v>
      </c>
      <c r="B956" s="4" t="s">
        <v>103</v>
      </c>
      <c r="C956" s="2" t="s">
        <v>104</v>
      </c>
      <c r="D956" s="2" t="s">
        <v>117</v>
      </c>
      <c r="E956" s="2" t="s">
        <v>721</v>
      </c>
      <c r="F956" s="7">
        <v>112267</v>
      </c>
      <c r="G956" s="7">
        <v>5996.62</v>
      </c>
      <c r="H956" s="7">
        <v>5091.2299999999996</v>
      </c>
      <c r="I956" s="3" t="str" cm="1">
        <f t="array" ref="I956">_xlfn.IFS(AND(F956&gt;=10000,F956&lt;=50000),"C",AND(F956&gt;50000,F956&lt;=100000),"B2",AND(F956&gt;100000,F956&lt;=150000),"B1",AND(F956&gt;150000,F956&lt;=200000),"A2",AND(F956&gt;200000,F956&lt;=250000),"A1",TRUE,"O")</f>
        <v>B1</v>
      </c>
      <c r="J956" s="14">
        <f t="shared" si="42"/>
        <v>1.1226700000000001</v>
      </c>
      <c r="K956" s="14">
        <f t="shared" si="43"/>
        <v>5.9966199999999997E-2</v>
      </c>
      <c r="L956" s="14">
        <f t="shared" si="44"/>
        <v>5.0912299999999994E-2</v>
      </c>
      <c r="O956" s="13"/>
    </row>
    <row r="957" spans="1:15" x14ac:dyDescent="0.2">
      <c r="A957" s="4" t="s">
        <v>1688</v>
      </c>
      <c r="B957" s="4" t="s">
        <v>103</v>
      </c>
      <c r="C957" s="2" t="s">
        <v>104</v>
      </c>
      <c r="D957" s="2" t="s">
        <v>117</v>
      </c>
      <c r="E957" s="2" t="s">
        <v>721</v>
      </c>
      <c r="F957" s="7">
        <v>122842</v>
      </c>
      <c r="G957" s="7">
        <v>0</v>
      </c>
      <c r="H957" s="7">
        <v>5246.26</v>
      </c>
      <c r="I957" s="3" t="str" cm="1">
        <f t="array" ref="I957">_xlfn.IFS(AND(F957&gt;=10000,F957&lt;=50000),"C",AND(F957&gt;50000,F957&lt;=100000),"B2",AND(F957&gt;100000,F957&lt;=150000),"B1",AND(F957&gt;150000,F957&lt;=200000),"A2",AND(F957&gt;200000,F957&lt;=250000),"A1",TRUE,"O")</f>
        <v>B1</v>
      </c>
      <c r="J957" s="14">
        <f t="shared" si="42"/>
        <v>1.2284200000000001</v>
      </c>
      <c r="K957" s="14">
        <f t="shared" si="43"/>
        <v>0</v>
      </c>
      <c r="L957" s="14">
        <f t="shared" si="44"/>
        <v>5.2462600000000005E-2</v>
      </c>
      <c r="O957" s="13"/>
    </row>
    <row r="958" spans="1:15" x14ac:dyDescent="0.2">
      <c r="A958" s="4" t="s">
        <v>1689</v>
      </c>
      <c r="B958" s="4" t="s">
        <v>103</v>
      </c>
      <c r="C958" s="2" t="s">
        <v>104</v>
      </c>
      <c r="D958" s="2" t="s">
        <v>117</v>
      </c>
      <c r="E958" s="2" t="s">
        <v>721</v>
      </c>
      <c r="F958" s="7">
        <v>112267</v>
      </c>
      <c r="G958" s="7">
        <v>12460.22</v>
      </c>
      <c r="H958" s="7">
        <v>5332.31</v>
      </c>
      <c r="I958" s="3" t="str" cm="1">
        <f t="array" ref="I958">_xlfn.IFS(AND(F958&gt;=10000,F958&lt;=50000),"C",AND(F958&gt;50000,F958&lt;=100000),"B2",AND(F958&gt;100000,F958&lt;=150000),"B1",AND(F958&gt;150000,F958&lt;=200000),"A2",AND(F958&gt;200000,F958&lt;=250000),"A1",TRUE,"O")</f>
        <v>B1</v>
      </c>
      <c r="J958" s="14">
        <f t="shared" si="42"/>
        <v>1.1226700000000001</v>
      </c>
      <c r="K958" s="14">
        <f t="shared" si="43"/>
        <v>0.1246022</v>
      </c>
      <c r="L958" s="14">
        <f t="shared" si="44"/>
        <v>5.3323100000000005E-2</v>
      </c>
      <c r="O958" s="13"/>
    </row>
    <row r="959" spans="1:15" x14ac:dyDescent="0.2">
      <c r="A959" s="4" t="s">
        <v>1690</v>
      </c>
      <c r="B959" s="4" t="s">
        <v>103</v>
      </c>
      <c r="C959" s="2" t="s">
        <v>104</v>
      </c>
      <c r="D959" s="2" t="s">
        <v>117</v>
      </c>
      <c r="E959" s="2" t="s">
        <v>721</v>
      </c>
      <c r="F959" s="7">
        <v>97229.516600000003</v>
      </c>
      <c r="G959" s="7">
        <v>31876.67</v>
      </c>
      <c r="H959" s="7">
        <v>0</v>
      </c>
      <c r="I959" s="3" t="str" cm="1">
        <f t="array" ref="I959">_xlfn.IFS(AND(F959&gt;=10000,F959&lt;=50000),"C",AND(F959&gt;50000,F959&lt;=100000),"B2",AND(F959&gt;100000,F959&lt;=150000),"B1",AND(F959&gt;150000,F959&lt;=200000),"A2",AND(F959&gt;200000,F959&lt;=250000),"A1",TRUE,"O")</f>
        <v>B2</v>
      </c>
      <c r="J959" s="14">
        <f t="shared" si="42"/>
        <v>0.97229516599999999</v>
      </c>
      <c r="K959" s="14">
        <f t="shared" si="43"/>
        <v>0.31876669999999996</v>
      </c>
      <c r="L959" s="14">
        <f t="shared" si="44"/>
        <v>0</v>
      </c>
      <c r="O959" s="13"/>
    </row>
    <row r="960" spans="1:15" x14ac:dyDescent="0.2">
      <c r="A960" s="4" t="s">
        <v>1691</v>
      </c>
      <c r="B960" s="4" t="s">
        <v>103</v>
      </c>
      <c r="C960" s="2" t="s">
        <v>104</v>
      </c>
      <c r="D960" s="2" t="s">
        <v>117</v>
      </c>
      <c r="E960" s="2" t="s">
        <v>721</v>
      </c>
      <c r="F960" s="7">
        <v>117406.30650000001</v>
      </c>
      <c r="G960" s="7">
        <v>0</v>
      </c>
      <c r="H960" s="7">
        <v>0</v>
      </c>
      <c r="I960" s="3" t="str" cm="1">
        <f t="array" ref="I960">_xlfn.IFS(AND(F960&gt;=10000,F960&lt;=50000),"C",AND(F960&gt;50000,F960&lt;=100000),"B2",AND(F960&gt;100000,F960&lt;=150000),"B1",AND(F960&gt;150000,F960&lt;=200000),"A2",AND(F960&gt;200000,F960&lt;=250000),"A1",TRUE,"O")</f>
        <v>B1</v>
      </c>
      <c r="J960" s="14">
        <f t="shared" si="42"/>
        <v>1.1740630650000001</v>
      </c>
      <c r="K960" s="14">
        <f t="shared" si="43"/>
        <v>0</v>
      </c>
      <c r="L960" s="14">
        <f t="shared" si="44"/>
        <v>0</v>
      </c>
      <c r="O960" s="13"/>
    </row>
    <row r="961" spans="1:15" x14ac:dyDescent="0.2">
      <c r="A961" s="4" t="s">
        <v>1692</v>
      </c>
      <c r="B961" s="4" t="s">
        <v>103</v>
      </c>
      <c r="C961" s="2" t="s">
        <v>104</v>
      </c>
      <c r="D961" s="2" t="s">
        <v>117</v>
      </c>
      <c r="E961" s="2" t="s">
        <v>720</v>
      </c>
      <c r="F961" s="7">
        <v>86103</v>
      </c>
      <c r="G961" s="7">
        <v>7360.1</v>
      </c>
      <c r="H961" s="7">
        <v>0</v>
      </c>
      <c r="I961" s="3" t="str" cm="1">
        <f t="array" ref="I961">_xlfn.IFS(AND(F961&gt;=10000,F961&lt;=50000),"C",AND(F961&gt;50000,F961&lt;=100000),"B2",AND(F961&gt;100000,F961&lt;=150000),"B1",AND(F961&gt;150000,F961&lt;=200000),"A2",AND(F961&gt;200000,F961&lt;=250000),"A1",TRUE,"O")</f>
        <v>B2</v>
      </c>
      <c r="J961" s="14">
        <f t="shared" si="42"/>
        <v>0.86102999999999996</v>
      </c>
      <c r="K961" s="14">
        <f t="shared" si="43"/>
        <v>7.3601E-2</v>
      </c>
      <c r="L961" s="14">
        <f t="shared" si="44"/>
        <v>0</v>
      </c>
      <c r="O961" s="13"/>
    </row>
    <row r="962" spans="1:15" x14ac:dyDescent="0.2">
      <c r="A962" s="4" t="s">
        <v>1693</v>
      </c>
      <c r="B962" s="4" t="s">
        <v>103</v>
      </c>
      <c r="C962" s="2" t="s">
        <v>104</v>
      </c>
      <c r="D962" s="2" t="s">
        <v>117</v>
      </c>
      <c r="E962" s="2" t="s">
        <v>720</v>
      </c>
      <c r="F962" s="7">
        <v>109910.15549999999</v>
      </c>
      <c r="G962" s="7">
        <v>36.729999999999997</v>
      </c>
      <c r="H962" s="7">
        <v>0</v>
      </c>
      <c r="I962" s="3" t="str" cm="1">
        <f t="array" ref="I962">_xlfn.IFS(AND(F962&gt;=10000,F962&lt;=50000),"C",AND(F962&gt;50000,F962&lt;=100000),"B2",AND(F962&gt;100000,F962&lt;=150000),"B1",AND(F962&gt;150000,F962&lt;=200000),"A2",AND(F962&gt;200000,F962&lt;=250000),"A1",TRUE,"O")</f>
        <v>B1</v>
      </c>
      <c r="J962" s="14">
        <f t="shared" si="42"/>
        <v>1.0991015549999998</v>
      </c>
      <c r="K962" s="14">
        <f t="shared" si="43"/>
        <v>3.6729999999999998E-4</v>
      </c>
      <c r="L962" s="14">
        <f t="shared" si="44"/>
        <v>0</v>
      </c>
      <c r="O962" s="13"/>
    </row>
    <row r="963" spans="1:15" x14ac:dyDescent="0.2">
      <c r="A963" s="4" t="s">
        <v>1694</v>
      </c>
      <c r="B963" s="4" t="s">
        <v>103</v>
      </c>
      <c r="C963" s="2" t="s">
        <v>104</v>
      </c>
      <c r="D963" s="2" t="s">
        <v>117</v>
      </c>
      <c r="E963" s="2" t="s">
        <v>720</v>
      </c>
      <c r="F963" s="7">
        <v>96651.520600000003</v>
      </c>
      <c r="G963" s="7">
        <v>21424.97</v>
      </c>
      <c r="H963" s="7">
        <v>0</v>
      </c>
      <c r="I963" s="3" t="str" cm="1">
        <f t="array" ref="I963">_xlfn.IFS(AND(F963&gt;=10000,F963&lt;=50000),"C",AND(F963&gt;50000,F963&lt;=100000),"B2",AND(F963&gt;100000,F963&lt;=150000),"B1",AND(F963&gt;150000,F963&lt;=200000),"A2",AND(F963&gt;200000,F963&lt;=250000),"A1",TRUE,"O")</f>
        <v>B2</v>
      </c>
      <c r="J963" s="14">
        <f t="shared" si="42"/>
        <v>0.96651520600000007</v>
      </c>
      <c r="K963" s="14">
        <f t="shared" si="43"/>
        <v>0.21424970000000002</v>
      </c>
      <c r="L963" s="14">
        <f t="shared" si="44"/>
        <v>0</v>
      </c>
      <c r="O963" s="13"/>
    </row>
    <row r="964" spans="1:15" x14ac:dyDescent="0.2">
      <c r="A964" s="4" t="s">
        <v>1695</v>
      </c>
      <c r="B964" s="4" t="s">
        <v>103</v>
      </c>
      <c r="C964" s="2" t="s">
        <v>104</v>
      </c>
      <c r="D964" s="2" t="s">
        <v>117</v>
      </c>
      <c r="E964" s="2" t="s">
        <v>721</v>
      </c>
      <c r="F964" s="7">
        <v>96798.011700000003</v>
      </c>
      <c r="G964" s="7">
        <v>38411.279999999999</v>
      </c>
      <c r="H964" s="7">
        <v>0</v>
      </c>
      <c r="I964" s="3" t="str" cm="1">
        <f t="array" ref="I964">_xlfn.IFS(AND(F964&gt;=10000,F964&lt;=50000),"C",AND(F964&gt;50000,F964&lt;=100000),"B2",AND(F964&gt;100000,F964&lt;=150000),"B1",AND(F964&gt;150000,F964&lt;=200000),"A2",AND(F964&gt;200000,F964&lt;=250000),"A1",TRUE,"O")</f>
        <v>B2</v>
      </c>
      <c r="J964" s="14">
        <f t="shared" ref="J964:J1027" si="45">F964/100000</f>
        <v>0.96798011699999997</v>
      </c>
      <c r="K964" s="14">
        <f t="shared" ref="K964:K1027" si="46">G964/100000</f>
        <v>0.38411279999999998</v>
      </c>
      <c r="L964" s="14">
        <f t="shared" ref="L964:L1027" si="47">H964/100000</f>
        <v>0</v>
      </c>
      <c r="O964" s="13"/>
    </row>
    <row r="965" spans="1:15" x14ac:dyDescent="0.2">
      <c r="A965" s="4" t="s">
        <v>1696</v>
      </c>
      <c r="B965" s="4" t="s">
        <v>103</v>
      </c>
      <c r="C965" s="2" t="s">
        <v>104</v>
      </c>
      <c r="D965" s="2" t="s">
        <v>117</v>
      </c>
      <c r="E965" s="2" t="s">
        <v>721</v>
      </c>
      <c r="F965" s="7">
        <v>95410.563999999998</v>
      </c>
      <c r="G965" s="7">
        <v>26849.599999999999</v>
      </c>
      <c r="H965" s="7">
        <v>0</v>
      </c>
      <c r="I965" s="3" t="str" cm="1">
        <f t="array" ref="I965">_xlfn.IFS(AND(F965&gt;=10000,F965&lt;=50000),"C",AND(F965&gt;50000,F965&lt;=100000),"B2",AND(F965&gt;100000,F965&lt;=150000),"B1",AND(F965&gt;150000,F965&lt;=200000),"A2",AND(F965&gt;200000,F965&lt;=250000),"A1",TRUE,"O")</f>
        <v>B2</v>
      </c>
      <c r="J965" s="14">
        <f t="shared" si="45"/>
        <v>0.95410563999999998</v>
      </c>
      <c r="K965" s="14">
        <f t="shared" si="46"/>
        <v>0.26849600000000001</v>
      </c>
      <c r="L965" s="14">
        <f t="shared" si="47"/>
        <v>0</v>
      </c>
      <c r="O965" s="13"/>
    </row>
    <row r="966" spans="1:15" x14ac:dyDescent="0.2">
      <c r="A966" s="4" t="s">
        <v>1697</v>
      </c>
      <c r="B966" s="4" t="s">
        <v>103</v>
      </c>
      <c r="C966" s="2" t="s">
        <v>104</v>
      </c>
      <c r="D966" s="2" t="s">
        <v>117</v>
      </c>
      <c r="E966" s="2" t="s">
        <v>721</v>
      </c>
      <c r="F966" s="7">
        <v>77309.670899999997</v>
      </c>
      <c r="G966" s="7">
        <v>0</v>
      </c>
      <c r="H966" s="7">
        <v>0</v>
      </c>
      <c r="I966" s="3" t="str" cm="1">
        <f t="array" ref="I966">_xlfn.IFS(AND(F966&gt;=10000,F966&lt;=50000),"C",AND(F966&gt;50000,F966&lt;=100000),"B2",AND(F966&gt;100000,F966&lt;=150000),"B1",AND(F966&gt;150000,F966&lt;=200000),"A2",AND(F966&gt;200000,F966&lt;=250000),"A1",TRUE,"O")</f>
        <v>B2</v>
      </c>
      <c r="J966" s="14">
        <f t="shared" si="45"/>
        <v>0.77309670899999994</v>
      </c>
      <c r="K966" s="14">
        <f t="shared" si="46"/>
        <v>0</v>
      </c>
      <c r="L966" s="14">
        <f t="shared" si="47"/>
        <v>0</v>
      </c>
      <c r="O966" s="13"/>
    </row>
    <row r="967" spans="1:15" x14ac:dyDescent="0.2">
      <c r="A967" s="4" t="s">
        <v>1698</v>
      </c>
      <c r="B967" s="4" t="s">
        <v>103</v>
      </c>
      <c r="C967" s="2" t="s">
        <v>104</v>
      </c>
      <c r="D967" s="2" t="s">
        <v>117</v>
      </c>
      <c r="E967" s="2" t="s">
        <v>720</v>
      </c>
      <c r="F967" s="7">
        <v>83093.641499999998</v>
      </c>
      <c r="G967" s="7">
        <v>0</v>
      </c>
      <c r="H967" s="7">
        <v>0</v>
      </c>
      <c r="I967" s="3" t="str" cm="1">
        <f t="array" ref="I967">_xlfn.IFS(AND(F967&gt;=10000,F967&lt;=50000),"C",AND(F967&gt;50000,F967&lt;=100000),"B2",AND(F967&gt;100000,F967&lt;=150000),"B1",AND(F967&gt;150000,F967&lt;=200000),"A2",AND(F967&gt;200000,F967&lt;=250000),"A1",TRUE,"O")</f>
        <v>B2</v>
      </c>
      <c r="J967" s="14">
        <f t="shared" si="45"/>
        <v>0.83093641499999993</v>
      </c>
      <c r="K967" s="14">
        <f t="shared" si="46"/>
        <v>0</v>
      </c>
      <c r="L967" s="14">
        <f t="shared" si="47"/>
        <v>0</v>
      </c>
      <c r="O967" s="13"/>
    </row>
    <row r="968" spans="1:15" x14ac:dyDescent="0.2">
      <c r="A968" s="4" t="s">
        <v>1699</v>
      </c>
      <c r="B968" s="4" t="s">
        <v>103</v>
      </c>
      <c r="C968" s="2" t="s">
        <v>104</v>
      </c>
      <c r="D968" s="2" t="s">
        <v>117</v>
      </c>
      <c r="E968" s="2" t="s">
        <v>721</v>
      </c>
      <c r="F968" s="7">
        <v>75203.338099999994</v>
      </c>
      <c r="G968" s="7">
        <v>0</v>
      </c>
      <c r="H968" s="7">
        <v>0</v>
      </c>
      <c r="I968" s="3" t="str" cm="1">
        <f t="array" ref="I968">_xlfn.IFS(AND(F968&gt;=10000,F968&lt;=50000),"C",AND(F968&gt;50000,F968&lt;=100000),"B2",AND(F968&gt;100000,F968&lt;=150000),"B1",AND(F968&gt;150000,F968&lt;=200000),"A2",AND(F968&gt;200000,F968&lt;=250000),"A1",TRUE,"O")</f>
        <v>B2</v>
      </c>
      <c r="J968" s="14">
        <f t="shared" si="45"/>
        <v>0.75203338099999995</v>
      </c>
      <c r="K968" s="14">
        <f t="shared" si="46"/>
        <v>0</v>
      </c>
      <c r="L968" s="14">
        <f t="shared" si="47"/>
        <v>0</v>
      </c>
      <c r="O968" s="13"/>
    </row>
    <row r="969" spans="1:15" x14ac:dyDescent="0.2">
      <c r="A969" s="4" t="s">
        <v>1700</v>
      </c>
      <c r="B969" s="4" t="s">
        <v>103</v>
      </c>
      <c r="C969" s="2" t="s">
        <v>104</v>
      </c>
      <c r="D969" s="2" t="s">
        <v>117</v>
      </c>
      <c r="E969" s="2" t="s">
        <v>721</v>
      </c>
      <c r="F969" s="7">
        <v>65908.975000000006</v>
      </c>
      <c r="G969" s="7">
        <v>2815.26</v>
      </c>
      <c r="H969" s="7">
        <v>0</v>
      </c>
      <c r="I969" s="3" t="str" cm="1">
        <f t="array" ref="I969">_xlfn.IFS(AND(F969&gt;=10000,F969&lt;=50000),"C",AND(F969&gt;50000,F969&lt;=100000),"B2",AND(F969&gt;100000,F969&lt;=150000),"B1",AND(F969&gt;150000,F969&lt;=200000),"A2",AND(F969&gt;200000,F969&lt;=250000),"A1",TRUE,"O")</f>
        <v>B2</v>
      </c>
      <c r="J969" s="14">
        <f t="shared" si="45"/>
        <v>0.65908975000000003</v>
      </c>
      <c r="K969" s="14">
        <f t="shared" si="46"/>
        <v>2.8152600000000003E-2</v>
      </c>
      <c r="L969" s="14">
        <f t="shared" si="47"/>
        <v>0</v>
      </c>
      <c r="O969" s="13"/>
    </row>
    <row r="970" spans="1:15" x14ac:dyDescent="0.2">
      <c r="A970" s="4" t="s">
        <v>1701</v>
      </c>
      <c r="B970" s="4" t="s">
        <v>103</v>
      </c>
      <c r="C970" s="2" t="s">
        <v>104</v>
      </c>
      <c r="D970" s="2" t="s">
        <v>117</v>
      </c>
      <c r="E970" s="2" t="s">
        <v>721</v>
      </c>
      <c r="F970" s="7">
        <v>100551.285</v>
      </c>
      <c r="G970" s="7">
        <v>13850.64</v>
      </c>
      <c r="H970" s="7">
        <v>0</v>
      </c>
      <c r="I970" s="3" t="str" cm="1">
        <f t="array" ref="I970">_xlfn.IFS(AND(F970&gt;=10000,F970&lt;=50000),"C",AND(F970&gt;50000,F970&lt;=100000),"B2",AND(F970&gt;100000,F970&lt;=150000),"B1",AND(F970&gt;150000,F970&lt;=200000),"A2",AND(F970&gt;200000,F970&lt;=250000),"A1",TRUE,"O")</f>
        <v>B1</v>
      </c>
      <c r="J970" s="14">
        <f t="shared" si="45"/>
        <v>1.0055128500000001</v>
      </c>
      <c r="K970" s="14">
        <f t="shared" si="46"/>
        <v>0.1385064</v>
      </c>
      <c r="L970" s="14">
        <f t="shared" si="47"/>
        <v>0</v>
      </c>
      <c r="O970" s="13"/>
    </row>
    <row r="971" spans="1:15" x14ac:dyDescent="0.2">
      <c r="A971" s="4" t="s">
        <v>1702</v>
      </c>
      <c r="B971" s="4" t="s">
        <v>103</v>
      </c>
      <c r="C971" s="2" t="s">
        <v>104</v>
      </c>
      <c r="D971" s="2" t="s">
        <v>117</v>
      </c>
      <c r="E971" s="2" t="s">
        <v>721</v>
      </c>
      <c r="F971" s="7">
        <v>88732.62</v>
      </c>
      <c r="G971" s="7">
        <v>23283.53</v>
      </c>
      <c r="H971" s="7">
        <v>0</v>
      </c>
      <c r="I971" s="3" t="str" cm="1">
        <f t="array" ref="I971">_xlfn.IFS(AND(F971&gt;=10000,F971&lt;=50000),"C",AND(F971&gt;50000,F971&lt;=100000),"B2",AND(F971&gt;100000,F971&lt;=150000),"B1",AND(F971&gt;150000,F971&lt;=200000),"A2",AND(F971&gt;200000,F971&lt;=250000),"A1",TRUE,"O")</f>
        <v>B2</v>
      </c>
      <c r="J971" s="14">
        <f t="shared" si="45"/>
        <v>0.88732619999999995</v>
      </c>
      <c r="K971" s="14">
        <f t="shared" si="46"/>
        <v>0.2328353</v>
      </c>
      <c r="L971" s="14">
        <f t="shared" si="47"/>
        <v>0</v>
      </c>
      <c r="O971" s="13"/>
    </row>
    <row r="972" spans="1:15" x14ac:dyDescent="0.2">
      <c r="A972" s="4" t="s">
        <v>1703</v>
      </c>
      <c r="B972" s="4" t="s">
        <v>103</v>
      </c>
      <c r="C972" s="2" t="s">
        <v>104</v>
      </c>
      <c r="D972" s="2" t="s">
        <v>117</v>
      </c>
      <c r="E972" s="2" t="s">
        <v>721</v>
      </c>
      <c r="F972" s="7">
        <v>88732.62</v>
      </c>
      <c r="G972" s="7">
        <v>39424.94</v>
      </c>
      <c r="H972" s="7">
        <v>0</v>
      </c>
      <c r="I972" s="3" t="str" cm="1">
        <f t="array" ref="I972">_xlfn.IFS(AND(F972&gt;=10000,F972&lt;=50000),"C",AND(F972&gt;50000,F972&lt;=100000),"B2",AND(F972&gt;100000,F972&lt;=150000),"B1",AND(F972&gt;150000,F972&lt;=200000),"A2",AND(F972&gt;200000,F972&lt;=250000),"A1",TRUE,"O")</f>
        <v>B2</v>
      </c>
      <c r="J972" s="14">
        <f t="shared" si="45"/>
        <v>0.88732619999999995</v>
      </c>
      <c r="K972" s="14">
        <f t="shared" si="46"/>
        <v>0.39424940000000003</v>
      </c>
      <c r="L972" s="14">
        <f t="shared" si="47"/>
        <v>0</v>
      </c>
      <c r="O972" s="13"/>
    </row>
    <row r="973" spans="1:15" x14ac:dyDescent="0.2">
      <c r="A973" s="4" t="s">
        <v>1704</v>
      </c>
      <c r="B973" s="4" t="s">
        <v>103</v>
      </c>
      <c r="C973" s="2" t="s">
        <v>104</v>
      </c>
      <c r="D973" s="2" t="s">
        <v>117</v>
      </c>
      <c r="E973" s="2" t="s">
        <v>721</v>
      </c>
      <c r="F973" s="7">
        <v>138698.82</v>
      </c>
      <c r="G973" s="7">
        <v>0</v>
      </c>
      <c r="H973" s="7">
        <v>0</v>
      </c>
      <c r="I973" s="3" t="str" cm="1">
        <f t="array" ref="I973">_xlfn.IFS(AND(F973&gt;=10000,F973&lt;=50000),"C",AND(F973&gt;50000,F973&lt;=100000),"B2",AND(F973&gt;100000,F973&lt;=150000),"B1",AND(F973&gt;150000,F973&lt;=200000),"A2",AND(F973&gt;200000,F973&lt;=250000),"A1",TRUE,"O")</f>
        <v>B1</v>
      </c>
      <c r="J973" s="14">
        <f t="shared" si="45"/>
        <v>1.3869882</v>
      </c>
      <c r="K973" s="14">
        <f t="shared" si="46"/>
        <v>0</v>
      </c>
      <c r="L973" s="14">
        <f t="shared" si="47"/>
        <v>0</v>
      </c>
      <c r="O973" s="13"/>
    </row>
    <row r="974" spans="1:15" x14ac:dyDescent="0.2">
      <c r="A974" s="4" t="s">
        <v>1705</v>
      </c>
      <c r="B974" s="4" t="s">
        <v>103</v>
      </c>
      <c r="C974" s="2" t="s">
        <v>104</v>
      </c>
      <c r="D974" s="2" t="s">
        <v>117</v>
      </c>
      <c r="E974" s="2" t="s">
        <v>721</v>
      </c>
      <c r="F974" s="7">
        <v>84577.095000000001</v>
      </c>
      <c r="G974" s="7">
        <v>4416.95</v>
      </c>
      <c r="H974" s="7">
        <v>0</v>
      </c>
      <c r="I974" s="3" t="str" cm="1">
        <f t="array" ref="I974">_xlfn.IFS(AND(F974&gt;=10000,F974&lt;=50000),"C",AND(F974&gt;50000,F974&lt;=100000),"B2",AND(F974&gt;100000,F974&lt;=150000),"B1",AND(F974&gt;150000,F974&lt;=200000),"A2",AND(F974&gt;200000,F974&lt;=250000),"A1",TRUE,"O")</f>
        <v>B2</v>
      </c>
      <c r="J974" s="14">
        <f t="shared" si="45"/>
        <v>0.84577095000000002</v>
      </c>
      <c r="K974" s="14">
        <f t="shared" si="46"/>
        <v>4.41695E-2</v>
      </c>
      <c r="L974" s="14">
        <f t="shared" si="47"/>
        <v>0</v>
      </c>
      <c r="O974" s="13"/>
    </row>
    <row r="975" spans="1:15" x14ac:dyDescent="0.2">
      <c r="A975" s="4" t="s">
        <v>1706</v>
      </c>
      <c r="B975" s="4" t="s">
        <v>103</v>
      </c>
      <c r="C975" s="2" t="s">
        <v>104</v>
      </c>
      <c r="D975" s="2" t="s">
        <v>117</v>
      </c>
      <c r="E975" s="2" t="s">
        <v>721</v>
      </c>
      <c r="F975" s="7">
        <v>80936</v>
      </c>
      <c r="G975" s="7">
        <v>0</v>
      </c>
      <c r="H975" s="7">
        <v>0</v>
      </c>
      <c r="I975" s="3" t="str" cm="1">
        <f t="array" ref="I975">_xlfn.IFS(AND(F975&gt;=10000,F975&lt;=50000),"C",AND(F975&gt;50000,F975&lt;=100000),"B2",AND(F975&gt;100000,F975&lt;=150000),"B1",AND(F975&gt;150000,F975&lt;=200000),"A2",AND(F975&gt;200000,F975&lt;=250000),"A1",TRUE,"O")</f>
        <v>B2</v>
      </c>
      <c r="J975" s="14">
        <f t="shared" si="45"/>
        <v>0.80935999999999997</v>
      </c>
      <c r="K975" s="14">
        <f t="shared" si="46"/>
        <v>0</v>
      </c>
      <c r="L975" s="14">
        <f t="shared" si="47"/>
        <v>0</v>
      </c>
      <c r="O975" s="13"/>
    </row>
    <row r="976" spans="1:15" x14ac:dyDescent="0.2">
      <c r="A976" s="4" t="s">
        <v>1707</v>
      </c>
      <c r="B976" s="4" t="s">
        <v>103</v>
      </c>
      <c r="C976" s="2" t="s">
        <v>104</v>
      </c>
      <c r="D976" s="2" t="s">
        <v>117</v>
      </c>
      <c r="E976" s="2" t="s">
        <v>721</v>
      </c>
      <c r="F976" s="7">
        <v>84717</v>
      </c>
      <c r="G976" s="7">
        <v>6828.16</v>
      </c>
      <c r="H976" s="7">
        <v>0</v>
      </c>
      <c r="I976" s="3" t="str" cm="1">
        <f t="array" ref="I976">_xlfn.IFS(AND(F976&gt;=10000,F976&lt;=50000),"C",AND(F976&gt;50000,F976&lt;=100000),"B2",AND(F976&gt;100000,F976&lt;=150000),"B1",AND(F976&gt;150000,F976&lt;=200000),"A2",AND(F976&gt;200000,F976&lt;=250000),"A1",TRUE,"O")</f>
        <v>B2</v>
      </c>
      <c r="J976" s="14">
        <f t="shared" si="45"/>
        <v>0.84716999999999998</v>
      </c>
      <c r="K976" s="14">
        <f t="shared" si="46"/>
        <v>6.8281599999999998E-2</v>
      </c>
      <c r="L976" s="14">
        <f t="shared" si="47"/>
        <v>0</v>
      </c>
      <c r="O976" s="13"/>
    </row>
    <row r="977" spans="1:15" x14ac:dyDescent="0.2">
      <c r="A977" s="4" t="s">
        <v>1708</v>
      </c>
      <c r="B977" s="4" t="s">
        <v>103</v>
      </c>
      <c r="C977" s="2" t="s">
        <v>104</v>
      </c>
      <c r="D977" s="2" t="s">
        <v>117</v>
      </c>
      <c r="E977" s="2" t="s">
        <v>721</v>
      </c>
      <c r="F977" s="7">
        <v>85143.45</v>
      </c>
      <c r="G977" s="7">
        <v>8771.9</v>
      </c>
      <c r="H977" s="7">
        <v>0</v>
      </c>
      <c r="I977" s="3" t="str" cm="1">
        <f t="array" ref="I977">_xlfn.IFS(AND(F977&gt;=10000,F977&lt;=50000),"C",AND(F977&gt;50000,F977&lt;=100000),"B2",AND(F977&gt;100000,F977&lt;=150000),"B1",AND(F977&gt;150000,F977&lt;=200000),"A2",AND(F977&gt;200000,F977&lt;=250000),"A1",TRUE,"O")</f>
        <v>B2</v>
      </c>
      <c r="J977" s="14">
        <f t="shared" si="45"/>
        <v>0.85143449999999998</v>
      </c>
      <c r="K977" s="14">
        <f t="shared" si="46"/>
        <v>8.7718999999999991E-2</v>
      </c>
      <c r="L977" s="14">
        <f t="shared" si="47"/>
        <v>0</v>
      </c>
      <c r="O977" s="13"/>
    </row>
    <row r="978" spans="1:15" x14ac:dyDescent="0.2">
      <c r="A978" s="4" t="s">
        <v>1709</v>
      </c>
      <c r="B978" s="4" t="s">
        <v>103</v>
      </c>
      <c r="C978" s="2" t="s">
        <v>104</v>
      </c>
      <c r="D978" s="2" t="s">
        <v>117</v>
      </c>
      <c r="E978" s="2" t="s">
        <v>721</v>
      </c>
      <c r="F978" s="7">
        <v>64333</v>
      </c>
      <c r="G978" s="7">
        <v>185.58</v>
      </c>
      <c r="H978" s="7">
        <v>0</v>
      </c>
      <c r="I978" s="3" t="str" cm="1">
        <f t="array" ref="I978">_xlfn.IFS(AND(F978&gt;=10000,F978&lt;=50000),"C",AND(F978&gt;50000,F978&lt;=100000),"B2",AND(F978&gt;100000,F978&lt;=150000),"B1",AND(F978&gt;150000,F978&lt;=200000),"A2",AND(F978&gt;200000,F978&lt;=250000),"A1",TRUE,"O")</f>
        <v>B2</v>
      </c>
      <c r="J978" s="14">
        <f t="shared" si="45"/>
        <v>0.64332999999999996</v>
      </c>
      <c r="K978" s="14">
        <f t="shared" si="46"/>
        <v>1.8558000000000001E-3</v>
      </c>
      <c r="L978" s="14">
        <f t="shared" si="47"/>
        <v>0</v>
      </c>
      <c r="O978" s="13"/>
    </row>
    <row r="979" spans="1:15" x14ac:dyDescent="0.2">
      <c r="A979" s="4" t="s">
        <v>1710</v>
      </c>
      <c r="B979" s="4" t="s">
        <v>103</v>
      </c>
      <c r="C979" s="2" t="s">
        <v>104</v>
      </c>
      <c r="D979" s="2" t="s">
        <v>117</v>
      </c>
      <c r="E979" s="2" t="s">
        <v>721</v>
      </c>
      <c r="F979" s="7">
        <v>111333</v>
      </c>
      <c r="G979" s="7">
        <v>0</v>
      </c>
      <c r="H979" s="7">
        <v>0</v>
      </c>
      <c r="I979" s="3" t="str" cm="1">
        <f t="array" ref="I979">_xlfn.IFS(AND(F979&gt;=10000,F979&lt;=50000),"C",AND(F979&gt;50000,F979&lt;=100000),"B2",AND(F979&gt;100000,F979&lt;=150000),"B1",AND(F979&gt;150000,F979&lt;=200000),"A2",AND(F979&gt;200000,F979&lt;=250000),"A1",TRUE,"O")</f>
        <v>B1</v>
      </c>
      <c r="J979" s="14">
        <f t="shared" si="45"/>
        <v>1.1133299999999999</v>
      </c>
      <c r="K979" s="14">
        <f t="shared" si="46"/>
        <v>0</v>
      </c>
      <c r="L979" s="14">
        <f t="shared" si="47"/>
        <v>0</v>
      </c>
      <c r="O979" s="13"/>
    </row>
    <row r="980" spans="1:15" x14ac:dyDescent="0.2">
      <c r="A980" s="4" t="s">
        <v>1711</v>
      </c>
      <c r="B980" s="4" t="s">
        <v>103</v>
      </c>
      <c r="C980" s="2" t="s">
        <v>104</v>
      </c>
      <c r="D980" s="2" t="s">
        <v>117</v>
      </c>
      <c r="E980" s="2" t="s">
        <v>721</v>
      </c>
      <c r="F980" s="7">
        <v>81209</v>
      </c>
      <c r="G980" s="7">
        <v>7953.2</v>
      </c>
      <c r="H980" s="7">
        <v>0</v>
      </c>
      <c r="I980" s="3" t="str" cm="1">
        <f t="array" ref="I980">_xlfn.IFS(AND(F980&gt;=10000,F980&lt;=50000),"C",AND(F980&gt;50000,F980&lt;=100000),"B2",AND(F980&gt;100000,F980&lt;=150000),"B1",AND(F980&gt;150000,F980&lt;=200000),"A2",AND(F980&gt;200000,F980&lt;=250000),"A1",TRUE,"O")</f>
        <v>B2</v>
      </c>
      <c r="J980" s="14">
        <f t="shared" si="45"/>
        <v>0.81208999999999998</v>
      </c>
      <c r="K980" s="14">
        <f t="shared" si="46"/>
        <v>7.9531999999999992E-2</v>
      </c>
      <c r="L980" s="14">
        <f t="shared" si="47"/>
        <v>0</v>
      </c>
      <c r="O980" s="13"/>
    </row>
    <row r="981" spans="1:15" x14ac:dyDescent="0.2">
      <c r="A981" s="4" t="s">
        <v>1712</v>
      </c>
      <c r="B981" s="4" t="s">
        <v>103</v>
      </c>
      <c r="C981" s="2" t="s">
        <v>104</v>
      </c>
      <c r="D981" s="2" t="s">
        <v>117</v>
      </c>
      <c r="E981" s="2" t="s">
        <v>721</v>
      </c>
      <c r="F981" s="7">
        <v>90852</v>
      </c>
      <c r="G981" s="7">
        <v>14753</v>
      </c>
      <c r="H981" s="7">
        <v>0</v>
      </c>
      <c r="I981" s="3" t="str" cm="1">
        <f t="array" ref="I981">_xlfn.IFS(AND(F981&gt;=10000,F981&lt;=50000),"C",AND(F981&gt;50000,F981&lt;=100000),"B2",AND(F981&gt;100000,F981&lt;=150000),"B1",AND(F981&gt;150000,F981&lt;=200000),"A2",AND(F981&gt;200000,F981&lt;=250000),"A1",TRUE,"O")</f>
        <v>B2</v>
      </c>
      <c r="J981" s="14">
        <f t="shared" si="45"/>
        <v>0.90851999999999999</v>
      </c>
      <c r="K981" s="14">
        <f t="shared" si="46"/>
        <v>0.14752999999999999</v>
      </c>
      <c r="L981" s="14">
        <f t="shared" si="47"/>
        <v>0</v>
      </c>
      <c r="O981" s="13"/>
    </row>
    <row r="982" spans="1:15" x14ac:dyDescent="0.2">
      <c r="A982" s="4" t="s">
        <v>1713</v>
      </c>
      <c r="B982" s="4" t="s">
        <v>103</v>
      </c>
      <c r="C982" s="2" t="s">
        <v>104</v>
      </c>
      <c r="D982" s="2" t="s">
        <v>117</v>
      </c>
      <c r="E982" s="2" t="s">
        <v>721</v>
      </c>
      <c r="F982" s="7">
        <v>86792</v>
      </c>
      <c r="G982" s="7">
        <v>1951.01</v>
      </c>
      <c r="H982" s="7">
        <v>0</v>
      </c>
      <c r="I982" s="3" t="str" cm="1">
        <f t="array" ref="I982">_xlfn.IFS(AND(F982&gt;=10000,F982&lt;=50000),"C",AND(F982&gt;50000,F982&lt;=100000),"B2",AND(F982&gt;100000,F982&lt;=150000),"B1",AND(F982&gt;150000,F982&lt;=200000),"A2",AND(F982&gt;200000,F982&lt;=250000),"A1",TRUE,"O")</f>
        <v>B2</v>
      </c>
      <c r="J982" s="14">
        <f t="shared" si="45"/>
        <v>0.86792000000000002</v>
      </c>
      <c r="K982" s="14">
        <f t="shared" si="46"/>
        <v>1.9510099999999999E-2</v>
      </c>
      <c r="L982" s="14">
        <f t="shared" si="47"/>
        <v>0</v>
      </c>
      <c r="O982" s="13"/>
    </row>
    <row r="983" spans="1:15" x14ac:dyDescent="0.2">
      <c r="A983" s="4" t="s">
        <v>1714</v>
      </c>
      <c r="B983" s="4" t="s">
        <v>103</v>
      </c>
      <c r="C983" s="2" t="s">
        <v>104</v>
      </c>
      <c r="D983" s="2" t="s">
        <v>118</v>
      </c>
      <c r="E983" s="2" t="s">
        <v>720</v>
      </c>
      <c r="F983" s="7">
        <v>82436</v>
      </c>
      <c r="G983" s="7">
        <v>5476.3</v>
      </c>
      <c r="H983" s="7">
        <v>6100.1</v>
      </c>
      <c r="I983" s="3" t="str" cm="1">
        <f t="array" ref="I983">_xlfn.IFS(AND(F983&gt;=10000,F983&lt;=50000),"C",AND(F983&gt;50000,F983&lt;=100000),"B2",AND(F983&gt;100000,F983&lt;=150000),"B1",AND(F983&gt;150000,F983&lt;=200000),"A2",AND(F983&gt;200000,F983&lt;=250000),"A1",TRUE,"O")</f>
        <v>B2</v>
      </c>
      <c r="J983" s="14">
        <f t="shared" si="45"/>
        <v>0.82435999999999998</v>
      </c>
      <c r="K983" s="14">
        <f t="shared" si="46"/>
        <v>5.4762999999999999E-2</v>
      </c>
      <c r="L983" s="14">
        <f t="shared" si="47"/>
        <v>6.1001000000000007E-2</v>
      </c>
      <c r="O983" s="13"/>
    </row>
    <row r="984" spans="1:15" x14ac:dyDescent="0.2">
      <c r="A984" s="4" t="s">
        <v>1715</v>
      </c>
      <c r="B984" s="4" t="s">
        <v>103</v>
      </c>
      <c r="C984" s="2" t="s">
        <v>104</v>
      </c>
      <c r="D984" s="2" t="s">
        <v>118</v>
      </c>
      <c r="E984" s="2" t="s">
        <v>720</v>
      </c>
      <c r="F984" s="7">
        <v>82436</v>
      </c>
      <c r="G984" s="7">
        <v>12970.05</v>
      </c>
      <c r="H984" s="7">
        <v>2516.69</v>
      </c>
      <c r="I984" s="3" t="str" cm="1">
        <f t="array" ref="I984">_xlfn.IFS(AND(F984&gt;=10000,F984&lt;=50000),"C",AND(F984&gt;50000,F984&lt;=100000),"B2",AND(F984&gt;100000,F984&lt;=150000),"B1",AND(F984&gt;150000,F984&lt;=200000),"A2",AND(F984&gt;200000,F984&lt;=250000),"A1",TRUE,"O")</f>
        <v>B2</v>
      </c>
      <c r="J984" s="14">
        <f t="shared" si="45"/>
        <v>0.82435999999999998</v>
      </c>
      <c r="K984" s="14">
        <f t="shared" si="46"/>
        <v>0.1297005</v>
      </c>
      <c r="L984" s="14">
        <f t="shared" si="47"/>
        <v>2.5166899999999999E-2</v>
      </c>
      <c r="O984" s="13"/>
    </row>
    <row r="985" spans="1:15" x14ac:dyDescent="0.2">
      <c r="A985" s="4" t="s">
        <v>1716</v>
      </c>
      <c r="B985" s="4" t="s">
        <v>103</v>
      </c>
      <c r="C985" s="2" t="s">
        <v>104</v>
      </c>
      <c r="D985" s="2" t="s">
        <v>118</v>
      </c>
      <c r="E985" s="2" t="s">
        <v>721</v>
      </c>
      <c r="F985" s="7">
        <v>82436</v>
      </c>
      <c r="G985" s="7">
        <v>10668.49</v>
      </c>
      <c r="H985" s="7">
        <v>3899.76</v>
      </c>
      <c r="I985" s="3" t="str" cm="1">
        <f t="array" ref="I985">_xlfn.IFS(AND(F985&gt;=10000,F985&lt;=50000),"C",AND(F985&gt;50000,F985&lt;=100000),"B2",AND(F985&gt;100000,F985&lt;=150000),"B1",AND(F985&gt;150000,F985&lt;=200000),"A2",AND(F985&gt;200000,F985&lt;=250000),"A1",TRUE,"O")</f>
        <v>B2</v>
      </c>
      <c r="J985" s="14">
        <f t="shared" si="45"/>
        <v>0.82435999999999998</v>
      </c>
      <c r="K985" s="14">
        <f t="shared" si="46"/>
        <v>0.1066849</v>
      </c>
      <c r="L985" s="14">
        <f t="shared" si="47"/>
        <v>3.89976E-2</v>
      </c>
      <c r="O985" s="13"/>
    </row>
    <row r="986" spans="1:15" x14ac:dyDescent="0.2">
      <c r="A986" s="4" t="s">
        <v>1717</v>
      </c>
      <c r="B986" s="4" t="s">
        <v>103</v>
      </c>
      <c r="C986" s="2" t="s">
        <v>104</v>
      </c>
      <c r="D986" s="2" t="s">
        <v>118</v>
      </c>
      <c r="E986" s="2" t="s">
        <v>720</v>
      </c>
      <c r="F986" s="7">
        <v>81295.839500000002</v>
      </c>
      <c r="G986" s="7">
        <v>7477.06</v>
      </c>
      <c r="H986" s="7">
        <v>0</v>
      </c>
      <c r="I986" s="3" t="str" cm="1">
        <f t="array" ref="I986">_xlfn.IFS(AND(F986&gt;=10000,F986&lt;=50000),"C",AND(F986&gt;50000,F986&lt;=100000),"B2",AND(F986&gt;100000,F986&lt;=150000),"B1",AND(F986&gt;150000,F986&lt;=200000),"A2",AND(F986&gt;200000,F986&lt;=250000),"A1",TRUE,"O")</f>
        <v>B2</v>
      </c>
      <c r="J986" s="14">
        <f t="shared" si="45"/>
        <v>0.812958395</v>
      </c>
      <c r="K986" s="14">
        <f t="shared" si="46"/>
        <v>7.4770600000000007E-2</v>
      </c>
      <c r="L986" s="14">
        <f t="shared" si="47"/>
        <v>0</v>
      </c>
      <c r="O986" s="13"/>
    </row>
    <row r="987" spans="1:15" x14ac:dyDescent="0.2">
      <c r="A987" s="4" t="s">
        <v>1718</v>
      </c>
      <c r="B987" s="4" t="s">
        <v>103</v>
      </c>
      <c r="C987" s="2" t="s">
        <v>104</v>
      </c>
      <c r="D987" s="2" t="s">
        <v>118</v>
      </c>
      <c r="E987" s="2" t="s">
        <v>721</v>
      </c>
      <c r="F987" s="7">
        <v>82436</v>
      </c>
      <c r="G987" s="7">
        <v>7680.24</v>
      </c>
      <c r="H987" s="7">
        <v>3155.03</v>
      </c>
      <c r="I987" s="3" t="str" cm="1">
        <f t="array" ref="I987">_xlfn.IFS(AND(F987&gt;=10000,F987&lt;=50000),"C",AND(F987&gt;50000,F987&lt;=100000),"B2",AND(F987&gt;100000,F987&lt;=150000),"B1",AND(F987&gt;150000,F987&lt;=200000),"A2",AND(F987&gt;200000,F987&lt;=250000),"A1",TRUE,"O")</f>
        <v>B2</v>
      </c>
      <c r="J987" s="14">
        <f t="shared" si="45"/>
        <v>0.82435999999999998</v>
      </c>
      <c r="K987" s="14">
        <f t="shared" si="46"/>
        <v>7.6802399999999993E-2</v>
      </c>
      <c r="L987" s="14">
        <f t="shared" si="47"/>
        <v>3.1550300000000003E-2</v>
      </c>
      <c r="O987" s="13"/>
    </row>
    <row r="988" spans="1:15" x14ac:dyDescent="0.2">
      <c r="A988" s="4" t="s">
        <v>1719</v>
      </c>
      <c r="B988" s="4" t="s">
        <v>103</v>
      </c>
      <c r="C988" s="2" t="s">
        <v>104</v>
      </c>
      <c r="D988" s="2" t="s">
        <v>118</v>
      </c>
      <c r="E988" s="2" t="s">
        <v>721</v>
      </c>
      <c r="F988" s="7">
        <v>78488.886100000003</v>
      </c>
      <c r="G988" s="7">
        <v>6611.89</v>
      </c>
      <c r="H988" s="7">
        <v>0</v>
      </c>
      <c r="I988" s="3" t="str" cm="1">
        <f t="array" ref="I988">_xlfn.IFS(AND(F988&gt;=10000,F988&lt;=50000),"C",AND(F988&gt;50000,F988&lt;=100000),"B2",AND(F988&gt;100000,F988&lt;=150000),"B1",AND(F988&gt;150000,F988&lt;=200000),"A2",AND(F988&gt;200000,F988&lt;=250000),"A1",TRUE,"O")</f>
        <v>B2</v>
      </c>
      <c r="J988" s="14">
        <f t="shared" si="45"/>
        <v>0.78488886099999999</v>
      </c>
      <c r="K988" s="14">
        <f t="shared" si="46"/>
        <v>6.6118900000000008E-2</v>
      </c>
      <c r="L988" s="14">
        <f t="shared" si="47"/>
        <v>0</v>
      </c>
      <c r="O988" s="13"/>
    </row>
    <row r="989" spans="1:15" x14ac:dyDescent="0.2">
      <c r="A989" s="4" t="s">
        <v>1720</v>
      </c>
      <c r="B989" s="4" t="s">
        <v>103</v>
      </c>
      <c r="C989" s="2" t="s">
        <v>104</v>
      </c>
      <c r="D989" s="2" t="s">
        <v>118</v>
      </c>
      <c r="E989" s="2" t="s">
        <v>721</v>
      </c>
      <c r="F989" s="7">
        <v>92867</v>
      </c>
      <c r="G989" s="7">
        <v>3462.52</v>
      </c>
      <c r="H989" s="7">
        <v>4622.79</v>
      </c>
      <c r="I989" s="3" t="str" cm="1">
        <f t="array" ref="I989">_xlfn.IFS(AND(F989&gt;=10000,F989&lt;=50000),"C",AND(F989&gt;50000,F989&lt;=100000),"B2",AND(F989&gt;100000,F989&lt;=150000),"B1",AND(F989&gt;150000,F989&lt;=200000),"A2",AND(F989&gt;200000,F989&lt;=250000),"A1",TRUE,"O")</f>
        <v>B2</v>
      </c>
      <c r="J989" s="14">
        <f t="shared" si="45"/>
        <v>0.92867</v>
      </c>
      <c r="K989" s="14">
        <f t="shared" si="46"/>
        <v>3.4625200000000002E-2</v>
      </c>
      <c r="L989" s="14">
        <f t="shared" si="47"/>
        <v>4.6227900000000002E-2</v>
      </c>
      <c r="O989" s="13"/>
    </row>
    <row r="990" spans="1:15" x14ac:dyDescent="0.2">
      <c r="A990" s="4" t="s">
        <v>1721</v>
      </c>
      <c r="B990" s="4" t="s">
        <v>103</v>
      </c>
      <c r="C990" s="2" t="s">
        <v>104</v>
      </c>
      <c r="D990" s="2" t="s">
        <v>118</v>
      </c>
      <c r="E990" s="2" t="s">
        <v>721</v>
      </c>
      <c r="F990" s="7">
        <v>82436</v>
      </c>
      <c r="G990" s="7">
        <v>2922.06</v>
      </c>
      <c r="H990" s="7">
        <v>3899.76</v>
      </c>
      <c r="I990" s="3" t="str" cm="1">
        <f t="array" ref="I990">_xlfn.IFS(AND(F990&gt;=10000,F990&lt;=50000),"C",AND(F990&gt;50000,F990&lt;=100000),"B2",AND(F990&gt;100000,F990&lt;=150000),"B1",AND(F990&gt;150000,F990&lt;=200000),"A2",AND(F990&gt;200000,F990&lt;=250000),"A1",TRUE,"O")</f>
        <v>B2</v>
      </c>
      <c r="J990" s="14">
        <f t="shared" si="45"/>
        <v>0.82435999999999998</v>
      </c>
      <c r="K990" s="14">
        <f t="shared" si="46"/>
        <v>2.9220599999999999E-2</v>
      </c>
      <c r="L990" s="14">
        <f t="shared" si="47"/>
        <v>3.89976E-2</v>
      </c>
      <c r="O990" s="13"/>
    </row>
    <row r="991" spans="1:15" x14ac:dyDescent="0.2">
      <c r="A991" s="4" t="s">
        <v>1722</v>
      </c>
      <c r="B991" s="4" t="s">
        <v>103</v>
      </c>
      <c r="C991" s="2" t="s">
        <v>104</v>
      </c>
      <c r="D991" s="2" t="s">
        <v>118</v>
      </c>
      <c r="E991" s="2" t="s">
        <v>721</v>
      </c>
      <c r="F991" s="7">
        <v>60681.659800000001</v>
      </c>
      <c r="G991" s="7">
        <v>0</v>
      </c>
      <c r="H991" s="7">
        <v>0</v>
      </c>
      <c r="I991" s="3" t="str" cm="1">
        <f t="array" ref="I991">_xlfn.IFS(AND(F991&gt;=10000,F991&lt;=50000),"C",AND(F991&gt;50000,F991&lt;=100000),"B2",AND(F991&gt;100000,F991&lt;=150000),"B1",AND(F991&gt;150000,F991&lt;=200000),"A2",AND(F991&gt;200000,F991&lt;=250000),"A1",TRUE,"O")</f>
        <v>B2</v>
      </c>
      <c r="J991" s="14">
        <f t="shared" si="45"/>
        <v>0.60681659799999998</v>
      </c>
      <c r="K991" s="14">
        <f t="shared" si="46"/>
        <v>0</v>
      </c>
      <c r="L991" s="14">
        <f t="shared" si="47"/>
        <v>0</v>
      </c>
      <c r="O991" s="13"/>
    </row>
    <row r="992" spans="1:15" x14ac:dyDescent="0.2">
      <c r="A992" s="4" t="s">
        <v>1723</v>
      </c>
      <c r="B992" s="4" t="s">
        <v>103</v>
      </c>
      <c r="C992" s="2" t="s">
        <v>104</v>
      </c>
      <c r="D992" s="2" t="s">
        <v>118</v>
      </c>
      <c r="E992" s="2" t="s">
        <v>720</v>
      </c>
      <c r="F992" s="7">
        <v>69742.632199999993</v>
      </c>
      <c r="G992" s="7">
        <v>3001.41</v>
      </c>
      <c r="H992" s="7">
        <v>0</v>
      </c>
      <c r="I992" s="3" t="str" cm="1">
        <f t="array" ref="I992">_xlfn.IFS(AND(F992&gt;=10000,F992&lt;=50000),"C",AND(F992&gt;50000,F992&lt;=100000),"B2",AND(F992&gt;100000,F992&lt;=150000),"B1",AND(F992&gt;150000,F992&lt;=200000),"A2",AND(F992&gt;200000,F992&lt;=250000),"A1",TRUE,"O")</f>
        <v>B2</v>
      </c>
      <c r="J992" s="14">
        <f t="shared" si="45"/>
        <v>0.69742632199999988</v>
      </c>
      <c r="K992" s="14">
        <f t="shared" si="46"/>
        <v>3.0014099999999998E-2</v>
      </c>
      <c r="L992" s="14">
        <f t="shared" si="47"/>
        <v>0</v>
      </c>
      <c r="O992" s="13"/>
    </row>
    <row r="993" spans="1:15" x14ac:dyDescent="0.2">
      <c r="A993" s="4" t="s">
        <v>1724</v>
      </c>
      <c r="B993" s="4" t="s">
        <v>103</v>
      </c>
      <c r="C993" s="2" t="s">
        <v>104</v>
      </c>
      <c r="D993" s="2" t="s">
        <v>118</v>
      </c>
      <c r="E993" s="2" t="s">
        <v>721</v>
      </c>
      <c r="F993" s="7">
        <v>78749.119900000005</v>
      </c>
      <c r="G993" s="7">
        <v>11088.76</v>
      </c>
      <c r="H993" s="7">
        <v>0</v>
      </c>
      <c r="I993" s="3" t="str" cm="1">
        <f t="array" ref="I993">_xlfn.IFS(AND(F993&gt;=10000,F993&lt;=50000),"C",AND(F993&gt;50000,F993&lt;=100000),"B2",AND(F993&gt;100000,F993&lt;=150000),"B1",AND(F993&gt;150000,F993&lt;=200000),"A2",AND(F993&gt;200000,F993&lt;=250000),"A1",TRUE,"O")</f>
        <v>B2</v>
      </c>
      <c r="J993" s="14">
        <f t="shared" si="45"/>
        <v>0.78749119900000009</v>
      </c>
      <c r="K993" s="14">
        <f t="shared" si="46"/>
        <v>0.1108876</v>
      </c>
      <c r="L993" s="14">
        <f t="shared" si="47"/>
        <v>0</v>
      </c>
      <c r="O993" s="13"/>
    </row>
    <row r="994" spans="1:15" x14ac:dyDescent="0.2">
      <c r="A994" s="4" t="s">
        <v>1725</v>
      </c>
      <c r="B994" s="4" t="s">
        <v>103</v>
      </c>
      <c r="C994" s="2" t="s">
        <v>104</v>
      </c>
      <c r="D994" s="2" t="s">
        <v>118</v>
      </c>
      <c r="E994" s="2" t="s">
        <v>721</v>
      </c>
      <c r="F994" s="7">
        <v>56032.002</v>
      </c>
      <c r="G994" s="7">
        <v>2789.71</v>
      </c>
      <c r="H994" s="7">
        <v>0</v>
      </c>
      <c r="I994" s="3" t="str" cm="1">
        <f t="array" ref="I994">_xlfn.IFS(AND(F994&gt;=10000,F994&lt;=50000),"C",AND(F994&gt;50000,F994&lt;=100000),"B2",AND(F994&gt;100000,F994&lt;=150000),"B1",AND(F994&gt;150000,F994&lt;=200000),"A2",AND(F994&gt;200000,F994&lt;=250000),"A1",TRUE,"O")</f>
        <v>B2</v>
      </c>
      <c r="J994" s="14">
        <f t="shared" si="45"/>
        <v>0.56032002000000003</v>
      </c>
      <c r="K994" s="14">
        <f t="shared" si="46"/>
        <v>2.7897100000000001E-2</v>
      </c>
      <c r="L994" s="14">
        <f t="shared" si="47"/>
        <v>0</v>
      </c>
      <c r="O994" s="13"/>
    </row>
    <row r="995" spans="1:15" x14ac:dyDescent="0.2">
      <c r="A995" s="4" t="s">
        <v>1726</v>
      </c>
      <c r="B995" s="4" t="s">
        <v>103</v>
      </c>
      <c r="C995" s="2" t="s">
        <v>104</v>
      </c>
      <c r="D995" s="2" t="s">
        <v>118</v>
      </c>
      <c r="E995" s="2" t="s">
        <v>721</v>
      </c>
      <c r="F995" s="7">
        <v>54137.2</v>
      </c>
      <c r="G995" s="7">
        <v>5742.64</v>
      </c>
      <c r="H995" s="7">
        <v>0</v>
      </c>
      <c r="I995" s="3" t="str" cm="1">
        <f t="array" ref="I995">_xlfn.IFS(AND(F995&gt;=10000,F995&lt;=50000),"C",AND(F995&gt;50000,F995&lt;=100000),"B2",AND(F995&gt;100000,F995&lt;=150000),"B1",AND(F995&gt;150000,F995&lt;=200000),"A2",AND(F995&gt;200000,F995&lt;=250000),"A1",TRUE,"O")</f>
        <v>B2</v>
      </c>
      <c r="J995" s="14">
        <f t="shared" si="45"/>
        <v>0.54137199999999996</v>
      </c>
      <c r="K995" s="14">
        <f t="shared" si="46"/>
        <v>5.7426400000000002E-2</v>
      </c>
      <c r="L995" s="14">
        <f t="shared" si="47"/>
        <v>0</v>
      </c>
      <c r="O995" s="13"/>
    </row>
    <row r="996" spans="1:15" x14ac:dyDescent="0.2">
      <c r="A996" s="4" t="s">
        <v>1727</v>
      </c>
      <c r="B996" s="4" t="s">
        <v>103</v>
      </c>
      <c r="C996" s="2" t="s">
        <v>104</v>
      </c>
      <c r="D996" s="2" t="s">
        <v>118</v>
      </c>
      <c r="E996" s="2" t="s">
        <v>721</v>
      </c>
      <c r="F996" s="7">
        <v>98367</v>
      </c>
      <c r="G996" s="7">
        <v>0</v>
      </c>
      <c r="H996" s="7">
        <v>0</v>
      </c>
      <c r="I996" s="3" t="str" cm="1">
        <f t="array" ref="I996">_xlfn.IFS(AND(F996&gt;=10000,F996&lt;=50000),"C",AND(F996&gt;50000,F996&lt;=100000),"B2",AND(F996&gt;100000,F996&lt;=150000),"B1",AND(F996&gt;150000,F996&lt;=200000),"A2",AND(F996&gt;200000,F996&lt;=250000),"A1",TRUE,"O")</f>
        <v>B2</v>
      </c>
      <c r="J996" s="14">
        <f t="shared" si="45"/>
        <v>0.98367000000000004</v>
      </c>
      <c r="K996" s="14">
        <f t="shared" si="46"/>
        <v>0</v>
      </c>
      <c r="L996" s="14">
        <f t="shared" si="47"/>
        <v>0</v>
      </c>
      <c r="O996" s="13"/>
    </row>
    <row r="997" spans="1:15" x14ac:dyDescent="0.2">
      <c r="A997" s="4" t="s">
        <v>1728</v>
      </c>
      <c r="B997" s="4" t="s">
        <v>103</v>
      </c>
      <c r="C997" s="2" t="s">
        <v>104</v>
      </c>
      <c r="D997" s="2" t="s">
        <v>119</v>
      </c>
      <c r="E997" s="2" t="s">
        <v>721</v>
      </c>
      <c r="F997" s="7">
        <v>120453.1061</v>
      </c>
      <c r="G997" s="7">
        <v>0</v>
      </c>
      <c r="H997" s="7">
        <v>0</v>
      </c>
      <c r="I997" s="3" t="str" cm="1">
        <f t="array" ref="I997">_xlfn.IFS(AND(F997&gt;=10000,F997&lt;=50000),"C",AND(F997&gt;50000,F997&lt;=100000),"B2",AND(F997&gt;100000,F997&lt;=150000),"B1",AND(F997&gt;150000,F997&lt;=200000),"A2",AND(F997&gt;200000,F997&lt;=250000),"A1",TRUE,"O")</f>
        <v>B1</v>
      </c>
      <c r="J997" s="14">
        <f t="shared" si="45"/>
        <v>1.204531061</v>
      </c>
      <c r="K997" s="14">
        <f t="shared" si="46"/>
        <v>0</v>
      </c>
      <c r="L997" s="14">
        <f t="shared" si="47"/>
        <v>0</v>
      </c>
      <c r="O997" s="13"/>
    </row>
    <row r="998" spans="1:15" x14ac:dyDescent="0.2">
      <c r="A998" s="4" t="s">
        <v>1729</v>
      </c>
      <c r="B998" s="4" t="s">
        <v>103</v>
      </c>
      <c r="C998" s="2" t="s">
        <v>104</v>
      </c>
      <c r="D998" s="2" t="s">
        <v>119</v>
      </c>
      <c r="E998" s="2" t="s">
        <v>721</v>
      </c>
      <c r="F998" s="7">
        <v>89948</v>
      </c>
      <c r="G998" s="7">
        <v>2890.87</v>
      </c>
      <c r="H998" s="7">
        <v>1664.36</v>
      </c>
      <c r="I998" s="3" t="str" cm="1">
        <f t="array" ref="I998">_xlfn.IFS(AND(F998&gt;=10000,F998&lt;=50000),"C",AND(F998&gt;50000,F998&lt;=100000),"B2",AND(F998&gt;100000,F998&lt;=150000),"B1",AND(F998&gt;150000,F998&lt;=200000),"A2",AND(F998&gt;200000,F998&lt;=250000),"A1",TRUE,"O")</f>
        <v>B2</v>
      </c>
      <c r="J998" s="14">
        <f t="shared" si="45"/>
        <v>0.89947999999999995</v>
      </c>
      <c r="K998" s="14">
        <f t="shared" si="46"/>
        <v>2.8908699999999999E-2</v>
      </c>
      <c r="L998" s="14">
        <f t="shared" si="47"/>
        <v>1.6643599999999998E-2</v>
      </c>
      <c r="O998" s="13"/>
    </row>
    <row r="999" spans="1:15" x14ac:dyDescent="0.2">
      <c r="A999" s="4" t="s">
        <v>1730</v>
      </c>
      <c r="B999" s="4" t="s">
        <v>103</v>
      </c>
      <c r="C999" s="2" t="s">
        <v>104</v>
      </c>
      <c r="D999" s="2" t="s">
        <v>119</v>
      </c>
      <c r="E999" s="2" t="s">
        <v>721</v>
      </c>
      <c r="F999" s="7">
        <v>88315.497799999997</v>
      </c>
      <c r="G999" s="7">
        <v>0</v>
      </c>
      <c r="H999" s="7">
        <v>0</v>
      </c>
      <c r="I999" s="3" t="str" cm="1">
        <f t="array" ref="I999">_xlfn.IFS(AND(F999&gt;=10000,F999&lt;=50000),"C",AND(F999&gt;50000,F999&lt;=100000),"B2",AND(F999&gt;100000,F999&lt;=150000),"B1",AND(F999&gt;150000,F999&lt;=200000),"A2",AND(F999&gt;200000,F999&lt;=250000),"A1",TRUE,"O")</f>
        <v>B2</v>
      </c>
      <c r="J999" s="14">
        <f t="shared" si="45"/>
        <v>0.88315497799999998</v>
      </c>
      <c r="K999" s="14">
        <f t="shared" si="46"/>
        <v>0</v>
      </c>
      <c r="L999" s="14">
        <f t="shared" si="47"/>
        <v>0</v>
      </c>
      <c r="O999" s="13"/>
    </row>
    <row r="1000" spans="1:15" x14ac:dyDescent="0.2">
      <c r="A1000" s="4" t="s">
        <v>1731</v>
      </c>
      <c r="B1000" s="4" t="s">
        <v>103</v>
      </c>
      <c r="C1000" s="2" t="s">
        <v>104</v>
      </c>
      <c r="D1000" s="2" t="s">
        <v>119</v>
      </c>
      <c r="E1000" s="2" t="s">
        <v>721</v>
      </c>
      <c r="F1000" s="7">
        <v>97648.937999999995</v>
      </c>
      <c r="G1000" s="7">
        <v>3237.25</v>
      </c>
      <c r="H1000" s="7">
        <v>0</v>
      </c>
      <c r="I1000" s="3" t="str" cm="1">
        <f t="array" ref="I1000">_xlfn.IFS(AND(F1000&gt;=10000,F1000&lt;=50000),"C",AND(F1000&gt;50000,F1000&lt;=100000),"B2",AND(F1000&gt;100000,F1000&lt;=150000),"B1",AND(F1000&gt;150000,F1000&lt;=200000),"A2",AND(F1000&gt;200000,F1000&lt;=250000),"A1",TRUE,"O")</f>
        <v>B2</v>
      </c>
      <c r="J1000" s="14">
        <f t="shared" si="45"/>
        <v>0.97648937999999996</v>
      </c>
      <c r="K1000" s="14">
        <f t="shared" si="46"/>
        <v>3.2372499999999998E-2</v>
      </c>
      <c r="L1000" s="14">
        <f t="shared" si="47"/>
        <v>0</v>
      </c>
      <c r="O1000" s="13"/>
    </row>
    <row r="1001" spans="1:15" x14ac:dyDescent="0.2">
      <c r="A1001" s="4" t="s">
        <v>1732</v>
      </c>
      <c r="B1001" s="4" t="s">
        <v>103</v>
      </c>
      <c r="C1001" s="2" t="s">
        <v>104</v>
      </c>
      <c r="D1001" s="2" t="s">
        <v>119</v>
      </c>
      <c r="E1001" s="2" t="s">
        <v>721</v>
      </c>
      <c r="F1001" s="7">
        <v>83569.990000000005</v>
      </c>
      <c r="G1001" s="7">
        <v>0</v>
      </c>
      <c r="H1001" s="7">
        <v>0</v>
      </c>
      <c r="I1001" s="3" t="str" cm="1">
        <f t="array" ref="I1001">_xlfn.IFS(AND(F1001&gt;=10000,F1001&lt;=50000),"C",AND(F1001&gt;50000,F1001&lt;=100000),"B2",AND(F1001&gt;100000,F1001&lt;=150000),"B1",AND(F1001&gt;150000,F1001&lt;=200000),"A2",AND(F1001&gt;200000,F1001&lt;=250000),"A1",TRUE,"O")</f>
        <v>B2</v>
      </c>
      <c r="J1001" s="14">
        <f t="shared" si="45"/>
        <v>0.83569990000000005</v>
      </c>
      <c r="K1001" s="14">
        <f t="shared" si="46"/>
        <v>0</v>
      </c>
      <c r="L1001" s="14">
        <f t="shared" si="47"/>
        <v>0</v>
      </c>
      <c r="O1001" s="13"/>
    </row>
    <row r="1002" spans="1:15" x14ac:dyDescent="0.2">
      <c r="A1002" s="4" t="s">
        <v>1733</v>
      </c>
      <c r="B1002" s="4" t="s">
        <v>103</v>
      </c>
      <c r="C1002" s="2" t="s">
        <v>104</v>
      </c>
      <c r="D1002" s="2" t="s">
        <v>119</v>
      </c>
      <c r="E1002" s="2" t="s">
        <v>721</v>
      </c>
      <c r="F1002" s="7">
        <v>93494.654999999999</v>
      </c>
      <c r="G1002" s="7">
        <v>5856.4</v>
      </c>
      <c r="H1002" s="7">
        <v>0</v>
      </c>
      <c r="I1002" s="3" t="str" cm="1">
        <f t="array" ref="I1002">_xlfn.IFS(AND(F1002&gt;=10000,F1002&lt;=50000),"C",AND(F1002&gt;50000,F1002&lt;=100000),"B2",AND(F1002&gt;100000,F1002&lt;=150000),"B1",AND(F1002&gt;150000,F1002&lt;=200000),"A2",AND(F1002&gt;200000,F1002&lt;=250000),"A1",TRUE,"O")</f>
        <v>B2</v>
      </c>
      <c r="J1002" s="14">
        <f t="shared" si="45"/>
        <v>0.93494655000000004</v>
      </c>
      <c r="K1002" s="14">
        <f t="shared" si="46"/>
        <v>5.8563999999999998E-2</v>
      </c>
      <c r="L1002" s="14">
        <f t="shared" si="47"/>
        <v>0</v>
      </c>
      <c r="O1002" s="13"/>
    </row>
    <row r="1003" spans="1:15" x14ac:dyDescent="0.2">
      <c r="A1003" s="4" t="s">
        <v>1734</v>
      </c>
      <c r="B1003" s="4" t="s">
        <v>103</v>
      </c>
      <c r="C1003" s="2" t="s">
        <v>104</v>
      </c>
      <c r="D1003" s="2" t="s">
        <v>120</v>
      </c>
      <c r="E1003" s="2" t="s">
        <v>721</v>
      </c>
      <c r="F1003" s="7">
        <v>117424</v>
      </c>
      <c r="G1003" s="7">
        <v>0</v>
      </c>
      <c r="H1003" s="7">
        <v>5013.3</v>
      </c>
      <c r="I1003" s="3" t="str" cm="1">
        <f t="array" ref="I1003">_xlfn.IFS(AND(F1003&gt;=10000,F1003&lt;=50000),"C",AND(F1003&gt;50000,F1003&lt;=100000),"B2",AND(F1003&gt;100000,F1003&lt;=150000),"B1",AND(F1003&gt;150000,F1003&lt;=200000),"A2",AND(F1003&gt;200000,F1003&lt;=250000),"A1",TRUE,"O")</f>
        <v>B1</v>
      </c>
      <c r="J1003" s="14">
        <f t="shared" si="45"/>
        <v>1.17424</v>
      </c>
      <c r="K1003" s="14">
        <f t="shared" si="46"/>
        <v>0</v>
      </c>
      <c r="L1003" s="14">
        <f t="shared" si="47"/>
        <v>5.0133000000000004E-2</v>
      </c>
      <c r="O1003" s="13"/>
    </row>
    <row r="1004" spans="1:15" x14ac:dyDescent="0.2">
      <c r="A1004" s="4" t="s">
        <v>1735</v>
      </c>
      <c r="B1004" s="4" t="s">
        <v>103</v>
      </c>
      <c r="C1004" s="2" t="s">
        <v>104</v>
      </c>
      <c r="D1004" s="2" t="s">
        <v>120</v>
      </c>
      <c r="E1004" s="2" t="s">
        <v>720</v>
      </c>
      <c r="F1004" s="7">
        <v>102682</v>
      </c>
      <c r="G1004" s="7">
        <v>0</v>
      </c>
      <c r="H1004" s="7">
        <v>4872.16</v>
      </c>
      <c r="I1004" s="3" t="str" cm="1">
        <f t="array" ref="I1004">_xlfn.IFS(AND(F1004&gt;=10000,F1004&lt;=50000),"C",AND(F1004&gt;50000,F1004&lt;=100000),"B2",AND(F1004&gt;100000,F1004&lt;=150000),"B1",AND(F1004&gt;150000,F1004&lt;=200000),"A2",AND(F1004&gt;200000,F1004&lt;=250000),"A1",TRUE,"O")</f>
        <v>B1</v>
      </c>
      <c r="J1004" s="14">
        <f t="shared" si="45"/>
        <v>1.0268200000000001</v>
      </c>
      <c r="K1004" s="14">
        <f t="shared" si="46"/>
        <v>0</v>
      </c>
      <c r="L1004" s="14">
        <f t="shared" si="47"/>
        <v>4.8721599999999997E-2</v>
      </c>
      <c r="O1004" s="13"/>
    </row>
    <row r="1005" spans="1:15" x14ac:dyDescent="0.2">
      <c r="A1005" s="4" t="s">
        <v>1736</v>
      </c>
      <c r="B1005" s="4" t="s">
        <v>103</v>
      </c>
      <c r="C1005" s="2" t="s">
        <v>104</v>
      </c>
      <c r="D1005" s="2" t="s">
        <v>120</v>
      </c>
      <c r="E1005" s="2" t="s">
        <v>721</v>
      </c>
      <c r="F1005" s="7">
        <v>110986.20940000001</v>
      </c>
      <c r="G1005" s="7">
        <v>400.89</v>
      </c>
      <c r="H1005" s="7">
        <v>0</v>
      </c>
      <c r="I1005" s="3" t="str" cm="1">
        <f t="array" ref="I1005">_xlfn.IFS(AND(F1005&gt;=10000,F1005&lt;=50000),"C",AND(F1005&gt;50000,F1005&lt;=100000),"B2",AND(F1005&gt;100000,F1005&lt;=150000),"B1",AND(F1005&gt;150000,F1005&lt;=200000),"A2",AND(F1005&gt;200000,F1005&lt;=250000),"A1",TRUE,"O")</f>
        <v>B1</v>
      </c>
      <c r="J1005" s="14">
        <f t="shared" si="45"/>
        <v>1.1098620940000001</v>
      </c>
      <c r="K1005" s="14">
        <f t="shared" si="46"/>
        <v>4.0089000000000001E-3</v>
      </c>
      <c r="L1005" s="14">
        <f t="shared" si="47"/>
        <v>0</v>
      </c>
      <c r="O1005" s="13"/>
    </row>
    <row r="1006" spans="1:15" x14ac:dyDescent="0.2">
      <c r="A1006" s="4" t="s">
        <v>1737</v>
      </c>
      <c r="B1006" s="4" t="s">
        <v>103</v>
      </c>
      <c r="C1006" s="2" t="s">
        <v>104</v>
      </c>
      <c r="D1006" s="2" t="s">
        <v>120</v>
      </c>
      <c r="E1006" s="2" t="s">
        <v>720</v>
      </c>
      <c r="F1006" s="7">
        <v>98942.8</v>
      </c>
      <c r="G1006" s="7">
        <v>0</v>
      </c>
      <c r="H1006" s="7">
        <v>0</v>
      </c>
      <c r="I1006" s="3" t="str" cm="1">
        <f t="array" ref="I1006">_xlfn.IFS(AND(F1006&gt;=10000,F1006&lt;=50000),"C",AND(F1006&gt;50000,F1006&lt;=100000),"B2",AND(F1006&gt;100000,F1006&lt;=150000),"B1",AND(F1006&gt;150000,F1006&lt;=200000),"A2",AND(F1006&gt;200000,F1006&lt;=250000),"A1",TRUE,"O")</f>
        <v>B2</v>
      </c>
      <c r="J1006" s="14">
        <f t="shared" si="45"/>
        <v>0.98942799999999997</v>
      </c>
      <c r="K1006" s="14">
        <f t="shared" si="46"/>
        <v>0</v>
      </c>
      <c r="L1006" s="14">
        <f t="shared" si="47"/>
        <v>0</v>
      </c>
      <c r="O1006" s="13"/>
    </row>
    <row r="1007" spans="1:15" x14ac:dyDescent="0.2">
      <c r="A1007" s="4" t="s">
        <v>1738</v>
      </c>
      <c r="B1007" s="4" t="s">
        <v>103</v>
      </c>
      <c r="C1007" s="2" t="s">
        <v>104</v>
      </c>
      <c r="D1007" s="2" t="s">
        <v>121</v>
      </c>
      <c r="E1007" s="2" t="s">
        <v>720</v>
      </c>
      <c r="F1007" s="7">
        <v>78883.025899999993</v>
      </c>
      <c r="G1007" s="7">
        <v>3410.22</v>
      </c>
      <c r="H1007" s="7">
        <v>0</v>
      </c>
      <c r="I1007" s="3" t="str" cm="1">
        <f t="array" ref="I1007">_xlfn.IFS(AND(F1007&gt;=10000,F1007&lt;=50000),"C",AND(F1007&gt;50000,F1007&lt;=100000),"B2",AND(F1007&gt;100000,F1007&lt;=150000),"B1",AND(F1007&gt;150000,F1007&lt;=200000),"A2",AND(F1007&gt;200000,F1007&lt;=250000),"A1",TRUE,"O")</f>
        <v>B2</v>
      </c>
      <c r="J1007" s="14">
        <f t="shared" si="45"/>
        <v>0.78883025899999992</v>
      </c>
      <c r="K1007" s="14">
        <f t="shared" si="46"/>
        <v>3.4102199999999999E-2</v>
      </c>
      <c r="L1007" s="14">
        <f t="shared" si="47"/>
        <v>0</v>
      </c>
      <c r="O1007" s="13"/>
    </row>
    <row r="1008" spans="1:15" x14ac:dyDescent="0.2">
      <c r="A1008" s="4" t="s">
        <v>1739</v>
      </c>
      <c r="B1008" s="4" t="s">
        <v>103</v>
      </c>
      <c r="C1008" s="2" t="s">
        <v>104</v>
      </c>
      <c r="D1008" s="2" t="s">
        <v>121</v>
      </c>
      <c r="E1008" s="2" t="s">
        <v>721</v>
      </c>
      <c r="F1008" s="7">
        <v>87845.348899999997</v>
      </c>
      <c r="G1008" s="7">
        <v>2742.74</v>
      </c>
      <c r="H1008" s="7">
        <v>0</v>
      </c>
      <c r="I1008" s="3" t="str" cm="1">
        <f t="array" ref="I1008">_xlfn.IFS(AND(F1008&gt;=10000,F1008&lt;=50000),"C",AND(F1008&gt;50000,F1008&lt;=100000),"B2",AND(F1008&gt;100000,F1008&lt;=150000),"B1",AND(F1008&gt;150000,F1008&lt;=200000),"A2",AND(F1008&gt;200000,F1008&lt;=250000),"A1",TRUE,"O")</f>
        <v>B2</v>
      </c>
      <c r="J1008" s="14">
        <f t="shared" si="45"/>
        <v>0.87845348899999998</v>
      </c>
      <c r="K1008" s="14">
        <f t="shared" si="46"/>
        <v>2.7427399999999998E-2</v>
      </c>
      <c r="L1008" s="14">
        <f t="shared" si="47"/>
        <v>0</v>
      </c>
      <c r="O1008" s="13"/>
    </row>
    <row r="1009" spans="1:15" x14ac:dyDescent="0.2">
      <c r="A1009" s="4" t="s">
        <v>1740</v>
      </c>
      <c r="B1009" s="4" t="s">
        <v>103</v>
      </c>
      <c r="C1009" s="2" t="s">
        <v>104</v>
      </c>
      <c r="D1009" s="2" t="s">
        <v>121</v>
      </c>
      <c r="E1009" s="2" t="s">
        <v>720</v>
      </c>
      <c r="F1009" s="7">
        <v>79847.172699999996</v>
      </c>
      <c r="G1009" s="7">
        <v>0</v>
      </c>
      <c r="H1009" s="7">
        <v>0</v>
      </c>
      <c r="I1009" s="3" t="str" cm="1">
        <f t="array" ref="I1009">_xlfn.IFS(AND(F1009&gt;=10000,F1009&lt;=50000),"C",AND(F1009&gt;50000,F1009&lt;=100000),"B2",AND(F1009&gt;100000,F1009&lt;=150000),"B1",AND(F1009&gt;150000,F1009&lt;=200000),"A2",AND(F1009&gt;200000,F1009&lt;=250000),"A1",TRUE,"O")</f>
        <v>B2</v>
      </c>
      <c r="J1009" s="14">
        <f t="shared" si="45"/>
        <v>0.79847172699999991</v>
      </c>
      <c r="K1009" s="14">
        <f t="shared" si="46"/>
        <v>0</v>
      </c>
      <c r="L1009" s="14">
        <f t="shared" si="47"/>
        <v>0</v>
      </c>
      <c r="O1009" s="13"/>
    </row>
    <row r="1010" spans="1:15" x14ac:dyDescent="0.2">
      <c r="A1010" s="4" t="s">
        <v>1741</v>
      </c>
      <c r="B1010" s="4" t="s">
        <v>103</v>
      </c>
      <c r="C1010" s="2" t="s">
        <v>104</v>
      </c>
      <c r="D1010" s="2" t="s">
        <v>122</v>
      </c>
      <c r="E1010" s="2" t="s">
        <v>721</v>
      </c>
      <c r="F1010" s="7">
        <v>117424</v>
      </c>
      <c r="G1010" s="7">
        <v>0</v>
      </c>
      <c r="H1010" s="7">
        <v>5013.3</v>
      </c>
      <c r="I1010" s="3" t="str" cm="1">
        <f t="array" ref="I1010">_xlfn.IFS(AND(F1010&gt;=10000,F1010&lt;=50000),"C",AND(F1010&gt;50000,F1010&lt;=100000),"B2",AND(F1010&gt;100000,F1010&lt;=150000),"B1",AND(F1010&gt;150000,F1010&lt;=200000),"A2",AND(F1010&gt;200000,F1010&lt;=250000),"A1",TRUE,"O")</f>
        <v>B1</v>
      </c>
      <c r="J1010" s="14">
        <f t="shared" si="45"/>
        <v>1.17424</v>
      </c>
      <c r="K1010" s="14">
        <f t="shared" si="46"/>
        <v>0</v>
      </c>
      <c r="L1010" s="14">
        <f t="shared" si="47"/>
        <v>5.0133000000000004E-2</v>
      </c>
      <c r="O1010" s="13"/>
    </row>
    <row r="1011" spans="1:15" x14ac:dyDescent="0.2">
      <c r="A1011" s="4" t="s">
        <v>1742</v>
      </c>
      <c r="B1011" s="4" t="s">
        <v>103</v>
      </c>
      <c r="C1011" s="2" t="s">
        <v>104</v>
      </c>
      <c r="D1011" s="2" t="s">
        <v>122</v>
      </c>
      <c r="E1011" s="2" t="s">
        <v>721</v>
      </c>
      <c r="F1011" s="7">
        <v>102682</v>
      </c>
      <c r="G1011" s="7">
        <v>0</v>
      </c>
      <c r="H1011" s="7">
        <v>4872.16</v>
      </c>
      <c r="I1011" s="3" t="str" cm="1">
        <f t="array" ref="I1011">_xlfn.IFS(AND(F1011&gt;=10000,F1011&lt;=50000),"C",AND(F1011&gt;50000,F1011&lt;=100000),"B2",AND(F1011&gt;100000,F1011&lt;=150000),"B1",AND(F1011&gt;150000,F1011&lt;=200000),"A2",AND(F1011&gt;200000,F1011&lt;=250000),"A1",TRUE,"O")</f>
        <v>B1</v>
      </c>
      <c r="J1011" s="14">
        <f t="shared" si="45"/>
        <v>1.0268200000000001</v>
      </c>
      <c r="K1011" s="14">
        <f t="shared" si="46"/>
        <v>0</v>
      </c>
      <c r="L1011" s="14">
        <f t="shared" si="47"/>
        <v>4.8721599999999997E-2</v>
      </c>
      <c r="O1011" s="13"/>
    </row>
    <row r="1012" spans="1:15" x14ac:dyDescent="0.2">
      <c r="A1012" s="4" t="s">
        <v>1743</v>
      </c>
      <c r="B1012" s="4" t="s">
        <v>103</v>
      </c>
      <c r="C1012" s="2" t="s">
        <v>104</v>
      </c>
      <c r="D1012" s="2" t="s">
        <v>122</v>
      </c>
      <c r="E1012" s="2" t="s">
        <v>721</v>
      </c>
      <c r="F1012" s="7">
        <v>88966.814400000003</v>
      </c>
      <c r="G1012" s="7">
        <v>0</v>
      </c>
      <c r="H1012" s="7">
        <v>0</v>
      </c>
      <c r="I1012" s="3" t="str" cm="1">
        <f t="array" ref="I1012">_xlfn.IFS(AND(F1012&gt;=10000,F1012&lt;=50000),"C",AND(F1012&gt;50000,F1012&lt;=100000),"B2",AND(F1012&gt;100000,F1012&lt;=150000),"B1",AND(F1012&gt;150000,F1012&lt;=200000),"A2",AND(F1012&gt;200000,F1012&lt;=250000),"A1",TRUE,"O")</f>
        <v>B2</v>
      </c>
      <c r="J1012" s="14">
        <f t="shared" si="45"/>
        <v>0.88966814400000005</v>
      </c>
      <c r="K1012" s="14">
        <f t="shared" si="46"/>
        <v>0</v>
      </c>
      <c r="L1012" s="14">
        <f t="shared" si="47"/>
        <v>0</v>
      </c>
      <c r="O1012" s="13"/>
    </row>
    <row r="1013" spans="1:15" x14ac:dyDescent="0.2">
      <c r="A1013" s="4" t="s">
        <v>1744</v>
      </c>
      <c r="B1013" s="4" t="s">
        <v>103</v>
      </c>
      <c r="C1013" s="2" t="s">
        <v>104</v>
      </c>
      <c r="D1013" s="2" t="s">
        <v>122</v>
      </c>
      <c r="E1013" s="2" t="s">
        <v>721</v>
      </c>
      <c r="F1013" s="7">
        <v>87632.6728</v>
      </c>
      <c r="G1013" s="7">
        <v>0</v>
      </c>
      <c r="H1013" s="7">
        <v>0</v>
      </c>
      <c r="I1013" s="3" t="str" cm="1">
        <f t="array" ref="I1013">_xlfn.IFS(AND(F1013&gt;=10000,F1013&lt;=50000),"C",AND(F1013&gt;50000,F1013&lt;=100000),"B2",AND(F1013&gt;100000,F1013&lt;=150000),"B1",AND(F1013&gt;150000,F1013&lt;=200000),"A2",AND(F1013&gt;200000,F1013&lt;=250000),"A1",TRUE,"O")</f>
        <v>B2</v>
      </c>
      <c r="J1013" s="14">
        <f t="shared" si="45"/>
        <v>0.876326728</v>
      </c>
      <c r="K1013" s="14">
        <f t="shared" si="46"/>
        <v>0</v>
      </c>
      <c r="L1013" s="14">
        <f t="shared" si="47"/>
        <v>0</v>
      </c>
      <c r="O1013" s="13"/>
    </row>
    <row r="1014" spans="1:15" x14ac:dyDescent="0.2">
      <c r="A1014" s="4" t="s">
        <v>1745</v>
      </c>
      <c r="B1014" s="4" t="s">
        <v>103</v>
      </c>
      <c r="C1014" s="2" t="s">
        <v>104</v>
      </c>
      <c r="D1014" s="2" t="s">
        <v>122</v>
      </c>
      <c r="E1014" s="2" t="s">
        <v>721</v>
      </c>
      <c r="F1014" s="7">
        <v>70444.414799999999</v>
      </c>
      <c r="G1014" s="7">
        <v>0</v>
      </c>
      <c r="H1014" s="7">
        <v>0</v>
      </c>
      <c r="I1014" s="3" t="str" cm="1">
        <f t="array" ref="I1014">_xlfn.IFS(AND(F1014&gt;=10000,F1014&lt;=50000),"C",AND(F1014&gt;50000,F1014&lt;=100000),"B2",AND(F1014&gt;100000,F1014&lt;=150000),"B1",AND(F1014&gt;150000,F1014&lt;=200000),"A2",AND(F1014&gt;200000,F1014&lt;=250000),"A1",TRUE,"O")</f>
        <v>B2</v>
      </c>
      <c r="J1014" s="14">
        <f t="shared" si="45"/>
        <v>0.70444414799999999</v>
      </c>
      <c r="K1014" s="14">
        <f t="shared" si="46"/>
        <v>0</v>
      </c>
      <c r="L1014" s="14">
        <f t="shared" si="47"/>
        <v>0</v>
      </c>
      <c r="O1014" s="13"/>
    </row>
    <row r="1015" spans="1:15" x14ac:dyDescent="0.2">
      <c r="A1015" s="4" t="s">
        <v>1746</v>
      </c>
      <c r="B1015" s="4" t="s">
        <v>103</v>
      </c>
      <c r="C1015" s="2" t="s">
        <v>104</v>
      </c>
      <c r="D1015" s="2" t="s">
        <v>122</v>
      </c>
      <c r="E1015" s="2" t="s">
        <v>721</v>
      </c>
      <c r="F1015" s="7">
        <v>71836.800000000003</v>
      </c>
      <c r="G1015" s="7">
        <v>906.64</v>
      </c>
      <c r="H1015" s="7">
        <v>0</v>
      </c>
      <c r="I1015" s="3" t="str" cm="1">
        <f t="array" ref="I1015">_xlfn.IFS(AND(F1015&gt;=10000,F1015&lt;=50000),"C",AND(F1015&gt;50000,F1015&lt;=100000),"B2",AND(F1015&gt;100000,F1015&lt;=150000),"B1",AND(F1015&gt;150000,F1015&lt;=200000),"A2",AND(F1015&gt;200000,F1015&lt;=250000),"A1",TRUE,"O")</f>
        <v>B2</v>
      </c>
      <c r="J1015" s="14">
        <f t="shared" si="45"/>
        <v>0.71836800000000001</v>
      </c>
      <c r="K1015" s="14">
        <f t="shared" si="46"/>
        <v>9.0664000000000005E-3</v>
      </c>
      <c r="L1015" s="14">
        <f t="shared" si="47"/>
        <v>0</v>
      </c>
      <c r="O1015" s="13"/>
    </row>
    <row r="1016" spans="1:15" x14ac:dyDescent="0.2">
      <c r="A1016" s="4" t="s">
        <v>1747</v>
      </c>
      <c r="B1016" s="4" t="s">
        <v>103</v>
      </c>
      <c r="C1016" s="2" t="s">
        <v>104</v>
      </c>
      <c r="D1016" s="2" t="s">
        <v>122</v>
      </c>
      <c r="E1016" s="2" t="s">
        <v>721</v>
      </c>
      <c r="F1016" s="7">
        <v>58263</v>
      </c>
      <c r="G1016" s="7">
        <v>3854.59</v>
      </c>
      <c r="H1016" s="7">
        <v>0</v>
      </c>
      <c r="I1016" s="3" t="str" cm="1">
        <f t="array" ref="I1016">_xlfn.IFS(AND(F1016&gt;=10000,F1016&lt;=50000),"C",AND(F1016&gt;50000,F1016&lt;=100000),"B2",AND(F1016&gt;100000,F1016&lt;=150000),"B1",AND(F1016&gt;150000,F1016&lt;=200000),"A2",AND(F1016&gt;200000,F1016&lt;=250000),"A1",TRUE,"O")</f>
        <v>B2</v>
      </c>
      <c r="J1016" s="14">
        <f t="shared" si="45"/>
        <v>0.58262999999999998</v>
      </c>
      <c r="K1016" s="14">
        <f t="shared" si="46"/>
        <v>3.8545900000000001E-2</v>
      </c>
      <c r="L1016" s="14">
        <f t="shared" si="47"/>
        <v>0</v>
      </c>
      <c r="O1016" s="13"/>
    </row>
    <row r="1017" spans="1:15" x14ac:dyDescent="0.2">
      <c r="A1017" s="4" t="s">
        <v>1748</v>
      </c>
      <c r="B1017" s="4" t="s">
        <v>103</v>
      </c>
      <c r="C1017" s="2" t="s">
        <v>104</v>
      </c>
      <c r="D1017" s="2" t="s">
        <v>123</v>
      </c>
      <c r="E1017" s="2" t="s">
        <v>721</v>
      </c>
      <c r="F1017" s="7">
        <v>147496.04999999999</v>
      </c>
      <c r="G1017" s="7">
        <v>0</v>
      </c>
      <c r="H1017" s="7">
        <v>0</v>
      </c>
      <c r="I1017" s="3" t="str" cm="1">
        <f t="array" ref="I1017">_xlfn.IFS(AND(F1017&gt;=10000,F1017&lt;=50000),"C",AND(F1017&gt;50000,F1017&lt;=100000),"B2",AND(F1017&gt;100000,F1017&lt;=150000),"B1",AND(F1017&gt;150000,F1017&lt;=200000),"A2",AND(F1017&gt;200000,F1017&lt;=250000),"A1",TRUE,"O")</f>
        <v>B1</v>
      </c>
      <c r="J1017" s="14">
        <f t="shared" si="45"/>
        <v>1.4749604999999999</v>
      </c>
      <c r="K1017" s="14">
        <f t="shared" si="46"/>
        <v>0</v>
      </c>
      <c r="L1017" s="14">
        <f t="shared" si="47"/>
        <v>0</v>
      </c>
      <c r="O1017" s="13"/>
    </row>
    <row r="1018" spans="1:15" x14ac:dyDescent="0.2">
      <c r="A1018" s="4" t="s">
        <v>1749</v>
      </c>
      <c r="B1018" s="4" t="s">
        <v>103</v>
      </c>
      <c r="C1018" s="2" t="s">
        <v>104</v>
      </c>
      <c r="D1018" s="2" t="s">
        <v>123</v>
      </c>
      <c r="E1018" s="2" t="s">
        <v>721</v>
      </c>
      <c r="F1018" s="7">
        <v>115279</v>
      </c>
      <c r="G1018" s="7">
        <v>34613.26</v>
      </c>
      <c r="H1018" s="7">
        <v>6052.92</v>
      </c>
      <c r="I1018" s="3" t="str" cm="1">
        <f t="array" ref="I1018">_xlfn.IFS(AND(F1018&gt;=10000,F1018&lt;=50000),"C",AND(F1018&gt;50000,F1018&lt;=100000),"B2",AND(F1018&gt;100000,F1018&lt;=150000),"B1",AND(F1018&gt;150000,F1018&lt;=200000),"A2",AND(F1018&gt;200000,F1018&lt;=250000),"A1",TRUE,"O")</f>
        <v>B1</v>
      </c>
      <c r="J1018" s="14">
        <f t="shared" si="45"/>
        <v>1.15279</v>
      </c>
      <c r="K1018" s="14">
        <f t="shared" si="46"/>
        <v>0.34613260000000001</v>
      </c>
      <c r="L1018" s="14">
        <f t="shared" si="47"/>
        <v>6.0529199999999998E-2</v>
      </c>
      <c r="O1018" s="13"/>
    </row>
    <row r="1019" spans="1:15" x14ac:dyDescent="0.2">
      <c r="A1019" s="4" t="s">
        <v>1750</v>
      </c>
      <c r="B1019" s="4" t="s">
        <v>103</v>
      </c>
      <c r="C1019" s="2" t="s">
        <v>104</v>
      </c>
      <c r="D1019" s="2" t="s">
        <v>123</v>
      </c>
      <c r="E1019" s="2" t="s">
        <v>721</v>
      </c>
      <c r="F1019" s="7">
        <v>66995.750199999995</v>
      </c>
      <c r="G1019" s="7">
        <v>0</v>
      </c>
      <c r="H1019" s="7">
        <v>0</v>
      </c>
      <c r="I1019" s="3" t="str" cm="1">
        <f t="array" ref="I1019">_xlfn.IFS(AND(F1019&gt;=10000,F1019&lt;=50000),"C",AND(F1019&gt;50000,F1019&lt;=100000),"B2",AND(F1019&gt;100000,F1019&lt;=150000),"B1",AND(F1019&gt;150000,F1019&lt;=200000),"A2",AND(F1019&gt;200000,F1019&lt;=250000),"A1",TRUE,"O")</f>
        <v>B2</v>
      </c>
      <c r="J1019" s="14">
        <f t="shared" si="45"/>
        <v>0.66995750199999993</v>
      </c>
      <c r="K1019" s="14">
        <f t="shared" si="46"/>
        <v>0</v>
      </c>
      <c r="L1019" s="14">
        <f t="shared" si="47"/>
        <v>0</v>
      </c>
      <c r="O1019" s="13"/>
    </row>
    <row r="1020" spans="1:15" x14ac:dyDescent="0.2">
      <c r="A1020" s="4" t="s">
        <v>1751</v>
      </c>
      <c r="B1020" s="4" t="s">
        <v>103</v>
      </c>
      <c r="C1020" s="2" t="s">
        <v>104</v>
      </c>
      <c r="D1020" s="2" t="s">
        <v>123</v>
      </c>
      <c r="E1020" s="2" t="s">
        <v>720</v>
      </c>
      <c r="F1020" s="7">
        <v>54090</v>
      </c>
      <c r="G1020" s="7">
        <v>24407.29</v>
      </c>
      <c r="H1020" s="7">
        <v>0</v>
      </c>
      <c r="I1020" s="3" t="str" cm="1">
        <f t="array" ref="I1020">_xlfn.IFS(AND(F1020&gt;=10000,F1020&lt;=50000),"C",AND(F1020&gt;50000,F1020&lt;=100000),"B2",AND(F1020&gt;100000,F1020&lt;=150000),"B1",AND(F1020&gt;150000,F1020&lt;=200000),"A2",AND(F1020&gt;200000,F1020&lt;=250000),"A1",TRUE,"O")</f>
        <v>B2</v>
      </c>
      <c r="J1020" s="14">
        <f t="shared" si="45"/>
        <v>0.54090000000000005</v>
      </c>
      <c r="K1020" s="14">
        <f t="shared" si="46"/>
        <v>0.24407290000000001</v>
      </c>
      <c r="L1020" s="14">
        <f t="shared" si="47"/>
        <v>0</v>
      </c>
      <c r="O1020" s="13"/>
    </row>
    <row r="1021" spans="1:15" x14ac:dyDescent="0.2">
      <c r="A1021" s="4" t="s">
        <v>1752</v>
      </c>
      <c r="B1021" s="4" t="s">
        <v>103</v>
      </c>
      <c r="C1021" s="2" t="s">
        <v>104</v>
      </c>
      <c r="D1021" s="2" t="s">
        <v>123</v>
      </c>
      <c r="E1021" s="2" t="s">
        <v>720</v>
      </c>
      <c r="F1021" s="7">
        <v>54090</v>
      </c>
      <c r="G1021" s="7">
        <v>29963.66</v>
      </c>
      <c r="H1021" s="7">
        <v>0</v>
      </c>
      <c r="I1021" s="3" t="str" cm="1">
        <f t="array" ref="I1021">_xlfn.IFS(AND(F1021&gt;=10000,F1021&lt;=50000),"C",AND(F1021&gt;50000,F1021&lt;=100000),"B2",AND(F1021&gt;100000,F1021&lt;=150000),"B1",AND(F1021&gt;150000,F1021&lt;=200000),"A2",AND(F1021&gt;200000,F1021&lt;=250000),"A1",TRUE,"O")</f>
        <v>B2</v>
      </c>
      <c r="J1021" s="14">
        <f t="shared" si="45"/>
        <v>0.54090000000000005</v>
      </c>
      <c r="K1021" s="14">
        <f t="shared" si="46"/>
        <v>0.29963659999999998</v>
      </c>
      <c r="L1021" s="14">
        <f t="shared" si="47"/>
        <v>0</v>
      </c>
      <c r="O1021" s="13"/>
    </row>
    <row r="1022" spans="1:15" x14ac:dyDescent="0.2">
      <c r="A1022" s="4" t="s">
        <v>1753</v>
      </c>
      <c r="B1022" s="4" t="s">
        <v>103</v>
      </c>
      <c r="C1022" s="2" t="s">
        <v>104</v>
      </c>
      <c r="D1022" s="2" t="s">
        <v>124</v>
      </c>
      <c r="E1022" s="2" t="s">
        <v>721</v>
      </c>
      <c r="F1022" s="7">
        <v>87187</v>
      </c>
      <c r="G1022" s="7">
        <v>0</v>
      </c>
      <c r="H1022" s="7">
        <v>0</v>
      </c>
      <c r="I1022" s="3" t="str" cm="1">
        <f t="array" ref="I1022">_xlfn.IFS(AND(F1022&gt;=10000,F1022&lt;=50000),"C",AND(F1022&gt;50000,F1022&lt;=100000),"B2",AND(F1022&gt;100000,F1022&lt;=150000),"B1",AND(F1022&gt;150000,F1022&lt;=200000),"A2",AND(F1022&gt;200000,F1022&lt;=250000),"A1",TRUE,"O")</f>
        <v>B2</v>
      </c>
      <c r="J1022" s="14">
        <f t="shared" si="45"/>
        <v>0.87187000000000003</v>
      </c>
      <c r="K1022" s="14">
        <f t="shared" si="46"/>
        <v>0</v>
      </c>
      <c r="L1022" s="14">
        <f t="shared" si="47"/>
        <v>0</v>
      </c>
      <c r="O1022" s="13"/>
    </row>
    <row r="1023" spans="1:15" x14ac:dyDescent="0.2">
      <c r="A1023" s="4" t="s">
        <v>1754</v>
      </c>
      <c r="B1023" s="4" t="s">
        <v>103</v>
      </c>
      <c r="C1023" s="2" t="s">
        <v>104</v>
      </c>
      <c r="D1023" s="2" t="s">
        <v>125</v>
      </c>
      <c r="E1023" s="2" t="s">
        <v>720</v>
      </c>
      <c r="F1023" s="7">
        <v>86103</v>
      </c>
      <c r="G1023" s="7">
        <v>24704.76</v>
      </c>
      <c r="H1023" s="7">
        <v>875.04</v>
      </c>
      <c r="I1023" s="3" t="str" cm="1">
        <f t="array" ref="I1023">_xlfn.IFS(AND(F1023&gt;=10000,F1023&lt;=50000),"C",AND(F1023&gt;50000,F1023&lt;=100000),"B2",AND(F1023&gt;100000,F1023&lt;=150000),"B1",AND(F1023&gt;150000,F1023&lt;=200000),"A2",AND(F1023&gt;200000,F1023&lt;=250000),"A1",TRUE,"O")</f>
        <v>B2</v>
      </c>
      <c r="J1023" s="14">
        <f t="shared" si="45"/>
        <v>0.86102999999999996</v>
      </c>
      <c r="K1023" s="14">
        <f t="shared" si="46"/>
        <v>0.24704759999999998</v>
      </c>
      <c r="L1023" s="14">
        <f t="shared" si="47"/>
        <v>8.7504000000000002E-3</v>
      </c>
      <c r="O1023" s="13"/>
    </row>
    <row r="1024" spans="1:15" x14ac:dyDescent="0.2">
      <c r="A1024" s="4" t="s">
        <v>1755</v>
      </c>
      <c r="B1024" s="4" t="s">
        <v>103</v>
      </c>
      <c r="C1024" s="2" t="s">
        <v>104</v>
      </c>
      <c r="D1024" s="2" t="s">
        <v>125</v>
      </c>
      <c r="E1024" s="2" t="s">
        <v>720</v>
      </c>
      <c r="F1024" s="7">
        <v>95927</v>
      </c>
      <c r="G1024" s="7">
        <v>8414.8799999999992</v>
      </c>
      <c r="H1024" s="7">
        <v>4971.71</v>
      </c>
      <c r="I1024" s="3" t="str" cm="1">
        <f t="array" ref="I1024">_xlfn.IFS(AND(F1024&gt;=10000,F1024&lt;=50000),"C",AND(F1024&gt;50000,F1024&lt;=100000),"B2",AND(F1024&gt;100000,F1024&lt;=150000),"B1",AND(F1024&gt;150000,F1024&lt;=200000),"A2",AND(F1024&gt;200000,F1024&lt;=250000),"A1",TRUE,"O")</f>
        <v>B2</v>
      </c>
      <c r="J1024" s="14">
        <f t="shared" si="45"/>
        <v>0.95926999999999996</v>
      </c>
      <c r="K1024" s="14">
        <f t="shared" si="46"/>
        <v>8.4148799999999996E-2</v>
      </c>
      <c r="L1024" s="14">
        <f t="shared" si="47"/>
        <v>4.97171E-2</v>
      </c>
      <c r="O1024" s="13"/>
    </row>
    <row r="1025" spans="1:15" x14ac:dyDescent="0.2">
      <c r="A1025" s="4" t="s">
        <v>1756</v>
      </c>
      <c r="B1025" s="4" t="s">
        <v>103</v>
      </c>
      <c r="C1025" s="2" t="s">
        <v>104</v>
      </c>
      <c r="D1025" s="2" t="s">
        <v>105</v>
      </c>
      <c r="E1025" s="2" t="s">
        <v>721</v>
      </c>
      <c r="F1025" s="7">
        <v>126207</v>
      </c>
      <c r="G1025" s="7">
        <v>545.80999999999995</v>
      </c>
      <c r="H1025" s="7">
        <v>6633.5</v>
      </c>
      <c r="I1025" s="3" t="str" cm="1">
        <f t="array" ref="I1025">_xlfn.IFS(AND(F1025&gt;=10000,F1025&lt;=50000),"C",AND(F1025&gt;50000,F1025&lt;=100000),"B2",AND(F1025&gt;100000,F1025&lt;=150000),"B1",AND(F1025&gt;150000,F1025&lt;=200000),"A2",AND(F1025&gt;200000,F1025&lt;=250000),"A1",TRUE,"O")</f>
        <v>B1</v>
      </c>
      <c r="J1025" s="14">
        <f t="shared" si="45"/>
        <v>1.26207</v>
      </c>
      <c r="K1025" s="14">
        <f t="shared" si="46"/>
        <v>5.4580999999999996E-3</v>
      </c>
      <c r="L1025" s="14">
        <f t="shared" si="47"/>
        <v>6.6335000000000005E-2</v>
      </c>
      <c r="O1025" s="13"/>
    </row>
    <row r="1026" spans="1:15" x14ac:dyDescent="0.2">
      <c r="A1026" s="4" t="s">
        <v>1757</v>
      </c>
      <c r="B1026" s="4" t="s">
        <v>103</v>
      </c>
      <c r="C1026" s="2" t="s">
        <v>104</v>
      </c>
      <c r="D1026" s="2" t="s">
        <v>105</v>
      </c>
      <c r="E1026" s="2" t="s">
        <v>720</v>
      </c>
      <c r="F1026" s="7">
        <v>105345</v>
      </c>
      <c r="G1026" s="7">
        <v>46689.69</v>
      </c>
      <c r="H1026" s="7">
        <v>5525.51</v>
      </c>
      <c r="I1026" s="3" t="str" cm="1">
        <f t="array" ref="I1026">_xlfn.IFS(AND(F1026&gt;=10000,F1026&lt;=50000),"C",AND(F1026&gt;50000,F1026&lt;=100000),"B2",AND(F1026&gt;100000,F1026&lt;=150000),"B1",AND(F1026&gt;150000,F1026&lt;=200000),"A2",AND(F1026&gt;200000,F1026&lt;=250000),"A1",TRUE,"O")</f>
        <v>B1</v>
      </c>
      <c r="J1026" s="14">
        <f t="shared" si="45"/>
        <v>1.05345</v>
      </c>
      <c r="K1026" s="14">
        <f t="shared" si="46"/>
        <v>0.4668969</v>
      </c>
      <c r="L1026" s="14">
        <f t="shared" si="47"/>
        <v>5.5255100000000001E-2</v>
      </c>
      <c r="O1026" s="13"/>
    </row>
    <row r="1027" spans="1:15" x14ac:dyDescent="0.2">
      <c r="A1027" s="4" t="s">
        <v>1758</v>
      </c>
      <c r="B1027" s="4" t="s">
        <v>103</v>
      </c>
      <c r="C1027" s="2" t="s">
        <v>104</v>
      </c>
      <c r="D1027" s="2" t="s">
        <v>105</v>
      </c>
      <c r="E1027" s="2" t="s">
        <v>720</v>
      </c>
      <c r="F1027" s="7">
        <v>95927</v>
      </c>
      <c r="G1027" s="7">
        <v>54809.78</v>
      </c>
      <c r="H1027" s="7">
        <v>4958.5</v>
      </c>
      <c r="I1027" s="3" t="str" cm="1">
        <f t="array" ref="I1027">_xlfn.IFS(AND(F1027&gt;=10000,F1027&lt;=50000),"C",AND(F1027&gt;50000,F1027&lt;=100000),"B2",AND(F1027&gt;100000,F1027&lt;=150000),"B1",AND(F1027&gt;150000,F1027&lt;=200000),"A2",AND(F1027&gt;200000,F1027&lt;=250000),"A1",TRUE,"O")</f>
        <v>B2</v>
      </c>
      <c r="J1027" s="14">
        <f t="shared" si="45"/>
        <v>0.95926999999999996</v>
      </c>
      <c r="K1027" s="14">
        <f t="shared" si="46"/>
        <v>0.54809779999999997</v>
      </c>
      <c r="L1027" s="14">
        <f t="shared" si="47"/>
        <v>4.9584999999999997E-2</v>
      </c>
      <c r="O1027" s="13"/>
    </row>
    <row r="1028" spans="1:15" x14ac:dyDescent="0.2">
      <c r="A1028" s="4" t="s">
        <v>1759</v>
      </c>
      <c r="B1028" s="4" t="s">
        <v>103</v>
      </c>
      <c r="C1028" s="2" t="s">
        <v>104</v>
      </c>
      <c r="D1028" s="2" t="s">
        <v>105</v>
      </c>
      <c r="E1028" s="2" t="s">
        <v>721</v>
      </c>
      <c r="F1028" s="7">
        <v>95927</v>
      </c>
      <c r="G1028" s="7">
        <v>6793.38</v>
      </c>
      <c r="H1028" s="7">
        <v>645.70000000000005</v>
      </c>
      <c r="I1028" s="3" t="str" cm="1">
        <f t="array" ref="I1028">_xlfn.IFS(AND(F1028&gt;=10000,F1028&lt;=50000),"C",AND(F1028&gt;50000,F1028&lt;=100000),"B2",AND(F1028&gt;100000,F1028&lt;=150000),"B1",AND(F1028&gt;150000,F1028&lt;=200000),"A2",AND(F1028&gt;200000,F1028&lt;=250000),"A1",TRUE,"O")</f>
        <v>B2</v>
      </c>
      <c r="J1028" s="14">
        <f t="shared" ref="J1028:J1091" si="48">F1028/100000</f>
        <v>0.95926999999999996</v>
      </c>
      <c r="K1028" s="14">
        <f t="shared" ref="K1028:K1091" si="49">G1028/100000</f>
        <v>6.7933800000000003E-2</v>
      </c>
      <c r="L1028" s="14">
        <f t="shared" ref="L1028:L1091" si="50">H1028/100000</f>
        <v>6.4570000000000001E-3</v>
      </c>
      <c r="O1028" s="13"/>
    </row>
    <row r="1029" spans="1:15" x14ac:dyDescent="0.2">
      <c r="A1029" s="4" t="s">
        <v>1760</v>
      </c>
      <c r="B1029" s="4" t="s">
        <v>103</v>
      </c>
      <c r="C1029" s="2" t="s">
        <v>104</v>
      </c>
      <c r="D1029" s="2" t="s">
        <v>105</v>
      </c>
      <c r="E1029" s="2" t="s">
        <v>721</v>
      </c>
      <c r="F1029" s="7">
        <v>95927</v>
      </c>
      <c r="G1029" s="7">
        <v>89578.28</v>
      </c>
      <c r="H1029" s="7">
        <v>4506.6499999999996</v>
      </c>
      <c r="I1029" s="3" t="str" cm="1">
        <f t="array" ref="I1029">_xlfn.IFS(AND(F1029&gt;=10000,F1029&lt;=50000),"C",AND(F1029&gt;50000,F1029&lt;=100000),"B2",AND(F1029&gt;100000,F1029&lt;=150000),"B1",AND(F1029&gt;150000,F1029&lt;=200000),"A2",AND(F1029&gt;200000,F1029&lt;=250000),"A1",TRUE,"O")</f>
        <v>B2</v>
      </c>
      <c r="J1029" s="14">
        <f t="shared" si="48"/>
        <v>0.95926999999999996</v>
      </c>
      <c r="K1029" s="14">
        <f t="shared" si="49"/>
        <v>0.89578279999999999</v>
      </c>
      <c r="L1029" s="14">
        <f t="shared" si="50"/>
        <v>4.5066499999999995E-2</v>
      </c>
      <c r="O1029" s="13"/>
    </row>
    <row r="1030" spans="1:15" x14ac:dyDescent="0.2">
      <c r="A1030" s="4" t="s">
        <v>1761</v>
      </c>
      <c r="B1030" s="4" t="s">
        <v>103</v>
      </c>
      <c r="C1030" s="2" t="s">
        <v>104</v>
      </c>
      <c r="D1030" s="2" t="s">
        <v>105</v>
      </c>
      <c r="E1030" s="2" t="s">
        <v>720</v>
      </c>
      <c r="F1030" s="7">
        <v>95604</v>
      </c>
      <c r="G1030" s="7">
        <v>10328.39</v>
      </c>
      <c r="H1030" s="7">
        <v>0</v>
      </c>
      <c r="I1030" s="3" t="str" cm="1">
        <f t="array" ref="I1030">_xlfn.IFS(AND(F1030&gt;=10000,F1030&lt;=50000),"C",AND(F1030&gt;50000,F1030&lt;=100000),"B2",AND(F1030&gt;100000,F1030&lt;=150000),"B1",AND(F1030&gt;150000,F1030&lt;=200000),"A2",AND(F1030&gt;200000,F1030&lt;=250000),"A1",TRUE,"O")</f>
        <v>B2</v>
      </c>
      <c r="J1030" s="14">
        <f t="shared" si="48"/>
        <v>0.95604</v>
      </c>
      <c r="K1030" s="14">
        <f t="shared" si="49"/>
        <v>0.1032839</v>
      </c>
      <c r="L1030" s="14">
        <f t="shared" si="50"/>
        <v>0</v>
      </c>
      <c r="O1030" s="13"/>
    </row>
    <row r="1031" spans="1:15" x14ac:dyDescent="0.2">
      <c r="A1031" s="4" t="s">
        <v>1762</v>
      </c>
      <c r="B1031" s="4" t="s">
        <v>103</v>
      </c>
      <c r="C1031" s="2" t="s">
        <v>104</v>
      </c>
      <c r="D1031" s="2" t="s">
        <v>105</v>
      </c>
      <c r="E1031" s="2" t="s">
        <v>721</v>
      </c>
      <c r="F1031" s="7">
        <v>104831.44259999999</v>
      </c>
      <c r="G1031" s="7">
        <v>11153.78</v>
      </c>
      <c r="H1031" s="7">
        <v>0</v>
      </c>
      <c r="I1031" s="3" t="str" cm="1">
        <f t="array" ref="I1031">_xlfn.IFS(AND(F1031&gt;=10000,F1031&lt;=50000),"C",AND(F1031&gt;50000,F1031&lt;=100000),"B2",AND(F1031&gt;100000,F1031&lt;=150000),"B1",AND(F1031&gt;150000,F1031&lt;=200000),"A2",AND(F1031&gt;200000,F1031&lt;=250000),"A1",TRUE,"O")</f>
        <v>B1</v>
      </c>
      <c r="J1031" s="14">
        <f t="shared" si="48"/>
        <v>1.0483144259999999</v>
      </c>
      <c r="K1031" s="14">
        <f t="shared" si="49"/>
        <v>0.11153780000000001</v>
      </c>
      <c r="L1031" s="14">
        <f t="shared" si="50"/>
        <v>0</v>
      </c>
      <c r="O1031" s="13"/>
    </row>
    <row r="1032" spans="1:15" x14ac:dyDescent="0.2">
      <c r="A1032" s="4" t="s">
        <v>1763</v>
      </c>
      <c r="B1032" s="4" t="s">
        <v>103</v>
      </c>
      <c r="C1032" s="2" t="s">
        <v>104</v>
      </c>
      <c r="D1032" s="2" t="s">
        <v>105</v>
      </c>
      <c r="E1032" s="2" t="s">
        <v>720</v>
      </c>
      <c r="F1032" s="7">
        <v>87094</v>
      </c>
      <c r="G1032" s="7">
        <v>17238.009999999998</v>
      </c>
      <c r="H1032" s="7">
        <v>0</v>
      </c>
      <c r="I1032" s="3" t="str" cm="1">
        <f t="array" ref="I1032">_xlfn.IFS(AND(F1032&gt;=10000,F1032&lt;=50000),"C",AND(F1032&gt;50000,F1032&lt;=100000),"B2",AND(F1032&gt;100000,F1032&lt;=150000),"B1",AND(F1032&gt;150000,F1032&lt;=200000),"A2",AND(F1032&gt;200000,F1032&lt;=250000),"A1",TRUE,"O")</f>
        <v>B2</v>
      </c>
      <c r="J1032" s="14">
        <f t="shared" si="48"/>
        <v>0.87094000000000005</v>
      </c>
      <c r="K1032" s="14">
        <f t="shared" si="49"/>
        <v>0.17238009999999998</v>
      </c>
      <c r="L1032" s="14">
        <f t="shared" si="50"/>
        <v>0</v>
      </c>
      <c r="O1032" s="13"/>
    </row>
    <row r="1033" spans="1:15" x14ac:dyDescent="0.2">
      <c r="A1033" s="4" t="s">
        <v>1764</v>
      </c>
      <c r="B1033" s="4" t="s">
        <v>103</v>
      </c>
      <c r="C1033" s="2" t="s">
        <v>104</v>
      </c>
      <c r="D1033" s="2" t="s">
        <v>105</v>
      </c>
      <c r="E1033" s="2" t="s">
        <v>720</v>
      </c>
      <c r="F1033" s="7">
        <v>77228</v>
      </c>
      <c r="G1033" s="7">
        <v>2925.92</v>
      </c>
      <c r="H1033" s="7">
        <v>0</v>
      </c>
      <c r="I1033" s="3" t="str" cm="1">
        <f t="array" ref="I1033">_xlfn.IFS(AND(F1033&gt;=10000,F1033&lt;=50000),"C",AND(F1033&gt;50000,F1033&lt;=100000),"B2",AND(F1033&gt;100000,F1033&lt;=150000),"B1",AND(F1033&gt;150000,F1033&lt;=200000),"A2",AND(F1033&gt;200000,F1033&lt;=250000),"A1",TRUE,"O")</f>
        <v>B2</v>
      </c>
      <c r="J1033" s="14">
        <f t="shared" si="48"/>
        <v>0.77227999999999997</v>
      </c>
      <c r="K1033" s="14">
        <f t="shared" si="49"/>
        <v>2.9259199999999999E-2</v>
      </c>
      <c r="L1033" s="14">
        <f t="shared" si="50"/>
        <v>0</v>
      </c>
      <c r="O1033" s="13"/>
    </row>
    <row r="1034" spans="1:15" x14ac:dyDescent="0.2">
      <c r="A1034" s="4" t="s">
        <v>1765</v>
      </c>
      <c r="B1034" s="4" t="s">
        <v>103</v>
      </c>
      <c r="C1034" s="2" t="s">
        <v>104</v>
      </c>
      <c r="D1034" s="2" t="s">
        <v>105</v>
      </c>
      <c r="E1034" s="2" t="s">
        <v>720</v>
      </c>
      <c r="F1034" s="7">
        <v>77228</v>
      </c>
      <c r="G1034" s="7">
        <v>84243.88</v>
      </c>
      <c r="H1034" s="7">
        <v>0</v>
      </c>
      <c r="I1034" s="3" t="str" cm="1">
        <f t="array" ref="I1034">_xlfn.IFS(AND(F1034&gt;=10000,F1034&lt;=50000),"C",AND(F1034&gt;50000,F1034&lt;=100000),"B2",AND(F1034&gt;100000,F1034&lt;=150000),"B1",AND(F1034&gt;150000,F1034&lt;=200000),"A2",AND(F1034&gt;200000,F1034&lt;=250000),"A1",TRUE,"O")</f>
        <v>B2</v>
      </c>
      <c r="J1034" s="14">
        <f t="shared" si="48"/>
        <v>0.77227999999999997</v>
      </c>
      <c r="K1034" s="14">
        <f t="shared" si="49"/>
        <v>0.84243880000000004</v>
      </c>
      <c r="L1034" s="14">
        <f t="shared" si="50"/>
        <v>0</v>
      </c>
      <c r="O1034" s="13"/>
    </row>
    <row r="1035" spans="1:15" x14ac:dyDescent="0.2">
      <c r="A1035" s="4" t="s">
        <v>1766</v>
      </c>
      <c r="B1035" s="4" t="s">
        <v>103</v>
      </c>
      <c r="C1035" s="2" t="s">
        <v>104</v>
      </c>
      <c r="D1035" s="2" t="s">
        <v>105</v>
      </c>
      <c r="E1035" s="2" t="s">
        <v>720</v>
      </c>
      <c r="F1035" s="7">
        <v>81701</v>
      </c>
      <c r="G1035" s="7">
        <v>37139.31</v>
      </c>
      <c r="H1035" s="7">
        <v>0</v>
      </c>
      <c r="I1035" s="3" t="str" cm="1">
        <f t="array" ref="I1035">_xlfn.IFS(AND(F1035&gt;=10000,F1035&lt;=50000),"C",AND(F1035&gt;50000,F1035&lt;=100000),"B2",AND(F1035&gt;100000,F1035&lt;=150000),"B1",AND(F1035&gt;150000,F1035&lt;=200000),"A2",AND(F1035&gt;200000,F1035&lt;=250000),"A1",TRUE,"O")</f>
        <v>B2</v>
      </c>
      <c r="J1035" s="14">
        <f t="shared" si="48"/>
        <v>0.81701000000000001</v>
      </c>
      <c r="K1035" s="14">
        <f t="shared" si="49"/>
        <v>0.37139309999999998</v>
      </c>
      <c r="L1035" s="14">
        <f t="shared" si="50"/>
        <v>0</v>
      </c>
      <c r="O1035" s="13"/>
    </row>
    <row r="1036" spans="1:15" x14ac:dyDescent="0.2">
      <c r="A1036" s="4" t="s">
        <v>1767</v>
      </c>
      <c r="B1036" s="4" t="s">
        <v>103</v>
      </c>
      <c r="C1036" s="2" t="s">
        <v>104</v>
      </c>
      <c r="D1036" s="2" t="s">
        <v>105</v>
      </c>
      <c r="E1036" s="2" t="s">
        <v>720</v>
      </c>
      <c r="F1036" s="7">
        <v>89645</v>
      </c>
      <c r="G1036" s="7">
        <v>55768.54</v>
      </c>
      <c r="H1036" s="7">
        <v>0</v>
      </c>
      <c r="I1036" s="3" t="str" cm="1">
        <f t="array" ref="I1036">_xlfn.IFS(AND(F1036&gt;=10000,F1036&lt;=50000),"C",AND(F1036&gt;50000,F1036&lt;=100000),"B2",AND(F1036&gt;100000,F1036&lt;=150000),"B1",AND(F1036&gt;150000,F1036&lt;=200000),"A2",AND(F1036&gt;200000,F1036&lt;=250000),"A1",TRUE,"O")</f>
        <v>B2</v>
      </c>
      <c r="J1036" s="14">
        <f t="shared" si="48"/>
        <v>0.89644999999999997</v>
      </c>
      <c r="K1036" s="14">
        <f t="shared" si="49"/>
        <v>0.5576854</v>
      </c>
      <c r="L1036" s="14">
        <f t="shared" si="50"/>
        <v>0</v>
      </c>
      <c r="O1036" s="13"/>
    </row>
    <row r="1037" spans="1:15" x14ac:dyDescent="0.2">
      <c r="A1037" s="4" t="s">
        <v>1768</v>
      </c>
      <c r="B1037" s="4" t="s">
        <v>103</v>
      </c>
      <c r="C1037" s="2" t="s">
        <v>104</v>
      </c>
      <c r="D1037" s="2" t="s">
        <v>105</v>
      </c>
      <c r="E1037" s="2" t="s">
        <v>720</v>
      </c>
      <c r="F1037" s="7">
        <v>86817</v>
      </c>
      <c r="G1037" s="7">
        <v>39359.26</v>
      </c>
      <c r="H1037" s="7">
        <v>0</v>
      </c>
      <c r="I1037" s="3" t="str" cm="1">
        <f t="array" ref="I1037">_xlfn.IFS(AND(F1037&gt;=10000,F1037&lt;=50000),"C",AND(F1037&gt;50000,F1037&lt;=100000),"B2",AND(F1037&gt;100000,F1037&lt;=150000),"B1",AND(F1037&gt;150000,F1037&lt;=200000),"A2",AND(F1037&gt;200000,F1037&lt;=250000),"A1",TRUE,"O")</f>
        <v>B2</v>
      </c>
      <c r="J1037" s="14">
        <f t="shared" si="48"/>
        <v>0.86817</v>
      </c>
      <c r="K1037" s="14">
        <f t="shared" si="49"/>
        <v>0.39359260000000001</v>
      </c>
      <c r="L1037" s="14">
        <f t="shared" si="50"/>
        <v>0</v>
      </c>
      <c r="O1037" s="13"/>
    </row>
    <row r="1038" spans="1:15" x14ac:dyDescent="0.2">
      <c r="A1038" s="4" t="s">
        <v>1769</v>
      </c>
      <c r="B1038" s="4" t="s">
        <v>103</v>
      </c>
      <c r="C1038" s="2" t="s">
        <v>104</v>
      </c>
      <c r="D1038" s="2" t="s">
        <v>105</v>
      </c>
      <c r="E1038" s="2" t="s">
        <v>721</v>
      </c>
      <c r="F1038" s="7">
        <v>76668</v>
      </c>
      <c r="G1038" s="7">
        <v>47316.28</v>
      </c>
      <c r="H1038" s="7">
        <v>0</v>
      </c>
      <c r="I1038" s="3" t="str" cm="1">
        <f t="array" ref="I1038">_xlfn.IFS(AND(F1038&gt;=10000,F1038&lt;=50000),"C",AND(F1038&gt;50000,F1038&lt;=100000),"B2",AND(F1038&gt;100000,F1038&lt;=150000),"B1",AND(F1038&gt;150000,F1038&lt;=200000),"A2",AND(F1038&gt;200000,F1038&lt;=250000),"A1",TRUE,"O")</f>
        <v>B2</v>
      </c>
      <c r="J1038" s="14">
        <f t="shared" si="48"/>
        <v>0.76668000000000003</v>
      </c>
      <c r="K1038" s="14">
        <f t="shared" si="49"/>
        <v>0.47316279999999999</v>
      </c>
      <c r="L1038" s="14">
        <f t="shared" si="50"/>
        <v>0</v>
      </c>
      <c r="O1038" s="13"/>
    </row>
    <row r="1039" spans="1:15" x14ac:dyDescent="0.2">
      <c r="A1039" s="4" t="s">
        <v>1770</v>
      </c>
      <c r="B1039" s="4" t="s">
        <v>103</v>
      </c>
      <c r="C1039" s="2" t="s">
        <v>104</v>
      </c>
      <c r="D1039" s="2" t="s">
        <v>105</v>
      </c>
      <c r="E1039" s="2" t="s">
        <v>721</v>
      </c>
      <c r="F1039" s="7">
        <v>74278</v>
      </c>
      <c r="G1039" s="7">
        <v>50.46</v>
      </c>
      <c r="H1039" s="7">
        <v>0</v>
      </c>
      <c r="I1039" s="3" t="str" cm="1">
        <f t="array" ref="I1039">_xlfn.IFS(AND(F1039&gt;=10000,F1039&lt;=50000),"C",AND(F1039&gt;50000,F1039&lt;=100000),"B2",AND(F1039&gt;100000,F1039&lt;=150000),"B1",AND(F1039&gt;150000,F1039&lt;=200000),"A2",AND(F1039&gt;200000,F1039&lt;=250000),"A1",TRUE,"O")</f>
        <v>B2</v>
      </c>
      <c r="J1039" s="14">
        <f t="shared" si="48"/>
        <v>0.74278</v>
      </c>
      <c r="K1039" s="14">
        <f t="shared" si="49"/>
        <v>5.0460000000000001E-4</v>
      </c>
      <c r="L1039" s="14">
        <f t="shared" si="50"/>
        <v>0</v>
      </c>
      <c r="O1039" s="13"/>
    </row>
    <row r="1040" spans="1:15" x14ac:dyDescent="0.2">
      <c r="A1040" s="4" t="s">
        <v>1771</v>
      </c>
      <c r="B1040" s="4" t="s">
        <v>103</v>
      </c>
      <c r="C1040" s="2" t="s">
        <v>104</v>
      </c>
      <c r="D1040" s="2" t="s">
        <v>105</v>
      </c>
      <c r="E1040" s="2" t="s">
        <v>720</v>
      </c>
      <c r="F1040" s="7">
        <v>68072</v>
      </c>
      <c r="G1040" s="7">
        <v>17881.61</v>
      </c>
      <c r="H1040" s="7">
        <v>0</v>
      </c>
      <c r="I1040" s="3" t="str" cm="1">
        <f t="array" ref="I1040">_xlfn.IFS(AND(F1040&gt;=10000,F1040&lt;=50000),"C",AND(F1040&gt;50000,F1040&lt;=100000),"B2",AND(F1040&gt;100000,F1040&lt;=150000),"B1",AND(F1040&gt;150000,F1040&lt;=200000),"A2",AND(F1040&gt;200000,F1040&lt;=250000),"A1",TRUE,"O")</f>
        <v>B2</v>
      </c>
      <c r="J1040" s="14">
        <f t="shared" si="48"/>
        <v>0.68071999999999999</v>
      </c>
      <c r="K1040" s="14">
        <f t="shared" si="49"/>
        <v>0.17881610000000001</v>
      </c>
      <c r="L1040" s="14">
        <f t="shared" si="50"/>
        <v>0</v>
      </c>
      <c r="O1040" s="13"/>
    </row>
    <row r="1041" spans="1:15" x14ac:dyDescent="0.2">
      <c r="A1041" s="4" t="s">
        <v>1772</v>
      </c>
      <c r="B1041" s="4" t="s">
        <v>103</v>
      </c>
      <c r="C1041" s="2" t="s">
        <v>104</v>
      </c>
      <c r="D1041" s="2" t="s">
        <v>105</v>
      </c>
      <c r="E1041" s="2" t="s">
        <v>721</v>
      </c>
      <c r="F1041" s="7">
        <v>74278</v>
      </c>
      <c r="G1041" s="7">
        <v>17554.37</v>
      </c>
      <c r="H1041" s="7">
        <v>0</v>
      </c>
      <c r="I1041" s="3" t="str" cm="1">
        <f t="array" ref="I1041">_xlfn.IFS(AND(F1041&gt;=10000,F1041&lt;=50000),"C",AND(F1041&gt;50000,F1041&lt;=100000),"B2",AND(F1041&gt;100000,F1041&lt;=150000),"B1",AND(F1041&gt;150000,F1041&lt;=200000),"A2",AND(F1041&gt;200000,F1041&lt;=250000),"A1",TRUE,"O")</f>
        <v>B2</v>
      </c>
      <c r="J1041" s="14">
        <f t="shared" si="48"/>
        <v>0.74278</v>
      </c>
      <c r="K1041" s="14">
        <f t="shared" si="49"/>
        <v>0.1755437</v>
      </c>
      <c r="L1041" s="14">
        <f t="shared" si="50"/>
        <v>0</v>
      </c>
      <c r="O1041" s="13"/>
    </row>
    <row r="1042" spans="1:15" x14ac:dyDescent="0.2">
      <c r="A1042" s="4" t="s">
        <v>1773</v>
      </c>
      <c r="B1042" s="4" t="s">
        <v>103</v>
      </c>
      <c r="C1042" s="2" t="s">
        <v>104</v>
      </c>
      <c r="D1042" s="2" t="s">
        <v>105</v>
      </c>
      <c r="E1042" s="2" t="s">
        <v>720</v>
      </c>
      <c r="F1042" s="7">
        <v>71968</v>
      </c>
      <c r="G1042" s="7">
        <v>4488.1000000000004</v>
      </c>
      <c r="H1042" s="7">
        <v>0</v>
      </c>
      <c r="I1042" s="3" t="str" cm="1">
        <f t="array" ref="I1042">_xlfn.IFS(AND(F1042&gt;=10000,F1042&lt;=50000),"C",AND(F1042&gt;50000,F1042&lt;=100000),"B2",AND(F1042&gt;100000,F1042&lt;=150000),"B1",AND(F1042&gt;150000,F1042&lt;=200000),"A2",AND(F1042&gt;200000,F1042&lt;=250000),"A1",TRUE,"O")</f>
        <v>B2</v>
      </c>
      <c r="J1042" s="14">
        <f t="shared" si="48"/>
        <v>0.71967999999999999</v>
      </c>
      <c r="K1042" s="14">
        <f t="shared" si="49"/>
        <v>4.4881000000000004E-2</v>
      </c>
      <c r="L1042" s="14">
        <f t="shared" si="50"/>
        <v>0</v>
      </c>
      <c r="O1042" s="13"/>
    </row>
    <row r="1043" spans="1:15" x14ac:dyDescent="0.2">
      <c r="A1043" s="4" t="s">
        <v>1774</v>
      </c>
      <c r="B1043" s="4" t="s">
        <v>103</v>
      </c>
      <c r="C1043" s="2" t="s">
        <v>104</v>
      </c>
      <c r="D1043" s="2" t="s">
        <v>105</v>
      </c>
      <c r="E1043" s="2" t="s">
        <v>720</v>
      </c>
      <c r="F1043" s="7">
        <v>74278</v>
      </c>
      <c r="G1043" s="7">
        <v>16070.39</v>
      </c>
      <c r="H1043" s="7">
        <v>0</v>
      </c>
      <c r="I1043" s="3" t="str" cm="1">
        <f t="array" ref="I1043">_xlfn.IFS(AND(F1043&gt;=10000,F1043&lt;=50000),"C",AND(F1043&gt;50000,F1043&lt;=100000),"B2",AND(F1043&gt;100000,F1043&lt;=150000),"B1",AND(F1043&gt;150000,F1043&lt;=200000),"A2",AND(F1043&gt;200000,F1043&lt;=250000),"A1",TRUE,"O")</f>
        <v>B2</v>
      </c>
      <c r="J1043" s="14">
        <f t="shared" si="48"/>
        <v>0.74278</v>
      </c>
      <c r="K1043" s="14">
        <f t="shared" si="49"/>
        <v>0.16070389999999998</v>
      </c>
      <c r="L1043" s="14">
        <f t="shared" si="50"/>
        <v>0</v>
      </c>
      <c r="O1043" s="13"/>
    </row>
    <row r="1044" spans="1:15" x14ac:dyDescent="0.2">
      <c r="A1044" s="4" t="s">
        <v>1775</v>
      </c>
      <c r="B1044" s="4" t="s">
        <v>103</v>
      </c>
      <c r="C1044" s="2" t="s">
        <v>104</v>
      </c>
      <c r="D1044" s="2" t="s">
        <v>105</v>
      </c>
      <c r="E1044" s="2" t="s">
        <v>721</v>
      </c>
      <c r="F1044" s="7">
        <v>74278</v>
      </c>
      <c r="G1044" s="7">
        <v>1136.1300000000001</v>
      </c>
      <c r="H1044" s="7">
        <v>0</v>
      </c>
      <c r="I1044" s="3" t="str" cm="1">
        <f t="array" ref="I1044">_xlfn.IFS(AND(F1044&gt;=10000,F1044&lt;=50000),"C",AND(F1044&gt;50000,F1044&lt;=100000),"B2",AND(F1044&gt;100000,F1044&lt;=150000),"B1",AND(F1044&gt;150000,F1044&lt;=200000),"A2",AND(F1044&gt;200000,F1044&lt;=250000),"A1",TRUE,"O")</f>
        <v>B2</v>
      </c>
      <c r="J1044" s="14">
        <f t="shared" si="48"/>
        <v>0.74278</v>
      </c>
      <c r="K1044" s="14">
        <f t="shared" si="49"/>
        <v>1.1361300000000001E-2</v>
      </c>
      <c r="L1044" s="14">
        <f t="shared" si="50"/>
        <v>0</v>
      </c>
      <c r="O1044" s="13"/>
    </row>
    <row r="1045" spans="1:15" x14ac:dyDescent="0.2">
      <c r="A1045" s="4" t="s">
        <v>1776</v>
      </c>
      <c r="B1045" s="4" t="s">
        <v>103</v>
      </c>
      <c r="C1045" s="2" t="s">
        <v>104</v>
      </c>
      <c r="D1045" s="2" t="s">
        <v>105</v>
      </c>
      <c r="E1045" s="2" t="s">
        <v>720</v>
      </c>
      <c r="F1045" s="7">
        <v>74278</v>
      </c>
      <c r="G1045" s="7">
        <v>42100.14</v>
      </c>
      <c r="H1045" s="7">
        <v>0</v>
      </c>
      <c r="I1045" s="3" t="str" cm="1">
        <f t="array" ref="I1045">_xlfn.IFS(AND(F1045&gt;=10000,F1045&lt;=50000),"C",AND(F1045&gt;50000,F1045&lt;=100000),"B2",AND(F1045&gt;100000,F1045&lt;=150000),"B1",AND(F1045&gt;150000,F1045&lt;=200000),"A2",AND(F1045&gt;200000,F1045&lt;=250000),"A1",TRUE,"O")</f>
        <v>B2</v>
      </c>
      <c r="J1045" s="14">
        <f t="shared" si="48"/>
        <v>0.74278</v>
      </c>
      <c r="K1045" s="14">
        <f t="shared" si="49"/>
        <v>0.42100139999999997</v>
      </c>
      <c r="L1045" s="14">
        <f t="shared" si="50"/>
        <v>0</v>
      </c>
      <c r="O1045" s="13"/>
    </row>
    <row r="1046" spans="1:15" x14ac:dyDescent="0.2">
      <c r="A1046" s="4" t="s">
        <v>1777</v>
      </c>
      <c r="B1046" s="4" t="s">
        <v>103</v>
      </c>
      <c r="C1046" s="2" t="s">
        <v>104</v>
      </c>
      <c r="D1046" s="2" t="s">
        <v>105</v>
      </c>
      <c r="E1046" s="2" t="s">
        <v>720</v>
      </c>
      <c r="F1046" s="7">
        <v>71968</v>
      </c>
      <c r="G1046" s="7">
        <v>34840.870000000003</v>
      </c>
      <c r="H1046" s="7">
        <v>0</v>
      </c>
      <c r="I1046" s="3" t="str" cm="1">
        <f t="array" ref="I1046">_xlfn.IFS(AND(F1046&gt;=10000,F1046&lt;=50000),"C",AND(F1046&gt;50000,F1046&lt;=100000),"B2",AND(F1046&gt;100000,F1046&lt;=150000),"B1",AND(F1046&gt;150000,F1046&lt;=200000),"A2",AND(F1046&gt;200000,F1046&lt;=250000),"A1",TRUE,"O")</f>
        <v>B2</v>
      </c>
      <c r="J1046" s="14">
        <f t="shared" si="48"/>
        <v>0.71967999999999999</v>
      </c>
      <c r="K1046" s="14">
        <f t="shared" si="49"/>
        <v>0.34840870000000002</v>
      </c>
      <c r="L1046" s="14">
        <f t="shared" si="50"/>
        <v>0</v>
      </c>
      <c r="O1046" s="13"/>
    </row>
    <row r="1047" spans="1:15" x14ac:dyDescent="0.2">
      <c r="A1047" s="4" t="s">
        <v>1778</v>
      </c>
      <c r="B1047" s="4" t="s">
        <v>103</v>
      </c>
      <c r="C1047" s="2" t="s">
        <v>104</v>
      </c>
      <c r="D1047" s="2" t="s">
        <v>105</v>
      </c>
      <c r="E1047" s="2" t="s">
        <v>720</v>
      </c>
      <c r="F1047" s="7">
        <v>65974</v>
      </c>
      <c r="G1047" s="7">
        <v>10275.5</v>
      </c>
      <c r="H1047" s="7">
        <v>0</v>
      </c>
      <c r="I1047" s="3" t="str" cm="1">
        <f t="array" ref="I1047">_xlfn.IFS(AND(F1047&gt;=10000,F1047&lt;=50000),"C",AND(F1047&gt;50000,F1047&lt;=100000),"B2",AND(F1047&gt;100000,F1047&lt;=150000),"B1",AND(F1047&gt;150000,F1047&lt;=200000),"A2",AND(F1047&gt;200000,F1047&lt;=250000),"A1",TRUE,"O")</f>
        <v>B2</v>
      </c>
      <c r="J1047" s="14">
        <f t="shared" si="48"/>
        <v>0.65973999999999999</v>
      </c>
      <c r="K1047" s="14">
        <f t="shared" si="49"/>
        <v>0.102755</v>
      </c>
      <c r="L1047" s="14">
        <f t="shared" si="50"/>
        <v>0</v>
      </c>
      <c r="O1047" s="13"/>
    </row>
    <row r="1048" spans="1:15" x14ac:dyDescent="0.2">
      <c r="A1048" s="4" t="s">
        <v>1779</v>
      </c>
      <c r="B1048" s="4" t="s">
        <v>103</v>
      </c>
      <c r="C1048" s="2" t="s">
        <v>104</v>
      </c>
      <c r="D1048" s="2" t="s">
        <v>105</v>
      </c>
      <c r="E1048" s="2" t="s">
        <v>720</v>
      </c>
      <c r="F1048" s="7">
        <v>69738</v>
      </c>
      <c r="G1048" s="7">
        <v>83413.62</v>
      </c>
      <c r="H1048" s="7">
        <v>0</v>
      </c>
      <c r="I1048" s="3" t="str" cm="1">
        <f t="array" ref="I1048">_xlfn.IFS(AND(F1048&gt;=10000,F1048&lt;=50000),"C",AND(F1048&gt;50000,F1048&lt;=100000),"B2",AND(F1048&gt;100000,F1048&lt;=150000),"B1",AND(F1048&gt;150000,F1048&lt;=200000),"A2",AND(F1048&gt;200000,F1048&lt;=250000),"A1",TRUE,"O")</f>
        <v>B2</v>
      </c>
      <c r="J1048" s="14">
        <f t="shared" si="48"/>
        <v>0.69738</v>
      </c>
      <c r="K1048" s="14">
        <f t="shared" si="49"/>
        <v>0.83413619999999999</v>
      </c>
      <c r="L1048" s="14">
        <f t="shared" si="50"/>
        <v>0</v>
      </c>
      <c r="O1048" s="13"/>
    </row>
    <row r="1049" spans="1:15" x14ac:dyDescent="0.2">
      <c r="A1049" s="4" t="s">
        <v>1780</v>
      </c>
      <c r="B1049" s="4" t="s">
        <v>103</v>
      </c>
      <c r="C1049" s="2" t="s">
        <v>104</v>
      </c>
      <c r="D1049" s="2" t="s">
        <v>105</v>
      </c>
      <c r="E1049" s="2" t="s">
        <v>720</v>
      </c>
      <c r="F1049" s="7">
        <v>69738</v>
      </c>
      <c r="G1049" s="7">
        <v>41780.129999999997</v>
      </c>
      <c r="H1049" s="7">
        <v>0</v>
      </c>
      <c r="I1049" s="3" t="str" cm="1">
        <f t="array" ref="I1049">_xlfn.IFS(AND(F1049&gt;=10000,F1049&lt;=50000),"C",AND(F1049&gt;50000,F1049&lt;=100000),"B2",AND(F1049&gt;100000,F1049&lt;=150000),"B1",AND(F1049&gt;150000,F1049&lt;=200000),"A2",AND(F1049&gt;200000,F1049&lt;=250000),"A1",TRUE,"O")</f>
        <v>B2</v>
      </c>
      <c r="J1049" s="14">
        <f t="shared" si="48"/>
        <v>0.69738</v>
      </c>
      <c r="K1049" s="14">
        <f t="shared" si="49"/>
        <v>0.41780129999999999</v>
      </c>
      <c r="L1049" s="14">
        <f t="shared" si="50"/>
        <v>0</v>
      </c>
      <c r="O1049" s="13"/>
    </row>
    <row r="1050" spans="1:15" x14ac:dyDescent="0.2">
      <c r="A1050" s="4" t="s">
        <v>1781</v>
      </c>
      <c r="B1050" s="4" t="s">
        <v>103</v>
      </c>
      <c r="C1050" s="2" t="s">
        <v>104</v>
      </c>
      <c r="D1050" s="2" t="s">
        <v>105</v>
      </c>
      <c r="E1050" s="2" t="s">
        <v>720</v>
      </c>
      <c r="F1050" s="7">
        <v>67582</v>
      </c>
      <c r="G1050" s="7">
        <v>13547.58</v>
      </c>
      <c r="H1050" s="7">
        <v>0</v>
      </c>
      <c r="I1050" s="3" t="str" cm="1">
        <f t="array" ref="I1050">_xlfn.IFS(AND(F1050&gt;=10000,F1050&lt;=50000),"C",AND(F1050&gt;50000,F1050&lt;=100000),"B2",AND(F1050&gt;100000,F1050&lt;=150000),"B1",AND(F1050&gt;150000,F1050&lt;=200000),"A2",AND(F1050&gt;200000,F1050&lt;=250000),"A1",TRUE,"O")</f>
        <v>B2</v>
      </c>
      <c r="J1050" s="14">
        <f t="shared" si="48"/>
        <v>0.67581999999999998</v>
      </c>
      <c r="K1050" s="14">
        <f t="shared" si="49"/>
        <v>0.13547580000000001</v>
      </c>
      <c r="L1050" s="14">
        <f t="shared" si="50"/>
        <v>0</v>
      </c>
      <c r="O1050" s="13"/>
    </row>
    <row r="1051" spans="1:15" x14ac:dyDescent="0.2">
      <c r="A1051" s="4" t="s">
        <v>1782</v>
      </c>
      <c r="B1051" s="4" t="s">
        <v>103</v>
      </c>
      <c r="C1051" s="2" t="s">
        <v>104</v>
      </c>
      <c r="D1051" s="2" t="s">
        <v>105</v>
      </c>
      <c r="E1051" s="2" t="s">
        <v>720</v>
      </c>
      <c r="F1051" s="7">
        <v>67582</v>
      </c>
      <c r="G1051" s="7">
        <v>64495.8</v>
      </c>
      <c r="H1051" s="7">
        <v>0</v>
      </c>
      <c r="I1051" s="3" t="str" cm="1">
        <f t="array" ref="I1051">_xlfn.IFS(AND(F1051&gt;=10000,F1051&lt;=50000),"C",AND(F1051&gt;50000,F1051&lt;=100000),"B2",AND(F1051&gt;100000,F1051&lt;=150000),"B1",AND(F1051&gt;150000,F1051&lt;=200000),"A2",AND(F1051&gt;200000,F1051&lt;=250000),"A1",TRUE,"O")</f>
        <v>B2</v>
      </c>
      <c r="J1051" s="14">
        <f t="shared" si="48"/>
        <v>0.67581999999999998</v>
      </c>
      <c r="K1051" s="14">
        <f t="shared" si="49"/>
        <v>0.64495800000000003</v>
      </c>
      <c r="L1051" s="14">
        <f t="shared" si="50"/>
        <v>0</v>
      </c>
      <c r="O1051" s="13"/>
    </row>
    <row r="1052" spans="1:15" x14ac:dyDescent="0.2">
      <c r="A1052" s="4" t="s">
        <v>1783</v>
      </c>
      <c r="B1052" s="4" t="s">
        <v>103</v>
      </c>
      <c r="C1052" s="2" t="s">
        <v>104</v>
      </c>
      <c r="D1052" s="2" t="s">
        <v>105</v>
      </c>
      <c r="E1052" s="2" t="s">
        <v>720</v>
      </c>
      <c r="F1052" s="7">
        <v>69738</v>
      </c>
      <c r="G1052" s="7">
        <v>42463.41</v>
      </c>
      <c r="H1052" s="7">
        <v>0</v>
      </c>
      <c r="I1052" s="3" t="str" cm="1">
        <f t="array" ref="I1052">_xlfn.IFS(AND(F1052&gt;=10000,F1052&lt;=50000),"C",AND(F1052&gt;50000,F1052&lt;=100000),"B2",AND(F1052&gt;100000,F1052&lt;=150000),"B1",AND(F1052&gt;150000,F1052&lt;=200000),"A2",AND(F1052&gt;200000,F1052&lt;=250000),"A1",TRUE,"O")</f>
        <v>B2</v>
      </c>
      <c r="J1052" s="14">
        <f t="shared" si="48"/>
        <v>0.69738</v>
      </c>
      <c r="K1052" s="14">
        <f t="shared" si="49"/>
        <v>0.42463410000000001</v>
      </c>
      <c r="L1052" s="14">
        <f t="shared" si="50"/>
        <v>0</v>
      </c>
      <c r="O1052" s="13"/>
    </row>
    <row r="1053" spans="1:15" x14ac:dyDescent="0.2">
      <c r="A1053" s="4" t="s">
        <v>1784</v>
      </c>
      <c r="B1053" s="4" t="s">
        <v>103</v>
      </c>
      <c r="C1053" s="2" t="s">
        <v>104</v>
      </c>
      <c r="D1053" s="2" t="s">
        <v>105</v>
      </c>
      <c r="E1053" s="2" t="s">
        <v>720</v>
      </c>
      <c r="F1053" s="7">
        <v>67582</v>
      </c>
      <c r="G1053" s="7">
        <v>15993.93</v>
      </c>
      <c r="H1053" s="7">
        <v>0</v>
      </c>
      <c r="I1053" s="3" t="str" cm="1">
        <f t="array" ref="I1053">_xlfn.IFS(AND(F1053&gt;=10000,F1053&lt;=50000),"C",AND(F1053&gt;50000,F1053&lt;=100000),"B2",AND(F1053&gt;100000,F1053&lt;=150000),"B1",AND(F1053&gt;150000,F1053&lt;=200000),"A2",AND(F1053&gt;200000,F1053&lt;=250000),"A1",TRUE,"O")</f>
        <v>B2</v>
      </c>
      <c r="J1053" s="14">
        <f t="shared" si="48"/>
        <v>0.67581999999999998</v>
      </c>
      <c r="K1053" s="14">
        <f t="shared" si="49"/>
        <v>0.15993930000000001</v>
      </c>
      <c r="L1053" s="14">
        <f t="shared" si="50"/>
        <v>0</v>
      </c>
      <c r="O1053" s="13"/>
    </row>
    <row r="1054" spans="1:15" x14ac:dyDescent="0.2">
      <c r="A1054" s="4" t="s">
        <v>1785</v>
      </c>
      <c r="B1054" s="4" t="s">
        <v>103</v>
      </c>
      <c r="C1054" s="2" t="s">
        <v>104</v>
      </c>
      <c r="D1054" s="2" t="s">
        <v>105</v>
      </c>
      <c r="E1054" s="2" t="s">
        <v>720</v>
      </c>
      <c r="F1054" s="7">
        <v>67582</v>
      </c>
      <c r="G1054" s="7">
        <v>81694.89</v>
      </c>
      <c r="H1054" s="7">
        <v>0</v>
      </c>
      <c r="I1054" s="3" t="str" cm="1">
        <f t="array" ref="I1054">_xlfn.IFS(AND(F1054&gt;=10000,F1054&lt;=50000),"C",AND(F1054&gt;50000,F1054&lt;=100000),"B2",AND(F1054&gt;100000,F1054&lt;=150000),"B1",AND(F1054&gt;150000,F1054&lt;=200000),"A2",AND(F1054&gt;200000,F1054&lt;=250000),"A1",TRUE,"O")</f>
        <v>B2</v>
      </c>
      <c r="J1054" s="14">
        <f t="shared" si="48"/>
        <v>0.67581999999999998</v>
      </c>
      <c r="K1054" s="14">
        <f t="shared" si="49"/>
        <v>0.81694889999999998</v>
      </c>
      <c r="L1054" s="14">
        <f t="shared" si="50"/>
        <v>0</v>
      </c>
      <c r="O1054" s="13"/>
    </row>
    <row r="1055" spans="1:15" x14ac:dyDescent="0.2">
      <c r="A1055" s="4" t="s">
        <v>1786</v>
      </c>
      <c r="B1055" s="4" t="s">
        <v>103</v>
      </c>
      <c r="C1055" s="2" t="s">
        <v>104</v>
      </c>
      <c r="D1055" s="2" t="s">
        <v>105</v>
      </c>
      <c r="E1055" s="2" t="s">
        <v>720</v>
      </c>
      <c r="F1055" s="7">
        <v>67582</v>
      </c>
      <c r="G1055" s="7">
        <v>41003.440000000002</v>
      </c>
      <c r="H1055" s="7">
        <v>0</v>
      </c>
      <c r="I1055" s="3" t="str" cm="1">
        <f t="array" ref="I1055">_xlfn.IFS(AND(F1055&gt;=10000,F1055&lt;=50000),"C",AND(F1055&gt;50000,F1055&lt;=100000),"B2",AND(F1055&gt;100000,F1055&lt;=150000),"B1",AND(F1055&gt;150000,F1055&lt;=200000),"A2",AND(F1055&gt;200000,F1055&lt;=250000),"A1",TRUE,"O")</f>
        <v>B2</v>
      </c>
      <c r="J1055" s="14">
        <f t="shared" si="48"/>
        <v>0.67581999999999998</v>
      </c>
      <c r="K1055" s="14">
        <f t="shared" si="49"/>
        <v>0.41003440000000002</v>
      </c>
      <c r="L1055" s="14">
        <f t="shared" si="50"/>
        <v>0</v>
      </c>
      <c r="O1055" s="13"/>
    </row>
    <row r="1056" spans="1:15" x14ac:dyDescent="0.2">
      <c r="A1056" s="4" t="s">
        <v>1787</v>
      </c>
      <c r="B1056" s="4" t="s">
        <v>103</v>
      </c>
      <c r="C1056" s="2" t="s">
        <v>104</v>
      </c>
      <c r="D1056" s="2" t="s">
        <v>105</v>
      </c>
      <c r="E1056" s="2" t="s">
        <v>721</v>
      </c>
      <c r="F1056" s="7">
        <v>63486</v>
      </c>
      <c r="G1056" s="7">
        <v>30351.15</v>
      </c>
      <c r="H1056" s="7">
        <v>0</v>
      </c>
      <c r="I1056" s="3" t="str" cm="1">
        <f t="array" ref="I1056">_xlfn.IFS(AND(F1056&gt;=10000,F1056&lt;=50000),"C",AND(F1056&gt;50000,F1056&lt;=100000),"B2",AND(F1056&gt;100000,F1056&lt;=150000),"B1",AND(F1056&gt;150000,F1056&lt;=200000),"A2",AND(F1056&gt;200000,F1056&lt;=250000),"A1",TRUE,"O")</f>
        <v>B2</v>
      </c>
      <c r="J1056" s="14">
        <f t="shared" si="48"/>
        <v>0.63485999999999998</v>
      </c>
      <c r="K1056" s="14">
        <f t="shared" si="49"/>
        <v>0.30351149999999999</v>
      </c>
      <c r="L1056" s="14">
        <f t="shared" si="50"/>
        <v>0</v>
      </c>
      <c r="O1056" s="13"/>
    </row>
    <row r="1057" spans="1:15" x14ac:dyDescent="0.2">
      <c r="A1057" s="4" t="s">
        <v>1788</v>
      </c>
      <c r="B1057" s="4" t="s">
        <v>103</v>
      </c>
      <c r="C1057" s="2" t="s">
        <v>104</v>
      </c>
      <c r="D1057" s="2" t="s">
        <v>105</v>
      </c>
      <c r="E1057" s="2" t="s">
        <v>720</v>
      </c>
      <c r="F1057" s="7">
        <v>54090</v>
      </c>
      <c r="G1057" s="7">
        <v>8345.9</v>
      </c>
      <c r="H1057" s="7">
        <v>0</v>
      </c>
      <c r="I1057" s="3" t="str" cm="1">
        <f t="array" ref="I1057">_xlfn.IFS(AND(F1057&gt;=10000,F1057&lt;=50000),"C",AND(F1057&gt;50000,F1057&lt;=100000),"B2",AND(F1057&gt;100000,F1057&lt;=150000),"B1",AND(F1057&gt;150000,F1057&lt;=200000),"A2",AND(F1057&gt;200000,F1057&lt;=250000),"A1",TRUE,"O")</f>
        <v>B2</v>
      </c>
      <c r="J1057" s="14">
        <f t="shared" si="48"/>
        <v>0.54090000000000005</v>
      </c>
      <c r="K1057" s="14">
        <f t="shared" si="49"/>
        <v>8.3458999999999992E-2</v>
      </c>
      <c r="L1057" s="14">
        <f t="shared" si="50"/>
        <v>0</v>
      </c>
      <c r="O1057" s="13"/>
    </row>
    <row r="1058" spans="1:15" x14ac:dyDescent="0.2">
      <c r="A1058" s="4" t="s">
        <v>1789</v>
      </c>
      <c r="B1058" s="4" t="s">
        <v>103</v>
      </c>
      <c r="C1058" s="2" t="s">
        <v>104</v>
      </c>
      <c r="D1058" s="2" t="s">
        <v>105</v>
      </c>
      <c r="E1058" s="2" t="s">
        <v>720</v>
      </c>
      <c r="F1058" s="7">
        <v>60092</v>
      </c>
      <c r="G1058" s="7">
        <v>15652.53</v>
      </c>
      <c r="H1058" s="7">
        <v>0</v>
      </c>
      <c r="I1058" s="3" t="str" cm="1">
        <f t="array" ref="I1058">_xlfn.IFS(AND(F1058&gt;=10000,F1058&lt;=50000),"C",AND(F1058&gt;50000,F1058&lt;=100000),"B2",AND(F1058&gt;100000,F1058&lt;=150000),"B1",AND(F1058&gt;150000,F1058&lt;=200000),"A2",AND(F1058&gt;200000,F1058&lt;=250000),"A1",TRUE,"O")</f>
        <v>B2</v>
      </c>
      <c r="J1058" s="14">
        <f t="shared" si="48"/>
        <v>0.60092000000000001</v>
      </c>
      <c r="K1058" s="14">
        <f t="shared" si="49"/>
        <v>0.15652530000000001</v>
      </c>
      <c r="L1058" s="14">
        <f t="shared" si="50"/>
        <v>0</v>
      </c>
      <c r="O1058" s="13"/>
    </row>
    <row r="1059" spans="1:15" x14ac:dyDescent="0.2">
      <c r="A1059" s="4" t="s">
        <v>1790</v>
      </c>
      <c r="B1059" s="4" t="s">
        <v>103</v>
      </c>
      <c r="C1059" s="2" t="s">
        <v>104</v>
      </c>
      <c r="D1059" s="2" t="s">
        <v>105</v>
      </c>
      <c r="E1059" s="2" t="s">
        <v>720</v>
      </c>
      <c r="F1059" s="7">
        <v>60092</v>
      </c>
      <c r="G1059" s="7">
        <v>39366.65</v>
      </c>
      <c r="H1059" s="7">
        <v>0</v>
      </c>
      <c r="I1059" s="3" t="str" cm="1">
        <f t="array" ref="I1059">_xlfn.IFS(AND(F1059&gt;=10000,F1059&lt;=50000),"C",AND(F1059&gt;50000,F1059&lt;=100000),"B2",AND(F1059&gt;100000,F1059&lt;=150000),"B1",AND(F1059&gt;150000,F1059&lt;=200000),"A2",AND(F1059&gt;200000,F1059&lt;=250000),"A1",TRUE,"O")</f>
        <v>B2</v>
      </c>
      <c r="J1059" s="14">
        <f t="shared" si="48"/>
        <v>0.60092000000000001</v>
      </c>
      <c r="K1059" s="14">
        <f t="shared" si="49"/>
        <v>0.39366650000000003</v>
      </c>
      <c r="L1059" s="14">
        <f t="shared" si="50"/>
        <v>0</v>
      </c>
      <c r="O1059" s="13"/>
    </row>
    <row r="1060" spans="1:15" x14ac:dyDescent="0.2">
      <c r="A1060" s="4" t="s">
        <v>1791</v>
      </c>
      <c r="B1060" s="4" t="s">
        <v>103</v>
      </c>
      <c r="C1060" s="2" t="s">
        <v>104</v>
      </c>
      <c r="D1060" s="2" t="s">
        <v>105</v>
      </c>
      <c r="E1060" s="2" t="s">
        <v>720</v>
      </c>
      <c r="F1060" s="7">
        <v>60092</v>
      </c>
      <c r="G1060" s="7">
        <v>38814.14</v>
      </c>
      <c r="H1060" s="7">
        <v>0</v>
      </c>
      <c r="I1060" s="3" t="str" cm="1">
        <f t="array" ref="I1060">_xlfn.IFS(AND(F1060&gt;=10000,F1060&lt;=50000),"C",AND(F1060&gt;50000,F1060&lt;=100000),"B2",AND(F1060&gt;100000,F1060&lt;=150000),"B1",AND(F1060&gt;150000,F1060&lt;=200000),"A2",AND(F1060&gt;200000,F1060&lt;=250000),"A1",TRUE,"O")</f>
        <v>B2</v>
      </c>
      <c r="J1060" s="14">
        <f t="shared" si="48"/>
        <v>0.60092000000000001</v>
      </c>
      <c r="K1060" s="14">
        <f t="shared" si="49"/>
        <v>0.38814139999999997</v>
      </c>
      <c r="L1060" s="14">
        <f t="shared" si="50"/>
        <v>0</v>
      </c>
      <c r="O1060" s="13"/>
    </row>
    <row r="1061" spans="1:15" x14ac:dyDescent="0.2">
      <c r="A1061" s="4" t="s">
        <v>1792</v>
      </c>
      <c r="B1061" s="4" t="s">
        <v>103</v>
      </c>
      <c r="C1061" s="2" t="s">
        <v>104</v>
      </c>
      <c r="D1061" s="2" t="s">
        <v>105</v>
      </c>
      <c r="E1061" s="2" t="s">
        <v>721</v>
      </c>
      <c r="F1061" s="7">
        <v>65500</v>
      </c>
      <c r="G1061" s="7">
        <v>47782.48</v>
      </c>
      <c r="H1061" s="7">
        <v>0</v>
      </c>
      <c r="I1061" s="3" t="str" cm="1">
        <f t="array" ref="I1061">_xlfn.IFS(AND(F1061&gt;=10000,F1061&lt;=50000),"C",AND(F1061&gt;50000,F1061&lt;=100000),"B2",AND(F1061&gt;100000,F1061&lt;=150000),"B1",AND(F1061&gt;150000,F1061&lt;=200000),"A2",AND(F1061&gt;200000,F1061&lt;=250000),"A1",TRUE,"O")</f>
        <v>B2</v>
      </c>
      <c r="J1061" s="14">
        <f t="shared" si="48"/>
        <v>0.65500000000000003</v>
      </c>
      <c r="K1061" s="14">
        <f t="shared" si="49"/>
        <v>0.47782480000000005</v>
      </c>
      <c r="L1061" s="14">
        <f t="shared" si="50"/>
        <v>0</v>
      </c>
      <c r="O1061" s="13"/>
    </row>
    <row r="1062" spans="1:15" x14ac:dyDescent="0.2">
      <c r="A1062" s="4" t="s">
        <v>1793</v>
      </c>
      <c r="B1062" s="4" t="s">
        <v>103</v>
      </c>
      <c r="C1062" s="2" t="s">
        <v>104</v>
      </c>
      <c r="D1062" s="2" t="s">
        <v>105</v>
      </c>
      <c r="E1062" s="2" t="s">
        <v>720</v>
      </c>
      <c r="F1062" s="7">
        <v>60092</v>
      </c>
      <c r="G1062" s="7">
        <v>60860.55</v>
      </c>
      <c r="H1062" s="7">
        <v>0</v>
      </c>
      <c r="I1062" s="3" t="str" cm="1">
        <f t="array" ref="I1062">_xlfn.IFS(AND(F1062&gt;=10000,F1062&lt;=50000),"C",AND(F1062&gt;50000,F1062&lt;=100000),"B2",AND(F1062&gt;100000,F1062&lt;=150000),"B1",AND(F1062&gt;150000,F1062&lt;=200000),"A2",AND(F1062&gt;200000,F1062&lt;=250000),"A1",TRUE,"O")</f>
        <v>B2</v>
      </c>
      <c r="J1062" s="14">
        <f t="shared" si="48"/>
        <v>0.60092000000000001</v>
      </c>
      <c r="K1062" s="14">
        <f t="shared" si="49"/>
        <v>0.60860550000000002</v>
      </c>
      <c r="L1062" s="14">
        <f t="shared" si="50"/>
        <v>0</v>
      </c>
      <c r="O1062" s="13"/>
    </row>
    <row r="1063" spans="1:15" x14ac:dyDescent="0.2">
      <c r="A1063" s="4" t="s">
        <v>1794</v>
      </c>
      <c r="B1063" s="4" t="s">
        <v>103</v>
      </c>
      <c r="C1063" s="2" t="s">
        <v>104</v>
      </c>
      <c r="D1063" s="2" t="s">
        <v>105</v>
      </c>
      <c r="E1063" s="2" t="s">
        <v>720</v>
      </c>
      <c r="F1063" s="7">
        <v>60092</v>
      </c>
      <c r="G1063" s="7">
        <v>38026.550000000003</v>
      </c>
      <c r="H1063" s="7">
        <v>0</v>
      </c>
      <c r="I1063" s="3" t="str" cm="1">
        <f t="array" ref="I1063">_xlfn.IFS(AND(F1063&gt;=10000,F1063&lt;=50000),"C",AND(F1063&gt;50000,F1063&lt;=100000),"B2",AND(F1063&gt;100000,F1063&lt;=150000),"B1",AND(F1063&gt;150000,F1063&lt;=200000),"A2",AND(F1063&gt;200000,F1063&lt;=250000),"A1",TRUE,"O")</f>
        <v>B2</v>
      </c>
      <c r="J1063" s="14">
        <f t="shared" si="48"/>
        <v>0.60092000000000001</v>
      </c>
      <c r="K1063" s="14">
        <f t="shared" si="49"/>
        <v>0.38026550000000003</v>
      </c>
      <c r="L1063" s="14">
        <f t="shared" si="50"/>
        <v>0</v>
      </c>
      <c r="O1063" s="13"/>
    </row>
    <row r="1064" spans="1:15" x14ac:dyDescent="0.2">
      <c r="A1064" s="4" t="s">
        <v>1795</v>
      </c>
      <c r="B1064" s="4" t="s">
        <v>103</v>
      </c>
      <c r="C1064" s="2" t="s">
        <v>104</v>
      </c>
      <c r="D1064" s="2" t="s">
        <v>105</v>
      </c>
      <c r="E1064" s="2" t="s">
        <v>721</v>
      </c>
      <c r="F1064" s="7">
        <v>60092</v>
      </c>
      <c r="G1064" s="7">
        <v>42305.53</v>
      </c>
      <c r="H1064" s="7">
        <v>0</v>
      </c>
      <c r="I1064" s="3" t="str" cm="1">
        <f t="array" ref="I1064">_xlfn.IFS(AND(F1064&gt;=10000,F1064&lt;=50000),"C",AND(F1064&gt;50000,F1064&lt;=100000),"B2",AND(F1064&gt;100000,F1064&lt;=150000),"B1",AND(F1064&gt;150000,F1064&lt;=200000),"A2",AND(F1064&gt;200000,F1064&lt;=250000),"A1",TRUE,"O")</f>
        <v>B2</v>
      </c>
      <c r="J1064" s="14">
        <f t="shared" si="48"/>
        <v>0.60092000000000001</v>
      </c>
      <c r="K1064" s="14">
        <f t="shared" si="49"/>
        <v>0.42305529999999997</v>
      </c>
      <c r="L1064" s="14">
        <f t="shared" si="50"/>
        <v>0</v>
      </c>
      <c r="O1064" s="13"/>
    </row>
    <row r="1065" spans="1:15" x14ac:dyDescent="0.2">
      <c r="A1065" s="4" t="s">
        <v>1796</v>
      </c>
      <c r="B1065" s="4" t="s">
        <v>103</v>
      </c>
      <c r="C1065" s="2" t="s">
        <v>104</v>
      </c>
      <c r="D1065" s="2" t="s">
        <v>105</v>
      </c>
      <c r="E1065" s="2" t="s">
        <v>720</v>
      </c>
      <c r="F1065" s="7">
        <v>58263</v>
      </c>
      <c r="G1065" s="7">
        <v>33809.440000000002</v>
      </c>
      <c r="H1065" s="7">
        <v>0</v>
      </c>
      <c r="I1065" s="3" t="str" cm="1">
        <f t="array" ref="I1065">_xlfn.IFS(AND(F1065&gt;=10000,F1065&lt;=50000),"C",AND(F1065&gt;50000,F1065&lt;=100000),"B2",AND(F1065&gt;100000,F1065&lt;=150000),"B1",AND(F1065&gt;150000,F1065&lt;=200000),"A2",AND(F1065&gt;200000,F1065&lt;=250000),"A1",TRUE,"O")</f>
        <v>B2</v>
      </c>
      <c r="J1065" s="14">
        <f t="shared" si="48"/>
        <v>0.58262999999999998</v>
      </c>
      <c r="K1065" s="14">
        <f t="shared" si="49"/>
        <v>0.33809440000000002</v>
      </c>
      <c r="L1065" s="14">
        <f t="shared" si="50"/>
        <v>0</v>
      </c>
      <c r="O1065" s="13"/>
    </row>
    <row r="1066" spans="1:15" x14ac:dyDescent="0.2">
      <c r="A1066" s="4" t="s">
        <v>1797</v>
      </c>
      <c r="B1066" s="4" t="s">
        <v>103</v>
      </c>
      <c r="C1066" s="2" t="s">
        <v>104</v>
      </c>
      <c r="D1066" s="2" t="s">
        <v>105</v>
      </c>
      <c r="E1066" s="2" t="s">
        <v>720</v>
      </c>
      <c r="F1066" s="7">
        <v>58263</v>
      </c>
      <c r="G1066" s="7">
        <v>99064.26</v>
      </c>
      <c r="H1066" s="7">
        <v>0</v>
      </c>
      <c r="I1066" s="3" t="str" cm="1">
        <f t="array" ref="I1066">_xlfn.IFS(AND(F1066&gt;=10000,F1066&lt;=50000),"C",AND(F1066&gt;50000,F1066&lt;=100000),"B2",AND(F1066&gt;100000,F1066&lt;=150000),"B1",AND(F1066&gt;150000,F1066&lt;=200000),"A2",AND(F1066&gt;200000,F1066&lt;=250000),"A1",TRUE,"O")</f>
        <v>B2</v>
      </c>
      <c r="J1066" s="14">
        <f t="shared" si="48"/>
        <v>0.58262999999999998</v>
      </c>
      <c r="K1066" s="14">
        <f t="shared" si="49"/>
        <v>0.99064259999999993</v>
      </c>
      <c r="L1066" s="14">
        <f t="shared" si="50"/>
        <v>0</v>
      </c>
      <c r="O1066" s="13"/>
    </row>
    <row r="1067" spans="1:15" x14ac:dyDescent="0.2">
      <c r="A1067" s="4" t="s">
        <v>1798</v>
      </c>
      <c r="B1067" s="4" t="s">
        <v>103</v>
      </c>
      <c r="C1067" s="2" t="s">
        <v>104</v>
      </c>
      <c r="D1067" s="2" t="s">
        <v>105</v>
      </c>
      <c r="E1067" s="2" t="s">
        <v>720</v>
      </c>
      <c r="F1067" s="7">
        <v>58263</v>
      </c>
      <c r="G1067" s="7">
        <v>40419.919999999998</v>
      </c>
      <c r="H1067" s="7">
        <v>0</v>
      </c>
      <c r="I1067" s="3" t="str" cm="1">
        <f t="array" ref="I1067">_xlfn.IFS(AND(F1067&gt;=10000,F1067&lt;=50000),"C",AND(F1067&gt;50000,F1067&lt;=100000),"B2",AND(F1067&gt;100000,F1067&lt;=150000),"B1",AND(F1067&gt;150000,F1067&lt;=200000),"A2",AND(F1067&gt;200000,F1067&lt;=250000),"A1",TRUE,"O")</f>
        <v>B2</v>
      </c>
      <c r="J1067" s="14">
        <f t="shared" si="48"/>
        <v>0.58262999999999998</v>
      </c>
      <c r="K1067" s="14">
        <f t="shared" si="49"/>
        <v>0.40419919999999998</v>
      </c>
      <c r="L1067" s="14">
        <f t="shared" si="50"/>
        <v>0</v>
      </c>
      <c r="O1067" s="13"/>
    </row>
    <row r="1068" spans="1:15" x14ac:dyDescent="0.2">
      <c r="A1068" s="4" t="s">
        <v>1799</v>
      </c>
      <c r="B1068" s="4" t="s">
        <v>103</v>
      </c>
      <c r="C1068" s="2" t="s">
        <v>104</v>
      </c>
      <c r="D1068" s="2" t="s">
        <v>105</v>
      </c>
      <c r="E1068" s="2" t="s">
        <v>720</v>
      </c>
      <c r="F1068" s="7">
        <v>58263</v>
      </c>
      <c r="G1068" s="7">
        <v>27580.560000000001</v>
      </c>
      <c r="H1068" s="7">
        <v>0</v>
      </c>
      <c r="I1068" s="3" t="str" cm="1">
        <f t="array" ref="I1068">_xlfn.IFS(AND(F1068&gt;=10000,F1068&lt;=50000),"C",AND(F1068&gt;50000,F1068&lt;=100000),"B2",AND(F1068&gt;100000,F1068&lt;=150000),"B1",AND(F1068&gt;150000,F1068&lt;=200000),"A2",AND(F1068&gt;200000,F1068&lt;=250000),"A1",TRUE,"O")</f>
        <v>B2</v>
      </c>
      <c r="J1068" s="14">
        <f t="shared" si="48"/>
        <v>0.58262999999999998</v>
      </c>
      <c r="K1068" s="14">
        <f t="shared" si="49"/>
        <v>0.27580560000000004</v>
      </c>
      <c r="L1068" s="14">
        <f t="shared" si="50"/>
        <v>0</v>
      </c>
      <c r="O1068" s="13"/>
    </row>
    <row r="1069" spans="1:15" x14ac:dyDescent="0.2">
      <c r="A1069" s="4" t="s">
        <v>1800</v>
      </c>
      <c r="B1069" s="4" t="s">
        <v>103</v>
      </c>
      <c r="C1069" s="2" t="s">
        <v>104</v>
      </c>
      <c r="D1069" s="2" t="s">
        <v>105</v>
      </c>
      <c r="E1069" s="2" t="s">
        <v>721</v>
      </c>
      <c r="F1069" s="7">
        <v>54090</v>
      </c>
      <c r="G1069" s="7">
        <v>16473.72</v>
      </c>
      <c r="H1069" s="7">
        <v>0</v>
      </c>
      <c r="I1069" s="3" t="str" cm="1">
        <f t="array" ref="I1069">_xlfn.IFS(AND(F1069&gt;=10000,F1069&lt;=50000),"C",AND(F1069&gt;50000,F1069&lt;=100000),"B2",AND(F1069&gt;100000,F1069&lt;=150000),"B1",AND(F1069&gt;150000,F1069&lt;=200000),"A2",AND(F1069&gt;200000,F1069&lt;=250000),"A1",TRUE,"O")</f>
        <v>B2</v>
      </c>
      <c r="J1069" s="14">
        <f t="shared" si="48"/>
        <v>0.54090000000000005</v>
      </c>
      <c r="K1069" s="14">
        <f t="shared" si="49"/>
        <v>0.1647372</v>
      </c>
      <c r="L1069" s="14">
        <f t="shared" si="50"/>
        <v>0</v>
      </c>
      <c r="O1069" s="13"/>
    </row>
    <row r="1070" spans="1:15" x14ac:dyDescent="0.2">
      <c r="A1070" s="4" t="s">
        <v>1801</v>
      </c>
      <c r="B1070" s="4" t="s">
        <v>103</v>
      </c>
      <c r="C1070" s="2" t="s">
        <v>104</v>
      </c>
      <c r="D1070" s="2" t="s">
        <v>105</v>
      </c>
      <c r="E1070" s="2" t="s">
        <v>720</v>
      </c>
      <c r="F1070" s="7">
        <v>49757</v>
      </c>
      <c r="G1070" s="7">
        <v>0</v>
      </c>
      <c r="H1070" s="7">
        <v>0</v>
      </c>
      <c r="I1070" s="3" t="str" cm="1">
        <f t="array" ref="I1070">_xlfn.IFS(AND(F1070&gt;=10000,F1070&lt;=50000),"C",AND(F1070&gt;50000,F1070&lt;=100000),"B2",AND(F1070&gt;100000,F1070&lt;=150000),"B1",AND(F1070&gt;150000,F1070&lt;=200000),"A2",AND(F1070&gt;200000,F1070&lt;=250000),"A1",TRUE,"O")</f>
        <v>C</v>
      </c>
      <c r="J1070" s="14">
        <f t="shared" si="48"/>
        <v>0.49757000000000001</v>
      </c>
      <c r="K1070" s="14">
        <f t="shared" si="49"/>
        <v>0</v>
      </c>
      <c r="L1070" s="14">
        <f t="shared" si="50"/>
        <v>0</v>
      </c>
      <c r="O1070" s="13"/>
    </row>
    <row r="1071" spans="1:15" x14ac:dyDescent="0.2">
      <c r="A1071" s="4" t="s">
        <v>1802</v>
      </c>
      <c r="B1071" s="4" t="s">
        <v>103</v>
      </c>
      <c r="C1071" s="2" t="s">
        <v>104</v>
      </c>
      <c r="D1071" s="2" t="s">
        <v>105</v>
      </c>
      <c r="E1071" s="2" t="s">
        <v>720</v>
      </c>
      <c r="F1071" s="7">
        <v>54090</v>
      </c>
      <c r="G1071" s="7">
        <v>9186.5400000000009</v>
      </c>
      <c r="H1071" s="7">
        <v>0</v>
      </c>
      <c r="I1071" s="3" t="str" cm="1">
        <f t="array" ref="I1071">_xlfn.IFS(AND(F1071&gt;=10000,F1071&lt;=50000),"C",AND(F1071&gt;50000,F1071&lt;=100000),"B2",AND(F1071&gt;100000,F1071&lt;=150000),"B1",AND(F1071&gt;150000,F1071&lt;=200000),"A2",AND(F1071&gt;200000,F1071&lt;=250000),"A1",TRUE,"O")</f>
        <v>B2</v>
      </c>
      <c r="J1071" s="14">
        <f t="shared" si="48"/>
        <v>0.54090000000000005</v>
      </c>
      <c r="K1071" s="14">
        <f t="shared" si="49"/>
        <v>9.1865400000000014E-2</v>
      </c>
      <c r="L1071" s="14">
        <f t="shared" si="50"/>
        <v>0</v>
      </c>
      <c r="O1071" s="13"/>
    </row>
    <row r="1072" spans="1:15" x14ac:dyDescent="0.2">
      <c r="A1072" s="4" t="s">
        <v>1803</v>
      </c>
      <c r="B1072" s="4" t="s">
        <v>103</v>
      </c>
      <c r="C1072" s="2" t="s">
        <v>104</v>
      </c>
      <c r="D1072" s="2" t="s">
        <v>105</v>
      </c>
      <c r="E1072" s="2" t="s">
        <v>721</v>
      </c>
      <c r="F1072" s="7">
        <v>54090</v>
      </c>
      <c r="G1072" s="7">
        <v>15528.59</v>
      </c>
      <c r="H1072" s="7">
        <v>0</v>
      </c>
      <c r="I1072" s="3" t="str" cm="1">
        <f t="array" ref="I1072">_xlfn.IFS(AND(F1072&gt;=10000,F1072&lt;=50000),"C",AND(F1072&gt;50000,F1072&lt;=100000),"B2",AND(F1072&gt;100000,F1072&lt;=150000),"B1",AND(F1072&gt;150000,F1072&lt;=200000),"A2",AND(F1072&gt;200000,F1072&lt;=250000),"A1",TRUE,"O")</f>
        <v>B2</v>
      </c>
      <c r="J1072" s="14">
        <f t="shared" si="48"/>
        <v>0.54090000000000005</v>
      </c>
      <c r="K1072" s="14">
        <f t="shared" si="49"/>
        <v>0.1552859</v>
      </c>
      <c r="L1072" s="14">
        <f t="shared" si="50"/>
        <v>0</v>
      </c>
      <c r="O1072" s="13"/>
    </row>
    <row r="1073" spans="1:15" x14ac:dyDescent="0.2">
      <c r="A1073" s="4" t="s">
        <v>1804</v>
      </c>
      <c r="B1073" s="4" t="s">
        <v>103</v>
      </c>
      <c r="C1073" s="2" t="s">
        <v>104</v>
      </c>
      <c r="D1073" s="2" t="s">
        <v>105</v>
      </c>
      <c r="E1073" s="2" t="s">
        <v>721</v>
      </c>
      <c r="F1073" s="7">
        <v>54090</v>
      </c>
      <c r="G1073" s="7">
        <v>7587.61</v>
      </c>
      <c r="H1073" s="7">
        <v>0</v>
      </c>
      <c r="I1073" s="3" t="str" cm="1">
        <f t="array" ref="I1073">_xlfn.IFS(AND(F1073&gt;=10000,F1073&lt;=50000),"C",AND(F1073&gt;50000,F1073&lt;=100000),"B2",AND(F1073&gt;100000,F1073&lt;=150000),"B1",AND(F1073&gt;150000,F1073&lt;=200000),"A2",AND(F1073&gt;200000,F1073&lt;=250000),"A1",TRUE,"O")</f>
        <v>B2</v>
      </c>
      <c r="J1073" s="14">
        <f t="shared" si="48"/>
        <v>0.54090000000000005</v>
      </c>
      <c r="K1073" s="14">
        <f t="shared" si="49"/>
        <v>7.5876100000000002E-2</v>
      </c>
      <c r="L1073" s="14">
        <f t="shared" si="50"/>
        <v>0</v>
      </c>
      <c r="O1073" s="13"/>
    </row>
    <row r="1074" spans="1:15" x14ac:dyDescent="0.2">
      <c r="A1074" s="4" t="s">
        <v>1805</v>
      </c>
      <c r="B1074" s="4" t="s">
        <v>103</v>
      </c>
      <c r="C1074" s="2" t="s">
        <v>104</v>
      </c>
      <c r="D1074" s="2" t="s">
        <v>105</v>
      </c>
      <c r="E1074" s="2" t="s">
        <v>720</v>
      </c>
      <c r="F1074" s="7">
        <v>54090</v>
      </c>
      <c r="G1074" s="7">
        <v>22586.17</v>
      </c>
      <c r="H1074" s="7">
        <v>0</v>
      </c>
      <c r="I1074" s="3" t="str" cm="1">
        <f t="array" ref="I1074">_xlfn.IFS(AND(F1074&gt;=10000,F1074&lt;=50000),"C",AND(F1074&gt;50000,F1074&lt;=100000),"B2",AND(F1074&gt;100000,F1074&lt;=150000),"B1",AND(F1074&gt;150000,F1074&lt;=200000),"A2",AND(F1074&gt;200000,F1074&lt;=250000),"A1",TRUE,"O")</f>
        <v>B2</v>
      </c>
      <c r="J1074" s="14">
        <f t="shared" si="48"/>
        <v>0.54090000000000005</v>
      </c>
      <c r="K1074" s="14">
        <f t="shared" si="49"/>
        <v>0.22586169999999997</v>
      </c>
      <c r="L1074" s="14">
        <f t="shared" si="50"/>
        <v>0</v>
      </c>
      <c r="O1074" s="13"/>
    </row>
    <row r="1075" spans="1:15" x14ac:dyDescent="0.2">
      <c r="A1075" s="4" t="s">
        <v>1806</v>
      </c>
      <c r="B1075" s="4" t="s">
        <v>103</v>
      </c>
      <c r="C1075" s="2" t="s">
        <v>104</v>
      </c>
      <c r="D1075" s="2" t="s">
        <v>105</v>
      </c>
      <c r="E1075" s="2" t="s">
        <v>720</v>
      </c>
      <c r="F1075" s="7">
        <v>54090</v>
      </c>
      <c r="G1075" s="7">
        <v>8343.92</v>
      </c>
      <c r="H1075" s="7">
        <v>0</v>
      </c>
      <c r="I1075" s="3" t="str" cm="1">
        <f t="array" ref="I1075">_xlfn.IFS(AND(F1075&gt;=10000,F1075&lt;=50000),"C",AND(F1075&gt;50000,F1075&lt;=100000),"B2",AND(F1075&gt;100000,F1075&lt;=150000),"B1",AND(F1075&gt;150000,F1075&lt;=200000),"A2",AND(F1075&gt;200000,F1075&lt;=250000),"A1",TRUE,"O")</f>
        <v>B2</v>
      </c>
      <c r="J1075" s="14">
        <f t="shared" si="48"/>
        <v>0.54090000000000005</v>
      </c>
      <c r="K1075" s="14">
        <f t="shared" si="49"/>
        <v>8.3439200000000005E-2</v>
      </c>
      <c r="L1075" s="14">
        <f t="shared" si="50"/>
        <v>0</v>
      </c>
      <c r="O1075" s="13"/>
    </row>
    <row r="1076" spans="1:15" x14ac:dyDescent="0.2">
      <c r="A1076" s="4" t="s">
        <v>1807</v>
      </c>
      <c r="B1076" s="4" t="s">
        <v>103</v>
      </c>
      <c r="C1076" s="2" t="s">
        <v>104</v>
      </c>
      <c r="D1076" s="2" t="s">
        <v>105</v>
      </c>
      <c r="E1076" s="2" t="s">
        <v>721</v>
      </c>
      <c r="F1076" s="7">
        <v>54090</v>
      </c>
      <c r="G1076" s="7">
        <v>24403.15</v>
      </c>
      <c r="H1076" s="7">
        <v>0</v>
      </c>
      <c r="I1076" s="3" t="str" cm="1">
        <f t="array" ref="I1076">_xlfn.IFS(AND(F1076&gt;=10000,F1076&lt;=50000),"C",AND(F1076&gt;50000,F1076&lt;=100000),"B2",AND(F1076&gt;100000,F1076&lt;=150000),"B1",AND(F1076&gt;150000,F1076&lt;=200000),"A2",AND(F1076&gt;200000,F1076&lt;=250000),"A1",TRUE,"O")</f>
        <v>B2</v>
      </c>
      <c r="J1076" s="14">
        <f t="shared" si="48"/>
        <v>0.54090000000000005</v>
      </c>
      <c r="K1076" s="14">
        <f t="shared" si="49"/>
        <v>0.24403150000000001</v>
      </c>
      <c r="L1076" s="14">
        <f t="shared" si="50"/>
        <v>0</v>
      </c>
      <c r="O1076" s="13"/>
    </row>
    <row r="1077" spans="1:15" x14ac:dyDescent="0.2">
      <c r="A1077" s="4" t="s">
        <v>1808</v>
      </c>
      <c r="B1077" s="4" t="s">
        <v>103</v>
      </c>
      <c r="C1077" s="2" t="s">
        <v>104</v>
      </c>
      <c r="D1077" s="2" t="s">
        <v>105</v>
      </c>
      <c r="E1077" s="2" t="s">
        <v>720</v>
      </c>
      <c r="F1077" s="7">
        <v>54090</v>
      </c>
      <c r="G1077" s="7">
        <v>12055.22</v>
      </c>
      <c r="H1077" s="7">
        <v>0</v>
      </c>
      <c r="I1077" s="3" t="str" cm="1">
        <f t="array" ref="I1077">_xlfn.IFS(AND(F1077&gt;=10000,F1077&lt;=50000),"C",AND(F1077&gt;50000,F1077&lt;=100000),"B2",AND(F1077&gt;100000,F1077&lt;=150000),"B1",AND(F1077&gt;150000,F1077&lt;=200000),"A2",AND(F1077&gt;200000,F1077&lt;=250000),"A1",TRUE,"O")</f>
        <v>B2</v>
      </c>
      <c r="J1077" s="14">
        <f t="shared" si="48"/>
        <v>0.54090000000000005</v>
      </c>
      <c r="K1077" s="14">
        <f t="shared" si="49"/>
        <v>0.1205522</v>
      </c>
      <c r="L1077" s="14">
        <f t="shared" si="50"/>
        <v>0</v>
      </c>
      <c r="O1077" s="13"/>
    </row>
    <row r="1078" spans="1:15" x14ac:dyDescent="0.2">
      <c r="A1078" s="4" t="s">
        <v>1809</v>
      </c>
      <c r="B1078" s="4" t="s">
        <v>103</v>
      </c>
      <c r="C1078" s="2" t="s">
        <v>104</v>
      </c>
      <c r="D1078" s="2" t="s">
        <v>126</v>
      </c>
      <c r="E1078" s="2" t="s">
        <v>721</v>
      </c>
      <c r="F1078" s="7">
        <v>142235.70000000001</v>
      </c>
      <c r="G1078" s="7">
        <v>0</v>
      </c>
      <c r="H1078" s="7">
        <v>0</v>
      </c>
      <c r="I1078" s="3" t="str" cm="1">
        <f t="array" ref="I1078">_xlfn.IFS(AND(F1078&gt;=10000,F1078&lt;=50000),"C",AND(F1078&gt;50000,F1078&lt;=100000),"B2",AND(F1078&gt;100000,F1078&lt;=150000),"B1",AND(F1078&gt;150000,F1078&lt;=200000),"A2",AND(F1078&gt;200000,F1078&lt;=250000),"A1",TRUE,"O")</f>
        <v>B1</v>
      </c>
      <c r="J1078" s="14">
        <f t="shared" si="48"/>
        <v>1.4223570000000001</v>
      </c>
      <c r="K1078" s="14">
        <f t="shared" si="49"/>
        <v>0</v>
      </c>
      <c r="L1078" s="14">
        <f t="shared" si="50"/>
        <v>0</v>
      </c>
      <c r="O1078" s="13"/>
    </row>
    <row r="1079" spans="1:15" x14ac:dyDescent="0.2">
      <c r="A1079" s="4" t="s">
        <v>1810</v>
      </c>
      <c r="B1079" s="4" t="s">
        <v>103</v>
      </c>
      <c r="C1079" s="2" t="s">
        <v>104</v>
      </c>
      <c r="D1079" s="2" t="s">
        <v>105</v>
      </c>
      <c r="E1079" s="2" t="s">
        <v>720</v>
      </c>
      <c r="F1079" s="7">
        <v>54090</v>
      </c>
      <c r="G1079" s="7">
        <v>12970.64</v>
      </c>
      <c r="H1079" s="7">
        <v>0</v>
      </c>
      <c r="I1079" s="3" t="str" cm="1">
        <f t="array" ref="I1079">_xlfn.IFS(AND(F1079&gt;=10000,F1079&lt;=50000),"C",AND(F1079&gt;50000,F1079&lt;=100000),"B2",AND(F1079&gt;100000,F1079&lt;=150000),"B1",AND(F1079&gt;150000,F1079&lt;=200000),"A2",AND(F1079&gt;200000,F1079&lt;=250000),"A1",TRUE,"O")</f>
        <v>B2</v>
      </c>
      <c r="J1079" s="14">
        <f t="shared" si="48"/>
        <v>0.54090000000000005</v>
      </c>
      <c r="K1079" s="14">
        <f t="shared" si="49"/>
        <v>0.1297064</v>
      </c>
      <c r="L1079" s="14">
        <f t="shared" si="50"/>
        <v>0</v>
      </c>
      <c r="O1079" s="13"/>
    </row>
    <row r="1080" spans="1:15" x14ac:dyDescent="0.2">
      <c r="A1080" s="4" t="s">
        <v>1811</v>
      </c>
      <c r="B1080" s="4" t="s">
        <v>103</v>
      </c>
      <c r="C1080" s="2" t="s">
        <v>104</v>
      </c>
      <c r="D1080" s="2" t="s">
        <v>105</v>
      </c>
      <c r="E1080" s="2" t="s">
        <v>720</v>
      </c>
      <c r="F1080" s="7">
        <v>54090</v>
      </c>
      <c r="G1080" s="7">
        <v>2896.64</v>
      </c>
      <c r="H1080" s="7">
        <v>0</v>
      </c>
      <c r="I1080" s="3" t="str" cm="1">
        <f t="array" ref="I1080">_xlfn.IFS(AND(F1080&gt;=10000,F1080&lt;=50000),"C",AND(F1080&gt;50000,F1080&lt;=100000),"B2",AND(F1080&gt;100000,F1080&lt;=150000),"B1",AND(F1080&gt;150000,F1080&lt;=200000),"A2",AND(F1080&gt;200000,F1080&lt;=250000),"A1",TRUE,"O")</f>
        <v>B2</v>
      </c>
      <c r="J1080" s="14">
        <f t="shared" si="48"/>
        <v>0.54090000000000005</v>
      </c>
      <c r="K1080" s="14">
        <f t="shared" si="49"/>
        <v>2.89664E-2</v>
      </c>
      <c r="L1080" s="14">
        <f t="shared" si="50"/>
        <v>0</v>
      </c>
      <c r="O1080" s="13"/>
    </row>
    <row r="1081" spans="1:15" x14ac:dyDescent="0.2">
      <c r="A1081" s="4" t="s">
        <v>1812</v>
      </c>
      <c r="B1081" s="4" t="s">
        <v>103</v>
      </c>
      <c r="C1081" s="2" t="s">
        <v>104</v>
      </c>
      <c r="D1081" s="2" t="s">
        <v>105</v>
      </c>
      <c r="E1081" s="2" t="s">
        <v>720</v>
      </c>
      <c r="F1081" s="7">
        <v>54090</v>
      </c>
      <c r="G1081" s="7">
        <v>1677.56</v>
      </c>
      <c r="H1081" s="7">
        <v>0</v>
      </c>
      <c r="I1081" s="3" t="str" cm="1">
        <f t="array" ref="I1081">_xlfn.IFS(AND(F1081&gt;=10000,F1081&lt;=50000),"C",AND(F1081&gt;50000,F1081&lt;=100000),"B2",AND(F1081&gt;100000,F1081&lt;=150000),"B1",AND(F1081&gt;150000,F1081&lt;=200000),"A2",AND(F1081&gt;200000,F1081&lt;=250000),"A1",TRUE,"O")</f>
        <v>B2</v>
      </c>
      <c r="J1081" s="14">
        <f t="shared" si="48"/>
        <v>0.54090000000000005</v>
      </c>
      <c r="K1081" s="14">
        <f t="shared" si="49"/>
        <v>1.6775599999999998E-2</v>
      </c>
      <c r="L1081" s="14">
        <f t="shared" si="50"/>
        <v>0</v>
      </c>
      <c r="O1081" s="13"/>
    </row>
    <row r="1082" spans="1:15" x14ac:dyDescent="0.2">
      <c r="A1082" s="4" t="s">
        <v>1813</v>
      </c>
      <c r="B1082" s="4" t="s">
        <v>103</v>
      </c>
      <c r="C1082" s="2" t="s">
        <v>104</v>
      </c>
      <c r="D1082" s="2" t="s">
        <v>105</v>
      </c>
      <c r="E1082" s="2" t="s">
        <v>720</v>
      </c>
      <c r="F1082" s="7">
        <v>54090</v>
      </c>
      <c r="G1082" s="7">
        <v>2360.21</v>
      </c>
      <c r="H1082" s="7">
        <v>0</v>
      </c>
      <c r="I1082" s="3" t="str" cm="1">
        <f t="array" ref="I1082">_xlfn.IFS(AND(F1082&gt;=10000,F1082&lt;=50000),"C",AND(F1082&gt;50000,F1082&lt;=100000),"B2",AND(F1082&gt;100000,F1082&lt;=150000),"B1",AND(F1082&gt;150000,F1082&lt;=200000),"A2",AND(F1082&gt;200000,F1082&lt;=250000),"A1",TRUE,"O")</f>
        <v>B2</v>
      </c>
      <c r="J1082" s="14">
        <f t="shared" si="48"/>
        <v>0.54090000000000005</v>
      </c>
      <c r="K1082" s="14">
        <f t="shared" si="49"/>
        <v>2.3602100000000001E-2</v>
      </c>
      <c r="L1082" s="14">
        <f t="shared" si="50"/>
        <v>0</v>
      </c>
      <c r="O1082" s="13"/>
    </row>
    <row r="1083" spans="1:15" x14ac:dyDescent="0.2">
      <c r="A1083" s="4" t="s">
        <v>1814</v>
      </c>
      <c r="B1083" s="4" t="s">
        <v>103</v>
      </c>
      <c r="C1083" s="2" t="s">
        <v>104</v>
      </c>
      <c r="D1083" s="2" t="s">
        <v>105</v>
      </c>
      <c r="E1083" s="2" t="s">
        <v>721</v>
      </c>
      <c r="F1083" s="7">
        <v>54090</v>
      </c>
      <c r="G1083" s="7">
        <v>1228.93</v>
      </c>
      <c r="H1083" s="7">
        <v>0</v>
      </c>
      <c r="I1083" s="3" t="str" cm="1">
        <f t="array" ref="I1083">_xlfn.IFS(AND(F1083&gt;=10000,F1083&lt;=50000),"C",AND(F1083&gt;50000,F1083&lt;=100000),"B2",AND(F1083&gt;100000,F1083&lt;=150000),"B1",AND(F1083&gt;150000,F1083&lt;=200000),"A2",AND(F1083&gt;200000,F1083&lt;=250000),"A1",TRUE,"O")</f>
        <v>B2</v>
      </c>
      <c r="J1083" s="14">
        <f t="shared" si="48"/>
        <v>0.54090000000000005</v>
      </c>
      <c r="K1083" s="14">
        <f t="shared" si="49"/>
        <v>1.2289300000000001E-2</v>
      </c>
      <c r="L1083" s="14">
        <f t="shared" si="50"/>
        <v>0</v>
      </c>
      <c r="O1083" s="13"/>
    </row>
    <row r="1084" spans="1:15" x14ac:dyDescent="0.2">
      <c r="A1084" s="4" t="s">
        <v>1815</v>
      </c>
      <c r="B1084" s="4" t="s">
        <v>103</v>
      </c>
      <c r="C1084" s="2" t="s">
        <v>104</v>
      </c>
      <c r="D1084" s="2" t="s">
        <v>127</v>
      </c>
      <c r="E1084" s="2" t="s">
        <v>721</v>
      </c>
      <c r="F1084" s="7">
        <v>105345</v>
      </c>
      <c r="G1084" s="7">
        <v>9860.85</v>
      </c>
      <c r="H1084" s="7">
        <v>1843.66</v>
      </c>
      <c r="I1084" s="3" t="str" cm="1">
        <f t="array" ref="I1084">_xlfn.IFS(AND(F1084&gt;=10000,F1084&lt;=50000),"C",AND(F1084&gt;50000,F1084&lt;=100000),"B2",AND(F1084&gt;100000,F1084&lt;=150000),"B1",AND(F1084&gt;150000,F1084&lt;=200000),"A2",AND(F1084&gt;200000,F1084&lt;=250000),"A1",TRUE,"O")</f>
        <v>B1</v>
      </c>
      <c r="J1084" s="14">
        <f t="shared" si="48"/>
        <v>1.05345</v>
      </c>
      <c r="K1084" s="14">
        <f t="shared" si="49"/>
        <v>9.8608500000000002E-2</v>
      </c>
      <c r="L1084" s="14">
        <f t="shared" si="50"/>
        <v>1.8436600000000001E-2</v>
      </c>
      <c r="O1084" s="13"/>
    </row>
    <row r="1085" spans="1:15" x14ac:dyDescent="0.2">
      <c r="A1085" s="4" t="s">
        <v>1816</v>
      </c>
      <c r="B1085" s="4" t="s">
        <v>103</v>
      </c>
      <c r="C1085" s="2" t="s">
        <v>104</v>
      </c>
      <c r="D1085" s="2" t="s">
        <v>127</v>
      </c>
      <c r="E1085" s="2" t="s">
        <v>720</v>
      </c>
      <c r="F1085" s="7">
        <v>115279</v>
      </c>
      <c r="G1085" s="7">
        <v>15311.95</v>
      </c>
      <c r="H1085" s="7">
        <v>8656.23</v>
      </c>
      <c r="I1085" s="3" t="str" cm="1">
        <f t="array" ref="I1085">_xlfn.IFS(AND(F1085&gt;=10000,F1085&lt;=50000),"C",AND(F1085&gt;50000,F1085&lt;=100000),"B2",AND(F1085&gt;100000,F1085&lt;=150000),"B1",AND(F1085&gt;150000,F1085&lt;=200000),"A2",AND(F1085&gt;200000,F1085&lt;=250000),"A1",TRUE,"O")</f>
        <v>B1</v>
      </c>
      <c r="J1085" s="14">
        <f t="shared" si="48"/>
        <v>1.15279</v>
      </c>
      <c r="K1085" s="14">
        <f t="shared" si="49"/>
        <v>0.15311950000000002</v>
      </c>
      <c r="L1085" s="14">
        <f t="shared" si="50"/>
        <v>8.6562299999999995E-2</v>
      </c>
      <c r="O1085" s="13"/>
    </row>
    <row r="1086" spans="1:15" x14ac:dyDescent="0.2">
      <c r="A1086" s="4" t="s">
        <v>1817</v>
      </c>
      <c r="B1086" s="4" t="s">
        <v>103</v>
      </c>
      <c r="C1086" s="2" t="s">
        <v>104</v>
      </c>
      <c r="D1086" s="2" t="s">
        <v>127</v>
      </c>
      <c r="E1086" s="2" t="s">
        <v>721</v>
      </c>
      <c r="F1086" s="7">
        <v>105345</v>
      </c>
      <c r="G1086" s="7">
        <v>18842.03</v>
      </c>
      <c r="H1086" s="7">
        <v>5517.68</v>
      </c>
      <c r="I1086" s="3" t="str" cm="1">
        <f t="array" ref="I1086">_xlfn.IFS(AND(F1086&gt;=10000,F1086&lt;=50000),"C",AND(F1086&gt;50000,F1086&lt;=100000),"B2",AND(F1086&gt;100000,F1086&lt;=150000),"B1",AND(F1086&gt;150000,F1086&lt;=200000),"A2",AND(F1086&gt;200000,F1086&lt;=250000),"A1",TRUE,"O")</f>
        <v>B1</v>
      </c>
      <c r="J1086" s="14">
        <f t="shared" si="48"/>
        <v>1.05345</v>
      </c>
      <c r="K1086" s="14">
        <f t="shared" si="49"/>
        <v>0.18842029999999999</v>
      </c>
      <c r="L1086" s="14">
        <f t="shared" si="50"/>
        <v>5.5176800000000005E-2</v>
      </c>
      <c r="O1086" s="13"/>
    </row>
    <row r="1087" spans="1:15" x14ac:dyDescent="0.2">
      <c r="A1087" s="4" t="s">
        <v>1818</v>
      </c>
      <c r="B1087" s="4" t="s">
        <v>103</v>
      </c>
      <c r="C1087" s="2" t="s">
        <v>104</v>
      </c>
      <c r="D1087" s="2" t="s">
        <v>127</v>
      </c>
      <c r="E1087" s="2" t="s">
        <v>720</v>
      </c>
      <c r="F1087" s="7">
        <v>95927</v>
      </c>
      <c r="G1087" s="7">
        <v>61274.45</v>
      </c>
      <c r="H1087" s="7">
        <v>1678.82</v>
      </c>
      <c r="I1087" s="3" t="str" cm="1">
        <f t="array" ref="I1087">_xlfn.IFS(AND(F1087&gt;=10000,F1087&lt;=50000),"C",AND(F1087&gt;50000,F1087&lt;=100000),"B2",AND(F1087&gt;100000,F1087&lt;=150000),"B1",AND(F1087&gt;150000,F1087&lt;=200000),"A2",AND(F1087&gt;200000,F1087&lt;=250000),"A1",TRUE,"O")</f>
        <v>B2</v>
      </c>
      <c r="J1087" s="14">
        <f t="shared" si="48"/>
        <v>0.95926999999999996</v>
      </c>
      <c r="K1087" s="14">
        <f t="shared" si="49"/>
        <v>0.61274450000000003</v>
      </c>
      <c r="L1087" s="14">
        <f t="shared" si="50"/>
        <v>1.67882E-2</v>
      </c>
      <c r="O1087" s="13"/>
    </row>
    <row r="1088" spans="1:15" x14ac:dyDescent="0.2">
      <c r="A1088" s="4" t="s">
        <v>1819</v>
      </c>
      <c r="B1088" s="4" t="s">
        <v>103</v>
      </c>
      <c r="C1088" s="2" t="s">
        <v>104</v>
      </c>
      <c r="D1088" s="2" t="s">
        <v>127</v>
      </c>
      <c r="E1088" s="2" t="s">
        <v>720</v>
      </c>
      <c r="F1088" s="7">
        <v>126207</v>
      </c>
      <c r="G1088" s="7">
        <v>500.33</v>
      </c>
      <c r="H1088" s="7">
        <v>6633.5</v>
      </c>
      <c r="I1088" s="3" t="str" cm="1">
        <f t="array" ref="I1088">_xlfn.IFS(AND(F1088&gt;=10000,F1088&lt;=50000),"C",AND(F1088&gt;50000,F1088&lt;=100000),"B2",AND(F1088&gt;100000,F1088&lt;=150000),"B1",AND(F1088&gt;150000,F1088&lt;=200000),"A2",AND(F1088&gt;200000,F1088&lt;=250000),"A1",TRUE,"O")</f>
        <v>B1</v>
      </c>
      <c r="J1088" s="14">
        <f t="shared" si="48"/>
        <v>1.26207</v>
      </c>
      <c r="K1088" s="14">
        <f t="shared" si="49"/>
        <v>5.0032999999999996E-3</v>
      </c>
      <c r="L1088" s="14">
        <f t="shared" si="50"/>
        <v>6.6335000000000005E-2</v>
      </c>
      <c r="O1088" s="13"/>
    </row>
    <row r="1089" spans="1:15" x14ac:dyDescent="0.2">
      <c r="A1089" s="4" t="s">
        <v>1820</v>
      </c>
      <c r="B1089" s="4" t="s">
        <v>103</v>
      </c>
      <c r="C1089" s="2" t="s">
        <v>104</v>
      </c>
      <c r="D1089" s="2" t="s">
        <v>127</v>
      </c>
      <c r="E1089" s="2" t="s">
        <v>720</v>
      </c>
      <c r="F1089" s="7">
        <v>115279</v>
      </c>
      <c r="G1089" s="7">
        <v>11400.58</v>
      </c>
      <c r="H1089" s="7">
        <v>9653.67</v>
      </c>
      <c r="I1089" s="3" t="str" cm="1">
        <f t="array" ref="I1089">_xlfn.IFS(AND(F1089&gt;=10000,F1089&lt;=50000),"C",AND(F1089&gt;50000,F1089&lt;=100000),"B2",AND(F1089&gt;100000,F1089&lt;=150000),"B1",AND(F1089&gt;150000,F1089&lt;=200000),"A2",AND(F1089&gt;200000,F1089&lt;=250000),"A1",TRUE,"O")</f>
        <v>B1</v>
      </c>
      <c r="J1089" s="14">
        <f t="shared" si="48"/>
        <v>1.15279</v>
      </c>
      <c r="K1089" s="14">
        <f t="shared" si="49"/>
        <v>0.1140058</v>
      </c>
      <c r="L1089" s="14">
        <f t="shared" si="50"/>
        <v>9.6536700000000003E-2</v>
      </c>
      <c r="O1089" s="13"/>
    </row>
    <row r="1090" spans="1:15" x14ac:dyDescent="0.2">
      <c r="A1090" s="4" t="s">
        <v>1821</v>
      </c>
      <c r="B1090" s="4" t="s">
        <v>103</v>
      </c>
      <c r="C1090" s="2" t="s">
        <v>104</v>
      </c>
      <c r="D1090" s="2" t="s">
        <v>127</v>
      </c>
      <c r="E1090" s="2" t="s">
        <v>720</v>
      </c>
      <c r="F1090" s="7">
        <v>95927</v>
      </c>
      <c r="G1090" s="7">
        <v>46124.53</v>
      </c>
      <c r="H1090" s="7">
        <v>0</v>
      </c>
      <c r="I1090" s="3" t="str" cm="1">
        <f t="array" ref="I1090">_xlfn.IFS(AND(F1090&gt;=10000,F1090&lt;=50000),"C",AND(F1090&gt;50000,F1090&lt;=100000),"B2",AND(F1090&gt;100000,F1090&lt;=150000),"B1",AND(F1090&gt;150000,F1090&lt;=200000),"A2",AND(F1090&gt;200000,F1090&lt;=250000),"A1",TRUE,"O")</f>
        <v>B2</v>
      </c>
      <c r="J1090" s="14">
        <f t="shared" si="48"/>
        <v>0.95926999999999996</v>
      </c>
      <c r="K1090" s="14">
        <f t="shared" si="49"/>
        <v>0.46124529999999997</v>
      </c>
      <c r="L1090" s="14">
        <f t="shared" si="50"/>
        <v>0</v>
      </c>
      <c r="O1090" s="13"/>
    </row>
    <row r="1091" spans="1:15" x14ac:dyDescent="0.2">
      <c r="A1091" s="4" t="s">
        <v>1822</v>
      </c>
      <c r="B1091" s="4" t="s">
        <v>103</v>
      </c>
      <c r="C1091" s="2" t="s">
        <v>104</v>
      </c>
      <c r="D1091" s="2" t="s">
        <v>127</v>
      </c>
      <c r="E1091" s="2" t="s">
        <v>720</v>
      </c>
      <c r="F1091" s="7">
        <v>95927</v>
      </c>
      <c r="G1091" s="7">
        <v>136685.04999999999</v>
      </c>
      <c r="H1091" s="7">
        <v>7879.37</v>
      </c>
      <c r="I1091" s="3" t="str" cm="1">
        <f t="array" ref="I1091">_xlfn.IFS(AND(F1091&gt;=10000,F1091&lt;=50000),"C",AND(F1091&gt;50000,F1091&lt;=100000),"B2",AND(F1091&gt;100000,F1091&lt;=150000),"B1",AND(F1091&gt;150000,F1091&lt;=200000),"A2",AND(F1091&gt;200000,F1091&lt;=250000),"A1",TRUE,"O")</f>
        <v>B2</v>
      </c>
      <c r="J1091" s="14">
        <f t="shared" si="48"/>
        <v>0.95926999999999996</v>
      </c>
      <c r="K1091" s="14">
        <f t="shared" si="49"/>
        <v>1.3668505</v>
      </c>
      <c r="L1091" s="14">
        <f t="shared" si="50"/>
        <v>7.8793699999999994E-2</v>
      </c>
      <c r="O1091" s="13"/>
    </row>
    <row r="1092" spans="1:15" x14ac:dyDescent="0.2">
      <c r="A1092" s="4" t="s">
        <v>1823</v>
      </c>
      <c r="B1092" s="4" t="s">
        <v>103</v>
      </c>
      <c r="C1092" s="2" t="s">
        <v>104</v>
      </c>
      <c r="D1092" s="2" t="s">
        <v>127</v>
      </c>
      <c r="E1092" s="2" t="s">
        <v>720</v>
      </c>
      <c r="F1092" s="7">
        <v>95927</v>
      </c>
      <c r="G1092" s="7">
        <v>9690.9699999999993</v>
      </c>
      <c r="H1092" s="7">
        <v>1162.26</v>
      </c>
      <c r="I1092" s="3" t="str" cm="1">
        <f t="array" ref="I1092">_xlfn.IFS(AND(F1092&gt;=10000,F1092&lt;=50000),"C",AND(F1092&gt;50000,F1092&lt;=100000),"B2",AND(F1092&gt;100000,F1092&lt;=150000),"B1",AND(F1092&gt;150000,F1092&lt;=200000),"A2",AND(F1092&gt;200000,F1092&lt;=250000),"A1",TRUE,"O")</f>
        <v>B2</v>
      </c>
      <c r="J1092" s="14">
        <f t="shared" ref="J1092:J1155" si="51">F1092/100000</f>
        <v>0.95926999999999996</v>
      </c>
      <c r="K1092" s="14">
        <f t="shared" ref="K1092:K1155" si="52">G1092/100000</f>
        <v>9.6909699999999988E-2</v>
      </c>
      <c r="L1092" s="14">
        <f t="shared" ref="L1092:L1155" si="53">H1092/100000</f>
        <v>1.16226E-2</v>
      </c>
      <c r="O1092" s="13"/>
    </row>
    <row r="1093" spans="1:15" x14ac:dyDescent="0.2">
      <c r="A1093" s="4" t="s">
        <v>1824</v>
      </c>
      <c r="B1093" s="4" t="s">
        <v>103</v>
      </c>
      <c r="C1093" s="2" t="s">
        <v>104</v>
      </c>
      <c r="D1093" s="2" t="s">
        <v>127</v>
      </c>
      <c r="E1093" s="2" t="s">
        <v>720</v>
      </c>
      <c r="F1093" s="7">
        <v>95927</v>
      </c>
      <c r="G1093" s="7">
        <v>18318.580000000002</v>
      </c>
      <c r="H1093" s="7">
        <v>1549.68</v>
      </c>
      <c r="I1093" s="3" t="str" cm="1">
        <f t="array" ref="I1093">_xlfn.IFS(AND(F1093&gt;=10000,F1093&lt;=50000),"C",AND(F1093&gt;50000,F1093&lt;=100000),"B2",AND(F1093&gt;100000,F1093&lt;=150000),"B1",AND(F1093&gt;150000,F1093&lt;=200000),"A2",AND(F1093&gt;200000,F1093&lt;=250000),"A1",TRUE,"O")</f>
        <v>B2</v>
      </c>
      <c r="J1093" s="14">
        <f t="shared" si="51"/>
        <v>0.95926999999999996</v>
      </c>
      <c r="K1093" s="14">
        <f t="shared" si="52"/>
        <v>0.18318580000000001</v>
      </c>
      <c r="L1093" s="14">
        <f t="shared" si="53"/>
        <v>1.54968E-2</v>
      </c>
      <c r="O1093" s="13"/>
    </row>
    <row r="1094" spans="1:15" x14ac:dyDescent="0.2">
      <c r="A1094" s="4" t="s">
        <v>1825</v>
      </c>
      <c r="B1094" s="4" t="s">
        <v>103</v>
      </c>
      <c r="C1094" s="2" t="s">
        <v>104</v>
      </c>
      <c r="D1094" s="2" t="s">
        <v>127</v>
      </c>
      <c r="E1094" s="2" t="s">
        <v>720</v>
      </c>
      <c r="F1094" s="7">
        <v>101985</v>
      </c>
      <c r="G1094" s="7">
        <v>18222.849999999999</v>
      </c>
      <c r="H1094" s="7">
        <v>0</v>
      </c>
      <c r="I1094" s="3" t="str" cm="1">
        <f t="array" ref="I1094">_xlfn.IFS(AND(F1094&gt;=10000,F1094&lt;=50000),"C",AND(F1094&gt;50000,F1094&lt;=100000),"B2",AND(F1094&gt;100000,F1094&lt;=150000),"B1",AND(F1094&gt;150000,F1094&lt;=200000),"A2",AND(F1094&gt;200000,F1094&lt;=250000),"A1",TRUE,"O")</f>
        <v>B1</v>
      </c>
      <c r="J1094" s="14">
        <f t="shared" si="51"/>
        <v>1.0198499999999999</v>
      </c>
      <c r="K1094" s="14">
        <f t="shared" si="52"/>
        <v>0.18222849999999999</v>
      </c>
      <c r="L1094" s="14">
        <f t="shared" si="53"/>
        <v>0</v>
      </c>
      <c r="O1094" s="13"/>
    </row>
    <row r="1095" spans="1:15" x14ac:dyDescent="0.2">
      <c r="A1095" s="4" t="s">
        <v>1826</v>
      </c>
      <c r="B1095" s="4" t="s">
        <v>103</v>
      </c>
      <c r="C1095" s="2" t="s">
        <v>104</v>
      </c>
      <c r="D1095" s="2" t="s">
        <v>127</v>
      </c>
      <c r="E1095" s="2" t="s">
        <v>720</v>
      </c>
      <c r="F1095" s="7">
        <v>115279</v>
      </c>
      <c r="G1095" s="7">
        <v>29912.71</v>
      </c>
      <c r="H1095" s="7">
        <v>2820.52</v>
      </c>
      <c r="I1095" s="3" t="str" cm="1">
        <f t="array" ref="I1095">_xlfn.IFS(AND(F1095&gt;=10000,F1095&lt;=50000),"C",AND(F1095&gt;50000,F1095&lt;=100000),"B2",AND(F1095&gt;100000,F1095&lt;=150000),"B1",AND(F1095&gt;150000,F1095&lt;=200000),"A2",AND(F1095&gt;200000,F1095&lt;=250000),"A1",TRUE,"O")</f>
        <v>B1</v>
      </c>
      <c r="J1095" s="14">
        <f t="shared" si="51"/>
        <v>1.15279</v>
      </c>
      <c r="K1095" s="14">
        <f t="shared" si="52"/>
        <v>0.29912709999999998</v>
      </c>
      <c r="L1095" s="14">
        <f t="shared" si="53"/>
        <v>2.82052E-2</v>
      </c>
      <c r="O1095" s="13"/>
    </row>
    <row r="1096" spans="1:15" x14ac:dyDescent="0.2">
      <c r="A1096" s="4" t="s">
        <v>1827</v>
      </c>
      <c r="B1096" s="4" t="s">
        <v>103</v>
      </c>
      <c r="C1096" s="2" t="s">
        <v>104</v>
      </c>
      <c r="D1096" s="2" t="s">
        <v>127</v>
      </c>
      <c r="E1096" s="2" t="s">
        <v>721</v>
      </c>
      <c r="F1096" s="7">
        <v>115279</v>
      </c>
      <c r="G1096" s="7">
        <v>29260.92</v>
      </c>
      <c r="H1096" s="7">
        <v>6052.92</v>
      </c>
      <c r="I1096" s="3" t="str" cm="1">
        <f t="array" ref="I1096">_xlfn.IFS(AND(F1096&gt;=10000,F1096&lt;=50000),"C",AND(F1096&gt;50000,F1096&lt;=100000),"B2",AND(F1096&gt;100000,F1096&lt;=150000),"B1",AND(F1096&gt;150000,F1096&lt;=200000),"A2",AND(F1096&gt;200000,F1096&lt;=250000),"A1",TRUE,"O")</f>
        <v>B1</v>
      </c>
      <c r="J1096" s="14">
        <f t="shared" si="51"/>
        <v>1.15279</v>
      </c>
      <c r="K1096" s="14">
        <f t="shared" si="52"/>
        <v>0.29260919999999996</v>
      </c>
      <c r="L1096" s="14">
        <f t="shared" si="53"/>
        <v>6.0529199999999998E-2</v>
      </c>
      <c r="O1096" s="13"/>
    </row>
    <row r="1097" spans="1:15" x14ac:dyDescent="0.2">
      <c r="A1097" s="4" t="s">
        <v>1828</v>
      </c>
      <c r="B1097" s="4" t="s">
        <v>103</v>
      </c>
      <c r="C1097" s="2" t="s">
        <v>104</v>
      </c>
      <c r="D1097" s="2" t="s">
        <v>127</v>
      </c>
      <c r="E1097" s="2" t="s">
        <v>720</v>
      </c>
      <c r="F1097" s="7">
        <v>84976</v>
      </c>
      <c r="G1097" s="7">
        <v>48950.17</v>
      </c>
      <c r="H1097" s="7">
        <v>4443.3900000000003</v>
      </c>
      <c r="I1097" s="3" t="str" cm="1">
        <f t="array" ref="I1097">_xlfn.IFS(AND(F1097&gt;=10000,F1097&lt;=50000),"C",AND(F1097&gt;50000,F1097&lt;=100000),"B2",AND(F1097&gt;100000,F1097&lt;=150000),"B1",AND(F1097&gt;150000,F1097&lt;=200000),"A2",AND(F1097&gt;200000,F1097&lt;=250000),"A1",TRUE,"O")</f>
        <v>B2</v>
      </c>
      <c r="J1097" s="14">
        <f t="shared" si="51"/>
        <v>0.84975999999999996</v>
      </c>
      <c r="K1097" s="14">
        <f t="shared" si="52"/>
        <v>0.48950169999999998</v>
      </c>
      <c r="L1097" s="14">
        <f t="shared" si="53"/>
        <v>4.4433900000000005E-2</v>
      </c>
      <c r="O1097" s="13"/>
    </row>
    <row r="1098" spans="1:15" x14ac:dyDescent="0.2">
      <c r="A1098" s="4" t="s">
        <v>1829</v>
      </c>
      <c r="B1098" s="4" t="s">
        <v>103</v>
      </c>
      <c r="C1098" s="2" t="s">
        <v>104</v>
      </c>
      <c r="D1098" s="2" t="s">
        <v>127</v>
      </c>
      <c r="E1098" s="2" t="s">
        <v>721</v>
      </c>
      <c r="F1098" s="7">
        <v>95927</v>
      </c>
      <c r="G1098" s="7">
        <v>9886.66</v>
      </c>
      <c r="H1098" s="7">
        <v>1678.82</v>
      </c>
      <c r="I1098" s="3" t="str" cm="1">
        <f t="array" ref="I1098">_xlfn.IFS(AND(F1098&gt;=10000,F1098&lt;=50000),"C",AND(F1098&gt;50000,F1098&lt;=100000),"B2",AND(F1098&gt;100000,F1098&lt;=150000),"B1",AND(F1098&gt;150000,F1098&lt;=200000),"A2",AND(F1098&gt;200000,F1098&lt;=250000),"A1",TRUE,"O")</f>
        <v>B2</v>
      </c>
      <c r="J1098" s="14">
        <f t="shared" si="51"/>
        <v>0.95926999999999996</v>
      </c>
      <c r="K1098" s="14">
        <f t="shared" si="52"/>
        <v>9.8866599999999999E-2</v>
      </c>
      <c r="L1098" s="14">
        <f t="shared" si="53"/>
        <v>1.67882E-2</v>
      </c>
      <c r="O1098" s="13"/>
    </row>
    <row r="1099" spans="1:15" x14ac:dyDescent="0.2">
      <c r="A1099" s="4" t="s">
        <v>1830</v>
      </c>
      <c r="B1099" s="4" t="s">
        <v>103</v>
      </c>
      <c r="C1099" s="2" t="s">
        <v>104</v>
      </c>
      <c r="D1099" s="2" t="s">
        <v>127</v>
      </c>
      <c r="E1099" s="2" t="s">
        <v>720</v>
      </c>
      <c r="F1099" s="7">
        <v>84350</v>
      </c>
      <c r="G1099" s="7">
        <v>781.18</v>
      </c>
      <c r="H1099" s="7">
        <v>0</v>
      </c>
      <c r="I1099" s="3" t="str" cm="1">
        <f t="array" ref="I1099">_xlfn.IFS(AND(F1099&gt;=10000,F1099&lt;=50000),"C",AND(F1099&gt;50000,F1099&lt;=100000),"B2",AND(F1099&gt;100000,F1099&lt;=150000),"B1",AND(F1099&gt;150000,F1099&lt;=200000),"A2",AND(F1099&gt;200000,F1099&lt;=250000),"A1",TRUE,"O")</f>
        <v>B2</v>
      </c>
      <c r="J1099" s="14">
        <f t="shared" si="51"/>
        <v>0.84350000000000003</v>
      </c>
      <c r="K1099" s="14">
        <f t="shared" si="52"/>
        <v>7.8117999999999998E-3</v>
      </c>
      <c r="L1099" s="14">
        <f t="shared" si="53"/>
        <v>0</v>
      </c>
      <c r="O1099" s="13"/>
    </row>
    <row r="1100" spans="1:15" x14ac:dyDescent="0.2">
      <c r="A1100" s="4" t="s">
        <v>1831</v>
      </c>
      <c r="B1100" s="4" t="s">
        <v>103</v>
      </c>
      <c r="C1100" s="2" t="s">
        <v>104</v>
      </c>
      <c r="D1100" s="2" t="s">
        <v>127</v>
      </c>
      <c r="E1100" s="2" t="s">
        <v>720</v>
      </c>
      <c r="F1100" s="7">
        <v>92573</v>
      </c>
      <c r="G1100" s="7">
        <v>13999.52</v>
      </c>
      <c r="H1100" s="7">
        <v>0</v>
      </c>
      <c r="I1100" s="3" t="str" cm="1">
        <f t="array" ref="I1100">_xlfn.IFS(AND(F1100&gt;=10000,F1100&lt;=50000),"C",AND(F1100&gt;50000,F1100&lt;=100000),"B2",AND(F1100&gt;100000,F1100&lt;=150000),"B1",AND(F1100&gt;150000,F1100&lt;=200000),"A2",AND(F1100&gt;200000,F1100&lt;=250000),"A1",TRUE,"O")</f>
        <v>B2</v>
      </c>
      <c r="J1100" s="14">
        <f t="shared" si="51"/>
        <v>0.92573000000000005</v>
      </c>
      <c r="K1100" s="14">
        <f t="shared" si="52"/>
        <v>0.13999520000000001</v>
      </c>
      <c r="L1100" s="14">
        <f t="shared" si="53"/>
        <v>0</v>
      </c>
      <c r="O1100" s="13"/>
    </row>
    <row r="1101" spans="1:15" x14ac:dyDescent="0.2">
      <c r="A1101" s="4" t="s">
        <v>1832</v>
      </c>
      <c r="B1101" s="4" t="s">
        <v>103</v>
      </c>
      <c r="C1101" s="2" t="s">
        <v>104</v>
      </c>
      <c r="D1101" s="2" t="s">
        <v>127</v>
      </c>
      <c r="E1101" s="2" t="s">
        <v>720</v>
      </c>
      <c r="F1101" s="7">
        <v>84350</v>
      </c>
      <c r="G1101" s="7">
        <v>49400.61</v>
      </c>
      <c r="H1101" s="7">
        <v>0</v>
      </c>
      <c r="I1101" s="3" t="str" cm="1">
        <f t="array" ref="I1101">_xlfn.IFS(AND(F1101&gt;=10000,F1101&lt;=50000),"C",AND(F1101&gt;50000,F1101&lt;=100000),"B2",AND(F1101&gt;100000,F1101&lt;=150000),"B1",AND(F1101&gt;150000,F1101&lt;=200000),"A2",AND(F1101&gt;200000,F1101&lt;=250000),"A1",TRUE,"O")</f>
        <v>B2</v>
      </c>
      <c r="J1101" s="14">
        <f t="shared" si="51"/>
        <v>0.84350000000000003</v>
      </c>
      <c r="K1101" s="14">
        <f t="shared" si="52"/>
        <v>0.4940061</v>
      </c>
      <c r="L1101" s="14">
        <f t="shared" si="53"/>
        <v>0</v>
      </c>
      <c r="O1101" s="13"/>
    </row>
    <row r="1102" spans="1:15" x14ac:dyDescent="0.2">
      <c r="A1102" s="4" t="s">
        <v>1833</v>
      </c>
      <c r="B1102" s="4" t="s">
        <v>103</v>
      </c>
      <c r="C1102" s="2" t="s">
        <v>104</v>
      </c>
      <c r="D1102" s="2" t="s">
        <v>127</v>
      </c>
      <c r="E1102" s="2" t="s">
        <v>720</v>
      </c>
      <c r="F1102" s="7">
        <v>92573</v>
      </c>
      <c r="G1102" s="7">
        <v>46428.31</v>
      </c>
      <c r="H1102" s="7">
        <v>0</v>
      </c>
      <c r="I1102" s="3" t="str" cm="1">
        <f t="array" ref="I1102">_xlfn.IFS(AND(F1102&gt;=10000,F1102&lt;=50000),"C",AND(F1102&gt;50000,F1102&lt;=100000),"B2",AND(F1102&gt;100000,F1102&lt;=150000),"B1",AND(F1102&gt;150000,F1102&lt;=200000),"A2",AND(F1102&gt;200000,F1102&lt;=250000),"A1",TRUE,"O")</f>
        <v>B2</v>
      </c>
      <c r="J1102" s="14">
        <f t="shared" si="51"/>
        <v>0.92573000000000005</v>
      </c>
      <c r="K1102" s="14">
        <f t="shared" si="52"/>
        <v>0.4642831</v>
      </c>
      <c r="L1102" s="14">
        <f t="shared" si="53"/>
        <v>0</v>
      </c>
      <c r="O1102" s="13"/>
    </row>
    <row r="1103" spans="1:15" x14ac:dyDescent="0.2">
      <c r="A1103" s="4" t="s">
        <v>1834</v>
      </c>
      <c r="B1103" s="4" t="s">
        <v>103</v>
      </c>
      <c r="C1103" s="2" t="s">
        <v>104</v>
      </c>
      <c r="D1103" s="2" t="s">
        <v>127</v>
      </c>
      <c r="E1103" s="2" t="s">
        <v>720</v>
      </c>
      <c r="F1103" s="7">
        <v>81701</v>
      </c>
      <c r="G1103" s="7">
        <v>40498.97</v>
      </c>
      <c r="H1103" s="7">
        <v>0</v>
      </c>
      <c r="I1103" s="3" t="str" cm="1">
        <f t="array" ref="I1103">_xlfn.IFS(AND(F1103&gt;=10000,F1103&lt;=50000),"C",AND(F1103&gt;50000,F1103&lt;=100000),"B2",AND(F1103&gt;100000,F1103&lt;=150000),"B1",AND(F1103&gt;150000,F1103&lt;=200000),"A2",AND(F1103&gt;200000,F1103&lt;=250000),"A1",TRUE,"O")</f>
        <v>B2</v>
      </c>
      <c r="J1103" s="14">
        <f t="shared" si="51"/>
        <v>0.81701000000000001</v>
      </c>
      <c r="K1103" s="14">
        <f t="shared" si="52"/>
        <v>0.40498970000000001</v>
      </c>
      <c r="L1103" s="14">
        <f t="shared" si="53"/>
        <v>0</v>
      </c>
      <c r="O1103" s="13"/>
    </row>
    <row r="1104" spans="1:15" x14ac:dyDescent="0.2">
      <c r="A1104" s="4" t="s">
        <v>1835</v>
      </c>
      <c r="B1104" s="4" t="s">
        <v>103</v>
      </c>
      <c r="C1104" s="2" t="s">
        <v>104</v>
      </c>
      <c r="D1104" s="2" t="s">
        <v>127</v>
      </c>
      <c r="E1104" s="2" t="s">
        <v>721</v>
      </c>
      <c r="F1104" s="7">
        <v>81701</v>
      </c>
      <c r="G1104" s="7">
        <v>70969.81</v>
      </c>
      <c r="H1104" s="7">
        <v>0</v>
      </c>
      <c r="I1104" s="3" t="str" cm="1">
        <f t="array" ref="I1104">_xlfn.IFS(AND(F1104&gt;=10000,F1104&lt;=50000),"C",AND(F1104&gt;50000,F1104&lt;=100000),"B2",AND(F1104&gt;100000,F1104&lt;=150000),"B1",AND(F1104&gt;150000,F1104&lt;=200000),"A2",AND(F1104&gt;200000,F1104&lt;=250000),"A1",TRUE,"O")</f>
        <v>B2</v>
      </c>
      <c r="J1104" s="14">
        <f t="shared" si="51"/>
        <v>0.81701000000000001</v>
      </c>
      <c r="K1104" s="14">
        <f t="shared" si="52"/>
        <v>0.7096981</v>
      </c>
      <c r="L1104" s="14">
        <f t="shared" si="53"/>
        <v>0</v>
      </c>
      <c r="O1104" s="13"/>
    </row>
    <row r="1105" spans="1:15" x14ac:dyDescent="0.2">
      <c r="A1105" s="4" t="s">
        <v>1836</v>
      </c>
      <c r="B1105" s="4" t="s">
        <v>103</v>
      </c>
      <c r="C1105" s="2" t="s">
        <v>104</v>
      </c>
      <c r="D1105" s="2" t="s">
        <v>127</v>
      </c>
      <c r="E1105" s="2" t="s">
        <v>721</v>
      </c>
      <c r="F1105" s="7">
        <v>79140</v>
      </c>
      <c r="G1105" s="7">
        <v>45641.01</v>
      </c>
      <c r="H1105" s="7">
        <v>0</v>
      </c>
      <c r="I1105" s="3" t="str" cm="1">
        <f t="array" ref="I1105">_xlfn.IFS(AND(F1105&gt;=10000,F1105&lt;=50000),"C",AND(F1105&gt;50000,F1105&lt;=100000),"B2",AND(F1105&gt;100000,F1105&lt;=150000),"B1",AND(F1105&gt;150000,F1105&lt;=200000),"A2",AND(F1105&gt;200000,F1105&lt;=250000),"A1",TRUE,"O")</f>
        <v>B2</v>
      </c>
      <c r="J1105" s="14">
        <f t="shared" si="51"/>
        <v>0.79139999999999999</v>
      </c>
      <c r="K1105" s="14">
        <f t="shared" si="52"/>
        <v>0.45641010000000004</v>
      </c>
      <c r="L1105" s="14">
        <f t="shared" si="53"/>
        <v>0</v>
      </c>
      <c r="O1105" s="13"/>
    </row>
    <row r="1106" spans="1:15" x14ac:dyDescent="0.2">
      <c r="A1106" s="4" t="s">
        <v>1837</v>
      </c>
      <c r="B1106" s="4" t="s">
        <v>103</v>
      </c>
      <c r="C1106" s="2" t="s">
        <v>104</v>
      </c>
      <c r="D1106" s="2" t="s">
        <v>127</v>
      </c>
      <c r="E1106" s="2" t="s">
        <v>721</v>
      </c>
      <c r="F1106" s="7">
        <v>86817</v>
      </c>
      <c r="G1106" s="7">
        <v>24088.89</v>
      </c>
      <c r="H1106" s="7">
        <v>0</v>
      </c>
      <c r="I1106" s="3" t="str" cm="1">
        <f t="array" ref="I1106">_xlfn.IFS(AND(F1106&gt;=10000,F1106&lt;=50000),"C",AND(F1106&gt;50000,F1106&lt;=100000),"B2",AND(F1106&gt;100000,F1106&lt;=150000),"B1",AND(F1106&gt;150000,F1106&lt;=200000),"A2",AND(F1106&gt;200000,F1106&lt;=250000),"A1",TRUE,"O")</f>
        <v>B2</v>
      </c>
      <c r="J1106" s="14">
        <f t="shared" si="51"/>
        <v>0.86817</v>
      </c>
      <c r="K1106" s="14">
        <f t="shared" si="52"/>
        <v>0.24088889999999999</v>
      </c>
      <c r="L1106" s="14">
        <f t="shared" si="53"/>
        <v>0</v>
      </c>
      <c r="O1106" s="13"/>
    </row>
    <row r="1107" spans="1:15" x14ac:dyDescent="0.2">
      <c r="A1107" s="4" t="s">
        <v>1838</v>
      </c>
      <c r="B1107" s="4" t="s">
        <v>103</v>
      </c>
      <c r="C1107" s="2" t="s">
        <v>104</v>
      </c>
      <c r="D1107" s="2" t="s">
        <v>127</v>
      </c>
      <c r="E1107" s="2" t="s">
        <v>720</v>
      </c>
      <c r="F1107" s="7">
        <v>74278</v>
      </c>
      <c r="G1107" s="7">
        <v>21388.560000000001</v>
      </c>
      <c r="H1107" s="7">
        <v>0</v>
      </c>
      <c r="I1107" s="3" t="str" cm="1">
        <f t="array" ref="I1107">_xlfn.IFS(AND(F1107&gt;=10000,F1107&lt;=50000),"C",AND(F1107&gt;50000,F1107&lt;=100000),"B2",AND(F1107&gt;100000,F1107&lt;=150000),"B1",AND(F1107&gt;150000,F1107&lt;=200000),"A2",AND(F1107&gt;200000,F1107&lt;=250000),"A1",TRUE,"O")</f>
        <v>B2</v>
      </c>
      <c r="J1107" s="14">
        <f t="shared" si="51"/>
        <v>0.74278</v>
      </c>
      <c r="K1107" s="14">
        <f t="shared" si="52"/>
        <v>0.21388560000000001</v>
      </c>
      <c r="L1107" s="14">
        <f t="shared" si="53"/>
        <v>0</v>
      </c>
      <c r="O1107" s="13"/>
    </row>
    <row r="1108" spans="1:15" x14ac:dyDescent="0.2">
      <c r="A1108" s="4" t="s">
        <v>1839</v>
      </c>
      <c r="B1108" s="4" t="s">
        <v>103</v>
      </c>
      <c r="C1108" s="2" t="s">
        <v>104</v>
      </c>
      <c r="D1108" s="2" t="s">
        <v>127</v>
      </c>
      <c r="E1108" s="2" t="s">
        <v>720</v>
      </c>
      <c r="F1108" s="7">
        <v>74278</v>
      </c>
      <c r="G1108" s="7">
        <v>24408.13</v>
      </c>
      <c r="H1108" s="7">
        <v>0</v>
      </c>
      <c r="I1108" s="3" t="str" cm="1">
        <f t="array" ref="I1108">_xlfn.IFS(AND(F1108&gt;=10000,F1108&lt;=50000),"C",AND(F1108&gt;50000,F1108&lt;=100000),"B2",AND(F1108&gt;100000,F1108&lt;=150000),"B1",AND(F1108&gt;150000,F1108&lt;=200000),"A2",AND(F1108&gt;200000,F1108&lt;=250000),"A1",TRUE,"O")</f>
        <v>B2</v>
      </c>
      <c r="J1108" s="14">
        <f t="shared" si="51"/>
        <v>0.74278</v>
      </c>
      <c r="K1108" s="14">
        <f t="shared" si="52"/>
        <v>0.2440813</v>
      </c>
      <c r="L1108" s="14">
        <f t="shared" si="53"/>
        <v>0</v>
      </c>
      <c r="O1108" s="13"/>
    </row>
    <row r="1109" spans="1:15" x14ac:dyDescent="0.2">
      <c r="A1109" s="4" t="s">
        <v>1840</v>
      </c>
      <c r="B1109" s="4" t="s">
        <v>103</v>
      </c>
      <c r="C1109" s="2" t="s">
        <v>104</v>
      </c>
      <c r="D1109" s="2" t="s">
        <v>127</v>
      </c>
      <c r="E1109" s="2" t="s">
        <v>720</v>
      </c>
      <c r="F1109" s="7">
        <v>71968</v>
      </c>
      <c r="G1109" s="7">
        <v>26378.12</v>
      </c>
      <c r="H1109" s="7">
        <v>0</v>
      </c>
      <c r="I1109" s="3" t="str" cm="1">
        <f t="array" ref="I1109">_xlfn.IFS(AND(F1109&gt;=10000,F1109&lt;=50000),"C",AND(F1109&gt;50000,F1109&lt;=100000),"B2",AND(F1109&gt;100000,F1109&lt;=150000),"B1",AND(F1109&gt;150000,F1109&lt;=200000),"A2",AND(F1109&gt;200000,F1109&lt;=250000),"A1",TRUE,"O")</f>
        <v>B2</v>
      </c>
      <c r="J1109" s="14">
        <f t="shared" si="51"/>
        <v>0.71967999999999999</v>
      </c>
      <c r="K1109" s="14">
        <f t="shared" si="52"/>
        <v>0.26378119999999999</v>
      </c>
      <c r="L1109" s="14">
        <f t="shared" si="53"/>
        <v>0</v>
      </c>
      <c r="O1109" s="13"/>
    </row>
    <row r="1110" spans="1:15" x14ac:dyDescent="0.2">
      <c r="A1110" s="4" t="s">
        <v>1841</v>
      </c>
      <c r="B1110" s="4" t="s">
        <v>103</v>
      </c>
      <c r="C1110" s="2" t="s">
        <v>104</v>
      </c>
      <c r="D1110" s="2" t="s">
        <v>127</v>
      </c>
      <c r="E1110" s="2" t="s">
        <v>720</v>
      </c>
      <c r="F1110" s="7">
        <v>65974</v>
      </c>
      <c r="G1110" s="7">
        <v>7145.57</v>
      </c>
      <c r="H1110" s="7">
        <v>0</v>
      </c>
      <c r="I1110" s="3" t="str" cm="1">
        <f t="array" ref="I1110">_xlfn.IFS(AND(F1110&gt;=10000,F1110&lt;=50000),"C",AND(F1110&gt;50000,F1110&lt;=100000),"B2",AND(F1110&gt;100000,F1110&lt;=150000),"B1",AND(F1110&gt;150000,F1110&lt;=200000),"A2",AND(F1110&gt;200000,F1110&lt;=250000),"A1",TRUE,"O")</f>
        <v>B2</v>
      </c>
      <c r="J1110" s="14">
        <f t="shared" si="51"/>
        <v>0.65973999999999999</v>
      </c>
      <c r="K1110" s="14">
        <f t="shared" si="52"/>
        <v>7.1455699999999997E-2</v>
      </c>
      <c r="L1110" s="14">
        <f t="shared" si="53"/>
        <v>0</v>
      </c>
      <c r="O1110" s="13"/>
    </row>
    <row r="1111" spans="1:15" x14ac:dyDescent="0.2">
      <c r="A1111" s="4" t="s">
        <v>1842</v>
      </c>
      <c r="B1111" s="4" t="s">
        <v>103</v>
      </c>
      <c r="C1111" s="2" t="s">
        <v>104</v>
      </c>
      <c r="D1111" s="2" t="s">
        <v>127</v>
      </c>
      <c r="E1111" s="2" t="s">
        <v>720</v>
      </c>
      <c r="F1111" s="7">
        <v>71968</v>
      </c>
      <c r="G1111" s="7">
        <v>60680.13</v>
      </c>
      <c r="H1111" s="7">
        <v>0</v>
      </c>
      <c r="I1111" s="3" t="str" cm="1">
        <f t="array" ref="I1111">_xlfn.IFS(AND(F1111&gt;=10000,F1111&lt;=50000),"C",AND(F1111&gt;50000,F1111&lt;=100000),"B2",AND(F1111&gt;100000,F1111&lt;=150000),"B1",AND(F1111&gt;150000,F1111&lt;=200000),"A2",AND(F1111&gt;200000,F1111&lt;=250000),"A1",TRUE,"O")</f>
        <v>B2</v>
      </c>
      <c r="J1111" s="14">
        <f t="shared" si="51"/>
        <v>0.71967999999999999</v>
      </c>
      <c r="K1111" s="14">
        <f t="shared" si="52"/>
        <v>0.60680129999999999</v>
      </c>
      <c r="L1111" s="14">
        <f t="shared" si="53"/>
        <v>0</v>
      </c>
      <c r="O1111" s="13"/>
    </row>
    <row r="1112" spans="1:15" x14ac:dyDescent="0.2">
      <c r="A1112" s="4" t="s">
        <v>1843</v>
      </c>
      <c r="B1112" s="4" t="s">
        <v>103</v>
      </c>
      <c r="C1112" s="2" t="s">
        <v>104</v>
      </c>
      <c r="D1112" s="2" t="s">
        <v>127</v>
      </c>
      <c r="E1112" s="2" t="s">
        <v>720</v>
      </c>
      <c r="F1112" s="7">
        <v>71968</v>
      </c>
      <c r="G1112" s="7">
        <v>8347.98</v>
      </c>
      <c r="H1112" s="7">
        <v>0</v>
      </c>
      <c r="I1112" s="3" t="str" cm="1">
        <f t="array" ref="I1112">_xlfn.IFS(AND(F1112&gt;=10000,F1112&lt;=50000),"C",AND(F1112&gt;50000,F1112&lt;=100000),"B2",AND(F1112&gt;100000,F1112&lt;=150000),"B1",AND(F1112&gt;150000,F1112&lt;=200000),"A2",AND(F1112&gt;200000,F1112&lt;=250000),"A1",TRUE,"O")</f>
        <v>B2</v>
      </c>
      <c r="J1112" s="14">
        <f t="shared" si="51"/>
        <v>0.71967999999999999</v>
      </c>
      <c r="K1112" s="14">
        <f t="shared" si="52"/>
        <v>8.3479799999999993E-2</v>
      </c>
      <c r="L1112" s="14">
        <f t="shared" si="53"/>
        <v>0</v>
      </c>
      <c r="O1112" s="13"/>
    </row>
    <row r="1113" spans="1:15" x14ac:dyDescent="0.2">
      <c r="A1113" s="4" t="s">
        <v>1844</v>
      </c>
      <c r="B1113" s="4" t="s">
        <v>103</v>
      </c>
      <c r="C1113" s="2" t="s">
        <v>104</v>
      </c>
      <c r="D1113" s="2" t="s">
        <v>127</v>
      </c>
      <c r="E1113" s="2" t="s">
        <v>721</v>
      </c>
      <c r="F1113" s="7">
        <v>65405</v>
      </c>
      <c r="G1113" s="7">
        <v>1120.27</v>
      </c>
      <c r="H1113" s="7">
        <v>0</v>
      </c>
      <c r="I1113" s="3" t="str" cm="1">
        <f t="array" ref="I1113">_xlfn.IFS(AND(F1113&gt;=10000,F1113&lt;=50000),"C",AND(F1113&gt;50000,F1113&lt;=100000),"B2",AND(F1113&gt;100000,F1113&lt;=150000),"B1",AND(F1113&gt;150000,F1113&lt;=200000),"A2",AND(F1113&gt;200000,F1113&lt;=250000),"A1",TRUE,"O")</f>
        <v>B2</v>
      </c>
      <c r="J1113" s="14">
        <f t="shared" si="51"/>
        <v>0.65405000000000002</v>
      </c>
      <c r="K1113" s="14">
        <f t="shared" si="52"/>
        <v>1.1202699999999999E-2</v>
      </c>
      <c r="L1113" s="14">
        <f t="shared" si="53"/>
        <v>0</v>
      </c>
      <c r="O1113" s="13"/>
    </row>
    <row r="1114" spans="1:15" x14ac:dyDescent="0.2">
      <c r="A1114" s="4" t="s">
        <v>1845</v>
      </c>
      <c r="B1114" s="4" t="s">
        <v>103</v>
      </c>
      <c r="C1114" s="2" t="s">
        <v>104</v>
      </c>
      <c r="D1114" s="2" t="s">
        <v>127</v>
      </c>
      <c r="E1114" s="2" t="s">
        <v>720</v>
      </c>
      <c r="F1114" s="7">
        <v>71968</v>
      </c>
      <c r="G1114" s="7">
        <v>16052.74</v>
      </c>
      <c r="H1114" s="7">
        <v>0</v>
      </c>
      <c r="I1114" s="3" t="str" cm="1">
        <f t="array" ref="I1114">_xlfn.IFS(AND(F1114&gt;=10000,F1114&lt;=50000),"C",AND(F1114&gt;50000,F1114&lt;=100000),"B2",AND(F1114&gt;100000,F1114&lt;=150000),"B1",AND(F1114&gt;150000,F1114&lt;=200000),"A2",AND(F1114&gt;200000,F1114&lt;=250000),"A1",TRUE,"O")</f>
        <v>B2</v>
      </c>
      <c r="J1114" s="14">
        <f t="shared" si="51"/>
        <v>0.71967999999999999</v>
      </c>
      <c r="K1114" s="14">
        <f t="shared" si="52"/>
        <v>0.16052739999999999</v>
      </c>
      <c r="L1114" s="14">
        <f t="shared" si="53"/>
        <v>0</v>
      </c>
      <c r="O1114" s="13"/>
    </row>
    <row r="1115" spans="1:15" x14ac:dyDescent="0.2">
      <c r="A1115" s="4" t="s">
        <v>1846</v>
      </c>
      <c r="B1115" s="4" t="s">
        <v>103</v>
      </c>
      <c r="C1115" s="2" t="s">
        <v>104</v>
      </c>
      <c r="D1115" s="2" t="s">
        <v>127</v>
      </c>
      <c r="E1115" s="2" t="s">
        <v>720</v>
      </c>
      <c r="F1115" s="7">
        <v>69738</v>
      </c>
      <c r="G1115" s="7">
        <v>17460.79</v>
      </c>
      <c r="H1115" s="7">
        <v>0</v>
      </c>
      <c r="I1115" s="3" t="str" cm="1">
        <f t="array" ref="I1115">_xlfn.IFS(AND(F1115&gt;=10000,F1115&lt;=50000),"C",AND(F1115&gt;50000,F1115&lt;=100000),"B2",AND(F1115&gt;100000,F1115&lt;=150000),"B1",AND(F1115&gt;150000,F1115&lt;=200000),"A2",AND(F1115&gt;200000,F1115&lt;=250000),"A1",TRUE,"O")</f>
        <v>B2</v>
      </c>
      <c r="J1115" s="14">
        <f t="shared" si="51"/>
        <v>0.69738</v>
      </c>
      <c r="K1115" s="14">
        <f t="shared" si="52"/>
        <v>0.17460790000000001</v>
      </c>
      <c r="L1115" s="14">
        <f t="shared" si="53"/>
        <v>0</v>
      </c>
      <c r="O1115" s="13"/>
    </row>
    <row r="1116" spans="1:15" x14ac:dyDescent="0.2">
      <c r="A1116" s="4" t="s">
        <v>1847</v>
      </c>
      <c r="B1116" s="4" t="s">
        <v>103</v>
      </c>
      <c r="C1116" s="2" t="s">
        <v>104</v>
      </c>
      <c r="D1116" s="2" t="s">
        <v>127</v>
      </c>
      <c r="E1116" s="2" t="s">
        <v>720</v>
      </c>
      <c r="F1116" s="7">
        <v>63944</v>
      </c>
      <c r="G1116" s="7">
        <v>51248.52</v>
      </c>
      <c r="H1116" s="7">
        <v>0</v>
      </c>
      <c r="I1116" s="3" t="str" cm="1">
        <f t="array" ref="I1116">_xlfn.IFS(AND(F1116&gt;=10000,F1116&lt;=50000),"C",AND(F1116&gt;50000,F1116&lt;=100000),"B2",AND(F1116&gt;100000,F1116&lt;=150000),"B1",AND(F1116&gt;150000,F1116&lt;=200000),"A2",AND(F1116&gt;200000,F1116&lt;=250000),"A1",TRUE,"O")</f>
        <v>B2</v>
      </c>
      <c r="J1116" s="14">
        <f t="shared" si="51"/>
        <v>0.63944000000000001</v>
      </c>
      <c r="K1116" s="14">
        <f t="shared" si="52"/>
        <v>0.51248519999999997</v>
      </c>
      <c r="L1116" s="14">
        <f t="shared" si="53"/>
        <v>0</v>
      </c>
      <c r="O1116" s="13"/>
    </row>
    <row r="1117" spans="1:15" x14ac:dyDescent="0.2">
      <c r="A1117" s="4" t="s">
        <v>1848</v>
      </c>
      <c r="B1117" s="4" t="s">
        <v>103</v>
      </c>
      <c r="C1117" s="2" t="s">
        <v>104</v>
      </c>
      <c r="D1117" s="2" t="s">
        <v>127</v>
      </c>
      <c r="E1117" s="2" t="s">
        <v>720</v>
      </c>
      <c r="F1117" s="7">
        <v>63944</v>
      </c>
      <c r="G1117" s="7">
        <v>599.55999999999995</v>
      </c>
      <c r="H1117" s="7">
        <v>0</v>
      </c>
      <c r="I1117" s="3" t="str" cm="1">
        <f t="array" ref="I1117">_xlfn.IFS(AND(F1117&gt;=10000,F1117&lt;=50000),"C",AND(F1117&gt;50000,F1117&lt;=100000),"B2",AND(F1117&gt;100000,F1117&lt;=150000),"B1",AND(F1117&gt;150000,F1117&lt;=200000),"A2",AND(F1117&gt;200000,F1117&lt;=250000),"A1",TRUE,"O")</f>
        <v>B2</v>
      </c>
      <c r="J1117" s="14">
        <f t="shared" si="51"/>
        <v>0.63944000000000001</v>
      </c>
      <c r="K1117" s="14">
        <f t="shared" si="52"/>
        <v>5.9955999999999994E-3</v>
      </c>
      <c r="L1117" s="14">
        <f t="shared" si="53"/>
        <v>0</v>
      </c>
      <c r="O1117" s="13"/>
    </row>
    <row r="1118" spans="1:15" x14ac:dyDescent="0.2">
      <c r="A1118" s="4" t="s">
        <v>1849</v>
      </c>
      <c r="B1118" s="4" t="s">
        <v>103</v>
      </c>
      <c r="C1118" s="2" t="s">
        <v>104</v>
      </c>
      <c r="D1118" s="2" t="s">
        <v>127</v>
      </c>
      <c r="E1118" s="2" t="s">
        <v>720</v>
      </c>
      <c r="F1118" s="7">
        <v>63944</v>
      </c>
      <c r="G1118" s="7">
        <v>10910.83</v>
      </c>
      <c r="H1118" s="7">
        <v>0</v>
      </c>
      <c r="I1118" s="3" t="str" cm="1">
        <f t="array" ref="I1118">_xlfn.IFS(AND(F1118&gt;=10000,F1118&lt;=50000),"C",AND(F1118&gt;50000,F1118&lt;=100000),"B2",AND(F1118&gt;100000,F1118&lt;=150000),"B1",AND(F1118&gt;150000,F1118&lt;=200000),"A2",AND(F1118&gt;200000,F1118&lt;=250000),"A1",TRUE,"O")</f>
        <v>B2</v>
      </c>
      <c r="J1118" s="14">
        <f t="shared" si="51"/>
        <v>0.63944000000000001</v>
      </c>
      <c r="K1118" s="14">
        <f t="shared" si="52"/>
        <v>0.10910830000000001</v>
      </c>
      <c r="L1118" s="14">
        <f t="shared" si="53"/>
        <v>0</v>
      </c>
      <c r="O1118" s="13"/>
    </row>
    <row r="1119" spans="1:15" x14ac:dyDescent="0.2">
      <c r="A1119" s="4" t="s">
        <v>1850</v>
      </c>
      <c r="B1119" s="4" t="s">
        <v>103</v>
      </c>
      <c r="C1119" s="2" t="s">
        <v>104</v>
      </c>
      <c r="D1119" s="2" t="s">
        <v>127</v>
      </c>
      <c r="E1119" s="2" t="s">
        <v>720</v>
      </c>
      <c r="F1119" s="7">
        <v>69738</v>
      </c>
      <c r="G1119" s="7">
        <v>30807.57</v>
      </c>
      <c r="H1119" s="7">
        <v>0</v>
      </c>
      <c r="I1119" s="3" t="str" cm="1">
        <f t="array" ref="I1119">_xlfn.IFS(AND(F1119&gt;=10000,F1119&lt;=50000),"C",AND(F1119&gt;50000,F1119&lt;=100000),"B2",AND(F1119&gt;100000,F1119&lt;=150000),"B1",AND(F1119&gt;150000,F1119&lt;=200000),"A2",AND(F1119&gt;200000,F1119&lt;=250000),"A1",TRUE,"O")</f>
        <v>B2</v>
      </c>
      <c r="J1119" s="14">
        <f t="shared" si="51"/>
        <v>0.69738</v>
      </c>
      <c r="K1119" s="14">
        <f t="shared" si="52"/>
        <v>0.30807570000000001</v>
      </c>
      <c r="L1119" s="14">
        <f t="shared" si="53"/>
        <v>0</v>
      </c>
      <c r="O1119" s="13"/>
    </row>
    <row r="1120" spans="1:15" x14ac:dyDescent="0.2">
      <c r="A1120" s="4" t="s">
        <v>1851</v>
      </c>
      <c r="B1120" s="4" t="s">
        <v>103</v>
      </c>
      <c r="C1120" s="2" t="s">
        <v>104</v>
      </c>
      <c r="D1120" s="2" t="s">
        <v>127</v>
      </c>
      <c r="E1120" s="2" t="s">
        <v>720</v>
      </c>
      <c r="F1120" s="7">
        <v>67582</v>
      </c>
      <c r="G1120" s="7">
        <v>41771.68</v>
      </c>
      <c r="H1120" s="7">
        <v>0</v>
      </c>
      <c r="I1120" s="3" t="str" cm="1">
        <f t="array" ref="I1120">_xlfn.IFS(AND(F1120&gt;=10000,F1120&lt;=50000),"C",AND(F1120&gt;50000,F1120&lt;=100000),"B2",AND(F1120&gt;100000,F1120&lt;=150000),"B1",AND(F1120&gt;150000,F1120&lt;=200000),"A2",AND(F1120&gt;200000,F1120&lt;=250000),"A1",TRUE,"O")</f>
        <v>B2</v>
      </c>
      <c r="J1120" s="14">
        <f t="shared" si="51"/>
        <v>0.67581999999999998</v>
      </c>
      <c r="K1120" s="14">
        <f t="shared" si="52"/>
        <v>0.4177168</v>
      </c>
      <c r="L1120" s="14">
        <f t="shared" si="53"/>
        <v>0</v>
      </c>
      <c r="O1120" s="13"/>
    </row>
    <row r="1121" spans="1:15" x14ac:dyDescent="0.2">
      <c r="A1121" s="4" t="s">
        <v>1852</v>
      </c>
      <c r="B1121" s="4" t="s">
        <v>103</v>
      </c>
      <c r="C1121" s="2" t="s">
        <v>104</v>
      </c>
      <c r="D1121" s="2" t="s">
        <v>127</v>
      </c>
      <c r="E1121" s="2" t="s">
        <v>721</v>
      </c>
      <c r="F1121" s="7">
        <v>61986</v>
      </c>
      <c r="G1121" s="7">
        <v>12900.18</v>
      </c>
      <c r="H1121" s="7">
        <v>0</v>
      </c>
      <c r="I1121" s="3" t="str" cm="1">
        <f t="array" ref="I1121">_xlfn.IFS(AND(F1121&gt;=10000,F1121&lt;=50000),"C",AND(F1121&gt;50000,F1121&lt;=100000),"B2",AND(F1121&gt;100000,F1121&lt;=150000),"B1",AND(F1121&gt;150000,F1121&lt;=200000),"A2",AND(F1121&gt;200000,F1121&lt;=250000),"A1",TRUE,"O")</f>
        <v>B2</v>
      </c>
      <c r="J1121" s="14">
        <f t="shared" si="51"/>
        <v>0.61985999999999997</v>
      </c>
      <c r="K1121" s="14">
        <f t="shared" si="52"/>
        <v>0.1290018</v>
      </c>
      <c r="L1121" s="14">
        <f t="shared" si="53"/>
        <v>0</v>
      </c>
      <c r="O1121" s="13"/>
    </row>
    <row r="1122" spans="1:15" x14ac:dyDescent="0.2">
      <c r="A1122" s="4" t="s">
        <v>1853</v>
      </c>
      <c r="B1122" s="4" t="s">
        <v>103</v>
      </c>
      <c r="C1122" s="2" t="s">
        <v>104</v>
      </c>
      <c r="D1122" s="2" t="s">
        <v>127</v>
      </c>
      <c r="E1122" s="2" t="s">
        <v>720</v>
      </c>
      <c r="F1122" s="7">
        <v>61986</v>
      </c>
      <c r="G1122" s="7">
        <v>0</v>
      </c>
      <c r="H1122" s="7">
        <v>0</v>
      </c>
      <c r="I1122" s="3" t="str" cm="1">
        <f t="array" ref="I1122">_xlfn.IFS(AND(F1122&gt;=10000,F1122&lt;=50000),"C",AND(F1122&gt;50000,F1122&lt;=100000),"B2",AND(F1122&gt;100000,F1122&lt;=150000),"B1",AND(F1122&gt;150000,F1122&lt;=200000),"A2",AND(F1122&gt;200000,F1122&lt;=250000),"A1",TRUE,"O")</f>
        <v>B2</v>
      </c>
      <c r="J1122" s="14">
        <f t="shared" si="51"/>
        <v>0.61985999999999997</v>
      </c>
      <c r="K1122" s="14">
        <f t="shared" si="52"/>
        <v>0</v>
      </c>
      <c r="L1122" s="14">
        <f t="shared" si="53"/>
        <v>0</v>
      </c>
      <c r="O1122" s="13"/>
    </row>
    <row r="1123" spans="1:15" x14ac:dyDescent="0.2">
      <c r="A1123" s="4" t="s">
        <v>1854</v>
      </c>
      <c r="B1123" s="4" t="s">
        <v>103</v>
      </c>
      <c r="C1123" s="2" t="s">
        <v>104</v>
      </c>
      <c r="D1123" s="2" t="s">
        <v>127</v>
      </c>
      <c r="E1123" s="2" t="s">
        <v>720</v>
      </c>
      <c r="F1123" s="7">
        <v>55759</v>
      </c>
      <c r="G1123" s="7">
        <v>120.68</v>
      </c>
      <c r="H1123" s="7">
        <v>0</v>
      </c>
      <c r="I1123" s="3" t="str" cm="1">
        <f t="array" ref="I1123">_xlfn.IFS(AND(F1123&gt;=10000,F1123&lt;=50000),"C",AND(F1123&gt;50000,F1123&lt;=100000),"B2",AND(F1123&gt;100000,F1123&lt;=150000),"B1",AND(F1123&gt;150000,F1123&lt;=200000),"A2",AND(F1123&gt;200000,F1123&lt;=250000),"A1",TRUE,"O")</f>
        <v>B2</v>
      </c>
      <c r="J1123" s="14">
        <f t="shared" si="51"/>
        <v>0.55759000000000003</v>
      </c>
      <c r="K1123" s="14">
        <f t="shared" si="52"/>
        <v>1.2068000000000001E-3</v>
      </c>
      <c r="L1123" s="14">
        <f t="shared" si="53"/>
        <v>0</v>
      </c>
      <c r="O1123" s="13"/>
    </row>
    <row r="1124" spans="1:15" x14ac:dyDescent="0.2">
      <c r="A1124" s="4" t="s">
        <v>1855</v>
      </c>
      <c r="B1124" s="4" t="s">
        <v>103</v>
      </c>
      <c r="C1124" s="2" t="s">
        <v>104</v>
      </c>
      <c r="D1124" s="2" t="s">
        <v>127</v>
      </c>
      <c r="E1124" s="2" t="s">
        <v>721</v>
      </c>
      <c r="F1124" s="7">
        <v>65500</v>
      </c>
      <c r="G1124" s="7">
        <v>63515.59</v>
      </c>
      <c r="H1124" s="7">
        <v>0</v>
      </c>
      <c r="I1124" s="3" t="str" cm="1">
        <f t="array" ref="I1124">_xlfn.IFS(AND(F1124&gt;=10000,F1124&lt;=50000),"C",AND(F1124&gt;50000,F1124&lt;=100000),"B2",AND(F1124&gt;100000,F1124&lt;=150000),"B1",AND(F1124&gt;150000,F1124&lt;=200000),"A2",AND(F1124&gt;200000,F1124&lt;=250000),"A1",TRUE,"O")</f>
        <v>B2</v>
      </c>
      <c r="J1124" s="14">
        <f t="shared" si="51"/>
        <v>0.65500000000000003</v>
      </c>
      <c r="K1124" s="14">
        <f t="shared" si="52"/>
        <v>0.6351559</v>
      </c>
      <c r="L1124" s="14">
        <f t="shared" si="53"/>
        <v>0</v>
      </c>
      <c r="O1124" s="13"/>
    </row>
    <row r="1125" spans="1:15" x14ac:dyDescent="0.2">
      <c r="A1125" s="4" t="s">
        <v>1856</v>
      </c>
      <c r="B1125" s="4" t="s">
        <v>103</v>
      </c>
      <c r="C1125" s="2" t="s">
        <v>104</v>
      </c>
      <c r="D1125" s="2" t="s">
        <v>127</v>
      </c>
      <c r="E1125" s="2" t="s">
        <v>720</v>
      </c>
      <c r="F1125" s="7">
        <v>60092</v>
      </c>
      <c r="G1125" s="7">
        <v>60226.64</v>
      </c>
      <c r="H1125" s="7">
        <v>0</v>
      </c>
      <c r="I1125" s="3" t="str" cm="1">
        <f t="array" ref="I1125">_xlfn.IFS(AND(F1125&gt;=10000,F1125&lt;=50000),"C",AND(F1125&gt;50000,F1125&lt;=100000),"B2",AND(F1125&gt;100000,F1125&lt;=150000),"B1",AND(F1125&gt;150000,F1125&lt;=200000),"A2",AND(F1125&gt;200000,F1125&lt;=250000),"A1",TRUE,"O")</f>
        <v>B2</v>
      </c>
      <c r="J1125" s="14">
        <f t="shared" si="51"/>
        <v>0.60092000000000001</v>
      </c>
      <c r="K1125" s="14">
        <f t="shared" si="52"/>
        <v>0.60226639999999998</v>
      </c>
      <c r="L1125" s="14">
        <f t="shared" si="53"/>
        <v>0</v>
      </c>
      <c r="O1125" s="13"/>
    </row>
    <row r="1126" spans="1:15" x14ac:dyDescent="0.2">
      <c r="A1126" s="4" t="s">
        <v>1857</v>
      </c>
      <c r="B1126" s="4" t="s">
        <v>103</v>
      </c>
      <c r="C1126" s="2" t="s">
        <v>104</v>
      </c>
      <c r="D1126" s="2" t="s">
        <v>127</v>
      </c>
      <c r="E1126" s="2" t="s">
        <v>721</v>
      </c>
      <c r="F1126" s="7">
        <v>58263</v>
      </c>
      <c r="G1126" s="7">
        <v>44878.86</v>
      </c>
      <c r="H1126" s="7">
        <v>0</v>
      </c>
      <c r="I1126" s="3" t="str" cm="1">
        <f t="array" ref="I1126">_xlfn.IFS(AND(F1126&gt;=10000,F1126&lt;=50000),"C",AND(F1126&gt;50000,F1126&lt;=100000),"B2",AND(F1126&gt;100000,F1126&lt;=150000),"B1",AND(F1126&gt;150000,F1126&lt;=200000),"A2",AND(F1126&gt;200000,F1126&lt;=250000),"A1",TRUE,"O")</f>
        <v>B2</v>
      </c>
      <c r="J1126" s="14">
        <f t="shared" si="51"/>
        <v>0.58262999999999998</v>
      </c>
      <c r="K1126" s="14">
        <f t="shared" si="52"/>
        <v>0.44878859999999998</v>
      </c>
      <c r="L1126" s="14">
        <f t="shared" si="53"/>
        <v>0</v>
      </c>
      <c r="O1126" s="13"/>
    </row>
    <row r="1127" spans="1:15" x14ac:dyDescent="0.2">
      <c r="A1127" s="4" t="s">
        <v>1858</v>
      </c>
      <c r="B1127" s="4" t="s">
        <v>103</v>
      </c>
      <c r="C1127" s="2" t="s">
        <v>104</v>
      </c>
      <c r="D1127" s="2" t="s">
        <v>127</v>
      </c>
      <c r="E1127" s="2" t="s">
        <v>720</v>
      </c>
      <c r="F1127" s="7">
        <v>58263</v>
      </c>
      <c r="G1127" s="7">
        <v>19455.07</v>
      </c>
      <c r="H1127" s="7">
        <v>0</v>
      </c>
      <c r="I1127" s="3" t="str" cm="1">
        <f t="array" ref="I1127">_xlfn.IFS(AND(F1127&gt;=10000,F1127&lt;=50000),"C",AND(F1127&gt;50000,F1127&lt;=100000),"B2",AND(F1127&gt;100000,F1127&lt;=150000),"B1",AND(F1127&gt;150000,F1127&lt;=200000),"A2",AND(F1127&gt;200000,F1127&lt;=250000),"A1",TRUE,"O")</f>
        <v>B2</v>
      </c>
      <c r="J1127" s="14">
        <f t="shared" si="51"/>
        <v>0.58262999999999998</v>
      </c>
      <c r="K1127" s="14">
        <f t="shared" si="52"/>
        <v>0.19455069999999999</v>
      </c>
      <c r="L1127" s="14">
        <f t="shared" si="53"/>
        <v>0</v>
      </c>
      <c r="O1127" s="13"/>
    </row>
    <row r="1128" spans="1:15" x14ac:dyDescent="0.2">
      <c r="A1128" s="4" t="s">
        <v>1859</v>
      </c>
      <c r="B1128" s="4" t="s">
        <v>103</v>
      </c>
      <c r="C1128" s="2" t="s">
        <v>104</v>
      </c>
      <c r="D1128" s="2" t="s">
        <v>127</v>
      </c>
      <c r="E1128" s="2" t="s">
        <v>720</v>
      </c>
      <c r="F1128" s="7">
        <v>58263</v>
      </c>
      <c r="G1128" s="7">
        <v>14836.96</v>
      </c>
      <c r="H1128" s="7">
        <v>0</v>
      </c>
      <c r="I1128" s="3" t="str" cm="1">
        <f t="array" ref="I1128">_xlfn.IFS(AND(F1128&gt;=10000,F1128&lt;=50000),"C",AND(F1128&gt;50000,F1128&lt;=100000),"B2",AND(F1128&gt;100000,F1128&lt;=150000),"B1",AND(F1128&gt;150000,F1128&lt;=200000),"A2",AND(F1128&gt;200000,F1128&lt;=250000),"A1",TRUE,"O")</f>
        <v>B2</v>
      </c>
      <c r="J1128" s="14">
        <f t="shared" si="51"/>
        <v>0.58262999999999998</v>
      </c>
      <c r="K1128" s="14">
        <f t="shared" si="52"/>
        <v>0.14836959999999999</v>
      </c>
      <c r="L1128" s="14">
        <f t="shared" si="53"/>
        <v>0</v>
      </c>
      <c r="O1128" s="13"/>
    </row>
    <row r="1129" spans="1:15" x14ac:dyDescent="0.2">
      <c r="A1129" s="4" t="s">
        <v>1860</v>
      </c>
      <c r="B1129" s="4" t="s">
        <v>103</v>
      </c>
      <c r="C1129" s="2" t="s">
        <v>104</v>
      </c>
      <c r="D1129" s="2" t="s">
        <v>127</v>
      </c>
      <c r="E1129" s="2" t="s">
        <v>721</v>
      </c>
      <c r="F1129" s="7">
        <v>54090</v>
      </c>
      <c r="G1129" s="7">
        <v>19457.650000000001</v>
      </c>
      <c r="H1129" s="7">
        <v>0</v>
      </c>
      <c r="I1129" s="3" t="str" cm="1">
        <f t="array" ref="I1129">_xlfn.IFS(AND(F1129&gt;=10000,F1129&lt;=50000),"C",AND(F1129&gt;50000,F1129&lt;=100000),"B2",AND(F1129&gt;100000,F1129&lt;=150000),"B1",AND(F1129&gt;150000,F1129&lt;=200000),"A2",AND(F1129&gt;200000,F1129&lt;=250000),"A1",TRUE,"O")</f>
        <v>B2</v>
      </c>
      <c r="J1129" s="14">
        <f t="shared" si="51"/>
        <v>0.54090000000000005</v>
      </c>
      <c r="K1129" s="14">
        <f t="shared" si="52"/>
        <v>0.19457650000000001</v>
      </c>
      <c r="L1129" s="14">
        <f t="shared" si="53"/>
        <v>0</v>
      </c>
      <c r="O1129" s="13"/>
    </row>
    <row r="1130" spans="1:15" x14ac:dyDescent="0.2">
      <c r="A1130" s="4" t="s">
        <v>1861</v>
      </c>
      <c r="B1130" s="4" t="s">
        <v>103</v>
      </c>
      <c r="C1130" s="2" t="s">
        <v>104</v>
      </c>
      <c r="D1130" s="2" t="s">
        <v>127</v>
      </c>
      <c r="E1130" s="2" t="s">
        <v>720</v>
      </c>
      <c r="F1130" s="7">
        <v>54090</v>
      </c>
      <c r="G1130" s="7">
        <v>11053.04</v>
      </c>
      <c r="H1130" s="7">
        <v>0</v>
      </c>
      <c r="I1130" s="3" t="str" cm="1">
        <f t="array" ref="I1130">_xlfn.IFS(AND(F1130&gt;=10000,F1130&lt;=50000),"C",AND(F1130&gt;50000,F1130&lt;=100000),"B2",AND(F1130&gt;100000,F1130&lt;=150000),"B1",AND(F1130&gt;150000,F1130&lt;=200000),"A2",AND(F1130&gt;200000,F1130&lt;=250000),"A1",TRUE,"O")</f>
        <v>B2</v>
      </c>
      <c r="J1130" s="14">
        <f t="shared" si="51"/>
        <v>0.54090000000000005</v>
      </c>
      <c r="K1130" s="14">
        <f t="shared" si="52"/>
        <v>0.11053040000000001</v>
      </c>
      <c r="L1130" s="14">
        <f t="shared" si="53"/>
        <v>0</v>
      </c>
      <c r="O1130" s="13"/>
    </row>
    <row r="1131" spans="1:15" x14ac:dyDescent="0.2">
      <c r="A1131" s="4" t="s">
        <v>1862</v>
      </c>
      <c r="B1131" s="4" t="s">
        <v>103</v>
      </c>
      <c r="C1131" s="2" t="s">
        <v>104</v>
      </c>
      <c r="D1131" s="2" t="s">
        <v>127</v>
      </c>
      <c r="E1131" s="2" t="s">
        <v>720</v>
      </c>
      <c r="F1131" s="7">
        <v>49757</v>
      </c>
      <c r="G1131" s="7">
        <v>1310.0899999999999</v>
      </c>
      <c r="H1131" s="7">
        <v>0</v>
      </c>
      <c r="I1131" s="3" t="str" cm="1">
        <f t="array" ref="I1131">_xlfn.IFS(AND(F1131&gt;=10000,F1131&lt;=50000),"C",AND(F1131&gt;50000,F1131&lt;=100000),"B2",AND(F1131&gt;100000,F1131&lt;=150000),"B1",AND(F1131&gt;150000,F1131&lt;=200000),"A2",AND(F1131&gt;200000,F1131&lt;=250000),"A1",TRUE,"O")</f>
        <v>C</v>
      </c>
      <c r="J1131" s="14">
        <f t="shared" si="51"/>
        <v>0.49757000000000001</v>
      </c>
      <c r="K1131" s="14">
        <f t="shared" si="52"/>
        <v>1.3100899999999999E-2</v>
      </c>
      <c r="L1131" s="14">
        <f t="shared" si="53"/>
        <v>0</v>
      </c>
      <c r="O1131" s="13"/>
    </row>
    <row r="1132" spans="1:15" x14ac:dyDescent="0.2">
      <c r="A1132" s="4" t="s">
        <v>1863</v>
      </c>
      <c r="B1132" s="4" t="s">
        <v>103</v>
      </c>
      <c r="C1132" s="2" t="s">
        <v>104</v>
      </c>
      <c r="D1132" s="2" t="s">
        <v>127</v>
      </c>
      <c r="E1132" s="2" t="s">
        <v>720</v>
      </c>
      <c r="F1132" s="7">
        <v>54090</v>
      </c>
      <c r="G1132" s="7">
        <v>21440.87</v>
      </c>
      <c r="H1132" s="7">
        <v>0</v>
      </c>
      <c r="I1132" s="3" t="str" cm="1">
        <f t="array" ref="I1132">_xlfn.IFS(AND(F1132&gt;=10000,F1132&lt;=50000),"C",AND(F1132&gt;50000,F1132&lt;=100000),"B2",AND(F1132&gt;100000,F1132&lt;=150000),"B1",AND(F1132&gt;150000,F1132&lt;=200000),"A2",AND(F1132&gt;200000,F1132&lt;=250000),"A1",TRUE,"O")</f>
        <v>B2</v>
      </c>
      <c r="J1132" s="14">
        <f t="shared" si="51"/>
        <v>0.54090000000000005</v>
      </c>
      <c r="K1132" s="14">
        <f t="shared" si="52"/>
        <v>0.21440869999999998</v>
      </c>
      <c r="L1132" s="14">
        <f t="shared" si="53"/>
        <v>0</v>
      </c>
      <c r="O1132" s="13"/>
    </row>
    <row r="1133" spans="1:15" x14ac:dyDescent="0.2">
      <c r="A1133" s="4" t="s">
        <v>1864</v>
      </c>
      <c r="B1133" s="4" t="s">
        <v>103</v>
      </c>
      <c r="C1133" s="2" t="s">
        <v>104</v>
      </c>
      <c r="D1133" s="2" t="s">
        <v>127</v>
      </c>
      <c r="E1133" s="2" t="s">
        <v>720</v>
      </c>
      <c r="F1133" s="7">
        <v>54090</v>
      </c>
      <c r="G1133" s="7">
        <v>33929.4</v>
      </c>
      <c r="H1133" s="7">
        <v>0</v>
      </c>
      <c r="I1133" s="3" t="str" cm="1">
        <f t="array" ref="I1133">_xlfn.IFS(AND(F1133&gt;=10000,F1133&lt;=50000),"C",AND(F1133&gt;50000,F1133&lt;=100000),"B2",AND(F1133&gt;100000,F1133&lt;=150000),"B1",AND(F1133&gt;150000,F1133&lt;=200000),"A2",AND(F1133&gt;200000,F1133&lt;=250000),"A1",TRUE,"O")</f>
        <v>B2</v>
      </c>
      <c r="J1133" s="14">
        <f t="shared" si="51"/>
        <v>0.54090000000000005</v>
      </c>
      <c r="K1133" s="14">
        <f t="shared" si="52"/>
        <v>0.33929400000000004</v>
      </c>
      <c r="L1133" s="14">
        <f t="shared" si="53"/>
        <v>0</v>
      </c>
      <c r="O1133" s="13"/>
    </row>
    <row r="1134" spans="1:15" x14ac:dyDescent="0.2">
      <c r="A1134" s="4" t="s">
        <v>1865</v>
      </c>
      <c r="B1134" s="4" t="s">
        <v>103</v>
      </c>
      <c r="C1134" s="2" t="s">
        <v>104</v>
      </c>
      <c r="D1134" s="2" t="s">
        <v>127</v>
      </c>
      <c r="E1134" s="2" t="s">
        <v>720</v>
      </c>
      <c r="F1134" s="7">
        <v>54090</v>
      </c>
      <c r="G1134" s="7">
        <v>24021.52</v>
      </c>
      <c r="H1134" s="7">
        <v>0</v>
      </c>
      <c r="I1134" s="3" t="str" cm="1">
        <f t="array" ref="I1134">_xlfn.IFS(AND(F1134&gt;=10000,F1134&lt;=50000),"C",AND(F1134&gt;50000,F1134&lt;=100000),"B2",AND(F1134&gt;100000,F1134&lt;=150000),"B1",AND(F1134&gt;150000,F1134&lt;=200000),"A2",AND(F1134&gt;200000,F1134&lt;=250000),"A1",TRUE,"O")</f>
        <v>B2</v>
      </c>
      <c r="J1134" s="14">
        <f t="shared" si="51"/>
        <v>0.54090000000000005</v>
      </c>
      <c r="K1134" s="14">
        <f t="shared" si="52"/>
        <v>0.24021520000000002</v>
      </c>
      <c r="L1134" s="14">
        <f t="shared" si="53"/>
        <v>0</v>
      </c>
      <c r="O1134" s="13"/>
    </row>
    <row r="1135" spans="1:15" x14ac:dyDescent="0.2">
      <c r="A1135" s="4" t="s">
        <v>1866</v>
      </c>
      <c r="B1135" s="4" t="s">
        <v>103</v>
      </c>
      <c r="C1135" s="2" t="s">
        <v>104</v>
      </c>
      <c r="D1135" s="2" t="s">
        <v>127</v>
      </c>
      <c r="E1135" s="2" t="s">
        <v>720</v>
      </c>
      <c r="F1135" s="7">
        <v>54090</v>
      </c>
      <c r="G1135" s="7">
        <v>16539.939999999999</v>
      </c>
      <c r="H1135" s="7">
        <v>0</v>
      </c>
      <c r="I1135" s="3" t="str" cm="1">
        <f t="array" ref="I1135">_xlfn.IFS(AND(F1135&gt;=10000,F1135&lt;=50000),"C",AND(F1135&gt;50000,F1135&lt;=100000),"B2",AND(F1135&gt;100000,F1135&lt;=150000),"B1",AND(F1135&gt;150000,F1135&lt;=200000),"A2",AND(F1135&gt;200000,F1135&lt;=250000),"A1",TRUE,"O")</f>
        <v>B2</v>
      </c>
      <c r="J1135" s="14">
        <f t="shared" si="51"/>
        <v>0.54090000000000005</v>
      </c>
      <c r="K1135" s="14">
        <f t="shared" si="52"/>
        <v>0.16539939999999997</v>
      </c>
      <c r="L1135" s="14">
        <f t="shared" si="53"/>
        <v>0</v>
      </c>
      <c r="O1135" s="13"/>
    </row>
    <row r="1136" spans="1:15" x14ac:dyDescent="0.2">
      <c r="A1136" s="4" t="s">
        <v>1867</v>
      </c>
      <c r="B1136" s="4" t="s">
        <v>103</v>
      </c>
      <c r="C1136" s="2" t="s">
        <v>104</v>
      </c>
      <c r="D1136" s="2" t="s">
        <v>127</v>
      </c>
      <c r="E1136" s="2" t="s">
        <v>720</v>
      </c>
      <c r="F1136" s="7">
        <v>54090</v>
      </c>
      <c r="G1136" s="7">
        <v>9849.99</v>
      </c>
      <c r="H1136" s="7">
        <v>0</v>
      </c>
      <c r="I1136" s="3" t="str" cm="1">
        <f t="array" ref="I1136">_xlfn.IFS(AND(F1136&gt;=10000,F1136&lt;=50000),"C",AND(F1136&gt;50000,F1136&lt;=100000),"B2",AND(F1136&gt;100000,F1136&lt;=150000),"B1",AND(F1136&gt;150000,F1136&lt;=200000),"A2",AND(F1136&gt;200000,F1136&lt;=250000),"A1",TRUE,"O")</f>
        <v>B2</v>
      </c>
      <c r="J1136" s="14">
        <f t="shared" si="51"/>
        <v>0.54090000000000005</v>
      </c>
      <c r="K1136" s="14">
        <f t="shared" si="52"/>
        <v>9.8499900000000001E-2</v>
      </c>
      <c r="L1136" s="14">
        <f t="shared" si="53"/>
        <v>0</v>
      </c>
      <c r="O1136" s="13"/>
    </row>
    <row r="1137" spans="1:15" x14ac:dyDescent="0.2">
      <c r="A1137" s="4" t="s">
        <v>1868</v>
      </c>
      <c r="B1137" s="4" t="s">
        <v>103</v>
      </c>
      <c r="C1137" s="2" t="s">
        <v>104</v>
      </c>
      <c r="D1137" s="2" t="s">
        <v>127</v>
      </c>
      <c r="E1137" s="2" t="s">
        <v>720</v>
      </c>
      <c r="F1137" s="7">
        <v>54090</v>
      </c>
      <c r="G1137" s="7">
        <v>0</v>
      </c>
      <c r="H1137" s="7">
        <v>0</v>
      </c>
      <c r="I1137" s="3" t="str" cm="1">
        <f t="array" ref="I1137">_xlfn.IFS(AND(F1137&gt;=10000,F1137&lt;=50000),"C",AND(F1137&gt;50000,F1137&lt;=100000),"B2",AND(F1137&gt;100000,F1137&lt;=150000),"B1",AND(F1137&gt;150000,F1137&lt;=200000),"A2",AND(F1137&gt;200000,F1137&lt;=250000),"A1",TRUE,"O")</f>
        <v>B2</v>
      </c>
      <c r="J1137" s="14">
        <f t="shared" si="51"/>
        <v>0.54090000000000005</v>
      </c>
      <c r="K1137" s="14">
        <f t="shared" si="52"/>
        <v>0</v>
      </c>
      <c r="L1137" s="14">
        <f t="shared" si="53"/>
        <v>0</v>
      </c>
      <c r="O1137" s="13"/>
    </row>
    <row r="1138" spans="1:15" x14ac:dyDescent="0.2">
      <c r="A1138" s="4" t="s">
        <v>1869</v>
      </c>
      <c r="B1138" s="4" t="s">
        <v>103</v>
      </c>
      <c r="C1138" s="2" t="s">
        <v>104</v>
      </c>
      <c r="D1138" s="2" t="s">
        <v>127</v>
      </c>
      <c r="E1138" s="2" t="s">
        <v>720</v>
      </c>
      <c r="F1138" s="7">
        <v>54090</v>
      </c>
      <c r="G1138" s="7">
        <v>9221.94</v>
      </c>
      <c r="H1138" s="7">
        <v>0</v>
      </c>
      <c r="I1138" s="3" t="str" cm="1">
        <f t="array" ref="I1138">_xlfn.IFS(AND(F1138&gt;=10000,F1138&lt;=50000),"C",AND(F1138&gt;50000,F1138&lt;=100000),"B2",AND(F1138&gt;100000,F1138&lt;=150000),"B1",AND(F1138&gt;150000,F1138&lt;=200000),"A2",AND(F1138&gt;200000,F1138&lt;=250000),"A1",TRUE,"O")</f>
        <v>B2</v>
      </c>
      <c r="J1138" s="14">
        <f t="shared" si="51"/>
        <v>0.54090000000000005</v>
      </c>
      <c r="K1138" s="14">
        <f t="shared" si="52"/>
        <v>9.2219400000000007E-2</v>
      </c>
      <c r="L1138" s="14">
        <f t="shared" si="53"/>
        <v>0</v>
      </c>
      <c r="O1138" s="13"/>
    </row>
    <row r="1139" spans="1:15" x14ac:dyDescent="0.2">
      <c r="A1139" s="4" t="s">
        <v>1870</v>
      </c>
      <c r="B1139" s="4" t="s">
        <v>103</v>
      </c>
      <c r="C1139" s="2" t="s">
        <v>104</v>
      </c>
      <c r="D1139" s="2" t="s">
        <v>127</v>
      </c>
      <c r="E1139" s="2" t="s">
        <v>720</v>
      </c>
      <c r="F1139" s="7">
        <v>54090</v>
      </c>
      <c r="G1139" s="7">
        <v>7021.79</v>
      </c>
      <c r="H1139" s="7">
        <v>0</v>
      </c>
      <c r="I1139" s="3" t="str" cm="1">
        <f t="array" ref="I1139">_xlfn.IFS(AND(F1139&gt;=10000,F1139&lt;=50000),"C",AND(F1139&gt;50000,F1139&lt;=100000),"B2",AND(F1139&gt;100000,F1139&lt;=150000),"B1",AND(F1139&gt;150000,F1139&lt;=200000),"A2",AND(F1139&gt;200000,F1139&lt;=250000),"A1",TRUE,"O")</f>
        <v>B2</v>
      </c>
      <c r="J1139" s="14">
        <f t="shared" si="51"/>
        <v>0.54090000000000005</v>
      </c>
      <c r="K1139" s="14">
        <f t="shared" si="52"/>
        <v>7.02179E-2</v>
      </c>
      <c r="L1139" s="14">
        <f t="shared" si="53"/>
        <v>0</v>
      </c>
      <c r="O1139" s="13"/>
    </row>
    <row r="1140" spans="1:15" x14ac:dyDescent="0.2">
      <c r="A1140" s="4" t="s">
        <v>1871</v>
      </c>
      <c r="B1140" s="4" t="s">
        <v>103</v>
      </c>
      <c r="C1140" s="2" t="s">
        <v>104</v>
      </c>
      <c r="D1140" s="2" t="s">
        <v>127</v>
      </c>
      <c r="E1140" s="2" t="s">
        <v>720</v>
      </c>
      <c r="F1140" s="7">
        <v>54090</v>
      </c>
      <c r="G1140" s="7">
        <v>1760.73</v>
      </c>
      <c r="H1140" s="7">
        <v>0</v>
      </c>
      <c r="I1140" s="3" t="str" cm="1">
        <f t="array" ref="I1140">_xlfn.IFS(AND(F1140&gt;=10000,F1140&lt;=50000),"C",AND(F1140&gt;50000,F1140&lt;=100000),"B2",AND(F1140&gt;100000,F1140&lt;=150000),"B1",AND(F1140&gt;150000,F1140&lt;=200000),"A2",AND(F1140&gt;200000,F1140&lt;=250000),"A1",TRUE,"O")</f>
        <v>B2</v>
      </c>
      <c r="J1140" s="14">
        <f t="shared" si="51"/>
        <v>0.54090000000000005</v>
      </c>
      <c r="K1140" s="14">
        <f t="shared" si="52"/>
        <v>1.7607299999999999E-2</v>
      </c>
      <c r="L1140" s="14">
        <f t="shared" si="53"/>
        <v>0</v>
      </c>
      <c r="O1140" s="13"/>
    </row>
    <row r="1141" spans="1:15" x14ac:dyDescent="0.2">
      <c r="A1141" s="4" t="s">
        <v>1872</v>
      </c>
      <c r="B1141" s="4" t="s">
        <v>103</v>
      </c>
      <c r="C1141" s="2" t="s">
        <v>104</v>
      </c>
      <c r="D1141" s="2" t="s">
        <v>127</v>
      </c>
      <c r="E1141" s="2" t="s">
        <v>720</v>
      </c>
      <c r="F1141" s="7">
        <v>54090</v>
      </c>
      <c r="G1141" s="7">
        <v>2678.25</v>
      </c>
      <c r="H1141" s="7">
        <v>0</v>
      </c>
      <c r="I1141" s="3" t="str" cm="1">
        <f t="array" ref="I1141">_xlfn.IFS(AND(F1141&gt;=10000,F1141&lt;=50000),"C",AND(F1141&gt;50000,F1141&lt;=100000),"B2",AND(F1141&gt;100000,F1141&lt;=150000),"B1",AND(F1141&gt;150000,F1141&lt;=200000),"A2",AND(F1141&gt;200000,F1141&lt;=250000),"A1",TRUE,"O")</f>
        <v>B2</v>
      </c>
      <c r="J1141" s="14">
        <f t="shared" si="51"/>
        <v>0.54090000000000005</v>
      </c>
      <c r="K1141" s="14">
        <f t="shared" si="52"/>
        <v>2.6782500000000001E-2</v>
      </c>
      <c r="L1141" s="14">
        <f t="shared" si="53"/>
        <v>0</v>
      </c>
      <c r="O1141" s="13"/>
    </row>
    <row r="1142" spans="1:15" x14ac:dyDescent="0.2">
      <c r="A1142" s="4" t="s">
        <v>1873</v>
      </c>
      <c r="B1142" s="4" t="s">
        <v>103</v>
      </c>
      <c r="C1142" s="2" t="s">
        <v>104</v>
      </c>
      <c r="D1142" s="2" t="s">
        <v>127</v>
      </c>
      <c r="E1142" s="2" t="s">
        <v>720</v>
      </c>
      <c r="F1142" s="7">
        <v>54090</v>
      </c>
      <c r="G1142" s="7">
        <v>1911.69</v>
      </c>
      <c r="H1142" s="7">
        <v>0</v>
      </c>
      <c r="I1142" s="3" t="str" cm="1">
        <f t="array" ref="I1142">_xlfn.IFS(AND(F1142&gt;=10000,F1142&lt;=50000),"C",AND(F1142&gt;50000,F1142&lt;=100000),"B2",AND(F1142&gt;100000,F1142&lt;=150000),"B1",AND(F1142&gt;150000,F1142&lt;=200000),"A2",AND(F1142&gt;200000,F1142&lt;=250000),"A1",TRUE,"O")</f>
        <v>B2</v>
      </c>
      <c r="J1142" s="14">
        <f t="shared" si="51"/>
        <v>0.54090000000000005</v>
      </c>
      <c r="K1142" s="14">
        <f t="shared" si="52"/>
        <v>1.9116899999999999E-2</v>
      </c>
      <c r="L1142" s="14">
        <f t="shared" si="53"/>
        <v>0</v>
      </c>
      <c r="O1142" s="13"/>
    </row>
    <row r="1143" spans="1:15" x14ac:dyDescent="0.2">
      <c r="A1143" s="4" t="s">
        <v>1874</v>
      </c>
      <c r="B1143" s="4" t="s">
        <v>103</v>
      </c>
      <c r="C1143" s="2" t="s">
        <v>104</v>
      </c>
      <c r="D1143" s="2" t="s">
        <v>127</v>
      </c>
      <c r="E1143" s="2" t="s">
        <v>720</v>
      </c>
      <c r="F1143" s="7">
        <v>54090</v>
      </c>
      <c r="G1143" s="7">
        <v>5851.41</v>
      </c>
      <c r="H1143" s="7">
        <v>0</v>
      </c>
      <c r="I1143" s="3" t="str" cm="1">
        <f t="array" ref="I1143">_xlfn.IFS(AND(F1143&gt;=10000,F1143&lt;=50000),"C",AND(F1143&gt;50000,F1143&lt;=100000),"B2",AND(F1143&gt;100000,F1143&lt;=150000),"B1",AND(F1143&gt;150000,F1143&lt;=200000),"A2",AND(F1143&gt;200000,F1143&lt;=250000),"A1",TRUE,"O")</f>
        <v>B2</v>
      </c>
      <c r="J1143" s="14">
        <f t="shared" si="51"/>
        <v>0.54090000000000005</v>
      </c>
      <c r="K1143" s="14">
        <f t="shared" si="52"/>
        <v>5.8514099999999999E-2</v>
      </c>
      <c r="L1143" s="14">
        <f t="shared" si="53"/>
        <v>0</v>
      </c>
      <c r="O1143" s="13"/>
    </row>
    <row r="1144" spans="1:15" x14ac:dyDescent="0.2">
      <c r="A1144" s="4" t="s">
        <v>1875</v>
      </c>
      <c r="B1144" s="4" t="s">
        <v>103</v>
      </c>
      <c r="C1144" s="2" t="s">
        <v>104</v>
      </c>
      <c r="D1144" s="2" t="s">
        <v>127</v>
      </c>
      <c r="E1144" s="2" t="s">
        <v>721</v>
      </c>
      <c r="F1144" s="7">
        <v>54090</v>
      </c>
      <c r="G1144" s="7">
        <v>1404.47</v>
      </c>
      <c r="H1144" s="7">
        <v>0</v>
      </c>
      <c r="I1144" s="3" t="str" cm="1">
        <f t="array" ref="I1144">_xlfn.IFS(AND(F1144&gt;=10000,F1144&lt;=50000),"C",AND(F1144&gt;50000,F1144&lt;=100000),"B2",AND(F1144&gt;100000,F1144&lt;=150000),"B1",AND(F1144&gt;150000,F1144&lt;=200000),"A2",AND(F1144&gt;200000,F1144&lt;=250000),"A1",TRUE,"O")</f>
        <v>B2</v>
      </c>
      <c r="J1144" s="14">
        <f t="shared" si="51"/>
        <v>0.54090000000000005</v>
      </c>
      <c r="K1144" s="14">
        <f t="shared" si="52"/>
        <v>1.40447E-2</v>
      </c>
      <c r="L1144" s="14">
        <f t="shared" si="53"/>
        <v>0</v>
      </c>
      <c r="O1144" s="13"/>
    </row>
    <row r="1145" spans="1:15" x14ac:dyDescent="0.2">
      <c r="A1145" s="4" t="s">
        <v>1876</v>
      </c>
      <c r="B1145" s="4" t="s">
        <v>103</v>
      </c>
      <c r="C1145" s="2" t="s">
        <v>104</v>
      </c>
      <c r="D1145" s="2" t="s">
        <v>127</v>
      </c>
      <c r="E1145" s="2" t="s">
        <v>721</v>
      </c>
      <c r="F1145" s="7">
        <v>54090</v>
      </c>
      <c r="G1145" s="7">
        <v>195.1</v>
      </c>
      <c r="H1145" s="7">
        <v>0</v>
      </c>
      <c r="I1145" s="3" t="str" cm="1">
        <f t="array" ref="I1145">_xlfn.IFS(AND(F1145&gt;=10000,F1145&lt;=50000),"C",AND(F1145&gt;50000,F1145&lt;=100000),"B2",AND(F1145&gt;100000,F1145&lt;=150000),"B1",AND(F1145&gt;150000,F1145&lt;=200000),"A2",AND(F1145&gt;200000,F1145&lt;=250000),"A1",TRUE,"O")</f>
        <v>B2</v>
      </c>
      <c r="J1145" s="14">
        <f t="shared" si="51"/>
        <v>0.54090000000000005</v>
      </c>
      <c r="K1145" s="14">
        <f t="shared" si="52"/>
        <v>1.951E-3</v>
      </c>
      <c r="L1145" s="14">
        <f t="shared" si="53"/>
        <v>0</v>
      </c>
      <c r="O1145" s="13"/>
    </row>
    <row r="1146" spans="1:15" x14ac:dyDescent="0.2">
      <c r="A1146" s="4" t="s">
        <v>1877</v>
      </c>
      <c r="B1146" s="4" t="s">
        <v>103</v>
      </c>
      <c r="C1146" s="2" t="s">
        <v>104</v>
      </c>
      <c r="D1146" s="2" t="s">
        <v>106</v>
      </c>
      <c r="E1146" s="2" t="s">
        <v>720</v>
      </c>
      <c r="F1146" s="7">
        <v>84976</v>
      </c>
      <c r="G1146" s="7">
        <v>16575.11</v>
      </c>
      <c r="H1146" s="7">
        <v>1006.72</v>
      </c>
      <c r="I1146" s="3" t="str" cm="1">
        <f t="array" ref="I1146">_xlfn.IFS(AND(F1146&gt;=10000,F1146&lt;=50000),"C",AND(F1146&gt;50000,F1146&lt;=100000),"B2",AND(F1146&gt;100000,F1146&lt;=150000),"B1",AND(F1146&gt;150000,F1146&lt;=200000),"A2",AND(F1146&gt;200000,F1146&lt;=250000),"A1",TRUE,"O")</f>
        <v>B2</v>
      </c>
      <c r="J1146" s="14">
        <f t="shared" si="51"/>
        <v>0.84975999999999996</v>
      </c>
      <c r="K1146" s="14">
        <f t="shared" si="52"/>
        <v>0.16575110000000001</v>
      </c>
      <c r="L1146" s="14">
        <f t="shared" si="53"/>
        <v>1.00672E-2</v>
      </c>
      <c r="O1146" s="13"/>
    </row>
    <row r="1147" spans="1:15" x14ac:dyDescent="0.2">
      <c r="A1147" s="4" t="s">
        <v>1878</v>
      </c>
      <c r="B1147" s="4" t="s">
        <v>103</v>
      </c>
      <c r="C1147" s="2" t="s">
        <v>104</v>
      </c>
      <c r="D1147" s="2" t="s">
        <v>106</v>
      </c>
      <c r="E1147" s="2" t="s">
        <v>720</v>
      </c>
      <c r="F1147" s="7">
        <v>95927</v>
      </c>
      <c r="G1147" s="7">
        <v>33718.339999999997</v>
      </c>
      <c r="H1147" s="7">
        <v>1678.82</v>
      </c>
      <c r="I1147" s="3" t="str" cm="1">
        <f t="array" ref="I1147">_xlfn.IFS(AND(F1147&gt;=10000,F1147&lt;=50000),"C",AND(F1147&gt;50000,F1147&lt;=100000),"B2",AND(F1147&gt;100000,F1147&lt;=150000),"B1",AND(F1147&gt;150000,F1147&lt;=200000),"A2",AND(F1147&gt;200000,F1147&lt;=250000),"A1",TRUE,"O")</f>
        <v>B2</v>
      </c>
      <c r="J1147" s="14">
        <f t="shared" si="51"/>
        <v>0.95926999999999996</v>
      </c>
      <c r="K1147" s="14">
        <f t="shared" si="52"/>
        <v>0.33718339999999997</v>
      </c>
      <c r="L1147" s="14">
        <f t="shared" si="53"/>
        <v>1.67882E-2</v>
      </c>
      <c r="O1147" s="13"/>
    </row>
    <row r="1148" spans="1:15" x14ac:dyDescent="0.2">
      <c r="A1148" s="4" t="s">
        <v>1879</v>
      </c>
      <c r="B1148" s="4" t="s">
        <v>103</v>
      </c>
      <c r="C1148" s="2" t="s">
        <v>104</v>
      </c>
      <c r="D1148" s="2" t="s">
        <v>106</v>
      </c>
      <c r="E1148" s="2" t="s">
        <v>720</v>
      </c>
      <c r="F1148" s="7">
        <v>105345</v>
      </c>
      <c r="G1148" s="7">
        <v>49042.11</v>
      </c>
      <c r="H1148" s="7">
        <v>6917.12</v>
      </c>
      <c r="I1148" s="3" t="str" cm="1">
        <f t="array" ref="I1148">_xlfn.IFS(AND(F1148&gt;=10000,F1148&lt;=50000),"C",AND(F1148&gt;50000,F1148&lt;=100000),"B2",AND(F1148&gt;100000,F1148&lt;=150000),"B1",AND(F1148&gt;150000,F1148&lt;=200000),"A2",AND(F1148&gt;200000,F1148&lt;=250000),"A1",TRUE,"O")</f>
        <v>B1</v>
      </c>
      <c r="J1148" s="14">
        <f t="shared" si="51"/>
        <v>1.05345</v>
      </c>
      <c r="K1148" s="14">
        <f t="shared" si="52"/>
        <v>0.4904211</v>
      </c>
      <c r="L1148" s="14">
        <f t="shared" si="53"/>
        <v>6.9171200000000002E-2</v>
      </c>
      <c r="O1148" s="13"/>
    </row>
    <row r="1149" spans="1:15" x14ac:dyDescent="0.2">
      <c r="A1149" s="4" t="s">
        <v>1880</v>
      </c>
      <c r="B1149" s="4" t="s">
        <v>103</v>
      </c>
      <c r="C1149" s="2" t="s">
        <v>104</v>
      </c>
      <c r="D1149" s="2" t="s">
        <v>106</v>
      </c>
      <c r="E1149" s="2" t="s">
        <v>721</v>
      </c>
      <c r="F1149" s="7">
        <v>95927</v>
      </c>
      <c r="G1149" s="7">
        <v>73530.039999999994</v>
      </c>
      <c r="H1149" s="7">
        <v>4971.71</v>
      </c>
      <c r="I1149" s="3" t="str" cm="1">
        <f t="array" ref="I1149">_xlfn.IFS(AND(F1149&gt;=10000,F1149&lt;=50000),"C",AND(F1149&gt;50000,F1149&lt;=100000),"B2",AND(F1149&gt;100000,F1149&lt;=150000),"B1",AND(F1149&gt;150000,F1149&lt;=200000),"A2",AND(F1149&gt;200000,F1149&lt;=250000),"A1",TRUE,"O")</f>
        <v>B2</v>
      </c>
      <c r="J1149" s="14">
        <f t="shared" si="51"/>
        <v>0.95926999999999996</v>
      </c>
      <c r="K1149" s="14">
        <f t="shared" si="52"/>
        <v>0.73530039999999997</v>
      </c>
      <c r="L1149" s="14">
        <f t="shared" si="53"/>
        <v>4.97171E-2</v>
      </c>
      <c r="O1149" s="13"/>
    </row>
    <row r="1150" spans="1:15" x14ac:dyDescent="0.2">
      <c r="A1150" s="4" t="s">
        <v>1881</v>
      </c>
      <c r="B1150" s="4" t="s">
        <v>103</v>
      </c>
      <c r="C1150" s="2" t="s">
        <v>104</v>
      </c>
      <c r="D1150" s="2" t="s">
        <v>106</v>
      </c>
      <c r="E1150" s="2" t="s">
        <v>720</v>
      </c>
      <c r="F1150" s="7">
        <v>105345</v>
      </c>
      <c r="G1150" s="7">
        <v>77648.98</v>
      </c>
      <c r="H1150" s="7">
        <v>5525.51</v>
      </c>
      <c r="I1150" s="3" t="str" cm="1">
        <f t="array" ref="I1150">_xlfn.IFS(AND(F1150&gt;=10000,F1150&lt;=50000),"C",AND(F1150&gt;50000,F1150&lt;=100000),"B2",AND(F1150&gt;100000,F1150&lt;=150000),"B1",AND(F1150&gt;150000,F1150&lt;=200000),"A2",AND(F1150&gt;200000,F1150&lt;=250000),"A1",TRUE,"O")</f>
        <v>B1</v>
      </c>
      <c r="J1150" s="14">
        <f t="shared" si="51"/>
        <v>1.05345</v>
      </c>
      <c r="K1150" s="14">
        <f t="shared" si="52"/>
        <v>0.77648980000000001</v>
      </c>
      <c r="L1150" s="14">
        <f t="shared" si="53"/>
        <v>5.5255100000000001E-2</v>
      </c>
      <c r="O1150" s="13"/>
    </row>
    <row r="1151" spans="1:15" x14ac:dyDescent="0.2">
      <c r="A1151" s="4" t="s">
        <v>1882</v>
      </c>
      <c r="B1151" s="4" t="s">
        <v>103</v>
      </c>
      <c r="C1151" s="2" t="s">
        <v>104</v>
      </c>
      <c r="D1151" s="2" t="s">
        <v>106</v>
      </c>
      <c r="E1151" s="2" t="s">
        <v>720</v>
      </c>
      <c r="F1151" s="7">
        <v>92867</v>
      </c>
      <c r="G1151" s="7">
        <v>106726.56</v>
      </c>
      <c r="H1151" s="7">
        <v>0</v>
      </c>
      <c r="I1151" s="3" t="str" cm="1">
        <f t="array" ref="I1151">_xlfn.IFS(AND(F1151&gt;=10000,F1151&lt;=50000),"C",AND(F1151&gt;50000,F1151&lt;=100000),"B2",AND(F1151&gt;100000,F1151&lt;=150000),"B1",AND(F1151&gt;150000,F1151&lt;=200000),"A2",AND(F1151&gt;200000,F1151&lt;=250000),"A1",TRUE,"O")</f>
        <v>B2</v>
      </c>
      <c r="J1151" s="14">
        <f t="shared" si="51"/>
        <v>0.92867</v>
      </c>
      <c r="K1151" s="14">
        <f t="shared" si="52"/>
        <v>1.0672656</v>
      </c>
      <c r="L1151" s="14">
        <f t="shared" si="53"/>
        <v>0</v>
      </c>
      <c r="O1151" s="13"/>
    </row>
    <row r="1152" spans="1:15" x14ac:dyDescent="0.2">
      <c r="A1152" s="4" t="s">
        <v>1883</v>
      </c>
      <c r="B1152" s="4" t="s">
        <v>103</v>
      </c>
      <c r="C1152" s="2" t="s">
        <v>104</v>
      </c>
      <c r="D1152" s="2" t="s">
        <v>106</v>
      </c>
      <c r="E1152" s="2" t="s">
        <v>720</v>
      </c>
      <c r="F1152" s="7">
        <v>115279</v>
      </c>
      <c r="G1152" s="7">
        <v>16862.150000000001</v>
      </c>
      <c r="H1152" s="7">
        <v>6052.92</v>
      </c>
      <c r="I1152" s="3" t="str" cm="1">
        <f t="array" ref="I1152">_xlfn.IFS(AND(F1152&gt;=10000,F1152&lt;=50000),"C",AND(F1152&gt;50000,F1152&lt;=100000),"B2",AND(F1152&gt;100000,F1152&lt;=150000),"B1",AND(F1152&gt;150000,F1152&lt;=200000),"A2",AND(F1152&gt;200000,F1152&lt;=250000),"A1",TRUE,"O")</f>
        <v>B1</v>
      </c>
      <c r="J1152" s="14">
        <f t="shared" si="51"/>
        <v>1.15279</v>
      </c>
      <c r="K1152" s="14">
        <f t="shared" si="52"/>
        <v>0.16862150000000001</v>
      </c>
      <c r="L1152" s="14">
        <f t="shared" si="53"/>
        <v>6.0529199999999998E-2</v>
      </c>
      <c r="O1152" s="13"/>
    </row>
    <row r="1153" spans="1:15" x14ac:dyDescent="0.2">
      <c r="A1153" s="4" t="s">
        <v>1884</v>
      </c>
      <c r="B1153" s="4" t="s">
        <v>103</v>
      </c>
      <c r="C1153" s="2" t="s">
        <v>104</v>
      </c>
      <c r="D1153" s="2" t="s">
        <v>106</v>
      </c>
      <c r="E1153" s="2" t="s">
        <v>721</v>
      </c>
      <c r="F1153" s="7">
        <v>95927</v>
      </c>
      <c r="G1153" s="7">
        <v>148112.93</v>
      </c>
      <c r="H1153" s="7">
        <v>1678.82</v>
      </c>
      <c r="I1153" s="3" t="str" cm="1">
        <f t="array" ref="I1153">_xlfn.IFS(AND(F1153&gt;=10000,F1153&lt;=50000),"C",AND(F1153&gt;50000,F1153&lt;=100000),"B2",AND(F1153&gt;100000,F1153&lt;=150000),"B1",AND(F1153&gt;150000,F1153&lt;=200000),"A2",AND(F1153&gt;200000,F1153&lt;=250000),"A1",TRUE,"O")</f>
        <v>B2</v>
      </c>
      <c r="J1153" s="14">
        <f t="shared" si="51"/>
        <v>0.95926999999999996</v>
      </c>
      <c r="K1153" s="14">
        <f t="shared" si="52"/>
        <v>1.4811292999999999</v>
      </c>
      <c r="L1153" s="14">
        <f t="shared" si="53"/>
        <v>1.67882E-2</v>
      </c>
      <c r="O1153" s="13"/>
    </row>
    <row r="1154" spans="1:15" x14ac:dyDescent="0.2">
      <c r="A1154" s="4" t="s">
        <v>1885</v>
      </c>
      <c r="B1154" s="4" t="s">
        <v>103</v>
      </c>
      <c r="C1154" s="2" t="s">
        <v>104</v>
      </c>
      <c r="D1154" s="2" t="s">
        <v>106</v>
      </c>
      <c r="E1154" s="2" t="s">
        <v>720</v>
      </c>
      <c r="F1154" s="7">
        <v>105345</v>
      </c>
      <c r="G1154" s="7">
        <v>73108.600000000006</v>
      </c>
      <c r="H1154" s="7">
        <v>1843.66</v>
      </c>
      <c r="I1154" s="3" t="str" cm="1">
        <f t="array" ref="I1154">_xlfn.IFS(AND(F1154&gt;=10000,F1154&lt;=50000),"C",AND(F1154&gt;50000,F1154&lt;=100000),"B2",AND(F1154&gt;100000,F1154&lt;=150000),"B1",AND(F1154&gt;150000,F1154&lt;=200000),"A2",AND(F1154&gt;200000,F1154&lt;=250000),"A1",TRUE,"O")</f>
        <v>B1</v>
      </c>
      <c r="J1154" s="14">
        <f t="shared" si="51"/>
        <v>1.05345</v>
      </c>
      <c r="K1154" s="14">
        <f t="shared" si="52"/>
        <v>0.73108600000000001</v>
      </c>
      <c r="L1154" s="14">
        <f t="shared" si="53"/>
        <v>1.8436600000000001E-2</v>
      </c>
      <c r="O1154" s="13"/>
    </row>
    <row r="1155" spans="1:15" x14ac:dyDescent="0.2">
      <c r="A1155" s="4" t="s">
        <v>1886</v>
      </c>
      <c r="B1155" s="4" t="s">
        <v>103</v>
      </c>
      <c r="C1155" s="2" t="s">
        <v>104</v>
      </c>
      <c r="D1155" s="2" t="s">
        <v>106</v>
      </c>
      <c r="E1155" s="2" t="s">
        <v>721</v>
      </c>
      <c r="F1155" s="7">
        <v>95927</v>
      </c>
      <c r="G1155" s="7">
        <v>0</v>
      </c>
      <c r="H1155" s="7">
        <v>12.92</v>
      </c>
      <c r="I1155" s="3" t="str" cm="1">
        <f t="array" ref="I1155">_xlfn.IFS(AND(F1155&gt;=10000,F1155&lt;=50000),"C",AND(F1155&gt;50000,F1155&lt;=100000),"B2",AND(F1155&gt;100000,F1155&lt;=150000),"B1",AND(F1155&gt;150000,F1155&lt;=200000),"A2",AND(F1155&gt;200000,F1155&lt;=250000),"A1",TRUE,"O")</f>
        <v>B2</v>
      </c>
      <c r="J1155" s="14">
        <f t="shared" si="51"/>
        <v>0.95926999999999996</v>
      </c>
      <c r="K1155" s="14">
        <f t="shared" si="52"/>
        <v>0</v>
      </c>
      <c r="L1155" s="14">
        <f t="shared" si="53"/>
        <v>1.292E-4</v>
      </c>
      <c r="O1155" s="13"/>
    </row>
    <row r="1156" spans="1:15" x14ac:dyDescent="0.2">
      <c r="A1156" s="4" t="s">
        <v>1887</v>
      </c>
      <c r="B1156" s="4" t="s">
        <v>103</v>
      </c>
      <c r="C1156" s="2" t="s">
        <v>104</v>
      </c>
      <c r="D1156" s="2" t="s">
        <v>106</v>
      </c>
      <c r="E1156" s="2" t="s">
        <v>720</v>
      </c>
      <c r="F1156" s="7">
        <v>112183.5</v>
      </c>
      <c r="G1156" s="7">
        <v>11656.52</v>
      </c>
      <c r="H1156" s="7">
        <v>0</v>
      </c>
      <c r="I1156" s="3" t="str" cm="1">
        <f t="array" ref="I1156">_xlfn.IFS(AND(F1156&gt;=10000,F1156&lt;=50000),"C",AND(F1156&gt;50000,F1156&lt;=100000),"B2",AND(F1156&gt;100000,F1156&lt;=150000),"B1",AND(F1156&gt;150000,F1156&lt;=200000),"A2",AND(F1156&gt;200000,F1156&lt;=250000),"A1",TRUE,"O")</f>
        <v>B1</v>
      </c>
      <c r="J1156" s="14">
        <f t="shared" ref="J1156:J1219" si="54">F1156/100000</f>
        <v>1.1218349999999999</v>
      </c>
      <c r="K1156" s="14">
        <f t="shared" ref="K1156:K1219" si="55">G1156/100000</f>
        <v>0.11656520000000001</v>
      </c>
      <c r="L1156" s="14">
        <f t="shared" ref="L1156:L1219" si="56">H1156/100000</f>
        <v>0</v>
      </c>
      <c r="O1156" s="13"/>
    </row>
    <row r="1157" spans="1:15" x14ac:dyDescent="0.2">
      <c r="A1157" s="4" t="s">
        <v>1888</v>
      </c>
      <c r="B1157" s="4" t="s">
        <v>103</v>
      </c>
      <c r="C1157" s="2" t="s">
        <v>104</v>
      </c>
      <c r="D1157" s="2" t="s">
        <v>106</v>
      </c>
      <c r="E1157" s="2" t="s">
        <v>720</v>
      </c>
      <c r="F1157" s="7">
        <v>95927</v>
      </c>
      <c r="G1157" s="7">
        <v>10137.84</v>
      </c>
      <c r="H1157" s="7">
        <v>4971.71</v>
      </c>
      <c r="I1157" s="3" t="str" cm="1">
        <f t="array" ref="I1157">_xlfn.IFS(AND(F1157&gt;=10000,F1157&lt;=50000),"C",AND(F1157&gt;50000,F1157&lt;=100000),"B2",AND(F1157&gt;100000,F1157&lt;=150000),"B1",AND(F1157&gt;150000,F1157&lt;=200000),"A2",AND(F1157&gt;200000,F1157&lt;=250000),"A1",TRUE,"O")</f>
        <v>B2</v>
      </c>
      <c r="J1157" s="14">
        <f t="shared" si="54"/>
        <v>0.95926999999999996</v>
      </c>
      <c r="K1157" s="14">
        <f t="shared" si="55"/>
        <v>0.10137840000000001</v>
      </c>
      <c r="L1157" s="14">
        <f t="shared" si="56"/>
        <v>4.97171E-2</v>
      </c>
      <c r="O1157" s="13"/>
    </row>
    <row r="1158" spans="1:15" x14ac:dyDescent="0.2">
      <c r="A1158" s="4" t="s">
        <v>1889</v>
      </c>
      <c r="B1158" s="4" t="s">
        <v>103</v>
      </c>
      <c r="C1158" s="2" t="s">
        <v>104</v>
      </c>
      <c r="D1158" s="2" t="s">
        <v>106</v>
      </c>
      <c r="E1158" s="2" t="s">
        <v>720</v>
      </c>
      <c r="F1158" s="7">
        <v>95927</v>
      </c>
      <c r="G1158" s="7">
        <v>38920.959999999999</v>
      </c>
      <c r="H1158" s="7">
        <v>7919.48</v>
      </c>
      <c r="I1158" s="3" t="str" cm="1">
        <f t="array" ref="I1158">_xlfn.IFS(AND(F1158&gt;=10000,F1158&lt;=50000),"C",AND(F1158&gt;50000,F1158&lt;=100000),"B2",AND(F1158&gt;100000,F1158&lt;=150000),"B1",AND(F1158&gt;150000,F1158&lt;=200000),"A2",AND(F1158&gt;200000,F1158&lt;=250000),"A1",TRUE,"O")</f>
        <v>B2</v>
      </c>
      <c r="J1158" s="14">
        <f t="shared" si="54"/>
        <v>0.95926999999999996</v>
      </c>
      <c r="K1158" s="14">
        <f t="shared" si="55"/>
        <v>0.38920959999999999</v>
      </c>
      <c r="L1158" s="14">
        <f t="shared" si="56"/>
        <v>7.9194799999999996E-2</v>
      </c>
      <c r="O1158" s="13"/>
    </row>
    <row r="1159" spans="1:15" x14ac:dyDescent="0.2">
      <c r="A1159" s="4" t="s">
        <v>1890</v>
      </c>
      <c r="B1159" s="4" t="s">
        <v>103</v>
      </c>
      <c r="C1159" s="2" t="s">
        <v>104</v>
      </c>
      <c r="D1159" s="2" t="s">
        <v>106</v>
      </c>
      <c r="E1159" s="2" t="s">
        <v>720</v>
      </c>
      <c r="F1159" s="7">
        <v>115279</v>
      </c>
      <c r="G1159" s="7">
        <v>13142.45</v>
      </c>
      <c r="H1159" s="7">
        <v>9653.67</v>
      </c>
      <c r="I1159" s="3" t="str" cm="1">
        <f t="array" ref="I1159">_xlfn.IFS(AND(F1159&gt;=10000,F1159&lt;=50000),"C",AND(F1159&gt;50000,F1159&lt;=100000),"B2",AND(F1159&gt;100000,F1159&lt;=150000),"B1",AND(F1159&gt;150000,F1159&lt;=200000),"A2",AND(F1159&gt;200000,F1159&lt;=250000),"A1",TRUE,"O")</f>
        <v>B1</v>
      </c>
      <c r="J1159" s="14">
        <f t="shared" si="54"/>
        <v>1.15279</v>
      </c>
      <c r="K1159" s="14">
        <f t="shared" si="55"/>
        <v>0.1314245</v>
      </c>
      <c r="L1159" s="14">
        <f t="shared" si="56"/>
        <v>9.6536700000000003E-2</v>
      </c>
      <c r="O1159" s="13"/>
    </row>
    <row r="1160" spans="1:15" x14ac:dyDescent="0.2">
      <c r="A1160" s="4" t="s">
        <v>1891</v>
      </c>
      <c r="B1160" s="4" t="s">
        <v>103</v>
      </c>
      <c r="C1160" s="2" t="s">
        <v>104</v>
      </c>
      <c r="D1160" s="2" t="s">
        <v>106</v>
      </c>
      <c r="E1160" s="2" t="s">
        <v>720</v>
      </c>
      <c r="F1160" s="7">
        <v>88534</v>
      </c>
      <c r="G1160" s="7">
        <v>2676.63</v>
      </c>
      <c r="H1160" s="7">
        <v>774.8</v>
      </c>
      <c r="I1160" s="3" t="str" cm="1">
        <f t="array" ref="I1160">_xlfn.IFS(AND(F1160&gt;=10000,F1160&lt;=50000),"C",AND(F1160&gt;50000,F1160&lt;=100000),"B2",AND(F1160&gt;100000,F1160&lt;=150000),"B1",AND(F1160&gt;150000,F1160&lt;=200000),"A2",AND(F1160&gt;200000,F1160&lt;=250000),"A1",TRUE,"O")</f>
        <v>B2</v>
      </c>
      <c r="J1160" s="14">
        <f t="shared" si="54"/>
        <v>0.88534000000000002</v>
      </c>
      <c r="K1160" s="14">
        <f t="shared" si="55"/>
        <v>2.67663E-2</v>
      </c>
      <c r="L1160" s="14">
        <f t="shared" si="56"/>
        <v>7.7479999999999997E-3</v>
      </c>
      <c r="O1160" s="13"/>
    </row>
    <row r="1161" spans="1:15" x14ac:dyDescent="0.2">
      <c r="A1161" s="4" t="s">
        <v>1892</v>
      </c>
      <c r="B1161" s="4" t="s">
        <v>103</v>
      </c>
      <c r="C1161" s="2" t="s">
        <v>104</v>
      </c>
      <c r="D1161" s="2" t="s">
        <v>106</v>
      </c>
      <c r="E1161" s="2" t="s">
        <v>720</v>
      </c>
      <c r="F1161" s="7">
        <v>70245</v>
      </c>
      <c r="G1161" s="7">
        <v>21443.23</v>
      </c>
      <c r="H1161" s="7">
        <v>0</v>
      </c>
      <c r="I1161" s="3" t="str" cm="1">
        <f t="array" ref="I1161">_xlfn.IFS(AND(F1161&gt;=10000,F1161&lt;=50000),"C",AND(F1161&gt;50000,F1161&lt;=100000),"B2",AND(F1161&gt;100000,F1161&lt;=150000),"B1",AND(F1161&gt;150000,F1161&lt;=200000),"A2",AND(F1161&gt;200000,F1161&lt;=250000),"A1",TRUE,"O")</f>
        <v>B2</v>
      </c>
      <c r="J1161" s="14">
        <f t="shared" si="54"/>
        <v>0.70245000000000002</v>
      </c>
      <c r="K1161" s="14">
        <f t="shared" si="55"/>
        <v>0.21443229999999999</v>
      </c>
      <c r="L1161" s="14">
        <f t="shared" si="56"/>
        <v>0</v>
      </c>
      <c r="O1161" s="13"/>
    </row>
    <row r="1162" spans="1:15" x14ac:dyDescent="0.2">
      <c r="A1162" s="4" t="s">
        <v>1893</v>
      </c>
      <c r="B1162" s="4" t="s">
        <v>103</v>
      </c>
      <c r="C1162" s="2" t="s">
        <v>104</v>
      </c>
      <c r="D1162" s="2" t="s">
        <v>106</v>
      </c>
      <c r="E1162" s="2" t="s">
        <v>720</v>
      </c>
      <c r="F1162" s="7">
        <v>76668</v>
      </c>
      <c r="G1162" s="7">
        <v>52187.81</v>
      </c>
      <c r="H1162" s="7">
        <v>0</v>
      </c>
      <c r="I1162" s="3" t="str" cm="1">
        <f t="array" ref="I1162">_xlfn.IFS(AND(F1162&gt;=10000,F1162&lt;=50000),"C",AND(F1162&gt;50000,F1162&lt;=100000),"B2",AND(F1162&gt;100000,F1162&lt;=150000),"B1",AND(F1162&gt;150000,F1162&lt;=200000),"A2",AND(F1162&gt;200000,F1162&lt;=250000),"A1",TRUE,"O")</f>
        <v>B2</v>
      </c>
      <c r="J1162" s="14">
        <f t="shared" si="54"/>
        <v>0.76668000000000003</v>
      </c>
      <c r="K1162" s="14">
        <f t="shared" si="55"/>
        <v>0.52187810000000001</v>
      </c>
      <c r="L1162" s="14">
        <f t="shared" si="56"/>
        <v>0</v>
      </c>
      <c r="O1162" s="13"/>
    </row>
    <row r="1163" spans="1:15" x14ac:dyDescent="0.2">
      <c r="A1163" s="4" t="s">
        <v>1894</v>
      </c>
      <c r="B1163" s="4" t="s">
        <v>103</v>
      </c>
      <c r="C1163" s="2" t="s">
        <v>104</v>
      </c>
      <c r="D1163" s="2" t="s">
        <v>106</v>
      </c>
      <c r="E1163" s="2" t="s">
        <v>720</v>
      </c>
      <c r="F1163" s="7">
        <v>81444</v>
      </c>
      <c r="G1163" s="7">
        <v>14539.78</v>
      </c>
      <c r="H1163" s="7">
        <v>0</v>
      </c>
      <c r="I1163" s="3" t="str" cm="1">
        <f t="array" ref="I1163">_xlfn.IFS(AND(F1163&gt;=10000,F1163&lt;=50000),"C",AND(F1163&gt;50000,F1163&lt;=100000),"B2",AND(F1163&gt;100000,F1163&lt;=150000),"B1",AND(F1163&gt;150000,F1163&lt;=200000),"A2",AND(F1163&gt;200000,F1163&lt;=250000),"A1",TRUE,"O")</f>
        <v>B2</v>
      </c>
      <c r="J1163" s="14">
        <f t="shared" si="54"/>
        <v>0.81444000000000005</v>
      </c>
      <c r="K1163" s="14">
        <f t="shared" si="55"/>
        <v>0.14539779999999999</v>
      </c>
      <c r="L1163" s="14">
        <f t="shared" si="56"/>
        <v>0</v>
      </c>
      <c r="O1163" s="13"/>
    </row>
    <row r="1164" spans="1:15" x14ac:dyDescent="0.2">
      <c r="A1164" s="4" t="s">
        <v>1895</v>
      </c>
      <c r="B1164" s="4" t="s">
        <v>103</v>
      </c>
      <c r="C1164" s="2" t="s">
        <v>104</v>
      </c>
      <c r="D1164" s="2" t="s">
        <v>106</v>
      </c>
      <c r="E1164" s="2" t="s">
        <v>720</v>
      </c>
      <c r="F1164" s="7">
        <v>67582</v>
      </c>
      <c r="G1164" s="7">
        <v>32957.54</v>
      </c>
      <c r="H1164" s="7">
        <v>0</v>
      </c>
      <c r="I1164" s="3" t="str" cm="1">
        <f t="array" ref="I1164">_xlfn.IFS(AND(F1164&gt;=10000,F1164&lt;=50000),"C",AND(F1164&gt;50000,F1164&lt;=100000),"B2",AND(F1164&gt;100000,F1164&lt;=150000),"B1",AND(F1164&gt;150000,F1164&lt;=200000),"A2",AND(F1164&gt;200000,F1164&lt;=250000),"A1",TRUE,"O")</f>
        <v>B2</v>
      </c>
      <c r="J1164" s="14">
        <f t="shared" si="54"/>
        <v>0.67581999999999998</v>
      </c>
      <c r="K1164" s="14">
        <f t="shared" si="55"/>
        <v>0.32957540000000002</v>
      </c>
      <c r="L1164" s="14">
        <f t="shared" si="56"/>
        <v>0</v>
      </c>
      <c r="O1164" s="13"/>
    </row>
    <row r="1165" spans="1:15" x14ac:dyDescent="0.2">
      <c r="A1165" s="4" t="s">
        <v>1896</v>
      </c>
      <c r="B1165" s="4" t="s">
        <v>103</v>
      </c>
      <c r="C1165" s="2" t="s">
        <v>104</v>
      </c>
      <c r="D1165" s="2" t="s">
        <v>106</v>
      </c>
      <c r="E1165" s="2" t="s">
        <v>720</v>
      </c>
      <c r="F1165" s="7">
        <v>68072</v>
      </c>
      <c r="G1165" s="7">
        <v>51626.16</v>
      </c>
      <c r="H1165" s="7">
        <v>0</v>
      </c>
      <c r="I1165" s="3" t="str" cm="1">
        <f t="array" ref="I1165">_xlfn.IFS(AND(F1165&gt;=10000,F1165&lt;=50000),"C",AND(F1165&gt;50000,F1165&lt;=100000),"B2",AND(F1165&gt;100000,F1165&lt;=150000),"B1",AND(F1165&gt;150000,F1165&lt;=200000),"A2",AND(F1165&gt;200000,F1165&lt;=250000),"A1",TRUE,"O")</f>
        <v>B2</v>
      </c>
      <c r="J1165" s="14">
        <f t="shared" si="54"/>
        <v>0.68071999999999999</v>
      </c>
      <c r="K1165" s="14">
        <f t="shared" si="55"/>
        <v>0.51626159999999999</v>
      </c>
      <c r="L1165" s="14">
        <f t="shared" si="56"/>
        <v>0</v>
      </c>
      <c r="O1165" s="13"/>
    </row>
    <row r="1166" spans="1:15" x14ac:dyDescent="0.2">
      <c r="A1166" s="4" t="s">
        <v>1897</v>
      </c>
      <c r="B1166" s="4" t="s">
        <v>103</v>
      </c>
      <c r="C1166" s="2" t="s">
        <v>104</v>
      </c>
      <c r="D1166" s="2" t="s">
        <v>106</v>
      </c>
      <c r="E1166" s="2" t="s">
        <v>720</v>
      </c>
      <c r="F1166" s="7">
        <v>74278</v>
      </c>
      <c r="G1166" s="7">
        <v>28382.959999999999</v>
      </c>
      <c r="H1166" s="7">
        <v>0</v>
      </c>
      <c r="I1166" s="3" t="str" cm="1">
        <f t="array" ref="I1166">_xlfn.IFS(AND(F1166&gt;=10000,F1166&lt;=50000),"C",AND(F1166&gt;50000,F1166&lt;=100000),"B2",AND(F1166&gt;100000,F1166&lt;=150000),"B1",AND(F1166&gt;150000,F1166&lt;=200000),"A2",AND(F1166&gt;200000,F1166&lt;=250000),"A1",TRUE,"O")</f>
        <v>B2</v>
      </c>
      <c r="J1166" s="14">
        <f t="shared" si="54"/>
        <v>0.74278</v>
      </c>
      <c r="K1166" s="14">
        <f t="shared" si="55"/>
        <v>0.28382960000000002</v>
      </c>
      <c r="L1166" s="14">
        <f t="shared" si="56"/>
        <v>0</v>
      </c>
      <c r="O1166" s="13"/>
    </row>
    <row r="1167" spans="1:15" x14ac:dyDescent="0.2">
      <c r="A1167" s="4" t="s">
        <v>1898</v>
      </c>
      <c r="B1167" s="4" t="s">
        <v>103</v>
      </c>
      <c r="C1167" s="2" t="s">
        <v>104</v>
      </c>
      <c r="D1167" s="2" t="s">
        <v>106</v>
      </c>
      <c r="E1167" s="2" t="s">
        <v>720</v>
      </c>
      <c r="F1167" s="7">
        <v>71968</v>
      </c>
      <c r="G1167" s="7">
        <v>5477.55</v>
      </c>
      <c r="H1167" s="7">
        <v>0</v>
      </c>
      <c r="I1167" s="3" t="str" cm="1">
        <f t="array" ref="I1167">_xlfn.IFS(AND(F1167&gt;=10000,F1167&lt;=50000),"C",AND(F1167&gt;50000,F1167&lt;=100000),"B2",AND(F1167&gt;100000,F1167&lt;=150000),"B1",AND(F1167&gt;150000,F1167&lt;=200000),"A2",AND(F1167&gt;200000,F1167&lt;=250000),"A1",TRUE,"O")</f>
        <v>B2</v>
      </c>
      <c r="J1167" s="14">
        <f t="shared" si="54"/>
        <v>0.71967999999999999</v>
      </c>
      <c r="K1167" s="14">
        <f t="shared" si="55"/>
        <v>5.4775500000000005E-2</v>
      </c>
      <c r="L1167" s="14">
        <f t="shared" si="56"/>
        <v>0</v>
      </c>
      <c r="O1167" s="13"/>
    </row>
    <row r="1168" spans="1:15" x14ac:dyDescent="0.2">
      <c r="A1168" s="4" t="s">
        <v>1899</v>
      </c>
      <c r="B1168" s="4" t="s">
        <v>103</v>
      </c>
      <c r="C1168" s="2" t="s">
        <v>104</v>
      </c>
      <c r="D1168" s="2" t="s">
        <v>106</v>
      </c>
      <c r="E1168" s="2" t="s">
        <v>720</v>
      </c>
      <c r="F1168" s="7">
        <v>71968</v>
      </c>
      <c r="G1168" s="7">
        <v>3372.62</v>
      </c>
      <c r="H1168" s="7">
        <v>0</v>
      </c>
      <c r="I1168" s="3" t="str" cm="1">
        <f t="array" ref="I1168">_xlfn.IFS(AND(F1168&gt;=10000,F1168&lt;=50000),"C",AND(F1168&gt;50000,F1168&lt;=100000),"B2",AND(F1168&gt;100000,F1168&lt;=150000),"B1",AND(F1168&gt;150000,F1168&lt;=200000),"A2",AND(F1168&gt;200000,F1168&lt;=250000),"A1",TRUE,"O")</f>
        <v>B2</v>
      </c>
      <c r="J1168" s="14">
        <f t="shared" si="54"/>
        <v>0.71967999999999999</v>
      </c>
      <c r="K1168" s="14">
        <f t="shared" si="55"/>
        <v>3.3726199999999998E-2</v>
      </c>
      <c r="L1168" s="14">
        <f t="shared" si="56"/>
        <v>0</v>
      </c>
      <c r="O1168" s="13"/>
    </row>
    <row r="1169" spans="1:15" x14ac:dyDescent="0.2">
      <c r="A1169" s="4" t="s">
        <v>1900</v>
      </c>
      <c r="B1169" s="4" t="s">
        <v>103</v>
      </c>
      <c r="C1169" s="2" t="s">
        <v>104</v>
      </c>
      <c r="D1169" s="2" t="s">
        <v>106</v>
      </c>
      <c r="E1169" s="2" t="s">
        <v>720</v>
      </c>
      <c r="F1169" s="7">
        <v>71968</v>
      </c>
      <c r="G1169" s="7">
        <v>23216.63</v>
      </c>
      <c r="H1169" s="7">
        <v>0</v>
      </c>
      <c r="I1169" s="3" t="str" cm="1">
        <f t="array" ref="I1169">_xlfn.IFS(AND(F1169&gt;=10000,F1169&lt;=50000),"C",AND(F1169&gt;50000,F1169&lt;=100000),"B2",AND(F1169&gt;100000,F1169&lt;=150000),"B1",AND(F1169&gt;150000,F1169&lt;=200000),"A2",AND(F1169&gt;200000,F1169&lt;=250000),"A1",TRUE,"O")</f>
        <v>B2</v>
      </c>
      <c r="J1169" s="14">
        <f t="shared" si="54"/>
        <v>0.71967999999999999</v>
      </c>
      <c r="K1169" s="14">
        <f t="shared" si="55"/>
        <v>0.23216630000000002</v>
      </c>
      <c r="L1169" s="14">
        <f t="shared" si="56"/>
        <v>0</v>
      </c>
      <c r="O1169" s="13"/>
    </row>
    <row r="1170" spans="1:15" x14ac:dyDescent="0.2">
      <c r="A1170" s="4" t="s">
        <v>1901</v>
      </c>
      <c r="B1170" s="4" t="s">
        <v>103</v>
      </c>
      <c r="C1170" s="2" t="s">
        <v>104</v>
      </c>
      <c r="D1170" s="2" t="s">
        <v>106</v>
      </c>
      <c r="E1170" s="2" t="s">
        <v>720</v>
      </c>
      <c r="F1170" s="7">
        <v>69738</v>
      </c>
      <c r="G1170" s="7">
        <v>47605.85</v>
      </c>
      <c r="H1170" s="7">
        <v>0</v>
      </c>
      <c r="I1170" s="3" t="str" cm="1">
        <f t="array" ref="I1170">_xlfn.IFS(AND(F1170&gt;=10000,F1170&lt;=50000),"C",AND(F1170&gt;50000,F1170&lt;=100000),"B2",AND(F1170&gt;100000,F1170&lt;=150000),"B1",AND(F1170&gt;150000,F1170&lt;=200000),"A2",AND(F1170&gt;200000,F1170&lt;=250000),"A1",TRUE,"O")</f>
        <v>B2</v>
      </c>
      <c r="J1170" s="14">
        <f t="shared" si="54"/>
        <v>0.69738</v>
      </c>
      <c r="K1170" s="14">
        <f t="shared" si="55"/>
        <v>0.4760585</v>
      </c>
      <c r="L1170" s="14">
        <f t="shared" si="56"/>
        <v>0</v>
      </c>
      <c r="O1170" s="13"/>
    </row>
    <row r="1171" spans="1:15" x14ac:dyDescent="0.2">
      <c r="A1171" s="4" t="s">
        <v>1902</v>
      </c>
      <c r="B1171" s="4" t="s">
        <v>103</v>
      </c>
      <c r="C1171" s="2" t="s">
        <v>104</v>
      </c>
      <c r="D1171" s="2" t="s">
        <v>106</v>
      </c>
      <c r="E1171" s="2" t="s">
        <v>720</v>
      </c>
      <c r="F1171" s="7">
        <v>69738</v>
      </c>
      <c r="G1171" s="7">
        <v>2337.81</v>
      </c>
      <c r="H1171" s="7">
        <v>0</v>
      </c>
      <c r="I1171" s="3" t="str" cm="1">
        <f t="array" ref="I1171">_xlfn.IFS(AND(F1171&gt;=10000,F1171&lt;=50000),"C",AND(F1171&gt;50000,F1171&lt;=100000),"B2",AND(F1171&gt;100000,F1171&lt;=150000),"B1",AND(F1171&gt;150000,F1171&lt;=200000),"A2",AND(F1171&gt;200000,F1171&lt;=250000),"A1",TRUE,"O")</f>
        <v>B2</v>
      </c>
      <c r="J1171" s="14">
        <f t="shared" si="54"/>
        <v>0.69738</v>
      </c>
      <c r="K1171" s="14">
        <f t="shared" si="55"/>
        <v>2.3378099999999999E-2</v>
      </c>
      <c r="L1171" s="14">
        <f t="shared" si="56"/>
        <v>0</v>
      </c>
      <c r="O1171" s="13"/>
    </row>
    <row r="1172" spans="1:15" x14ac:dyDescent="0.2">
      <c r="A1172" s="4" t="s">
        <v>1903</v>
      </c>
      <c r="B1172" s="4" t="s">
        <v>103</v>
      </c>
      <c r="C1172" s="2" t="s">
        <v>104</v>
      </c>
      <c r="D1172" s="2" t="s">
        <v>106</v>
      </c>
      <c r="E1172" s="2" t="s">
        <v>720</v>
      </c>
      <c r="F1172" s="7">
        <v>58263</v>
      </c>
      <c r="G1172" s="7">
        <v>30984.22</v>
      </c>
      <c r="H1172" s="7">
        <v>0</v>
      </c>
      <c r="I1172" s="3" t="str" cm="1">
        <f t="array" ref="I1172">_xlfn.IFS(AND(F1172&gt;=10000,F1172&lt;=50000),"C",AND(F1172&gt;50000,F1172&lt;=100000),"B2",AND(F1172&gt;100000,F1172&lt;=150000),"B1",AND(F1172&gt;150000,F1172&lt;=200000),"A2",AND(F1172&gt;200000,F1172&lt;=250000),"A1",TRUE,"O")</f>
        <v>B2</v>
      </c>
      <c r="J1172" s="14">
        <f t="shared" si="54"/>
        <v>0.58262999999999998</v>
      </c>
      <c r="K1172" s="14">
        <f t="shared" si="55"/>
        <v>0.30984220000000001</v>
      </c>
      <c r="L1172" s="14">
        <f t="shared" si="56"/>
        <v>0</v>
      </c>
      <c r="O1172" s="13"/>
    </row>
    <row r="1173" spans="1:15" x14ac:dyDescent="0.2">
      <c r="A1173" s="4" t="s">
        <v>1904</v>
      </c>
      <c r="B1173" s="4" t="s">
        <v>103</v>
      </c>
      <c r="C1173" s="2" t="s">
        <v>104</v>
      </c>
      <c r="D1173" s="2" t="s">
        <v>106</v>
      </c>
      <c r="E1173" s="2" t="s">
        <v>720</v>
      </c>
      <c r="F1173" s="7">
        <v>69738</v>
      </c>
      <c r="G1173" s="7">
        <v>24800.92</v>
      </c>
      <c r="H1173" s="7">
        <v>0</v>
      </c>
      <c r="I1173" s="3" t="str" cm="1">
        <f t="array" ref="I1173">_xlfn.IFS(AND(F1173&gt;=10000,F1173&lt;=50000),"C",AND(F1173&gt;50000,F1173&lt;=100000),"B2",AND(F1173&gt;100000,F1173&lt;=150000),"B1",AND(F1173&gt;150000,F1173&lt;=200000),"A2",AND(F1173&gt;200000,F1173&lt;=250000),"A1",TRUE,"O")</f>
        <v>B2</v>
      </c>
      <c r="J1173" s="14">
        <f t="shared" si="54"/>
        <v>0.69738</v>
      </c>
      <c r="K1173" s="14">
        <f t="shared" si="55"/>
        <v>0.24800919999999999</v>
      </c>
      <c r="L1173" s="14">
        <f t="shared" si="56"/>
        <v>0</v>
      </c>
      <c r="O1173" s="13"/>
    </row>
    <row r="1174" spans="1:15" x14ac:dyDescent="0.2">
      <c r="A1174" s="4" t="s">
        <v>1905</v>
      </c>
      <c r="B1174" s="4" t="s">
        <v>103</v>
      </c>
      <c r="C1174" s="2" t="s">
        <v>104</v>
      </c>
      <c r="D1174" s="2" t="s">
        <v>106</v>
      </c>
      <c r="E1174" s="2" t="s">
        <v>720</v>
      </c>
      <c r="F1174" s="7">
        <v>69738</v>
      </c>
      <c r="G1174" s="7">
        <v>61964.85</v>
      </c>
      <c r="H1174" s="7">
        <v>0</v>
      </c>
      <c r="I1174" s="3" t="str" cm="1">
        <f t="array" ref="I1174">_xlfn.IFS(AND(F1174&gt;=10000,F1174&lt;=50000),"C",AND(F1174&gt;50000,F1174&lt;=100000),"B2",AND(F1174&gt;100000,F1174&lt;=150000),"B1",AND(F1174&gt;150000,F1174&lt;=200000),"A2",AND(F1174&gt;200000,F1174&lt;=250000),"A1",TRUE,"O")</f>
        <v>B2</v>
      </c>
      <c r="J1174" s="14">
        <f t="shared" si="54"/>
        <v>0.69738</v>
      </c>
      <c r="K1174" s="14">
        <f t="shared" si="55"/>
        <v>0.61964849999999994</v>
      </c>
      <c r="L1174" s="14">
        <f t="shared" si="56"/>
        <v>0</v>
      </c>
      <c r="O1174" s="13"/>
    </row>
    <row r="1175" spans="1:15" x14ac:dyDescent="0.2">
      <c r="A1175" s="4" t="s">
        <v>1906</v>
      </c>
      <c r="B1175" s="4" t="s">
        <v>103</v>
      </c>
      <c r="C1175" s="2" t="s">
        <v>104</v>
      </c>
      <c r="D1175" s="2" t="s">
        <v>106</v>
      </c>
      <c r="E1175" s="2" t="s">
        <v>720</v>
      </c>
      <c r="F1175" s="7">
        <v>61986</v>
      </c>
      <c r="G1175" s="7">
        <v>33234.379999999997</v>
      </c>
      <c r="H1175" s="7">
        <v>0</v>
      </c>
      <c r="I1175" s="3" t="str" cm="1">
        <f t="array" ref="I1175">_xlfn.IFS(AND(F1175&gt;=10000,F1175&lt;=50000),"C",AND(F1175&gt;50000,F1175&lt;=100000),"B2",AND(F1175&gt;100000,F1175&lt;=150000),"B1",AND(F1175&gt;150000,F1175&lt;=200000),"A2",AND(F1175&gt;200000,F1175&lt;=250000),"A1",TRUE,"O")</f>
        <v>B2</v>
      </c>
      <c r="J1175" s="14">
        <f t="shared" si="54"/>
        <v>0.61985999999999997</v>
      </c>
      <c r="K1175" s="14">
        <f t="shared" si="55"/>
        <v>0.33234379999999997</v>
      </c>
      <c r="L1175" s="14">
        <f t="shared" si="56"/>
        <v>0</v>
      </c>
      <c r="O1175" s="13"/>
    </row>
    <row r="1176" spans="1:15" x14ac:dyDescent="0.2">
      <c r="A1176" s="4" t="s">
        <v>1907</v>
      </c>
      <c r="B1176" s="4" t="s">
        <v>103</v>
      </c>
      <c r="C1176" s="2" t="s">
        <v>104</v>
      </c>
      <c r="D1176" s="2" t="s">
        <v>106</v>
      </c>
      <c r="E1176" s="2" t="s">
        <v>720</v>
      </c>
      <c r="F1176" s="7">
        <v>61986</v>
      </c>
      <c r="G1176" s="7">
        <v>23047.84</v>
      </c>
      <c r="H1176" s="7">
        <v>0</v>
      </c>
      <c r="I1176" s="3" t="str" cm="1">
        <f t="array" ref="I1176">_xlfn.IFS(AND(F1176&gt;=10000,F1176&lt;=50000),"C",AND(F1176&gt;50000,F1176&lt;=100000),"B2",AND(F1176&gt;100000,F1176&lt;=150000),"B1",AND(F1176&gt;150000,F1176&lt;=200000),"A2",AND(F1176&gt;200000,F1176&lt;=250000),"A1",TRUE,"O")</f>
        <v>B2</v>
      </c>
      <c r="J1176" s="14">
        <f t="shared" si="54"/>
        <v>0.61985999999999997</v>
      </c>
      <c r="K1176" s="14">
        <f t="shared" si="55"/>
        <v>0.2304784</v>
      </c>
      <c r="L1176" s="14">
        <f t="shared" si="56"/>
        <v>0</v>
      </c>
      <c r="O1176" s="13"/>
    </row>
    <row r="1177" spans="1:15" x14ac:dyDescent="0.2">
      <c r="A1177" s="4" t="s">
        <v>1908</v>
      </c>
      <c r="B1177" s="4" t="s">
        <v>103</v>
      </c>
      <c r="C1177" s="2" t="s">
        <v>104</v>
      </c>
      <c r="D1177" s="2" t="s">
        <v>106</v>
      </c>
      <c r="E1177" s="2" t="s">
        <v>721</v>
      </c>
      <c r="F1177" s="7">
        <v>61986</v>
      </c>
      <c r="G1177" s="7">
        <v>21551.06</v>
      </c>
      <c r="H1177" s="7">
        <v>0</v>
      </c>
      <c r="I1177" s="3" t="str" cm="1">
        <f t="array" ref="I1177">_xlfn.IFS(AND(F1177&gt;=10000,F1177&lt;=50000),"C",AND(F1177&gt;50000,F1177&lt;=100000),"B2",AND(F1177&gt;100000,F1177&lt;=150000),"B1",AND(F1177&gt;150000,F1177&lt;=200000),"A2",AND(F1177&gt;200000,F1177&lt;=250000),"A1",TRUE,"O")</f>
        <v>B2</v>
      </c>
      <c r="J1177" s="14">
        <f t="shared" si="54"/>
        <v>0.61985999999999997</v>
      </c>
      <c r="K1177" s="14">
        <f t="shared" si="55"/>
        <v>0.21551060000000002</v>
      </c>
      <c r="L1177" s="14">
        <f t="shared" si="56"/>
        <v>0</v>
      </c>
      <c r="O1177" s="13"/>
    </row>
    <row r="1178" spans="1:15" x14ac:dyDescent="0.2">
      <c r="A1178" s="4" t="s">
        <v>1909</v>
      </c>
      <c r="B1178" s="4" t="s">
        <v>103</v>
      </c>
      <c r="C1178" s="2" t="s">
        <v>104</v>
      </c>
      <c r="D1178" s="2" t="s">
        <v>106</v>
      </c>
      <c r="E1178" s="2" t="s">
        <v>720</v>
      </c>
      <c r="F1178" s="7">
        <v>63944</v>
      </c>
      <c r="G1178" s="7">
        <v>35835.519999999997</v>
      </c>
      <c r="H1178" s="7">
        <v>0</v>
      </c>
      <c r="I1178" s="3" t="str" cm="1">
        <f t="array" ref="I1178">_xlfn.IFS(AND(F1178&gt;=10000,F1178&lt;=50000),"C",AND(F1178&gt;50000,F1178&lt;=100000),"B2",AND(F1178&gt;100000,F1178&lt;=150000),"B1",AND(F1178&gt;150000,F1178&lt;=200000),"A2",AND(F1178&gt;200000,F1178&lt;=250000),"A1",TRUE,"O")</f>
        <v>B2</v>
      </c>
      <c r="J1178" s="14">
        <f t="shared" si="54"/>
        <v>0.63944000000000001</v>
      </c>
      <c r="K1178" s="14">
        <f t="shared" si="55"/>
        <v>0.35835519999999998</v>
      </c>
      <c r="L1178" s="14">
        <f t="shared" si="56"/>
        <v>0</v>
      </c>
      <c r="O1178" s="13"/>
    </row>
    <row r="1179" spans="1:15" x14ac:dyDescent="0.2">
      <c r="A1179" s="4" t="s">
        <v>1910</v>
      </c>
      <c r="B1179" s="4" t="s">
        <v>103</v>
      </c>
      <c r="C1179" s="2" t="s">
        <v>104</v>
      </c>
      <c r="D1179" s="2" t="s">
        <v>106</v>
      </c>
      <c r="E1179" s="2" t="s">
        <v>721</v>
      </c>
      <c r="F1179" s="7">
        <v>67582</v>
      </c>
      <c r="G1179" s="7">
        <v>36691.26</v>
      </c>
      <c r="H1179" s="7">
        <v>0</v>
      </c>
      <c r="I1179" s="3" t="str" cm="1">
        <f t="array" ref="I1179">_xlfn.IFS(AND(F1179&gt;=10000,F1179&lt;=50000),"C",AND(F1179&gt;50000,F1179&lt;=100000),"B2",AND(F1179&gt;100000,F1179&lt;=150000),"B1",AND(F1179&gt;150000,F1179&lt;=200000),"A2",AND(F1179&gt;200000,F1179&lt;=250000),"A1",TRUE,"O")</f>
        <v>B2</v>
      </c>
      <c r="J1179" s="14">
        <f t="shared" si="54"/>
        <v>0.67581999999999998</v>
      </c>
      <c r="K1179" s="14">
        <f t="shared" si="55"/>
        <v>0.36691260000000003</v>
      </c>
      <c r="L1179" s="14">
        <f t="shared" si="56"/>
        <v>0</v>
      </c>
      <c r="O1179" s="13"/>
    </row>
    <row r="1180" spans="1:15" x14ac:dyDescent="0.2">
      <c r="A1180" s="4" t="s">
        <v>1911</v>
      </c>
      <c r="B1180" s="4" t="s">
        <v>103</v>
      </c>
      <c r="C1180" s="2" t="s">
        <v>104</v>
      </c>
      <c r="D1180" s="2" t="s">
        <v>106</v>
      </c>
      <c r="E1180" s="2" t="s">
        <v>720</v>
      </c>
      <c r="F1180" s="7">
        <v>61986</v>
      </c>
      <c r="G1180" s="7">
        <v>13572.07</v>
      </c>
      <c r="H1180" s="7">
        <v>0</v>
      </c>
      <c r="I1180" s="3" t="str" cm="1">
        <f t="array" ref="I1180">_xlfn.IFS(AND(F1180&gt;=10000,F1180&lt;=50000),"C",AND(F1180&gt;50000,F1180&lt;=100000),"B2",AND(F1180&gt;100000,F1180&lt;=150000),"B1",AND(F1180&gt;150000,F1180&lt;=200000),"A2",AND(F1180&gt;200000,F1180&lt;=250000),"A1",TRUE,"O")</f>
        <v>B2</v>
      </c>
      <c r="J1180" s="14">
        <f t="shared" si="54"/>
        <v>0.61985999999999997</v>
      </c>
      <c r="K1180" s="14">
        <f t="shared" si="55"/>
        <v>0.1357207</v>
      </c>
      <c r="L1180" s="14">
        <f t="shared" si="56"/>
        <v>0</v>
      </c>
      <c r="O1180" s="13"/>
    </row>
    <row r="1181" spans="1:15" x14ac:dyDescent="0.2">
      <c r="A1181" s="4" t="s">
        <v>1912</v>
      </c>
      <c r="B1181" s="4" t="s">
        <v>103</v>
      </c>
      <c r="C1181" s="2" t="s">
        <v>104</v>
      </c>
      <c r="D1181" s="2" t="s">
        <v>106</v>
      </c>
      <c r="E1181" s="2" t="s">
        <v>720</v>
      </c>
      <c r="F1181" s="7">
        <v>67582</v>
      </c>
      <c r="G1181" s="7">
        <v>114084.29</v>
      </c>
      <c r="H1181" s="7">
        <v>0</v>
      </c>
      <c r="I1181" s="3" t="str" cm="1">
        <f t="array" ref="I1181">_xlfn.IFS(AND(F1181&gt;=10000,F1181&lt;=50000),"C",AND(F1181&gt;50000,F1181&lt;=100000),"B2",AND(F1181&gt;100000,F1181&lt;=150000),"B1",AND(F1181&gt;150000,F1181&lt;=200000),"A2",AND(F1181&gt;200000,F1181&lt;=250000),"A1",TRUE,"O")</f>
        <v>B2</v>
      </c>
      <c r="J1181" s="14">
        <f t="shared" si="54"/>
        <v>0.67581999999999998</v>
      </c>
      <c r="K1181" s="14">
        <f t="shared" si="55"/>
        <v>1.1408429</v>
      </c>
      <c r="L1181" s="14">
        <f t="shared" si="56"/>
        <v>0</v>
      </c>
      <c r="O1181" s="13"/>
    </row>
    <row r="1182" spans="1:15" x14ac:dyDescent="0.2">
      <c r="A1182" s="4" t="s">
        <v>1913</v>
      </c>
      <c r="B1182" s="4" t="s">
        <v>103</v>
      </c>
      <c r="C1182" s="2" t="s">
        <v>104</v>
      </c>
      <c r="D1182" s="2" t="s">
        <v>106</v>
      </c>
      <c r="E1182" s="2" t="s">
        <v>720</v>
      </c>
      <c r="F1182" s="7">
        <v>67582</v>
      </c>
      <c r="G1182" s="7">
        <v>44895.21</v>
      </c>
      <c r="H1182" s="7">
        <v>0</v>
      </c>
      <c r="I1182" s="3" t="str" cm="1">
        <f t="array" ref="I1182">_xlfn.IFS(AND(F1182&gt;=10000,F1182&lt;=50000),"C",AND(F1182&gt;50000,F1182&lt;=100000),"B2",AND(F1182&gt;100000,F1182&lt;=150000),"B1",AND(F1182&gt;150000,F1182&lt;=200000),"A2",AND(F1182&gt;200000,F1182&lt;=250000),"A1",TRUE,"O")</f>
        <v>B2</v>
      </c>
      <c r="J1182" s="14">
        <f t="shared" si="54"/>
        <v>0.67581999999999998</v>
      </c>
      <c r="K1182" s="14">
        <f t="shared" si="55"/>
        <v>0.44895209999999997</v>
      </c>
      <c r="L1182" s="14">
        <f t="shared" si="56"/>
        <v>0</v>
      </c>
      <c r="O1182" s="13"/>
    </row>
    <row r="1183" spans="1:15" x14ac:dyDescent="0.2">
      <c r="A1183" s="4" t="s">
        <v>1914</v>
      </c>
      <c r="B1183" s="4" t="s">
        <v>103</v>
      </c>
      <c r="C1183" s="2" t="s">
        <v>104</v>
      </c>
      <c r="D1183" s="2" t="s">
        <v>106</v>
      </c>
      <c r="E1183" s="2" t="s">
        <v>720</v>
      </c>
      <c r="F1183" s="7">
        <v>58263</v>
      </c>
      <c r="G1183" s="7">
        <v>51204.03</v>
      </c>
      <c r="H1183" s="7">
        <v>0</v>
      </c>
      <c r="I1183" s="3" t="str" cm="1">
        <f t="array" ref="I1183">_xlfn.IFS(AND(F1183&gt;=10000,F1183&lt;=50000),"C",AND(F1183&gt;50000,F1183&lt;=100000),"B2",AND(F1183&gt;100000,F1183&lt;=150000),"B1",AND(F1183&gt;150000,F1183&lt;=200000),"A2",AND(F1183&gt;200000,F1183&lt;=250000),"A1",TRUE,"O")</f>
        <v>B2</v>
      </c>
      <c r="J1183" s="14">
        <f t="shared" si="54"/>
        <v>0.58262999999999998</v>
      </c>
      <c r="K1183" s="14">
        <f t="shared" si="55"/>
        <v>0.5120403</v>
      </c>
      <c r="L1183" s="14">
        <f t="shared" si="56"/>
        <v>0</v>
      </c>
      <c r="O1183" s="13"/>
    </row>
    <row r="1184" spans="1:15" x14ac:dyDescent="0.2">
      <c r="A1184" s="4" t="s">
        <v>1915</v>
      </c>
      <c r="B1184" s="4" t="s">
        <v>103</v>
      </c>
      <c r="C1184" s="2" t="s">
        <v>104</v>
      </c>
      <c r="D1184" s="2" t="s">
        <v>106</v>
      </c>
      <c r="E1184" s="2" t="s">
        <v>720</v>
      </c>
      <c r="F1184" s="7">
        <v>54090</v>
      </c>
      <c r="G1184" s="7">
        <v>17662.349999999999</v>
      </c>
      <c r="H1184" s="7">
        <v>0</v>
      </c>
      <c r="I1184" s="3" t="str" cm="1">
        <f t="array" ref="I1184">_xlfn.IFS(AND(F1184&gt;=10000,F1184&lt;=50000),"C",AND(F1184&gt;50000,F1184&lt;=100000),"B2",AND(F1184&gt;100000,F1184&lt;=150000),"B1",AND(F1184&gt;150000,F1184&lt;=200000),"A2",AND(F1184&gt;200000,F1184&lt;=250000),"A1",TRUE,"O")</f>
        <v>B2</v>
      </c>
      <c r="J1184" s="14">
        <f t="shared" si="54"/>
        <v>0.54090000000000005</v>
      </c>
      <c r="K1184" s="14">
        <f t="shared" si="55"/>
        <v>0.17662349999999999</v>
      </c>
      <c r="L1184" s="14">
        <f t="shared" si="56"/>
        <v>0</v>
      </c>
      <c r="O1184" s="13"/>
    </row>
    <row r="1185" spans="1:15" x14ac:dyDescent="0.2">
      <c r="A1185" s="4" t="s">
        <v>1916</v>
      </c>
      <c r="B1185" s="4" t="s">
        <v>103</v>
      </c>
      <c r="C1185" s="2" t="s">
        <v>104</v>
      </c>
      <c r="D1185" s="2" t="s">
        <v>106</v>
      </c>
      <c r="E1185" s="2" t="s">
        <v>720</v>
      </c>
      <c r="F1185" s="7">
        <v>49757</v>
      </c>
      <c r="G1185" s="7">
        <v>1507.28</v>
      </c>
      <c r="H1185" s="7">
        <v>0</v>
      </c>
      <c r="I1185" s="3" t="str" cm="1">
        <f t="array" ref="I1185">_xlfn.IFS(AND(F1185&gt;=10000,F1185&lt;=50000),"C",AND(F1185&gt;50000,F1185&lt;=100000),"B2",AND(F1185&gt;100000,F1185&lt;=150000),"B1",AND(F1185&gt;150000,F1185&lt;=200000),"A2",AND(F1185&gt;200000,F1185&lt;=250000),"A1",TRUE,"O")</f>
        <v>C</v>
      </c>
      <c r="J1185" s="14">
        <f t="shared" si="54"/>
        <v>0.49757000000000001</v>
      </c>
      <c r="K1185" s="14">
        <f t="shared" si="55"/>
        <v>1.5072799999999999E-2</v>
      </c>
      <c r="L1185" s="14">
        <f t="shared" si="56"/>
        <v>0</v>
      </c>
      <c r="O1185" s="13"/>
    </row>
    <row r="1186" spans="1:15" x14ac:dyDescent="0.2">
      <c r="A1186" s="4" t="s">
        <v>1917</v>
      </c>
      <c r="B1186" s="4" t="s">
        <v>103</v>
      </c>
      <c r="C1186" s="2" t="s">
        <v>104</v>
      </c>
      <c r="D1186" s="2" t="s">
        <v>106</v>
      </c>
      <c r="E1186" s="2" t="s">
        <v>720</v>
      </c>
      <c r="F1186" s="7">
        <v>58263</v>
      </c>
      <c r="G1186" s="7">
        <v>16106.4</v>
      </c>
      <c r="H1186" s="7">
        <v>0</v>
      </c>
      <c r="I1186" s="3" t="str" cm="1">
        <f t="array" ref="I1186">_xlfn.IFS(AND(F1186&gt;=10000,F1186&lt;=50000),"C",AND(F1186&gt;50000,F1186&lt;=100000),"B2",AND(F1186&gt;100000,F1186&lt;=150000),"B1",AND(F1186&gt;150000,F1186&lt;=200000),"A2",AND(F1186&gt;200000,F1186&lt;=250000),"A1",TRUE,"O")</f>
        <v>B2</v>
      </c>
      <c r="J1186" s="14">
        <f t="shared" si="54"/>
        <v>0.58262999999999998</v>
      </c>
      <c r="K1186" s="14">
        <f t="shared" si="55"/>
        <v>0.16106399999999998</v>
      </c>
      <c r="L1186" s="14">
        <f t="shared" si="56"/>
        <v>0</v>
      </c>
      <c r="O1186" s="13"/>
    </row>
    <row r="1187" spans="1:15" x14ac:dyDescent="0.2">
      <c r="A1187" s="4" t="s">
        <v>1918</v>
      </c>
      <c r="B1187" s="4" t="s">
        <v>103</v>
      </c>
      <c r="C1187" s="2" t="s">
        <v>104</v>
      </c>
      <c r="D1187" s="2" t="s">
        <v>106</v>
      </c>
      <c r="E1187" s="2" t="s">
        <v>720</v>
      </c>
      <c r="F1187" s="7">
        <v>49757</v>
      </c>
      <c r="G1187" s="7">
        <v>3481.32</v>
      </c>
      <c r="H1187" s="7">
        <v>0</v>
      </c>
      <c r="I1187" s="3" t="str" cm="1">
        <f t="array" ref="I1187">_xlfn.IFS(AND(F1187&gt;=10000,F1187&lt;=50000),"C",AND(F1187&gt;50000,F1187&lt;=100000),"B2",AND(F1187&gt;100000,F1187&lt;=150000),"B1",AND(F1187&gt;150000,F1187&lt;=200000),"A2",AND(F1187&gt;200000,F1187&lt;=250000),"A1",TRUE,"O")</f>
        <v>C</v>
      </c>
      <c r="J1187" s="14">
        <f t="shared" si="54"/>
        <v>0.49757000000000001</v>
      </c>
      <c r="K1187" s="14">
        <f t="shared" si="55"/>
        <v>3.4813200000000002E-2</v>
      </c>
      <c r="L1187" s="14">
        <f t="shared" si="56"/>
        <v>0</v>
      </c>
      <c r="O1187" s="13"/>
    </row>
    <row r="1188" spans="1:15" x14ac:dyDescent="0.2">
      <c r="A1188" s="4" t="s">
        <v>1919</v>
      </c>
      <c r="B1188" s="4" t="s">
        <v>103</v>
      </c>
      <c r="C1188" s="2" t="s">
        <v>104</v>
      </c>
      <c r="D1188" s="2" t="s">
        <v>106</v>
      </c>
      <c r="E1188" s="2" t="s">
        <v>720</v>
      </c>
      <c r="F1188" s="7">
        <v>54090</v>
      </c>
      <c r="G1188" s="7">
        <v>6408.75</v>
      </c>
      <c r="H1188" s="7">
        <v>0</v>
      </c>
      <c r="I1188" s="3" t="str" cm="1">
        <f t="array" ref="I1188">_xlfn.IFS(AND(F1188&gt;=10000,F1188&lt;=50000),"C",AND(F1188&gt;50000,F1188&lt;=100000),"B2",AND(F1188&gt;100000,F1188&lt;=150000),"B1",AND(F1188&gt;150000,F1188&lt;=200000),"A2",AND(F1188&gt;200000,F1188&lt;=250000),"A1",TRUE,"O")</f>
        <v>B2</v>
      </c>
      <c r="J1188" s="14">
        <f t="shared" si="54"/>
        <v>0.54090000000000005</v>
      </c>
      <c r="K1188" s="14">
        <f t="shared" si="55"/>
        <v>6.4087500000000006E-2</v>
      </c>
      <c r="L1188" s="14">
        <f t="shared" si="56"/>
        <v>0</v>
      </c>
      <c r="O1188" s="13"/>
    </row>
    <row r="1189" spans="1:15" x14ac:dyDescent="0.2">
      <c r="A1189" s="4" t="s">
        <v>1920</v>
      </c>
      <c r="B1189" s="4" t="s">
        <v>103</v>
      </c>
      <c r="C1189" s="2" t="s">
        <v>104</v>
      </c>
      <c r="D1189" s="2" t="s">
        <v>106</v>
      </c>
      <c r="E1189" s="2" t="s">
        <v>720</v>
      </c>
      <c r="F1189" s="7">
        <v>54090</v>
      </c>
      <c r="G1189" s="7">
        <v>1543.43</v>
      </c>
      <c r="H1189" s="7">
        <v>0</v>
      </c>
      <c r="I1189" s="3" t="str" cm="1">
        <f t="array" ref="I1189">_xlfn.IFS(AND(F1189&gt;=10000,F1189&lt;=50000),"C",AND(F1189&gt;50000,F1189&lt;=100000),"B2",AND(F1189&gt;100000,F1189&lt;=150000),"B1",AND(F1189&gt;150000,F1189&lt;=200000),"A2",AND(F1189&gt;200000,F1189&lt;=250000),"A1",TRUE,"O")</f>
        <v>B2</v>
      </c>
      <c r="J1189" s="14">
        <f t="shared" si="54"/>
        <v>0.54090000000000005</v>
      </c>
      <c r="K1189" s="14">
        <f t="shared" si="55"/>
        <v>1.5434300000000001E-2</v>
      </c>
      <c r="L1189" s="14">
        <f t="shared" si="56"/>
        <v>0</v>
      </c>
      <c r="O1189" s="13"/>
    </row>
    <row r="1190" spans="1:15" x14ac:dyDescent="0.2">
      <c r="A1190" s="4" t="s">
        <v>1921</v>
      </c>
      <c r="B1190" s="4" t="s">
        <v>103</v>
      </c>
      <c r="C1190" s="2" t="s">
        <v>104</v>
      </c>
      <c r="D1190" s="2" t="s">
        <v>106</v>
      </c>
      <c r="E1190" s="2" t="s">
        <v>720</v>
      </c>
      <c r="F1190" s="7">
        <v>54090</v>
      </c>
      <c r="G1190" s="7">
        <v>3937.91</v>
      </c>
      <c r="H1190" s="7">
        <v>0</v>
      </c>
      <c r="I1190" s="3" t="str" cm="1">
        <f t="array" ref="I1190">_xlfn.IFS(AND(F1190&gt;=10000,F1190&lt;=50000),"C",AND(F1190&gt;50000,F1190&lt;=100000),"B2",AND(F1190&gt;100000,F1190&lt;=150000),"B1",AND(F1190&gt;150000,F1190&lt;=200000),"A2",AND(F1190&gt;200000,F1190&lt;=250000),"A1",TRUE,"O")</f>
        <v>B2</v>
      </c>
      <c r="J1190" s="14">
        <f t="shared" si="54"/>
        <v>0.54090000000000005</v>
      </c>
      <c r="K1190" s="14">
        <f t="shared" si="55"/>
        <v>3.93791E-2</v>
      </c>
      <c r="L1190" s="14">
        <f t="shared" si="56"/>
        <v>0</v>
      </c>
      <c r="O1190" s="13"/>
    </row>
    <row r="1191" spans="1:15" x14ac:dyDescent="0.2">
      <c r="A1191" s="4" t="s">
        <v>1922</v>
      </c>
      <c r="B1191" s="4" t="s">
        <v>103</v>
      </c>
      <c r="C1191" s="2" t="s">
        <v>104</v>
      </c>
      <c r="D1191" s="2" t="s">
        <v>106</v>
      </c>
      <c r="E1191" s="2" t="s">
        <v>720</v>
      </c>
      <c r="F1191" s="7">
        <v>54090</v>
      </c>
      <c r="G1191" s="7">
        <v>2399.2199999999998</v>
      </c>
      <c r="H1191" s="7">
        <v>0</v>
      </c>
      <c r="I1191" s="3" t="str" cm="1">
        <f t="array" ref="I1191">_xlfn.IFS(AND(F1191&gt;=10000,F1191&lt;=50000),"C",AND(F1191&gt;50000,F1191&lt;=100000),"B2",AND(F1191&gt;100000,F1191&lt;=150000),"B1",AND(F1191&gt;150000,F1191&lt;=200000),"A2",AND(F1191&gt;200000,F1191&lt;=250000),"A1",TRUE,"O")</f>
        <v>B2</v>
      </c>
      <c r="J1191" s="14">
        <f t="shared" si="54"/>
        <v>0.54090000000000005</v>
      </c>
      <c r="K1191" s="14">
        <f t="shared" si="55"/>
        <v>2.3992199999999998E-2</v>
      </c>
      <c r="L1191" s="14">
        <f t="shared" si="56"/>
        <v>0</v>
      </c>
      <c r="O1191" s="13"/>
    </row>
    <row r="1192" spans="1:15" x14ac:dyDescent="0.2">
      <c r="A1192" s="4" t="s">
        <v>1923</v>
      </c>
      <c r="B1192" s="4" t="s">
        <v>103</v>
      </c>
      <c r="C1192" s="2" t="s">
        <v>104</v>
      </c>
      <c r="D1192" s="2" t="s">
        <v>106</v>
      </c>
      <c r="E1192" s="2" t="s">
        <v>720</v>
      </c>
      <c r="F1192" s="7">
        <v>54090</v>
      </c>
      <c r="G1192" s="7">
        <v>13837.92</v>
      </c>
      <c r="H1192" s="7">
        <v>0</v>
      </c>
      <c r="I1192" s="3" t="str" cm="1">
        <f t="array" ref="I1192">_xlfn.IFS(AND(F1192&gt;=10000,F1192&lt;=50000),"C",AND(F1192&gt;50000,F1192&lt;=100000),"B2",AND(F1192&gt;100000,F1192&lt;=150000),"B1",AND(F1192&gt;150000,F1192&lt;=200000),"A2",AND(F1192&gt;200000,F1192&lt;=250000),"A1",TRUE,"O")</f>
        <v>B2</v>
      </c>
      <c r="J1192" s="14">
        <f t="shared" si="54"/>
        <v>0.54090000000000005</v>
      </c>
      <c r="K1192" s="14">
        <f t="shared" si="55"/>
        <v>0.13837920000000001</v>
      </c>
      <c r="L1192" s="14">
        <f t="shared" si="56"/>
        <v>0</v>
      </c>
      <c r="O1192" s="13"/>
    </row>
    <row r="1193" spans="1:15" x14ac:dyDescent="0.2">
      <c r="A1193" s="4" t="s">
        <v>1924</v>
      </c>
      <c r="B1193" s="4" t="s">
        <v>103</v>
      </c>
      <c r="C1193" s="2" t="s">
        <v>104</v>
      </c>
      <c r="D1193" s="2" t="s">
        <v>106</v>
      </c>
      <c r="E1193" s="2" t="s">
        <v>720</v>
      </c>
      <c r="F1193" s="7">
        <v>54090</v>
      </c>
      <c r="G1193" s="7">
        <v>12580.45</v>
      </c>
      <c r="H1193" s="7">
        <v>0</v>
      </c>
      <c r="I1193" s="3" t="str" cm="1">
        <f t="array" ref="I1193">_xlfn.IFS(AND(F1193&gt;=10000,F1193&lt;=50000),"C",AND(F1193&gt;50000,F1193&lt;=100000),"B2",AND(F1193&gt;100000,F1193&lt;=150000),"B1",AND(F1193&gt;150000,F1193&lt;=200000),"A2",AND(F1193&gt;200000,F1193&lt;=250000),"A1",TRUE,"O")</f>
        <v>B2</v>
      </c>
      <c r="J1193" s="14">
        <f t="shared" si="54"/>
        <v>0.54090000000000005</v>
      </c>
      <c r="K1193" s="14">
        <f t="shared" si="55"/>
        <v>0.12580450000000001</v>
      </c>
      <c r="L1193" s="14">
        <f t="shared" si="56"/>
        <v>0</v>
      </c>
      <c r="O1193" s="13"/>
    </row>
    <row r="1194" spans="1:15" x14ac:dyDescent="0.2">
      <c r="A1194" s="4" t="s">
        <v>1925</v>
      </c>
      <c r="B1194" s="4" t="s">
        <v>103</v>
      </c>
      <c r="C1194" s="2" t="s">
        <v>104</v>
      </c>
      <c r="D1194" s="2" t="s">
        <v>106</v>
      </c>
      <c r="E1194" s="2" t="s">
        <v>720</v>
      </c>
      <c r="F1194" s="7">
        <v>54090</v>
      </c>
      <c r="G1194" s="7">
        <v>4603.22</v>
      </c>
      <c r="H1194" s="7">
        <v>0</v>
      </c>
      <c r="I1194" s="3" t="str" cm="1">
        <f t="array" ref="I1194">_xlfn.IFS(AND(F1194&gt;=10000,F1194&lt;=50000),"C",AND(F1194&gt;50000,F1194&lt;=100000),"B2",AND(F1194&gt;100000,F1194&lt;=150000),"B1",AND(F1194&gt;150000,F1194&lt;=200000),"A2",AND(F1194&gt;200000,F1194&lt;=250000),"A1",TRUE,"O")</f>
        <v>B2</v>
      </c>
      <c r="J1194" s="14">
        <f t="shared" si="54"/>
        <v>0.54090000000000005</v>
      </c>
      <c r="K1194" s="14">
        <f t="shared" si="55"/>
        <v>4.6032200000000002E-2</v>
      </c>
      <c r="L1194" s="14">
        <f t="shared" si="56"/>
        <v>0</v>
      </c>
      <c r="O1194" s="13"/>
    </row>
    <row r="1195" spans="1:15" x14ac:dyDescent="0.2">
      <c r="A1195" s="4" t="s">
        <v>1926</v>
      </c>
      <c r="B1195" s="4" t="s">
        <v>103</v>
      </c>
      <c r="C1195" s="2" t="s">
        <v>104</v>
      </c>
      <c r="D1195" s="2" t="s">
        <v>106</v>
      </c>
      <c r="E1195" s="2" t="s">
        <v>720</v>
      </c>
      <c r="F1195" s="7">
        <v>54090</v>
      </c>
      <c r="G1195" s="7">
        <v>7411.88</v>
      </c>
      <c r="H1195" s="7">
        <v>0</v>
      </c>
      <c r="I1195" s="3" t="str" cm="1">
        <f t="array" ref="I1195">_xlfn.IFS(AND(F1195&gt;=10000,F1195&lt;=50000),"C",AND(F1195&gt;50000,F1195&lt;=100000),"B2",AND(F1195&gt;100000,F1195&lt;=150000),"B1",AND(F1195&gt;150000,F1195&lt;=200000),"A2",AND(F1195&gt;200000,F1195&lt;=250000),"A1",TRUE,"O")</f>
        <v>B2</v>
      </c>
      <c r="J1195" s="14">
        <f t="shared" si="54"/>
        <v>0.54090000000000005</v>
      </c>
      <c r="K1195" s="14">
        <f t="shared" si="55"/>
        <v>7.4118799999999999E-2</v>
      </c>
      <c r="L1195" s="14">
        <f t="shared" si="56"/>
        <v>0</v>
      </c>
      <c r="O1195" s="13"/>
    </row>
    <row r="1196" spans="1:15" x14ac:dyDescent="0.2">
      <c r="A1196" s="4" t="s">
        <v>1927</v>
      </c>
      <c r="B1196" s="4" t="s">
        <v>103</v>
      </c>
      <c r="C1196" s="2" t="s">
        <v>104</v>
      </c>
      <c r="D1196" s="2" t="s">
        <v>106</v>
      </c>
      <c r="E1196" s="2" t="s">
        <v>720</v>
      </c>
      <c r="F1196" s="7">
        <v>54090</v>
      </c>
      <c r="G1196" s="7">
        <v>175.59</v>
      </c>
      <c r="H1196" s="7">
        <v>0</v>
      </c>
      <c r="I1196" s="3" t="str" cm="1">
        <f t="array" ref="I1196">_xlfn.IFS(AND(F1196&gt;=10000,F1196&lt;=50000),"C",AND(F1196&gt;50000,F1196&lt;=100000),"B2",AND(F1196&gt;100000,F1196&lt;=150000),"B1",AND(F1196&gt;150000,F1196&lt;=200000),"A2",AND(F1196&gt;200000,F1196&lt;=250000),"A1",TRUE,"O")</f>
        <v>B2</v>
      </c>
      <c r="J1196" s="14">
        <f t="shared" si="54"/>
        <v>0.54090000000000005</v>
      </c>
      <c r="K1196" s="14">
        <f t="shared" si="55"/>
        <v>1.7559000000000001E-3</v>
      </c>
      <c r="L1196" s="14">
        <f t="shared" si="56"/>
        <v>0</v>
      </c>
      <c r="O1196" s="13"/>
    </row>
    <row r="1197" spans="1:15" x14ac:dyDescent="0.2">
      <c r="A1197" s="4" t="s">
        <v>1928</v>
      </c>
      <c r="B1197" s="4" t="s">
        <v>103</v>
      </c>
      <c r="C1197" s="2" t="s">
        <v>104</v>
      </c>
      <c r="D1197" s="2" t="s">
        <v>128</v>
      </c>
      <c r="E1197" s="2" t="s">
        <v>720</v>
      </c>
      <c r="F1197" s="7">
        <v>84976</v>
      </c>
      <c r="G1197" s="7">
        <v>13713.64</v>
      </c>
      <c r="H1197" s="7">
        <v>3419.12</v>
      </c>
      <c r="I1197" s="3" t="str" cm="1">
        <f t="array" ref="I1197">_xlfn.IFS(AND(F1197&gt;=10000,F1197&lt;=50000),"C",AND(F1197&gt;50000,F1197&lt;=100000),"B2",AND(F1197&gt;100000,F1197&lt;=150000),"B1",AND(F1197&gt;150000,F1197&lt;=200000),"A2",AND(F1197&gt;200000,F1197&lt;=250000),"A1",TRUE,"O")</f>
        <v>B2</v>
      </c>
      <c r="J1197" s="14">
        <f t="shared" si="54"/>
        <v>0.84975999999999996</v>
      </c>
      <c r="K1197" s="14">
        <f t="shared" si="55"/>
        <v>0.13713639999999999</v>
      </c>
      <c r="L1197" s="14">
        <f t="shared" si="56"/>
        <v>3.4191199999999998E-2</v>
      </c>
      <c r="O1197" s="13"/>
    </row>
    <row r="1198" spans="1:15" x14ac:dyDescent="0.2">
      <c r="A1198" s="4" t="s">
        <v>1929</v>
      </c>
      <c r="B1198" s="4" t="s">
        <v>103</v>
      </c>
      <c r="C1198" s="2" t="s">
        <v>104</v>
      </c>
      <c r="D1198" s="2" t="s">
        <v>128</v>
      </c>
      <c r="E1198" s="2" t="s">
        <v>720</v>
      </c>
      <c r="F1198" s="7">
        <v>95927</v>
      </c>
      <c r="G1198" s="7">
        <v>4141.75</v>
      </c>
      <c r="H1198" s="7">
        <v>3105.92</v>
      </c>
      <c r="I1198" s="3" t="str" cm="1">
        <f t="array" ref="I1198">_xlfn.IFS(AND(F1198&gt;=10000,F1198&lt;=50000),"C",AND(F1198&gt;50000,F1198&lt;=100000),"B2",AND(F1198&gt;100000,F1198&lt;=150000),"B1",AND(F1198&gt;150000,F1198&lt;=200000),"A2",AND(F1198&gt;200000,F1198&lt;=250000),"A1",TRUE,"O")</f>
        <v>B2</v>
      </c>
      <c r="J1198" s="14">
        <f t="shared" si="54"/>
        <v>0.95926999999999996</v>
      </c>
      <c r="K1198" s="14">
        <f t="shared" si="55"/>
        <v>4.1417500000000003E-2</v>
      </c>
      <c r="L1198" s="14">
        <f t="shared" si="56"/>
        <v>3.1059200000000002E-2</v>
      </c>
      <c r="O1198" s="13"/>
    </row>
    <row r="1199" spans="1:15" x14ac:dyDescent="0.2">
      <c r="A1199" s="4" t="s">
        <v>1930</v>
      </c>
      <c r="B1199" s="4" t="s">
        <v>103</v>
      </c>
      <c r="C1199" s="2" t="s">
        <v>104</v>
      </c>
      <c r="D1199" s="2" t="s">
        <v>128</v>
      </c>
      <c r="E1199" s="2" t="s">
        <v>720</v>
      </c>
      <c r="F1199" s="7">
        <v>115279</v>
      </c>
      <c r="G1199" s="7">
        <v>18671.759999999998</v>
      </c>
      <c r="H1199" s="7">
        <v>2017.47</v>
      </c>
      <c r="I1199" s="3" t="str" cm="1">
        <f t="array" ref="I1199">_xlfn.IFS(AND(F1199&gt;=10000,F1199&lt;=50000),"C",AND(F1199&gt;50000,F1199&lt;=100000),"B2",AND(F1199&gt;100000,F1199&lt;=150000),"B1",AND(F1199&gt;150000,F1199&lt;=200000),"A2",AND(F1199&gt;200000,F1199&lt;=250000),"A1",TRUE,"O")</f>
        <v>B1</v>
      </c>
      <c r="J1199" s="14">
        <f t="shared" si="54"/>
        <v>1.15279</v>
      </c>
      <c r="K1199" s="14">
        <f t="shared" si="55"/>
        <v>0.18671759999999998</v>
      </c>
      <c r="L1199" s="14">
        <f t="shared" si="56"/>
        <v>2.01747E-2</v>
      </c>
      <c r="O1199" s="13"/>
    </row>
    <row r="1200" spans="1:15" x14ac:dyDescent="0.2">
      <c r="A1200" s="4" t="s">
        <v>1931</v>
      </c>
      <c r="B1200" s="4" t="s">
        <v>103</v>
      </c>
      <c r="C1200" s="2" t="s">
        <v>104</v>
      </c>
      <c r="D1200" s="2" t="s">
        <v>128</v>
      </c>
      <c r="E1200" s="2" t="s">
        <v>720</v>
      </c>
      <c r="F1200" s="7">
        <v>105345</v>
      </c>
      <c r="G1200" s="7">
        <v>42000.72</v>
      </c>
      <c r="H1200" s="7">
        <v>1843.66</v>
      </c>
      <c r="I1200" s="3" t="str" cm="1">
        <f t="array" ref="I1200">_xlfn.IFS(AND(F1200&gt;=10000,F1200&lt;=50000),"C",AND(F1200&gt;50000,F1200&lt;=100000),"B2",AND(F1200&gt;100000,F1200&lt;=150000),"B1",AND(F1200&gt;150000,F1200&lt;=200000),"A2",AND(F1200&gt;200000,F1200&lt;=250000),"A1",TRUE,"O")</f>
        <v>B1</v>
      </c>
      <c r="J1200" s="14">
        <f t="shared" si="54"/>
        <v>1.05345</v>
      </c>
      <c r="K1200" s="14">
        <f t="shared" si="55"/>
        <v>0.42000720000000002</v>
      </c>
      <c r="L1200" s="14">
        <f t="shared" si="56"/>
        <v>1.8436600000000001E-2</v>
      </c>
      <c r="O1200" s="13"/>
    </row>
    <row r="1201" spans="1:15" x14ac:dyDescent="0.2">
      <c r="A1201" s="4" t="s">
        <v>1932</v>
      </c>
      <c r="B1201" s="4" t="s">
        <v>103</v>
      </c>
      <c r="C1201" s="2" t="s">
        <v>104</v>
      </c>
      <c r="D1201" s="2" t="s">
        <v>128</v>
      </c>
      <c r="E1201" s="2" t="s">
        <v>720</v>
      </c>
      <c r="F1201" s="7">
        <v>84976</v>
      </c>
      <c r="G1201" s="7">
        <v>40814.01</v>
      </c>
      <c r="H1201" s="7">
        <v>1487.2</v>
      </c>
      <c r="I1201" s="3" t="str" cm="1">
        <f t="array" ref="I1201">_xlfn.IFS(AND(F1201&gt;=10000,F1201&lt;=50000),"C",AND(F1201&gt;50000,F1201&lt;=100000),"B2",AND(F1201&gt;100000,F1201&lt;=150000),"B1",AND(F1201&gt;150000,F1201&lt;=200000),"A2",AND(F1201&gt;200000,F1201&lt;=250000),"A1",TRUE,"O")</f>
        <v>B2</v>
      </c>
      <c r="J1201" s="14">
        <f t="shared" si="54"/>
        <v>0.84975999999999996</v>
      </c>
      <c r="K1201" s="14">
        <f t="shared" si="55"/>
        <v>0.40814010000000001</v>
      </c>
      <c r="L1201" s="14">
        <f t="shared" si="56"/>
        <v>1.4872E-2</v>
      </c>
      <c r="O1201" s="13"/>
    </row>
    <row r="1202" spans="1:15" x14ac:dyDescent="0.2">
      <c r="A1202" s="4" t="s">
        <v>1933</v>
      </c>
      <c r="B1202" s="4" t="s">
        <v>103</v>
      </c>
      <c r="C1202" s="2" t="s">
        <v>104</v>
      </c>
      <c r="D1202" s="2" t="s">
        <v>128</v>
      </c>
      <c r="E1202" s="2" t="s">
        <v>720</v>
      </c>
      <c r="F1202" s="7">
        <v>95927</v>
      </c>
      <c r="G1202" s="7">
        <v>29355.66</v>
      </c>
      <c r="H1202" s="7">
        <v>1678.82</v>
      </c>
      <c r="I1202" s="3" t="str" cm="1">
        <f t="array" ref="I1202">_xlfn.IFS(AND(F1202&gt;=10000,F1202&lt;=50000),"C",AND(F1202&gt;50000,F1202&lt;=100000),"B2",AND(F1202&gt;100000,F1202&lt;=150000),"B1",AND(F1202&gt;150000,F1202&lt;=200000),"A2",AND(F1202&gt;200000,F1202&lt;=250000),"A1",TRUE,"O")</f>
        <v>B2</v>
      </c>
      <c r="J1202" s="14">
        <f t="shared" si="54"/>
        <v>0.95926999999999996</v>
      </c>
      <c r="K1202" s="14">
        <f t="shared" si="55"/>
        <v>0.2935566</v>
      </c>
      <c r="L1202" s="14">
        <f t="shared" si="56"/>
        <v>1.67882E-2</v>
      </c>
      <c r="O1202" s="13"/>
    </row>
    <row r="1203" spans="1:15" x14ac:dyDescent="0.2">
      <c r="A1203" s="4" t="s">
        <v>1934</v>
      </c>
      <c r="B1203" s="4" t="s">
        <v>103</v>
      </c>
      <c r="C1203" s="2" t="s">
        <v>104</v>
      </c>
      <c r="D1203" s="2" t="s">
        <v>128</v>
      </c>
      <c r="E1203" s="2" t="s">
        <v>720</v>
      </c>
      <c r="F1203" s="7">
        <v>105345</v>
      </c>
      <c r="G1203" s="7">
        <v>117941.36</v>
      </c>
      <c r="H1203" s="7">
        <v>1843.66</v>
      </c>
      <c r="I1203" s="3" t="str" cm="1">
        <f t="array" ref="I1203">_xlfn.IFS(AND(F1203&gt;=10000,F1203&lt;=50000),"C",AND(F1203&gt;50000,F1203&lt;=100000),"B2",AND(F1203&gt;100000,F1203&lt;=150000),"B1",AND(F1203&gt;150000,F1203&lt;=200000),"A2",AND(F1203&gt;200000,F1203&lt;=250000),"A1",TRUE,"O")</f>
        <v>B1</v>
      </c>
      <c r="J1203" s="14">
        <f t="shared" si="54"/>
        <v>1.05345</v>
      </c>
      <c r="K1203" s="14">
        <f t="shared" si="55"/>
        <v>1.1794136</v>
      </c>
      <c r="L1203" s="14">
        <f t="shared" si="56"/>
        <v>1.8436600000000001E-2</v>
      </c>
      <c r="O1203" s="13"/>
    </row>
    <row r="1204" spans="1:15" x14ac:dyDescent="0.2">
      <c r="A1204" s="4" t="s">
        <v>1935</v>
      </c>
      <c r="B1204" s="4" t="s">
        <v>103</v>
      </c>
      <c r="C1204" s="2" t="s">
        <v>104</v>
      </c>
      <c r="D1204" s="2" t="s">
        <v>128</v>
      </c>
      <c r="E1204" s="2" t="s">
        <v>721</v>
      </c>
      <c r="F1204" s="7">
        <v>95927</v>
      </c>
      <c r="G1204" s="7">
        <v>32381.58</v>
      </c>
      <c r="H1204" s="7">
        <v>1678.82</v>
      </c>
      <c r="I1204" s="3" t="str" cm="1">
        <f t="array" ref="I1204">_xlfn.IFS(AND(F1204&gt;=10000,F1204&lt;=50000),"C",AND(F1204&gt;50000,F1204&lt;=100000),"B2",AND(F1204&gt;100000,F1204&lt;=150000),"B1",AND(F1204&gt;150000,F1204&lt;=200000),"A2",AND(F1204&gt;200000,F1204&lt;=250000),"A1",TRUE,"O")</f>
        <v>B2</v>
      </c>
      <c r="J1204" s="14">
        <f t="shared" si="54"/>
        <v>0.95926999999999996</v>
      </c>
      <c r="K1204" s="14">
        <f t="shared" si="55"/>
        <v>0.32381580000000004</v>
      </c>
      <c r="L1204" s="14">
        <f t="shared" si="56"/>
        <v>1.67882E-2</v>
      </c>
      <c r="O1204" s="13"/>
    </row>
    <row r="1205" spans="1:15" x14ac:dyDescent="0.2">
      <c r="A1205" s="4" t="s">
        <v>1936</v>
      </c>
      <c r="B1205" s="4" t="s">
        <v>103</v>
      </c>
      <c r="C1205" s="2" t="s">
        <v>104</v>
      </c>
      <c r="D1205" s="2" t="s">
        <v>128</v>
      </c>
      <c r="E1205" s="2" t="s">
        <v>720</v>
      </c>
      <c r="F1205" s="7">
        <v>84976</v>
      </c>
      <c r="G1205" s="7">
        <v>21587.29</v>
      </c>
      <c r="H1205" s="7">
        <v>0</v>
      </c>
      <c r="I1205" s="3" t="str" cm="1">
        <f t="array" ref="I1205">_xlfn.IFS(AND(F1205&gt;=10000,F1205&lt;=50000),"C",AND(F1205&gt;50000,F1205&lt;=100000),"B2",AND(F1205&gt;100000,F1205&lt;=150000),"B1",AND(F1205&gt;150000,F1205&lt;=200000),"A2",AND(F1205&gt;200000,F1205&lt;=250000),"A1",TRUE,"O")</f>
        <v>B2</v>
      </c>
      <c r="J1205" s="14">
        <f t="shared" si="54"/>
        <v>0.84975999999999996</v>
      </c>
      <c r="K1205" s="14">
        <f t="shared" si="55"/>
        <v>0.21587290000000001</v>
      </c>
      <c r="L1205" s="14">
        <f t="shared" si="56"/>
        <v>0</v>
      </c>
      <c r="O1205" s="13"/>
    </row>
    <row r="1206" spans="1:15" x14ac:dyDescent="0.2">
      <c r="A1206" s="4" t="s">
        <v>1937</v>
      </c>
      <c r="B1206" s="4" t="s">
        <v>103</v>
      </c>
      <c r="C1206" s="2" t="s">
        <v>104</v>
      </c>
      <c r="D1206" s="2" t="s">
        <v>128</v>
      </c>
      <c r="E1206" s="2" t="s">
        <v>721</v>
      </c>
      <c r="F1206" s="7">
        <v>101985</v>
      </c>
      <c r="G1206" s="7">
        <v>66067.320000000007</v>
      </c>
      <c r="H1206" s="7">
        <v>0</v>
      </c>
      <c r="I1206" s="3" t="str" cm="1">
        <f t="array" ref="I1206">_xlfn.IFS(AND(F1206&gt;=10000,F1206&lt;=50000),"C",AND(F1206&gt;50000,F1206&lt;=100000),"B2",AND(F1206&gt;100000,F1206&lt;=150000),"B1",AND(F1206&gt;150000,F1206&lt;=200000),"A2",AND(F1206&gt;200000,F1206&lt;=250000),"A1",TRUE,"O")</f>
        <v>B1</v>
      </c>
      <c r="J1206" s="14">
        <f t="shared" si="54"/>
        <v>1.0198499999999999</v>
      </c>
      <c r="K1206" s="14">
        <f t="shared" si="55"/>
        <v>0.66067320000000007</v>
      </c>
      <c r="L1206" s="14">
        <f t="shared" si="56"/>
        <v>0</v>
      </c>
      <c r="O1206" s="13"/>
    </row>
    <row r="1207" spans="1:15" x14ac:dyDescent="0.2">
      <c r="A1207" s="4" t="s">
        <v>1938</v>
      </c>
      <c r="B1207" s="4" t="s">
        <v>103</v>
      </c>
      <c r="C1207" s="2" t="s">
        <v>104</v>
      </c>
      <c r="D1207" s="2" t="s">
        <v>128</v>
      </c>
      <c r="E1207" s="2" t="s">
        <v>720</v>
      </c>
      <c r="F1207" s="7">
        <v>84976</v>
      </c>
      <c r="G1207" s="7">
        <v>17911.330000000002</v>
      </c>
      <c r="H1207" s="7">
        <v>1487.2</v>
      </c>
      <c r="I1207" s="3" t="str" cm="1">
        <f t="array" ref="I1207">_xlfn.IFS(AND(F1207&gt;=10000,F1207&lt;=50000),"C",AND(F1207&gt;50000,F1207&lt;=100000),"B2",AND(F1207&gt;100000,F1207&lt;=150000),"B1",AND(F1207&gt;150000,F1207&lt;=200000),"A2",AND(F1207&gt;200000,F1207&lt;=250000),"A1",TRUE,"O")</f>
        <v>B2</v>
      </c>
      <c r="J1207" s="14">
        <f t="shared" si="54"/>
        <v>0.84975999999999996</v>
      </c>
      <c r="K1207" s="14">
        <f t="shared" si="55"/>
        <v>0.17911330000000003</v>
      </c>
      <c r="L1207" s="14">
        <f t="shared" si="56"/>
        <v>1.4872E-2</v>
      </c>
      <c r="O1207" s="13"/>
    </row>
    <row r="1208" spans="1:15" x14ac:dyDescent="0.2">
      <c r="A1208" s="4" t="s">
        <v>1939</v>
      </c>
      <c r="B1208" s="4" t="s">
        <v>103</v>
      </c>
      <c r="C1208" s="2" t="s">
        <v>104</v>
      </c>
      <c r="D1208" s="2" t="s">
        <v>128</v>
      </c>
      <c r="E1208" s="2" t="s">
        <v>720</v>
      </c>
      <c r="F1208" s="7">
        <v>95927</v>
      </c>
      <c r="G1208" s="7">
        <v>11625.78</v>
      </c>
      <c r="H1208" s="7">
        <v>4971.71</v>
      </c>
      <c r="I1208" s="3" t="str" cm="1">
        <f t="array" ref="I1208">_xlfn.IFS(AND(F1208&gt;=10000,F1208&lt;=50000),"C",AND(F1208&gt;50000,F1208&lt;=100000),"B2",AND(F1208&gt;100000,F1208&lt;=150000),"B1",AND(F1208&gt;150000,F1208&lt;=200000),"A2",AND(F1208&gt;200000,F1208&lt;=250000),"A1",TRUE,"O")</f>
        <v>B2</v>
      </c>
      <c r="J1208" s="14">
        <f t="shared" si="54"/>
        <v>0.95926999999999996</v>
      </c>
      <c r="K1208" s="14">
        <f t="shared" si="55"/>
        <v>0.11625780000000001</v>
      </c>
      <c r="L1208" s="14">
        <f t="shared" si="56"/>
        <v>4.97171E-2</v>
      </c>
      <c r="O1208" s="13"/>
    </row>
    <row r="1209" spans="1:15" x14ac:dyDescent="0.2">
      <c r="A1209" s="4" t="s">
        <v>1940</v>
      </c>
      <c r="B1209" s="4" t="s">
        <v>103</v>
      </c>
      <c r="C1209" s="2" t="s">
        <v>104</v>
      </c>
      <c r="D1209" s="2" t="s">
        <v>128</v>
      </c>
      <c r="E1209" s="2" t="s">
        <v>720</v>
      </c>
      <c r="F1209" s="7">
        <v>101985</v>
      </c>
      <c r="G1209" s="7">
        <v>28679.95</v>
      </c>
      <c r="H1209" s="7">
        <v>0</v>
      </c>
      <c r="I1209" s="3" t="str" cm="1">
        <f t="array" ref="I1209">_xlfn.IFS(AND(F1209&gt;=10000,F1209&lt;=50000),"C",AND(F1209&gt;50000,F1209&lt;=100000),"B2",AND(F1209&gt;100000,F1209&lt;=150000),"B1",AND(F1209&gt;150000,F1209&lt;=200000),"A2",AND(F1209&gt;200000,F1209&lt;=250000),"A1",TRUE,"O")</f>
        <v>B1</v>
      </c>
      <c r="J1209" s="14">
        <f t="shared" si="54"/>
        <v>1.0198499999999999</v>
      </c>
      <c r="K1209" s="14">
        <f t="shared" si="55"/>
        <v>0.28679949999999999</v>
      </c>
      <c r="L1209" s="14">
        <f t="shared" si="56"/>
        <v>0</v>
      </c>
      <c r="O1209" s="13"/>
    </row>
    <row r="1210" spans="1:15" x14ac:dyDescent="0.2">
      <c r="A1210" s="4" t="s">
        <v>1941</v>
      </c>
      <c r="B1210" s="4" t="s">
        <v>103</v>
      </c>
      <c r="C1210" s="2" t="s">
        <v>104</v>
      </c>
      <c r="D1210" s="2" t="s">
        <v>128</v>
      </c>
      <c r="E1210" s="2" t="s">
        <v>720</v>
      </c>
      <c r="F1210" s="7">
        <v>70245</v>
      </c>
      <c r="G1210" s="7">
        <v>13318.67</v>
      </c>
      <c r="H1210" s="7">
        <v>0</v>
      </c>
      <c r="I1210" s="3" t="str" cm="1">
        <f t="array" ref="I1210">_xlfn.IFS(AND(F1210&gt;=10000,F1210&lt;=50000),"C",AND(F1210&gt;50000,F1210&lt;=100000),"B2",AND(F1210&gt;100000,F1210&lt;=150000),"B1",AND(F1210&gt;150000,F1210&lt;=200000),"A2",AND(F1210&gt;200000,F1210&lt;=250000),"A1",TRUE,"O")</f>
        <v>B2</v>
      </c>
      <c r="J1210" s="14">
        <f t="shared" si="54"/>
        <v>0.70245000000000002</v>
      </c>
      <c r="K1210" s="14">
        <f t="shared" si="55"/>
        <v>0.13318669999999999</v>
      </c>
      <c r="L1210" s="14">
        <f t="shared" si="56"/>
        <v>0</v>
      </c>
      <c r="O1210" s="13"/>
    </row>
    <row r="1211" spans="1:15" x14ac:dyDescent="0.2">
      <c r="A1211" s="4" t="s">
        <v>1942</v>
      </c>
      <c r="B1211" s="4" t="s">
        <v>103</v>
      </c>
      <c r="C1211" s="2" t="s">
        <v>104</v>
      </c>
      <c r="D1211" s="2" t="s">
        <v>128</v>
      </c>
      <c r="E1211" s="2" t="s">
        <v>720</v>
      </c>
      <c r="F1211" s="7">
        <v>84085</v>
      </c>
      <c r="G1211" s="7">
        <v>49467.95</v>
      </c>
      <c r="H1211" s="7">
        <v>0</v>
      </c>
      <c r="I1211" s="3" t="str" cm="1">
        <f t="array" ref="I1211">_xlfn.IFS(AND(F1211&gt;=10000,F1211&lt;=50000),"C",AND(F1211&gt;50000,F1211&lt;=100000),"B2",AND(F1211&gt;100000,F1211&lt;=150000),"B1",AND(F1211&gt;150000,F1211&lt;=200000),"A2",AND(F1211&gt;200000,F1211&lt;=250000),"A1",TRUE,"O")</f>
        <v>B2</v>
      </c>
      <c r="J1211" s="14">
        <f t="shared" si="54"/>
        <v>0.84084999999999999</v>
      </c>
      <c r="K1211" s="14">
        <f t="shared" si="55"/>
        <v>0.49467949999999999</v>
      </c>
      <c r="L1211" s="14">
        <f t="shared" si="56"/>
        <v>0</v>
      </c>
      <c r="O1211" s="13"/>
    </row>
    <row r="1212" spans="1:15" x14ac:dyDescent="0.2">
      <c r="A1212" s="4" t="s">
        <v>1943</v>
      </c>
      <c r="B1212" s="4" t="s">
        <v>103</v>
      </c>
      <c r="C1212" s="2" t="s">
        <v>104</v>
      </c>
      <c r="D1212" s="2" t="s">
        <v>128</v>
      </c>
      <c r="E1212" s="2" t="s">
        <v>720</v>
      </c>
      <c r="F1212" s="7">
        <v>70245</v>
      </c>
      <c r="G1212" s="7">
        <v>9863.0400000000009</v>
      </c>
      <c r="H1212" s="7">
        <v>0</v>
      </c>
      <c r="I1212" s="3" t="str" cm="1">
        <f t="array" ref="I1212">_xlfn.IFS(AND(F1212&gt;=10000,F1212&lt;=50000),"C",AND(F1212&gt;50000,F1212&lt;=100000),"B2",AND(F1212&gt;100000,F1212&lt;=150000),"B1",AND(F1212&gt;150000,F1212&lt;=200000),"A2",AND(F1212&gt;200000,F1212&lt;=250000),"A1",TRUE,"O")</f>
        <v>B2</v>
      </c>
      <c r="J1212" s="14">
        <f t="shared" si="54"/>
        <v>0.70245000000000002</v>
      </c>
      <c r="K1212" s="14">
        <f t="shared" si="55"/>
        <v>9.8630400000000007E-2</v>
      </c>
      <c r="L1212" s="14">
        <f t="shared" si="56"/>
        <v>0</v>
      </c>
      <c r="O1212" s="13"/>
    </row>
    <row r="1213" spans="1:15" x14ac:dyDescent="0.2">
      <c r="A1213" s="4" t="s">
        <v>1944</v>
      </c>
      <c r="B1213" s="4" t="s">
        <v>103</v>
      </c>
      <c r="C1213" s="2" t="s">
        <v>104</v>
      </c>
      <c r="D1213" s="2" t="s">
        <v>128</v>
      </c>
      <c r="E1213" s="2" t="s">
        <v>720</v>
      </c>
      <c r="F1213" s="7">
        <v>68072</v>
      </c>
      <c r="G1213" s="7">
        <v>36966.699999999997</v>
      </c>
      <c r="H1213" s="7">
        <v>0</v>
      </c>
      <c r="I1213" s="3" t="str" cm="1">
        <f t="array" ref="I1213">_xlfn.IFS(AND(F1213&gt;=10000,F1213&lt;=50000),"C",AND(F1213&gt;50000,F1213&lt;=100000),"B2",AND(F1213&gt;100000,F1213&lt;=150000),"B1",AND(F1213&gt;150000,F1213&lt;=200000),"A2",AND(F1213&gt;200000,F1213&lt;=250000),"A1",TRUE,"O")</f>
        <v>B2</v>
      </c>
      <c r="J1213" s="14">
        <f t="shared" si="54"/>
        <v>0.68071999999999999</v>
      </c>
      <c r="K1213" s="14">
        <f t="shared" si="55"/>
        <v>0.36966699999999997</v>
      </c>
      <c r="L1213" s="14">
        <f t="shared" si="56"/>
        <v>0</v>
      </c>
      <c r="O1213" s="13"/>
    </row>
    <row r="1214" spans="1:15" x14ac:dyDescent="0.2">
      <c r="A1214" s="4" t="s">
        <v>1945</v>
      </c>
      <c r="B1214" s="4" t="s">
        <v>103</v>
      </c>
      <c r="C1214" s="2" t="s">
        <v>104</v>
      </c>
      <c r="D1214" s="2" t="s">
        <v>128</v>
      </c>
      <c r="E1214" s="2" t="s">
        <v>721</v>
      </c>
      <c r="F1214" s="7">
        <v>74278</v>
      </c>
      <c r="G1214" s="7">
        <v>26864.5</v>
      </c>
      <c r="H1214" s="7">
        <v>0</v>
      </c>
      <c r="I1214" s="3" t="str" cm="1">
        <f t="array" ref="I1214">_xlfn.IFS(AND(F1214&gt;=10000,F1214&lt;=50000),"C",AND(F1214&gt;50000,F1214&lt;=100000),"B2",AND(F1214&gt;100000,F1214&lt;=150000),"B1",AND(F1214&gt;150000,F1214&lt;=200000),"A2",AND(F1214&gt;200000,F1214&lt;=250000),"A1",TRUE,"O")</f>
        <v>B2</v>
      </c>
      <c r="J1214" s="14">
        <f t="shared" si="54"/>
        <v>0.74278</v>
      </c>
      <c r="K1214" s="14">
        <f t="shared" si="55"/>
        <v>0.26864500000000002</v>
      </c>
      <c r="L1214" s="14">
        <f t="shared" si="56"/>
        <v>0</v>
      </c>
      <c r="O1214" s="13"/>
    </row>
    <row r="1215" spans="1:15" x14ac:dyDescent="0.2">
      <c r="A1215" s="4" t="s">
        <v>1946</v>
      </c>
      <c r="B1215" s="4" t="s">
        <v>103</v>
      </c>
      <c r="C1215" s="2" t="s">
        <v>104</v>
      </c>
      <c r="D1215" s="2" t="s">
        <v>128</v>
      </c>
      <c r="E1215" s="2" t="s">
        <v>720</v>
      </c>
      <c r="F1215" s="7">
        <v>68072</v>
      </c>
      <c r="G1215" s="7">
        <v>17430.53</v>
      </c>
      <c r="H1215" s="7">
        <v>0</v>
      </c>
      <c r="I1215" s="3" t="str" cm="1">
        <f t="array" ref="I1215">_xlfn.IFS(AND(F1215&gt;=10000,F1215&lt;=50000),"C",AND(F1215&gt;50000,F1215&lt;=100000),"B2",AND(F1215&gt;100000,F1215&lt;=150000),"B1",AND(F1215&gt;150000,F1215&lt;=200000),"A2",AND(F1215&gt;200000,F1215&lt;=250000),"A1",TRUE,"O")</f>
        <v>B2</v>
      </c>
      <c r="J1215" s="14">
        <f t="shared" si="54"/>
        <v>0.68071999999999999</v>
      </c>
      <c r="K1215" s="14">
        <f t="shared" si="55"/>
        <v>0.1743053</v>
      </c>
      <c r="L1215" s="14">
        <f t="shared" si="56"/>
        <v>0</v>
      </c>
      <c r="O1215" s="13"/>
    </row>
    <row r="1216" spans="1:15" x14ac:dyDescent="0.2">
      <c r="A1216" s="4" t="s">
        <v>1947</v>
      </c>
      <c r="B1216" s="4" t="s">
        <v>103</v>
      </c>
      <c r="C1216" s="2" t="s">
        <v>104</v>
      </c>
      <c r="D1216" s="2" t="s">
        <v>128</v>
      </c>
      <c r="E1216" s="2" t="s">
        <v>720</v>
      </c>
      <c r="F1216" s="7">
        <v>74278</v>
      </c>
      <c r="G1216" s="7">
        <v>25770.27</v>
      </c>
      <c r="H1216" s="7">
        <v>0</v>
      </c>
      <c r="I1216" s="3" t="str" cm="1">
        <f t="array" ref="I1216">_xlfn.IFS(AND(F1216&gt;=10000,F1216&lt;=50000),"C",AND(F1216&gt;50000,F1216&lt;=100000),"B2",AND(F1216&gt;100000,F1216&lt;=150000),"B1",AND(F1216&gt;150000,F1216&lt;=200000),"A2",AND(F1216&gt;200000,F1216&lt;=250000),"A1",TRUE,"O")</f>
        <v>B2</v>
      </c>
      <c r="J1216" s="14">
        <f t="shared" si="54"/>
        <v>0.74278</v>
      </c>
      <c r="K1216" s="14">
        <f t="shared" si="55"/>
        <v>0.25770270000000001</v>
      </c>
      <c r="L1216" s="14">
        <f t="shared" si="56"/>
        <v>0</v>
      </c>
      <c r="O1216" s="13"/>
    </row>
    <row r="1217" spans="1:15" x14ac:dyDescent="0.2">
      <c r="A1217" s="4" t="s">
        <v>1948</v>
      </c>
      <c r="B1217" s="4" t="s">
        <v>103</v>
      </c>
      <c r="C1217" s="2" t="s">
        <v>104</v>
      </c>
      <c r="D1217" s="2" t="s">
        <v>128</v>
      </c>
      <c r="E1217" s="2" t="s">
        <v>720</v>
      </c>
      <c r="F1217" s="7">
        <v>60092</v>
      </c>
      <c r="G1217" s="7">
        <v>44420.62</v>
      </c>
      <c r="H1217" s="7">
        <v>0</v>
      </c>
      <c r="I1217" s="3" t="str" cm="1">
        <f t="array" ref="I1217">_xlfn.IFS(AND(F1217&gt;=10000,F1217&lt;=50000),"C",AND(F1217&gt;50000,F1217&lt;=100000),"B2",AND(F1217&gt;100000,F1217&lt;=150000),"B1",AND(F1217&gt;150000,F1217&lt;=200000),"A2",AND(F1217&gt;200000,F1217&lt;=250000),"A1",TRUE,"O")</f>
        <v>B2</v>
      </c>
      <c r="J1217" s="14">
        <f t="shared" si="54"/>
        <v>0.60092000000000001</v>
      </c>
      <c r="K1217" s="14">
        <f t="shared" si="55"/>
        <v>0.44420620000000005</v>
      </c>
      <c r="L1217" s="14">
        <f t="shared" si="56"/>
        <v>0</v>
      </c>
      <c r="O1217" s="13"/>
    </row>
    <row r="1218" spans="1:15" x14ac:dyDescent="0.2">
      <c r="A1218" s="4" t="s">
        <v>1949</v>
      </c>
      <c r="B1218" s="4" t="s">
        <v>103</v>
      </c>
      <c r="C1218" s="2" t="s">
        <v>104</v>
      </c>
      <c r="D1218" s="2" t="s">
        <v>128</v>
      </c>
      <c r="E1218" s="2" t="s">
        <v>720</v>
      </c>
      <c r="F1218" s="7">
        <v>71968</v>
      </c>
      <c r="G1218" s="7">
        <v>5742.5</v>
      </c>
      <c r="H1218" s="7">
        <v>0</v>
      </c>
      <c r="I1218" s="3" t="str" cm="1">
        <f t="array" ref="I1218">_xlfn.IFS(AND(F1218&gt;=10000,F1218&lt;=50000),"C",AND(F1218&gt;50000,F1218&lt;=100000),"B2",AND(F1218&gt;100000,F1218&lt;=150000),"B1",AND(F1218&gt;150000,F1218&lt;=200000),"A2",AND(F1218&gt;200000,F1218&lt;=250000),"A1",TRUE,"O")</f>
        <v>B2</v>
      </c>
      <c r="J1218" s="14">
        <f t="shared" si="54"/>
        <v>0.71967999999999999</v>
      </c>
      <c r="K1218" s="14">
        <f t="shared" si="55"/>
        <v>5.7424999999999997E-2</v>
      </c>
      <c r="L1218" s="14">
        <f t="shared" si="56"/>
        <v>0</v>
      </c>
      <c r="O1218" s="13"/>
    </row>
    <row r="1219" spans="1:15" x14ac:dyDescent="0.2">
      <c r="A1219" s="4" t="s">
        <v>1950</v>
      </c>
      <c r="B1219" s="4" t="s">
        <v>103</v>
      </c>
      <c r="C1219" s="2" t="s">
        <v>104</v>
      </c>
      <c r="D1219" s="2" t="s">
        <v>128</v>
      </c>
      <c r="E1219" s="2" t="s">
        <v>720</v>
      </c>
      <c r="F1219" s="7">
        <v>61986</v>
      </c>
      <c r="G1219" s="7">
        <v>17693.91</v>
      </c>
      <c r="H1219" s="7">
        <v>0</v>
      </c>
      <c r="I1219" s="3" t="str" cm="1">
        <f t="array" ref="I1219">_xlfn.IFS(AND(F1219&gt;=10000,F1219&lt;=50000),"C",AND(F1219&gt;50000,F1219&lt;=100000),"B2",AND(F1219&gt;100000,F1219&lt;=150000),"B1",AND(F1219&gt;150000,F1219&lt;=200000),"A2",AND(F1219&gt;200000,F1219&lt;=250000),"A1",TRUE,"O")</f>
        <v>B2</v>
      </c>
      <c r="J1219" s="14">
        <f t="shared" si="54"/>
        <v>0.61985999999999997</v>
      </c>
      <c r="K1219" s="14">
        <f t="shared" si="55"/>
        <v>0.17693909999999999</v>
      </c>
      <c r="L1219" s="14">
        <f t="shared" si="56"/>
        <v>0</v>
      </c>
      <c r="O1219" s="13"/>
    </row>
    <row r="1220" spans="1:15" x14ac:dyDescent="0.2">
      <c r="A1220" s="4" t="s">
        <v>1951</v>
      </c>
      <c r="B1220" s="4" t="s">
        <v>103</v>
      </c>
      <c r="C1220" s="2" t="s">
        <v>104</v>
      </c>
      <c r="D1220" s="2" t="s">
        <v>128</v>
      </c>
      <c r="E1220" s="2" t="s">
        <v>720</v>
      </c>
      <c r="F1220" s="7">
        <v>61986</v>
      </c>
      <c r="G1220" s="7">
        <v>32124.5</v>
      </c>
      <c r="H1220" s="7">
        <v>0</v>
      </c>
      <c r="I1220" s="3" t="str" cm="1">
        <f t="array" ref="I1220">_xlfn.IFS(AND(F1220&gt;=10000,F1220&lt;=50000),"C",AND(F1220&gt;50000,F1220&lt;=100000),"B2",AND(F1220&gt;100000,F1220&lt;=150000),"B1",AND(F1220&gt;150000,F1220&lt;=200000),"A2",AND(F1220&gt;200000,F1220&lt;=250000),"A1",TRUE,"O")</f>
        <v>B2</v>
      </c>
      <c r="J1220" s="14">
        <f t="shared" ref="J1220:J1283" si="57">F1220/100000</f>
        <v>0.61985999999999997</v>
      </c>
      <c r="K1220" s="14">
        <f t="shared" ref="K1220:K1283" si="58">G1220/100000</f>
        <v>0.321245</v>
      </c>
      <c r="L1220" s="14">
        <f t="shared" ref="L1220:L1283" si="59">H1220/100000</f>
        <v>0</v>
      </c>
      <c r="O1220" s="13"/>
    </row>
    <row r="1221" spans="1:15" x14ac:dyDescent="0.2">
      <c r="A1221" s="4" t="s">
        <v>1952</v>
      </c>
      <c r="B1221" s="4" t="s">
        <v>103</v>
      </c>
      <c r="C1221" s="2" t="s">
        <v>104</v>
      </c>
      <c r="D1221" s="2" t="s">
        <v>128</v>
      </c>
      <c r="E1221" s="2" t="s">
        <v>720</v>
      </c>
      <c r="F1221" s="7">
        <v>58263</v>
      </c>
      <c r="G1221" s="7">
        <v>13062.01</v>
      </c>
      <c r="H1221" s="7">
        <v>0</v>
      </c>
      <c r="I1221" s="3" t="str" cm="1">
        <f t="array" ref="I1221">_xlfn.IFS(AND(F1221&gt;=10000,F1221&lt;=50000),"C",AND(F1221&gt;50000,F1221&lt;=100000),"B2",AND(F1221&gt;100000,F1221&lt;=150000),"B1",AND(F1221&gt;150000,F1221&lt;=200000),"A2",AND(F1221&gt;200000,F1221&lt;=250000),"A1",TRUE,"O")</f>
        <v>B2</v>
      </c>
      <c r="J1221" s="14">
        <f t="shared" si="57"/>
        <v>0.58262999999999998</v>
      </c>
      <c r="K1221" s="14">
        <f t="shared" si="58"/>
        <v>0.13062009999999999</v>
      </c>
      <c r="L1221" s="14">
        <f t="shared" si="59"/>
        <v>0</v>
      </c>
      <c r="O1221" s="13"/>
    </row>
    <row r="1222" spans="1:15" x14ac:dyDescent="0.2">
      <c r="A1222" s="4" t="s">
        <v>1953</v>
      </c>
      <c r="B1222" s="4" t="s">
        <v>103</v>
      </c>
      <c r="C1222" s="2" t="s">
        <v>104</v>
      </c>
      <c r="D1222" s="2" t="s">
        <v>128</v>
      </c>
      <c r="E1222" s="2" t="s">
        <v>720</v>
      </c>
      <c r="F1222" s="7">
        <v>58263</v>
      </c>
      <c r="G1222" s="7">
        <v>37262.1</v>
      </c>
      <c r="H1222" s="7">
        <v>0</v>
      </c>
      <c r="I1222" s="3" t="str" cm="1">
        <f t="array" ref="I1222">_xlfn.IFS(AND(F1222&gt;=10000,F1222&lt;=50000),"C",AND(F1222&gt;50000,F1222&lt;=100000),"B2",AND(F1222&gt;100000,F1222&lt;=150000),"B1",AND(F1222&gt;150000,F1222&lt;=200000),"A2",AND(F1222&gt;200000,F1222&lt;=250000),"A1",TRUE,"O")</f>
        <v>B2</v>
      </c>
      <c r="J1222" s="14">
        <f t="shared" si="57"/>
        <v>0.58262999999999998</v>
      </c>
      <c r="K1222" s="14">
        <f t="shared" si="58"/>
        <v>0.37262099999999998</v>
      </c>
      <c r="L1222" s="14">
        <f t="shared" si="59"/>
        <v>0</v>
      </c>
      <c r="O1222" s="13"/>
    </row>
    <row r="1223" spans="1:15" x14ac:dyDescent="0.2">
      <c r="A1223" s="4" t="s">
        <v>1954</v>
      </c>
      <c r="B1223" s="4" t="s">
        <v>103</v>
      </c>
      <c r="C1223" s="2" t="s">
        <v>104</v>
      </c>
      <c r="D1223" s="2" t="s">
        <v>128</v>
      </c>
      <c r="E1223" s="2" t="s">
        <v>721</v>
      </c>
      <c r="F1223" s="7">
        <v>49757</v>
      </c>
      <c r="G1223" s="7">
        <v>0</v>
      </c>
      <c r="H1223" s="7">
        <v>0</v>
      </c>
      <c r="I1223" s="3" t="str" cm="1">
        <f t="array" ref="I1223">_xlfn.IFS(AND(F1223&gt;=10000,F1223&lt;=50000),"C",AND(F1223&gt;50000,F1223&lt;=100000),"B2",AND(F1223&gt;100000,F1223&lt;=150000),"B1",AND(F1223&gt;150000,F1223&lt;=200000),"A2",AND(F1223&gt;200000,F1223&lt;=250000),"A1",TRUE,"O")</f>
        <v>C</v>
      </c>
      <c r="J1223" s="14">
        <f t="shared" si="57"/>
        <v>0.49757000000000001</v>
      </c>
      <c r="K1223" s="14">
        <f t="shared" si="58"/>
        <v>0</v>
      </c>
      <c r="L1223" s="14">
        <f t="shared" si="59"/>
        <v>0</v>
      </c>
      <c r="O1223" s="13"/>
    </row>
    <row r="1224" spans="1:15" x14ac:dyDescent="0.2">
      <c r="A1224" s="4" t="s">
        <v>1955</v>
      </c>
      <c r="B1224" s="4" t="s">
        <v>103</v>
      </c>
      <c r="C1224" s="2" t="s">
        <v>104</v>
      </c>
      <c r="D1224" s="2" t="s">
        <v>108</v>
      </c>
      <c r="E1224" s="2" t="s">
        <v>720</v>
      </c>
      <c r="F1224" s="7">
        <v>95927</v>
      </c>
      <c r="G1224" s="7">
        <v>29455.26</v>
      </c>
      <c r="H1224" s="7">
        <v>4826.2299999999996</v>
      </c>
      <c r="I1224" s="3" t="str" cm="1">
        <f t="array" ref="I1224">_xlfn.IFS(AND(F1224&gt;=10000,F1224&lt;=50000),"C",AND(F1224&gt;50000,F1224&lt;=100000),"B2",AND(F1224&gt;100000,F1224&lt;=150000),"B1",AND(F1224&gt;150000,F1224&lt;=200000),"A2",AND(F1224&gt;200000,F1224&lt;=250000),"A1",TRUE,"O")</f>
        <v>B2</v>
      </c>
      <c r="J1224" s="14">
        <f t="shared" si="57"/>
        <v>0.95926999999999996</v>
      </c>
      <c r="K1224" s="14">
        <f t="shared" si="58"/>
        <v>0.2945526</v>
      </c>
      <c r="L1224" s="14">
        <f t="shared" si="59"/>
        <v>4.8262299999999994E-2</v>
      </c>
      <c r="O1224" s="13"/>
    </row>
    <row r="1225" spans="1:15" x14ac:dyDescent="0.2">
      <c r="A1225" s="4" t="s">
        <v>1956</v>
      </c>
      <c r="B1225" s="4" t="s">
        <v>103</v>
      </c>
      <c r="C1225" s="2" t="s">
        <v>104</v>
      </c>
      <c r="D1225" s="2" t="s">
        <v>108</v>
      </c>
      <c r="E1225" s="2" t="s">
        <v>720</v>
      </c>
      <c r="F1225" s="7">
        <v>95927</v>
      </c>
      <c r="G1225" s="7">
        <v>20296.54</v>
      </c>
      <c r="H1225" s="7">
        <v>1678.82</v>
      </c>
      <c r="I1225" s="3" t="str" cm="1">
        <f t="array" ref="I1225">_xlfn.IFS(AND(F1225&gt;=10000,F1225&lt;=50000),"C",AND(F1225&gt;50000,F1225&lt;=100000),"B2",AND(F1225&gt;100000,F1225&lt;=150000),"B1",AND(F1225&gt;150000,F1225&lt;=200000),"A2",AND(F1225&gt;200000,F1225&lt;=250000),"A1",TRUE,"O")</f>
        <v>B2</v>
      </c>
      <c r="J1225" s="14">
        <f t="shared" si="57"/>
        <v>0.95926999999999996</v>
      </c>
      <c r="K1225" s="14">
        <f t="shared" si="58"/>
        <v>0.20296540000000002</v>
      </c>
      <c r="L1225" s="14">
        <f t="shared" si="59"/>
        <v>1.67882E-2</v>
      </c>
      <c r="O1225" s="13"/>
    </row>
    <row r="1226" spans="1:15" x14ac:dyDescent="0.2">
      <c r="A1226" s="4" t="s">
        <v>1957</v>
      </c>
      <c r="B1226" s="4" t="s">
        <v>103</v>
      </c>
      <c r="C1226" s="2" t="s">
        <v>104</v>
      </c>
      <c r="D1226" s="2" t="s">
        <v>108</v>
      </c>
      <c r="E1226" s="2" t="s">
        <v>720</v>
      </c>
      <c r="F1226" s="7">
        <v>95927</v>
      </c>
      <c r="G1226" s="7">
        <v>46838.95</v>
      </c>
      <c r="H1226" s="7">
        <v>7919.48</v>
      </c>
      <c r="I1226" s="3" t="str" cm="1">
        <f t="array" ref="I1226">_xlfn.IFS(AND(F1226&gt;=10000,F1226&lt;=50000),"C",AND(F1226&gt;50000,F1226&lt;=100000),"B2",AND(F1226&gt;100000,F1226&lt;=150000),"B1",AND(F1226&gt;150000,F1226&lt;=200000),"A2",AND(F1226&gt;200000,F1226&lt;=250000),"A1",TRUE,"O")</f>
        <v>B2</v>
      </c>
      <c r="J1226" s="14">
        <f t="shared" si="57"/>
        <v>0.95926999999999996</v>
      </c>
      <c r="K1226" s="14">
        <f t="shared" si="58"/>
        <v>0.46838949999999996</v>
      </c>
      <c r="L1226" s="14">
        <f t="shared" si="59"/>
        <v>7.9194799999999996E-2</v>
      </c>
      <c r="O1226" s="13"/>
    </row>
    <row r="1227" spans="1:15" x14ac:dyDescent="0.2">
      <c r="A1227" s="4" t="s">
        <v>1958</v>
      </c>
      <c r="B1227" s="4" t="s">
        <v>103</v>
      </c>
      <c r="C1227" s="2" t="s">
        <v>104</v>
      </c>
      <c r="D1227" s="2" t="s">
        <v>108</v>
      </c>
      <c r="E1227" s="2" t="s">
        <v>721</v>
      </c>
      <c r="F1227" s="7">
        <v>105345</v>
      </c>
      <c r="G1227" s="7">
        <v>35346.06</v>
      </c>
      <c r="H1227" s="7">
        <v>1843.66</v>
      </c>
      <c r="I1227" s="3" t="str" cm="1">
        <f t="array" ref="I1227">_xlfn.IFS(AND(F1227&gt;=10000,F1227&lt;=50000),"C",AND(F1227&gt;50000,F1227&lt;=100000),"B2",AND(F1227&gt;100000,F1227&lt;=150000),"B1",AND(F1227&gt;150000,F1227&lt;=200000),"A2",AND(F1227&gt;200000,F1227&lt;=250000),"A1",TRUE,"O")</f>
        <v>B1</v>
      </c>
      <c r="J1227" s="14">
        <f t="shared" si="57"/>
        <v>1.05345</v>
      </c>
      <c r="K1227" s="14">
        <f t="shared" si="58"/>
        <v>0.35346059999999996</v>
      </c>
      <c r="L1227" s="14">
        <f t="shared" si="59"/>
        <v>1.8436600000000001E-2</v>
      </c>
      <c r="O1227" s="13"/>
    </row>
    <row r="1228" spans="1:15" x14ac:dyDescent="0.2">
      <c r="A1228" s="4" t="s">
        <v>1959</v>
      </c>
      <c r="B1228" s="4" t="s">
        <v>103</v>
      </c>
      <c r="C1228" s="2" t="s">
        <v>104</v>
      </c>
      <c r="D1228" s="2" t="s">
        <v>108</v>
      </c>
      <c r="E1228" s="2" t="s">
        <v>720</v>
      </c>
      <c r="F1228" s="7">
        <v>95927</v>
      </c>
      <c r="G1228" s="7">
        <v>8052.38</v>
      </c>
      <c r="H1228" s="7">
        <v>1678.82</v>
      </c>
      <c r="I1228" s="3" t="str" cm="1">
        <f t="array" ref="I1228">_xlfn.IFS(AND(F1228&gt;=10000,F1228&lt;=50000),"C",AND(F1228&gt;50000,F1228&lt;=100000),"B2",AND(F1228&gt;100000,F1228&lt;=150000),"B1",AND(F1228&gt;150000,F1228&lt;=200000),"A2",AND(F1228&gt;200000,F1228&lt;=250000),"A1",TRUE,"O")</f>
        <v>B2</v>
      </c>
      <c r="J1228" s="14">
        <f t="shared" si="57"/>
        <v>0.95926999999999996</v>
      </c>
      <c r="K1228" s="14">
        <f t="shared" si="58"/>
        <v>8.0523800000000006E-2</v>
      </c>
      <c r="L1228" s="14">
        <f t="shared" si="59"/>
        <v>1.67882E-2</v>
      </c>
      <c r="O1228" s="13"/>
    </row>
    <row r="1229" spans="1:15" x14ac:dyDescent="0.2">
      <c r="A1229" s="4" t="s">
        <v>1960</v>
      </c>
      <c r="B1229" s="4" t="s">
        <v>103</v>
      </c>
      <c r="C1229" s="2" t="s">
        <v>104</v>
      </c>
      <c r="D1229" s="2" t="s">
        <v>108</v>
      </c>
      <c r="E1229" s="2" t="s">
        <v>720</v>
      </c>
      <c r="F1229" s="7">
        <v>84976</v>
      </c>
      <c r="G1229" s="7">
        <v>16414.62</v>
      </c>
      <c r="H1229" s="7">
        <v>0</v>
      </c>
      <c r="I1229" s="3" t="str" cm="1">
        <f t="array" ref="I1229">_xlfn.IFS(AND(F1229&gt;=10000,F1229&lt;=50000),"C",AND(F1229&gt;50000,F1229&lt;=100000),"B2",AND(F1229&gt;100000,F1229&lt;=150000),"B1",AND(F1229&gt;150000,F1229&lt;=200000),"A2",AND(F1229&gt;200000,F1229&lt;=250000),"A1",TRUE,"O")</f>
        <v>B2</v>
      </c>
      <c r="J1229" s="14">
        <f t="shared" si="57"/>
        <v>0.84975999999999996</v>
      </c>
      <c r="K1229" s="14">
        <f t="shared" si="58"/>
        <v>0.16414619999999999</v>
      </c>
      <c r="L1229" s="14">
        <f t="shared" si="59"/>
        <v>0</v>
      </c>
      <c r="O1229" s="13"/>
    </row>
    <row r="1230" spans="1:15" x14ac:dyDescent="0.2">
      <c r="A1230" s="4" t="s">
        <v>1961</v>
      </c>
      <c r="B1230" s="4" t="s">
        <v>103</v>
      </c>
      <c r="C1230" s="2" t="s">
        <v>104</v>
      </c>
      <c r="D1230" s="2" t="s">
        <v>108</v>
      </c>
      <c r="E1230" s="2" t="s">
        <v>720</v>
      </c>
      <c r="F1230" s="7">
        <v>115279</v>
      </c>
      <c r="G1230" s="7">
        <v>19810.96</v>
      </c>
      <c r="H1230" s="7">
        <v>620.76</v>
      </c>
      <c r="I1230" s="3" t="str" cm="1">
        <f t="array" ref="I1230">_xlfn.IFS(AND(F1230&gt;=10000,F1230&lt;=50000),"C",AND(F1230&gt;50000,F1230&lt;=100000),"B2",AND(F1230&gt;100000,F1230&lt;=150000),"B1",AND(F1230&gt;150000,F1230&lt;=200000),"A2",AND(F1230&gt;200000,F1230&lt;=250000),"A1",TRUE,"O")</f>
        <v>B1</v>
      </c>
      <c r="J1230" s="14">
        <f t="shared" si="57"/>
        <v>1.15279</v>
      </c>
      <c r="K1230" s="14">
        <f t="shared" si="58"/>
        <v>0.1981096</v>
      </c>
      <c r="L1230" s="14">
        <f t="shared" si="59"/>
        <v>6.2075999999999998E-3</v>
      </c>
      <c r="O1230" s="13"/>
    </row>
    <row r="1231" spans="1:15" x14ac:dyDescent="0.2">
      <c r="A1231" s="4" t="s">
        <v>1962</v>
      </c>
      <c r="B1231" s="4" t="s">
        <v>103</v>
      </c>
      <c r="C1231" s="2" t="s">
        <v>104</v>
      </c>
      <c r="D1231" s="2" t="s">
        <v>108</v>
      </c>
      <c r="E1231" s="2" t="s">
        <v>720</v>
      </c>
      <c r="F1231" s="7">
        <v>95927</v>
      </c>
      <c r="G1231" s="7">
        <v>45063.5</v>
      </c>
      <c r="H1231" s="7">
        <v>4971.71</v>
      </c>
      <c r="I1231" s="3" t="str" cm="1">
        <f t="array" ref="I1231">_xlfn.IFS(AND(F1231&gt;=10000,F1231&lt;=50000),"C",AND(F1231&gt;50000,F1231&lt;=100000),"B2",AND(F1231&gt;100000,F1231&lt;=150000),"B1",AND(F1231&gt;150000,F1231&lt;=200000),"A2",AND(F1231&gt;200000,F1231&lt;=250000),"A1",TRUE,"O")</f>
        <v>B2</v>
      </c>
      <c r="J1231" s="14">
        <f t="shared" si="57"/>
        <v>0.95926999999999996</v>
      </c>
      <c r="K1231" s="14">
        <f t="shared" si="58"/>
        <v>0.45063500000000001</v>
      </c>
      <c r="L1231" s="14">
        <f t="shared" si="59"/>
        <v>4.97171E-2</v>
      </c>
      <c r="O1231" s="13"/>
    </row>
    <row r="1232" spans="1:15" x14ac:dyDescent="0.2">
      <c r="A1232" s="4" t="s">
        <v>1963</v>
      </c>
      <c r="B1232" s="4" t="s">
        <v>103</v>
      </c>
      <c r="C1232" s="2" t="s">
        <v>104</v>
      </c>
      <c r="D1232" s="2" t="s">
        <v>108</v>
      </c>
      <c r="E1232" s="2" t="s">
        <v>720</v>
      </c>
      <c r="F1232" s="7">
        <v>95927</v>
      </c>
      <c r="G1232" s="7">
        <v>43018.78</v>
      </c>
      <c r="H1232" s="7">
        <v>7919.48</v>
      </c>
      <c r="I1232" s="3" t="str" cm="1">
        <f t="array" ref="I1232">_xlfn.IFS(AND(F1232&gt;=10000,F1232&lt;=50000),"C",AND(F1232&gt;50000,F1232&lt;=100000),"B2",AND(F1232&gt;100000,F1232&lt;=150000),"B1",AND(F1232&gt;150000,F1232&lt;=200000),"A2",AND(F1232&gt;200000,F1232&lt;=250000),"A1",TRUE,"O")</f>
        <v>B2</v>
      </c>
      <c r="J1232" s="14">
        <f t="shared" si="57"/>
        <v>0.95926999999999996</v>
      </c>
      <c r="K1232" s="14">
        <f t="shared" si="58"/>
        <v>0.43018780000000001</v>
      </c>
      <c r="L1232" s="14">
        <f t="shared" si="59"/>
        <v>7.9194799999999996E-2</v>
      </c>
      <c r="O1232" s="13"/>
    </row>
    <row r="1233" spans="1:15" x14ac:dyDescent="0.2">
      <c r="A1233" s="4" t="s">
        <v>1964</v>
      </c>
      <c r="B1233" s="4" t="s">
        <v>103</v>
      </c>
      <c r="C1233" s="2" t="s">
        <v>104</v>
      </c>
      <c r="D1233" s="2" t="s">
        <v>108</v>
      </c>
      <c r="E1233" s="2" t="s">
        <v>720</v>
      </c>
      <c r="F1233" s="7">
        <v>84976</v>
      </c>
      <c r="G1233" s="7">
        <v>12260.41</v>
      </c>
      <c r="H1233" s="7">
        <v>1487.2</v>
      </c>
      <c r="I1233" s="3" t="str" cm="1">
        <f t="array" ref="I1233">_xlfn.IFS(AND(F1233&gt;=10000,F1233&lt;=50000),"C",AND(F1233&gt;50000,F1233&lt;=100000),"B2",AND(F1233&gt;100000,F1233&lt;=150000),"B1",AND(F1233&gt;150000,F1233&lt;=200000),"A2",AND(F1233&gt;200000,F1233&lt;=250000),"A1",TRUE,"O")</f>
        <v>B2</v>
      </c>
      <c r="J1233" s="14">
        <f t="shared" si="57"/>
        <v>0.84975999999999996</v>
      </c>
      <c r="K1233" s="14">
        <f t="shared" si="58"/>
        <v>0.12260409999999999</v>
      </c>
      <c r="L1233" s="14">
        <f t="shared" si="59"/>
        <v>1.4872E-2</v>
      </c>
      <c r="O1233" s="13"/>
    </row>
    <row r="1234" spans="1:15" x14ac:dyDescent="0.2">
      <c r="A1234" s="4" t="s">
        <v>1965</v>
      </c>
      <c r="B1234" s="4" t="s">
        <v>103</v>
      </c>
      <c r="C1234" s="2" t="s">
        <v>104</v>
      </c>
      <c r="D1234" s="2" t="s">
        <v>108</v>
      </c>
      <c r="E1234" s="2" t="s">
        <v>720</v>
      </c>
      <c r="F1234" s="7">
        <v>95927</v>
      </c>
      <c r="G1234" s="7">
        <v>16107.76</v>
      </c>
      <c r="H1234" s="7">
        <v>1678.82</v>
      </c>
      <c r="I1234" s="3" t="str" cm="1">
        <f t="array" ref="I1234">_xlfn.IFS(AND(F1234&gt;=10000,F1234&lt;=50000),"C",AND(F1234&gt;50000,F1234&lt;=100000),"B2",AND(F1234&gt;100000,F1234&lt;=150000),"B1",AND(F1234&gt;150000,F1234&lt;=200000),"A2",AND(F1234&gt;200000,F1234&lt;=250000),"A1",TRUE,"O")</f>
        <v>B2</v>
      </c>
      <c r="J1234" s="14">
        <f t="shared" si="57"/>
        <v>0.95926999999999996</v>
      </c>
      <c r="K1234" s="14">
        <f t="shared" si="58"/>
        <v>0.16107760000000002</v>
      </c>
      <c r="L1234" s="14">
        <f t="shared" si="59"/>
        <v>1.67882E-2</v>
      </c>
      <c r="O1234" s="13"/>
    </row>
    <row r="1235" spans="1:15" x14ac:dyDescent="0.2">
      <c r="A1235" s="4" t="s">
        <v>1966</v>
      </c>
      <c r="B1235" s="4" t="s">
        <v>103</v>
      </c>
      <c r="C1235" s="2" t="s">
        <v>104</v>
      </c>
      <c r="D1235" s="2" t="s">
        <v>108</v>
      </c>
      <c r="E1235" s="2" t="s">
        <v>720</v>
      </c>
      <c r="F1235" s="7">
        <v>95927</v>
      </c>
      <c r="G1235" s="7">
        <v>43368.7</v>
      </c>
      <c r="H1235" s="7">
        <v>4971.71</v>
      </c>
      <c r="I1235" s="3" t="str" cm="1">
        <f t="array" ref="I1235">_xlfn.IFS(AND(F1235&gt;=10000,F1235&lt;=50000),"C",AND(F1235&gt;50000,F1235&lt;=100000),"B2",AND(F1235&gt;100000,F1235&lt;=150000),"B1",AND(F1235&gt;150000,F1235&lt;=200000),"A2",AND(F1235&gt;200000,F1235&lt;=250000),"A1",TRUE,"O")</f>
        <v>B2</v>
      </c>
      <c r="J1235" s="14">
        <f t="shared" si="57"/>
        <v>0.95926999999999996</v>
      </c>
      <c r="K1235" s="14">
        <f t="shared" si="58"/>
        <v>0.43368699999999999</v>
      </c>
      <c r="L1235" s="14">
        <f t="shared" si="59"/>
        <v>4.97171E-2</v>
      </c>
      <c r="O1235" s="13"/>
    </row>
    <row r="1236" spans="1:15" x14ac:dyDescent="0.2">
      <c r="A1236" s="4" t="s">
        <v>1967</v>
      </c>
      <c r="B1236" s="4" t="s">
        <v>103</v>
      </c>
      <c r="C1236" s="2" t="s">
        <v>104</v>
      </c>
      <c r="D1236" s="2" t="s">
        <v>108</v>
      </c>
      <c r="E1236" s="2" t="s">
        <v>721</v>
      </c>
      <c r="F1236" s="7">
        <v>115279</v>
      </c>
      <c r="G1236" s="7">
        <v>28251.41</v>
      </c>
      <c r="H1236" s="7">
        <v>9653.67</v>
      </c>
      <c r="I1236" s="3" t="str" cm="1">
        <f t="array" ref="I1236">_xlfn.IFS(AND(F1236&gt;=10000,F1236&lt;=50000),"C",AND(F1236&gt;50000,F1236&lt;=100000),"B2",AND(F1236&gt;100000,F1236&lt;=150000),"B1",AND(F1236&gt;150000,F1236&lt;=200000),"A2",AND(F1236&gt;200000,F1236&lt;=250000),"A1",TRUE,"O")</f>
        <v>B1</v>
      </c>
      <c r="J1236" s="14">
        <f t="shared" si="57"/>
        <v>1.15279</v>
      </c>
      <c r="K1236" s="14">
        <f t="shared" si="58"/>
        <v>0.28251409999999999</v>
      </c>
      <c r="L1236" s="14">
        <f t="shared" si="59"/>
        <v>9.6536700000000003E-2</v>
      </c>
      <c r="O1236" s="13"/>
    </row>
    <row r="1237" spans="1:15" x14ac:dyDescent="0.2">
      <c r="A1237" s="4" t="s">
        <v>1968</v>
      </c>
      <c r="B1237" s="4" t="s">
        <v>103</v>
      </c>
      <c r="C1237" s="2" t="s">
        <v>104</v>
      </c>
      <c r="D1237" s="2" t="s">
        <v>108</v>
      </c>
      <c r="E1237" s="2" t="s">
        <v>720</v>
      </c>
      <c r="F1237" s="7">
        <v>95927</v>
      </c>
      <c r="G1237" s="7">
        <v>41383.19</v>
      </c>
      <c r="H1237" s="7">
        <v>1162.26</v>
      </c>
      <c r="I1237" s="3" t="str" cm="1">
        <f t="array" ref="I1237">_xlfn.IFS(AND(F1237&gt;=10000,F1237&lt;=50000),"C",AND(F1237&gt;50000,F1237&lt;=100000),"B2",AND(F1237&gt;100000,F1237&lt;=150000),"B1",AND(F1237&gt;150000,F1237&lt;=200000),"A2",AND(F1237&gt;200000,F1237&lt;=250000),"A1",TRUE,"O")</f>
        <v>B2</v>
      </c>
      <c r="J1237" s="14">
        <f t="shared" si="57"/>
        <v>0.95926999999999996</v>
      </c>
      <c r="K1237" s="14">
        <f t="shared" si="58"/>
        <v>0.41383190000000003</v>
      </c>
      <c r="L1237" s="14">
        <f t="shared" si="59"/>
        <v>1.16226E-2</v>
      </c>
      <c r="O1237" s="13"/>
    </row>
    <row r="1238" spans="1:15" x14ac:dyDescent="0.2">
      <c r="A1238" s="4" t="s">
        <v>1969</v>
      </c>
      <c r="B1238" s="4" t="s">
        <v>103</v>
      </c>
      <c r="C1238" s="2" t="s">
        <v>104</v>
      </c>
      <c r="D1238" s="2" t="s">
        <v>108</v>
      </c>
      <c r="E1238" s="2" t="s">
        <v>720</v>
      </c>
      <c r="F1238" s="7">
        <v>95927</v>
      </c>
      <c r="G1238" s="7">
        <v>61607.23</v>
      </c>
      <c r="H1238" s="7">
        <v>4971.71</v>
      </c>
      <c r="I1238" s="3" t="str" cm="1">
        <f t="array" ref="I1238">_xlfn.IFS(AND(F1238&gt;=10000,F1238&lt;=50000),"C",AND(F1238&gt;50000,F1238&lt;=100000),"B2",AND(F1238&gt;100000,F1238&lt;=150000),"B1",AND(F1238&gt;150000,F1238&lt;=200000),"A2",AND(F1238&gt;200000,F1238&lt;=250000),"A1",TRUE,"O")</f>
        <v>B2</v>
      </c>
      <c r="J1238" s="14">
        <f t="shared" si="57"/>
        <v>0.95926999999999996</v>
      </c>
      <c r="K1238" s="14">
        <f t="shared" si="58"/>
        <v>0.61607230000000002</v>
      </c>
      <c r="L1238" s="14">
        <f t="shared" si="59"/>
        <v>4.97171E-2</v>
      </c>
      <c r="O1238" s="13"/>
    </row>
    <row r="1239" spans="1:15" x14ac:dyDescent="0.2">
      <c r="A1239" s="4" t="s">
        <v>1970</v>
      </c>
      <c r="B1239" s="4" t="s">
        <v>103</v>
      </c>
      <c r="C1239" s="2" t="s">
        <v>104</v>
      </c>
      <c r="D1239" s="2" t="s">
        <v>108</v>
      </c>
      <c r="E1239" s="2" t="s">
        <v>721</v>
      </c>
      <c r="F1239" s="7">
        <v>95927</v>
      </c>
      <c r="G1239" s="7">
        <v>19519.45</v>
      </c>
      <c r="H1239" s="7">
        <v>1678.82</v>
      </c>
      <c r="I1239" s="3" t="str" cm="1">
        <f t="array" ref="I1239">_xlfn.IFS(AND(F1239&gt;=10000,F1239&lt;=50000),"C",AND(F1239&gt;50000,F1239&lt;=100000),"B2",AND(F1239&gt;100000,F1239&lt;=150000),"B1",AND(F1239&gt;150000,F1239&lt;=200000),"A2",AND(F1239&gt;200000,F1239&lt;=250000),"A1",TRUE,"O")</f>
        <v>B2</v>
      </c>
      <c r="J1239" s="14">
        <f t="shared" si="57"/>
        <v>0.95926999999999996</v>
      </c>
      <c r="K1239" s="14">
        <f t="shared" si="58"/>
        <v>0.19519450000000002</v>
      </c>
      <c r="L1239" s="14">
        <f t="shared" si="59"/>
        <v>1.67882E-2</v>
      </c>
      <c r="O1239" s="13"/>
    </row>
    <row r="1240" spans="1:15" x14ac:dyDescent="0.2">
      <c r="A1240" s="4" t="s">
        <v>1971</v>
      </c>
      <c r="B1240" s="4" t="s">
        <v>103</v>
      </c>
      <c r="C1240" s="2" t="s">
        <v>104</v>
      </c>
      <c r="D1240" s="2" t="s">
        <v>108</v>
      </c>
      <c r="E1240" s="2" t="s">
        <v>721</v>
      </c>
      <c r="F1240" s="7">
        <v>95927</v>
      </c>
      <c r="G1240" s="7">
        <v>0</v>
      </c>
      <c r="H1240" s="7">
        <v>1549.68</v>
      </c>
      <c r="I1240" s="3" t="str" cm="1">
        <f t="array" ref="I1240">_xlfn.IFS(AND(F1240&gt;=10000,F1240&lt;=50000),"C",AND(F1240&gt;50000,F1240&lt;=100000),"B2",AND(F1240&gt;100000,F1240&lt;=150000),"B1",AND(F1240&gt;150000,F1240&lt;=200000),"A2",AND(F1240&gt;200000,F1240&lt;=250000),"A1",TRUE,"O")</f>
        <v>B2</v>
      </c>
      <c r="J1240" s="14">
        <f t="shared" si="57"/>
        <v>0.95926999999999996</v>
      </c>
      <c r="K1240" s="14">
        <f t="shared" si="58"/>
        <v>0</v>
      </c>
      <c r="L1240" s="14">
        <f t="shared" si="59"/>
        <v>1.54968E-2</v>
      </c>
      <c r="O1240" s="13"/>
    </row>
    <row r="1241" spans="1:15" x14ac:dyDescent="0.2">
      <c r="A1241" s="4" t="s">
        <v>1972</v>
      </c>
      <c r="B1241" s="4" t="s">
        <v>103</v>
      </c>
      <c r="C1241" s="2" t="s">
        <v>104</v>
      </c>
      <c r="D1241" s="2" t="s">
        <v>108</v>
      </c>
      <c r="E1241" s="2" t="s">
        <v>720</v>
      </c>
      <c r="F1241" s="7">
        <v>115279</v>
      </c>
      <c r="G1241" s="7">
        <v>83731.89</v>
      </c>
      <c r="H1241" s="7">
        <v>6052.92</v>
      </c>
      <c r="I1241" s="3" t="str" cm="1">
        <f t="array" ref="I1241">_xlfn.IFS(AND(F1241&gt;=10000,F1241&lt;=50000),"C",AND(F1241&gt;50000,F1241&lt;=100000),"B2",AND(F1241&gt;100000,F1241&lt;=150000),"B1",AND(F1241&gt;150000,F1241&lt;=200000),"A2",AND(F1241&gt;200000,F1241&lt;=250000),"A1",TRUE,"O")</f>
        <v>B1</v>
      </c>
      <c r="J1241" s="14">
        <f t="shared" si="57"/>
        <v>1.15279</v>
      </c>
      <c r="K1241" s="14">
        <f t="shared" si="58"/>
        <v>0.83731889999999998</v>
      </c>
      <c r="L1241" s="14">
        <f t="shared" si="59"/>
        <v>6.0529199999999998E-2</v>
      </c>
      <c r="O1241" s="13"/>
    </row>
    <row r="1242" spans="1:15" x14ac:dyDescent="0.2">
      <c r="A1242" s="4" t="s">
        <v>1973</v>
      </c>
      <c r="B1242" s="4" t="s">
        <v>103</v>
      </c>
      <c r="C1242" s="2" t="s">
        <v>104</v>
      </c>
      <c r="D1242" s="2" t="s">
        <v>108</v>
      </c>
      <c r="E1242" s="2" t="s">
        <v>720</v>
      </c>
      <c r="F1242" s="7">
        <v>84976</v>
      </c>
      <c r="G1242" s="7">
        <v>6574.04</v>
      </c>
      <c r="H1242" s="7">
        <v>0</v>
      </c>
      <c r="I1242" s="3" t="str" cm="1">
        <f t="array" ref="I1242">_xlfn.IFS(AND(F1242&gt;=10000,F1242&lt;=50000),"C",AND(F1242&gt;50000,F1242&lt;=100000),"B2",AND(F1242&gt;100000,F1242&lt;=150000),"B1",AND(F1242&gt;150000,F1242&lt;=200000),"A2",AND(F1242&gt;200000,F1242&lt;=250000),"A1",TRUE,"O")</f>
        <v>B2</v>
      </c>
      <c r="J1242" s="14">
        <f t="shared" si="57"/>
        <v>0.84975999999999996</v>
      </c>
      <c r="K1242" s="14">
        <f t="shared" si="58"/>
        <v>6.5740400000000004E-2</v>
      </c>
      <c r="L1242" s="14">
        <f t="shared" si="59"/>
        <v>0</v>
      </c>
      <c r="O1242" s="13"/>
    </row>
    <row r="1243" spans="1:15" x14ac:dyDescent="0.2">
      <c r="A1243" s="4" t="s">
        <v>1974</v>
      </c>
      <c r="B1243" s="4" t="s">
        <v>103</v>
      </c>
      <c r="C1243" s="2" t="s">
        <v>104</v>
      </c>
      <c r="D1243" s="2" t="s">
        <v>108</v>
      </c>
      <c r="E1243" s="2" t="s">
        <v>720</v>
      </c>
      <c r="F1243" s="7">
        <v>95927</v>
      </c>
      <c r="G1243" s="7">
        <v>50645.56</v>
      </c>
      <c r="H1243" s="7">
        <v>1678.82</v>
      </c>
      <c r="I1243" s="3" t="str" cm="1">
        <f t="array" ref="I1243">_xlfn.IFS(AND(F1243&gt;=10000,F1243&lt;=50000),"C",AND(F1243&gt;50000,F1243&lt;=100000),"B2",AND(F1243&gt;100000,F1243&lt;=150000),"B1",AND(F1243&gt;150000,F1243&lt;=200000),"A2",AND(F1243&gt;200000,F1243&lt;=250000),"A1",TRUE,"O")</f>
        <v>B2</v>
      </c>
      <c r="J1243" s="14">
        <f t="shared" si="57"/>
        <v>0.95926999999999996</v>
      </c>
      <c r="K1243" s="14">
        <f t="shared" si="58"/>
        <v>0.50645560000000001</v>
      </c>
      <c r="L1243" s="14">
        <f t="shared" si="59"/>
        <v>1.67882E-2</v>
      </c>
      <c r="O1243" s="13"/>
    </row>
    <row r="1244" spans="1:15" x14ac:dyDescent="0.2">
      <c r="A1244" s="4" t="s">
        <v>1975</v>
      </c>
      <c r="B1244" s="4" t="s">
        <v>103</v>
      </c>
      <c r="C1244" s="2" t="s">
        <v>104</v>
      </c>
      <c r="D1244" s="2" t="s">
        <v>108</v>
      </c>
      <c r="E1244" s="2" t="s">
        <v>720</v>
      </c>
      <c r="F1244" s="7">
        <v>95927</v>
      </c>
      <c r="G1244" s="7">
        <v>177216.03</v>
      </c>
      <c r="H1244" s="7">
        <v>4971.71</v>
      </c>
      <c r="I1244" s="3" t="str" cm="1">
        <f t="array" ref="I1244">_xlfn.IFS(AND(F1244&gt;=10000,F1244&lt;=50000),"C",AND(F1244&gt;50000,F1244&lt;=100000),"B2",AND(F1244&gt;100000,F1244&lt;=150000),"B1",AND(F1244&gt;150000,F1244&lt;=200000),"A2",AND(F1244&gt;200000,F1244&lt;=250000),"A1",TRUE,"O")</f>
        <v>B2</v>
      </c>
      <c r="J1244" s="14">
        <f t="shared" si="57"/>
        <v>0.95926999999999996</v>
      </c>
      <c r="K1244" s="14">
        <f t="shared" si="58"/>
        <v>1.7721602999999999</v>
      </c>
      <c r="L1244" s="14">
        <f t="shared" si="59"/>
        <v>4.97171E-2</v>
      </c>
      <c r="O1244" s="13"/>
    </row>
    <row r="1245" spans="1:15" x14ac:dyDescent="0.2">
      <c r="A1245" s="4" t="s">
        <v>1976</v>
      </c>
      <c r="B1245" s="4" t="s">
        <v>103</v>
      </c>
      <c r="C1245" s="2" t="s">
        <v>104</v>
      </c>
      <c r="D1245" s="2" t="s">
        <v>108</v>
      </c>
      <c r="E1245" s="2" t="s">
        <v>721</v>
      </c>
      <c r="F1245" s="7">
        <v>95927</v>
      </c>
      <c r="G1245" s="7">
        <v>57849.94</v>
      </c>
      <c r="H1245" s="7">
        <v>1661.14</v>
      </c>
      <c r="I1245" s="3" t="str" cm="1">
        <f t="array" ref="I1245">_xlfn.IFS(AND(F1245&gt;=10000,F1245&lt;=50000),"C",AND(F1245&gt;50000,F1245&lt;=100000),"B2",AND(F1245&gt;100000,F1245&lt;=150000),"B1",AND(F1245&gt;150000,F1245&lt;=200000),"A2",AND(F1245&gt;200000,F1245&lt;=250000),"A1",TRUE,"O")</f>
        <v>B2</v>
      </c>
      <c r="J1245" s="14">
        <f t="shared" si="57"/>
        <v>0.95926999999999996</v>
      </c>
      <c r="K1245" s="14">
        <f t="shared" si="58"/>
        <v>0.5784994</v>
      </c>
      <c r="L1245" s="14">
        <f t="shared" si="59"/>
        <v>1.6611400000000002E-2</v>
      </c>
      <c r="O1245" s="13"/>
    </row>
    <row r="1246" spans="1:15" x14ac:dyDescent="0.2">
      <c r="A1246" s="4" t="s">
        <v>1977</v>
      </c>
      <c r="B1246" s="4" t="s">
        <v>103</v>
      </c>
      <c r="C1246" s="2" t="s">
        <v>104</v>
      </c>
      <c r="D1246" s="2" t="s">
        <v>108</v>
      </c>
      <c r="E1246" s="2" t="s">
        <v>721</v>
      </c>
      <c r="F1246" s="7">
        <v>92867</v>
      </c>
      <c r="G1246" s="7">
        <v>14702.63</v>
      </c>
      <c r="H1246" s="7">
        <v>0</v>
      </c>
      <c r="I1246" s="3" t="str" cm="1">
        <f t="array" ref="I1246">_xlfn.IFS(AND(F1246&gt;=10000,F1246&lt;=50000),"C",AND(F1246&gt;50000,F1246&lt;=100000),"B2",AND(F1246&gt;100000,F1246&lt;=150000),"B1",AND(F1246&gt;150000,F1246&lt;=200000),"A2",AND(F1246&gt;200000,F1246&lt;=250000),"A1",TRUE,"O")</f>
        <v>B2</v>
      </c>
      <c r="J1246" s="14">
        <f t="shared" si="57"/>
        <v>0.92867</v>
      </c>
      <c r="K1246" s="14">
        <f t="shared" si="58"/>
        <v>0.1470263</v>
      </c>
      <c r="L1246" s="14">
        <f t="shared" si="59"/>
        <v>0</v>
      </c>
      <c r="O1246" s="13"/>
    </row>
    <row r="1247" spans="1:15" x14ac:dyDescent="0.2">
      <c r="A1247" s="4" t="s">
        <v>1978</v>
      </c>
      <c r="B1247" s="4" t="s">
        <v>103</v>
      </c>
      <c r="C1247" s="2" t="s">
        <v>104</v>
      </c>
      <c r="D1247" s="2" t="s">
        <v>108</v>
      </c>
      <c r="E1247" s="2" t="s">
        <v>720</v>
      </c>
      <c r="F1247" s="7">
        <v>115279</v>
      </c>
      <c r="G1247" s="7">
        <v>14072.92</v>
      </c>
      <c r="H1247" s="7">
        <v>9653.67</v>
      </c>
      <c r="I1247" s="3" t="str" cm="1">
        <f t="array" ref="I1247">_xlfn.IFS(AND(F1247&gt;=10000,F1247&lt;=50000),"C",AND(F1247&gt;50000,F1247&lt;=100000),"B2",AND(F1247&gt;100000,F1247&lt;=150000),"B1",AND(F1247&gt;150000,F1247&lt;=200000),"A2",AND(F1247&gt;200000,F1247&lt;=250000),"A1",TRUE,"O")</f>
        <v>B1</v>
      </c>
      <c r="J1247" s="14">
        <f t="shared" si="57"/>
        <v>1.15279</v>
      </c>
      <c r="K1247" s="14">
        <f t="shared" si="58"/>
        <v>0.1407292</v>
      </c>
      <c r="L1247" s="14">
        <f t="shared" si="59"/>
        <v>9.6536700000000003E-2</v>
      </c>
      <c r="O1247" s="13"/>
    </row>
    <row r="1248" spans="1:15" x14ac:dyDescent="0.2">
      <c r="A1248" s="4" t="s">
        <v>1979</v>
      </c>
      <c r="B1248" s="4" t="s">
        <v>103</v>
      </c>
      <c r="C1248" s="2" t="s">
        <v>104</v>
      </c>
      <c r="D1248" s="2" t="s">
        <v>108</v>
      </c>
      <c r="E1248" s="2" t="s">
        <v>721</v>
      </c>
      <c r="F1248" s="7">
        <v>115279</v>
      </c>
      <c r="G1248" s="7">
        <v>6865.35</v>
      </c>
      <c r="H1248" s="7">
        <v>9557.26</v>
      </c>
      <c r="I1248" s="3" t="str" cm="1">
        <f t="array" ref="I1248">_xlfn.IFS(AND(F1248&gt;=10000,F1248&lt;=50000),"C",AND(F1248&gt;50000,F1248&lt;=100000),"B2",AND(F1248&gt;100000,F1248&lt;=150000),"B1",AND(F1248&gt;150000,F1248&lt;=200000),"A2",AND(F1248&gt;200000,F1248&lt;=250000),"A1",TRUE,"O")</f>
        <v>B1</v>
      </c>
      <c r="J1248" s="14">
        <f t="shared" si="57"/>
        <v>1.15279</v>
      </c>
      <c r="K1248" s="14">
        <f t="shared" si="58"/>
        <v>6.8653500000000006E-2</v>
      </c>
      <c r="L1248" s="14">
        <f t="shared" si="59"/>
        <v>9.5572600000000008E-2</v>
      </c>
      <c r="O1248" s="13"/>
    </row>
    <row r="1249" spans="1:15" x14ac:dyDescent="0.2">
      <c r="A1249" s="4" t="s">
        <v>1980</v>
      </c>
      <c r="B1249" s="4" t="s">
        <v>103</v>
      </c>
      <c r="C1249" s="2" t="s">
        <v>104</v>
      </c>
      <c r="D1249" s="2" t="s">
        <v>108</v>
      </c>
      <c r="E1249" s="2" t="s">
        <v>720</v>
      </c>
      <c r="F1249" s="7">
        <v>105345</v>
      </c>
      <c r="G1249" s="7">
        <v>54512.86</v>
      </c>
      <c r="H1249" s="7">
        <v>4229.3599999999997</v>
      </c>
      <c r="I1249" s="3" t="str" cm="1">
        <f t="array" ref="I1249">_xlfn.IFS(AND(F1249&gt;=10000,F1249&lt;=50000),"C",AND(F1249&gt;50000,F1249&lt;=100000),"B2",AND(F1249&gt;100000,F1249&lt;=150000),"B1",AND(F1249&gt;150000,F1249&lt;=200000),"A2",AND(F1249&gt;200000,F1249&lt;=250000),"A1",TRUE,"O")</f>
        <v>B1</v>
      </c>
      <c r="J1249" s="14">
        <f t="shared" si="57"/>
        <v>1.05345</v>
      </c>
      <c r="K1249" s="14">
        <f t="shared" si="58"/>
        <v>0.54512859999999996</v>
      </c>
      <c r="L1249" s="14">
        <f t="shared" si="59"/>
        <v>4.2293599999999994E-2</v>
      </c>
      <c r="O1249" s="13"/>
    </row>
    <row r="1250" spans="1:15" x14ac:dyDescent="0.2">
      <c r="A1250" s="4" t="s">
        <v>1981</v>
      </c>
      <c r="B1250" s="4" t="s">
        <v>103</v>
      </c>
      <c r="C1250" s="2" t="s">
        <v>104</v>
      </c>
      <c r="D1250" s="2" t="s">
        <v>108</v>
      </c>
      <c r="E1250" s="2" t="s">
        <v>720</v>
      </c>
      <c r="F1250" s="7">
        <v>105345</v>
      </c>
      <c r="G1250" s="7">
        <v>78189.48</v>
      </c>
      <c r="H1250" s="7">
        <v>8811.27</v>
      </c>
      <c r="I1250" s="3" t="str" cm="1">
        <f t="array" ref="I1250">_xlfn.IFS(AND(F1250&gt;=10000,F1250&lt;=50000),"C",AND(F1250&gt;50000,F1250&lt;=100000),"B2",AND(F1250&gt;100000,F1250&lt;=150000),"B1",AND(F1250&gt;150000,F1250&lt;=200000),"A2",AND(F1250&gt;200000,F1250&lt;=250000),"A1",TRUE,"O")</f>
        <v>B1</v>
      </c>
      <c r="J1250" s="14">
        <f t="shared" si="57"/>
        <v>1.05345</v>
      </c>
      <c r="K1250" s="14">
        <f t="shared" si="58"/>
        <v>0.7818948</v>
      </c>
      <c r="L1250" s="14">
        <f t="shared" si="59"/>
        <v>8.8112700000000002E-2</v>
      </c>
      <c r="O1250" s="13"/>
    </row>
    <row r="1251" spans="1:15" x14ac:dyDescent="0.2">
      <c r="A1251" s="4" t="s">
        <v>1982</v>
      </c>
      <c r="B1251" s="4" t="s">
        <v>103</v>
      </c>
      <c r="C1251" s="2" t="s">
        <v>104</v>
      </c>
      <c r="D1251" s="2" t="s">
        <v>108</v>
      </c>
      <c r="E1251" s="2" t="s">
        <v>720</v>
      </c>
      <c r="F1251" s="7">
        <v>95927</v>
      </c>
      <c r="G1251" s="7">
        <v>47832.71</v>
      </c>
      <c r="H1251" s="7">
        <v>4971.71</v>
      </c>
      <c r="I1251" s="3" t="str" cm="1">
        <f t="array" ref="I1251">_xlfn.IFS(AND(F1251&gt;=10000,F1251&lt;=50000),"C",AND(F1251&gt;50000,F1251&lt;=100000),"B2",AND(F1251&gt;100000,F1251&lt;=150000),"B1",AND(F1251&gt;150000,F1251&lt;=200000),"A2",AND(F1251&gt;200000,F1251&lt;=250000),"A1",TRUE,"O")</f>
        <v>B2</v>
      </c>
      <c r="J1251" s="14">
        <f t="shared" si="57"/>
        <v>0.95926999999999996</v>
      </c>
      <c r="K1251" s="14">
        <f t="shared" si="58"/>
        <v>0.47832710000000001</v>
      </c>
      <c r="L1251" s="14">
        <f t="shared" si="59"/>
        <v>4.97171E-2</v>
      </c>
      <c r="O1251" s="13"/>
    </row>
    <row r="1252" spans="1:15" x14ac:dyDescent="0.2">
      <c r="A1252" s="4" t="s">
        <v>1983</v>
      </c>
      <c r="B1252" s="4" t="s">
        <v>103</v>
      </c>
      <c r="C1252" s="2" t="s">
        <v>104</v>
      </c>
      <c r="D1252" s="2" t="s">
        <v>108</v>
      </c>
      <c r="E1252" s="2" t="s">
        <v>720</v>
      </c>
      <c r="F1252" s="7">
        <v>95927</v>
      </c>
      <c r="G1252" s="7">
        <v>68612.850000000006</v>
      </c>
      <c r="H1252" s="7">
        <v>1678.82</v>
      </c>
      <c r="I1252" s="3" t="str" cm="1">
        <f t="array" ref="I1252">_xlfn.IFS(AND(F1252&gt;=10000,F1252&lt;=50000),"C",AND(F1252&gt;50000,F1252&lt;=100000),"B2",AND(F1252&gt;100000,F1252&lt;=150000),"B1",AND(F1252&gt;150000,F1252&lt;=200000),"A2",AND(F1252&gt;200000,F1252&lt;=250000),"A1",TRUE,"O")</f>
        <v>B2</v>
      </c>
      <c r="J1252" s="14">
        <f t="shared" si="57"/>
        <v>0.95926999999999996</v>
      </c>
      <c r="K1252" s="14">
        <f t="shared" si="58"/>
        <v>0.68612850000000003</v>
      </c>
      <c r="L1252" s="14">
        <f t="shared" si="59"/>
        <v>1.67882E-2</v>
      </c>
      <c r="O1252" s="13"/>
    </row>
    <row r="1253" spans="1:15" x14ac:dyDescent="0.2">
      <c r="A1253" s="4" t="s">
        <v>1984</v>
      </c>
      <c r="B1253" s="4" t="s">
        <v>103</v>
      </c>
      <c r="C1253" s="2" t="s">
        <v>104</v>
      </c>
      <c r="D1253" s="2" t="s">
        <v>108</v>
      </c>
      <c r="E1253" s="2" t="s">
        <v>721</v>
      </c>
      <c r="F1253" s="7">
        <v>105345</v>
      </c>
      <c r="G1253" s="7">
        <v>26006.59</v>
      </c>
      <c r="H1253" s="7">
        <v>8811.27</v>
      </c>
      <c r="I1253" s="3" t="str" cm="1">
        <f t="array" ref="I1253">_xlfn.IFS(AND(F1253&gt;=10000,F1253&lt;=50000),"C",AND(F1253&gt;50000,F1253&lt;=100000),"B2",AND(F1253&gt;100000,F1253&lt;=150000),"B1",AND(F1253&gt;150000,F1253&lt;=200000),"A2",AND(F1253&gt;200000,F1253&lt;=250000),"A1",TRUE,"O")</f>
        <v>B1</v>
      </c>
      <c r="J1253" s="14">
        <f t="shared" si="57"/>
        <v>1.05345</v>
      </c>
      <c r="K1253" s="14">
        <f t="shared" si="58"/>
        <v>0.26006590000000002</v>
      </c>
      <c r="L1253" s="14">
        <f t="shared" si="59"/>
        <v>8.8112700000000002E-2</v>
      </c>
      <c r="O1253" s="13"/>
    </row>
    <row r="1254" spans="1:15" x14ac:dyDescent="0.2">
      <c r="A1254" s="4" t="s">
        <v>1985</v>
      </c>
      <c r="B1254" s="4" t="s">
        <v>103</v>
      </c>
      <c r="C1254" s="2" t="s">
        <v>104</v>
      </c>
      <c r="D1254" s="2" t="s">
        <v>108</v>
      </c>
      <c r="E1254" s="2" t="s">
        <v>720</v>
      </c>
      <c r="F1254" s="7">
        <v>95927</v>
      </c>
      <c r="G1254" s="7">
        <v>70206.12</v>
      </c>
      <c r="H1254" s="7">
        <v>4971.71</v>
      </c>
      <c r="I1254" s="3" t="str" cm="1">
        <f t="array" ref="I1254">_xlfn.IFS(AND(F1254&gt;=10000,F1254&lt;=50000),"C",AND(F1254&gt;50000,F1254&lt;=100000),"B2",AND(F1254&gt;100000,F1254&lt;=150000),"B1",AND(F1254&gt;150000,F1254&lt;=200000),"A2",AND(F1254&gt;200000,F1254&lt;=250000),"A1",TRUE,"O")</f>
        <v>B2</v>
      </c>
      <c r="J1254" s="14">
        <f t="shared" si="57"/>
        <v>0.95926999999999996</v>
      </c>
      <c r="K1254" s="14">
        <f t="shared" si="58"/>
        <v>0.70206119999999994</v>
      </c>
      <c r="L1254" s="14">
        <f t="shared" si="59"/>
        <v>4.97171E-2</v>
      </c>
      <c r="O1254" s="13"/>
    </row>
    <row r="1255" spans="1:15" x14ac:dyDescent="0.2">
      <c r="A1255" s="4" t="s">
        <v>1986</v>
      </c>
      <c r="B1255" s="4" t="s">
        <v>103</v>
      </c>
      <c r="C1255" s="2" t="s">
        <v>104</v>
      </c>
      <c r="D1255" s="2" t="s">
        <v>108</v>
      </c>
      <c r="E1255" s="2" t="s">
        <v>720</v>
      </c>
      <c r="F1255" s="7">
        <v>95927</v>
      </c>
      <c r="G1255" s="7">
        <v>12421.3</v>
      </c>
      <c r="H1255" s="7">
        <v>7919.48</v>
      </c>
      <c r="I1255" s="3" t="str" cm="1">
        <f t="array" ref="I1255">_xlfn.IFS(AND(F1255&gt;=10000,F1255&lt;=50000),"C",AND(F1255&gt;50000,F1255&lt;=100000),"B2",AND(F1255&gt;100000,F1255&lt;=150000),"B1",AND(F1255&gt;150000,F1255&lt;=200000),"A2",AND(F1255&gt;200000,F1255&lt;=250000),"A1",TRUE,"O")</f>
        <v>B2</v>
      </c>
      <c r="J1255" s="14">
        <f t="shared" si="57"/>
        <v>0.95926999999999996</v>
      </c>
      <c r="K1255" s="14">
        <f t="shared" si="58"/>
        <v>0.12421299999999999</v>
      </c>
      <c r="L1255" s="14">
        <f t="shared" si="59"/>
        <v>7.9194799999999996E-2</v>
      </c>
      <c r="O1255" s="13"/>
    </row>
    <row r="1256" spans="1:15" x14ac:dyDescent="0.2">
      <c r="A1256" s="4" t="s">
        <v>1987</v>
      </c>
      <c r="B1256" s="4" t="s">
        <v>103</v>
      </c>
      <c r="C1256" s="2" t="s">
        <v>104</v>
      </c>
      <c r="D1256" s="2" t="s">
        <v>108</v>
      </c>
      <c r="E1256" s="2" t="s">
        <v>720</v>
      </c>
      <c r="F1256" s="7">
        <v>95927</v>
      </c>
      <c r="G1256" s="7">
        <v>43139.85</v>
      </c>
      <c r="H1256" s="7">
        <v>1678.82</v>
      </c>
      <c r="I1256" s="3" t="str" cm="1">
        <f t="array" ref="I1256">_xlfn.IFS(AND(F1256&gt;=10000,F1256&lt;=50000),"C",AND(F1256&gt;50000,F1256&lt;=100000),"B2",AND(F1256&gt;100000,F1256&lt;=150000),"B1",AND(F1256&gt;150000,F1256&lt;=200000),"A2",AND(F1256&gt;200000,F1256&lt;=250000),"A1",TRUE,"O")</f>
        <v>B2</v>
      </c>
      <c r="J1256" s="14">
        <f t="shared" si="57"/>
        <v>0.95926999999999996</v>
      </c>
      <c r="K1256" s="14">
        <f t="shared" si="58"/>
        <v>0.43139849999999996</v>
      </c>
      <c r="L1256" s="14">
        <f t="shared" si="59"/>
        <v>1.67882E-2</v>
      </c>
      <c r="O1256" s="13"/>
    </row>
    <row r="1257" spans="1:15" x14ac:dyDescent="0.2">
      <c r="A1257" s="4" t="s">
        <v>1988</v>
      </c>
      <c r="B1257" s="4" t="s">
        <v>103</v>
      </c>
      <c r="C1257" s="2" t="s">
        <v>104</v>
      </c>
      <c r="D1257" s="2" t="s">
        <v>108</v>
      </c>
      <c r="E1257" s="2" t="s">
        <v>721</v>
      </c>
      <c r="F1257" s="7">
        <v>95927</v>
      </c>
      <c r="G1257" s="7">
        <v>29691.97</v>
      </c>
      <c r="H1257" s="7">
        <v>4924.03</v>
      </c>
      <c r="I1257" s="3" t="str" cm="1">
        <f t="array" ref="I1257">_xlfn.IFS(AND(F1257&gt;=10000,F1257&lt;=50000),"C",AND(F1257&gt;50000,F1257&lt;=100000),"B2",AND(F1257&gt;100000,F1257&lt;=150000),"B1",AND(F1257&gt;150000,F1257&lt;=200000),"A2",AND(F1257&gt;200000,F1257&lt;=250000),"A1",TRUE,"O")</f>
        <v>B2</v>
      </c>
      <c r="J1257" s="14">
        <f t="shared" si="57"/>
        <v>0.95926999999999996</v>
      </c>
      <c r="K1257" s="14">
        <f t="shared" si="58"/>
        <v>0.29691970000000001</v>
      </c>
      <c r="L1257" s="14">
        <f t="shared" si="59"/>
        <v>4.9240300000000001E-2</v>
      </c>
      <c r="O1257" s="13"/>
    </row>
    <row r="1258" spans="1:15" x14ac:dyDescent="0.2">
      <c r="A1258" s="4" t="s">
        <v>1989</v>
      </c>
      <c r="B1258" s="4" t="s">
        <v>103</v>
      </c>
      <c r="C1258" s="2" t="s">
        <v>104</v>
      </c>
      <c r="D1258" s="2" t="s">
        <v>108</v>
      </c>
      <c r="E1258" s="2" t="s">
        <v>720</v>
      </c>
      <c r="F1258" s="7">
        <v>95927</v>
      </c>
      <c r="G1258" s="7">
        <v>48246.89</v>
      </c>
      <c r="H1258" s="7">
        <v>4971.71</v>
      </c>
      <c r="I1258" s="3" t="str" cm="1">
        <f t="array" ref="I1258">_xlfn.IFS(AND(F1258&gt;=10000,F1258&lt;=50000),"C",AND(F1258&gt;50000,F1258&lt;=100000),"B2",AND(F1258&gt;100000,F1258&lt;=150000),"B1",AND(F1258&gt;150000,F1258&lt;=200000),"A2",AND(F1258&gt;200000,F1258&lt;=250000),"A1",TRUE,"O")</f>
        <v>B2</v>
      </c>
      <c r="J1258" s="14">
        <f t="shared" si="57"/>
        <v>0.95926999999999996</v>
      </c>
      <c r="K1258" s="14">
        <f t="shared" si="58"/>
        <v>0.48246889999999998</v>
      </c>
      <c r="L1258" s="14">
        <f t="shared" si="59"/>
        <v>4.97171E-2</v>
      </c>
      <c r="O1258" s="13"/>
    </row>
    <row r="1259" spans="1:15" x14ac:dyDescent="0.2">
      <c r="A1259" s="4" t="s">
        <v>1990</v>
      </c>
      <c r="B1259" s="4" t="s">
        <v>103</v>
      </c>
      <c r="C1259" s="2" t="s">
        <v>104</v>
      </c>
      <c r="D1259" s="2" t="s">
        <v>108</v>
      </c>
      <c r="E1259" s="2" t="s">
        <v>720</v>
      </c>
      <c r="F1259" s="7">
        <v>126207</v>
      </c>
      <c r="G1259" s="7">
        <v>3118.23</v>
      </c>
      <c r="H1259" s="7">
        <v>2208.6999999999998</v>
      </c>
      <c r="I1259" s="3" t="str" cm="1">
        <f t="array" ref="I1259">_xlfn.IFS(AND(F1259&gt;=10000,F1259&lt;=50000),"C",AND(F1259&gt;50000,F1259&lt;=100000),"B2",AND(F1259&gt;100000,F1259&lt;=150000),"B1",AND(F1259&gt;150000,F1259&lt;=200000),"A2",AND(F1259&gt;200000,F1259&lt;=250000),"A1",TRUE,"O")</f>
        <v>B1</v>
      </c>
      <c r="J1259" s="14">
        <f t="shared" si="57"/>
        <v>1.26207</v>
      </c>
      <c r="K1259" s="14">
        <f t="shared" si="58"/>
        <v>3.11823E-2</v>
      </c>
      <c r="L1259" s="14">
        <f t="shared" si="59"/>
        <v>2.2086999999999999E-2</v>
      </c>
      <c r="O1259" s="13"/>
    </row>
    <row r="1260" spans="1:15" x14ac:dyDescent="0.2">
      <c r="A1260" s="4" t="s">
        <v>1991</v>
      </c>
      <c r="B1260" s="4" t="s">
        <v>103</v>
      </c>
      <c r="C1260" s="2" t="s">
        <v>104</v>
      </c>
      <c r="D1260" s="2" t="s">
        <v>108</v>
      </c>
      <c r="E1260" s="2" t="s">
        <v>721</v>
      </c>
      <c r="F1260" s="7">
        <v>115279</v>
      </c>
      <c r="G1260" s="7">
        <v>16831.62</v>
      </c>
      <c r="H1260" s="7">
        <v>4708.68</v>
      </c>
      <c r="I1260" s="3" t="str" cm="1">
        <f t="array" ref="I1260">_xlfn.IFS(AND(F1260&gt;=10000,F1260&lt;=50000),"C",AND(F1260&gt;50000,F1260&lt;=100000),"B2",AND(F1260&gt;100000,F1260&lt;=150000),"B1",AND(F1260&gt;150000,F1260&lt;=200000),"A2",AND(F1260&gt;200000,F1260&lt;=250000),"A1",TRUE,"O")</f>
        <v>B1</v>
      </c>
      <c r="J1260" s="14">
        <f t="shared" si="57"/>
        <v>1.15279</v>
      </c>
      <c r="K1260" s="14">
        <f t="shared" si="58"/>
        <v>0.1683162</v>
      </c>
      <c r="L1260" s="14">
        <f t="shared" si="59"/>
        <v>4.7086800000000005E-2</v>
      </c>
      <c r="O1260" s="13"/>
    </row>
    <row r="1261" spans="1:15" x14ac:dyDescent="0.2">
      <c r="A1261" s="4" t="s">
        <v>1992</v>
      </c>
      <c r="B1261" s="4" t="s">
        <v>103</v>
      </c>
      <c r="C1261" s="2" t="s">
        <v>104</v>
      </c>
      <c r="D1261" s="2" t="s">
        <v>108</v>
      </c>
      <c r="E1261" s="2" t="s">
        <v>720</v>
      </c>
      <c r="F1261" s="7">
        <v>87094</v>
      </c>
      <c r="G1261" s="7">
        <v>26579.42</v>
      </c>
      <c r="H1261" s="7">
        <v>0</v>
      </c>
      <c r="I1261" s="3" t="str" cm="1">
        <f t="array" ref="I1261">_xlfn.IFS(AND(F1261&gt;=10000,F1261&lt;=50000),"C",AND(F1261&gt;50000,F1261&lt;=100000),"B2",AND(F1261&gt;100000,F1261&lt;=150000),"B1",AND(F1261&gt;150000,F1261&lt;=200000),"A2",AND(F1261&gt;200000,F1261&lt;=250000),"A1",TRUE,"O")</f>
        <v>B2</v>
      </c>
      <c r="J1261" s="14">
        <f t="shared" si="57"/>
        <v>0.87094000000000005</v>
      </c>
      <c r="K1261" s="14">
        <f t="shared" si="58"/>
        <v>0.26579419999999998</v>
      </c>
      <c r="L1261" s="14">
        <f t="shared" si="59"/>
        <v>0</v>
      </c>
      <c r="O1261" s="13"/>
    </row>
    <row r="1262" spans="1:15" x14ac:dyDescent="0.2">
      <c r="A1262" s="4" t="s">
        <v>1993</v>
      </c>
      <c r="B1262" s="4" t="s">
        <v>103</v>
      </c>
      <c r="C1262" s="2" t="s">
        <v>104</v>
      </c>
      <c r="D1262" s="2" t="s">
        <v>108</v>
      </c>
      <c r="E1262" s="2" t="s">
        <v>720</v>
      </c>
      <c r="F1262" s="7">
        <v>87094</v>
      </c>
      <c r="G1262" s="7">
        <v>5746.12</v>
      </c>
      <c r="H1262" s="7">
        <v>0</v>
      </c>
      <c r="I1262" s="3" t="str" cm="1">
        <f t="array" ref="I1262">_xlfn.IFS(AND(F1262&gt;=10000,F1262&lt;=50000),"C",AND(F1262&gt;50000,F1262&lt;=100000),"B2",AND(F1262&gt;100000,F1262&lt;=150000),"B1",AND(F1262&gt;150000,F1262&lt;=200000),"A2",AND(F1262&gt;200000,F1262&lt;=250000),"A1",TRUE,"O")</f>
        <v>B2</v>
      </c>
      <c r="J1262" s="14">
        <f t="shared" si="57"/>
        <v>0.87094000000000005</v>
      </c>
      <c r="K1262" s="14">
        <f t="shared" si="58"/>
        <v>5.7461199999999997E-2</v>
      </c>
      <c r="L1262" s="14">
        <f t="shared" si="59"/>
        <v>0</v>
      </c>
      <c r="O1262" s="13"/>
    </row>
    <row r="1263" spans="1:15" x14ac:dyDescent="0.2">
      <c r="A1263" s="4" t="s">
        <v>1994</v>
      </c>
      <c r="B1263" s="4" t="s">
        <v>103</v>
      </c>
      <c r="C1263" s="2" t="s">
        <v>104</v>
      </c>
      <c r="D1263" s="2" t="s">
        <v>108</v>
      </c>
      <c r="E1263" s="2" t="s">
        <v>721</v>
      </c>
      <c r="F1263" s="7">
        <v>92573</v>
      </c>
      <c r="G1263" s="7">
        <v>5930.05</v>
      </c>
      <c r="H1263" s="7">
        <v>0</v>
      </c>
      <c r="I1263" s="3" t="str" cm="1">
        <f t="array" ref="I1263">_xlfn.IFS(AND(F1263&gt;=10000,F1263&lt;=50000),"C",AND(F1263&gt;50000,F1263&lt;=100000),"B2",AND(F1263&gt;100000,F1263&lt;=150000),"B1",AND(F1263&gt;150000,F1263&lt;=200000),"A2",AND(F1263&gt;200000,F1263&lt;=250000),"A1",TRUE,"O")</f>
        <v>B2</v>
      </c>
      <c r="J1263" s="14">
        <f t="shared" si="57"/>
        <v>0.92573000000000005</v>
      </c>
      <c r="K1263" s="14">
        <f t="shared" si="58"/>
        <v>5.9300499999999999E-2</v>
      </c>
      <c r="L1263" s="14">
        <f t="shared" si="59"/>
        <v>0</v>
      </c>
      <c r="O1263" s="13"/>
    </row>
    <row r="1264" spans="1:15" x14ac:dyDescent="0.2">
      <c r="A1264" s="4" t="s">
        <v>1995</v>
      </c>
      <c r="B1264" s="4" t="s">
        <v>103</v>
      </c>
      <c r="C1264" s="2" t="s">
        <v>104</v>
      </c>
      <c r="D1264" s="2" t="s">
        <v>108</v>
      </c>
      <c r="E1264" s="2" t="s">
        <v>721</v>
      </c>
      <c r="F1264" s="7">
        <v>87094</v>
      </c>
      <c r="G1264" s="7">
        <v>10880.62</v>
      </c>
      <c r="H1264" s="7">
        <v>0</v>
      </c>
      <c r="I1264" s="3" t="str" cm="1">
        <f t="array" ref="I1264">_xlfn.IFS(AND(F1264&gt;=10000,F1264&lt;=50000),"C",AND(F1264&gt;50000,F1264&lt;=100000),"B2",AND(F1264&gt;100000,F1264&lt;=150000),"B1",AND(F1264&gt;150000,F1264&lt;=200000),"A2",AND(F1264&gt;200000,F1264&lt;=250000),"A1",TRUE,"O")</f>
        <v>B2</v>
      </c>
      <c r="J1264" s="14">
        <f t="shared" si="57"/>
        <v>0.87094000000000005</v>
      </c>
      <c r="K1264" s="14">
        <f t="shared" si="58"/>
        <v>0.10880620000000001</v>
      </c>
      <c r="L1264" s="14">
        <f t="shared" si="59"/>
        <v>0</v>
      </c>
      <c r="O1264" s="13"/>
    </row>
    <row r="1265" spans="1:15" x14ac:dyDescent="0.2">
      <c r="A1265" s="4" t="s">
        <v>1996</v>
      </c>
      <c r="B1265" s="4" t="s">
        <v>103</v>
      </c>
      <c r="C1265" s="2" t="s">
        <v>104</v>
      </c>
      <c r="D1265" s="2" t="s">
        <v>108</v>
      </c>
      <c r="E1265" s="2" t="s">
        <v>720</v>
      </c>
      <c r="F1265" s="7">
        <v>87094</v>
      </c>
      <c r="G1265" s="7">
        <v>28007.97</v>
      </c>
      <c r="H1265" s="7">
        <v>0</v>
      </c>
      <c r="I1265" s="3" t="str" cm="1">
        <f t="array" ref="I1265">_xlfn.IFS(AND(F1265&gt;=10000,F1265&lt;=50000),"C",AND(F1265&gt;50000,F1265&lt;=100000),"B2",AND(F1265&gt;100000,F1265&lt;=150000),"B1",AND(F1265&gt;150000,F1265&lt;=200000),"A2",AND(F1265&gt;200000,F1265&lt;=250000),"A1",TRUE,"O")</f>
        <v>B2</v>
      </c>
      <c r="J1265" s="14">
        <f t="shared" si="57"/>
        <v>0.87094000000000005</v>
      </c>
      <c r="K1265" s="14">
        <f t="shared" si="58"/>
        <v>0.28007969999999999</v>
      </c>
      <c r="L1265" s="14">
        <f t="shared" si="59"/>
        <v>0</v>
      </c>
      <c r="O1265" s="13"/>
    </row>
    <row r="1266" spans="1:15" x14ac:dyDescent="0.2">
      <c r="A1266" s="4" t="s">
        <v>1997</v>
      </c>
      <c r="B1266" s="4" t="s">
        <v>103</v>
      </c>
      <c r="C1266" s="2" t="s">
        <v>104</v>
      </c>
      <c r="D1266" s="2" t="s">
        <v>108</v>
      </c>
      <c r="E1266" s="2" t="s">
        <v>720</v>
      </c>
      <c r="F1266" s="7">
        <v>79724</v>
      </c>
      <c r="G1266" s="7">
        <v>10596.63</v>
      </c>
      <c r="H1266" s="7">
        <v>0</v>
      </c>
      <c r="I1266" s="3" t="str" cm="1">
        <f t="array" ref="I1266">_xlfn.IFS(AND(F1266&gt;=10000,F1266&lt;=50000),"C",AND(F1266&gt;50000,F1266&lt;=100000),"B2",AND(F1266&gt;100000,F1266&lt;=150000),"B1",AND(F1266&gt;150000,F1266&lt;=200000),"A2",AND(F1266&gt;200000,F1266&lt;=250000),"A1",TRUE,"O")</f>
        <v>B2</v>
      </c>
      <c r="J1266" s="14">
        <f t="shared" si="57"/>
        <v>0.79723999999999995</v>
      </c>
      <c r="K1266" s="14">
        <f t="shared" si="58"/>
        <v>0.10596629999999999</v>
      </c>
      <c r="L1266" s="14">
        <f t="shared" si="59"/>
        <v>0</v>
      </c>
      <c r="O1266" s="13"/>
    </row>
    <row r="1267" spans="1:15" x14ac:dyDescent="0.2">
      <c r="A1267" s="4" t="s">
        <v>1998</v>
      </c>
      <c r="B1267" s="4" t="s">
        <v>103</v>
      </c>
      <c r="C1267" s="2" t="s">
        <v>104</v>
      </c>
      <c r="D1267" s="2" t="s">
        <v>108</v>
      </c>
      <c r="E1267" s="2" t="s">
        <v>721</v>
      </c>
      <c r="F1267" s="7">
        <v>84350</v>
      </c>
      <c r="G1267" s="7">
        <v>9000.7199999999993</v>
      </c>
      <c r="H1267" s="7">
        <v>0</v>
      </c>
      <c r="I1267" s="3" t="str" cm="1">
        <f t="array" ref="I1267">_xlfn.IFS(AND(F1267&gt;=10000,F1267&lt;=50000),"C",AND(F1267&gt;50000,F1267&lt;=100000),"B2",AND(F1267&gt;100000,F1267&lt;=150000),"B1",AND(F1267&gt;150000,F1267&lt;=200000),"A2",AND(F1267&gt;200000,F1267&lt;=250000),"A1",TRUE,"O")</f>
        <v>B2</v>
      </c>
      <c r="J1267" s="14">
        <f t="shared" si="57"/>
        <v>0.84350000000000003</v>
      </c>
      <c r="K1267" s="14">
        <f t="shared" si="58"/>
        <v>9.0007199999999996E-2</v>
      </c>
      <c r="L1267" s="14">
        <f t="shared" si="59"/>
        <v>0</v>
      </c>
      <c r="O1267" s="13"/>
    </row>
    <row r="1268" spans="1:15" x14ac:dyDescent="0.2">
      <c r="A1268" s="4" t="s">
        <v>1999</v>
      </c>
      <c r="B1268" s="4" t="s">
        <v>103</v>
      </c>
      <c r="C1268" s="2" t="s">
        <v>104</v>
      </c>
      <c r="D1268" s="2" t="s">
        <v>108</v>
      </c>
      <c r="E1268" s="2" t="s">
        <v>721</v>
      </c>
      <c r="F1268" s="7">
        <v>92573</v>
      </c>
      <c r="G1268" s="7">
        <v>38088.76</v>
      </c>
      <c r="H1268" s="7">
        <v>0</v>
      </c>
      <c r="I1268" s="3" t="str" cm="1">
        <f t="array" ref="I1268">_xlfn.IFS(AND(F1268&gt;=10000,F1268&lt;=50000),"C",AND(F1268&gt;50000,F1268&lt;=100000),"B2",AND(F1268&gt;100000,F1268&lt;=150000),"B1",AND(F1268&gt;150000,F1268&lt;=200000),"A2",AND(F1268&gt;200000,F1268&lt;=250000),"A1",TRUE,"O")</f>
        <v>B2</v>
      </c>
      <c r="J1268" s="14">
        <f t="shared" si="57"/>
        <v>0.92573000000000005</v>
      </c>
      <c r="K1268" s="14">
        <f t="shared" si="58"/>
        <v>0.38088759999999999</v>
      </c>
      <c r="L1268" s="14">
        <f t="shared" si="59"/>
        <v>0</v>
      </c>
      <c r="O1268" s="13"/>
    </row>
    <row r="1269" spans="1:15" x14ac:dyDescent="0.2">
      <c r="A1269" s="4" t="s">
        <v>2000</v>
      </c>
      <c r="B1269" s="4" t="s">
        <v>103</v>
      </c>
      <c r="C1269" s="2" t="s">
        <v>104</v>
      </c>
      <c r="D1269" s="2" t="s">
        <v>108</v>
      </c>
      <c r="E1269" s="2" t="s">
        <v>720</v>
      </c>
      <c r="F1269" s="7">
        <v>77228</v>
      </c>
      <c r="G1269" s="7">
        <v>16890.599999999999</v>
      </c>
      <c r="H1269" s="7">
        <v>0</v>
      </c>
      <c r="I1269" s="3" t="str" cm="1">
        <f t="array" ref="I1269">_xlfn.IFS(AND(F1269&gt;=10000,F1269&lt;=50000),"C",AND(F1269&gt;50000,F1269&lt;=100000),"B2",AND(F1269&gt;100000,F1269&lt;=150000),"B1",AND(F1269&gt;150000,F1269&lt;=200000),"A2",AND(F1269&gt;200000,F1269&lt;=250000),"A1",TRUE,"O")</f>
        <v>B2</v>
      </c>
      <c r="J1269" s="14">
        <f t="shared" si="57"/>
        <v>0.77227999999999997</v>
      </c>
      <c r="K1269" s="14">
        <f t="shared" si="58"/>
        <v>0.16890599999999997</v>
      </c>
      <c r="L1269" s="14">
        <f t="shared" si="59"/>
        <v>0</v>
      </c>
      <c r="O1269" s="13"/>
    </row>
    <row r="1270" spans="1:15" x14ac:dyDescent="0.2">
      <c r="A1270" s="4" t="s">
        <v>2001</v>
      </c>
      <c r="B1270" s="4" t="s">
        <v>103</v>
      </c>
      <c r="C1270" s="2" t="s">
        <v>104</v>
      </c>
      <c r="D1270" s="2" t="s">
        <v>108</v>
      </c>
      <c r="E1270" s="2" t="s">
        <v>720</v>
      </c>
      <c r="F1270" s="7">
        <v>81701</v>
      </c>
      <c r="G1270" s="7">
        <v>10707.26</v>
      </c>
      <c r="H1270" s="7">
        <v>0</v>
      </c>
      <c r="I1270" s="3" t="str" cm="1">
        <f t="array" ref="I1270">_xlfn.IFS(AND(F1270&gt;=10000,F1270&lt;=50000),"C",AND(F1270&gt;50000,F1270&lt;=100000),"B2",AND(F1270&gt;100000,F1270&lt;=150000),"B1",AND(F1270&gt;150000,F1270&lt;=200000),"A2",AND(F1270&gt;200000,F1270&lt;=250000),"A1",TRUE,"O")</f>
        <v>B2</v>
      </c>
      <c r="J1270" s="14">
        <f t="shared" si="57"/>
        <v>0.81701000000000001</v>
      </c>
      <c r="K1270" s="14">
        <f t="shared" si="58"/>
        <v>0.1070726</v>
      </c>
      <c r="L1270" s="14">
        <f t="shared" si="59"/>
        <v>0</v>
      </c>
      <c r="O1270" s="13"/>
    </row>
    <row r="1271" spans="1:15" x14ac:dyDescent="0.2">
      <c r="A1271" s="4" t="s">
        <v>2002</v>
      </c>
      <c r="B1271" s="4" t="s">
        <v>103</v>
      </c>
      <c r="C1271" s="2" t="s">
        <v>104</v>
      </c>
      <c r="D1271" s="2" t="s">
        <v>108</v>
      </c>
      <c r="E1271" s="2" t="s">
        <v>720</v>
      </c>
      <c r="F1271" s="7">
        <v>81701</v>
      </c>
      <c r="G1271" s="7">
        <v>7496.08</v>
      </c>
      <c r="H1271" s="7">
        <v>0</v>
      </c>
      <c r="I1271" s="3" t="str" cm="1">
        <f t="array" ref="I1271">_xlfn.IFS(AND(F1271&gt;=10000,F1271&lt;=50000),"C",AND(F1271&gt;50000,F1271&lt;=100000),"B2",AND(F1271&gt;100000,F1271&lt;=150000),"B1",AND(F1271&gt;150000,F1271&lt;=200000),"A2",AND(F1271&gt;200000,F1271&lt;=250000),"A1",TRUE,"O")</f>
        <v>B2</v>
      </c>
      <c r="J1271" s="14">
        <f t="shared" si="57"/>
        <v>0.81701000000000001</v>
      </c>
      <c r="K1271" s="14">
        <f t="shared" si="58"/>
        <v>7.4960799999999994E-2</v>
      </c>
      <c r="L1271" s="14">
        <f t="shared" si="59"/>
        <v>0</v>
      </c>
      <c r="O1271" s="13"/>
    </row>
    <row r="1272" spans="1:15" x14ac:dyDescent="0.2">
      <c r="A1272" s="4" t="s">
        <v>2003</v>
      </c>
      <c r="B1272" s="4" t="s">
        <v>103</v>
      </c>
      <c r="C1272" s="2" t="s">
        <v>104</v>
      </c>
      <c r="D1272" s="2" t="s">
        <v>108</v>
      </c>
      <c r="E1272" s="2" t="s">
        <v>721</v>
      </c>
      <c r="F1272" s="7">
        <v>79140</v>
      </c>
      <c r="G1272" s="7">
        <v>15505.05</v>
      </c>
      <c r="H1272" s="7">
        <v>0</v>
      </c>
      <c r="I1272" s="3" t="str" cm="1">
        <f t="array" ref="I1272">_xlfn.IFS(AND(F1272&gt;=10000,F1272&lt;=50000),"C",AND(F1272&gt;50000,F1272&lt;=100000),"B2",AND(F1272&gt;100000,F1272&lt;=150000),"B1",AND(F1272&gt;150000,F1272&lt;=200000),"A2",AND(F1272&gt;200000,F1272&lt;=250000),"A1",TRUE,"O")</f>
        <v>B2</v>
      </c>
      <c r="J1272" s="14">
        <f t="shared" si="57"/>
        <v>0.79139999999999999</v>
      </c>
      <c r="K1272" s="14">
        <f t="shared" si="58"/>
        <v>0.15505049999999998</v>
      </c>
      <c r="L1272" s="14">
        <f t="shared" si="59"/>
        <v>0</v>
      </c>
      <c r="O1272" s="13"/>
    </row>
    <row r="1273" spans="1:15" x14ac:dyDescent="0.2">
      <c r="A1273" s="4" t="s">
        <v>2004</v>
      </c>
      <c r="B1273" s="4" t="s">
        <v>103</v>
      </c>
      <c r="C1273" s="2" t="s">
        <v>104</v>
      </c>
      <c r="D1273" s="2" t="s">
        <v>108</v>
      </c>
      <c r="E1273" s="2" t="s">
        <v>720</v>
      </c>
      <c r="F1273" s="7">
        <v>86817</v>
      </c>
      <c r="G1273" s="7">
        <v>25747.99</v>
      </c>
      <c r="H1273" s="7">
        <v>0</v>
      </c>
      <c r="I1273" s="3" t="str" cm="1">
        <f t="array" ref="I1273">_xlfn.IFS(AND(F1273&gt;=10000,F1273&lt;=50000),"C",AND(F1273&gt;50000,F1273&lt;=100000),"B2",AND(F1273&gt;100000,F1273&lt;=150000),"B1",AND(F1273&gt;150000,F1273&lt;=200000),"A2",AND(F1273&gt;200000,F1273&lt;=250000),"A1",TRUE,"O")</f>
        <v>B2</v>
      </c>
      <c r="J1273" s="14">
        <f t="shared" si="57"/>
        <v>0.86817</v>
      </c>
      <c r="K1273" s="14">
        <f t="shared" si="58"/>
        <v>0.25747990000000004</v>
      </c>
      <c r="L1273" s="14">
        <f t="shared" si="59"/>
        <v>0</v>
      </c>
      <c r="O1273" s="13"/>
    </row>
    <row r="1274" spans="1:15" x14ac:dyDescent="0.2">
      <c r="A1274" s="4" t="s">
        <v>2005</v>
      </c>
      <c r="B1274" s="4" t="s">
        <v>103</v>
      </c>
      <c r="C1274" s="2" t="s">
        <v>104</v>
      </c>
      <c r="D1274" s="2" t="s">
        <v>108</v>
      </c>
      <c r="E1274" s="2" t="s">
        <v>720</v>
      </c>
      <c r="F1274" s="7">
        <v>76668</v>
      </c>
      <c r="G1274" s="7">
        <v>46379.16</v>
      </c>
      <c r="H1274" s="7">
        <v>0</v>
      </c>
      <c r="I1274" s="3" t="str" cm="1">
        <f t="array" ref="I1274">_xlfn.IFS(AND(F1274&gt;=10000,F1274&lt;=50000),"C",AND(F1274&gt;50000,F1274&lt;=100000),"B2",AND(F1274&gt;100000,F1274&lt;=150000),"B1",AND(F1274&gt;150000,F1274&lt;=200000),"A2",AND(F1274&gt;200000,F1274&lt;=250000),"A1",TRUE,"O")</f>
        <v>B2</v>
      </c>
      <c r="J1274" s="14">
        <f t="shared" si="57"/>
        <v>0.76668000000000003</v>
      </c>
      <c r="K1274" s="14">
        <f t="shared" si="58"/>
        <v>0.46379160000000003</v>
      </c>
      <c r="L1274" s="14">
        <f t="shared" si="59"/>
        <v>0</v>
      </c>
      <c r="O1274" s="13"/>
    </row>
    <row r="1275" spans="1:15" x14ac:dyDescent="0.2">
      <c r="A1275" s="4" t="s">
        <v>2006</v>
      </c>
      <c r="B1275" s="4" t="s">
        <v>103</v>
      </c>
      <c r="C1275" s="2" t="s">
        <v>104</v>
      </c>
      <c r="D1275" s="2" t="s">
        <v>108</v>
      </c>
      <c r="E1275" s="2" t="s">
        <v>720</v>
      </c>
      <c r="F1275" s="7">
        <v>74278</v>
      </c>
      <c r="G1275" s="7">
        <v>3668.17</v>
      </c>
      <c r="H1275" s="7">
        <v>0</v>
      </c>
      <c r="I1275" s="3" t="str" cm="1">
        <f t="array" ref="I1275">_xlfn.IFS(AND(F1275&gt;=10000,F1275&lt;=50000),"C",AND(F1275&gt;50000,F1275&lt;=100000),"B2",AND(F1275&gt;100000,F1275&lt;=150000),"B1",AND(F1275&gt;150000,F1275&lt;=200000),"A2",AND(F1275&gt;200000,F1275&lt;=250000),"A1",TRUE,"O")</f>
        <v>B2</v>
      </c>
      <c r="J1275" s="14">
        <f t="shared" si="57"/>
        <v>0.74278</v>
      </c>
      <c r="K1275" s="14">
        <f t="shared" si="58"/>
        <v>3.6681699999999998E-2</v>
      </c>
      <c r="L1275" s="14">
        <f t="shared" si="59"/>
        <v>0</v>
      </c>
      <c r="O1275" s="13"/>
    </row>
    <row r="1276" spans="1:15" x14ac:dyDescent="0.2">
      <c r="A1276" s="4" t="s">
        <v>2007</v>
      </c>
      <c r="B1276" s="4" t="s">
        <v>103</v>
      </c>
      <c r="C1276" s="2" t="s">
        <v>104</v>
      </c>
      <c r="D1276" s="2" t="s">
        <v>108</v>
      </c>
      <c r="E1276" s="2" t="s">
        <v>720</v>
      </c>
      <c r="F1276" s="7">
        <v>68072</v>
      </c>
      <c r="G1276" s="7">
        <v>8360.07</v>
      </c>
      <c r="H1276" s="7">
        <v>0</v>
      </c>
      <c r="I1276" s="3" t="str" cm="1">
        <f t="array" ref="I1276">_xlfn.IFS(AND(F1276&gt;=10000,F1276&lt;=50000),"C",AND(F1276&gt;50000,F1276&lt;=100000),"B2",AND(F1276&gt;100000,F1276&lt;=150000),"B1",AND(F1276&gt;150000,F1276&lt;=200000),"A2",AND(F1276&gt;200000,F1276&lt;=250000),"A1",TRUE,"O")</f>
        <v>B2</v>
      </c>
      <c r="J1276" s="14">
        <f t="shared" si="57"/>
        <v>0.68071999999999999</v>
      </c>
      <c r="K1276" s="14">
        <f t="shared" si="58"/>
        <v>8.36007E-2</v>
      </c>
      <c r="L1276" s="14">
        <f t="shared" si="59"/>
        <v>0</v>
      </c>
      <c r="O1276" s="13"/>
    </row>
    <row r="1277" spans="1:15" x14ac:dyDescent="0.2">
      <c r="A1277" s="4" t="s">
        <v>2008</v>
      </c>
      <c r="B1277" s="4" t="s">
        <v>103</v>
      </c>
      <c r="C1277" s="2" t="s">
        <v>104</v>
      </c>
      <c r="D1277" s="2" t="s">
        <v>108</v>
      </c>
      <c r="E1277" s="2" t="s">
        <v>720</v>
      </c>
      <c r="F1277" s="7">
        <v>68072</v>
      </c>
      <c r="G1277" s="7">
        <v>4433.26</v>
      </c>
      <c r="H1277" s="7">
        <v>0</v>
      </c>
      <c r="I1277" s="3" t="str" cm="1">
        <f t="array" ref="I1277">_xlfn.IFS(AND(F1277&gt;=10000,F1277&lt;=50000),"C",AND(F1277&gt;50000,F1277&lt;=100000),"B2",AND(F1277&gt;100000,F1277&lt;=150000),"B1",AND(F1277&gt;150000,F1277&lt;=200000),"A2",AND(F1277&gt;200000,F1277&lt;=250000),"A1",TRUE,"O")</f>
        <v>B2</v>
      </c>
      <c r="J1277" s="14">
        <f t="shared" si="57"/>
        <v>0.68071999999999999</v>
      </c>
      <c r="K1277" s="14">
        <f t="shared" si="58"/>
        <v>4.43326E-2</v>
      </c>
      <c r="L1277" s="14">
        <f t="shared" si="59"/>
        <v>0</v>
      </c>
      <c r="O1277" s="13"/>
    </row>
    <row r="1278" spans="1:15" x14ac:dyDescent="0.2">
      <c r="A1278" s="4" t="s">
        <v>2009</v>
      </c>
      <c r="B1278" s="4" t="s">
        <v>103</v>
      </c>
      <c r="C1278" s="2" t="s">
        <v>104</v>
      </c>
      <c r="D1278" s="2" t="s">
        <v>108</v>
      </c>
      <c r="E1278" s="2" t="s">
        <v>720</v>
      </c>
      <c r="F1278" s="7">
        <v>68072</v>
      </c>
      <c r="G1278" s="7">
        <v>17010.77</v>
      </c>
      <c r="H1278" s="7">
        <v>0</v>
      </c>
      <c r="I1278" s="3" t="str" cm="1">
        <f t="array" ref="I1278">_xlfn.IFS(AND(F1278&gt;=10000,F1278&lt;=50000),"C",AND(F1278&gt;50000,F1278&lt;=100000),"B2",AND(F1278&gt;100000,F1278&lt;=150000),"B1",AND(F1278&gt;150000,F1278&lt;=200000),"A2",AND(F1278&gt;200000,F1278&lt;=250000),"A1",TRUE,"O")</f>
        <v>B2</v>
      </c>
      <c r="J1278" s="14">
        <f t="shared" si="57"/>
        <v>0.68071999999999999</v>
      </c>
      <c r="K1278" s="14">
        <f t="shared" si="58"/>
        <v>0.1701077</v>
      </c>
      <c r="L1278" s="14">
        <f t="shared" si="59"/>
        <v>0</v>
      </c>
      <c r="O1278" s="13"/>
    </row>
    <row r="1279" spans="1:15" x14ac:dyDescent="0.2">
      <c r="A1279" s="4" t="s">
        <v>2010</v>
      </c>
      <c r="B1279" s="4" t="s">
        <v>103</v>
      </c>
      <c r="C1279" s="2" t="s">
        <v>104</v>
      </c>
      <c r="D1279" s="2" t="s">
        <v>108</v>
      </c>
      <c r="E1279" s="2" t="s">
        <v>721</v>
      </c>
      <c r="F1279" s="7">
        <v>74278</v>
      </c>
      <c r="G1279" s="7">
        <v>13524.39</v>
      </c>
      <c r="H1279" s="7">
        <v>0</v>
      </c>
      <c r="I1279" s="3" t="str" cm="1">
        <f t="array" ref="I1279">_xlfn.IFS(AND(F1279&gt;=10000,F1279&lt;=50000),"C",AND(F1279&gt;50000,F1279&lt;=100000),"B2",AND(F1279&gt;100000,F1279&lt;=150000),"B1",AND(F1279&gt;150000,F1279&lt;=200000),"A2",AND(F1279&gt;200000,F1279&lt;=250000),"A1",TRUE,"O")</f>
        <v>B2</v>
      </c>
      <c r="J1279" s="14">
        <f t="shared" si="57"/>
        <v>0.74278</v>
      </c>
      <c r="K1279" s="14">
        <f t="shared" si="58"/>
        <v>0.1352439</v>
      </c>
      <c r="L1279" s="14">
        <f t="shared" si="59"/>
        <v>0</v>
      </c>
      <c r="O1279" s="13"/>
    </row>
    <row r="1280" spans="1:15" x14ac:dyDescent="0.2">
      <c r="A1280" s="4" t="s">
        <v>2011</v>
      </c>
      <c r="B1280" s="4" t="s">
        <v>103</v>
      </c>
      <c r="C1280" s="2" t="s">
        <v>104</v>
      </c>
      <c r="D1280" s="2" t="s">
        <v>108</v>
      </c>
      <c r="E1280" s="2" t="s">
        <v>721</v>
      </c>
      <c r="F1280" s="7">
        <v>65974</v>
      </c>
      <c r="G1280" s="7">
        <v>20794.34</v>
      </c>
      <c r="H1280" s="7">
        <v>0</v>
      </c>
      <c r="I1280" s="3" t="str" cm="1">
        <f t="array" ref="I1280">_xlfn.IFS(AND(F1280&gt;=10000,F1280&lt;=50000),"C",AND(F1280&gt;50000,F1280&lt;=100000),"B2",AND(F1280&gt;100000,F1280&lt;=150000),"B1",AND(F1280&gt;150000,F1280&lt;=200000),"A2",AND(F1280&gt;200000,F1280&lt;=250000),"A1",TRUE,"O")</f>
        <v>B2</v>
      </c>
      <c r="J1280" s="14">
        <f t="shared" si="57"/>
        <v>0.65973999999999999</v>
      </c>
      <c r="K1280" s="14">
        <f t="shared" si="58"/>
        <v>0.2079434</v>
      </c>
      <c r="L1280" s="14">
        <f t="shared" si="59"/>
        <v>0</v>
      </c>
      <c r="O1280" s="13"/>
    </row>
    <row r="1281" spans="1:15" x14ac:dyDescent="0.2">
      <c r="A1281" s="4" t="s">
        <v>2012</v>
      </c>
      <c r="B1281" s="4" t="s">
        <v>103</v>
      </c>
      <c r="C1281" s="2" t="s">
        <v>104</v>
      </c>
      <c r="D1281" s="2" t="s">
        <v>108</v>
      </c>
      <c r="E1281" s="2" t="s">
        <v>720</v>
      </c>
      <c r="F1281" s="7">
        <v>71968</v>
      </c>
      <c r="G1281" s="7">
        <v>56000.18</v>
      </c>
      <c r="H1281" s="7">
        <v>0</v>
      </c>
      <c r="I1281" s="3" t="str" cm="1">
        <f t="array" ref="I1281">_xlfn.IFS(AND(F1281&gt;=10000,F1281&lt;=50000),"C",AND(F1281&gt;50000,F1281&lt;=100000),"B2",AND(F1281&gt;100000,F1281&lt;=150000),"B1",AND(F1281&gt;150000,F1281&lt;=200000),"A2",AND(F1281&gt;200000,F1281&lt;=250000),"A1",TRUE,"O")</f>
        <v>B2</v>
      </c>
      <c r="J1281" s="14">
        <f t="shared" si="57"/>
        <v>0.71967999999999999</v>
      </c>
      <c r="K1281" s="14">
        <f t="shared" si="58"/>
        <v>0.56000179999999999</v>
      </c>
      <c r="L1281" s="14">
        <f t="shared" si="59"/>
        <v>0</v>
      </c>
      <c r="O1281" s="13"/>
    </row>
    <row r="1282" spans="1:15" x14ac:dyDescent="0.2">
      <c r="A1282" s="4" t="s">
        <v>2013</v>
      </c>
      <c r="B1282" s="4" t="s">
        <v>103</v>
      </c>
      <c r="C1282" s="2" t="s">
        <v>104</v>
      </c>
      <c r="D1282" s="2" t="s">
        <v>108</v>
      </c>
      <c r="E1282" s="2" t="s">
        <v>720</v>
      </c>
      <c r="F1282" s="7">
        <v>63944</v>
      </c>
      <c r="G1282" s="7">
        <v>2401.46</v>
      </c>
      <c r="H1282" s="7">
        <v>0</v>
      </c>
      <c r="I1282" s="3" t="str" cm="1">
        <f t="array" ref="I1282">_xlfn.IFS(AND(F1282&gt;=10000,F1282&lt;=50000),"C",AND(F1282&gt;50000,F1282&lt;=100000),"B2",AND(F1282&gt;100000,F1282&lt;=150000),"B1",AND(F1282&gt;150000,F1282&lt;=200000),"A2",AND(F1282&gt;200000,F1282&lt;=250000),"A1",TRUE,"O")</f>
        <v>B2</v>
      </c>
      <c r="J1282" s="14">
        <f t="shared" si="57"/>
        <v>0.63944000000000001</v>
      </c>
      <c r="K1282" s="14">
        <f t="shared" si="58"/>
        <v>2.4014600000000001E-2</v>
      </c>
      <c r="L1282" s="14">
        <f t="shared" si="59"/>
        <v>0</v>
      </c>
      <c r="O1282" s="13"/>
    </row>
    <row r="1283" spans="1:15" x14ac:dyDescent="0.2">
      <c r="A1283" s="4" t="s">
        <v>2014</v>
      </c>
      <c r="B1283" s="4" t="s">
        <v>103</v>
      </c>
      <c r="C1283" s="2" t="s">
        <v>104</v>
      </c>
      <c r="D1283" s="2" t="s">
        <v>108</v>
      </c>
      <c r="E1283" s="2" t="s">
        <v>720</v>
      </c>
      <c r="F1283" s="7">
        <v>63944</v>
      </c>
      <c r="G1283" s="7">
        <v>25066.66</v>
      </c>
      <c r="H1283" s="7">
        <v>0</v>
      </c>
      <c r="I1283" s="3" t="str" cm="1">
        <f t="array" ref="I1283">_xlfn.IFS(AND(F1283&gt;=10000,F1283&lt;=50000),"C",AND(F1283&gt;50000,F1283&lt;=100000),"B2",AND(F1283&gt;100000,F1283&lt;=150000),"B1",AND(F1283&gt;150000,F1283&lt;=200000),"A2",AND(F1283&gt;200000,F1283&lt;=250000),"A1",TRUE,"O")</f>
        <v>B2</v>
      </c>
      <c r="J1283" s="14">
        <f t="shared" si="57"/>
        <v>0.63944000000000001</v>
      </c>
      <c r="K1283" s="14">
        <f t="shared" si="58"/>
        <v>0.25066660000000002</v>
      </c>
      <c r="L1283" s="14">
        <f t="shared" si="59"/>
        <v>0</v>
      </c>
      <c r="O1283" s="13"/>
    </row>
    <row r="1284" spans="1:15" x14ac:dyDescent="0.2">
      <c r="A1284" s="4" t="s">
        <v>2015</v>
      </c>
      <c r="B1284" s="4" t="s">
        <v>103</v>
      </c>
      <c r="C1284" s="2" t="s">
        <v>104</v>
      </c>
      <c r="D1284" s="2" t="s">
        <v>108</v>
      </c>
      <c r="E1284" s="2" t="s">
        <v>720</v>
      </c>
      <c r="F1284" s="7">
        <v>63944</v>
      </c>
      <c r="G1284" s="7">
        <v>10860.04</v>
      </c>
      <c r="H1284" s="7">
        <v>0</v>
      </c>
      <c r="I1284" s="3" t="str" cm="1">
        <f t="array" ref="I1284">_xlfn.IFS(AND(F1284&gt;=10000,F1284&lt;=50000),"C",AND(F1284&gt;50000,F1284&lt;=100000),"B2",AND(F1284&gt;100000,F1284&lt;=150000),"B1",AND(F1284&gt;150000,F1284&lt;=200000),"A2",AND(F1284&gt;200000,F1284&lt;=250000),"A1",TRUE,"O")</f>
        <v>B2</v>
      </c>
      <c r="J1284" s="14">
        <f t="shared" ref="J1284:J1347" si="60">F1284/100000</f>
        <v>0.63944000000000001</v>
      </c>
      <c r="K1284" s="14">
        <f t="shared" ref="K1284:K1347" si="61">G1284/100000</f>
        <v>0.10860040000000001</v>
      </c>
      <c r="L1284" s="14">
        <f t="shared" ref="L1284:L1347" si="62">H1284/100000</f>
        <v>0</v>
      </c>
      <c r="O1284" s="13"/>
    </row>
    <row r="1285" spans="1:15" x14ac:dyDescent="0.2">
      <c r="A1285" s="4" t="s">
        <v>2016</v>
      </c>
      <c r="B1285" s="4" t="s">
        <v>103</v>
      </c>
      <c r="C1285" s="2" t="s">
        <v>104</v>
      </c>
      <c r="D1285" s="2" t="s">
        <v>108</v>
      </c>
      <c r="E1285" s="2" t="s">
        <v>721</v>
      </c>
      <c r="F1285" s="7">
        <v>69738</v>
      </c>
      <c r="G1285" s="7">
        <v>22199.03</v>
      </c>
      <c r="H1285" s="7">
        <v>0</v>
      </c>
      <c r="I1285" s="3" t="str" cm="1">
        <f t="array" ref="I1285">_xlfn.IFS(AND(F1285&gt;=10000,F1285&lt;=50000),"C",AND(F1285&gt;50000,F1285&lt;=100000),"B2",AND(F1285&gt;100000,F1285&lt;=150000),"B1",AND(F1285&gt;150000,F1285&lt;=200000),"A2",AND(F1285&gt;200000,F1285&lt;=250000),"A1",TRUE,"O")</f>
        <v>B2</v>
      </c>
      <c r="J1285" s="14">
        <f t="shared" si="60"/>
        <v>0.69738</v>
      </c>
      <c r="K1285" s="14">
        <f t="shared" si="61"/>
        <v>0.2219903</v>
      </c>
      <c r="L1285" s="14">
        <f t="shared" si="62"/>
        <v>0</v>
      </c>
      <c r="O1285" s="13"/>
    </row>
    <row r="1286" spans="1:15" x14ac:dyDescent="0.2">
      <c r="A1286" s="4" t="s">
        <v>2017</v>
      </c>
      <c r="B1286" s="4" t="s">
        <v>103</v>
      </c>
      <c r="C1286" s="2" t="s">
        <v>104</v>
      </c>
      <c r="D1286" s="2" t="s">
        <v>108</v>
      </c>
      <c r="E1286" s="2" t="s">
        <v>720</v>
      </c>
      <c r="F1286" s="7">
        <v>67582</v>
      </c>
      <c r="G1286" s="7">
        <v>47425.27</v>
      </c>
      <c r="H1286" s="7">
        <v>0</v>
      </c>
      <c r="I1286" s="3" t="str" cm="1">
        <f t="array" ref="I1286">_xlfn.IFS(AND(F1286&gt;=10000,F1286&lt;=50000),"C",AND(F1286&gt;50000,F1286&lt;=100000),"B2",AND(F1286&gt;100000,F1286&lt;=150000),"B1",AND(F1286&gt;150000,F1286&lt;=200000),"A2",AND(F1286&gt;200000,F1286&lt;=250000),"A1",TRUE,"O")</f>
        <v>B2</v>
      </c>
      <c r="J1286" s="14">
        <f t="shared" si="60"/>
        <v>0.67581999999999998</v>
      </c>
      <c r="K1286" s="14">
        <f t="shared" si="61"/>
        <v>0.47425269999999997</v>
      </c>
      <c r="L1286" s="14">
        <f t="shared" si="62"/>
        <v>0</v>
      </c>
      <c r="O1286" s="13"/>
    </row>
    <row r="1287" spans="1:15" x14ac:dyDescent="0.2">
      <c r="A1287" s="4" t="s">
        <v>2018</v>
      </c>
      <c r="B1287" s="4" t="s">
        <v>103</v>
      </c>
      <c r="C1287" s="2" t="s">
        <v>104</v>
      </c>
      <c r="D1287" s="2" t="s">
        <v>108</v>
      </c>
      <c r="E1287" s="2" t="s">
        <v>720</v>
      </c>
      <c r="F1287" s="7">
        <v>60092</v>
      </c>
      <c r="G1287" s="7">
        <v>15475.39</v>
      </c>
      <c r="H1287" s="7">
        <v>0</v>
      </c>
      <c r="I1287" s="3" t="str" cm="1">
        <f t="array" ref="I1287">_xlfn.IFS(AND(F1287&gt;=10000,F1287&lt;=50000),"C",AND(F1287&gt;50000,F1287&lt;=100000),"B2",AND(F1287&gt;100000,F1287&lt;=150000),"B1",AND(F1287&gt;150000,F1287&lt;=200000),"A2",AND(F1287&gt;200000,F1287&lt;=250000),"A1",TRUE,"O")</f>
        <v>B2</v>
      </c>
      <c r="J1287" s="14">
        <f t="shared" si="60"/>
        <v>0.60092000000000001</v>
      </c>
      <c r="K1287" s="14">
        <f t="shared" si="61"/>
        <v>0.1547539</v>
      </c>
      <c r="L1287" s="14">
        <f t="shared" si="62"/>
        <v>0</v>
      </c>
      <c r="O1287" s="13"/>
    </row>
    <row r="1288" spans="1:15" x14ac:dyDescent="0.2">
      <c r="A1288" s="4" t="s">
        <v>2019</v>
      </c>
      <c r="B1288" s="4" t="s">
        <v>103</v>
      </c>
      <c r="C1288" s="2" t="s">
        <v>104</v>
      </c>
      <c r="D1288" s="2" t="s">
        <v>108</v>
      </c>
      <c r="E1288" s="2" t="s">
        <v>721</v>
      </c>
      <c r="F1288" s="7">
        <v>60092</v>
      </c>
      <c r="G1288" s="7">
        <v>5922.02</v>
      </c>
      <c r="H1288" s="7">
        <v>0</v>
      </c>
      <c r="I1288" s="3" t="str" cm="1">
        <f t="array" ref="I1288">_xlfn.IFS(AND(F1288&gt;=10000,F1288&lt;=50000),"C",AND(F1288&gt;50000,F1288&lt;=100000),"B2",AND(F1288&gt;100000,F1288&lt;=150000),"B1",AND(F1288&gt;150000,F1288&lt;=200000),"A2",AND(F1288&gt;200000,F1288&lt;=250000),"A1",TRUE,"O")</f>
        <v>B2</v>
      </c>
      <c r="J1288" s="14">
        <f t="shared" si="60"/>
        <v>0.60092000000000001</v>
      </c>
      <c r="K1288" s="14">
        <f t="shared" si="61"/>
        <v>5.9220200000000008E-2</v>
      </c>
      <c r="L1288" s="14">
        <f t="shared" si="62"/>
        <v>0</v>
      </c>
      <c r="O1288" s="13"/>
    </row>
    <row r="1289" spans="1:15" x14ac:dyDescent="0.2">
      <c r="A1289" s="4" t="s">
        <v>2020</v>
      </c>
      <c r="B1289" s="4" t="s">
        <v>103</v>
      </c>
      <c r="C1289" s="2" t="s">
        <v>104</v>
      </c>
      <c r="D1289" s="2" t="s">
        <v>108</v>
      </c>
      <c r="E1289" s="2" t="s">
        <v>720</v>
      </c>
      <c r="F1289" s="7">
        <v>60092</v>
      </c>
      <c r="G1289" s="7">
        <v>32238.240000000002</v>
      </c>
      <c r="H1289" s="7">
        <v>0</v>
      </c>
      <c r="I1289" s="3" t="str" cm="1">
        <f t="array" ref="I1289">_xlfn.IFS(AND(F1289&gt;=10000,F1289&lt;=50000),"C",AND(F1289&gt;50000,F1289&lt;=100000),"B2",AND(F1289&gt;100000,F1289&lt;=150000),"B1",AND(F1289&gt;150000,F1289&lt;=200000),"A2",AND(F1289&gt;200000,F1289&lt;=250000),"A1",TRUE,"O")</f>
        <v>B2</v>
      </c>
      <c r="J1289" s="14">
        <f t="shared" si="60"/>
        <v>0.60092000000000001</v>
      </c>
      <c r="K1289" s="14">
        <f t="shared" si="61"/>
        <v>0.32238240000000001</v>
      </c>
      <c r="L1289" s="14">
        <f t="shared" si="62"/>
        <v>0</v>
      </c>
      <c r="O1289" s="13"/>
    </row>
    <row r="1290" spans="1:15" x14ac:dyDescent="0.2">
      <c r="A1290" s="4" t="s">
        <v>2021</v>
      </c>
      <c r="B1290" s="4" t="s">
        <v>103</v>
      </c>
      <c r="C1290" s="2" t="s">
        <v>104</v>
      </c>
      <c r="D1290" s="2" t="s">
        <v>108</v>
      </c>
      <c r="E1290" s="2" t="s">
        <v>720</v>
      </c>
      <c r="F1290" s="7">
        <v>60092</v>
      </c>
      <c r="G1290" s="7">
        <v>19407.52</v>
      </c>
      <c r="H1290" s="7">
        <v>0</v>
      </c>
      <c r="I1290" s="3" t="str" cm="1">
        <f t="array" ref="I1290">_xlfn.IFS(AND(F1290&gt;=10000,F1290&lt;=50000),"C",AND(F1290&gt;50000,F1290&lt;=100000),"B2",AND(F1290&gt;100000,F1290&lt;=150000),"B1",AND(F1290&gt;150000,F1290&lt;=200000),"A2",AND(F1290&gt;200000,F1290&lt;=250000),"A1",TRUE,"O")</f>
        <v>B2</v>
      </c>
      <c r="J1290" s="14">
        <f t="shared" si="60"/>
        <v>0.60092000000000001</v>
      </c>
      <c r="K1290" s="14">
        <f t="shared" si="61"/>
        <v>0.1940752</v>
      </c>
      <c r="L1290" s="14">
        <f t="shared" si="62"/>
        <v>0</v>
      </c>
      <c r="O1290" s="13"/>
    </row>
    <row r="1291" spans="1:15" x14ac:dyDescent="0.2">
      <c r="A1291" s="4" t="s">
        <v>2022</v>
      </c>
      <c r="B1291" s="4" t="s">
        <v>103</v>
      </c>
      <c r="C1291" s="2" t="s">
        <v>104</v>
      </c>
      <c r="D1291" s="2" t="s">
        <v>108</v>
      </c>
      <c r="E1291" s="2" t="s">
        <v>721</v>
      </c>
      <c r="F1291" s="7">
        <v>58263</v>
      </c>
      <c r="G1291" s="7">
        <v>16963.28</v>
      </c>
      <c r="H1291" s="7">
        <v>0</v>
      </c>
      <c r="I1291" s="3" t="str" cm="1">
        <f t="array" ref="I1291">_xlfn.IFS(AND(F1291&gt;=10000,F1291&lt;=50000),"C",AND(F1291&gt;50000,F1291&lt;=100000),"B2",AND(F1291&gt;100000,F1291&lt;=150000),"B1",AND(F1291&gt;150000,F1291&lt;=200000),"A2",AND(F1291&gt;200000,F1291&lt;=250000),"A1",TRUE,"O")</f>
        <v>B2</v>
      </c>
      <c r="J1291" s="14">
        <f t="shared" si="60"/>
        <v>0.58262999999999998</v>
      </c>
      <c r="K1291" s="14">
        <f t="shared" si="61"/>
        <v>0.1696328</v>
      </c>
      <c r="L1291" s="14">
        <f t="shared" si="62"/>
        <v>0</v>
      </c>
      <c r="O1291" s="13"/>
    </row>
    <row r="1292" spans="1:15" x14ac:dyDescent="0.2">
      <c r="A1292" s="4" t="s">
        <v>2023</v>
      </c>
      <c r="B1292" s="4" t="s">
        <v>103</v>
      </c>
      <c r="C1292" s="2" t="s">
        <v>104</v>
      </c>
      <c r="D1292" s="2" t="s">
        <v>129</v>
      </c>
      <c r="E1292" s="2" t="s">
        <v>721</v>
      </c>
      <c r="F1292" s="7">
        <v>112267</v>
      </c>
      <c r="G1292" s="7">
        <v>311.91000000000003</v>
      </c>
      <c r="H1292" s="7">
        <v>8950.52</v>
      </c>
      <c r="I1292" s="3" t="str" cm="1">
        <f t="array" ref="I1292">_xlfn.IFS(AND(F1292&gt;=10000,F1292&lt;=50000),"C",AND(F1292&gt;50000,F1292&lt;=100000),"B2",AND(F1292&gt;100000,F1292&lt;=150000),"B1",AND(F1292&gt;150000,F1292&lt;=200000),"A2",AND(F1292&gt;200000,F1292&lt;=250000),"A1",TRUE,"O")</f>
        <v>B1</v>
      </c>
      <c r="J1292" s="14">
        <f t="shared" si="60"/>
        <v>1.1226700000000001</v>
      </c>
      <c r="K1292" s="14">
        <f t="shared" si="61"/>
        <v>3.1191000000000001E-3</v>
      </c>
      <c r="L1292" s="14">
        <f t="shared" si="62"/>
        <v>8.9505200000000007E-2</v>
      </c>
      <c r="O1292" s="13"/>
    </row>
    <row r="1293" spans="1:15" x14ac:dyDescent="0.2">
      <c r="A1293" s="4" t="s">
        <v>2024</v>
      </c>
      <c r="B1293" s="4" t="s">
        <v>103</v>
      </c>
      <c r="C1293" s="2" t="s">
        <v>104</v>
      </c>
      <c r="D1293" s="2" t="s">
        <v>130</v>
      </c>
      <c r="E1293" s="2" t="s">
        <v>720</v>
      </c>
      <c r="F1293" s="7">
        <v>107367</v>
      </c>
      <c r="G1293" s="7">
        <v>0</v>
      </c>
      <c r="H1293" s="7">
        <v>4580.1400000000003</v>
      </c>
      <c r="I1293" s="3" t="str" cm="1">
        <f t="array" ref="I1293">_xlfn.IFS(AND(F1293&gt;=10000,F1293&lt;=50000),"C",AND(F1293&gt;50000,F1293&lt;=100000),"B2",AND(F1293&gt;100000,F1293&lt;=150000),"B1",AND(F1293&gt;150000,F1293&lt;=200000),"A2",AND(F1293&gt;200000,F1293&lt;=250000),"A1",TRUE,"O")</f>
        <v>B1</v>
      </c>
      <c r="J1293" s="14">
        <f t="shared" si="60"/>
        <v>1.0736699999999999</v>
      </c>
      <c r="K1293" s="14">
        <f t="shared" si="61"/>
        <v>0</v>
      </c>
      <c r="L1293" s="14">
        <f t="shared" si="62"/>
        <v>4.5801400000000006E-2</v>
      </c>
      <c r="O1293" s="13"/>
    </row>
    <row r="1294" spans="1:15" x14ac:dyDescent="0.2">
      <c r="A1294" s="4" t="s">
        <v>2025</v>
      </c>
      <c r="B1294" s="4" t="s">
        <v>103</v>
      </c>
      <c r="C1294" s="2" t="s">
        <v>104</v>
      </c>
      <c r="D1294" s="2" t="s">
        <v>131</v>
      </c>
      <c r="E1294" s="2" t="s">
        <v>721</v>
      </c>
      <c r="F1294" s="7">
        <v>139855.57999999999</v>
      </c>
      <c r="G1294" s="7">
        <v>0</v>
      </c>
      <c r="H1294" s="7">
        <v>0</v>
      </c>
      <c r="I1294" s="3" t="str" cm="1">
        <f t="array" ref="I1294">_xlfn.IFS(AND(F1294&gt;=10000,F1294&lt;=50000),"C",AND(F1294&gt;50000,F1294&lt;=100000),"B2",AND(F1294&gt;100000,F1294&lt;=150000),"B1",AND(F1294&gt;150000,F1294&lt;=200000),"A2",AND(F1294&gt;200000,F1294&lt;=250000),"A1",TRUE,"O")</f>
        <v>B1</v>
      </c>
      <c r="J1294" s="14">
        <f t="shared" si="60"/>
        <v>1.3985557999999998</v>
      </c>
      <c r="K1294" s="14">
        <f t="shared" si="61"/>
        <v>0</v>
      </c>
      <c r="L1294" s="14">
        <f t="shared" si="62"/>
        <v>0</v>
      </c>
      <c r="O1294" s="13"/>
    </row>
    <row r="1295" spans="1:15" x14ac:dyDescent="0.2">
      <c r="A1295" s="4" t="s">
        <v>2026</v>
      </c>
      <c r="B1295" s="4" t="s">
        <v>103</v>
      </c>
      <c r="C1295" s="2" t="s">
        <v>104</v>
      </c>
      <c r="D1295" s="2" t="s">
        <v>131</v>
      </c>
      <c r="E1295" s="2" t="s">
        <v>721</v>
      </c>
      <c r="F1295" s="7">
        <v>111124.85</v>
      </c>
      <c r="G1295" s="7">
        <v>0</v>
      </c>
      <c r="H1295" s="7">
        <v>4685.1899999999996</v>
      </c>
      <c r="I1295" s="3" t="str" cm="1">
        <f t="array" ref="I1295">_xlfn.IFS(AND(F1295&gt;=10000,F1295&lt;=50000),"C",AND(F1295&gt;50000,F1295&lt;=100000),"B2",AND(F1295&gt;100000,F1295&lt;=150000),"B1",AND(F1295&gt;150000,F1295&lt;=200000),"A2",AND(F1295&gt;200000,F1295&lt;=250000),"A1",TRUE,"O")</f>
        <v>B1</v>
      </c>
      <c r="J1295" s="14">
        <f t="shared" si="60"/>
        <v>1.1112485000000001</v>
      </c>
      <c r="K1295" s="14">
        <f t="shared" si="61"/>
        <v>0</v>
      </c>
      <c r="L1295" s="14">
        <f t="shared" si="62"/>
        <v>4.6851899999999995E-2</v>
      </c>
      <c r="O1295" s="13"/>
    </row>
    <row r="1296" spans="1:15" x14ac:dyDescent="0.2">
      <c r="A1296" s="4" t="s">
        <v>2027</v>
      </c>
      <c r="B1296" s="4" t="s">
        <v>103</v>
      </c>
      <c r="C1296" s="2" t="s">
        <v>104</v>
      </c>
      <c r="D1296" s="2" t="s">
        <v>131</v>
      </c>
      <c r="E1296" s="2" t="s">
        <v>721</v>
      </c>
      <c r="F1296" s="7">
        <v>78947</v>
      </c>
      <c r="G1296" s="7">
        <v>0</v>
      </c>
      <c r="H1296" s="7">
        <v>2924.7</v>
      </c>
      <c r="I1296" s="3" t="str" cm="1">
        <f t="array" ref="I1296">_xlfn.IFS(AND(F1296&gt;=10000,F1296&lt;=50000),"C",AND(F1296&gt;50000,F1296&lt;=100000),"B2",AND(F1296&gt;100000,F1296&lt;=150000),"B1",AND(F1296&gt;150000,F1296&lt;=200000),"A2",AND(F1296&gt;200000,F1296&lt;=250000),"A1",TRUE,"O")</f>
        <v>B2</v>
      </c>
      <c r="J1296" s="14">
        <f t="shared" si="60"/>
        <v>0.78947000000000001</v>
      </c>
      <c r="K1296" s="14">
        <f t="shared" si="61"/>
        <v>0</v>
      </c>
      <c r="L1296" s="14">
        <f t="shared" si="62"/>
        <v>2.9246999999999999E-2</v>
      </c>
      <c r="O1296" s="13"/>
    </row>
    <row r="1297" spans="1:15" x14ac:dyDescent="0.2">
      <c r="A1297" s="4" t="s">
        <v>2028</v>
      </c>
      <c r="B1297" s="4" t="s">
        <v>103</v>
      </c>
      <c r="C1297" s="2" t="s">
        <v>104</v>
      </c>
      <c r="D1297" s="2" t="s">
        <v>131</v>
      </c>
      <c r="E1297" s="2" t="s">
        <v>721</v>
      </c>
      <c r="F1297" s="7">
        <v>78947</v>
      </c>
      <c r="G1297" s="7">
        <v>0</v>
      </c>
      <c r="H1297" s="7">
        <v>3732.58</v>
      </c>
      <c r="I1297" s="3" t="str" cm="1">
        <f t="array" ref="I1297">_xlfn.IFS(AND(F1297&gt;=10000,F1297&lt;=50000),"C",AND(F1297&gt;50000,F1297&lt;=100000),"B2",AND(F1297&gt;100000,F1297&lt;=150000),"B1",AND(F1297&gt;150000,F1297&lt;=200000),"A2",AND(F1297&gt;200000,F1297&lt;=250000),"A1",TRUE,"O")</f>
        <v>B2</v>
      </c>
      <c r="J1297" s="14">
        <f t="shared" si="60"/>
        <v>0.78947000000000001</v>
      </c>
      <c r="K1297" s="14">
        <f t="shared" si="61"/>
        <v>0</v>
      </c>
      <c r="L1297" s="14">
        <f t="shared" si="62"/>
        <v>3.7325799999999999E-2</v>
      </c>
      <c r="O1297" s="13"/>
    </row>
    <row r="1298" spans="1:15" x14ac:dyDescent="0.2">
      <c r="A1298" s="4" t="s">
        <v>2029</v>
      </c>
      <c r="B1298" s="4" t="s">
        <v>103</v>
      </c>
      <c r="C1298" s="2" t="s">
        <v>104</v>
      </c>
      <c r="D1298" s="2" t="s">
        <v>131</v>
      </c>
      <c r="E1298" s="2" t="s">
        <v>721</v>
      </c>
      <c r="F1298" s="7">
        <v>78947</v>
      </c>
      <c r="G1298" s="7">
        <v>0</v>
      </c>
      <c r="H1298" s="7">
        <v>0</v>
      </c>
      <c r="I1298" s="3" t="str" cm="1">
        <f t="array" ref="I1298">_xlfn.IFS(AND(F1298&gt;=10000,F1298&lt;=50000),"C",AND(F1298&gt;50000,F1298&lt;=100000),"B2",AND(F1298&gt;100000,F1298&lt;=150000),"B1",AND(F1298&gt;150000,F1298&lt;=200000),"A2",AND(F1298&gt;200000,F1298&lt;=250000),"A1",TRUE,"O")</f>
        <v>B2</v>
      </c>
      <c r="J1298" s="14">
        <f t="shared" si="60"/>
        <v>0.78947000000000001</v>
      </c>
      <c r="K1298" s="14">
        <f t="shared" si="61"/>
        <v>0</v>
      </c>
      <c r="L1298" s="14">
        <f t="shared" si="62"/>
        <v>0</v>
      </c>
      <c r="O1298" s="13"/>
    </row>
    <row r="1299" spans="1:15" x14ac:dyDescent="0.2">
      <c r="A1299" s="4" t="s">
        <v>2030</v>
      </c>
      <c r="B1299" s="4" t="s">
        <v>103</v>
      </c>
      <c r="C1299" s="2" t="s">
        <v>104</v>
      </c>
      <c r="D1299" s="2" t="s">
        <v>131</v>
      </c>
      <c r="E1299" s="2" t="s">
        <v>720</v>
      </c>
      <c r="F1299" s="7">
        <v>66829.651599999997</v>
      </c>
      <c r="G1299" s="7">
        <v>0</v>
      </c>
      <c r="H1299" s="7">
        <v>0</v>
      </c>
      <c r="I1299" s="3" t="str" cm="1">
        <f t="array" ref="I1299">_xlfn.IFS(AND(F1299&gt;=10000,F1299&lt;=50000),"C",AND(F1299&gt;50000,F1299&lt;=100000),"B2",AND(F1299&gt;100000,F1299&lt;=150000),"B1",AND(F1299&gt;150000,F1299&lt;=200000),"A2",AND(F1299&gt;200000,F1299&lt;=250000),"A1",TRUE,"O")</f>
        <v>B2</v>
      </c>
      <c r="J1299" s="14">
        <f t="shared" si="60"/>
        <v>0.66829651599999995</v>
      </c>
      <c r="K1299" s="14">
        <f t="shared" si="61"/>
        <v>0</v>
      </c>
      <c r="L1299" s="14">
        <f t="shared" si="62"/>
        <v>0</v>
      </c>
      <c r="O1299" s="13"/>
    </row>
    <row r="1300" spans="1:15" x14ac:dyDescent="0.2">
      <c r="A1300" s="4" t="s">
        <v>2031</v>
      </c>
      <c r="B1300" s="4" t="s">
        <v>103</v>
      </c>
      <c r="C1300" s="2" t="s">
        <v>104</v>
      </c>
      <c r="D1300" s="2" t="s">
        <v>131</v>
      </c>
      <c r="E1300" s="2" t="s">
        <v>720</v>
      </c>
      <c r="F1300" s="7">
        <v>114163.0442</v>
      </c>
      <c r="G1300" s="7">
        <v>0</v>
      </c>
      <c r="H1300" s="7">
        <v>0</v>
      </c>
      <c r="I1300" s="3" t="str" cm="1">
        <f t="array" ref="I1300">_xlfn.IFS(AND(F1300&gt;=10000,F1300&lt;=50000),"C",AND(F1300&gt;50000,F1300&lt;=100000),"B2",AND(F1300&gt;100000,F1300&lt;=150000),"B1",AND(F1300&gt;150000,F1300&lt;=200000),"A2",AND(F1300&gt;200000,F1300&lt;=250000),"A1",TRUE,"O")</f>
        <v>B1</v>
      </c>
      <c r="J1300" s="14">
        <f t="shared" si="60"/>
        <v>1.1416304420000001</v>
      </c>
      <c r="K1300" s="14">
        <f t="shared" si="61"/>
        <v>0</v>
      </c>
      <c r="L1300" s="14">
        <f t="shared" si="62"/>
        <v>0</v>
      </c>
      <c r="O1300" s="13"/>
    </row>
    <row r="1301" spans="1:15" x14ac:dyDescent="0.2">
      <c r="A1301" s="4" t="s">
        <v>2032</v>
      </c>
      <c r="B1301" s="4" t="s">
        <v>103</v>
      </c>
      <c r="C1301" s="2" t="s">
        <v>104</v>
      </c>
      <c r="D1301" s="2" t="s">
        <v>131</v>
      </c>
      <c r="E1301" s="2" t="s">
        <v>720</v>
      </c>
      <c r="F1301" s="7">
        <v>79922.36</v>
      </c>
      <c r="G1301" s="7">
        <v>54025.33</v>
      </c>
      <c r="H1301" s="7">
        <v>0</v>
      </c>
      <c r="I1301" s="3" t="str" cm="1">
        <f t="array" ref="I1301">_xlfn.IFS(AND(F1301&gt;=10000,F1301&lt;=50000),"C",AND(F1301&gt;50000,F1301&lt;=100000),"B2",AND(F1301&gt;100000,F1301&lt;=150000),"B1",AND(F1301&gt;150000,F1301&lt;=200000),"A2",AND(F1301&gt;200000,F1301&lt;=250000),"A1",TRUE,"O")</f>
        <v>B2</v>
      </c>
      <c r="J1301" s="14">
        <f t="shared" si="60"/>
        <v>0.79922360000000003</v>
      </c>
      <c r="K1301" s="14">
        <f t="shared" si="61"/>
        <v>0.54025330000000005</v>
      </c>
      <c r="L1301" s="14">
        <f t="shared" si="62"/>
        <v>0</v>
      </c>
      <c r="O1301" s="13"/>
    </row>
    <row r="1302" spans="1:15" x14ac:dyDescent="0.2">
      <c r="A1302" s="4" t="s">
        <v>2033</v>
      </c>
      <c r="B1302" s="4" t="s">
        <v>103</v>
      </c>
      <c r="C1302" s="2" t="s">
        <v>104</v>
      </c>
      <c r="D1302" s="2" t="s">
        <v>131</v>
      </c>
      <c r="E1302" s="2" t="s">
        <v>720</v>
      </c>
      <c r="F1302" s="7">
        <v>64000</v>
      </c>
      <c r="G1302" s="7">
        <v>0</v>
      </c>
      <c r="H1302" s="7">
        <v>0</v>
      </c>
      <c r="I1302" s="3" t="str" cm="1">
        <f t="array" ref="I1302">_xlfn.IFS(AND(F1302&gt;=10000,F1302&lt;=50000),"C",AND(F1302&gt;50000,F1302&lt;=100000),"B2",AND(F1302&gt;100000,F1302&lt;=150000),"B1",AND(F1302&gt;150000,F1302&lt;=200000),"A2",AND(F1302&gt;200000,F1302&lt;=250000),"A1",TRUE,"O")</f>
        <v>B2</v>
      </c>
      <c r="J1302" s="14">
        <f t="shared" si="60"/>
        <v>0.64</v>
      </c>
      <c r="K1302" s="14">
        <f t="shared" si="61"/>
        <v>0</v>
      </c>
      <c r="L1302" s="14">
        <f t="shared" si="62"/>
        <v>0</v>
      </c>
      <c r="O1302" s="13"/>
    </row>
    <row r="1303" spans="1:15" x14ac:dyDescent="0.2">
      <c r="A1303" s="4" t="s">
        <v>2034</v>
      </c>
      <c r="B1303" s="4" t="s">
        <v>103</v>
      </c>
      <c r="C1303" s="2" t="s">
        <v>104</v>
      </c>
      <c r="D1303" s="2" t="s">
        <v>132</v>
      </c>
      <c r="E1303" s="2" t="s">
        <v>721</v>
      </c>
      <c r="F1303" s="7">
        <v>98228</v>
      </c>
      <c r="G1303" s="7">
        <v>0</v>
      </c>
      <c r="H1303" s="7">
        <v>4170.09</v>
      </c>
      <c r="I1303" s="3" t="str" cm="1">
        <f t="array" ref="I1303">_xlfn.IFS(AND(F1303&gt;=10000,F1303&lt;=50000),"C",AND(F1303&gt;50000,F1303&lt;=100000),"B2",AND(F1303&gt;100000,F1303&lt;=150000),"B1",AND(F1303&gt;150000,F1303&lt;=200000),"A2",AND(F1303&gt;200000,F1303&lt;=250000),"A1",TRUE,"O")</f>
        <v>B2</v>
      </c>
      <c r="J1303" s="14">
        <f t="shared" si="60"/>
        <v>0.98228000000000004</v>
      </c>
      <c r="K1303" s="14">
        <f t="shared" si="61"/>
        <v>0</v>
      </c>
      <c r="L1303" s="14">
        <f t="shared" si="62"/>
        <v>4.1700899999999999E-2</v>
      </c>
      <c r="O1303" s="13"/>
    </row>
    <row r="1304" spans="1:15" x14ac:dyDescent="0.2">
      <c r="A1304" s="4" t="s">
        <v>2035</v>
      </c>
      <c r="B1304" s="4" t="s">
        <v>103</v>
      </c>
      <c r="C1304" s="2" t="s">
        <v>104</v>
      </c>
      <c r="D1304" s="2" t="s">
        <v>132</v>
      </c>
      <c r="E1304" s="2" t="s">
        <v>720</v>
      </c>
      <c r="F1304" s="7">
        <v>105345</v>
      </c>
      <c r="G1304" s="7">
        <v>18304.93</v>
      </c>
      <c r="H1304" s="7">
        <v>8811.27</v>
      </c>
      <c r="I1304" s="3" t="str" cm="1">
        <f t="array" ref="I1304">_xlfn.IFS(AND(F1304&gt;=10000,F1304&lt;=50000),"C",AND(F1304&gt;50000,F1304&lt;=100000),"B2",AND(F1304&gt;100000,F1304&lt;=150000),"B1",AND(F1304&gt;150000,F1304&lt;=200000),"A2",AND(F1304&gt;200000,F1304&lt;=250000),"A1",TRUE,"O")</f>
        <v>B1</v>
      </c>
      <c r="J1304" s="14">
        <f t="shared" si="60"/>
        <v>1.05345</v>
      </c>
      <c r="K1304" s="14">
        <f t="shared" si="61"/>
        <v>0.1830493</v>
      </c>
      <c r="L1304" s="14">
        <f t="shared" si="62"/>
        <v>8.8112700000000002E-2</v>
      </c>
      <c r="O1304" s="13"/>
    </row>
    <row r="1305" spans="1:15" x14ac:dyDescent="0.2">
      <c r="A1305" s="4" t="s">
        <v>2036</v>
      </c>
      <c r="B1305" s="4" t="s">
        <v>103</v>
      </c>
      <c r="C1305" s="2" t="s">
        <v>104</v>
      </c>
      <c r="D1305" s="2" t="s">
        <v>132</v>
      </c>
      <c r="E1305" s="2" t="s">
        <v>721</v>
      </c>
      <c r="F1305" s="7">
        <v>89249.500199999995</v>
      </c>
      <c r="G1305" s="7">
        <v>0</v>
      </c>
      <c r="H1305" s="7">
        <v>0</v>
      </c>
      <c r="I1305" s="3" t="str" cm="1">
        <f t="array" ref="I1305">_xlfn.IFS(AND(F1305&gt;=10000,F1305&lt;=50000),"C",AND(F1305&gt;50000,F1305&lt;=100000),"B2",AND(F1305&gt;100000,F1305&lt;=150000),"B1",AND(F1305&gt;150000,F1305&lt;=200000),"A2",AND(F1305&gt;200000,F1305&lt;=250000),"A1",TRUE,"O")</f>
        <v>B2</v>
      </c>
      <c r="J1305" s="14">
        <f t="shared" si="60"/>
        <v>0.89249500199999998</v>
      </c>
      <c r="K1305" s="14">
        <f t="shared" si="61"/>
        <v>0</v>
      </c>
      <c r="L1305" s="14">
        <f t="shared" si="62"/>
        <v>0</v>
      </c>
      <c r="O1305" s="13"/>
    </row>
    <row r="1306" spans="1:15" x14ac:dyDescent="0.2">
      <c r="A1306" s="4" t="s">
        <v>2037</v>
      </c>
      <c r="B1306" s="4" t="s">
        <v>103</v>
      </c>
      <c r="C1306" s="2" t="s">
        <v>104</v>
      </c>
      <c r="D1306" s="2" t="s">
        <v>133</v>
      </c>
      <c r="E1306" s="2" t="s">
        <v>720</v>
      </c>
      <c r="F1306" s="7">
        <v>122842</v>
      </c>
      <c r="G1306" s="7">
        <v>0</v>
      </c>
      <c r="H1306" s="7">
        <v>5840.66</v>
      </c>
      <c r="I1306" s="3" t="str" cm="1">
        <f t="array" ref="I1306">_xlfn.IFS(AND(F1306&gt;=10000,F1306&lt;=50000),"C",AND(F1306&gt;50000,F1306&lt;=100000),"B2",AND(F1306&gt;100000,F1306&lt;=150000),"B1",AND(F1306&gt;150000,F1306&lt;=200000),"A2",AND(F1306&gt;200000,F1306&lt;=250000),"A1",TRUE,"O")</f>
        <v>B1</v>
      </c>
      <c r="J1306" s="14">
        <f t="shared" si="60"/>
        <v>1.2284200000000001</v>
      </c>
      <c r="K1306" s="14">
        <f t="shared" si="61"/>
        <v>0</v>
      </c>
      <c r="L1306" s="14">
        <f t="shared" si="62"/>
        <v>5.8406599999999996E-2</v>
      </c>
      <c r="O1306" s="13"/>
    </row>
    <row r="1307" spans="1:15" x14ac:dyDescent="0.2">
      <c r="A1307" s="4" t="s">
        <v>2038</v>
      </c>
      <c r="B1307" s="4" t="s">
        <v>103</v>
      </c>
      <c r="C1307" s="2" t="s">
        <v>104</v>
      </c>
      <c r="D1307" s="2" t="s">
        <v>133</v>
      </c>
      <c r="E1307" s="2" t="s">
        <v>720</v>
      </c>
      <c r="F1307" s="7">
        <v>134500</v>
      </c>
      <c r="G1307" s="7">
        <v>0</v>
      </c>
      <c r="H1307" s="7">
        <v>4442.3599999999997</v>
      </c>
      <c r="I1307" s="3" t="str" cm="1">
        <f t="array" ref="I1307">_xlfn.IFS(AND(F1307&gt;=10000,F1307&lt;=50000),"C",AND(F1307&gt;50000,F1307&lt;=100000),"B2",AND(F1307&gt;100000,F1307&lt;=150000),"B1",AND(F1307&gt;150000,F1307&lt;=200000),"A2",AND(F1307&gt;200000,F1307&lt;=250000),"A1",TRUE,"O")</f>
        <v>B1</v>
      </c>
      <c r="J1307" s="14">
        <f t="shared" si="60"/>
        <v>1.345</v>
      </c>
      <c r="K1307" s="14">
        <f t="shared" si="61"/>
        <v>0</v>
      </c>
      <c r="L1307" s="14">
        <f t="shared" si="62"/>
        <v>4.4423599999999994E-2</v>
      </c>
      <c r="O1307" s="13"/>
    </row>
    <row r="1308" spans="1:15" x14ac:dyDescent="0.2">
      <c r="A1308" s="4" t="s">
        <v>2039</v>
      </c>
      <c r="B1308" s="4" t="s">
        <v>103</v>
      </c>
      <c r="C1308" s="2" t="s">
        <v>104</v>
      </c>
      <c r="D1308" s="2" t="s">
        <v>133</v>
      </c>
      <c r="E1308" s="2" t="s">
        <v>721</v>
      </c>
      <c r="F1308" s="7">
        <v>152940</v>
      </c>
      <c r="G1308" s="7">
        <v>0</v>
      </c>
      <c r="H1308" s="7">
        <v>0</v>
      </c>
      <c r="I1308" s="3" t="str" cm="1">
        <f t="array" ref="I1308">_xlfn.IFS(AND(F1308&gt;=10000,F1308&lt;=50000),"C",AND(F1308&gt;50000,F1308&lt;=100000),"B2",AND(F1308&gt;100000,F1308&lt;=150000),"B1",AND(F1308&gt;150000,F1308&lt;=200000),"A2",AND(F1308&gt;200000,F1308&lt;=250000),"A1",TRUE,"O")</f>
        <v>A2</v>
      </c>
      <c r="J1308" s="14">
        <f t="shared" si="60"/>
        <v>1.5294000000000001</v>
      </c>
      <c r="K1308" s="14">
        <f t="shared" si="61"/>
        <v>0</v>
      </c>
      <c r="L1308" s="14">
        <f t="shared" si="62"/>
        <v>0</v>
      </c>
      <c r="O1308" s="13"/>
    </row>
    <row r="1309" spans="1:15" x14ac:dyDescent="0.2">
      <c r="A1309" s="4" t="s">
        <v>2040</v>
      </c>
      <c r="B1309" s="4" t="s">
        <v>103</v>
      </c>
      <c r="C1309" s="2" t="s">
        <v>104</v>
      </c>
      <c r="D1309" s="2" t="s">
        <v>133</v>
      </c>
      <c r="E1309" s="2" t="s">
        <v>720</v>
      </c>
      <c r="F1309" s="7">
        <v>94333</v>
      </c>
      <c r="G1309" s="7">
        <v>0</v>
      </c>
      <c r="H1309" s="7">
        <v>0</v>
      </c>
      <c r="I1309" s="3" t="str" cm="1">
        <f t="array" ref="I1309">_xlfn.IFS(AND(F1309&gt;=10000,F1309&lt;=50000),"C",AND(F1309&gt;50000,F1309&lt;=100000),"B2",AND(F1309&gt;100000,F1309&lt;=150000),"B1",AND(F1309&gt;150000,F1309&lt;=200000),"A2",AND(F1309&gt;200000,F1309&lt;=250000),"A1",TRUE,"O")</f>
        <v>B2</v>
      </c>
      <c r="J1309" s="14">
        <f t="shared" si="60"/>
        <v>0.94333</v>
      </c>
      <c r="K1309" s="14">
        <f t="shared" si="61"/>
        <v>0</v>
      </c>
      <c r="L1309" s="14">
        <f t="shared" si="62"/>
        <v>0</v>
      </c>
      <c r="O1309" s="13"/>
    </row>
    <row r="1310" spans="1:15" x14ac:dyDescent="0.2">
      <c r="A1310" s="4" t="s">
        <v>2041</v>
      </c>
      <c r="B1310" s="4" t="s">
        <v>103</v>
      </c>
      <c r="C1310" s="2" t="s">
        <v>104</v>
      </c>
      <c r="D1310" s="2" t="s">
        <v>134</v>
      </c>
      <c r="E1310" s="2" t="s">
        <v>721</v>
      </c>
      <c r="F1310" s="7">
        <v>175873</v>
      </c>
      <c r="G1310" s="7">
        <v>0</v>
      </c>
      <c r="H1310" s="7">
        <v>0</v>
      </c>
      <c r="I1310" s="3" t="str" cm="1">
        <f t="array" ref="I1310">_xlfn.IFS(AND(F1310&gt;=10000,F1310&lt;=50000),"C",AND(F1310&gt;50000,F1310&lt;=100000),"B2",AND(F1310&gt;100000,F1310&lt;=150000),"B1",AND(F1310&gt;150000,F1310&lt;=200000),"A2",AND(F1310&gt;200000,F1310&lt;=250000),"A1",TRUE,"O")</f>
        <v>A2</v>
      </c>
      <c r="J1310" s="14">
        <f t="shared" si="60"/>
        <v>1.7587299999999999</v>
      </c>
      <c r="K1310" s="14">
        <f t="shared" si="61"/>
        <v>0</v>
      </c>
      <c r="L1310" s="14">
        <f t="shared" si="62"/>
        <v>0</v>
      </c>
      <c r="O1310" s="13"/>
    </row>
    <row r="1311" spans="1:15" x14ac:dyDescent="0.2">
      <c r="A1311" s="4" t="s">
        <v>2042</v>
      </c>
      <c r="B1311" s="4" t="s">
        <v>103</v>
      </c>
      <c r="C1311" s="2" t="s">
        <v>104</v>
      </c>
      <c r="D1311" s="2" t="s">
        <v>134</v>
      </c>
      <c r="E1311" s="2" t="s">
        <v>721</v>
      </c>
      <c r="F1311" s="7">
        <v>72571.291599999997</v>
      </c>
      <c r="G1311" s="7">
        <v>0</v>
      </c>
      <c r="H1311" s="7">
        <v>0</v>
      </c>
      <c r="I1311" s="3" t="str" cm="1">
        <f t="array" ref="I1311">_xlfn.IFS(AND(F1311&gt;=10000,F1311&lt;=50000),"C",AND(F1311&gt;50000,F1311&lt;=100000),"B2",AND(F1311&gt;100000,F1311&lt;=150000),"B1",AND(F1311&gt;150000,F1311&lt;=200000),"A2",AND(F1311&gt;200000,F1311&lt;=250000),"A1",TRUE,"O")</f>
        <v>B2</v>
      </c>
      <c r="J1311" s="14">
        <f t="shared" si="60"/>
        <v>0.72571291599999999</v>
      </c>
      <c r="K1311" s="14">
        <f t="shared" si="61"/>
        <v>0</v>
      </c>
      <c r="L1311" s="14">
        <f t="shared" si="62"/>
        <v>0</v>
      </c>
      <c r="O1311" s="13"/>
    </row>
    <row r="1312" spans="1:15" x14ac:dyDescent="0.2">
      <c r="A1312" s="4" t="s">
        <v>2043</v>
      </c>
      <c r="B1312" s="4" t="s">
        <v>103</v>
      </c>
      <c r="C1312" s="2" t="s">
        <v>104</v>
      </c>
      <c r="D1312" s="2" t="s">
        <v>134</v>
      </c>
      <c r="E1312" s="2" t="s">
        <v>720</v>
      </c>
      <c r="F1312" s="7">
        <v>88000</v>
      </c>
      <c r="G1312" s="7">
        <v>0</v>
      </c>
      <c r="H1312" s="7">
        <v>0</v>
      </c>
      <c r="I1312" s="3" t="str" cm="1">
        <f t="array" ref="I1312">_xlfn.IFS(AND(F1312&gt;=10000,F1312&lt;=50000),"C",AND(F1312&gt;50000,F1312&lt;=100000),"B2",AND(F1312&gt;100000,F1312&lt;=150000),"B1",AND(F1312&gt;150000,F1312&lt;=200000),"A2",AND(F1312&gt;200000,F1312&lt;=250000),"A1",TRUE,"O")</f>
        <v>B2</v>
      </c>
      <c r="J1312" s="14">
        <f t="shared" si="60"/>
        <v>0.88</v>
      </c>
      <c r="K1312" s="14">
        <f t="shared" si="61"/>
        <v>0</v>
      </c>
      <c r="L1312" s="14">
        <f t="shared" si="62"/>
        <v>0</v>
      </c>
      <c r="O1312" s="13"/>
    </row>
    <row r="1313" spans="1:15" x14ac:dyDescent="0.2">
      <c r="A1313" s="4" t="s">
        <v>2044</v>
      </c>
      <c r="B1313" s="4" t="s">
        <v>103</v>
      </c>
      <c r="C1313" s="2" t="s">
        <v>104</v>
      </c>
      <c r="D1313" s="2" t="s">
        <v>135</v>
      </c>
      <c r="E1313" s="2" t="s">
        <v>721</v>
      </c>
      <c r="F1313" s="7">
        <v>107226.5705</v>
      </c>
      <c r="G1313" s="7">
        <v>0</v>
      </c>
      <c r="H1313" s="7">
        <v>0</v>
      </c>
      <c r="I1313" s="3" t="str" cm="1">
        <f t="array" ref="I1313">_xlfn.IFS(AND(F1313&gt;=10000,F1313&lt;=50000),"C",AND(F1313&gt;50000,F1313&lt;=100000),"B2",AND(F1313&gt;100000,F1313&lt;=150000),"B1",AND(F1313&gt;150000,F1313&lt;=200000),"A2",AND(F1313&gt;200000,F1313&lt;=250000),"A1",TRUE,"O")</f>
        <v>B1</v>
      </c>
      <c r="J1313" s="14">
        <f t="shared" si="60"/>
        <v>1.072265705</v>
      </c>
      <c r="K1313" s="14">
        <f t="shared" si="61"/>
        <v>0</v>
      </c>
      <c r="L1313" s="14">
        <f t="shared" si="62"/>
        <v>0</v>
      </c>
      <c r="O1313" s="13"/>
    </row>
    <row r="1314" spans="1:15" x14ac:dyDescent="0.2">
      <c r="A1314" s="4" t="s">
        <v>2045</v>
      </c>
      <c r="B1314" s="4" t="s">
        <v>103</v>
      </c>
      <c r="C1314" s="2" t="s">
        <v>104</v>
      </c>
      <c r="D1314" s="2" t="s">
        <v>136</v>
      </c>
      <c r="E1314" s="2" t="s">
        <v>720</v>
      </c>
      <c r="F1314" s="7">
        <v>97488.398799999995</v>
      </c>
      <c r="G1314" s="7">
        <v>0</v>
      </c>
      <c r="H1314" s="7">
        <v>0</v>
      </c>
      <c r="I1314" s="3" t="str" cm="1">
        <f t="array" ref="I1314">_xlfn.IFS(AND(F1314&gt;=10000,F1314&lt;=50000),"C",AND(F1314&gt;50000,F1314&lt;=100000),"B2",AND(F1314&gt;100000,F1314&lt;=150000),"B1",AND(F1314&gt;150000,F1314&lt;=200000),"A2",AND(F1314&gt;200000,F1314&lt;=250000),"A1",TRUE,"O")</f>
        <v>B2</v>
      </c>
      <c r="J1314" s="14">
        <f t="shared" si="60"/>
        <v>0.97488398799999998</v>
      </c>
      <c r="K1314" s="14">
        <f t="shared" si="61"/>
        <v>0</v>
      </c>
      <c r="L1314" s="14">
        <f t="shared" si="62"/>
        <v>0</v>
      </c>
      <c r="O1314" s="13"/>
    </row>
    <row r="1315" spans="1:15" x14ac:dyDescent="0.2">
      <c r="A1315" s="4" t="s">
        <v>2046</v>
      </c>
      <c r="B1315" s="4" t="s">
        <v>103</v>
      </c>
      <c r="C1315" s="2" t="s">
        <v>104</v>
      </c>
      <c r="D1315" s="2" t="s">
        <v>136</v>
      </c>
      <c r="E1315" s="2" t="s">
        <v>720</v>
      </c>
      <c r="F1315" s="7">
        <v>87094</v>
      </c>
      <c r="G1315" s="7">
        <v>4147.66</v>
      </c>
      <c r="H1315" s="7">
        <v>0</v>
      </c>
      <c r="I1315" s="3" t="str" cm="1">
        <f t="array" ref="I1315">_xlfn.IFS(AND(F1315&gt;=10000,F1315&lt;=50000),"C",AND(F1315&gt;50000,F1315&lt;=100000),"B2",AND(F1315&gt;100000,F1315&lt;=150000),"B1",AND(F1315&gt;150000,F1315&lt;=200000),"A2",AND(F1315&gt;200000,F1315&lt;=250000),"A1",TRUE,"O")</f>
        <v>B2</v>
      </c>
      <c r="J1315" s="14">
        <f t="shared" si="60"/>
        <v>0.87094000000000005</v>
      </c>
      <c r="K1315" s="14">
        <f t="shared" si="61"/>
        <v>4.1476599999999995E-2</v>
      </c>
      <c r="L1315" s="14">
        <f t="shared" si="62"/>
        <v>0</v>
      </c>
      <c r="O1315" s="13"/>
    </row>
    <row r="1316" spans="1:15" x14ac:dyDescent="0.2">
      <c r="A1316" s="4" t="s">
        <v>2047</v>
      </c>
      <c r="B1316" s="4" t="s">
        <v>103</v>
      </c>
      <c r="C1316" s="2" t="s">
        <v>104</v>
      </c>
      <c r="D1316" s="2" t="s">
        <v>137</v>
      </c>
      <c r="E1316" s="2" t="s">
        <v>721</v>
      </c>
      <c r="F1316" s="7">
        <v>112267</v>
      </c>
      <c r="G1316" s="7">
        <v>0</v>
      </c>
      <c r="H1316" s="7">
        <v>5332.31</v>
      </c>
      <c r="I1316" s="3" t="str" cm="1">
        <f t="array" ref="I1316">_xlfn.IFS(AND(F1316&gt;=10000,F1316&lt;=50000),"C",AND(F1316&gt;50000,F1316&lt;=100000),"B2",AND(F1316&gt;100000,F1316&lt;=150000),"B1",AND(F1316&gt;150000,F1316&lt;=200000),"A2",AND(F1316&gt;200000,F1316&lt;=250000),"A1",TRUE,"O")</f>
        <v>B1</v>
      </c>
      <c r="J1316" s="14">
        <f t="shared" si="60"/>
        <v>1.1226700000000001</v>
      </c>
      <c r="K1316" s="14">
        <f t="shared" si="61"/>
        <v>0</v>
      </c>
      <c r="L1316" s="14">
        <f t="shared" si="62"/>
        <v>5.3323100000000005E-2</v>
      </c>
      <c r="O1316" s="13"/>
    </row>
    <row r="1317" spans="1:15" x14ac:dyDescent="0.2">
      <c r="A1317" s="4" t="s">
        <v>2048</v>
      </c>
      <c r="B1317" s="4" t="s">
        <v>103</v>
      </c>
      <c r="C1317" s="2" t="s">
        <v>104</v>
      </c>
      <c r="D1317" s="2" t="s">
        <v>137</v>
      </c>
      <c r="E1317" s="2" t="s">
        <v>721</v>
      </c>
      <c r="F1317" s="7">
        <v>57759.539799999999</v>
      </c>
      <c r="G1317" s="7">
        <v>556.99</v>
      </c>
      <c r="H1317" s="7">
        <v>0</v>
      </c>
      <c r="I1317" s="3" t="str" cm="1">
        <f t="array" ref="I1317">_xlfn.IFS(AND(F1317&gt;=10000,F1317&lt;=50000),"C",AND(F1317&gt;50000,F1317&lt;=100000),"B2",AND(F1317&gt;100000,F1317&lt;=150000),"B1",AND(F1317&gt;150000,F1317&lt;=200000),"A2",AND(F1317&gt;200000,F1317&lt;=250000),"A1",TRUE,"O")</f>
        <v>B2</v>
      </c>
      <c r="J1317" s="14">
        <f t="shared" si="60"/>
        <v>0.57759539800000004</v>
      </c>
      <c r="K1317" s="14">
        <f t="shared" si="61"/>
        <v>5.5699E-3</v>
      </c>
      <c r="L1317" s="14">
        <f t="shared" si="62"/>
        <v>0</v>
      </c>
      <c r="O1317" s="13"/>
    </row>
    <row r="1318" spans="1:15" x14ac:dyDescent="0.2">
      <c r="A1318" s="4" t="s">
        <v>2049</v>
      </c>
      <c r="B1318" s="4" t="s">
        <v>103</v>
      </c>
      <c r="C1318" s="2" t="s">
        <v>104</v>
      </c>
      <c r="D1318" s="2" t="s">
        <v>137</v>
      </c>
      <c r="E1318" s="2" t="s">
        <v>721</v>
      </c>
      <c r="F1318" s="7">
        <v>88481.29</v>
      </c>
      <c r="G1318" s="7">
        <v>0</v>
      </c>
      <c r="H1318" s="7">
        <v>0</v>
      </c>
      <c r="I1318" s="3" t="str" cm="1">
        <f t="array" ref="I1318">_xlfn.IFS(AND(F1318&gt;=10000,F1318&lt;=50000),"C",AND(F1318&gt;50000,F1318&lt;=100000),"B2",AND(F1318&gt;100000,F1318&lt;=150000),"B1",AND(F1318&gt;150000,F1318&lt;=200000),"A2",AND(F1318&gt;200000,F1318&lt;=250000),"A1",TRUE,"O")</f>
        <v>B2</v>
      </c>
      <c r="J1318" s="14">
        <f t="shared" si="60"/>
        <v>0.8848128999999999</v>
      </c>
      <c r="K1318" s="14">
        <f t="shared" si="61"/>
        <v>0</v>
      </c>
      <c r="L1318" s="14">
        <f t="shared" si="62"/>
        <v>0</v>
      </c>
      <c r="O1318" s="13"/>
    </row>
    <row r="1319" spans="1:15" x14ac:dyDescent="0.2">
      <c r="A1319" s="4" t="s">
        <v>2050</v>
      </c>
      <c r="B1319" s="4" t="s">
        <v>103</v>
      </c>
      <c r="C1319" s="2" t="s">
        <v>104</v>
      </c>
      <c r="D1319" s="2" t="s">
        <v>107</v>
      </c>
      <c r="E1319" s="2" t="s">
        <v>720</v>
      </c>
      <c r="F1319" s="7">
        <v>92971.505900000004</v>
      </c>
      <c r="G1319" s="7">
        <v>54104.56</v>
      </c>
      <c r="H1319" s="7">
        <v>0</v>
      </c>
      <c r="I1319" s="3" t="str" cm="1">
        <f t="array" ref="I1319">_xlfn.IFS(AND(F1319&gt;=10000,F1319&lt;=50000),"C",AND(F1319&gt;50000,F1319&lt;=100000),"B2",AND(F1319&gt;100000,F1319&lt;=150000),"B1",AND(F1319&gt;150000,F1319&lt;=200000),"A2",AND(F1319&gt;200000,F1319&lt;=250000),"A1",TRUE,"O")</f>
        <v>B2</v>
      </c>
      <c r="J1319" s="14">
        <f t="shared" si="60"/>
        <v>0.92971505900000007</v>
      </c>
      <c r="K1319" s="14">
        <f t="shared" si="61"/>
        <v>0.54104560000000002</v>
      </c>
      <c r="L1319" s="14">
        <f t="shared" si="62"/>
        <v>0</v>
      </c>
      <c r="O1319" s="13"/>
    </row>
    <row r="1320" spans="1:15" x14ac:dyDescent="0.2">
      <c r="A1320" s="4" t="s">
        <v>2051</v>
      </c>
      <c r="B1320" s="4" t="s">
        <v>103</v>
      </c>
      <c r="C1320" s="2" t="s">
        <v>104</v>
      </c>
      <c r="D1320" s="2" t="s">
        <v>107</v>
      </c>
      <c r="E1320" s="2" t="s">
        <v>720</v>
      </c>
      <c r="F1320" s="7">
        <v>102682</v>
      </c>
      <c r="G1320" s="7">
        <v>31515.51</v>
      </c>
      <c r="H1320" s="7">
        <v>4872.16</v>
      </c>
      <c r="I1320" s="3" t="str" cm="1">
        <f t="array" ref="I1320">_xlfn.IFS(AND(F1320&gt;=10000,F1320&lt;=50000),"C",AND(F1320&gt;50000,F1320&lt;=100000),"B2",AND(F1320&gt;100000,F1320&lt;=150000),"B1",AND(F1320&gt;150000,F1320&lt;=200000),"A2",AND(F1320&gt;200000,F1320&lt;=250000),"A1",TRUE,"O")</f>
        <v>B1</v>
      </c>
      <c r="J1320" s="14">
        <f t="shared" si="60"/>
        <v>1.0268200000000001</v>
      </c>
      <c r="K1320" s="14">
        <f t="shared" si="61"/>
        <v>0.31515509999999997</v>
      </c>
      <c r="L1320" s="14">
        <f t="shared" si="62"/>
        <v>4.8721599999999997E-2</v>
      </c>
      <c r="O1320" s="13"/>
    </row>
    <row r="1321" spans="1:15" x14ac:dyDescent="0.2">
      <c r="A1321" s="4" t="s">
        <v>2052</v>
      </c>
      <c r="B1321" s="4" t="s">
        <v>103</v>
      </c>
      <c r="C1321" s="2" t="s">
        <v>104</v>
      </c>
      <c r="D1321" s="2" t="s">
        <v>107</v>
      </c>
      <c r="E1321" s="2" t="s">
        <v>720</v>
      </c>
      <c r="F1321" s="7">
        <v>93986</v>
      </c>
      <c r="G1321" s="7">
        <v>21257.79</v>
      </c>
      <c r="H1321" s="7">
        <v>2878.09</v>
      </c>
      <c r="I1321" s="3" t="str" cm="1">
        <f t="array" ref="I1321">_xlfn.IFS(AND(F1321&gt;=10000,F1321&lt;=50000),"C",AND(F1321&gt;50000,F1321&lt;=100000),"B2",AND(F1321&gt;100000,F1321&lt;=150000),"B1",AND(F1321&gt;150000,F1321&lt;=200000),"A2",AND(F1321&gt;200000,F1321&lt;=250000),"A1",TRUE,"O")</f>
        <v>B2</v>
      </c>
      <c r="J1321" s="14">
        <f t="shared" si="60"/>
        <v>0.93986000000000003</v>
      </c>
      <c r="K1321" s="14">
        <f t="shared" si="61"/>
        <v>0.21257790000000001</v>
      </c>
      <c r="L1321" s="14">
        <f t="shared" si="62"/>
        <v>2.8780900000000002E-2</v>
      </c>
      <c r="O1321" s="13"/>
    </row>
    <row r="1322" spans="1:15" x14ac:dyDescent="0.2">
      <c r="A1322" s="4" t="s">
        <v>2053</v>
      </c>
      <c r="B1322" s="4" t="s">
        <v>103</v>
      </c>
      <c r="C1322" s="2" t="s">
        <v>104</v>
      </c>
      <c r="D1322" s="2" t="s">
        <v>107</v>
      </c>
      <c r="E1322" s="2" t="s">
        <v>720</v>
      </c>
      <c r="F1322" s="7">
        <v>93986.000899999999</v>
      </c>
      <c r="G1322" s="7">
        <v>10344.290000000001</v>
      </c>
      <c r="H1322" s="7">
        <v>1527.37</v>
      </c>
      <c r="I1322" s="3" t="str" cm="1">
        <f t="array" ref="I1322">_xlfn.IFS(AND(F1322&gt;=10000,F1322&lt;=50000),"C",AND(F1322&gt;50000,F1322&lt;=100000),"B2",AND(F1322&gt;100000,F1322&lt;=150000),"B1",AND(F1322&gt;150000,F1322&lt;=200000),"A2",AND(F1322&gt;200000,F1322&lt;=250000),"A1",TRUE,"O")</f>
        <v>B2</v>
      </c>
      <c r="J1322" s="14">
        <f t="shared" si="60"/>
        <v>0.939860009</v>
      </c>
      <c r="K1322" s="14">
        <f t="shared" si="61"/>
        <v>0.1034429</v>
      </c>
      <c r="L1322" s="14">
        <f t="shared" si="62"/>
        <v>1.5273699999999999E-2</v>
      </c>
      <c r="O1322" s="13"/>
    </row>
    <row r="1323" spans="1:15" x14ac:dyDescent="0.2">
      <c r="A1323" s="4" t="s">
        <v>2054</v>
      </c>
      <c r="B1323" s="4" t="s">
        <v>103</v>
      </c>
      <c r="C1323" s="2" t="s">
        <v>104</v>
      </c>
      <c r="D1323" s="2" t="s">
        <v>107</v>
      </c>
      <c r="E1323" s="2" t="s">
        <v>720</v>
      </c>
      <c r="F1323" s="7">
        <v>102682</v>
      </c>
      <c r="G1323" s="7">
        <v>46358.06</v>
      </c>
      <c r="H1323" s="7">
        <v>4872.16</v>
      </c>
      <c r="I1323" s="3" t="str" cm="1">
        <f t="array" ref="I1323">_xlfn.IFS(AND(F1323&gt;=10000,F1323&lt;=50000),"C",AND(F1323&gt;50000,F1323&lt;=100000),"B2",AND(F1323&gt;100000,F1323&lt;=150000),"B1",AND(F1323&gt;150000,F1323&lt;=200000),"A2",AND(F1323&gt;200000,F1323&lt;=250000),"A1",TRUE,"O")</f>
        <v>B1</v>
      </c>
      <c r="J1323" s="14">
        <f t="shared" si="60"/>
        <v>1.0268200000000001</v>
      </c>
      <c r="K1323" s="14">
        <f t="shared" si="61"/>
        <v>0.46358059999999995</v>
      </c>
      <c r="L1323" s="14">
        <f t="shared" si="62"/>
        <v>4.8721599999999997E-2</v>
      </c>
      <c r="O1323" s="13"/>
    </row>
    <row r="1324" spans="1:15" x14ac:dyDescent="0.2">
      <c r="A1324" s="4" t="s">
        <v>2055</v>
      </c>
      <c r="B1324" s="4" t="s">
        <v>103</v>
      </c>
      <c r="C1324" s="2" t="s">
        <v>104</v>
      </c>
      <c r="D1324" s="2" t="s">
        <v>107</v>
      </c>
      <c r="E1324" s="2" t="s">
        <v>720</v>
      </c>
      <c r="F1324" s="7">
        <v>102682</v>
      </c>
      <c r="G1324" s="7">
        <v>58179.79</v>
      </c>
      <c r="H1324" s="7">
        <v>6807.29</v>
      </c>
      <c r="I1324" s="3" t="str" cm="1">
        <f t="array" ref="I1324">_xlfn.IFS(AND(F1324&gt;=10000,F1324&lt;=50000),"C",AND(F1324&gt;50000,F1324&lt;=100000),"B2",AND(F1324&gt;100000,F1324&lt;=150000),"B1",AND(F1324&gt;150000,F1324&lt;=200000),"A2",AND(F1324&gt;200000,F1324&lt;=250000),"A1",TRUE,"O")</f>
        <v>B1</v>
      </c>
      <c r="J1324" s="14">
        <f t="shared" si="60"/>
        <v>1.0268200000000001</v>
      </c>
      <c r="K1324" s="14">
        <f t="shared" si="61"/>
        <v>0.58179789999999998</v>
      </c>
      <c r="L1324" s="14">
        <f t="shared" si="62"/>
        <v>6.8072900000000006E-2</v>
      </c>
      <c r="O1324" s="13"/>
    </row>
    <row r="1325" spans="1:15" x14ac:dyDescent="0.2">
      <c r="A1325" s="4" t="s">
        <v>2056</v>
      </c>
      <c r="B1325" s="4" t="s">
        <v>103</v>
      </c>
      <c r="C1325" s="2" t="s">
        <v>104</v>
      </c>
      <c r="D1325" s="2" t="s">
        <v>107</v>
      </c>
      <c r="E1325" s="2" t="s">
        <v>720</v>
      </c>
      <c r="F1325" s="7">
        <v>120411.26</v>
      </c>
      <c r="G1325" s="7">
        <v>132231.35999999999</v>
      </c>
      <c r="H1325" s="7">
        <v>4350.3999999999996</v>
      </c>
      <c r="I1325" s="3" t="str" cm="1">
        <f t="array" ref="I1325">_xlfn.IFS(AND(F1325&gt;=10000,F1325&lt;=50000),"C",AND(F1325&gt;50000,F1325&lt;=100000),"B2",AND(F1325&gt;100000,F1325&lt;=150000),"B1",AND(F1325&gt;150000,F1325&lt;=200000),"A2",AND(F1325&gt;200000,F1325&lt;=250000),"A1",TRUE,"O")</f>
        <v>B1</v>
      </c>
      <c r="J1325" s="14">
        <f t="shared" si="60"/>
        <v>1.2041126</v>
      </c>
      <c r="K1325" s="14">
        <f t="shared" si="61"/>
        <v>1.3223135999999998</v>
      </c>
      <c r="L1325" s="14">
        <f t="shared" si="62"/>
        <v>4.3503999999999994E-2</v>
      </c>
      <c r="O1325" s="13"/>
    </row>
    <row r="1326" spans="1:15" x14ac:dyDescent="0.2">
      <c r="A1326" s="4" t="s">
        <v>2057</v>
      </c>
      <c r="B1326" s="4" t="s">
        <v>103</v>
      </c>
      <c r="C1326" s="2" t="s">
        <v>104</v>
      </c>
      <c r="D1326" s="2" t="s">
        <v>107</v>
      </c>
      <c r="E1326" s="2" t="s">
        <v>720</v>
      </c>
      <c r="F1326" s="7">
        <v>84121.108999999997</v>
      </c>
      <c r="G1326" s="7">
        <v>13468.7</v>
      </c>
      <c r="H1326" s="7">
        <v>0</v>
      </c>
      <c r="I1326" s="3" t="str" cm="1">
        <f t="array" ref="I1326">_xlfn.IFS(AND(F1326&gt;=10000,F1326&lt;=50000),"C",AND(F1326&gt;50000,F1326&lt;=100000),"B2",AND(F1326&gt;100000,F1326&lt;=150000),"B1",AND(F1326&gt;150000,F1326&lt;=200000),"A2",AND(F1326&gt;200000,F1326&lt;=250000),"A1",TRUE,"O")</f>
        <v>B2</v>
      </c>
      <c r="J1326" s="14">
        <f t="shared" si="60"/>
        <v>0.84121108999999994</v>
      </c>
      <c r="K1326" s="14">
        <f t="shared" si="61"/>
        <v>0.134687</v>
      </c>
      <c r="L1326" s="14">
        <f t="shared" si="62"/>
        <v>0</v>
      </c>
      <c r="O1326" s="13"/>
    </row>
    <row r="1327" spans="1:15" x14ac:dyDescent="0.2">
      <c r="A1327" s="4" t="s">
        <v>2058</v>
      </c>
      <c r="B1327" s="4" t="s">
        <v>103</v>
      </c>
      <c r="C1327" s="2" t="s">
        <v>104</v>
      </c>
      <c r="D1327" s="2" t="s">
        <v>107</v>
      </c>
      <c r="E1327" s="2" t="s">
        <v>720</v>
      </c>
      <c r="F1327" s="7">
        <v>102682</v>
      </c>
      <c r="G1327" s="7">
        <v>12978.45</v>
      </c>
      <c r="H1327" s="7">
        <v>4872.16</v>
      </c>
      <c r="I1327" s="3" t="str" cm="1">
        <f t="array" ref="I1327">_xlfn.IFS(AND(F1327&gt;=10000,F1327&lt;=50000),"C",AND(F1327&gt;50000,F1327&lt;=100000),"B2",AND(F1327&gt;100000,F1327&lt;=150000),"B1",AND(F1327&gt;150000,F1327&lt;=200000),"A2",AND(F1327&gt;200000,F1327&lt;=250000),"A1",TRUE,"O")</f>
        <v>B1</v>
      </c>
      <c r="J1327" s="14">
        <f t="shared" si="60"/>
        <v>1.0268200000000001</v>
      </c>
      <c r="K1327" s="14">
        <f t="shared" si="61"/>
        <v>0.1297845</v>
      </c>
      <c r="L1327" s="14">
        <f t="shared" si="62"/>
        <v>4.8721599999999997E-2</v>
      </c>
      <c r="O1327" s="13"/>
    </row>
    <row r="1328" spans="1:15" x14ac:dyDescent="0.2">
      <c r="A1328" s="4" t="s">
        <v>2059</v>
      </c>
      <c r="B1328" s="4" t="s">
        <v>103</v>
      </c>
      <c r="C1328" s="2" t="s">
        <v>104</v>
      </c>
      <c r="D1328" s="2" t="s">
        <v>107</v>
      </c>
      <c r="E1328" s="2" t="s">
        <v>720</v>
      </c>
      <c r="F1328" s="7">
        <v>102682</v>
      </c>
      <c r="G1328" s="7">
        <v>13429.86</v>
      </c>
      <c r="H1328" s="7">
        <v>2602.5100000000002</v>
      </c>
      <c r="I1328" s="3" t="str" cm="1">
        <f t="array" ref="I1328">_xlfn.IFS(AND(F1328&gt;=10000,F1328&lt;=50000),"C",AND(F1328&gt;50000,F1328&lt;=100000),"B2",AND(F1328&gt;100000,F1328&lt;=150000),"B1",AND(F1328&gt;150000,F1328&lt;=200000),"A2",AND(F1328&gt;200000,F1328&lt;=250000),"A1",TRUE,"O")</f>
        <v>B1</v>
      </c>
      <c r="J1328" s="14">
        <f t="shared" si="60"/>
        <v>1.0268200000000001</v>
      </c>
      <c r="K1328" s="14">
        <f t="shared" si="61"/>
        <v>0.13429860000000002</v>
      </c>
      <c r="L1328" s="14">
        <f t="shared" si="62"/>
        <v>2.6025100000000002E-2</v>
      </c>
      <c r="O1328" s="13"/>
    </row>
    <row r="1329" spans="1:15" x14ac:dyDescent="0.2">
      <c r="A1329" s="4" t="s">
        <v>2060</v>
      </c>
      <c r="B1329" s="4" t="s">
        <v>103</v>
      </c>
      <c r="C1329" s="2" t="s">
        <v>104</v>
      </c>
      <c r="D1329" s="2" t="s">
        <v>107</v>
      </c>
      <c r="E1329" s="2" t="s">
        <v>720</v>
      </c>
      <c r="F1329" s="7">
        <v>102682</v>
      </c>
      <c r="G1329" s="7">
        <v>19870.32</v>
      </c>
      <c r="H1329" s="7">
        <v>7765.1</v>
      </c>
      <c r="I1329" s="3" t="str" cm="1">
        <f t="array" ref="I1329">_xlfn.IFS(AND(F1329&gt;=10000,F1329&lt;=50000),"C",AND(F1329&gt;50000,F1329&lt;=100000),"B2",AND(F1329&gt;100000,F1329&lt;=150000),"B1",AND(F1329&gt;150000,F1329&lt;=200000),"A2",AND(F1329&gt;200000,F1329&lt;=250000),"A1",TRUE,"O")</f>
        <v>B1</v>
      </c>
      <c r="J1329" s="14">
        <f t="shared" si="60"/>
        <v>1.0268200000000001</v>
      </c>
      <c r="K1329" s="14">
        <f t="shared" si="61"/>
        <v>0.1987032</v>
      </c>
      <c r="L1329" s="14">
        <f t="shared" si="62"/>
        <v>7.7650999999999998E-2</v>
      </c>
      <c r="O1329" s="13"/>
    </row>
    <row r="1330" spans="1:15" x14ac:dyDescent="0.2">
      <c r="A1330" s="4" t="s">
        <v>2061</v>
      </c>
      <c r="B1330" s="4" t="s">
        <v>103</v>
      </c>
      <c r="C1330" s="2" t="s">
        <v>104</v>
      </c>
      <c r="D1330" s="2" t="s">
        <v>107</v>
      </c>
      <c r="E1330" s="2" t="s">
        <v>720</v>
      </c>
      <c r="F1330" s="7">
        <v>93986</v>
      </c>
      <c r="G1330" s="7">
        <v>38911.26</v>
      </c>
      <c r="H1330" s="7">
        <v>0</v>
      </c>
      <c r="I1330" s="3" t="str" cm="1">
        <f t="array" ref="I1330">_xlfn.IFS(AND(F1330&gt;=10000,F1330&lt;=50000),"C",AND(F1330&gt;50000,F1330&lt;=100000),"B2",AND(F1330&gt;100000,F1330&lt;=150000),"B1",AND(F1330&gt;150000,F1330&lt;=200000),"A2",AND(F1330&gt;200000,F1330&lt;=250000),"A1",TRUE,"O")</f>
        <v>B2</v>
      </c>
      <c r="J1330" s="14">
        <f t="shared" si="60"/>
        <v>0.93986000000000003</v>
      </c>
      <c r="K1330" s="14">
        <f t="shared" si="61"/>
        <v>0.38911260000000003</v>
      </c>
      <c r="L1330" s="14">
        <f t="shared" si="62"/>
        <v>0</v>
      </c>
      <c r="O1330" s="13"/>
    </row>
    <row r="1331" spans="1:15" x14ac:dyDescent="0.2">
      <c r="A1331" s="4" t="s">
        <v>2062</v>
      </c>
      <c r="B1331" s="4" t="s">
        <v>103</v>
      </c>
      <c r="C1331" s="2" t="s">
        <v>104</v>
      </c>
      <c r="D1331" s="2" t="s">
        <v>107</v>
      </c>
      <c r="E1331" s="2" t="s">
        <v>721</v>
      </c>
      <c r="F1331" s="7">
        <v>84560.535000000003</v>
      </c>
      <c r="G1331" s="7">
        <v>20510.8</v>
      </c>
      <c r="H1331" s="7">
        <v>0</v>
      </c>
      <c r="I1331" s="3" t="str" cm="1">
        <f t="array" ref="I1331">_xlfn.IFS(AND(F1331&gt;=10000,F1331&lt;=50000),"C",AND(F1331&gt;50000,F1331&lt;=100000),"B2",AND(F1331&gt;100000,F1331&lt;=150000),"B1",AND(F1331&gt;150000,F1331&lt;=200000),"A2",AND(F1331&gt;200000,F1331&lt;=250000),"A1",TRUE,"O")</f>
        <v>B2</v>
      </c>
      <c r="J1331" s="14">
        <f t="shared" si="60"/>
        <v>0.84560535000000003</v>
      </c>
      <c r="K1331" s="14">
        <f t="shared" si="61"/>
        <v>0.20510799999999998</v>
      </c>
      <c r="L1331" s="14">
        <f t="shared" si="62"/>
        <v>0</v>
      </c>
      <c r="O1331" s="13"/>
    </row>
    <row r="1332" spans="1:15" x14ac:dyDescent="0.2">
      <c r="A1332" s="4" t="s">
        <v>2063</v>
      </c>
      <c r="B1332" s="4" t="s">
        <v>103</v>
      </c>
      <c r="C1332" s="2" t="s">
        <v>104</v>
      </c>
      <c r="D1332" s="2" t="s">
        <v>107</v>
      </c>
      <c r="E1332" s="2" t="s">
        <v>721</v>
      </c>
      <c r="F1332" s="7">
        <v>68283.09</v>
      </c>
      <c r="G1332" s="7">
        <v>36910.32</v>
      </c>
      <c r="H1332" s="7">
        <v>0</v>
      </c>
      <c r="I1332" s="3" t="str" cm="1">
        <f t="array" ref="I1332">_xlfn.IFS(AND(F1332&gt;=10000,F1332&lt;=50000),"C",AND(F1332&gt;50000,F1332&lt;=100000),"B2",AND(F1332&gt;100000,F1332&lt;=150000),"B1",AND(F1332&gt;150000,F1332&lt;=200000),"A2",AND(F1332&gt;200000,F1332&lt;=250000),"A1",TRUE,"O")</f>
        <v>B2</v>
      </c>
      <c r="J1332" s="14">
        <f t="shared" si="60"/>
        <v>0.68283090000000002</v>
      </c>
      <c r="K1332" s="14">
        <f t="shared" si="61"/>
        <v>0.36910320000000002</v>
      </c>
      <c r="L1332" s="14">
        <f t="shared" si="62"/>
        <v>0</v>
      </c>
      <c r="O1332" s="13"/>
    </row>
    <row r="1333" spans="1:15" x14ac:dyDescent="0.2">
      <c r="A1333" s="4" t="s">
        <v>2064</v>
      </c>
      <c r="B1333" s="4" t="s">
        <v>103</v>
      </c>
      <c r="C1333" s="2" t="s">
        <v>104</v>
      </c>
      <c r="D1333" s="2" t="s">
        <v>107</v>
      </c>
      <c r="E1333" s="2" t="s">
        <v>721</v>
      </c>
      <c r="F1333" s="7">
        <v>80466.735400000005</v>
      </c>
      <c r="G1333" s="7">
        <v>4290.88</v>
      </c>
      <c r="H1333" s="7">
        <v>0</v>
      </c>
      <c r="I1333" s="3" t="str" cm="1">
        <f t="array" ref="I1333">_xlfn.IFS(AND(F1333&gt;=10000,F1333&lt;=50000),"C",AND(F1333&gt;50000,F1333&lt;=100000),"B2",AND(F1333&gt;100000,F1333&lt;=150000),"B1",AND(F1333&gt;150000,F1333&lt;=200000),"A2",AND(F1333&gt;200000,F1333&lt;=250000),"A1",TRUE,"O")</f>
        <v>B2</v>
      </c>
      <c r="J1333" s="14">
        <f t="shared" si="60"/>
        <v>0.804667354</v>
      </c>
      <c r="K1333" s="14">
        <f t="shared" si="61"/>
        <v>4.2908800000000004E-2</v>
      </c>
      <c r="L1333" s="14">
        <f t="shared" si="62"/>
        <v>0</v>
      </c>
      <c r="O1333" s="13"/>
    </row>
    <row r="1334" spans="1:15" x14ac:dyDescent="0.2">
      <c r="A1334" s="4" t="s">
        <v>2065</v>
      </c>
      <c r="B1334" s="4" t="s">
        <v>103</v>
      </c>
      <c r="C1334" s="2" t="s">
        <v>104</v>
      </c>
      <c r="D1334" s="2" t="s">
        <v>107</v>
      </c>
      <c r="E1334" s="2" t="s">
        <v>721</v>
      </c>
      <c r="F1334" s="7">
        <v>77596.572499999995</v>
      </c>
      <c r="G1334" s="7">
        <v>12773.47</v>
      </c>
      <c r="H1334" s="7">
        <v>0</v>
      </c>
      <c r="I1334" s="3" t="str" cm="1">
        <f t="array" ref="I1334">_xlfn.IFS(AND(F1334&gt;=10000,F1334&lt;=50000),"C",AND(F1334&gt;50000,F1334&lt;=100000),"B2",AND(F1334&gt;100000,F1334&lt;=150000),"B1",AND(F1334&gt;150000,F1334&lt;=200000),"A2",AND(F1334&gt;200000,F1334&lt;=250000),"A1",TRUE,"O")</f>
        <v>B2</v>
      </c>
      <c r="J1334" s="14">
        <f t="shared" si="60"/>
        <v>0.77596572499999994</v>
      </c>
      <c r="K1334" s="14">
        <f t="shared" si="61"/>
        <v>0.12773470000000001</v>
      </c>
      <c r="L1334" s="14">
        <f t="shared" si="62"/>
        <v>0</v>
      </c>
      <c r="O1334" s="13"/>
    </row>
    <row r="1335" spans="1:15" x14ac:dyDescent="0.2">
      <c r="A1335" s="4" t="s">
        <v>2066</v>
      </c>
      <c r="B1335" s="4" t="s">
        <v>103</v>
      </c>
      <c r="C1335" s="2" t="s">
        <v>104</v>
      </c>
      <c r="D1335" s="2" t="s">
        <v>107</v>
      </c>
      <c r="E1335" s="2" t="s">
        <v>721</v>
      </c>
      <c r="F1335" s="7">
        <v>77746.537899999996</v>
      </c>
      <c r="G1335" s="7">
        <v>25190.92</v>
      </c>
      <c r="H1335" s="7">
        <v>0</v>
      </c>
      <c r="I1335" s="3" t="str" cm="1">
        <f t="array" ref="I1335">_xlfn.IFS(AND(F1335&gt;=10000,F1335&lt;=50000),"C",AND(F1335&gt;50000,F1335&lt;=100000),"B2",AND(F1335&gt;100000,F1335&lt;=150000),"B1",AND(F1335&gt;150000,F1335&lt;=200000),"A2",AND(F1335&gt;200000,F1335&lt;=250000),"A1",TRUE,"O")</f>
        <v>B2</v>
      </c>
      <c r="J1335" s="14">
        <f t="shared" si="60"/>
        <v>0.77746537900000001</v>
      </c>
      <c r="K1335" s="14">
        <f t="shared" si="61"/>
        <v>0.2519092</v>
      </c>
      <c r="L1335" s="14">
        <f t="shared" si="62"/>
        <v>0</v>
      </c>
      <c r="O1335" s="13"/>
    </row>
    <row r="1336" spans="1:15" x14ac:dyDescent="0.2">
      <c r="A1336" s="4" t="s">
        <v>2067</v>
      </c>
      <c r="B1336" s="4" t="s">
        <v>103</v>
      </c>
      <c r="C1336" s="2" t="s">
        <v>104</v>
      </c>
      <c r="D1336" s="2" t="s">
        <v>107</v>
      </c>
      <c r="E1336" s="2" t="s">
        <v>720</v>
      </c>
      <c r="F1336" s="7">
        <v>70989.366599999994</v>
      </c>
      <c r="G1336" s="7">
        <v>11113.17</v>
      </c>
      <c r="H1336" s="7">
        <v>0</v>
      </c>
      <c r="I1336" s="3" t="str" cm="1">
        <f t="array" ref="I1336">_xlfn.IFS(AND(F1336&gt;=10000,F1336&lt;=50000),"C",AND(F1336&gt;50000,F1336&lt;=100000),"B2",AND(F1336&gt;100000,F1336&lt;=150000),"B1",AND(F1336&gt;150000,F1336&lt;=200000),"A2",AND(F1336&gt;200000,F1336&lt;=250000),"A1",TRUE,"O")</f>
        <v>B2</v>
      </c>
      <c r="J1336" s="14">
        <f t="shared" si="60"/>
        <v>0.70989366599999992</v>
      </c>
      <c r="K1336" s="14">
        <f t="shared" si="61"/>
        <v>0.1111317</v>
      </c>
      <c r="L1336" s="14">
        <f t="shared" si="62"/>
        <v>0</v>
      </c>
      <c r="O1336" s="13"/>
    </row>
    <row r="1337" spans="1:15" x14ac:dyDescent="0.2">
      <c r="A1337" s="4" t="s">
        <v>2068</v>
      </c>
      <c r="B1337" s="4" t="s">
        <v>103</v>
      </c>
      <c r="C1337" s="2" t="s">
        <v>104</v>
      </c>
      <c r="D1337" s="2" t="s">
        <v>107</v>
      </c>
      <c r="E1337" s="2" t="s">
        <v>720</v>
      </c>
      <c r="F1337" s="7">
        <v>69524.713600000003</v>
      </c>
      <c r="G1337" s="7">
        <v>25999.24</v>
      </c>
      <c r="H1337" s="7">
        <v>0</v>
      </c>
      <c r="I1337" s="3" t="str" cm="1">
        <f t="array" ref="I1337">_xlfn.IFS(AND(F1337&gt;=10000,F1337&lt;=50000),"C",AND(F1337&gt;50000,F1337&lt;=100000),"B2",AND(F1337&gt;100000,F1337&lt;=150000),"B1",AND(F1337&gt;150000,F1337&lt;=200000),"A2",AND(F1337&gt;200000,F1337&lt;=250000),"A1",TRUE,"O")</f>
        <v>B2</v>
      </c>
      <c r="J1337" s="14">
        <f t="shared" si="60"/>
        <v>0.69524713599999999</v>
      </c>
      <c r="K1337" s="14">
        <f t="shared" si="61"/>
        <v>0.25999240000000001</v>
      </c>
      <c r="L1337" s="14">
        <f t="shared" si="62"/>
        <v>0</v>
      </c>
      <c r="O1337" s="13"/>
    </row>
    <row r="1338" spans="1:15" x14ac:dyDescent="0.2">
      <c r="A1338" s="4" t="s">
        <v>2069</v>
      </c>
      <c r="B1338" s="4" t="s">
        <v>103</v>
      </c>
      <c r="C1338" s="2" t="s">
        <v>104</v>
      </c>
      <c r="D1338" s="2" t="s">
        <v>107</v>
      </c>
      <c r="E1338" s="2" t="s">
        <v>720</v>
      </c>
      <c r="F1338" s="7">
        <v>69737.383199999997</v>
      </c>
      <c r="G1338" s="7">
        <v>19341.86</v>
      </c>
      <c r="H1338" s="7">
        <v>0</v>
      </c>
      <c r="I1338" s="3" t="str" cm="1">
        <f t="array" ref="I1338">_xlfn.IFS(AND(F1338&gt;=10000,F1338&lt;=50000),"C",AND(F1338&gt;50000,F1338&lt;=100000),"B2",AND(F1338&gt;100000,F1338&lt;=150000),"B1",AND(F1338&gt;150000,F1338&lt;=200000),"A2",AND(F1338&gt;200000,F1338&lt;=250000),"A1",TRUE,"O")</f>
        <v>B2</v>
      </c>
      <c r="J1338" s="14">
        <f t="shared" si="60"/>
        <v>0.69737383199999992</v>
      </c>
      <c r="K1338" s="14">
        <f t="shared" si="61"/>
        <v>0.1934186</v>
      </c>
      <c r="L1338" s="14">
        <f t="shared" si="62"/>
        <v>0</v>
      </c>
      <c r="O1338" s="13"/>
    </row>
    <row r="1339" spans="1:15" x14ac:dyDescent="0.2">
      <c r="A1339" s="4" t="s">
        <v>2070</v>
      </c>
      <c r="B1339" s="4" t="s">
        <v>103</v>
      </c>
      <c r="C1339" s="2" t="s">
        <v>104</v>
      </c>
      <c r="D1339" s="2" t="s">
        <v>107</v>
      </c>
      <c r="E1339" s="2" t="s">
        <v>721</v>
      </c>
      <c r="F1339" s="7">
        <v>69947.37</v>
      </c>
      <c r="G1339" s="7">
        <v>7215.48</v>
      </c>
      <c r="H1339" s="7">
        <v>0</v>
      </c>
      <c r="I1339" s="3" t="str" cm="1">
        <f t="array" ref="I1339">_xlfn.IFS(AND(F1339&gt;=10000,F1339&lt;=50000),"C",AND(F1339&gt;50000,F1339&lt;=100000),"B2",AND(F1339&gt;100000,F1339&lt;=150000),"B1",AND(F1339&gt;150000,F1339&lt;=200000),"A2",AND(F1339&gt;200000,F1339&lt;=250000),"A1",TRUE,"O")</f>
        <v>B2</v>
      </c>
      <c r="J1339" s="14">
        <f t="shared" si="60"/>
        <v>0.69947369999999998</v>
      </c>
      <c r="K1339" s="14">
        <f t="shared" si="61"/>
        <v>7.2154799999999991E-2</v>
      </c>
      <c r="L1339" s="14">
        <f t="shared" si="62"/>
        <v>0</v>
      </c>
      <c r="O1339" s="13"/>
    </row>
    <row r="1340" spans="1:15" x14ac:dyDescent="0.2">
      <c r="A1340" s="4" t="s">
        <v>2071</v>
      </c>
      <c r="B1340" s="4" t="s">
        <v>103</v>
      </c>
      <c r="C1340" s="2" t="s">
        <v>104</v>
      </c>
      <c r="D1340" s="2" t="s">
        <v>107</v>
      </c>
      <c r="E1340" s="2" t="s">
        <v>720</v>
      </c>
      <c r="F1340" s="7">
        <v>60134.590199999999</v>
      </c>
      <c r="G1340" s="7">
        <v>5442.63</v>
      </c>
      <c r="H1340" s="7">
        <v>0</v>
      </c>
      <c r="I1340" s="3" t="str" cm="1">
        <f t="array" ref="I1340">_xlfn.IFS(AND(F1340&gt;=10000,F1340&lt;=50000),"C",AND(F1340&gt;50000,F1340&lt;=100000),"B2",AND(F1340&gt;100000,F1340&lt;=150000),"B1",AND(F1340&gt;150000,F1340&lt;=200000),"A2",AND(F1340&gt;200000,F1340&lt;=250000),"A1",TRUE,"O")</f>
        <v>B2</v>
      </c>
      <c r="J1340" s="14">
        <f t="shared" si="60"/>
        <v>0.60134590199999993</v>
      </c>
      <c r="K1340" s="14">
        <f t="shared" si="61"/>
        <v>5.4426300000000004E-2</v>
      </c>
      <c r="L1340" s="14">
        <f t="shared" si="62"/>
        <v>0</v>
      </c>
      <c r="O1340" s="13"/>
    </row>
    <row r="1341" spans="1:15" x14ac:dyDescent="0.2">
      <c r="A1341" s="4" t="s">
        <v>2072</v>
      </c>
      <c r="B1341" s="4" t="s">
        <v>103</v>
      </c>
      <c r="C1341" s="2" t="s">
        <v>104</v>
      </c>
      <c r="D1341" s="2" t="s">
        <v>138</v>
      </c>
      <c r="E1341" s="2" t="s">
        <v>720</v>
      </c>
      <c r="F1341" s="7">
        <v>112267</v>
      </c>
      <c r="G1341" s="7">
        <v>0</v>
      </c>
      <c r="H1341" s="7">
        <v>6877.27</v>
      </c>
      <c r="I1341" s="3" t="str" cm="1">
        <f t="array" ref="I1341">_xlfn.IFS(AND(F1341&gt;=10000,F1341&lt;=50000),"C",AND(F1341&gt;50000,F1341&lt;=100000),"B2",AND(F1341&gt;100000,F1341&lt;=150000),"B1",AND(F1341&gt;150000,F1341&lt;=200000),"A2",AND(F1341&gt;200000,F1341&lt;=250000),"A1",TRUE,"O")</f>
        <v>B1</v>
      </c>
      <c r="J1341" s="14">
        <f t="shared" si="60"/>
        <v>1.1226700000000001</v>
      </c>
      <c r="K1341" s="14">
        <f t="shared" si="61"/>
        <v>0</v>
      </c>
      <c r="L1341" s="14">
        <f t="shared" si="62"/>
        <v>6.8772700000000006E-2</v>
      </c>
      <c r="O1341" s="13"/>
    </row>
    <row r="1342" spans="1:15" x14ac:dyDescent="0.2">
      <c r="A1342" s="4" t="s">
        <v>2073</v>
      </c>
      <c r="B1342" s="4" t="s">
        <v>103</v>
      </c>
      <c r="C1342" s="2" t="s">
        <v>104</v>
      </c>
      <c r="D1342" s="2" t="s">
        <v>138</v>
      </c>
      <c r="E1342" s="2" t="s">
        <v>720</v>
      </c>
      <c r="F1342" s="7">
        <v>143909.4</v>
      </c>
      <c r="G1342" s="7">
        <v>0</v>
      </c>
      <c r="H1342" s="7">
        <v>2125.2600000000002</v>
      </c>
      <c r="I1342" s="3" t="str" cm="1">
        <f t="array" ref="I1342">_xlfn.IFS(AND(F1342&gt;=10000,F1342&lt;=50000),"C",AND(F1342&gt;50000,F1342&lt;=100000),"B2",AND(F1342&gt;100000,F1342&lt;=150000),"B1",AND(F1342&gt;150000,F1342&lt;=200000),"A2",AND(F1342&gt;200000,F1342&lt;=250000),"A1",TRUE,"O")</f>
        <v>B1</v>
      </c>
      <c r="J1342" s="14">
        <f t="shared" si="60"/>
        <v>1.4390939999999999</v>
      </c>
      <c r="K1342" s="14">
        <f t="shared" si="61"/>
        <v>0</v>
      </c>
      <c r="L1342" s="14">
        <f t="shared" si="62"/>
        <v>2.1252600000000003E-2</v>
      </c>
      <c r="O1342" s="13"/>
    </row>
    <row r="1343" spans="1:15" x14ac:dyDescent="0.2">
      <c r="A1343" s="4" t="s">
        <v>2074</v>
      </c>
      <c r="B1343" s="4" t="s">
        <v>103</v>
      </c>
      <c r="C1343" s="2" t="s">
        <v>104</v>
      </c>
      <c r="D1343" s="2" t="s">
        <v>138</v>
      </c>
      <c r="E1343" s="2" t="s">
        <v>721</v>
      </c>
      <c r="F1343" s="7">
        <v>104622.63710000001</v>
      </c>
      <c r="G1343" s="7">
        <v>426.46</v>
      </c>
      <c r="H1343" s="7">
        <v>0</v>
      </c>
      <c r="I1343" s="3" t="str" cm="1">
        <f t="array" ref="I1343">_xlfn.IFS(AND(F1343&gt;=10000,F1343&lt;=50000),"C",AND(F1343&gt;50000,F1343&lt;=100000),"B2",AND(F1343&gt;100000,F1343&lt;=150000),"B1",AND(F1343&gt;150000,F1343&lt;=200000),"A2",AND(F1343&gt;200000,F1343&lt;=250000),"A1",TRUE,"O")</f>
        <v>B1</v>
      </c>
      <c r="J1343" s="14">
        <f t="shared" si="60"/>
        <v>1.0462263710000002</v>
      </c>
      <c r="K1343" s="14">
        <f t="shared" si="61"/>
        <v>4.2645999999999995E-3</v>
      </c>
      <c r="L1343" s="14">
        <f t="shared" si="62"/>
        <v>0</v>
      </c>
      <c r="O1343" s="13"/>
    </row>
    <row r="1344" spans="1:15" x14ac:dyDescent="0.2">
      <c r="A1344" s="4" t="s">
        <v>2075</v>
      </c>
      <c r="B1344" s="4" t="s">
        <v>103</v>
      </c>
      <c r="C1344" s="2" t="s">
        <v>104</v>
      </c>
      <c r="D1344" s="2" t="s">
        <v>138</v>
      </c>
      <c r="E1344" s="2" t="s">
        <v>721</v>
      </c>
      <c r="F1344" s="7">
        <v>99937.013200000001</v>
      </c>
      <c r="G1344" s="7">
        <v>0</v>
      </c>
      <c r="H1344" s="7">
        <v>0</v>
      </c>
      <c r="I1344" s="3" t="str" cm="1">
        <f t="array" ref="I1344">_xlfn.IFS(AND(F1344&gt;=10000,F1344&lt;=50000),"C",AND(F1344&gt;50000,F1344&lt;=100000),"B2",AND(F1344&gt;100000,F1344&lt;=150000),"B1",AND(F1344&gt;150000,F1344&lt;=200000),"A2",AND(F1344&gt;200000,F1344&lt;=250000),"A1",TRUE,"O")</f>
        <v>B2</v>
      </c>
      <c r="J1344" s="14">
        <f t="shared" si="60"/>
        <v>0.99937013200000002</v>
      </c>
      <c r="K1344" s="14">
        <f t="shared" si="61"/>
        <v>0</v>
      </c>
      <c r="L1344" s="14">
        <f t="shared" si="62"/>
        <v>0</v>
      </c>
      <c r="O1344" s="13"/>
    </row>
    <row r="1345" spans="1:15" x14ac:dyDescent="0.2">
      <c r="A1345" s="4" t="s">
        <v>2076</v>
      </c>
      <c r="B1345" s="4" t="s">
        <v>103</v>
      </c>
      <c r="C1345" s="2" t="s">
        <v>104</v>
      </c>
      <c r="D1345" s="2" t="s">
        <v>138</v>
      </c>
      <c r="E1345" s="2" t="s">
        <v>721</v>
      </c>
      <c r="F1345" s="7">
        <v>84874.238899999997</v>
      </c>
      <c r="G1345" s="7">
        <v>168.36</v>
      </c>
      <c r="H1345" s="7">
        <v>0</v>
      </c>
      <c r="I1345" s="3" t="str" cm="1">
        <f t="array" ref="I1345">_xlfn.IFS(AND(F1345&gt;=10000,F1345&lt;=50000),"C",AND(F1345&gt;50000,F1345&lt;=100000),"B2",AND(F1345&gt;100000,F1345&lt;=150000),"B1",AND(F1345&gt;150000,F1345&lt;=200000),"A2",AND(F1345&gt;200000,F1345&lt;=250000),"A1",TRUE,"O")</f>
        <v>B2</v>
      </c>
      <c r="J1345" s="14">
        <f t="shared" si="60"/>
        <v>0.84874238899999999</v>
      </c>
      <c r="K1345" s="14">
        <f t="shared" si="61"/>
        <v>1.6836000000000002E-3</v>
      </c>
      <c r="L1345" s="14">
        <f t="shared" si="62"/>
        <v>0</v>
      </c>
      <c r="O1345" s="13"/>
    </row>
    <row r="1346" spans="1:15" x14ac:dyDescent="0.2">
      <c r="A1346" s="4" t="s">
        <v>2077</v>
      </c>
      <c r="B1346" s="4" t="s">
        <v>103</v>
      </c>
      <c r="C1346" s="2" t="s">
        <v>104</v>
      </c>
      <c r="D1346" s="2" t="s">
        <v>138</v>
      </c>
      <c r="E1346" s="2" t="s">
        <v>720</v>
      </c>
      <c r="F1346" s="7">
        <v>79847.494300000006</v>
      </c>
      <c r="G1346" s="7">
        <v>315.08</v>
      </c>
      <c r="H1346" s="7">
        <v>0</v>
      </c>
      <c r="I1346" s="3" t="str" cm="1">
        <f t="array" ref="I1346">_xlfn.IFS(AND(F1346&gt;=10000,F1346&lt;=50000),"C",AND(F1346&gt;50000,F1346&lt;=100000),"B2",AND(F1346&gt;100000,F1346&lt;=150000),"B1",AND(F1346&gt;150000,F1346&lt;=200000),"A2",AND(F1346&gt;200000,F1346&lt;=250000),"A1",TRUE,"O")</f>
        <v>B2</v>
      </c>
      <c r="J1346" s="14">
        <f t="shared" si="60"/>
        <v>0.7984749430000001</v>
      </c>
      <c r="K1346" s="14">
        <f t="shared" si="61"/>
        <v>3.1508E-3</v>
      </c>
      <c r="L1346" s="14">
        <f t="shared" si="62"/>
        <v>0</v>
      </c>
      <c r="O1346" s="13"/>
    </row>
    <row r="1347" spans="1:15" x14ac:dyDescent="0.2">
      <c r="A1347" s="4" t="s">
        <v>2078</v>
      </c>
      <c r="B1347" s="4" t="s">
        <v>103</v>
      </c>
      <c r="C1347" s="2" t="s">
        <v>104</v>
      </c>
      <c r="D1347" s="2" t="s">
        <v>139</v>
      </c>
      <c r="E1347" s="2" t="s">
        <v>721</v>
      </c>
      <c r="F1347" s="7">
        <v>102682</v>
      </c>
      <c r="G1347" s="7">
        <v>0</v>
      </c>
      <c r="H1347" s="7">
        <v>898.52</v>
      </c>
      <c r="I1347" s="3" t="str" cm="1">
        <f t="array" ref="I1347">_xlfn.IFS(AND(F1347&gt;=10000,F1347&lt;=50000),"C",AND(F1347&gt;50000,F1347&lt;=100000),"B2",AND(F1347&gt;100000,F1347&lt;=150000),"B1",AND(F1347&gt;150000,F1347&lt;=200000),"A2",AND(F1347&gt;200000,F1347&lt;=250000),"A1",TRUE,"O")</f>
        <v>B1</v>
      </c>
      <c r="J1347" s="14">
        <f t="shared" si="60"/>
        <v>1.0268200000000001</v>
      </c>
      <c r="K1347" s="14">
        <f t="shared" si="61"/>
        <v>0</v>
      </c>
      <c r="L1347" s="14">
        <f t="shared" si="62"/>
        <v>8.9852000000000005E-3</v>
      </c>
      <c r="O1347" s="13"/>
    </row>
    <row r="1348" spans="1:15" x14ac:dyDescent="0.2">
      <c r="A1348" s="4" t="s">
        <v>2079</v>
      </c>
      <c r="B1348" s="4" t="s">
        <v>103</v>
      </c>
      <c r="C1348" s="2" t="s">
        <v>104</v>
      </c>
      <c r="D1348" s="2" t="s">
        <v>139</v>
      </c>
      <c r="E1348" s="2" t="s">
        <v>720</v>
      </c>
      <c r="F1348" s="7">
        <v>98427.574299999993</v>
      </c>
      <c r="G1348" s="7">
        <v>0</v>
      </c>
      <c r="H1348" s="7">
        <v>0</v>
      </c>
      <c r="I1348" s="3" t="str" cm="1">
        <f t="array" ref="I1348">_xlfn.IFS(AND(F1348&gt;=10000,F1348&lt;=50000),"C",AND(F1348&gt;50000,F1348&lt;=100000),"B2",AND(F1348&gt;100000,F1348&lt;=150000),"B1",AND(F1348&gt;150000,F1348&lt;=200000),"A2",AND(F1348&gt;200000,F1348&lt;=250000),"A1",TRUE,"O")</f>
        <v>B2</v>
      </c>
      <c r="J1348" s="14">
        <f t="shared" ref="J1348:J1411" si="63">F1348/100000</f>
        <v>0.98427574299999998</v>
      </c>
      <c r="K1348" s="14">
        <f t="shared" ref="K1348:K1411" si="64">G1348/100000</f>
        <v>0</v>
      </c>
      <c r="L1348" s="14">
        <f t="shared" ref="L1348:L1411" si="65">H1348/100000</f>
        <v>0</v>
      </c>
      <c r="O1348" s="13"/>
    </row>
    <row r="1349" spans="1:15" x14ac:dyDescent="0.2">
      <c r="A1349" s="4" t="s">
        <v>2080</v>
      </c>
      <c r="B1349" s="4" t="s">
        <v>103</v>
      </c>
      <c r="C1349" s="2" t="s">
        <v>104</v>
      </c>
      <c r="D1349" s="2" t="s">
        <v>129</v>
      </c>
      <c r="E1349" s="2" t="s">
        <v>720</v>
      </c>
      <c r="F1349" s="7">
        <v>107934</v>
      </c>
      <c r="G1349" s="7">
        <v>0</v>
      </c>
      <c r="H1349" s="7">
        <v>556.34</v>
      </c>
      <c r="I1349" s="3" t="str" cm="1">
        <f t="array" ref="I1349">_xlfn.IFS(AND(F1349&gt;=10000,F1349&lt;=50000),"C",AND(F1349&gt;50000,F1349&lt;=100000),"B2",AND(F1349&gt;100000,F1349&lt;=150000),"B1",AND(F1349&gt;150000,F1349&lt;=200000),"A2",AND(F1349&gt;200000,F1349&lt;=250000),"A1",TRUE,"O")</f>
        <v>B1</v>
      </c>
      <c r="J1349" s="14">
        <f t="shared" si="63"/>
        <v>1.07934</v>
      </c>
      <c r="K1349" s="14">
        <f t="shared" si="64"/>
        <v>0</v>
      </c>
      <c r="L1349" s="14">
        <f t="shared" si="65"/>
        <v>5.5634000000000005E-3</v>
      </c>
      <c r="O1349" s="13"/>
    </row>
    <row r="1350" spans="1:15" x14ac:dyDescent="0.2">
      <c r="A1350" s="4" t="s">
        <v>2081</v>
      </c>
      <c r="B1350" s="4" t="s">
        <v>103</v>
      </c>
      <c r="C1350" s="2" t="s">
        <v>104</v>
      </c>
      <c r="D1350" s="2" t="s">
        <v>139</v>
      </c>
      <c r="E1350" s="2" t="s">
        <v>720</v>
      </c>
      <c r="F1350" s="7">
        <v>102682</v>
      </c>
      <c r="G1350" s="7">
        <v>0</v>
      </c>
      <c r="H1350" s="7">
        <v>4872.16</v>
      </c>
      <c r="I1350" s="3" t="str" cm="1">
        <f t="array" ref="I1350">_xlfn.IFS(AND(F1350&gt;=10000,F1350&lt;=50000),"C",AND(F1350&gt;50000,F1350&lt;=100000),"B2",AND(F1350&gt;100000,F1350&lt;=150000),"B1",AND(F1350&gt;150000,F1350&lt;=200000),"A2",AND(F1350&gt;200000,F1350&lt;=250000),"A1",TRUE,"O")</f>
        <v>B1</v>
      </c>
      <c r="J1350" s="14">
        <f t="shared" si="63"/>
        <v>1.0268200000000001</v>
      </c>
      <c r="K1350" s="14">
        <f t="shared" si="64"/>
        <v>0</v>
      </c>
      <c r="L1350" s="14">
        <f t="shared" si="65"/>
        <v>4.8721599999999997E-2</v>
      </c>
      <c r="O1350" s="13"/>
    </row>
    <row r="1351" spans="1:15" x14ac:dyDescent="0.2">
      <c r="A1351" s="4" t="s">
        <v>2082</v>
      </c>
      <c r="B1351" s="4" t="s">
        <v>103</v>
      </c>
      <c r="C1351" s="2" t="s">
        <v>104</v>
      </c>
      <c r="D1351" s="2" t="s">
        <v>140</v>
      </c>
      <c r="E1351" s="2" t="s">
        <v>721</v>
      </c>
      <c r="F1351" s="7">
        <v>122842</v>
      </c>
      <c r="G1351" s="7">
        <v>0</v>
      </c>
      <c r="H1351" s="7">
        <v>5246.26</v>
      </c>
      <c r="I1351" s="3" t="str" cm="1">
        <f t="array" ref="I1351">_xlfn.IFS(AND(F1351&gt;=10000,F1351&lt;=50000),"C",AND(F1351&gt;50000,F1351&lt;=100000),"B2",AND(F1351&gt;100000,F1351&lt;=150000),"B1",AND(F1351&gt;150000,F1351&lt;=200000),"A2",AND(F1351&gt;200000,F1351&lt;=250000),"A1",TRUE,"O")</f>
        <v>B1</v>
      </c>
      <c r="J1351" s="14">
        <f t="shared" si="63"/>
        <v>1.2284200000000001</v>
      </c>
      <c r="K1351" s="14">
        <f t="shared" si="64"/>
        <v>0</v>
      </c>
      <c r="L1351" s="14">
        <f t="shared" si="65"/>
        <v>5.2462600000000005E-2</v>
      </c>
      <c r="O1351" s="13"/>
    </row>
    <row r="1352" spans="1:15" x14ac:dyDescent="0.2">
      <c r="A1352" s="4" t="s">
        <v>2083</v>
      </c>
      <c r="B1352" s="4" t="s">
        <v>103</v>
      </c>
      <c r="C1352" s="2" t="s">
        <v>104</v>
      </c>
      <c r="D1352" s="2" t="s">
        <v>140</v>
      </c>
      <c r="E1352" s="2" t="s">
        <v>721</v>
      </c>
      <c r="F1352" s="7">
        <v>88467.117899999997</v>
      </c>
      <c r="G1352" s="7">
        <v>93.12</v>
      </c>
      <c r="H1352" s="7">
        <v>0</v>
      </c>
      <c r="I1352" s="3" t="str" cm="1">
        <f t="array" ref="I1352">_xlfn.IFS(AND(F1352&gt;=10000,F1352&lt;=50000),"C",AND(F1352&gt;50000,F1352&lt;=100000),"B2",AND(F1352&gt;100000,F1352&lt;=150000),"B1",AND(F1352&gt;150000,F1352&lt;=200000),"A2",AND(F1352&gt;200000,F1352&lt;=250000),"A1",TRUE,"O")</f>
        <v>B2</v>
      </c>
      <c r="J1352" s="14">
        <f t="shared" si="63"/>
        <v>0.88467117900000003</v>
      </c>
      <c r="K1352" s="14">
        <f t="shared" si="64"/>
        <v>9.3120000000000008E-4</v>
      </c>
      <c r="L1352" s="14">
        <f t="shared" si="65"/>
        <v>0</v>
      </c>
      <c r="O1352" s="13"/>
    </row>
    <row r="1353" spans="1:15" x14ac:dyDescent="0.2">
      <c r="A1353" s="4" t="s">
        <v>2084</v>
      </c>
      <c r="B1353" s="4" t="s">
        <v>103</v>
      </c>
      <c r="C1353" s="2" t="s">
        <v>104</v>
      </c>
      <c r="D1353" s="2" t="s">
        <v>140</v>
      </c>
      <c r="E1353" s="2" t="s">
        <v>721</v>
      </c>
      <c r="F1353" s="7">
        <v>73444.738500000007</v>
      </c>
      <c r="G1353" s="7">
        <v>10929.62</v>
      </c>
      <c r="H1353" s="7">
        <v>0</v>
      </c>
      <c r="I1353" s="3" t="str" cm="1">
        <f t="array" ref="I1353">_xlfn.IFS(AND(F1353&gt;=10000,F1353&lt;=50000),"C",AND(F1353&gt;50000,F1353&lt;=100000),"B2",AND(F1353&gt;100000,F1353&lt;=150000),"B1",AND(F1353&gt;150000,F1353&lt;=200000),"A2",AND(F1353&gt;200000,F1353&lt;=250000),"A1",TRUE,"O")</f>
        <v>B2</v>
      </c>
      <c r="J1353" s="14">
        <f t="shared" si="63"/>
        <v>0.73444738500000006</v>
      </c>
      <c r="K1353" s="14">
        <f t="shared" si="64"/>
        <v>0.10929620000000001</v>
      </c>
      <c r="L1353" s="14">
        <f t="shared" si="65"/>
        <v>0</v>
      </c>
      <c r="O1353" s="13"/>
    </row>
    <row r="1354" spans="1:15" x14ac:dyDescent="0.2">
      <c r="A1354" s="4" t="s">
        <v>2085</v>
      </c>
      <c r="B1354" s="4" t="s">
        <v>103</v>
      </c>
      <c r="C1354" s="2" t="s">
        <v>104</v>
      </c>
      <c r="D1354" s="2" t="s">
        <v>140</v>
      </c>
      <c r="E1354" s="2" t="s">
        <v>721</v>
      </c>
      <c r="F1354" s="7">
        <v>102682</v>
      </c>
      <c r="G1354" s="7">
        <v>109.53</v>
      </c>
      <c r="H1354" s="7">
        <v>0</v>
      </c>
      <c r="I1354" s="3" t="str" cm="1">
        <f t="array" ref="I1354">_xlfn.IFS(AND(F1354&gt;=10000,F1354&lt;=50000),"C",AND(F1354&gt;50000,F1354&lt;=100000),"B2",AND(F1354&gt;100000,F1354&lt;=150000),"B1",AND(F1354&gt;150000,F1354&lt;=200000),"A2",AND(F1354&gt;200000,F1354&lt;=250000),"A1",TRUE,"O")</f>
        <v>B1</v>
      </c>
      <c r="J1354" s="14">
        <f t="shared" si="63"/>
        <v>1.0268200000000001</v>
      </c>
      <c r="K1354" s="14">
        <f t="shared" si="64"/>
        <v>1.0953E-3</v>
      </c>
      <c r="L1354" s="14">
        <f t="shared" si="65"/>
        <v>0</v>
      </c>
      <c r="O1354" s="13"/>
    </row>
    <row r="1355" spans="1:15" x14ac:dyDescent="0.2">
      <c r="A1355" s="4" t="s">
        <v>2086</v>
      </c>
      <c r="B1355" s="4" t="s">
        <v>103</v>
      </c>
      <c r="C1355" s="2" t="s">
        <v>104</v>
      </c>
      <c r="D1355" s="2" t="s">
        <v>140</v>
      </c>
      <c r="E1355" s="2" t="s">
        <v>720</v>
      </c>
      <c r="F1355" s="7">
        <v>85500</v>
      </c>
      <c r="G1355" s="7">
        <v>30.83</v>
      </c>
      <c r="H1355" s="7">
        <v>0</v>
      </c>
      <c r="I1355" s="3" t="str" cm="1">
        <f t="array" ref="I1355">_xlfn.IFS(AND(F1355&gt;=10000,F1355&lt;=50000),"C",AND(F1355&gt;50000,F1355&lt;=100000),"B2",AND(F1355&gt;100000,F1355&lt;=150000),"B1",AND(F1355&gt;150000,F1355&lt;=200000),"A2",AND(F1355&gt;200000,F1355&lt;=250000),"A1",TRUE,"O")</f>
        <v>B2</v>
      </c>
      <c r="J1355" s="14">
        <f t="shared" si="63"/>
        <v>0.85499999999999998</v>
      </c>
      <c r="K1355" s="14">
        <f t="shared" si="64"/>
        <v>3.0829999999999996E-4</v>
      </c>
      <c r="L1355" s="14">
        <f t="shared" si="65"/>
        <v>0</v>
      </c>
      <c r="O1355" s="13"/>
    </row>
    <row r="1356" spans="1:15" x14ac:dyDescent="0.2">
      <c r="A1356" s="4" t="s">
        <v>2087</v>
      </c>
      <c r="B1356" s="4" t="s">
        <v>103</v>
      </c>
      <c r="C1356" s="2" t="s">
        <v>104</v>
      </c>
      <c r="D1356" s="2" t="s">
        <v>141</v>
      </c>
      <c r="E1356" s="2" t="s">
        <v>720</v>
      </c>
      <c r="F1356" s="7">
        <v>149671.09</v>
      </c>
      <c r="G1356" s="7">
        <v>0</v>
      </c>
      <c r="H1356" s="7">
        <v>0</v>
      </c>
      <c r="I1356" s="3" t="str" cm="1">
        <f t="array" ref="I1356">_xlfn.IFS(AND(F1356&gt;=10000,F1356&lt;=50000),"C",AND(F1356&gt;50000,F1356&lt;=100000),"B2",AND(F1356&gt;100000,F1356&lt;=150000),"B1",AND(F1356&gt;150000,F1356&lt;=200000),"A2",AND(F1356&gt;200000,F1356&lt;=250000),"A1",TRUE,"O")</f>
        <v>B1</v>
      </c>
      <c r="J1356" s="14">
        <f t="shared" si="63"/>
        <v>1.4967109000000001</v>
      </c>
      <c r="K1356" s="14">
        <f t="shared" si="64"/>
        <v>0</v>
      </c>
      <c r="L1356" s="14">
        <f t="shared" si="65"/>
        <v>0</v>
      </c>
      <c r="O1356" s="13"/>
    </row>
    <row r="1357" spans="1:15" x14ac:dyDescent="0.2">
      <c r="A1357" s="4" t="s">
        <v>2088</v>
      </c>
      <c r="B1357" s="4" t="s">
        <v>103</v>
      </c>
      <c r="C1357" s="2" t="s">
        <v>104</v>
      </c>
      <c r="D1357" s="2" t="s">
        <v>142</v>
      </c>
      <c r="E1357" s="2" t="s">
        <v>721</v>
      </c>
      <c r="F1357" s="7">
        <v>72463</v>
      </c>
      <c r="G1357" s="7">
        <v>0</v>
      </c>
      <c r="H1357" s="7">
        <v>3420.79</v>
      </c>
      <c r="I1357" s="3" t="str" cm="1">
        <f t="array" ref="I1357">_xlfn.IFS(AND(F1357&gt;=10000,F1357&lt;=50000),"C",AND(F1357&gt;50000,F1357&lt;=100000),"B2",AND(F1357&gt;100000,F1357&lt;=150000),"B1",AND(F1357&gt;150000,F1357&lt;=200000),"A2",AND(F1357&gt;200000,F1357&lt;=250000),"A1",TRUE,"O")</f>
        <v>B2</v>
      </c>
      <c r="J1357" s="14">
        <f t="shared" si="63"/>
        <v>0.72463</v>
      </c>
      <c r="K1357" s="14">
        <f t="shared" si="64"/>
        <v>0</v>
      </c>
      <c r="L1357" s="14">
        <f t="shared" si="65"/>
        <v>3.4207899999999999E-2</v>
      </c>
      <c r="O1357" s="13"/>
    </row>
    <row r="1358" spans="1:15" x14ac:dyDescent="0.2">
      <c r="A1358" s="4" t="s">
        <v>2089</v>
      </c>
      <c r="B1358" s="4" t="s">
        <v>103</v>
      </c>
      <c r="C1358" s="2" t="s">
        <v>104</v>
      </c>
      <c r="D1358" s="2" t="s">
        <v>142</v>
      </c>
      <c r="E1358" s="2" t="s">
        <v>721</v>
      </c>
      <c r="F1358" s="7">
        <v>85765.299799999993</v>
      </c>
      <c r="G1358" s="7">
        <v>0</v>
      </c>
      <c r="H1358" s="7">
        <v>0</v>
      </c>
      <c r="I1358" s="3" t="str" cm="1">
        <f t="array" ref="I1358">_xlfn.IFS(AND(F1358&gt;=10000,F1358&lt;=50000),"C",AND(F1358&gt;50000,F1358&lt;=100000),"B2",AND(F1358&gt;100000,F1358&lt;=150000),"B1",AND(F1358&gt;150000,F1358&lt;=200000),"A2",AND(F1358&gt;200000,F1358&lt;=250000),"A1",TRUE,"O")</f>
        <v>B2</v>
      </c>
      <c r="J1358" s="14">
        <f t="shared" si="63"/>
        <v>0.85765299799999994</v>
      </c>
      <c r="K1358" s="14">
        <f t="shared" si="64"/>
        <v>0</v>
      </c>
      <c r="L1358" s="14">
        <f t="shared" si="65"/>
        <v>0</v>
      </c>
      <c r="O1358" s="13"/>
    </row>
    <row r="1359" spans="1:15" x14ac:dyDescent="0.2">
      <c r="A1359" s="4" t="s">
        <v>2090</v>
      </c>
      <c r="B1359" s="4" t="s">
        <v>103</v>
      </c>
      <c r="C1359" s="2" t="s">
        <v>104</v>
      </c>
      <c r="D1359" s="2" t="s">
        <v>142</v>
      </c>
      <c r="E1359" s="2" t="s">
        <v>721</v>
      </c>
      <c r="F1359" s="7">
        <v>46862.73</v>
      </c>
      <c r="G1359" s="7">
        <v>0</v>
      </c>
      <c r="H1359" s="7">
        <v>0</v>
      </c>
      <c r="I1359" s="3" t="str" cm="1">
        <f t="array" ref="I1359">_xlfn.IFS(AND(F1359&gt;=10000,F1359&lt;=50000),"C",AND(F1359&gt;50000,F1359&lt;=100000),"B2",AND(F1359&gt;100000,F1359&lt;=150000),"B1",AND(F1359&gt;150000,F1359&lt;=200000),"A2",AND(F1359&gt;200000,F1359&lt;=250000),"A1",TRUE,"O")</f>
        <v>C</v>
      </c>
      <c r="J1359" s="14">
        <f t="shared" si="63"/>
        <v>0.46862730000000002</v>
      </c>
      <c r="K1359" s="14">
        <f t="shared" si="64"/>
        <v>0</v>
      </c>
      <c r="L1359" s="14">
        <f t="shared" si="65"/>
        <v>0</v>
      </c>
      <c r="O1359" s="13"/>
    </row>
    <row r="1360" spans="1:15" x14ac:dyDescent="0.2">
      <c r="A1360" s="4" t="s">
        <v>2091</v>
      </c>
      <c r="B1360" s="4" t="s">
        <v>103</v>
      </c>
      <c r="C1360" s="2" t="s">
        <v>104</v>
      </c>
      <c r="D1360" s="2" t="s">
        <v>143</v>
      </c>
      <c r="E1360" s="2" t="s">
        <v>720</v>
      </c>
      <c r="F1360" s="7">
        <v>122842</v>
      </c>
      <c r="G1360" s="7">
        <v>0</v>
      </c>
      <c r="H1360" s="7">
        <v>871.92</v>
      </c>
      <c r="I1360" s="3" t="str" cm="1">
        <f t="array" ref="I1360">_xlfn.IFS(AND(F1360&gt;=10000,F1360&lt;=50000),"C",AND(F1360&gt;50000,F1360&lt;=100000),"B2",AND(F1360&gt;100000,F1360&lt;=150000),"B1",AND(F1360&gt;150000,F1360&lt;=200000),"A2",AND(F1360&gt;200000,F1360&lt;=250000),"A1",TRUE,"O")</f>
        <v>B1</v>
      </c>
      <c r="J1360" s="14">
        <f t="shared" si="63"/>
        <v>1.2284200000000001</v>
      </c>
      <c r="K1360" s="14">
        <f t="shared" si="64"/>
        <v>0</v>
      </c>
      <c r="L1360" s="14">
        <f t="shared" si="65"/>
        <v>8.7191999999999999E-3</v>
      </c>
      <c r="O1360" s="13"/>
    </row>
    <row r="1361" spans="1:15" x14ac:dyDescent="0.2">
      <c r="A1361" s="4" t="s">
        <v>2092</v>
      </c>
      <c r="B1361" s="4" t="s">
        <v>103</v>
      </c>
      <c r="C1361" s="2" t="s">
        <v>104</v>
      </c>
      <c r="D1361" s="2" t="s">
        <v>143</v>
      </c>
      <c r="E1361" s="2" t="s">
        <v>721</v>
      </c>
      <c r="F1361" s="7">
        <v>72463</v>
      </c>
      <c r="G1361" s="7">
        <v>101.22</v>
      </c>
      <c r="H1361" s="7">
        <v>3420.79</v>
      </c>
      <c r="I1361" s="3" t="str" cm="1">
        <f t="array" ref="I1361">_xlfn.IFS(AND(F1361&gt;=10000,F1361&lt;=50000),"C",AND(F1361&gt;50000,F1361&lt;=100000),"B2",AND(F1361&gt;100000,F1361&lt;=150000),"B1",AND(F1361&gt;150000,F1361&lt;=200000),"A2",AND(F1361&gt;200000,F1361&lt;=250000),"A1",TRUE,"O")</f>
        <v>B2</v>
      </c>
      <c r="J1361" s="14">
        <f t="shared" si="63"/>
        <v>0.72463</v>
      </c>
      <c r="K1361" s="14">
        <f t="shared" si="64"/>
        <v>1.0122E-3</v>
      </c>
      <c r="L1361" s="14">
        <f t="shared" si="65"/>
        <v>3.4207899999999999E-2</v>
      </c>
      <c r="O1361" s="13"/>
    </row>
    <row r="1362" spans="1:15" x14ac:dyDescent="0.2">
      <c r="A1362" s="4" t="s">
        <v>2093</v>
      </c>
      <c r="B1362" s="4" t="s">
        <v>103</v>
      </c>
      <c r="C1362" s="2" t="s">
        <v>104</v>
      </c>
      <c r="D1362" s="2" t="s">
        <v>143</v>
      </c>
      <c r="E1362" s="2" t="s">
        <v>720</v>
      </c>
      <c r="F1362" s="7">
        <v>154508.51</v>
      </c>
      <c r="G1362" s="7">
        <v>0</v>
      </c>
      <c r="H1362" s="7">
        <v>0</v>
      </c>
      <c r="I1362" s="3" t="str" cm="1">
        <f t="array" ref="I1362">_xlfn.IFS(AND(F1362&gt;=10000,F1362&lt;=50000),"C",AND(F1362&gt;50000,F1362&lt;=100000),"B2",AND(F1362&gt;100000,F1362&lt;=150000),"B1",AND(F1362&gt;150000,F1362&lt;=200000),"A2",AND(F1362&gt;200000,F1362&lt;=250000),"A1",TRUE,"O")</f>
        <v>A2</v>
      </c>
      <c r="J1362" s="14">
        <f t="shared" si="63"/>
        <v>1.5450851000000001</v>
      </c>
      <c r="K1362" s="14">
        <f t="shared" si="64"/>
        <v>0</v>
      </c>
      <c r="L1362" s="14">
        <f t="shared" si="65"/>
        <v>0</v>
      </c>
      <c r="O1362" s="13"/>
    </row>
    <row r="1363" spans="1:15" x14ac:dyDescent="0.2">
      <c r="A1363" s="4" t="s">
        <v>2094</v>
      </c>
      <c r="B1363" s="4" t="s">
        <v>103</v>
      </c>
      <c r="C1363" s="2" t="s">
        <v>104</v>
      </c>
      <c r="D1363" s="2" t="s">
        <v>143</v>
      </c>
      <c r="E1363" s="2" t="s">
        <v>721</v>
      </c>
      <c r="F1363" s="7">
        <v>56027.696400000001</v>
      </c>
      <c r="G1363" s="7">
        <v>81.63</v>
      </c>
      <c r="H1363" s="7">
        <v>0</v>
      </c>
      <c r="I1363" s="3" t="str" cm="1">
        <f t="array" ref="I1363">_xlfn.IFS(AND(F1363&gt;=10000,F1363&lt;=50000),"C",AND(F1363&gt;50000,F1363&lt;=100000),"B2",AND(F1363&gt;100000,F1363&lt;=150000),"B1",AND(F1363&gt;150000,F1363&lt;=200000),"A2",AND(F1363&gt;200000,F1363&lt;=250000),"A1",TRUE,"O")</f>
        <v>B2</v>
      </c>
      <c r="J1363" s="14">
        <f t="shared" si="63"/>
        <v>0.56027696400000004</v>
      </c>
      <c r="K1363" s="14">
        <f t="shared" si="64"/>
        <v>8.1629999999999995E-4</v>
      </c>
      <c r="L1363" s="14">
        <f t="shared" si="65"/>
        <v>0</v>
      </c>
      <c r="O1363" s="13"/>
    </row>
    <row r="1364" spans="1:15" x14ac:dyDescent="0.2">
      <c r="A1364" s="4" t="s">
        <v>2095</v>
      </c>
      <c r="B1364" s="4" t="s">
        <v>103</v>
      </c>
      <c r="C1364" s="2" t="s">
        <v>104</v>
      </c>
      <c r="D1364" s="2" t="s">
        <v>129</v>
      </c>
      <c r="E1364" s="2" t="s">
        <v>720</v>
      </c>
      <c r="F1364" s="7">
        <v>112267</v>
      </c>
      <c r="G1364" s="7">
        <v>172.62</v>
      </c>
      <c r="H1364" s="7">
        <v>5332.31</v>
      </c>
      <c r="I1364" s="3" t="str" cm="1">
        <f t="array" ref="I1364">_xlfn.IFS(AND(F1364&gt;=10000,F1364&lt;=50000),"C",AND(F1364&gt;50000,F1364&lt;=100000),"B2",AND(F1364&gt;100000,F1364&lt;=150000),"B1",AND(F1364&gt;150000,F1364&lt;=200000),"A2",AND(F1364&gt;200000,F1364&lt;=250000),"A1",TRUE,"O")</f>
        <v>B1</v>
      </c>
      <c r="J1364" s="14">
        <f t="shared" si="63"/>
        <v>1.1226700000000001</v>
      </c>
      <c r="K1364" s="14">
        <f t="shared" si="64"/>
        <v>1.7262E-3</v>
      </c>
      <c r="L1364" s="14">
        <f t="shared" si="65"/>
        <v>5.3323100000000005E-2</v>
      </c>
      <c r="O1364" s="13"/>
    </row>
    <row r="1365" spans="1:15" x14ac:dyDescent="0.2">
      <c r="A1365" s="4" t="s">
        <v>2096</v>
      </c>
      <c r="B1365" s="4" t="s">
        <v>103</v>
      </c>
      <c r="C1365" s="2" t="s">
        <v>104</v>
      </c>
      <c r="D1365" s="2" t="s">
        <v>129</v>
      </c>
      <c r="E1365" s="2" t="s">
        <v>720</v>
      </c>
      <c r="F1365" s="7">
        <v>95927</v>
      </c>
      <c r="G1365" s="7">
        <v>4599.0600000000004</v>
      </c>
      <c r="H1365" s="7">
        <v>4971.71</v>
      </c>
      <c r="I1365" s="3" t="str" cm="1">
        <f t="array" ref="I1365">_xlfn.IFS(AND(F1365&gt;=10000,F1365&lt;=50000),"C",AND(F1365&gt;50000,F1365&lt;=100000),"B2",AND(F1365&gt;100000,F1365&lt;=150000),"B1",AND(F1365&gt;150000,F1365&lt;=200000),"A2",AND(F1365&gt;200000,F1365&lt;=250000),"A1",TRUE,"O")</f>
        <v>B2</v>
      </c>
      <c r="J1365" s="14">
        <f t="shared" si="63"/>
        <v>0.95926999999999996</v>
      </c>
      <c r="K1365" s="14">
        <f t="shared" si="64"/>
        <v>4.5990600000000006E-2</v>
      </c>
      <c r="L1365" s="14">
        <f t="shared" si="65"/>
        <v>4.97171E-2</v>
      </c>
      <c r="O1365" s="13"/>
    </row>
    <row r="1366" spans="1:15" x14ac:dyDescent="0.2">
      <c r="A1366" s="4" t="s">
        <v>2097</v>
      </c>
      <c r="B1366" s="4" t="s">
        <v>103</v>
      </c>
      <c r="C1366" s="2" t="s">
        <v>104</v>
      </c>
      <c r="D1366" s="2" t="s">
        <v>129</v>
      </c>
      <c r="E1366" s="2" t="s">
        <v>721</v>
      </c>
      <c r="F1366" s="7">
        <v>112267</v>
      </c>
      <c r="G1366" s="7">
        <v>109.59</v>
      </c>
      <c r="H1366" s="7">
        <v>3360.42</v>
      </c>
      <c r="I1366" s="3" t="str" cm="1">
        <f t="array" ref="I1366">_xlfn.IFS(AND(F1366&gt;=10000,F1366&lt;=50000),"C",AND(F1366&gt;50000,F1366&lt;=100000),"B2",AND(F1366&gt;100000,F1366&lt;=150000),"B1",AND(F1366&gt;150000,F1366&lt;=200000),"A2",AND(F1366&gt;200000,F1366&lt;=250000),"A1",TRUE,"O")</f>
        <v>B1</v>
      </c>
      <c r="J1366" s="14">
        <f t="shared" si="63"/>
        <v>1.1226700000000001</v>
      </c>
      <c r="K1366" s="14">
        <f t="shared" si="64"/>
        <v>1.0959000000000001E-3</v>
      </c>
      <c r="L1366" s="14">
        <f t="shared" si="65"/>
        <v>3.3604200000000001E-2</v>
      </c>
      <c r="O1366" s="13"/>
    </row>
    <row r="1367" spans="1:15" x14ac:dyDescent="0.2">
      <c r="A1367" s="4" t="s">
        <v>2098</v>
      </c>
      <c r="B1367" s="4" t="s">
        <v>103</v>
      </c>
      <c r="C1367" s="2" t="s">
        <v>104</v>
      </c>
      <c r="D1367" s="2" t="s">
        <v>129</v>
      </c>
      <c r="E1367" s="2" t="s">
        <v>720</v>
      </c>
      <c r="F1367" s="7">
        <v>117424</v>
      </c>
      <c r="G1367" s="7">
        <v>0</v>
      </c>
      <c r="H1367" s="7">
        <v>5013.3</v>
      </c>
      <c r="I1367" s="3" t="str" cm="1">
        <f t="array" ref="I1367">_xlfn.IFS(AND(F1367&gt;=10000,F1367&lt;=50000),"C",AND(F1367&gt;50000,F1367&lt;=100000),"B2",AND(F1367&gt;100000,F1367&lt;=150000),"B1",AND(F1367&gt;150000,F1367&lt;=200000),"A2",AND(F1367&gt;200000,F1367&lt;=250000),"A1",TRUE,"O")</f>
        <v>B1</v>
      </c>
      <c r="J1367" s="14">
        <f t="shared" si="63"/>
        <v>1.17424</v>
      </c>
      <c r="K1367" s="14">
        <f t="shared" si="64"/>
        <v>0</v>
      </c>
      <c r="L1367" s="14">
        <f t="shared" si="65"/>
        <v>5.0133000000000004E-2</v>
      </c>
      <c r="O1367" s="13"/>
    </row>
    <row r="1368" spans="1:15" x14ac:dyDescent="0.2">
      <c r="A1368" s="4" t="s">
        <v>2099</v>
      </c>
      <c r="B1368" s="4" t="s">
        <v>103</v>
      </c>
      <c r="C1368" s="2" t="s">
        <v>104</v>
      </c>
      <c r="D1368" s="2" t="s">
        <v>129</v>
      </c>
      <c r="E1368" s="2" t="s">
        <v>721</v>
      </c>
      <c r="F1368" s="7">
        <v>112267</v>
      </c>
      <c r="G1368" s="7">
        <v>0</v>
      </c>
      <c r="H1368" s="7">
        <v>5332.31</v>
      </c>
      <c r="I1368" s="3" t="str" cm="1">
        <f t="array" ref="I1368">_xlfn.IFS(AND(F1368&gt;=10000,F1368&lt;=50000),"C",AND(F1368&gt;50000,F1368&lt;=100000),"B2",AND(F1368&gt;100000,F1368&lt;=150000),"B1",AND(F1368&gt;150000,F1368&lt;=200000),"A2",AND(F1368&gt;200000,F1368&lt;=250000),"A1",TRUE,"O")</f>
        <v>B1</v>
      </c>
      <c r="J1368" s="14">
        <f t="shared" si="63"/>
        <v>1.1226700000000001</v>
      </c>
      <c r="K1368" s="14">
        <f t="shared" si="64"/>
        <v>0</v>
      </c>
      <c r="L1368" s="14">
        <f t="shared" si="65"/>
        <v>5.3323100000000005E-2</v>
      </c>
      <c r="O1368" s="13"/>
    </row>
    <row r="1369" spans="1:15" x14ac:dyDescent="0.2">
      <c r="A1369" s="4" t="s">
        <v>2100</v>
      </c>
      <c r="B1369" s="4" t="s">
        <v>103</v>
      </c>
      <c r="C1369" s="2" t="s">
        <v>104</v>
      </c>
      <c r="D1369" s="2" t="s">
        <v>129</v>
      </c>
      <c r="E1369" s="2" t="s">
        <v>720</v>
      </c>
      <c r="F1369" s="7">
        <v>112267</v>
      </c>
      <c r="G1369" s="7">
        <v>0</v>
      </c>
      <c r="H1369" s="7">
        <v>8950.52</v>
      </c>
      <c r="I1369" s="3" t="str" cm="1">
        <f t="array" ref="I1369">_xlfn.IFS(AND(F1369&gt;=10000,F1369&lt;=50000),"C",AND(F1369&gt;50000,F1369&lt;=100000),"B2",AND(F1369&gt;100000,F1369&lt;=150000),"B1",AND(F1369&gt;150000,F1369&lt;=200000),"A2",AND(F1369&gt;200000,F1369&lt;=250000),"A1",TRUE,"O")</f>
        <v>B1</v>
      </c>
      <c r="J1369" s="14">
        <f t="shared" si="63"/>
        <v>1.1226700000000001</v>
      </c>
      <c r="K1369" s="14">
        <f t="shared" si="64"/>
        <v>0</v>
      </c>
      <c r="L1369" s="14">
        <f t="shared" si="65"/>
        <v>8.9505200000000007E-2</v>
      </c>
      <c r="O1369" s="13"/>
    </row>
    <row r="1370" spans="1:15" x14ac:dyDescent="0.2">
      <c r="A1370" s="4" t="s">
        <v>2101</v>
      </c>
      <c r="B1370" s="4" t="s">
        <v>103</v>
      </c>
      <c r="C1370" s="2" t="s">
        <v>104</v>
      </c>
      <c r="D1370" s="2" t="s">
        <v>129</v>
      </c>
      <c r="E1370" s="2" t="s">
        <v>720</v>
      </c>
      <c r="F1370" s="7">
        <v>103571.698</v>
      </c>
      <c r="G1370" s="7">
        <v>933.51</v>
      </c>
      <c r="H1370" s="7">
        <v>0</v>
      </c>
      <c r="I1370" s="3" t="str" cm="1">
        <f t="array" ref="I1370">_xlfn.IFS(AND(F1370&gt;=10000,F1370&lt;=50000),"C",AND(F1370&gt;50000,F1370&lt;=100000),"B2",AND(F1370&gt;100000,F1370&lt;=150000),"B1",AND(F1370&gt;150000,F1370&lt;=200000),"A2",AND(F1370&gt;200000,F1370&lt;=250000),"A1",TRUE,"O")</f>
        <v>B1</v>
      </c>
      <c r="J1370" s="14">
        <f t="shared" si="63"/>
        <v>1.0357169800000001</v>
      </c>
      <c r="K1370" s="14">
        <f t="shared" si="64"/>
        <v>9.3351000000000007E-3</v>
      </c>
      <c r="L1370" s="14">
        <f t="shared" si="65"/>
        <v>0</v>
      </c>
      <c r="O1370" s="13"/>
    </row>
    <row r="1371" spans="1:15" x14ac:dyDescent="0.2">
      <c r="A1371" s="4" t="s">
        <v>2102</v>
      </c>
      <c r="B1371" s="4" t="s">
        <v>103</v>
      </c>
      <c r="C1371" s="2" t="s">
        <v>104</v>
      </c>
      <c r="D1371" s="2" t="s">
        <v>129</v>
      </c>
      <c r="E1371" s="2" t="s">
        <v>721</v>
      </c>
      <c r="F1371" s="7">
        <v>112267</v>
      </c>
      <c r="G1371" s="7">
        <v>129.47999999999999</v>
      </c>
      <c r="H1371" s="7">
        <v>5332.31</v>
      </c>
      <c r="I1371" s="3" t="str" cm="1">
        <f t="array" ref="I1371">_xlfn.IFS(AND(F1371&gt;=10000,F1371&lt;=50000),"C",AND(F1371&gt;50000,F1371&lt;=100000),"B2",AND(F1371&gt;100000,F1371&lt;=150000),"B1",AND(F1371&gt;150000,F1371&lt;=200000),"A2",AND(F1371&gt;200000,F1371&lt;=250000),"A1",TRUE,"O")</f>
        <v>B1</v>
      </c>
      <c r="J1371" s="14">
        <f t="shared" si="63"/>
        <v>1.1226700000000001</v>
      </c>
      <c r="K1371" s="14">
        <f t="shared" si="64"/>
        <v>1.2947999999999998E-3</v>
      </c>
      <c r="L1371" s="14">
        <f t="shared" si="65"/>
        <v>5.3323100000000005E-2</v>
      </c>
      <c r="O1371" s="13"/>
    </row>
    <row r="1372" spans="1:15" x14ac:dyDescent="0.2">
      <c r="A1372" s="4" t="s">
        <v>2103</v>
      </c>
      <c r="B1372" s="4" t="s">
        <v>103</v>
      </c>
      <c r="C1372" s="2" t="s">
        <v>104</v>
      </c>
      <c r="D1372" s="2" t="s">
        <v>129</v>
      </c>
      <c r="E1372" s="2" t="s">
        <v>721</v>
      </c>
      <c r="F1372" s="7">
        <v>100090.9656</v>
      </c>
      <c r="G1372" s="7">
        <v>206.12</v>
      </c>
      <c r="H1372" s="7">
        <v>0</v>
      </c>
      <c r="I1372" s="3" t="str" cm="1">
        <f t="array" ref="I1372">_xlfn.IFS(AND(F1372&gt;=10000,F1372&lt;=50000),"C",AND(F1372&gt;50000,F1372&lt;=100000),"B2",AND(F1372&gt;100000,F1372&lt;=150000),"B1",AND(F1372&gt;150000,F1372&lt;=200000),"A2",AND(F1372&gt;200000,F1372&lt;=250000),"A1",TRUE,"O")</f>
        <v>B1</v>
      </c>
      <c r="J1372" s="14">
        <f t="shared" si="63"/>
        <v>1.0009096559999999</v>
      </c>
      <c r="K1372" s="14">
        <f t="shared" si="64"/>
        <v>2.0612E-3</v>
      </c>
      <c r="L1372" s="14">
        <f t="shared" si="65"/>
        <v>0</v>
      </c>
      <c r="O1372" s="13"/>
    </row>
    <row r="1373" spans="1:15" x14ac:dyDescent="0.2">
      <c r="A1373" s="4" t="s">
        <v>2104</v>
      </c>
      <c r="B1373" s="4" t="s">
        <v>103</v>
      </c>
      <c r="C1373" s="2" t="s">
        <v>104</v>
      </c>
      <c r="D1373" s="2" t="s">
        <v>129</v>
      </c>
      <c r="E1373" s="2" t="s">
        <v>720</v>
      </c>
      <c r="F1373" s="7">
        <v>110509.2775</v>
      </c>
      <c r="G1373" s="7">
        <v>0</v>
      </c>
      <c r="H1373" s="7">
        <v>0</v>
      </c>
      <c r="I1373" s="3" t="str" cm="1">
        <f t="array" ref="I1373">_xlfn.IFS(AND(F1373&gt;=10000,F1373&lt;=50000),"C",AND(F1373&gt;50000,F1373&lt;=100000),"B2",AND(F1373&gt;100000,F1373&lt;=150000),"B1",AND(F1373&gt;150000,F1373&lt;=200000),"A2",AND(F1373&gt;200000,F1373&lt;=250000),"A1",TRUE,"O")</f>
        <v>B1</v>
      </c>
      <c r="J1373" s="14">
        <f t="shared" si="63"/>
        <v>1.1050927749999999</v>
      </c>
      <c r="K1373" s="14">
        <f t="shared" si="64"/>
        <v>0</v>
      </c>
      <c r="L1373" s="14">
        <f t="shared" si="65"/>
        <v>0</v>
      </c>
      <c r="O1373" s="13"/>
    </row>
    <row r="1374" spans="1:15" x14ac:dyDescent="0.2">
      <c r="A1374" s="4" t="s">
        <v>2105</v>
      </c>
      <c r="B1374" s="4" t="s">
        <v>103</v>
      </c>
      <c r="C1374" s="2" t="s">
        <v>104</v>
      </c>
      <c r="D1374" s="2" t="s">
        <v>129</v>
      </c>
      <c r="E1374" s="2" t="s">
        <v>721</v>
      </c>
      <c r="F1374" s="7">
        <v>91367.32</v>
      </c>
      <c r="G1374" s="7">
        <v>159.36000000000001</v>
      </c>
      <c r="H1374" s="7">
        <v>0</v>
      </c>
      <c r="I1374" s="3" t="str" cm="1">
        <f t="array" ref="I1374">_xlfn.IFS(AND(F1374&gt;=10000,F1374&lt;=50000),"C",AND(F1374&gt;50000,F1374&lt;=100000),"B2",AND(F1374&gt;100000,F1374&lt;=150000),"B1",AND(F1374&gt;150000,F1374&lt;=200000),"A2",AND(F1374&gt;200000,F1374&lt;=250000),"A1",TRUE,"O")</f>
        <v>B2</v>
      </c>
      <c r="J1374" s="14">
        <f t="shared" si="63"/>
        <v>0.91367320000000007</v>
      </c>
      <c r="K1374" s="14">
        <f t="shared" si="64"/>
        <v>1.5936000000000001E-3</v>
      </c>
      <c r="L1374" s="14">
        <f t="shared" si="65"/>
        <v>0</v>
      </c>
      <c r="O1374" s="13"/>
    </row>
    <row r="1375" spans="1:15" x14ac:dyDescent="0.2">
      <c r="A1375" s="4" t="s">
        <v>2106</v>
      </c>
      <c r="B1375" s="4" t="s">
        <v>103</v>
      </c>
      <c r="C1375" s="2" t="s">
        <v>104</v>
      </c>
      <c r="D1375" s="2" t="s">
        <v>129</v>
      </c>
      <c r="E1375" s="2" t="s">
        <v>721</v>
      </c>
      <c r="F1375" s="7">
        <v>80255.475399999996</v>
      </c>
      <c r="G1375" s="7">
        <v>11823.3</v>
      </c>
      <c r="H1375" s="7">
        <v>0</v>
      </c>
      <c r="I1375" s="3" t="str" cm="1">
        <f t="array" ref="I1375">_xlfn.IFS(AND(F1375&gt;=10000,F1375&lt;=50000),"C",AND(F1375&gt;50000,F1375&lt;=100000),"B2",AND(F1375&gt;100000,F1375&lt;=150000),"B1",AND(F1375&gt;150000,F1375&lt;=200000),"A2",AND(F1375&gt;200000,F1375&lt;=250000),"A1",TRUE,"O")</f>
        <v>B2</v>
      </c>
      <c r="J1375" s="14">
        <f t="shared" si="63"/>
        <v>0.80255475399999998</v>
      </c>
      <c r="K1375" s="14">
        <f t="shared" si="64"/>
        <v>0.11823299999999999</v>
      </c>
      <c r="L1375" s="14">
        <f t="shared" si="65"/>
        <v>0</v>
      </c>
      <c r="O1375" s="13"/>
    </row>
    <row r="1376" spans="1:15" x14ac:dyDescent="0.2">
      <c r="A1376" s="4" t="s">
        <v>2107</v>
      </c>
      <c r="B1376" s="4" t="s">
        <v>103</v>
      </c>
      <c r="C1376" s="2" t="s">
        <v>104</v>
      </c>
      <c r="D1376" s="2" t="s">
        <v>129</v>
      </c>
      <c r="E1376" s="2" t="s">
        <v>721</v>
      </c>
      <c r="F1376" s="7">
        <v>87845.348899999997</v>
      </c>
      <c r="G1376" s="7">
        <v>31.68</v>
      </c>
      <c r="H1376" s="7">
        <v>0</v>
      </c>
      <c r="I1376" s="3" t="str" cm="1">
        <f t="array" ref="I1376">_xlfn.IFS(AND(F1376&gt;=10000,F1376&lt;=50000),"C",AND(F1376&gt;50000,F1376&lt;=100000),"B2",AND(F1376&gt;100000,F1376&lt;=150000),"B1",AND(F1376&gt;150000,F1376&lt;=200000),"A2",AND(F1376&gt;200000,F1376&lt;=250000),"A1",TRUE,"O")</f>
        <v>B2</v>
      </c>
      <c r="J1376" s="14">
        <f t="shared" si="63"/>
        <v>0.87845348899999998</v>
      </c>
      <c r="K1376" s="14">
        <f t="shared" si="64"/>
        <v>3.168E-4</v>
      </c>
      <c r="L1376" s="14">
        <f t="shared" si="65"/>
        <v>0</v>
      </c>
      <c r="O1376" s="13"/>
    </row>
    <row r="1377" spans="1:15" x14ac:dyDescent="0.2">
      <c r="A1377" s="4" t="s">
        <v>2108</v>
      </c>
      <c r="B1377" s="4" t="s">
        <v>144</v>
      </c>
      <c r="C1377" s="2" t="s">
        <v>145</v>
      </c>
      <c r="D1377" s="2" t="s">
        <v>146</v>
      </c>
      <c r="E1377" s="2" t="s">
        <v>721</v>
      </c>
      <c r="F1377" s="7">
        <v>22639</v>
      </c>
      <c r="G1377" s="7">
        <v>0</v>
      </c>
      <c r="H1377" s="7">
        <v>0</v>
      </c>
      <c r="I1377" s="3" t="str" cm="1">
        <f t="array" ref="I1377">_xlfn.IFS(AND(F1377&gt;=10000,F1377&lt;=50000),"C",AND(F1377&gt;50000,F1377&lt;=100000),"B2",AND(F1377&gt;100000,F1377&lt;=150000),"B1",AND(F1377&gt;150000,F1377&lt;=200000),"A2",AND(F1377&gt;200000,F1377&lt;=250000),"A1",TRUE,"O")</f>
        <v>C</v>
      </c>
      <c r="J1377" s="14">
        <f t="shared" si="63"/>
        <v>0.22639000000000001</v>
      </c>
      <c r="K1377" s="14">
        <f t="shared" si="64"/>
        <v>0</v>
      </c>
      <c r="L1377" s="14">
        <f t="shared" si="65"/>
        <v>0</v>
      </c>
      <c r="O1377" s="13"/>
    </row>
    <row r="1378" spans="1:15" x14ac:dyDescent="0.2">
      <c r="A1378" s="4" t="s">
        <v>2109</v>
      </c>
      <c r="B1378" s="4" t="s">
        <v>144</v>
      </c>
      <c r="C1378" s="2" t="s">
        <v>145</v>
      </c>
      <c r="D1378" s="2" t="s">
        <v>147</v>
      </c>
      <c r="E1378" s="2" t="s">
        <v>721</v>
      </c>
      <c r="F1378" s="7">
        <v>98228</v>
      </c>
      <c r="G1378" s="7">
        <v>1246.82</v>
      </c>
      <c r="H1378" s="7">
        <v>7816.14</v>
      </c>
      <c r="I1378" s="3" t="str" cm="1">
        <f t="array" ref="I1378">_xlfn.IFS(AND(F1378&gt;=10000,F1378&lt;=50000),"C",AND(F1378&gt;50000,F1378&lt;=100000),"B2",AND(F1378&gt;100000,F1378&lt;=150000),"B1",AND(F1378&gt;150000,F1378&lt;=200000),"A2",AND(F1378&gt;200000,F1378&lt;=250000),"A1",TRUE,"O")</f>
        <v>B2</v>
      </c>
      <c r="J1378" s="14">
        <f t="shared" si="63"/>
        <v>0.98228000000000004</v>
      </c>
      <c r="K1378" s="14">
        <f t="shared" si="64"/>
        <v>1.2468199999999999E-2</v>
      </c>
      <c r="L1378" s="14">
        <f t="shared" si="65"/>
        <v>7.8161400000000006E-2</v>
      </c>
      <c r="O1378" s="13"/>
    </row>
    <row r="1379" spans="1:15" x14ac:dyDescent="0.2">
      <c r="A1379" s="4" t="s">
        <v>2110</v>
      </c>
      <c r="B1379" s="4" t="s">
        <v>144</v>
      </c>
      <c r="C1379" s="2" t="s">
        <v>145</v>
      </c>
      <c r="D1379" s="2" t="s">
        <v>147</v>
      </c>
      <c r="E1379" s="2" t="s">
        <v>721</v>
      </c>
      <c r="F1379" s="7">
        <v>98228</v>
      </c>
      <c r="G1379" s="7">
        <v>1760.54</v>
      </c>
      <c r="H1379" s="7">
        <v>2860.03</v>
      </c>
      <c r="I1379" s="3" t="str" cm="1">
        <f t="array" ref="I1379">_xlfn.IFS(AND(F1379&gt;=10000,F1379&lt;=50000),"C",AND(F1379&gt;50000,F1379&lt;=100000),"B2",AND(F1379&gt;100000,F1379&lt;=150000),"B1",AND(F1379&gt;150000,F1379&lt;=200000),"A2",AND(F1379&gt;200000,F1379&lt;=250000),"A1",TRUE,"O")</f>
        <v>B2</v>
      </c>
      <c r="J1379" s="14">
        <f t="shared" si="63"/>
        <v>0.98228000000000004</v>
      </c>
      <c r="K1379" s="14">
        <f t="shared" si="64"/>
        <v>1.76054E-2</v>
      </c>
      <c r="L1379" s="14">
        <f t="shared" si="65"/>
        <v>2.8600300000000002E-2</v>
      </c>
      <c r="O1379" s="13"/>
    </row>
    <row r="1380" spans="1:15" x14ac:dyDescent="0.2">
      <c r="A1380" s="4" t="s">
        <v>2111</v>
      </c>
      <c r="B1380" s="4" t="s">
        <v>144</v>
      </c>
      <c r="C1380" s="2" t="s">
        <v>145</v>
      </c>
      <c r="D1380" s="2" t="s">
        <v>147</v>
      </c>
      <c r="E1380" s="2" t="s">
        <v>720</v>
      </c>
      <c r="F1380" s="7">
        <v>147947.82</v>
      </c>
      <c r="G1380" s="7">
        <v>0</v>
      </c>
      <c r="H1380" s="7">
        <v>0</v>
      </c>
      <c r="I1380" s="3" t="str" cm="1">
        <f t="array" ref="I1380">_xlfn.IFS(AND(F1380&gt;=10000,F1380&lt;=50000),"C",AND(F1380&gt;50000,F1380&lt;=100000),"B2",AND(F1380&gt;100000,F1380&lt;=150000),"B1",AND(F1380&gt;150000,F1380&lt;=200000),"A2",AND(F1380&gt;200000,F1380&lt;=250000),"A1",TRUE,"O")</f>
        <v>B1</v>
      </c>
      <c r="J1380" s="14">
        <f t="shared" si="63"/>
        <v>1.4794782</v>
      </c>
      <c r="K1380" s="14">
        <f t="shared" si="64"/>
        <v>0</v>
      </c>
      <c r="L1380" s="14">
        <f t="shared" si="65"/>
        <v>0</v>
      </c>
      <c r="O1380" s="13"/>
    </row>
    <row r="1381" spans="1:15" x14ac:dyDescent="0.2">
      <c r="A1381" s="4" t="s">
        <v>2112</v>
      </c>
      <c r="B1381" s="4" t="s">
        <v>144</v>
      </c>
      <c r="C1381" s="2" t="s">
        <v>145</v>
      </c>
      <c r="D1381" s="2" t="s">
        <v>147</v>
      </c>
      <c r="E1381" s="2" t="s">
        <v>721</v>
      </c>
      <c r="F1381" s="7">
        <v>86103</v>
      </c>
      <c r="G1381" s="7">
        <v>0</v>
      </c>
      <c r="H1381" s="7">
        <v>4076.04</v>
      </c>
      <c r="I1381" s="3" t="str" cm="1">
        <f t="array" ref="I1381">_xlfn.IFS(AND(F1381&gt;=10000,F1381&lt;=50000),"C",AND(F1381&gt;50000,F1381&lt;=100000),"B2",AND(F1381&gt;100000,F1381&lt;=150000),"B1",AND(F1381&gt;150000,F1381&lt;=200000),"A2",AND(F1381&gt;200000,F1381&lt;=250000),"A1",TRUE,"O")</f>
        <v>B2</v>
      </c>
      <c r="J1381" s="14">
        <f t="shared" si="63"/>
        <v>0.86102999999999996</v>
      </c>
      <c r="K1381" s="14">
        <f t="shared" si="64"/>
        <v>0</v>
      </c>
      <c r="L1381" s="14">
        <f t="shared" si="65"/>
        <v>4.0760400000000002E-2</v>
      </c>
      <c r="O1381" s="13"/>
    </row>
    <row r="1382" spans="1:15" x14ac:dyDescent="0.2">
      <c r="A1382" s="4" t="s">
        <v>2113</v>
      </c>
      <c r="B1382" s="4" t="s">
        <v>144</v>
      </c>
      <c r="C1382" s="2" t="s">
        <v>145</v>
      </c>
      <c r="D1382" s="2" t="s">
        <v>147</v>
      </c>
      <c r="E1382" s="2" t="s">
        <v>721</v>
      </c>
      <c r="F1382" s="7">
        <v>86103</v>
      </c>
      <c r="G1382" s="7">
        <v>1335.03</v>
      </c>
      <c r="H1382" s="7">
        <v>0</v>
      </c>
      <c r="I1382" s="3" t="str" cm="1">
        <f t="array" ref="I1382">_xlfn.IFS(AND(F1382&gt;=10000,F1382&lt;=50000),"C",AND(F1382&gt;50000,F1382&lt;=100000),"B2",AND(F1382&gt;100000,F1382&lt;=150000),"B1",AND(F1382&gt;150000,F1382&lt;=200000),"A2",AND(F1382&gt;200000,F1382&lt;=250000),"A1",TRUE,"O")</f>
        <v>B2</v>
      </c>
      <c r="J1382" s="14">
        <f t="shared" si="63"/>
        <v>0.86102999999999996</v>
      </c>
      <c r="K1382" s="14">
        <f t="shared" si="64"/>
        <v>1.3350299999999999E-2</v>
      </c>
      <c r="L1382" s="14">
        <f t="shared" si="65"/>
        <v>0</v>
      </c>
      <c r="O1382" s="13"/>
    </row>
    <row r="1383" spans="1:15" x14ac:dyDescent="0.2">
      <c r="A1383" s="4" t="s">
        <v>2114</v>
      </c>
      <c r="B1383" s="4" t="s">
        <v>144</v>
      </c>
      <c r="C1383" s="2" t="s">
        <v>145</v>
      </c>
      <c r="D1383" s="2" t="s">
        <v>147</v>
      </c>
      <c r="E1383" s="2" t="s">
        <v>721</v>
      </c>
      <c r="F1383" s="7">
        <v>79077.905799999993</v>
      </c>
      <c r="G1383" s="7">
        <v>57.03</v>
      </c>
      <c r="H1383" s="7">
        <v>0</v>
      </c>
      <c r="I1383" s="3" t="str" cm="1">
        <f t="array" ref="I1383">_xlfn.IFS(AND(F1383&gt;=10000,F1383&lt;=50000),"C",AND(F1383&gt;50000,F1383&lt;=100000),"B2",AND(F1383&gt;100000,F1383&lt;=150000),"B1",AND(F1383&gt;150000,F1383&lt;=200000),"A2",AND(F1383&gt;200000,F1383&lt;=250000),"A1",TRUE,"O")</f>
        <v>B2</v>
      </c>
      <c r="J1383" s="14">
        <f t="shared" si="63"/>
        <v>0.79077905799999992</v>
      </c>
      <c r="K1383" s="14">
        <f t="shared" si="64"/>
        <v>5.7030000000000004E-4</v>
      </c>
      <c r="L1383" s="14">
        <f t="shared" si="65"/>
        <v>0</v>
      </c>
      <c r="O1383" s="13"/>
    </row>
    <row r="1384" spans="1:15" x14ac:dyDescent="0.2">
      <c r="A1384" s="4" t="s">
        <v>2115</v>
      </c>
      <c r="B1384" s="4" t="s">
        <v>144</v>
      </c>
      <c r="C1384" s="2" t="s">
        <v>145</v>
      </c>
      <c r="D1384" s="2" t="s">
        <v>147</v>
      </c>
      <c r="E1384" s="2" t="s">
        <v>720</v>
      </c>
      <c r="F1384" s="7">
        <v>87331.61</v>
      </c>
      <c r="G1384" s="7">
        <v>0</v>
      </c>
      <c r="H1384" s="7">
        <v>0</v>
      </c>
      <c r="I1384" s="3" t="str" cm="1">
        <f t="array" ref="I1384">_xlfn.IFS(AND(F1384&gt;=10000,F1384&lt;=50000),"C",AND(F1384&gt;50000,F1384&lt;=100000),"B2",AND(F1384&gt;100000,F1384&lt;=150000),"B1",AND(F1384&gt;150000,F1384&lt;=200000),"A2",AND(F1384&gt;200000,F1384&lt;=250000),"A1",TRUE,"O")</f>
        <v>B2</v>
      </c>
      <c r="J1384" s="14">
        <f t="shared" si="63"/>
        <v>0.87331610000000004</v>
      </c>
      <c r="K1384" s="14">
        <f t="shared" si="64"/>
        <v>0</v>
      </c>
      <c r="L1384" s="14">
        <f t="shared" si="65"/>
        <v>0</v>
      </c>
      <c r="O1384" s="13"/>
    </row>
    <row r="1385" spans="1:15" x14ac:dyDescent="0.2">
      <c r="A1385" s="4" t="s">
        <v>2116</v>
      </c>
      <c r="B1385" s="4" t="s">
        <v>144</v>
      </c>
      <c r="C1385" s="2" t="s">
        <v>145</v>
      </c>
      <c r="D1385" s="2" t="s">
        <v>147</v>
      </c>
      <c r="E1385" s="2" t="s">
        <v>721</v>
      </c>
      <c r="F1385" s="7">
        <v>89929.983999999997</v>
      </c>
      <c r="G1385" s="7">
        <v>162.66999999999999</v>
      </c>
      <c r="H1385" s="7">
        <v>0</v>
      </c>
      <c r="I1385" s="3" t="str" cm="1">
        <f t="array" ref="I1385">_xlfn.IFS(AND(F1385&gt;=10000,F1385&lt;=50000),"C",AND(F1385&gt;50000,F1385&lt;=100000),"B2",AND(F1385&gt;100000,F1385&lt;=150000),"B1",AND(F1385&gt;150000,F1385&lt;=200000),"A2",AND(F1385&gt;200000,F1385&lt;=250000),"A1",TRUE,"O")</f>
        <v>B2</v>
      </c>
      <c r="J1385" s="14">
        <f t="shared" si="63"/>
        <v>0.89929983999999996</v>
      </c>
      <c r="K1385" s="14">
        <f t="shared" si="64"/>
        <v>1.6266999999999998E-3</v>
      </c>
      <c r="L1385" s="14">
        <f t="shared" si="65"/>
        <v>0</v>
      </c>
      <c r="O1385" s="13"/>
    </row>
    <row r="1386" spans="1:15" x14ac:dyDescent="0.2">
      <c r="A1386" s="4" t="s">
        <v>2117</v>
      </c>
      <c r="B1386" s="4" t="s">
        <v>144</v>
      </c>
      <c r="C1386" s="2" t="s">
        <v>145</v>
      </c>
      <c r="D1386" s="2" t="s">
        <v>147</v>
      </c>
      <c r="E1386" s="2" t="s">
        <v>721</v>
      </c>
      <c r="F1386" s="7">
        <v>70343</v>
      </c>
      <c r="G1386" s="7">
        <v>228.28</v>
      </c>
      <c r="H1386" s="7">
        <v>0</v>
      </c>
      <c r="I1386" s="3" t="str" cm="1">
        <f t="array" ref="I1386">_xlfn.IFS(AND(F1386&gt;=10000,F1386&lt;=50000),"C",AND(F1386&gt;50000,F1386&lt;=100000),"B2",AND(F1386&gt;100000,F1386&lt;=150000),"B1",AND(F1386&gt;150000,F1386&lt;=200000),"A2",AND(F1386&gt;200000,F1386&lt;=250000),"A1",TRUE,"O")</f>
        <v>B2</v>
      </c>
      <c r="J1386" s="14">
        <f t="shared" si="63"/>
        <v>0.70343</v>
      </c>
      <c r="K1386" s="14">
        <f t="shared" si="64"/>
        <v>2.2828000000000002E-3</v>
      </c>
      <c r="L1386" s="14">
        <f t="shared" si="65"/>
        <v>0</v>
      </c>
      <c r="O1386" s="13"/>
    </row>
    <row r="1387" spans="1:15" x14ac:dyDescent="0.2">
      <c r="A1387" s="4" t="s">
        <v>2118</v>
      </c>
      <c r="B1387" s="4" t="s">
        <v>144</v>
      </c>
      <c r="C1387" s="2" t="s">
        <v>145</v>
      </c>
      <c r="D1387" s="2" t="s">
        <v>147</v>
      </c>
      <c r="E1387" s="2" t="s">
        <v>721</v>
      </c>
      <c r="F1387" s="7">
        <v>70343</v>
      </c>
      <c r="G1387" s="7">
        <v>0</v>
      </c>
      <c r="H1387" s="7">
        <v>0</v>
      </c>
      <c r="I1387" s="3" t="str" cm="1">
        <f t="array" ref="I1387">_xlfn.IFS(AND(F1387&gt;=10000,F1387&lt;=50000),"C",AND(F1387&gt;50000,F1387&lt;=100000),"B2",AND(F1387&gt;100000,F1387&lt;=150000),"B1",AND(F1387&gt;150000,F1387&lt;=200000),"A2",AND(F1387&gt;200000,F1387&lt;=250000),"A1",TRUE,"O")</f>
        <v>B2</v>
      </c>
      <c r="J1387" s="14">
        <f t="shared" si="63"/>
        <v>0.70343</v>
      </c>
      <c r="K1387" s="14">
        <f t="shared" si="64"/>
        <v>0</v>
      </c>
      <c r="L1387" s="14">
        <f t="shared" si="65"/>
        <v>0</v>
      </c>
      <c r="O1387" s="13"/>
    </row>
    <row r="1388" spans="1:15" x14ac:dyDescent="0.2">
      <c r="A1388" s="4" t="s">
        <v>2119</v>
      </c>
      <c r="B1388" s="4" t="s">
        <v>144</v>
      </c>
      <c r="C1388" s="2" t="s">
        <v>145</v>
      </c>
      <c r="D1388" s="2" t="s">
        <v>147</v>
      </c>
      <c r="E1388" s="2" t="s">
        <v>721</v>
      </c>
      <c r="F1388" s="7">
        <v>70343</v>
      </c>
      <c r="G1388" s="7">
        <v>253.65</v>
      </c>
      <c r="H1388" s="7">
        <v>0</v>
      </c>
      <c r="I1388" s="3" t="str" cm="1">
        <f t="array" ref="I1388">_xlfn.IFS(AND(F1388&gt;=10000,F1388&lt;=50000),"C",AND(F1388&gt;50000,F1388&lt;=100000),"B2",AND(F1388&gt;100000,F1388&lt;=150000),"B1",AND(F1388&gt;150000,F1388&lt;=200000),"A2",AND(F1388&gt;200000,F1388&lt;=250000),"A1",TRUE,"O")</f>
        <v>B2</v>
      </c>
      <c r="J1388" s="14">
        <f t="shared" si="63"/>
        <v>0.70343</v>
      </c>
      <c r="K1388" s="14">
        <f t="shared" si="64"/>
        <v>2.5365000000000001E-3</v>
      </c>
      <c r="L1388" s="14">
        <f t="shared" si="65"/>
        <v>0</v>
      </c>
      <c r="O1388" s="13"/>
    </row>
    <row r="1389" spans="1:15" x14ac:dyDescent="0.2">
      <c r="A1389" s="4" t="s">
        <v>2120</v>
      </c>
      <c r="B1389" s="4" t="s">
        <v>144</v>
      </c>
      <c r="C1389" s="2" t="s">
        <v>145</v>
      </c>
      <c r="D1389" s="2" t="s">
        <v>147</v>
      </c>
      <c r="E1389" s="2" t="s">
        <v>721</v>
      </c>
      <c r="F1389" s="7">
        <v>70343</v>
      </c>
      <c r="G1389" s="7">
        <v>0</v>
      </c>
      <c r="H1389" s="7">
        <v>0</v>
      </c>
      <c r="I1389" s="3" t="str" cm="1">
        <f t="array" ref="I1389">_xlfn.IFS(AND(F1389&gt;=10000,F1389&lt;=50000),"C",AND(F1389&gt;50000,F1389&lt;=100000),"B2",AND(F1389&gt;100000,F1389&lt;=150000),"B1",AND(F1389&gt;150000,F1389&lt;=200000),"A2",AND(F1389&gt;200000,F1389&lt;=250000),"A1",TRUE,"O")</f>
        <v>B2</v>
      </c>
      <c r="J1389" s="14">
        <f t="shared" si="63"/>
        <v>0.70343</v>
      </c>
      <c r="K1389" s="14">
        <f t="shared" si="64"/>
        <v>0</v>
      </c>
      <c r="L1389" s="14">
        <f t="shared" si="65"/>
        <v>0</v>
      </c>
      <c r="O1389" s="13"/>
    </row>
    <row r="1390" spans="1:15" x14ac:dyDescent="0.2">
      <c r="A1390" s="4" t="s">
        <v>2121</v>
      </c>
      <c r="B1390" s="4" t="s">
        <v>144</v>
      </c>
      <c r="C1390" s="2" t="s">
        <v>145</v>
      </c>
      <c r="D1390" s="2" t="s">
        <v>147</v>
      </c>
      <c r="E1390" s="2" t="s">
        <v>721</v>
      </c>
      <c r="F1390" s="7">
        <v>70343</v>
      </c>
      <c r="G1390" s="7">
        <v>0</v>
      </c>
      <c r="H1390" s="7">
        <v>0</v>
      </c>
      <c r="I1390" s="3" t="str" cm="1">
        <f t="array" ref="I1390">_xlfn.IFS(AND(F1390&gt;=10000,F1390&lt;=50000),"C",AND(F1390&gt;50000,F1390&lt;=100000),"B2",AND(F1390&gt;100000,F1390&lt;=150000),"B1",AND(F1390&gt;150000,F1390&lt;=200000),"A2",AND(F1390&gt;200000,F1390&lt;=250000),"A1",TRUE,"O")</f>
        <v>B2</v>
      </c>
      <c r="J1390" s="14">
        <f t="shared" si="63"/>
        <v>0.70343</v>
      </c>
      <c r="K1390" s="14">
        <f t="shared" si="64"/>
        <v>0</v>
      </c>
      <c r="L1390" s="14">
        <f t="shared" si="65"/>
        <v>0</v>
      </c>
      <c r="O1390" s="13"/>
    </row>
    <row r="1391" spans="1:15" x14ac:dyDescent="0.2">
      <c r="A1391" s="4" t="s">
        <v>2122</v>
      </c>
      <c r="B1391" s="4" t="s">
        <v>144</v>
      </c>
      <c r="C1391" s="2" t="s">
        <v>145</v>
      </c>
      <c r="D1391" s="2" t="s">
        <v>148</v>
      </c>
      <c r="E1391" s="2" t="s">
        <v>721</v>
      </c>
      <c r="F1391" s="7">
        <v>196059</v>
      </c>
      <c r="G1391" s="7">
        <v>0</v>
      </c>
      <c r="H1391" s="7">
        <v>0</v>
      </c>
      <c r="I1391" s="3" t="str" cm="1">
        <f t="array" ref="I1391">_xlfn.IFS(AND(F1391&gt;=10000,F1391&lt;=50000),"C",AND(F1391&gt;50000,F1391&lt;=100000),"B2",AND(F1391&gt;100000,F1391&lt;=150000),"B1",AND(F1391&gt;150000,F1391&lt;=200000),"A2",AND(F1391&gt;200000,F1391&lt;=250000),"A1",TRUE,"O")</f>
        <v>A2</v>
      </c>
      <c r="J1391" s="14">
        <f t="shared" si="63"/>
        <v>1.9605900000000001</v>
      </c>
      <c r="K1391" s="14">
        <f t="shared" si="64"/>
        <v>0</v>
      </c>
      <c r="L1391" s="14">
        <f t="shared" si="65"/>
        <v>0</v>
      </c>
      <c r="O1391" s="13"/>
    </row>
    <row r="1392" spans="1:15" x14ac:dyDescent="0.2">
      <c r="A1392" s="4" t="s">
        <v>2123</v>
      </c>
      <c r="B1392" s="4" t="s">
        <v>144</v>
      </c>
      <c r="C1392" s="2" t="s">
        <v>145</v>
      </c>
      <c r="D1392" s="2" t="s">
        <v>148</v>
      </c>
      <c r="E1392" s="2" t="s">
        <v>720</v>
      </c>
      <c r="F1392" s="7">
        <v>95299</v>
      </c>
      <c r="G1392" s="7">
        <v>0</v>
      </c>
      <c r="H1392" s="7">
        <v>0</v>
      </c>
      <c r="I1392" s="3" t="str" cm="1">
        <f t="array" ref="I1392">_xlfn.IFS(AND(F1392&gt;=10000,F1392&lt;=50000),"C",AND(F1392&gt;50000,F1392&lt;=100000),"B2",AND(F1392&gt;100000,F1392&lt;=150000),"B1",AND(F1392&gt;150000,F1392&lt;=200000),"A2",AND(F1392&gt;200000,F1392&lt;=250000),"A1",TRUE,"O")</f>
        <v>B2</v>
      </c>
      <c r="J1392" s="14">
        <f t="shared" si="63"/>
        <v>0.95299</v>
      </c>
      <c r="K1392" s="14">
        <f t="shared" si="64"/>
        <v>0</v>
      </c>
      <c r="L1392" s="14">
        <f t="shared" si="65"/>
        <v>0</v>
      </c>
      <c r="O1392" s="13"/>
    </row>
    <row r="1393" spans="1:15" x14ac:dyDescent="0.2">
      <c r="A1393" s="4" t="s">
        <v>2124</v>
      </c>
      <c r="B1393" s="4" t="s">
        <v>144</v>
      </c>
      <c r="C1393" s="2" t="s">
        <v>145</v>
      </c>
      <c r="D1393" s="2" t="s">
        <v>149</v>
      </c>
      <c r="E1393" s="2" t="s">
        <v>721</v>
      </c>
      <c r="F1393" s="7">
        <v>127973.8</v>
      </c>
      <c r="G1393" s="7">
        <v>0</v>
      </c>
      <c r="H1393" s="7">
        <v>0</v>
      </c>
      <c r="I1393" s="3" t="str" cm="1">
        <f t="array" ref="I1393">_xlfn.IFS(AND(F1393&gt;=10000,F1393&lt;=50000),"C",AND(F1393&gt;50000,F1393&lt;=100000),"B2",AND(F1393&gt;100000,F1393&lt;=150000),"B1",AND(F1393&gt;150000,F1393&lt;=200000),"A2",AND(F1393&gt;200000,F1393&lt;=250000),"A1",TRUE,"O")</f>
        <v>B1</v>
      </c>
      <c r="J1393" s="14">
        <f t="shared" si="63"/>
        <v>1.279738</v>
      </c>
      <c r="K1393" s="14">
        <f t="shared" si="64"/>
        <v>0</v>
      </c>
      <c r="L1393" s="14">
        <f t="shared" si="65"/>
        <v>0</v>
      </c>
      <c r="O1393" s="13"/>
    </row>
    <row r="1394" spans="1:15" x14ac:dyDescent="0.2">
      <c r="A1394" s="4" t="s">
        <v>2125</v>
      </c>
      <c r="B1394" s="4" t="s">
        <v>144</v>
      </c>
      <c r="C1394" s="2" t="s">
        <v>145</v>
      </c>
      <c r="D1394" s="2" t="s">
        <v>149</v>
      </c>
      <c r="E1394" s="2" t="s">
        <v>720</v>
      </c>
      <c r="F1394" s="7">
        <v>134500</v>
      </c>
      <c r="G1394" s="7">
        <v>0</v>
      </c>
      <c r="H1394" s="7">
        <v>5747.8</v>
      </c>
      <c r="I1394" s="3" t="str" cm="1">
        <f t="array" ref="I1394">_xlfn.IFS(AND(F1394&gt;=10000,F1394&lt;=50000),"C",AND(F1394&gt;50000,F1394&lt;=100000),"B2",AND(F1394&gt;100000,F1394&lt;=150000),"B1",AND(F1394&gt;150000,F1394&lt;=200000),"A2",AND(F1394&gt;200000,F1394&lt;=250000),"A1",TRUE,"O")</f>
        <v>B1</v>
      </c>
      <c r="J1394" s="14">
        <f t="shared" si="63"/>
        <v>1.345</v>
      </c>
      <c r="K1394" s="14">
        <f t="shared" si="64"/>
        <v>0</v>
      </c>
      <c r="L1394" s="14">
        <f t="shared" si="65"/>
        <v>5.7478000000000001E-2</v>
      </c>
      <c r="O1394" s="13"/>
    </row>
    <row r="1395" spans="1:15" x14ac:dyDescent="0.2">
      <c r="A1395" s="4" t="s">
        <v>2126</v>
      </c>
      <c r="B1395" s="4" t="s">
        <v>144</v>
      </c>
      <c r="C1395" s="2" t="s">
        <v>145</v>
      </c>
      <c r="D1395" s="2" t="s">
        <v>149</v>
      </c>
      <c r="E1395" s="2" t="s">
        <v>721</v>
      </c>
      <c r="F1395" s="7">
        <v>78947</v>
      </c>
      <c r="G1395" s="7">
        <v>430.48</v>
      </c>
      <c r="H1395" s="7">
        <v>0</v>
      </c>
      <c r="I1395" s="3" t="str" cm="1">
        <f t="array" ref="I1395">_xlfn.IFS(AND(F1395&gt;=10000,F1395&lt;=50000),"C",AND(F1395&gt;50000,F1395&lt;=100000),"B2",AND(F1395&gt;100000,F1395&lt;=150000),"B1",AND(F1395&gt;150000,F1395&lt;=200000),"A2",AND(F1395&gt;200000,F1395&lt;=250000),"A1",TRUE,"O")</f>
        <v>B2</v>
      </c>
      <c r="J1395" s="14">
        <f t="shared" si="63"/>
        <v>0.78947000000000001</v>
      </c>
      <c r="K1395" s="14">
        <f t="shared" si="64"/>
        <v>4.3048000000000001E-3</v>
      </c>
      <c r="L1395" s="14">
        <f t="shared" si="65"/>
        <v>0</v>
      </c>
      <c r="O1395" s="13"/>
    </row>
    <row r="1396" spans="1:15" x14ac:dyDescent="0.2">
      <c r="A1396" s="4" t="s">
        <v>2127</v>
      </c>
      <c r="B1396" s="4" t="s">
        <v>144</v>
      </c>
      <c r="C1396" s="2" t="s">
        <v>145</v>
      </c>
      <c r="D1396" s="2" t="s">
        <v>149</v>
      </c>
      <c r="E1396" s="2" t="s">
        <v>720</v>
      </c>
      <c r="F1396" s="7">
        <v>117424</v>
      </c>
      <c r="G1396" s="7">
        <v>20.77</v>
      </c>
      <c r="H1396" s="7">
        <v>0</v>
      </c>
      <c r="I1396" s="3" t="str" cm="1">
        <f t="array" ref="I1396">_xlfn.IFS(AND(F1396&gt;=10000,F1396&lt;=50000),"C",AND(F1396&gt;50000,F1396&lt;=100000),"B2",AND(F1396&gt;100000,F1396&lt;=150000),"B1",AND(F1396&gt;150000,F1396&lt;=200000),"A2",AND(F1396&gt;200000,F1396&lt;=250000),"A1",TRUE,"O")</f>
        <v>B1</v>
      </c>
      <c r="J1396" s="14">
        <f t="shared" si="63"/>
        <v>1.17424</v>
      </c>
      <c r="K1396" s="14">
        <f t="shared" si="64"/>
        <v>2.0770000000000001E-4</v>
      </c>
      <c r="L1396" s="14">
        <f t="shared" si="65"/>
        <v>0</v>
      </c>
      <c r="O1396" s="13"/>
    </row>
    <row r="1397" spans="1:15" x14ac:dyDescent="0.2">
      <c r="A1397" s="4" t="s">
        <v>2128</v>
      </c>
      <c r="B1397" s="4" t="s">
        <v>144</v>
      </c>
      <c r="C1397" s="2" t="s">
        <v>145</v>
      </c>
      <c r="D1397" s="2" t="s">
        <v>149</v>
      </c>
      <c r="E1397" s="2" t="s">
        <v>720</v>
      </c>
      <c r="F1397" s="7">
        <v>86103</v>
      </c>
      <c r="G1397" s="7">
        <v>108.19</v>
      </c>
      <c r="H1397" s="7">
        <v>0</v>
      </c>
      <c r="I1397" s="3" t="str" cm="1">
        <f t="array" ref="I1397">_xlfn.IFS(AND(F1397&gt;=10000,F1397&lt;=50000),"C",AND(F1397&gt;50000,F1397&lt;=100000),"B2",AND(F1397&gt;100000,F1397&lt;=150000),"B1",AND(F1397&gt;150000,F1397&lt;=200000),"A2",AND(F1397&gt;200000,F1397&lt;=250000),"A1",TRUE,"O")</f>
        <v>B2</v>
      </c>
      <c r="J1397" s="14">
        <f t="shared" si="63"/>
        <v>0.86102999999999996</v>
      </c>
      <c r="K1397" s="14">
        <f t="shared" si="64"/>
        <v>1.0819E-3</v>
      </c>
      <c r="L1397" s="14">
        <f t="shared" si="65"/>
        <v>0</v>
      </c>
      <c r="O1397" s="13"/>
    </row>
    <row r="1398" spans="1:15" x14ac:dyDescent="0.2">
      <c r="A1398" s="4" t="s">
        <v>2129</v>
      </c>
      <c r="B1398" s="4" t="s">
        <v>144</v>
      </c>
      <c r="C1398" s="2" t="s">
        <v>145</v>
      </c>
      <c r="D1398" s="2" t="s">
        <v>149</v>
      </c>
      <c r="E1398" s="2" t="s">
        <v>720</v>
      </c>
      <c r="F1398" s="7">
        <v>98228</v>
      </c>
      <c r="G1398" s="7">
        <v>0</v>
      </c>
      <c r="H1398" s="7">
        <v>0</v>
      </c>
      <c r="I1398" s="3" t="str" cm="1">
        <f t="array" ref="I1398">_xlfn.IFS(AND(F1398&gt;=10000,F1398&lt;=50000),"C",AND(F1398&gt;50000,F1398&lt;=100000),"B2",AND(F1398&gt;100000,F1398&lt;=150000),"B1",AND(F1398&gt;150000,F1398&lt;=200000),"A2",AND(F1398&gt;200000,F1398&lt;=250000),"A1",TRUE,"O")</f>
        <v>B2</v>
      </c>
      <c r="J1398" s="14">
        <f t="shared" si="63"/>
        <v>0.98228000000000004</v>
      </c>
      <c r="K1398" s="14">
        <f t="shared" si="64"/>
        <v>0</v>
      </c>
      <c r="L1398" s="14">
        <f t="shared" si="65"/>
        <v>0</v>
      </c>
      <c r="O1398" s="13"/>
    </row>
    <row r="1399" spans="1:15" x14ac:dyDescent="0.2">
      <c r="A1399" s="4" t="s">
        <v>2130</v>
      </c>
      <c r="B1399" s="4" t="s">
        <v>144</v>
      </c>
      <c r="C1399" s="2" t="s">
        <v>145</v>
      </c>
      <c r="D1399" s="2" t="s">
        <v>149</v>
      </c>
      <c r="E1399" s="2" t="s">
        <v>720</v>
      </c>
      <c r="F1399" s="7">
        <v>108100.9507</v>
      </c>
      <c r="G1399" s="7">
        <v>0</v>
      </c>
      <c r="H1399" s="7">
        <v>0</v>
      </c>
      <c r="I1399" s="3" t="str" cm="1">
        <f t="array" ref="I1399">_xlfn.IFS(AND(F1399&gt;=10000,F1399&lt;=50000),"C",AND(F1399&gt;50000,F1399&lt;=100000),"B2",AND(F1399&gt;100000,F1399&lt;=150000),"B1",AND(F1399&gt;150000,F1399&lt;=200000),"A2",AND(F1399&gt;200000,F1399&lt;=250000),"A1",TRUE,"O")</f>
        <v>B1</v>
      </c>
      <c r="J1399" s="14">
        <f t="shared" si="63"/>
        <v>1.0810095070000001</v>
      </c>
      <c r="K1399" s="14">
        <f t="shared" si="64"/>
        <v>0</v>
      </c>
      <c r="L1399" s="14">
        <f t="shared" si="65"/>
        <v>0</v>
      </c>
      <c r="O1399" s="13"/>
    </row>
    <row r="1400" spans="1:15" x14ac:dyDescent="0.2">
      <c r="A1400" s="4" t="s">
        <v>2131</v>
      </c>
      <c r="B1400" s="4" t="s">
        <v>144</v>
      </c>
      <c r="C1400" s="2" t="s">
        <v>145</v>
      </c>
      <c r="D1400" s="2" t="s">
        <v>149</v>
      </c>
      <c r="E1400" s="2" t="s">
        <v>721</v>
      </c>
      <c r="F1400" s="7">
        <v>80983</v>
      </c>
      <c r="G1400" s="7">
        <v>5164.91</v>
      </c>
      <c r="H1400" s="7">
        <v>0</v>
      </c>
      <c r="I1400" s="3" t="str" cm="1">
        <f t="array" ref="I1400">_xlfn.IFS(AND(F1400&gt;=10000,F1400&lt;=50000),"C",AND(F1400&gt;50000,F1400&lt;=100000),"B2",AND(F1400&gt;100000,F1400&lt;=150000),"B1",AND(F1400&gt;150000,F1400&lt;=200000),"A2",AND(F1400&gt;200000,F1400&lt;=250000),"A1",TRUE,"O")</f>
        <v>B2</v>
      </c>
      <c r="J1400" s="14">
        <f t="shared" si="63"/>
        <v>0.80983000000000005</v>
      </c>
      <c r="K1400" s="14">
        <f t="shared" si="64"/>
        <v>5.1649099999999996E-2</v>
      </c>
      <c r="L1400" s="14">
        <f t="shared" si="65"/>
        <v>0</v>
      </c>
      <c r="O1400" s="13"/>
    </row>
    <row r="1401" spans="1:15" x14ac:dyDescent="0.2">
      <c r="A1401" s="4" t="s">
        <v>2132</v>
      </c>
      <c r="B1401" s="4" t="s">
        <v>144</v>
      </c>
      <c r="C1401" s="2" t="s">
        <v>145</v>
      </c>
      <c r="D1401" s="2" t="s">
        <v>149</v>
      </c>
      <c r="E1401" s="2" t="s">
        <v>721</v>
      </c>
      <c r="F1401" s="7">
        <v>52203.33</v>
      </c>
      <c r="G1401" s="7">
        <v>0</v>
      </c>
      <c r="H1401" s="7">
        <v>0</v>
      </c>
      <c r="I1401" s="3" t="str" cm="1">
        <f t="array" ref="I1401">_xlfn.IFS(AND(F1401&gt;=10000,F1401&lt;=50000),"C",AND(F1401&gt;50000,F1401&lt;=100000),"B2",AND(F1401&gt;100000,F1401&lt;=150000),"B1",AND(F1401&gt;150000,F1401&lt;=200000),"A2",AND(F1401&gt;200000,F1401&lt;=250000),"A1",TRUE,"O")</f>
        <v>B2</v>
      </c>
      <c r="J1401" s="14">
        <f t="shared" si="63"/>
        <v>0.52203330000000003</v>
      </c>
      <c r="K1401" s="14">
        <f t="shared" si="64"/>
        <v>0</v>
      </c>
      <c r="L1401" s="14">
        <f t="shared" si="65"/>
        <v>0</v>
      </c>
      <c r="O1401" s="13"/>
    </row>
    <row r="1402" spans="1:15" x14ac:dyDescent="0.2">
      <c r="A1402" s="4" t="s">
        <v>2133</v>
      </c>
      <c r="B1402" s="4" t="s">
        <v>144</v>
      </c>
      <c r="C1402" s="2" t="s">
        <v>145</v>
      </c>
      <c r="D1402" s="2" t="s">
        <v>150</v>
      </c>
      <c r="E1402" s="2" t="s">
        <v>720</v>
      </c>
      <c r="F1402" s="7">
        <v>134333.1</v>
      </c>
      <c r="G1402" s="7">
        <v>0</v>
      </c>
      <c r="H1402" s="7">
        <v>0</v>
      </c>
      <c r="I1402" s="3" t="str" cm="1">
        <f t="array" ref="I1402">_xlfn.IFS(AND(F1402&gt;=10000,F1402&lt;=50000),"C",AND(F1402&gt;50000,F1402&lt;=100000),"B2",AND(F1402&gt;100000,F1402&lt;=150000),"B1",AND(F1402&gt;150000,F1402&lt;=200000),"A2",AND(F1402&gt;200000,F1402&lt;=250000),"A1",TRUE,"O")</f>
        <v>B1</v>
      </c>
      <c r="J1402" s="14">
        <f t="shared" si="63"/>
        <v>1.3433310000000001</v>
      </c>
      <c r="K1402" s="14">
        <f t="shared" si="64"/>
        <v>0</v>
      </c>
      <c r="L1402" s="14">
        <f t="shared" si="65"/>
        <v>0</v>
      </c>
      <c r="O1402" s="13"/>
    </row>
    <row r="1403" spans="1:15" x14ac:dyDescent="0.2">
      <c r="A1403" s="4" t="s">
        <v>2134</v>
      </c>
      <c r="B1403" s="4" t="s">
        <v>144</v>
      </c>
      <c r="C1403" s="2" t="s">
        <v>145</v>
      </c>
      <c r="D1403" s="2" t="s">
        <v>150</v>
      </c>
      <c r="E1403" s="2" t="s">
        <v>720</v>
      </c>
      <c r="F1403" s="7">
        <v>64136.846700000002</v>
      </c>
      <c r="G1403" s="7">
        <v>0</v>
      </c>
      <c r="H1403" s="7">
        <v>0</v>
      </c>
      <c r="I1403" s="3" t="str" cm="1">
        <f t="array" ref="I1403">_xlfn.IFS(AND(F1403&gt;=10000,F1403&lt;=50000),"C",AND(F1403&gt;50000,F1403&lt;=100000),"B2",AND(F1403&gt;100000,F1403&lt;=150000),"B1",AND(F1403&gt;150000,F1403&lt;=200000),"A2",AND(F1403&gt;200000,F1403&lt;=250000),"A1",TRUE,"O")</f>
        <v>B2</v>
      </c>
      <c r="J1403" s="14">
        <f t="shared" si="63"/>
        <v>0.64136846700000005</v>
      </c>
      <c r="K1403" s="14">
        <f t="shared" si="64"/>
        <v>0</v>
      </c>
      <c r="L1403" s="14">
        <f t="shared" si="65"/>
        <v>0</v>
      </c>
      <c r="O1403" s="13"/>
    </row>
    <row r="1404" spans="1:15" x14ac:dyDescent="0.2">
      <c r="A1404" s="4" t="s">
        <v>2135</v>
      </c>
      <c r="B1404" s="4" t="s">
        <v>144</v>
      </c>
      <c r="C1404" s="2" t="s">
        <v>145</v>
      </c>
      <c r="D1404" s="2" t="s">
        <v>150</v>
      </c>
      <c r="E1404" s="2" t="s">
        <v>721</v>
      </c>
      <c r="F1404" s="7">
        <v>83053.4277</v>
      </c>
      <c r="G1404" s="7">
        <v>0</v>
      </c>
      <c r="H1404" s="7">
        <v>0</v>
      </c>
      <c r="I1404" s="3" t="str" cm="1">
        <f t="array" ref="I1404">_xlfn.IFS(AND(F1404&gt;=10000,F1404&lt;=50000),"C",AND(F1404&gt;50000,F1404&lt;=100000),"B2",AND(F1404&gt;100000,F1404&lt;=150000),"B1",AND(F1404&gt;150000,F1404&lt;=200000),"A2",AND(F1404&gt;200000,F1404&lt;=250000),"A1",TRUE,"O")</f>
        <v>B2</v>
      </c>
      <c r="J1404" s="14">
        <f t="shared" si="63"/>
        <v>0.83053427700000004</v>
      </c>
      <c r="K1404" s="14">
        <f t="shared" si="64"/>
        <v>0</v>
      </c>
      <c r="L1404" s="14">
        <f t="shared" si="65"/>
        <v>0</v>
      </c>
      <c r="O1404" s="13"/>
    </row>
    <row r="1405" spans="1:15" x14ac:dyDescent="0.2">
      <c r="A1405" s="4" t="s">
        <v>2136</v>
      </c>
      <c r="B1405" s="4" t="s">
        <v>144</v>
      </c>
      <c r="C1405" s="2" t="s">
        <v>145</v>
      </c>
      <c r="D1405" s="2" t="s">
        <v>150</v>
      </c>
      <c r="E1405" s="2" t="s">
        <v>720</v>
      </c>
      <c r="F1405" s="7">
        <v>70343</v>
      </c>
      <c r="G1405" s="7">
        <v>3401.09</v>
      </c>
      <c r="H1405" s="7">
        <v>0</v>
      </c>
      <c r="I1405" s="3" t="str" cm="1">
        <f t="array" ref="I1405">_xlfn.IFS(AND(F1405&gt;=10000,F1405&lt;=50000),"C",AND(F1405&gt;50000,F1405&lt;=100000),"B2",AND(F1405&gt;100000,F1405&lt;=150000),"B1",AND(F1405&gt;150000,F1405&lt;=200000),"A2",AND(F1405&gt;200000,F1405&lt;=250000),"A1",TRUE,"O")</f>
        <v>B2</v>
      </c>
      <c r="J1405" s="14">
        <f t="shared" si="63"/>
        <v>0.70343</v>
      </c>
      <c r="K1405" s="14">
        <f t="shared" si="64"/>
        <v>3.4010900000000004E-2</v>
      </c>
      <c r="L1405" s="14">
        <f t="shared" si="65"/>
        <v>0</v>
      </c>
      <c r="O1405" s="13"/>
    </row>
    <row r="1406" spans="1:15" x14ac:dyDescent="0.2">
      <c r="A1406" s="4" t="s">
        <v>2137</v>
      </c>
      <c r="B1406" s="4" t="s">
        <v>144</v>
      </c>
      <c r="C1406" s="2" t="s">
        <v>145</v>
      </c>
      <c r="D1406" s="2" t="s">
        <v>150</v>
      </c>
      <c r="E1406" s="2" t="s">
        <v>721</v>
      </c>
      <c r="F1406" s="7">
        <v>70343</v>
      </c>
      <c r="G1406" s="7">
        <v>0</v>
      </c>
      <c r="H1406" s="7">
        <v>0</v>
      </c>
      <c r="I1406" s="3" t="str" cm="1">
        <f t="array" ref="I1406">_xlfn.IFS(AND(F1406&gt;=10000,F1406&lt;=50000),"C",AND(F1406&gt;50000,F1406&lt;=100000),"B2",AND(F1406&gt;100000,F1406&lt;=150000),"B1",AND(F1406&gt;150000,F1406&lt;=200000),"A2",AND(F1406&gt;200000,F1406&lt;=250000),"A1",TRUE,"O")</f>
        <v>B2</v>
      </c>
      <c r="J1406" s="14">
        <f t="shared" si="63"/>
        <v>0.70343</v>
      </c>
      <c r="K1406" s="14">
        <f t="shared" si="64"/>
        <v>0</v>
      </c>
      <c r="L1406" s="14">
        <f t="shared" si="65"/>
        <v>0</v>
      </c>
      <c r="O1406" s="13"/>
    </row>
    <row r="1407" spans="1:15" x14ac:dyDescent="0.2">
      <c r="A1407" s="4" t="s">
        <v>2138</v>
      </c>
      <c r="B1407" s="4" t="s">
        <v>151</v>
      </c>
      <c r="C1407" s="2" t="s">
        <v>152</v>
      </c>
      <c r="D1407" s="2" t="s">
        <v>153</v>
      </c>
      <c r="E1407" s="2" t="s">
        <v>720</v>
      </c>
      <c r="F1407" s="7">
        <v>117424</v>
      </c>
      <c r="G1407" s="7">
        <v>812.48</v>
      </c>
      <c r="H1407" s="7">
        <v>3878.42</v>
      </c>
      <c r="I1407" s="3" t="str" cm="1">
        <f t="array" ref="I1407">_xlfn.IFS(AND(F1407&gt;=10000,F1407&lt;=50000),"C",AND(F1407&gt;50000,F1407&lt;=100000),"B2",AND(F1407&gt;100000,F1407&lt;=150000),"B1",AND(F1407&gt;150000,F1407&lt;=200000),"A2",AND(F1407&gt;200000,F1407&lt;=250000),"A1",TRUE,"O")</f>
        <v>B1</v>
      </c>
      <c r="J1407" s="14">
        <f t="shared" si="63"/>
        <v>1.17424</v>
      </c>
      <c r="K1407" s="14">
        <f t="shared" si="64"/>
        <v>8.1247999999999997E-3</v>
      </c>
      <c r="L1407" s="14">
        <f t="shared" si="65"/>
        <v>3.8784199999999998E-2</v>
      </c>
      <c r="O1407" s="13"/>
    </row>
    <row r="1408" spans="1:15" x14ac:dyDescent="0.2">
      <c r="A1408" s="4" t="s">
        <v>2139</v>
      </c>
      <c r="B1408" s="4" t="s">
        <v>151</v>
      </c>
      <c r="C1408" s="2" t="s">
        <v>152</v>
      </c>
      <c r="D1408" s="2" t="s">
        <v>153</v>
      </c>
      <c r="E1408" s="2" t="s">
        <v>721</v>
      </c>
      <c r="F1408" s="7">
        <v>93895</v>
      </c>
      <c r="G1408" s="7">
        <v>0</v>
      </c>
      <c r="H1408" s="7">
        <v>297.99</v>
      </c>
      <c r="I1408" s="3" t="str" cm="1">
        <f t="array" ref="I1408">_xlfn.IFS(AND(F1408&gt;=10000,F1408&lt;=50000),"C",AND(F1408&gt;50000,F1408&lt;=100000),"B2",AND(F1408&gt;100000,F1408&lt;=150000),"B1",AND(F1408&gt;150000,F1408&lt;=200000),"A2",AND(F1408&gt;200000,F1408&lt;=250000),"A1",TRUE,"O")</f>
        <v>B2</v>
      </c>
      <c r="J1408" s="14">
        <f t="shared" si="63"/>
        <v>0.93894999999999995</v>
      </c>
      <c r="K1408" s="14">
        <f t="shared" si="64"/>
        <v>0</v>
      </c>
      <c r="L1408" s="14">
        <f t="shared" si="65"/>
        <v>2.9799000000000002E-3</v>
      </c>
      <c r="O1408" s="13"/>
    </row>
    <row r="1409" spans="1:15" x14ac:dyDescent="0.2">
      <c r="A1409" s="4" t="s">
        <v>2140</v>
      </c>
      <c r="B1409" s="4" t="s">
        <v>151</v>
      </c>
      <c r="C1409" s="2" t="s">
        <v>152</v>
      </c>
      <c r="D1409" s="2" t="s">
        <v>153</v>
      </c>
      <c r="E1409" s="2" t="s">
        <v>721</v>
      </c>
      <c r="F1409" s="7">
        <v>107367</v>
      </c>
      <c r="G1409" s="7">
        <v>0</v>
      </c>
      <c r="H1409" s="7">
        <v>4580.1400000000003</v>
      </c>
      <c r="I1409" s="3" t="str" cm="1">
        <f t="array" ref="I1409">_xlfn.IFS(AND(F1409&gt;=10000,F1409&lt;=50000),"C",AND(F1409&gt;50000,F1409&lt;=100000),"B2",AND(F1409&gt;100000,F1409&lt;=150000),"B1",AND(F1409&gt;150000,F1409&lt;=200000),"A2",AND(F1409&gt;200000,F1409&lt;=250000),"A1",TRUE,"O")</f>
        <v>B1</v>
      </c>
      <c r="J1409" s="14">
        <f t="shared" si="63"/>
        <v>1.0736699999999999</v>
      </c>
      <c r="K1409" s="14">
        <f t="shared" si="64"/>
        <v>0</v>
      </c>
      <c r="L1409" s="14">
        <f t="shared" si="65"/>
        <v>4.5801400000000006E-2</v>
      </c>
      <c r="O1409" s="13"/>
    </row>
    <row r="1410" spans="1:15" x14ac:dyDescent="0.2">
      <c r="A1410" s="4" t="s">
        <v>2141</v>
      </c>
      <c r="B1410" s="4" t="s">
        <v>151</v>
      </c>
      <c r="C1410" s="2" t="s">
        <v>152</v>
      </c>
      <c r="D1410" s="2" t="s">
        <v>153</v>
      </c>
      <c r="E1410" s="2" t="s">
        <v>720</v>
      </c>
      <c r="F1410" s="7">
        <v>122842</v>
      </c>
      <c r="G1410" s="7">
        <v>0</v>
      </c>
      <c r="H1410" s="7">
        <v>0</v>
      </c>
      <c r="I1410" s="3" t="str" cm="1">
        <f t="array" ref="I1410">_xlfn.IFS(AND(F1410&gt;=10000,F1410&lt;=50000),"C",AND(F1410&gt;50000,F1410&lt;=100000),"B2",AND(F1410&gt;100000,F1410&lt;=150000),"B1",AND(F1410&gt;150000,F1410&lt;=200000),"A2",AND(F1410&gt;200000,F1410&lt;=250000),"A1",TRUE,"O")</f>
        <v>B1</v>
      </c>
      <c r="J1410" s="14">
        <f t="shared" si="63"/>
        <v>1.2284200000000001</v>
      </c>
      <c r="K1410" s="14">
        <f t="shared" si="64"/>
        <v>0</v>
      </c>
      <c r="L1410" s="14">
        <f t="shared" si="65"/>
        <v>0</v>
      </c>
      <c r="O1410" s="13"/>
    </row>
    <row r="1411" spans="1:15" x14ac:dyDescent="0.2">
      <c r="A1411" s="4" t="s">
        <v>2142</v>
      </c>
      <c r="B1411" s="4" t="s">
        <v>151</v>
      </c>
      <c r="C1411" s="2" t="s">
        <v>152</v>
      </c>
      <c r="D1411" s="2" t="s">
        <v>153</v>
      </c>
      <c r="E1411" s="2" t="s">
        <v>721</v>
      </c>
      <c r="F1411" s="7">
        <v>117424</v>
      </c>
      <c r="G1411" s="7">
        <v>0</v>
      </c>
      <c r="H1411" s="7">
        <v>4034.58</v>
      </c>
      <c r="I1411" s="3" t="str" cm="1">
        <f t="array" ref="I1411">_xlfn.IFS(AND(F1411&gt;=10000,F1411&lt;=50000),"C",AND(F1411&gt;50000,F1411&lt;=100000),"B2",AND(F1411&gt;100000,F1411&lt;=150000),"B1",AND(F1411&gt;150000,F1411&lt;=200000),"A2",AND(F1411&gt;200000,F1411&lt;=250000),"A1",TRUE,"O")</f>
        <v>B1</v>
      </c>
      <c r="J1411" s="14">
        <f t="shared" si="63"/>
        <v>1.17424</v>
      </c>
      <c r="K1411" s="14">
        <f t="shared" si="64"/>
        <v>0</v>
      </c>
      <c r="L1411" s="14">
        <f t="shared" si="65"/>
        <v>4.0345800000000001E-2</v>
      </c>
      <c r="O1411" s="13"/>
    </row>
    <row r="1412" spans="1:15" x14ac:dyDescent="0.2">
      <c r="A1412" s="4" t="s">
        <v>2143</v>
      </c>
      <c r="B1412" s="4" t="s">
        <v>151</v>
      </c>
      <c r="C1412" s="2" t="s">
        <v>152</v>
      </c>
      <c r="D1412" s="2" t="s">
        <v>153</v>
      </c>
      <c r="E1412" s="2" t="s">
        <v>721</v>
      </c>
      <c r="F1412" s="7">
        <v>78947</v>
      </c>
      <c r="G1412" s="7">
        <v>4134.33</v>
      </c>
      <c r="H1412" s="7">
        <v>6257.7</v>
      </c>
      <c r="I1412" s="3" t="str" cm="1">
        <f t="array" ref="I1412">_xlfn.IFS(AND(F1412&gt;=10000,F1412&lt;=50000),"C",AND(F1412&gt;50000,F1412&lt;=100000),"B2",AND(F1412&gt;100000,F1412&lt;=150000),"B1",AND(F1412&gt;150000,F1412&lt;=200000),"A2",AND(F1412&gt;200000,F1412&lt;=250000),"A1",TRUE,"O")</f>
        <v>B2</v>
      </c>
      <c r="J1412" s="14">
        <f t="shared" ref="J1412:J1475" si="66">F1412/100000</f>
        <v>0.78947000000000001</v>
      </c>
      <c r="K1412" s="14">
        <f t="shared" ref="K1412:K1475" si="67">G1412/100000</f>
        <v>4.1343299999999999E-2</v>
      </c>
      <c r="L1412" s="14">
        <f t="shared" ref="L1412:L1475" si="68">H1412/100000</f>
        <v>6.2576999999999994E-2</v>
      </c>
      <c r="O1412" s="13"/>
    </row>
    <row r="1413" spans="1:15" x14ac:dyDescent="0.2">
      <c r="A1413" s="4" t="s">
        <v>2144</v>
      </c>
      <c r="B1413" s="4" t="s">
        <v>151</v>
      </c>
      <c r="C1413" s="2" t="s">
        <v>152</v>
      </c>
      <c r="D1413" s="2" t="s">
        <v>153</v>
      </c>
      <c r="E1413" s="2" t="s">
        <v>721</v>
      </c>
      <c r="F1413" s="7">
        <v>107367</v>
      </c>
      <c r="G1413" s="7">
        <v>0</v>
      </c>
      <c r="H1413" s="7">
        <v>5097.58</v>
      </c>
      <c r="I1413" s="3" t="str" cm="1">
        <f t="array" ref="I1413">_xlfn.IFS(AND(F1413&gt;=10000,F1413&lt;=50000),"C",AND(F1413&gt;50000,F1413&lt;=100000),"B2",AND(F1413&gt;100000,F1413&lt;=150000),"B1",AND(F1413&gt;150000,F1413&lt;=200000),"A2",AND(F1413&gt;200000,F1413&lt;=250000),"A1",TRUE,"O")</f>
        <v>B1</v>
      </c>
      <c r="J1413" s="14">
        <f t="shared" si="66"/>
        <v>1.0736699999999999</v>
      </c>
      <c r="K1413" s="14">
        <f t="shared" si="67"/>
        <v>0</v>
      </c>
      <c r="L1413" s="14">
        <f t="shared" si="68"/>
        <v>5.0975800000000002E-2</v>
      </c>
      <c r="O1413" s="13"/>
    </row>
    <row r="1414" spans="1:15" x14ac:dyDescent="0.2">
      <c r="A1414" s="4" t="s">
        <v>2145</v>
      </c>
      <c r="B1414" s="4" t="s">
        <v>151</v>
      </c>
      <c r="C1414" s="2" t="s">
        <v>152</v>
      </c>
      <c r="D1414" s="2" t="s">
        <v>153</v>
      </c>
      <c r="E1414" s="2" t="s">
        <v>720</v>
      </c>
      <c r="F1414" s="7">
        <v>152940</v>
      </c>
      <c r="G1414" s="7">
        <v>0</v>
      </c>
      <c r="H1414" s="7">
        <v>0</v>
      </c>
      <c r="I1414" s="3" t="str" cm="1">
        <f t="array" ref="I1414">_xlfn.IFS(AND(F1414&gt;=10000,F1414&lt;=50000),"C",AND(F1414&gt;50000,F1414&lt;=100000),"B2",AND(F1414&gt;100000,F1414&lt;=150000),"B1",AND(F1414&gt;150000,F1414&lt;=200000),"A2",AND(F1414&gt;200000,F1414&lt;=250000),"A1",TRUE,"O")</f>
        <v>A2</v>
      </c>
      <c r="J1414" s="14">
        <f t="shared" si="66"/>
        <v>1.5294000000000001</v>
      </c>
      <c r="K1414" s="14">
        <f t="shared" si="67"/>
        <v>0</v>
      </c>
      <c r="L1414" s="14">
        <f t="shared" si="68"/>
        <v>0</v>
      </c>
      <c r="O1414" s="13"/>
    </row>
    <row r="1415" spans="1:15" x14ac:dyDescent="0.2">
      <c r="A1415" s="4" t="s">
        <v>2146</v>
      </c>
      <c r="B1415" s="4" t="s">
        <v>151</v>
      </c>
      <c r="C1415" s="2" t="s">
        <v>152</v>
      </c>
      <c r="D1415" s="2" t="s">
        <v>153</v>
      </c>
      <c r="E1415" s="2" t="s">
        <v>721</v>
      </c>
      <c r="F1415" s="7">
        <v>117424</v>
      </c>
      <c r="G1415" s="7">
        <v>0</v>
      </c>
      <c r="H1415" s="7">
        <v>1908.14</v>
      </c>
      <c r="I1415" s="3" t="str" cm="1">
        <f t="array" ref="I1415">_xlfn.IFS(AND(F1415&gt;=10000,F1415&lt;=50000),"C",AND(F1415&gt;50000,F1415&lt;=100000),"B2",AND(F1415&gt;100000,F1415&lt;=150000),"B1",AND(F1415&gt;150000,F1415&lt;=200000),"A2",AND(F1415&gt;200000,F1415&lt;=250000),"A1",TRUE,"O")</f>
        <v>B1</v>
      </c>
      <c r="J1415" s="14">
        <f t="shared" si="66"/>
        <v>1.17424</v>
      </c>
      <c r="K1415" s="14">
        <f t="shared" si="67"/>
        <v>0</v>
      </c>
      <c r="L1415" s="14">
        <f t="shared" si="68"/>
        <v>1.9081400000000002E-2</v>
      </c>
      <c r="O1415" s="13"/>
    </row>
    <row r="1416" spans="1:15" x14ac:dyDescent="0.2">
      <c r="A1416" s="4" t="s">
        <v>2147</v>
      </c>
      <c r="B1416" s="4" t="s">
        <v>151</v>
      </c>
      <c r="C1416" s="2" t="s">
        <v>152</v>
      </c>
      <c r="D1416" s="2" t="s">
        <v>153</v>
      </c>
      <c r="E1416" s="2" t="s">
        <v>721</v>
      </c>
      <c r="F1416" s="7">
        <v>111124.85</v>
      </c>
      <c r="G1416" s="7">
        <v>0</v>
      </c>
      <c r="H1416" s="7">
        <v>0</v>
      </c>
      <c r="I1416" s="3" t="str" cm="1">
        <f t="array" ref="I1416">_xlfn.IFS(AND(F1416&gt;=10000,F1416&lt;=50000),"C",AND(F1416&gt;50000,F1416&lt;=100000),"B2",AND(F1416&gt;100000,F1416&lt;=150000),"B1",AND(F1416&gt;150000,F1416&lt;=200000),"A2",AND(F1416&gt;200000,F1416&lt;=250000),"A1",TRUE,"O")</f>
        <v>B1</v>
      </c>
      <c r="J1416" s="14">
        <f t="shared" si="66"/>
        <v>1.1112485000000001</v>
      </c>
      <c r="K1416" s="14">
        <f t="shared" si="67"/>
        <v>0</v>
      </c>
      <c r="L1416" s="14">
        <f t="shared" si="68"/>
        <v>0</v>
      </c>
      <c r="O1416" s="13"/>
    </row>
    <row r="1417" spans="1:15" x14ac:dyDescent="0.2">
      <c r="A1417" s="4" t="s">
        <v>2148</v>
      </c>
      <c r="B1417" s="4" t="s">
        <v>151</v>
      </c>
      <c r="C1417" s="2" t="s">
        <v>152</v>
      </c>
      <c r="D1417" s="2" t="s">
        <v>153</v>
      </c>
      <c r="E1417" s="2" t="s">
        <v>721</v>
      </c>
      <c r="F1417" s="7">
        <v>102069.77099999999</v>
      </c>
      <c r="G1417" s="7">
        <v>0</v>
      </c>
      <c r="H1417" s="7">
        <v>0</v>
      </c>
      <c r="I1417" s="3" t="str" cm="1">
        <f t="array" ref="I1417">_xlfn.IFS(AND(F1417&gt;=10000,F1417&lt;=50000),"C",AND(F1417&gt;50000,F1417&lt;=100000),"B2",AND(F1417&gt;100000,F1417&lt;=150000),"B1",AND(F1417&gt;150000,F1417&lt;=200000),"A2",AND(F1417&gt;200000,F1417&lt;=250000),"A1",TRUE,"O")</f>
        <v>B1</v>
      </c>
      <c r="J1417" s="14">
        <f t="shared" si="66"/>
        <v>1.0206977099999999</v>
      </c>
      <c r="K1417" s="14">
        <f t="shared" si="67"/>
        <v>0</v>
      </c>
      <c r="L1417" s="14">
        <f t="shared" si="68"/>
        <v>0</v>
      </c>
      <c r="O1417" s="13"/>
    </row>
    <row r="1418" spans="1:15" x14ac:dyDescent="0.2">
      <c r="A1418" s="4" t="s">
        <v>2149</v>
      </c>
      <c r="B1418" s="4" t="s">
        <v>151</v>
      </c>
      <c r="C1418" s="2" t="s">
        <v>152</v>
      </c>
      <c r="D1418" s="2" t="s">
        <v>153</v>
      </c>
      <c r="E1418" s="2" t="s">
        <v>721</v>
      </c>
      <c r="F1418" s="7">
        <v>85714.485499999995</v>
      </c>
      <c r="G1418" s="7">
        <v>0</v>
      </c>
      <c r="H1418" s="7">
        <v>0</v>
      </c>
      <c r="I1418" s="3" t="str" cm="1">
        <f t="array" ref="I1418">_xlfn.IFS(AND(F1418&gt;=10000,F1418&lt;=50000),"C",AND(F1418&gt;50000,F1418&lt;=100000),"B2",AND(F1418&gt;100000,F1418&lt;=150000),"B1",AND(F1418&gt;150000,F1418&lt;=200000),"A2",AND(F1418&gt;200000,F1418&lt;=250000),"A1",TRUE,"O")</f>
        <v>B2</v>
      </c>
      <c r="J1418" s="14">
        <f t="shared" si="66"/>
        <v>0.85714485499999993</v>
      </c>
      <c r="K1418" s="14">
        <f t="shared" si="67"/>
        <v>0</v>
      </c>
      <c r="L1418" s="14">
        <f t="shared" si="68"/>
        <v>0</v>
      </c>
      <c r="O1418" s="13"/>
    </row>
    <row r="1419" spans="1:15" x14ac:dyDescent="0.2">
      <c r="A1419" s="4" t="s">
        <v>2150</v>
      </c>
      <c r="B1419" s="4" t="s">
        <v>151</v>
      </c>
      <c r="C1419" s="2" t="s">
        <v>152</v>
      </c>
      <c r="D1419" s="2" t="s">
        <v>153</v>
      </c>
      <c r="E1419" s="2" t="s">
        <v>721</v>
      </c>
      <c r="F1419" s="7">
        <v>117424</v>
      </c>
      <c r="G1419" s="7">
        <v>734.01</v>
      </c>
      <c r="H1419" s="7">
        <v>0</v>
      </c>
      <c r="I1419" s="3" t="str" cm="1">
        <f t="array" ref="I1419">_xlfn.IFS(AND(F1419&gt;=10000,F1419&lt;=50000),"C",AND(F1419&gt;50000,F1419&lt;=100000),"B2",AND(F1419&gt;100000,F1419&lt;=150000),"B1",AND(F1419&gt;150000,F1419&lt;=200000),"A2",AND(F1419&gt;200000,F1419&lt;=250000),"A1",TRUE,"O")</f>
        <v>B1</v>
      </c>
      <c r="J1419" s="14">
        <f t="shared" si="66"/>
        <v>1.17424</v>
      </c>
      <c r="K1419" s="14">
        <f t="shared" si="67"/>
        <v>7.3400999999999996E-3</v>
      </c>
      <c r="L1419" s="14">
        <f t="shared" si="68"/>
        <v>0</v>
      </c>
      <c r="O1419" s="13"/>
    </row>
    <row r="1420" spans="1:15" x14ac:dyDescent="0.2">
      <c r="A1420" s="4" t="s">
        <v>2151</v>
      </c>
      <c r="B1420" s="4" t="s">
        <v>151</v>
      </c>
      <c r="C1420" s="2" t="s">
        <v>152</v>
      </c>
      <c r="D1420" s="2" t="s">
        <v>153</v>
      </c>
      <c r="E1420" s="2" t="s">
        <v>721</v>
      </c>
      <c r="F1420" s="7">
        <v>107367</v>
      </c>
      <c r="G1420" s="7">
        <v>0</v>
      </c>
      <c r="H1420" s="7">
        <v>0</v>
      </c>
      <c r="I1420" s="3" t="str" cm="1">
        <f t="array" ref="I1420">_xlfn.IFS(AND(F1420&gt;=10000,F1420&lt;=50000),"C",AND(F1420&gt;50000,F1420&lt;=100000),"B2",AND(F1420&gt;100000,F1420&lt;=150000),"B1",AND(F1420&gt;150000,F1420&lt;=200000),"A2",AND(F1420&gt;200000,F1420&lt;=250000),"A1",TRUE,"O")</f>
        <v>B1</v>
      </c>
      <c r="J1420" s="14">
        <f t="shared" si="66"/>
        <v>1.0736699999999999</v>
      </c>
      <c r="K1420" s="14">
        <f t="shared" si="67"/>
        <v>0</v>
      </c>
      <c r="L1420" s="14">
        <f t="shared" si="68"/>
        <v>0</v>
      </c>
      <c r="O1420" s="13"/>
    </row>
    <row r="1421" spans="1:15" x14ac:dyDescent="0.2">
      <c r="A1421" s="4" t="s">
        <v>2152</v>
      </c>
      <c r="B1421" s="4" t="s">
        <v>151</v>
      </c>
      <c r="C1421" s="2" t="s">
        <v>152</v>
      </c>
      <c r="D1421" s="2" t="s">
        <v>153</v>
      </c>
      <c r="E1421" s="2" t="s">
        <v>721</v>
      </c>
      <c r="F1421" s="7">
        <v>99333</v>
      </c>
      <c r="G1421" s="7">
        <v>0</v>
      </c>
      <c r="H1421" s="7">
        <v>0</v>
      </c>
      <c r="I1421" s="3" t="str" cm="1">
        <f t="array" ref="I1421">_xlfn.IFS(AND(F1421&gt;=10000,F1421&lt;=50000),"C",AND(F1421&gt;50000,F1421&lt;=100000),"B2",AND(F1421&gt;100000,F1421&lt;=150000),"B1",AND(F1421&gt;150000,F1421&lt;=200000),"A2",AND(F1421&gt;200000,F1421&lt;=250000),"A1",TRUE,"O")</f>
        <v>B2</v>
      </c>
      <c r="J1421" s="14">
        <f t="shared" si="66"/>
        <v>0.99333000000000005</v>
      </c>
      <c r="K1421" s="14">
        <f t="shared" si="67"/>
        <v>0</v>
      </c>
      <c r="L1421" s="14">
        <f t="shared" si="68"/>
        <v>0</v>
      </c>
      <c r="O1421" s="13"/>
    </row>
    <row r="1422" spans="1:15" x14ac:dyDescent="0.2">
      <c r="A1422" s="4" t="s">
        <v>2153</v>
      </c>
      <c r="B1422" s="4" t="s">
        <v>151</v>
      </c>
      <c r="C1422" s="2" t="s">
        <v>152</v>
      </c>
      <c r="D1422" s="2" t="s">
        <v>153</v>
      </c>
      <c r="E1422" s="2" t="s">
        <v>721</v>
      </c>
      <c r="F1422" s="7">
        <v>90722</v>
      </c>
      <c r="G1422" s="7">
        <v>0</v>
      </c>
      <c r="H1422" s="7">
        <v>0</v>
      </c>
      <c r="I1422" s="3" t="str" cm="1">
        <f t="array" ref="I1422">_xlfn.IFS(AND(F1422&gt;=10000,F1422&lt;=50000),"C",AND(F1422&gt;50000,F1422&lt;=100000),"B2",AND(F1422&gt;100000,F1422&lt;=150000),"B1",AND(F1422&gt;150000,F1422&lt;=200000),"A2",AND(F1422&gt;200000,F1422&lt;=250000),"A1",TRUE,"O")</f>
        <v>B2</v>
      </c>
      <c r="J1422" s="14">
        <f t="shared" si="66"/>
        <v>0.90722000000000003</v>
      </c>
      <c r="K1422" s="14">
        <f t="shared" si="67"/>
        <v>0</v>
      </c>
      <c r="L1422" s="14">
        <f t="shared" si="68"/>
        <v>0</v>
      </c>
      <c r="O1422" s="13"/>
    </row>
    <row r="1423" spans="1:15" x14ac:dyDescent="0.2">
      <c r="A1423" s="4" t="s">
        <v>2154</v>
      </c>
      <c r="B1423" s="4" t="s">
        <v>151</v>
      </c>
      <c r="C1423" s="2" t="s">
        <v>152</v>
      </c>
      <c r="D1423" s="2" t="s">
        <v>154</v>
      </c>
      <c r="E1423" s="2" t="s">
        <v>721</v>
      </c>
      <c r="F1423" s="7">
        <v>141324.93</v>
      </c>
      <c r="G1423" s="7">
        <v>0</v>
      </c>
      <c r="H1423" s="7">
        <v>0</v>
      </c>
      <c r="I1423" s="3" t="str" cm="1">
        <f t="array" ref="I1423">_xlfn.IFS(AND(F1423&gt;=10000,F1423&lt;=50000),"C",AND(F1423&gt;50000,F1423&lt;=100000),"B2",AND(F1423&gt;100000,F1423&lt;=150000),"B1",AND(F1423&gt;150000,F1423&lt;=200000),"A2",AND(F1423&gt;200000,F1423&lt;=250000),"A1",TRUE,"O")</f>
        <v>B1</v>
      </c>
      <c r="J1423" s="14">
        <f t="shared" si="66"/>
        <v>1.4132492999999999</v>
      </c>
      <c r="K1423" s="14">
        <f t="shared" si="67"/>
        <v>0</v>
      </c>
      <c r="L1423" s="14">
        <f t="shared" si="68"/>
        <v>0</v>
      </c>
      <c r="O1423" s="13"/>
    </row>
    <row r="1424" spans="1:15" x14ac:dyDescent="0.2">
      <c r="A1424" s="4" t="s">
        <v>2155</v>
      </c>
      <c r="B1424" s="4" t="s">
        <v>151</v>
      </c>
      <c r="C1424" s="2" t="s">
        <v>152</v>
      </c>
      <c r="D1424" s="2" t="s">
        <v>154</v>
      </c>
      <c r="E1424" s="2" t="s">
        <v>721</v>
      </c>
      <c r="F1424" s="7">
        <v>103203.4608</v>
      </c>
      <c r="G1424" s="7">
        <v>0</v>
      </c>
      <c r="H1424" s="7">
        <v>0</v>
      </c>
      <c r="I1424" s="3" t="str" cm="1">
        <f t="array" ref="I1424">_xlfn.IFS(AND(F1424&gt;=10000,F1424&lt;=50000),"C",AND(F1424&gt;50000,F1424&lt;=100000),"B2",AND(F1424&gt;100000,F1424&lt;=150000),"B1",AND(F1424&gt;150000,F1424&lt;=200000),"A2",AND(F1424&gt;200000,F1424&lt;=250000),"A1",TRUE,"O")</f>
        <v>B1</v>
      </c>
      <c r="J1424" s="14">
        <f t="shared" si="66"/>
        <v>1.032034608</v>
      </c>
      <c r="K1424" s="14">
        <f t="shared" si="67"/>
        <v>0</v>
      </c>
      <c r="L1424" s="14">
        <f t="shared" si="68"/>
        <v>0</v>
      </c>
      <c r="O1424" s="13"/>
    </row>
    <row r="1425" spans="1:15" x14ac:dyDescent="0.2">
      <c r="A1425" s="4" t="s">
        <v>2156</v>
      </c>
      <c r="B1425" s="4" t="s">
        <v>151</v>
      </c>
      <c r="C1425" s="2" t="s">
        <v>152</v>
      </c>
      <c r="D1425" s="2" t="s">
        <v>154</v>
      </c>
      <c r="E1425" s="2" t="s">
        <v>721</v>
      </c>
      <c r="F1425" s="7">
        <v>117424</v>
      </c>
      <c r="G1425" s="7">
        <v>0</v>
      </c>
      <c r="H1425" s="7">
        <v>0</v>
      </c>
      <c r="I1425" s="3" t="str" cm="1">
        <f t="array" ref="I1425">_xlfn.IFS(AND(F1425&gt;=10000,F1425&lt;=50000),"C",AND(F1425&gt;50000,F1425&lt;=100000),"B2",AND(F1425&gt;100000,F1425&lt;=150000),"B1",AND(F1425&gt;150000,F1425&lt;=200000),"A2",AND(F1425&gt;200000,F1425&lt;=250000),"A1",TRUE,"O")</f>
        <v>B1</v>
      </c>
      <c r="J1425" s="14">
        <f t="shared" si="66"/>
        <v>1.17424</v>
      </c>
      <c r="K1425" s="14">
        <f t="shared" si="67"/>
        <v>0</v>
      </c>
      <c r="L1425" s="14">
        <f t="shared" si="68"/>
        <v>0</v>
      </c>
      <c r="O1425" s="13"/>
    </row>
    <row r="1426" spans="1:15" x14ac:dyDescent="0.2">
      <c r="A1426" s="4" t="s">
        <v>2157</v>
      </c>
      <c r="B1426" s="4" t="s">
        <v>151</v>
      </c>
      <c r="C1426" s="2" t="s">
        <v>152</v>
      </c>
      <c r="D1426" s="2" t="s">
        <v>154</v>
      </c>
      <c r="E1426" s="2" t="s">
        <v>720</v>
      </c>
      <c r="F1426" s="7">
        <v>99225.94</v>
      </c>
      <c r="G1426" s="7">
        <v>0</v>
      </c>
      <c r="H1426" s="7">
        <v>0</v>
      </c>
      <c r="I1426" s="3" t="str" cm="1">
        <f t="array" ref="I1426">_xlfn.IFS(AND(F1426&gt;=10000,F1426&lt;=50000),"C",AND(F1426&gt;50000,F1426&lt;=100000),"B2",AND(F1426&gt;100000,F1426&lt;=150000),"B1",AND(F1426&gt;150000,F1426&lt;=200000),"A2",AND(F1426&gt;200000,F1426&lt;=250000),"A1",TRUE,"O")</f>
        <v>B2</v>
      </c>
      <c r="J1426" s="14">
        <f t="shared" si="66"/>
        <v>0.99225940000000001</v>
      </c>
      <c r="K1426" s="14">
        <f t="shared" si="67"/>
        <v>0</v>
      </c>
      <c r="L1426" s="14">
        <f t="shared" si="68"/>
        <v>0</v>
      </c>
      <c r="O1426" s="13"/>
    </row>
    <row r="1427" spans="1:15" x14ac:dyDescent="0.2">
      <c r="A1427" s="4" t="s">
        <v>2158</v>
      </c>
      <c r="B1427" s="4" t="s">
        <v>151</v>
      </c>
      <c r="C1427" s="2" t="s">
        <v>152</v>
      </c>
      <c r="D1427" s="2" t="s">
        <v>154</v>
      </c>
      <c r="E1427" s="2" t="s">
        <v>721</v>
      </c>
      <c r="F1427" s="7">
        <v>83144.654999999999</v>
      </c>
      <c r="G1427" s="7">
        <v>0</v>
      </c>
      <c r="H1427" s="7">
        <v>0</v>
      </c>
      <c r="I1427" s="3" t="str" cm="1">
        <f t="array" ref="I1427">_xlfn.IFS(AND(F1427&gt;=10000,F1427&lt;=50000),"C",AND(F1427&gt;50000,F1427&lt;=100000),"B2",AND(F1427&gt;100000,F1427&lt;=150000),"B1",AND(F1427&gt;150000,F1427&lt;=200000),"A2",AND(F1427&gt;200000,F1427&lt;=250000),"A1",TRUE,"O")</f>
        <v>B2</v>
      </c>
      <c r="J1427" s="14">
        <f t="shared" si="66"/>
        <v>0.83144655000000001</v>
      </c>
      <c r="K1427" s="14">
        <f t="shared" si="67"/>
        <v>0</v>
      </c>
      <c r="L1427" s="14">
        <f t="shared" si="68"/>
        <v>0</v>
      </c>
      <c r="O1427" s="13"/>
    </row>
    <row r="1428" spans="1:15" x14ac:dyDescent="0.2">
      <c r="A1428" s="4" t="s">
        <v>2159</v>
      </c>
      <c r="B1428" s="4" t="s">
        <v>151</v>
      </c>
      <c r="C1428" s="2" t="s">
        <v>152</v>
      </c>
      <c r="D1428" s="2" t="s">
        <v>154</v>
      </c>
      <c r="E1428" s="2" t="s">
        <v>720</v>
      </c>
      <c r="F1428" s="7">
        <v>112000</v>
      </c>
      <c r="G1428" s="7">
        <v>0</v>
      </c>
      <c r="H1428" s="7">
        <v>0</v>
      </c>
      <c r="I1428" s="3" t="str" cm="1">
        <f t="array" ref="I1428">_xlfn.IFS(AND(F1428&gt;=10000,F1428&lt;=50000),"C",AND(F1428&gt;50000,F1428&lt;=100000),"B2",AND(F1428&gt;100000,F1428&lt;=150000),"B1",AND(F1428&gt;150000,F1428&lt;=200000),"A2",AND(F1428&gt;200000,F1428&lt;=250000),"A1",TRUE,"O")</f>
        <v>B1</v>
      </c>
      <c r="J1428" s="14">
        <f t="shared" si="66"/>
        <v>1.1200000000000001</v>
      </c>
      <c r="K1428" s="14">
        <f t="shared" si="67"/>
        <v>0</v>
      </c>
      <c r="L1428" s="14">
        <f t="shared" si="68"/>
        <v>0</v>
      </c>
      <c r="O1428" s="13"/>
    </row>
    <row r="1429" spans="1:15" x14ac:dyDescent="0.2">
      <c r="A1429" s="4" t="s">
        <v>2160</v>
      </c>
      <c r="B1429" s="4" t="s">
        <v>151</v>
      </c>
      <c r="C1429" s="2" t="s">
        <v>152</v>
      </c>
      <c r="D1429" s="2" t="s">
        <v>154</v>
      </c>
      <c r="E1429" s="2" t="s">
        <v>720</v>
      </c>
      <c r="F1429" s="7">
        <v>89250</v>
      </c>
      <c r="G1429" s="7">
        <v>0</v>
      </c>
      <c r="H1429" s="7">
        <v>0</v>
      </c>
      <c r="I1429" s="3" t="str" cm="1">
        <f t="array" ref="I1429">_xlfn.IFS(AND(F1429&gt;=10000,F1429&lt;=50000),"C",AND(F1429&gt;50000,F1429&lt;=100000),"B2",AND(F1429&gt;100000,F1429&lt;=150000),"B1",AND(F1429&gt;150000,F1429&lt;=200000),"A2",AND(F1429&gt;200000,F1429&lt;=250000),"A1",TRUE,"O")</f>
        <v>B2</v>
      </c>
      <c r="J1429" s="14">
        <f t="shared" si="66"/>
        <v>0.89249999999999996</v>
      </c>
      <c r="K1429" s="14">
        <f t="shared" si="67"/>
        <v>0</v>
      </c>
      <c r="L1429" s="14">
        <f t="shared" si="68"/>
        <v>0</v>
      </c>
      <c r="O1429" s="13"/>
    </row>
    <row r="1430" spans="1:15" x14ac:dyDescent="0.2">
      <c r="A1430" s="4" t="s">
        <v>2161</v>
      </c>
      <c r="B1430" s="4" t="s">
        <v>151</v>
      </c>
      <c r="C1430" s="2" t="s">
        <v>152</v>
      </c>
      <c r="D1430" s="2" t="s">
        <v>154</v>
      </c>
      <c r="E1430" s="2" t="s">
        <v>721</v>
      </c>
      <c r="F1430" s="7">
        <v>101000</v>
      </c>
      <c r="G1430" s="7">
        <v>0</v>
      </c>
      <c r="H1430" s="7">
        <v>0</v>
      </c>
      <c r="I1430" s="3" t="str" cm="1">
        <f t="array" ref="I1430">_xlfn.IFS(AND(F1430&gt;=10000,F1430&lt;=50000),"C",AND(F1430&gt;50000,F1430&lt;=100000),"B2",AND(F1430&gt;100000,F1430&lt;=150000),"B1",AND(F1430&gt;150000,F1430&lt;=200000),"A2",AND(F1430&gt;200000,F1430&lt;=250000),"A1",TRUE,"O")</f>
        <v>B1</v>
      </c>
      <c r="J1430" s="14">
        <f t="shared" si="66"/>
        <v>1.01</v>
      </c>
      <c r="K1430" s="14">
        <f t="shared" si="67"/>
        <v>0</v>
      </c>
      <c r="L1430" s="14">
        <f t="shared" si="68"/>
        <v>0</v>
      </c>
      <c r="O1430" s="13"/>
    </row>
    <row r="1431" spans="1:15" x14ac:dyDescent="0.2">
      <c r="A1431" s="4" t="s">
        <v>2162</v>
      </c>
      <c r="B1431" s="4" t="s">
        <v>151</v>
      </c>
      <c r="C1431" s="2" t="s">
        <v>152</v>
      </c>
      <c r="D1431" s="2" t="s">
        <v>155</v>
      </c>
      <c r="E1431" s="2" t="s">
        <v>720</v>
      </c>
      <c r="F1431" s="7">
        <v>117424</v>
      </c>
      <c r="G1431" s="7">
        <v>0</v>
      </c>
      <c r="H1431" s="7">
        <v>5580.66</v>
      </c>
      <c r="I1431" s="3" t="str" cm="1">
        <f t="array" ref="I1431">_xlfn.IFS(AND(F1431&gt;=10000,F1431&lt;=50000),"C",AND(F1431&gt;50000,F1431&lt;=100000),"B2",AND(F1431&gt;100000,F1431&lt;=150000),"B1",AND(F1431&gt;150000,F1431&lt;=200000),"A2",AND(F1431&gt;200000,F1431&lt;=250000),"A1",TRUE,"O")</f>
        <v>B1</v>
      </c>
      <c r="J1431" s="14">
        <f t="shared" si="66"/>
        <v>1.17424</v>
      </c>
      <c r="K1431" s="14">
        <f t="shared" si="67"/>
        <v>0</v>
      </c>
      <c r="L1431" s="14">
        <f t="shared" si="68"/>
        <v>5.5806599999999998E-2</v>
      </c>
      <c r="O1431" s="13"/>
    </row>
    <row r="1432" spans="1:15" x14ac:dyDescent="0.2">
      <c r="A1432" s="4" t="s">
        <v>2163</v>
      </c>
      <c r="B1432" s="4" t="s">
        <v>151</v>
      </c>
      <c r="C1432" s="2" t="s">
        <v>152</v>
      </c>
      <c r="D1432" s="2" t="s">
        <v>155</v>
      </c>
      <c r="E1432" s="2" t="s">
        <v>721</v>
      </c>
      <c r="F1432" s="7">
        <v>79560.94</v>
      </c>
      <c r="G1432" s="7">
        <v>0</v>
      </c>
      <c r="H1432" s="7">
        <v>0</v>
      </c>
      <c r="I1432" s="3" t="str" cm="1">
        <f t="array" ref="I1432">_xlfn.IFS(AND(F1432&gt;=10000,F1432&lt;=50000),"C",AND(F1432&gt;50000,F1432&lt;=100000),"B2",AND(F1432&gt;100000,F1432&lt;=150000),"B1",AND(F1432&gt;150000,F1432&lt;=200000),"A2",AND(F1432&gt;200000,F1432&lt;=250000),"A1",TRUE,"O")</f>
        <v>B2</v>
      </c>
      <c r="J1432" s="14">
        <f t="shared" si="66"/>
        <v>0.79560940000000002</v>
      </c>
      <c r="K1432" s="14">
        <f t="shared" si="67"/>
        <v>0</v>
      </c>
      <c r="L1432" s="14">
        <f t="shared" si="68"/>
        <v>0</v>
      </c>
      <c r="O1432" s="13"/>
    </row>
    <row r="1433" spans="1:15" x14ac:dyDescent="0.2">
      <c r="A1433" s="4" t="s">
        <v>2164</v>
      </c>
      <c r="B1433" s="4" t="s">
        <v>151</v>
      </c>
      <c r="C1433" s="2" t="s">
        <v>152</v>
      </c>
      <c r="D1433" s="2" t="s">
        <v>155</v>
      </c>
      <c r="E1433" s="2" t="s">
        <v>720</v>
      </c>
      <c r="F1433" s="7">
        <v>143303.53</v>
      </c>
      <c r="G1433" s="7">
        <v>0</v>
      </c>
      <c r="H1433" s="7">
        <v>0</v>
      </c>
      <c r="I1433" s="3" t="str" cm="1">
        <f t="array" ref="I1433">_xlfn.IFS(AND(F1433&gt;=10000,F1433&lt;=50000),"C",AND(F1433&gt;50000,F1433&lt;=100000),"B2",AND(F1433&gt;100000,F1433&lt;=150000),"B1",AND(F1433&gt;150000,F1433&lt;=200000),"A2",AND(F1433&gt;200000,F1433&lt;=250000),"A1",TRUE,"O")</f>
        <v>B1</v>
      </c>
      <c r="J1433" s="14">
        <f t="shared" si="66"/>
        <v>1.4330353</v>
      </c>
      <c r="K1433" s="14">
        <f t="shared" si="67"/>
        <v>0</v>
      </c>
      <c r="L1433" s="14">
        <f t="shared" si="68"/>
        <v>0</v>
      </c>
      <c r="O1433" s="13"/>
    </row>
    <row r="1434" spans="1:15" x14ac:dyDescent="0.2">
      <c r="A1434" s="4" t="s">
        <v>2165</v>
      </c>
      <c r="B1434" s="4" t="s">
        <v>151</v>
      </c>
      <c r="C1434" s="2" t="s">
        <v>152</v>
      </c>
      <c r="D1434" s="2" t="s">
        <v>156</v>
      </c>
      <c r="E1434" s="2" t="s">
        <v>721</v>
      </c>
      <c r="F1434" s="7">
        <v>107367</v>
      </c>
      <c r="G1434" s="7">
        <v>0</v>
      </c>
      <c r="H1434" s="7">
        <v>1744.73</v>
      </c>
      <c r="I1434" s="3" t="str" cm="1">
        <f t="array" ref="I1434">_xlfn.IFS(AND(F1434&gt;=10000,F1434&lt;=50000),"C",AND(F1434&gt;50000,F1434&lt;=100000),"B2",AND(F1434&gt;100000,F1434&lt;=150000),"B1",AND(F1434&gt;150000,F1434&lt;=200000),"A2",AND(F1434&gt;200000,F1434&lt;=250000),"A1",TRUE,"O")</f>
        <v>B1</v>
      </c>
      <c r="J1434" s="14">
        <f t="shared" si="66"/>
        <v>1.0736699999999999</v>
      </c>
      <c r="K1434" s="14">
        <f t="shared" si="67"/>
        <v>0</v>
      </c>
      <c r="L1434" s="14">
        <f t="shared" si="68"/>
        <v>1.7447299999999999E-2</v>
      </c>
      <c r="O1434" s="13"/>
    </row>
    <row r="1435" spans="1:15" x14ac:dyDescent="0.2">
      <c r="A1435" s="4" t="s">
        <v>2166</v>
      </c>
      <c r="B1435" s="4" t="s">
        <v>151</v>
      </c>
      <c r="C1435" s="2" t="s">
        <v>152</v>
      </c>
      <c r="D1435" s="2" t="s">
        <v>156</v>
      </c>
      <c r="E1435" s="2" t="s">
        <v>721</v>
      </c>
      <c r="F1435" s="7">
        <v>152940</v>
      </c>
      <c r="G1435" s="7">
        <v>0</v>
      </c>
      <c r="H1435" s="7">
        <v>0</v>
      </c>
      <c r="I1435" s="3" t="str" cm="1">
        <f t="array" ref="I1435">_xlfn.IFS(AND(F1435&gt;=10000,F1435&lt;=50000),"C",AND(F1435&gt;50000,F1435&lt;=100000),"B2",AND(F1435&gt;100000,F1435&lt;=150000),"B1",AND(F1435&gt;150000,F1435&lt;=200000),"A2",AND(F1435&gt;200000,F1435&lt;=250000),"A1",TRUE,"O")</f>
        <v>A2</v>
      </c>
      <c r="J1435" s="14">
        <f t="shared" si="66"/>
        <v>1.5294000000000001</v>
      </c>
      <c r="K1435" s="14">
        <f t="shared" si="67"/>
        <v>0</v>
      </c>
      <c r="L1435" s="14">
        <f t="shared" si="68"/>
        <v>0</v>
      </c>
      <c r="O1435" s="13"/>
    </row>
    <row r="1436" spans="1:15" x14ac:dyDescent="0.2">
      <c r="A1436" s="4" t="s">
        <v>2167</v>
      </c>
      <c r="B1436" s="4" t="s">
        <v>151</v>
      </c>
      <c r="C1436" s="2" t="s">
        <v>152</v>
      </c>
      <c r="D1436" s="2" t="s">
        <v>156</v>
      </c>
      <c r="E1436" s="2" t="s">
        <v>720</v>
      </c>
      <c r="F1436" s="7">
        <v>104333</v>
      </c>
      <c r="G1436" s="7">
        <v>0</v>
      </c>
      <c r="H1436" s="7">
        <v>0</v>
      </c>
      <c r="I1436" s="3" t="str" cm="1">
        <f t="array" ref="I1436">_xlfn.IFS(AND(F1436&gt;=10000,F1436&lt;=50000),"C",AND(F1436&gt;50000,F1436&lt;=100000),"B2",AND(F1436&gt;100000,F1436&lt;=150000),"B1",AND(F1436&gt;150000,F1436&lt;=200000),"A2",AND(F1436&gt;200000,F1436&lt;=250000),"A1",TRUE,"O")</f>
        <v>B1</v>
      </c>
      <c r="J1436" s="14">
        <f t="shared" si="66"/>
        <v>1.0433300000000001</v>
      </c>
      <c r="K1436" s="14">
        <f t="shared" si="67"/>
        <v>0</v>
      </c>
      <c r="L1436" s="14">
        <f t="shared" si="68"/>
        <v>0</v>
      </c>
      <c r="O1436" s="13"/>
    </row>
    <row r="1437" spans="1:15" x14ac:dyDescent="0.2">
      <c r="A1437" s="4" t="s">
        <v>2168</v>
      </c>
      <c r="B1437" s="4" t="s">
        <v>151</v>
      </c>
      <c r="C1437" s="2" t="s">
        <v>152</v>
      </c>
      <c r="D1437" s="2" t="s">
        <v>157</v>
      </c>
      <c r="E1437" s="2" t="s">
        <v>720</v>
      </c>
      <c r="F1437" s="7">
        <v>107367</v>
      </c>
      <c r="G1437" s="7">
        <v>0</v>
      </c>
      <c r="H1437" s="7">
        <v>8554.02</v>
      </c>
      <c r="I1437" s="3" t="str" cm="1">
        <f t="array" ref="I1437">_xlfn.IFS(AND(F1437&gt;=10000,F1437&lt;=50000),"C",AND(F1437&gt;50000,F1437&lt;=100000),"B2",AND(F1437&gt;100000,F1437&lt;=150000),"B1",AND(F1437&gt;150000,F1437&lt;=200000),"A2",AND(F1437&gt;200000,F1437&lt;=250000),"A1",TRUE,"O")</f>
        <v>B1</v>
      </c>
      <c r="J1437" s="14">
        <f t="shared" si="66"/>
        <v>1.0736699999999999</v>
      </c>
      <c r="K1437" s="14">
        <f t="shared" si="67"/>
        <v>0</v>
      </c>
      <c r="L1437" s="14">
        <f t="shared" si="68"/>
        <v>8.5540200000000011E-2</v>
      </c>
      <c r="O1437" s="13"/>
    </row>
    <row r="1438" spans="1:15" x14ac:dyDescent="0.2">
      <c r="A1438" s="4" t="s">
        <v>2169</v>
      </c>
      <c r="B1438" s="4" t="s">
        <v>151</v>
      </c>
      <c r="C1438" s="2" t="s">
        <v>152</v>
      </c>
      <c r="D1438" s="2" t="s">
        <v>157</v>
      </c>
      <c r="E1438" s="2" t="s">
        <v>720</v>
      </c>
      <c r="F1438" s="7">
        <v>128531</v>
      </c>
      <c r="G1438" s="7">
        <v>0</v>
      </c>
      <c r="H1438" s="7">
        <v>6113.79</v>
      </c>
      <c r="I1438" s="3" t="str" cm="1">
        <f t="array" ref="I1438">_xlfn.IFS(AND(F1438&gt;=10000,F1438&lt;=50000),"C",AND(F1438&gt;50000,F1438&lt;=100000),"B2",AND(F1438&gt;100000,F1438&lt;=150000),"B1",AND(F1438&gt;150000,F1438&lt;=200000),"A2",AND(F1438&gt;200000,F1438&lt;=250000),"A1",TRUE,"O")</f>
        <v>B1</v>
      </c>
      <c r="J1438" s="14">
        <f t="shared" si="66"/>
        <v>1.28531</v>
      </c>
      <c r="K1438" s="14">
        <f t="shared" si="67"/>
        <v>0</v>
      </c>
      <c r="L1438" s="14">
        <f t="shared" si="68"/>
        <v>6.1137900000000002E-2</v>
      </c>
      <c r="O1438" s="13"/>
    </row>
    <row r="1439" spans="1:15" x14ac:dyDescent="0.2">
      <c r="A1439" s="4" t="s">
        <v>2170</v>
      </c>
      <c r="B1439" s="4" t="s">
        <v>151</v>
      </c>
      <c r="C1439" s="2" t="s">
        <v>152</v>
      </c>
      <c r="D1439" s="2" t="s">
        <v>157</v>
      </c>
      <c r="E1439" s="2" t="s">
        <v>720</v>
      </c>
      <c r="F1439" s="7">
        <v>128531</v>
      </c>
      <c r="G1439" s="7">
        <v>0</v>
      </c>
      <c r="H1439" s="7">
        <v>0</v>
      </c>
      <c r="I1439" s="3" t="str" cm="1">
        <f t="array" ref="I1439">_xlfn.IFS(AND(F1439&gt;=10000,F1439&lt;=50000),"C",AND(F1439&gt;50000,F1439&lt;=100000),"B2",AND(F1439&gt;100000,F1439&lt;=150000),"B1",AND(F1439&gt;150000,F1439&lt;=200000),"A2",AND(F1439&gt;200000,F1439&lt;=250000),"A1",TRUE,"O")</f>
        <v>B1</v>
      </c>
      <c r="J1439" s="14">
        <f t="shared" si="66"/>
        <v>1.28531</v>
      </c>
      <c r="K1439" s="14">
        <f t="shared" si="67"/>
        <v>0</v>
      </c>
      <c r="L1439" s="14">
        <f t="shared" si="68"/>
        <v>0</v>
      </c>
      <c r="O1439" s="13"/>
    </row>
    <row r="1440" spans="1:15" x14ac:dyDescent="0.2">
      <c r="A1440" s="4" t="s">
        <v>2171</v>
      </c>
      <c r="B1440" s="4" t="s">
        <v>151</v>
      </c>
      <c r="C1440" s="2" t="s">
        <v>152</v>
      </c>
      <c r="D1440" s="2" t="s">
        <v>157</v>
      </c>
      <c r="E1440" s="2" t="s">
        <v>720</v>
      </c>
      <c r="F1440" s="7">
        <v>102682</v>
      </c>
      <c r="G1440" s="7">
        <v>0</v>
      </c>
      <c r="H1440" s="7">
        <v>8175.59</v>
      </c>
      <c r="I1440" s="3" t="str" cm="1">
        <f t="array" ref="I1440">_xlfn.IFS(AND(F1440&gt;=10000,F1440&lt;=50000),"C",AND(F1440&gt;50000,F1440&lt;=100000),"B2",AND(F1440&gt;100000,F1440&lt;=150000),"B1",AND(F1440&gt;150000,F1440&lt;=200000),"A2",AND(F1440&gt;200000,F1440&lt;=250000),"A1",TRUE,"O")</f>
        <v>B1</v>
      </c>
      <c r="J1440" s="14">
        <f t="shared" si="66"/>
        <v>1.0268200000000001</v>
      </c>
      <c r="K1440" s="14">
        <f t="shared" si="67"/>
        <v>0</v>
      </c>
      <c r="L1440" s="14">
        <f t="shared" si="68"/>
        <v>8.1755900000000006E-2</v>
      </c>
      <c r="O1440" s="13"/>
    </row>
    <row r="1441" spans="1:15" x14ac:dyDescent="0.2">
      <c r="A1441" s="4" t="s">
        <v>2172</v>
      </c>
      <c r="B1441" s="4" t="s">
        <v>151</v>
      </c>
      <c r="C1441" s="2" t="s">
        <v>152</v>
      </c>
      <c r="D1441" s="2" t="s">
        <v>157</v>
      </c>
      <c r="E1441" s="2" t="s">
        <v>721</v>
      </c>
      <c r="F1441" s="7">
        <v>128842</v>
      </c>
      <c r="G1441" s="7">
        <v>0</v>
      </c>
      <c r="H1441" s="7">
        <v>0</v>
      </c>
      <c r="I1441" s="3" t="str" cm="1">
        <f t="array" ref="I1441">_xlfn.IFS(AND(F1441&gt;=10000,F1441&lt;=50000),"C",AND(F1441&gt;50000,F1441&lt;=100000),"B2",AND(F1441&gt;100000,F1441&lt;=150000),"B1",AND(F1441&gt;150000,F1441&lt;=200000),"A2",AND(F1441&gt;200000,F1441&lt;=250000),"A1",TRUE,"O")</f>
        <v>B1</v>
      </c>
      <c r="J1441" s="14">
        <f t="shared" si="66"/>
        <v>1.2884199999999999</v>
      </c>
      <c r="K1441" s="14">
        <f t="shared" si="67"/>
        <v>0</v>
      </c>
      <c r="L1441" s="14">
        <f t="shared" si="68"/>
        <v>0</v>
      </c>
      <c r="O1441" s="13"/>
    </row>
    <row r="1442" spans="1:15" x14ac:dyDescent="0.2">
      <c r="A1442" s="4" t="s">
        <v>2173</v>
      </c>
      <c r="B1442" s="4" t="s">
        <v>151</v>
      </c>
      <c r="C1442" s="2" t="s">
        <v>152</v>
      </c>
      <c r="D1442" s="2" t="s">
        <v>157</v>
      </c>
      <c r="E1442" s="2" t="s">
        <v>720</v>
      </c>
      <c r="F1442" s="7">
        <v>107367</v>
      </c>
      <c r="G1442" s="7">
        <v>31717.16</v>
      </c>
      <c r="H1442" s="7">
        <v>0</v>
      </c>
      <c r="I1442" s="3" t="str" cm="1">
        <f t="array" ref="I1442">_xlfn.IFS(AND(F1442&gt;=10000,F1442&lt;=50000),"C",AND(F1442&gt;50000,F1442&lt;=100000),"B2",AND(F1442&gt;100000,F1442&lt;=150000),"B1",AND(F1442&gt;150000,F1442&lt;=200000),"A2",AND(F1442&gt;200000,F1442&lt;=250000),"A1",TRUE,"O")</f>
        <v>B1</v>
      </c>
      <c r="J1442" s="14">
        <f t="shared" si="66"/>
        <v>1.0736699999999999</v>
      </c>
      <c r="K1442" s="14">
        <f t="shared" si="67"/>
        <v>0.3171716</v>
      </c>
      <c r="L1442" s="14">
        <f t="shared" si="68"/>
        <v>0</v>
      </c>
      <c r="O1442" s="13"/>
    </row>
    <row r="1443" spans="1:15" x14ac:dyDescent="0.2">
      <c r="A1443" s="4" t="s">
        <v>2174</v>
      </c>
      <c r="B1443" s="4" t="s">
        <v>151</v>
      </c>
      <c r="C1443" s="2" t="s">
        <v>152</v>
      </c>
      <c r="D1443" s="2" t="s">
        <v>157</v>
      </c>
      <c r="E1443" s="2" t="s">
        <v>720</v>
      </c>
      <c r="F1443" s="7">
        <v>117424</v>
      </c>
      <c r="G1443" s="7">
        <v>0</v>
      </c>
      <c r="H1443" s="7">
        <v>0</v>
      </c>
      <c r="I1443" s="3" t="str" cm="1">
        <f t="array" ref="I1443">_xlfn.IFS(AND(F1443&gt;=10000,F1443&lt;=50000),"C",AND(F1443&gt;50000,F1443&lt;=100000),"B2",AND(F1443&gt;100000,F1443&lt;=150000),"B1",AND(F1443&gt;150000,F1443&lt;=200000),"A2",AND(F1443&gt;200000,F1443&lt;=250000),"A1",TRUE,"O")</f>
        <v>B1</v>
      </c>
      <c r="J1443" s="14">
        <f t="shared" si="66"/>
        <v>1.17424</v>
      </c>
      <c r="K1443" s="14">
        <f t="shared" si="67"/>
        <v>0</v>
      </c>
      <c r="L1443" s="14">
        <f t="shared" si="68"/>
        <v>0</v>
      </c>
      <c r="O1443" s="13"/>
    </row>
    <row r="1444" spans="1:15" x14ac:dyDescent="0.2">
      <c r="A1444" s="4" t="s">
        <v>2175</v>
      </c>
      <c r="B1444" s="4" t="s">
        <v>151</v>
      </c>
      <c r="C1444" s="2" t="s">
        <v>152</v>
      </c>
      <c r="D1444" s="2" t="s">
        <v>157</v>
      </c>
      <c r="E1444" s="2" t="s">
        <v>720</v>
      </c>
      <c r="F1444" s="7">
        <v>145217.04999999999</v>
      </c>
      <c r="G1444" s="7">
        <v>0</v>
      </c>
      <c r="H1444" s="7">
        <v>0</v>
      </c>
      <c r="I1444" s="3" t="str" cm="1">
        <f t="array" ref="I1444">_xlfn.IFS(AND(F1444&gt;=10000,F1444&lt;=50000),"C",AND(F1444&gt;50000,F1444&lt;=100000),"B2",AND(F1444&gt;100000,F1444&lt;=150000),"B1",AND(F1444&gt;150000,F1444&lt;=200000),"A2",AND(F1444&gt;200000,F1444&lt;=250000),"A1",TRUE,"O")</f>
        <v>B1</v>
      </c>
      <c r="J1444" s="14">
        <f t="shared" si="66"/>
        <v>1.4521704999999998</v>
      </c>
      <c r="K1444" s="14">
        <f t="shared" si="67"/>
        <v>0</v>
      </c>
      <c r="L1444" s="14">
        <f t="shared" si="68"/>
        <v>0</v>
      </c>
      <c r="O1444" s="13"/>
    </row>
    <row r="1445" spans="1:15" x14ac:dyDescent="0.2">
      <c r="A1445" s="4" t="s">
        <v>2176</v>
      </c>
      <c r="B1445" s="4" t="s">
        <v>151</v>
      </c>
      <c r="C1445" s="2" t="s">
        <v>152</v>
      </c>
      <c r="D1445" s="2" t="s">
        <v>157</v>
      </c>
      <c r="E1445" s="2" t="s">
        <v>721</v>
      </c>
      <c r="F1445" s="7">
        <v>128531</v>
      </c>
      <c r="G1445" s="7">
        <v>0</v>
      </c>
      <c r="H1445" s="7">
        <v>0</v>
      </c>
      <c r="I1445" s="3" t="str" cm="1">
        <f t="array" ref="I1445">_xlfn.IFS(AND(F1445&gt;=10000,F1445&lt;=50000),"C",AND(F1445&gt;50000,F1445&lt;=100000),"B2",AND(F1445&gt;100000,F1445&lt;=150000),"B1",AND(F1445&gt;150000,F1445&lt;=200000),"A2",AND(F1445&gt;200000,F1445&lt;=250000),"A1",TRUE,"O")</f>
        <v>B1</v>
      </c>
      <c r="J1445" s="14">
        <f t="shared" si="66"/>
        <v>1.28531</v>
      </c>
      <c r="K1445" s="14">
        <f t="shared" si="67"/>
        <v>0</v>
      </c>
      <c r="L1445" s="14">
        <f t="shared" si="68"/>
        <v>0</v>
      </c>
      <c r="O1445" s="13"/>
    </row>
    <row r="1446" spans="1:15" x14ac:dyDescent="0.2">
      <c r="A1446" s="4" t="s">
        <v>2177</v>
      </c>
      <c r="B1446" s="4" t="s">
        <v>151</v>
      </c>
      <c r="C1446" s="2" t="s">
        <v>152</v>
      </c>
      <c r="D1446" s="2" t="s">
        <v>157</v>
      </c>
      <c r="E1446" s="2" t="s">
        <v>720</v>
      </c>
      <c r="F1446" s="7">
        <v>92377.769100000005</v>
      </c>
      <c r="G1446" s="7">
        <v>0</v>
      </c>
      <c r="H1446" s="7">
        <v>0</v>
      </c>
      <c r="I1446" s="3" t="str" cm="1">
        <f t="array" ref="I1446">_xlfn.IFS(AND(F1446&gt;=10000,F1446&lt;=50000),"C",AND(F1446&gt;50000,F1446&lt;=100000),"B2",AND(F1446&gt;100000,F1446&lt;=150000),"B1",AND(F1446&gt;150000,F1446&lt;=200000),"A2",AND(F1446&gt;200000,F1446&lt;=250000),"A1",TRUE,"O")</f>
        <v>B2</v>
      </c>
      <c r="J1446" s="14">
        <f t="shared" si="66"/>
        <v>0.92377769100000007</v>
      </c>
      <c r="K1446" s="14">
        <f t="shared" si="67"/>
        <v>0</v>
      </c>
      <c r="L1446" s="14">
        <f t="shared" si="68"/>
        <v>0</v>
      </c>
      <c r="O1446" s="13"/>
    </row>
    <row r="1447" spans="1:15" x14ac:dyDescent="0.2">
      <c r="A1447" s="4" t="s">
        <v>2178</v>
      </c>
      <c r="B1447" s="4" t="s">
        <v>151</v>
      </c>
      <c r="C1447" s="2" t="s">
        <v>152</v>
      </c>
      <c r="D1447" s="2" t="s">
        <v>157</v>
      </c>
      <c r="E1447" s="2" t="s">
        <v>720</v>
      </c>
      <c r="F1447" s="7">
        <v>101627.6229</v>
      </c>
      <c r="G1447" s="7">
        <v>0</v>
      </c>
      <c r="H1447" s="7">
        <v>0</v>
      </c>
      <c r="I1447" s="3" t="str" cm="1">
        <f t="array" ref="I1447">_xlfn.IFS(AND(F1447&gt;=10000,F1447&lt;=50000),"C",AND(F1447&gt;50000,F1447&lt;=100000),"B2",AND(F1447&gt;100000,F1447&lt;=150000),"B1",AND(F1447&gt;150000,F1447&lt;=200000),"A2",AND(F1447&gt;200000,F1447&lt;=250000),"A1",TRUE,"O")</f>
        <v>B1</v>
      </c>
      <c r="J1447" s="14">
        <f t="shared" si="66"/>
        <v>1.016276229</v>
      </c>
      <c r="K1447" s="14">
        <f t="shared" si="67"/>
        <v>0</v>
      </c>
      <c r="L1447" s="14">
        <f t="shared" si="68"/>
        <v>0</v>
      </c>
      <c r="O1447" s="13"/>
    </row>
    <row r="1448" spans="1:15" x14ac:dyDescent="0.2">
      <c r="A1448" s="4" t="s">
        <v>2179</v>
      </c>
      <c r="B1448" s="4" t="s">
        <v>151</v>
      </c>
      <c r="C1448" s="2" t="s">
        <v>152</v>
      </c>
      <c r="D1448" s="2" t="s">
        <v>158</v>
      </c>
      <c r="E1448" s="2" t="s">
        <v>721</v>
      </c>
      <c r="F1448" s="7">
        <v>86103</v>
      </c>
      <c r="G1448" s="7">
        <v>0</v>
      </c>
      <c r="H1448" s="7">
        <v>753.41</v>
      </c>
      <c r="I1448" s="3" t="str" cm="1">
        <f t="array" ref="I1448">_xlfn.IFS(AND(F1448&gt;=10000,F1448&lt;=50000),"C",AND(F1448&gt;50000,F1448&lt;=100000),"B2",AND(F1448&gt;100000,F1448&lt;=150000),"B1",AND(F1448&gt;150000,F1448&lt;=200000),"A2",AND(F1448&gt;200000,F1448&lt;=250000),"A1",TRUE,"O")</f>
        <v>B2</v>
      </c>
      <c r="J1448" s="14">
        <f t="shared" si="66"/>
        <v>0.86102999999999996</v>
      </c>
      <c r="K1448" s="14">
        <f t="shared" si="67"/>
        <v>0</v>
      </c>
      <c r="L1448" s="14">
        <f t="shared" si="68"/>
        <v>7.5340999999999993E-3</v>
      </c>
      <c r="O1448" s="13"/>
    </row>
    <row r="1449" spans="1:15" x14ac:dyDescent="0.2">
      <c r="A1449" s="4" t="s">
        <v>2180</v>
      </c>
      <c r="B1449" s="4" t="s">
        <v>151</v>
      </c>
      <c r="C1449" s="2" t="s">
        <v>152</v>
      </c>
      <c r="D1449" s="2" t="s">
        <v>158</v>
      </c>
      <c r="E1449" s="2" t="s">
        <v>720</v>
      </c>
      <c r="F1449" s="7">
        <v>225000</v>
      </c>
      <c r="G1449" s="7">
        <v>0</v>
      </c>
      <c r="H1449" s="7">
        <v>0</v>
      </c>
      <c r="I1449" s="3" t="str" cm="1">
        <f t="array" ref="I1449">_xlfn.IFS(AND(F1449&gt;=10000,F1449&lt;=50000),"C",AND(F1449&gt;50000,F1449&lt;=100000),"B2",AND(F1449&gt;100000,F1449&lt;=150000),"B1",AND(F1449&gt;150000,F1449&lt;=200000),"A2",AND(F1449&gt;200000,F1449&lt;=250000),"A1",TRUE,"O")</f>
        <v>A1</v>
      </c>
      <c r="J1449" s="14">
        <f t="shared" si="66"/>
        <v>2.25</v>
      </c>
      <c r="K1449" s="14">
        <f t="shared" si="67"/>
        <v>0</v>
      </c>
      <c r="L1449" s="14">
        <f t="shared" si="68"/>
        <v>0</v>
      </c>
      <c r="O1449" s="13"/>
    </row>
    <row r="1450" spans="1:15" x14ac:dyDescent="0.2">
      <c r="A1450" s="4" t="s">
        <v>2181</v>
      </c>
      <c r="B1450" s="4" t="s">
        <v>151</v>
      </c>
      <c r="C1450" s="2" t="s">
        <v>152</v>
      </c>
      <c r="D1450" s="2" t="s">
        <v>159</v>
      </c>
      <c r="E1450" s="2" t="s">
        <v>720</v>
      </c>
      <c r="F1450" s="7">
        <v>175873</v>
      </c>
      <c r="G1450" s="7">
        <v>0</v>
      </c>
      <c r="H1450" s="7">
        <v>0</v>
      </c>
      <c r="I1450" s="3" t="str" cm="1">
        <f t="array" ref="I1450">_xlfn.IFS(AND(F1450&gt;=10000,F1450&lt;=50000),"C",AND(F1450&gt;50000,F1450&lt;=100000),"B2",AND(F1450&gt;100000,F1450&lt;=150000),"B1",AND(F1450&gt;150000,F1450&lt;=200000),"A2",AND(F1450&gt;200000,F1450&lt;=250000),"A1",TRUE,"O")</f>
        <v>A2</v>
      </c>
      <c r="J1450" s="14">
        <f t="shared" si="66"/>
        <v>1.7587299999999999</v>
      </c>
      <c r="K1450" s="14">
        <f t="shared" si="67"/>
        <v>0</v>
      </c>
      <c r="L1450" s="14">
        <f t="shared" si="68"/>
        <v>0</v>
      </c>
      <c r="O1450" s="13"/>
    </row>
    <row r="1451" spans="1:15" x14ac:dyDescent="0.2">
      <c r="A1451" s="4" t="s">
        <v>2182</v>
      </c>
      <c r="B1451" s="4" t="s">
        <v>151</v>
      </c>
      <c r="C1451" s="2" t="s">
        <v>152</v>
      </c>
      <c r="D1451" s="2" t="s">
        <v>160</v>
      </c>
      <c r="E1451" s="2" t="s">
        <v>720</v>
      </c>
      <c r="F1451" s="7">
        <v>111342.9918</v>
      </c>
      <c r="G1451" s="7">
        <v>321.19</v>
      </c>
      <c r="H1451" s="7">
        <v>0</v>
      </c>
      <c r="I1451" s="3" t="str" cm="1">
        <f t="array" ref="I1451">_xlfn.IFS(AND(F1451&gt;=10000,F1451&lt;=50000),"C",AND(F1451&gt;50000,F1451&lt;=100000),"B2",AND(F1451&gt;100000,F1451&lt;=150000),"B1",AND(F1451&gt;150000,F1451&lt;=200000),"A2",AND(F1451&gt;200000,F1451&lt;=250000),"A1",TRUE,"O")</f>
        <v>B1</v>
      </c>
      <c r="J1451" s="14">
        <f t="shared" si="66"/>
        <v>1.113429918</v>
      </c>
      <c r="K1451" s="14">
        <f t="shared" si="67"/>
        <v>3.2119000000000002E-3</v>
      </c>
      <c r="L1451" s="14">
        <f t="shared" si="68"/>
        <v>0</v>
      </c>
      <c r="O1451" s="13"/>
    </row>
    <row r="1452" spans="1:15" x14ac:dyDescent="0.2">
      <c r="A1452" s="4" t="s">
        <v>2183</v>
      </c>
      <c r="B1452" s="4" t="s">
        <v>151</v>
      </c>
      <c r="C1452" s="2" t="s">
        <v>152</v>
      </c>
      <c r="D1452" s="2" t="s">
        <v>160</v>
      </c>
      <c r="E1452" s="2" t="s">
        <v>720</v>
      </c>
      <c r="F1452" s="7">
        <v>122842</v>
      </c>
      <c r="G1452" s="7">
        <v>0</v>
      </c>
      <c r="H1452" s="7">
        <v>5246.26</v>
      </c>
      <c r="I1452" s="3" t="str" cm="1">
        <f t="array" ref="I1452">_xlfn.IFS(AND(F1452&gt;=10000,F1452&lt;=50000),"C",AND(F1452&gt;50000,F1452&lt;=100000),"B2",AND(F1452&gt;100000,F1452&lt;=150000),"B1",AND(F1452&gt;150000,F1452&lt;=200000),"A2",AND(F1452&gt;200000,F1452&lt;=250000),"A1",TRUE,"O")</f>
        <v>B1</v>
      </c>
      <c r="J1452" s="14">
        <f t="shared" si="66"/>
        <v>1.2284200000000001</v>
      </c>
      <c r="K1452" s="14">
        <f t="shared" si="67"/>
        <v>0</v>
      </c>
      <c r="L1452" s="14">
        <f t="shared" si="68"/>
        <v>5.2462600000000005E-2</v>
      </c>
      <c r="O1452" s="13"/>
    </row>
    <row r="1453" spans="1:15" x14ac:dyDescent="0.2">
      <c r="A1453" s="4" t="s">
        <v>2184</v>
      </c>
      <c r="B1453" s="4" t="s">
        <v>151</v>
      </c>
      <c r="C1453" s="2" t="s">
        <v>152</v>
      </c>
      <c r="D1453" s="2" t="s">
        <v>160</v>
      </c>
      <c r="E1453" s="2" t="s">
        <v>721</v>
      </c>
      <c r="F1453" s="7">
        <v>112267</v>
      </c>
      <c r="G1453" s="7">
        <v>0</v>
      </c>
      <c r="H1453" s="7">
        <v>1122.72</v>
      </c>
      <c r="I1453" s="3" t="str" cm="1">
        <f t="array" ref="I1453">_xlfn.IFS(AND(F1453&gt;=10000,F1453&lt;=50000),"C",AND(F1453&gt;50000,F1453&lt;=100000),"B2",AND(F1453&gt;100000,F1453&lt;=150000),"B1",AND(F1453&gt;150000,F1453&lt;=200000),"A2",AND(F1453&gt;200000,F1453&lt;=250000),"A1",TRUE,"O")</f>
        <v>B1</v>
      </c>
      <c r="J1453" s="14">
        <f t="shared" si="66"/>
        <v>1.1226700000000001</v>
      </c>
      <c r="K1453" s="14">
        <f t="shared" si="67"/>
        <v>0</v>
      </c>
      <c r="L1453" s="14">
        <f t="shared" si="68"/>
        <v>1.12272E-2</v>
      </c>
      <c r="O1453" s="13"/>
    </row>
    <row r="1454" spans="1:15" x14ac:dyDescent="0.2">
      <c r="A1454" s="4" t="s">
        <v>2185</v>
      </c>
      <c r="B1454" s="4" t="s">
        <v>151</v>
      </c>
      <c r="C1454" s="2" t="s">
        <v>152</v>
      </c>
      <c r="D1454" s="2" t="s">
        <v>160</v>
      </c>
      <c r="E1454" s="2" t="s">
        <v>721</v>
      </c>
      <c r="F1454" s="7">
        <v>88778.368400000007</v>
      </c>
      <c r="G1454" s="7">
        <v>0</v>
      </c>
      <c r="H1454" s="7">
        <v>0</v>
      </c>
      <c r="I1454" s="3" t="str" cm="1">
        <f t="array" ref="I1454">_xlfn.IFS(AND(F1454&gt;=10000,F1454&lt;=50000),"C",AND(F1454&gt;50000,F1454&lt;=100000),"B2",AND(F1454&gt;100000,F1454&lt;=150000),"B1",AND(F1454&gt;150000,F1454&lt;=200000),"A2",AND(F1454&gt;200000,F1454&lt;=250000),"A1",TRUE,"O")</f>
        <v>B2</v>
      </c>
      <c r="J1454" s="14">
        <f t="shared" si="66"/>
        <v>0.88778368400000007</v>
      </c>
      <c r="K1454" s="14">
        <f t="shared" si="67"/>
        <v>0</v>
      </c>
      <c r="L1454" s="14">
        <f t="shared" si="68"/>
        <v>0</v>
      </c>
      <c r="O1454" s="13"/>
    </row>
    <row r="1455" spans="1:15" x14ac:dyDescent="0.2">
      <c r="A1455" s="4" t="s">
        <v>2186</v>
      </c>
      <c r="B1455" s="4" t="s">
        <v>151</v>
      </c>
      <c r="C1455" s="2" t="s">
        <v>152</v>
      </c>
      <c r="D1455" s="2" t="s">
        <v>160</v>
      </c>
      <c r="E1455" s="2" t="s">
        <v>720</v>
      </c>
      <c r="F1455" s="7">
        <v>85266.164399999994</v>
      </c>
      <c r="G1455" s="7">
        <v>1198.1400000000001</v>
      </c>
      <c r="H1455" s="7">
        <v>0</v>
      </c>
      <c r="I1455" s="3" t="str" cm="1">
        <f t="array" ref="I1455">_xlfn.IFS(AND(F1455&gt;=10000,F1455&lt;=50000),"C",AND(F1455&gt;50000,F1455&lt;=100000),"B2",AND(F1455&gt;100000,F1455&lt;=150000),"B1",AND(F1455&gt;150000,F1455&lt;=200000),"A2",AND(F1455&gt;200000,F1455&lt;=250000),"A1",TRUE,"O")</f>
        <v>B2</v>
      </c>
      <c r="J1455" s="14">
        <f t="shared" si="66"/>
        <v>0.852661644</v>
      </c>
      <c r="K1455" s="14">
        <f t="shared" si="67"/>
        <v>1.1981400000000001E-2</v>
      </c>
      <c r="L1455" s="14">
        <f t="shared" si="68"/>
        <v>0</v>
      </c>
      <c r="O1455" s="13"/>
    </row>
    <row r="1456" spans="1:15" x14ac:dyDescent="0.2">
      <c r="A1456" s="4" t="s">
        <v>2187</v>
      </c>
      <c r="B1456" s="4" t="s">
        <v>151</v>
      </c>
      <c r="C1456" s="2" t="s">
        <v>152</v>
      </c>
      <c r="D1456" s="2" t="s">
        <v>160</v>
      </c>
      <c r="E1456" s="2" t="s">
        <v>721</v>
      </c>
      <c r="F1456" s="7">
        <v>90071.403099999996</v>
      </c>
      <c r="G1456" s="7">
        <v>1397.61</v>
      </c>
      <c r="H1456" s="7">
        <v>0</v>
      </c>
      <c r="I1456" s="3" t="str" cm="1">
        <f t="array" ref="I1456">_xlfn.IFS(AND(F1456&gt;=10000,F1456&lt;=50000),"C",AND(F1456&gt;50000,F1456&lt;=100000),"B2",AND(F1456&gt;100000,F1456&lt;=150000),"B1",AND(F1456&gt;150000,F1456&lt;=200000),"A2",AND(F1456&gt;200000,F1456&lt;=250000),"A1",TRUE,"O")</f>
        <v>B2</v>
      </c>
      <c r="J1456" s="14">
        <f t="shared" si="66"/>
        <v>0.90071403099999992</v>
      </c>
      <c r="K1456" s="14">
        <f t="shared" si="67"/>
        <v>1.3976099999999998E-2</v>
      </c>
      <c r="L1456" s="14">
        <f t="shared" si="68"/>
        <v>0</v>
      </c>
      <c r="O1456" s="13"/>
    </row>
    <row r="1457" spans="1:15" x14ac:dyDescent="0.2">
      <c r="A1457" s="4" t="s">
        <v>2188</v>
      </c>
      <c r="B1457" s="4" t="s">
        <v>151</v>
      </c>
      <c r="C1457" s="2" t="s">
        <v>152</v>
      </c>
      <c r="D1457" s="2" t="s">
        <v>160</v>
      </c>
      <c r="E1457" s="2" t="s">
        <v>720</v>
      </c>
      <c r="F1457" s="7">
        <v>73350.94</v>
      </c>
      <c r="G1457" s="7">
        <v>0</v>
      </c>
      <c r="H1457" s="7">
        <v>0</v>
      </c>
      <c r="I1457" s="3" t="str" cm="1">
        <f t="array" ref="I1457">_xlfn.IFS(AND(F1457&gt;=10000,F1457&lt;=50000),"C",AND(F1457&gt;50000,F1457&lt;=100000),"B2",AND(F1457&gt;100000,F1457&lt;=150000),"B1",AND(F1457&gt;150000,F1457&lt;=200000),"A2",AND(F1457&gt;200000,F1457&lt;=250000),"A1",TRUE,"O")</f>
        <v>B2</v>
      </c>
      <c r="J1457" s="14">
        <f t="shared" si="66"/>
        <v>0.73350939999999998</v>
      </c>
      <c r="K1457" s="14">
        <f t="shared" si="67"/>
        <v>0</v>
      </c>
      <c r="L1457" s="14">
        <f t="shared" si="68"/>
        <v>0</v>
      </c>
      <c r="O1457" s="13"/>
    </row>
    <row r="1458" spans="1:15" x14ac:dyDescent="0.2">
      <c r="A1458" s="4" t="s">
        <v>2189</v>
      </c>
      <c r="B1458" s="4" t="s">
        <v>151</v>
      </c>
      <c r="C1458" s="2" t="s">
        <v>152</v>
      </c>
      <c r="D1458" s="2" t="s">
        <v>160</v>
      </c>
      <c r="E1458" s="2" t="s">
        <v>720</v>
      </c>
      <c r="F1458" s="7">
        <v>56333</v>
      </c>
      <c r="G1458" s="7">
        <v>121.89</v>
      </c>
      <c r="H1458" s="7">
        <v>0</v>
      </c>
      <c r="I1458" s="3" t="str" cm="1">
        <f t="array" ref="I1458">_xlfn.IFS(AND(F1458&gt;=10000,F1458&lt;=50000),"C",AND(F1458&gt;50000,F1458&lt;=100000),"B2",AND(F1458&gt;100000,F1458&lt;=150000),"B1",AND(F1458&gt;150000,F1458&lt;=200000),"A2",AND(F1458&gt;200000,F1458&lt;=250000),"A1",TRUE,"O")</f>
        <v>B2</v>
      </c>
      <c r="J1458" s="14">
        <f t="shared" si="66"/>
        <v>0.56333</v>
      </c>
      <c r="K1458" s="14">
        <f t="shared" si="67"/>
        <v>1.2189E-3</v>
      </c>
      <c r="L1458" s="14">
        <f t="shared" si="68"/>
        <v>0</v>
      </c>
      <c r="O1458" s="13"/>
    </row>
    <row r="1459" spans="1:15" x14ac:dyDescent="0.2">
      <c r="A1459" s="4" t="s">
        <v>2190</v>
      </c>
      <c r="B1459" s="4" t="s">
        <v>151</v>
      </c>
      <c r="C1459" s="2" t="s">
        <v>152</v>
      </c>
      <c r="D1459" s="2" t="s">
        <v>160</v>
      </c>
      <c r="E1459" s="2" t="s">
        <v>721</v>
      </c>
      <c r="F1459" s="7">
        <v>85833</v>
      </c>
      <c r="G1459" s="7">
        <v>0</v>
      </c>
      <c r="H1459" s="7">
        <v>0</v>
      </c>
      <c r="I1459" s="3" t="str" cm="1">
        <f t="array" ref="I1459">_xlfn.IFS(AND(F1459&gt;=10000,F1459&lt;=50000),"C",AND(F1459&gt;50000,F1459&lt;=100000),"B2",AND(F1459&gt;100000,F1459&lt;=150000),"B1",AND(F1459&gt;150000,F1459&lt;=200000),"A2",AND(F1459&gt;200000,F1459&lt;=250000),"A1",TRUE,"O")</f>
        <v>B2</v>
      </c>
      <c r="J1459" s="14">
        <f t="shared" si="66"/>
        <v>0.85833000000000004</v>
      </c>
      <c r="K1459" s="14">
        <f t="shared" si="67"/>
        <v>0</v>
      </c>
      <c r="L1459" s="14">
        <f t="shared" si="68"/>
        <v>0</v>
      </c>
      <c r="O1459" s="13"/>
    </row>
    <row r="1460" spans="1:15" x14ac:dyDescent="0.2">
      <c r="A1460" s="4" t="s">
        <v>2191</v>
      </c>
      <c r="B1460" s="4" t="s">
        <v>151</v>
      </c>
      <c r="C1460" s="2" t="s">
        <v>152</v>
      </c>
      <c r="D1460" s="2" t="s">
        <v>161</v>
      </c>
      <c r="E1460" s="2" t="s">
        <v>720</v>
      </c>
      <c r="F1460" s="7">
        <v>175873</v>
      </c>
      <c r="G1460" s="7">
        <v>0</v>
      </c>
      <c r="H1460" s="7">
        <v>0</v>
      </c>
      <c r="I1460" s="3" t="str" cm="1">
        <f t="array" ref="I1460">_xlfn.IFS(AND(F1460&gt;=10000,F1460&lt;=50000),"C",AND(F1460&gt;50000,F1460&lt;=100000),"B2",AND(F1460&gt;100000,F1460&lt;=150000),"B1",AND(F1460&gt;150000,F1460&lt;=200000),"A2",AND(F1460&gt;200000,F1460&lt;=250000),"A1",TRUE,"O")</f>
        <v>A2</v>
      </c>
      <c r="J1460" s="14">
        <f t="shared" si="66"/>
        <v>1.7587299999999999</v>
      </c>
      <c r="K1460" s="14">
        <f t="shared" si="67"/>
        <v>0</v>
      </c>
      <c r="L1460" s="14">
        <f t="shared" si="68"/>
        <v>0</v>
      </c>
      <c r="O1460" s="13"/>
    </row>
    <row r="1461" spans="1:15" x14ac:dyDescent="0.2">
      <c r="A1461" s="4" t="s">
        <v>2192</v>
      </c>
      <c r="B1461" s="4" t="s">
        <v>151</v>
      </c>
      <c r="C1461" s="2" t="s">
        <v>152</v>
      </c>
      <c r="D1461" s="2" t="s">
        <v>161</v>
      </c>
      <c r="E1461" s="2" t="s">
        <v>720</v>
      </c>
      <c r="F1461" s="7">
        <v>128531</v>
      </c>
      <c r="G1461" s="7">
        <v>0</v>
      </c>
      <c r="H1461" s="7">
        <v>10264.43</v>
      </c>
      <c r="I1461" s="3" t="str" cm="1">
        <f t="array" ref="I1461">_xlfn.IFS(AND(F1461&gt;=10000,F1461&lt;=50000),"C",AND(F1461&gt;50000,F1461&lt;=100000),"B2",AND(F1461&gt;100000,F1461&lt;=150000),"B1",AND(F1461&gt;150000,F1461&lt;=200000),"A2",AND(F1461&gt;200000,F1461&lt;=250000),"A1",TRUE,"O")</f>
        <v>B1</v>
      </c>
      <c r="J1461" s="14">
        <f t="shared" si="66"/>
        <v>1.28531</v>
      </c>
      <c r="K1461" s="14">
        <f t="shared" si="67"/>
        <v>0</v>
      </c>
      <c r="L1461" s="14">
        <f t="shared" si="68"/>
        <v>0.10264430000000001</v>
      </c>
      <c r="O1461" s="13"/>
    </row>
    <row r="1462" spans="1:15" x14ac:dyDescent="0.2">
      <c r="A1462" s="4" t="s">
        <v>2193</v>
      </c>
      <c r="B1462" s="4" t="s">
        <v>151</v>
      </c>
      <c r="C1462" s="2" t="s">
        <v>152</v>
      </c>
      <c r="D1462" s="2" t="s">
        <v>161</v>
      </c>
      <c r="E1462" s="2" t="s">
        <v>720</v>
      </c>
      <c r="F1462" s="7">
        <v>117424</v>
      </c>
      <c r="G1462" s="7">
        <v>0</v>
      </c>
      <c r="H1462" s="7">
        <v>9367.17</v>
      </c>
      <c r="I1462" s="3" t="str" cm="1">
        <f t="array" ref="I1462">_xlfn.IFS(AND(F1462&gt;=10000,F1462&lt;=50000),"C",AND(F1462&gt;50000,F1462&lt;=100000),"B2",AND(F1462&gt;100000,F1462&lt;=150000),"B1",AND(F1462&gt;150000,F1462&lt;=200000),"A2",AND(F1462&gt;200000,F1462&lt;=250000),"A1",TRUE,"O")</f>
        <v>B1</v>
      </c>
      <c r="J1462" s="14">
        <f t="shared" si="66"/>
        <v>1.17424</v>
      </c>
      <c r="K1462" s="14">
        <f t="shared" si="67"/>
        <v>0</v>
      </c>
      <c r="L1462" s="14">
        <f t="shared" si="68"/>
        <v>9.3671699999999997E-2</v>
      </c>
      <c r="O1462" s="13"/>
    </row>
    <row r="1463" spans="1:15" x14ac:dyDescent="0.2">
      <c r="A1463" s="4" t="s">
        <v>2194</v>
      </c>
      <c r="B1463" s="4" t="s">
        <v>151</v>
      </c>
      <c r="C1463" s="2" t="s">
        <v>152</v>
      </c>
      <c r="D1463" s="2" t="s">
        <v>161</v>
      </c>
      <c r="E1463" s="2" t="s">
        <v>720</v>
      </c>
      <c r="F1463" s="7">
        <v>103034.0024</v>
      </c>
      <c r="G1463" s="7">
        <v>0</v>
      </c>
      <c r="H1463" s="7">
        <v>0</v>
      </c>
      <c r="I1463" s="3" t="str" cm="1">
        <f t="array" ref="I1463">_xlfn.IFS(AND(F1463&gt;=10000,F1463&lt;=50000),"C",AND(F1463&gt;50000,F1463&lt;=100000),"B2",AND(F1463&gt;100000,F1463&lt;=150000),"B1",AND(F1463&gt;150000,F1463&lt;=200000),"A2",AND(F1463&gt;200000,F1463&lt;=250000),"A1",TRUE,"O")</f>
        <v>B1</v>
      </c>
      <c r="J1463" s="14">
        <f t="shared" si="66"/>
        <v>1.030340024</v>
      </c>
      <c r="K1463" s="14">
        <f t="shared" si="67"/>
        <v>0</v>
      </c>
      <c r="L1463" s="14">
        <f t="shared" si="68"/>
        <v>0</v>
      </c>
      <c r="O1463" s="13"/>
    </row>
    <row r="1464" spans="1:15" x14ac:dyDescent="0.2">
      <c r="A1464" s="4" t="s">
        <v>2195</v>
      </c>
      <c r="B1464" s="4" t="s">
        <v>151</v>
      </c>
      <c r="C1464" s="2" t="s">
        <v>152</v>
      </c>
      <c r="D1464" s="2" t="s">
        <v>161</v>
      </c>
      <c r="E1464" s="2" t="s">
        <v>721</v>
      </c>
      <c r="F1464" s="7">
        <v>100000</v>
      </c>
      <c r="G1464" s="7">
        <v>0</v>
      </c>
      <c r="H1464" s="7">
        <v>0</v>
      </c>
      <c r="I1464" s="3" t="str" cm="1">
        <f t="array" ref="I1464">_xlfn.IFS(AND(F1464&gt;=10000,F1464&lt;=50000),"C",AND(F1464&gt;50000,F1464&lt;=100000),"B2",AND(F1464&gt;100000,F1464&lt;=150000),"B1",AND(F1464&gt;150000,F1464&lt;=200000),"A2",AND(F1464&gt;200000,F1464&lt;=250000),"A1",TRUE,"O")</f>
        <v>B2</v>
      </c>
      <c r="J1464" s="14">
        <f t="shared" si="66"/>
        <v>1</v>
      </c>
      <c r="K1464" s="14">
        <f t="shared" si="67"/>
        <v>0</v>
      </c>
      <c r="L1464" s="14">
        <f t="shared" si="68"/>
        <v>0</v>
      </c>
      <c r="O1464" s="13"/>
    </row>
    <row r="1465" spans="1:15" x14ac:dyDescent="0.2">
      <c r="A1465" s="4" t="s">
        <v>2196</v>
      </c>
      <c r="B1465" s="4" t="s">
        <v>151</v>
      </c>
      <c r="C1465" s="2" t="s">
        <v>152</v>
      </c>
      <c r="D1465" s="2" t="s">
        <v>162</v>
      </c>
      <c r="E1465" s="2" t="s">
        <v>721</v>
      </c>
      <c r="F1465" s="7">
        <v>117424</v>
      </c>
      <c r="G1465" s="7">
        <v>0</v>
      </c>
      <c r="H1465" s="7">
        <v>0</v>
      </c>
      <c r="I1465" s="3" t="str" cm="1">
        <f t="array" ref="I1465">_xlfn.IFS(AND(F1465&gt;=10000,F1465&lt;=50000),"C",AND(F1465&gt;50000,F1465&lt;=100000),"B2",AND(F1465&gt;100000,F1465&lt;=150000),"B1",AND(F1465&gt;150000,F1465&lt;=200000),"A2",AND(F1465&gt;200000,F1465&lt;=250000),"A1",TRUE,"O")</f>
        <v>B1</v>
      </c>
      <c r="J1465" s="14">
        <f t="shared" si="66"/>
        <v>1.17424</v>
      </c>
      <c r="K1465" s="14">
        <f t="shared" si="67"/>
        <v>0</v>
      </c>
      <c r="L1465" s="14">
        <f t="shared" si="68"/>
        <v>0</v>
      </c>
      <c r="O1465" s="13"/>
    </row>
    <row r="1466" spans="1:15" x14ac:dyDescent="0.2">
      <c r="A1466" s="4" t="s">
        <v>2197</v>
      </c>
      <c r="B1466" s="4" t="s">
        <v>151</v>
      </c>
      <c r="C1466" s="2" t="s">
        <v>152</v>
      </c>
      <c r="D1466" s="2" t="s">
        <v>162</v>
      </c>
      <c r="E1466" s="2" t="s">
        <v>720</v>
      </c>
      <c r="F1466" s="7">
        <v>107367</v>
      </c>
      <c r="G1466" s="7">
        <v>0</v>
      </c>
      <c r="H1466" s="7">
        <v>0</v>
      </c>
      <c r="I1466" s="3" t="str" cm="1">
        <f t="array" ref="I1466">_xlfn.IFS(AND(F1466&gt;=10000,F1466&lt;=50000),"C",AND(F1466&gt;50000,F1466&lt;=100000),"B2",AND(F1466&gt;100000,F1466&lt;=150000),"B1",AND(F1466&gt;150000,F1466&lt;=200000),"A2",AND(F1466&gt;200000,F1466&lt;=250000),"A1",TRUE,"O")</f>
        <v>B1</v>
      </c>
      <c r="J1466" s="14">
        <f t="shared" si="66"/>
        <v>1.0736699999999999</v>
      </c>
      <c r="K1466" s="14">
        <f t="shared" si="67"/>
        <v>0</v>
      </c>
      <c r="L1466" s="14">
        <f t="shared" si="68"/>
        <v>0</v>
      </c>
      <c r="O1466" s="13"/>
    </row>
    <row r="1467" spans="1:15" x14ac:dyDescent="0.2">
      <c r="A1467" s="4" t="s">
        <v>2198</v>
      </c>
      <c r="B1467" s="4" t="s">
        <v>151</v>
      </c>
      <c r="C1467" s="2" t="s">
        <v>152</v>
      </c>
      <c r="D1467" s="2" t="s">
        <v>162</v>
      </c>
      <c r="E1467" s="2" t="s">
        <v>720</v>
      </c>
      <c r="F1467" s="7">
        <v>107367</v>
      </c>
      <c r="G1467" s="7">
        <v>0</v>
      </c>
      <c r="H1467" s="7">
        <v>0</v>
      </c>
      <c r="I1467" s="3" t="str" cm="1">
        <f t="array" ref="I1467">_xlfn.IFS(AND(F1467&gt;=10000,F1467&lt;=50000),"C",AND(F1467&gt;50000,F1467&lt;=100000),"B2",AND(F1467&gt;100000,F1467&lt;=150000),"B1",AND(F1467&gt;150000,F1467&lt;=200000),"A2",AND(F1467&gt;200000,F1467&lt;=250000),"A1",TRUE,"O")</f>
        <v>B1</v>
      </c>
      <c r="J1467" s="14">
        <f t="shared" si="66"/>
        <v>1.0736699999999999</v>
      </c>
      <c r="K1467" s="14">
        <f t="shared" si="67"/>
        <v>0</v>
      </c>
      <c r="L1467" s="14">
        <f t="shared" si="68"/>
        <v>0</v>
      </c>
      <c r="O1467" s="13"/>
    </row>
    <row r="1468" spans="1:15" x14ac:dyDescent="0.2">
      <c r="A1468" s="4" t="s">
        <v>2199</v>
      </c>
      <c r="B1468" s="4" t="s">
        <v>151</v>
      </c>
      <c r="C1468" s="2" t="s">
        <v>152</v>
      </c>
      <c r="D1468" s="2" t="s">
        <v>162</v>
      </c>
      <c r="E1468" s="2" t="s">
        <v>721</v>
      </c>
      <c r="F1468" s="7">
        <v>107367</v>
      </c>
      <c r="G1468" s="7">
        <v>0</v>
      </c>
      <c r="H1468" s="7">
        <v>0</v>
      </c>
      <c r="I1468" s="3" t="str" cm="1">
        <f t="array" ref="I1468">_xlfn.IFS(AND(F1468&gt;=10000,F1468&lt;=50000),"C",AND(F1468&gt;50000,F1468&lt;=100000),"B2",AND(F1468&gt;100000,F1468&lt;=150000),"B1",AND(F1468&gt;150000,F1468&lt;=200000),"A2",AND(F1468&gt;200000,F1468&lt;=250000),"A1",TRUE,"O")</f>
        <v>B1</v>
      </c>
      <c r="J1468" s="14">
        <f t="shared" si="66"/>
        <v>1.0736699999999999</v>
      </c>
      <c r="K1468" s="14">
        <f t="shared" si="67"/>
        <v>0</v>
      </c>
      <c r="L1468" s="14">
        <f t="shared" si="68"/>
        <v>0</v>
      </c>
      <c r="O1468" s="13"/>
    </row>
    <row r="1469" spans="1:15" x14ac:dyDescent="0.2">
      <c r="A1469" s="4" t="s">
        <v>2200</v>
      </c>
      <c r="B1469" s="4" t="s">
        <v>151</v>
      </c>
      <c r="C1469" s="2" t="s">
        <v>152</v>
      </c>
      <c r="D1469" s="2" t="s">
        <v>162</v>
      </c>
      <c r="E1469" s="2" t="s">
        <v>720</v>
      </c>
      <c r="F1469" s="7">
        <v>107367</v>
      </c>
      <c r="G1469" s="7">
        <v>0</v>
      </c>
      <c r="H1469" s="7">
        <v>0</v>
      </c>
      <c r="I1469" s="3" t="str" cm="1">
        <f t="array" ref="I1469">_xlfn.IFS(AND(F1469&gt;=10000,F1469&lt;=50000),"C",AND(F1469&gt;50000,F1469&lt;=100000),"B2",AND(F1469&gt;100000,F1469&lt;=150000),"B1",AND(F1469&gt;150000,F1469&lt;=200000),"A2",AND(F1469&gt;200000,F1469&lt;=250000),"A1",TRUE,"O")</f>
        <v>B1</v>
      </c>
      <c r="J1469" s="14">
        <f t="shared" si="66"/>
        <v>1.0736699999999999</v>
      </c>
      <c r="K1469" s="14">
        <f t="shared" si="67"/>
        <v>0</v>
      </c>
      <c r="L1469" s="14">
        <f t="shared" si="68"/>
        <v>0</v>
      </c>
      <c r="O1469" s="13"/>
    </row>
    <row r="1470" spans="1:15" x14ac:dyDescent="0.2">
      <c r="A1470" s="4" t="s">
        <v>2201</v>
      </c>
      <c r="B1470" s="4" t="s">
        <v>151</v>
      </c>
      <c r="C1470" s="2" t="s">
        <v>152</v>
      </c>
      <c r="D1470" s="2" t="s">
        <v>163</v>
      </c>
      <c r="E1470" s="2" t="s">
        <v>720</v>
      </c>
      <c r="F1470" s="7">
        <v>128531</v>
      </c>
      <c r="G1470" s="7">
        <v>0</v>
      </c>
      <c r="H1470" s="7">
        <v>6113.79</v>
      </c>
      <c r="I1470" s="3" t="str" cm="1">
        <f t="array" ref="I1470">_xlfn.IFS(AND(F1470&gt;=10000,F1470&lt;=50000),"C",AND(F1470&gt;50000,F1470&lt;=100000),"B2",AND(F1470&gt;100000,F1470&lt;=150000),"B1",AND(F1470&gt;150000,F1470&lt;=200000),"A2",AND(F1470&gt;200000,F1470&lt;=250000),"A1",TRUE,"O")</f>
        <v>B1</v>
      </c>
      <c r="J1470" s="14">
        <f t="shared" si="66"/>
        <v>1.28531</v>
      </c>
      <c r="K1470" s="14">
        <f t="shared" si="67"/>
        <v>0</v>
      </c>
      <c r="L1470" s="14">
        <f t="shared" si="68"/>
        <v>6.1137900000000002E-2</v>
      </c>
      <c r="O1470" s="13"/>
    </row>
    <row r="1471" spans="1:15" x14ac:dyDescent="0.2">
      <c r="A1471" s="4" t="s">
        <v>2202</v>
      </c>
      <c r="B1471" s="4" t="s">
        <v>151</v>
      </c>
      <c r="C1471" s="2" t="s">
        <v>152</v>
      </c>
      <c r="D1471" s="2" t="s">
        <v>163</v>
      </c>
      <c r="E1471" s="2" t="s">
        <v>720</v>
      </c>
      <c r="F1471" s="7">
        <v>117424</v>
      </c>
      <c r="G1471" s="7">
        <v>0</v>
      </c>
      <c r="H1471" s="7">
        <v>0</v>
      </c>
      <c r="I1471" s="3" t="str" cm="1">
        <f t="array" ref="I1471">_xlfn.IFS(AND(F1471&gt;=10000,F1471&lt;=50000),"C",AND(F1471&gt;50000,F1471&lt;=100000),"B2",AND(F1471&gt;100000,F1471&lt;=150000),"B1",AND(F1471&gt;150000,F1471&lt;=200000),"A2",AND(F1471&gt;200000,F1471&lt;=250000),"A1",TRUE,"O")</f>
        <v>B1</v>
      </c>
      <c r="J1471" s="14">
        <f t="shared" si="66"/>
        <v>1.17424</v>
      </c>
      <c r="K1471" s="14">
        <f t="shared" si="67"/>
        <v>0</v>
      </c>
      <c r="L1471" s="14">
        <f t="shared" si="68"/>
        <v>0</v>
      </c>
      <c r="O1471" s="13"/>
    </row>
    <row r="1472" spans="1:15" x14ac:dyDescent="0.2">
      <c r="A1472" s="4" t="s">
        <v>2203</v>
      </c>
      <c r="B1472" s="4" t="s">
        <v>151</v>
      </c>
      <c r="C1472" s="2" t="s">
        <v>152</v>
      </c>
      <c r="D1472" s="2" t="s">
        <v>163</v>
      </c>
      <c r="E1472" s="2" t="s">
        <v>720</v>
      </c>
      <c r="F1472" s="7">
        <v>128531</v>
      </c>
      <c r="G1472" s="7">
        <v>0</v>
      </c>
      <c r="H1472" s="7">
        <v>4454.99</v>
      </c>
      <c r="I1472" s="3" t="str" cm="1">
        <f t="array" ref="I1472">_xlfn.IFS(AND(F1472&gt;=10000,F1472&lt;=50000),"C",AND(F1472&gt;50000,F1472&lt;=100000),"B2",AND(F1472&gt;100000,F1472&lt;=150000),"B1",AND(F1472&gt;150000,F1472&lt;=200000),"A2",AND(F1472&gt;200000,F1472&lt;=250000),"A1",TRUE,"O")</f>
        <v>B1</v>
      </c>
      <c r="J1472" s="14">
        <f t="shared" si="66"/>
        <v>1.28531</v>
      </c>
      <c r="K1472" s="14">
        <f t="shared" si="67"/>
        <v>0</v>
      </c>
      <c r="L1472" s="14">
        <f t="shared" si="68"/>
        <v>4.4549899999999996E-2</v>
      </c>
      <c r="O1472" s="13"/>
    </row>
    <row r="1473" spans="1:15" x14ac:dyDescent="0.2">
      <c r="A1473" s="4" t="s">
        <v>2204</v>
      </c>
      <c r="B1473" s="4" t="s">
        <v>151</v>
      </c>
      <c r="C1473" s="2" t="s">
        <v>152</v>
      </c>
      <c r="D1473" s="2" t="s">
        <v>163</v>
      </c>
      <c r="E1473" s="2" t="s">
        <v>720</v>
      </c>
      <c r="F1473" s="7">
        <v>148186.91</v>
      </c>
      <c r="G1473" s="7">
        <v>0</v>
      </c>
      <c r="H1473" s="7">
        <v>0</v>
      </c>
      <c r="I1473" s="3" t="str" cm="1">
        <f t="array" ref="I1473">_xlfn.IFS(AND(F1473&gt;=10000,F1473&lt;=50000),"C",AND(F1473&gt;50000,F1473&lt;=100000),"B2",AND(F1473&gt;100000,F1473&lt;=150000),"B1",AND(F1473&gt;150000,F1473&lt;=200000),"A2",AND(F1473&gt;200000,F1473&lt;=250000),"A1",TRUE,"O")</f>
        <v>B1</v>
      </c>
      <c r="J1473" s="14">
        <f t="shared" si="66"/>
        <v>1.4818690999999999</v>
      </c>
      <c r="K1473" s="14">
        <f t="shared" si="67"/>
        <v>0</v>
      </c>
      <c r="L1473" s="14">
        <f t="shared" si="68"/>
        <v>0</v>
      </c>
      <c r="O1473" s="13"/>
    </row>
    <row r="1474" spans="1:15" x14ac:dyDescent="0.2">
      <c r="A1474" s="4" t="s">
        <v>2205</v>
      </c>
      <c r="B1474" s="4" t="s">
        <v>151</v>
      </c>
      <c r="C1474" s="2" t="s">
        <v>152</v>
      </c>
      <c r="D1474" s="2" t="s">
        <v>164</v>
      </c>
      <c r="E1474" s="2" t="s">
        <v>721</v>
      </c>
      <c r="F1474" s="7">
        <v>117424</v>
      </c>
      <c r="G1474" s="7">
        <v>0</v>
      </c>
      <c r="H1474" s="7">
        <v>1908.14</v>
      </c>
      <c r="I1474" s="3" t="str" cm="1">
        <f t="array" ref="I1474">_xlfn.IFS(AND(F1474&gt;=10000,F1474&lt;=50000),"C",AND(F1474&gt;50000,F1474&lt;=100000),"B2",AND(F1474&gt;100000,F1474&lt;=150000),"B1",AND(F1474&gt;150000,F1474&lt;=200000),"A2",AND(F1474&gt;200000,F1474&lt;=250000),"A1",TRUE,"O")</f>
        <v>B1</v>
      </c>
      <c r="J1474" s="14">
        <f t="shared" si="66"/>
        <v>1.17424</v>
      </c>
      <c r="K1474" s="14">
        <f t="shared" si="67"/>
        <v>0</v>
      </c>
      <c r="L1474" s="14">
        <f t="shared" si="68"/>
        <v>1.9081400000000002E-2</v>
      </c>
      <c r="O1474" s="13"/>
    </row>
    <row r="1475" spans="1:15" x14ac:dyDescent="0.2">
      <c r="A1475" s="4" t="s">
        <v>2206</v>
      </c>
      <c r="B1475" s="4" t="s">
        <v>151</v>
      </c>
      <c r="C1475" s="2" t="s">
        <v>152</v>
      </c>
      <c r="D1475" s="2" t="s">
        <v>164</v>
      </c>
      <c r="E1475" s="2" t="s">
        <v>720</v>
      </c>
      <c r="F1475" s="7">
        <v>128531</v>
      </c>
      <c r="G1475" s="7">
        <v>0</v>
      </c>
      <c r="H1475" s="7">
        <v>0</v>
      </c>
      <c r="I1475" s="3" t="str" cm="1">
        <f t="array" ref="I1475">_xlfn.IFS(AND(F1475&gt;=10000,F1475&lt;=50000),"C",AND(F1475&gt;50000,F1475&lt;=100000),"B2",AND(F1475&gt;100000,F1475&lt;=150000),"B1",AND(F1475&gt;150000,F1475&lt;=200000),"A2",AND(F1475&gt;200000,F1475&lt;=250000),"A1",TRUE,"O")</f>
        <v>B1</v>
      </c>
      <c r="J1475" s="14">
        <f t="shared" si="66"/>
        <v>1.28531</v>
      </c>
      <c r="K1475" s="14">
        <f t="shared" si="67"/>
        <v>0</v>
      </c>
      <c r="L1475" s="14">
        <f t="shared" si="68"/>
        <v>0</v>
      </c>
      <c r="O1475" s="13"/>
    </row>
    <row r="1476" spans="1:15" x14ac:dyDescent="0.2">
      <c r="A1476" s="4" t="s">
        <v>2207</v>
      </c>
      <c r="B1476" s="4" t="s">
        <v>151</v>
      </c>
      <c r="C1476" s="2" t="s">
        <v>152</v>
      </c>
      <c r="D1476" s="2" t="s">
        <v>164</v>
      </c>
      <c r="E1476" s="2" t="s">
        <v>720</v>
      </c>
      <c r="F1476" s="7">
        <v>89948</v>
      </c>
      <c r="G1476" s="7">
        <v>0</v>
      </c>
      <c r="H1476" s="7">
        <v>0</v>
      </c>
      <c r="I1476" s="3" t="str" cm="1">
        <f t="array" ref="I1476">_xlfn.IFS(AND(F1476&gt;=10000,F1476&lt;=50000),"C",AND(F1476&gt;50000,F1476&lt;=100000),"B2",AND(F1476&gt;100000,F1476&lt;=150000),"B1",AND(F1476&gt;150000,F1476&lt;=200000),"A2",AND(F1476&gt;200000,F1476&lt;=250000),"A1",TRUE,"O")</f>
        <v>B2</v>
      </c>
      <c r="J1476" s="14">
        <f t="shared" ref="J1476:J1539" si="69">F1476/100000</f>
        <v>0.89947999999999995</v>
      </c>
      <c r="K1476" s="14">
        <f t="shared" ref="K1476:K1539" si="70">G1476/100000</f>
        <v>0</v>
      </c>
      <c r="L1476" s="14">
        <f t="shared" ref="L1476:L1539" si="71">H1476/100000</f>
        <v>0</v>
      </c>
      <c r="O1476" s="13"/>
    </row>
    <row r="1477" spans="1:15" x14ac:dyDescent="0.2">
      <c r="A1477" s="4" t="s">
        <v>2208</v>
      </c>
      <c r="B1477" s="4" t="s">
        <v>151</v>
      </c>
      <c r="C1477" s="2" t="s">
        <v>152</v>
      </c>
      <c r="D1477" s="2" t="s">
        <v>164</v>
      </c>
      <c r="E1477" s="2" t="s">
        <v>720</v>
      </c>
      <c r="F1477" s="7">
        <v>142000</v>
      </c>
      <c r="G1477" s="7">
        <v>0</v>
      </c>
      <c r="H1477" s="7">
        <v>0</v>
      </c>
      <c r="I1477" s="3" t="str" cm="1">
        <f t="array" ref="I1477">_xlfn.IFS(AND(F1477&gt;=10000,F1477&lt;=50000),"C",AND(F1477&gt;50000,F1477&lt;=100000),"B2",AND(F1477&gt;100000,F1477&lt;=150000),"B1",AND(F1477&gt;150000,F1477&lt;=200000),"A2",AND(F1477&gt;200000,F1477&lt;=250000),"A1",TRUE,"O")</f>
        <v>B1</v>
      </c>
      <c r="J1477" s="14">
        <f t="shared" si="69"/>
        <v>1.42</v>
      </c>
      <c r="K1477" s="14">
        <f t="shared" si="70"/>
        <v>0</v>
      </c>
      <c r="L1477" s="14">
        <f t="shared" si="71"/>
        <v>0</v>
      </c>
      <c r="O1477" s="13"/>
    </row>
    <row r="1478" spans="1:15" x14ac:dyDescent="0.2">
      <c r="A1478" s="4" t="s">
        <v>2209</v>
      </c>
      <c r="B1478" s="4" t="s">
        <v>151</v>
      </c>
      <c r="C1478" s="2" t="s">
        <v>152</v>
      </c>
      <c r="D1478" s="2" t="s">
        <v>164</v>
      </c>
      <c r="E1478" s="2" t="s">
        <v>720</v>
      </c>
      <c r="F1478" s="7">
        <v>123000</v>
      </c>
      <c r="G1478" s="7">
        <v>0</v>
      </c>
      <c r="H1478" s="7">
        <v>0</v>
      </c>
      <c r="I1478" s="3" t="str" cm="1">
        <f t="array" ref="I1478">_xlfn.IFS(AND(F1478&gt;=10000,F1478&lt;=50000),"C",AND(F1478&gt;50000,F1478&lt;=100000),"B2",AND(F1478&gt;100000,F1478&lt;=150000),"B1",AND(F1478&gt;150000,F1478&lt;=200000),"A2",AND(F1478&gt;200000,F1478&lt;=250000),"A1",TRUE,"O")</f>
        <v>B1</v>
      </c>
      <c r="J1478" s="14">
        <f t="shared" si="69"/>
        <v>1.23</v>
      </c>
      <c r="K1478" s="14">
        <f t="shared" si="70"/>
        <v>0</v>
      </c>
      <c r="L1478" s="14">
        <f t="shared" si="71"/>
        <v>0</v>
      </c>
      <c r="O1478" s="13"/>
    </row>
    <row r="1479" spans="1:15" x14ac:dyDescent="0.2">
      <c r="A1479" s="4" t="s">
        <v>2210</v>
      </c>
      <c r="B1479" s="4" t="s">
        <v>151</v>
      </c>
      <c r="C1479" s="2" t="s">
        <v>152</v>
      </c>
      <c r="D1479" s="2" t="s">
        <v>165</v>
      </c>
      <c r="E1479" s="2" t="s">
        <v>721</v>
      </c>
      <c r="F1479" s="7">
        <v>152940</v>
      </c>
      <c r="G1479" s="7">
        <v>0</v>
      </c>
      <c r="H1479" s="7">
        <v>0</v>
      </c>
      <c r="I1479" s="3" t="str" cm="1">
        <f t="array" ref="I1479">_xlfn.IFS(AND(F1479&gt;=10000,F1479&lt;=50000),"C",AND(F1479&gt;50000,F1479&lt;=100000),"B2",AND(F1479&gt;100000,F1479&lt;=150000),"B1",AND(F1479&gt;150000,F1479&lt;=200000),"A2",AND(F1479&gt;200000,F1479&lt;=250000),"A1",TRUE,"O")</f>
        <v>A2</v>
      </c>
      <c r="J1479" s="14">
        <f t="shared" si="69"/>
        <v>1.5294000000000001</v>
      </c>
      <c r="K1479" s="14">
        <f t="shared" si="70"/>
        <v>0</v>
      </c>
      <c r="L1479" s="14">
        <f t="shared" si="71"/>
        <v>0</v>
      </c>
      <c r="O1479" s="13"/>
    </row>
    <row r="1480" spans="1:15" x14ac:dyDescent="0.2">
      <c r="A1480" s="4" t="s">
        <v>2211</v>
      </c>
      <c r="B1480" s="4" t="s">
        <v>151</v>
      </c>
      <c r="C1480" s="2" t="s">
        <v>152</v>
      </c>
      <c r="D1480" s="2" t="s">
        <v>165</v>
      </c>
      <c r="E1480" s="2" t="s">
        <v>720</v>
      </c>
      <c r="F1480" s="7">
        <v>107367</v>
      </c>
      <c r="G1480" s="7">
        <v>0</v>
      </c>
      <c r="H1480" s="7">
        <v>0</v>
      </c>
      <c r="I1480" s="3" t="str" cm="1">
        <f t="array" ref="I1480">_xlfn.IFS(AND(F1480&gt;=10000,F1480&lt;=50000),"C",AND(F1480&gt;50000,F1480&lt;=100000),"B2",AND(F1480&gt;100000,F1480&lt;=150000),"B1",AND(F1480&gt;150000,F1480&lt;=200000),"A2",AND(F1480&gt;200000,F1480&lt;=250000),"A1",TRUE,"O")</f>
        <v>B1</v>
      </c>
      <c r="J1480" s="14">
        <f t="shared" si="69"/>
        <v>1.0736699999999999</v>
      </c>
      <c r="K1480" s="14">
        <f t="shared" si="70"/>
        <v>0</v>
      </c>
      <c r="L1480" s="14">
        <f t="shared" si="71"/>
        <v>0</v>
      </c>
      <c r="O1480" s="13"/>
    </row>
    <row r="1481" spans="1:15" x14ac:dyDescent="0.2">
      <c r="A1481" s="4" t="s">
        <v>2212</v>
      </c>
      <c r="B1481" s="4" t="s">
        <v>151</v>
      </c>
      <c r="C1481" s="2" t="s">
        <v>152</v>
      </c>
      <c r="D1481" s="2" t="s">
        <v>165</v>
      </c>
      <c r="E1481" s="2" t="s">
        <v>720</v>
      </c>
      <c r="F1481" s="7">
        <v>102682</v>
      </c>
      <c r="G1481" s="7">
        <v>0</v>
      </c>
      <c r="H1481" s="7">
        <v>3149.4</v>
      </c>
      <c r="I1481" s="3" t="str" cm="1">
        <f t="array" ref="I1481">_xlfn.IFS(AND(F1481&gt;=10000,F1481&lt;=50000),"C",AND(F1481&gt;50000,F1481&lt;=100000),"B2",AND(F1481&gt;100000,F1481&lt;=150000),"B1",AND(F1481&gt;150000,F1481&lt;=200000),"A2",AND(F1481&gt;200000,F1481&lt;=250000),"A1",TRUE,"O")</f>
        <v>B1</v>
      </c>
      <c r="J1481" s="14">
        <f t="shared" si="69"/>
        <v>1.0268200000000001</v>
      </c>
      <c r="K1481" s="14">
        <f t="shared" si="70"/>
        <v>0</v>
      </c>
      <c r="L1481" s="14">
        <f t="shared" si="71"/>
        <v>3.1494000000000001E-2</v>
      </c>
      <c r="O1481" s="13"/>
    </row>
    <row r="1482" spans="1:15" x14ac:dyDescent="0.2">
      <c r="A1482" s="4" t="s">
        <v>2213</v>
      </c>
      <c r="B1482" s="4" t="s">
        <v>151</v>
      </c>
      <c r="C1482" s="2" t="s">
        <v>152</v>
      </c>
      <c r="D1482" s="2" t="s">
        <v>165</v>
      </c>
      <c r="E1482" s="2" t="s">
        <v>720</v>
      </c>
      <c r="F1482" s="7">
        <v>102004.944</v>
      </c>
      <c r="G1482" s="7">
        <v>0</v>
      </c>
      <c r="H1482" s="7">
        <v>0</v>
      </c>
      <c r="I1482" s="3" t="str" cm="1">
        <f t="array" ref="I1482">_xlfn.IFS(AND(F1482&gt;=10000,F1482&lt;=50000),"C",AND(F1482&gt;50000,F1482&lt;=100000),"B2",AND(F1482&gt;100000,F1482&lt;=150000),"B1",AND(F1482&gt;150000,F1482&lt;=200000),"A2",AND(F1482&gt;200000,F1482&lt;=250000),"A1",TRUE,"O")</f>
        <v>B1</v>
      </c>
      <c r="J1482" s="14">
        <f t="shared" si="69"/>
        <v>1.02004944</v>
      </c>
      <c r="K1482" s="14">
        <f t="shared" si="70"/>
        <v>0</v>
      </c>
      <c r="L1482" s="14">
        <f t="shared" si="71"/>
        <v>0</v>
      </c>
      <c r="O1482" s="13"/>
    </row>
    <row r="1483" spans="1:15" x14ac:dyDescent="0.2">
      <c r="A1483" s="4" t="s">
        <v>2214</v>
      </c>
      <c r="B1483" s="4" t="s">
        <v>151</v>
      </c>
      <c r="C1483" s="2" t="s">
        <v>152</v>
      </c>
      <c r="D1483" s="2" t="s">
        <v>165</v>
      </c>
      <c r="E1483" s="2" t="s">
        <v>720</v>
      </c>
      <c r="F1483" s="7">
        <v>102682</v>
      </c>
      <c r="G1483" s="7">
        <v>0</v>
      </c>
      <c r="H1483" s="7">
        <v>4872.16</v>
      </c>
      <c r="I1483" s="3" t="str" cm="1">
        <f t="array" ref="I1483">_xlfn.IFS(AND(F1483&gt;=10000,F1483&lt;=50000),"C",AND(F1483&gt;50000,F1483&lt;=100000),"B2",AND(F1483&gt;100000,F1483&lt;=150000),"B1",AND(F1483&gt;150000,F1483&lt;=200000),"A2",AND(F1483&gt;200000,F1483&lt;=250000),"A1",TRUE,"O")</f>
        <v>B1</v>
      </c>
      <c r="J1483" s="14">
        <f t="shared" si="69"/>
        <v>1.0268200000000001</v>
      </c>
      <c r="K1483" s="14">
        <f t="shared" si="70"/>
        <v>0</v>
      </c>
      <c r="L1483" s="14">
        <f t="shared" si="71"/>
        <v>4.8721599999999997E-2</v>
      </c>
      <c r="O1483" s="13"/>
    </row>
    <row r="1484" spans="1:15" x14ac:dyDescent="0.2">
      <c r="A1484" s="4" t="s">
        <v>2215</v>
      </c>
      <c r="B1484" s="4" t="s">
        <v>151</v>
      </c>
      <c r="C1484" s="2" t="s">
        <v>152</v>
      </c>
      <c r="D1484" s="2" t="s">
        <v>165</v>
      </c>
      <c r="E1484" s="2" t="s">
        <v>720</v>
      </c>
      <c r="F1484" s="7">
        <v>102682</v>
      </c>
      <c r="G1484" s="7">
        <v>0</v>
      </c>
      <c r="H1484" s="7">
        <v>8175.59</v>
      </c>
      <c r="I1484" s="3" t="str" cm="1">
        <f t="array" ref="I1484">_xlfn.IFS(AND(F1484&gt;=10000,F1484&lt;=50000),"C",AND(F1484&gt;50000,F1484&lt;=100000),"B2",AND(F1484&gt;100000,F1484&lt;=150000),"B1",AND(F1484&gt;150000,F1484&lt;=200000),"A2",AND(F1484&gt;200000,F1484&lt;=250000),"A1",TRUE,"O")</f>
        <v>B1</v>
      </c>
      <c r="J1484" s="14">
        <f t="shared" si="69"/>
        <v>1.0268200000000001</v>
      </c>
      <c r="K1484" s="14">
        <f t="shared" si="70"/>
        <v>0</v>
      </c>
      <c r="L1484" s="14">
        <f t="shared" si="71"/>
        <v>8.1755900000000006E-2</v>
      </c>
      <c r="O1484" s="13"/>
    </row>
    <row r="1485" spans="1:15" x14ac:dyDescent="0.2">
      <c r="A1485" s="4" t="s">
        <v>2216</v>
      </c>
      <c r="B1485" s="4" t="s">
        <v>151</v>
      </c>
      <c r="C1485" s="2" t="s">
        <v>152</v>
      </c>
      <c r="D1485" s="2" t="s">
        <v>165</v>
      </c>
      <c r="E1485" s="2" t="s">
        <v>721</v>
      </c>
      <c r="F1485" s="7">
        <v>95698.4274</v>
      </c>
      <c r="G1485" s="7">
        <v>0</v>
      </c>
      <c r="H1485" s="7">
        <v>0</v>
      </c>
      <c r="I1485" s="3" t="str" cm="1">
        <f t="array" ref="I1485">_xlfn.IFS(AND(F1485&gt;=10000,F1485&lt;=50000),"C",AND(F1485&gt;50000,F1485&lt;=100000),"B2",AND(F1485&gt;100000,F1485&lt;=150000),"B1",AND(F1485&gt;150000,F1485&lt;=200000),"A2",AND(F1485&gt;200000,F1485&lt;=250000),"A1",TRUE,"O")</f>
        <v>B2</v>
      </c>
      <c r="J1485" s="14">
        <f t="shared" si="69"/>
        <v>0.95698427399999997</v>
      </c>
      <c r="K1485" s="14">
        <f t="shared" si="70"/>
        <v>0</v>
      </c>
      <c r="L1485" s="14">
        <f t="shared" si="71"/>
        <v>0</v>
      </c>
      <c r="O1485" s="13"/>
    </row>
    <row r="1486" spans="1:15" x14ac:dyDescent="0.2">
      <c r="A1486" s="4" t="s">
        <v>2217</v>
      </c>
      <c r="B1486" s="4" t="s">
        <v>151</v>
      </c>
      <c r="C1486" s="2" t="s">
        <v>152</v>
      </c>
      <c r="D1486" s="2" t="s">
        <v>165</v>
      </c>
      <c r="E1486" s="2" t="s">
        <v>720</v>
      </c>
      <c r="F1486" s="7">
        <v>102682</v>
      </c>
      <c r="G1486" s="7">
        <v>0</v>
      </c>
      <c r="H1486" s="7">
        <v>4872.16</v>
      </c>
      <c r="I1486" s="3" t="str" cm="1">
        <f t="array" ref="I1486">_xlfn.IFS(AND(F1486&gt;=10000,F1486&lt;=50000),"C",AND(F1486&gt;50000,F1486&lt;=100000),"B2",AND(F1486&gt;100000,F1486&lt;=150000),"B1",AND(F1486&gt;150000,F1486&lt;=200000),"A2",AND(F1486&gt;200000,F1486&lt;=250000),"A1",TRUE,"O")</f>
        <v>B1</v>
      </c>
      <c r="J1486" s="14">
        <f t="shared" si="69"/>
        <v>1.0268200000000001</v>
      </c>
      <c r="K1486" s="14">
        <f t="shared" si="70"/>
        <v>0</v>
      </c>
      <c r="L1486" s="14">
        <f t="shared" si="71"/>
        <v>4.8721599999999997E-2</v>
      </c>
      <c r="O1486" s="13"/>
    </row>
    <row r="1487" spans="1:15" x14ac:dyDescent="0.2">
      <c r="A1487" s="4" t="s">
        <v>2218</v>
      </c>
      <c r="B1487" s="4" t="s">
        <v>151</v>
      </c>
      <c r="C1487" s="2" t="s">
        <v>152</v>
      </c>
      <c r="D1487" s="2" t="s">
        <v>165</v>
      </c>
      <c r="E1487" s="2" t="s">
        <v>721</v>
      </c>
      <c r="F1487" s="7">
        <v>107367.0001</v>
      </c>
      <c r="G1487" s="7">
        <v>0</v>
      </c>
      <c r="H1487" s="7">
        <v>0</v>
      </c>
      <c r="I1487" s="3" t="str" cm="1">
        <f t="array" ref="I1487">_xlfn.IFS(AND(F1487&gt;=10000,F1487&lt;=50000),"C",AND(F1487&gt;50000,F1487&lt;=100000),"B2",AND(F1487&gt;100000,F1487&lt;=150000),"B1",AND(F1487&gt;150000,F1487&lt;=200000),"A2",AND(F1487&gt;200000,F1487&lt;=250000),"A1",TRUE,"O")</f>
        <v>B1</v>
      </c>
      <c r="J1487" s="14">
        <f t="shared" si="69"/>
        <v>1.073670001</v>
      </c>
      <c r="K1487" s="14">
        <f t="shared" si="70"/>
        <v>0</v>
      </c>
      <c r="L1487" s="14">
        <f t="shared" si="71"/>
        <v>0</v>
      </c>
      <c r="O1487" s="13"/>
    </row>
    <row r="1488" spans="1:15" x14ac:dyDescent="0.2">
      <c r="A1488" s="4" t="s">
        <v>2219</v>
      </c>
      <c r="B1488" s="4" t="s">
        <v>151</v>
      </c>
      <c r="C1488" s="2" t="s">
        <v>152</v>
      </c>
      <c r="D1488" s="2" t="s">
        <v>165</v>
      </c>
      <c r="E1488" s="2" t="s">
        <v>720</v>
      </c>
      <c r="F1488" s="7">
        <v>107367</v>
      </c>
      <c r="G1488" s="7">
        <v>0</v>
      </c>
      <c r="H1488" s="7">
        <v>0</v>
      </c>
      <c r="I1488" s="3" t="str" cm="1">
        <f t="array" ref="I1488">_xlfn.IFS(AND(F1488&gt;=10000,F1488&lt;=50000),"C",AND(F1488&gt;50000,F1488&lt;=100000),"B2",AND(F1488&gt;100000,F1488&lt;=150000),"B1",AND(F1488&gt;150000,F1488&lt;=200000),"A2",AND(F1488&gt;200000,F1488&lt;=250000),"A1",TRUE,"O")</f>
        <v>B1</v>
      </c>
      <c r="J1488" s="14">
        <f t="shared" si="69"/>
        <v>1.0736699999999999</v>
      </c>
      <c r="K1488" s="14">
        <f t="shared" si="70"/>
        <v>0</v>
      </c>
      <c r="L1488" s="14">
        <f t="shared" si="71"/>
        <v>0</v>
      </c>
      <c r="O1488" s="13"/>
    </row>
    <row r="1489" spans="1:15" x14ac:dyDescent="0.2">
      <c r="A1489" s="4" t="s">
        <v>2220</v>
      </c>
      <c r="B1489" s="4" t="s">
        <v>151</v>
      </c>
      <c r="C1489" s="2" t="s">
        <v>152</v>
      </c>
      <c r="D1489" s="2" t="s">
        <v>165</v>
      </c>
      <c r="E1489" s="2" t="s">
        <v>720</v>
      </c>
      <c r="F1489" s="7">
        <v>112466.4173</v>
      </c>
      <c r="G1489" s="7">
        <v>0</v>
      </c>
      <c r="H1489" s="7">
        <v>0</v>
      </c>
      <c r="I1489" s="3" t="str" cm="1">
        <f t="array" ref="I1489">_xlfn.IFS(AND(F1489&gt;=10000,F1489&lt;=50000),"C",AND(F1489&gt;50000,F1489&lt;=100000),"B2",AND(F1489&gt;100000,F1489&lt;=150000),"B1",AND(F1489&gt;150000,F1489&lt;=200000),"A2",AND(F1489&gt;200000,F1489&lt;=250000),"A1",TRUE,"O")</f>
        <v>B1</v>
      </c>
      <c r="J1489" s="14">
        <f t="shared" si="69"/>
        <v>1.124664173</v>
      </c>
      <c r="K1489" s="14">
        <f t="shared" si="70"/>
        <v>0</v>
      </c>
      <c r="L1489" s="14">
        <f t="shared" si="71"/>
        <v>0</v>
      </c>
      <c r="O1489" s="13"/>
    </row>
    <row r="1490" spans="1:15" x14ac:dyDescent="0.2">
      <c r="A1490" s="4" t="s">
        <v>2221</v>
      </c>
      <c r="B1490" s="4" t="s">
        <v>151</v>
      </c>
      <c r="C1490" s="2" t="s">
        <v>152</v>
      </c>
      <c r="D1490" s="2" t="s">
        <v>165</v>
      </c>
      <c r="E1490" s="2" t="s">
        <v>721</v>
      </c>
      <c r="F1490" s="7">
        <v>90307.217999999993</v>
      </c>
      <c r="G1490" s="7">
        <v>0</v>
      </c>
      <c r="H1490" s="7">
        <v>0</v>
      </c>
      <c r="I1490" s="3" t="str" cm="1">
        <f t="array" ref="I1490">_xlfn.IFS(AND(F1490&gt;=10000,F1490&lt;=50000),"C",AND(F1490&gt;50000,F1490&lt;=100000),"B2",AND(F1490&gt;100000,F1490&lt;=150000),"B1",AND(F1490&gt;150000,F1490&lt;=200000),"A2",AND(F1490&gt;200000,F1490&lt;=250000),"A1",TRUE,"O")</f>
        <v>B2</v>
      </c>
      <c r="J1490" s="14">
        <f t="shared" si="69"/>
        <v>0.90307217999999989</v>
      </c>
      <c r="K1490" s="14">
        <f t="shared" si="70"/>
        <v>0</v>
      </c>
      <c r="L1490" s="14">
        <f t="shared" si="71"/>
        <v>0</v>
      </c>
      <c r="O1490" s="13"/>
    </row>
    <row r="1491" spans="1:15" x14ac:dyDescent="0.2">
      <c r="A1491" s="4" t="s">
        <v>2222</v>
      </c>
      <c r="B1491" s="4" t="s">
        <v>151</v>
      </c>
      <c r="C1491" s="2" t="s">
        <v>152</v>
      </c>
      <c r="D1491" s="2" t="s">
        <v>165</v>
      </c>
      <c r="E1491" s="2" t="s">
        <v>721</v>
      </c>
      <c r="F1491" s="7">
        <v>113091</v>
      </c>
      <c r="G1491" s="7">
        <v>0</v>
      </c>
      <c r="H1491" s="7">
        <v>0</v>
      </c>
      <c r="I1491" s="3" t="str" cm="1">
        <f t="array" ref="I1491">_xlfn.IFS(AND(F1491&gt;=10000,F1491&lt;=50000),"C",AND(F1491&gt;50000,F1491&lt;=100000),"B2",AND(F1491&gt;100000,F1491&lt;=150000),"B1",AND(F1491&gt;150000,F1491&lt;=200000),"A2",AND(F1491&gt;200000,F1491&lt;=250000),"A1",TRUE,"O")</f>
        <v>B1</v>
      </c>
      <c r="J1491" s="14">
        <f t="shared" si="69"/>
        <v>1.1309100000000001</v>
      </c>
      <c r="K1491" s="14">
        <f t="shared" si="70"/>
        <v>0</v>
      </c>
      <c r="L1491" s="14">
        <f t="shared" si="71"/>
        <v>0</v>
      </c>
      <c r="O1491" s="13"/>
    </row>
    <row r="1492" spans="1:15" x14ac:dyDescent="0.2">
      <c r="A1492" s="4" t="s">
        <v>2223</v>
      </c>
      <c r="B1492" s="4" t="s">
        <v>151</v>
      </c>
      <c r="C1492" s="2" t="s">
        <v>152</v>
      </c>
      <c r="D1492" s="2" t="s">
        <v>165</v>
      </c>
      <c r="E1492" s="2" t="s">
        <v>720</v>
      </c>
      <c r="F1492" s="7">
        <v>82599.647700000001</v>
      </c>
      <c r="G1492" s="7">
        <v>0</v>
      </c>
      <c r="H1492" s="7">
        <v>0</v>
      </c>
      <c r="I1492" s="3" t="str" cm="1">
        <f t="array" ref="I1492">_xlfn.IFS(AND(F1492&gt;=10000,F1492&lt;=50000),"C",AND(F1492&gt;50000,F1492&lt;=100000),"B2",AND(F1492&gt;100000,F1492&lt;=150000),"B1",AND(F1492&gt;150000,F1492&lt;=200000),"A2",AND(F1492&gt;200000,F1492&lt;=250000),"A1",TRUE,"O")</f>
        <v>B2</v>
      </c>
      <c r="J1492" s="14">
        <f t="shared" si="69"/>
        <v>0.82599647700000001</v>
      </c>
      <c r="K1492" s="14">
        <f t="shared" si="70"/>
        <v>0</v>
      </c>
      <c r="L1492" s="14">
        <f t="shared" si="71"/>
        <v>0</v>
      </c>
      <c r="O1492" s="13"/>
    </row>
    <row r="1493" spans="1:15" x14ac:dyDescent="0.2">
      <c r="A1493" s="4" t="s">
        <v>2224</v>
      </c>
      <c r="B1493" s="4" t="s">
        <v>151</v>
      </c>
      <c r="C1493" s="2" t="s">
        <v>152</v>
      </c>
      <c r="D1493" s="2" t="s">
        <v>165</v>
      </c>
      <c r="E1493" s="2" t="s">
        <v>721</v>
      </c>
      <c r="F1493" s="7">
        <v>84333</v>
      </c>
      <c r="G1493" s="7">
        <v>0</v>
      </c>
      <c r="H1493" s="7">
        <v>0</v>
      </c>
      <c r="I1493" s="3" t="str" cm="1">
        <f t="array" ref="I1493">_xlfn.IFS(AND(F1493&gt;=10000,F1493&lt;=50000),"C",AND(F1493&gt;50000,F1493&lt;=100000),"B2",AND(F1493&gt;100000,F1493&lt;=150000),"B1",AND(F1493&gt;150000,F1493&lt;=200000),"A2",AND(F1493&gt;200000,F1493&lt;=250000),"A1",TRUE,"O")</f>
        <v>B2</v>
      </c>
      <c r="J1493" s="14">
        <f t="shared" si="69"/>
        <v>0.84333000000000002</v>
      </c>
      <c r="K1493" s="14">
        <f t="shared" si="70"/>
        <v>0</v>
      </c>
      <c r="L1493" s="14">
        <f t="shared" si="71"/>
        <v>0</v>
      </c>
      <c r="O1493" s="13"/>
    </row>
    <row r="1494" spans="1:15" x14ac:dyDescent="0.2">
      <c r="A1494" s="4" t="s">
        <v>2225</v>
      </c>
      <c r="B1494" s="4" t="s">
        <v>151</v>
      </c>
      <c r="C1494" s="2" t="s">
        <v>152</v>
      </c>
      <c r="D1494" s="2" t="s">
        <v>166</v>
      </c>
      <c r="E1494" s="2" t="s">
        <v>721</v>
      </c>
      <c r="F1494" s="7">
        <v>112839.31269999999</v>
      </c>
      <c r="G1494" s="7">
        <v>0</v>
      </c>
      <c r="H1494" s="7">
        <v>0</v>
      </c>
      <c r="I1494" s="3" t="str" cm="1">
        <f t="array" ref="I1494">_xlfn.IFS(AND(F1494&gt;=10000,F1494&lt;=50000),"C",AND(F1494&gt;50000,F1494&lt;=100000),"B2",AND(F1494&gt;100000,F1494&lt;=150000),"B1",AND(F1494&gt;150000,F1494&lt;=200000),"A2",AND(F1494&gt;200000,F1494&lt;=250000),"A1",TRUE,"O")</f>
        <v>B1</v>
      </c>
      <c r="J1494" s="14">
        <f t="shared" si="69"/>
        <v>1.1283931270000001</v>
      </c>
      <c r="K1494" s="14">
        <f t="shared" si="70"/>
        <v>0</v>
      </c>
      <c r="L1494" s="14">
        <f t="shared" si="71"/>
        <v>0</v>
      </c>
      <c r="O1494" s="13"/>
    </row>
    <row r="1495" spans="1:15" x14ac:dyDescent="0.2">
      <c r="A1495" s="4" t="s">
        <v>2226</v>
      </c>
      <c r="B1495" s="4" t="s">
        <v>151</v>
      </c>
      <c r="C1495" s="2" t="s">
        <v>152</v>
      </c>
      <c r="D1495" s="2" t="s">
        <v>166</v>
      </c>
      <c r="E1495" s="2" t="s">
        <v>720</v>
      </c>
      <c r="F1495" s="7">
        <v>117424</v>
      </c>
      <c r="G1495" s="7">
        <v>665.51</v>
      </c>
      <c r="H1495" s="7">
        <v>5013.3</v>
      </c>
      <c r="I1495" s="3" t="str" cm="1">
        <f t="array" ref="I1495">_xlfn.IFS(AND(F1495&gt;=10000,F1495&lt;=50000),"C",AND(F1495&gt;50000,F1495&lt;=100000),"B2",AND(F1495&gt;100000,F1495&lt;=150000),"B1",AND(F1495&gt;150000,F1495&lt;=200000),"A2",AND(F1495&gt;200000,F1495&lt;=250000),"A1",TRUE,"O")</f>
        <v>B1</v>
      </c>
      <c r="J1495" s="14">
        <f t="shared" si="69"/>
        <v>1.17424</v>
      </c>
      <c r="K1495" s="14">
        <f t="shared" si="70"/>
        <v>6.6550999999999997E-3</v>
      </c>
      <c r="L1495" s="14">
        <f t="shared" si="71"/>
        <v>5.0133000000000004E-2</v>
      </c>
      <c r="O1495" s="13"/>
    </row>
    <row r="1496" spans="1:15" x14ac:dyDescent="0.2">
      <c r="A1496" s="4" t="s">
        <v>2227</v>
      </c>
      <c r="B1496" s="4" t="s">
        <v>151</v>
      </c>
      <c r="C1496" s="2" t="s">
        <v>152</v>
      </c>
      <c r="D1496" s="2" t="s">
        <v>166</v>
      </c>
      <c r="E1496" s="2" t="s">
        <v>721</v>
      </c>
      <c r="F1496" s="7">
        <v>98228</v>
      </c>
      <c r="G1496" s="7">
        <v>0</v>
      </c>
      <c r="H1496" s="7">
        <v>4159.43</v>
      </c>
      <c r="I1496" s="3" t="str" cm="1">
        <f t="array" ref="I1496">_xlfn.IFS(AND(F1496&gt;=10000,F1496&lt;=50000),"C",AND(F1496&gt;50000,F1496&lt;=100000),"B2",AND(F1496&gt;100000,F1496&lt;=150000),"B1",AND(F1496&gt;150000,F1496&lt;=200000),"A2",AND(F1496&gt;200000,F1496&lt;=250000),"A1",TRUE,"O")</f>
        <v>B2</v>
      </c>
      <c r="J1496" s="14">
        <f t="shared" si="69"/>
        <v>0.98228000000000004</v>
      </c>
      <c r="K1496" s="14">
        <f t="shared" si="70"/>
        <v>0</v>
      </c>
      <c r="L1496" s="14">
        <f t="shared" si="71"/>
        <v>4.1594300000000001E-2</v>
      </c>
      <c r="O1496" s="13"/>
    </row>
    <row r="1497" spans="1:15" x14ac:dyDescent="0.2">
      <c r="A1497" s="4" t="s">
        <v>2228</v>
      </c>
      <c r="B1497" s="4" t="s">
        <v>151</v>
      </c>
      <c r="C1497" s="2" t="s">
        <v>152</v>
      </c>
      <c r="D1497" s="2" t="s">
        <v>166</v>
      </c>
      <c r="E1497" s="2" t="s">
        <v>720</v>
      </c>
      <c r="F1497" s="7">
        <v>98228</v>
      </c>
      <c r="G1497" s="7">
        <v>6937.16</v>
      </c>
      <c r="H1497" s="7">
        <v>3010.43</v>
      </c>
      <c r="I1497" s="3" t="str" cm="1">
        <f t="array" ref="I1497">_xlfn.IFS(AND(F1497&gt;=10000,F1497&lt;=50000),"C",AND(F1497&gt;50000,F1497&lt;=100000),"B2",AND(F1497&gt;100000,F1497&lt;=150000),"B1",AND(F1497&gt;150000,F1497&lt;=200000),"A2",AND(F1497&gt;200000,F1497&lt;=250000),"A1",TRUE,"O")</f>
        <v>B2</v>
      </c>
      <c r="J1497" s="14">
        <f t="shared" si="69"/>
        <v>0.98228000000000004</v>
      </c>
      <c r="K1497" s="14">
        <f t="shared" si="70"/>
        <v>6.9371600000000005E-2</v>
      </c>
      <c r="L1497" s="14">
        <f t="shared" si="71"/>
        <v>3.0104299999999997E-2</v>
      </c>
      <c r="O1497" s="13"/>
    </row>
    <row r="1498" spans="1:15" x14ac:dyDescent="0.2">
      <c r="A1498" s="4" t="s">
        <v>2229</v>
      </c>
      <c r="B1498" s="4" t="s">
        <v>151</v>
      </c>
      <c r="C1498" s="2" t="s">
        <v>152</v>
      </c>
      <c r="D1498" s="2" t="s">
        <v>166</v>
      </c>
      <c r="E1498" s="2" t="s">
        <v>720</v>
      </c>
      <c r="F1498" s="7">
        <v>64757.178599999999</v>
      </c>
      <c r="G1498" s="7">
        <v>0</v>
      </c>
      <c r="H1498" s="7">
        <v>0</v>
      </c>
      <c r="I1498" s="3" t="str" cm="1">
        <f t="array" ref="I1498">_xlfn.IFS(AND(F1498&gt;=10000,F1498&lt;=50000),"C",AND(F1498&gt;50000,F1498&lt;=100000),"B2",AND(F1498&gt;100000,F1498&lt;=150000),"B1",AND(F1498&gt;150000,F1498&lt;=200000),"A2",AND(F1498&gt;200000,F1498&lt;=250000),"A1",TRUE,"O")</f>
        <v>B2</v>
      </c>
      <c r="J1498" s="14">
        <f t="shared" si="69"/>
        <v>0.64757178599999998</v>
      </c>
      <c r="K1498" s="14">
        <f t="shared" si="70"/>
        <v>0</v>
      </c>
      <c r="L1498" s="14">
        <f t="shared" si="71"/>
        <v>0</v>
      </c>
      <c r="O1498" s="13"/>
    </row>
    <row r="1499" spans="1:15" x14ac:dyDescent="0.2">
      <c r="A1499" s="4" t="s">
        <v>2230</v>
      </c>
      <c r="B1499" s="4" t="s">
        <v>151</v>
      </c>
      <c r="C1499" s="2" t="s">
        <v>152</v>
      </c>
      <c r="D1499" s="2" t="s">
        <v>166</v>
      </c>
      <c r="E1499" s="2" t="s">
        <v>720</v>
      </c>
      <c r="F1499" s="7">
        <v>98228</v>
      </c>
      <c r="G1499" s="7">
        <v>3595.4</v>
      </c>
      <c r="H1499" s="7">
        <v>7816.14</v>
      </c>
      <c r="I1499" s="3" t="str" cm="1">
        <f t="array" ref="I1499">_xlfn.IFS(AND(F1499&gt;=10000,F1499&lt;=50000),"C",AND(F1499&gt;50000,F1499&lt;=100000),"B2",AND(F1499&gt;100000,F1499&lt;=150000),"B1",AND(F1499&gt;150000,F1499&lt;=200000),"A2",AND(F1499&gt;200000,F1499&lt;=250000),"A1",TRUE,"O")</f>
        <v>B2</v>
      </c>
      <c r="J1499" s="14">
        <f t="shared" si="69"/>
        <v>0.98228000000000004</v>
      </c>
      <c r="K1499" s="14">
        <f t="shared" si="70"/>
        <v>3.5954E-2</v>
      </c>
      <c r="L1499" s="14">
        <f t="shared" si="71"/>
        <v>7.8161400000000006E-2</v>
      </c>
      <c r="O1499" s="13"/>
    </row>
    <row r="1500" spans="1:15" x14ac:dyDescent="0.2">
      <c r="A1500" s="4" t="s">
        <v>2231</v>
      </c>
      <c r="B1500" s="4" t="s">
        <v>151</v>
      </c>
      <c r="C1500" s="2" t="s">
        <v>152</v>
      </c>
      <c r="D1500" s="2" t="s">
        <v>166</v>
      </c>
      <c r="E1500" s="2" t="s">
        <v>721</v>
      </c>
      <c r="F1500" s="7">
        <v>99935.85</v>
      </c>
      <c r="G1500" s="7">
        <v>576.57000000000005</v>
      </c>
      <c r="H1500" s="7">
        <v>0</v>
      </c>
      <c r="I1500" s="3" t="str" cm="1">
        <f t="array" ref="I1500">_xlfn.IFS(AND(F1500&gt;=10000,F1500&lt;=50000),"C",AND(F1500&gt;50000,F1500&lt;=100000),"B2",AND(F1500&gt;100000,F1500&lt;=150000),"B1",AND(F1500&gt;150000,F1500&lt;=200000),"A2",AND(F1500&gt;200000,F1500&lt;=250000),"A1",TRUE,"O")</f>
        <v>B2</v>
      </c>
      <c r="J1500" s="14">
        <f t="shared" si="69"/>
        <v>0.99935850000000004</v>
      </c>
      <c r="K1500" s="14">
        <f t="shared" si="70"/>
        <v>5.7657000000000003E-3</v>
      </c>
      <c r="L1500" s="14">
        <f t="shared" si="71"/>
        <v>0</v>
      </c>
      <c r="O1500" s="13"/>
    </row>
    <row r="1501" spans="1:15" x14ac:dyDescent="0.2">
      <c r="A1501" s="4" t="s">
        <v>2232</v>
      </c>
      <c r="B1501" s="4" t="s">
        <v>151</v>
      </c>
      <c r="C1501" s="2" t="s">
        <v>152</v>
      </c>
      <c r="D1501" s="2" t="s">
        <v>166</v>
      </c>
      <c r="E1501" s="2" t="s">
        <v>720</v>
      </c>
      <c r="F1501" s="7">
        <v>98228</v>
      </c>
      <c r="G1501" s="7">
        <v>4268.2700000000004</v>
      </c>
      <c r="H1501" s="7">
        <v>7816.14</v>
      </c>
      <c r="I1501" s="3" t="str" cm="1">
        <f t="array" ref="I1501">_xlfn.IFS(AND(F1501&gt;=10000,F1501&lt;=50000),"C",AND(F1501&gt;50000,F1501&lt;=100000),"B2",AND(F1501&gt;100000,F1501&lt;=150000),"B1",AND(F1501&gt;150000,F1501&lt;=200000),"A2",AND(F1501&gt;200000,F1501&lt;=250000),"A1",TRUE,"O")</f>
        <v>B2</v>
      </c>
      <c r="J1501" s="14">
        <f t="shared" si="69"/>
        <v>0.98228000000000004</v>
      </c>
      <c r="K1501" s="14">
        <f t="shared" si="70"/>
        <v>4.2682700000000004E-2</v>
      </c>
      <c r="L1501" s="14">
        <f t="shared" si="71"/>
        <v>7.8161400000000006E-2</v>
      </c>
      <c r="O1501" s="13"/>
    </row>
    <row r="1502" spans="1:15" x14ac:dyDescent="0.2">
      <c r="A1502" s="4" t="s">
        <v>2233</v>
      </c>
      <c r="B1502" s="4" t="s">
        <v>151</v>
      </c>
      <c r="C1502" s="2" t="s">
        <v>152</v>
      </c>
      <c r="D1502" s="2" t="s">
        <v>166</v>
      </c>
      <c r="E1502" s="2" t="s">
        <v>721</v>
      </c>
      <c r="F1502" s="7">
        <v>98228.004499999995</v>
      </c>
      <c r="G1502" s="7">
        <v>5640.71</v>
      </c>
      <c r="H1502" s="7">
        <v>1596.27</v>
      </c>
      <c r="I1502" s="3" t="str" cm="1">
        <f t="array" ref="I1502">_xlfn.IFS(AND(F1502&gt;=10000,F1502&lt;=50000),"C",AND(F1502&gt;50000,F1502&lt;=100000),"B2",AND(F1502&gt;100000,F1502&lt;=150000),"B1",AND(F1502&gt;150000,F1502&lt;=200000),"A2",AND(F1502&gt;200000,F1502&lt;=250000),"A1",TRUE,"O")</f>
        <v>B2</v>
      </c>
      <c r="J1502" s="14">
        <f t="shared" si="69"/>
        <v>0.98228004499999999</v>
      </c>
      <c r="K1502" s="14">
        <f t="shared" si="70"/>
        <v>5.6407100000000002E-2</v>
      </c>
      <c r="L1502" s="14">
        <f t="shared" si="71"/>
        <v>1.59627E-2</v>
      </c>
      <c r="O1502" s="13"/>
    </row>
    <row r="1503" spans="1:15" x14ac:dyDescent="0.2">
      <c r="A1503" s="4" t="s">
        <v>2234</v>
      </c>
      <c r="B1503" s="4" t="s">
        <v>151</v>
      </c>
      <c r="C1503" s="2" t="s">
        <v>152</v>
      </c>
      <c r="D1503" s="2" t="s">
        <v>166</v>
      </c>
      <c r="E1503" s="2" t="s">
        <v>721</v>
      </c>
      <c r="F1503" s="7">
        <v>86103</v>
      </c>
      <c r="G1503" s="7">
        <v>5514.32</v>
      </c>
      <c r="H1503" s="7">
        <v>1399.19</v>
      </c>
      <c r="I1503" s="3" t="str" cm="1">
        <f t="array" ref="I1503">_xlfn.IFS(AND(F1503&gt;=10000,F1503&lt;=50000),"C",AND(F1503&gt;50000,F1503&lt;=100000),"B2",AND(F1503&gt;100000,F1503&lt;=150000),"B1",AND(F1503&gt;150000,F1503&lt;=200000),"A2",AND(F1503&gt;200000,F1503&lt;=250000),"A1",TRUE,"O")</f>
        <v>B2</v>
      </c>
      <c r="J1503" s="14">
        <f t="shared" si="69"/>
        <v>0.86102999999999996</v>
      </c>
      <c r="K1503" s="14">
        <f t="shared" si="70"/>
        <v>5.5143199999999996E-2</v>
      </c>
      <c r="L1503" s="14">
        <f t="shared" si="71"/>
        <v>1.39919E-2</v>
      </c>
      <c r="O1503" s="13"/>
    </row>
    <row r="1504" spans="1:15" x14ac:dyDescent="0.2">
      <c r="A1504" s="4" t="s">
        <v>2235</v>
      </c>
      <c r="B1504" s="4" t="s">
        <v>151</v>
      </c>
      <c r="C1504" s="2" t="s">
        <v>152</v>
      </c>
      <c r="D1504" s="2" t="s">
        <v>166</v>
      </c>
      <c r="E1504" s="2" t="s">
        <v>720</v>
      </c>
      <c r="F1504" s="7">
        <v>98228</v>
      </c>
      <c r="G1504" s="7">
        <v>7362.5</v>
      </c>
      <c r="H1504" s="7">
        <v>7816.14</v>
      </c>
      <c r="I1504" s="3" t="str" cm="1">
        <f t="array" ref="I1504">_xlfn.IFS(AND(F1504&gt;=10000,F1504&lt;=50000),"C",AND(F1504&gt;50000,F1504&lt;=100000),"B2",AND(F1504&gt;100000,F1504&lt;=150000),"B1",AND(F1504&gt;150000,F1504&lt;=200000),"A2",AND(F1504&gt;200000,F1504&lt;=250000),"A1",TRUE,"O")</f>
        <v>B2</v>
      </c>
      <c r="J1504" s="14">
        <f t="shared" si="69"/>
        <v>0.98228000000000004</v>
      </c>
      <c r="K1504" s="14">
        <f t="shared" si="70"/>
        <v>7.3624999999999996E-2</v>
      </c>
      <c r="L1504" s="14">
        <f t="shared" si="71"/>
        <v>7.8161400000000006E-2</v>
      </c>
      <c r="O1504" s="13"/>
    </row>
    <row r="1505" spans="1:15" x14ac:dyDescent="0.2">
      <c r="A1505" s="4" t="s">
        <v>2236</v>
      </c>
      <c r="B1505" s="4" t="s">
        <v>151</v>
      </c>
      <c r="C1505" s="2" t="s">
        <v>152</v>
      </c>
      <c r="D1505" s="2" t="s">
        <v>166</v>
      </c>
      <c r="E1505" s="2" t="s">
        <v>720</v>
      </c>
      <c r="F1505" s="7">
        <v>139333</v>
      </c>
      <c r="G1505" s="7">
        <v>0</v>
      </c>
      <c r="H1505" s="7">
        <v>0</v>
      </c>
      <c r="I1505" s="3" t="str" cm="1">
        <f t="array" ref="I1505">_xlfn.IFS(AND(F1505&gt;=10000,F1505&lt;=50000),"C",AND(F1505&gt;50000,F1505&lt;=100000),"B2",AND(F1505&gt;100000,F1505&lt;=150000),"B1",AND(F1505&gt;150000,F1505&lt;=200000),"A2",AND(F1505&gt;200000,F1505&lt;=250000),"A1",TRUE,"O")</f>
        <v>B1</v>
      </c>
      <c r="J1505" s="14">
        <f t="shared" si="69"/>
        <v>1.39333</v>
      </c>
      <c r="K1505" s="14">
        <f t="shared" si="70"/>
        <v>0</v>
      </c>
      <c r="L1505" s="14">
        <f t="shared" si="71"/>
        <v>0</v>
      </c>
      <c r="O1505" s="13"/>
    </row>
    <row r="1506" spans="1:15" x14ac:dyDescent="0.2">
      <c r="A1506" s="4" t="s">
        <v>2237</v>
      </c>
      <c r="B1506" s="4" t="s">
        <v>151</v>
      </c>
      <c r="C1506" s="2" t="s">
        <v>152</v>
      </c>
      <c r="D1506" s="2" t="s">
        <v>166</v>
      </c>
      <c r="E1506" s="2" t="s">
        <v>720</v>
      </c>
      <c r="F1506" s="7">
        <v>98228</v>
      </c>
      <c r="G1506" s="7">
        <v>12589.71</v>
      </c>
      <c r="H1506" s="7">
        <v>7816.14</v>
      </c>
      <c r="I1506" s="3" t="str" cm="1">
        <f t="array" ref="I1506">_xlfn.IFS(AND(F1506&gt;=10000,F1506&lt;=50000),"C",AND(F1506&gt;50000,F1506&lt;=100000),"B2",AND(F1506&gt;100000,F1506&lt;=150000),"B1",AND(F1506&gt;150000,F1506&lt;=200000),"A2",AND(F1506&gt;200000,F1506&lt;=250000),"A1",TRUE,"O")</f>
        <v>B2</v>
      </c>
      <c r="J1506" s="14">
        <f t="shared" si="69"/>
        <v>0.98228000000000004</v>
      </c>
      <c r="K1506" s="14">
        <f t="shared" si="70"/>
        <v>0.12589709999999998</v>
      </c>
      <c r="L1506" s="14">
        <f t="shared" si="71"/>
        <v>7.8161400000000006E-2</v>
      </c>
      <c r="O1506" s="13"/>
    </row>
    <row r="1507" spans="1:15" x14ac:dyDescent="0.2">
      <c r="A1507" s="4" t="s">
        <v>2238</v>
      </c>
      <c r="B1507" s="4" t="s">
        <v>151</v>
      </c>
      <c r="C1507" s="2" t="s">
        <v>152</v>
      </c>
      <c r="D1507" s="2" t="s">
        <v>166</v>
      </c>
      <c r="E1507" s="2" t="s">
        <v>720</v>
      </c>
      <c r="F1507" s="7">
        <v>98228</v>
      </c>
      <c r="G1507" s="7">
        <v>8819.98</v>
      </c>
      <c r="H1507" s="7">
        <v>4658.57</v>
      </c>
      <c r="I1507" s="3" t="str" cm="1">
        <f t="array" ref="I1507">_xlfn.IFS(AND(F1507&gt;=10000,F1507&lt;=50000),"C",AND(F1507&gt;50000,F1507&lt;=100000),"B2",AND(F1507&gt;100000,F1507&lt;=150000),"B1",AND(F1507&gt;150000,F1507&lt;=200000),"A2",AND(F1507&gt;200000,F1507&lt;=250000),"A1",TRUE,"O")</f>
        <v>B2</v>
      </c>
      <c r="J1507" s="14">
        <f t="shared" si="69"/>
        <v>0.98228000000000004</v>
      </c>
      <c r="K1507" s="14">
        <f t="shared" si="70"/>
        <v>8.8199799999999995E-2</v>
      </c>
      <c r="L1507" s="14">
        <f t="shared" si="71"/>
        <v>4.6585699999999994E-2</v>
      </c>
      <c r="O1507" s="13"/>
    </row>
    <row r="1508" spans="1:15" x14ac:dyDescent="0.2">
      <c r="A1508" s="4" t="s">
        <v>2239</v>
      </c>
      <c r="B1508" s="4" t="s">
        <v>151</v>
      </c>
      <c r="C1508" s="2" t="s">
        <v>152</v>
      </c>
      <c r="D1508" s="2" t="s">
        <v>166</v>
      </c>
      <c r="E1508" s="2" t="s">
        <v>720</v>
      </c>
      <c r="F1508" s="7">
        <v>86103</v>
      </c>
      <c r="G1508" s="7">
        <v>5212.12</v>
      </c>
      <c r="H1508" s="7">
        <v>0</v>
      </c>
      <c r="I1508" s="3" t="str" cm="1">
        <f t="array" ref="I1508">_xlfn.IFS(AND(F1508&gt;=10000,F1508&lt;=50000),"C",AND(F1508&gt;50000,F1508&lt;=100000),"B2",AND(F1508&gt;100000,F1508&lt;=150000),"B1",AND(F1508&gt;150000,F1508&lt;=200000),"A2",AND(F1508&gt;200000,F1508&lt;=250000),"A1",TRUE,"O")</f>
        <v>B2</v>
      </c>
      <c r="J1508" s="14">
        <f t="shared" si="69"/>
        <v>0.86102999999999996</v>
      </c>
      <c r="K1508" s="14">
        <f t="shared" si="70"/>
        <v>5.2121199999999999E-2</v>
      </c>
      <c r="L1508" s="14">
        <f t="shared" si="71"/>
        <v>0</v>
      </c>
      <c r="O1508" s="13"/>
    </row>
    <row r="1509" spans="1:15" x14ac:dyDescent="0.2">
      <c r="A1509" s="4" t="s">
        <v>2240</v>
      </c>
      <c r="B1509" s="4" t="s">
        <v>151</v>
      </c>
      <c r="C1509" s="2" t="s">
        <v>152</v>
      </c>
      <c r="D1509" s="2" t="s">
        <v>166</v>
      </c>
      <c r="E1509" s="2" t="s">
        <v>720</v>
      </c>
      <c r="F1509" s="7">
        <v>98228.004499999995</v>
      </c>
      <c r="G1509" s="7">
        <v>14472.45</v>
      </c>
      <c r="H1509" s="7">
        <v>0</v>
      </c>
      <c r="I1509" s="3" t="str" cm="1">
        <f t="array" ref="I1509">_xlfn.IFS(AND(F1509&gt;=10000,F1509&lt;=50000),"C",AND(F1509&gt;50000,F1509&lt;=100000),"B2",AND(F1509&gt;100000,F1509&lt;=150000),"B1",AND(F1509&gt;150000,F1509&lt;=200000),"A2",AND(F1509&gt;200000,F1509&lt;=250000),"A1",TRUE,"O")</f>
        <v>B2</v>
      </c>
      <c r="J1509" s="14">
        <f t="shared" si="69"/>
        <v>0.98228004499999999</v>
      </c>
      <c r="K1509" s="14">
        <f t="shared" si="70"/>
        <v>0.14472450000000001</v>
      </c>
      <c r="L1509" s="14">
        <f t="shared" si="71"/>
        <v>0</v>
      </c>
      <c r="O1509" s="13"/>
    </row>
    <row r="1510" spans="1:15" x14ac:dyDescent="0.2">
      <c r="A1510" s="4" t="s">
        <v>2241</v>
      </c>
      <c r="B1510" s="4" t="s">
        <v>151</v>
      </c>
      <c r="C1510" s="2" t="s">
        <v>152</v>
      </c>
      <c r="D1510" s="2" t="s">
        <v>166</v>
      </c>
      <c r="E1510" s="2" t="s">
        <v>721</v>
      </c>
      <c r="F1510" s="7">
        <v>81770</v>
      </c>
      <c r="G1510" s="7">
        <v>471.76</v>
      </c>
      <c r="H1510" s="7">
        <v>0</v>
      </c>
      <c r="I1510" s="3" t="str" cm="1">
        <f t="array" ref="I1510">_xlfn.IFS(AND(F1510&gt;=10000,F1510&lt;=50000),"C",AND(F1510&gt;50000,F1510&lt;=100000),"B2",AND(F1510&gt;100000,F1510&lt;=150000),"B1",AND(F1510&gt;150000,F1510&lt;=200000),"A2",AND(F1510&gt;200000,F1510&lt;=250000),"A1",TRUE,"O")</f>
        <v>B2</v>
      </c>
      <c r="J1510" s="14">
        <f t="shared" si="69"/>
        <v>0.81769999999999998</v>
      </c>
      <c r="K1510" s="14">
        <f t="shared" si="70"/>
        <v>4.7175999999999997E-3</v>
      </c>
      <c r="L1510" s="14">
        <f t="shared" si="71"/>
        <v>0</v>
      </c>
      <c r="O1510" s="13"/>
    </row>
    <row r="1511" spans="1:15" x14ac:dyDescent="0.2">
      <c r="A1511" s="4" t="s">
        <v>2242</v>
      </c>
      <c r="B1511" s="4" t="s">
        <v>151</v>
      </c>
      <c r="C1511" s="2" t="s">
        <v>152</v>
      </c>
      <c r="D1511" s="2" t="s">
        <v>166</v>
      </c>
      <c r="E1511" s="2" t="s">
        <v>720</v>
      </c>
      <c r="F1511" s="7">
        <v>98228</v>
      </c>
      <c r="G1511" s="7">
        <v>13725.93</v>
      </c>
      <c r="H1511" s="7">
        <v>0</v>
      </c>
      <c r="I1511" s="3" t="str" cm="1">
        <f t="array" ref="I1511">_xlfn.IFS(AND(F1511&gt;=10000,F1511&lt;=50000),"C",AND(F1511&gt;50000,F1511&lt;=100000),"B2",AND(F1511&gt;100000,F1511&lt;=150000),"B1",AND(F1511&gt;150000,F1511&lt;=200000),"A2",AND(F1511&gt;200000,F1511&lt;=250000),"A1",TRUE,"O")</f>
        <v>B2</v>
      </c>
      <c r="J1511" s="14">
        <f t="shared" si="69"/>
        <v>0.98228000000000004</v>
      </c>
      <c r="K1511" s="14">
        <f t="shared" si="70"/>
        <v>0.1372593</v>
      </c>
      <c r="L1511" s="14">
        <f t="shared" si="71"/>
        <v>0</v>
      </c>
      <c r="O1511" s="13"/>
    </row>
    <row r="1512" spans="1:15" x14ac:dyDescent="0.2">
      <c r="A1512" s="4" t="s">
        <v>2243</v>
      </c>
      <c r="B1512" s="4" t="s">
        <v>151</v>
      </c>
      <c r="C1512" s="2" t="s">
        <v>152</v>
      </c>
      <c r="D1512" s="2" t="s">
        <v>166</v>
      </c>
      <c r="E1512" s="2" t="s">
        <v>720</v>
      </c>
      <c r="F1512" s="7">
        <v>98228.004499999995</v>
      </c>
      <c r="G1512" s="7">
        <v>8886.02</v>
      </c>
      <c r="H1512" s="7">
        <v>0</v>
      </c>
      <c r="I1512" s="3" t="str" cm="1">
        <f t="array" ref="I1512">_xlfn.IFS(AND(F1512&gt;=10000,F1512&lt;=50000),"C",AND(F1512&gt;50000,F1512&lt;=100000),"B2",AND(F1512&gt;100000,F1512&lt;=150000),"B1",AND(F1512&gt;150000,F1512&lt;=200000),"A2",AND(F1512&gt;200000,F1512&lt;=250000),"A1",TRUE,"O")</f>
        <v>B2</v>
      </c>
      <c r="J1512" s="14">
        <f t="shared" si="69"/>
        <v>0.98228004499999999</v>
      </c>
      <c r="K1512" s="14">
        <f t="shared" si="70"/>
        <v>8.88602E-2</v>
      </c>
      <c r="L1512" s="14">
        <f t="shared" si="71"/>
        <v>0</v>
      </c>
      <c r="O1512" s="13"/>
    </row>
    <row r="1513" spans="1:15" x14ac:dyDescent="0.2">
      <c r="A1513" s="4" t="s">
        <v>2244</v>
      </c>
      <c r="B1513" s="4" t="s">
        <v>151</v>
      </c>
      <c r="C1513" s="2" t="s">
        <v>152</v>
      </c>
      <c r="D1513" s="2" t="s">
        <v>166</v>
      </c>
      <c r="E1513" s="2" t="s">
        <v>720</v>
      </c>
      <c r="F1513" s="7">
        <v>94978.488200000007</v>
      </c>
      <c r="G1513" s="7">
        <v>7471.2</v>
      </c>
      <c r="H1513" s="7">
        <v>0</v>
      </c>
      <c r="I1513" s="3" t="str" cm="1">
        <f t="array" ref="I1513">_xlfn.IFS(AND(F1513&gt;=10000,F1513&lt;=50000),"C",AND(F1513&gt;50000,F1513&lt;=100000),"B2",AND(F1513&gt;100000,F1513&lt;=150000),"B1",AND(F1513&gt;150000,F1513&lt;=200000),"A2",AND(F1513&gt;200000,F1513&lt;=250000),"A1",TRUE,"O")</f>
        <v>B2</v>
      </c>
      <c r="J1513" s="14">
        <f t="shared" si="69"/>
        <v>0.94978488200000011</v>
      </c>
      <c r="K1513" s="14">
        <f t="shared" si="70"/>
        <v>7.4712000000000001E-2</v>
      </c>
      <c r="L1513" s="14">
        <f t="shared" si="71"/>
        <v>0</v>
      </c>
      <c r="O1513" s="13"/>
    </row>
    <row r="1514" spans="1:15" x14ac:dyDescent="0.2">
      <c r="A1514" s="4" t="s">
        <v>2245</v>
      </c>
      <c r="B1514" s="4" t="s">
        <v>151</v>
      </c>
      <c r="C1514" s="2" t="s">
        <v>152</v>
      </c>
      <c r="D1514" s="2" t="s">
        <v>166</v>
      </c>
      <c r="E1514" s="2" t="s">
        <v>720</v>
      </c>
      <c r="F1514" s="7">
        <v>87079.296400000007</v>
      </c>
      <c r="G1514" s="7">
        <v>8643.0400000000009</v>
      </c>
      <c r="H1514" s="7">
        <v>0</v>
      </c>
      <c r="I1514" s="3" t="str" cm="1">
        <f t="array" ref="I1514">_xlfn.IFS(AND(F1514&gt;=10000,F1514&lt;=50000),"C",AND(F1514&gt;50000,F1514&lt;=100000),"B2",AND(F1514&gt;100000,F1514&lt;=150000),"B1",AND(F1514&gt;150000,F1514&lt;=200000),"A2",AND(F1514&gt;200000,F1514&lt;=250000),"A1",TRUE,"O")</f>
        <v>B2</v>
      </c>
      <c r="J1514" s="14">
        <f t="shared" si="69"/>
        <v>0.87079296400000006</v>
      </c>
      <c r="K1514" s="14">
        <f t="shared" si="70"/>
        <v>8.6430400000000004E-2</v>
      </c>
      <c r="L1514" s="14">
        <f t="shared" si="71"/>
        <v>0</v>
      </c>
      <c r="O1514" s="13"/>
    </row>
    <row r="1515" spans="1:15" x14ac:dyDescent="0.2">
      <c r="A1515" s="4" t="s">
        <v>2246</v>
      </c>
      <c r="B1515" s="4" t="s">
        <v>151</v>
      </c>
      <c r="C1515" s="2" t="s">
        <v>152</v>
      </c>
      <c r="D1515" s="2" t="s">
        <v>166</v>
      </c>
      <c r="E1515" s="2" t="s">
        <v>720</v>
      </c>
      <c r="F1515" s="7">
        <v>88710.236499999999</v>
      </c>
      <c r="G1515" s="7">
        <v>6381.74</v>
      </c>
      <c r="H1515" s="7">
        <v>0</v>
      </c>
      <c r="I1515" s="3" t="str" cm="1">
        <f t="array" ref="I1515">_xlfn.IFS(AND(F1515&gt;=10000,F1515&lt;=50000),"C",AND(F1515&gt;50000,F1515&lt;=100000),"B2",AND(F1515&gt;100000,F1515&lt;=150000),"B1",AND(F1515&gt;150000,F1515&lt;=200000),"A2",AND(F1515&gt;200000,F1515&lt;=250000),"A1",TRUE,"O")</f>
        <v>B2</v>
      </c>
      <c r="J1515" s="14">
        <f t="shared" si="69"/>
        <v>0.88710236499999995</v>
      </c>
      <c r="K1515" s="14">
        <f t="shared" si="70"/>
        <v>6.3817399999999996E-2</v>
      </c>
      <c r="L1515" s="14">
        <f t="shared" si="71"/>
        <v>0</v>
      </c>
      <c r="O1515" s="13"/>
    </row>
    <row r="1516" spans="1:15" x14ac:dyDescent="0.2">
      <c r="A1516" s="4" t="s">
        <v>2247</v>
      </c>
      <c r="B1516" s="4" t="s">
        <v>151</v>
      </c>
      <c r="C1516" s="2" t="s">
        <v>152</v>
      </c>
      <c r="D1516" s="2" t="s">
        <v>166</v>
      </c>
      <c r="E1516" s="2" t="s">
        <v>721</v>
      </c>
      <c r="F1516" s="7">
        <v>98228</v>
      </c>
      <c r="G1516" s="7">
        <v>1133.4000000000001</v>
      </c>
      <c r="H1516" s="7">
        <v>0</v>
      </c>
      <c r="I1516" s="3" t="str" cm="1">
        <f t="array" ref="I1516">_xlfn.IFS(AND(F1516&gt;=10000,F1516&lt;=50000),"C",AND(F1516&gt;50000,F1516&lt;=100000),"B2",AND(F1516&gt;100000,F1516&lt;=150000),"B1",AND(F1516&gt;150000,F1516&lt;=200000),"A2",AND(F1516&gt;200000,F1516&lt;=250000),"A1",TRUE,"O")</f>
        <v>B2</v>
      </c>
      <c r="J1516" s="14">
        <f t="shared" si="69"/>
        <v>0.98228000000000004</v>
      </c>
      <c r="K1516" s="14">
        <f t="shared" si="70"/>
        <v>1.1334E-2</v>
      </c>
      <c r="L1516" s="14">
        <f t="shared" si="71"/>
        <v>0</v>
      </c>
      <c r="O1516" s="13"/>
    </row>
    <row r="1517" spans="1:15" x14ac:dyDescent="0.2">
      <c r="A1517" s="4" t="s">
        <v>2248</v>
      </c>
      <c r="B1517" s="4" t="s">
        <v>151</v>
      </c>
      <c r="C1517" s="2" t="s">
        <v>152</v>
      </c>
      <c r="D1517" s="2" t="s">
        <v>166</v>
      </c>
      <c r="E1517" s="2" t="s">
        <v>720</v>
      </c>
      <c r="F1517" s="7">
        <v>91913</v>
      </c>
      <c r="G1517" s="7">
        <v>6678.51</v>
      </c>
      <c r="H1517" s="7">
        <v>0</v>
      </c>
      <c r="I1517" s="3" t="str" cm="1">
        <f t="array" ref="I1517">_xlfn.IFS(AND(F1517&gt;=10000,F1517&lt;=50000),"C",AND(F1517&gt;50000,F1517&lt;=100000),"B2",AND(F1517&gt;100000,F1517&lt;=150000),"B1",AND(F1517&gt;150000,F1517&lt;=200000),"A2",AND(F1517&gt;200000,F1517&lt;=250000),"A1",TRUE,"O")</f>
        <v>B2</v>
      </c>
      <c r="J1517" s="14">
        <f t="shared" si="69"/>
        <v>0.91913</v>
      </c>
      <c r="K1517" s="14">
        <f t="shared" si="70"/>
        <v>6.67851E-2</v>
      </c>
      <c r="L1517" s="14">
        <f t="shared" si="71"/>
        <v>0</v>
      </c>
      <c r="O1517" s="13"/>
    </row>
    <row r="1518" spans="1:15" x14ac:dyDescent="0.2">
      <c r="A1518" s="4" t="s">
        <v>2249</v>
      </c>
      <c r="B1518" s="4" t="s">
        <v>151</v>
      </c>
      <c r="C1518" s="2" t="s">
        <v>152</v>
      </c>
      <c r="D1518" s="2" t="s">
        <v>167</v>
      </c>
      <c r="E1518" s="2" t="s">
        <v>720</v>
      </c>
      <c r="F1518" s="7">
        <v>25210.5</v>
      </c>
      <c r="G1518" s="7">
        <v>0</v>
      </c>
      <c r="H1518" s="7">
        <v>0</v>
      </c>
      <c r="I1518" s="3" t="str" cm="1">
        <f t="array" ref="I1518">_xlfn.IFS(AND(F1518&gt;=10000,F1518&lt;=50000),"C",AND(F1518&gt;50000,F1518&lt;=100000),"B2",AND(F1518&gt;100000,F1518&lt;=150000),"B1",AND(F1518&gt;150000,F1518&lt;=200000),"A2",AND(F1518&gt;200000,F1518&lt;=250000),"A1",TRUE,"O")</f>
        <v>C</v>
      </c>
      <c r="J1518" s="14">
        <f t="shared" si="69"/>
        <v>0.25210500000000002</v>
      </c>
      <c r="K1518" s="14">
        <f t="shared" si="70"/>
        <v>0</v>
      </c>
      <c r="L1518" s="14">
        <f t="shared" si="71"/>
        <v>0</v>
      </c>
      <c r="O1518" s="13"/>
    </row>
    <row r="1519" spans="1:15" x14ac:dyDescent="0.2">
      <c r="A1519" s="4" t="s">
        <v>2250</v>
      </c>
      <c r="B1519" s="4" t="s">
        <v>151</v>
      </c>
      <c r="C1519" s="2" t="s">
        <v>152</v>
      </c>
      <c r="D1519" s="2" t="s">
        <v>167</v>
      </c>
      <c r="E1519" s="2" t="s">
        <v>720</v>
      </c>
      <c r="F1519" s="7">
        <v>175873</v>
      </c>
      <c r="G1519" s="7">
        <v>0</v>
      </c>
      <c r="H1519" s="7">
        <v>0</v>
      </c>
      <c r="I1519" s="3" t="str" cm="1">
        <f t="array" ref="I1519">_xlfn.IFS(AND(F1519&gt;=10000,F1519&lt;=50000),"C",AND(F1519&gt;50000,F1519&lt;=100000),"B2",AND(F1519&gt;100000,F1519&lt;=150000),"B1",AND(F1519&gt;150000,F1519&lt;=200000),"A2",AND(F1519&gt;200000,F1519&lt;=250000),"A1",TRUE,"O")</f>
        <v>A2</v>
      </c>
      <c r="J1519" s="14">
        <f t="shared" si="69"/>
        <v>1.7587299999999999</v>
      </c>
      <c r="K1519" s="14">
        <f t="shared" si="70"/>
        <v>0</v>
      </c>
      <c r="L1519" s="14">
        <f t="shared" si="71"/>
        <v>0</v>
      </c>
      <c r="O1519" s="13"/>
    </row>
    <row r="1520" spans="1:15" x14ac:dyDescent="0.2">
      <c r="A1520" s="4" t="s">
        <v>2251</v>
      </c>
      <c r="B1520" s="4" t="s">
        <v>151</v>
      </c>
      <c r="C1520" s="2" t="s">
        <v>152</v>
      </c>
      <c r="D1520" s="2" t="s">
        <v>167</v>
      </c>
      <c r="E1520" s="2" t="s">
        <v>721</v>
      </c>
      <c r="F1520" s="7">
        <v>82436</v>
      </c>
      <c r="G1520" s="7">
        <v>0</v>
      </c>
      <c r="H1520" s="7">
        <v>0</v>
      </c>
      <c r="I1520" s="3" t="str" cm="1">
        <f t="array" ref="I1520">_xlfn.IFS(AND(F1520&gt;=10000,F1520&lt;=50000),"C",AND(F1520&gt;50000,F1520&lt;=100000),"B2",AND(F1520&gt;100000,F1520&lt;=150000),"B1",AND(F1520&gt;150000,F1520&lt;=200000),"A2",AND(F1520&gt;200000,F1520&lt;=250000),"A1",TRUE,"O")</f>
        <v>B2</v>
      </c>
      <c r="J1520" s="14">
        <f t="shared" si="69"/>
        <v>0.82435999999999998</v>
      </c>
      <c r="K1520" s="14">
        <f t="shared" si="70"/>
        <v>0</v>
      </c>
      <c r="L1520" s="14">
        <f t="shared" si="71"/>
        <v>0</v>
      </c>
      <c r="O1520" s="13"/>
    </row>
    <row r="1521" spans="1:15" x14ac:dyDescent="0.2">
      <c r="A1521" s="4" t="s">
        <v>2252</v>
      </c>
      <c r="B1521" s="4" t="s">
        <v>151</v>
      </c>
      <c r="C1521" s="2" t="s">
        <v>152</v>
      </c>
      <c r="D1521" s="2" t="s">
        <v>168</v>
      </c>
      <c r="E1521" s="2" t="s">
        <v>721</v>
      </c>
      <c r="F1521" s="7">
        <v>117424</v>
      </c>
      <c r="G1521" s="7">
        <v>0</v>
      </c>
      <c r="H1521" s="7">
        <v>1731.56</v>
      </c>
      <c r="I1521" s="3" t="str" cm="1">
        <f t="array" ref="I1521">_xlfn.IFS(AND(F1521&gt;=10000,F1521&lt;=50000),"C",AND(F1521&gt;50000,F1521&lt;=100000),"B2",AND(F1521&gt;100000,F1521&lt;=150000),"B1",AND(F1521&gt;150000,F1521&lt;=200000),"A2",AND(F1521&gt;200000,F1521&lt;=250000),"A1",TRUE,"O")</f>
        <v>B1</v>
      </c>
      <c r="J1521" s="14">
        <f t="shared" si="69"/>
        <v>1.17424</v>
      </c>
      <c r="K1521" s="14">
        <f t="shared" si="70"/>
        <v>0</v>
      </c>
      <c r="L1521" s="14">
        <f t="shared" si="71"/>
        <v>1.73156E-2</v>
      </c>
      <c r="O1521" s="13"/>
    </row>
    <row r="1522" spans="1:15" x14ac:dyDescent="0.2">
      <c r="A1522" s="4" t="s">
        <v>2253</v>
      </c>
      <c r="B1522" s="4" t="s">
        <v>151</v>
      </c>
      <c r="C1522" s="2" t="s">
        <v>152</v>
      </c>
      <c r="D1522" s="2" t="s">
        <v>168</v>
      </c>
      <c r="E1522" s="2" t="s">
        <v>720</v>
      </c>
      <c r="F1522" s="7">
        <v>152940</v>
      </c>
      <c r="G1522" s="7">
        <v>0</v>
      </c>
      <c r="H1522" s="7">
        <v>0</v>
      </c>
      <c r="I1522" s="3" t="str" cm="1">
        <f t="array" ref="I1522">_xlfn.IFS(AND(F1522&gt;=10000,F1522&lt;=50000),"C",AND(F1522&gt;50000,F1522&lt;=100000),"B2",AND(F1522&gt;100000,F1522&lt;=150000),"B1",AND(F1522&gt;150000,F1522&lt;=200000),"A2",AND(F1522&gt;200000,F1522&lt;=250000),"A1",TRUE,"O")</f>
        <v>A2</v>
      </c>
      <c r="J1522" s="14">
        <f t="shared" si="69"/>
        <v>1.5294000000000001</v>
      </c>
      <c r="K1522" s="14">
        <f t="shared" si="70"/>
        <v>0</v>
      </c>
      <c r="L1522" s="14">
        <f t="shared" si="71"/>
        <v>0</v>
      </c>
      <c r="O1522" s="13"/>
    </row>
    <row r="1523" spans="1:15" x14ac:dyDescent="0.2">
      <c r="A1523" s="4" t="s">
        <v>2254</v>
      </c>
      <c r="B1523" s="4" t="s">
        <v>151</v>
      </c>
      <c r="C1523" s="2" t="s">
        <v>152</v>
      </c>
      <c r="D1523" s="2" t="s">
        <v>168</v>
      </c>
      <c r="E1523" s="2" t="s">
        <v>720</v>
      </c>
      <c r="F1523" s="7">
        <v>93986</v>
      </c>
      <c r="G1523" s="7">
        <v>2387.46</v>
      </c>
      <c r="H1523" s="7">
        <v>7472.55</v>
      </c>
      <c r="I1523" s="3" t="str" cm="1">
        <f t="array" ref="I1523">_xlfn.IFS(AND(F1523&gt;=10000,F1523&lt;=50000),"C",AND(F1523&gt;50000,F1523&lt;=100000),"B2",AND(F1523&gt;100000,F1523&lt;=150000),"B1",AND(F1523&gt;150000,F1523&lt;=200000),"A2",AND(F1523&gt;200000,F1523&lt;=250000),"A1",TRUE,"O")</f>
        <v>B2</v>
      </c>
      <c r="J1523" s="14">
        <f t="shared" si="69"/>
        <v>0.93986000000000003</v>
      </c>
      <c r="K1523" s="14">
        <f t="shared" si="70"/>
        <v>2.3874599999999999E-2</v>
      </c>
      <c r="L1523" s="14">
        <f t="shared" si="71"/>
        <v>7.47255E-2</v>
      </c>
      <c r="O1523" s="13"/>
    </row>
    <row r="1524" spans="1:15" x14ac:dyDescent="0.2">
      <c r="A1524" s="4" t="s">
        <v>2255</v>
      </c>
      <c r="B1524" s="4" t="s">
        <v>151</v>
      </c>
      <c r="C1524" s="2" t="s">
        <v>152</v>
      </c>
      <c r="D1524" s="2" t="s">
        <v>168</v>
      </c>
      <c r="E1524" s="2" t="s">
        <v>721</v>
      </c>
      <c r="F1524" s="7">
        <v>69442</v>
      </c>
      <c r="G1524" s="7">
        <v>16539.54</v>
      </c>
      <c r="H1524" s="7">
        <v>1128.53</v>
      </c>
      <c r="I1524" s="3" t="str" cm="1">
        <f t="array" ref="I1524">_xlfn.IFS(AND(F1524&gt;=10000,F1524&lt;=50000),"C",AND(F1524&gt;50000,F1524&lt;=100000),"B2",AND(F1524&gt;100000,F1524&lt;=150000),"B1",AND(F1524&gt;150000,F1524&lt;=200000),"A2",AND(F1524&gt;200000,F1524&lt;=250000),"A1",TRUE,"O")</f>
        <v>B2</v>
      </c>
      <c r="J1524" s="14">
        <f t="shared" si="69"/>
        <v>0.69442000000000004</v>
      </c>
      <c r="K1524" s="14">
        <f t="shared" si="70"/>
        <v>0.1653954</v>
      </c>
      <c r="L1524" s="14">
        <f t="shared" si="71"/>
        <v>1.12853E-2</v>
      </c>
      <c r="O1524" s="13"/>
    </row>
    <row r="1525" spans="1:15" x14ac:dyDescent="0.2">
      <c r="A1525" s="4" t="s">
        <v>2256</v>
      </c>
      <c r="B1525" s="4" t="s">
        <v>151</v>
      </c>
      <c r="C1525" s="2" t="s">
        <v>152</v>
      </c>
      <c r="D1525" s="2" t="s">
        <v>168</v>
      </c>
      <c r="E1525" s="2" t="s">
        <v>720</v>
      </c>
      <c r="F1525" s="7">
        <v>82436</v>
      </c>
      <c r="G1525" s="7">
        <v>21893.08</v>
      </c>
      <c r="H1525" s="7">
        <v>0</v>
      </c>
      <c r="I1525" s="3" t="str" cm="1">
        <f t="array" ref="I1525">_xlfn.IFS(AND(F1525&gt;=10000,F1525&lt;=50000),"C",AND(F1525&gt;50000,F1525&lt;=100000),"B2",AND(F1525&gt;100000,F1525&lt;=150000),"B1",AND(F1525&gt;150000,F1525&lt;=200000),"A2",AND(F1525&gt;200000,F1525&lt;=250000),"A1",TRUE,"O")</f>
        <v>B2</v>
      </c>
      <c r="J1525" s="14">
        <f t="shared" si="69"/>
        <v>0.82435999999999998</v>
      </c>
      <c r="K1525" s="14">
        <f t="shared" si="70"/>
        <v>0.21893080000000001</v>
      </c>
      <c r="L1525" s="14">
        <f t="shared" si="71"/>
        <v>0</v>
      </c>
      <c r="O1525" s="13"/>
    </row>
    <row r="1526" spans="1:15" x14ac:dyDescent="0.2">
      <c r="A1526" s="4" t="s">
        <v>2257</v>
      </c>
      <c r="B1526" s="4" t="s">
        <v>151</v>
      </c>
      <c r="C1526" s="2" t="s">
        <v>152</v>
      </c>
      <c r="D1526" s="2" t="s">
        <v>168</v>
      </c>
      <c r="E1526" s="2" t="s">
        <v>720</v>
      </c>
      <c r="F1526" s="7">
        <v>103384.6</v>
      </c>
      <c r="G1526" s="7">
        <v>18417.849999999999</v>
      </c>
      <c r="H1526" s="7">
        <v>0</v>
      </c>
      <c r="I1526" s="3" t="str" cm="1">
        <f t="array" ref="I1526">_xlfn.IFS(AND(F1526&gt;=10000,F1526&lt;=50000),"C",AND(F1526&gt;50000,F1526&lt;=100000),"B2",AND(F1526&gt;100000,F1526&lt;=150000),"B1",AND(F1526&gt;150000,F1526&lt;=200000),"A2",AND(F1526&gt;200000,F1526&lt;=250000),"A1",TRUE,"O")</f>
        <v>B1</v>
      </c>
      <c r="J1526" s="14">
        <f t="shared" si="69"/>
        <v>1.033846</v>
      </c>
      <c r="K1526" s="14">
        <f t="shared" si="70"/>
        <v>0.18417849999999999</v>
      </c>
      <c r="L1526" s="14">
        <f t="shared" si="71"/>
        <v>0</v>
      </c>
      <c r="O1526" s="13"/>
    </row>
    <row r="1527" spans="1:15" x14ac:dyDescent="0.2">
      <c r="A1527" s="4" t="s">
        <v>2258</v>
      </c>
      <c r="B1527" s="4" t="s">
        <v>151</v>
      </c>
      <c r="C1527" s="2" t="s">
        <v>152</v>
      </c>
      <c r="D1527" s="2" t="s">
        <v>168</v>
      </c>
      <c r="E1527" s="2" t="s">
        <v>721</v>
      </c>
      <c r="F1527" s="7">
        <v>62607.628900000003</v>
      </c>
      <c r="G1527" s="7">
        <v>11010.34</v>
      </c>
      <c r="H1527" s="7">
        <v>0</v>
      </c>
      <c r="I1527" s="3" t="str" cm="1">
        <f t="array" ref="I1527">_xlfn.IFS(AND(F1527&gt;=10000,F1527&lt;=50000),"C",AND(F1527&gt;50000,F1527&lt;=100000),"B2",AND(F1527&gt;100000,F1527&lt;=150000),"B1",AND(F1527&gt;150000,F1527&lt;=200000),"A2",AND(F1527&gt;200000,F1527&lt;=250000),"A1",TRUE,"O")</f>
        <v>B2</v>
      </c>
      <c r="J1527" s="14">
        <f t="shared" si="69"/>
        <v>0.62607628900000001</v>
      </c>
      <c r="K1527" s="14">
        <f t="shared" si="70"/>
        <v>0.1101034</v>
      </c>
      <c r="L1527" s="14">
        <f t="shared" si="71"/>
        <v>0</v>
      </c>
      <c r="O1527" s="13"/>
    </row>
    <row r="1528" spans="1:15" x14ac:dyDescent="0.2">
      <c r="A1528" s="4" t="s">
        <v>2259</v>
      </c>
      <c r="B1528" s="4" t="s">
        <v>151</v>
      </c>
      <c r="C1528" s="2" t="s">
        <v>152</v>
      </c>
      <c r="D1528" s="2" t="s">
        <v>168</v>
      </c>
      <c r="E1528" s="2" t="s">
        <v>720</v>
      </c>
      <c r="F1528" s="7">
        <v>108006.02770000001</v>
      </c>
      <c r="G1528" s="7">
        <v>0</v>
      </c>
      <c r="H1528" s="7">
        <v>0</v>
      </c>
      <c r="I1528" s="3" t="str" cm="1">
        <f t="array" ref="I1528">_xlfn.IFS(AND(F1528&gt;=10000,F1528&lt;=50000),"C",AND(F1528&gt;50000,F1528&lt;=100000),"B2",AND(F1528&gt;100000,F1528&lt;=150000),"B1",AND(F1528&gt;150000,F1528&lt;=200000),"A2",AND(F1528&gt;200000,F1528&lt;=250000),"A1",TRUE,"O")</f>
        <v>B1</v>
      </c>
      <c r="J1528" s="14">
        <f t="shared" si="69"/>
        <v>1.0800602770000001</v>
      </c>
      <c r="K1528" s="14">
        <f t="shared" si="70"/>
        <v>0</v>
      </c>
      <c r="L1528" s="14">
        <f t="shared" si="71"/>
        <v>0</v>
      </c>
      <c r="O1528" s="13"/>
    </row>
    <row r="1529" spans="1:15" x14ac:dyDescent="0.2">
      <c r="A1529" s="4" t="s">
        <v>2260</v>
      </c>
      <c r="B1529" s="4" t="s">
        <v>151</v>
      </c>
      <c r="C1529" s="2" t="s">
        <v>152</v>
      </c>
      <c r="D1529" s="2" t="s">
        <v>168</v>
      </c>
      <c r="E1529" s="2" t="s">
        <v>721</v>
      </c>
      <c r="F1529" s="7">
        <v>69442</v>
      </c>
      <c r="G1529" s="7">
        <v>9555.61</v>
      </c>
      <c r="H1529" s="7">
        <v>0</v>
      </c>
      <c r="I1529" s="3" t="str" cm="1">
        <f t="array" ref="I1529">_xlfn.IFS(AND(F1529&gt;=10000,F1529&lt;=50000),"C",AND(F1529&gt;50000,F1529&lt;=100000),"B2",AND(F1529&gt;100000,F1529&lt;=150000),"B1",AND(F1529&gt;150000,F1529&lt;=200000),"A2",AND(F1529&gt;200000,F1529&lt;=250000),"A1",TRUE,"O")</f>
        <v>B2</v>
      </c>
      <c r="J1529" s="14">
        <f t="shared" si="69"/>
        <v>0.69442000000000004</v>
      </c>
      <c r="K1529" s="14">
        <f t="shared" si="70"/>
        <v>9.5556100000000005E-2</v>
      </c>
      <c r="L1529" s="14">
        <f t="shared" si="71"/>
        <v>0</v>
      </c>
      <c r="O1529" s="13"/>
    </row>
    <row r="1530" spans="1:15" x14ac:dyDescent="0.2">
      <c r="A1530" s="4" t="s">
        <v>2261</v>
      </c>
      <c r="B1530" s="4" t="s">
        <v>151</v>
      </c>
      <c r="C1530" s="2" t="s">
        <v>152</v>
      </c>
      <c r="D1530" s="2" t="s">
        <v>168</v>
      </c>
      <c r="E1530" s="2" t="s">
        <v>721</v>
      </c>
      <c r="F1530" s="7">
        <v>78947.004499999995</v>
      </c>
      <c r="G1530" s="7">
        <v>11083.64</v>
      </c>
      <c r="H1530" s="7">
        <v>0</v>
      </c>
      <c r="I1530" s="3" t="str" cm="1">
        <f t="array" ref="I1530">_xlfn.IFS(AND(F1530&gt;=10000,F1530&lt;=50000),"C",AND(F1530&gt;50000,F1530&lt;=100000),"B2",AND(F1530&gt;100000,F1530&lt;=150000),"B1",AND(F1530&gt;150000,F1530&lt;=200000),"A2",AND(F1530&gt;200000,F1530&lt;=250000),"A1",TRUE,"O")</f>
        <v>B2</v>
      </c>
      <c r="J1530" s="14">
        <f t="shared" si="69"/>
        <v>0.78947004499999995</v>
      </c>
      <c r="K1530" s="14">
        <f t="shared" si="70"/>
        <v>0.11083639999999999</v>
      </c>
      <c r="L1530" s="14">
        <f t="shared" si="71"/>
        <v>0</v>
      </c>
      <c r="O1530" s="13"/>
    </row>
    <row r="1531" spans="1:15" x14ac:dyDescent="0.2">
      <c r="A1531" s="4" t="s">
        <v>2262</v>
      </c>
      <c r="B1531" s="4" t="s">
        <v>151</v>
      </c>
      <c r="C1531" s="2" t="s">
        <v>152</v>
      </c>
      <c r="D1531" s="2" t="s">
        <v>168</v>
      </c>
      <c r="E1531" s="2" t="s">
        <v>721</v>
      </c>
      <c r="F1531" s="7">
        <v>93986</v>
      </c>
      <c r="G1531" s="7">
        <v>0</v>
      </c>
      <c r="H1531" s="7">
        <v>0</v>
      </c>
      <c r="I1531" s="3" t="str" cm="1">
        <f t="array" ref="I1531">_xlfn.IFS(AND(F1531&gt;=10000,F1531&lt;=50000),"C",AND(F1531&gt;50000,F1531&lt;=100000),"B2",AND(F1531&gt;100000,F1531&lt;=150000),"B1",AND(F1531&gt;150000,F1531&lt;=200000),"A2",AND(F1531&gt;200000,F1531&lt;=250000),"A1",TRUE,"O")</f>
        <v>B2</v>
      </c>
      <c r="J1531" s="14">
        <f t="shared" si="69"/>
        <v>0.93986000000000003</v>
      </c>
      <c r="K1531" s="14">
        <f t="shared" si="70"/>
        <v>0</v>
      </c>
      <c r="L1531" s="14">
        <f t="shared" si="71"/>
        <v>0</v>
      </c>
      <c r="O1531" s="13"/>
    </row>
    <row r="1532" spans="1:15" x14ac:dyDescent="0.2">
      <c r="A1532" s="4" t="s">
        <v>2263</v>
      </c>
      <c r="B1532" s="4" t="s">
        <v>151</v>
      </c>
      <c r="C1532" s="2" t="s">
        <v>152</v>
      </c>
      <c r="D1532" s="2" t="s">
        <v>168</v>
      </c>
      <c r="E1532" s="2" t="s">
        <v>721</v>
      </c>
      <c r="F1532" s="7">
        <v>69442</v>
      </c>
      <c r="G1532" s="7">
        <v>16721.830000000002</v>
      </c>
      <c r="H1532" s="7">
        <v>0</v>
      </c>
      <c r="I1532" s="3" t="str" cm="1">
        <f t="array" ref="I1532">_xlfn.IFS(AND(F1532&gt;=10000,F1532&lt;=50000),"C",AND(F1532&gt;50000,F1532&lt;=100000),"B2",AND(F1532&gt;100000,F1532&lt;=150000),"B1",AND(F1532&gt;150000,F1532&lt;=200000),"A2",AND(F1532&gt;200000,F1532&lt;=250000),"A1",TRUE,"O")</f>
        <v>B2</v>
      </c>
      <c r="J1532" s="14">
        <f t="shared" si="69"/>
        <v>0.69442000000000004</v>
      </c>
      <c r="K1532" s="14">
        <f t="shared" si="70"/>
        <v>0.16721830000000001</v>
      </c>
      <c r="L1532" s="14">
        <f t="shared" si="71"/>
        <v>0</v>
      </c>
      <c r="O1532" s="13"/>
    </row>
    <row r="1533" spans="1:15" x14ac:dyDescent="0.2">
      <c r="A1533" s="4" t="s">
        <v>2264</v>
      </c>
      <c r="B1533" s="4" t="s">
        <v>151</v>
      </c>
      <c r="C1533" s="2" t="s">
        <v>152</v>
      </c>
      <c r="D1533" s="2" t="s">
        <v>168</v>
      </c>
      <c r="E1533" s="2" t="s">
        <v>720</v>
      </c>
      <c r="F1533" s="7">
        <v>98567.186600000001</v>
      </c>
      <c r="G1533" s="7">
        <v>3527.35</v>
      </c>
      <c r="H1533" s="7">
        <v>0</v>
      </c>
      <c r="I1533" s="3" t="str" cm="1">
        <f t="array" ref="I1533">_xlfn.IFS(AND(F1533&gt;=10000,F1533&lt;=50000),"C",AND(F1533&gt;50000,F1533&lt;=100000),"B2",AND(F1533&gt;100000,F1533&lt;=150000),"B1",AND(F1533&gt;150000,F1533&lt;=200000),"A2",AND(F1533&gt;200000,F1533&lt;=250000),"A1",TRUE,"O")</f>
        <v>B2</v>
      </c>
      <c r="J1533" s="14">
        <f t="shared" si="69"/>
        <v>0.98567186600000001</v>
      </c>
      <c r="K1533" s="14">
        <f t="shared" si="70"/>
        <v>3.5273499999999999E-2</v>
      </c>
      <c r="L1533" s="14">
        <f t="shared" si="71"/>
        <v>0</v>
      </c>
      <c r="O1533" s="13"/>
    </row>
    <row r="1534" spans="1:15" x14ac:dyDescent="0.2">
      <c r="A1534" s="4" t="s">
        <v>2265</v>
      </c>
      <c r="B1534" s="4" t="s">
        <v>151</v>
      </c>
      <c r="C1534" s="2" t="s">
        <v>152</v>
      </c>
      <c r="D1534" s="2" t="s">
        <v>168</v>
      </c>
      <c r="E1534" s="2" t="s">
        <v>721</v>
      </c>
      <c r="F1534" s="7">
        <v>51059.654999999999</v>
      </c>
      <c r="G1534" s="7">
        <v>2377.9699999999998</v>
      </c>
      <c r="H1534" s="7">
        <v>0</v>
      </c>
      <c r="I1534" s="3" t="str" cm="1">
        <f t="array" ref="I1534">_xlfn.IFS(AND(F1534&gt;=10000,F1534&lt;=50000),"C",AND(F1534&gt;50000,F1534&lt;=100000),"B2",AND(F1534&gt;100000,F1534&lt;=150000),"B1",AND(F1534&gt;150000,F1534&lt;=200000),"A2",AND(F1534&gt;200000,F1534&lt;=250000),"A1",TRUE,"O")</f>
        <v>B2</v>
      </c>
      <c r="J1534" s="14">
        <f t="shared" si="69"/>
        <v>0.51059655000000004</v>
      </c>
      <c r="K1534" s="14">
        <f t="shared" si="70"/>
        <v>2.3779699999999997E-2</v>
      </c>
      <c r="L1534" s="14">
        <f t="shared" si="71"/>
        <v>0</v>
      </c>
      <c r="O1534" s="13"/>
    </row>
    <row r="1535" spans="1:15" x14ac:dyDescent="0.2">
      <c r="A1535" s="4" t="s">
        <v>2266</v>
      </c>
      <c r="B1535" s="4" t="s">
        <v>151</v>
      </c>
      <c r="C1535" s="2" t="s">
        <v>152</v>
      </c>
      <c r="D1535" s="2" t="s">
        <v>168</v>
      </c>
      <c r="E1535" s="2" t="s">
        <v>720</v>
      </c>
      <c r="F1535" s="7">
        <v>101185.25350000001</v>
      </c>
      <c r="G1535" s="7">
        <v>3909.5</v>
      </c>
      <c r="H1535" s="7">
        <v>0</v>
      </c>
      <c r="I1535" s="3" t="str" cm="1">
        <f t="array" ref="I1535">_xlfn.IFS(AND(F1535&gt;=10000,F1535&lt;=50000),"C",AND(F1535&gt;50000,F1535&lt;=100000),"B2",AND(F1535&gt;100000,F1535&lt;=150000),"B1",AND(F1535&gt;150000,F1535&lt;=200000),"A2",AND(F1535&gt;200000,F1535&lt;=250000),"A1",TRUE,"O")</f>
        <v>B1</v>
      </c>
      <c r="J1535" s="14">
        <f t="shared" si="69"/>
        <v>1.0118525350000001</v>
      </c>
      <c r="K1535" s="14">
        <f t="shared" si="70"/>
        <v>3.9094999999999998E-2</v>
      </c>
      <c r="L1535" s="14">
        <f t="shared" si="71"/>
        <v>0</v>
      </c>
      <c r="O1535" s="13"/>
    </row>
    <row r="1536" spans="1:15" x14ac:dyDescent="0.2">
      <c r="A1536" s="4" t="s">
        <v>2267</v>
      </c>
      <c r="B1536" s="4" t="s">
        <v>151</v>
      </c>
      <c r="C1536" s="2" t="s">
        <v>152</v>
      </c>
      <c r="D1536" s="2" t="s">
        <v>168</v>
      </c>
      <c r="E1536" s="2" t="s">
        <v>720</v>
      </c>
      <c r="F1536" s="7">
        <v>63175.233999999997</v>
      </c>
      <c r="G1536" s="7">
        <v>2522.58</v>
      </c>
      <c r="H1536" s="7">
        <v>0</v>
      </c>
      <c r="I1536" s="3" t="str" cm="1">
        <f t="array" ref="I1536">_xlfn.IFS(AND(F1536&gt;=10000,F1536&lt;=50000),"C",AND(F1536&gt;50000,F1536&lt;=100000),"B2",AND(F1536&gt;100000,F1536&lt;=150000),"B1",AND(F1536&gt;150000,F1536&lt;=200000),"A2",AND(F1536&gt;200000,F1536&lt;=250000),"A1",TRUE,"O")</f>
        <v>B2</v>
      </c>
      <c r="J1536" s="14">
        <f t="shared" si="69"/>
        <v>0.63175233999999991</v>
      </c>
      <c r="K1536" s="14">
        <f t="shared" si="70"/>
        <v>2.52258E-2</v>
      </c>
      <c r="L1536" s="14">
        <f t="shared" si="71"/>
        <v>0</v>
      </c>
      <c r="O1536" s="13"/>
    </row>
    <row r="1537" spans="1:15" x14ac:dyDescent="0.2">
      <c r="A1537" s="4" t="s">
        <v>2268</v>
      </c>
      <c r="B1537" s="4" t="s">
        <v>151</v>
      </c>
      <c r="C1537" s="2" t="s">
        <v>152</v>
      </c>
      <c r="D1537" s="2" t="s">
        <v>168</v>
      </c>
      <c r="E1537" s="2" t="s">
        <v>720</v>
      </c>
      <c r="F1537" s="7">
        <v>50580.94</v>
      </c>
      <c r="G1537" s="7">
        <v>1772.45</v>
      </c>
      <c r="H1537" s="7">
        <v>0</v>
      </c>
      <c r="I1537" s="3" t="str" cm="1">
        <f t="array" ref="I1537">_xlfn.IFS(AND(F1537&gt;=10000,F1537&lt;=50000),"C",AND(F1537&gt;50000,F1537&lt;=100000),"B2",AND(F1537&gt;100000,F1537&lt;=150000),"B1",AND(F1537&gt;150000,F1537&lt;=200000),"A2",AND(F1537&gt;200000,F1537&lt;=250000),"A1",TRUE,"O")</f>
        <v>B2</v>
      </c>
      <c r="J1537" s="14">
        <f t="shared" si="69"/>
        <v>0.50580940000000008</v>
      </c>
      <c r="K1537" s="14">
        <f t="shared" si="70"/>
        <v>1.7724500000000001E-2</v>
      </c>
      <c r="L1537" s="14">
        <f t="shared" si="71"/>
        <v>0</v>
      </c>
      <c r="O1537" s="13"/>
    </row>
    <row r="1538" spans="1:15" x14ac:dyDescent="0.2">
      <c r="A1538" s="4" t="s">
        <v>2269</v>
      </c>
      <c r="B1538" s="4" t="s">
        <v>151</v>
      </c>
      <c r="C1538" s="2" t="s">
        <v>152</v>
      </c>
      <c r="D1538" s="2" t="s">
        <v>168</v>
      </c>
      <c r="E1538" s="2" t="s">
        <v>720</v>
      </c>
      <c r="F1538" s="7">
        <v>66000</v>
      </c>
      <c r="G1538" s="7">
        <v>0</v>
      </c>
      <c r="H1538" s="7">
        <v>0</v>
      </c>
      <c r="I1538" s="3" t="str" cm="1">
        <f t="array" ref="I1538">_xlfn.IFS(AND(F1538&gt;=10000,F1538&lt;=50000),"C",AND(F1538&gt;50000,F1538&lt;=100000),"B2",AND(F1538&gt;100000,F1538&lt;=150000),"B1",AND(F1538&gt;150000,F1538&lt;=200000),"A2",AND(F1538&gt;200000,F1538&lt;=250000),"A1",TRUE,"O")</f>
        <v>B2</v>
      </c>
      <c r="J1538" s="14">
        <f t="shared" si="69"/>
        <v>0.66</v>
      </c>
      <c r="K1538" s="14">
        <f t="shared" si="70"/>
        <v>0</v>
      </c>
      <c r="L1538" s="14">
        <f t="shared" si="71"/>
        <v>0</v>
      </c>
      <c r="O1538" s="13"/>
    </row>
    <row r="1539" spans="1:15" x14ac:dyDescent="0.2">
      <c r="A1539" s="4" t="s">
        <v>2270</v>
      </c>
      <c r="B1539" s="4" t="s">
        <v>151</v>
      </c>
      <c r="C1539" s="2" t="s">
        <v>152</v>
      </c>
      <c r="D1539" s="2" t="s">
        <v>168</v>
      </c>
      <c r="E1539" s="2" t="s">
        <v>720</v>
      </c>
      <c r="F1539" s="7">
        <v>80000</v>
      </c>
      <c r="G1539" s="7">
        <v>0</v>
      </c>
      <c r="H1539" s="7">
        <v>0</v>
      </c>
      <c r="I1539" s="3" t="str" cm="1">
        <f t="array" ref="I1539">_xlfn.IFS(AND(F1539&gt;=10000,F1539&lt;=50000),"C",AND(F1539&gt;50000,F1539&lt;=100000),"B2",AND(F1539&gt;100000,F1539&lt;=150000),"B1",AND(F1539&gt;150000,F1539&lt;=200000),"A2",AND(F1539&gt;200000,F1539&lt;=250000),"A1",TRUE,"O")</f>
        <v>B2</v>
      </c>
      <c r="J1539" s="14">
        <f t="shared" si="69"/>
        <v>0.8</v>
      </c>
      <c r="K1539" s="14">
        <f t="shared" si="70"/>
        <v>0</v>
      </c>
      <c r="L1539" s="14">
        <f t="shared" si="71"/>
        <v>0</v>
      </c>
      <c r="O1539" s="13"/>
    </row>
    <row r="1540" spans="1:15" x14ac:dyDescent="0.2">
      <c r="A1540" s="4" t="s">
        <v>2271</v>
      </c>
      <c r="B1540" s="4" t="s">
        <v>151</v>
      </c>
      <c r="C1540" s="2" t="s">
        <v>152</v>
      </c>
      <c r="D1540" s="2" t="s">
        <v>168</v>
      </c>
      <c r="E1540" s="2" t="s">
        <v>721</v>
      </c>
      <c r="F1540" s="7">
        <v>69000</v>
      </c>
      <c r="G1540" s="7">
        <v>0</v>
      </c>
      <c r="H1540" s="7">
        <v>0</v>
      </c>
      <c r="I1540" s="3" t="str" cm="1">
        <f t="array" ref="I1540">_xlfn.IFS(AND(F1540&gt;=10000,F1540&lt;=50000),"C",AND(F1540&gt;50000,F1540&lt;=100000),"B2",AND(F1540&gt;100000,F1540&lt;=150000),"B1",AND(F1540&gt;150000,F1540&lt;=200000),"A2",AND(F1540&gt;200000,F1540&lt;=250000),"A1",TRUE,"O")</f>
        <v>B2</v>
      </c>
      <c r="J1540" s="14">
        <f t="shared" ref="J1540:J1603" si="72">F1540/100000</f>
        <v>0.69</v>
      </c>
      <c r="K1540" s="14">
        <f t="shared" ref="K1540:K1603" si="73">G1540/100000</f>
        <v>0</v>
      </c>
      <c r="L1540" s="14">
        <f t="shared" ref="L1540:L1603" si="74">H1540/100000</f>
        <v>0</v>
      </c>
      <c r="O1540" s="13"/>
    </row>
    <row r="1541" spans="1:15" x14ac:dyDescent="0.2">
      <c r="A1541" s="4" t="s">
        <v>2272</v>
      </c>
      <c r="B1541" s="4" t="s">
        <v>151</v>
      </c>
      <c r="C1541" s="2" t="s">
        <v>152</v>
      </c>
      <c r="D1541" s="2" t="s">
        <v>169</v>
      </c>
      <c r="E1541" s="2" t="s">
        <v>720</v>
      </c>
      <c r="F1541" s="7">
        <v>72124.990000000005</v>
      </c>
      <c r="G1541" s="7">
        <v>185.66</v>
      </c>
      <c r="H1541" s="7">
        <v>0</v>
      </c>
      <c r="I1541" s="3" t="str" cm="1">
        <f t="array" ref="I1541">_xlfn.IFS(AND(F1541&gt;=10000,F1541&lt;=50000),"C",AND(F1541&gt;50000,F1541&lt;=100000),"B2",AND(F1541&gt;100000,F1541&lt;=150000),"B1",AND(F1541&gt;150000,F1541&lt;=200000),"A2",AND(F1541&gt;200000,F1541&lt;=250000),"A1",TRUE,"O")</f>
        <v>B2</v>
      </c>
      <c r="J1541" s="14">
        <f t="shared" si="72"/>
        <v>0.7212499</v>
      </c>
      <c r="K1541" s="14">
        <f t="shared" si="73"/>
        <v>1.8565999999999999E-3</v>
      </c>
      <c r="L1541" s="14">
        <f t="shared" si="74"/>
        <v>0</v>
      </c>
      <c r="O1541" s="13"/>
    </row>
    <row r="1542" spans="1:15" x14ac:dyDescent="0.2">
      <c r="A1542" s="4" t="s">
        <v>2273</v>
      </c>
      <c r="B1542" s="4" t="s">
        <v>151</v>
      </c>
      <c r="C1542" s="2" t="s">
        <v>152</v>
      </c>
      <c r="D1542" s="2" t="s">
        <v>170</v>
      </c>
      <c r="E1542" s="2" t="s">
        <v>720</v>
      </c>
      <c r="F1542" s="7">
        <v>107367</v>
      </c>
      <c r="G1542" s="7">
        <v>0</v>
      </c>
      <c r="H1542" s="7">
        <v>0</v>
      </c>
      <c r="I1542" s="3" t="str" cm="1">
        <f t="array" ref="I1542">_xlfn.IFS(AND(F1542&gt;=10000,F1542&lt;=50000),"C",AND(F1542&gt;50000,F1542&lt;=100000),"B2",AND(F1542&gt;100000,F1542&lt;=150000),"B1",AND(F1542&gt;150000,F1542&lt;=200000),"A2",AND(F1542&gt;200000,F1542&lt;=250000),"A1",TRUE,"O")</f>
        <v>B1</v>
      </c>
      <c r="J1542" s="14">
        <f t="shared" si="72"/>
        <v>1.0736699999999999</v>
      </c>
      <c r="K1542" s="14">
        <f t="shared" si="73"/>
        <v>0</v>
      </c>
      <c r="L1542" s="14">
        <f t="shared" si="74"/>
        <v>0</v>
      </c>
      <c r="O1542" s="13"/>
    </row>
    <row r="1543" spans="1:15" x14ac:dyDescent="0.2">
      <c r="A1543" s="4" t="s">
        <v>2274</v>
      </c>
      <c r="B1543" s="4" t="s">
        <v>151</v>
      </c>
      <c r="C1543" s="2" t="s">
        <v>152</v>
      </c>
      <c r="D1543" s="2" t="s">
        <v>170</v>
      </c>
      <c r="E1543" s="2" t="s">
        <v>720</v>
      </c>
      <c r="F1543" s="7">
        <v>107367</v>
      </c>
      <c r="G1543" s="7">
        <v>825.44</v>
      </c>
      <c r="H1543" s="7">
        <v>5097.58</v>
      </c>
      <c r="I1543" s="3" t="str" cm="1">
        <f t="array" ref="I1543">_xlfn.IFS(AND(F1543&gt;=10000,F1543&lt;=50000),"C",AND(F1543&gt;50000,F1543&lt;=100000),"B2",AND(F1543&gt;100000,F1543&lt;=150000),"B1",AND(F1543&gt;150000,F1543&lt;=200000),"A2",AND(F1543&gt;200000,F1543&lt;=250000),"A1",TRUE,"O")</f>
        <v>B1</v>
      </c>
      <c r="J1543" s="14">
        <f t="shared" si="72"/>
        <v>1.0736699999999999</v>
      </c>
      <c r="K1543" s="14">
        <f t="shared" si="73"/>
        <v>8.2544000000000003E-3</v>
      </c>
      <c r="L1543" s="14">
        <f t="shared" si="74"/>
        <v>5.0975800000000002E-2</v>
      </c>
      <c r="O1543" s="13"/>
    </row>
    <row r="1544" spans="1:15" x14ac:dyDescent="0.2">
      <c r="A1544" s="4" t="s">
        <v>2275</v>
      </c>
      <c r="B1544" s="4" t="s">
        <v>151</v>
      </c>
      <c r="C1544" s="2" t="s">
        <v>152</v>
      </c>
      <c r="D1544" s="2" t="s">
        <v>170</v>
      </c>
      <c r="E1544" s="2" t="s">
        <v>721</v>
      </c>
      <c r="F1544" s="7">
        <v>117424</v>
      </c>
      <c r="G1544" s="7">
        <v>0</v>
      </c>
      <c r="H1544" s="7">
        <v>5013.3</v>
      </c>
      <c r="I1544" s="3" t="str" cm="1">
        <f t="array" ref="I1544">_xlfn.IFS(AND(F1544&gt;=10000,F1544&lt;=50000),"C",AND(F1544&gt;50000,F1544&lt;=100000),"B2",AND(F1544&gt;100000,F1544&lt;=150000),"B1",AND(F1544&gt;150000,F1544&lt;=200000),"A2",AND(F1544&gt;200000,F1544&lt;=250000),"A1",TRUE,"O")</f>
        <v>B1</v>
      </c>
      <c r="J1544" s="14">
        <f t="shared" si="72"/>
        <v>1.17424</v>
      </c>
      <c r="K1544" s="14">
        <f t="shared" si="73"/>
        <v>0</v>
      </c>
      <c r="L1544" s="14">
        <f t="shared" si="74"/>
        <v>5.0133000000000004E-2</v>
      </c>
      <c r="O1544" s="13"/>
    </row>
    <row r="1545" spans="1:15" x14ac:dyDescent="0.2">
      <c r="A1545" s="4" t="s">
        <v>2276</v>
      </c>
      <c r="B1545" s="4" t="s">
        <v>151</v>
      </c>
      <c r="C1545" s="2" t="s">
        <v>152</v>
      </c>
      <c r="D1545" s="2" t="s">
        <v>170</v>
      </c>
      <c r="E1545" s="2" t="s">
        <v>720</v>
      </c>
      <c r="F1545" s="7">
        <v>107367</v>
      </c>
      <c r="G1545" s="7">
        <v>0</v>
      </c>
      <c r="H1545" s="7">
        <v>8554.02</v>
      </c>
      <c r="I1545" s="3" t="str" cm="1">
        <f t="array" ref="I1545">_xlfn.IFS(AND(F1545&gt;=10000,F1545&lt;=50000),"C",AND(F1545&gt;50000,F1545&lt;=100000),"B2",AND(F1545&gt;100000,F1545&lt;=150000),"B1",AND(F1545&gt;150000,F1545&lt;=200000),"A2",AND(F1545&gt;200000,F1545&lt;=250000),"A1",TRUE,"O")</f>
        <v>B1</v>
      </c>
      <c r="J1545" s="14">
        <f t="shared" si="72"/>
        <v>1.0736699999999999</v>
      </c>
      <c r="K1545" s="14">
        <f t="shared" si="73"/>
        <v>0</v>
      </c>
      <c r="L1545" s="14">
        <f t="shared" si="74"/>
        <v>8.5540200000000011E-2</v>
      </c>
      <c r="O1545" s="13"/>
    </row>
    <row r="1546" spans="1:15" x14ac:dyDescent="0.2">
      <c r="A1546" s="4" t="s">
        <v>2277</v>
      </c>
      <c r="B1546" s="4" t="s">
        <v>151</v>
      </c>
      <c r="C1546" s="2" t="s">
        <v>152</v>
      </c>
      <c r="D1546" s="2" t="s">
        <v>170</v>
      </c>
      <c r="E1546" s="2" t="s">
        <v>721</v>
      </c>
      <c r="F1546" s="7">
        <v>107367</v>
      </c>
      <c r="G1546" s="7">
        <v>0</v>
      </c>
      <c r="H1546" s="7">
        <v>0</v>
      </c>
      <c r="I1546" s="3" t="str" cm="1">
        <f t="array" ref="I1546">_xlfn.IFS(AND(F1546&gt;=10000,F1546&lt;=50000),"C",AND(F1546&gt;50000,F1546&lt;=100000),"B2",AND(F1546&gt;100000,F1546&lt;=150000),"B1",AND(F1546&gt;150000,F1546&lt;=200000),"A2",AND(F1546&gt;200000,F1546&lt;=250000),"A1",TRUE,"O")</f>
        <v>B1</v>
      </c>
      <c r="J1546" s="14">
        <f t="shared" si="72"/>
        <v>1.0736699999999999</v>
      </c>
      <c r="K1546" s="14">
        <f t="shared" si="73"/>
        <v>0</v>
      </c>
      <c r="L1546" s="14">
        <f t="shared" si="74"/>
        <v>0</v>
      </c>
      <c r="O1546" s="13"/>
    </row>
    <row r="1547" spans="1:15" x14ac:dyDescent="0.2">
      <c r="A1547" s="4" t="s">
        <v>2278</v>
      </c>
      <c r="B1547" s="4" t="s">
        <v>151</v>
      </c>
      <c r="C1547" s="2" t="s">
        <v>152</v>
      </c>
      <c r="D1547" s="2" t="s">
        <v>170</v>
      </c>
      <c r="E1547" s="2" t="s">
        <v>720</v>
      </c>
      <c r="F1547" s="7">
        <v>117424</v>
      </c>
      <c r="G1547" s="7">
        <v>0</v>
      </c>
      <c r="H1547" s="7">
        <v>3878.42</v>
      </c>
      <c r="I1547" s="3" t="str" cm="1">
        <f t="array" ref="I1547">_xlfn.IFS(AND(F1547&gt;=10000,F1547&lt;=50000),"C",AND(F1547&gt;50000,F1547&lt;=100000),"B2",AND(F1547&gt;100000,F1547&lt;=150000),"B1",AND(F1547&gt;150000,F1547&lt;=200000),"A2",AND(F1547&gt;200000,F1547&lt;=250000),"A1",TRUE,"O")</f>
        <v>B1</v>
      </c>
      <c r="J1547" s="14">
        <f t="shared" si="72"/>
        <v>1.17424</v>
      </c>
      <c r="K1547" s="14">
        <f t="shared" si="73"/>
        <v>0</v>
      </c>
      <c r="L1547" s="14">
        <f t="shared" si="74"/>
        <v>3.8784199999999998E-2</v>
      </c>
      <c r="O1547" s="13"/>
    </row>
    <row r="1548" spans="1:15" x14ac:dyDescent="0.2">
      <c r="A1548" s="4" t="s">
        <v>2279</v>
      </c>
      <c r="B1548" s="4" t="s">
        <v>151</v>
      </c>
      <c r="C1548" s="2" t="s">
        <v>152</v>
      </c>
      <c r="D1548" s="2" t="s">
        <v>170</v>
      </c>
      <c r="E1548" s="2" t="s">
        <v>720</v>
      </c>
      <c r="F1548" s="7">
        <v>114736.41</v>
      </c>
      <c r="G1548" s="7">
        <v>0</v>
      </c>
      <c r="H1548" s="7">
        <v>939.47</v>
      </c>
      <c r="I1548" s="3" t="str" cm="1">
        <f t="array" ref="I1548">_xlfn.IFS(AND(F1548&gt;=10000,F1548&lt;=50000),"C",AND(F1548&gt;50000,F1548&lt;=100000),"B2",AND(F1548&gt;100000,F1548&lt;=150000),"B1",AND(F1548&gt;150000,F1548&lt;=200000),"A2",AND(F1548&gt;200000,F1548&lt;=250000),"A1",TRUE,"O")</f>
        <v>B1</v>
      </c>
      <c r="J1548" s="14">
        <f t="shared" si="72"/>
        <v>1.1473641000000001</v>
      </c>
      <c r="K1548" s="14">
        <f t="shared" si="73"/>
        <v>0</v>
      </c>
      <c r="L1548" s="14">
        <f t="shared" si="74"/>
        <v>9.3947000000000006E-3</v>
      </c>
      <c r="O1548" s="13"/>
    </row>
    <row r="1549" spans="1:15" x14ac:dyDescent="0.2">
      <c r="A1549" s="4" t="s">
        <v>2280</v>
      </c>
      <c r="B1549" s="4" t="s">
        <v>151</v>
      </c>
      <c r="C1549" s="2" t="s">
        <v>152</v>
      </c>
      <c r="D1549" s="2" t="s">
        <v>170</v>
      </c>
      <c r="E1549" s="2" t="s">
        <v>721</v>
      </c>
      <c r="F1549" s="7">
        <v>152940</v>
      </c>
      <c r="G1549" s="7">
        <v>0</v>
      </c>
      <c r="H1549" s="7">
        <v>0</v>
      </c>
      <c r="I1549" s="3" t="str" cm="1">
        <f t="array" ref="I1549">_xlfn.IFS(AND(F1549&gt;=10000,F1549&lt;=50000),"C",AND(F1549&gt;50000,F1549&lt;=100000),"B2",AND(F1549&gt;100000,F1549&lt;=150000),"B1",AND(F1549&gt;150000,F1549&lt;=200000),"A2",AND(F1549&gt;200000,F1549&lt;=250000),"A1",TRUE,"O")</f>
        <v>A2</v>
      </c>
      <c r="J1549" s="14">
        <f t="shared" si="72"/>
        <v>1.5294000000000001</v>
      </c>
      <c r="K1549" s="14">
        <f t="shared" si="73"/>
        <v>0</v>
      </c>
      <c r="L1549" s="14">
        <f t="shared" si="74"/>
        <v>0</v>
      </c>
      <c r="O1549" s="13"/>
    </row>
    <row r="1550" spans="1:15" x14ac:dyDescent="0.2">
      <c r="A1550" s="4" t="s">
        <v>2281</v>
      </c>
      <c r="B1550" s="4" t="s">
        <v>151</v>
      </c>
      <c r="C1550" s="2" t="s">
        <v>152</v>
      </c>
      <c r="D1550" s="2" t="s">
        <v>170</v>
      </c>
      <c r="E1550" s="2" t="s">
        <v>721</v>
      </c>
      <c r="F1550" s="7">
        <v>117424</v>
      </c>
      <c r="G1550" s="7">
        <v>0</v>
      </c>
      <c r="H1550" s="7">
        <v>0</v>
      </c>
      <c r="I1550" s="3" t="str" cm="1">
        <f t="array" ref="I1550">_xlfn.IFS(AND(F1550&gt;=10000,F1550&lt;=50000),"C",AND(F1550&gt;50000,F1550&lt;=100000),"B2",AND(F1550&gt;100000,F1550&lt;=150000),"B1",AND(F1550&gt;150000,F1550&lt;=200000),"A2",AND(F1550&gt;200000,F1550&lt;=250000),"A1",TRUE,"O")</f>
        <v>B1</v>
      </c>
      <c r="J1550" s="14">
        <f t="shared" si="72"/>
        <v>1.17424</v>
      </c>
      <c r="K1550" s="14">
        <f t="shared" si="73"/>
        <v>0</v>
      </c>
      <c r="L1550" s="14">
        <f t="shared" si="74"/>
        <v>0</v>
      </c>
      <c r="O1550" s="13"/>
    </row>
    <row r="1551" spans="1:15" x14ac:dyDescent="0.2">
      <c r="A1551" s="4" t="s">
        <v>2282</v>
      </c>
      <c r="B1551" s="4" t="s">
        <v>151</v>
      </c>
      <c r="C1551" s="2" t="s">
        <v>152</v>
      </c>
      <c r="D1551" s="2" t="s">
        <v>170</v>
      </c>
      <c r="E1551" s="2" t="s">
        <v>721</v>
      </c>
      <c r="F1551" s="7">
        <v>107367</v>
      </c>
      <c r="G1551" s="7">
        <v>0</v>
      </c>
      <c r="H1551" s="7">
        <v>0</v>
      </c>
      <c r="I1551" s="3" t="str" cm="1">
        <f t="array" ref="I1551">_xlfn.IFS(AND(F1551&gt;=10000,F1551&lt;=50000),"C",AND(F1551&gt;50000,F1551&lt;=100000),"B2",AND(F1551&gt;100000,F1551&lt;=150000),"B1",AND(F1551&gt;150000,F1551&lt;=200000),"A2",AND(F1551&gt;200000,F1551&lt;=250000),"A1",TRUE,"O")</f>
        <v>B1</v>
      </c>
      <c r="J1551" s="14">
        <f t="shared" si="72"/>
        <v>1.0736699999999999</v>
      </c>
      <c r="K1551" s="14">
        <f t="shared" si="73"/>
        <v>0</v>
      </c>
      <c r="L1551" s="14">
        <f t="shared" si="74"/>
        <v>0</v>
      </c>
      <c r="O1551" s="13"/>
    </row>
    <row r="1552" spans="1:15" x14ac:dyDescent="0.2">
      <c r="A1552" s="4" t="s">
        <v>2283</v>
      </c>
      <c r="B1552" s="4" t="s">
        <v>151</v>
      </c>
      <c r="C1552" s="2" t="s">
        <v>152</v>
      </c>
      <c r="D1552" s="2" t="s">
        <v>170</v>
      </c>
      <c r="E1552" s="2" t="s">
        <v>720</v>
      </c>
      <c r="F1552" s="7">
        <v>103064.7167</v>
      </c>
      <c r="G1552" s="7">
        <v>0</v>
      </c>
      <c r="H1552" s="7">
        <v>0</v>
      </c>
      <c r="I1552" s="3" t="str" cm="1">
        <f t="array" ref="I1552">_xlfn.IFS(AND(F1552&gt;=10000,F1552&lt;=50000),"C",AND(F1552&gt;50000,F1552&lt;=100000),"B2",AND(F1552&gt;100000,F1552&lt;=150000),"B1",AND(F1552&gt;150000,F1552&lt;=200000),"A2",AND(F1552&gt;200000,F1552&lt;=250000),"A1",TRUE,"O")</f>
        <v>B1</v>
      </c>
      <c r="J1552" s="14">
        <f t="shared" si="72"/>
        <v>1.0306471670000001</v>
      </c>
      <c r="K1552" s="14">
        <f t="shared" si="73"/>
        <v>0</v>
      </c>
      <c r="L1552" s="14">
        <f t="shared" si="74"/>
        <v>0</v>
      </c>
      <c r="O1552" s="13"/>
    </row>
    <row r="1553" spans="1:15" x14ac:dyDescent="0.2">
      <c r="A1553" s="4" t="s">
        <v>2284</v>
      </c>
      <c r="B1553" s="4" t="s">
        <v>151</v>
      </c>
      <c r="C1553" s="2" t="s">
        <v>152</v>
      </c>
      <c r="D1553" s="2" t="s">
        <v>170</v>
      </c>
      <c r="E1553" s="2" t="s">
        <v>720</v>
      </c>
      <c r="F1553" s="7">
        <v>117424</v>
      </c>
      <c r="G1553" s="7">
        <v>0</v>
      </c>
      <c r="H1553" s="7">
        <v>0</v>
      </c>
      <c r="I1553" s="3" t="str" cm="1">
        <f t="array" ref="I1553">_xlfn.IFS(AND(F1553&gt;=10000,F1553&lt;=50000),"C",AND(F1553&gt;50000,F1553&lt;=100000),"B2",AND(F1553&gt;100000,F1553&lt;=150000),"B1",AND(F1553&gt;150000,F1553&lt;=200000),"A2",AND(F1553&gt;200000,F1553&lt;=250000),"A1",TRUE,"O")</f>
        <v>B1</v>
      </c>
      <c r="J1553" s="14">
        <f t="shared" si="72"/>
        <v>1.17424</v>
      </c>
      <c r="K1553" s="14">
        <f t="shared" si="73"/>
        <v>0</v>
      </c>
      <c r="L1553" s="14">
        <f t="shared" si="74"/>
        <v>0</v>
      </c>
      <c r="O1553" s="13"/>
    </row>
    <row r="1554" spans="1:15" x14ac:dyDescent="0.2">
      <c r="A1554" s="4" t="s">
        <v>2285</v>
      </c>
      <c r="B1554" s="4" t="s">
        <v>151</v>
      </c>
      <c r="C1554" s="2" t="s">
        <v>152</v>
      </c>
      <c r="D1554" s="2" t="s">
        <v>170</v>
      </c>
      <c r="E1554" s="2" t="s">
        <v>721</v>
      </c>
      <c r="F1554" s="7">
        <v>95609.271500000003</v>
      </c>
      <c r="G1554" s="7">
        <v>0</v>
      </c>
      <c r="H1554" s="7">
        <v>0</v>
      </c>
      <c r="I1554" s="3" t="str" cm="1">
        <f t="array" ref="I1554">_xlfn.IFS(AND(F1554&gt;=10000,F1554&lt;=50000),"C",AND(F1554&gt;50000,F1554&lt;=100000),"B2",AND(F1554&gt;100000,F1554&lt;=150000),"B1",AND(F1554&gt;150000,F1554&lt;=200000),"A2",AND(F1554&gt;200000,F1554&lt;=250000),"A1",TRUE,"O")</f>
        <v>B2</v>
      </c>
      <c r="J1554" s="14">
        <f t="shared" si="72"/>
        <v>0.95609271500000004</v>
      </c>
      <c r="K1554" s="14">
        <f t="shared" si="73"/>
        <v>0</v>
      </c>
      <c r="L1554" s="14">
        <f t="shared" si="74"/>
        <v>0</v>
      </c>
      <c r="O1554" s="13"/>
    </row>
    <row r="1555" spans="1:15" x14ac:dyDescent="0.2">
      <c r="A1555" s="4" t="s">
        <v>2286</v>
      </c>
      <c r="B1555" s="4" t="s">
        <v>151</v>
      </c>
      <c r="C1555" s="2" t="s">
        <v>152</v>
      </c>
      <c r="D1555" s="2" t="s">
        <v>170</v>
      </c>
      <c r="E1555" s="2" t="s">
        <v>720</v>
      </c>
      <c r="F1555" s="7">
        <v>77745.143400000001</v>
      </c>
      <c r="G1555" s="7">
        <v>0</v>
      </c>
      <c r="H1555" s="7">
        <v>0</v>
      </c>
      <c r="I1555" s="3" t="str" cm="1">
        <f t="array" ref="I1555">_xlfn.IFS(AND(F1555&gt;=10000,F1555&lt;=50000),"C",AND(F1555&gt;50000,F1555&lt;=100000),"B2",AND(F1555&gt;100000,F1555&lt;=150000),"B1",AND(F1555&gt;150000,F1555&lt;=200000),"A2",AND(F1555&gt;200000,F1555&lt;=250000),"A1",TRUE,"O")</f>
        <v>B2</v>
      </c>
      <c r="J1555" s="14">
        <f t="shared" si="72"/>
        <v>0.77745143400000005</v>
      </c>
      <c r="K1555" s="14">
        <f t="shared" si="73"/>
        <v>0</v>
      </c>
      <c r="L1555" s="14">
        <f t="shared" si="74"/>
        <v>0</v>
      </c>
      <c r="O1555" s="13"/>
    </row>
    <row r="1556" spans="1:15" x14ac:dyDescent="0.2">
      <c r="A1556" s="4" t="s">
        <v>2287</v>
      </c>
      <c r="B1556" s="4" t="s">
        <v>151</v>
      </c>
      <c r="C1556" s="2" t="s">
        <v>152</v>
      </c>
      <c r="D1556" s="2" t="s">
        <v>170</v>
      </c>
      <c r="E1556" s="2" t="s">
        <v>720</v>
      </c>
      <c r="F1556" s="7">
        <v>107367</v>
      </c>
      <c r="G1556" s="7">
        <v>0</v>
      </c>
      <c r="H1556" s="7">
        <v>0</v>
      </c>
      <c r="I1556" s="3" t="str" cm="1">
        <f t="array" ref="I1556">_xlfn.IFS(AND(F1556&gt;=10000,F1556&lt;=50000),"C",AND(F1556&gt;50000,F1556&lt;=100000),"B2",AND(F1556&gt;100000,F1556&lt;=150000),"B1",AND(F1556&gt;150000,F1556&lt;=200000),"A2",AND(F1556&gt;200000,F1556&lt;=250000),"A1",TRUE,"O")</f>
        <v>B1</v>
      </c>
      <c r="J1556" s="14">
        <f t="shared" si="72"/>
        <v>1.0736699999999999</v>
      </c>
      <c r="K1556" s="14">
        <f t="shared" si="73"/>
        <v>0</v>
      </c>
      <c r="L1556" s="14">
        <f t="shared" si="74"/>
        <v>0</v>
      </c>
      <c r="O1556" s="13"/>
    </row>
    <row r="1557" spans="1:15" x14ac:dyDescent="0.2">
      <c r="A1557" s="4" t="s">
        <v>2288</v>
      </c>
      <c r="B1557" s="4" t="s">
        <v>151</v>
      </c>
      <c r="C1557" s="2" t="s">
        <v>152</v>
      </c>
      <c r="D1557" s="2" t="s">
        <v>171</v>
      </c>
      <c r="E1557" s="2" t="s">
        <v>720</v>
      </c>
      <c r="F1557" s="7">
        <v>107617.5</v>
      </c>
      <c r="G1557" s="7">
        <v>0</v>
      </c>
      <c r="H1557" s="7">
        <v>0</v>
      </c>
      <c r="I1557" s="3" t="str" cm="1">
        <f t="array" ref="I1557">_xlfn.IFS(AND(F1557&gt;=10000,F1557&lt;=50000),"C",AND(F1557&gt;50000,F1557&lt;=100000),"B2",AND(F1557&gt;100000,F1557&lt;=150000),"B1",AND(F1557&gt;150000,F1557&lt;=200000),"A2",AND(F1557&gt;200000,F1557&lt;=250000),"A1",TRUE,"O")</f>
        <v>B1</v>
      </c>
      <c r="J1557" s="14">
        <f t="shared" si="72"/>
        <v>1.0761750000000001</v>
      </c>
      <c r="K1557" s="14">
        <f t="shared" si="73"/>
        <v>0</v>
      </c>
      <c r="L1557" s="14">
        <f t="shared" si="74"/>
        <v>0</v>
      </c>
      <c r="O1557" s="13"/>
    </row>
    <row r="1558" spans="1:15" x14ac:dyDescent="0.2">
      <c r="A1558" s="4" t="s">
        <v>2289</v>
      </c>
      <c r="B1558" s="4" t="s">
        <v>151</v>
      </c>
      <c r="C1558" s="2" t="s">
        <v>152</v>
      </c>
      <c r="D1558" s="2" t="s">
        <v>171</v>
      </c>
      <c r="E1558" s="2" t="s">
        <v>721</v>
      </c>
      <c r="F1558" s="7">
        <v>107367</v>
      </c>
      <c r="G1558" s="7">
        <v>0</v>
      </c>
      <c r="H1558" s="7">
        <v>5097.58</v>
      </c>
      <c r="I1558" s="3" t="str" cm="1">
        <f t="array" ref="I1558">_xlfn.IFS(AND(F1558&gt;=10000,F1558&lt;=50000),"C",AND(F1558&gt;50000,F1558&lt;=100000),"B2",AND(F1558&gt;100000,F1558&lt;=150000),"B1",AND(F1558&gt;150000,F1558&lt;=200000),"A2",AND(F1558&gt;200000,F1558&lt;=250000),"A1",TRUE,"O")</f>
        <v>B1</v>
      </c>
      <c r="J1558" s="14">
        <f t="shared" si="72"/>
        <v>1.0736699999999999</v>
      </c>
      <c r="K1558" s="14">
        <f t="shared" si="73"/>
        <v>0</v>
      </c>
      <c r="L1558" s="14">
        <f t="shared" si="74"/>
        <v>5.0975800000000002E-2</v>
      </c>
      <c r="O1558" s="13"/>
    </row>
    <row r="1559" spans="1:15" x14ac:dyDescent="0.2">
      <c r="A1559" s="4" t="s">
        <v>2290</v>
      </c>
      <c r="B1559" s="4" t="s">
        <v>151</v>
      </c>
      <c r="C1559" s="2" t="s">
        <v>152</v>
      </c>
      <c r="D1559" s="2" t="s">
        <v>171</v>
      </c>
      <c r="E1559" s="2" t="s">
        <v>721</v>
      </c>
      <c r="F1559" s="7">
        <v>175873</v>
      </c>
      <c r="G1559" s="7">
        <v>0</v>
      </c>
      <c r="H1559" s="7">
        <v>0</v>
      </c>
      <c r="I1559" s="3" t="str" cm="1">
        <f t="array" ref="I1559">_xlfn.IFS(AND(F1559&gt;=10000,F1559&lt;=50000),"C",AND(F1559&gt;50000,F1559&lt;=100000),"B2",AND(F1559&gt;100000,F1559&lt;=150000),"B1",AND(F1559&gt;150000,F1559&lt;=200000),"A2",AND(F1559&gt;200000,F1559&lt;=250000),"A1",TRUE,"O")</f>
        <v>A2</v>
      </c>
      <c r="J1559" s="14">
        <f t="shared" si="72"/>
        <v>1.7587299999999999</v>
      </c>
      <c r="K1559" s="14">
        <f t="shared" si="73"/>
        <v>0</v>
      </c>
      <c r="L1559" s="14">
        <f t="shared" si="74"/>
        <v>0</v>
      </c>
      <c r="O1559" s="13"/>
    </row>
    <row r="1560" spans="1:15" x14ac:dyDescent="0.2">
      <c r="A1560" s="4" t="s">
        <v>2291</v>
      </c>
      <c r="B1560" s="4" t="s">
        <v>151</v>
      </c>
      <c r="C1560" s="2" t="s">
        <v>152</v>
      </c>
      <c r="D1560" s="2" t="s">
        <v>171</v>
      </c>
      <c r="E1560" s="2" t="s">
        <v>721</v>
      </c>
      <c r="F1560" s="7">
        <v>117424</v>
      </c>
      <c r="G1560" s="7">
        <v>0</v>
      </c>
      <c r="H1560" s="7">
        <v>1467.8</v>
      </c>
      <c r="I1560" s="3" t="str" cm="1">
        <f t="array" ref="I1560">_xlfn.IFS(AND(F1560&gt;=10000,F1560&lt;=50000),"C",AND(F1560&gt;50000,F1560&lt;=100000),"B2",AND(F1560&gt;100000,F1560&lt;=150000),"B1",AND(F1560&gt;150000,F1560&lt;=200000),"A2",AND(F1560&gt;200000,F1560&lt;=250000),"A1",TRUE,"O")</f>
        <v>B1</v>
      </c>
      <c r="J1560" s="14">
        <f t="shared" si="72"/>
        <v>1.17424</v>
      </c>
      <c r="K1560" s="14">
        <f t="shared" si="73"/>
        <v>0</v>
      </c>
      <c r="L1560" s="14">
        <f t="shared" si="74"/>
        <v>1.4678E-2</v>
      </c>
      <c r="O1560" s="13"/>
    </row>
    <row r="1561" spans="1:15" x14ac:dyDescent="0.2">
      <c r="A1561" s="4" t="s">
        <v>2292</v>
      </c>
      <c r="B1561" s="4" t="s">
        <v>151</v>
      </c>
      <c r="C1561" s="2" t="s">
        <v>152</v>
      </c>
      <c r="D1561" s="2" t="s">
        <v>171</v>
      </c>
      <c r="E1561" s="2" t="s">
        <v>720</v>
      </c>
      <c r="F1561" s="7">
        <v>113851.035</v>
      </c>
      <c r="G1561" s="7">
        <v>0</v>
      </c>
      <c r="H1561" s="7">
        <v>0</v>
      </c>
      <c r="I1561" s="3" t="str" cm="1">
        <f t="array" ref="I1561">_xlfn.IFS(AND(F1561&gt;=10000,F1561&lt;=50000),"C",AND(F1561&gt;50000,F1561&lt;=100000),"B2",AND(F1561&gt;100000,F1561&lt;=150000),"B1",AND(F1561&gt;150000,F1561&lt;=200000),"A2",AND(F1561&gt;200000,F1561&lt;=250000),"A1",TRUE,"O")</f>
        <v>B1</v>
      </c>
      <c r="J1561" s="14">
        <f t="shared" si="72"/>
        <v>1.13851035</v>
      </c>
      <c r="K1561" s="14">
        <f t="shared" si="73"/>
        <v>0</v>
      </c>
      <c r="L1561" s="14">
        <f t="shared" si="74"/>
        <v>0</v>
      </c>
      <c r="O1561" s="13"/>
    </row>
    <row r="1562" spans="1:15" x14ac:dyDescent="0.2">
      <c r="A1562" s="4" t="s">
        <v>2293</v>
      </c>
      <c r="B1562" s="4" t="s">
        <v>151</v>
      </c>
      <c r="C1562" s="2" t="s">
        <v>152</v>
      </c>
      <c r="D1562" s="2" t="s">
        <v>171</v>
      </c>
      <c r="E1562" s="2" t="s">
        <v>721</v>
      </c>
      <c r="F1562" s="7">
        <v>96259.589900000006</v>
      </c>
      <c r="G1562" s="7">
        <v>0</v>
      </c>
      <c r="H1562" s="7">
        <v>0</v>
      </c>
      <c r="I1562" s="3" t="str" cm="1">
        <f t="array" ref="I1562">_xlfn.IFS(AND(F1562&gt;=10000,F1562&lt;=50000),"C",AND(F1562&gt;50000,F1562&lt;=100000),"B2",AND(F1562&gt;100000,F1562&lt;=150000),"B1",AND(F1562&gt;150000,F1562&lt;=200000),"A2",AND(F1562&gt;200000,F1562&lt;=250000),"A1",TRUE,"O")</f>
        <v>B2</v>
      </c>
      <c r="J1562" s="14">
        <f t="shared" si="72"/>
        <v>0.96259589900000009</v>
      </c>
      <c r="K1562" s="14">
        <f t="shared" si="73"/>
        <v>0</v>
      </c>
      <c r="L1562" s="14">
        <f t="shared" si="74"/>
        <v>0</v>
      </c>
      <c r="O1562" s="13"/>
    </row>
    <row r="1563" spans="1:15" x14ac:dyDescent="0.2">
      <c r="A1563" s="4" t="s">
        <v>2294</v>
      </c>
      <c r="B1563" s="4" t="s">
        <v>151</v>
      </c>
      <c r="C1563" s="2" t="s">
        <v>152</v>
      </c>
      <c r="D1563" s="2" t="s">
        <v>171</v>
      </c>
      <c r="E1563" s="2" t="s">
        <v>721</v>
      </c>
      <c r="F1563" s="7">
        <v>107367</v>
      </c>
      <c r="G1563" s="7">
        <v>0</v>
      </c>
      <c r="H1563" s="7">
        <v>0</v>
      </c>
      <c r="I1563" s="3" t="str" cm="1">
        <f t="array" ref="I1563">_xlfn.IFS(AND(F1563&gt;=10000,F1563&lt;=50000),"C",AND(F1563&gt;50000,F1563&lt;=100000),"B2",AND(F1563&gt;100000,F1563&lt;=150000),"B1",AND(F1563&gt;150000,F1563&lt;=200000),"A2",AND(F1563&gt;200000,F1563&lt;=250000),"A1",TRUE,"O")</f>
        <v>B1</v>
      </c>
      <c r="J1563" s="14">
        <f t="shared" si="72"/>
        <v>1.0736699999999999</v>
      </c>
      <c r="K1563" s="14">
        <f t="shared" si="73"/>
        <v>0</v>
      </c>
      <c r="L1563" s="14">
        <f t="shared" si="74"/>
        <v>0</v>
      </c>
      <c r="O1563" s="13"/>
    </row>
    <row r="1564" spans="1:15" x14ac:dyDescent="0.2">
      <c r="A1564" s="4" t="s">
        <v>2295</v>
      </c>
      <c r="B1564" s="4" t="s">
        <v>151</v>
      </c>
      <c r="C1564" s="2" t="s">
        <v>152</v>
      </c>
      <c r="D1564" s="2" t="s">
        <v>171</v>
      </c>
      <c r="E1564" s="2" t="s">
        <v>721</v>
      </c>
      <c r="F1564" s="7">
        <v>122842</v>
      </c>
      <c r="G1564" s="7">
        <v>0</v>
      </c>
      <c r="H1564" s="7">
        <v>0</v>
      </c>
      <c r="I1564" s="3" t="str" cm="1">
        <f t="array" ref="I1564">_xlfn.IFS(AND(F1564&gt;=10000,F1564&lt;=50000),"C",AND(F1564&gt;50000,F1564&lt;=100000),"B2",AND(F1564&gt;100000,F1564&lt;=150000),"B1",AND(F1564&gt;150000,F1564&lt;=200000),"A2",AND(F1564&gt;200000,F1564&lt;=250000),"A1",TRUE,"O")</f>
        <v>B1</v>
      </c>
      <c r="J1564" s="14">
        <f t="shared" si="72"/>
        <v>1.2284200000000001</v>
      </c>
      <c r="K1564" s="14">
        <f t="shared" si="73"/>
        <v>0</v>
      </c>
      <c r="L1564" s="14">
        <f t="shared" si="74"/>
        <v>0</v>
      </c>
      <c r="O1564" s="13"/>
    </row>
    <row r="1565" spans="1:15" x14ac:dyDescent="0.2">
      <c r="A1565" s="4" t="s">
        <v>2296</v>
      </c>
      <c r="B1565" s="4" t="s">
        <v>151</v>
      </c>
      <c r="C1565" s="2" t="s">
        <v>152</v>
      </c>
      <c r="D1565" s="2" t="s">
        <v>171</v>
      </c>
      <c r="E1565" s="2" t="s">
        <v>721</v>
      </c>
      <c r="F1565" s="7">
        <v>41218</v>
      </c>
      <c r="G1565" s="7">
        <v>0</v>
      </c>
      <c r="H1565" s="7">
        <v>0</v>
      </c>
      <c r="I1565" s="3" t="str" cm="1">
        <f t="array" ref="I1565">_xlfn.IFS(AND(F1565&gt;=10000,F1565&lt;=50000),"C",AND(F1565&gt;50000,F1565&lt;=100000),"B2",AND(F1565&gt;100000,F1565&lt;=150000),"B1",AND(F1565&gt;150000,F1565&lt;=200000),"A2",AND(F1565&gt;200000,F1565&lt;=250000),"A1",TRUE,"O")</f>
        <v>C</v>
      </c>
      <c r="J1565" s="14">
        <f t="shared" si="72"/>
        <v>0.41217999999999999</v>
      </c>
      <c r="K1565" s="14">
        <f t="shared" si="73"/>
        <v>0</v>
      </c>
      <c r="L1565" s="14">
        <f t="shared" si="74"/>
        <v>0</v>
      </c>
      <c r="O1565" s="13"/>
    </row>
    <row r="1566" spans="1:15" x14ac:dyDescent="0.2">
      <c r="A1566" s="4" t="s">
        <v>2297</v>
      </c>
      <c r="B1566" s="4" t="s">
        <v>151</v>
      </c>
      <c r="C1566" s="2" t="s">
        <v>152</v>
      </c>
      <c r="D1566" s="2" t="s">
        <v>171</v>
      </c>
      <c r="E1566" s="2" t="s">
        <v>720</v>
      </c>
      <c r="F1566" s="7">
        <v>102000</v>
      </c>
      <c r="G1566" s="7">
        <v>0</v>
      </c>
      <c r="H1566" s="7">
        <v>0</v>
      </c>
      <c r="I1566" s="3" t="str" cm="1">
        <f t="array" ref="I1566">_xlfn.IFS(AND(F1566&gt;=10000,F1566&lt;=50000),"C",AND(F1566&gt;50000,F1566&lt;=100000),"B2",AND(F1566&gt;100000,F1566&lt;=150000),"B1",AND(F1566&gt;150000,F1566&lt;=200000),"A2",AND(F1566&gt;200000,F1566&lt;=250000),"A1",TRUE,"O")</f>
        <v>B1</v>
      </c>
      <c r="J1566" s="14">
        <f t="shared" si="72"/>
        <v>1.02</v>
      </c>
      <c r="K1566" s="14">
        <f t="shared" si="73"/>
        <v>0</v>
      </c>
      <c r="L1566" s="14">
        <f t="shared" si="74"/>
        <v>0</v>
      </c>
      <c r="O1566" s="13"/>
    </row>
    <row r="1567" spans="1:15" x14ac:dyDescent="0.2">
      <c r="A1567" s="4" t="s">
        <v>2298</v>
      </c>
      <c r="B1567" s="4" t="s">
        <v>151</v>
      </c>
      <c r="C1567" s="2" t="s">
        <v>152</v>
      </c>
      <c r="D1567" s="2" t="s">
        <v>171</v>
      </c>
      <c r="E1567" s="2" t="s">
        <v>720</v>
      </c>
      <c r="F1567" s="7">
        <v>84000</v>
      </c>
      <c r="G1567" s="7">
        <v>0</v>
      </c>
      <c r="H1567" s="7">
        <v>0</v>
      </c>
      <c r="I1567" s="3" t="str" cm="1">
        <f t="array" ref="I1567">_xlfn.IFS(AND(F1567&gt;=10000,F1567&lt;=50000),"C",AND(F1567&gt;50000,F1567&lt;=100000),"B2",AND(F1567&gt;100000,F1567&lt;=150000),"B1",AND(F1567&gt;150000,F1567&lt;=200000),"A2",AND(F1567&gt;200000,F1567&lt;=250000),"A1",TRUE,"O")</f>
        <v>B2</v>
      </c>
      <c r="J1567" s="14">
        <f t="shared" si="72"/>
        <v>0.84</v>
      </c>
      <c r="K1567" s="14">
        <f t="shared" si="73"/>
        <v>0</v>
      </c>
      <c r="L1567" s="14">
        <f t="shared" si="74"/>
        <v>0</v>
      </c>
      <c r="O1567" s="13"/>
    </row>
    <row r="1568" spans="1:15" x14ac:dyDescent="0.2">
      <c r="A1568" s="4" t="s">
        <v>2299</v>
      </c>
      <c r="B1568" s="4" t="s">
        <v>151</v>
      </c>
      <c r="C1568" s="2" t="s">
        <v>152</v>
      </c>
      <c r="D1568" s="2" t="s">
        <v>172</v>
      </c>
      <c r="E1568" s="2" t="s">
        <v>721</v>
      </c>
      <c r="F1568" s="7">
        <v>152940</v>
      </c>
      <c r="G1568" s="7">
        <v>0</v>
      </c>
      <c r="H1568" s="7">
        <v>0</v>
      </c>
      <c r="I1568" s="3" t="str" cm="1">
        <f t="array" ref="I1568">_xlfn.IFS(AND(F1568&gt;=10000,F1568&lt;=50000),"C",AND(F1568&gt;50000,F1568&lt;=100000),"B2",AND(F1568&gt;100000,F1568&lt;=150000),"B1",AND(F1568&gt;150000,F1568&lt;=200000),"A2",AND(F1568&gt;200000,F1568&lt;=250000),"A1",TRUE,"O")</f>
        <v>A2</v>
      </c>
      <c r="J1568" s="14">
        <f t="shared" si="72"/>
        <v>1.5294000000000001</v>
      </c>
      <c r="K1568" s="14">
        <f t="shared" si="73"/>
        <v>0</v>
      </c>
      <c r="L1568" s="14">
        <f t="shared" si="74"/>
        <v>0</v>
      </c>
      <c r="O1568" s="13"/>
    </row>
    <row r="1569" spans="1:15" x14ac:dyDescent="0.2">
      <c r="A1569" s="4" t="s">
        <v>2300</v>
      </c>
      <c r="B1569" s="4" t="s">
        <v>151</v>
      </c>
      <c r="C1569" s="2" t="s">
        <v>152</v>
      </c>
      <c r="D1569" s="2" t="s">
        <v>172</v>
      </c>
      <c r="E1569" s="2" t="s">
        <v>720</v>
      </c>
      <c r="F1569" s="7">
        <v>117424</v>
      </c>
      <c r="G1569" s="7">
        <v>0</v>
      </c>
      <c r="H1569" s="7">
        <v>5013.3</v>
      </c>
      <c r="I1569" s="3" t="str" cm="1">
        <f t="array" ref="I1569">_xlfn.IFS(AND(F1569&gt;=10000,F1569&lt;=50000),"C",AND(F1569&gt;50000,F1569&lt;=100000),"B2",AND(F1569&gt;100000,F1569&lt;=150000),"B1",AND(F1569&gt;150000,F1569&lt;=200000),"A2",AND(F1569&gt;200000,F1569&lt;=250000),"A1",TRUE,"O")</f>
        <v>B1</v>
      </c>
      <c r="J1569" s="14">
        <f t="shared" si="72"/>
        <v>1.17424</v>
      </c>
      <c r="K1569" s="14">
        <f t="shared" si="73"/>
        <v>0</v>
      </c>
      <c r="L1569" s="14">
        <f t="shared" si="74"/>
        <v>5.0133000000000004E-2</v>
      </c>
      <c r="O1569" s="13"/>
    </row>
    <row r="1570" spans="1:15" x14ac:dyDescent="0.2">
      <c r="A1570" s="4" t="s">
        <v>2301</v>
      </c>
      <c r="B1570" s="4" t="s">
        <v>151</v>
      </c>
      <c r="C1570" s="2" t="s">
        <v>152</v>
      </c>
      <c r="D1570" s="2" t="s">
        <v>172</v>
      </c>
      <c r="E1570" s="2" t="s">
        <v>720</v>
      </c>
      <c r="F1570" s="7">
        <v>98228</v>
      </c>
      <c r="G1570" s="7">
        <v>0</v>
      </c>
      <c r="H1570" s="7">
        <v>4658.57</v>
      </c>
      <c r="I1570" s="3" t="str" cm="1">
        <f t="array" ref="I1570">_xlfn.IFS(AND(F1570&gt;=10000,F1570&lt;=50000),"C",AND(F1570&gt;50000,F1570&lt;=100000),"B2",AND(F1570&gt;100000,F1570&lt;=150000),"B1",AND(F1570&gt;150000,F1570&lt;=200000),"A2",AND(F1570&gt;200000,F1570&lt;=250000),"A1",TRUE,"O")</f>
        <v>B2</v>
      </c>
      <c r="J1570" s="14">
        <f t="shared" si="72"/>
        <v>0.98228000000000004</v>
      </c>
      <c r="K1570" s="14">
        <f t="shared" si="73"/>
        <v>0</v>
      </c>
      <c r="L1570" s="14">
        <f t="shared" si="74"/>
        <v>4.6585699999999994E-2</v>
      </c>
      <c r="O1570" s="13"/>
    </row>
    <row r="1571" spans="1:15" x14ac:dyDescent="0.2">
      <c r="A1571" s="4" t="s">
        <v>2302</v>
      </c>
      <c r="B1571" s="4" t="s">
        <v>151</v>
      </c>
      <c r="C1571" s="2" t="s">
        <v>152</v>
      </c>
      <c r="D1571" s="2" t="s">
        <v>172</v>
      </c>
      <c r="E1571" s="2" t="s">
        <v>721</v>
      </c>
      <c r="F1571" s="7">
        <v>86103</v>
      </c>
      <c r="G1571" s="7">
        <v>0</v>
      </c>
      <c r="H1571" s="7">
        <v>1399.19</v>
      </c>
      <c r="I1571" s="3" t="str" cm="1">
        <f t="array" ref="I1571">_xlfn.IFS(AND(F1571&gt;=10000,F1571&lt;=50000),"C",AND(F1571&gt;50000,F1571&lt;=100000),"B2",AND(F1571&gt;100000,F1571&lt;=150000),"B1",AND(F1571&gt;150000,F1571&lt;=200000),"A2",AND(F1571&gt;200000,F1571&lt;=250000),"A1",TRUE,"O")</f>
        <v>B2</v>
      </c>
      <c r="J1571" s="14">
        <f t="shared" si="72"/>
        <v>0.86102999999999996</v>
      </c>
      <c r="K1571" s="14">
        <f t="shared" si="73"/>
        <v>0</v>
      </c>
      <c r="L1571" s="14">
        <f t="shared" si="74"/>
        <v>1.39919E-2</v>
      </c>
      <c r="O1571" s="13"/>
    </row>
    <row r="1572" spans="1:15" x14ac:dyDescent="0.2">
      <c r="A1572" s="4" t="s">
        <v>2303</v>
      </c>
      <c r="B1572" s="4" t="s">
        <v>151</v>
      </c>
      <c r="C1572" s="2" t="s">
        <v>152</v>
      </c>
      <c r="D1572" s="2" t="s">
        <v>172</v>
      </c>
      <c r="E1572" s="2" t="s">
        <v>720</v>
      </c>
      <c r="F1572" s="7">
        <v>98228</v>
      </c>
      <c r="G1572" s="7">
        <v>7361.02</v>
      </c>
      <c r="H1572" s="7">
        <v>7816.14</v>
      </c>
      <c r="I1572" s="3" t="str" cm="1">
        <f t="array" ref="I1572">_xlfn.IFS(AND(F1572&gt;=10000,F1572&lt;=50000),"C",AND(F1572&gt;50000,F1572&lt;=100000),"B2",AND(F1572&gt;100000,F1572&lt;=150000),"B1",AND(F1572&gt;150000,F1572&lt;=200000),"A2",AND(F1572&gt;200000,F1572&lt;=250000),"A1",TRUE,"O")</f>
        <v>B2</v>
      </c>
      <c r="J1572" s="14">
        <f t="shared" si="72"/>
        <v>0.98228000000000004</v>
      </c>
      <c r="K1572" s="14">
        <f t="shared" si="73"/>
        <v>7.3610200000000001E-2</v>
      </c>
      <c r="L1572" s="14">
        <f t="shared" si="74"/>
        <v>7.8161400000000006E-2</v>
      </c>
      <c r="O1572" s="13"/>
    </row>
    <row r="1573" spans="1:15" x14ac:dyDescent="0.2">
      <c r="A1573" s="4" t="s">
        <v>2304</v>
      </c>
      <c r="B1573" s="4" t="s">
        <v>151</v>
      </c>
      <c r="C1573" s="2" t="s">
        <v>152</v>
      </c>
      <c r="D1573" s="2" t="s">
        <v>172</v>
      </c>
      <c r="E1573" s="2" t="s">
        <v>721</v>
      </c>
      <c r="F1573" s="7">
        <v>107367</v>
      </c>
      <c r="G1573" s="7">
        <v>0</v>
      </c>
      <c r="H1573" s="7">
        <v>0</v>
      </c>
      <c r="I1573" s="3" t="str" cm="1">
        <f t="array" ref="I1573">_xlfn.IFS(AND(F1573&gt;=10000,F1573&lt;=50000),"C",AND(F1573&gt;50000,F1573&lt;=100000),"B2",AND(F1573&gt;100000,F1573&lt;=150000),"B1",AND(F1573&gt;150000,F1573&lt;=200000),"A2",AND(F1573&gt;200000,F1573&lt;=250000),"A1",TRUE,"O")</f>
        <v>B1</v>
      </c>
      <c r="J1573" s="14">
        <f t="shared" si="72"/>
        <v>1.0736699999999999</v>
      </c>
      <c r="K1573" s="14">
        <f t="shared" si="73"/>
        <v>0</v>
      </c>
      <c r="L1573" s="14">
        <f t="shared" si="74"/>
        <v>0</v>
      </c>
      <c r="O1573" s="13"/>
    </row>
    <row r="1574" spans="1:15" x14ac:dyDescent="0.2">
      <c r="A1574" s="4" t="s">
        <v>2305</v>
      </c>
      <c r="B1574" s="4" t="s">
        <v>151</v>
      </c>
      <c r="C1574" s="2" t="s">
        <v>152</v>
      </c>
      <c r="D1574" s="2" t="s">
        <v>172</v>
      </c>
      <c r="E1574" s="2" t="s">
        <v>720</v>
      </c>
      <c r="F1574" s="7">
        <v>117424</v>
      </c>
      <c r="G1574" s="7">
        <v>0</v>
      </c>
      <c r="H1574" s="7">
        <v>0</v>
      </c>
      <c r="I1574" s="3" t="str" cm="1">
        <f t="array" ref="I1574">_xlfn.IFS(AND(F1574&gt;=10000,F1574&lt;=50000),"C",AND(F1574&gt;50000,F1574&lt;=100000),"B2",AND(F1574&gt;100000,F1574&lt;=150000),"B1",AND(F1574&gt;150000,F1574&lt;=200000),"A2",AND(F1574&gt;200000,F1574&lt;=250000),"A1",TRUE,"O")</f>
        <v>B1</v>
      </c>
      <c r="J1574" s="14">
        <f t="shared" si="72"/>
        <v>1.17424</v>
      </c>
      <c r="K1574" s="14">
        <f t="shared" si="73"/>
        <v>0</v>
      </c>
      <c r="L1574" s="14">
        <f t="shared" si="74"/>
        <v>0</v>
      </c>
      <c r="O1574" s="13"/>
    </row>
    <row r="1575" spans="1:15" x14ac:dyDescent="0.2">
      <c r="A1575" s="4" t="s">
        <v>2306</v>
      </c>
      <c r="B1575" s="4" t="s">
        <v>151</v>
      </c>
      <c r="C1575" s="2" t="s">
        <v>152</v>
      </c>
      <c r="D1575" s="2" t="s">
        <v>172</v>
      </c>
      <c r="E1575" s="2" t="s">
        <v>721</v>
      </c>
      <c r="F1575" s="7">
        <v>88903.444099999993</v>
      </c>
      <c r="G1575" s="7">
        <v>0</v>
      </c>
      <c r="H1575" s="7">
        <v>0</v>
      </c>
      <c r="I1575" s="3" t="str" cm="1">
        <f t="array" ref="I1575">_xlfn.IFS(AND(F1575&gt;=10000,F1575&lt;=50000),"C",AND(F1575&gt;50000,F1575&lt;=100000),"B2",AND(F1575&gt;100000,F1575&lt;=150000),"B1",AND(F1575&gt;150000,F1575&lt;=200000),"A2",AND(F1575&gt;200000,F1575&lt;=250000),"A1",TRUE,"O")</f>
        <v>B2</v>
      </c>
      <c r="J1575" s="14">
        <f t="shared" si="72"/>
        <v>0.88903444099999995</v>
      </c>
      <c r="K1575" s="14">
        <f t="shared" si="73"/>
        <v>0</v>
      </c>
      <c r="L1575" s="14">
        <f t="shared" si="74"/>
        <v>0</v>
      </c>
      <c r="O1575" s="13"/>
    </row>
    <row r="1576" spans="1:15" x14ac:dyDescent="0.2">
      <c r="A1576" s="4" t="s">
        <v>2307</v>
      </c>
      <c r="B1576" s="4" t="s">
        <v>151</v>
      </c>
      <c r="C1576" s="2" t="s">
        <v>152</v>
      </c>
      <c r="D1576" s="2" t="s">
        <v>172</v>
      </c>
      <c r="E1576" s="2" t="s">
        <v>721</v>
      </c>
      <c r="F1576" s="7">
        <v>90013.233200000002</v>
      </c>
      <c r="G1576" s="7">
        <v>0</v>
      </c>
      <c r="H1576" s="7">
        <v>0</v>
      </c>
      <c r="I1576" s="3" t="str" cm="1">
        <f t="array" ref="I1576">_xlfn.IFS(AND(F1576&gt;=10000,F1576&lt;=50000),"C",AND(F1576&gt;50000,F1576&lt;=100000),"B2",AND(F1576&gt;100000,F1576&lt;=150000),"B1",AND(F1576&gt;150000,F1576&lt;=200000),"A2",AND(F1576&gt;200000,F1576&lt;=250000),"A1",TRUE,"O")</f>
        <v>B2</v>
      </c>
      <c r="J1576" s="14">
        <f t="shared" si="72"/>
        <v>0.90013233199999998</v>
      </c>
      <c r="K1576" s="14">
        <f t="shared" si="73"/>
        <v>0</v>
      </c>
      <c r="L1576" s="14">
        <f t="shared" si="74"/>
        <v>0</v>
      </c>
      <c r="O1576" s="13"/>
    </row>
    <row r="1577" spans="1:15" x14ac:dyDescent="0.2">
      <c r="A1577" s="4" t="s">
        <v>2308</v>
      </c>
      <c r="B1577" s="4" t="s">
        <v>151</v>
      </c>
      <c r="C1577" s="2" t="s">
        <v>152</v>
      </c>
      <c r="D1577" s="2" t="s">
        <v>172</v>
      </c>
      <c r="E1577" s="2" t="s">
        <v>721</v>
      </c>
      <c r="F1577" s="7">
        <v>86103</v>
      </c>
      <c r="G1577" s="7">
        <v>0</v>
      </c>
      <c r="H1577" s="7">
        <v>0</v>
      </c>
      <c r="I1577" s="3" t="str" cm="1">
        <f t="array" ref="I1577">_xlfn.IFS(AND(F1577&gt;=10000,F1577&lt;=50000),"C",AND(F1577&gt;50000,F1577&lt;=100000),"B2",AND(F1577&gt;100000,F1577&lt;=150000),"B1",AND(F1577&gt;150000,F1577&lt;=200000),"A2",AND(F1577&gt;200000,F1577&lt;=250000),"A1",TRUE,"O")</f>
        <v>B2</v>
      </c>
      <c r="J1577" s="14">
        <f t="shared" si="72"/>
        <v>0.86102999999999996</v>
      </c>
      <c r="K1577" s="14">
        <f t="shared" si="73"/>
        <v>0</v>
      </c>
      <c r="L1577" s="14">
        <f t="shared" si="74"/>
        <v>0</v>
      </c>
      <c r="O1577" s="13"/>
    </row>
    <row r="1578" spans="1:15" x14ac:dyDescent="0.2">
      <c r="A1578" s="4" t="s">
        <v>2309</v>
      </c>
      <c r="B1578" s="4" t="s">
        <v>151</v>
      </c>
      <c r="C1578" s="2" t="s">
        <v>152</v>
      </c>
      <c r="D1578" s="2" t="s">
        <v>172</v>
      </c>
      <c r="E1578" s="2" t="s">
        <v>721</v>
      </c>
      <c r="F1578" s="7">
        <v>100332.9862</v>
      </c>
      <c r="G1578" s="7">
        <v>0</v>
      </c>
      <c r="H1578" s="7">
        <v>0</v>
      </c>
      <c r="I1578" s="3" t="str" cm="1">
        <f t="array" ref="I1578">_xlfn.IFS(AND(F1578&gt;=10000,F1578&lt;=50000),"C",AND(F1578&gt;50000,F1578&lt;=100000),"B2",AND(F1578&gt;100000,F1578&lt;=150000),"B1",AND(F1578&gt;150000,F1578&lt;=200000),"A2",AND(F1578&gt;200000,F1578&lt;=250000),"A1",TRUE,"O")</f>
        <v>B1</v>
      </c>
      <c r="J1578" s="14">
        <f t="shared" si="72"/>
        <v>1.003329862</v>
      </c>
      <c r="K1578" s="14">
        <f t="shared" si="73"/>
        <v>0</v>
      </c>
      <c r="L1578" s="14">
        <f t="shared" si="74"/>
        <v>0</v>
      </c>
      <c r="O1578" s="13"/>
    </row>
    <row r="1579" spans="1:15" x14ac:dyDescent="0.2">
      <c r="A1579" s="4" t="s">
        <v>2310</v>
      </c>
      <c r="B1579" s="4" t="s">
        <v>151</v>
      </c>
      <c r="C1579" s="2" t="s">
        <v>152</v>
      </c>
      <c r="D1579" s="2" t="s">
        <v>172</v>
      </c>
      <c r="E1579" s="2" t="s">
        <v>721</v>
      </c>
      <c r="F1579" s="7">
        <v>85946.485199999996</v>
      </c>
      <c r="G1579" s="7">
        <v>0</v>
      </c>
      <c r="H1579" s="7">
        <v>0</v>
      </c>
      <c r="I1579" s="3" t="str" cm="1">
        <f t="array" ref="I1579">_xlfn.IFS(AND(F1579&gt;=10000,F1579&lt;=50000),"C",AND(F1579&gt;50000,F1579&lt;=100000),"B2",AND(F1579&gt;100000,F1579&lt;=150000),"B1",AND(F1579&gt;150000,F1579&lt;=200000),"A2",AND(F1579&gt;200000,F1579&lt;=250000),"A1",TRUE,"O")</f>
        <v>B2</v>
      </c>
      <c r="J1579" s="14">
        <f t="shared" si="72"/>
        <v>0.859464852</v>
      </c>
      <c r="K1579" s="14">
        <f t="shared" si="73"/>
        <v>0</v>
      </c>
      <c r="L1579" s="14">
        <f t="shared" si="74"/>
        <v>0</v>
      </c>
      <c r="O1579" s="13"/>
    </row>
    <row r="1580" spans="1:15" x14ac:dyDescent="0.2">
      <c r="A1580" s="4" t="s">
        <v>2311</v>
      </c>
      <c r="B1580" s="4" t="s">
        <v>151</v>
      </c>
      <c r="C1580" s="2" t="s">
        <v>152</v>
      </c>
      <c r="D1580" s="2" t="s">
        <v>172</v>
      </c>
      <c r="E1580" s="2" t="s">
        <v>721</v>
      </c>
      <c r="F1580" s="7">
        <v>107367</v>
      </c>
      <c r="G1580" s="7">
        <v>0</v>
      </c>
      <c r="H1580" s="7">
        <v>0</v>
      </c>
      <c r="I1580" s="3" t="str" cm="1">
        <f t="array" ref="I1580">_xlfn.IFS(AND(F1580&gt;=10000,F1580&lt;=50000),"C",AND(F1580&gt;50000,F1580&lt;=100000),"B2",AND(F1580&gt;100000,F1580&lt;=150000),"B1",AND(F1580&gt;150000,F1580&lt;=200000),"A2",AND(F1580&gt;200000,F1580&lt;=250000),"A1",TRUE,"O")</f>
        <v>B1</v>
      </c>
      <c r="J1580" s="14">
        <f t="shared" si="72"/>
        <v>1.0736699999999999</v>
      </c>
      <c r="K1580" s="14">
        <f t="shared" si="73"/>
        <v>0</v>
      </c>
      <c r="L1580" s="14">
        <f t="shared" si="74"/>
        <v>0</v>
      </c>
      <c r="O1580" s="13"/>
    </row>
    <row r="1581" spans="1:15" x14ac:dyDescent="0.2">
      <c r="A1581" s="4" t="s">
        <v>2312</v>
      </c>
      <c r="B1581" s="4" t="s">
        <v>151</v>
      </c>
      <c r="C1581" s="2" t="s">
        <v>152</v>
      </c>
      <c r="D1581" s="2" t="s">
        <v>172</v>
      </c>
      <c r="E1581" s="2" t="s">
        <v>721</v>
      </c>
      <c r="F1581" s="7">
        <v>65719.4234</v>
      </c>
      <c r="G1581" s="7">
        <v>0</v>
      </c>
      <c r="H1581" s="7">
        <v>0</v>
      </c>
      <c r="I1581" s="3" t="str" cm="1">
        <f t="array" ref="I1581">_xlfn.IFS(AND(F1581&gt;=10000,F1581&lt;=50000),"C",AND(F1581&gt;50000,F1581&lt;=100000),"B2",AND(F1581&gt;100000,F1581&lt;=150000),"B1",AND(F1581&gt;150000,F1581&lt;=200000),"A2",AND(F1581&gt;200000,F1581&lt;=250000),"A1",TRUE,"O")</f>
        <v>B2</v>
      </c>
      <c r="J1581" s="14">
        <f t="shared" si="72"/>
        <v>0.65719423399999999</v>
      </c>
      <c r="K1581" s="14">
        <f t="shared" si="73"/>
        <v>0</v>
      </c>
      <c r="L1581" s="14">
        <f t="shared" si="74"/>
        <v>0</v>
      </c>
      <c r="O1581" s="13"/>
    </row>
    <row r="1582" spans="1:15" x14ac:dyDescent="0.2">
      <c r="A1582" s="4" t="s">
        <v>2313</v>
      </c>
      <c r="B1582" s="4" t="s">
        <v>151</v>
      </c>
      <c r="C1582" s="2" t="s">
        <v>152</v>
      </c>
      <c r="D1582" s="2" t="s">
        <v>172</v>
      </c>
      <c r="E1582" s="2" t="s">
        <v>720</v>
      </c>
      <c r="F1582" s="7">
        <v>93816.736699999994</v>
      </c>
      <c r="G1582" s="7">
        <v>0</v>
      </c>
      <c r="H1582" s="7">
        <v>0</v>
      </c>
      <c r="I1582" s="3" t="str" cm="1">
        <f t="array" ref="I1582">_xlfn.IFS(AND(F1582&gt;=10000,F1582&lt;=50000),"C",AND(F1582&gt;50000,F1582&lt;=100000),"B2",AND(F1582&gt;100000,F1582&lt;=150000),"B1",AND(F1582&gt;150000,F1582&lt;=200000),"A2",AND(F1582&gt;200000,F1582&lt;=250000),"A1",TRUE,"O")</f>
        <v>B2</v>
      </c>
      <c r="J1582" s="14">
        <f t="shared" si="72"/>
        <v>0.93816736699999992</v>
      </c>
      <c r="K1582" s="14">
        <f t="shared" si="73"/>
        <v>0</v>
      </c>
      <c r="L1582" s="14">
        <f t="shared" si="74"/>
        <v>0</v>
      </c>
      <c r="O1582" s="13"/>
    </row>
    <row r="1583" spans="1:15" x14ac:dyDescent="0.2">
      <c r="A1583" s="4" t="s">
        <v>2314</v>
      </c>
      <c r="B1583" s="4" t="s">
        <v>151</v>
      </c>
      <c r="C1583" s="2" t="s">
        <v>152</v>
      </c>
      <c r="D1583" s="2" t="s">
        <v>172</v>
      </c>
      <c r="E1583" s="2" t="s">
        <v>720</v>
      </c>
      <c r="F1583" s="7">
        <v>98228</v>
      </c>
      <c r="G1583" s="7">
        <v>5467.35</v>
      </c>
      <c r="H1583" s="7">
        <v>0</v>
      </c>
      <c r="I1583" s="3" t="str" cm="1">
        <f t="array" ref="I1583">_xlfn.IFS(AND(F1583&gt;=10000,F1583&lt;=50000),"C",AND(F1583&gt;50000,F1583&lt;=100000),"B2",AND(F1583&gt;100000,F1583&lt;=150000),"B1",AND(F1583&gt;150000,F1583&lt;=200000),"A2",AND(F1583&gt;200000,F1583&lt;=250000),"A1",TRUE,"O")</f>
        <v>B2</v>
      </c>
      <c r="J1583" s="14">
        <f t="shared" si="72"/>
        <v>0.98228000000000004</v>
      </c>
      <c r="K1583" s="14">
        <f t="shared" si="73"/>
        <v>5.4673500000000007E-2</v>
      </c>
      <c r="L1583" s="14">
        <f t="shared" si="74"/>
        <v>0</v>
      </c>
      <c r="O1583" s="13"/>
    </row>
    <row r="1584" spans="1:15" x14ac:dyDescent="0.2">
      <c r="A1584" s="4" t="s">
        <v>2315</v>
      </c>
      <c r="B1584" s="4" t="s">
        <v>151</v>
      </c>
      <c r="C1584" s="2" t="s">
        <v>152</v>
      </c>
      <c r="D1584" s="2" t="s">
        <v>172</v>
      </c>
      <c r="E1584" s="2" t="s">
        <v>721</v>
      </c>
      <c r="F1584" s="7">
        <v>73350.94</v>
      </c>
      <c r="G1584" s="7">
        <v>0</v>
      </c>
      <c r="H1584" s="7">
        <v>0</v>
      </c>
      <c r="I1584" s="3" t="str" cm="1">
        <f t="array" ref="I1584">_xlfn.IFS(AND(F1584&gt;=10000,F1584&lt;=50000),"C",AND(F1584&gt;50000,F1584&lt;=100000),"B2",AND(F1584&gt;100000,F1584&lt;=150000),"B1",AND(F1584&gt;150000,F1584&lt;=200000),"A2",AND(F1584&gt;200000,F1584&lt;=250000),"A1",TRUE,"O")</f>
        <v>B2</v>
      </c>
      <c r="J1584" s="14">
        <f t="shared" si="72"/>
        <v>0.73350939999999998</v>
      </c>
      <c r="K1584" s="14">
        <f t="shared" si="73"/>
        <v>0</v>
      </c>
      <c r="L1584" s="14">
        <f t="shared" si="74"/>
        <v>0</v>
      </c>
      <c r="O1584" s="13"/>
    </row>
    <row r="1585" spans="1:15" x14ac:dyDescent="0.2">
      <c r="A1585" s="4" t="s">
        <v>2316</v>
      </c>
      <c r="B1585" s="4" t="s">
        <v>151</v>
      </c>
      <c r="C1585" s="2" t="s">
        <v>152</v>
      </c>
      <c r="D1585" s="2" t="s">
        <v>172</v>
      </c>
      <c r="E1585" s="2" t="s">
        <v>721</v>
      </c>
      <c r="F1585" s="7">
        <v>59895.94</v>
      </c>
      <c r="G1585" s="7">
        <v>0</v>
      </c>
      <c r="H1585" s="7">
        <v>0</v>
      </c>
      <c r="I1585" s="3" t="str" cm="1">
        <f t="array" ref="I1585">_xlfn.IFS(AND(F1585&gt;=10000,F1585&lt;=50000),"C",AND(F1585&gt;50000,F1585&lt;=100000),"B2",AND(F1585&gt;100000,F1585&lt;=150000),"B1",AND(F1585&gt;150000,F1585&lt;=200000),"A2",AND(F1585&gt;200000,F1585&lt;=250000),"A1",TRUE,"O")</f>
        <v>B2</v>
      </c>
      <c r="J1585" s="14">
        <f t="shared" si="72"/>
        <v>0.59895940000000003</v>
      </c>
      <c r="K1585" s="14">
        <f t="shared" si="73"/>
        <v>0</v>
      </c>
      <c r="L1585" s="14">
        <f t="shared" si="74"/>
        <v>0</v>
      </c>
      <c r="O1585" s="13"/>
    </row>
    <row r="1586" spans="1:15" x14ac:dyDescent="0.2">
      <c r="A1586" s="4" t="s">
        <v>2317</v>
      </c>
      <c r="B1586" s="4" t="s">
        <v>151</v>
      </c>
      <c r="C1586" s="2" t="s">
        <v>152</v>
      </c>
      <c r="D1586" s="2" t="s">
        <v>172</v>
      </c>
      <c r="E1586" s="2" t="s">
        <v>721</v>
      </c>
      <c r="F1586" s="7">
        <v>70245.94</v>
      </c>
      <c r="G1586" s="7">
        <v>0</v>
      </c>
      <c r="H1586" s="7">
        <v>0</v>
      </c>
      <c r="I1586" s="3" t="str" cm="1">
        <f t="array" ref="I1586">_xlfn.IFS(AND(F1586&gt;=10000,F1586&lt;=50000),"C",AND(F1586&gt;50000,F1586&lt;=100000),"B2",AND(F1586&gt;100000,F1586&lt;=150000),"B1",AND(F1586&gt;150000,F1586&lt;=200000),"A2",AND(F1586&gt;200000,F1586&lt;=250000),"A1",TRUE,"O")</f>
        <v>B2</v>
      </c>
      <c r="J1586" s="14">
        <f t="shared" si="72"/>
        <v>0.70245940000000007</v>
      </c>
      <c r="K1586" s="14">
        <f t="shared" si="73"/>
        <v>0</v>
      </c>
      <c r="L1586" s="14">
        <f t="shared" si="74"/>
        <v>0</v>
      </c>
      <c r="O1586" s="13"/>
    </row>
    <row r="1587" spans="1:15" x14ac:dyDescent="0.2">
      <c r="A1587" s="4" t="s">
        <v>2318</v>
      </c>
      <c r="B1587" s="4" t="s">
        <v>151</v>
      </c>
      <c r="C1587" s="2" t="s">
        <v>152</v>
      </c>
      <c r="D1587" s="2" t="s">
        <v>173</v>
      </c>
      <c r="E1587" s="2" t="s">
        <v>721</v>
      </c>
      <c r="F1587" s="7">
        <v>117424</v>
      </c>
      <c r="G1587" s="7">
        <v>0</v>
      </c>
      <c r="H1587" s="7">
        <v>5013.3</v>
      </c>
      <c r="I1587" s="3" t="str" cm="1">
        <f t="array" ref="I1587">_xlfn.IFS(AND(F1587&gt;=10000,F1587&lt;=50000),"C",AND(F1587&gt;50000,F1587&lt;=100000),"B2",AND(F1587&gt;100000,F1587&lt;=150000),"B1",AND(F1587&gt;150000,F1587&lt;=200000),"A2",AND(F1587&gt;200000,F1587&lt;=250000),"A1",TRUE,"O")</f>
        <v>B1</v>
      </c>
      <c r="J1587" s="14">
        <f t="shared" si="72"/>
        <v>1.17424</v>
      </c>
      <c r="K1587" s="14">
        <f t="shared" si="73"/>
        <v>0</v>
      </c>
      <c r="L1587" s="14">
        <f t="shared" si="74"/>
        <v>5.0133000000000004E-2</v>
      </c>
      <c r="O1587" s="13"/>
    </row>
    <row r="1588" spans="1:15" x14ac:dyDescent="0.2">
      <c r="A1588" s="4" t="s">
        <v>2319</v>
      </c>
      <c r="B1588" s="4" t="s">
        <v>151</v>
      </c>
      <c r="C1588" s="2" t="s">
        <v>152</v>
      </c>
      <c r="D1588" s="2" t="s">
        <v>173</v>
      </c>
      <c r="E1588" s="2" t="s">
        <v>721</v>
      </c>
      <c r="F1588" s="7">
        <v>117424</v>
      </c>
      <c r="G1588" s="7">
        <v>0</v>
      </c>
      <c r="H1588" s="7">
        <v>0</v>
      </c>
      <c r="I1588" s="3" t="str" cm="1">
        <f t="array" ref="I1588">_xlfn.IFS(AND(F1588&gt;=10000,F1588&lt;=50000),"C",AND(F1588&gt;50000,F1588&lt;=100000),"B2",AND(F1588&gt;100000,F1588&lt;=150000),"B1",AND(F1588&gt;150000,F1588&lt;=200000),"A2",AND(F1588&gt;200000,F1588&lt;=250000),"A1",TRUE,"O")</f>
        <v>B1</v>
      </c>
      <c r="J1588" s="14">
        <f t="shared" si="72"/>
        <v>1.17424</v>
      </c>
      <c r="K1588" s="14">
        <f t="shared" si="73"/>
        <v>0</v>
      </c>
      <c r="L1588" s="14">
        <f t="shared" si="74"/>
        <v>0</v>
      </c>
      <c r="O1588" s="13"/>
    </row>
    <row r="1589" spans="1:15" x14ac:dyDescent="0.2">
      <c r="A1589" s="4" t="s">
        <v>2320</v>
      </c>
      <c r="B1589" s="4" t="s">
        <v>151</v>
      </c>
      <c r="C1589" s="2" t="s">
        <v>152</v>
      </c>
      <c r="D1589" s="2" t="s">
        <v>173</v>
      </c>
      <c r="E1589" s="2" t="s">
        <v>720</v>
      </c>
      <c r="F1589" s="7">
        <v>175873</v>
      </c>
      <c r="G1589" s="7">
        <v>0</v>
      </c>
      <c r="H1589" s="7">
        <v>0</v>
      </c>
      <c r="I1589" s="3" t="str" cm="1">
        <f t="array" ref="I1589">_xlfn.IFS(AND(F1589&gt;=10000,F1589&lt;=50000),"C",AND(F1589&gt;50000,F1589&lt;=100000),"B2",AND(F1589&gt;100000,F1589&lt;=150000),"B1",AND(F1589&gt;150000,F1589&lt;=200000),"A2",AND(F1589&gt;200000,F1589&lt;=250000),"A1",TRUE,"O")</f>
        <v>A2</v>
      </c>
      <c r="J1589" s="14">
        <f t="shared" si="72"/>
        <v>1.7587299999999999</v>
      </c>
      <c r="K1589" s="14">
        <f t="shared" si="73"/>
        <v>0</v>
      </c>
      <c r="L1589" s="14">
        <f t="shared" si="74"/>
        <v>0</v>
      </c>
      <c r="O1589" s="13"/>
    </row>
    <row r="1590" spans="1:15" x14ac:dyDescent="0.2">
      <c r="A1590" s="4" t="s">
        <v>2321</v>
      </c>
      <c r="B1590" s="4" t="s">
        <v>151</v>
      </c>
      <c r="C1590" s="2" t="s">
        <v>152</v>
      </c>
      <c r="D1590" s="2" t="s">
        <v>173</v>
      </c>
      <c r="E1590" s="2" t="s">
        <v>720</v>
      </c>
      <c r="F1590" s="7">
        <v>107367</v>
      </c>
      <c r="G1590" s="7">
        <v>0</v>
      </c>
      <c r="H1590" s="7">
        <v>0</v>
      </c>
      <c r="I1590" s="3" t="str" cm="1">
        <f t="array" ref="I1590">_xlfn.IFS(AND(F1590&gt;=10000,F1590&lt;=50000),"C",AND(F1590&gt;50000,F1590&lt;=100000),"B2",AND(F1590&gt;100000,F1590&lt;=150000),"B1",AND(F1590&gt;150000,F1590&lt;=200000),"A2",AND(F1590&gt;200000,F1590&lt;=250000),"A1",TRUE,"O")</f>
        <v>B1</v>
      </c>
      <c r="J1590" s="14">
        <f t="shared" si="72"/>
        <v>1.0736699999999999</v>
      </c>
      <c r="K1590" s="14">
        <f t="shared" si="73"/>
        <v>0</v>
      </c>
      <c r="L1590" s="14">
        <f t="shared" si="74"/>
        <v>0</v>
      </c>
      <c r="O1590" s="13"/>
    </row>
    <row r="1591" spans="1:15" x14ac:dyDescent="0.2">
      <c r="A1591" s="4" t="s">
        <v>2322</v>
      </c>
      <c r="B1591" s="4" t="s">
        <v>151</v>
      </c>
      <c r="C1591" s="2" t="s">
        <v>152</v>
      </c>
      <c r="D1591" s="2" t="s">
        <v>173</v>
      </c>
      <c r="E1591" s="2" t="s">
        <v>720</v>
      </c>
      <c r="F1591" s="7">
        <v>98705.732000000004</v>
      </c>
      <c r="G1591" s="7">
        <v>0</v>
      </c>
      <c r="H1591" s="7">
        <v>0</v>
      </c>
      <c r="I1591" s="3" t="str" cm="1">
        <f t="array" ref="I1591">_xlfn.IFS(AND(F1591&gt;=10000,F1591&lt;=50000),"C",AND(F1591&gt;50000,F1591&lt;=100000),"B2",AND(F1591&gt;100000,F1591&lt;=150000),"B1",AND(F1591&gt;150000,F1591&lt;=200000),"A2",AND(F1591&gt;200000,F1591&lt;=250000),"A1",TRUE,"O")</f>
        <v>B2</v>
      </c>
      <c r="J1591" s="14">
        <f t="shared" si="72"/>
        <v>0.98705732000000002</v>
      </c>
      <c r="K1591" s="14">
        <f t="shared" si="73"/>
        <v>0</v>
      </c>
      <c r="L1591" s="14">
        <f t="shared" si="74"/>
        <v>0</v>
      </c>
      <c r="O1591" s="13"/>
    </row>
    <row r="1592" spans="1:15" x14ac:dyDescent="0.2">
      <c r="A1592" s="4" t="s">
        <v>2323</v>
      </c>
      <c r="B1592" s="4" t="s">
        <v>174</v>
      </c>
      <c r="C1592" s="2" t="s">
        <v>175</v>
      </c>
      <c r="D1592" s="2" t="s">
        <v>176</v>
      </c>
      <c r="E1592" s="2" t="s">
        <v>721</v>
      </c>
      <c r="F1592" s="7">
        <v>102584.25</v>
      </c>
      <c r="G1592" s="7">
        <v>0</v>
      </c>
      <c r="H1592" s="7">
        <v>897.68</v>
      </c>
      <c r="I1592" s="3" t="str" cm="1">
        <f t="array" ref="I1592">_xlfn.IFS(AND(F1592&gt;=10000,F1592&lt;=50000),"C",AND(F1592&gt;50000,F1592&lt;=100000),"B2",AND(F1592&gt;100000,F1592&lt;=150000),"B1",AND(F1592&gt;150000,F1592&lt;=200000),"A2",AND(F1592&gt;200000,F1592&lt;=250000),"A1",TRUE,"O")</f>
        <v>B1</v>
      </c>
      <c r="J1592" s="14">
        <f t="shared" si="72"/>
        <v>1.0258425</v>
      </c>
      <c r="K1592" s="14">
        <f t="shared" si="73"/>
        <v>0</v>
      </c>
      <c r="L1592" s="14">
        <f t="shared" si="74"/>
        <v>8.9768000000000001E-3</v>
      </c>
      <c r="O1592" s="13"/>
    </row>
    <row r="1593" spans="1:15" x14ac:dyDescent="0.2">
      <c r="A1593" s="4" t="s">
        <v>2324</v>
      </c>
      <c r="B1593" s="4" t="s">
        <v>174</v>
      </c>
      <c r="C1593" s="2" t="s">
        <v>175</v>
      </c>
      <c r="D1593" s="2" t="s">
        <v>176</v>
      </c>
      <c r="E1593" s="2" t="s">
        <v>720</v>
      </c>
      <c r="F1593" s="7">
        <v>107367</v>
      </c>
      <c r="G1593" s="7">
        <v>0</v>
      </c>
      <c r="H1593" s="7">
        <v>5097.58</v>
      </c>
      <c r="I1593" s="3" t="str" cm="1">
        <f t="array" ref="I1593">_xlfn.IFS(AND(F1593&gt;=10000,F1593&lt;=50000),"C",AND(F1593&gt;50000,F1593&lt;=100000),"B2",AND(F1593&gt;100000,F1593&lt;=150000),"B1",AND(F1593&gt;150000,F1593&lt;=200000),"A2",AND(F1593&gt;200000,F1593&lt;=250000),"A1",TRUE,"O")</f>
        <v>B1</v>
      </c>
      <c r="J1593" s="14">
        <f t="shared" si="72"/>
        <v>1.0736699999999999</v>
      </c>
      <c r="K1593" s="14">
        <f t="shared" si="73"/>
        <v>0</v>
      </c>
      <c r="L1593" s="14">
        <f t="shared" si="74"/>
        <v>5.0975800000000002E-2</v>
      </c>
      <c r="O1593" s="13"/>
    </row>
    <row r="1594" spans="1:15" x14ac:dyDescent="0.2">
      <c r="A1594" s="4" t="s">
        <v>2325</v>
      </c>
      <c r="B1594" s="4" t="s">
        <v>174</v>
      </c>
      <c r="C1594" s="2" t="s">
        <v>175</v>
      </c>
      <c r="D1594" s="2" t="s">
        <v>176</v>
      </c>
      <c r="E1594" s="2" t="s">
        <v>720</v>
      </c>
      <c r="F1594" s="7">
        <v>107367</v>
      </c>
      <c r="G1594" s="7">
        <v>0</v>
      </c>
      <c r="H1594" s="7">
        <v>5097.58</v>
      </c>
      <c r="I1594" s="3" t="str" cm="1">
        <f t="array" ref="I1594">_xlfn.IFS(AND(F1594&gt;=10000,F1594&lt;=50000),"C",AND(F1594&gt;50000,F1594&lt;=100000),"B2",AND(F1594&gt;100000,F1594&lt;=150000),"B1",AND(F1594&gt;150000,F1594&lt;=200000),"A2",AND(F1594&gt;200000,F1594&lt;=250000),"A1",TRUE,"O")</f>
        <v>B1</v>
      </c>
      <c r="J1594" s="14">
        <f t="shared" si="72"/>
        <v>1.0736699999999999</v>
      </c>
      <c r="K1594" s="14">
        <f t="shared" si="73"/>
        <v>0</v>
      </c>
      <c r="L1594" s="14">
        <f t="shared" si="74"/>
        <v>5.0975800000000002E-2</v>
      </c>
      <c r="O1594" s="13"/>
    </row>
    <row r="1595" spans="1:15" x14ac:dyDescent="0.2">
      <c r="A1595" s="4" t="s">
        <v>2326</v>
      </c>
      <c r="B1595" s="4" t="s">
        <v>174</v>
      </c>
      <c r="C1595" s="2" t="s">
        <v>175</v>
      </c>
      <c r="D1595" s="2" t="s">
        <v>176</v>
      </c>
      <c r="E1595" s="2" t="s">
        <v>720</v>
      </c>
      <c r="F1595" s="7">
        <v>152940</v>
      </c>
      <c r="G1595" s="7">
        <v>0</v>
      </c>
      <c r="H1595" s="7">
        <v>0</v>
      </c>
      <c r="I1595" s="3" t="str" cm="1">
        <f t="array" ref="I1595">_xlfn.IFS(AND(F1595&gt;=10000,F1595&lt;=50000),"C",AND(F1595&gt;50000,F1595&lt;=100000),"B2",AND(F1595&gt;100000,F1595&lt;=150000),"B1",AND(F1595&gt;150000,F1595&lt;=200000),"A2",AND(F1595&gt;200000,F1595&lt;=250000),"A1",TRUE,"O")</f>
        <v>A2</v>
      </c>
      <c r="J1595" s="14">
        <f t="shared" si="72"/>
        <v>1.5294000000000001</v>
      </c>
      <c r="K1595" s="14">
        <f t="shared" si="73"/>
        <v>0</v>
      </c>
      <c r="L1595" s="14">
        <f t="shared" si="74"/>
        <v>0</v>
      </c>
      <c r="O1595" s="13"/>
    </row>
    <row r="1596" spans="1:15" x14ac:dyDescent="0.2">
      <c r="A1596" s="4" t="s">
        <v>2327</v>
      </c>
      <c r="B1596" s="4" t="s">
        <v>174</v>
      </c>
      <c r="C1596" s="2" t="s">
        <v>175</v>
      </c>
      <c r="D1596" s="2" t="s">
        <v>177</v>
      </c>
      <c r="E1596" s="2" t="s">
        <v>721</v>
      </c>
      <c r="F1596" s="7">
        <v>117424</v>
      </c>
      <c r="G1596" s="7">
        <v>249.57</v>
      </c>
      <c r="H1596" s="7">
        <v>5013.3</v>
      </c>
      <c r="I1596" s="3" t="str" cm="1">
        <f t="array" ref="I1596">_xlfn.IFS(AND(F1596&gt;=10000,F1596&lt;=50000),"C",AND(F1596&gt;50000,F1596&lt;=100000),"B2",AND(F1596&gt;100000,F1596&lt;=150000),"B1",AND(F1596&gt;150000,F1596&lt;=200000),"A2",AND(F1596&gt;200000,F1596&lt;=250000),"A1",TRUE,"O")</f>
        <v>B1</v>
      </c>
      <c r="J1596" s="14">
        <f t="shared" si="72"/>
        <v>1.17424</v>
      </c>
      <c r="K1596" s="14">
        <f t="shared" si="73"/>
        <v>2.4957E-3</v>
      </c>
      <c r="L1596" s="14">
        <f t="shared" si="74"/>
        <v>5.0133000000000004E-2</v>
      </c>
      <c r="O1596" s="13"/>
    </row>
    <row r="1597" spans="1:15" x14ac:dyDescent="0.2">
      <c r="A1597" s="4" t="s">
        <v>2328</v>
      </c>
      <c r="B1597" s="4" t="s">
        <v>174</v>
      </c>
      <c r="C1597" s="2" t="s">
        <v>175</v>
      </c>
      <c r="D1597" s="2" t="s">
        <v>177</v>
      </c>
      <c r="E1597" s="2" t="s">
        <v>721</v>
      </c>
      <c r="F1597" s="7">
        <v>98228</v>
      </c>
      <c r="G1597" s="7">
        <v>3179.02</v>
      </c>
      <c r="H1597" s="7">
        <v>4186.8900000000003</v>
      </c>
      <c r="I1597" s="3" t="str" cm="1">
        <f t="array" ref="I1597">_xlfn.IFS(AND(F1597&gt;=10000,F1597&lt;=50000),"C",AND(F1597&gt;50000,F1597&lt;=100000),"B2",AND(F1597&gt;100000,F1597&lt;=150000),"B1",AND(F1597&gt;150000,F1597&lt;=200000),"A2",AND(F1597&gt;200000,F1597&lt;=250000),"A1",TRUE,"O")</f>
        <v>B2</v>
      </c>
      <c r="J1597" s="14">
        <f t="shared" si="72"/>
        <v>0.98228000000000004</v>
      </c>
      <c r="K1597" s="14">
        <f t="shared" si="73"/>
        <v>3.1790199999999998E-2</v>
      </c>
      <c r="L1597" s="14">
        <f t="shared" si="74"/>
        <v>4.1868900000000001E-2</v>
      </c>
      <c r="O1597" s="13"/>
    </row>
    <row r="1598" spans="1:15" x14ac:dyDescent="0.2">
      <c r="A1598" s="4" t="s">
        <v>2329</v>
      </c>
      <c r="B1598" s="4" t="s">
        <v>174</v>
      </c>
      <c r="C1598" s="2" t="s">
        <v>175</v>
      </c>
      <c r="D1598" s="2" t="s">
        <v>177</v>
      </c>
      <c r="E1598" s="2" t="s">
        <v>721</v>
      </c>
      <c r="F1598" s="7">
        <v>117424</v>
      </c>
      <c r="G1598" s="7">
        <v>0</v>
      </c>
      <c r="H1598" s="7">
        <v>5013.3</v>
      </c>
      <c r="I1598" s="3" t="str" cm="1">
        <f t="array" ref="I1598">_xlfn.IFS(AND(F1598&gt;=10000,F1598&lt;=50000),"C",AND(F1598&gt;50000,F1598&lt;=100000),"B2",AND(F1598&gt;100000,F1598&lt;=150000),"B1",AND(F1598&gt;150000,F1598&lt;=200000),"A2",AND(F1598&gt;200000,F1598&lt;=250000),"A1",TRUE,"O")</f>
        <v>B1</v>
      </c>
      <c r="J1598" s="14">
        <f t="shared" si="72"/>
        <v>1.17424</v>
      </c>
      <c r="K1598" s="14">
        <f t="shared" si="73"/>
        <v>0</v>
      </c>
      <c r="L1598" s="14">
        <f t="shared" si="74"/>
        <v>5.0133000000000004E-2</v>
      </c>
      <c r="O1598" s="13"/>
    </row>
    <row r="1599" spans="1:15" x14ac:dyDescent="0.2">
      <c r="A1599" s="4" t="s">
        <v>2330</v>
      </c>
      <c r="B1599" s="4" t="s">
        <v>174</v>
      </c>
      <c r="C1599" s="2" t="s">
        <v>175</v>
      </c>
      <c r="D1599" s="2" t="s">
        <v>177</v>
      </c>
      <c r="E1599" s="2" t="s">
        <v>721</v>
      </c>
      <c r="F1599" s="7">
        <v>114383.3818</v>
      </c>
      <c r="G1599" s="7">
        <v>0</v>
      </c>
      <c r="H1599" s="7">
        <v>0</v>
      </c>
      <c r="I1599" s="3" t="str" cm="1">
        <f t="array" ref="I1599">_xlfn.IFS(AND(F1599&gt;=10000,F1599&lt;=50000),"C",AND(F1599&gt;50000,F1599&lt;=100000),"B2",AND(F1599&gt;100000,F1599&lt;=150000),"B1",AND(F1599&gt;150000,F1599&lt;=200000),"A2",AND(F1599&gt;200000,F1599&lt;=250000),"A1",TRUE,"O")</f>
        <v>B1</v>
      </c>
      <c r="J1599" s="14">
        <f t="shared" si="72"/>
        <v>1.1438338180000001</v>
      </c>
      <c r="K1599" s="14">
        <f t="shared" si="73"/>
        <v>0</v>
      </c>
      <c r="L1599" s="14">
        <f t="shared" si="74"/>
        <v>0</v>
      </c>
      <c r="O1599" s="13"/>
    </row>
    <row r="1600" spans="1:15" x14ac:dyDescent="0.2">
      <c r="A1600" s="4" t="s">
        <v>2331</v>
      </c>
      <c r="B1600" s="4" t="s">
        <v>174</v>
      </c>
      <c r="C1600" s="2" t="s">
        <v>175</v>
      </c>
      <c r="D1600" s="2" t="s">
        <v>177</v>
      </c>
      <c r="E1600" s="2" t="s">
        <v>720</v>
      </c>
      <c r="F1600" s="7">
        <v>53287.392500000002</v>
      </c>
      <c r="G1600" s="7">
        <v>0</v>
      </c>
      <c r="H1600" s="7">
        <v>0</v>
      </c>
      <c r="I1600" s="3" t="str" cm="1">
        <f t="array" ref="I1600">_xlfn.IFS(AND(F1600&gt;=10000,F1600&lt;=50000),"C",AND(F1600&gt;50000,F1600&lt;=100000),"B2",AND(F1600&gt;100000,F1600&lt;=150000),"B1",AND(F1600&gt;150000,F1600&lt;=200000),"A2",AND(F1600&gt;200000,F1600&lt;=250000),"A1",TRUE,"O")</f>
        <v>B2</v>
      </c>
      <c r="J1600" s="14">
        <f t="shared" si="72"/>
        <v>0.53287392499999997</v>
      </c>
      <c r="K1600" s="14">
        <f t="shared" si="73"/>
        <v>0</v>
      </c>
      <c r="L1600" s="14">
        <f t="shared" si="74"/>
        <v>0</v>
      </c>
      <c r="O1600" s="13"/>
    </row>
    <row r="1601" spans="1:15" x14ac:dyDescent="0.2">
      <c r="A1601" s="4" t="s">
        <v>2332</v>
      </c>
      <c r="B1601" s="4" t="s">
        <v>174</v>
      </c>
      <c r="C1601" s="2" t="s">
        <v>175</v>
      </c>
      <c r="D1601" s="2" t="s">
        <v>177</v>
      </c>
      <c r="E1601" s="2" t="s">
        <v>720</v>
      </c>
      <c r="F1601" s="7">
        <v>117424</v>
      </c>
      <c r="G1601" s="7">
        <v>0</v>
      </c>
      <c r="H1601" s="7">
        <v>0</v>
      </c>
      <c r="I1601" s="3" t="str" cm="1">
        <f t="array" ref="I1601">_xlfn.IFS(AND(F1601&gt;=10000,F1601&lt;=50000),"C",AND(F1601&gt;50000,F1601&lt;=100000),"B2",AND(F1601&gt;100000,F1601&lt;=150000),"B1",AND(F1601&gt;150000,F1601&lt;=200000),"A2",AND(F1601&gt;200000,F1601&lt;=250000),"A1",TRUE,"O")</f>
        <v>B1</v>
      </c>
      <c r="J1601" s="14">
        <f t="shared" si="72"/>
        <v>1.17424</v>
      </c>
      <c r="K1601" s="14">
        <f t="shared" si="73"/>
        <v>0</v>
      </c>
      <c r="L1601" s="14">
        <f t="shared" si="74"/>
        <v>0</v>
      </c>
      <c r="O1601" s="13"/>
    </row>
    <row r="1602" spans="1:15" x14ac:dyDescent="0.2">
      <c r="A1602" s="4" t="s">
        <v>2333</v>
      </c>
      <c r="B1602" s="4" t="s">
        <v>174</v>
      </c>
      <c r="C1602" s="2" t="s">
        <v>175</v>
      </c>
      <c r="D1602" s="2" t="s">
        <v>178</v>
      </c>
      <c r="E1602" s="2" t="s">
        <v>720</v>
      </c>
      <c r="F1602" s="7">
        <v>107367.0024</v>
      </c>
      <c r="G1602" s="7">
        <v>0</v>
      </c>
      <c r="H1602" s="7">
        <v>5097.58</v>
      </c>
      <c r="I1602" s="3" t="str" cm="1">
        <f t="array" ref="I1602">_xlfn.IFS(AND(F1602&gt;=10000,F1602&lt;=50000),"C",AND(F1602&gt;50000,F1602&lt;=100000),"B2",AND(F1602&gt;100000,F1602&lt;=150000),"B1",AND(F1602&gt;150000,F1602&lt;=200000),"A2",AND(F1602&gt;200000,F1602&lt;=250000),"A1",TRUE,"O")</f>
        <v>B1</v>
      </c>
      <c r="J1602" s="14">
        <f t="shared" si="72"/>
        <v>1.0736700239999999</v>
      </c>
      <c r="K1602" s="14">
        <f t="shared" si="73"/>
        <v>0</v>
      </c>
      <c r="L1602" s="14">
        <f t="shared" si="74"/>
        <v>5.0975800000000002E-2</v>
      </c>
      <c r="O1602" s="13"/>
    </row>
    <row r="1603" spans="1:15" x14ac:dyDescent="0.2">
      <c r="A1603" s="4" t="s">
        <v>2334</v>
      </c>
      <c r="B1603" s="4" t="s">
        <v>174</v>
      </c>
      <c r="C1603" s="2" t="s">
        <v>175</v>
      </c>
      <c r="D1603" s="2" t="s">
        <v>178</v>
      </c>
      <c r="E1603" s="2" t="s">
        <v>720</v>
      </c>
      <c r="F1603" s="7">
        <v>147354</v>
      </c>
      <c r="G1603" s="7">
        <v>0</v>
      </c>
      <c r="H1603" s="7">
        <v>4486.58</v>
      </c>
      <c r="I1603" s="3" t="str" cm="1">
        <f t="array" ref="I1603">_xlfn.IFS(AND(F1603&gt;=10000,F1603&lt;=50000),"C",AND(F1603&gt;50000,F1603&lt;=100000),"B2",AND(F1603&gt;100000,F1603&lt;=150000),"B1",AND(F1603&gt;150000,F1603&lt;=200000),"A2",AND(F1603&gt;200000,F1603&lt;=250000),"A1",TRUE,"O")</f>
        <v>B1</v>
      </c>
      <c r="J1603" s="14">
        <f t="shared" si="72"/>
        <v>1.4735400000000001</v>
      </c>
      <c r="K1603" s="14">
        <f t="shared" si="73"/>
        <v>0</v>
      </c>
      <c r="L1603" s="14">
        <f t="shared" si="74"/>
        <v>4.4865799999999997E-2</v>
      </c>
      <c r="O1603" s="13"/>
    </row>
    <row r="1604" spans="1:15" x14ac:dyDescent="0.2">
      <c r="A1604" s="4" t="s">
        <v>2335</v>
      </c>
      <c r="B1604" s="4" t="s">
        <v>174</v>
      </c>
      <c r="C1604" s="2" t="s">
        <v>175</v>
      </c>
      <c r="D1604" s="2" t="s">
        <v>178</v>
      </c>
      <c r="E1604" s="2" t="s">
        <v>720</v>
      </c>
      <c r="F1604" s="7">
        <v>122842</v>
      </c>
      <c r="G1604" s="7">
        <v>0</v>
      </c>
      <c r="H1604" s="7">
        <v>7121.06</v>
      </c>
      <c r="I1604" s="3" t="str" cm="1">
        <f t="array" ref="I1604">_xlfn.IFS(AND(F1604&gt;=10000,F1604&lt;=50000),"C",AND(F1604&gt;50000,F1604&lt;=100000),"B2",AND(F1604&gt;100000,F1604&lt;=150000),"B1",AND(F1604&gt;150000,F1604&lt;=200000),"A2",AND(F1604&gt;200000,F1604&lt;=250000),"A1",TRUE,"O")</f>
        <v>B1</v>
      </c>
      <c r="J1604" s="14">
        <f t="shared" ref="J1604:J1667" si="75">F1604/100000</f>
        <v>1.2284200000000001</v>
      </c>
      <c r="K1604" s="14">
        <f t="shared" ref="K1604:K1667" si="76">G1604/100000</f>
        <v>0</v>
      </c>
      <c r="L1604" s="14">
        <f t="shared" ref="L1604:L1667" si="77">H1604/100000</f>
        <v>7.1210599999999999E-2</v>
      </c>
      <c r="O1604" s="13"/>
    </row>
    <row r="1605" spans="1:15" x14ac:dyDescent="0.2">
      <c r="A1605" s="4" t="s">
        <v>2336</v>
      </c>
      <c r="B1605" s="4" t="s">
        <v>174</v>
      </c>
      <c r="C1605" s="2" t="s">
        <v>175</v>
      </c>
      <c r="D1605" s="2" t="s">
        <v>178</v>
      </c>
      <c r="E1605" s="2" t="s">
        <v>721</v>
      </c>
      <c r="F1605" s="7">
        <v>132673.89749999999</v>
      </c>
      <c r="G1605" s="7">
        <v>0</v>
      </c>
      <c r="H1605" s="7">
        <v>0</v>
      </c>
      <c r="I1605" s="3" t="str" cm="1">
        <f t="array" ref="I1605">_xlfn.IFS(AND(F1605&gt;=10000,F1605&lt;=50000),"C",AND(F1605&gt;50000,F1605&lt;=100000),"B2",AND(F1605&gt;100000,F1605&lt;=150000),"B1",AND(F1605&gt;150000,F1605&lt;=200000),"A2",AND(F1605&gt;200000,F1605&lt;=250000),"A1",TRUE,"O")</f>
        <v>B1</v>
      </c>
      <c r="J1605" s="14">
        <f t="shared" si="75"/>
        <v>1.3267389749999998</v>
      </c>
      <c r="K1605" s="14">
        <f t="shared" si="76"/>
        <v>0</v>
      </c>
      <c r="L1605" s="14">
        <f t="shared" si="77"/>
        <v>0</v>
      </c>
      <c r="O1605" s="13"/>
    </row>
    <row r="1606" spans="1:15" x14ac:dyDescent="0.2">
      <c r="A1606" s="4" t="s">
        <v>2337</v>
      </c>
      <c r="B1606" s="4" t="s">
        <v>174</v>
      </c>
      <c r="C1606" s="2" t="s">
        <v>175</v>
      </c>
      <c r="D1606" s="2" t="s">
        <v>178</v>
      </c>
      <c r="E1606" s="2" t="s">
        <v>720</v>
      </c>
      <c r="F1606" s="7">
        <v>115937.5852</v>
      </c>
      <c r="G1606" s="7">
        <v>0</v>
      </c>
      <c r="H1606" s="7">
        <v>0</v>
      </c>
      <c r="I1606" s="3" t="str" cm="1">
        <f t="array" ref="I1606">_xlfn.IFS(AND(F1606&gt;=10000,F1606&lt;=50000),"C",AND(F1606&gt;50000,F1606&lt;=100000),"B2",AND(F1606&gt;100000,F1606&lt;=150000),"B1",AND(F1606&gt;150000,F1606&lt;=200000),"A2",AND(F1606&gt;200000,F1606&lt;=250000),"A1",TRUE,"O")</f>
        <v>B1</v>
      </c>
      <c r="J1606" s="14">
        <f t="shared" si="75"/>
        <v>1.1593758519999999</v>
      </c>
      <c r="K1606" s="14">
        <f t="shared" si="76"/>
        <v>0</v>
      </c>
      <c r="L1606" s="14">
        <f t="shared" si="77"/>
        <v>0</v>
      </c>
      <c r="O1606" s="13"/>
    </row>
    <row r="1607" spans="1:15" x14ac:dyDescent="0.2">
      <c r="A1607" s="4" t="s">
        <v>2338</v>
      </c>
      <c r="B1607" s="4" t="s">
        <v>174</v>
      </c>
      <c r="C1607" s="2" t="s">
        <v>175</v>
      </c>
      <c r="D1607" s="2" t="s">
        <v>178</v>
      </c>
      <c r="E1607" s="2" t="s">
        <v>720</v>
      </c>
      <c r="F1607" s="7">
        <v>132327.6459</v>
      </c>
      <c r="G1607" s="7">
        <v>0</v>
      </c>
      <c r="H1607" s="7">
        <v>0</v>
      </c>
      <c r="I1607" s="3" t="str" cm="1">
        <f t="array" ref="I1607">_xlfn.IFS(AND(F1607&gt;=10000,F1607&lt;=50000),"C",AND(F1607&gt;50000,F1607&lt;=100000),"B2",AND(F1607&gt;100000,F1607&lt;=150000),"B1",AND(F1607&gt;150000,F1607&lt;=200000),"A2",AND(F1607&gt;200000,F1607&lt;=250000),"A1",TRUE,"O")</f>
        <v>B1</v>
      </c>
      <c r="J1607" s="14">
        <f t="shared" si="75"/>
        <v>1.3232764590000001</v>
      </c>
      <c r="K1607" s="14">
        <f t="shared" si="76"/>
        <v>0</v>
      </c>
      <c r="L1607" s="14">
        <f t="shared" si="77"/>
        <v>0</v>
      </c>
      <c r="O1607" s="13"/>
    </row>
    <row r="1608" spans="1:15" x14ac:dyDescent="0.2">
      <c r="A1608" s="4" t="s">
        <v>2339</v>
      </c>
      <c r="B1608" s="4" t="s">
        <v>174</v>
      </c>
      <c r="C1608" s="2" t="s">
        <v>175</v>
      </c>
      <c r="D1608" s="2" t="s">
        <v>179</v>
      </c>
      <c r="E1608" s="2" t="s">
        <v>721</v>
      </c>
      <c r="F1608" s="7">
        <v>134500</v>
      </c>
      <c r="G1608" s="7">
        <v>0</v>
      </c>
      <c r="H1608" s="7">
        <v>6400.44</v>
      </c>
      <c r="I1608" s="3" t="str" cm="1">
        <f t="array" ref="I1608">_xlfn.IFS(AND(F1608&gt;=10000,F1608&lt;=50000),"C",AND(F1608&gt;50000,F1608&lt;=100000),"B2",AND(F1608&gt;100000,F1608&lt;=150000),"B1",AND(F1608&gt;150000,F1608&lt;=200000),"A2",AND(F1608&gt;200000,F1608&lt;=250000),"A1",TRUE,"O")</f>
        <v>B1</v>
      </c>
      <c r="J1608" s="14">
        <f t="shared" si="75"/>
        <v>1.345</v>
      </c>
      <c r="K1608" s="14">
        <f t="shared" si="76"/>
        <v>0</v>
      </c>
      <c r="L1608" s="14">
        <f t="shared" si="77"/>
        <v>6.4004399999999989E-2</v>
      </c>
      <c r="O1608" s="13"/>
    </row>
    <row r="1609" spans="1:15" x14ac:dyDescent="0.2">
      <c r="A1609" s="4" t="s">
        <v>2340</v>
      </c>
      <c r="B1609" s="4" t="s">
        <v>174</v>
      </c>
      <c r="C1609" s="2" t="s">
        <v>175</v>
      </c>
      <c r="D1609" s="2" t="s">
        <v>179</v>
      </c>
      <c r="E1609" s="2" t="s">
        <v>721</v>
      </c>
      <c r="F1609" s="7">
        <v>134500</v>
      </c>
      <c r="G1609" s="7">
        <v>0</v>
      </c>
      <c r="H1609" s="7">
        <v>0</v>
      </c>
      <c r="I1609" s="3" t="str" cm="1">
        <f t="array" ref="I1609">_xlfn.IFS(AND(F1609&gt;=10000,F1609&lt;=50000),"C",AND(F1609&gt;50000,F1609&lt;=100000),"B2",AND(F1609&gt;100000,F1609&lt;=150000),"B1",AND(F1609&gt;150000,F1609&lt;=200000),"A2",AND(F1609&gt;200000,F1609&lt;=250000),"A1",TRUE,"O")</f>
        <v>B1</v>
      </c>
      <c r="J1609" s="14">
        <f t="shared" si="75"/>
        <v>1.345</v>
      </c>
      <c r="K1609" s="14">
        <f t="shared" si="76"/>
        <v>0</v>
      </c>
      <c r="L1609" s="14">
        <f t="shared" si="77"/>
        <v>0</v>
      </c>
      <c r="O1609" s="13"/>
    </row>
    <row r="1610" spans="1:15" x14ac:dyDescent="0.2">
      <c r="A1610" s="4" t="s">
        <v>2341</v>
      </c>
      <c r="B1610" s="4" t="s">
        <v>174</v>
      </c>
      <c r="C1610" s="2" t="s">
        <v>175</v>
      </c>
      <c r="D1610" s="2" t="s">
        <v>179</v>
      </c>
      <c r="E1610" s="2" t="s">
        <v>721</v>
      </c>
      <c r="F1610" s="7">
        <v>78947</v>
      </c>
      <c r="G1610" s="7">
        <v>0</v>
      </c>
      <c r="H1610" s="7">
        <v>6257.7</v>
      </c>
      <c r="I1610" s="3" t="str" cm="1">
        <f t="array" ref="I1610">_xlfn.IFS(AND(F1610&gt;=10000,F1610&lt;=50000),"C",AND(F1610&gt;50000,F1610&lt;=100000),"B2",AND(F1610&gt;100000,F1610&lt;=150000),"B1",AND(F1610&gt;150000,F1610&lt;=200000),"A2",AND(F1610&gt;200000,F1610&lt;=250000),"A1",TRUE,"O")</f>
        <v>B2</v>
      </c>
      <c r="J1610" s="14">
        <f t="shared" si="75"/>
        <v>0.78947000000000001</v>
      </c>
      <c r="K1610" s="14">
        <f t="shared" si="76"/>
        <v>0</v>
      </c>
      <c r="L1610" s="14">
        <f t="shared" si="77"/>
        <v>6.2576999999999994E-2</v>
      </c>
      <c r="O1610" s="13"/>
    </row>
    <row r="1611" spans="1:15" x14ac:dyDescent="0.2">
      <c r="A1611" s="4" t="s">
        <v>2342</v>
      </c>
      <c r="B1611" s="4" t="s">
        <v>174</v>
      </c>
      <c r="C1611" s="2" t="s">
        <v>175</v>
      </c>
      <c r="D1611" s="2" t="s">
        <v>179</v>
      </c>
      <c r="E1611" s="2" t="s">
        <v>721</v>
      </c>
      <c r="F1611" s="7">
        <v>152940</v>
      </c>
      <c r="G1611" s="7">
        <v>0</v>
      </c>
      <c r="H1611" s="7">
        <v>0</v>
      </c>
      <c r="I1611" s="3" t="str" cm="1">
        <f t="array" ref="I1611">_xlfn.IFS(AND(F1611&gt;=10000,F1611&lt;=50000),"C",AND(F1611&gt;50000,F1611&lt;=100000),"B2",AND(F1611&gt;100000,F1611&lt;=150000),"B1",AND(F1611&gt;150000,F1611&lt;=200000),"A2",AND(F1611&gt;200000,F1611&lt;=250000),"A1",TRUE,"O")</f>
        <v>A2</v>
      </c>
      <c r="J1611" s="14">
        <f t="shared" si="75"/>
        <v>1.5294000000000001</v>
      </c>
      <c r="K1611" s="14">
        <f t="shared" si="76"/>
        <v>0</v>
      </c>
      <c r="L1611" s="14">
        <f t="shared" si="77"/>
        <v>0</v>
      </c>
      <c r="O1611" s="13"/>
    </row>
    <row r="1612" spans="1:15" x14ac:dyDescent="0.2">
      <c r="A1612" s="4" t="s">
        <v>2343</v>
      </c>
      <c r="B1612" s="4" t="s">
        <v>174</v>
      </c>
      <c r="C1612" s="2" t="s">
        <v>175</v>
      </c>
      <c r="D1612" s="2" t="s">
        <v>179</v>
      </c>
      <c r="E1612" s="2" t="s">
        <v>720</v>
      </c>
      <c r="F1612" s="7">
        <v>134500</v>
      </c>
      <c r="G1612" s="7">
        <v>0</v>
      </c>
      <c r="H1612" s="7">
        <v>2791.61</v>
      </c>
      <c r="I1612" s="3" t="str" cm="1">
        <f t="array" ref="I1612">_xlfn.IFS(AND(F1612&gt;=10000,F1612&lt;=50000),"C",AND(F1612&gt;50000,F1612&lt;=100000),"B2",AND(F1612&gt;100000,F1612&lt;=150000),"B1",AND(F1612&gt;150000,F1612&lt;=200000),"A2",AND(F1612&gt;200000,F1612&lt;=250000),"A1",TRUE,"O")</f>
        <v>B1</v>
      </c>
      <c r="J1612" s="14">
        <f t="shared" si="75"/>
        <v>1.345</v>
      </c>
      <c r="K1612" s="14">
        <f t="shared" si="76"/>
        <v>0</v>
      </c>
      <c r="L1612" s="14">
        <f t="shared" si="77"/>
        <v>2.7916100000000003E-2</v>
      </c>
      <c r="O1612" s="13"/>
    </row>
    <row r="1613" spans="1:15" x14ac:dyDescent="0.2">
      <c r="A1613" s="4" t="s">
        <v>2344</v>
      </c>
      <c r="B1613" s="4" t="s">
        <v>174</v>
      </c>
      <c r="C1613" s="2" t="s">
        <v>175</v>
      </c>
      <c r="D1613" s="2" t="s">
        <v>179</v>
      </c>
      <c r="E1613" s="2" t="s">
        <v>720</v>
      </c>
      <c r="F1613" s="7">
        <v>134500</v>
      </c>
      <c r="G1613" s="7">
        <v>0</v>
      </c>
      <c r="H1613" s="7">
        <v>2185.69</v>
      </c>
      <c r="I1613" s="3" t="str" cm="1">
        <f t="array" ref="I1613">_xlfn.IFS(AND(F1613&gt;=10000,F1613&lt;=50000),"C",AND(F1613&gt;50000,F1613&lt;=100000),"B2",AND(F1613&gt;100000,F1613&lt;=150000),"B1",AND(F1613&gt;150000,F1613&lt;=200000),"A2",AND(F1613&gt;200000,F1613&lt;=250000),"A1",TRUE,"O")</f>
        <v>B1</v>
      </c>
      <c r="J1613" s="14">
        <f t="shared" si="75"/>
        <v>1.345</v>
      </c>
      <c r="K1613" s="14">
        <f t="shared" si="76"/>
        <v>0</v>
      </c>
      <c r="L1613" s="14">
        <f t="shared" si="77"/>
        <v>2.1856900000000002E-2</v>
      </c>
      <c r="O1613" s="13"/>
    </row>
    <row r="1614" spans="1:15" x14ac:dyDescent="0.2">
      <c r="A1614" s="4" t="s">
        <v>2345</v>
      </c>
      <c r="B1614" s="4" t="s">
        <v>174</v>
      </c>
      <c r="C1614" s="2" t="s">
        <v>175</v>
      </c>
      <c r="D1614" s="2" t="s">
        <v>179</v>
      </c>
      <c r="E1614" s="2" t="s">
        <v>720</v>
      </c>
      <c r="F1614" s="7">
        <v>152940</v>
      </c>
      <c r="G1614" s="7">
        <v>0</v>
      </c>
      <c r="H1614" s="7">
        <v>0</v>
      </c>
      <c r="I1614" s="3" t="str" cm="1">
        <f t="array" ref="I1614">_xlfn.IFS(AND(F1614&gt;=10000,F1614&lt;=50000),"C",AND(F1614&gt;50000,F1614&lt;=100000),"B2",AND(F1614&gt;100000,F1614&lt;=150000),"B1",AND(F1614&gt;150000,F1614&lt;=200000),"A2",AND(F1614&gt;200000,F1614&lt;=250000),"A1",TRUE,"O")</f>
        <v>A2</v>
      </c>
      <c r="J1614" s="14">
        <f t="shared" si="75"/>
        <v>1.5294000000000001</v>
      </c>
      <c r="K1614" s="14">
        <f t="shared" si="76"/>
        <v>0</v>
      </c>
      <c r="L1614" s="14">
        <f t="shared" si="77"/>
        <v>0</v>
      </c>
      <c r="O1614" s="13"/>
    </row>
    <row r="1615" spans="1:15" x14ac:dyDescent="0.2">
      <c r="A1615" s="4" t="s">
        <v>2346</v>
      </c>
      <c r="B1615" s="4" t="s">
        <v>174</v>
      </c>
      <c r="C1615" s="2" t="s">
        <v>175</v>
      </c>
      <c r="D1615" s="2" t="s">
        <v>179</v>
      </c>
      <c r="E1615" s="2" t="s">
        <v>721</v>
      </c>
      <c r="F1615" s="7">
        <v>134500</v>
      </c>
      <c r="G1615" s="7">
        <v>0</v>
      </c>
      <c r="H1615" s="7">
        <v>2185.69</v>
      </c>
      <c r="I1615" s="3" t="str" cm="1">
        <f t="array" ref="I1615">_xlfn.IFS(AND(F1615&gt;=10000,F1615&lt;=50000),"C",AND(F1615&gt;50000,F1615&lt;=100000),"B2",AND(F1615&gt;100000,F1615&lt;=150000),"B1",AND(F1615&gt;150000,F1615&lt;=200000),"A2",AND(F1615&gt;200000,F1615&lt;=250000),"A1",TRUE,"O")</f>
        <v>B1</v>
      </c>
      <c r="J1615" s="14">
        <f t="shared" si="75"/>
        <v>1.345</v>
      </c>
      <c r="K1615" s="14">
        <f t="shared" si="76"/>
        <v>0</v>
      </c>
      <c r="L1615" s="14">
        <f t="shared" si="77"/>
        <v>2.1856900000000002E-2</v>
      </c>
      <c r="O1615" s="13"/>
    </row>
    <row r="1616" spans="1:15" x14ac:dyDescent="0.2">
      <c r="A1616" s="4" t="s">
        <v>2347</v>
      </c>
      <c r="B1616" s="4" t="s">
        <v>174</v>
      </c>
      <c r="C1616" s="2" t="s">
        <v>175</v>
      </c>
      <c r="D1616" s="2" t="s">
        <v>179</v>
      </c>
      <c r="E1616" s="2" t="s">
        <v>720</v>
      </c>
      <c r="F1616" s="7">
        <v>128531</v>
      </c>
      <c r="G1616" s="7">
        <v>0</v>
      </c>
      <c r="H1616" s="7">
        <v>6113.79</v>
      </c>
      <c r="I1616" s="3" t="str" cm="1">
        <f t="array" ref="I1616">_xlfn.IFS(AND(F1616&gt;=10000,F1616&lt;=50000),"C",AND(F1616&gt;50000,F1616&lt;=100000),"B2",AND(F1616&gt;100000,F1616&lt;=150000),"B1",AND(F1616&gt;150000,F1616&lt;=200000),"A2",AND(F1616&gt;200000,F1616&lt;=250000),"A1",TRUE,"O")</f>
        <v>B1</v>
      </c>
      <c r="J1616" s="14">
        <f t="shared" si="75"/>
        <v>1.28531</v>
      </c>
      <c r="K1616" s="14">
        <f t="shared" si="76"/>
        <v>0</v>
      </c>
      <c r="L1616" s="14">
        <f t="shared" si="77"/>
        <v>6.1137900000000002E-2</v>
      </c>
      <c r="O1616" s="13"/>
    </row>
    <row r="1617" spans="1:15" x14ac:dyDescent="0.2">
      <c r="A1617" s="4" t="s">
        <v>2348</v>
      </c>
      <c r="B1617" s="4" t="s">
        <v>174</v>
      </c>
      <c r="C1617" s="2" t="s">
        <v>175</v>
      </c>
      <c r="D1617" s="2" t="s">
        <v>179</v>
      </c>
      <c r="E1617" s="2" t="s">
        <v>720</v>
      </c>
      <c r="F1617" s="7">
        <v>134500</v>
      </c>
      <c r="G1617" s="7">
        <v>0</v>
      </c>
      <c r="H1617" s="7">
        <v>0</v>
      </c>
      <c r="I1617" s="3" t="str" cm="1">
        <f t="array" ref="I1617">_xlfn.IFS(AND(F1617&gt;=10000,F1617&lt;=50000),"C",AND(F1617&gt;50000,F1617&lt;=100000),"B2",AND(F1617&gt;100000,F1617&lt;=150000),"B1",AND(F1617&gt;150000,F1617&lt;=200000),"A2",AND(F1617&gt;200000,F1617&lt;=250000),"A1",TRUE,"O")</f>
        <v>B1</v>
      </c>
      <c r="J1617" s="14">
        <f t="shared" si="75"/>
        <v>1.345</v>
      </c>
      <c r="K1617" s="14">
        <f t="shared" si="76"/>
        <v>0</v>
      </c>
      <c r="L1617" s="14">
        <f t="shared" si="77"/>
        <v>0</v>
      </c>
      <c r="O1617" s="13"/>
    </row>
    <row r="1618" spans="1:15" x14ac:dyDescent="0.2">
      <c r="A1618" s="4" t="s">
        <v>2349</v>
      </c>
      <c r="B1618" s="4" t="s">
        <v>174</v>
      </c>
      <c r="C1618" s="2" t="s">
        <v>175</v>
      </c>
      <c r="D1618" s="2" t="s">
        <v>179</v>
      </c>
      <c r="E1618" s="2" t="s">
        <v>720</v>
      </c>
      <c r="F1618" s="7">
        <v>134500</v>
      </c>
      <c r="G1618" s="7">
        <v>0</v>
      </c>
      <c r="H1618" s="7">
        <v>2706.26</v>
      </c>
      <c r="I1618" s="3" t="str" cm="1">
        <f t="array" ref="I1618">_xlfn.IFS(AND(F1618&gt;=10000,F1618&lt;=50000),"C",AND(F1618&gt;50000,F1618&lt;=100000),"B2",AND(F1618&gt;100000,F1618&lt;=150000),"B1",AND(F1618&gt;150000,F1618&lt;=200000),"A2",AND(F1618&gt;200000,F1618&lt;=250000),"A1",TRUE,"O")</f>
        <v>B1</v>
      </c>
      <c r="J1618" s="14">
        <f t="shared" si="75"/>
        <v>1.345</v>
      </c>
      <c r="K1618" s="14">
        <f t="shared" si="76"/>
        <v>0</v>
      </c>
      <c r="L1618" s="14">
        <f t="shared" si="77"/>
        <v>2.7062600000000003E-2</v>
      </c>
      <c r="O1618" s="13"/>
    </row>
    <row r="1619" spans="1:15" x14ac:dyDescent="0.2">
      <c r="A1619" s="4" t="s">
        <v>2350</v>
      </c>
      <c r="B1619" s="4" t="s">
        <v>174</v>
      </c>
      <c r="C1619" s="2" t="s">
        <v>175</v>
      </c>
      <c r="D1619" s="2" t="s">
        <v>179</v>
      </c>
      <c r="E1619" s="2" t="s">
        <v>721</v>
      </c>
      <c r="F1619" s="7">
        <v>128531</v>
      </c>
      <c r="G1619" s="7">
        <v>0</v>
      </c>
      <c r="H1619" s="7">
        <v>8037.79</v>
      </c>
      <c r="I1619" s="3" t="str" cm="1">
        <f t="array" ref="I1619">_xlfn.IFS(AND(F1619&gt;=10000,F1619&lt;=50000),"C",AND(F1619&gt;50000,F1619&lt;=100000),"B2",AND(F1619&gt;100000,F1619&lt;=150000),"B1",AND(F1619&gt;150000,F1619&lt;=200000),"A2",AND(F1619&gt;200000,F1619&lt;=250000),"A1",TRUE,"O")</f>
        <v>B1</v>
      </c>
      <c r="J1619" s="14">
        <f t="shared" si="75"/>
        <v>1.28531</v>
      </c>
      <c r="K1619" s="14">
        <f t="shared" si="76"/>
        <v>0</v>
      </c>
      <c r="L1619" s="14">
        <f t="shared" si="77"/>
        <v>8.0377900000000002E-2</v>
      </c>
      <c r="O1619" s="13"/>
    </row>
    <row r="1620" spans="1:15" x14ac:dyDescent="0.2">
      <c r="A1620" s="4" t="s">
        <v>2351</v>
      </c>
      <c r="B1620" s="4" t="s">
        <v>174</v>
      </c>
      <c r="C1620" s="2" t="s">
        <v>175</v>
      </c>
      <c r="D1620" s="2" t="s">
        <v>179</v>
      </c>
      <c r="E1620" s="2" t="s">
        <v>720</v>
      </c>
      <c r="F1620" s="7">
        <v>175873</v>
      </c>
      <c r="G1620" s="7">
        <v>0</v>
      </c>
      <c r="H1620" s="7">
        <v>0</v>
      </c>
      <c r="I1620" s="3" t="str" cm="1">
        <f t="array" ref="I1620">_xlfn.IFS(AND(F1620&gt;=10000,F1620&lt;=50000),"C",AND(F1620&gt;50000,F1620&lt;=100000),"B2",AND(F1620&gt;100000,F1620&lt;=150000),"B1",AND(F1620&gt;150000,F1620&lt;=200000),"A2",AND(F1620&gt;200000,F1620&lt;=250000),"A1",TRUE,"O")</f>
        <v>A2</v>
      </c>
      <c r="J1620" s="14">
        <f t="shared" si="75"/>
        <v>1.7587299999999999</v>
      </c>
      <c r="K1620" s="14">
        <f t="shared" si="76"/>
        <v>0</v>
      </c>
      <c r="L1620" s="14">
        <f t="shared" si="77"/>
        <v>0</v>
      </c>
      <c r="O1620" s="13"/>
    </row>
    <row r="1621" spans="1:15" x14ac:dyDescent="0.2">
      <c r="A1621" s="4" t="s">
        <v>2352</v>
      </c>
      <c r="B1621" s="4" t="s">
        <v>174</v>
      </c>
      <c r="C1621" s="2" t="s">
        <v>175</v>
      </c>
      <c r="D1621" s="2" t="s">
        <v>179</v>
      </c>
      <c r="E1621" s="2" t="s">
        <v>720</v>
      </c>
      <c r="F1621" s="7">
        <v>152940</v>
      </c>
      <c r="G1621" s="7">
        <v>0</v>
      </c>
      <c r="H1621" s="7">
        <v>0</v>
      </c>
      <c r="I1621" s="3" t="str" cm="1">
        <f t="array" ref="I1621">_xlfn.IFS(AND(F1621&gt;=10000,F1621&lt;=50000),"C",AND(F1621&gt;50000,F1621&lt;=100000),"B2",AND(F1621&gt;100000,F1621&lt;=150000),"B1",AND(F1621&gt;150000,F1621&lt;=200000),"A2",AND(F1621&gt;200000,F1621&lt;=250000),"A1",TRUE,"O")</f>
        <v>A2</v>
      </c>
      <c r="J1621" s="14">
        <f t="shared" si="75"/>
        <v>1.5294000000000001</v>
      </c>
      <c r="K1621" s="14">
        <f t="shared" si="76"/>
        <v>0</v>
      </c>
      <c r="L1621" s="14">
        <f t="shared" si="77"/>
        <v>0</v>
      </c>
      <c r="O1621" s="13"/>
    </row>
    <row r="1622" spans="1:15" x14ac:dyDescent="0.2">
      <c r="A1622" s="4" t="s">
        <v>2353</v>
      </c>
      <c r="B1622" s="4" t="s">
        <v>174</v>
      </c>
      <c r="C1622" s="2" t="s">
        <v>175</v>
      </c>
      <c r="D1622" s="2" t="s">
        <v>179</v>
      </c>
      <c r="E1622" s="2" t="s">
        <v>720</v>
      </c>
      <c r="F1622" s="7">
        <v>134500</v>
      </c>
      <c r="G1622" s="7">
        <v>0</v>
      </c>
      <c r="H1622" s="7">
        <v>0</v>
      </c>
      <c r="I1622" s="3" t="str" cm="1">
        <f t="array" ref="I1622">_xlfn.IFS(AND(F1622&gt;=10000,F1622&lt;=50000),"C",AND(F1622&gt;50000,F1622&lt;=100000),"B2",AND(F1622&gt;100000,F1622&lt;=150000),"B1",AND(F1622&gt;150000,F1622&lt;=200000),"A2",AND(F1622&gt;200000,F1622&lt;=250000),"A1",TRUE,"O")</f>
        <v>B1</v>
      </c>
      <c r="J1622" s="14">
        <f t="shared" si="75"/>
        <v>1.345</v>
      </c>
      <c r="K1622" s="14">
        <f t="shared" si="76"/>
        <v>0</v>
      </c>
      <c r="L1622" s="14">
        <f t="shared" si="77"/>
        <v>0</v>
      </c>
      <c r="O1622" s="13"/>
    </row>
    <row r="1623" spans="1:15" x14ac:dyDescent="0.2">
      <c r="A1623" s="4" t="s">
        <v>2354</v>
      </c>
      <c r="B1623" s="4" t="s">
        <v>174</v>
      </c>
      <c r="C1623" s="2" t="s">
        <v>175</v>
      </c>
      <c r="D1623" s="2" t="s">
        <v>179</v>
      </c>
      <c r="E1623" s="2" t="s">
        <v>720</v>
      </c>
      <c r="F1623" s="7">
        <v>107367</v>
      </c>
      <c r="G1623" s="7">
        <v>877.86</v>
      </c>
      <c r="H1623" s="7">
        <v>3296.17</v>
      </c>
      <c r="I1623" s="3" t="str" cm="1">
        <f t="array" ref="I1623">_xlfn.IFS(AND(F1623&gt;=10000,F1623&lt;=50000),"C",AND(F1623&gt;50000,F1623&lt;=100000),"B2",AND(F1623&gt;100000,F1623&lt;=150000),"B1",AND(F1623&gt;150000,F1623&lt;=200000),"A2",AND(F1623&gt;200000,F1623&lt;=250000),"A1",TRUE,"O")</f>
        <v>B1</v>
      </c>
      <c r="J1623" s="14">
        <f t="shared" si="75"/>
        <v>1.0736699999999999</v>
      </c>
      <c r="K1623" s="14">
        <f t="shared" si="76"/>
        <v>8.778600000000001E-3</v>
      </c>
      <c r="L1623" s="14">
        <f t="shared" si="77"/>
        <v>3.2961700000000003E-2</v>
      </c>
      <c r="O1623" s="13"/>
    </row>
    <row r="1624" spans="1:15" x14ac:dyDescent="0.2">
      <c r="A1624" s="4" t="s">
        <v>2355</v>
      </c>
      <c r="B1624" s="4" t="s">
        <v>174</v>
      </c>
      <c r="C1624" s="2" t="s">
        <v>175</v>
      </c>
      <c r="D1624" s="2" t="s">
        <v>179</v>
      </c>
      <c r="E1624" s="2" t="s">
        <v>720</v>
      </c>
      <c r="F1624" s="7">
        <v>107367</v>
      </c>
      <c r="G1624" s="7">
        <v>0</v>
      </c>
      <c r="H1624" s="7">
        <v>3296.17</v>
      </c>
      <c r="I1624" s="3" t="str" cm="1">
        <f t="array" ref="I1624">_xlfn.IFS(AND(F1624&gt;=10000,F1624&lt;=50000),"C",AND(F1624&gt;50000,F1624&lt;=100000),"B2",AND(F1624&gt;100000,F1624&lt;=150000),"B1",AND(F1624&gt;150000,F1624&lt;=200000),"A2",AND(F1624&gt;200000,F1624&lt;=250000),"A1",TRUE,"O")</f>
        <v>B1</v>
      </c>
      <c r="J1624" s="14">
        <f t="shared" si="75"/>
        <v>1.0736699999999999</v>
      </c>
      <c r="K1624" s="14">
        <f t="shared" si="76"/>
        <v>0</v>
      </c>
      <c r="L1624" s="14">
        <f t="shared" si="77"/>
        <v>3.2961700000000003E-2</v>
      </c>
      <c r="O1624" s="13"/>
    </row>
    <row r="1625" spans="1:15" x14ac:dyDescent="0.2">
      <c r="A1625" s="4" t="s">
        <v>2356</v>
      </c>
      <c r="B1625" s="4" t="s">
        <v>174</v>
      </c>
      <c r="C1625" s="2" t="s">
        <v>175</v>
      </c>
      <c r="D1625" s="2" t="s">
        <v>179</v>
      </c>
      <c r="E1625" s="2" t="s">
        <v>720</v>
      </c>
      <c r="F1625" s="7">
        <v>107367</v>
      </c>
      <c r="G1625" s="7">
        <v>0</v>
      </c>
      <c r="H1625" s="7">
        <v>2106.5700000000002</v>
      </c>
      <c r="I1625" s="3" t="str" cm="1">
        <f t="array" ref="I1625">_xlfn.IFS(AND(F1625&gt;=10000,F1625&lt;=50000),"C",AND(F1625&gt;50000,F1625&lt;=100000),"B2",AND(F1625&gt;100000,F1625&lt;=150000),"B1",AND(F1625&gt;150000,F1625&lt;=200000),"A2",AND(F1625&gt;200000,F1625&lt;=250000),"A1",TRUE,"O")</f>
        <v>B1</v>
      </c>
      <c r="J1625" s="14">
        <f t="shared" si="75"/>
        <v>1.0736699999999999</v>
      </c>
      <c r="K1625" s="14">
        <f t="shared" si="76"/>
        <v>0</v>
      </c>
      <c r="L1625" s="14">
        <f t="shared" si="77"/>
        <v>2.1065700000000003E-2</v>
      </c>
      <c r="O1625" s="13"/>
    </row>
    <row r="1626" spans="1:15" x14ac:dyDescent="0.2">
      <c r="A1626" s="4" t="s">
        <v>2357</v>
      </c>
      <c r="B1626" s="4" t="s">
        <v>174</v>
      </c>
      <c r="C1626" s="2" t="s">
        <v>175</v>
      </c>
      <c r="D1626" s="2" t="s">
        <v>179</v>
      </c>
      <c r="E1626" s="2" t="s">
        <v>720</v>
      </c>
      <c r="F1626" s="7">
        <v>107367</v>
      </c>
      <c r="G1626" s="7">
        <v>0</v>
      </c>
      <c r="H1626" s="7">
        <v>0</v>
      </c>
      <c r="I1626" s="3" t="str" cm="1">
        <f t="array" ref="I1626">_xlfn.IFS(AND(F1626&gt;=10000,F1626&lt;=50000),"C",AND(F1626&gt;50000,F1626&lt;=100000),"B2",AND(F1626&gt;100000,F1626&lt;=150000),"B1",AND(F1626&gt;150000,F1626&lt;=200000),"A2",AND(F1626&gt;200000,F1626&lt;=250000),"A1",TRUE,"O")</f>
        <v>B1</v>
      </c>
      <c r="J1626" s="14">
        <f t="shared" si="75"/>
        <v>1.0736699999999999</v>
      </c>
      <c r="K1626" s="14">
        <f t="shared" si="76"/>
        <v>0</v>
      </c>
      <c r="L1626" s="14">
        <f t="shared" si="77"/>
        <v>0</v>
      </c>
      <c r="O1626" s="13"/>
    </row>
    <row r="1627" spans="1:15" x14ac:dyDescent="0.2">
      <c r="A1627" s="4" t="s">
        <v>2358</v>
      </c>
      <c r="B1627" s="4" t="s">
        <v>174</v>
      </c>
      <c r="C1627" s="2" t="s">
        <v>175</v>
      </c>
      <c r="D1627" s="2" t="s">
        <v>179</v>
      </c>
      <c r="E1627" s="2" t="s">
        <v>720</v>
      </c>
      <c r="F1627" s="7">
        <v>134500</v>
      </c>
      <c r="G1627" s="7">
        <v>0</v>
      </c>
      <c r="H1627" s="7">
        <v>0</v>
      </c>
      <c r="I1627" s="3" t="str" cm="1">
        <f t="array" ref="I1627">_xlfn.IFS(AND(F1627&gt;=10000,F1627&lt;=50000),"C",AND(F1627&gt;50000,F1627&lt;=100000),"B2",AND(F1627&gt;100000,F1627&lt;=150000),"B1",AND(F1627&gt;150000,F1627&lt;=200000),"A2",AND(F1627&gt;200000,F1627&lt;=250000),"A1",TRUE,"O")</f>
        <v>B1</v>
      </c>
      <c r="J1627" s="14">
        <f t="shared" si="75"/>
        <v>1.345</v>
      </c>
      <c r="K1627" s="14">
        <f t="shared" si="76"/>
        <v>0</v>
      </c>
      <c r="L1627" s="14">
        <f t="shared" si="77"/>
        <v>0</v>
      </c>
      <c r="O1627" s="13"/>
    </row>
    <row r="1628" spans="1:15" x14ac:dyDescent="0.2">
      <c r="A1628" s="4" t="s">
        <v>2359</v>
      </c>
      <c r="B1628" s="4" t="s">
        <v>174</v>
      </c>
      <c r="C1628" s="2" t="s">
        <v>175</v>
      </c>
      <c r="D1628" s="2" t="s">
        <v>179</v>
      </c>
      <c r="E1628" s="2" t="s">
        <v>720</v>
      </c>
      <c r="F1628" s="7">
        <v>134500</v>
      </c>
      <c r="G1628" s="7">
        <v>0</v>
      </c>
      <c r="H1628" s="7">
        <v>0</v>
      </c>
      <c r="I1628" s="3" t="str" cm="1">
        <f t="array" ref="I1628">_xlfn.IFS(AND(F1628&gt;=10000,F1628&lt;=50000),"C",AND(F1628&gt;50000,F1628&lt;=100000),"B2",AND(F1628&gt;100000,F1628&lt;=150000),"B1",AND(F1628&gt;150000,F1628&lt;=200000),"A2",AND(F1628&gt;200000,F1628&lt;=250000),"A1",TRUE,"O")</f>
        <v>B1</v>
      </c>
      <c r="J1628" s="14">
        <f t="shared" si="75"/>
        <v>1.345</v>
      </c>
      <c r="K1628" s="14">
        <f t="shared" si="76"/>
        <v>0</v>
      </c>
      <c r="L1628" s="14">
        <f t="shared" si="77"/>
        <v>0</v>
      </c>
      <c r="O1628" s="13"/>
    </row>
    <row r="1629" spans="1:15" x14ac:dyDescent="0.2">
      <c r="A1629" s="4" t="s">
        <v>2360</v>
      </c>
      <c r="B1629" s="4" t="s">
        <v>174</v>
      </c>
      <c r="C1629" s="2" t="s">
        <v>175</v>
      </c>
      <c r="D1629" s="2" t="s">
        <v>179</v>
      </c>
      <c r="E1629" s="2" t="s">
        <v>721</v>
      </c>
      <c r="F1629" s="7">
        <v>110197.42290000001</v>
      </c>
      <c r="G1629" s="7">
        <v>0</v>
      </c>
      <c r="H1629" s="7">
        <v>0</v>
      </c>
      <c r="I1629" s="3" t="str" cm="1">
        <f t="array" ref="I1629">_xlfn.IFS(AND(F1629&gt;=10000,F1629&lt;=50000),"C",AND(F1629&gt;50000,F1629&lt;=100000),"B2",AND(F1629&gt;100000,F1629&lt;=150000),"B1",AND(F1629&gt;150000,F1629&lt;=200000),"A2",AND(F1629&gt;200000,F1629&lt;=250000),"A1",TRUE,"O")</f>
        <v>B1</v>
      </c>
      <c r="J1629" s="14">
        <f t="shared" si="75"/>
        <v>1.1019742290000001</v>
      </c>
      <c r="K1629" s="14">
        <f t="shared" si="76"/>
        <v>0</v>
      </c>
      <c r="L1629" s="14">
        <f t="shared" si="77"/>
        <v>0</v>
      </c>
      <c r="O1629" s="13"/>
    </row>
    <row r="1630" spans="1:15" x14ac:dyDescent="0.2">
      <c r="A1630" s="4" t="s">
        <v>2361</v>
      </c>
      <c r="B1630" s="4" t="s">
        <v>174</v>
      </c>
      <c r="C1630" s="2" t="s">
        <v>175</v>
      </c>
      <c r="D1630" s="2" t="s">
        <v>179</v>
      </c>
      <c r="E1630" s="2" t="s">
        <v>721</v>
      </c>
      <c r="F1630" s="7">
        <v>113411.09789999999</v>
      </c>
      <c r="G1630" s="7">
        <v>0</v>
      </c>
      <c r="H1630" s="7">
        <v>0</v>
      </c>
      <c r="I1630" s="3" t="str" cm="1">
        <f t="array" ref="I1630">_xlfn.IFS(AND(F1630&gt;=10000,F1630&lt;=50000),"C",AND(F1630&gt;50000,F1630&lt;=100000),"B2",AND(F1630&gt;100000,F1630&lt;=150000),"B1",AND(F1630&gt;150000,F1630&lt;=200000),"A2",AND(F1630&gt;200000,F1630&lt;=250000),"A1",TRUE,"O")</f>
        <v>B1</v>
      </c>
      <c r="J1630" s="14">
        <f t="shared" si="75"/>
        <v>1.1341109789999999</v>
      </c>
      <c r="K1630" s="14">
        <f t="shared" si="76"/>
        <v>0</v>
      </c>
      <c r="L1630" s="14">
        <f t="shared" si="77"/>
        <v>0</v>
      </c>
      <c r="O1630" s="13"/>
    </row>
    <row r="1631" spans="1:15" x14ac:dyDescent="0.2">
      <c r="A1631" s="4" t="s">
        <v>2362</v>
      </c>
      <c r="B1631" s="4" t="s">
        <v>174</v>
      </c>
      <c r="C1631" s="2" t="s">
        <v>175</v>
      </c>
      <c r="D1631" s="2" t="s">
        <v>179</v>
      </c>
      <c r="E1631" s="2" t="s">
        <v>720</v>
      </c>
      <c r="F1631" s="7">
        <v>107367</v>
      </c>
      <c r="G1631" s="7">
        <v>6246.08</v>
      </c>
      <c r="H1631" s="7">
        <v>0</v>
      </c>
      <c r="I1631" s="3" t="str" cm="1">
        <f t="array" ref="I1631">_xlfn.IFS(AND(F1631&gt;=10000,F1631&lt;=50000),"C",AND(F1631&gt;50000,F1631&lt;=100000),"B2",AND(F1631&gt;100000,F1631&lt;=150000),"B1",AND(F1631&gt;150000,F1631&lt;=200000),"A2",AND(F1631&gt;200000,F1631&lt;=250000),"A1",TRUE,"O")</f>
        <v>B1</v>
      </c>
      <c r="J1631" s="14">
        <f t="shared" si="75"/>
        <v>1.0736699999999999</v>
      </c>
      <c r="K1631" s="14">
        <f t="shared" si="76"/>
        <v>6.2460799999999997E-2</v>
      </c>
      <c r="L1631" s="14">
        <f t="shared" si="77"/>
        <v>0</v>
      </c>
      <c r="O1631" s="13"/>
    </row>
    <row r="1632" spans="1:15" x14ac:dyDescent="0.2">
      <c r="A1632" s="4" t="s">
        <v>2363</v>
      </c>
      <c r="B1632" s="4" t="s">
        <v>174</v>
      </c>
      <c r="C1632" s="2" t="s">
        <v>175</v>
      </c>
      <c r="D1632" s="2" t="s">
        <v>179</v>
      </c>
      <c r="E1632" s="2" t="s">
        <v>720</v>
      </c>
      <c r="F1632" s="7">
        <v>107367</v>
      </c>
      <c r="G1632" s="7">
        <v>0</v>
      </c>
      <c r="H1632" s="7">
        <v>0</v>
      </c>
      <c r="I1632" s="3" t="str" cm="1">
        <f t="array" ref="I1632">_xlfn.IFS(AND(F1632&gt;=10000,F1632&lt;=50000),"C",AND(F1632&gt;50000,F1632&lt;=100000),"B2",AND(F1632&gt;100000,F1632&lt;=150000),"B1",AND(F1632&gt;150000,F1632&lt;=200000),"A2",AND(F1632&gt;200000,F1632&lt;=250000),"A1",TRUE,"O")</f>
        <v>B1</v>
      </c>
      <c r="J1632" s="14">
        <f t="shared" si="75"/>
        <v>1.0736699999999999</v>
      </c>
      <c r="K1632" s="14">
        <f t="shared" si="76"/>
        <v>0</v>
      </c>
      <c r="L1632" s="14">
        <f t="shared" si="77"/>
        <v>0</v>
      </c>
      <c r="O1632" s="13"/>
    </row>
    <row r="1633" spans="1:15" x14ac:dyDescent="0.2">
      <c r="A1633" s="4" t="s">
        <v>2364</v>
      </c>
      <c r="B1633" s="4" t="s">
        <v>174</v>
      </c>
      <c r="C1633" s="2" t="s">
        <v>175</v>
      </c>
      <c r="D1633" s="2" t="s">
        <v>179</v>
      </c>
      <c r="E1633" s="2" t="s">
        <v>720</v>
      </c>
      <c r="F1633" s="7">
        <v>107367</v>
      </c>
      <c r="G1633" s="7">
        <v>0</v>
      </c>
      <c r="H1633" s="7">
        <v>0</v>
      </c>
      <c r="I1633" s="3" t="str" cm="1">
        <f t="array" ref="I1633">_xlfn.IFS(AND(F1633&gt;=10000,F1633&lt;=50000),"C",AND(F1633&gt;50000,F1633&lt;=100000),"B2",AND(F1633&gt;100000,F1633&lt;=150000),"B1",AND(F1633&gt;150000,F1633&lt;=200000),"A2",AND(F1633&gt;200000,F1633&lt;=250000),"A1",TRUE,"O")</f>
        <v>B1</v>
      </c>
      <c r="J1633" s="14">
        <f t="shared" si="75"/>
        <v>1.0736699999999999</v>
      </c>
      <c r="K1633" s="14">
        <f t="shared" si="76"/>
        <v>0</v>
      </c>
      <c r="L1633" s="14">
        <f t="shared" si="77"/>
        <v>0</v>
      </c>
      <c r="O1633" s="13"/>
    </row>
    <row r="1634" spans="1:15" x14ac:dyDescent="0.2">
      <c r="A1634" s="4" t="s">
        <v>2365</v>
      </c>
      <c r="B1634" s="4" t="s">
        <v>174</v>
      </c>
      <c r="C1634" s="2" t="s">
        <v>175</v>
      </c>
      <c r="D1634" s="2" t="s">
        <v>179</v>
      </c>
      <c r="E1634" s="2" t="s">
        <v>720</v>
      </c>
      <c r="F1634" s="7">
        <v>108000</v>
      </c>
      <c r="G1634" s="7">
        <v>0</v>
      </c>
      <c r="H1634" s="7">
        <v>0</v>
      </c>
      <c r="I1634" s="3" t="str" cm="1">
        <f t="array" ref="I1634">_xlfn.IFS(AND(F1634&gt;=10000,F1634&lt;=50000),"C",AND(F1634&gt;50000,F1634&lt;=100000),"B2",AND(F1634&gt;100000,F1634&lt;=150000),"B1",AND(F1634&gt;150000,F1634&lt;=200000),"A2",AND(F1634&gt;200000,F1634&lt;=250000),"A1",TRUE,"O")</f>
        <v>B1</v>
      </c>
      <c r="J1634" s="14">
        <f t="shared" si="75"/>
        <v>1.08</v>
      </c>
      <c r="K1634" s="14">
        <f t="shared" si="76"/>
        <v>0</v>
      </c>
      <c r="L1634" s="14">
        <f t="shared" si="77"/>
        <v>0</v>
      </c>
      <c r="O1634" s="13"/>
    </row>
    <row r="1635" spans="1:15" x14ac:dyDescent="0.2">
      <c r="A1635" s="4" t="s">
        <v>2366</v>
      </c>
      <c r="B1635" s="4" t="s">
        <v>174</v>
      </c>
      <c r="C1635" s="2" t="s">
        <v>175</v>
      </c>
      <c r="D1635" s="2" t="s">
        <v>179</v>
      </c>
      <c r="E1635" s="2" t="s">
        <v>720</v>
      </c>
      <c r="F1635" s="7">
        <v>113920</v>
      </c>
      <c r="G1635" s="7">
        <v>0</v>
      </c>
      <c r="H1635" s="7">
        <v>0</v>
      </c>
      <c r="I1635" s="3" t="str" cm="1">
        <f t="array" ref="I1635">_xlfn.IFS(AND(F1635&gt;=10000,F1635&lt;=50000),"C",AND(F1635&gt;50000,F1635&lt;=100000),"B2",AND(F1635&gt;100000,F1635&lt;=150000),"B1",AND(F1635&gt;150000,F1635&lt;=200000),"A2",AND(F1635&gt;200000,F1635&lt;=250000),"A1",TRUE,"O")</f>
        <v>B1</v>
      </c>
      <c r="J1635" s="14">
        <f t="shared" si="75"/>
        <v>1.1392</v>
      </c>
      <c r="K1635" s="14">
        <f t="shared" si="76"/>
        <v>0</v>
      </c>
      <c r="L1635" s="14">
        <f t="shared" si="77"/>
        <v>0</v>
      </c>
      <c r="O1635" s="13"/>
    </row>
    <row r="1636" spans="1:15" x14ac:dyDescent="0.2">
      <c r="A1636" s="4" t="s">
        <v>2367</v>
      </c>
      <c r="B1636" s="4" t="s">
        <v>174</v>
      </c>
      <c r="C1636" s="2" t="s">
        <v>175</v>
      </c>
      <c r="D1636" s="2" t="s">
        <v>180</v>
      </c>
      <c r="E1636" s="2" t="s">
        <v>720</v>
      </c>
      <c r="F1636" s="7">
        <v>63839</v>
      </c>
      <c r="G1636" s="7">
        <v>0</v>
      </c>
      <c r="H1636" s="7">
        <v>5037.3900000000003</v>
      </c>
      <c r="I1636" s="3" t="str" cm="1">
        <f t="array" ref="I1636">_xlfn.IFS(AND(F1636&gt;=10000,F1636&lt;=50000),"C",AND(F1636&gt;50000,F1636&lt;=100000),"B2",AND(F1636&gt;100000,F1636&lt;=150000),"B1",AND(F1636&gt;150000,F1636&lt;=200000),"A2",AND(F1636&gt;200000,F1636&lt;=250000),"A1",TRUE,"O")</f>
        <v>B2</v>
      </c>
      <c r="J1636" s="14">
        <f t="shared" si="75"/>
        <v>0.63839000000000001</v>
      </c>
      <c r="K1636" s="14">
        <f t="shared" si="76"/>
        <v>0</v>
      </c>
      <c r="L1636" s="14">
        <f t="shared" si="77"/>
        <v>5.0373900000000006E-2</v>
      </c>
      <c r="O1636" s="13"/>
    </row>
    <row r="1637" spans="1:15" x14ac:dyDescent="0.2">
      <c r="A1637" s="4" t="s">
        <v>2368</v>
      </c>
      <c r="B1637" s="4" t="s">
        <v>174</v>
      </c>
      <c r="C1637" s="2" t="s">
        <v>175</v>
      </c>
      <c r="D1637" s="2" t="s">
        <v>180</v>
      </c>
      <c r="E1637" s="2" t="s">
        <v>720</v>
      </c>
      <c r="F1637" s="7">
        <v>152940</v>
      </c>
      <c r="G1637" s="7">
        <v>0</v>
      </c>
      <c r="H1637" s="7">
        <v>0</v>
      </c>
      <c r="I1637" s="3" t="str" cm="1">
        <f t="array" ref="I1637">_xlfn.IFS(AND(F1637&gt;=10000,F1637&lt;=50000),"C",AND(F1637&gt;50000,F1637&lt;=100000),"B2",AND(F1637&gt;100000,F1637&lt;=150000),"B1",AND(F1637&gt;150000,F1637&lt;=200000),"A2",AND(F1637&gt;200000,F1637&lt;=250000),"A1",TRUE,"O")</f>
        <v>A2</v>
      </c>
      <c r="J1637" s="14">
        <f t="shared" si="75"/>
        <v>1.5294000000000001</v>
      </c>
      <c r="K1637" s="14">
        <f t="shared" si="76"/>
        <v>0</v>
      </c>
      <c r="L1637" s="14">
        <f t="shared" si="77"/>
        <v>0</v>
      </c>
      <c r="O1637" s="13"/>
    </row>
    <row r="1638" spans="1:15" x14ac:dyDescent="0.2">
      <c r="A1638" s="4" t="s">
        <v>2369</v>
      </c>
      <c r="B1638" s="4" t="s">
        <v>174</v>
      </c>
      <c r="C1638" s="2" t="s">
        <v>175</v>
      </c>
      <c r="D1638" s="2" t="s">
        <v>180</v>
      </c>
      <c r="E1638" s="2" t="s">
        <v>720</v>
      </c>
      <c r="F1638" s="7">
        <v>78947</v>
      </c>
      <c r="G1638" s="7">
        <v>0</v>
      </c>
      <c r="H1638" s="7">
        <v>6257.7</v>
      </c>
      <c r="I1638" s="3" t="str" cm="1">
        <f t="array" ref="I1638">_xlfn.IFS(AND(F1638&gt;=10000,F1638&lt;=50000),"C",AND(F1638&gt;50000,F1638&lt;=100000),"B2",AND(F1638&gt;100000,F1638&lt;=150000),"B1",AND(F1638&gt;150000,F1638&lt;=200000),"A2",AND(F1638&gt;200000,F1638&lt;=250000),"A1",TRUE,"O")</f>
        <v>B2</v>
      </c>
      <c r="J1638" s="14">
        <f t="shared" si="75"/>
        <v>0.78947000000000001</v>
      </c>
      <c r="K1638" s="14">
        <f t="shared" si="76"/>
        <v>0</v>
      </c>
      <c r="L1638" s="14">
        <f t="shared" si="77"/>
        <v>6.2576999999999994E-2</v>
      </c>
      <c r="O1638" s="13"/>
    </row>
    <row r="1639" spans="1:15" x14ac:dyDescent="0.2">
      <c r="A1639" s="4" t="s">
        <v>2370</v>
      </c>
      <c r="B1639" s="4" t="s">
        <v>174</v>
      </c>
      <c r="C1639" s="2" t="s">
        <v>175</v>
      </c>
      <c r="D1639" s="2" t="s">
        <v>180</v>
      </c>
      <c r="E1639" s="2" t="s">
        <v>720</v>
      </c>
      <c r="F1639" s="7">
        <v>63839</v>
      </c>
      <c r="G1639" s="7">
        <v>0</v>
      </c>
      <c r="H1639" s="7">
        <v>2910.87</v>
      </c>
      <c r="I1639" s="3" t="str" cm="1">
        <f t="array" ref="I1639">_xlfn.IFS(AND(F1639&gt;=10000,F1639&lt;=50000),"C",AND(F1639&gt;50000,F1639&lt;=100000),"B2",AND(F1639&gt;100000,F1639&lt;=150000),"B1",AND(F1639&gt;150000,F1639&lt;=200000),"A2",AND(F1639&gt;200000,F1639&lt;=250000),"A1",TRUE,"O")</f>
        <v>B2</v>
      </c>
      <c r="J1639" s="14">
        <f t="shared" si="75"/>
        <v>0.63839000000000001</v>
      </c>
      <c r="K1639" s="14">
        <f t="shared" si="76"/>
        <v>0</v>
      </c>
      <c r="L1639" s="14">
        <f t="shared" si="77"/>
        <v>2.9108699999999998E-2</v>
      </c>
      <c r="O1639" s="13"/>
    </row>
    <row r="1640" spans="1:15" x14ac:dyDescent="0.2">
      <c r="A1640" s="4" t="s">
        <v>2371</v>
      </c>
      <c r="B1640" s="4" t="s">
        <v>174</v>
      </c>
      <c r="C1640" s="2" t="s">
        <v>175</v>
      </c>
      <c r="D1640" s="2" t="s">
        <v>180</v>
      </c>
      <c r="E1640" s="2" t="s">
        <v>720</v>
      </c>
      <c r="F1640" s="7">
        <v>78947</v>
      </c>
      <c r="G1640" s="7">
        <v>1395.3</v>
      </c>
      <c r="H1640" s="7">
        <v>3121.24</v>
      </c>
      <c r="I1640" s="3" t="str" cm="1">
        <f t="array" ref="I1640">_xlfn.IFS(AND(F1640&gt;=10000,F1640&lt;=50000),"C",AND(F1640&gt;50000,F1640&lt;=100000),"B2",AND(F1640&gt;100000,F1640&lt;=150000),"B1",AND(F1640&gt;150000,F1640&lt;=200000),"A2",AND(F1640&gt;200000,F1640&lt;=250000),"A1",TRUE,"O")</f>
        <v>B2</v>
      </c>
      <c r="J1640" s="14">
        <f t="shared" si="75"/>
        <v>0.78947000000000001</v>
      </c>
      <c r="K1640" s="14">
        <f t="shared" si="76"/>
        <v>1.3953E-2</v>
      </c>
      <c r="L1640" s="14">
        <f t="shared" si="77"/>
        <v>3.1212399999999998E-2</v>
      </c>
      <c r="O1640" s="13"/>
    </row>
    <row r="1641" spans="1:15" x14ac:dyDescent="0.2">
      <c r="A1641" s="4" t="s">
        <v>2372</v>
      </c>
      <c r="B1641" s="4" t="s">
        <v>174</v>
      </c>
      <c r="C1641" s="2" t="s">
        <v>175</v>
      </c>
      <c r="D1641" s="2" t="s">
        <v>180</v>
      </c>
      <c r="E1641" s="2" t="s">
        <v>720</v>
      </c>
      <c r="F1641" s="7">
        <v>75621</v>
      </c>
      <c r="G1641" s="7">
        <v>0</v>
      </c>
      <c r="H1641" s="7">
        <v>94.53</v>
      </c>
      <c r="I1641" s="3" t="str" cm="1">
        <f t="array" ref="I1641">_xlfn.IFS(AND(F1641&gt;=10000,F1641&lt;=50000),"C",AND(F1641&gt;50000,F1641&lt;=100000),"B2",AND(F1641&gt;100000,F1641&lt;=150000),"B1",AND(F1641&gt;150000,F1641&lt;=200000),"A2",AND(F1641&gt;200000,F1641&lt;=250000),"A1",TRUE,"O")</f>
        <v>B2</v>
      </c>
      <c r="J1641" s="14">
        <f t="shared" si="75"/>
        <v>0.75621000000000005</v>
      </c>
      <c r="K1641" s="14">
        <f t="shared" si="76"/>
        <v>0</v>
      </c>
      <c r="L1641" s="14">
        <f t="shared" si="77"/>
        <v>9.4530000000000005E-4</v>
      </c>
      <c r="O1641" s="13"/>
    </row>
    <row r="1642" spans="1:15" x14ac:dyDescent="0.2">
      <c r="A1642" s="4" t="s">
        <v>2373</v>
      </c>
      <c r="B1642" s="4" t="s">
        <v>174</v>
      </c>
      <c r="C1642" s="2" t="s">
        <v>175</v>
      </c>
      <c r="D1642" s="2" t="s">
        <v>180</v>
      </c>
      <c r="E1642" s="2" t="s">
        <v>721</v>
      </c>
      <c r="F1642" s="7">
        <v>98228</v>
      </c>
      <c r="G1642" s="7">
        <v>467.83</v>
      </c>
      <c r="H1642" s="7">
        <v>7816.14</v>
      </c>
      <c r="I1642" s="3" t="str" cm="1">
        <f t="array" ref="I1642">_xlfn.IFS(AND(F1642&gt;=10000,F1642&lt;=50000),"C",AND(F1642&gt;50000,F1642&lt;=100000),"B2",AND(F1642&gt;100000,F1642&lt;=150000),"B1",AND(F1642&gt;150000,F1642&lt;=200000),"A2",AND(F1642&gt;200000,F1642&lt;=250000),"A1",TRUE,"O")</f>
        <v>B2</v>
      </c>
      <c r="J1642" s="14">
        <f t="shared" si="75"/>
        <v>0.98228000000000004</v>
      </c>
      <c r="K1642" s="14">
        <f t="shared" si="76"/>
        <v>4.6782999999999998E-3</v>
      </c>
      <c r="L1642" s="14">
        <f t="shared" si="77"/>
        <v>7.8161400000000006E-2</v>
      </c>
      <c r="O1642" s="13"/>
    </row>
    <row r="1643" spans="1:15" x14ac:dyDescent="0.2">
      <c r="A1643" s="4" t="s">
        <v>2374</v>
      </c>
      <c r="B1643" s="4" t="s">
        <v>174</v>
      </c>
      <c r="C1643" s="2" t="s">
        <v>175</v>
      </c>
      <c r="D1643" s="2" t="s">
        <v>180</v>
      </c>
      <c r="E1643" s="2" t="s">
        <v>721</v>
      </c>
      <c r="F1643" s="7">
        <v>88615.516199999998</v>
      </c>
      <c r="G1643" s="7">
        <v>14775.36</v>
      </c>
      <c r="H1643" s="7">
        <v>0</v>
      </c>
      <c r="I1643" s="3" t="str" cm="1">
        <f t="array" ref="I1643">_xlfn.IFS(AND(F1643&gt;=10000,F1643&lt;=50000),"C",AND(F1643&gt;50000,F1643&lt;=100000),"B2",AND(F1643&gt;100000,F1643&lt;=150000),"B1",AND(F1643&gt;150000,F1643&lt;=200000),"A2",AND(F1643&gt;200000,F1643&lt;=250000),"A1",TRUE,"O")</f>
        <v>B2</v>
      </c>
      <c r="J1643" s="14">
        <f t="shared" si="75"/>
        <v>0.886155162</v>
      </c>
      <c r="K1643" s="14">
        <f t="shared" si="76"/>
        <v>0.14775360000000001</v>
      </c>
      <c r="L1643" s="14">
        <f t="shared" si="77"/>
        <v>0</v>
      </c>
      <c r="O1643" s="13"/>
    </row>
    <row r="1644" spans="1:15" x14ac:dyDescent="0.2">
      <c r="A1644" s="4" t="s">
        <v>2375</v>
      </c>
      <c r="B1644" s="4" t="s">
        <v>174</v>
      </c>
      <c r="C1644" s="2" t="s">
        <v>175</v>
      </c>
      <c r="D1644" s="2" t="s">
        <v>180</v>
      </c>
      <c r="E1644" s="2" t="s">
        <v>720</v>
      </c>
      <c r="F1644" s="7">
        <v>88326.045499999993</v>
      </c>
      <c r="G1644" s="7">
        <v>10606.83</v>
      </c>
      <c r="H1644" s="7">
        <v>0</v>
      </c>
      <c r="I1644" s="3" t="str" cm="1">
        <f t="array" ref="I1644">_xlfn.IFS(AND(F1644&gt;=10000,F1644&lt;=50000),"C",AND(F1644&gt;50000,F1644&lt;=100000),"B2",AND(F1644&gt;100000,F1644&lt;=150000),"B1",AND(F1644&gt;150000,F1644&lt;=200000),"A2",AND(F1644&gt;200000,F1644&lt;=250000),"A1",TRUE,"O")</f>
        <v>B2</v>
      </c>
      <c r="J1644" s="14">
        <f t="shared" si="75"/>
        <v>0.88326045499999994</v>
      </c>
      <c r="K1644" s="14">
        <f t="shared" si="76"/>
        <v>0.1060683</v>
      </c>
      <c r="L1644" s="14">
        <f t="shared" si="77"/>
        <v>0</v>
      </c>
      <c r="O1644" s="13"/>
    </row>
    <row r="1645" spans="1:15" x14ac:dyDescent="0.2">
      <c r="A1645" s="4" t="s">
        <v>2376</v>
      </c>
      <c r="B1645" s="4" t="s">
        <v>174</v>
      </c>
      <c r="C1645" s="2" t="s">
        <v>175</v>
      </c>
      <c r="D1645" s="2" t="s">
        <v>180</v>
      </c>
      <c r="E1645" s="2" t="s">
        <v>720</v>
      </c>
      <c r="F1645" s="7">
        <v>72463</v>
      </c>
      <c r="G1645" s="7">
        <v>18630.759999999998</v>
      </c>
      <c r="H1645" s="7">
        <v>0</v>
      </c>
      <c r="I1645" s="3" t="str" cm="1">
        <f t="array" ref="I1645">_xlfn.IFS(AND(F1645&gt;=10000,F1645&lt;=50000),"C",AND(F1645&gt;50000,F1645&lt;=100000),"B2",AND(F1645&gt;100000,F1645&lt;=150000),"B1",AND(F1645&gt;150000,F1645&lt;=200000),"A2",AND(F1645&gt;200000,F1645&lt;=250000),"A1",TRUE,"O")</f>
        <v>B2</v>
      </c>
      <c r="J1645" s="14">
        <f t="shared" si="75"/>
        <v>0.72463</v>
      </c>
      <c r="K1645" s="14">
        <f t="shared" si="76"/>
        <v>0.18630759999999999</v>
      </c>
      <c r="L1645" s="14">
        <f t="shared" si="77"/>
        <v>0</v>
      </c>
      <c r="O1645" s="13"/>
    </row>
    <row r="1646" spans="1:15" x14ac:dyDescent="0.2">
      <c r="A1646" s="4" t="s">
        <v>2377</v>
      </c>
      <c r="B1646" s="4" t="s">
        <v>174</v>
      </c>
      <c r="C1646" s="2" t="s">
        <v>175</v>
      </c>
      <c r="D1646" s="2" t="s">
        <v>180</v>
      </c>
      <c r="E1646" s="2" t="s">
        <v>720</v>
      </c>
      <c r="F1646" s="7">
        <v>63839</v>
      </c>
      <c r="G1646" s="7">
        <v>42.92</v>
      </c>
      <c r="H1646" s="7">
        <v>0</v>
      </c>
      <c r="I1646" s="3" t="str" cm="1">
        <f t="array" ref="I1646">_xlfn.IFS(AND(F1646&gt;=10000,F1646&lt;=50000),"C",AND(F1646&gt;50000,F1646&lt;=100000),"B2",AND(F1646&gt;100000,F1646&lt;=150000),"B1",AND(F1646&gt;150000,F1646&lt;=200000),"A2",AND(F1646&gt;200000,F1646&lt;=250000),"A1",TRUE,"O")</f>
        <v>B2</v>
      </c>
      <c r="J1646" s="14">
        <f t="shared" si="75"/>
        <v>0.63839000000000001</v>
      </c>
      <c r="K1646" s="14">
        <f t="shared" si="76"/>
        <v>4.2920000000000002E-4</v>
      </c>
      <c r="L1646" s="14">
        <f t="shared" si="77"/>
        <v>0</v>
      </c>
      <c r="O1646" s="13"/>
    </row>
    <row r="1647" spans="1:15" x14ac:dyDescent="0.2">
      <c r="A1647" s="4" t="s">
        <v>2378</v>
      </c>
      <c r="B1647" s="4" t="s">
        <v>174</v>
      </c>
      <c r="C1647" s="2" t="s">
        <v>175</v>
      </c>
      <c r="D1647" s="2" t="s">
        <v>180</v>
      </c>
      <c r="E1647" s="2" t="s">
        <v>721</v>
      </c>
      <c r="F1647" s="7">
        <v>72463</v>
      </c>
      <c r="G1647" s="7">
        <v>203.34</v>
      </c>
      <c r="H1647" s="7">
        <v>0</v>
      </c>
      <c r="I1647" s="3" t="str" cm="1">
        <f t="array" ref="I1647">_xlfn.IFS(AND(F1647&gt;=10000,F1647&lt;=50000),"C",AND(F1647&gt;50000,F1647&lt;=100000),"B2",AND(F1647&gt;100000,F1647&lt;=150000),"B1",AND(F1647&gt;150000,F1647&lt;=200000),"A2",AND(F1647&gt;200000,F1647&lt;=250000),"A1",TRUE,"O")</f>
        <v>B2</v>
      </c>
      <c r="J1647" s="14">
        <f t="shared" si="75"/>
        <v>0.72463</v>
      </c>
      <c r="K1647" s="14">
        <f t="shared" si="76"/>
        <v>2.0333999999999999E-3</v>
      </c>
      <c r="L1647" s="14">
        <f t="shared" si="77"/>
        <v>0</v>
      </c>
      <c r="O1647" s="13"/>
    </row>
    <row r="1648" spans="1:15" x14ac:dyDescent="0.2">
      <c r="A1648" s="4" t="s">
        <v>2379</v>
      </c>
      <c r="B1648" s="4" t="s">
        <v>174</v>
      </c>
      <c r="C1648" s="2" t="s">
        <v>175</v>
      </c>
      <c r="D1648" s="2" t="s">
        <v>180</v>
      </c>
      <c r="E1648" s="2" t="s">
        <v>720</v>
      </c>
      <c r="F1648" s="7">
        <v>63839</v>
      </c>
      <c r="G1648" s="7">
        <v>23.02</v>
      </c>
      <c r="H1648" s="7">
        <v>0</v>
      </c>
      <c r="I1648" s="3" t="str" cm="1">
        <f t="array" ref="I1648">_xlfn.IFS(AND(F1648&gt;=10000,F1648&lt;=50000),"C",AND(F1648&gt;50000,F1648&lt;=100000),"B2",AND(F1648&gt;100000,F1648&lt;=150000),"B1",AND(F1648&gt;150000,F1648&lt;=200000),"A2",AND(F1648&gt;200000,F1648&lt;=250000),"A1",TRUE,"O")</f>
        <v>B2</v>
      </c>
      <c r="J1648" s="14">
        <f t="shared" si="75"/>
        <v>0.63839000000000001</v>
      </c>
      <c r="K1648" s="14">
        <f t="shared" si="76"/>
        <v>2.3019999999999998E-4</v>
      </c>
      <c r="L1648" s="14">
        <f t="shared" si="77"/>
        <v>0</v>
      </c>
      <c r="O1648" s="13"/>
    </row>
    <row r="1649" spans="1:15" x14ac:dyDescent="0.2">
      <c r="A1649" s="4" t="s">
        <v>2380</v>
      </c>
      <c r="B1649" s="4" t="s">
        <v>174</v>
      </c>
      <c r="C1649" s="2" t="s">
        <v>175</v>
      </c>
      <c r="D1649" s="2" t="s">
        <v>180</v>
      </c>
      <c r="E1649" s="2" t="s">
        <v>720</v>
      </c>
      <c r="F1649" s="7">
        <v>78947</v>
      </c>
      <c r="G1649" s="7">
        <v>0</v>
      </c>
      <c r="H1649" s="7">
        <v>0</v>
      </c>
      <c r="I1649" s="3" t="str" cm="1">
        <f t="array" ref="I1649">_xlfn.IFS(AND(F1649&gt;=10000,F1649&lt;=50000),"C",AND(F1649&gt;50000,F1649&lt;=100000),"B2",AND(F1649&gt;100000,F1649&lt;=150000),"B1",AND(F1649&gt;150000,F1649&lt;=200000),"A2",AND(F1649&gt;200000,F1649&lt;=250000),"A1",TRUE,"O")</f>
        <v>B2</v>
      </c>
      <c r="J1649" s="14">
        <f t="shared" si="75"/>
        <v>0.78947000000000001</v>
      </c>
      <c r="K1649" s="14">
        <f t="shared" si="76"/>
        <v>0</v>
      </c>
      <c r="L1649" s="14">
        <f t="shared" si="77"/>
        <v>0</v>
      </c>
      <c r="O1649" s="13"/>
    </row>
    <row r="1650" spans="1:15" x14ac:dyDescent="0.2">
      <c r="A1650" s="4" t="s">
        <v>2381</v>
      </c>
      <c r="B1650" s="4" t="s">
        <v>174</v>
      </c>
      <c r="C1650" s="2" t="s">
        <v>175</v>
      </c>
      <c r="D1650" s="2" t="s">
        <v>180</v>
      </c>
      <c r="E1650" s="2" t="s">
        <v>721</v>
      </c>
      <c r="F1650" s="7">
        <v>69442</v>
      </c>
      <c r="G1650" s="7">
        <v>50.08</v>
      </c>
      <c r="H1650" s="7">
        <v>0</v>
      </c>
      <c r="I1650" s="3" t="str" cm="1">
        <f t="array" ref="I1650">_xlfn.IFS(AND(F1650&gt;=10000,F1650&lt;=50000),"C",AND(F1650&gt;50000,F1650&lt;=100000),"B2",AND(F1650&gt;100000,F1650&lt;=150000),"B1",AND(F1650&gt;150000,F1650&lt;=200000),"A2",AND(F1650&gt;200000,F1650&lt;=250000),"A1",TRUE,"O")</f>
        <v>B2</v>
      </c>
      <c r="J1650" s="14">
        <f t="shared" si="75"/>
        <v>0.69442000000000004</v>
      </c>
      <c r="K1650" s="14">
        <f t="shared" si="76"/>
        <v>5.0080000000000003E-4</v>
      </c>
      <c r="L1650" s="14">
        <f t="shared" si="77"/>
        <v>0</v>
      </c>
      <c r="O1650" s="13"/>
    </row>
    <row r="1651" spans="1:15" x14ac:dyDescent="0.2">
      <c r="A1651" s="4" t="s">
        <v>2382</v>
      </c>
      <c r="B1651" s="4" t="s">
        <v>174</v>
      </c>
      <c r="C1651" s="2" t="s">
        <v>175</v>
      </c>
      <c r="D1651" s="2" t="s">
        <v>180</v>
      </c>
      <c r="E1651" s="2" t="s">
        <v>721</v>
      </c>
      <c r="F1651" s="7">
        <v>63839</v>
      </c>
      <c r="G1651" s="7">
        <v>0</v>
      </c>
      <c r="H1651" s="7">
        <v>0</v>
      </c>
      <c r="I1651" s="3" t="str" cm="1">
        <f t="array" ref="I1651">_xlfn.IFS(AND(F1651&gt;=10000,F1651&lt;=50000),"C",AND(F1651&gt;50000,F1651&lt;=100000),"B2",AND(F1651&gt;100000,F1651&lt;=150000),"B1",AND(F1651&gt;150000,F1651&lt;=200000),"A2",AND(F1651&gt;200000,F1651&lt;=250000),"A1",TRUE,"O")</f>
        <v>B2</v>
      </c>
      <c r="J1651" s="14">
        <f t="shared" si="75"/>
        <v>0.63839000000000001</v>
      </c>
      <c r="K1651" s="14">
        <f t="shared" si="76"/>
        <v>0</v>
      </c>
      <c r="L1651" s="14">
        <f t="shared" si="77"/>
        <v>0</v>
      </c>
      <c r="O1651" s="13"/>
    </row>
    <row r="1652" spans="1:15" x14ac:dyDescent="0.2">
      <c r="A1652" s="4" t="s">
        <v>2383</v>
      </c>
      <c r="B1652" s="4" t="s">
        <v>174</v>
      </c>
      <c r="C1652" s="2" t="s">
        <v>175</v>
      </c>
      <c r="D1652" s="2" t="s">
        <v>180</v>
      </c>
      <c r="E1652" s="2" t="s">
        <v>720</v>
      </c>
      <c r="F1652" s="7">
        <v>79344.863899999997</v>
      </c>
      <c r="G1652" s="7">
        <v>54.1</v>
      </c>
      <c r="H1652" s="7">
        <v>0</v>
      </c>
      <c r="I1652" s="3" t="str" cm="1">
        <f t="array" ref="I1652">_xlfn.IFS(AND(F1652&gt;=10000,F1652&lt;=50000),"C",AND(F1652&gt;50000,F1652&lt;=100000),"B2",AND(F1652&gt;100000,F1652&lt;=150000),"B1",AND(F1652&gt;150000,F1652&lt;=200000),"A2",AND(F1652&gt;200000,F1652&lt;=250000),"A1",TRUE,"O")</f>
        <v>B2</v>
      </c>
      <c r="J1652" s="14">
        <f t="shared" si="75"/>
        <v>0.79344863899999996</v>
      </c>
      <c r="K1652" s="14">
        <f t="shared" si="76"/>
        <v>5.4100000000000003E-4</v>
      </c>
      <c r="L1652" s="14">
        <f t="shared" si="77"/>
        <v>0</v>
      </c>
      <c r="O1652" s="13"/>
    </row>
    <row r="1653" spans="1:15" x14ac:dyDescent="0.2">
      <c r="A1653" s="4" t="s">
        <v>2384</v>
      </c>
      <c r="B1653" s="4" t="s">
        <v>174</v>
      </c>
      <c r="C1653" s="2" t="s">
        <v>175</v>
      </c>
      <c r="D1653" s="2" t="s">
        <v>180</v>
      </c>
      <c r="E1653" s="2" t="s">
        <v>720</v>
      </c>
      <c r="F1653" s="7">
        <v>70136.057000000001</v>
      </c>
      <c r="G1653" s="7">
        <v>0</v>
      </c>
      <c r="H1653" s="7">
        <v>0</v>
      </c>
      <c r="I1653" s="3" t="str" cm="1">
        <f t="array" ref="I1653">_xlfn.IFS(AND(F1653&gt;=10000,F1653&lt;=50000),"C",AND(F1653&gt;50000,F1653&lt;=100000),"B2",AND(F1653&gt;100000,F1653&lt;=150000),"B1",AND(F1653&gt;150000,F1653&lt;=200000),"A2",AND(F1653&gt;200000,F1653&lt;=250000),"A1",TRUE,"O")</f>
        <v>B2</v>
      </c>
      <c r="J1653" s="14">
        <f t="shared" si="75"/>
        <v>0.70136056999999996</v>
      </c>
      <c r="K1653" s="14">
        <f t="shared" si="76"/>
        <v>0</v>
      </c>
      <c r="L1653" s="14">
        <f t="shared" si="77"/>
        <v>0</v>
      </c>
      <c r="O1653" s="13"/>
    </row>
    <row r="1654" spans="1:15" x14ac:dyDescent="0.2">
      <c r="A1654" s="4" t="s">
        <v>2385</v>
      </c>
      <c r="B1654" s="4" t="s">
        <v>174</v>
      </c>
      <c r="C1654" s="2" t="s">
        <v>175</v>
      </c>
      <c r="D1654" s="2" t="s">
        <v>180</v>
      </c>
      <c r="E1654" s="2" t="s">
        <v>720</v>
      </c>
      <c r="F1654" s="7">
        <v>78947</v>
      </c>
      <c r="G1654" s="7">
        <v>322.86</v>
      </c>
      <c r="H1654" s="7">
        <v>0</v>
      </c>
      <c r="I1654" s="3" t="str" cm="1">
        <f t="array" ref="I1654">_xlfn.IFS(AND(F1654&gt;=10000,F1654&lt;=50000),"C",AND(F1654&gt;50000,F1654&lt;=100000),"B2",AND(F1654&gt;100000,F1654&lt;=150000),"B1",AND(F1654&gt;150000,F1654&lt;=200000),"A2",AND(F1654&gt;200000,F1654&lt;=250000),"A1",TRUE,"O")</f>
        <v>B2</v>
      </c>
      <c r="J1654" s="14">
        <f t="shared" si="75"/>
        <v>0.78947000000000001</v>
      </c>
      <c r="K1654" s="14">
        <f t="shared" si="76"/>
        <v>3.2286000000000003E-3</v>
      </c>
      <c r="L1654" s="14">
        <f t="shared" si="77"/>
        <v>0</v>
      </c>
      <c r="O1654" s="13"/>
    </row>
    <row r="1655" spans="1:15" x14ac:dyDescent="0.2">
      <c r="A1655" s="4" t="s">
        <v>2386</v>
      </c>
      <c r="B1655" s="4" t="s">
        <v>174</v>
      </c>
      <c r="C1655" s="2" t="s">
        <v>175</v>
      </c>
      <c r="D1655" s="2" t="s">
        <v>180</v>
      </c>
      <c r="E1655" s="2" t="s">
        <v>721</v>
      </c>
      <c r="F1655" s="7">
        <v>61513.918299999998</v>
      </c>
      <c r="G1655" s="7">
        <v>0</v>
      </c>
      <c r="H1655" s="7">
        <v>0</v>
      </c>
      <c r="I1655" s="3" t="str" cm="1">
        <f t="array" ref="I1655">_xlfn.IFS(AND(F1655&gt;=10000,F1655&lt;=50000),"C",AND(F1655&gt;50000,F1655&lt;=100000),"B2",AND(F1655&gt;100000,F1655&lt;=150000),"B1",AND(F1655&gt;150000,F1655&lt;=200000),"A2",AND(F1655&gt;200000,F1655&lt;=250000),"A1",TRUE,"O")</f>
        <v>B2</v>
      </c>
      <c r="J1655" s="14">
        <f t="shared" si="75"/>
        <v>0.61513918299999992</v>
      </c>
      <c r="K1655" s="14">
        <f t="shared" si="76"/>
        <v>0</v>
      </c>
      <c r="L1655" s="14">
        <f t="shared" si="77"/>
        <v>0</v>
      </c>
      <c r="O1655" s="13"/>
    </row>
    <row r="1656" spans="1:15" x14ac:dyDescent="0.2">
      <c r="A1656" s="4" t="s">
        <v>2387</v>
      </c>
      <c r="B1656" s="4" t="s">
        <v>174</v>
      </c>
      <c r="C1656" s="2" t="s">
        <v>175</v>
      </c>
      <c r="D1656" s="2" t="s">
        <v>180</v>
      </c>
      <c r="E1656" s="2" t="s">
        <v>720</v>
      </c>
      <c r="F1656" s="7">
        <v>73263.104800000001</v>
      </c>
      <c r="G1656" s="7">
        <v>9757.93</v>
      </c>
      <c r="H1656" s="7">
        <v>0</v>
      </c>
      <c r="I1656" s="3" t="str" cm="1">
        <f t="array" ref="I1656">_xlfn.IFS(AND(F1656&gt;=10000,F1656&lt;=50000),"C",AND(F1656&gt;50000,F1656&lt;=100000),"B2",AND(F1656&gt;100000,F1656&lt;=150000),"B1",AND(F1656&gt;150000,F1656&lt;=200000),"A2",AND(F1656&gt;200000,F1656&lt;=250000),"A1",TRUE,"O")</f>
        <v>B2</v>
      </c>
      <c r="J1656" s="14">
        <f t="shared" si="75"/>
        <v>0.73263104800000001</v>
      </c>
      <c r="K1656" s="14">
        <f t="shared" si="76"/>
        <v>9.7579300000000008E-2</v>
      </c>
      <c r="L1656" s="14">
        <f t="shared" si="77"/>
        <v>0</v>
      </c>
      <c r="O1656" s="13"/>
    </row>
    <row r="1657" spans="1:15" x14ac:dyDescent="0.2">
      <c r="A1657" s="4" t="s">
        <v>2388</v>
      </c>
      <c r="B1657" s="4" t="s">
        <v>174</v>
      </c>
      <c r="C1657" s="2" t="s">
        <v>175</v>
      </c>
      <c r="D1657" s="2" t="s">
        <v>180</v>
      </c>
      <c r="E1657" s="2" t="s">
        <v>720</v>
      </c>
      <c r="F1657" s="7">
        <v>62894.392200000002</v>
      </c>
      <c r="G1657" s="7">
        <v>14298.07</v>
      </c>
      <c r="H1657" s="7">
        <v>0</v>
      </c>
      <c r="I1657" s="3" t="str" cm="1">
        <f t="array" ref="I1657">_xlfn.IFS(AND(F1657&gt;=10000,F1657&lt;=50000),"C",AND(F1657&gt;50000,F1657&lt;=100000),"B2",AND(F1657&gt;100000,F1657&lt;=150000),"B1",AND(F1657&gt;150000,F1657&lt;=200000),"A2",AND(F1657&gt;200000,F1657&lt;=250000),"A1",TRUE,"O")</f>
        <v>B2</v>
      </c>
      <c r="J1657" s="14">
        <f t="shared" si="75"/>
        <v>0.62894392200000004</v>
      </c>
      <c r="K1657" s="14">
        <f t="shared" si="76"/>
        <v>0.14298069999999999</v>
      </c>
      <c r="L1657" s="14">
        <f t="shared" si="77"/>
        <v>0</v>
      </c>
      <c r="O1657" s="13"/>
    </row>
    <row r="1658" spans="1:15" x14ac:dyDescent="0.2">
      <c r="A1658" s="4" t="s">
        <v>2389</v>
      </c>
      <c r="B1658" s="4" t="s">
        <v>174</v>
      </c>
      <c r="C1658" s="2" t="s">
        <v>175</v>
      </c>
      <c r="D1658" s="2" t="s">
        <v>180</v>
      </c>
      <c r="E1658" s="2" t="s">
        <v>720</v>
      </c>
      <c r="F1658" s="7">
        <v>63839</v>
      </c>
      <c r="G1658" s="7">
        <v>0</v>
      </c>
      <c r="H1658" s="7">
        <v>0</v>
      </c>
      <c r="I1658" s="3" t="str" cm="1">
        <f t="array" ref="I1658">_xlfn.IFS(AND(F1658&gt;=10000,F1658&lt;=50000),"C",AND(F1658&gt;50000,F1658&lt;=100000),"B2",AND(F1658&gt;100000,F1658&lt;=150000),"B1",AND(F1658&gt;150000,F1658&lt;=200000),"A2",AND(F1658&gt;200000,F1658&lt;=250000),"A1",TRUE,"O")</f>
        <v>B2</v>
      </c>
      <c r="J1658" s="14">
        <f t="shared" si="75"/>
        <v>0.63839000000000001</v>
      </c>
      <c r="K1658" s="14">
        <f t="shared" si="76"/>
        <v>0</v>
      </c>
      <c r="L1658" s="14">
        <f t="shared" si="77"/>
        <v>0</v>
      </c>
      <c r="O1658" s="13"/>
    </row>
    <row r="1659" spans="1:15" x14ac:dyDescent="0.2">
      <c r="A1659" s="4" t="s">
        <v>2390</v>
      </c>
      <c r="B1659" s="4" t="s">
        <v>174</v>
      </c>
      <c r="C1659" s="2" t="s">
        <v>175</v>
      </c>
      <c r="D1659" s="2" t="s">
        <v>180</v>
      </c>
      <c r="E1659" s="2" t="s">
        <v>720</v>
      </c>
      <c r="F1659" s="7">
        <v>62243.758000000002</v>
      </c>
      <c r="G1659" s="7">
        <v>0</v>
      </c>
      <c r="H1659" s="7">
        <v>0</v>
      </c>
      <c r="I1659" s="3" t="str" cm="1">
        <f t="array" ref="I1659">_xlfn.IFS(AND(F1659&gt;=10000,F1659&lt;=50000),"C",AND(F1659&gt;50000,F1659&lt;=100000),"B2",AND(F1659&gt;100000,F1659&lt;=150000),"B1",AND(F1659&gt;150000,F1659&lt;=200000),"A2",AND(F1659&gt;200000,F1659&lt;=250000),"A1",TRUE,"O")</f>
        <v>B2</v>
      </c>
      <c r="J1659" s="14">
        <f t="shared" si="75"/>
        <v>0.62243758000000005</v>
      </c>
      <c r="K1659" s="14">
        <f t="shared" si="76"/>
        <v>0</v>
      </c>
      <c r="L1659" s="14">
        <f t="shared" si="77"/>
        <v>0</v>
      </c>
      <c r="O1659" s="13"/>
    </row>
    <row r="1660" spans="1:15" x14ac:dyDescent="0.2">
      <c r="A1660" s="4" t="s">
        <v>2391</v>
      </c>
      <c r="B1660" s="4" t="s">
        <v>174</v>
      </c>
      <c r="C1660" s="2" t="s">
        <v>175</v>
      </c>
      <c r="D1660" s="2" t="s">
        <v>180</v>
      </c>
      <c r="E1660" s="2" t="s">
        <v>720</v>
      </c>
      <c r="F1660" s="7">
        <v>46061.717400000001</v>
      </c>
      <c r="G1660" s="7">
        <v>0</v>
      </c>
      <c r="H1660" s="7">
        <v>0</v>
      </c>
      <c r="I1660" s="3" t="str" cm="1">
        <f t="array" ref="I1660">_xlfn.IFS(AND(F1660&gt;=10000,F1660&lt;=50000),"C",AND(F1660&gt;50000,F1660&lt;=100000),"B2",AND(F1660&gt;100000,F1660&lt;=150000),"B1",AND(F1660&gt;150000,F1660&lt;=200000),"A2",AND(F1660&gt;200000,F1660&lt;=250000),"A1",TRUE,"O")</f>
        <v>C</v>
      </c>
      <c r="J1660" s="14">
        <f t="shared" si="75"/>
        <v>0.46061717400000002</v>
      </c>
      <c r="K1660" s="14">
        <f t="shared" si="76"/>
        <v>0</v>
      </c>
      <c r="L1660" s="14">
        <f t="shared" si="77"/>
        <v>0</v>
      </c>
      <c r="O1660" s="13"/>
    </row>
    <row r="1661" spans="1:15" x14ac:dyDescent="0.2">
      <c r="A1661" s="4" t="s">
        <v>2392</v>
      </c>
      <c r="B1661" s="4" t="s">
        <v>174</v>
      </c>
      <c r="C1661" s="2" t="s">
        <v>175</v>
      </c>
      <c r="D1661" s="2" t="s">
        <v>180</v>
      </c>
      <c r="E1661" s="2" t="s">
        <v>720</v>
      </c>
      <c r="F1661" s="7">
        <v>70038.481799999994</v>
      </c>
      <c r="G1661" s="7">
        <v>4738.21</v>
      </c>
      <c r="H1661" s="7">
        <v>0</v>
      </c>
      <c r="I1661" s="3" t="str" cm="1">
        <f t="array" ref="I1661">_xlfn.IFS(AND(F1661&gt;=10000,F1661&lt;=50000),"C",AND(F1661&gt;50000,F1661&lt;=100000),"B2",AND(F1661&gt;100000,F1661&lt;=150000),"B1",AND(F1661&gt;150000,F1661&lt;=200000),"A2",AND(F1661&gt;200000,F1661&lt;=250000),"A1",TRUE,"O")</f>
        <v>B2</v>
      </c>
      <c r="J1661" s="14">
        <f t="shared" si="75"/>
        <v>0.70038481799999996</v>
      </c>
      <c r="K1661" s="14">
        <f t="shared" si="76"/>
        <v>4.7382100000000003E-2</v>
      </c>
      <c r="L1661" s="14">
        <f t="shared" si="77"/>
        <v>0</v>
      </c>
      <c r="O1661" s="13"/>
    </row>
    <row r="1662" spans="1:15" x14ac:dyDescent="0.2">
      <c r="A1662" s="4" t="s">
        <v>2393</v>
      </c>
      <c r="B1662" s="4" t="s">
        <v>174</v>
      </c>
      <c r="C1662" s="2" t="s">
        <v>175</v>
      </c>
      <c r="D1662" s="2" t="s">
        <v>180</v>
      </c>
      <c r="E1662" s="2" t="s">
        <v>720</v>
      </c>
      <c r="F1662" s="7">
        <v>101730.58</v>
      </c>
      <c r="G1662" s="7">
        <v>0</v>
      </c>
      <c r="H1662" s="7">
        <v>0</v>
      </c>
      <c r="I1662" s="3" t="str" cm="1">
        <f t="array" ref="I1662">_xlfn.IFS(AND(F1662&gt;=10000,F1662&lt;=50000),"C",AND(F1662&gt;50000,F1662&lt;=100000),"B2",AND(F1662&gt;100000,F1662&lt;=150000),"B1",AND(F1662&gt;150000,F1662&lt;=200000),"A2",AND(F1662&gt;200000,F1662&lt;=250000),"A1",TRUE,"O")</f>
        <v>B1</v>
      </c>
      <c r="J1662" s="14">
        <f t="shared" si="75"/>
        <v>1.0173057999999999</v>
      </c>
      <c r="K1662" s="14">
        <f t="shared" si="76"/>
        <v>0</v>
      </c>
      <c r="L1662" s="14">
        <f t="shared" si="77"/>
        <v>0</v>
      </c>
      <c r="O1662" s="13"/>
    </row>
    <row r="1663" spans="1:15" x14ac:dyDescent="0.2">
      <c r="A1663" s="4" t="s">
        <v>2394</v>
      </c>
      <c r="B1663" s="4" t="s">
        <v>174</v>
      </c>
      <c r="C1663" s="2" t="s">
        <v>175</v>
      </c>
      <c r="D1663" s="2" t="s">
        <v>180</v>
      </c>
      <c r="E1663" s="2" t="s">
        <v>721</v>
      </c>
      <c r="F1663" s="7">
        <v>56716.634299999998</v>
      </c>
      <c r="G1663" s="7">
        <v>0</v>
      </c>
      <c r="H1663" s="7">
        <v>0</v>
      </c>
      <c r="I1663" s="3" t="str" cm="1">
        <f t="array" ref="I1663">_xlfn.IFS(AND(F1663&gt;=10000,F1663&lt;=50000),"C",AND(F1663&gt;50000,F1663&lt;=100000),"B2",AND(F1663&gt;100000,F1663&lt;=150000),"B1",AND(F1663&gt;150000,F1663&lt;=200000),"A2",AND(F1663&gt;200000,F1663&lt;=250000),"A1",TRUE,"O")</f>
        <v>B2</v>
      </c>
      <c r="J1663" s="14">
        <f t="shared" si="75"/>
        <v>0.56716634300000002</v>
      </c>
      <c r="K1663" s="14">
        <f t="shared" si="76"/>
        <v>0</v>
      </c>
      <c r="L1663" s="14">
        <f t="shared" si="77"/>
        <v>0</v>
      </c>
      <c r="O1663" s="13"/>
    </row>
    <row r="1664" spans="1:15" x14ac:dyDescent="0.2">
      <c r="A1664" s="4" t="s">
        <v>2395</v>
      </c>
      <c r="B1664" s="4" t="s">
        <v>174</v>
      </c>
      <c r="C1664" s="2" t="s">
        <v>175</v>
      </c>
      <c r="D1664" s="2" t="s">
        <v>180</v>
      </c>
      <c r="E1664" s="2" t="s">
        <v>721</v>
      </c>
      <c r="F1664" s="7">
        <v>62343.372199999998</v>
      </c>
      <c r="G1664" s="7">
        <v>0</v>
      </c>
      <c r="H1664" s="7">
        <v>0</v>
      </c>
      <c r="I1664" s="3" t="str" cm="1">
        <f t="array" ref="I1664">_xlfn.IFS(AND(F1664&gt;=10000,F1664&lt;=50000),"C",AND(F1664&gt;50000,F1664&lt;=100000),"B2",AND(F1664&gt;100000,F1664&lt;=150000),"B1",AND(F1664&gt;150000,F1664&lt;=200000),"A2",AND(F1664&gt;200000,F1664&lt;=250000),"A1",TRUE,"O")</f>
        <v>B2</v>
      </c>
      <c r="J1664" s="14">
        <f t="shared" si="75"/>
        <v>0.62343372200000002</v>
      </c>
      <c r="K1664" s="14">
        <f t="shared" si="76"/>
        <v>0</v>
      </c>
      <c r="L1664" s="14">
        <f t="shared" si="77"/>
        <v>0</v>
      </c>
      <c r="O1664" s="13"/>
    </row>
    <row r="1665" spans="1:15" x14ac:dyDescent="0.2">
      <c r="A1665" s="4" t="s">
        <v>2396</v>
      </c>
      <c r="B1665" s="4" t="s">
        <v>174</v>
      </c>
      <c r="C1665" s="2" t="s">
        <v>175</v>
      </c>
      <c r="D1665" s="2" t="s">
        <v>180</v>
      </c>
      <c r="E1665" s="2" t="s">
        <v>720</v>
      </c>
      <c r="F1665" s="7">
        <v>60413.440000000002</v>
      </c>
      <c r="G1665" s="7">
        <v>0</v>
      </c>
      <c r="H1665" s="7">
        <v>0</v>
      </c>
      <c r="I1665" s="3" t="str" cm="1">
        <f t="array" ref="I1665">_xlfn.IFS(AND(F1665&gt;=10000,F1665&lt;=50000),"C",AND(F1665&gt;50000,F1665&lt;=100000),"B2",AND(F1665&gt;100000,F1665&lt;=150000),"B1",AND(F1665&gt;150000,F1665&lt;=200000),"A2",AND(F1665&gt;200000,F1665&lt;=250000),"A1",TRUE,"O")</f>
        <v>B2</v>
      </c>
      <c r="J1665" s="14">
        <f t="shared" si="75"/>
        <v>0.60413440000000007</v>
      </c>
      <c r="K1665" s="14">
        <f t="shared" si="76"/>
        <v>0</v>
      </c>
      <c r="L1665" s="14">
        <f t="shared" si="77"/>
        <v>0</v>
      </c>
      <c r="O1665" s="13"/>
    </row>
    <row r="1666" spans="1:15" x14ac:dyDescent="0.2">
      <c r="A1666" s="4" t="s">
        <v>2397</v>
      </c>
      <c r="B1666" s="4" t="s">
        <v>174</v>
      </c>
      <c r="C1666" s="2" t="s">
        <v>175</v>
      </c>
      <c r="D1666" s="2" t="s">
        <v>180</v>
      </c>
      <c r="E1666" s="2" t="s">
        <v>720</v>
      </c>
      <c r="F1666" s="7">
        <v>57308.44</v>
      </c>
      <c r="G1666" s="7">
        <v>15238.3</v>
      </c>
      <c r="H1666" s="7">
        <v>0</v>
      </c>
      <c r="I1666" s="3" t="str" cm="1">
        <f t="array" ref="I1666">_xlfn.IFS(AND(F1666&gt;=10000,F1666&lt;=50000),"C",AND(F1666&gt;50000,F1666&lt;=100000),"B2",AND(F1666&gt;100000,F1666&lt;=150000),"B1",AND(F1666&gt;150000,F1666&lt;=200000),"A2",AND(F1666&gt;200000,F1666&lt;=250000),"A1",TRUE,"O")</f>
        <v>B2</v>
      </c>
      <c r="J1666" s="14">
        <f t="shared" si="75"/>
        <v>0.57308440000000005</v>
      </c>
      <c r="K1666" s="14">
        <f t="shared" si="76"/>
        <v>0.15238299999999999</v>
      </c>
      <c r="L1666" s="14">
        <f t="shared" si="77"/>
        <v>0</v>
      </c>
      <c r="O1666" s="13"/>
    </row>
    <row r="1667" spans="1:15" x14ac:dyDescent="0.2">
      <c r="A1667" s="4" t="s">
        <v>2398</v>
      </c>
      <c r="B1667" s="4" t="s">
        <v>174</v>
      </c>
      <c r="C1667" s="2" t="s">
        <v>175</v>
      </c>
      <c r="D1667" s="2" t="s">
        <v>180</v>
      </c>
      <c r="E1667" s="2" t="s">
        <v>720</v>
      </c>
      <c r="F1667" s="7">
        <v>65273.620499999997</v>
      </c>
      <c r="G1667" s="7">
        <v>4479.16</v>
      </c>
      <c r="H1667" s="7">
        <v>0</v>
      </c>
      <c r="I1667" s="3" t="str" cm="1">
        <f t="array" ref="I1667">_xlfn.IFS(AND(F1667&gt;=10000,F1667&lt;=50000),"C",AND(F1667&gt;50000,F1667&lt;=100000),"B2",AND(F1667&gt;100000,F1667&lt;=150000),"B1",AND(F1667&gt;150000,F1667&lt;=200000),"A2",AND(F1667&gt;200000,F1667&lt;=250000),"A1",TRUE,"O")</f>
        <v>B2</v>
      </c>
      <c r="J1667" s="14">
        <f t="shared" si="75"/>
        <v>0.65273620499999996</v>
      </c>
      <c r="K1667" s="14">
        <f t="shared" si="76"/>
        <v>4.4791600000000001E-2</v>
      </c>
      <c r="L1667" s="14">
        <f t="shared" si="77"/>
        <v>0</v>
      </c>
      <c r="O1667" s="13"/>
    </row>
    <row r="1668" spans="1:15" x14ac:dyDescent="0.2">
      <c r="A1668" s="4" t="s">
        <v>2399</v>
      </c>
      <c r="B1668" s="4" t="s">
        <v>174</v>
      </c>
      <c r="C1668" s="2" t="s">
        <v>175</v>
      </c>
      <c r="D1668" s="2" t="s">
        <v>180</v>
      </c>
      <c r="E1668" s="2" t="s">
        <v>720</v>
      </c>
      <c r="F1668" s="7">
        <v>53048</v>
      </c>
      <c r="G1668" s="7">
        <v>0</v>
      </c>
      <c r="H1668" s="7">
        <v>0</v>
      </c>
      <c r="I1668" s="3" t="str" cm="1">
        <f t="array" ref="I1668">_xlfn.IFS(AND(F1668&gt;=10000,F1668&lt;=50000),"C",AND(F1668&gt;50000,F1668&lt;=100000),"B2",AND(F1668&gt;100000,F1668&lt;=150000),"B1",AND(F1668&gt;150000,F1668&lt;=200000),"A2",AND(F1668&gt;200000,F1668&lt;=250000),"A1",TRUE,"O")</f>
        <v>B2</v>
      </c>
      <c r="J1668" s="14">
        <f t="shared" ref="J1668:J1731" si="78">F1668/100000</f>
        <v>0.53047999999999995</v>
      </c>
      <c r="K1668" s="14">
        <f t="shared" ref="K1668:K1731" si="79">G1668/100000</f>
        <v>0</v>
      </c>
      <c r="L1668" s="14">
        <f t="shared" ref="L1668:L1731" si="80">H1668/100000</f>
        <v>0</v>
      </c>
      <c r="O1668" s="13"/>
    </row>
    <row r="1669" spans="1:15" x14ac:dyDescent="0.2">
      <c r="A1669" s="4" t="s">
        <v>2400</v>
      </c>
      <c r="B1669" s="4" t="s">
        <v>174</v>
      </c>
      <c r="C1669" s="2" t="s">
        <v>175</v>
      </c>
      <c r="D1669" s="2" t="s">
        <v>180</v>
      </c>
      <c r="E1669" s="2" t="s">
        <v>720</v>
      </c>
      <c r="F1669" s="7">
        <v>48490</v>
      </c>
      <c r="G1669" s="7">
        <v>0</v>
      </c>
      <c r="H1669" s="7">
        <v>0</v>
      </c>
      <c r="I1669" s="3" t="str" cm="1">
        <f t="array" ref="I1669">_xlfn.IFS(AND(F1669&gt;=10000,F1669&lt;=50000),"C",AND(F1669&gt;50000,F1669&lt;=100000),"B2",AND(F1669&gt;100000,F1669&lt;=150000),"B1",AND(F1669&gt;150000,F1669&lt;=200000),"A2",AND(F1669&gt;200000,F1669&lt;=250000),"A1",TRUE,"O")</f>
        <v>C</v>
      </c>
      <c r="J1669" s="14">
        <f t="shared" si="78"/>
        <v>0.4849</v>
      </c>
      <c r="K1669" s="14">
        <f t="shared" si="79"/>
        <v>0</v>
      </c>
      <c r="L1669" s="14">
        <f t="shared" si="80"/>
        <v>0</v>
      </c>
      <c r="O1669" s="13"/>
    </row>
    <row r="1670" spans="1:15" x14ac:dyDescent="0.2">
      <c r="A1670" s="4" t="s">
        <v>2401</v>
      </c>
      <c r="B1670" s="4" t="s">
        <v>174</v>
      </c>
      <c r="C1670" s="2" t="s">
        <v>175</v>
      </c>
      <c r="D1670" s="2" t="s">
        <v>180</v>
      </c>
      <c r="E1670" s="2" t="s">
        <v>721</v>
      </c>
      <c r="F1670" s="7">
        <v>63839</v>
      </c>
      <c r="G1670" s="7">
        <v>0</v>
      </c>
      <c r="H1670" s="7">
        <v>0</v>
      </c>
      <c r="I1670" s="3" t="str" cm="1">
        <f t="array" ref="I1670">_xlfn.IFS(AND(F1670&gt;=10000,F1670&lt;=50000),"C",AND(F1670&gt;50000,F1670&lt;=100000),"B2",AND(F1670&gt;100000,F1670&lt;=150000),"B1",AND(F1670&gt;150000,F1670&lt;=200000),"A2",AND(F1670&gt;200000,F1670&lt;=250000),"A1",TRUE,"O")</f>
        <v>B2</v>
      </c>
      <c r="J1670" s="14">
        <f t="shared" si="78"/>
        <v>0.63839000000000001</v>
      </c>
      <c r="K1670" s="14">
        <f t="shared" si="79"/>
        <v>0</v>
      </c>
      <c r="L1670" s="14">
        <f t="shared" si="80"/>
        <v>0</v>
      </c>
      <c r="O1670" s="13"/>
    </row>
    <row r="1671" spans="1:15" x14ac:dyDescent="0.2">
      <c r="A1671" s="4" t="s">
        <v>2402</v>
      </c>
      <c r="B1671" s="4" t="s">
        <v>174</v>
      </c>
      <c r="C1671" s="2" t="s">
        <v>175</v>
      </c>
      <c r="D1671" s="2" t="s">
        <v>181</v>
      </c>
      <c r="E1671" s="2" t="s">
        <v>721</v>
      </c>
      <c r="F1671" s="7">
        <v>175873</v>
      </c>
      <c r="G1671" s="7">
        <v>0</v>
      </c>
      <c r="H1671" s="7">
        <v>0</v>
      </c>
      <c r="I1671" s="3" t="str" cm="1">
        <f t="array" ref="I1671">_xlfn.IFS(AND(F1671&gt;=10000,F1671&lt;=50000),"C",AND(F1671&gt;50000,F1671&lt;=100000),"B2",AND(F1671&gt;100000,F1671&lt;=150000),"B1",AND(F1671&gt;150000,F1671&lt;=200000),"A2",AND(F1671&gt;200000,F1671&lt;=250000),"A1",TRUE,"O")</f>
        <v>A2</v>
      </c>
      <c r="J1671" s="14">
        <f t="shared" si="78"/>
        <v>1.7587299999999999</v>
      </c>
      <c r="K1671" s="14">
        <f t="shared" si="79"/>
        <v>0</v>
      </c>
      <c r="L1671" s="14">
        <f t="shared" si="80"/>
        <v>0</v>
      </c>
      <c r="O1671" s="13"/>
    </row>
    <row r="1672" spans="1:15" x14ac:dyDescent="0.2">
      <c r="A1672" s="4" t="s">
        <v>2403</v>
      </c>
      <c r="B1672" s="4" t="s">
        <v>174</v>
      </c>
      <c r="C1672" s="2" t="s">
        <v>175</v>
      </c>
      <c r="D1672" s="2" t="s">
        <v>181</v>
      </c>
      <c r="E1672" s="2" t="s">
        <v>721</v>
      </c>
      <c r="F1672" s="7">
        <v>153000.74</v>
      </c>
      <c r="G1672" s="7">
        <v>0</v>
      </c>
      <c r="H1672" s="7">
        <v>0</v>
      </c>
      <c r="I1672" s="3" t="str" cm="1">
        <f t="array" ref="I1672">_xlfn.IFS(AND(F1672&gt;=10000,F1672&lt;=50000),"C",AND(F1672&gt;50000,F1672&lt;=100000),"B2",AND(F1672&gt;100000,F1672&lt;=150000),"B1",AND(F1672&gt;150000,F1672&lt;=200000),"A2",AND(F1672&gt;200000,F1672&lt;=250000),"A1",TRUE,"O")</f>
        <v>A2</v>
      </c>
      <c r="J1672" s="14">
        <f t="shared" si="78"/>
        <v>1.5300073999999999</v>
      </c>
      <c r="K1672" s="14">
        <f t="shared" si="79"/>
        <v>0</v>
      </c>
      <c r="L1672" s="14">
        <f t="shared" si="80"/>
        <v>0</v>
      </c>
      <c r="O1672" s="13"/>
    </row>
    <row r="1673" spans="1:15" x14ac:dyDescent="0.2">
      <c r="A1673" s="4" t="s">
        <v>2404</v>
      </c>
      <c r="B1673" s="4" t="s">
        <v>174</v>
      </c>
      <c r="C1673" s="2" t="s">
        <v>175</v>
      </c>
      <c r="D1673" s="2" t="s">
        <v>182</v>
      </c>
      <c r="E1673" s="2" t="s">
        <v>720</v>
      </c>
      <c r="F1673" s="7">
        <v>78947</v>
      </c>
      <c r="G1673" s="7">
        <v>55.43</v>
      </c>
      <c r="H1673" s="7">
        <v>3732.58</v>
      </c>
      <c r="I1673" s="3" t="str" cm="1">
        <f t="array" ref="I1673">_xlfn.IFS(AND(F1673&gt;=10000,F1673&lt;=50000),"C",AND(F1673&gt;50000,F1673&lt;=100000),"B2",AND(F1673&gt;100000,F1673&lt;=150000),"B1",AND(F1673&gt;150000,F1673&lt;=200000),"A2",AND(F1673&gt;200000,F1673&lt;=250000),"A1",TRUE,"O")</f>
        <v>B2</v>
      </c>
      <c r="J1673" s="14">
        <f t="shared" si="78"/>
        <v>0.78947000000000001</v>
      </c>
      <c r="K1673" s="14">
        <f t="shared" si="79"/>
        <v>5.5429999999999998E-4</v>
      </c>
      <c r="L1673" s="14">
        <f t="shared" si="80"/>
        <v>3.7325799999999999E-2</v>
      </c>
      <c r="O1673" s="13"/>
    </row>
    <row r="1674" spans="1:15" x14ac:dyDescent="0.2">
      <c r="A1674" s="4" t="s">
        <v>2405</v>
      </c>
      <c r="B1674" s="4" t="s">
        <v>174</v>
      </c>
      <c r="C1674" s="2" t="s">
        <v>175</v>
      </c>
      <c r="D1674" s="2" t="s">
        <v>182</v>
      </c>
      <c r="E1674" s="2" t="s">
        <v>720</v>
      </c>
      <c r="F1674" s="7">
        <v>107367</v>
      </c>
      <c r="G1674" s="7">
        <v>0</v>
      </c>
      <c r="H1674" s="7">
        <v>4127.59</v>
      </c>
      <c r="I1674" s="3" t="str" cm="1">
        <f t="array" ref="I1674">_xlfn.IFS(AND(F1674&gt;=10000,F1674&lt;=50000),"C",AND(F1674&gt;50000,F1674&lt;=100000),"B2",AND(F1674&gt;100000,F1674&lt;=150000),"B1",AND(F1674&gt;150000,F1674&lt;=200000),"A2",AND(F1674&gt;200000,F1674&lt;=250000),"A1",TRUE,"O")</f>
        <v>B1</v>
      </c>
      <c r="J1674" s="14">
        <f t="shared" si="78"/>
        <v>1.0736699999999999</v>
      </c>
      <c r="K1674" s="14">
        <f t="shared" si="79"/>
        <v>0</v>
      </c>
      <c r="L1674" s="14">
        <f t="shared" si="80"/>
        <v>4.1275900000000004E-2</v>
      </c>
      <c r="O1674" s="13"/>
    </row>
    <row r="1675" spans="1:15" x14ac:dyDescent="0.2">
      <c r="A1675" s="4" t="s">
        <v>2406</v>
      </c>
      <c r="B1675" s="4" t="s">
        <v>174</v>
      </c>
      <c r="C1675" s="2" t="s">
        <v>175</v>
      </c>
      <c r="D1675" s="2" t="s">
        <v>182</v>
      </c>
      <c r="E1675" s="2" t="s">
        <v>721</v>
      </c>
      <c r="F1675" s="7">
        <v>99825.267099999997</v>
      </c>
      <c r="G1675" s="7">
        <v>0</v>
      </c>
      <c r="H1675" s="7">
        <v>0</v>
      </c>
      <c r="I1675" s="3" t="str" cm="1">
        <f t="array" ref="I1675">_xlfn.IFS(AND(F1675&gt;=10000,F1675&lt;=50000),"C",AND(F1675&gt;50000,F1675&lt;=100000),"B2",AND(F1675&gt;100000,F1675&lt;=150000),"B1",AND(F1675&gt;150000,F1675&lt;=200000),"A2",AND(F1675&gt;200000,F1675&lt;=250000),"A1",TRUE,"O")</f>
        <v>B2</v>
      </c>
      <c r="J1675" s="14">
        <f t="shared" si="78"/>
        <v>0.99825267099999992</v>
      </c>
      <c r="K1675" s="14">
        <f t="shared" si="79"/>
        <v>0</v>
      </c>
      <c r="L1675" s="14">
        <f t="shared" si="80"/>
        <v>0</v>
      </c>
      <c r="O1675" s="13"/>
    </row>
    <row r="1676" spans="1:15" x14ac:dyDescent="0.2">
      <c r="A1676" s="4" t="s">
        <v>2407</v>
      </c>
      <c r="B1676" s="4" t="s">
        <v>174</v>
      </c>
      <c r="C1676" s="2" t="s">
        <v>175</v>
      </c>
      <c r="D1676" s="2" t="s">
        <v>182</v>
      </c>
      <c r="E1676" s="2" t="s">
        <v>721</v>
      </c>
      <c r="F1676" s="7">
        <v>117424</v>
      </c>
      <c r="G1676" s="7">
        <v>0</v>
      </c>
      <c r="H1676" s="7">
        <v>9249.17</v>
      </c>
      <c r="I1676" s="3" t="str" cm="1">
        <f t="array" ref="I1676">_xlfn.IFS(AND(F1676&gt;=10000,F1676&lt;=50000),"C",AND(F1676&gt;50000,F1676&lt;=100000),"B2",AND(F1676&gt;100000,F1676&lt;=150000),"B1",AND(F1676&gt;150000,F1676&lt;=200000),"A2",AND(F1676&gt;200000,F1676&lt;=250000),"A1",TRUE,"O")</f>
        <v>B1</v>
      </c>
      <c r="J1676" s="14">
        <f t="shared" si="78"/>
        <v>1.17424</v>
      </c>
      <c r="K1676" s="14">
        <f t="shared" si="79"/>
        <v>0</v>
      </c>
      <c r="L1676" s="14">
        <f t="shared" si="80"/>
        <v>9.2491699999999996E-2</v>
      </c>
      <c r="O1676" s="13"/>
    </row>
    <row r="1677" spans="1:15" x14ac:dyDescent="0.2">
      <c r="A1677" s="4" t="s">
        <v>2408</v>
      </c>
      <c r="B1677" s="4" t="s">
        <v>174</v>
      </c>
      <c r="C1677" s="2" t="s">
        <v>175</v>
      </c>
      <c r="D1677" s="2" t="s">
        <v>182</v>
      </c>
      <c r="E1677" s="2" t="s">
        <v>721</v>
      </c>
      <c r="F1677" s="7">
        <v>129864.14</v>
      </c>
      <c r="G1677" s="7">
        <v>0</v>
      </c>
      <c r="H1677" s="7">
        <v>0</v>
      </c>
      <c r="I1677" s="3" t="str" cm="1">
        <f t="array" ref="I1677">_xlfn.IFS(AND(F1677&gt;=10000,F1677&lt;=50000),"C",AND(F1677&gt;50000,F1677&lt;=100000),"B2",AND(F1677&gt;100000,F1677&lt;=150000),"B1",AND(F1677&gt;150000,F1677&lt;=200000),"A2",AND(F1677&gt;200000,F1677&lt;=250000),"A1",TRUE,"O")</f>
        <v>B1</v>
      </c>
      <c r="J1677" s="14">
        <f t="shared" si="78"/>
        <v>1.2986413999999999</v>
      </c>
      <c r="K1677" s="14">
        <f t="shared" si="79"/>
        <v>0</v>
      </c>
      <c r="L1677" s="14">
        <f t="shared" si="80"/>
        <v>0</v>
      </c>
      <c r="O1677" s="13"/>
    </row>
    <row r="1678" spans="1:15" x14ac:dyDescent="0.2">
      <c r="A1678" s="4" t="s">
        <v>2409</v>
      </c>
      <c r="B1678" s="4" t="s">
        <v>174</v>
      </c>
      <c r="C1678" s="2" t="s">
        <v>175</v>
      </c>
      <c r="D1678" s="2" t="s">
        <v>182</v>
      </c>
      <c r="E1678" s="2" t="s">
        <v>721</v>
      </c>
      <c r="F1678" s="7">
        <v>97279.874400000001</v>
      </c>
      <c r="G1678" s="7">
        <v>0</v>
      </c>
      <c r="H1678" s="7">
        <v>0</v>
      </c>
      <c r="I1678" s="3" t="str" cm="1">
        <f t="array" ref="I1678">_xlfn.IFS(AND(F1678&gt;=10000,F1678&lt;=50000),"C",AND(F1678&gt;50000,F1678&lt;=100000),"B2",AND(F1678&gt;100000,F1678&lt;=150000),"B1",AND(F1678&gt;150000,F1678&lt;=200000),"A2",AND(F1678&gt;200000,F1678&lt;=250000),"A1",TRUE,"O")</f>
        <v>B2</v>
      </c>
      <c r="J1678" s="14">
        <f t="shared" si="78"/>
        <v>0.97279874399999999</v>
      </c>
      <c r="K1678" s="14">
        <f t="shared" si="79"/>
        <v>0</v>
      </c>
      <c r="L1678" s="14">
        <f t="shared" si="80"/>
        <v>0</v>
      </c>
      <c r="O1678" s="13"/>
    </row>
    <row r="1679" spans="1:15" x14ac:dyDescent="0.2">
      <c r="A1679" s="4" t="s">
        <v>2410</v>
      </c>
      <c r="B1679" s="4" t="s">
        <v>174</v>
      </c>
      <c r="C1679" s="2" t="s">
        <v>175</v>
      </c>
      <c r="D1679" s="2" t="s">
        <v>182</v>
      </c>
      <c r="E1679" s="2" t="s">
        <v>721</v>
      </c>
      <c r="F1679" s="7">
        <v>85000</v>
      </c>
      <c r="G1679" s="7">
        <v>0</v>
      </c>
      <c r="H1679" s="7">
        <v>0</v>
      </c>
      <c r="I1679" s="3" t="str" cm="1">
        <f t="array" ref="I1679">_xlfn.IFS(AND(F1679&gt;=10000,F1679&lt;=50000),"C",AND(F1679&gt;50000,F1679&lt;=100000),"B2",AND(F1679&gt;100000,F1679&lt;=150000),"B1",AND(F1679&gt;150000,F1679&lt;=200000),"A2",AND(F1679&gt;200000,F1679&lt;=250000),"A1",TRUE,"O")</f>
        <v>B2</v>
      </c>
      <c r="J1679" s="14">
        <f t="shared" si="78"/>
        <v>0.85</v>
      </c>
      <c r="K1679" s="14">
        <f t="shared" si="79"/>
        <v>0</v>
      </c>
      <c r="L1679" s="14">
        <f t="shared" si="80"/>
        <v>0</v>
      </c>
      <c r="O1679" s="13"/>
    </row>
    <row r="1680" spans="1:15" x14ac:dyDescent="0.2">
      <c r="A1680" s="4" t="s">
        <v>2411</v>
      </c>
      <c r="B1680" s="4" t="s">
        <v>174</v>
      </c>
      <c r="C1680" s="2" t="s">
        <v>175</v>
      </c>
      <c r="D1680" s="2" t="s">
        <v>183</v>
      </c>
      <c r="E1680" s="2" t="s">
        <v>720</v>
      </c>
      <c r="F1680" s="7">
        <v>246000</v>
      </c>
      <c r="G1680" s="7">
        <v>0</v>
      </c>
      <c r="H1680" s="7">
        <v>0</v>
      </c>
      <c r="I1680" s="3" t="str" cm="1">
        <f t="array" ref="I1680">_xlfn.IFS(AND(F1680&gt;=10000,F1680&lt;=50000),"C",AND(F1680&gt;50000,F1680&lt;=100000),"B2",AND(F1680&gt;100000,F1680&lt;=150000),"B1",AND(F1680&gt;150000,F1680&lt;=200000),"A2",AND(F1680&gt;200000,F1680&lt;=250000),"A1",TRUE,"O")</f>
        <v>A1</v>
      </c>
      <c r="J1680" s="14">
        <f t="shared" si="78"/>
        <v>2.46</v>
      </c>
      <c r="K1680" s="14">
        <f t="shared" si="79"/>
        <v>0</v>
      </c>
      <c r="L1680" s="14">
        <f t="shared" si="80"/>
        <v>0</v>
      </c>
      <c r="O1680" s="13"/>
    </row>
    <row r="1681" spans="1:15" x14ac:dyDescent="0.2">
      <c r="A1681" s="4" t="s">
        <v>2412</v>
      </c>
      <c r="B1681" s="4" t="s">
        <v>174</v>
      </c>
      <c r="C1681" s="2" t="s">
        <v>175</v>
      </c>
      <c r="D1681" s="2" t="s">
        <v>183</v>
      </c>
      <c r="E1681" s="2" t="s">
        <v>720</v>
      </c>
      <c r="F1681" s="7">
        <v>196059</v>
      </c>
      <c r="G1681" s="7">
        <v>0</v>
      </c>
      <c r="H1681" s="7">
        <v>0</v>
      </c>
      <c r="I1681" s="3" t="str" cm="1">
        <f t="array" ref="I1681">_xlfn.IFS(AND(F1681&gt;=10000,F1681&lt;=50000),"C",AND(F1681&gt;50000,F1681&lt;=100000),"B2",AND(F1681&gt;100000,F1681&lt;=150000),"B1",AND(F1681&gt;150000,F1681&lt;=200000),"A2",AND(F1681&gt;200000,F1681&lt;=250000),"A1",TRUE,"O")</f>
        <v>A2</v>
      </c>
      <c r="J1681" s="14">
        <f t="shared" si="78"/>
        <v>1.9605900000000001</v>
      </c>
      <c r="K1681" s="14">
        <f t="shared" si="79"/>
        <v>0</v>
      </c>
      <c r="L1681" s="14">
        <f t="shared" si="80"/>
        <v>0</v>
      </c>
      <c r="O1681" s="13"/>
    </row>
    <row r="1682" spans="1:15" x14ac:dyDescent="0.2">
      <c r="A1682" s="4" t="s">
        <v>2413</v>
      </c>
      <c r="B1682" s="4" t="s">
        <v>174</v>
      </c>
      <c r="C1682" s="2" t="s">
        <v>175</v>
      </c>
      <c r="D1682" s="2" t="s">
        <v>183</v>
      </c>
      <c r="E1682" s="2" t="s">
        <v>721</v>
      </c>
      <c r="F1682" s="7">
        <v>175873</v>
      </c>
      <c r="G1682" s="7">
        <v>0</v>
      </c>
      <c r="H1682" s="7">
        <v>0</v>
      </c>
      <c r="I1682" s="3" t="str" cm="1">
        <f t="array" ref="I1682">_xlfn.IFS(AND(F1682&gt;=10000,F1682&lt;=50000),"C",AND(F1682&gt;50000,F1682&lt;=100000),"B2",AND(F1682&gt;100000,F1682&lt;=150000),"B1",AND(F1682&gt;150000,F1682&lt;=200000),"A2",AND(F1682&gt;200000,F1682&lt;=250000),"A1",TRUE,"O")</f>
        <v>A2</v>
      </c>
      <c r="J1682" s="14">
        <f t="shared" si="78"/>
        <v>1.7587299999999999</v>
      </c>
      <c r="K1682" s="14">
        <f t="shared" si="79"/>
        <v>0</v>
      </c>
      <c r="L1682" s="14">
        <f t="shared" si="80"/>
        <v>0</v>
      </c>
      <c r="O1682" s="13"/>
    </row>
    <row r="1683" spans="1:15" x14ac:dyDescent="0.2">
      <c r="A1683" s="4" t="s">
        <v>2414</v>
      </c>
      <c r="B1683" s="4" t="s">
        <v>174</v>
      </c>
      <c r="C1683" s="2" t="s">
        <v>175</v>
      </c>
      <c r="D1683" s="2" t="s">
        <v>183</v>
      </c>
      <c r="E1683" s="2" t="s">
        <v>720</v>
      </c>
      <c r="F1683" s="7">
        <v>196059</v>
      </c>
      <c r="G1683" s="7">
        <v>0</v>
      </c>
      <c r="H1683" s="7">
        <v>0</v>
      </c>
      <c r="I1683" s="3" t="str" cm="1">
        <f t="array" ref="I1683">_xlfn.IFS(AND(F1683&gt;=10000,F1683&lt;=50000),"C",AND(F1683&gt;50000,F1683&lt;=100000),"B2",AND(F1683&gt;100000,F1683&lt;=150000),"B1",AND(F1683&gt;150000,F1683&lt;=200000),"A2",AND(F1683&gt;200000,F1683&lt;=250000),"A1",TRUE,"O")</f>
        <v>A2</v>
      </c>
      <c r="J1683" s="14">
        <f t="shared" si="78"/>
        <v>1.9605900000000001</v>
      </c>
      <c r="K1683" s="14">
        <f t="shared" si="79"/>
        <v>0</v>
      </c>
      <c r="L1683" s="14">
        <f t="shared" si="80"/>
        <v>0</v>
      </c>
      <c r="O1683" s="13"/>
    </row>
    <row r="1684" spans="1:15" x14ac:dyDescent="0.2">
      <c r="A1684" s="4" t="s">
        <v>2415</v>
      </c>
      <c r="B1684" s="4" t="s">
        <v>174</v>
      </c>
      <c r="C1684" s="2" t="s">
        <v>175</v>
      </c>
      <c r="D1684" s="2" t="s">
        <v>184</v>
      </c>
      <c r="E1684" s="2" t="s">
        <v>720</v>
      </c>
      <c r="F1684" s="7">
        <v>174093.23</v>
      </c>
      <c r="G1684" s="7">
        <v>0</v>
      </c>
      <c r="H1684" s="7">
        <v>0</v>
      </c>
      <c r="I1684" s="3" t="str" cm="1">
        <f t="array" ref="I1684">_xlfn.IFS(AND(F1684&gt;=10000,F1684&lt;=50000),"C",AND(F1684&gt;50000,F1684&lt;=100000),"B2",AND(F1684&gt;100000,F1684&lt;=150000),"B1",AND(F1684&gt;150000,F1684&lt;=200000),"A2",AND(F1684&gt;200000,F1684&lt;=250000),"A1",TRUE,"O")</f>
        <v>A2</v>
      </c>
      <c r="J1684" s="14">
        <f t="shared" si="78"/>
        <v>1.7409323000000001</v>
      </c>
      <c r="K1684" s="14">
        <f t="shared" si="79"/>
        <v>0</v>
      </c>
      <c r="L1684" s="14">
        <f t="shared" si="80"/>
        <v>0</v>
      </c>
      <c r="O1684" s="13"/>
    </row>
    <row r="1685" spans="1:15" x14ac:dyDescent="0.2">
      <c r="A1685" s="4" t="s">
        <v>2416</v>
      </c>
      <c r="B1685" s="4" t="s">
        <v>174</v>
      </c>
      <c r="C1685" s="2" t="s">
        <v>175</v>
      </c>
      <c r="D1685" s="2" t="s">
        <v>184</v>
      </c>
      <c r="E1685" s="2" t="s">
        <v>720</v>
      </c>
      <c r="F1685" s="7">
        <v>134500</v>
      </c>
      <c r="G1685" s="7">
        <v>0</v>
      </c>
      <c r="H1685" s="7">
        <v>0</v>
      </c>
      <c r="I1685" s="3" t="str" cm="1">
        <f t="array" ref="I1685">_xlfn.IFS(AND(F1685&gt;=10000,F1685&lt;=50000),"C",AND(F1685&gt;50000,F1685&lt;=100000),"B2",AND(F1685&gt;100000,F1685&lt;=150000),"B1",AND(F1685&gt;150000,F1685&lt;=200000),"A2",AND(F1685&gt;200000,F1685&lt;=250000),"A1",TRUE,"O")</f>
        <v>B1</v>
      </c>
      <c r="J1685" s="14">
        <f t="shared" si="78"/>
        <v>1.345</v>
      </c>
      <c r="K1685" s="14">
        <f t="shared" si="79"/>
        <v>0</v>
      </c>
      <c r="L1685" s="14">
        <f t="shared" si="80"/>
        <v>0</v>
      </c>
      <c r="O1685" s="13"/>
    </row>
    <row r="1686" spans="1:15" x14ac:dyDescent="0.2">
      <c r="A1686" s="4" t="s">
        <v>2417</v>
      </c>
      <c r="B1686" s="4" t="s">
        <v>174</v>
      </c>
      <c r="C1686" s="2" t="s">
        <v>175</v>
      </c>
      <c r="D1686" s="2" t="s">
        <v>184</v>
      </c>
      <c r="E1686" s="2" t="s">
        <v>720</v>
      </c>
      <c r="F1686" s="7">
        <v>117424</v>
      </c>
      <c r="G1686" s="7">
        <v>0</v>
      </c>
      <c r="H1686" s="7">
        <v>0</v>
      </c>
      <c r="I1686" s="3" t="str" cm="1">
        <f t="array" ref="I1686">_xlfn.IFS(AND(F1686&gt;=10000,F1686&lt;=50000),"C",AND(F1686&gt;50000,F1686&lt;=100000),"B2",AND(F1686&gt;100000,F1686&lt;=150000),"B1",AND(F1686&gt;150000,F1686&lt;=200000),"A2",AND(F1686&gt;200000,F1686&lt;=250000),"A1",TRUE,"O")</f>
        <v>B1</v>
      </c>
      <c r="J1686" s="14">
        <f t="shared" si="78"/>
        <v>1.17424</v>
      </c>
      <c r="K1686" s="14">
        <f t="shared" si="79"/>
        <v>0</v>
      </c>
      <c r="L1686" s="14">
        <f t="shared" si="80"/>
        <v>0</v>
      </c>
      <c r="O1686" s="13"/>
    </row>
    <row r="1687" spans="1:15" x14ac:dyDescent="0.2">
      <c r="A1687" s="4" t="s">
        <v>2418</v>
      </c>
      <c r="B1687" s="4" t="s">
        <v>174</v>
      </c>
      <c r="C1687" s="2" t="s">
        <v>175</v>
      </c>
      <c r="D1687" s="2" t="s">
        <v>184</v>
      </c>
      <c r="E1687" s="2" t="s">
        <v>720</v>
      </c>
      <c r="F1687" s="7">
        <v>94654.518100000001</v>
      </c>
      <c r="G1687" s="7">
        <v>0</v>
      </c>
      <c r="H1687" s="7">
        <v>0</v>
      </c>
      <c r="I1687" s="3" t="str" cm="1">
        <f t="array" ref="I1687">_xlfn.IFS(AND(F1687&gt;=10000,F1687&lt;=50000),"C",AND(F1687&gt;50000,F1687&lt;=100000),"B2",AND(F1687&gt;100000,F1687&lt;=150000),"B1",AND(F1687&gt;150000,F1687&lt;=200000),"A2",AND(F1687&gt;200000,F1687&lt;=250000),"A1",TRUE,"O")</f>
        <v>B2</v>
      </c>
      <c r="J1687" s="14">
        <f t="shared" si="78"/>
        <v>0.94654518099999996</v>
      </c>
      <c r="K1687" s="14">
        <f t="shared" si="79"/>
        <v>0</v>
      </c>
      <c r="L1687" s="14">
        <f t="shared" si="80"/>
        <v>0</v>
      </c>
      <c r="O1687" s="13"/>
    </row>
    <row r="1688" spans="1:15" x14ac:dyDescent="0.2">
      <c r="A1688" s="4" t="s">
        <v>2419</v>
      </c>
      <c r="B1688" s="4" t="s">
        <v>174</v>
      </c>
      <c r="C1688" s="2" t="s">
        <v>175</v>
      </c>
      <c r="D1688" s="2" t="s">
        <v>185</v>
      </c>
      <c r="E1688" s="2" t="s">
        <v>720</v>
      </c>
      <c r="F1688" s="7">
        <v>82436</v>
      </c>
      <c r="G1688" s="7">
        <v>7928.65</v>
      </c>
      <c r="H1688" s="7">
        <v>3507.12</v>
      </c>
      <c r="I1688" s="3" t="str" cm="1">
        <f t="array" ref="I1688">_xlfn.IFS(AND(F1688&gt;=10000,F1688&lt;=50000),"C",AND(F1688&gt;50000,F1688&lt;=100000),"B2",AND(F1688&gt;100000,F1688&lt;=150000),"B1",AND(F1688&gt;150000,F1688&lt;=200000),"A2",AND(F1688&gt;200000,F1688&lt;=250000),"A1",TRUE,"O")</f>
        <v>B2</v>
      </c>
      <c r="J1688" s="14">
        <f t="shared" si="78"/>
        <v>0.82435999999999998</v>
      </c>
      <c r="K1688" s="14">
        <f t="shared" si="79"/>
        <v>7.9286499999999996E-2</v>
      </c>
      <c r="L1688" s="14">
        <f t="shared" si="80"/>
        <v>3.5071199999999997E-2</v>
      </c>
      <c r="O1688" s="13"/>
    </row>
    <row r="1689" spans="1:15" x14ac:dyDescent="0.2">
      <c r="A1689" s="4" t="s">
        <v>2420</v>
      </c>
      <c r="B1689" s="4" t="s">
        <v>174</v>
      </c>
      <c r="C1689" s="2" t="s">
        <v>175</v>
      </c>
      <c r="D1689" s="2" t="s">
        <v>185</v>
      </c>
      <c r="E1689" s="2" t="s">
        <v>721</v>
      </c>
      <c r="F1689" s="7">
        <v>98228</v>
      </c>
      <c r="G1689" s="7">
        <v>2623.08</v>
      </c>
      <c r="H1689" s="7">
        <v>4186.8900000000003</v>
      </c>
      <c r="I1689" s="3" t="str" cm="1">
        <f t="array" ref="I1689">_xlfn.IFS(AND(F1689&gt;=10000,F1689&lt;=50000),"C",AND(F1689&gt;50000,F1689&lt;=100000),"B2",AND(F1689&gt;100000,F1689&lt;=150000),"B1",AND(F1689&gt;150000,F1689&lt;=200000),"A2",AND(F1689&gt;200000,F1689&lt;=250000),"A1",TRUE,"O")</f>
        <v>B2</v>
      </c>
      <c r="J1689" s="14">
        <f t="shared" si="78"/>
        <v>0.98228000000000004</v>
      </c>
      <c r="K1689" s="14">
        <f t="shared" si="79"/>
        <v>2.6230799999999999E-2</v>
      </c>
      <c r="L1689" s="14">
        <f t="shared" si="80"/>
        <v>4.1868900000000001E-2</v>
      </c>
      <c r="O1689" s="13"/>
    </row>
    <row r="1690" spans="1:15" x14ac:dyDescent="0.2">
      <c r="A1690" s="4" t="s">
        <v>2421</v>
      </c>
      <c r="B1690" s="4" t="s">
        <v>174</v>
      </c>
      <c r="C1690" s="2" t="s">
        <v>175</v>
      </c>
      <c r="D1690" s="2" t="s">
        <v>185</v>
      </c>
      <c r="E1690" s="2" t="s">
        <v>720</v>
      </c>
      <c r="F1690" s="7">
        <v>174396.41</v>
      </c>
      <c r="G1690" s="7">
        <v>0</v>
      </c>
      <c r="H1690" s="7">
        <v>0</v>
      </c>
      <c r="I1690" s="3" t="str" cm="1">
        <f t="array" ref="I1690">_xlfn.IFS(AND(F1690&gt;=10000,F1690&lt;=50000),"C",AND(F1690&gt;50000,F1690&lt;=100000),"B2",AND(F1690&gt;100000,F1690&lt;=150000),"B1",AND(F1690&gt;150000,F1690&lt;=200000),"A2",AND(F1690&gt;200000,F1690&lt;=250000),"A1",TRUE,"O")</f>
        <v>A2</v>
      </c>
      <c r="J1690" s="14">
        <f t="shared" si="78"/>
        <v>1.7439641000000001</v>
      </c>
      <c r="K1690" s="14">
        <f t="shared" si="79"/>
        <v>0</v>
      </c>
      <c r="L1690" s="14">
        <f t="shared" si="80"/>
        <v>0</v>
      </c>
      <c r="O1690" s="13"/>
    </row>
    <row r="1691" spans="1:15" x14ac:dyDescent="0.2">
      <c r="A1691" s="4" t="s">
        <v>2422</v>
      </c>
      <c r="B1691" s="4" t="s">
        <v>174</v>
      </c>
      <c r="C1691" s="2" t="s">
        <v>175</v>
      </c>
      <c r="D1691" s="2" t="s">
        <v>185</v>
      </c>
      <c r="E1691" s="2" t="s">
        <v>720</v>
      </c>
      <c r="F1691" s="7">
        <v>78722.100000000006</v>
      </c>
      <c r="G1691" s="7">
        <v>14727.08</v>
      </c>
      <c r="H1691" s="7">
        <v>3721.09</v>
      </c>
      <c r="I1691" s="3" t="str" cm="1">
        <f t="array" ref="I1691">_xlfn.IFS(AND(F1691&gt;=10000,F1691&lt;=50000),"C",AND(F1691&gt;50000,F1691&lt;=100000),"B2",AND(F1691&gt;100000,F1691&lt;=150000),"B1",AND(F1691&gt;150000,F1691&lt;=200000),"A2",AND(F1691&gt;200000,F1691&lt;=250000),"A1",TRUE,"O")</f>
        <v>B2</v>
      </c>
      <c r="J1691" s="14">
        <f t="shared" si="78"/>
        <v>0.78722100000000006</v>
      </c>
      <c r="K1691" s="14">
        <f t="shared" si="79"/>
        <v>0.14727080000000001</v>
      </c>
      <c r="L1691" s="14">
        <f t="shared" si="80"/>
        <v>3.7210899999999998E-2</v>
      </c>
      <c r="O1691" s="13"/>
    </row>
    <row r="1692" spans="1:15" x14ac:dyDescent="0.2">
      <c r="A1692" s="4" t="s">
        <v>2423</v>
      </c>
      <c r="B1692" s="4" t="s">
        <v>174</v>
      </c>
      <c r="C1692" s="2" t="s">
        <v>175</v>
      </c>
      <c r="D1692" s="2" t="s">
        <v>185</v>
      </c>
      <c r="E1692" s="2" t="s">
        <v>720</v>
      </c>
      <c r="F1692" s="7">
        <v>78947.000100000005</v>
      </c>
      <c r="G1692" s="7">
        <v>2130.7600000000002</v>
      </c>
      <c r="H1692" s="7">
        <v>6257.7</v>
      </c>
      <c r="I1692" s="3" t="str" cm="1">
        <f t="array" ref="I1692">_xlfn.IFS(AND(F1692&gt;=10000,F1692&lt;=50000),"C",AND(F1692&gt;50000,F1692&lt;=100000),"B2",AND(F1692&gt;100000,F1692&lt;=150000),"B1",AND(F1692&gt;150000,F1692&lt;=200000),"A2",AND(F1692&gt;200000,F1692&lt;=250000),"A1",TRUE,"O")</f>
        <v>B2</v>
      </c>
      <c r="J1692" s="14">
        <f t="shared" si="78"/>
        <v>0.78947000100000009</v>
      </c>
      <c r="K1692" s="14">
        <f t="shared" si="79"/>
        <v>2.1307600000000003E-2</v>
      </c>
      <c r="L1692" s="14">
        <f t="shared" si="80"/>
        <v>6.2576999999999994E-2</v>
      </c>
      <c r="O1692" s="13"/>
    </row>
    <row r="1693" spans="1:15" x14ac:dyDescent="0.2">
      <c r="A1693" s="4" t="s">
        <v>2424</v>
      </c>
      <c r="B1693" s="4" t="s">
        <v>174</v>
      </c>
      <c r="C1693" s="2" t="s">
        <v>175</v>
      </c>
      <c r="D1693" s="2" t="s">
        <v>185</v>
      </c>
      <c r="E1693" s="2" t="s">
        <v>721</v>
      </c>
      <c r="F1693" s="7">
        <v>110515.35</v>
      </c>
      <c r="G1693" s="7">
        <v>37.130000000000003</v>
      </c>
      <c r="H1693" s="7">
        <v>0</v>
      </c>
      <c r="I1693" s="3" t="str" cm="1">
        <f t="array" ref="I1693">_xlfn.IFS(AND(F1693&gt;=10000,F1693&lt;=50000),"C",AND(F1693&gt;50000,F1693&lt;=100000),"B2",AND(F1693&gt;100000,F1693&lt;=150000),"B1",AND(F1693&gt;150000,F1693&lt;=200000),"A2",AND(F1693&gt;200000,F1693&lt;=250000),"A1",TRUE,"O")</f>
        <v>B1</v>
      </c>
      <c r="J1693" s="14">
        <f t="shared" si="78"/>
        <v>1.1051535000000001</v>
      </c>
      <c r="K1693" s="14">
        <f t="shared" si="79"/>
        <v>3.7130000000000003E-4</v>
      </c>
      <c r="L1693" s="14">
        <f t="shared" si="80"/>
        <v>0</v>
      </c>
      <c r="O1693" s="13"/>
    </row>
    <row r="1694" spans="1:15" x14ac:dyDescent="0.2">
      <c r="A1694" s="4" t="s">
        <v>2425</v>
      </c>
      <c r="B1694" s="4" t="s">
        <v>174</v>
      </c>
      <c r="C1694" s="2" t="s">
        <v>175</v>
      </c>
      <c r="D1694" s="2" t="s">
        <v>185</v>
      </c>
      <c r="E1694" s="2" t="s">
        <v>720</v>
      </c>
      <c r="F1694" s="7">
        <v>50421</v>
      </c>
      <c r="G1694" s="7">
        <v>0</v>
      </c>
      <c r="H1694" s="7">
        <v>0</v>
      </c>
      <c r="I1694" s="3" t="str" cm="1">
        <f t="array" ref="I1694">_xlfn.IFS(AND(F1694&gt;=10000,F1694&lt;=50000),"C",AND(F1694&gt;50000,F1694&lt;=100000),"B2",AND(F1694&gt;100000,F1694&lt;=150000),"B1",AND(F1694&gt;150000,F1694&lt;=200000),"A2",AND(F1694&gt;200000,F1694&lt;=250000),"A1",TRUE,"O")</f>
        <v>B2</v>
      </c>
      <c r="J1694" s="14">
        <f t="shared" si="78"/>
        <v>0.50421000000000005</v>
      </c>
      <c r="K1694" s="14">
        <f t="shared" si="79"/>
        <v>0</v>
      </c>
      <c r="L1694" s="14">
        <f t="shared" si="80"/>
        <v>0</v>
      </c>
      <c r="O1694" s="13"/>
    </row>
    <row r="1695" spans="1:15" x14ac:dyDescent="0.2">
      <c r="A1695" s="4" t="s">
        <v>2426</v>
      </c>
      <c r="B1695" s="4" t="s">
        <v>174</v>
      </c>
      <c r="C1695" s="2" t="s">
        <v>175</v>
      </c>
      <c r="D1695" s="2" t="s">
        <v>185</v>
      </c>
      <c r="E1695" s="2" t="s">
        <v>721</v>
      </c>
      <c r="F1695" s="7">
        <v>75212.806700000001</v>
      </c>
      <c r="G1695" s="7">
        <v>1003.18</v>
      </c>
      <c r="H1695" s="7">
        <v>0</v>
      </c>
      <c r="I1695" s="3" t="str" cm="1">
        <f t="array" ref="I1695">_xlfn.IFS(AND(F1695&gt;=10000,F1695&lt;=50000),"C",AND(F1695&gt;50000,F1695&lt;=100000),"B2",AND(F1695&gt;100000,F1695&lt;=150000),"B1",AND(F1695&gt;150000,F1695&lt;=200000),"A2",AND(F1695&gt;200000,F1695&lt;=250000),"A1",TRUE,"O")</f>
        <v>B2</v>
      </c>
      <c r="J1695" s="14">
        <f t="shared" si="78"/>
        <v>0.75212806700000001</v>
      </c>
      <c r="K1695" s="14">
        <f t="shared" si="79"/>
        <v>1.0031799999999999E-2</v>
      </c>
      <c r="L1695" s="14">
        <f t="shared" si="80"/>
        <v>0</v>
      </c>
      <c r="O1695" s="13"/>
    </row>
    <row r="1696" spans="1:15" x14ac:dyDescent="0.2">
      <c r="A1696" s="4" t="s">
        <v>2427</v>
      </c>
      <c r="B1696" s="4" t="s">
        <v>174</v>
      </c>
      <c r="C1696" s="2" t="s">
        <v>175</v>
      </c>
      <c r="D1696" s="2" t="s">
        <v>185</v>
      </c>
      <c r="E1696" s="2" t="s">
        <v>720</v>
      </c>
      <c r="F1696" s="7">
        <v>175873</v>
      </c>
      <c r="G1696" s="7">
        <v>0</v>
      </c>
      <c r="H1696" s="7">
        <v>0</v>
      </c>
      <c r="I1696" s="3" t="str" cm="1">
        <f t="array" ref="I1696">_xlfn.IFS(AND(F1696&gt;=10000,F1696&lt;=50000),"C",AND(F1696&gt;50000,F1696&lt;=100000),"B2",AND(F1696&gt;100000,F1696&lt;=150000),"B1",AND(F1696&gt;150000,F1696&lt;=200000),"A2",AND(F1696&gt;200000,F1696&lt;=250000),"A1",TRUE,"O")</f>
        <v>A2</v>
      </c>
      <c r="J1696" s="14">
        <f t="shared" si="78"/>
        <v>1.7587299999999999</v>
      </c>
      <c r="K1696" s="14">
        <f t="shared" si="79"/>
        <v>0</v>
      </c>
      <c r="L1696" s="14">
        <f t="shared" si="80"/>
        <v>0</v>
      </c>
      <c r="O1696" s="13"/>
    </row>
    <row r="1697" spans="1:15" x14ac:dyDescent="0.2">
      <c r="A1697" s="4" t="s">
        <v>2428</v>
      </c>
      <c r="B1697" s="4" t="s">
        <v>174</v>
      </c>
      <c r="C1697" s="2" t="s">
        <v>175</v>
      </c>
      <c r="D1697" s="2" t="s">
        <v>185</v>
      </c>
      <c r="E1697" s="2" t="s">
        <v>721</v>
      </c>
      <c r="F1697" s="7">
        <v>78947</v>
      </c>
      <c r="G1697" s="7">
        <v>53.29</v>
      </c>
      <c r="H1697" s="7">
        <v>0</v>
      </c>
      <c r="I1697" s="3" t="str" cm="1">
        <f t="array" ref="I1697">_xlfn.IFS(AND(F1697&gt;=10000,F1697&lt;=50000),"C",AND(F1697&gt;50000,F1697&lt;=100000),"B2",AND(F1697&gt;100000,F1697&lt;=150000),"B1",AND(F1697&gt;150000,F1697&lt;=200000),"A2",AND(F1697&gt;200000,F1697&lt;=250000),"A1",TRUE,"O")</f>
        <v>B2</v>
      </c>
      <c r="J1697" s="14">
        <f t="shared" si="78"/>
        <v>0.78947000000000001</v>
      </c>
      <c r="K1697" s="14">
        <f t="shared" si="79"/>
        <v>5.329E-4</v>
      </c>
      <c r="L1697" s="14">
        <f t="shared" si="80"/>
        <v>0</v>
      </c>
      <c r="O1697" s="13"/>
    </row>
    <row r="1698" spans="1:15" x14ac:dyDescent="0.2">
      <c r="A1698" s="4" t="s">
        <v>2429</v>
      </c>
      <c r="B1698" s="4" t="s">
        <v>174</v>
      </c>
      <c r="C1698" s="2" t="s">
        <v>175</v>
      </c>
      <c r="D1698" s="2" t="s">
        <v>186</v>
      </c>
      <c r="E1698" s="2" t="s">
        <v>720</v>
      </c>
      <c r="F1698" s="7">
        <v>102682</v>
      </c>
      <c r="G1698" s="7">
        <v>37517.78</v>
      </c>
      <c r="H1698" s="7">
        <v>4872.16</v>
      </c>
      <c r="I1698" s="3" t="str" cm="1">
        <f t="array" ref="I1698">_xlfn.IFS(AND(F1698&gt;=10000,F1698&lt;=50000),"C",AND(F1698&gt;50000,F1698&lt;=100000),"B2",AND(F1698&gt;100000,F1698&lt;=150000),"B1",AND(F1698&gt;150000,F1698&lt;=200000),"A2",AND(F1698&gt;200000,F1698&lt;=250000),"A1",TRUE,"O")</f>
        <v>B1</v>
      </c>
      <c r="J1698" s="14">
        <f t="shared" si="78"/>
        <v>1.0268200000000001</v>
      </c>
      <c r="K1698" s="14">
        <f t="shared" si="79"/>
        <v>0.37517780000000001</v>
      </c>
      <c r="L1698" s="14">
        <f t="shared" si="80"/>
        <v>4.8721599999999997E-2</v>
      </c>
      <c r="O1698" s="13"/>
    </row>
    <row r="1699" spans="1:15" x14ac:dyDescent="0.2">
      <c r="A1699" s="4" t="s">
        <v>2430</v>
      </c>
      <c r="B1699" s="4" t="s">
        <v>174</v>
      </c>
      <c r="C1699" s="2" t="s">
        <v>175</v>
      </c>
      <c r="D1699" s="2" t="s">
        <v>186</v>
      </c>
      <c r="E1699" s="2" t="s">
        <v>720</v>
      </c>
      <c r="F1699" s="7">
        <v>89948</v>
      </c>
      <c r="G1699" s="7">
        <v>15194.8</v>
      </c>
      <c r="H1699" s="7">
        <v>4260.33</v>
      </c>
      <c r="I1699" s="3" t="str" cm="1">
        <f t="array" ref="I1699">_xlfn.IFS(AND(F1699&gt;=10000,F1699&lt;=50000),"C",AND(F1699&gt;50000,F1699&lt;=100000),"B2",AND(F1699&gt;100000,F1699&lt;=150000),"B1",AND(F1699&gt;150000,F1699&lt;=200000),"A2",AND(F1699&gt;200000,F1699&lt;=250000),"A1",TRUE,"O")</f>
        <v>B2</v>
      </c>
      <c r="J1699" s="14">
        <f t="shared" si="78"/>
        <v>0.89947999999999995</v>
      </c>
      <c r="K1699" s="14">
        <f t="shared" si="79"/>
        <v>0.151948</v>
      </c>
      <c r="L1699" s="14">
        <f t="shared" si="80"/>
        <v>4.2603299999999997E-2</v>
      </c>
      <c r="O1699" s="13"/>
    </row>
    <row r="1700" spans="1:15" x14ac:dyDescent="0.2">
      <c r="A1700" s="4" t="s">
        <v>2431</v>
      </c>
      <c r="B1700" s="4" t="s">
        <v>174</v>
      </c>
      <c r="C1700" s="2" t="s">
        <v>175</v>
      </c>
      <c r="D1700" s="2" t="s">
        <v>186</v>
      </c>
      <c r="E1700" s="2" t="s">
        <v>720</v>
      </c>
      <c r="F1700" s="7">
        <v>89948</v>
      </c>
      <c r="G1700" s="7">
        <v>21216.61</v>
      </c>
      <c r="H1700" s="7">
        <v>1461.72</v>
      </c>
      <c r="I1700" s="3" t="str" cm="1">
        <f t="array" ref="I1700">_xlfn.IFS(AND(F1700&gt;=10000,F1700&lt;=50000),"C",AND(F1700&gt;50000,F1700&lt;=100000),"B2",AND(F1700&gt;100000,F1700&lt;=150000),"B1",AND(F1700&gt;150000,F1700&lt;=200000),"A2",AND(F1700&gt;200000,F1700&lt;=250000),"A1",TRUE,"O")</f>
        <v>B2</v>
      </c>
      <c r="J1700" s="14">
        <f t="shared" si="78"/>
        <v>0.89947999999999995</v>
      </c>
      <c r="K1700" s="14">
        <f t="shared" si="79"/>
        <v>0.2121661</v>
      </c>
      <c r="L1700" s="14">
        <f t="shared" si="80"/>
        <v>1.46172E-2</v>
      </c>
      <c r="O1700" s="13"/>
    </row>
    <row r="1701" spans="1:15" x14ac:dyDescent="0.2">
      <c r="A1701" s="4" t="s">
        <v>2432</v>
      </c>
      <c r="B1701" s="4" t="s">
        <v>174</v>
      </c>
      <c r="C1701" s="2" t="s">
        <v>175</v>
      </c>
      <c r="D1701" s="2" t="s">
        <v>186</v>
      </c>
      <c r="E1701" s="2" t="s">
        <v>720</v>
      </c>
      <c r="F1701" s="7">
        <v>89948</v>
      </c>
      <c r="G1701" s="7">
        <v>4603.1899999999996</v>
      </c>
      <c r="H1701" s="7">
        <v>4260.33</v>
      </c>
      <c r="I1701" s="3" t="str" cm="1">
        <f t="array" ref="I1701">_xlfn.IFS(AND(F1701&gt;=10000,F1701&lt;=50000),"C",AND(F1701&gt;50000,F1701&lt;=100000),"B2",AND(F1701&gt;100000,F1701&lt;=150000),"B1",AND(F1701&gt;150000,F1701&lt;=200000),"A2",AND(F1701&gt;200000,F1701&lt;=250000),"A1",TRUE,"O")</f>
        <v>B2</v>
      </c>
      <c r="J1701" s="14">
        <f t="shared" si="78"/>
        <v>0.89947999999999995</v>
      </c>
      <c r="K1701" s="14">
        <f t="shared" si="79"/>
        <v>4.6031899999999994E-2</v>
      </c>
      <c r="L1701" s="14">
        <f t="shared" si="80"/>
        <v>4.2603299999999997E-2</v>
      </c>
      <c r="O1701" s="13"/>
    </row>
    <row r="1702" spans="1:15" x14ac:dyDescent="0.2">
      <c r="A1702" s="4" t="s">
        <v>2433</v>
      </c>
      <c r="B1702" s="4" t="s">
        <v>174</v>
      </c>
      <c r="C1702" s="2" t="s">
        <v>175</v>
      </c>
      <c r="D1702" s="2" t="s">
        <v>186</v>
      </c>
      <c r="E1702" s="2" t="s">
        <v>720</v>
      </c>
      <c r="F1702" s="7">
        <v>75621</v>
      </c>
      <c r="G1702" s="7">
        <v>18044.45</v>
      </c>
      <c r="H1702" s="7">
        <v>2231.7199999999998</v>
      </c>
      <c r="I1702" s="3" t="str" cm="1">
        <f t="array" ref="I1702">_xlfn.IFS(AND(F1702&gt;=10000,F1702&lt;=50000),"C",AND(F1702&gt;50000,F1702&lt;=100000),"B2",AND(F1702&gt;100000,F1702&lt;=150000),"B1",AND(F1702&gt;150000,F1702&lt;=200000),"A2",AND(F1702&gt;200000,F1702&lt;=250000),"A1",TRUE,"O")</f>
        <v>B2</v>
      </c>
      <c r="J1702" s="14">
        <f t="shared" si="78"/>
        <v>0.75621000000000005</v>
      </c>
      <c r="K1702" s="14">
        <f t="shared" si="79"/>
        <v>0.18044450000000001</v>
      </c>
      <c r="L1702" s="14">
        <f t="shared" si="80"/>
        <v>2.2317199999999999E-2</v>
      </c>
      <c r="O1702" s="13"/>
    </row>
    <row r="1703" spans="1:15" x14ac:dyDescent="0.2">
      <c r="A1703" s="4" t="s">
        <v>2434</v>
      </c>
      <c r="B1703" s="4" t="s">
        <v>174</v>
      </c>
      <c r="C1703" s="2" t="s">
        <v>175</v>
      </c>
      <c r="D1703" s="2" t="s">
        <v>186</v>
      </c>
      <c r="E1703" s="2" t="s">
        <v>720</v>
      </c>
      <c r="F1703" s="7">
        <v>86103</v>
      </c>
      <c r="G1703" s="7">
        <v>7519.87</v>
      </c>
      <c r="H1703" s="7">
        <v>2631.35</v>
      </c>
      <c r="I1703" s="3" t="str" cm="1">
        <f t="array" ref="I1703">_xlfn.IFS(AND(F1703&gt;=10000,F1703&lt;=50000),"C",AND(F1703&gt;50000,F1703&lt;=100000),"B2",AND(F1703&gt;100000,F1703&lt;=150000),"B1",AND(F1703&gt;150000,F1703&lt;=200000),"A2",AND(F1703&gt;200000,F1703&lt;=250000),"A1",TRUE,"O")</f>
        <v>B2</v>
      </c>
      <c r="J1703" s="14">
        <f t="shared" si="78"/>
        <v>0.86102999999999996</v>
      </c>
      <c r="K1703" s="14">
        <f t="shared" si="79"/>
        <v>7.5198699999999993E-2</v>
      </c>
      <c r="L1703" s="14">
        <f t="shared" si="80"/>
        <v>2.63135E-2</v>
      </c>
      <c r="O1703" s="13"/>
    </row>
    <row r="1704" spans="1:15" x14ac:dyDescent="0.2">
      <c r="A1704" s="4" t="s">
        <v>2435</v>
      </c>
      <c r="B1704" s="4" t="s">
        <v>174</v>
      </c>
      <c r="C1704" s="2" t="s">
        <v>175</v>
      </c>
      <c r="D1704" s="2" t="s">
        <v>186</v>
      </c>
      <c r="E1704" s="2" t="s">
        <v>720</v>
      </c>
      <c r="F1704" s="7">
        <v>89948</v>
      </c>
      <c r="G1704" s="7">
        <v>28022.91</v>
      </c>
      <c r="H1704" s="7">
        <v>4260.33</v>
      </c>
      <c r="I1704" s="3" t="str" cm="1">
        <f t="array" ref="I1704">_xlfn.IFS(AND(F1704&gt;=10000,F1704&lt;=50000),"C",AND(F1704&gt;50000,F1704&lt;=100000),"B2",AND(F1704&gt;100000,F1704&lt;=150000),"B1",AND(F1704&gt;150000,F1704&lt;=200000),"A2",AND(F1704&gt;200000,F1704&lt;=250000),"A1",TRUE,"O")</f>
        <v>B2</v>
      </c>
      <c r="J1704" s="14">
        <f t="shared" si="78"/>
        <v>0.89947999999999995</v>
      </c>
      <c r="K1704" s="14">
        <f t="shared" si="79"/>
        <v>0.28022910000000001</v>
      </c>
      <c r="L1704" s="14">
        <f t="shared" si="80"/>
        <v>4.2603299999999997E-2</v>
      </c>
      <c r="O1704" s="13"/>
    </row>
    <row r="1705" spans="1:15" x14ac:dyDescent="0.2">
      <c r="A1705" s="4" t="s">
        <v>2436</v>
      </c>
      <c r="B1705" s="4" t="s">
        <v>174</v>
      </c>
      <c r="C1705" s="2" t="s">
        <v>175</v>
      </c>
      <c r="D1705" s="2" t="s">
        <v>186</v>
      </c>
      <c r="E1705" s="2" t="s">
        <v>720</v>
      </c>
      <c r="F1705" s="7">
        <v>75621</v>
      </c>
      <c r="G1705" s="7">
        <v>19310.86</v>
      </c>
      <c r="H1705" s="7">
        <v>1228.8900000000001</v>
      </c>
      <c r="I1705" s="3" t="str" cm="1">
        <f t="array" ref="I1705">_xlfn.IFS(AND(F1705&gt;=10000,F1705&lt;=50000),"C",AND(F1705&gt;50000,F1705&lt;=100000),"B2",AND(F1705&gt;100000,F1705&lt;=150000),"B1",AND(F1705&gt;150000,F1705&lt;=200000),"A2",AND(F1705&gt;200000,F1705&lt;=250000),"A1",TRUE,"O")</f>
        <v>B2</v>
      </c>
      <c r="J1705" s="14">
        <f t="shared" si="78"/>
        <v>0.75621000000000005</v>
      </c>
      <c r="K1705" s="14">
        <f t="shared" si="79"/>
        <v>0.19310860000000002</v>
      </c>
      <c r="L1705" s="14">
        <f t="shared" si="80"/>
        <v>1.22889E-2</v>
      </c>
      <c r="O1705" s="13"/>
    </row>
    <row r="1706" spans="1:15" x14ac:dyDescent="0.2">
      <c r="A1706" s="4" t="s">
        <v>2437</v>
      </c>
      <c r="B1706" s="4" t="s">
        <v>174</v>
      </c>
      <c r="C1706" s="2" t="s">
        <v>175</v>
      </c>
      <c r="D1706" s="2" t="s">
        <v>186</v>
      </c>
      <c r="E1706" s="2" t="s">
        <v>720</v>
      </c>
      <c r="F1706" s="7">
        <v>89948</v>
      </c>
      <c r="G1706" s="7">
        <v>34226.26</v>
      </c>
      <c r="H1706" s="7">
        <v>1461.72</v>
      </c>
      <c r="I1706" s="3" t="str" cm="1">
        <f t="array" ref="I1706">_xlfn.IFS(AND(F1706&gt;=10000,F1706&lt;=50000),"C",AND(F1706&gt;50000,F1706&lt;=100000),"B2",AND(F1706&gt;100000,F1706&lt;=150000),"B1",AND(F1706&gt;150000,F1706&lt;=200000),"A2",AND(F1706&gt;200000,F1706&lt;=250000),"A1",TRUE,"O")</f>
        <v>B2</v>
      </c>
      <c r="J1706" s="14">
        <f t="shared" si="78"/>
        <v>0.89947999999999995</v>
      </c>
      <c r="K1706" s="14">
        <f t="shared" si="79"/>
        <v>0.34226260000000003</v>
      </c>
      <c r="L1706" s="14">
        <f t="shared" si="80"/>
        <v>1.46172E-2</v>
      </c>
      <c r="O1706" s="13"/>
    </row>
    <row r="1707" spans="1:15" x14ac:dyDescent="0.2">
      <c r="A1707" s="4" t="s">
        <v>2438</v>
      </c>
      <c r="B1707" s="4" t="s">
        <v>174</v>
      </c>
      <c r="C1707" s="2" t="s">
        <v>175</v>
      </c>
      <c r="D1707" s="2" t="s">
        <v>186</v>
      </c>
      <c r="E1707" s="2" t="s">
        <v>721</v>
      </c>
      <c r="F1707" s="7">
        <v>56443</v>
      </c>
      <c r="G1707" s="7">
        <v>406.43</v>
      </c>
      <c r="H1707" s="7">
        <v>2651.45</v>
      </c>
      <c r="I1707" s="3" t="str" cm="1">
        <f t="array" ref="I1707">_xlfn.IFS(AND(F1707&gt;=10000,F1707&lt;=50000),"C",AND(F1707&gt;50000,F1707&lt;=100000),"B2",AND(F1707&gt;100000,F1707&lt;=150000),"B1",AND(F1707&gt;150000,F1707&lt;=200000),"A2",AND(F1707&gt;200000,F1707&lt;=250000),"A1",TRUE,"O")</f>
        <v>B2</v>
      </c>
      <c r="J1707" s="14">
        <f t="shared" si="78"/>
        <v>0.56442999999999999</v>
      </c>
      <c r="K1707" s="14">
        <f t="shared" si="79"/>
        <v>4.0642999999999999E-3</v>
      </c>
      <c r="L1707" s="14">
        <f t="shared" si="80"/>
        <v>2.65145E-2</v>
      </c>
      <c r="O1707" s="13"/>
    </row>
    <row r="1708" spans="1:15" x14ac:dyDescent="0.2">
      <c r="A1708" s="4" t="s">
        <v>2439</v>
      </c>
      <c r="B1708" s="4" t="s">
        <v>174</v>
      </c>
      <c r="C1708" s="2" t="s">
        <v>175</v>
      </c>
      <c r="D1708" s="2" t="s">
        <v>186</v>
      </c>
      <c r="E1708" s="2" t="s">
        <v>721</v>
      </c>
      <c r="F1708" s="7">
        <v>56443</v>
      </c>
      <c r="G1708" s="7">
        <v>2198.4299999999998</v>
      </c>
      <c r="H1708" s="7">
        <v>917.28</v>
      </c>
      <c r="I1708" s="3" t="str" cm="1">
        <f t="array" ref="I1708">_xlfn.IFS(AND(F1708&gt;=10000,F1708&lt;=50000),"C",AND(F1708&gt;50000,F1708&lt;=100000),"B2",AND(F1708&gt;100000,F1708&lt;=150000),"B1",AND(F1708&gt;150000,F1708&lt;=200000),"A2",AND(F1708&gt;200000,F1708&lt;=250000),"A1",TRUE,"O")</f>
        <v>B2</v>
      </c>
      <c r="J1708" s="14">
        <f t="shared" si="78"/>
        <v>0.56442999999999999</v>
      </c>
      <c r="K1708" s="14">
        <f t="shared" si="79"/>
        <v>2.1984299999999998E-2</v>
      </c>
      <c r="L1708" s="14">
        <f t="shared" si="80"/>
        <v>9.1728000000000001E-3</v>
      </c>
      <c r="O1708" s="13"/>
    </row>
    <row r="1709" spans="1:15" x14ac:dyDescent="0.2">
      <c r="A1709" s="4" t="s">
        <v>2440</v>
      </c>
      <c r="B1709" s="4" t="s">
        <v>174</v>
      </c>
      <c r="C1709" s="2" t="s">
        <v>175</v>
      </c>
      <c r="D1709" s="2" t="s">
        <v>186</v>
      </c>
      <c r="E1709" s="2" t="s">
        <v>720</v>
      </c>
      <c r="F1709" s="7">
        <v>90144.073699999994</v>
      </c>
      <c r="G1709" s="7">
        <v>14305.85</v>
      </c>
      <c r="H1709" s="7">
        <v>2589.6799999999998</v>
      </c>
      <c r="I1709" s="3" t="str" cm="1">
        <f t="array" ref="I1709">_xlfn.IFS(AND(F1709&gt;=10000,F1709&lt;=50000),"C",AND(F1709&gt;50000,F1709&lt;=100000),"B2",AND(F1709&gt;100000,F1709&lt;=150000),"B1",AND(F1709&gt;150000,F1709&lt;=200000),"A2",AND(F1709&gt;200000,F1709&lt;=250000),"A1",TRUE,"O")</f>
        <v>B2</v>
      </c>
      <c r="J1709" s="14">
        <f t="shared" si="78"/>
        <v>0.90144073699999994</v>
      </c>
      <c r="K1709" s="14">
        <f t="shared" si="79"/>
        <v>0.14305850000000001</v>
      </c>
      <c r="L1709" s="14">
        <f t="shared" si="80"/>
        <v>2.5896799999999998E-2</v>
      </c>
      <c r="O1709" s="13"/>
    </row>
    <row r="1710" spans="1:15" x14ac:dyDescent="0.2">
      <c r="A1710" s="4" t="s">
        <v>2441</v>
      </c>
      <c r="B1710" s="4" t="s">
        <v>174</v>
      </c>
      <c r="C1710" s="2" t="s">
        <v>175</v>
      </c>
      <c r="D1710" s="2" t="s">
        <v>186</v>
      </c>
      <c r="E1710" s="2" t="s">
        <v>721</v>
      </c>
      <c r="F1710" s="7">
        <v>56443</v>
      </c>
      <c r="G1710" s="7">
        <v>0</v>
      </c>
      <c r="H1710" s="7">
        <v>1463.76</v>
      </c>
      <c r="I1710" s="3" t="str" cm="1">
        <f t="array" ref="I1710">_xlfn.IFS(AND(F1710&gt;=10000,F1710&lt;=50000),"C",AND(F1710&gt;50000,F1710&lt;=100000),"B2",AND(F1710&gt;100000,F1710&lt;=150000),"B1",AND(F1710&gt;150000,F1710&lt;=200000),"A2",AND(F1710&gt;200000,F1710&lt;=250000),"A1",TRUE,"O")</f>
        <v>B2</v>
      </c>
      <c r="J1710" s="14">
        <f t="shared" si="78"/>
        <v>0.56442999999999999</v>
      </c>
      <c r="K1710" s="14">
        <f t="shared" si="79"/>
        <v>0</v>
      </c>
      <c r="L1710" s="14">
        <f t="shared" si="80"/>
        <v>1.4637600000000001E-2</v>
      </c>
      <c r="O1710" s="13"/>
    </row>
    <row r="1711" spans="1:15" x14ac:dyDescent="0.2">
      <c r="A1711" s="4" t="s">
        <v>2442</v>
      </c>
      <c r="B1711" s="4" t="s">
        <v>174</v>
      </c>
      <c r="C1711" s="2" t="s">
        <v>175</v>
      </c>
      <c r="D1711" s="2" t="s">
        <v>186</v>
      </c>
      <c r="E1711" s="2" t="s">
        <v>721</v>
      </c>
      <c r="F1711" s="7">
        <v>56443</v>
      </c>
      <c r="G1711" s="7">
        <v>0</v>
      </c>
      <c r="H1711" s="7">
        <v>2651.45</v>
      </c>
      <c r="I1711" s="3" t="str" cm="1">
        <f t="array" ref="I1711">_xlfn.IFS(AND(F1711&gt;=10000,F1711&lt;=50000),"C",AND(F1711&gt;50000,F1711&lt;=100000),"B2",AND(F1711&gt;100000,F1711&lt;=150000),"B1",AND(F1711&gt;150000,F1711&lt;=200000),"A2",AND(F1711&gt;200000,F1711&lt;=250000),"A1",TRUE,"O")</f>
        <v>B2</v>
      </c>
      <c r="J1711" s="14">
        <f t="shared" si="78"/>
        <v>0.56442999999999999</v>
      </c>
      <c r="K1711" s="14">
        <f t="shared" si="79"/>
        <v>0</v>
      </c>
      <c r="L1711" s="14">
        <f t="shared" si="80"/>
        <v>2.65145E-2</v>
      </c>
      <c r="O1711" s="13"/>
    </row>
    <row r="1712" spans="1:15" x14ac:dyDescent="0.2">
      <c r="A1712" s="4" t="s">
        <v>2443</v>
      </c>
      <c r="B1712" s="4" t="s">
        <v>174</v>
      </c>
      <c r="C1712" s="2" t="s">
        <v>175</v>
      </c>
      <c r="D1712" s="2" t="s">
        <v>186</v>
      </c>
      <c r="E1712" s="2" t="s">
        <v>720</v>
      </c>
      <c r="F1712" s="7">
        <v>88306.297300000006</v>
      </c>
      <c r="G1712" s="7">
        <v>24067.439999999999</v>
      </c>
      <c r="H1712" s="7">
        <v>0</v>
      </c>
      <c r="I1712" s="3" t="str" cm="1">
        <f t="array" ref="I1712">_xlfn.IFS(AND(F1712&gt;=10000,F1712&lt;=50000),"C",AND(F1712&gt;50000,F1712&lt;=100000),"B2",AND(F1712&gt;100000,F1712&lt;=150000),"B1",AND(F1712&gt;150000,F1712&lt;=200000),"A2",AND(F1712&gt;200000,F1712&lt;=250000),"A1",TRUE,"O")</f>
        <v>B2</v>
      </c>
      <c r="J1712" s="14">
        <f t="shared" si="78"/>
        <v>0.88306297300000003</v>
      </c>
      <c r="K1712" s="14">
        <f t="shared" si="79"/>
        <v>0.24067439999999998</v>
      </c>
      <c r="L1712" s="14">
        <f t="shared" si="80"/>
        <v>0</v>
      </c>
      <c r="O1712" s="13"/>
    </row>
    <row r="1713" spans="1:15" x14ac:dyDescent="0.2">
      <c r="A1713" s="4" t="s">
        <v>2444</v>
      </c>
      <c r="B1713" s="4" t="s">
        <v>174</v>
      </c>
      <c r="C1713" s="2" t="s">
        <v>175</v>
      </c>
      <c r="D1713" s="2" t="s">
        <v>186</v>
      </c>
      <c r="E1713" s="2" t="s">
        <v>720</v>
      </c>
      <c r="F1713" s="7">
        <v>86103</v>
      </c>
      <c r="G1713" s="7">
        <v>21609.98</v>
      </c>
      <c r="H1713" s="7">
        <v>4076.04</v>
      </c>
      <c r="I1713" s="3" t="str" cm="1">
        <f t="array" ref="I1713">_xlfn.IFS(AND(F1713&gt;=10000,F1713&lt;=50000),"C",AND(F1713&gt;50000,F1713&lt;=100000),"B2",AND(F1713&gt;100000,F1713&lt;=150000),"B1",AND(F1713&gt;150000,F1713&lt;=200000),"A2",AND(F1713&gt;200000,F1713&lt;=250000),"A1",TRUE,"O")</f>
        <v>B2</v>
      </c>
      <c r="J1713" s="14">
        <f t="shared" si="78"/>
        <v>0.86102999999999996</v>
      </c>
      <c r="K1713" s="14">
        <f t="shared" si="79"/>
        <v>0.21609980000000001</v>
      </c>
      <c r="L1713" s="14">
        <f t="shared" si="80"/>
        <v>4.0760400000000002E-2</v>
      </c>
      <c r="O1713" s="13"/>
    </row>
    <row r="1714" spans="1:15" x14ac:dyDescent="0.2">
      <c r="A1714" s="4" t="s">
        <v>2445</v>
      </c>
      <c r="B1714" s="4" t="s">
        <v>174</v>
      </c>
      <c r="C1714" s="2" t="s">
        <v>175</v>
      </c>
      <c r="D1714" s="2" t="s">
        <v>186</v>
      </c>
      <c r="E1714" s="2" t="s">
        <v>720</v>
      </c>
      <c r="F1714" s="7">
        <v>56443</v>
      </c>
      <c r="G1714" s="7">
        <v>168.11</v>
      </c>
      <c r="H1714" s="7">
        <v>2287.1999999999998</v>
      </c>
      <c r="I1714" s="3" t="str" cm="1">
        <f t="array" ref="I1714">_xlfn.IFS(AND(F1714&gt;=10000,F1714&lt;=50000),"C",AND(F1714&gt;50000,F1714&lt;=100000),"B2",AND(F1714&gt;100000,F1714&lt;=150000),"B1",AND(F1714&gt;150000,F1714&lt;=200000),"A2",AND(F1714&gt;200000,F1714&lt;=250000),"A1",TRUE,"O")</f>
        <v>B2</v>
      </c>
      <c r="J1714" s="14">
        <f t="shared" si="78"/>
        <v>0.56442999999999999</v>
      </c>
      <c r="K1714" s="14">
        <f t="shared" si="79"/>
        <v>1.6811E-3</v>
      </c>
      <c r="L1714" s="14">
        <f t="shared" si="80"/>
        <v>2.2871999999999997E-2</v>
      </c>
      <c r="O1714" s="13"/>
    </row>
    <row r="1715" spans="1:15" x14ac:dyDescent="0.2">
      <c r="A1715" s="4" t="s">
        <v>2446</v>
      </c>
      <c r="B1715" s="4" t="s">
        <v>174</v>
      </c>
      <c r="C1715" s="2" t="s">
        <v>175</v>
      </c>
      <c r="D1715" s="2" t="s">
        <v>186</v>
      </c>
      <c r="E1715" s="2" t="s">
        <v>720</v>
      </c>
      <c r="F1715" s="7">
        <v>85615</v>
      </c>
      <c r="G1715" s="7">
        <v>1852.31</v>
      </c>
      <c r="H1715" s="7">
        <v>0</v>
      </c>
      <c r="I1715" s="3" t="str" cm="1">
        <f t="array" ref="I1715">_xlfn.IFS(AND(F1715&gt;=10000,F1715&lt;=50000),"C",AND(F1715&gt;50000,F1715&lt;=100000),"B2",AND(F1715&gt;100000,F1715&lt;=150000),"B1",AND(F1715&gt;150000,F1715&lt;=200000),"A2",AND(F1715&gt;200000,F1715&lt;=250000),"A1",TRUE,"O")</f>
        <v>B2</v>
      </c>
      <c r="J1715" s="14">
        <f t="shared" si="78"/>
        <v>0.85614999999999997</v>
      </c>
      <c r="K1715" s="14">
        <f t="shared" si="79"/>
        <v>1.8523100000000001E-2</v>
      </c>
      <c r="L1715" s="14">
        <f t="shared" si="80"/>
        <v>0</v>
      </c>
      <c r="O1715" s="13"/>
    </row>
    <row r="1716" spans="1:15" x14ac:dyDescent="0.2">
      <c r="A1716" s="4" t="s">
        <v>2447</v>
      </c>
      <c r="B1716" s="4" t="s">
        <v>174</v>
      </c>
      <c r="C1716" s="2" t="s">
        <v>175</v>
      </c>
      <c r="D1716" s="2" t="s">
        <v>186</v>
      </c>
      <c r="E1716" s="2" t="s">
        <v>721</v>
      </c>
      <c r="F1716" s="7">
        <v>56443</v>
      </c>
      <c r="G1716" s="7">
        <v>0</v>
      </c>
      <c r="H1716" s="7">
        <v>3851.6</v>
      </c>
      <c r="I1716" s="3" t="str" cm="1">
        <f t="array" ref="I1716">_xlfn.IFS(AND(F1716&gt;=10000,F1716&lt;=50000),"C",AND(F1716&gt;50000,F1716&lt;=100000),"B2",AND(F1716&gt;100000,F1716&lt;=150000),"B1",AND(F1716&gt;150000,F1716&lt;=200000),"A2",AND(F1716&gt;200000,F1716&lt;=250000),"A1",TRUE,"O")</f>
        <v>B2</v>
      </c>
      <c r="J1716" s="14">
        <f t="shared" si="78"/>
        <v>0.56442999999999999</v>
      </c>
      <c r="K1716" s="14">
        <f t="shared" si="79"/>
        <v>0</v>
      </c>
      <c r="L1716" s="14">
        <f t="shared" si="80"/>
        <v>3.8516000000000002E-2</v>
      </c>
      <c r="O1716" s="13"/>
    </row>
    <row r="1717" spans="1:15" x14ac:dyDescent="0.2">
      <c r="A1717" s="4" t="s">
        <v>2448</v>
      </c>
      <c r="B1717" s="4" t="s">
        <v>174</v>
      </c>
      <c r="C1717" s="2" t="s">
        <v>175</v>
      </c>
      <c r="D1717" s="2" t="s">
        <v>186</v>
      </c>
      <c r="E1717" s="2" t="s">
        <v>721</v>
      </c>
      <c r="F1717" s="7">
        <v>56443</v>
      </c>
      <c r="G1717" s="7">
        <v>871.98</v>
      </c>
      <c r="H1717" s="7">
        <v>4288.84</v>
      </c>
      <c r="I1717" s="3" t="str" cm="1">
        <f t="array" ref="I1717">_xlfn.IFS(AND(F1717&gt;=10000,F1717&lt;=50000),"C",AND(F1717&gt;50000,F1717&lt;=100000),"B2",AND(F1717&gt;100000,F1717&lt;=150000),"B1",AND(F1717&gt;150000,F1717&lt;=200000),"A2",AND(F1717&gt;200000,F1717&lt;=250000),"A1",TRUE,"O")</f>
        <v>B2</v>
      </c>
      <c r="J1717" s="14">
        <f t="shared" si="78"/>
        <v>0.56442999999999999</v>
      </c>
      <c r="K1717" s="14">
        <f t="shared" si="79"/>
        <v>8.7197999999999998E-3</v>
      </c>
      <c r="L1717" s="14">
        <f t="shared" si="80"/>
        <v>4.28884E-2</v>
      </c>
      <c r="O1717" s="13"/>
    </row>
    <row r="1718" spans="1:15" x14ac:dyDescent="0.2">
      <c r="A1718" s="4" t="s">
        <v>2449</v>
      </c>
      <c r="B1718" s="4" t="s">
        <v>174</v>
      </c>
      <c r="C1718" s="2" t="s">
        <v>175</v>
      </c>
      <c r="D1718" s="2" t="s">
        <v>186</v>
      </c>
      <c r="E1718" s="2" t="s">
        <v>720</v>
      </c>
      <c r="F1718" s="7">
        <v>89948</v>
      </c>
      <c r="G1718" s="7">
        <v>19572.38</v>
      </c>
      <c r="H1718" s="7">
        <v>4260.33</v>
      </c>
      <c r="I1718" s="3" t="str" cm="1">
        <f t="array" ref="I1718">_xlfn.IFS(AND(F1718&gt;=10000,F1718&lt;=50000),"C",AND(F1718&gt;50000,F1718&lt;=100000),"B2",AND(F1718&gt;100000,F1718&lt;=150000),"B1",AND(F1718&gt;150000,F1718&lt;=200000),"A2",AND(F1718&gt;200000,F1718&lt;=250000),"A1",TRUE,"O")</f>
        <v>B2</v>
      </c>
      <c r="J1718" s="14">
        <f t="shared" si="78"/>
        <v>0.89947999999999995</v>
      </c>
      <c r="K1718" s="14">
        <f t="shared" si="79"/>
        <v>0.1957238</v>
      </c>
      <c r="L1718" s="14">
        <f t="shared" si="80"/>
        <v>4.2603299999999997E-2</v>
      </c>
      <c r="O1718" s="13"/>
    </row>
    <row r="1719" spans="1:15" x14ac:dyDescent="0.2">
      <c r="A1719" s="4" t="s">
        <v>2450</v>
      </c>
      <c r="B1719" s="4" t="s">
        <v>174</v>
      </c>
      <c r="C1719" s="2" t="s">
        <v>175</v>
      </c>
      <c r="D1719" s="2" t="s">
        <v>186</v>
      </c>
      <c r="E1719" s="2" t="s">
        <v>720</v>
      </c>
      <c r="F1719" s="7">
        <v>56443</v>
      </c>
      <c r="G1719" s="7">
        <v>2343.25</v>
      </c>
      <c r="H1719" s="7">
        <v>2651.45</v>
      </c>
      <c r="I1719" s="3" t="str" cm="1">
        <f t="array" ref="I1719">_xlfn.IFS(AND(F1719&gt;=10000,F1719&lt;=50000),"C",AND(F1719&gt;50000,F1719&lt;=100000),"B2",AND(F1719&gt;100000,F1719&lt;=150000),"B1",AND(F1719&gt;150000,F1719&lt;=200000),"A2",AND(F1719&gt;200000,F1719&lt;=250000),"A1",TRUE,"O")</f>
        <v>B2</v>
      </c>
      <c r="J1719" s="14">
        <f t="shared" si="78"/>
        <v>0.56442999999999999</v>
      </c>
      <c r="K1719" s="14">
        <f t="shared" si="79"/>
        <v>2.3432499999999998E-2</v>
      </c>
      <c r="L1719" s="14">
        <f t="shared" si="80"/>
        <v>2.65145E-2</v>
      </c>
      <c r="O1719" s="13"/>
    </row>
    <row r="1720" spans="1:15" x14ac:dyDescent="0.2">
      <c r="A1720" s="4" t="s">
        <v>2451</v>
      </c>
      <c r="B1720" s="4" t="s">
        <v>174</v>
      </c>
      <c r="C1720" s="2" t="s">
        <v>175</v>
      </c>
      <c r="D1720" s="2" t="s">
        <v>186</v>
      </c>
      <c r="E1720" s="2" t="s">
        <v>720</v>
      </c>
      <c r="F1720" s="7">
        <v>89948</v>
      </c>
      <c r="G1720" s="7">
        <v>11824.5</v>
      </c>
      <c r="H1720" s="7">
        <v>4150.3599999999997</v>
      </c>
      <c r="I1720" s="3" t="str" cm="1">
        <f t="array" ref="I1720">_xlfn.IFS(AND(F1720&gt;=10000,F1720&lt;=50000),"C",AND(F1720&gt;50000,F1720&lt;=100000),"B2",AND(F1720&gt;100000,F1720&lt;=150000),"B1",AND(F1720&gt;150000,F1720&lt;=200000),"A2",AND(F1720&gt;200000,F1720&lt;=250000),"A1",TRUE,"O")</f>
        <v>B2</v>
      </c>
      <c r="J1720" s="14">
        <f t="shared" si="78"/>
        <v>0.89947999999999995</v>
      </c>
      <c r="K1720" s="14">
        <f t="shared" si="79"/>
        <v>0.118245</v>
      </c>
      <c r="L1720" s="14">
        <f t="shared" si="80"/>
        <v>4.1503599999999995E-2</v>
      </c>
      <c r="O1720" s="13"/>
    </row>
    <row r="1721" spans="1:15" x14ac:dyDescent="0.2">
      <c r="A1721" s="4" t="s">
        <v>2452</v>
      </c>
      <c r="B1721" s="4" t="s">
        <v>174</v>
      </c>
      <c r="C1721" s="2" t="s">
        <v>175</v>
      </c>
      <c r="D1721" s="2" t="s">
        <v>186</v>
      </c>
      <c r="E1721" s="2" t="s">
        <v>721</v>
      </c>
      <c r="F1721" s="7">
        <v>56443</v>
      </c>
      <c r="G1721" s="7">
        <v>0</v>
      </c>
      <c r="H1721" s="7">
        <v>635.04</v>
      </c>
      <c r="I1721" s="3" t="str" cm="1">
        <f t="array" ref="I1721">_xlfn.IFS(AND(F1721&gt;=10000,F1721&lt;=50000),"C",AND(F1721&gt;50000,F1721&lt;=100000),"B2",AND(F1721&gt;100000,F1721&lt;=150000),"B1",AND(F1721&gt;150000,F1721&lt;=200000),"A2",AND(F1721&gt;200000,F1721&lt;=250000),"A1",TRUE,"O")</f>
        <v>B2</v>
      </c>
      <c r="J1721" s="14">
        <f t="shared" si="78"/>
        <v>0.56442999999999999</v>
      </c>
      <c r="K1721" s="14">
        <f t="shared" si="79"/>
        <v>0</v>
      </c>
      <c r="L1721" s="14">
        <f t="shared" si="80"/>
        <v>6.3504E-3</v>
      </c>
      <c r="O1721" s="13"/>
    </row>
    <row r="1722" spans="1:15" x14ac:dyDescent="0.2">
      <c r="A1722" s="4" t="s">
        <v>2453</v>
      </c>
      <c r="B1722" s="4" t="s">
        <v>174</v>
      </c>
      <c r="C1722" s="2" t="s">
        <v>175</v>
      </c>
      <c r="D1722" s="2" t="s">
        <v>186</v>
      </c>
      <c r="E1722" s="2" t="s">
        <v>720</v>
      </c>
      <c r="F1722" s="7">
        <v>82436</v>
      </c>
      <c r="G1722" s="7">
        <v>13476.86</v>
      </c>
      <c r="H1722" s="7">
        <v>0</v>
      </c>
      <c r="I1722" s="3" t="str" cm="1">
        <f t="array" ref="I1722">_xlfn.IFS(AND(F1722&gt;=10000,F1722&lt;=50000),"C",AND(F1722&gt;50000,F1722&lt;=100000),"B2",AND(F1722&gt;100000,F1722&lt;=150000),"B1",AND(F1722&gt;150000,F1722&lt;=200000),"A2",AND(F1722&gt;200000,F1722&lt;=250000),"A1",TRUE,"O")</f>
        <v>B2</v>
      </c>
      <c r="J1722" s="14">
        <f t="shared" si="78"/>
        <v>0.82435999999999998</v>
      </c>
      <c r="K1722" s="14">
        <f t="shared" si="79"/>
        <v>0.13476860000000002</v>
      </c>
      <c r="L1722" s="14">
        <f t="shared" si="80"/>
        <v>0</v>
      </c>
      <c r="O1722" s="13"/>
    </row>
    <row r="1723" spans="1:15" x14ac:dyDescent="0.2">
      <c r="A1723" s="4" t="s">
        <v>2454</v>
      </c>
      <c r="B1723" s="4" t="s">
        <v>174</v>
      </c>
      <c r="C1723" s="2" t="s">
        <v>175</v>
      </c>
      <c r="D1723" s="2" t="s">
        <v>186</v>
      </c>
      <c r="E1723" s="2" t="s">
        <v>721</v>
      </c>
      <c r="F1723" s="7">
        <v>56443</v>
      </c>
      <c r="G1723" s="7">
        <v>0</v>
      </c>
      <c r="H1723" s="7">
        <v>2651.45</v>
      </c>
      <c r="I1723" s="3" t="str" cm="1">
        <f t="array" ref="I1723">_xlfn.IFS(AND(F1723&gt;=10000,F1723&lt;=50000),"C",AND(F1723&gt;50000,F1723&lt;=100000),"B2",AND(F1723&gt;100000,F1723&lt;=150000),"B1",AND(F1723&gt;150000,F1723&lt;=200000),"A2",AND(F1723&gt;200000,F1723&lt;=250000),"A1",TRUE,"O")</f>
        <v>B2</v>
      </c>
      <c r="J1723" s="14">
        <f t="shared" si="78"/>
        <v>0.56442999999999999</v>
      </c>
      <c r="K1723" s="14">
        <f t="shared" si="79"/>
        <v>0</v>
      </c>
      <c r="L1723" s="14">
        <f t="shared" si="80"/>
        <v>2.65145E-2</v>
      </c>
      <c r="O1723" s="13"/>
    </row>
    <row r="1724" spans="1:15" x14ac:dyDescent="0.2">
      <c r="A1724" s="4" t="s">
        <v>2455</v>
      </c>
      <c r="B1724" s="4" t="s">
        <v>174</v>
      </c>
      <c r="C1724" s="2" t="s">
        <v>175</v>
      </c>
      <c r="D1724" s="2" t="s">
        <v>186</v>
      </c>
      <c r="E1724" s="2" t="s">
        <v>720</v>
      </c>
      <c r="F1724" s="7">
        <v>82436</v>
      </c>
      <c r="G1724" s="7">
        <v>55500.12</v>
      </c>
      <c r="H1724" s="7">
        <v>6226.98</v>
      </c>
      <c r="I1724" s="3" t="str" cm="1">
        <f t="array" ref="I1724">_xlfn.IFS(AND(F1724&gt;=10000,F1724&lt;=50000),"C",AND(F1724&gt;50000,F1724&lt;=100000),"B2",AND(F1724&gt;100000,F1724&lt;=150000),"B1",AND(F1724&gt;150000,F1724&lt;=200000),"A2",AND(F1724&gt;200000,F1724&lt;=250000),"A1",TRUE,"O")</f>
        <v>B2</v>
      </c>
      <c r="J1724" s="14">
        <f t="shared" si="78"/>
        <v>0.82435999999999998</v>
      </c>
      <c r="K1724" s="14">
        <f t="shared" si="79"/>
        <v>0.55500119999999997</v>
      </c>
      <c r="L1724" s="14">
        <f t="shared" si="80"/>
        <v>6.2269799999999993E-2</v>
      </c>
      <c r="O1724" s="13"/>
    </row>
    <row r="1725" spans="1:15" x14ac:dyDescent="0.2">
      <c r="A1725" s="4" t="s">
        <v>2456</v>
      </c>
      <c r="B1725" s="4" t="s">
        <v>174</v>
      </c>
      <c r="C1725" s="2" t="s">
        <v>175</v>
      </c>
      <c r="D1725" s="2" t="s">
        <v>186</v>
      </c>
      <c r="E1725" s="2" t="s">
        <v>720</v>
      </c>
      <c r="F1725" s="7">
        <v>86103</v>
      </c>
      <c r="G1725" s="7">
        <v>28340.45</v>
      </c>
      <c r="H1725" s="7">
        <v>6836.38</v>
      </c>
      <c r="I1725" s="3" t="str" cm="1">
        <f t="array" ref="I1725">_xlfn.IFS(AND(F1725&gt;=10000,F1725&lt;=50000),"C",AND(F1725&gt;50000,F1725&lt;=100000),"B2",AND(F1725&gt;100000,F1725&lt;=150000),"B1",AND(F1725&gt;150000,F1725&lt;=200000),"A2",AND(F1725&gt;200000,F1725&lt;=250000),"A1",TRUE,"O")</f>
        <v>B2</v>
      </c>
      <c r="J1725" s="14">
        <f t="shared" si="78"/>
        <v>0.86102999999999996</v>
      </c>
      <c r="K1725" s="14">
        <f t="shared" si="79"/>
        <v>0.2834045</v>
      </c>
      <c r="L1725" s="14">
        <f t="shared" si="80"/>
        <v>6.8363800000000002E-2</v>
      </c>
      <c r="O1725" s="13"/>
    </row>
    <row r="1726" spans="1:15" x14ac:dyDescent="0.2">
      <c r="A1726" s="4" t="s">
        <v>2457</v>
      </c>
      <c r="B1726" s="4" t="s">
        <v>174</v>
      </c>
      <c r="C1726" s="2" t="s">
        <v>175</v>
      </c>
      <c r="D1726" s="2" t="s">
        <v>186</v>
      </c>
      <c r="E1726" s="2" t="s">
        <v>720</v>
      </c>
      <c r="F1726" s="7">
        <v>66572</v>
      </c>
      <c r="G1726" s="7">
        <v>35787.75</v>
      </c>
      <c r="H1726" s="7">
        <v>5258.13</v>
      </c>
      <c r="I1726" s="3" t="str" cm="1">
        <f t="array" ref="I1726">_xlfn.IFS(AND(F1726&gt;=10000,F1726&lt;=50000),"C",AND(F1726&gt;50000,F1726&lt;=100000),"B2",AND(F1726&gt;100000,F1726&lt;=150000),"B1",AND(F1726&gt;150000,F1726&lt;=200000),"A2",AND(F1726&gt;200000,F1726&lt;=250000),"A1",TRUE,"O")</f>
        <v>B2</v>
      </c>
      <c r="J1726" s="14">
        <f t="shared" si="78"/>
        <v>0.66571999999999998</v>
      </c>
      <c r="K1726" s="14">
        <f t="shared" si="79"/>
        <v>0.35787750000000002</v>
      </c>
      <c r="L1726" s="14">
        <f t="shared" si="80"/>
        <v>5.2581300000000004E-2</v>
      </c>
      <c r="O1726" s="13"/>
    </row>
    <row r="1727" spans="1:15" x14ac:dyDescent="0.2">
      <c r="A1727" s="4" t="s">
        <v>2458</v>
      </c>
      <c r="B1727" s="4" t="s">
        <v>174</v>
      </c>
      <c r="C1727" s="2" t="s">
        <v>175</v>
      </c>
      <c r="D1727" s="2" t="s">
        <v>186</v>
      </c>
      <c r="E1727" s="2" t="s">
        <v>720</v>
      </c>
      <c r="F1727" s="7">
        <v>89948</v>
      </c>
      <c r="G1727" s="7">
        <v>1571.13</v>
      </c>
      <c r="H1727" s="7">
        <v>7146.51</v>
      </c>
      <c r="I1727" s="3" t="str" cm="1">
        <f t="array" ref="I1727">_xlfn.IFS(AND(F1727&gt;=10000,F1727&lt;=50000),"C",AND(F1727&gt;50000,F1727&lt;=100000),"B2",AND(F1727&gt;100000,F1727&lt;=150000),"B1",AND(F1727&gt;150000,F1727&lt;=200000),"A2",AND(F1727&gt;200000,F1727&lt;=250000),"A1",TRUE,"O")</f>
        <v>B2</v>
      </c>
      <c r="J1727" s="14">
        <f t="shared" si="78"/>
        <v>0.89947999999999995</v>
      </c>
      <c r="K1727" s="14">
        <f t="shared" si="79"/>
        <v>1.5711300000000001E-2</v>
      </c>
      <c r="L1727" s="14">
        <f t="shared" si="80"/>
        <v>7.1465100000000004E-2</v>
      </c>
      <c r="O1727" s="13"/>
    </row>
    <row r="1728" spans="1:15" x14ac:dyDescent="0.2">
      <c r="A1728" s="4" t="s">
        <v>2459</v>
      </c>
      <c r="B1728" s="4" t="s">
        <v>174</v>
      </c>
      <c r="C1728" s="2" t="s">
        <v>175</v>
      </c>
      <c r="D1728" s="2" t="s">
        <v>186</v>
      </c>
      <c r="E1728" s="2" t="s">
        <v>720</v>
      </c>
      <c r="F1728" s="7">
        <v>86103</v>
      </c>
      <c r="G1728" s="7">
        <v>1612.53</v>
      </c>
      <c r="H1728" s="7">
        <v>861.04</v>
      </c>
      <c r="I1728" s="3" t="str" cm="1">
        <f t="array" ref="I1728">_xlfn.IFS(AND(F1728&gt;=10000,F1728&lt;=50000),"C",AND(F1728&gt;50000,F1728&lt;=100000),"B2",AND(F1728&gt;100000,F1728&lt;=150000),"B1",AND(F1728&gt;150000,F1728&lt;=200000),"A2",AND(F1728&gt;200000,F1728&lt;=250000),"A1",TRUE,"O")</f>
        <v>B2</v>
      </c>
      <c r="J1728" s="14">
        <f t="shared" si="78"/>
        <v>0.86102999999999996</v>
      </c>
      <c r="K1728" s="14">
        <f t="shared" si="79"/>
        <v>1.6125299999999999E-2</v>
      </c>
      <c r="L1728" s="14">
        <f t="shared" si="80"/>
        <v>8.610399999999999E-3</v>
      </c>
      <c r="O1728" s="13"/>
    </row>
    <row r="1729" spans="1:15" x14ac:dyDescent="0.2">
      <c r="A1729" s="4" t="s">
        <v>2460</v>
      </c>
      <c r="B1729" s="4" t="s">
        <v>174</v>
      </c>
      <c r="C1729" s="2" t="s">
        <v>175</v>
      </c>
      <c r="D1729" s="2" t="s">
        <v>186</v>
      </c>
      <c r="E1729" s="2" t="s">
        <v>720</v>
      </c>
      <c r="F1729" s="7">
        <v>75621</v>
      </c>
      <c r="G1729" s="7">
        <v>616.94000000000005</v>
      </c>
      <c r="H1729" s="7">
        <v>1228.8900000000001</v>
      </c>
      <c r="I1729" s="3" t="str" cm="1">
        <f t="array" ref="I1729">_xlfn.IFS(AND(F1729&gt;=10000,F1729&lt;=50000),"C",AND(F1729&gt;50000,F1729&lt;=100000),"B2",AND(F1729&gt;100000,F1729&lt;=150000),"B1",AND(F1729&gt;150000,F1729&lt;=200000),"A2",AND(F1729&gt;200000,F1729&lt;=250000),"A1",TRUE,"O")</f>
        <v>B2</v>
      </c>
      <c r="J1729" s="14">
        <f t="shared" si="78"/>
        <v>0.75621000000000005</v>
      </c>
      <c r="K1729" s="14">
        <f t="shared" si="79"/>
        <v>6.1694000000000002E-3</v>
      </c>
      <c r="L1729" s="14">
        <f t="shared" si="80"/>
        <v>1.22889E-2</v>
      </c>
      <c r="O1729" s="13"/>
    </row>
    <row r="1730" spans="1:15" x14ac:dyDescent="0.2">
      <c r="A1730" s="4" t="s">
        <v>2461</v>
      </c>
      <c r="B1730" s="4" t="s">
        <v>174</v>
      </c>
      <c r="C1730" s="2" t="s">
        <v>175</v>
      </c>
      <c r="D1730" s="2" t="s">
        <v>186</v>
      </c>
      <c r="E1730" s="2" t="s">
        <v>720</v>
      </c>
      <c r="F1730" s="7">
        <v>86103</v>
      </c>
      <c r="G1730" s="7">
        <v>10036.02</v>
      </c>
      <c r="H1730" s="7">
        <v>1399.19</v>
      </c>
      <c r="I1730" s="3" t="str" cm="1">
        <f t="array" ref="I1730">_xlfn.IFS(AND(F1730&gt;=10000,F1730&lt;=50000),"C",AND(F1730&gt;50000,F1730&lt;=100000),"B2",AND(F1730&gt;100000,F1730&lt;=150000),"B1",AND(F1730&gt;150000,F1730&lt;=200000),"A2",AND(F1730&gt;200000,F1730&lt;=250000),"A1",TRUE,"O")</f>
        <v>B2</v>
      </c>
      <c r="J1730" s="14">
        <f t="shared" si="78"/>
        <v>0.86102999999999996</v>
      </c>
      <c r="K1730" s="14">
        <f t="shared" si="79"/>
        <v>0.10036020000000001</v>
      </c>
      <c r="L1730" s="14">
        <f t="shared" si="80"/>
        <v>1.39919E-2</v>
      </c>
      <c r="O1730" s="13"/>
    </row>
    <row r="1731" spans="1:15" x14ac:dyDescent="0.2">
      <c r="A1731" s="4" t="s">
        <v>2462</v>
      </c>
      <c r="B1731" s="4" t="s">
        <v>174</v>
      </c>
      <c r="C1731" s="2" t="s">
        <v>175</v>
      </c>
      <c r="D1731" s="2" t="s">
        <v>186</v>
      </c>
      <c r="E1731" s="2" t="s">
        <v>720</v>
      </c>
      <c r="F1731" s="7">
        <v>112267</v>
      </c>
      <c r="G1731" s="7">
        <v>41351.129999999997</v>
      </c>
      <c r="H1731" s="7">
        <v>0</v>
      </c>
      <c r="I1731" s="3" t="str" cm="1">
        <f t="array" ref="I1731">_xlfn.IFS(AND(F1731&gt;=10000,F1731&lt;=50000),"C",AND(F1731&gt;50000,F1731&lt;=100000),"B2",AND(F1731&gt;100000,F1731&lt;=150000),"B1",AND(F1731&gt;150000,F1731&lt;=200000),"A2",AND(F1731&gt;200000,F1731&lt;=250000),"A1",TRUE,"O")</f>
        <v>B1</v>
      </c>
      <c r="J1731" s="14">
        <f t="shared" si="78"/>
        <v>1.1226700000000001</v>
      </c>
      <c r="K1731" s="14">
        <f t="shared" si="79"/>
        <v>0.41351129999999997</v>
      </c>
      <c r="L1731" s="14">
        <f t="shared" si="80"/>
        <v>0</v>
      </c>
      <c r="O1731" s="13"/>
    </row>
    <row r="1732" spans="1:15" x14ac:dyDescent="0.2">
      <c r="A1732" s="4" t="s">
        <v>2463</v>
      </c>
      <c r="B1732" s="4" t="s">
        <v>174</v>
      </c>
      <c r="C1732" s="2" t="s">
        <v>175</v>
      </c>
      <c r="D1732" s="2" t="s">
        <v>186</v>
      </c>
      <c r="E1732" s="2" t="s">
        <v>720</v>
      </c>
      <c r="F1732" s="7">
        <v>56443</v>
      </c>
      <c r="G1732" s="7">
        <v>18.79</v>
      </c>
      <c r="H1732" s="7">
        <v>917.28</v>
      </c>
      <c r="I1732" s="3" t="str" cm="1">
        <f t="array" ref="I1732">_xlfn.IFS(AND(F1732&gt;=10000,F1732&lt;=50000),"C",AND(F1732&gt;50000,F1732&lt;=100000),"B2",AND(F1732&gt;100000,F1732&lt;=150000),"B1",AND(F1732&gt;150000,F1732&lt;=200000),"A2",AND(F1732&gt;200000,F1732&lt;=250000),"A1",TRUE,"O")</f>
        <v>B2</v>
      </c>
      <c r="J1732" s="14">
        <f t="shared" ref="J1732:J1795" si="81">F1732/100000</f>
        <v>0.56442999999999999</v>
      </c>
      <c r="K1732" s="14">
        <f t="shared" ref="K1732:K1795" si="82">G1732/100000</f>
        <v>1.8789999999999999E-4</v>
      </c>
      <c r="L1732" s="14">
        <f t="shared" ref="L1732:L1795" si="83">H1732/100000</f>
        <v>9.1728000000000001E-3</v>
      </c>
      <c r="O1732" s="13"/>
    </row>
    <row r="1733" spans="1:15" x14ac:dyDescent="0.2">
      <c r="A1733" s="4" t="s">
        <v>2464</v>
      </c>
      <c r="B1733" s="4" t="s">
        <v>174</v>
      </c>
      <c r="C1733" s="2" t="s">
        <v>175</v>
      </c>
      <c r="D1733" s="2" t="s">
        <v>186</v>
      </c>
      <c r="E1733" s="2" t="s">
        <v>720</v>
      </c>
      <c r="F1733" s="7">
        <v>82436</v>
      </c>
      <c r="G1733" s="7">
        <v>10300.709999999999</v>
      </c>
      <c r="H1733" s="7">
        <v>2516.69</v>
      </c>
      <c r="I1733" s="3" t="str" cm="1">
        <f t="array" ref="I1733">_xlfn.IFS(AND(F1733&gt;=10000,F1733&lt;=50000),"C",AND(F1733&gt;50000,F1733&lt;=100000),"B2",AND(F1733&gt;100000,F1733&lt;=150000),"B1",AND(F1733&gt;150000,F1733&lt;=200000),"A2",AND(F1733&gt;200000,F1733&lt;=250000),"A1",TRUE,"O")</f>
        <v>B2</v>
      </c>
      <c r="J1733" s="14">
        <f t="shared" si="81"/>
        <v>0.82435999999999998</v>
      </c>
      <c r="K1733" s="14">
        <f t="shared" si="82"/>
        <v>0.10300709999999999</v>
      </c>
      <c r="L1733" s="14">
        <f t="shared" si="83"/>
        <v>2.5166899999999999E-2</v>
      </c>
      <c r="O1733" s="13"/>
    </row>
    <row r="1734" spans="1:15" x14ac:dyDescent="0.2">
      <c r="A1734" s="4" t="s">
        <v>2465</v>
      </c>
      <c r="B1734" s="4" t="s">
        <v>174</v>
      </c>
      <c r="C1734" s="2" t="s">
        <v>175</v>
      </c>
      <c r="D1734" s="2" t="s">
        <v>186</v>
      </c>
      <c r="E1734" s="2" t="s">
        <v>720</v>
      </c>
      <c r="F1734" s="7">
        <v>56443</v>
      </c>
      <c r="G1734" s="7">
        <v>528.96</v>
      </c>
      <c r="H1734" s="7">
        <v>2360.0500000000002</v>
      </c>
      <c r="I1734" s="3" t="str" cm="1">
        <f t="array" ref="I1734">_xlfn.IFS(AND(F1734&gt;=10000,F1734&lt;=50000),"C",AND(F1734&gt;50000,F1734&lt;=100000),"B2",AND(F1734&gt;100000,F1734&lt;=150000),"B1",AND(F1734&gt;150000,F1734&lt;=200000),"A2",AND(F1734&gt;200000,F1734&lt;=250000),"A1",TRUE,"O")</f>
        <v>B2</v>
      </c>
      <c r="J1734" s="14">
        <f t="shared" si="81"/>
        <v>0.56442999999999999</v>
      </c>
      <c r="K1734" s="14">
        <f t="shared" si="82"/>
        <v>5.2896000000000002E-3</v>
      </c>
      <c r="L1734" s="14">
        <f t="shared" si="83"/>
        <v>2.3600500000000003E-2</v>
      </c>
      <c r="O1734" s="13"/>
    </row>
    <row r="1735" spans="1:15" x14ac:dyDescent="0.2">
      <c r="A1735" s="4" t="s">
        <v>2466</v>
      </c>
      <c r="B1735" s="4" t="s">
        <v>174</v>
      </c>
      <c r="C1735" s="2" t="s">
        <v>175</v>
      </c>
      <c r="D1735" s="2" t="s">
        <v>186</v>
      </c>
      <c r="E1735" s="2" t="s">
        <v>721</v>
      </c>
      <c r="F1735" s="7">
        <v>70059.780799999993</v>
      </c>
      <c r="G1735" s="7">
        <v>8439.76</v>
      </c>
      <c r="H1735" s="7">
        <v>0</v>
      </c>
      <c r="I1735" s="3" t="str" cm="1">
        <f t="array" ref="I1735">_xlfn.IFS(AND(F1735&gt;=10000,F1735&lt;=50000),"C",AND(F1735&gt;50000,F1735&lt;=100000),"B2",AND(F1735&gt;100000,F1735&lt;=150000),"B1",AND(F1735&gt;150000,F1735&lt;=200000),"A2",AND(F1735&gt;200000,F1735&lt;=250000),"A1",TRUE,"O")</f>
        <v>B2</v>
      </c>
      <c r="J1735" s="14">
        <f t="shared" si="81"/>
        <v>0.70059780799999993</v>
      </c>
      <c r="K1735" s="14">
        <f t="shared" si="82"/>
        <v>8.4397600000000003E-2</v>
      </c>
      <c r="L1735" s="14">
        <f t="shared" si="83"/>
        <v>0</v>
      </c>
      <c r="O1735" s="13"/>
    </row>
    <row r="1736" spans="1:15" x14ac:dyDescent="0.2">
      <c r="A1736" s="4" t="s">
        <v>2467</v>
      </c>
      <c r="B1736" s="4" t="s">
        <v>174</v>
      </c>
      <c r="C1736" s="2" t="s">
        <v>175</v>
      </c>
      <c r="D1736" s="2" t="s">
        <v>186</v>
      </c>
      <c r="E1736" s="2" t="s">
        <v>720</v>
      </c>
      <c r="F1736" s="7">
        <v>75621</v>
      </c>
      <c r="G1736" s="7">
        <v>5199.8999999999996</v>
      </c>
      <c r="H1736" s="7">
        <v>1228.8900000000001</v>
      </c>
      <c r="I1736" s="3" t="str" cm="1">
        <f t="array" ref="I1736">_xlfn.IFS(AND(F1736&gt;=10000,F1736&lt;=50000),"C",AND(F1736&gt;50000,F1736&lt;=100000),"B2",AND(F1736&gt;100000,F1736&lt;=150000),"B1",AND(F1736&gt;150000,F1736&lt;=200000),"A2",AND(F1736&gt;200000,F1736&lt;=250000),"A1",TRUE,"O")</f>
        <v>B2</v>
      </c>
      <c r="J1736" s="14">
        <f t="shared" si="81"/>
        <v>0.75621000000000005</v>
      </c>
      <c r="K1736" s="14">
        <f t="shared" si="82"/>
        <v>5.1998999999999997E-2</v>
      </c>
      <c r="L1736" s="14">
        <f t="shared" si="83"/>
        <v>1.22889E-2</v>
      </c>
      <c r="O1736" s="13"/>
    </row>
    <row r="1737" spans="1:15" x14ac:dyDescent="0.2">
      <c r="A1737" s="4" t="s">
        <v>2468</v>
      </c>
      <c r="B1737" s="4" t="s">
        <v>174</v>
      </c>
      <c r="C1737" s="2" t="s">
        <v>175</v>
      </c>
      <c r="D1737" s="2" t="s">
        <v>186</v>
      </c>
      <c r="E1737" s="2" t="s">
        <v>720</v>
      </c>
      <c r="F1737" s="7">
        <v>102682</v>
      </c>
      <c r="G1737" s="7">
        <v>2564.52</v>
      </c>
      <c r="H1737" s="7">
        <v>8175.59</v>
      </c>
      <c r="I1737" s="3" t="str" cm="1">
        <f t="array" ref="I1737">_xlfn.IFS(AND(F1737&gt;=10000,F1737&lt;=50000),"C",AND(F1737&gt;50000,F1737&lt;=100000),"B2",AND(F1737&gt;100000,F1737&lt;=150000),"B1",AND(F1737&gt;150000,F1737&lt;=200000),"A2",AND(F1737&gt;200000,F1737&lt;=250000),"A1",TRUE,"O")</f>
        <v>B1</v>
      </c>
      <c r="J1737" s="14">
        <f t="shared" si="81"/>
        <v>1.0268200000000001</v>
      </c>
      <c r="K1737" s="14">
        <f t="shared" si="82"/>
        <v>2.56452E-2</v>
      </c>
      <c r="L1737" s="14">
        <f t="shared" si="83"/>
        <v>8.1755900000000006E-2</v>
      </c>
      <c r="O1737" s="13"/>
    </row>
    <row r="1738" spans="1:15" x14ac:dyDescent="0.2">
      <c r="A1738" s="4" t="s">
        <v>2469</v>
      </c>
      <c r="B1738" s="4" t="s">
        <v>174</v>
      </c>
      <c r="C1738" s="2" t="s">
        <v>175</v>
      </c>
      <c r="D1738" s="2" t="s">
        <v>186</v>
      </c>
      <c r="E1738" s="2" t="s">
        <v>720</v>
      </c>
      <c r="F1738" s="7">
        <v>102682</v>
      </c>
      <c r="G1738" s="7">
        <v>657.48</v>
      </c>
      <c r="H1738" s="7">
        <v>2241.2399999999998</v>
      </c>
      <c r="I1738" s="3" t="str" cm="1">
        <f t="array" ref="I1738">_xlfn.IFS(AND(F1738&gt;=10000,F1738&lt;=50000),"C",AND(F1738&gt;50000,F1738&lt;=100000),"B2",AND(F1738&gt;100000,F1738&lt;=150000),"B1",AND(F1738&gt;150000,F1738&lt;=200000),"A2",AND(F1738&gt;200000,F1738&lt;=250000),"A1",TRUE,"O")</f>
        <v>B1</v>
      </c>
      <c r="J1738" s="14">
        <f t="shared" si="81"/>
        <v>1.0268200000000001</v>
      </c>
      <c r="K1738" s="14">
        <f t="shared" si="82"/>
        <v>6.5748000000000004E-3</v>
      </c>
      <c r="L1738" s="14">
        <f t="shared" si="83"/>
        <v>2.2412399999999999E-2</v>
      </c>
      <c r="O1738" s="13"/>
    </row>
    <row r="1739" spans="1:15" x14ac:dyDescent="0.2">
      <c r="A1739" s="4" t="s">
        <v>2470</v>
      </c>
      <c r="B1739" s="4" t="s">
        <v>174</v>
      </c>
      <c r="C1739" s="2" t="s">
        <v>175</v>
      </c>
      <c r="D1739" s="2" t="s">
        <v>186</v>
      </c>
      <c r="E1739" s="2" t="s">
        <v>720</v>
      </c>
      <c r="F1739" s="7">
        <v>102682</v>
      </c>
      <c r="G1739" s="7">
        <v>43403.11</v>
      </c>
      <c r="H1739" s="7">
        <v>8175.59</v>
      </c>
      <c r="I1739" s="3" t="str" cm="1">
        <f t="array" ref="I1739">_xlfn.IFS(AND(F1739&gt;=10000,F1739&lt;=50000),"C",AND(F1739&gt;50000,F1739&lt;=100000),"B2",AND(F1739&gt;100000,F1739&lt;=150000),"B1",AND(F1739&gt;150000,F1739&lt;=200000),"A2",AND(F1739&gt;200000,F1739&lt;=250000),"A1",TRUE,"O")</f>
        <v>B1</v>
      </c>
      <c r="J1739" s="14">
        <f t="shared" si="81"/>
        <v>1.0268200000000001</v>
      </c>
      <c r="K1739" s="14">
        <f t="shared" si="82"/>
        <v>0.4340311</v>
      </c>
      <c r="L1739" s="14">
        <f t="shared" si="83"/>
        <v>8.1755900000000006E-2</v>
      </c>
      <c r="O1739" s="13"/>
    </row>
    <row r="1740" spans="1:15" x14ac:dyDescent="0.2">
      <c r="A1740" s="4" t="s">
        <v>2471</v>
      </c>
      <c r="B1740" s="4" t="s">
        <v>174</v>
      </c>
      <c r="C1740" s="2" t="s">
        <v>175</v>
      </c>
      <c r="D1740" s="2" t="s">
        <v>186</v>
      </c>
      <c r="E1740" s="2" t="s">
        <v>721</v>
      </c>
      <c r="F1740" s="7">
        <v>56443</v>
      </c>
      <c r="G1740" s="7">
        <v>0</v>
      </c>
      <c r="H1740" s="7">
        <v>917.28</v>
      </c>
      <c r="I1740" s="3" t="str" cm="1">
        <f t="array" ref="I1740">_xlfn.IFS(AND(F1740&gt;=10000,F1740&lt;=50000),"C",AND(F1740&gt;50000,F1740&lt;=100000),"B2",AND(F1740&gt;100000,F1740&lt;=150000),"B1",AND(F1740&gt;150000,F1740&lt;=200000),"A2",AND(F1740&gt;200000,F1740&lt;=250000),"A1",TRUE,"O")</f>
        <v>B2</v>
      </c>
      <c r="J1740" s="14">
        <f t="shared" si="81"/>
        <v>0.56442999999999999</v>
      </c>
      <c r="K1740" s="14">
        <f t="shared" si="82"/>
        <v>0</v>
      </c>
      <c r="L1740" s="14">
        <f t="shared" si="83"/>
        <v>9.1728000000000001E-3</v>
      </c>
      <c r="O1740" s="13"/>
    </row>
    <row r="1741" spans="1:15" x14ac:dyDescent="0.2">
      <c r="A1741" s="4" t="s">
        <v>2472</v>
      </c>
      <c r="B1741" s="4" t="s">
        <v>174</v>
      </c>
      <c r="C1741" s="2" t="s">
        <v>175</v>
      </c>
      <c r="D1741" s="2" t="s">
        <v>186</v>
      </c>
      <c r="E1741" s="2" t="s">
        <v>720</v>
      </c>
      <c r="F1741" s="7">
        <v>82436</v>
      </c>
      <c r="G1741" s="7">
        <v>50125.1</v>
      </c>
      <c r="H1741" s="7">
        <v>1795.41</v>
      </c>
      <c r="I1741" s="3" t="str" cm="1">
        <f t="array" ref="I1741">_xlfn.IFS(AND(F1741&gt;=10000,F1741&lt;=50000),"C",AND(F1741&gt;50000,F1741&lt;=100000),"B2",AND(F1741&gt;100000,F1741&lt;=150000),"B1",AND(F1741&gt;150000,F1741&lt;=200000),"A2",AND(F1741&gt;200000,F1741&lt;=250000),"A1",TRUE,"O")</f>
        <v>B2</v>
      </c>
      <c r="J1741" s="14">
        <f t="shared" si="81"/>
        <v>0.82435999999999998</v>
      </c>
      <c r="K1741" s="14">
        <f t="shared" si="82"/>
        <v>0.501251</v>
      </c>
      <c r="L1741" s="14">
        <f t="shared" si="83"/>
        <v>1.7954100000000001E-2</v>
      </c>
      <c r="O1741" s="13"/>
    </row>
    <row r="1742" spans="1:15" x14ac:dyDescent="0.2">
      <c r="A1742" s="4" t="s">
        <v>2473</v>
      </c>
      <c r="B1742" s="4" t="s">
        <v>174</v>
      </c>
      <c r="C1742" s="2" t="s">
        <v>175</v>
      </c>
      <c r="D1742" s="2" t="s">
        <v>186</v>
      </c>
      <c r="E1742" s="2" t="s">
        <v>721</v>
      </c>
      <c r="F1742" s="7">
        <v>56443</v>
      </c>
      <c r="G1742" s="7">
        <v>4.21</v>
      </c>
      <c r="H1742" s="7">
        <v>917.28</v>
      </c>
      <c r="I1742" s="3" t="str" cm="1">
        <f t="array" ref="I1742">_xlfn.IFS(AND(F1742&gt;=10000,F1742&lt;=50000),"C",AND(F1742&gt;50000,F1742&lt;=100000),"B2",AND(F1742&gt;100000,F1742&lt;=150000),"B1",AND(F1742&gt;150000,F1742&lt;=200000),"A2",AND(F1742&gt;200000,F1742&lt;=250000),"A1",TRUE,"O")</f>
        <v>B2</v>
      </c>
      <c r="J1742" s="14">
        <f t="shared" si="81"/>
        <v>0.56442999999999999</v>
      </c>
      <c r="K1742" s="14">
        <f t="shared" si="82"/>
        <v>4.21E-5</v>
      </c>
      <c r="L1742" s="14">
        <f t="shared" si="83"/>
        <v>9.1728000000000001E-3</v>
      </c>
      <c r="O1742" s="13"/>
    </row>
    <row r="1743" spans="1:15" x14ac:dyDescent="0.2">
      <c r="A1743" s="4" t="s">
        <v>2474</v>
      </c>
      <c r="B1743" s="4" t="s">
        <v>174</v>
      </c>
      <c r="C1743" s="2" t="s">
        <v>175</v>
      </c>
      <c r="D1743" s="2" t="s">
        <v>186</v>
      </c>
      <c r="E1743" s="2" t="s">
        <v>720</v>
      </c>
      <c r="F1743" s="7">
        <v>86103</v>
      </c>
      <c r="G1743" s="7">
        <v>10742.17</v>
      </c>
      <c r="H1743" s="7">
        <v>4076.04</v>
      </c>
      <c r="I1743" s="3" t="str" cm="1">
        <f t="array" ref="I1743">_xlfn.IFS(AND(F1743&gt;=10000,F1743&lt;=50000),"C",AND(F1743&gt;50000,F1743&lt;=100000),"B2",AND(F1743&gt;100000,F1743&lt;=150000),"B1",AND(F1743&gt;150000,F1743&lt;=200000),"A2",AND(F1743&gt;200000,F1743&lt;=250000),"A1",TRUE,"O")</f>
        <v>B2</v>
      </c>
      <c r="J1743" s="14">
        <f t="shared" si="81"/>
        <v>0.86102999999999996</v>
      </c>
      <c r="K1743" s="14">
        <f t="shared" si="82"/>
        <v>0.10742169999999999</v>
      </c>
      <c r="L1743" s="14">
        <f t="shared" si="83"/>
        <v>4.0760400000000002E-2</v>
      </c>
      <c r="O1743" s="13"/>
    </row>
    <row r="1744" spans="1:15" x14ac:dyDescent="0.2">
      <c r="A1744" s="4" t="s">
        <v>2475</v>
      </c>
      <c r="B1744" s="4" t="s">
        <v>174</v>
      </c>
      <c r="C1744" s="2" t="s">
        <v>175</v>
      </c>
      <c r="D1744" s="2" t="s">
        <v>186</v>
      </c>
      <c r="E1744" s="2" t="s">
        <v>720</v>
      </c>
      <c r="F1744" s="7">
        <v>58571.118199999997</v>
      </c>
      <c r="G1744" s="7">
        <v>20282.71</v>
      </c>
      <c r="H1744" s="7">
        <v>0</v>
      </c>
      <c r="I1744" s="3" t="str" cm="1">
        <f t="array" ref="I1744">_xlfn.IFS(AND(F1744&gt;=10000,F1744&lt;=50000),"C",AND(F1744&gt;50000,F1744&lt;=100000),"B2",AND(F1744&gt;100000,F1744&lt;=150000),"B1",AND(F1744&gt;150000,F1744&lt;=200000),"A2",AND(F1744&gt;200000,F1744&lt;=250000),"A1",TRUE,"O")</f>
        <v>B2</v>
      </c>
      <c r="J1744" s="14">
        <f t="shared" si="81"/>
        <v>0.58571118199999994</v>
      </c>
      <c r="K1744" s="14">
        <f t="shared" si="82"/>
        <v>0.20282709999999998</v>
      </c>
      <c r="L1744" s="14">
        <f t="shared" si="83"/>
        <v>0</v>
      </c>
      <c r="O1744" s="13"/>
    </row>
    <row r="1745" spans="1:15" x14ac:dyDescent="0.2">
      <c r="A1745" s="4" t="s">
        <v>2476</v>
      </c>
      <c r="B1745" s="4" t="s">
        <v>174</v>
      </c>
      <c r="C1745" s="2" t="s">
        <v>175</v>
      </c>
      <c r="D1745" s="2" t="s">
        <v>186</v>
      </c>
      <c r="E1745" s="2" t="s">
        <v>720</v>
      </c>
      <c r="F1745" s="7">
        <v>89948</v>
      </c>
      <c r="G1745" s="7">
        <v>23502.98</v>
      </c>
      <c r="H1745" s="7">
        <v>0</v>
      </c>
      <c r="I1745" s="3" t="str" cm="1">
        <f t="array" ref="I1745">_xlfn.IFS(AND(F1745&gt;=10000,F1745&lt;=50000),"C",AND(F1745&gt;50000,F1745&lt;=100000),"B2",AND(F1745&gt;100000,F1745&lt;=150000),"B1",AND(F1745&gt;150000,F1745&lt;=200000),"A2",AND(F1745&gt;200000,F1745&lt;=250000),"A1",TRUE,"O")</f>
        <v>B2</v>
      </c>
      <c r="J1745" s="14">
        <f t="shared" si="81"/>
        <v>0.89947999999999995</v>
      </c>
      <c r="K1745" s="14">
        <f t="shared" si="82"/>
        <v>0.23502979999999998</v>
      </c>
      <c r="L1745" s="14">
        <f t="shared" si="83"/>
        <v>0</v>
      </c>
      <c r="O1745" s="13"/>
    </row>
    <row r="1746" spans="1:15" x14ac:dyDescent="0.2">
      <c r="A1746" s="4" t="s">
        <v>2477</v>
      </c>
      <c r="B1746" s="4" t="s">
        <v>174</v>
      </c>
      <c r="C1746" s="2" t="s">
        <v>175</v>
      </c>
      <c r="D1746" s="2" t="s">
        <v>186</v>
      </c>
      <c r="E1746" s="2" t="s">
        <v>721</v>
      </c>
      <c r="F1746" s="7">
        <v>56443</v>
      </c>
      <c r="G1746" s="7">
        <v>824.84</v>
      </c>
      <c r="H1746" s="7">
        <v>0</v>
      </c>
      <c r="I1746" s="3" t="str" cm="1">
        <f t="array" ref="I1746">_xlfn.IFS(AND(F1746&gt;=10000,F1746&lt;=50000),"C",AND(F1746&gt;50000,F1746&lt;=100000),"B2",AND(F1746&gt;100000,F1746&lt;=150000),"B1",AND(F1746&gt;150000,F1746&lt;=200000),"A2",AND(F1746&gt;200000,F1746&lt;=250000),"A1",TRUE,"O")</f>
        <v>B2</v>
      </c>
      <c r="J1746" s="14">
        <f t="shared" si="81"/>
        <v>0.56442999999999999</v>
      </c>
      <c r="K1746" s="14">
        <f t="shared" si="82"/>
        <v>8.2483999999999995E-3</v>
      </c>
      <c r="L1746" s="14">
        <f t="shared" si="83"/>
        <v>0</v>
      </c>
      <c r="O1746" s="13"/>
    </row>
    <row r="1747" spans="1:15" x14ac:dyDescent="0.2">
      <c r="A1747" s="4" t="s">
        <v>2478</v>
      </c>
      <c r="B1747" s="4" t="s">
        <v>174</v>
      </c>
      <c r="C1747" s="2" t="s">
        <v>175</v>
      </c>
      <c r="D1747" s="2" t="s">
        <v>186</v>
      </c>
      <c r="E1747" s="2" t="s">
        <v>720</v>
      </c>
      <c r="F1747" s="7">
        <v>75621</v>
      </c>
      <c r="G1747" s="7">
        <v>0</v>
      </c>
      <c r="H1747" s="7">
        <v>0</v>
      </c>
      <c r="I1747" s="3" t="str" cm="1">
        <f t="array" ref="I1747">_xlfn.IFS(AND(F1747&gt;=10000,F1747&lt;=50000),"C",AND(F1747&gt;50000,F1747&lt;=100000),"B2",AND(F1747&gt;100000,F1747&lt;=150000),"B1",AND(F1747&gt;150000,F1747&lt;=200000),"A2",AND(F1747&gt;200000,F1747&lt;=250000),"A1",TRUE,"O")</f>
        <v>B2</v>
      </c>
      <c r="J1747" s="14">
        <f t="shared" si="81"/>
        <v>0.75621000000000005</v>
      </c>
      <c r="K1747" s="14">
        <f t="shared" si="82"/>
        <v>0</v>
      </c>
      <c r="L1747" s="14">
        <f t="shared" si="83"/>
        <v>0</v>
      </c>
      <c r="O1747" s="13"/>
    </row>
    <row r="1748" spans="1:15" x14ac:dyDescent="0.2">
      <c r="A1748" s="4" t="s">
        <v>2479</v>
      </c>
      <c r="B1748" s="4" t="s">
        <v>174</v>
      </c>
      <c r="C1748" s="2" t="s">
        <v>175</v>
      </c>
      <c r="D1748" s="2" t="s">
        <v>186</v>
      </c>
      <c r="E1748" s="2" t="s">
        <v>720</v>
      </c>
      <c r="F1748" s="7">
        <v>66381.627999999997</v>
      </c>
      <c r="G1748" s="7">
        <v>19701.810000000001</v>
      </c>
      <c r="H1748" s="7">
        <v>0</v>
      </c>
      <c r="I1748" s="3" t="str" cm="1">
        <f t="array" ref="I1748">_xlfn.IFS(AND(F1748&gt;=10000,F1748&lt;=50000),"C",AND(F1748&gt;50000,F1748&lt;=100000),"B2",AND(F1748&gt;100000,F1748&lt;=150000),"B1",AND(F1748&gt;150000,F1748&lt;=200000),"A2",AND(F1748&gt;200000,F1748&lt;=250000),"A1",TRUE,"O")</f>
        <v>B2</v>
      </c>
      <c r="J1748" s="14">
        <f t="shared" si="81"/>
        <v>0.66381627999999993</v>
      </c>
      <c r="K1748" s="14">
        <f t="shared" si="82"/>
        <v>0.1970181</v>
      </c>
      <c r="L1748" s="14">
        <f t="shared" si="83"/>
        <v>0</v>
      </c>
      <c r="O1748" s="13"/>
    </row>
    <row r="1749" spans="1:15" x14ac:dyDescent="0.2">
      <c r="A1749" s="4" t="s">
        <v>2480</v>
      </c>
      <c r="B1749" s="4" t="s">
        <v>174</v>
      </c>
      <c r="C1749" s="2" t="s">
        <v>175</v>
      </c>
      <c r="D1749" s="2" t="s">
        <v>186</v>
      </c>
      <c r="E1749" s="2" t="s">
        <v>720</v>
      </c>
      <c r="F1749" s="7">
        <v>89948</v>
      </c>
      <c r="G1749" s="7">
        <v>38426.080000000002</v>
      </c>
      <c r="H1749" s="7">
        <v>0</v>
      </c>
      <c r="I1749" s="3" t="str" cm="1">
        <f t="array" ref="I1749">_xlfn.IFS(AND(F1749&gt;=10000,F1749&lt;=50000),"C",AND(F1749&gt;50000,F1749&lt;=100000),"B2",AND(F1749&gt;100000,F1749&lt;=150000),"B1",AND(F1749&gt;150000,F1749&lt;=200000),"A2",AND(F1749&gt;200000,F1749&lt;=250000),"A1",TRUE,"O")</f>
        <v>B2</v>
      </c>
      <c r="J1749" s="14">
        <f t="shared" si="81"/>
        <v>0.89947999999999995</v>
      </c>
      <c r="K1749" s="14">
        <f t="shared" si="82"/>
        <v>0.38426080000000001</v>
      </c>
      <c r="L1749" s="14">
        <f t="shared" si="83"/>
        <v>0</v>
      </c>
      <c r="O1749" s="13"/>
    </row>
    <row r="1750" spans="1:15" x14ac:dyDescent="0.2">
      <c r="A1750" s="4" t="s">
        <v>2481</v>
      </c>
      <c r="B1750" s="4" t="s">
        <v>174</v>
      </c>
      <c r="C1750" s="2" t="s">
        <v>175</v>
      </c>
      <c r="D1750" s="2" t="s">
        <v>186</v>
      </c>
      <c r="E1750" s="2" t="s">
        <v>720</v>
      </c>
      <c r="F1750" s="7">
        <v>89948</v>
      </c>
      <c r="G1750" s="7">
        <v>7814.43</v>
      </c>
      <c r="H1750" s="7">
        <v>0</v>
      </c>
      <c r="I1750" s="3" t="str" cm="1">
        <f t="array" ref="I1750">_xlfn.IFS(AND(F1750&gt;=10000,F1750&lt;=50000),"C",AND(F1750&gt;50000,F1750&lt;=100000),"B2",AND(F1750&gt;100000,F1750&lt;=150000),"B1",AND(F1750&gt;150000,F1750&lt;=200000),"A2",AND(F1750&gt;200000,F1750&lt;=250000),"A1",TRUE,"O")</f>
        <v>B2</v>
      </c>
      <c r="J1750" s="14">
        <f t="shared" si="81"/>
        <v>0.89947999999999995</v>
      </c>
      <c r="K1750" s="14">
        <f t="shared" si="82"/>
        <v>7.81443E-2</v>
      </c>
      <c r="L1750" s="14">
        <f t="shared" si="83"/>
        <v>0</v>
      </c>
      <c r="O1750" s="13"/>
    </row>
    <row r="1751" spans="1:15" x14ac:dyDescent="0.2">
      <c r="A1751" s="4" t="s">
        <v>2482</v>
      </c>
      <c r="B1751" s="4" t="s">
        <v>174</v>
      </c>
      <c r="C1751" s="2" t="s">
        <v>175</v>
      </c>
      <c r="D1751" s="2" t="s">
        <v>186</v>
      </c>
      <c r="E1751" s="2" t="s">
        <v>721</v>
      </c>
      <c r="F1751" s="7">
        <v>117424</v>
      </c>
      <c r="G1751" s="7">
        <v>17753.63</v>
      </c>
      <c r="H1751" s="7">
        <v>0</v>
      </c>
      <c r="I1751" s="3" t="str" cm="1">
        <f t="array" ref="I1751">_xlfn.IFS(AND(F1751&gt;=10000,F1751&lt;=50000),"C",AND(F1751&gt;50000,F1751&lt;=100000),"B2",AND(F1751&gt;100000,F1751&lt;=150000),"B1",AND(F1751&gt;150000,F1751&lt;=200000),"A2",AND(F1751&gt;200000,F1751&lt;=250000),"A1",TRUE,"O")</f>
        <v>B1</v>
      </c>
      <c r="J1751" s="14">
        <f t="shared" si="81"/>
        <v>1.17424</v>
      </c>
      <c r="K1751" s="14">
        <f t="shared" si="82"/>
        <v>0.17753630000000001</v>
      </c>
      <c r="L1751" s="14">
        <f t="shared" si="83"/>
        <v>0</v>
      </c>
      <c r="O1751" s="13"/>
    </row>
    <row r="1752" spans="1:15" x14ac:dyDescent="0.2">
      <c r="A1752" s="4" t="s">
        <v>2483</v>
      </c>
      <c r="B1752" s="4" t="s">
        <v>174</v>
      </c>
      <c r="C1752" s="2" t="s">
        <v>175</v>
      </c>
      <c r="D1752" s="2" t="s">
        <v>186</v>
      </c>
      <c r="E1752" s="2" t="s">
        <v>720</v>
      </c>
      <c r="F1752" s="7">
        <v>86103</v>
      </c>
      <c r="G1752" s="7">
        <v>49872.32</v>
      </c>
      <c r="H1752" s="7">
        <v>0</v>
      </c>
      <c r="I1752" s="3" t="str" cm="1">
        <f t="array" ref="I1752">_xlfn.IFS(AND(F1752&gt;=10000,F1752&lt;=50000),"C",AND(F1752&gt;50000,F1752&lt;=100000),"B2",AND(F1752&gt;100000,F1752&lt;=150000),"B1",AND(F1752&gt;150000,F1752&lt;=200000),"A2",AND(F1752&gt;200000,F1752&lt;=250000),"A1",TRUE,"O")</f>
        <v>B2</v>
      </c>
      <c r="J1752" s="14">
        <f t="shared" si="81"/>
        <v>0.86102999999999996</v>
      </c>
      <c r="K1752" s="14">
        <f t="shared" si="82"/>
        <v>0.49872319999999998</v>
      </c>
      <c r="L1752" s="14">
        <f t="shared" si="83"/>
        <v>0</v>
      </c>
      <c r="O1752" s="13"/>
    </row>
    <row r="1753" spans="1:15" x14ac:dyDescent="0.2">
      <c r="A1753" s="4" t="s">
        <v>2484</v>
      </c>
      <c r="B1753" s="4" t="s">
        <v>174</v>
      </c>
      <c r="C1753" s="2" t="s">
        <v>175</v>
      </c>
      <c r="D1753" s="2" t="s">
        <v>186</v>
      </c>
      <c r="E1753" s="2" t="s">
        <v>720</v>
      </c>
      <c r="F1753" s="7">
        <v>89948</v>
      </c>
      <c r="G1753" s="7">
        <v>44378.28</v>
      </c>
      <c r="H1753" s="7">
        <v>0</v>
      </c>
      <c r="I1753" s="3" t="str" cm="1">
        <f t="array" ref="I1753">_xlfn.IFS(AND(F1753&gt;=10000,F1753&lt;=50000),"C",AND(F1753&gt;50000,F1753&lt;=100000),"B2",AND(F1753&gt;100000,F1753&lt;=150000),"B1",AND(F1753&gt;150000,F1753&lt;=200000),"A2",AND(F1753&gt;200000,F1753&lt;=250000),"A1",TRUE,"O")</f>
        <v>B2</v>
      </c>
      <c r="J1753" s="14">
        <f t="shared" si="81"/>
        <v>0.89947999999999995</v>
      </c>
      <c r="K1753" s="14">
        <f t="shared" si="82"/>
        <v>0.44378279999999998</v>
      </c>
      <c r="L1753" s="14">
        <f t="shared" si="83"/>
        <v>0</v>
      </c>
      <c r="O1753" s="13"/>
    </row>
    <row r="1754" spans="1:15" x14ac:dyDescent="0.2">
      <c r="A1754" s="4" t="s">
        <v>2485</v>
      </c>
      <c r="B1754" s="4" t="s">
        <v>174</v>
      </c>
      <c r="C1754" s="2" t="s">
        <v>175</v>
      </c>
      <c r="D1754" s="2" t="s">
        <v>186</v>
      </c>
      <c r="E1754" s="2" t="s">
        <v>720</v>
      </c>
      <c r="F1754" s="7">
        <v>86103</v>
      </c>
      <c r="G1754" s="7">
        <v>1503.74</v>
      </c>
      <c r="H1754" s="7">
        <v>0</v>
      </c>
      <c r="I1754" s="3" t="str" cm="1">
        <f t="array" ref="I1754">_xlfn.IFS(AND(F1754&gt;=10000,F1754&lt;=50000),"C",AND(F1754&gt;50000,F1754&lt;=100000),"B2",AND(F1754&gt;100000,F1754&lt;=150000),"B1",AND(F1754&gt;150000,F1754&lt;=200000),"A2",AND(F1754&gt;200000,F1754&lt;=250000),"A1",TRUE,"O")</f>
        <v>B2</v>
      </c>
      <c r="J1754" s="14">
        <f t="shared" si="81"/>
        <v>0.86102999999999996</v>
      </c>
      <c r="K1754" s="14">
        <f t="shared" si="82"/>
        <v>1.5037399999999999E-2</v>
      </c>
      <c r="L1754" s="14">
        <f t="shared" si="83"/>
        <v>0</v>
      </c>
      <c r="O1754" s="13"/>
    </row>
    <row r="1755" spans="1:15" x14ac:dyDescent="0.2">
      <c r="A1755" s="4" t="s">
        <v>2486</v>
      </c>
      <c r="B1755" s="4" t="s">
        <v>174</v>
      </c>
      <c r="C1755" s="2" t="s">
        <v>175</v>
      </c>
      <c r="D1755" s="2" t="s">
        <v>186</v>
      </c>
      <c r="E1755" s="2" t="s">
        <v>720</v>
      </c>
      <c r="F1755" s="7">
        <v>76796.964699999997</v>
      </c>
      <c r="G1755" s="7">
        <v>5209.18</v>
      </c>
      <c r="H1755" s="7">
        <v>0</v>
      </c>
      <c r="I1755" s="3" t="str" cm="1">
        <f t="array" ref="I1755">_xlfn.IFS(AND(F1755&gt;=10000,F1755&lt;=50000),"C",AND(F1755&gt;50000,F1755&lt;=100000),"B2",AND(F1755&gt;100000,F1755&lt;=150000),"B1",AND(F1755&gt;150000,F1755&lt;=200000),"A2",AND(F1755&gt;200000,F1755&lt;=250000),"A1",TRUE,"O")</f>
        <v>B2</v>
      </c>
      <c r="J1755" s="14">
        <f t="shared" si="81"/>
        <v>0.76796964699999992</v>
      </c>
      <c r="K1755" s="14">
        <f t="shared" si="82"/>
        <v>5.2091800000000001E-2</v>
      </c>
      <c r="L1755" s="14">
        <f t="shared" si="83"/>
        <v>0</v>
      </c>
      <c r="O1755" s="13"/>
    </row>
    <row r="1756" spans="1:15" x14ac:dyDescent="0.2">
      <c r="A1756" s="4" t="s">
        <v>2487</v>
      </c>
      <c r="B1756" s="4" t="s">
        <v>174</v>
      </c>
      <c r="C1756" s="2" t="s">
        <v>175</v>
      </c>
      <c r="D1756" s="2" t="s">
        <v>186</v>
      </c>
      <c r="E1756" s="2" t="s">
        <v>720</v>
      </c>
      <c r="F1756" s="7">
        <v>86103</v>
      </c>
      <c r="G1756" s="7">
        <v>353.82</v>
      </c>
      <c r="H1756" s="7">
        <v>0</v>
      </c>
      <c r="I1756" s="3" t="str" cm="1">
        <f t="array" ref="I1756">_xlfn.IFS(AND(F1756&gt;=10000,F1756&lt;=50000),"C",AND(F1756&gt;50000,F1756&lt;=100000),"B2",AND(F1756&gt;100000,F1756&lt;=150000),"B1",AND(F1756&gt;150000,F1756&lt;=200000),"A2",AND(F1756&gt;200000,F1756&lt;=250000),"A1",TRUE,"O")</f>
        <v>B2</v>
      </c>
      <c r="J1756" s="14">
        <f t="shared" si="81"/>
        <v>0.86102999999999996</v>
      </c>
      <c r="K1756" s="14">
        <f t="shared" si="82"/>
        <v>3.5382E-3</v>
      </c>
      <c r="L1756" s="14">
        <f t="shared" si="83"/>
        <v>0</v>
      </c>
      <c r="O1756" s="13"/>
    </row>
    <row r="1757" spans="1:15" x14ac:dyDescent="0.2">
      <c r="A1757" s="4" t="s">
        <v>2488</v>
      </c>
      <c r="B1757" s="4" t="s">
        <v>174</v>
      </c>
      <c r="C1757" s="2" t="s">
        <v>175</v>
      </c>
      <c r="D1757" s="2" t="s">
        <v>186</v>
      </c>
      <c r="E1757" s="2" t="s">
        <v>720</v>
      </c>
      <c r="F1757" s="7">
        <v>89948</v>
      </c>
      <c r="G1757" s="7">
        <v>61769.65</v>
      </c>
      <c r="H1757" s="7">
        <v>0</v>
      </c>
      <c r="I1757" s="3" t="str" cm="1">
        <f t="array" ref="I1757">_xlfn.IFS(AND(F1757&gt;=10000,F1757&lt;=50000),"C",AND(F1757&gt;50000,F1757&lt;=100000),"B2",AND(F1757&gt;100000,F1757&lt;=150000),"B1",AND(F1757&gt;150000,F1757&lt;=200000),"A2",AND(F1757&gt;200000,F1757&lt;=250000),"A1",TRUE,"O")</f>
        <v>B2</v>
      </c>
      <c r="J1757" s="14">
        <f t="shared" si="81"/>
        <v>0.89947999999999995</v>
      </c>
      <c r="K1757" s="14">
        <f t="shared" si="82"/>
        <v>0.61769649999999998</v>
      </c>
      <c r="L1757" s="14">
        <f t="shared" si="83"/>
        <v>0</v>
      </c>
      <c r="O1757" s="13"/>
    </row>
    <row r="1758" spans="1:15" x14ac:dyDescent="0.2">
      <c r="A1758" s="4" t="s">
        <v>2489</v>
      </c>
      <c r="B1758" s="4" t="s">
        <v>174</v>
      </c>
      <c r="C1758" s="2" t="s">
        <v>175</v>
      </c>
      <c r="D1758" s="2" t="s">
        <v>186</v>
      </c>
      <c r="E1758" s="2" t="s">
        <v>720</v>
      </c>
      <c r="F1758" s="7">
        <v>86103</v>
      </c>
      <c r="G1758" s="7">
        <v>1769.71</v>
      </c>
      <c r="H1758" s="7">
        <v>0</v>
      </c>
      <c r="I1758" s="3" t="str" cm="1">
        <f t="array" ref="I1758">_xlfn.IFS(AND(F1758&gt;=10000,F1758&lt;=50000),"C",AND(F1758&gt;50000,F1758&lt;=100000),"B2",AND(F1758&gt;100000,F1758&lt;=150000),"B1",AND(F1758&gt;150000,F1758&lt;=200000),"A2",AND(F1758&gt;200000,F1758&lt;=250000),"A1",TRUE,"O")</f>
        <v>B2</v>
      </c>
      <c r="J1758" s="14">
        <f t="shared" si="81"/>
        <v>0.86102999999999996</v>
      </c>
      <c r="K1758" s="14">
        <f t="shared" si="82"/>
        <v>1.76971E-2</v>
      </c>
      <c r="L1758" s="14">
        <f t="shared" si="83"/>
        <v>0</v>
      </c>
      <c r="O1758" s="13"/>
    </row>
    <row r="1759" spans="1:15" x14ac:dyDescent="0.2">
      <c r="A1759" s="4" t="s">
        <v>2490</v>
      </c>
      <c r="B1759" s="4" t="s">
        <v>174</v>
      </c>
      <c r="C1759" s="2" t="s">
        <v>175</v>
      </c>
      <c r="D1759" s="2" t="s">
        <v>186</v>
      </c>
      <c r="E1759" s="2" t="s">
        <v>720</v>
      </c>
      <c r="F1759" s="7">
        <v>72099.924299999999</v>
      </c>
      <c r="G1759" s="7">
        <v>12136.48</v>
      </c>
      <c r="H1759" s="7">
        <v>0</v>
      </c>
      <c r="I1759" s="3" t="str" cm="1">
        <f t="array" ref="I1759">_xlfn.IFS(AND(F1759&gt;=10000,F1759&lt;=50000),"C",AND(F1759&gt;50000,F1759&lt;=100000),"B2",AND(F1759&gt;100000,F1759&lt;=150000),"B1",AND(F1759&gt;150000,F1759&lt;=200000),"A2",AND(F1759&gt;200000,F1759&lt;=250000),"A1",TRUE,"O")</f>
        <v>B2</v>
      </c>
      <c r="J1759" s="14">
        <f t="shared" si="81"/>
        <v>0.72099924299999996</v>
      </c>
      <c r="K1759" s="14">
        <f t="shared" si="82"/>
        <v>0.12136479999999999</v>
      </c>
      <c r="L1759" s="14">
        <f t="shared" si="83"/>
        <v>0</v>
      </c>
      <c r="O1759" s="13"/>
    </row>
    <row r="1760" spans="1:15" x14ac:dyDescent="0.2">
      <c r="A1760" s="4" t="s">
        <v>2491</v>
      </c>
      <c r="B1760" s="4" t="s">
        <v>174</v>
      </c>
      <c r="C1760" s="2" t="s">
        <v>175</v>
      </c>
      <c r="D1760" s="2" t="s">
        <v>186</v>
      </c>
      <c r="E1760" s="2" t="s">
        <v>720</v>
      </c>
      <c r="F1760" s="7">
        <v>78039.527799999996</v>
      </c>
      <c r="G1760" s="7">
        <v>47575.9</v>
      </c>
      <c r="H1760" s="7">
        <v>0</v>
      </c>
      <c r="I1760" s="3" t="str" cm="1">
        <f t="array" ref="I1760">_xlfn.IFS(AND(F1760&gt;=10000,F1760&lt;=50000),"C",AND(F1760&gt;50000,F1760&lt;=100000),"B2",AND(F1760&gt;100000,F1760&lt;=150000),"B1",AND(F1760&gt;150000,F1760&lt;=200000),"A2",AND(F1760&gt;200000,F1760&lt;=250000),"A1",TRUE,"O")</f>
        <v>B2</v>
      </c>
      <c r="J1760" s="14">
        <f t="shared" si="81"/>
        <v>0.78039527799999997</v>
      </c>
      <c r="K1760" s="14">
        <f t="shared" si="82"/>
        <v>0.47575899999999999</v>
      </c>
      <c r="L1760" s="14">
        <f t="shared" si="83"/>
        <v>0</v>
      </c>
      <c r="O1760" s="13"/>
    </row>
    <row r="1761" spans="1:15" x14ac:dyDescent="0.2">
      <c r="A1761" s="4" t="s">
        <v>2492</v>
      </c>
      <c r="B1761" s="4" t="s">
        <v>174</v>
      </c>
      <c r="C1761" s="2" t="s">
        <v>175</v>
      </c>
      <c r="D1761" s="2" t="s">
        <v>186</v>
      </c>
      <c r="E1761" s="2" t="s">
        <v>720</v>
      </c>
      <c r="F1761" s="7">
        <v>75885.661800000002</v>
      </c>
      <c r="G1761" s="7">
        <v>16245.82</v>
      </c>
      <c r="H1761" s="7">
        <v>0</v>
      </c>
      <c r="I1761" s="3" t="str" cm="1">
        <f t="array" ref="I1761">_xlfn.IFS(AND(F1761&gt;=10000,F1761&lt;=50000),"C",AND(F1761&gt;50000,F1761&lt;=100000),"B2",AND(F1761&gt;100000,F1761&lt;=150000),"B1",AND(F1761&gt;150000,F1761&lt;=200000),"A2",AND(F1761&gt;200000,F1761&lt;=250000),"A1",TRUE,"O")</f>
        <v>B2</v>
      </c>
      <c r="J1761" s="14">
        <f t="shared" si="81"/>
        <v>0.75885661800000004</v>
      </c>
      <c r="K1761" s="14">
        <f t="shared" si="82"/>
        <v>0.1624582</v>
      </c>
      <c r="L1761" s="14">
        <f t="shared" si="83"/>
        <v>0</v>
      </c>
      <c r="O1761" s="13"/>
    </row>
    <row r="1762" spans="1:15" x14ac:dyDescent="0.2">
      <c r="A1762" s="4" t="s">
        <v>2493</v>
      </c>
      <c r="B1762" s="4" t="s">
        <v>174</v>
      </c>
      <c r="C1762" s="2" t="s">
        <v>175</v>
      </c>
      <c r="D1762" s="2" t="s">
        <v>186</v>
      </c>
      <c r="E1762" s="2" t="s">
        <v>720</v>
      </c>
      <c r="F1762" s="7">
        <v>69689.654999999999</v>
      </c>
      <c r="G1762" s="7">
        <v>32600.04</v>
      </c>
      <c r="H1762" s="7">
        <v>0</v>
      </c>
      <c r="I1762" s="3" t="str" cm="1">
        <f t="array" ref="I1762">_xlfn.IFS(AND(F1762&gt;=10000,F1762&lt;=50000),"C",AND(F1762&gt;50000,F1762&lt;=100000),"B2",AND(F1762&gt;100000,F1762&lt;=150000),"B1",AND(F1762&gt;150000,F1762&lt;=200000),"A2",AND(F1762&gt;200000,F1762&lt;=250000),"A1",TRUE,"O")</f>
        <v>B2</v>
      </c>
      <c r="J1762" s="14">
        <f t="shared" si="81"/>
        <v>0.69689654999999995</v>
      </c>
      <c r="K1762" s="14">
        <f t="shared" si="82"/>
        <v>0.32600040000000002</v>
      </c>
      <c r="L1762" s="14">
        <f t="shared" si="83"/>
        <v>0</v>
      </c>
      <c r="O1762" s="13"/>
    </row>
    <row r="1763" spans="1:15" x14ac:dyDescent="0.2">
      <c r="A1763" s="4" t="s">
        <v>2494</v>
      </c>
      <c r="B1763" s="4" t="s">
        <v>174</v>
      </c>
      <c r="C1763" s="2" t="s">
        <v>175</v>
      </c>
      <c r="D1763" s="2" t="s">
        <v>186</v>
      </c>
      <c r="E1763" s="2" t="s">
        <v>720</v>
      </c>
      <c r="F1763" s="7">
        <v>75621</v>
      </c>
      <c r="G1763" s="7">
        <v>29590.11</v>
      </c>
      <c r="H1763" s="7">
        <v>0</v>
      </c>
      <c r="I1763" s="3" t="str" cm="1">
        <f t="array" ref="I1763">_xlfn.IFS(AND(F1763&gt;=10000,F1763&lt;=50000),"C",AND(F1763&gt;50000,F1763&lt;=100000),"B2",AND(F1763&gt;100000,F1763&lt;=150000),"B1",AND(F1763&gt;150000,F1763&lt;=200000),"A2",AND(F1763&gt;200000,F1763&lt;=250000),"A1",TRUE,"O")</f>
        <v>B2</v>
      </c>
      <c r="J1763" s="14">
        <f t="shared" si="81"/>
        <v>0.75621000000000005</v>
      </c>
      <c r="K1763" s="14">
        <f t="shared" si="82"/>
        <v>0.29590110000000003</v>
      </c>
      <c r="L1763" s="14">
        <f t="shared" si="83"/>
        <v>0</v>
      </c>
      <c r="O1763" s="13"/>
    </row>
    <row r="1764" spans="1:15" x14ac:dyDescent="0.2">
      <c r="A1764" s="4" t="s">
        <v>2495</v>
      </c>
      <c r="B1764" s="4" t="s">
        <v>174</v>
      </c>
      <c r="C1764" s="2" t="s">
        <v>175</v>
      </c>
      <c r="D1764" s="2" t="s">
        <v>186</v>
      </c>
      <c r="E1764" s="2" t="s">
        <v>720</v>
      </c>
      <c r="F1764" s="7">
        <v>63839</v>
      </c>
      <c r="G1764" s="7">
        <v>1823.85</v>
      </c>
      <c r="H1764" s="7">
        <v>0</v>
      </c>
      <c r="I1764" s="3" t="str" cm="1">
        <f t="array" ref="I1764">_xlfn.IFS(AND(F1764&gt;=10000,F1764&lt;=50000),"C",AND(F1764&gt;50000,F1764&lt;=100000),"B2",AND(F1764&gt;100000,F1764&lt;=150000),"B1",AND(F1764&gt;150000,F1764&lt;=200000),"A2",AND(F1764&gt;200000,F1764&lt;=250000),"A1",TRUE,"O")</f>
        <v>B2</v>
      </c>
      <c r="J1764" s="14">
        <f t="shared" si="81"/>
        <v>0.63839000000000001</v>
      </c>
      <c r="K1764" s="14">
        <f t="shared" si="82"/>
        <v>1.8238499999999998E-2</v>
      </c>
      <c r="L1764" s="14">
        <f t="shared" si="83"/>
        <v>0</v>
      </c>
      <c r="O1764" s="13"/>
    </row>
    <row r="1765" spans="1:15" x14ac:dyDescent="0.2">
      <c r="A1765" s="4" t="s">
        <v>2496</v>
      </c>
      <c r="B1765" s="4" t="s">
        <v>174</v>
      </c>
      <c r="C1765" s="2" t="s">
        <v>175</v>
      </c>
      <c r="D1765" s="2" t="s">
        <v>186</v>
      </c>
      <c r="E1765" s="2" t="s">
        <v>720</v>
      </c>
      <c r="F1765" s="7">
        <v>44862.378499999999</v>
      </c>
      <c r="G1765" s="7">
        <v>0</v>
      </c>
      <c r="H1765" s="7">
        <v>0</v>
      </c>
      <c r="I1765" s="3" t="str" cm="1">
        <f t="array" ref="I1765">_xlfn.IFS(AND(F1765&gt;=10000,F1765&lt;=50000),"C",AND(F1765&gt;50000,F1765&lt;=100000),"B2",AND(F1765&gt;100000,F1765&lt;=150000),"B1",AND(F1765&gt;150000,F1765&lt;=200000),"A2",AND(F1765&gt;200000,F1765&lt;=250000),"A1",TRUE,"O")</f>
        <v>C</v>
      </c>
      <c r="J1765" s="14">
        <f t="shared" si="81"/>
        <v>0.448623785</v>
      </c>
      <c r="K1765" s="14">
        <f t="shared" si="82"/>
        <v>0</v>
      </c>
      <c r="L1765" s="14">
        <f t="shared" si="83"/>
        <v>0</v>
      </c>
      <c r="O1765" s="13"/>
    </row>
    <row r="1766" spans="1:15" x14ac:dyDescent="0.2">
      <c r="A1766" s="4" t="s">
        <v>2497</v>
      </c>
      <c r="B1766" s="4" t="s">
        <v>174</v>
      </c>
      <c r="C1766" s="2" t="s">
        <v>175</v>
      </c>
      <c r="D1766" s="2" t="s">
        <v>186</v>
      </c>
      <c r="E1766" s="2" t="s">
        <v>720</v>
      </c>
      <c r="F1766" s="7">
        <v>152940</v>
      </c>
      <c r="G1766" s="7">
        <v>0</v>
      </c>
      <c r="H1766" s="7">
        <v>0</v>
      </c>
      <c r="I1766" s="3" t="str" cm="1">
        <f t="array" ref="I1766">_xlfn.IFS(AND(F1766&gt;=10000,F1766&lt;=50000),"C",AND(F1766&gt;50000,F1766&lt;=100000),"B2",AND(F1766&gt;100000,F1766&lt;=150000),"B1",AND(F1766&gt;150000,F1766&lt;=200000),"A2",AND(F1766&gt;200000,F1766&lt;=250000),"A1",TRUE,"O")</f>
        <v>A2</v>
      </c>
      <c r="J1766" s="14">
        <f t="shared" si="81"/>
        <v>1.5294000000000001</v>
      </c>
      <c r="K1766" s="14">
        <f t="shared" si="82"/>
        <v>0</v>
      </c>
      <c r="L1766" s="14">
        <f t="shared" si="83"/>
        <v>0</v>
      </c>
      <c r="O1766" s="13"/>
    </row>
    <row r="1767" spans="1:15" x14ac:dyDescent="0.2">
      <c r="A1767" s="4" t="s">
        <v>2498</v>
      </c>
      <c r="B1767" s="4" t="s">
        <v>174</v>
      </c>
      <c r="C1767" s="2" t="s">
        <v>175</v>
      </c>
      <c r="D1767" s="2" t="s">
        <v>186</v>
      </c>
      <c r="E1767" s="2" t="s">
        <v>720</v>
      </c>
      <c r="F1767" s="7">
        <v>56443</v>
      </c>
      <c r="G1767" s="7">
        <v>19.95</v>
      </c>
      <c r="H1767" s="7">
        <v>0</v>
      </c>
      <c r="I1767" s="3" t="str" cm="1">
        <f t="array" ref="I1767">_xlfn.IFS(AND(F1767&gt;=10000,F1767&lt;=50000),"C",AND(F1767&gt;50000,F1767&lt;=100000),"B2",AND(F1767&gt;100000,F1767&lt;=150000),"B1",AND(F1767&gt;150000,F1767&lt;=200000),"A2",AND(F1767&gt;200000,F1767&lt;=250000),"A1",TRUE,"O")</f>
        <v>B2</v>
      </c>
      <c r="J1767" s="14">
        <f t="shared" si="81"/>
        <v>0.56442999999999999</v>
      </c>
      <c r="K1767" s="14">
        <f t="shared" si="82"/>
        <v>1.995E-4</v>
      </c>
      <c r="L1767" s="14">
        <f t="shared" si="83"/>
        <v>0</v>
      </c>
      <c r="O1767" s="13"/>
    </row>
    <row r="1768" spans="1:15" x14ac:dyDescent="0.2">
      <c r="A1768" s="4" t="s">
        <v>2499</v>
      </c>
      <c r="B1768" s="4" t="s">
        <v>174</v>
      </c>
      <c r="C1768" s="2" t="s">
        <v>175</v>
      </c>
      <c r="D1768" s="2" t="s">
        <v>186</v>
      </c>
      <c r="E1768" s="2" t="s">
        <v>720</v>
      </c>
      <c r="F1768" s="7">
        <v>69362.734700000001</v>
      </c>
      <c r="G1768" s="7">
        <v>5251.53</v>
      </c>
      <c r="H1768" s="7">
        <v>0</v>
      </c>
      <c r="I1768" s="3" t="str" cm="1">
        <f t="array" ref="I1768">_xlfn.IFS(AND(F1768&gt;=10000,F1768&lt;=50000),"C",AND(F1768&gt;50000,F1768&lt;=100000),"B2",AND(F1768&gt;100000,F1768&lt;=150000),"B1",AND(F1768&gt;150000,F1768&lt;=200000),"A2",AND(F1768&gt;200000,F1768&lt;=250000),"A1",TRUE,"O")</f>
        <v>B2</v>
      </c>
      <c r="J1768" s="14">
        <f t="shared" si="81"/>
        <v>0.69362734700000006</v>
      </c>
      <c r="K1768" s="14">
        <f t="shared" si="82"/>
        <v>5.2515300000000001E-2</v>
      </c>
      <c r="L1768" s="14">
        <f t="shared" si="83"/>
        <v>0</v>
      </c>
      <c r="O1768" s="13"/>
    </row>
    <row r="1769" spans="1:15" x14ac:dyDescent="0.2">
      <c r="A1769" s="4" t="s">
        <v>2500</v>
      </c>
      <c r="B1769" s="4" t="s">
        <v>174</v>
      </c>
      <c r="C1769" s="2" t="s">
        <v>175</v>
      </c>
      <c r="D1769" s="2" t="s">
        <v>186</v>
      </c>
      <c r="E1769" s="2" t="s">
        <v>721</v>
      </c>
      <c r="F1769" s="7">
        <v>46224.7932</v>
      </c>
      <c r="G1769" s="7">
        <v>758.04</v>
      </c>
      <c r="H1769" s="7">
        <v>0</v>
      </c>
      <c r="I1769" s="3" t="str" cm="1">
        <f t="array" ref="I1769">_xlfn.IFS(AND(F1769&gt;=10000,F1769&lt;=50000),"C",AND(F1769&gt;50000,F1769&lt;=100000),"B2",AND(F1769&gt;100000,F1769&lt;=150000),"B1",AND(F1769&gt;150000,F1769&lt;=200000),"A2",AND(F1769&gt;200000,F1769&lt;=250000),"A1",TRUE,"O")</f>
        <v>C</v>
      </c>
      <c r="J1769" s="14">
        <f t="shared" si="81"/>
        <v>0.46224793200000003</v>
      </c>
      <c r="K1769" s="14">
        <f t="shared" si="82"/>
        <v>7.5803999999999993E-3</v>
      </c>
      <c r="L1769" s="14">
        <f t="shared" si="83"/>
        <v>0</v>
      </c>
      <c r="O1769" s="13"/>
    </row>
    <row r="1770" spans="1:15" x14ac:dyDescent="0.2">
      <c r="A1770" s="4" t="s">
        <v>2501</v>
      </c>
      <c r="B1770" s="4" t="s">
        <v>174</v>
      </c>
      <c r="C1770" s="2" t="s">
        <v>175</v>
      </c>
      <c r="D1770" s="2" t="s">
        <v>186</v>
      </c>
      <c r="E1770" s="2" t="s">
        <v>720</v>
      </c>
      <c r="F1770" s="7">
        <v>86103</v>
      </c>
      <c r="G1770" s="7">
        <v>61384.04</v>
      </c>
      <c r="H1770" s="7">
        <v>0</v>
      </c>
      <c r="I1770" s="3" t="str" cm="1">
        <f t="array" ref="I1770">_xlfn.IFS(AND(F1770&gt;=10000,F1770&lt;=50000),"C",AND(F1770&gt;50000,F1770&lt;=100000),"B2",AND(F1770&gt;100000,F1770&lt;=150000),"B1",AND(F1770&gt;150000,F1770&lt;=200000),"A2",AND(F1770&gt;200000,F1770&lt;=250000),"A1",TRUE,"O")</f>
        <v>B2</v>
      </c>
      <c r="J1770" s="14">
        <f t="shared" si="81"/>
        <v>0.86102999999999996</v>
      </c>
      <c r="K1770" s="14">
        <f t="shared" si="82"/>
        <v>0.61384040000000006</v>
      </c>
      <c r="L1770" s="14">
        <f t="shared" si="83"/>
        <v>0</v>
      </c>
      <c r="O1770" s="13"/>
    </row>
    <row r="1771" spans="1:15" x14ac:dyDescent="0.2">
      <c r="A1771" s="4" t="s">
        <v>2502</v>
      </c>
      <c r="B1771" s="4" t="s">
        <v>174</v>
      </c>
      <c r="C1771" s="2" t="s">
        <v>175</v>
      </c>
      <c r="D1771" s="2" t="s">
        <v>186</v>
      </c>
      <c r="E1771" s="2" t="s">
        <v>721</v>
      </c>
      <c r="F1771" s="7">
        <v>54050.26</v>
      </c>
      <c r="G1771" s="7">
        <v>11202.25</v>
      </c>
      <c r="H1771" s="7">
        <v>0</v>
      </c>
      <c r="I1771" s="3" t="str" cm="1">
        <f t="array" ref="I1771">_xlfn.IFS(AND(F1771&gt;=10000,F1771&lt;=50000),"C",AND(F1771&gt;50000,F1771&lt;=100000),"B2",AND(F1771&gt;100000,F1771&lt;=150000),"B1",AND(F1771&gt;150000,F1771&lt;=200000),"A2",AND(F1771&gt;200000,F1771&lt;=250000),"A1",TRUE,"O")</f>
        <v>B2</v>
      </c>
      <c r="J1771" s="14">
        <f t="shared" si="81"/>
        <v>0.54050260000000006</v>
      </c>
      <c r="K1771" s="14">
        <f t="shared" si="82"/>
        <v>0.1120225</v>
      </c>
      <c r="L1771" s="14">
        <f t="shared" si="83"/>
        <v>0</v>
      </c>
      <c r="O1771" s="13"/>
    </row>
    <row r="1772" spans="1:15" x14ac:dyDescent="0.2">
      <c r="A1772" s="4" t="s">
        <v>2503</v>
      </c>
      <c r="B1772" s="4" t="s">
        <v>174</v>
      </c>
      <c r="C1772" s="2" t="s">
        <v>175</v>
      </c>
      <c r="D1772" s="2" t="s">
        <v>186</v>
      </c>
      <c r="E1772" s="2" t="s">
        <v>720</v>
      </c>
      <c r="F1772" s="7">
        <v>52334.992400000003</v>
      </c>
      <c r="G1772" s="7">
        <v>16757.66</v>
      </c>
      <c r="H1772" s="7">
        <v>0</v>
      </c>
      <c r="I1772" s="3" t="str" cm="1">
        <f t="array" ref="I1772">_xlfn.IFS(AND(F1772&gt;=10000,F1772&lt;=50000),"C",AND(F1772&gt;50000,F1772&lt;=100000),"B2",AND(F1772&gt;100000,F1772&lt;=150000),"B1",AND(F1772&gt;150000,F1772&lt;=200000),"A2",AND(F1772&gt;200000,F1772&lt;=250000),"A1",TRUE,"O")</f>
        <v>B2</v>
      </c>
      <c r="J1772" s="14">
        <f t="shared" si="81"/>
        <v>0.52334992400000002</v>
      </c>
      <c r="K1772" s="14">
        <f t="shared" si="82"/>
        <v>0.16757659999999999</v>
      </c>
      <c r="L1772" s="14">
        <f t="shared" si="83"/>
        <v>0</v>
      </c>
      <c r="O1772" s="13"/>
    </row>
    <row r="1773" spans="1:15" x14ac:dyDescent="0.2">
      <c r="A1773" s="4" t="s">
        <v>2504</v>
      </c>
      <c r="B1773" s="4" t="s">
        <v>174</v>
      </c>
      <c r="C1773" s="2" t="s">
        <v>175</v>
      </c>
      <c r="D1773" s="2" t="s">
        <v>186</v>
      </c>
      <c r="E1773" s="2" t="s">
        <v>720</v>
      </c>
      <c r="F1773" s="7">
        <v>46407.526599999997</v>
      </c>
      <c r="G1773" s="7">
        <v>15806.61</v>
      </c>
      <c r="H1773" s="7">
        <v>0</v>
      </c>
      <c r="I1773" s="3" t="str" cm="1">
        <f t="array" ref="I1773">_xlfn.IFS(AND(F1773&gt;=10000,F1773&lt;=50000),"C",AND(F1773&gt;50000,F1773&lt;=100000),"B2",AND(F1773&gt;100000,F1773&lt;=150000),"B1",AND(F1773&gt;150000,F1773&lt;=200000),"A2",AND(F1773&gt;200000,F1773&lt;=250000),"A1",TRUE,"O")</f>
        <v>C</v>
      </c>
      <c r="J1773" s="14">
        <f t="shared" si="81"/>
        <v>0.46407526599999999</v>
      </c>
      <c r="K1773" s="14">
        <f t="shared" si="82"/>
        <v>0.15806610000000001</v>
      </c>
      <c r="L1773" s="14">
        <f t="shared" si="83"/>
        <v>0</v>
      </c>
      <c r="O1773" s="13"/>
    </row>
    <row r="1774" spans="1:15" x14ac:dyDescent="0.2">
      <c r="A1774" s="4" t="s">
        <v>2505</v>
      </c>
      <c r="B1774" s="4" t="s">
        <v>174</v>
      </c>
      <c r="C1774" s="2" t="s">
        <v>175</v>
      </c>
      <c r="D1774" s="2" t="s">
        <v>186</v>
      </c>
      <c r="E1774" s="2" t="s">
        <v>720</v>
      </c>
      <c r="F1774" s="7">
        <v>70724.654999999999</v>
      </c>
      <c r="G1774" s="7">
        <v>29141.37</v>
      </c>
      <c r="H1774" s="7">
        <v>0</v>
      </c>
      <c r="I1774" s="3" t="str" cm="1">
        <f t="array" ref="I1774">_xlfn.IFS(AND(F1774&gt;=10000,F1774&lt;=50000),"C",AND(F1774&gt;50000,F1774&lt;=100000),"B2",AND(F1774&gt;100000,F1774&lt;=150000),"B1",AND(F1774&gt;150000,F1774&lt;=200000),"A2",AND(F1774&gt;200000,F1774&lt;=250000),"A1",TRUE,"O")</f>
        <v>B2</v>
      </c>
      <c r="J1774" s="14">
        <f t="shared" si="81"/>
        <v>0.70724655000000003</v>
      </c>
      <c r="K1774" s="14">
        <f t="shared" si="82"/>
        <v>0.2914137</v>
      </c>
      <c r="L1774" s="14">
        <f t="shared" si="83"/>
        <v>0</v>
      </c>
      <c r="O1774" s="13"/>
    </row>
    <row r="1775" spans="1:15" x14ac:dyDescent="0.2">
      <c r="A1775" s="4" t="s">
        <v>2506</v>
      </c>
      <c r="B1775" s="4" t="s">
        <v>174</v>
      </c>
      <c r="C1775" s="2" t="s">
        <v>175</v>
      </c>
      <c r="D1775" s="2" t="s">
        <v>186</v>
      </c>
      <c r="E1775" s="2" t="s">
        <v>720</v>
      </c>
      <c r="F1775" s="7">
        <v>86103</v>
      </c>
      <c r="G1775" s="7">
        <v>33228.71</v>
      </c>
      <c r="H1775" s="7">
        <v>0</v>
      </c>
      <c r="I1775" s="3" t="str" cm="1">
        <f t="array" ref="I1775">_xlfn.IFS(AND(F1775&gt;=10000,F1775&lt;=50000),"C",AND(F1775&gt;50000,F1775&lt;=100000),"B2",AND(F1775&gt;100000,F1775&lt;=150000),"B1",AND(F1775&gt;150000,F1775&lt;=200000),"A2",AND(F1775&gt;200000,F1775&lt;=250000),"A1",TRUE,"O")</f>
        <v>B2</v>
      </c>
      <c r="J1775" s="14">
        <f t="shared" si="81"/>
        <v>0.86102999999999996</v>
      </c>
      <c r="K1775" s="14">
        <f t="shared" si="82"/>
        <v>0.3322871</v>
      </c>
      <c r="L1775" s="14">
        <f t="shared" si="83"/>
        <v>0</v>
      </c>
      <c r="O1775" s="13"/>
    </row>
    <row r="1776" spans="1:15" x14ac:dyDescent="0.2">
      <c r="A1776" s="4" t="s">
        <v>2507</v>
      </c>
      <c r="B1776" s="4" t="s">
        <v>174</v>
      </c>
      <c r="C1776" s="2" t="s">
        <v>175</v>
      </c>
      <c r="D1776" s="2" t="s">
        <v>186</v>
      </c>
      <c r="E1776" s="2" t="s">
        <v>720</v>
      </c>
      <c r="F1776" s="7">
        <v>55151</v>
      </c>
      <c r="G1776" s="7">
        <v>7782.68</v>
      </c>
      <c r="H1776" s="7">
        <v>0</v>
      </c>
      <c r="I1776" s="3" t="str" cm="1">
        <f t="array" ref="I1776">_xlfn.IFS(AND(F1776&gt;=10000,F1776&lt;=50000),"C",AND(F1776&gt;50000,F1776&lt;=100000),"B2",AND(F1776&gt;100000,F1776&lt;=150000),"B1",AND(F1776&gt;150000,F1776&lt;=200000),"A2",AND(F1776&gt;200000,F1776&lt;=250000),"A1",TRUE,"O")</f>
        <v>B2</v>
      </c>
      <c r="J1776" s="14">
        <f t="shared" si="81"/>
        <v>0.55150999999999994</v>
      </c>
      <c r="K1776" s="14">
        <f t="shared" si="82"/>
        <v>7.7826800000000002E-2</v>
      </c>
      <c r="L1776" s="14">
        <f t="shared" si="83"/>
        <v>0</v>
      </c>
      <c r="O1776" s="13"/>
    </row>
    <row r="1777" spans="1:15" x14ac:dyDescent="0.2">
      <c r="A1777" s="4" t="s">
        <v>2508</v>
      </c>
      <c r="B1777" s="4" t="s">
        <v>174</v>
      </c>
      <c r="C1777" s="2" t="s">
        <v>175</v>
      </c>
      <c r="D1777" s="2" t="s">
        <v>186</v>
      </c>
      <c r="E1777" s="2" t="s">
        <v>721</v>
      </c>
      <c r="F1777" s="7">
        <v>56443</v>
      </c>
      <c r="G1777" s="7">
        <v>2722.85</v>
      </c>
      <c r="H1777" s="7">
        <v>0</v>
      </c>
      <c r="I1777" s="3" t="str" cm="1">
        <f t="array" ref="I1777">_xlfn.IFS(AND(F1777&gt;=10000,F1777&lt;=50000),"C",AND(F1777&gt;50000,F1777&lt;=100000),"B2",AND(F1777&gt;100000,F1777&lt;=150000),"B1",AND(F1777&gt;150000,F1777&lt;=200000),"A2",AND(F1777&gt;200000,F1777&lt;=250000),"A1",TRUE,"O")</f>
        <v>B2</v>
      </c>
      <c r="J1777" s="14">
        <f t="shared" si="81"/>
        <v>0.56442999999999999</v>
      </c>
      <c r="K1777" s="14">
        <f t="shared" si="82"/>
        <v>2.7228499999999999E-2</v>
      </c>
      <c r="L1777" s="14">
        <f t="shared" si="83"/>
        <v>0</v>
      </c>
      <c r="O1777" s="13"/>
    </row>
    <row r="1778" spans="1:15" x14ac:dyDescent="0.2">
      <c r="A1778" s="4" t="s">
        <v>2509</v>
      </c>
      <c r="B1778" s="4" t="s">
        <v>174</v>
      </c>
      <c r="C1778" s="2" t="s">
        <v>175</v>
      </c>
      <c r="D1778" s="2" t="s">
        <v>186</v>
      </c>
      <c r="E1778" s="2" t="s">
        <v>720</v>
      </c>
      <c r="F1778" s="7">
        <v>64293.17</v>
      </c>
      <c r="G1778" s="7">
        <v>13585.55</v>
      </c>
      <c r="H1778" s="7">
        <v>0</v>
      </c>
      <c r="I1778" s="3" t="str" cm="1">
        <f t="array" ref="I1778">_xlfn.IFS(AND(F1778&gt;=10000,F1778&lt;=50000),"C",AND(F1778&gt;50000,F1778&lt;=100000),"B2",AND(F1778&gt;100000,F1778&lt;=150000),"B1",AND(F1778&gt;150000,F1778&lt;=200000),"A2",AND(F1778&gt;200000,F1778&lt;=250000),"A1",TRUE,"O")</f>
        <v>B2</v>
      </c>
      <c r="J1778" s="14">
        <f t="shared" si="81"/>
        <v>0.64293169999999999</v>
      </c>
      <c r="K1778" s="14">
        <f t="shared" si="82"/>
        <v>0.13585549999999999</v>
      </c>
      <c r="L1778" s="14">
        <f t="shared" si="83"/>
        <v>0</v>
      </c>
      <c r="O1778" s="13"/>
    </row>
    <row r="1779" spans="1:15" x14ac:dyDescent="0.2">
      <c r="A1779" s="4" t="s">
        <v>2510</v>
      </c>
      <c r="B1779" s="4" t="s">
        <v>174</v>
      </c>
      <c r="C1779" s="2" t="s">
        <v>175</v>
      </c>
      <c r="D1779" s="2" t="s">
        <v>186</v>
      </c>
      <c r="E1779" s="2" t="s">
        <v>720</v>
      </c>
      <c r="F1779" s="7">
        <v>74000</v>
      </c>
      <c r="G1779" s="7">
        <v>10833.32</v>
      </c>
      <c r="H1779" s="7">
        <v>0</v>
      </c>
      <c r="I1779" s="3" t="str" cm="1">
        <f t="array" ref="I1779">_xlfn.IFS(AND(F1779&gt;=10000,F1779&lt;=50000),"C",AND(F1779&gt;50000,F1779&lt;=100000),"B2",AND(F1779&gt;100000,F1779&lt;=150000),"B1",AND(F1779&gt;150000,F1779&lt;=200000),"A2",AND(F1779&gt;200000,F1779&lt;=250000),"A1",TRUE,"O")</f>
        <v>B2</v>
      </c>
      <c r="J1779" s="14">
        <f t="shared" si="81"/>
        <v>0.74</v>
      </c>
      <c r="K1779" s="14">
        <f t="shared" si="82"/>
        <v>0.10833319999999999</v>
      </c>
      <c r="L1779" s="14">
        <f t="shared" si="83"/>
        <v>0</v>
      </c>
      <c r="O1779" s="13"/>
    </row>
    <row r="1780" spans="1:15" x14ac:dyDescent="0.2">
      <c r="A1780" s="4" t="s">
        <v>2511</v>
      </c>
      <c r="B1780" s="4" t="s">
        <v>174</v>
      </c>
      <c r="C1780" s="2" t="s">
        <v>175</v>
      </c>
      <c r="D1780" s="2" t="s">
        <v>186</v>
      </c>
      <c r="E1780" s="2" t="s">
        <v>720</v>
      </c>
      <c r="F1780" s="7">
        <v>77394.69</v>
      </c>
      <c r="G1780" s="7">
        <v>865.13</v>
      </c>
      <c r="H1780" s="7">
        <v>0</v>
      </c>
      <c r="I1780" s="3" t="str" cm="1">
        <f t="array" ref="I1780">_xlfn.IFS(AND(F1780&gt;=10000,F1780&lt;=50000),"C",AND(F1780&gt;50000,F1780&lt;=100000),"B2",AND(F1780&gt;100000,F1780&lt;=150000),"B1",AND(F1780&gt;150000,F1780&lt;=200000),"A2",AND(F1780&gt;200000,F1780&lt;=250000),"A1",TRUE,"O")</f>
        <v>B2</v>
      </c>
      <c r="J1780" s="14">
        <f t="shared" si="81"/>
        <v>0.77394689999999999</v>
      </c>
      <c r="K1780" s="14">
        <f t="shared" si="82"/>
        <v>8.6513000000000007E-3</v>
      </c>
      <c r="L1780" s="14">
        <f t="shared" si="83"/>
        <v>0</v>
      </c>
      <c r="O1780" s="13"/>
    </row>
    <row r="1781" spans="1:15" x14ac:dyDescent="0.2">
      <c r="A1781" s="4" t="s">
        <v>2512</v>
      </c>
      <c r="B1781" s="4" t="s">
        <v>174</v>
      </c>
      <c r="C1781" s="2" t="s">
        <v>175</v>
      </c>
      <c r="D1781" s="2" t="s">
        <v>186</v>
      </c>
      <c r="E1781" s="2" t="s">
        <v>720</v>
      </c>
      <c r="F1781" s="7">
        <v>83545.42</v>
      </c>
      <c r="G1781" s="7">
        <v>4097.1000000000004</v>
      </c>
      <c r="H1781" s="7">
        <v>0</v>
      </c>
      <c r="I1781" s="3" t="str" cm="1">
        <f t="array" ref="I1781">_xlfn.IFS(AND(F1781&gt;=10000,F1781&lt;=50000),"C",AND(F1781&gt;50000,F1781&lt;=100000),"B2",AND(F1781&gt;100000,F1781&lt;=150000),"B1",AND(F1781&gt;150000,F1781&lt;=200000),"A2",AND(F1781&gt;200000,F1781&lt;=250000),"A1",TRUE,"O")</f>
        <v>B2</v>
      </c>
      <c r="J1781" s="14">
        <f t="shared" si="81"/>
        <v>0.83545420000000004</v>
      </c>
      <c r="K1781" s="14">
        <f t="shared" si="82"/>
        <v>4.0971E-2</v>
      </c>
      <c r="L1781" s="14">
        <f t="shared" si="83"/>
        <v>0</v>
      </c>
      <c r="O1781" s="13"/>
    </row>
    <row r="1782" spans="1:15" x14ac:dyDescent="0.2">
      <c r="A1782" s="4" t="s">
        <v>2513</v>
      </c>
      <c r="B1782" s="4" t="s">
        <v>174</v>
      </c>
      <c r="C1782" s="2" t="s">
        <v>175</v>
      </c>
      <c r="D1782" s="2" t="s">
        <v>186</v>
      </c>
      <c r="E1782" s="2" t="s">
        <v>720</v>
      </c>
      <c r="F1782" s="7">
        <v>77394.69</v>
      </c>
      <c r="G1782" s="7">
        <v>948.87</v>
      </c>
      <c r="H1782" s="7">
        <v>0</v>
      </c>
      <c r="I1782" s="3" t="str" cm="1">
        <f t="array" ref="I1782">_xlfn.IFS(AND(F1782&gt;=10000,F1782&lt;=50000),"C",AND(F1782&gt;50000,F1782&lt;=100000),"B2",AND(F1782&gt;100000,F1782&lt;=150000),"B1",AND(F1782&gt;150000,F1782&lt;=200000),"A2",AND(F1782&gt;200000,F1782&lt;=250000),"A1",TRUE,"O")</f>
        <v>B2</v>
      </c>
      <c r="J1782" s="14">
        <f t="shared" si="81"/>
        <v>0.77394689999999999</v>
      </c>
      <c r="K1782" s="14">
        <f t="shared" si="82"/>
        <v>9.4886999999999992E-3</v>
      </c>
      <c r="L1782" s="14">
        <f t="shared" si="83"/>
        <v>0</v>
      </c>
      <c r="O1782" s="13"/>
    </row>
    <row r="1783" spans="1:15" x14ac:dyDescent="0.2">
      <c r="A1783" s="4" t="s">
        <v>2514</v>
      </c>
      <c r="B1783" s="4" t="s">
        <v>174</v>
      </c>
      <c r="C1783" s="2" t="s">
        <v>175</v>
      </c>
      <c r="D1783" s="2" t="s">
        <v>187</v>
      </c>
      <c r="E1783" s="2" t="s">
        <v>720</v>
      </c>
      <c r="F1783" s="7">
        <v>134500</v>
      </c>
      <c r="G1783" s="7">
        <v>0</v>
      </c>
      <c r="H1783" s="7">
        <v>10746.99</v>
      </c>
      <c r="I1783" s="3" t="str" cm="1">
        <f t="array" ref="I1783">_xlfn.IFS(AND(F1783&gt;=10000,F1783&lt;=50000),"C",AND(F1783&gt;50000,F1783&lt;=100000),"B2",AND(F1783&gt;100000,F1783&lt;=150000),"B1",AND(F1783&gt;150000,F1783&lt;=200000),"A2",AND(F1783&gt;200000,F1783&lt;=250000),"A1",TRUE,"O")</f>
        <v>B1</v>
      </c>
      <c r="J1783" s="14">
        <f t="shared" si="81"/>
        <v>1.345</v>
      </c>
      <c r="K1783" s="14">
        <f t="shared" si="82"/>
        <v>0</v>
      </c>
      <c r="L1783" s="14">
        <f t="shared" si="83"/>
        <v>0.10746989999999999</v>
      </c>
      <c r="O1783" s="13"/>
    </row>
    <row r="1784" spans="1:15" x14ac:dyDescent="0.2">
      <c r="A1784" s="4" t="s">
        <v>2515</v>
      </c>
      <c r="B1784" s="4" t="s">
        <v>174</v>
      </c>
      <c r="C1784" s="2" t="s">
        <v>175</v>
      </c>
      <c r="D1784" s="2" t="s">
        <v>187</v>
      </c>
      <c r="E1784" s="2" t="s">
        <v>720</v>
      </c>
      <c r="F1784" s="7">
        <v>107367</v>
      </c>
      <c r="G1784" s="7">
        <v>54754.879999999997</v>
      </c>
      <c r="H1784" s="7">
        <v>4580.1400000000003</v>
      </c>
      <c r="I1784" s="3" t="str" cm="1">
        <f t="array" ref="I1784">_xlfn.IFS(AND(F1784&gt;=10000,F1784&lt;=50000),"C",AND(F1784&gt;50000,F1784&lt;=100000),"B2",AND(F1784&gt;100000,F1784&lt;=150000),"B1",AND(F1784&gt;150000,F1784&lt;=200000),"A2",AND(F1784&gt;200000,F1784&lt;=250000),"A1",TRUE,"O")</f>
        <v>B1</v>
      </c>
      <c r="J1784" s="14">
        <f t="shared" si="81"/>
        <v>1.0736699999999999</v>
      </c>
      <c r="K1784" s="14">
        <f t="shared" si="82"/>
        <v>0.54754879999999995</v>
      </c>
      <c r="L1784" s="14">
        <f t="shared" si="83"/>
        <v>4.5801400000000006E-2</v>
      </c>
      <c r="O1784" s="13"/>
    </row>
    <row r="1785" spans="1:15" x14ac:dyDescent="0.2">
      <c r="A1785" s="4" t="s">
        <v>2516</v>
      </c>
      <c r="B1785" s="4" t="s">
        <v>174</v>
      </c>
      <c r="C1785" s="2" t="s">
        <v>175</v>
      </c>
      <c r="D1785" s="2" t="s">
        <v>187</v>
      </c>
      <c r="E1785" s="2" t="s">
        <v>720</v>
      </c>
      <c r="F1785" s="7">
        <v>128531</v>
      </c>
      <c r="G1785" s="7">
        <v>0</v>
      </c>
      <c r="H1785" s="7">
        <v>6113.79</v>
      </c>
      <c r="I1785" s="3" t="str" cm="1">
        <f t="array" ref="I1785">_xlfn.IFS(AND(F1785&gt;=10000,F1785&lt;=50000),"C",AND(F1785&gt;50000,F1785&lt;=100000),"B2",AND(F1785&gt;100000,F1785&lt;=150000),"B1",AND(F1785&gt;150000,F1785&lt;=200000),"A2",AND(F1785&gt;200000,F1785&lt;=250000),"A1",TRUE,"O")</f>
        <v>B1</v>
      </c>
      <c r="J1785" s="14">
        <f t="shared" si="81"/>
        <v>1.28531</v>
      </c>
      <c r="K1785" s="14">
        <f t="shared" si="82"/>
        <v>0</v>
      </c>
      <c r="L1785" s="14">
        <f t="shared" si="83"/>
        <v>6.1137900000000002E-2</v>
      </c>
      <c r="O1785" s="13"/>
    </row>
    <row r="1786" spans="1:15" x14ac:dyDescent="0.2">
      <c r="A1786" s="4" t="s">
        <v>2517</v>
      </c>
      <c r="B1786" s="4" t="s">
        <v>174</v>
      </c>
      <c r="C1786" s="2" t="s">
        <v>175</v>
      </c>
      <c r="D1786" s="2" t="s">
        <v>187</v>
      </c>
      <c r="E1786" s="2" t="s">
        <v>720</v>
      </c>
      <c r="F1786" s="7">
        <v>128531</v>
      </c>
      <c r="G1786" s="7">
        <v>0</v>
      </c>
      <c r="H1786" s="7">
        <v>8037.79</v>
      </c>
      <c r="I1786" s="3" t="str" cm="1">
        <f t="array" ref="I1786">_xlfn.IFS(AND(F1786&gt;=10000,F1786&lt;=50000),"C",AND(F1786&gt;50000,F1786&lt;=100000),"B2",AND(F1786&gt;100000,F1786&lt;=150000),"B1",AND(F1786&gt;150000,F1786&lt;=200000),"A2",AND(F1786&gt;200000,F1786&lt;=250000),"A1",TRUE,"O")</f>
        <v>B1</v>
      </c>
      <c r="J1786" s="14">
        <f t="shared" si="81"/>
        <v>1.28531</v>
      </c>
      <c r="K1786" s="14">
        <f t="shared" si="82"/>
        <v>0</v>
      </c>
      <c r="L1786" s="14">
        <f t="shared" si="83"/>
        <v>8.0377900000000002E-2</v>
      </c>
      <c r="O1786" s="13"/>
    </row>
    <row r="1787" spans="1:15" x14ac:dyDescent="0.2">
      <c r="A1787" s="4" t="s">
        <v>2518</v>
      </c>
      <c r="B1787" s="4" t="s">
        <v>174</v>
      </c>
      <c r="C1787" s="2" t="s">
        <v>175</v>
      </c>
      <c r="D1787" s="2" t="s">
        <v>187</v>
      </c>
      <c r="E1787" s="2" t="s">
        <v>720</v>
      </c>
      <c r="F1787" s="7">
        <v>93986</v>
      </c>
      <c r="G1787" s="7">
        <v>16769.45</v>
      </c>
      <c r="H1787" s="7">
        <v>7472.55</v>
      </c>
      <c r="I1787" s="3" t="str" cm="1">
        <f t="array" ref="I1787">_xlfn.IFS(AND(F1787&gt;=10000,F1787&lt;=50000),"C",AND(F1787&gt;50000,F1787&lt;=100000),"B2",AND(F1787&gt;100000,F1787&lt;=150000),"B1",AND(F1787&gt;150000,F1787&lt;=200000),"A2",AND(F1787&gt;200000,F1787&lt;=250000),"A1",TRUE,"O")</f>
        <v>B2</v>
      </c>
      <c r="J1787" s="14">
        <f t="shared" si="81"/>
        <v>0.93986000000000003</v>
      </c>
      <c r="K1787" s="14">
        <f t="shared" si="82"/>
        <v>0.1676945</v>
      </c>
      <c r="L1787" s="14">
        <f t="shared" si="83"/>
        <v>7.47255E-2</v>
      </c>
      <c r="O1787" s="13"/>
    </row>
    <row r="1788" spans="1:15" x14ac:dyDescent="0.2">
      <c r="A1788" s="4" t="s">
        <v>2519</v>
      </c>
      <c r="B1788" s="4" t="s">
        <v>174</v>
      </c>
      <c r="C1788" s="2" t="s">
        <v>175</v>
      </c>
      <c r="D1788" s="2" t="s">
        <v>187</v>
      </c>
      <c r="E1788" s="2" t="s">
        <v>720</v>
      </c>
      <c r="F1788" s="7">
        <v>93986</v>
      </c>
      <c r="G1788" s="7">
        <v>28535.22</v>
      </c>
      <c r="H1788" s="7">
        <v>4454.99</v>
      </c>
      <c r="I1788" s="3" t="str" cm="1">
        <f t="array" ref="I1788">_xlfn.IFS(AND(F1788&gt;=10000,F1788&lt;=50000),"C",AND(F1788&gt;50000,F1788&lt;=100000),"B2",AND(F1788&gt;100000,F1788&lt;=150000),"B1",AND(F1788&gt;150000,F1788&lt;=200000),"A2",AND(F1788&gt;200000,F1788&lt;=250000),"A1",TRUE,"O")</f>
        <v>B2</v>
      </c>
      <c r="J1788" s="14">
        <f t="shared" si="81"/>
        <v>0.93986000000000003</v>
      </c>
      <c r="K1788" s="14">
        <f t="shared" si="82"/>
        <v>0.2853522</v>
      </c>
      <c r="L1788" s="14">
        <f t="shared" si="83"/>
        <v>4.4549899999999996E-2</v>
      </c>
      <c r="O1788" s="13"/>
    </row>
    <row r="1789" spans="1:15" x14ac:dyDescent="0.2">
      <c r="A1789" s="4" t="s">
        <v>2520</v>
      </c>
      <c r="B1789" s="4" t="s">
        <v>174</v>
      </c>
      <c r="C1789" s="2" t="s">
        <v>175</v>
      </c>
      <c r="D1789" s="2" t="s">
        <v>187</v>
      </c>
      <c r="E1789" s="2" t="s">
        <v>720</v>
      </c>
      <c r="F1789" s="7">
        <v>65109</v>
      </c>
      <c r="G1789" s="7">
        <v>0</v>
      </c>
      <c r="H1789" s="7">
        <v>335.64</v>
      </c>
      <c r="I1789" s="3" t="str" cm="1">
        <f t="array" ref="I1789">_xlfn.IFS(AND(F1789&gt;=10000,F1789&lt;=50000),"C",AND(F1789&gt;50000,F1789&lt;=100000),"B2",AND(F1789&gt;100000,F1789&lt;=150000),"B1",AND(F1789&gt;150000,F1789&lt;=200000),"A2",AND(F1789&gt;200000,F1789&lt;=250000),"A1",TRUE,"O")</f>
        <v>B2</v>
      </c>
      <c r="J1789" s="14">
        <f t="shared" si="81"/>
        <v>0.65108999999999995</v>
      </c>
      <c r="K1789" s="14">
        <f t="shared" si="82"/>
        <v>0</v>
      </c>
      <c r="L1789" s="14">
        <f t="shared" si="83"/>
        <v>3.3563999999999998E-3</v>
      </c>
      <c r="O1789" s="13"/>
    </row>
    <row r="1790" spans="1:15" x14ac:dyDescent="0.2">
      <c r="A1790" s="4" t="s">
        <v>2521</v>
      </c>
      <c r="B1790" s="4" t="s">
        <v>174</v>
      </c>
      <c r="C1790" s="2" t="s">
        <v>175</v>
      </c>
      <c r="D1790" s="2" t="s">
        <v>187</v>
      </c>
      <c r="E1790" s="2" t="s">
        <v>720</v>
      </c>
      <c r="F1790" s="7">
        <v>121942.07</v>
      </c>
      <c r="G1790" s="7">
        <v>3269.42</v>
      </c>
      <c r="H1790" s="7">
        <v>1476.31</v>
      </c>
      <c r="I1790" s="3" t="str" cm="1">
        <f t="array" ref="I1790">_xlfn.IFS(AND(F1790&gt;=10000,F1790&lt;=50000),"C",AND(F1790&gt;50000,F1790&lt;=100000),"B2",AND(F1790&gt;100000,F1790&lt;=150000),"B1",AND(F1790&gt;150000,F1790&lt;=200000),"A2",AND(F1790&gt;200000,F1790&lt;=250000),"A1",TRUE,"O")</f>
        <v>B1</v>
      </c>
      <c r="J1790" s="14">
        <f t="shared" si="81"/>
        <v>1.2194207000000001</v>
      </c>
      <c r="K1790" s="14">
        <f t="shared" si="82"/>
        <v>3.26942E-2</v>
      </c>
      <c r="L1790" s="14">
        <f t="shared" si="83"/>
        <v>1.4763099999999999E-2</v>
      </c>
      <c r="O1790" s="13"/>
    </row>
    <row r="1791" spans="1:15" x14ac:dyDescent="0.2">
      <c r="A1791" s="4" t="s">
        <v>2522</v>
      </c>
      <c r="B1791" s="4" t="s">
        <v>174</v>
      </c>
      <c r="C1791" s="2" t="s">
        <v>175</v>
      </c>
      <c r="D1791" s="2" t="s">
        <v>187</v>
      </c>
      <c r="E1791" s="2" t="s">
        <v>720</v>
      </c>
      <c r="F1791" s="7">
        <v>117424</v>
      </c>
      <c r="G1791" s="7">
        <v>0</v>
      </c>
      <c r="H1791" s="7">
        <v>1908.14</v>
      </c>
      <c r="I1791" s="3" t="str" cm="1">
        <f t="array" ref="I1791">_xlfn.IFS(AND(F1791&gt;=10000,F1791&lt;=50000),"C",AND(F1791&gt;50000,F1791&lt;=100000),"B2",AND(F1791&gt;100000,F1791&lt;=150000),"B1",AND(F1791&gt;150000,F1791&lt;=200000),"A2",AND(F1791&gt;200000,F1791&lt;=250000),"A1",TRUE,"O")</f>
        <v>B1</v>
      </c>
      <c r="J1791" s="14">
        <f t="shared" si="81"/>
        <v>1.17424</v>
      </c>
      <c r="K1791" s="14">
        <f t="shared" si="82"/>
        <v>0</v>
      </c>
      <c r="L1791" s="14">
        <f t="shared" si="83"/>
        <v>1.9081400000000002E-2</v>
      </c>
      <c r="O1791" s="13"/>
    </row>
    <row r="1792" spans="1:15" x14ac:dyDescent="0.2">
      <c r="A1792" s="4" t="s">
        <v>2523</v>
      </c>
      <c r="B1792" s="4" t="s">
        <v>174</v>
      </c>
      <c r="C1792" s="2" t="s">
        <v>175</v>
      </c>
      <c r="D1792" s="2" t="s">
        <v>187</v>
      </c>
      <c r="E1792" s="2" t="s">
        <v>720</v>
      </c>
      <c r="F1792" s="7">
        <v>59795.03</v>
      </c>
      <c r="G1792" s="7">
        <v>2642.74</v>
      </c>
      <c r="H1792" s="7">
        <v>0</v>
      </c>
      <c r="I1792" s="3" t="str" cm="1">
        <f t="array" ref="I1792">_xlfn.IFS(AND(F1792&gt;=10000,F1792&lt;=50000),"C",AND(F1792&gt;50000,F1792&lt;=100000),"B2",AND(F1792&gt;100000,F1792&lt;=150000),"B1",AND(F1792&gt;150000,F1792&lt;=200000),"A2",AND(F1792&gt;200000,F1792&lt;=250000),"A1",TRUE,"O")</f>
        <v>B2</v>
      </c>
      <c r="J1792" s="14">
        <f t="shared" si="81"/>
        <v>0.59795029999999993</v>
      </c>
      <c r="K1792" s="14">
        <f t="shared" si="82"/>
        <v>2.6427399999999997E-2</v>
      </c>
      <c r="L1792" s="14">
        <f t="shared" si="83"/>
        <v>0</v>
      </c>
      <c r="O1792" s="13"/>
    </row>
    <row r="1793" spans="1:15" x14ac:dyDescent="0.2">
      <c r="A1793" s="4" t="s">
        <v>2524</v>
      </c>
      <c r="B1793" s="4" t="s">
        <v>174</v>
      </c>
      <c r="C1793" s="2" t="s">
        <v>175</v>
      </c>
      <c r="D1793" s="2" t="s">
        <v>187</v>
      </c>
      <c r="E1793" s="2" t="s">
        <v>720</v>
      </c>
      <c r="F1793" s="7">
        <v>134500</v>
      </c>
      <c r="G1793" s="7">
        <v>0</v>
      </c>
      <c r="H1793" s="7">
        <v>0</v>
      </c>
      <c r="I1793" s="3" t="str" cm="1">
        <f t="array" ref="I1793">_xlfn.IFS(AND(F1793&gt;=10000,F1793&lt;=50000),"C",AND(F1793&gt;50000,F1793&lt;=100000),"B2",AND(F1793&gt;100000,F1793&lt;=150000),"B1",AND(F1793&gt;150000,F1793&lt;=200000),"A2",AND(F1793&gt;200000,F1793&lt;=250000),"A1",TRUE,"O")</f>
        <v>B1</v>
      </c>
      <c r="J1793" s="14">
        <f t="shared" si="81"/>
        <v>1.345</v>
      </c>
      <c r="K1793" s="14">
        <f t="shared" si="82"/>
        <v>0</v>
      </c>
      <c r="L1793" s="14">
        <f t="shared" si="83"/>
        <v>0</v>
      </c>
      <c r="O1793" s="13"/>
    </row>
    <row r="1794" spans="1:15" x14ac:dyDescent="0.2">
      <c r="A1794" s="4" t="s">
        <v>2525</v>
      </c>
      <c r="B1794" s="4" t="s">
        <v>174</v>
      </c>
      <c r="C1794" s="2" t="s">
        <v>175</v>
      </c>
      <c r="D1794" s="2" t="s">
        <v>187</v>
      </c>
      <c r="E1794" s="2" t="s">
        <v>720</v>
      </c>
      <c r="F1794" s="7">
        <v>117424</v>
      </c>
      <c r="G1794" s="7">
        <v>0</v>
      </c>
      <c r="H1794" s="7">
        <v>0</v>
      </c>
      <c r="I1794" s="3" t="str" cm="1">
        <f t="array" ref="I1794">_xlfn.IFS(AND(F1794&gt;=10000,F1794&lt;=50000),"C",AND(F1794&gt;50000,F1794&lt;=100000),"B2",AND(F1794&gt;100000,F1794&lt;=150000),"B1",AND(F1794&gt;150000,F1794&lt;=200000),"A2",AND(F1794&gt;200000,F1794&lt;=250000),"A1",TRUE,"O")</f>
        <v>B1</v>
      </c>
      <c r="J1794" s="14">
        <f t="shared" si="81"/>
        <v>1.17424</v>
      </c>
      <c r="K1794" s="14">
        <f t="shared" si="82"/>
        <v>0</v>
      </c>
      <c r="L1794" s="14">
        <f t="shared" si="83"/>
        <v>0</v>
      </c>
      <c r="O1794" s="13"/>
    </row>
    <row r="1795" spans="1:15" x14ac:dyDescent="0.2">
      <c r="A1795" s="4" t="s">
        <v>2526</v>
      </c>
      <c r="B1795" s="4" t="s">
        <v>174</v>
      </c>
      <c r="C1795" s="2" t="s">
        <v>175</v>
      </c>
      <c r="D1795" s="2" t="s">
        <v>187</v>
      </c>
      <c r="E1795" s="2" t="s">
        <v>720</v>
      </c>
      <c r="F1795" s="7">
        <v>50421</v>
      </c>
      <c r="G1795" s="7">
        <v>0</v>
      </c>
      <c r="H1795" s="7">
        <v>0</v>
      </c>
      <c r="I1795" s="3" t="str" cm="1">
        <f t="array" ref="I1795">_xlfn.IFS(AND(F1795&gt;=10000,F1795&lt;=50000),"C",AND(F1795&gt;50000,F1795&lt;=100000),"B2",AND(F1795&gt;100000,F1795&lt;=150000),"B1",AND(F1795&gt;150000,F1795&lt;=200000),"A2",AND(F1795&gt;200000,F1795&lt;=250000),"A1",TRUE,"O")</f>
        <v>B2</v>
      </c>
      <c r="J1795" s="14">
        <f t="shared" si="81"/>
        <v>0.50421000000000005</v>
      </c>
      <c r="K1795" s="14">
        <f t="shared" si="82"/>
        <v>0</v>
      </c>
      <c r="L1795" s="14">
        <f t="shared" si="83"/>
        <v>0</v>
      </c>
      <c r="O1795" s="13"/>
    </row>
    <row r="1796" spans="1:15" x14ac:dyDescent="0.2">
      <c r="A1796" s="4" t="s">
        <v>2527</v>
      </c>
      <c r="B1796" s="4" t="s">
        <v>174</v>
      </c>
      <c r="C1796" s="2" t="s">
        <v>175</v>
      </c>
      <c r="D1796" s="2" t="s">
        <v>187</v>
      </c>
      <c r="E1796" s="2" t="s">
        <v>720</v>
      </c>
      <c r="F1796" s="7">
        <v>82512.891199999998</v>
      </c>
      <c r="G1796" s="7">
        <v>12159.55</v>
      </c>
      <c r="H1796" s="7">
        <v>0</v>
      </c>
      <c r="I1796" s="3" t="str" cm="1">
        <f t="array" ref="I1796">_xlfn.IFS(AND(F1796&gt;=10000,F1796&lt;=50000),"C",AND(F1796&gt;50000,F1796&lt;=100000),"B2",AND(F1796&gt;100000,F1796&lt;=150000),"B1",AND(F1796&gt;150000,F1796&lt;=200000),"A2",AND(F1796&gt;200000,F1796&lt;=250000),"A1",TRUE,"O")</f>
        <v>B2</v>
      </c>
      <c r="J1796" s="14">
        <f t="shared" ref="J1796:J1859" si="84">F1796/100000</f>
        <v>0.82512891199999994</v>
      </c>
      <c r="K1796" s="14">
        <f t="shared" ref="K1796:K1859" si="85">G1796/100000</f>
        <v>0.1215955</v>
      </c>
      <c r="L1796" s="14">
        <f t="shared" ref="L1796:L1859" si="86">H1796/100000</f>
        <v>0</v>
      </c>
      <c r="O1796" s="13"/>
    </row>
    <row r="1797" spans="1:15" x14ac:dyDescent="0.2">
      <c r="A1797" s="4" t="s">
        <v>2528</v>
      </c>
      <c r="B1797" s="4" t="s">
        <v>174</v>
      </c>
      <c r="C1797" s="2" t="s">
        <v>175</v>
      </c>
      <c r="D1797" s="2" t="s">
        <v>187</v>
      </c>
      <c r="E1797" s="2" t="s">
        <v>720</v>
      </c>
      <c r="F1797" s="7">
        <v>93986</v>
      </c>
      <c r="G1797" s="7">
        <v>21741.32</v>
      </c>
      <c r="H1797" s="7">
        <v>0</v>
      </c>
      <c r="I1797" s="3" t="str" cm="1">
        <f t="array" ref="I1797">_xlfn.IFS(AND(F1797&gt;=10000,F1797&lt;=50000),"C",AND(F1797&gt;50000,F1797&lt;=100000),"B2",AND(F1797&gt;100000,F1797&lt;=150000),"B1",AND(F1797&gt;150000,F1797&lt;=200000),"A2",AND(F1797&gt;200000,F1797&lt;=250000),"A1",TRUE,"O")</f>
        <v>B2</v>
      </c>
      <c r="J1797" s="14">
        <f t="shared" si="84"/>
        <v>0.93986000000000003</v>
      </c>
      <c r="K1797" s="14">
        <f t="shared" si="85"/>
        <v>0.2174132</v>
      </c>
      <c r="L1797" s="14">
        <f t="shared" si="86"/>
        <v>0</v>
      </c>
      <c r="O1797" s="13"/>
    </row>
    <row r="1798" spans="1:15" x14ac:dyDescent="0.2">
      <c r="A1798" s="4" t="s">
        <v>2529</v>
      </c>
      <c r="B1798" s="4" t="s">
        <v>174</v>
      </c>
      <c r="C1798" s="2" t="s">
        <v>175</v>
      </c>
      <c r="D1798" s="2" t="s">
        <v>188</v>
      </c>
      <c r="E1798" s="2" t="s">
        <v>721</v>
      </c>
      <c r="F1798" s="7">
        <v>78947</v>
      </c>
      <c r="G1798" s="7">
        <v>0</v>
      </c>
      <c r="H1798" s="7">
        <v>3732.58</v>
      </c>
      <c r="I1798" s="3" t="str" cm="1">
        <f t="array" ref="I1798">_xlfn.IFS(AND(F1798&gt;=10000,F1798&lt;=50000),"C",AND(F1798&gt;50000,F1798&lt;=100000),"B2",AND(F1798&gt;100000,F1798&lt;=150000),"B1",AND(F1798&gt;150000,F1798&lt;=200000),"A2",AND(F1798&gt;200000,F1798&lt;=250000),"A1",TRUE,"O")</f>
        <v>B2</v>
      </c>
      <c r="J1798" s="14">
        <f t="shared" si="84"/>
        <v>0.78947000000000001</v>
      </c>
      <c r="K1798" s="14">
        <f t="shared" si="85"/>
        <v>0</v>
      </c>
      <c r="L1798" s="14">
        <f t="shared" si="86"/>
        <v>3.7325799999999999E-2</v>
      </c>
      <c r="O1798" s="13"/>
    </row>
    <row r="1799" spans="1:15" x14ac:dyDescent="0.2">
      <c r="A1799" s="4" t="s">
        <v>2530</v>
      </c>
      <c r="B1799" s="4" t="s">
        <v>174</v>
      </c>
      <c r="C1799" s="2" t="s">
        <v>175</v>
      </c>
      <c r="D1799" s="2" t="s">
        <v>188</v>
      </c>
      <c r="E1799" s="2" t="s">
        <v>721</v>
      </c>
      <c r="F1799" s="7">
        <v>98228.001099999994</v>
      </c>
      <c r="G1799" s="7">
        <v>29427.87</v>
      </c>
      <c r="H1799" s="7">
        <v>7816.14</v>
      </c>
      <c r="I1799" s="3" t="str" cm="1">
        <f t="array" ref="I1799">_xlfn.IFS(AND(F1799&gt;=10000,F1799&lt;=50000),"C",AND(F1799&gt;50000,F1799&lt;=100000),"B2",AND(F1799&gt;100000,F1799&lt;=150000),"B1",AND(F1799&gt;150000,F1799&lt;=200000),"A2",AND(F1799&gt;200000,F1799&lt;=250000),"A1",TRUE,"O")</f>
        <v>B2</v>
      </c>
      <c r="J1799" s="14">
        <f t="shared" si="84"/>
        <v>0.98228001099999995</v>
      </c>
      <c r="K1799" s="14">
        <f t="shared" si="85"/>
        <v>0.2942787</v>
      </c>
      <c r="L1799" s="14">
        <f t="shared" si="86"/>
        <v>7.8161400000000006E-2</v>
      </c>
      <c r="O1799" s="13"/>
    </row>
    <row r="1800" spans="1:15" x14ac:dyDescent="0.2">
      <c r="A1800" s="4" t="s">
        <v>2531</v>
      </c>
      <c r="B1800" s="4" t="s">
        <v>174</v>
      </c>
      <c r="C1800" s="2" t="s">
        <v>175</v>
      </c>
      <c r="D1800" s="2" t="s">
        <v>188</v>
      </c>
      <c r="E1800" s="2" t="s">
        <v>720</v>
      </c>
      <c r="F1800" s="7">
        <v>152940</v>
      </c>
      <c r="G1800" s="7">
        <v>0</v>
      </c>
      <c r="H1800" s="7">
        <v>0</v>
      </c>
      <c r="I1800" s="3" t="str" cm="1">
        <f t="array" ref="I1800">_xlfn.IFS(AND(F1800&gt;=10000,F1800&lt;=50000),"C",AND(F1800&gt;50000,F1800&lt;=100000),"B2",AND(F1800&gt;100000,F1800&lt;=150000),"B1",AND(F1800&gt;150000,F1800&lt;=200000),"A2",AND(F1800&gt;200000,F1800&lt;=250000),"A1",TRUE,"O")</f>
        <v>A2</v>
      </c>
      <c r="J1800" s="14">
        <f t="shared" si="84"/>
        <v>1.5294000000000001</v>
      </c>
      <c r="K1800" s="14">
        <f t="shared" si="85"/>
        <v>0</v>
      </c>
      <c r="L1800" s="14">
        <f t="shared" si="86"/>
        <v>0</v>
      </c>
      <c r="O1800" s="13"/>
    </row>
    <row r="1801" spans="1:15" x14ac:dyDescent="0.2">
      <c r="A1801" s="4" t="s">
        <v>2532</v>
      </c>
      <c r="B1801" s="4" t="s">
        <v>174</v>
      </c>
      <c r="C1801" s="2" t="s">
        <v>175</v>
      </c>
      <c r="D1801" s="2" t="s">
        <v>188</v>
      </c>
      <c r="E1801" s="2" t="s">
        <v>721</v>
      </c>
      <c r="F1801" s="7">
        <v>105208.09149999999</v>
      </c>
      <c r="G1801" s="7">
        <v>0</v>
      </c>
      <c r="H1801" s="7">
        <v>0</v>
      </c>
      <c r="I1801" s="3" t="str" cm="1">
        <f t="array" ref="I1801">_xlfn.IFS(AND(F1801&gt;=10000,F1801&lt;=50000),"C",AND(F1801&gt;50000,F1801&lt;=100000),"B2",AND(F1801&gt;100000,F1801&lt;=150000),"B1",AND(F1801&gt;150000,F1801&lt;=200000),"A2",AND(F1801&gt;200000,F1801&lt;=250000),"A1",TRUE,"O")</f>
        <v>B1</v>
      </c>
      <c r="J1801" s="14">
        <f t="shared" si="84"/>
        <v>1.0520809149999999</v>
      </c>
      <c r="K1801" s="14">
        <f t="shared" si="85"/>
        <v>0</v>
      </c>
      <c r="L1801" s="14">
        <f t="shared" si="86"/>
        <v>0</v>
      </c>
      <c r="O1801" s="13"/>
    </row>
    <row r="1802" spans="1:15" x14ac:dyDescent="0.2">
      <c r="A1802" s="4" t="s">
        <v>2533</v>
      </c>
      <c r="B1802" s="4" t="s">
        <v>174</v>
      </c>
      <c r="C1802" s="2" t="s">
        <v>175</v>
      </c>
      <c r="D1802" s="2" t="s">
        <v>188</v>
      </c>
      <c r="E1802" s="2" t="s">
        <v>720</v>
      </c>
      <c r="F1802" s="7">
        <v>112267</v>
      </c>
      <c r="G1802" s="7">
        <v>879.26</v>
      </c>
      <c r="H1802" s="7">
        <v>1969.31</v>
      </c>
      <c r="I1802" s="3" t="str" cm="1">
        <f t="array" ref="I1802">_xlfn.IFS(AND(F1802&gt;=10000,F1802&lt;=50000),"C",AND(F1802&gt;50000,F1802&lt;=100000),"B2",AND(F1802&gt;100000,F1802&lt;=150000),"B1",AND(F1802&gt;150000,F1802&lt;=200000),"A2",AND(F1802&gt;200000,F1802&lt;=250000),"A1",TRUE,"O")</f>
        <v>B1</v>
      </c>
      <c r="J1802" s="14">
        <f t="shared" si="84"/>
        <v>1.1226700000000001</v>
      </c>
      <c r="K1802" s="14">
        <f t="shared" si="85"/>
        <v>8.7925999999999994E-3</v>
      </c>
      <c r="L1802" s="14">
        <f t="shared" si="86"/>
        <v>1.9693099999999998E-2</v>
      </c>
      <c r="O1802" s="13"/>
    </row>
    <row r="1803" spans="1:15" x14ac:dyDescent="0.2">
      <c r="A1803" s="4" t="s">
        <v>2534</v>
      </c>
      <c r="B1803" s="4" t="s">
        <v>174</v>
      </c>
      <c r="C1803" s="2" t="s">
        <v>175</v>
      </c>
      <c r="D1803" s="2" t="s">
        <v>188</v>
      </c>
      <c r="E1803" s="2" t="s">
        <v>720</v>
      </c>
      <c r="F1803" s="7">
        <v>102682</v>
      </c>
      <c r="G1803" s="7">
        <v>6883.65</v>
      </c>
      <c r="H1803" s="7">
        <v>4378.6400000000003</v>
      </c>
      <c r="I1803" s="3" t="str" cm="1">
        <f t="array" ref="I1803">_xlfn.IFS(AND(F1803&gt;=10000,F1803&lt;=50000),"C",AND(F1803&gt;50000,F1803&lt;=100000),"B2",AND(F1803&gt;100000,F1803&lt;=150000),"B1",AND(F1803&gt;150000,F1803&lt;=200000),"A2",AND(F1803&gt;200000,F1803&lt;=250000),"A1",TRUE,"O")</f>
        <v>B1</v>
      </c>
      <c r="J1803" s="14">
        <f t="shared" si="84"/>
        <v>1.0268200000000001</v>
      </c>
      <c r="K1803" s="14">
        <f t="shared" si="85"/>
        <v>6.8836499999999995E-2</v>
      </c>
      <c r="L1803" s="14">
        <f t="shared" si="86"/>
        <v>4.3786400000000003E-2</v>
      </c>
      <c r="O1803" s="13"/>
    </row>
    <row r="1804" spans="1:15" x14ac:dyDescent="0.2">
      <c r="A1804" s="4" t="s">
        <v>2535</v>
      </c>
      <c r="B1804" s="4" t="s">
        <v>174</v>
      </c>
      <c r="C1804" s="2" t="s">
        <v>175</v>
      </c>
      <c r="D1804" s="2" t="s">
        <v>188</v>
      </c>
      <c r="E1804" s="2" t="s">
        <v>720</v>
      </c>
      <c r="F1804" s="7">
        <v>89948</v>
      </c>
      <c r="G1804" s="7">
        <v>5507.07</v>
      </c>
      <c r="H1804" s="7">
        <v>4150.3599999999997</v>
      </c>
      <c r="I1804" s="3" t="str" cm="1">
        <f t="array" ref="I1804">_xlfn.IFS(AND(F1804&gt;=10000,F1804&lt;=50000),"C",AND(F1804&gt;50000,F1804&lt;=100000),"B2",AND(F1804&gt;100000,F1804&lt;=150000),"B1",AND(F1804&gt;150000,F1804&lt;=200000),"A2",AND(F1804&gt;200000,F1804&lt;=250000),"A1",TRUE,"O")</f>
        <v>B2</v>
      </c>
      <c r="J1804" s="14">
        <f t="shared" si="84"/>
        <v>0.89947999999999995</v>
      </c>
      <c r="K1804" s="14">
        <f t="shared" si="85"/>
        <v>5.50707E-2</v>
      </c>
      <c r="L1804" s="14">
        <f t="shared" si="86"/>
        <v>4.1503599999999995E-2</v>
      </c>
      <c r="O1804" s="13"/>
    </row>
    <row r="1805" spans="1:15" x14ac:dyDescent="0.2">
      <c r="A1805" s="4" t="s">
        <v>2536</v>
      </c>
      <c r="B1805" s="4" t="s">
        <v>174</v>
      </c>
      <c r="C1805" s="2" t="s">
        <v>175</v>
      </c>
      <c r="D1805" s="2" t="s">
        <v>188</v>
      </c>
      <c r="E1805" s="2" t="s">
        <v>720</v>
      </c>
      <c r="F1805" s="7">
        <v>89948</v>
      </c>
      <c r="G1805" s="7">
        <v>0</v>
      </c>
      <c r="H1805" s="7">
        <v>4260.33</v>
      </c>
      <c r="I1805" s="3" t="str" cm="1">
        <f t="array" ref="I1805">_xlfn.IFS(AND(F1805&gt;=10000,F1805&lt;=50000),"C",AND(F1805&gt;50000,F1805&lt;=100000),"B2",AND(F1805&gt;100000,F1805&lt;=150000),"B1",AND(F1805&gt;150000,F1805&lt;=200000),"A2",AND(F1805&gt;200000,F1805&lt;=250000),"A1",TRUE,"O")</f>
        <v>B2</v>
      </c>
      <c r="J1805" s="14">
        <f t="shared" si="84"/>
        <v>0.89947999999999995</v>
      </c>
      <c r="K1805" s="14">
        <f t="shared" si="85"/>
        <v>0</v>
      </c>
      <c r="L1805" s="14">
        <f t="shared" si="86"/>
        <v>4.2603299999999997E-2</v>
      </c>
      <c r="O1805" s="13"/>
    </row>
    <row r="1806" spans="1:15" x14ac:dyDescent="0.2">
      <c r="A1806" s="4" t="s">
        <v>2537</v>
      </c>
      <c r="B1806" s="4" t="s">
        <v>174</v>
      </c>
      <c r="C1806" s="2" t="s">
        <v>175</v>
      </c>
      <c r="D1806" s="2" t="s">
        <v>188</v>
      </c>
      <c r="E1806" s="2" t="s">
        <v>720</v>
      </c>
      <c r="F1806" s="7">
        <v>89948</v>
      </c>
      <c r="G1806" s="7">
        <v>17354.57</v>
      </c>
      <c r="H1806" s="7">
        <v>2553.56</v>
      </c>
      <c r="I1806" s="3" t="str" cm="1">
        <f t="array" ref="I1806">_xlfn.IFS(AND(F1806&gt;=10000,F1806&lt;=50000),"C",AND(F1806&gt;50000,F1806&lt;=100000),"B2",AND(F1806&gt;100000,F1806&lt;=150000),"B1",AND(F1806&gt;150000,F1806&lt;=200000),"A2",AND(F1806&gt;200000,F1806&lt;=250000),"A1",TRUE,"O")</f>
        <v>B2</v>
      </c>
      <c r="J1806" s="14">
        <f t="shared" si="84"/>
        <v>0.89947999999999995</v>
      </c>
      <c r="K1806" s="14">
        <f t="shared" si="85"/>
        <v>0.1735457</v>
      </c>
      <c r="L1806" s="14">
        <f t="shared" si="86"/>
        <v>2.5535599999999999E-2</v>
      </c>
      <c r="O1806" s="13"/>
    </row>
    <row r="1807" spans="1:15" x14ac:dyDescent="0.2">
      <c r="A1807" s="4" t="s">
        <v>2538</v>
      </c>
      <c r="B1807" s="4" t="s">
        <v>174</v>
      </c>
      <c r="C1807" s="2" t="s">
        <v>175</v>
      </c>
      <c r="D1807" s="2" t="s">
        <v>188</v>
      </c>
      <c r="E1807" s="2" t="s">
        <v>720</v>
      </c>
      <c r="F1807" s="7">
        <v>89948</v>
      </c>
      <c r="G1807" s="7">
        <v>2140.6799999999998</v>
      </c>
      <c r="H1807" s="7">
        <v>0</v>
      </c>
      <c r="I1807" s="3" t="str" cm="1">
        <f t="array" ref="I1807">_xlfn.IFS(AND(F1807&gt;=10000,F1807&lt;=50000),"C",AND(F1807&gt;50000,F1807&lt;=100000),"B2",AND(F1807&gt;100000,F1807&lt;=150000),"B1",AND(F1807&gt;150000,F1807&lt;=200000),"A2",AND(F1807&gt;200000,F1807&lt;=250000),"A1",TRUE,"O")</f>
        <v>B2</v>
      </c>
      <c r="J1807" s="14">
        <f t="shared" si="84"/>
        <v>0.89947999999999995</v>
      </c>
      <c r="K1807" s="14">
        <f t="shared" si="85"/>
        <v>2.1406799999999997E-2</v>
      </c>
      <c r="L1807" s="14">
        <f t="shared" si="86"/>
        <v>0</v>
      </c>
      <c r="O1807" s="13"/>
    </row>
    <row r="1808" spans="1:15" x14ac:dyDescent="0.2">
      <c r="A1808" s="4" t="s">
        <v>2539</v>
      </c>
      <c r="B1808" s="4" t="s">
        <v>174</v>
      </c>
      <c r="C1808" s="2" t="s">
        <v>175</v>
      </c>
      <c r="D1808" s="2" t="s">
        <v>188</v>
      </c>
      <c r="E1808" s="2" t="s">
        <v>720</v>
      </c>
      <c r="F1808" s="7">
        <v>89948</v>
      </c>
      <c r="G1808" s="7">
        <v>0</v>
      </c>
      <c r="H1808" s="7">
        <v>0</v>
      </c>
      <c r="I1808" s="3" t="str" cm="1">
        <f t="array" ref="I1808">_xlfn.IFS(AND(F1808&gt;=10000,F1808&lt;=50000),"C",AND(F1808&gt;50000,F1808&lt;=100000),"B2",AND(F1808&gt;100000,F1808&lt;=150000),"B1",AND(F1808&gt;150000,F1808&lt;=200000),"A2",AND(F1808&gt;200000,F1808&lt;=250000),"A1",TRUE,"O")</f>
        <v>B2</v>
      </c>
      <c r="J1808" s="14">
        <f t="shared" si="84"/>
        <v>0.89947999999999995</v>
      </c>
      <c r="K1808" s="14">
        <f t="shared" si="85"/>
        <v>0</v>
      </c>
      <c r="L1808" s="14">
        <f t="shared" si="86"/>
        <v>0</v>
      </c>
      <c r="O1808" s="13"/>
    </row>
    <row r="1809" spans="1:15" x14ac:dyDescent="0.2">
      <c r="A1809" s="4" t="s">
        <v>2540</v>
      </c>
      <c r="B1809" s="4" t="s">
        <v>174</v>
      </c>
      <c r="C1809" s="2" t="s">
        <v>175</v>
      </c>
      <c r="D1809" s="2" t="s">
        <v>188</v>
      </c>
      <c r="E1809" s="2" t="s">
        <v>720</v>
      </c>
      <c r="F1809" s="7">
        <v>89948</v>
      </c>
      <c r="G1809" s="7">
        <v>0</v>
      </c>
      <c r="H1809" s="7">
        <v>1461.72</v>
      </c>
      <c r="I1809" s="3" t="str" cm="1">
        <f t="array" ref="I1809">_xlfn.IFS(AND(F1809&gt;=10000,F1809&lt;=50000),"C",AND(F1809&gt;50000,F1809&lt;=100000),"B2",AND(F1809&gt;100000,F1809&lt;=150000),"B1",AND(F1809&gt;150000,F1809&lt;=200000),"A2",AND(F1809&gt;200000,F1809&lt;=250000),"A1",TRUE,"O")</f>
        <v>B2</v>
      </c>
      <c r="J1809" s="14">
        <f t="shared" si="84"/>
        <v>0.89947999999999995</v>
      </c>
      <c r="K1809" s="14">
        <f t="shared" si="85"/>
        <v>0</v>
      </c>
      <c r="L1809" s="14">
        <f t="shared" si="86"/>
        <v>1.46172E-2</v>
      </c>
      <c r="O1809" s="13"/>
    </row>
    <row r="1810" spans="1:15" x14ac:dyDescent="0.2">
      <c r="A1810" s="4" t="s">
        <v>2541</v>
      </c>
      <c r="B1810" s="4" t="s">
        <v>174</v>
      </c>
      <c r="C1810" s="2" t="s">
        <v>175</v>
      </c>
      <c r="D1810" s="2" t="s">
        <v>188</v>
      </c>
      <c r="E1810" s="2" t="s">
        <v>720</v>
      </c>
      <c r="F1810" s="7">
        <v>89948</v>
      </c>
      <c r="G1810" s="7">
        <v>16007.19</v>
      </c>
      <c r="H1810" s="7">
        <v>5486.57</v>
      </c>
      <c r="I1810" s="3" t="str" cm="1">
        <f t="array" ref="I1810">_xlfn.IFS(AND(F1810&gt;=10000,F1810&lt;=50000),"C",AND(F1810&gt;50000,F1810&lt;=100000),"B2",AND(F1810&gt;100000,F1810&lt;=150000),"B1",AND(F1810&gt;150000,F1810&lt;=200000),"A2",AND(F1810&gt;200000,F1810&lt;=250000),"A1",TRUE,"O")</f>
        <v>B2</v>
      </c>
      <c r="J1810" s="14">
        <f t="shared" si="84"/>
        <v>0.89947999999999995</v>
      </c>
      <c r="K1810" s="14">
        <f t="shared" si="85"/>
        <v>0.16007190000000002</v>
      </c>
      <c r="L1810" s="14">
        <f t="shared" si="86"/>
        <v>5.4865699999999996E-2</v>
      </c>
      <c r="O1810" s="13"/>
    </row>
    <row r="1811" spans="1:15" x14ac:dyDescent="0.2">
      <c r="A1811" s="4" t="s">
        <v>2542</v>
      </c>
      <c r="B1811" s="4" t="s">
        <v>174</v>
      </c>
      <c r="C1811" s="2" t="s">
        <v>175</v>
      </c>
      <c r="D1811" s="2" t="s">
        <v>188</v>
      </c>
      <c r="E1811" s="2" t="s">
        <v>720</v>
      </c>
      <c r="F1811" s="7">
        <v>89948</v>
      </c>
      <c r="G1811" s="7">
        <v>1833.14</v>
      </c>
      <c r="H1811" s="7">
        <v>0</v>
      </c>
      <c r="I1811" s="3" t="str" cm="1">
        <f t="array" ref="I1811">_xlfn.IFS(AND(F1811&gt;=10000,F1811&lt;=50000),"C",AND(F1811&gt;50000,F1811&lt;=100000),"B2",AND(F1811&gt;100000,F1811&lt;=150000),"B1",AND(F1811&gt;150000,F1811&lt;=200000),"A2",AND(F1811&gt;200000,F1811&lt;=250000),"A1",TRUE,"O")</f>
        <v>B2</v>
      </c>
      <c r="J1811" s="14">
        <f t="shared" si="84"/>
        <v>0.89947999999999995</v>
      </c>
      <c r="K1811" s="14">
        <f t="shared" si="85"/>
        <v>1.8331400000000001E-2</v>
      </c>
      <c r="L1811" s="14">
        <f t="shared" si="86"/>
        <v>0</v>
      </c>
      <c r="O1811" s="13"/>
    </row>
    <row r="1812" spans="1:15" x14ac:dyDescent="0.2">
      <c r="A1812" s="4" t="s">
        <v>2543</v>
      </c>
      <c r="B1812" s="4" t="s">
        <v>174</v>
      </c>
      <c r="C1812" s="2" t="s">
        <v>175</v>
      </c>
      <c r="D1812" s="2" t="s">
        <v>188</v>
      </c>
      <c r="E1812" s="2" t="s">
        <v>720</v>
      </c>
      <c r="F1812" s="7">
        <v>102682</v>
      </c>
      <c r="G1812" s="7">
        <v>4484.46</v>
      </c>
      <c r="H1812" s="7">
        <v>0</v>
      </c>
      <c r="I1812" s="3" t="str" cm="1">
        <f t="array" ref="I1812">_xlfn.IFS(AND(F1812&gt;=10000,F1812&lt;=50000),"C",AND(F1812&gt;50000,F1812&lt;=100000),"B2",AND(F1812&gt;100000,F1812&lt;=150000),"B1",AND(F1812&gt;150000,F1812&lt;=200000),"A2",AND(F1812&gt;200000,F1812&lt;=250000),"A1",TRUE,"O")</f>
        <v>B1</v>
      </c>
      <c r="J1812" s="14">
        <f t="shared" si="84"/>
        <v>1.0268200000000001</v>
      </c>
      <c r="K1812" s="14">
        <f t="shared" si="85"/>
        <v>4.4844599999999998E-2</v>
      </c>
      <c r="L1812" s="14">
        <f t="shared" si="86"/>
        <v>0</v>
      </c>
      <c r="O1812" s="13"/>
    </row>
    <row r="1813" spans="1:15" x14ac:dyDescent="0.2">
      <c r="A1813" s="4" t="s">
        <v>2544</v>
      </c>
      <c r="B1813" s="4" t="s">
        <v>174</v>
      </c>
      <c r="C1813" s="2" t="s">
        <v>175</v>
      </c>
      <c r="D1813" s="2" t="s">
        <v>188</v>
      </c>
      <c r="E1813" s="2" t="s">
        <v>720</v>
      </c>
      <c r="F1813" s="7">
        <v>89948</v>
      </c>
      <c r="G1813" s="7">
        <v>4753.18</v>
      </c>
      <c r="H1813" s="7">
        <v>7146.51</v>
      </c>
      <c r="I1813" s="3" t="str" cm="1">
        <f t="array" ref="I1813">_xlfn.IFS(AND(F1813&gt;=10000,F1813&lt;=50000),"C",AND(F1813&gt;50000,F1813&lt;=100000),"B2",AND(F1813&gt;100000,F1813&lt;=150000),"B1",AND(F1813&gt;150000,F1813&lt;=200000),"A2",AND(F1813&gt;200000,F1813&lt;=250000),"A1",TRUE,"O")</f>
        <v>B2</v>
      </c>
      <c r="J1813" s="14">
        <f t="shared" si="84"/>
        <v>0.89947999999999995</v>
      </c>
      <c r="K1813" s="14">
        <f t="shared" si="85"/>
        <v>4.7531800000000006E-2</v>
      </c>
      <c r="L1813" s="14">
        <f t="shared" si="86"/>
        <v>7.1465100000000004E-2</v>
      </c>
      <c r="O1813" s="13"/>
    </row>
    <row r="1814" spans="1:15" x14ac:dyDescent="0.2">
      <c r="A1814" s="4" t="s">
        <v>2545</v>
      </c>
      <c r="B1814" s="4" t="s">
        <v>174</v>
      </c>
      <c r="C1814" s="2" t="s">
        <v>175</v>
      </c>
      <c r="D1814" s="2" t="s">
        <v>188</v>
      </c>
      <c r="E1814" s="2" t="s">
        <v>720</v>
      </c>
      <c r="F1814" s="7">
        <v>89948</v>
      </c>
      <c r="G1814" s="7">
        <v>2222.13</v>
      </c>
      <c r="H1814" s="7">
        <v>562.20000000000005</v>
      </c>
      <c r="I1814" s="3" t="str" cm="1">
        <f t="array" ref="I1814">_xlfn.IFS(AND(F1814&gt;=10000,F1814&lt;=50000),"C",AND(F1814&gt;50000,F1814&lt;=100000),"B2",AND(F1814&gt;100000,F1814&lt;=150000),"B1",AND(F1814&gt;150000,F1814&lt;=200000),"A2",AND(F1814&gt;200000,F1814&lt;=250000),"A1",TRUE,"O")</f>
        <v>B2</v>
      </c>
      <c r="J1814" s="14">
        <f t="shared" si="84"/>
        <v>0.89947999999999995</v>
      </c>
      <c r="K1814" s="14">
        <f t="shared" si="85"/>
        <v>2.2221299999999999E-2</v>
      </c>
      <c r="L1814" s="14">
        <f t="shared" si="86"/>
        <v>5.6220000000000003E-3</v>
      </c>
      <c r="O1814" s="13"/>
    </row>
    <row r="1815" spans="1:15" x14ac:dyDescent="0.2">
      <c r="A1815" s="4" t="s">
        <v>2546</v>
      </c>
      <c r="B1815" s="4" t="s">
        <v>174</v>
      </c>
      <c r="C1815" s="2" t="s">
        <v>175</v>
      </c>
      <c r="D1815" s="2" t="s">
        <v>188</v>
      </c>
      <c r="E1815" s="2" t="s">
        <v>720</v>
      </c>
      <c r="F1815" s="7">
        <v>89948</v>
      </c>
      <c r="G1815" s="7">
        <v>4788.8</v>
      </c>
      <c r="H1815" s="7">
        <v>1461.72</v>
      </c>
      <c r="I1815" s="3" t="str" cm="1">
        <f t="array" ref="I1815">_xlfn.IFS(AND(F1815&gt;=10000,F1815&lt;=50000),"C",AND(F1815&gt;50000,F1815&lt;=100000),"B2",AND(F1815&gt;100000,F1815&lt;=150000),"B1",AND(F1815&gt;150000,F1815&lt;=200000),"A2",AND(F1815&gt;200000,F1815&lt;=250000),"A1",TRUE,"O")</f>
        <v>B2</v>
      </c>
      <c r="J1815" s="14">
        <f t="shared" si="84"/>
        <v>0.89947999999999995</v>
      </c>
      <c r="K1815" s="14">
        <f t="shared" si="85"/>
        <v>4.7888E-2</v>
      </c>
      <c r="L1815" s="14">
        <f t="shared" si="86"/>
        <v>1.46172E-2</v>
      </c>
      <c r="O1815" s="13"/>
    </row>
    <row r="1816" spans="1:15" x14ac:dyDescent="0.2">
      <c r="A1816" s="4" t="s">
        <v>2547</v>
      </c>
      <c r="B1816" s="4" t="s">
        <v>174</v>
      </c>
      <c r="C1816" s="2" t="s">
        <v>175</v>
      </c>
      <c r="D1816" s="2" t="s">
        <v>188</v>
      </c>
      <c r="E1816" s="2" t="s">
        <v>720</v>
      </c>
      <c r="F1816" s="7">
        <v>81770</v>
      </c>
      <c r="G1816" s="7">
        <v>0</v>
      </c>
      <c r="H1816" s="7">
        <v>421.52</v>
      </c>
      <c r="I1816" s="3" t="str" cm="1">
        <f t="array" ref="I1816">_xlfn.IFS(AND(F1816&gt;=10000,F1816&lt;=50000),"C",AND(F1816&gt;50000,F1816&lt;=100000),"B2",AND(F1816&gt;100000,F1816&lt;=150000),"B1",AND(F1816&gt;150000,F1816&lt;=200000),"A2",AND(F1816&gt;200000,F1816&lt;=250000),"A1",TRUE,"O")</f>
        <v>B2</v>
      </c>
      <c r="J1816" s="14">
        <f t="shared" si="84"/>
        <v>0.81769999999999998</v>
      </c>
      <c r="K1816" s="14">
        <f t="shared" si="85"/>
        <v>0</v>
      </c>
      <c r="L1816" s="14">
        <f t="shared" si="86"/>
        <v>4.2151999999999997E-3</v>
      </c>
      <c r="O1816" s="13"/>
    </row>
    <row r="1817" spans="1:15" x14ac:dyDescent="0.2">
      <c r="A1817" s="4" t="s">
        <v>2548</v>
      </c>
      <c r="B1817" s="4" t="s">
        <v>174</v>
      </c>
      <c r="C1817" s="2" t="s">
        <v>175</v>
      </c>
      <c r="D1817" s="2" t="s">
        <v>188</v>
      </c>
      <c r="E1817" s="2" t="s">
        <v>720</v>
      </c>
      <c r="F1817" s="7">
        <v>89948</v>
      </c>
      <c r="G1817" s="7">
        <v>16204.34</v>
      </c>
      <c r="H1817" s="7">
        <v>7146.51</v>
      </c>
      <c r="I1817" s="3" t="str" cm="1">
        <f t="array" ref="I1817">_xlfn.IFS(AND(F1817&gt;=10000,F1817&lt;=50000),"C",AND(F1817&gt;50000,F1817&lt;=100000),"B2",AND(F1817&gt;100000,F1817&lt;=150000),"B1",AND(F1817&gt;150000,F1817&lt;=200000),"A2",AND(F1817&gt;200000,F1817&lt;=250000),"A1",TRUE,"O")</f>
        <v>B2</v>
      </c>
      <c r="J1817" s="14">
        <f t="shared" si="84"/>
        <v>0.89947999999999995</v>
      </c>
      <c r="K1817" s="14">
        <f t="shared" si="85"/>
        <v>0.1620434</v>
      </c>
      <c r="L1817" s="14">
        <f t="shared" si="86"/>
        <v>7.1465100000000004E-2</v>
      </c>
      <c r="O1817" s="13"/>
    </row>
    <row r="1818" spans="1:15" x14ac:dyDescent="0.2">
      <c r="A1818" s="4" t="s">
        <v>2549</v>
      </c>
      <c r="B1818" s="4" t="s">
        <v>174</v>
      </c>
      <c r="C1818" s="2" t="s">
        <v>175</v>
      </c>
      <c r="D1818" s="2" t="s">
        <v>188</v>
      </c>
      <c r="E1818" s="2" t="s">
        <v>720</v>
      </c>
      <c r="F1818" s="7">
        <v>89948</v>
      </c>
      <c r="G1818" s="7">
        <v>0</v>
      </c>
      <c r="H1818" s="7">
        <v>0</v>
      </c>
      <c r="I1818" s="3" t="str" cm="1">
        <f t="array" ref="I1818">_xlfn.IFS(AND(F1818&gt;=10000,F1818&lt;=50000),"C",AND(F1818&gt;50000,F1818&lt;=100000),"B2",AND(F1818&gt;100000,F1818&lt;=150000),"B1",AND(F1818&gt;150000,F1818&lt;=200000),"A2",AND(F1818&gt;200000,F1818&lt;=250000),"A1",TRUE,"O")</f>
        <v>B2</v>
      </c>
      <c r="J1818" s="14">
        <f t="shared" si="84"/>
        <v>0.89947999999999995</v>
      </c>
      <c r="K1818" s="14">
        <f t="shared" si="85"/>
        <v>0</v>
      </c>
      <c r="L1818" s="14">
        <f t="shared" si="86"/>
        <v>0</v>
      </c>
      <c r="O1818" s="13"/>
    </row>
    <row r="1819" spans="1:15" x14ac:dyDescent="0.2">
      <c r="A1819" s="4" t="s">
        <v>2550</v>
      </c>
      <c r="B1819" s="4" t="s">
        <v>174</v>
      </c>
      <c r="C1819" s="2" t="s">
        <v>175</v>
      </c>
      <c r="D1819" s="2" t="s">
        <v>188</v>
      </c>
      <c r="E1819" s="2" t="s">
        <v>720</v>
      </c>
      <c r="F1819" s="7">
        <v>89948</v>
      </c>
      <c r="G1819" s="7">
        <v>32.44</v>
      </c>
      <c r="H1819" s="7">
        <v>0</v>
      </c>
      <c r="I1819" s="3" t="str" cm="1">
        <f t="array" ref="I1819">_xlfn.IFS(AND(F1819&gt;=10000,F1819&lt;=50000),"C",AND(F1819&gt;50000,F1819&lt;=100000),"B2",AND(F1819&gt;100000,F1819&lt;=150000),"B1",AND(F1819&gt;150000,F1819&lt;=200000),"A2",AND(F1819&gt;200000,F1819&lt;=250000),"A1",TRUE,"O")</f>
        <v>B2</v>
      </c>
      <c r="J1819" s="14">
        <f t="shared" si="84"/>
        <v>0.89947999999999995</v>
      </c>
      <c r="K1819" s="14">
        <f t="shared" si="85"/>
        <v>3.2439999999999997E-4</v>
      </c>
      <c r="L1819" s="14">
        <f t="shared" si="86"/>
        <v>0</v>
      </c>
      <c r="O1819" s="13"/>
    </row>
    <row r="1820" spans="1:15" x14ac:dyDescent="0.2">
      <c r="A1820" s="4" t="s">
        <v>2551</v>
      </c>
      <c r="B1820" s="4" t="s">
        <v>174</v>
      </c>
      <c r="C1820" s="2" t="s">
        <v>175</v>
      </c>
      <c r="D1820" s="2" t="s">
        <v>188</v>
      </c>
      <c r="E1820" s="2" t="s">
        <v>720</v>
      </c>
      <c r="F1820" s="7">
        <v>67106.94</v>
      </c>
      <c r="G1820" s="7">
        <v>1379.28</v>
      </c>
      <c r="H1820" s="7">
        <v>0</v>
      </c>
      <c r="I1820" s="3" t="str" cm="1">
        <f t="array" ref="I1820">_xlfn.IFS(AND(F1820&gt;=10000,F1820&lt;=50000),"C",AND(F1820&gt;50000,F1820&lt;=100000),"B2",AND(F1820&gt;100000,F1820&lt;=150000),"B1",AND(F1820&gt;150000,F1820&lt;=200000),"A2",AND(F1820&gt;200000,F1820&lt;=250000),"A1",TRUE,"O")</f>
        <v>B2</v>
      </c>
      <c r="J1820" s="14">
        <f t="shared" si="84"/>
        <v>0.67106940000000004</v>
      </c>
      <c r="K1820" s="14">
        <f t="shared" si="85"/>
        <v>1.3792799999999999E-2</v>
      </c>
      <c r="L1820" s="14">
        <f t="shared" si="86"/>
        <v>0</v>
      </c>
      <c r="O1820" s="13"/>
    </row>
    <row r="1821" spans="1:15" x14ac:dyDescent="0.2">
      <c r="A1821" s="4" t="s">
        <v>2552</v>
      </c>
      <c r="B1821" s="4" t="s">
        <v>174</v>
      </c>
      <c r="C1821" s="2" t="s">
        <v>175</v>
      </c>
      <c r="D1821" s="2" t="s">
        <v>188</v>
      </c>
      <c r="E1821" s="2" t="s">
        <v>720</v>
      </c>
      <c r="F1821" s="7">
        <v>89948</v>
      </c>
      <c r="G1821" s="7">
        <v>32.44</v>
      </c>
      <c r="H1821" s="7">
        <v>0</v>
      </c>
      <c r="I1821" s="3" t="str" cm="1">
        <f t="array" ref="I1821">_xlfn.IFS(AND(F1821&gt;=10000,F1821&lt;=50000),"C",AND(F1821&gt;50000,F1821&lt;=100000),"B2",AND(F1821&gt;100000,F1821&lt;=150000),"B1",AND(F1821&gt;150000,F1821&lt;=200000),"A2",AND(F1821&gt;200000,F1821&lt;=250000),"A1",TRUE,"O")</f>
        <v>B2</v>
      </c>
      <c r="J1821" s="14">
        <f t="shared" si="84"/>
        <v>0.89947999999999995</v>
      </c>
      <c r="K1821" s="14">
        <f t="shared" si="85"/>
        <v>3.2439999999999997E-4</v>
      </c>
      <c r="L1821" s="14">
        <f t="shared" si="86"/>
        <v>0</v>
      </c>
      <c r="O1821" s="13"/>
    </row>
    <row r="1822" spans="1:15" x14ac:dyDescent="0.2">
      <c r="A1822" s="4" t="s">
        <v>2553</v>
      </c>
      <c r="B1822" s="4" t="s">
        <v>174</v>
      </c>
      <c r="C1822" s="2" t="s">
        <v>175</v>
      </c>
      <c r="D1822" s="2" t="s">
        <v>188</v>
      </c>
      <c r="E1822" s="2" t="s">
        <v>720</v>
      </c>
      <c r="F1822" s="7">
        <v>87381.792100000006</v>
      </c>
      <c r="G1822" s="7">
        <v>174.86</v>
      </c>
      <c r="H1822" s="7">
        <v>0</v>
      </c>
      <c r="I1822" s="3" t="str" cm="1">
        <f t="array" ref="I1822">_xlfn.IFS(AND(F1822&gt;=10000,F1822&lt;=50000),"C",AND(F1822&gt;50000,F1822&lt;=100000),"B2",AND(F1822&gt;100000,F1822&lt;=150000),"B1",AND(F1822&gt;150000,F1822&lt;=200000),"A2",AND(F1822&gt;200000,F1822&lt;=250000),"A1",TRUE,"O")</f>
        <v>B2</v>
      </c>
      <c r="J1822" s="14">
        <f t="shared" si="84"/>
        <v>0.87381792100000011</v>
      </c>
      <c r="K1822" s="14">
        <f t="shared" si="85"/>
        <v>1.7486000000000001E-3</v>
      </c>
      <c r="L1822" s="14">
        <f t="shared" si="86"/>
        <v>0</v>
      </c>
      <c r="O1822" s="13"/>
    </row>
    <row r="1823" spans="1:15" x14ac:dyDescent="0.2">
      <c r="A1823" s="4" t="s">
        <v>2554</v>
      </c>
      <c r="B1823" s="4" t="s">
        <v>174</v>
      </c>
      <c r="C1823" s="2" t="s">
        <v>175</v>
      </c>
      <c r="D1823" s="2" t="s">
        <v>188</v>
      </c>
      <c r="E1823" s="2" t="s">
        <v>720</v>
      </c>
      <c r="F1823" s="7">
        <v>89948</v>
      </c>
      <c r="G1823" s="7">
        <v>3423.2</v>
      </c>
      <c r="H1823" s="7">
        <v>0</v>
      </c>
      <c r="I1823" s="3" t="str" cm="1">
        <f t="array" ref="I1823">_xlfn.IFS(AND(F1823&gt;=10000,F1823&lt;=50000),"C",AND(F1823&gt;50000,F1823&lt;=100000),"B2",AND(F1823&gt;100000,F1823&lt;=150000),"B1",AND(F1823&gt;150000,F1823&lt;=200000),"A2",AND(F1823&gt;200000,F1823&lt;=250000),"A1",TRUE,"O")</f>
        <v>B2</v>
      </c>
      <c r="J1823" s="14">
        <f t="shared" si="84"/>
        <v>0.89947999999999995</v>
      </c>
      <c r="K1823" s="14">
        <f t="shared" si="85"/>
        <v>3.4231999999999999E-2</v>
      </c>
      <c r="L1823" s="14">
        <f t="shared" si="86"/>
        <v>0</v>
      </c>
      <c r="O1823" s="13"/>
    </row>
    <row r="1824" spans="1:15" x14ac:dyDescent="0.2">
      <c r="A1824" s="4" t="s">
        <v>2555</v>
      </c>
      <c r="B1824" s="4" t="s">
        <v>174</v>
      </c>
      <c r="C1824" s="2" t="s">
        <v>175</v>
      </c>
      <c r="D1824" s="2" t="s">
        <v>188</v>
      </c>
      <c r="E1824" s="2" t="s">
        <v>720</v>
      </c>
      <c r="F1824" s="7">
        <v>79430.117400000003</v>
      </c>
      <c r="G1824" s="7">
        <v>2567.31</v>
      </c>
      <c r="H1824" s="7">
        <v>0</v>
      </c>
      <c r="I1824" s="3" t="str" cm="1">
        <f t="array" ref="I1824">_xlfn.IFS(AND(F1824&gt;=10000,F1824&lt;=50000),"C",AND(F1824&gt;50000,F1824&lt;=100000),"B2",AND(F1824&gt;100000,F1824&lt;=150000),"B1",AND(F1824&gt;150000,F1824&lt;=200000),"A2",AND(F1824&gt;200000,F1824&lt;=250000),"A1",TRUE,"O")</f>
        <v>B2</v>
      </c>
      <c r="J1824" s="14">
        <f t="shared" si="84"/>
        <v>0.794301174</v>
      </c>
      <c r="K1824" s="14">
        <f t="shared" si="85"/>
        <v>2.5673100000000001E-2</v>
      </c>
      <c r="L1824" s="14">
        <f t="shared" si="86"/>
        <v>0</v>
      </c>
      <c r="O1824" s="13"/>
    </row>
    <row r="1825" spans="1:15" x14ac:dyDescent="0.2">
      <c r="A1825" s="4" t="s">
        <v>2556</v>
      </c>
      <c r="B1825" s="4" t="s">
        <v>174</v>
      </c>
      <c r="C1825" s="2" t="s">
        <v>175</v>
      </c>
      <c r="D1825" s="2" t="s">
        <v>188</v>
      </c>
      <c r="E1825" s="2" t="s">
        <v>720</v>
      </c>
      <c r="F1825" s="7">
        <v>89948</v>
      </c>
      <c r="G1825" s="7">
        <v>910.9</v>
      </c>
      <c r="H1825" s="7">
        <v>0</v>
      </c>
      <c r="I1825" s="3" t="str" cm="1">
        <f t="array" ref="I1825">_xlfn.IFS(AND(F1825&gt;=10000,F1825&lt;=50000),"C",AND(F1825&gt;50000,F1825&lt;=100000),"B2",AND(F1825&gt;100000,F1825&lt;=150000),"B1",AND(F1825&gt;150000,F1825&lt;=200000),"A2",AND(F1825&gt;200000,F1825&lt;=250000),"A1",TRUE,"O")</f>
        <v>B2</v>
      </c>
      <c r="J1825" s="14">
        <f t="shared" si="84"/>
        <v>0.89947999999999995</v>
      </c>
      <c r="K1825" s="14">
        <f t="shared" si="85"/>
        <v>9.108999999999999E-3</v>
      </c>
      <c r="L1825" s="14">
        <f t="shared" si="86"/>
        <v>0</v>
      </c>
      <c r="O1825" s="13"/>
    </row>
    <row r="1826" spans="1:15" x14ac:dyDescent="0.2">
      <c r="A1826" s="4" t="s">
        <v>2557</v>
      </c>
      <c r="B1826" s="4" t="s">
        <v>174</v>
      </c>
      <c r="C1826" s="2" t="s">
        <v>175</v>
      </c>
      <c r="D1826" s="2" t="s">
        <v>188</v>
      </c>
      <c r="E1826" s="2" t="s">
        <v>720</v>
      </c>
      <c r="F1826" s="7">
        <v>89948</v>
      </c>
      <c r="G1826" s="7">
        <v>908.16</v>
      </c>
      <c r="H1826" s="7">
        <v>0</v>
      </c>
      <c r="I1826" s="3" t="str" cm="1">
        <f t="array" ref="I1826">_xlfn.IFS(AND(F1826&gt;=10000,F1826&lt;=50000),"C",AND(F1826&gt;50000,F1826&lt;=100000),"B2",AND(F1826&gt;100000,F1826&lt;=150000),"B1",AND(F1826&gt;150000,F1826&lt;=200000),"A2",AND(F1826&gt;200000,F1826&lt;=250000),"A1",TRUE,"O")</f>
        <v>B2</v>
      </c>
      <c r="J1826" s="14">
        <f t="shared" si="84"/>
        <v>0.89947999999999995</v>
      </c>
      <c r="K1826" s="14">
        <f t="shared" si="85"/>
        <v>9.0816000000000004E-3</v>
      </c>
      <c r="L1826" s="14">
        <f t="shared" si="86"/>
        <v>0</v>
      </c>
      <c r="O1826" s="13"/>
    </row>
    <row r="1827" spans="1:15" x14ac:dyDescent="0.2">
      <c r="A1827" s="4" t="s">
        <v>2558</v>
      </c>
      <c r="B1827" s="4" t="s">
        <v>174</v>
      </c>
      <c r="C1827" s="2" t="s">
        <v>175</v>
      </c>
      <c r="D1827" s="2" t="s">
        <v>188</v>
      </c>
      <c r="E1827" s="2" t="s">
        <v>720</v>
      </c>
      <c r="F1827" s="7">
        <v>89948</v>
      </c>
      <c r="G1827" s="7">
        <v>3246.98</v>
      </c>
      <c r="H1827" s="7">
        <v>0</v>
      </c>
      <c r="I1827" s="3" t="str" cm="1">
        <f t="array" ref="I1827">_xlfn.IFS(AND(F1827&gt;=10000,F1827&lt;=50000),"C",AND(F1827&gt;50000,F1827&lt;=100000),"B2",AND(F1827&gt;100000,F1827&lt;=150000),"B1",AND(F1827&gt;150000,F1827&lt;=200000),"A2",AND(F1827&gt;200000,F1827&lt;=250000),"A1",TRUE,"O")</f>
        <v>B2</v>
      </c>
      <c r="J1827" s="14">
        <f t="shared" si="84"/>
        <v>0.89947999999999995</v>
      </c>
      <c r="K1827" s="14">
        <f t="shared" si="85"/>
        <v>3.24698E-2</v>
      </c>
      <c r="L1827" s="14">
        <f t="shared" si="86"/>
        <v>0</v>
      </c>
      <c r="O1827" s="13"/>
    </row>
    <row r="1828" spans="1:15" x14ac:dyDescent="0.2">
      <c r="A1828" s="4" t="s">
        <v>2559</v>
      </c>
      <c r="B1828" s="4" t="s">
        <v>174</v>
      </c>
      <c r="C1828" s="2" t="s">
        <v>175</v>
      </c>
      <c r="D1828" s="2" t="s">
        <v>188</v>
      </c>
      <c r="E1828" s="2" t="s">
        <v>720</v>
      </c>
      <c r="F1828" s="7">
        <v>102682</v>
      </c>
      <c r="G1828" s="7">
        <v>9435.42</v>
      </c>
      <c r="H1828" s="7">
        <v>0</v>
      </c>
      <c r="I1828" s="3" t="str" cm="1">
        <f t="array" ref="I1828">_xlfn.IFS(AND(F1828&gt;=10000,F1828&lt;=50000),"C",AND(F1828&gt;50000,F1828&lt;=100000),"B2",AND(F1828&gt;100000,F1828&lt;=150000),"B1",AND(F1828&gt;150000,F1828&lt;=200000),"A2",AND(F1828&gt;200000,F1828&lt;=250000),"A1",TRUE,"O")</f>
        <v>B1</v>
      </c>
      <c r="J1828" s="14">
        <f t="shared" si="84"/>
        <v>1.0268200000000001</v>
      </c>
      <c r="K1828" s="14">
        <f t="shared" si="85"/>
        <v>9.4354199999999999E-2</v>
      </c>
      <c r="L1828" s="14">
        <f t="shared" si="86"/>
        <v>0</v>
      </c>
      <c r="O1828" s="13"/>
    </row>
    <row r="1829" spans="1:15" x14ac:dyDescent="0.2">
      <c r="A1829" s="4" t="s">
        <v>2560</v>
      </c>
      <c r="B1829" s="4" t="s">
        <v>174</v>
      </c>
      <c r="C1829" s="2" t="s">
        <v>175</v>
      </c>
      <c r="D1829" s="2" t="s">
        <v>188</v>
      </c>
      <c r="E1829" s="2" t="s">
        <v>720</v>
      </c>
      <c r="F1829" s="7">
        <v>98573.765799999994</v>
      </c>
      <c r="G1829" s="7">
        <v>3932.29</v>
      </c>
      <c r="H1829" s="7">
        <v>0</v>
      </c>
      <c r="I1829" s="3" t="str" cm="1">
        <f t="array" ref="I1829">_xlfn.IFS(AND(F1829&gt;=10000,F1829&lt;=50000),"C",AND(F1829&gt;50000,F1829&lt;=100000),"B2",AND(F1829&gt;100000,F1829&lt;=150000),"B1",AND(F1829&gt;150000,F1829&lt;=200000),"A2",AND(F1829&gt;200000,F1829&lt;=250000),"A1",TRUE,"O")</f>
        <v>B2</v>
      </c>
      <c r="J1829" s="14">
        <f t="shared" si="84"/>
        <v>0.98573765799999991</v>
      </c>
      <c r="K1829" s="14">
        <f t="shared" si="85"/>
        <v>3.9322900000000001E-2</v>
      </c>
      <c r="L1829" s="14">
        <f t="shared" si="86"/>
        <v>0</v>
      </c>
      <c r="O1829" s="13"/>
    </row>
    <row r="1830" spans="1:15" x14ac:dyDescent="0.2">
      <c r="A1830" s="4" t="s">
        <v>2561</v>
      </c>
      <c r="B1830" s="4" t="s">
        <v>174</v>
      </c>
      <c r="C1830" s="2" t="s">
        <v>175</v>
      </c>
      <c r="D1830" s="2" t="s">
        <v>188</v>
      </c>
      <c r="E1830" s="2" t="s">
        <v>720</v>
      </c>
      <c r="F1830" s="7">
        <v>89948</v>
      </c>
      <c r="G1830" s="7">
        <v>1950.38</v>
      </c>
      <c r="H1830" s="7">
        <v>0</v>
      </c>
      <c r="I1830" s="3" t="str" cm="1">
        <f t="array" ref="I1830">_xlfn.IFS(AND(F1830&gt;=10000,F1830&lt;=50000),"C",AND(F1830&gt;50000,F1830&lt;=100000),"B2",AND(F1830&gt;100000,F1830&lt;=150000),"B1",AND(F1830&gt;150000,F1830&lt;=200000),"A2",AND(F1830&gt;200000,F1830&lt;=250000),"A1",TRUE,"O")</f>
        <v>B2</v>
      </c>
      <c r="J1830" s="14">
        <f t="shared" si="84"/>
        <v>0.89947999999999995</v>
      </c>
      <c r="K1830" s="14">
        <f t="shared" si="85"/>
        <v>1.9503800000000002E-2</v>
      </c>
      <c r="L1830" s="14">
        <f t="shared" si="86"/>
        <v>0</v>
      </c>
      <c r="O1830" s="13"/>
    </row>
    <row r="1831" spans="1:15" x14ac:dyDescent="0.2">
      <c r="A1831" s="4" t="s">
        <v>2562</v>
      </c>
      <c r="B1831" s="4" t="s">
        <v>174</v>
      </c>
      <c r="C1831" s="2" t="s">
        <v>175</v>
      </c>
      <c r="D1831" s="2" t="s">
        <v>188</v>
      </c>
      <c r="E1831" s="2" t="s">
        <v>720</v>
      </c>
      <c r="F1831" s="7">
        <v>89948</v>
      </c>
      <c r="G1831" s="7">
        <v>0</v>
      </c>
      <c r="H1831" s="7">
        <v>0</v>
      </c>
      <c r="I1831" s="3" t="str" cm="1">
        <f t="array" ref="I1831">_xlfn.IFS(AND(F1831&gt;=10000,F1831&lt;=50000),"C",AND(F1831&gt;50000,F1831&lt;=100000),"B2",AND(F1831&gt;100000,F1831&lt;=150000),"B1",AND(F1831&gt;150000,F1831&lt;=200000),"A2",AND(F1831&gt;200000,F1831&lt;=250000),"A1",TRUE,"O")</f>
        <v>B2</v>
      </c>
      <c r="J1831" s="14">
        <f t="shared" si="84"/>
        <v>0.89947999999999995</v>
      </c>
      <c r="K1831" s="14">
        <f t="shared" si="85"/>
        <v>0</v>
      </c>
      <c r="L1831" s="14">
        <f t="shared" si="86"/>
        <v>0</v>
      </c>
      <c r="O1831" s="13"/>
    </row>
    <row r="1832" spans="1:15" x14ac:dyDescent="0.2">
      <c r="A1832" s="4" t="s">
        <v>2563</v>
      </c>
      <c r="B1832" s="4" t="s">
        <v>174</v>
      </c>
      <c r="C1832" s="2" t="s">
        <v>175</v>
      </c>
      <c r="D1832" s="2" t="s">
        <v>188</v>
      </c>
      <c r="E1832" s="2" t="s">
        <v>720</v>
      </c>
      <c r="F1832" s="7">
        <v>84639.273100000006</v>
      </c>
      <c r="G1832" s="7">
        <v>2090.96</v>
      </c>
      <c r="H1832" s="7">
        <v>0</v>
      </c>
      <c r="I1832" s="3" t="str" cm="1">
        <f t="array" ref="I1832">_xlfn.IFS(AND(F1832&gt;=10000,F1832&lt;=50000),"C",AND(F1832&gt;50000,F1832&lt;=100000),"B2",AND(F1832&gt;100000,F1832&lt;=150000),"B1",AND(F1832&gt;150000,F1832&lt;=200000),"A2",AND(F1832&gt;200000,F1832&lt;=250000),"A1",TRUE,"O")</f>
        <v>B2</v>
      </c>
      <c r="J1832" s="14">
        <f t="shared" si="84"/>
        <v>0.84639273100000001</v>
      </c>
      <c r="K1832" s="14">
        <f t="shared" si="85"/>
        <v>2.09096E-2</v>
      </c>
      <c r="L1832" s="14">
        <f t="shared" si="86"/>
        <v>0</v>
      </c>
      <c r="O1832" s="13"/>
    </row>
    <row r="1833" spans="1:15" x14ac:dyDescent="0.2">
      <c r="A1833" s="4" t="s">
        <v>2564</v>
      </c>
      <c r="B1833" s="4" t="s">
        <v>174</v>
      </c>
      <c r="C1833" s="2" t="s">
        <v>175</v>
      </c>
      <c r="D1833" s="2" t="s">
        <v>188</v>
      </c>
      <c r="E1833" s="2" t="s">
        <v>720</v>
      </c>
      <c r="F1833" s="7">
        <v>74566.404899999994</v>
      </c>
      <c r="G1833" s="7">
        <v>0</v>
      </c>
      <c r="H1833" s="7">
        <v>0</v>
      </c>
      <c r="I1833" s="3" t="str" cm="1">
        <f t="array" ref="I1833">_xlfn.IFS(AND(F1833&gt;=10000,F1833&lt;=50000),"C",AND(F1833&gt;50000,F1833&lt;=100000),"B2",AND(F1833&gt;100000,F1833&lt;=150000),"B1",AND(F1833&gt;150000,F1833&lt;=200000),"A2",AND(F1833&gt;200000,F1833&lt;=250000),"A1",TRUE,"O")</f>
        <v>B2</v>
      </c>
      <c r="J1833" s="14">
        <f t="shared" si="84"/>
        <v>0.74566404899999994</v>
      </c>
      <c r="K1833" s="14">
        <f t="shared" si="85"/>
        <v>0</v>
      </c>
      <c r="L1833" s="14">
        <f t="shared" si="86"/>
        <v>0</v>
      </c>
      <c r="O1833" s="13"/>
    </row>
    <row r="1834" spans="1:15" x14ac:dyDescent="0.2">
      <c r="A1834" s="4" t="s">
        <v>2565</v>
      </c>
      <c r="B1834" s="4" t="s">
        <v>174</v>
      </c>
      <c r="C1834" s="2" t="s">
        <v>175</v>
      </c>
      <c r="D1834" s="2" t="s">
        <v>188</v>
      </c>
      <c r="E1834" s="2" t="s">
        <v>720</v>
      </c>
      <c r="F1834" s="7">
        <v>65576.050700000007</v>
      </c>
      <c r="G1834" s="7">
        <v>3206.85</v>
      </c>
      <c r="H1834" s="7">
        <v>0</v>
      </c>
      <c r="I1834" s="3" t="str" cm="1">
        <f t="array" ref="I1834">_xlfn.IFS(AND(F1834&gt;=10000,F1834&lt;=50000),"C",AND(F1834&gt;50000,F1834&lt;=100000),"B2",AND(F1834&gt;100000,F1834&lt;=150000),"B1",AND(F1834&gt;150000,F1834&lt;=200000),"A2",AND(F1834&gt;200000,F1834&lt;=250000),"A1",TRUE,"O")</f>
        <v>B2</v>
      </c>
      <c r="J1834" s="14">
        <f t="shared" si="84"/>
        <v>0.6557605070000001</v>
      </c>
      <c r="K1834" s="14">
        <f t="shared" si="85"/>
        <v>3.20685E-2</v>
      </c>
      <c r="L1834" s="14">
        <f t="shared" si="86"/>
        <v>0</v>
      </c>
      <c r="O1834" s="13"/>
    </row>
    <row r="1835" spans="1:15" x14ac:dyDescent="0.2">
      <c r="A1835" s="4" t="s">
        <v>2566</v>
      </c>
      <c r="B1835" s="4" t="s">
        <v>174</v>
      </c>
      <c r="C1835" s="2" t="s">
        <v>175</v>
      </c>
      <c r="D1835" s="2" t="s">
        <v>188</v>
      </c>
      <c r="E1835" s="2" t="s">
        <v>720</v>
      </c>
      <c r="F1835" s="7">
        <v>102682</v>
      </c>
      <c r="G1835" s="7">
        <v>7666.99</v>
      </c>
      <c r="H1835" s="7">
        <v>0</v>
      </c>
      <c r="I1835" s="3" t="str" cm="1">
        <f t="array" ref="I1835">_xlfn.IFS(AND(F1835&gt;=10000,F1835&lt;=50000),"C",AND(F1835&gt;50000,F1835&lt;=100000),"B2",AND(F1835&gt;100000,F1835&lt;=150000),"B1",AND(F1835&gt;150000,F1835&lt;=200000),"A2",AND(F1835&gt;200000,F1835&lt;=250000),"A1",TRUE,"O")</f>
        <v>B1</v>
      </c>
      <c r="J1835" s="14">
        <f t="shared" si="84"/>
        <v>1.0268200000000001</v>
      </c>
      <c r="K1835" s="14">
        <f t="shared" si="85"/>
        <v>7.6669899999999999E-2</v>
      </c>
      <c r="L1835" s="14">
        <f t="shared" si="86"/>
        <v>0</v>
      </c>
      <c r="O1835" s="13"/>
    </row>
    <row r="1836" spans="1:15" x14ac:dyDescent="0.2">
      <c r="A1836" s="4" t="s">
        <v>2567</v>
      </c>
      <c r="B1836" s="4" t="s">
        <v>174</v>
      </c>
      <c r="C1836" s="2" t="s">
        <v>175</v>
      </c>
      <c r="D1836" s="2" t="s">
        <v>188</v>
      </c>
      <c r="E1836" s="2" t="s">
        <v>721</v>
      </c>
      <c r="F1836" s="7">
        <v>71713.983999999997</v>
      </c>
      <c r="G1836" s="7">
        <v>969.7</v>
      </c>
      <c r="H1836" s="7">
        <v>0</v>
      </c>
      <c r="I1836" s="3" t="str" cm="1">
        <f t="array" ref="I1836">_xlfn.IFS(AND(F1836&gt;=10000,F1836&lt;=50000),"C",AND(F1836&gt;50000,F1836&lt;=100000),"B2",AND(F1836&gt;100000,F1836&lt;=150000),"B1",AND(F1836&gt;150000,F1836&lt;=200000),"A2",AND(F1836&gt;200000,F1836&lt;=250000),"A1",TRUE,"O")</f>
        <v>B2</v>
      </c>
      <c r="J1836" s="14">
        <f t="shared" si="84"/>
        <v>0.71713983999999997</v>
      </c>
      <c r="K1836" s="14">
        <f t="shared" si="85"/>
        <v>9.6970000000000008E-3</v>
      </c>
      <c r="L1836" s="14">
        <f t="shared" si="86"/>
        <v>0</v>
      </c>
      <c r="O1836" s="13"/>
    </row>
    <row r="1837" spans="1:15" x14ac:dyDescent="0.2">
      <c r="A1837" s="4" t="s">
        <v>2568</v>
      </c>
      <c r="B1837" s="4" t="s">
        <v>174</v>
      </c>
      <c r="C1837" s="2" t="s">
        <v>175</v>
      </c>
      <c r="D1837" s="2" t="s">
        <v>188</v>
      </c>
      <c r="E1837" s="2" t="s">
        <v>720</v>
      </c>
      <c r="F1837" s="7">
        <v>64330</v>
      </c>
      <c r="G1837" s="7">
        <v>1229.43</v>
      </c>
      <c r="H1837" s="7">
        <v>0</v>
      </c>
      <c r="I1837" s="3" t="str" cm="1">
        <f t="array" ref="I1837">_xlfn.IFS(AND(F1837&gt;=10000,F1837&lt;=50000),"C",AND(F1837&gt;50000,F1837&lt;=100000),"B2",AND(F1837&gt;100000,F1837&lt;=150000),"B1",AND(F1837&gt;150000,F1837&lt;=200000),"A2",AND(F1837&gt;200000,F1837&lt;=250000),"A1",TRUE,"O")</f>
        <v>B2</v>
      </c>
      <c r="J1837" s="14">
        <f t="shared" si="84"/>
        <v>0.64329999999999998</v>
      </c>
      <c r="K1837" s="14">
        <f t="shared" si="85"/>
        <v>1.2294300000000001E-2</v>
      </c>
      <c r="L1837" s="14">
        <f t="shared" si="86"/>
        <v>0</v>
      </c>
      <c r="O1837" s="13"/>
    </row>
    <row r="1838" spans="1:15" x14ac:dyDescent="0.2">
      <c r="A1838" s="4" t="s">
        <v>2569</v>
      </c>
      <c r="B1838" s="4" t="s">
        <v>174</v>
      </c>
      <c r="C1838" s="2" t="s">
        <v>175</v>
      </c>
      <c r="D1838" s="2" t="s">
        <v>188</v>
      </c>
      <c r="E1838" s="2" t="s">
        <v>720</v>
      </c>
      <c r="F1838" s="7">
        <v>55841</v>
      </c>
      <c r="G1838" s="7">
        <v>0</v>
      </c>
      <c r="H1838" s="7">
        <v>0</v>
      </c>
      <c r="I1838" s="3" t="str" cm="1">
        <f t="array" ref="I1838">_xlfn.IFS(AND(F1838&gt;=10000,F1838&lt;=50000),"C",AND(F1838&gt;50000,F1838&lt;=100000),"B2",AND(F1838&gt;100000,F1838&lt;=150000),"B1",AND(F1838&gt;150000,F1838&lt;=200000),"A2",AND(F1838&gt;200000,F1838&lt;=250000),"A1",TRUE,"O")</f>
        <v>B2</v>
      </c>
      <c r="J1838" s="14">
        <f t="shared" si="84"/>
        <v>0.55840999999999996</v>
      </c>
      <c r="K1838" s="14">
        <f t="shared" si="85"/>
        <v>0</v>
      </c>
      <c r="L1838" s="14">
        <f t="shared" si="86"/>
        <v>0</v>
      </c>
      <c r="O1838" s="13"/>
    </row>
    <row r="1839" spans="1:15" x14ac:dyDescent="0.2">
      <c r="A1839" s="4" t="s">
        <v>2570</v>
      </c>
      <c r="B1839" s="4" t="s">
        <v>174</v>
      </c>
      <c r="C1839" s="2" t="s">
        <v>175</v>
      </c>
      <c r="D1839" s="2" t="s">
        <v>189</v>
      </c>
      <c r="E1839" s="2" t="s">
        <v>720</v>
      </c>
      <c r="F1839" s="7">
        <v>175873</v>
      </c>
      <c r="G1839" s="7">
        <v>0</v>
      </c>
      <c r="H1839" s="7">
        <v>0</v>
      </c>
      <c r="I1839" s="3" t="str" cm="1">
        <f t="array" ref="I1839">_xlfn.IFS(AND(F1839&gt;=10000,F1839&lt;=50000),"C",AND(F1839&gt;50000,F1839&lt;=100000),"B2",AND(F1839&gt;100000,F1839&lt;=150000),"B1",AND(F1839&gt;150000,F1839&lt;=200000),"A2",AND(F1839&gt;200000,F1839&lt;=250000),"A1",TRUE,"O")</f>
        <v>A2</v>
      </c>
      <c r="J1839" s="14">
        <f t="shared" si="84"/>
        <v>1.7587299999999999</v>
      </c>
      <c r="K1839" s="14">
        <f t="shared" si="85"/>
        <v>0</v>
      </c>
      <c r="L1839" s="14">
        <f t="shared" si="86"/>
        <v>0</v>
      </c>
      <c r="O1839" s="13"/>
    </row>
    <row r="1840" spans="1:15" x14ac:dyDescent="0.2">
      <c r="A1840" s="4" t="s">
        <v>2571</v>
      </c>
      <c r="B1840" s="4" t="s">
        <v>174</v>
      </c>
      <c r="C1840" s="2" t="s">
        <v>175</v>
      </c>
      <c r="D1840" s="2" t="s">
        <v>189</v>
      </c>
      <c r="E1840" s="2" t="s">
        <v>720</v>
      </c>
      <c r="F1840" s="7">
        <v>93986</v>
      </c>
      <c r="G1840" s="7">
        <v>1006.71</v>
      </c>
      <c r="H1840" s="7">
        <v>7472.55</v>
      </c>
      <c r="I1840" s="3" t="str" cm="1">
        <f t="array" ref="I1840">_xlfn.IFS(AND(F1840&gt;=10000,F1840&lt;=50000),"C",AND(F1840&gt;50000,F1840&lt;=100000),"B2",AND(F1840&gt;100000,F1840&lt;=150000),"B1",AND(F1840&gt;150000,F1840&lt;=200000),"A2",AND(F1840&gt;200000,F1840&lt;=250000),"A1",TRUE,"O")</f>
        <v>B2</v>
      </c>
      <c r="J1840" s="14">
        <f t="shared" si="84"/>
        <v>0.93986000000000003</v>
      </c>
      <c r="K1840" s="14">
        <f t="shared" si="85"/>
        <v>1.0067100000000001E-2</v>
      </c>
      <c r="L1840" s="14">
        <f t="shared" si="86"/>
        <v>7.47255E-2</v>
      </c>
      <c r="O1840" s="13"/>
    </row>
    <row r="1841" spans="1:15" x14ac:dyDescent="0.2">
      <c r="A1841" s="4" t="s">
        <v>2572</v>
      </c>
      <c r="B1841" s="4" t="s">
        <v>174</v>
      </c>
      <c r="C1841" s="2" t="s">
        <v>175</v>
      </c>
      <c r="D1841" s="2" t="s">
        <v>189</v>
      </c>
      <c r="E1841" s="2" t="s">
        <v>721</v>
      </c>
      <c r="F1841" s="7">
        <v>86103</v>
      </c>
      <c r="G1841" s="7">
        <v>0</v>
      </c>
      <c r="H1841" s="7">
        <v>3968.28</v>
      </c>
      <c r="I1841" s="3" t="str" cm="1">
        <f t="array" ref="I1841">_xlfn.IFS(AND(F1841&gt;=10000,F1841&lt;=50000),"C",AND(F1841&gt;50000,F1841&lt;=100000),"B2",AND(F1841&gt;100000,F1841&lt;=150000),"B1",AND(F1841&gt;150000,F1841&lt;=200000),"A2",AND(F1841&gt;200000,F1841&lt;=250000),"A1",TRUE,"O")</f>
        <v>B2</v>
      </c>
      <c r="J1841" s="14">
        <f t="shared" si="84"/>
        <v>0.86102999999999996</v>
      </c>
      <c r="K1841" s="14">
        <f t="shared" si="85"/>
        <v>0</v>
      </c>
      <c r="L1841" s="14">
        <f t="shared" si="86"/>
        <v>3.9682800000000004E-2</v>
      </c>
      <c r="O1841" s="13"/>
    </row>
    <row r="1842" spans="1:15" x14ac:dyDescent="0.2">
      <c r="A1842" s="4" t="s">
        <v>2573</v>
      </c>
      <c r="B1842" s="4" t="s">
        <v>174</v>
      </c>
      <c r="C1842" s="2" t="s">
        <v>175</v>
      </c>
      <c r="D1842" s="2" t="s">
        <v>189</v>
      </c>
      <c r="E1842" s="2" t="s">
        <v>721</v>
      </c>
      <c r="F1842" s="7">
        <v>82436</v>
      </c>
      <c r="G1842" s="7">
        <v>1373.7</v>
      </c>
      <c r="H1842" s="7">
        <v>2303.84</v>
      </c>
      <c r="I1842" s="3" t="str" cm="1">
        <f t="array" ref="I1842">_xlfn.IFS(AND(F1842&gt;=10000,F1842&lt;=50000),"C",AND(F1842&gt;50000,F1842&lt;=100000),"B2",AND(F1842&gt;100000,F1842&lt;=150000),"B1",AND(F1842&gt;150000,F1842&lt;=200000),"A2",AND(F1842&gt;200000,F1842&lt;=250000),"A1",TRUE,"O")</f>
        <v>B2</v>
      </c>
      <c r="J1842" s="14">
        <f t="shared" si="84"/>
        <v>0.82435999999999998</v>
      </c>
      <c r="K1842" s="14">
        <f t="shared" si="85"/>
        <v>1.3737000000000001E-2</v>
      </c>
      <c r="L1842" s="14">
        <f t="shared" si="86"/>
        <v>2.3038400000000001E-2</v>
      </c>
      <c r="O1842" s="13"/>
    </row>
    <row r="1843" spans="1:15" x14ac:dyDescent="0.2">
      <c r="A1843" s="4" t="s">
        <v>2574</v>
      </c>
      <c r="B1843" s="4" t="s">
        <v>174</v>
      </c>
      <c r="C1843" s="2" t="s">
        <v>175</v>
      </c>
      <c r="D1843" s="2" t="s">
        <v>189</v>
      </c>
      <c r="E1843" s="2" t="s">
        <v>720</v>
      </c>
      <c r="F1843" s="7">
        <v>107367</v>
      </c>
      <c r="G1843" s="7">
        <v>0</v>
      </c>
      <c r="H1843" s="7">
        <v>0</v>
      </c>
      <c r="I1843" s="3" t="str" cm="1">
        <f t="array" ref="I1843">_xlfn.IFS(AND(F1843&gt;=10000,F1843&lt;=50000),"C",AND(F1843&gt;50000,F1843&lt;=100000),"B2",AND(F1843&gt;100000,F1843&lt;=150000),"B1",AND(F1843&gt;150000,F1843&lt;=200000),"A2",AND(F1843&gt;200000,F1843&lt;=250000),"A1",TRUE,"O")</f>
        <v>B1</v>
      </c>
      <c r="J1843" s="14">
        <f t="shared" si="84"/>
        <v>1.0736699999999999</v>
      </c>
      <c r="K1843" s="14">
        <f t="shared" si="85"/>
        <v>0</v>
      </c>
      <c r="L1843" s="14">
        <f t="shared" si="86"/>
        <v>0</v>
      </c>
      <c r="O1843" s="13"/>
    </row>
    <row r="1844" spans="1:15" x14ac:dyDescent="0.2">
      <c r="A1844" s="4" t="s">
        <v>2575</v>
      </c>
      <c r="B1844" s="4" t="s">
        <v>174</v>
      </c>
      <c r="C1844" s="2" t="s">
        <v>175</v>
      </c>
      <c r="D1844" s="2" t="s">
        <v>189</v>
      </c>
      <c r="E1844" s="2" t="s">
        <v>720</v>
      </c>
      <c r="F1844" s="7">
        <v>107367</v>
      </c>
      <c r="G1844" s="7">
        <v>0</v>
      </c>
      <c r="H1844" s="7">
        <v>0</v>
      </c>
      <c r="I1844" s="3" t="str" cm="1">
        <f t="array" ref="I1844">_xlfn.IFS(AND(F1844&gt;=10000,F1844&lt;=50000),"C",AND(F1844&gt;50000,F1844&lt;=100000),"B2",AND(F1844&gt;100000,F1844&lt;=150000),"B1",AND(F1844&gt;150000,F1844&lt;=200000),"A2",AND(F1844&gt;200000,F1844&lt;=250000),"A1",TRUE,"O")</f>
        <v>B1</v>
      </c>
      <c r="J1844" s="14">
        <f t="shared" si="84"/>
        <v>1.0736699999999999</v>
      </c>
      <c r="K1844" s="14">
        <f t="shared" si="85"/>
        <v>0</v>
      </c>
      <c r="L1844" s="14">
        <f t="shared" si="86"/>
        <v>0</v>
      </c>
      <c r="O1844" s="13"/>
    </row>
    <row r="1845" spans="1:15" x14ac:dyDescent="0.2">
      <c r="A1845" s="4" t="s">
        <v>2576</v>
      </c>
      <c r="B1845" s="4" t="s">
        <v>174</v>
      </c>
      <c r="C1845" s="2" t="s">
        <v>175</v>
      </c>
      <c r="D1845" s="2" t="s">
        <v>189</v>
      </c>
      <c r="E1845" s="2" t="s">
        <v>720</v>
      </c>
      <c r="F1845" s="7">
        <v>98228</v>
      </c>
      <c r="G1845" s="7">
        <v>188.8</v>
      </c>
      <c r="H1845" s="7">
        <v>4658.57</v>
      </c>
      <c r="I1845" s="3" t="str" cm="1">
        <f t="array" ref="I1845">_xlfn.IFS(AND(F1845&gt;=10000,F1845&lt;=50000),"C",AND(F1845&gt;50000,F1845&lt;=100000),"B2",AND(F1845&gt;100000,F1845&lt;=150000),"B1",AND(F1845&gt;150000,F1845&lt;=200000),"A2",AND(F1845&gt;200000,F1845&lt;=250000),"A1",TRUE,"O")</f>
        <v>B2</v>
      </c>
      <c r="J1845" s="14">
        <f t="shared" si="84"/>
        <v>0.98228000000000004</v>
      </c>
      <c r="K1845" s="14">
        <f t="shared" si="85"/>
        <v>1.8880000000000001E-3</v>
      </c>
      <c r="L1845" s="14">
        <f t="shared" si="86"/>
        <v>4.6585699999999994E-2</v>
      </c>
      <c r="O1845" s="13"/>
    </row>
    <row r="1846" spans="1:15" x14ac:dyDescent="0.2">
      <c r="A1846" s="4" t="s">
        <v>2577</v>
      </c>
      <c r="B1846" s="4" t="s">
        <v>174</v>
      </c>
      <c r="C1846" s="2" t="s">
        <v>175</v>
      </c>
      <c r="D1846" s="2" t="s">
        <v>189</v>
      </c>
      <c r="E1846" s="2" t="s">
        <v>720</v>
      </c>
      <c r="F1846" s="7">
        <v>107367</v>
      </c>
      <c r="G1846" s="7">
        <v>271</v>
      </c>
      <c r="H1846" s="7">
        <v>0</v>
      </c>
      <c r="I1846" s="3" t="str" cm="1">
        <f t="array" ref="I1846">_xlfn.IFS(AND(F1846&gt;=10000,F1846&lt;=50000),"C",AND(F1846&gt;50000,F1846&lt;=100000),"B2",AND(F1846&gt;100000,F1846&lt;=150000),"B1",AND(F1846&gt;150000,F1846&lt;=200000),"A2",AND(F1846&gt;200000,F1846&lt;=250000),"A1",TRUE,"O")</f>
        <v>B1</v>
      </c>
      <c r="J1846" s="14">
        <f t="shared" si="84"/>
        <v>1.0736699999999999</v>
      </c>
      <c r="K1846" s="14">
        <f t="shared" si="85"/>
        <v>2.7100000000000002E-3</v>
      </c>
      <c r="L1846" s="14">
        <f t="shared" si="86"/>
        <v>0</v>
      </c>
      <c r="O1846" s="13"/>
    </row>
    <row r="1847" spans="1:15" x14ac:dyDescent="0.2">
      <c r="A1847" s="4" t="s">
        <v>2578</v>
      </c>
      <c r="B1847" s="4" t="s">
        <v>174</v>
      </c>
      <c r="C1847" s="2" t="s">
        <v>175</v>
      </c>
      <c r="D1847" s="2" t="s">
        <v>189</v>
      </c>
      <c r="E1847" s="2" t="s">
        <v>720</v>
      </c>
      <c r="F1847" s="7">
        <v>98228</v>
      </c>
      <c r="G1847" s="7">
        <v>0</v>
      </c>
      <c r="H1847" s="7">
        <v>0</v>
      </c>
      <c r="I1847" s="3" t="str" cm="1">
        <f t="array" ref="I1847">_xlfn.IFS(AND(F1847&gt;=10000,F1847&lt;=50000),"C",AND(F1847&gt;50000,F1847&lt;=100000),"B2",AND(F1847&gt;100000,F1847&lt;=150000),"B1",AND(F1847&gt;150000,F1847&lt;=200000),"A2",AND(F1847&gt;200000,F1847&lt;=250000),"A1",TRUE,"O")</f>
        <v>B2</v>
      </c>
      <c r="J1847" s="14">
        <f t="shared" si="84"/>
        <v>0.98228000000000004</v>
      </c>
      <c r="K1847" s="14">
        <f t="shared" si="85"/>
        <v>0</v>
      </c>
      <c r="L1847" s="14">
        <f t="shared" si="86"/>
        <v>0</v>
      </c>
      <c r="O1847" s="13"/>
    </row>
    <row r="1848" spans="1:15" x14ac:dyDescent="0.2">
      <c r="A1848" s="4" t="s">
        <v>2579</v>
      </c>
      <c r="B1848" s="4" t="s">
        <v>174</v>
      </c>
      <c r="C1848" s="2" t="s">
        <v>175</v>
      </c>
      <c r="D1848" s="2" t="s">
        <v>189</v>
      </c>
      <c r="E1848" s="2" t="s">
        <v>720</v>
      </c>
      <c r="F1848" s="7">
        <v>117424</v>
      </c>
      <c r="G1848" s="7">
        <v>0</v>
      </c>
      <c r="H1848" s="7">
        <v>0</v>
      </c>
      <c r="I1848" s="3" t="str" cm="1">
        <f t="array" ref="I1848">_xlfn.IFS(AND(F1848&gt;=10000,F1848&lt;=50000),"C",AND(F1848&gt;50000,F1848&lt;=100000),"B2",AND(F1848&gt;100000,F1848&lt;=150000),"B1",AND(F1848&gt;150000,F1848&lt;=200000),"A2",AND(F1848&gt;200000,F1848&lt;=250000),"A1",TRUE,"O")</f>
        <v>B1</v>
      </c>
      <c r="J1848" s="14">
        <f t="shared" si="84"/>
        <v>1.17424</v>
      </c>
      <c r="K1848" s="14">
        <f t="shared" si="85"/>
        <v>0</v>
      </c>
      <c r="L1848" s="14">
        <f t="shared" si="86"/>
        <v>0</v>
      </c>
      <c r="O1848" s="13"/>
    </row>
    <row r="1849" spans="1:15" x14ac:dyDescent="0.2">
      <c r="A1849" s="4" t="s">
        <v>2580</v>
      </c>
      <c r="B1849" s="4" t="s">
        <v>174</v>
      </c>
      <c r="C1849" s="2" t="s">
        <v>175</v>
      </c>
      <c r="D1849" s="2" t="s">
        <v>189</v>
      </c>
      <c r="E1849" s="2" t="s">
        <v>720</v>
      </c>
      <c r="F1849" s="7">
        <v>98228</v>
      </c>
      <c r="G1849" s="7">
        <v>0</v>
      </c>
      <c r="H1849" s="7">
        <v>0</v>
      </c>
      <c r="I1849" s="3" t="str" cm="1">
        <f t="array" ref="I1849">_xlfn.IFS(AND(F1849&gt;=10000,F1849&lt;=50000),"C",AND(F1849&gt;50000,F1849&lt;=100000),"B2",AND(F1849&gt;100000,F1849&lt;=150000),"B1",AND(F1849&gt;150000,F1849&lt;=200000),"A2",AND(F1849&gt;200000,F1849&lt;=250000),"A1",TRUE,"O")</f>
        <v>B2</v>
      </c>
      <c r="J1849" s="14">
        <f t="shared" si="84"/>
        <v>0.98228000000000004</v>
      </c>
      <c r="K1849" s="14">
        <f t="shared" si="85"/>
        <v>0</v>
      </c>
      <c r="L1849" s="14">
        <f t="shared" si="86"/>
        <v>0</v>
      </c>
      <c r="O1849" s="13"/>
    </row>
    <row r="1850" spans="1:15" x14ac:dyDescent="0.2">
      <c r="A1850" s="4" t="s">
        <v>2581</v>
      </c>
      <c r="B1850" s="4" t="s">
        <v>174</v>
      </c>
      <c r="C1850" s="2" t="s">
        <v>175</v>
      </c>
      <c r="D1850" s="2" t="s">
        <v>189</v>
      </c>
      <c r="E1850" s="2" t="s">
        <v>720</v>
      </c>
      <c r="F1850" s="7">
        <v>98228</v>
      </c>
      <c r="G1850" s="7">
        <v>0</v>
      </c>
      <c r="H1850" s="7">
        <v>0</v>
      </c>
      <c r="I1850" s="3" t="str" cm="1">
        <f t="array" ref="I1850">_xlfn.IFS(AND(F1850&gt;=10000,F1850&lt;=50000),"C",AND(F1850&gt;50000,F1850&lt;=100000),"B2",AND(F1850&gt;100000,F1850&lt;=150000),"B1",AND(F1850&gt;150000,F1850&lt;=200000),"A2",AND(F1850&gt;200000,F1850&lt;=250000),"A1",TRUE,"O")</f>
        <v>B2</v>
      </c>
      <c r="J1850" s="14">
        <f t="shared" si="84"/>
        <v>0.98228000000000004</v>
      </c>
      <c r="K1850" s="14">
        <f t="shared" si="85"/>
        <v>0</v>
      </c>
      <c r="L1850" s="14">
        <f t="shared" si="86"/>
        <v>0</v>
      </c>
      <c r="O1850" s="13"/>
    </row>
    <row r="1851" spans="1:15" x14ac:dyDescent="0.2">
      <c r="A1851" s="4" t="s">
        <v>2582</v>
      </c>
      <c r="B1851" s="4" t="s">
        <v>174</v>
      </c>
      <c r="C1851" s="2" t="s">
        <v>175</v>
      </c>
      <c r="D1851" s="2" t="s">
        <v>190</v>
      </c>
      <c r="E1851" s="2" t="s">
        <v>720</v>
      </c>
      <c r="F1851" s="7">
        <v>81989.060400000002</v>
      </c>
      <c r="G1851" s="7">
        <v>0</v>
      </c>
      <c r="H1851" s="7">
        <v>0</v>
      </c>
      <c r="I1851" s="3" t="str" cm="1">
        <f t="array" ref="I1851">_xlfn.IFS(AND(F1851&gt;=10000,F1851&lt;=50000),"C",AND(F1851&gt;50000,F1851&lt;=100000),"B2",AND(F1851&gt;100000,F1851&lt;=150000),"B1",AND(F1851&gt;150000,F1851&lt;=200000),"A2",AND(F1851&gt;200000,F1851&lt;=250000),"A1",TRUE,"O")</f>
        <v>B2</v>
      </c>
      <c r="J1851" s="14">
        <f t="shared" si="84"/>
        <v>0.81989060400000002</v>
      </c>
      <c r="K1851" s="14">
        <f t="shared" si="85"/>
        <v>0</v>
      </c>
      <c r="L1851" s="14">
        <f t="shared" si="86"/>
        <v>0</v>
      </c>
      <c r="O1851" s="13"/>
    </row>
    <row r="1852" spans="1:15" x14ac:dyDescent="0.2">
      <c r="A1852" s="4" t="s">
        <v>2583</v>
      </c>
      <c r="B1852" s="4" t="s">
        <v>174</v>
      </c>
      <c r="C1852" s="2" t="s">
        <v>175</v>
      </c>
      <c r="D1852" s="2" t="s">
        <v>190</v>
      </c>
      <c r="E1852" s="2" t="s">
        <v>720</v>
      </c>
      <c r="F1852" s="7">
        <v>89948</v>
      </c>
      <c r="G1852" s="7">
        <v>15715.76</v>
      </c>
      <c r="H1852" s="7">
        <v>5486.57</v>
      </c>
      <c r="I1852" s="3" t="str" cm="1">
        <f t="array" ref="I1852">_xlfn.IFS(AND(F1852&gt;=10000,F1852&lt;=50000),"C",AND(F1852&gt;50000,F1852&lt;=100000),"B2",AND(F1852&gt;100000,F1852&lt;=150000),"B1",AND(F1852&gt;150000,F1852&lt;=200000),"A2",AND(F1852&gt;200000,F1852&lt;=250000),"A1",TRUE,"O")</f>
        <v>B2</v>
      </c>
      <c r="J1852" s="14">
        <f t="shared" si="84"/>
        <v>0.89947999999999995</v>
      </c>
      <c r="K1852" s="14">
        <f t="shared" si="85"/>
        <v>0.15715760000000001</v>
      </c>
      <c r="L1852" s="14">
        <f t="shared" si="86"/>
        <v>5.4865699999999996E-2</v>
      </c>
      <c r="O1852" s="13"/>
    </row>
    <row r="1853" spans="1:15" x14ac:dyDescent="0.2">
      <c r="A1853" s="4" t="s">
        <v>2584</v>
      </c>
      <c r="B1853" s="4" t="s">
        <v>174</v>
      </c>
      <c r="C1853" s="2" t="s">
        <v>175</v>
      </c>
      <c r="D1853" s="2" t="s">
        <v>190</v>
      </c>
      <c r="E1853" s="2" t="s">
        <v>720</v>
      </c>
      <c r="F1853" s="7">
        <v>89948</v>
      </c>
      <c r="G1853" s="7">
        <v>2074.56</v>
      </c>
      <c r="H1853" s="7">
        <v>4260.33</v>
      </c>
      <c r="I1853" s="3" t="str" cm="1">
        <f t="array" ref="I1853">_xlfn.IFS(AND(F1853&gt;=10000,F1853&lt;=50000),"C",AND(F1853&gt;50000,F1853&lt;=100000),"B2",AND(F1853&gt;100000,F1853&lt;=150000),"B1",AND(F1853&gt;150000,F1853&lt;=200000),"A2",AND(F1853&gt;200000,F1853&lt;=250000),"A1",TRUE,"O")</f>
        <v>B2</v>
      </c>
      <c r="J1853" s="14">
        <f t="shared" si="84"/>
        <v>0.89947999999999995</v>
      </c>
      <c r="K1853" s="14">
        <f t="shared" si="85"/>
        <v>2.0745599999999999E-2</v>
      </c>
      <c r="L1853" s="14">
        <f t="shared" si="86"/>
        <v>4.2603299999999997E-2</v>
      </c>
      <c r="O1853" s="13"/>
    </row>
    <row r="1854" spans="1:15" x14ac:dyDescent="0.2">
      <c r="A1854" s="4" t="s">
        <v>2585</v>
      </c>
      <c r="B1854" s="4" t="s">
        <v>174</v>
      </c>
      <c r="C1854" s="2" t="s">
        <v>175</v>
      </c>
      <c r="D1854" s="2" t="s">
        <v>190</v>
      </c>
      <c r="E1854" s="2" t="s">
        <v>720</v>
      </c>
      <c r="F1854" s="7">
        <v>89948</v>
      </c>
      <c r="G1854" s="7">
        <v>0</v>
      </c>
      <c r="H1854" s="7">
        <v>1461.72</v>
      </c>
      <c r="I1854" s="3" t="str" cm="1">
        <f t="array" ref="I1854">_xlfn.IFS(AND(F1854&gt;=10000,F1854&lt;=50000),"C",AND(F1854&gt;50000,F1854&lt;=100000),"B2",AND(F1854&gt;100000,F1854&lt;=150000),"B1",AND(F1854&gt;150000,F1854&lt;=200000),"A2",AND(F1854&gt;200000,F1854&lt;=250000),"A1",TRUE,"O")</f>
        <v>B2</v>
      </c>
      <c r="J1854" s="14">
        <f t="shared" si="84"/>
        <v>0.89947999999999995</v>
      </c>
      <c r="K1854" s="14">
        <f t="shared" si="85"/>
        <v>0</v>
      </c>
      <c r="L1854" s="14">
        <f t="shared" si="86"/>
        <v>1.46172E-2</v>
      </c>
      <c r="O1854" s="13"/>
    </row>
    <row r="1855" spans="1:15" x14ac:dyDescent="0.2">
      <c r="A1855" s="4" t="s">
        <v>2586</v>
      </c>
      <c r="B1855" s="4" t="s">
        <v>174</v>
      </c>
      <c r="C1855" s="2" t="s">
        <v>175</v>
      </c>
      <c r="D1855" s="2" t="s">
        <v>190</v>
      </c>
      <c r="E1855" s="2" t="s">
        <v>720</v>
      </c>
      <c r="F1855" s="7">
        <v>89948</v>
      </c>
      <c r="G1855" s="7">
        <v>9602.31</v>
      </c>
      <c r="H1855" s="7">
        <v>4260.33</v>
      </c>
      <c r="I1855" s="3" t="str" cm="1">
        <f t="array" ref="I1855">_xlfn.IFS(AND(F1855&gt;=10000,F1855&lt;=50000),"C",AND(F1855&gt;50000,F1855&lt;=100000),"B2",AND(F1855&gt;100000,F1855&lt;=150000),"B1",AND(F1855&gt;150000,F1855&lt;=200000),"A2",AND(F1855&gt;200000,F1855&lt;=250000),"A1",TRUE,"O")</f>
        <v>B2</v>
      </c>
      <c r="J1855" s="14">
        <f t="shared" si="84"/>
        <v>0.89947999999999995</v>
      </c>
      <c r="K1855" s="14">
        <f t="shared" si="85"/>
        <v>9.60231E-2</v>
      </c>
      <c r="L1855" s="14">
        <f t="shared" si="86"/>
        <v>4.2603299999999997E-2</v>
      </c>
      <c r="O1855" s="13"/>
    </row>
    <row r="1856" spans="1:15" x14ac:dyDescent="0.2">
      <c r="A1856" s="4" t="s">
        <v>2587</v>
      </c>
      <c r="B1856" s="4" t="s">
        <v>174</v>
      </c>
      <c r="C1856" s="2" t="s">
        <v>175</v>
      </c>
      <c r="D1856" s="2" t="s">
        <v>190</v>
      </c>
      <c r="E1856" s="2" t="s">
        <v>720</v>
      </c>
      <c r="F1856" s="7">
        <v>102682</v>
      </c>
      <c r="G1856" s="7">
        <v>709.26</v>
      </c>
      <c r="H1856" s="7">
        <v>1668.68</v>
      </c>
      <c r="I1856" s="3" t="str" cm="1">
        <f t="array" ref="I1856">_xlfn.IFS(AND(F1856&gt;=10000,F1856&lt;=50000),"C",AND(F1856&gt;50000,F1856&lt;=100000),"B2",AND(F1856&gt;100000,F1856&lt;=150000),"B1",AND(F1856&gt;150000,F1856&lt;=200000),"A2",AND(F1856&gt;200000,F1856&lt;=250000),"A1",TRUE,"O")</f>
        <v>B1</v>
      </c>
      <c r="J1856" s="14">
        <f t="shared" si="84"/>
        <v>1.0268200000000001</v>
      </c>
      <c r="K1856" s="14">
        <f t="shared" si="85"/>
        <v>7.0926000000000001E-3</v>
      </c>
      <c r="L1856" s="14">
        <f t="shared" si="86"/>
        <v>1.6686800000000002E-2</v>
      </c>
      <c r="O1856" s="13"/>
    </row>
    <row r="1857" spans="1:15" x14ac:dyDescent="0.2">
      <c r="A1857" s="4" t="s">
        <v>2588</v>
      </c>
      <c r="B1857" s="4" t="s">
        <v>174</v>
      </c>
      <c r="C1857" s="2" t="s">
        <v>175</v>
      </c>
      <c r="D1857" s="2" t="s">
        <v>190</v>
      </c>
      <c r="E1857" s="2" t="s">
        <v>720</v>
      </c>
      <c r="F1857" s="7">
        <v>89948</v>
      </c>
      <c r="G1857" s="7">
        <v>18559.349999999999</v>
      </c>
      <c r="H1857" s="7">
        <v>0</v>
      </c>
      <c r="I1857" s="3" t="str" cm="1">
        <f t="array" ref="I1857">_xlfn.IFS(AND(F1857&gt;=10000,F1857&lt;=50000),"C",AND(F1857&gt;50000,F1857&lt;=100000),"B2",AND(F1857&gt;100000,F1857&lt;=150000),"B1",AND(F1857&gt;150000,F1857&lt;=200000),"A2",AND(F1857&gt;200000,F1857&lt;=250000),"A1",TRUE,"O")</f>
        <v>B2</v>
      </c>
      <c r="J1857" s="14">
        <f t="shared" si="84"/>
        <v>0.89947999999999995</v>
      </c>
      <c r="K1857" s="14">
        <f t="shared" si="85"/>
        <v>0.18559349999999999</v>
      </c>
      <c r="L1857" s="14">
        <f t="shared" si="86"/>
        <v>0</v>
      </c>
      <c r="O1857" s="13"/>
    </row>
    <row r="1858" spans="1:15" x14ac:dyDescent="0.2">
      <c r="A1858" s="4" t="s">
        <v>2589</v>
      </c>
      <c r="B1858" s="4" t="s">
        <v>174</v>
      </c>
      <c r="C1858" s="2" t="s">
        <v>175</v>
      </c>
      <c r="D1858" s="2" t="s">
        <v>190</v>
      </c>
      <c r="E1858" s="2" t="s">
        <v>720</v>
      </c>
      <c r="F1858" s="7">
        <v>89948</v>
      </c>
      <c r="G1858" s="7">
        <v>8276.59</v>
      </c>
      <c r="H1858" s="7">
        <v>0</v>
      </c>
      <c r="I1858" s="3" t="str" cm="1">
        <f t="array" ref="I1858">_xlfn.IFS(AND(F1858&gt;=10000,F1858&lt;=50000),"C",AND(F1858&gt;50000,F1858&lt;=100000),"B2",AND(F1858&gt;100000,F1858&lt;=150000),"B1",AND(F1858&gt;150000,F1858&lt;=200000),"A2",AND(F1858&gt;200000,F1858&lt;=250000),"A1",TRUE,"O")</f>
        <v>B2</v>
      </c>
      <c r="J1858" s="14">
        <f t="shared" si="84"/>
        <v>0.89947999999999995</v>
      </c>
      <c r="K1858" s="14">
        <f t="shared" si="85"/>
        <v>8.2765900000000003E-2</v>
      </c>
      <c r="L1858" s="14">
        <f t="shared" si="86"/>
        <v>0</v>
      </c>
      <c r="O1858" s="13"/>
    </row>
    <row r="1859" spans="1:15" x14ac:dyDescent="0.2">
      <c r="A1859" s="4" t="s">
        <v>2590</v>
      </c>
      <c r="B1859" s="4" t="s">
        <v>174</v>
      </c>
      <c r="C1859" s="2" t="s">
        <v>175</v>
      </c>
      <c r="D1859" s="2" t="s">
        <v>190</v>
      </c>
      <c r="E1859" s="2" t="s">
        <v>720</v>
      </c>
      <c r="F1859" s="7">
        <v>89948</v>
      </c>
      <c r="G1859" s="7">
        <v>0</v>
      </c>
      <c r="H1859" s="7">
        <v>4260.33</v>
      </c>
      <c r="I1859" s="3" t="str" cm="1">
        <f t="array" ref="I1859">_xlfn.IFS(AND(F1859&gt;=10000,F1859&lt;=50000),"C",AND(F1859&gt;50000,F1859&lt;=100000),"B2",AND(F1859&gt;100000,F1859&lt;=150000),"B1",AND(F1859&gt;150000,F1859&lt;=200000),"A2",AND(F1859&gt;200000,F1859&lt;=250000),"A1",TRUE,"O")</f>
        <v>B2</v>
      </c>
      <c r="J1859" s="14">
        <f t="shared" si="84"/>
        <v>0.89947999999999995</v>
      </c>
      <c r="K1859" s="14">
        <f t="shared" si="85"/>
        <v>0</v>
      </c>
      <c r="L1859" s="14">
        <f t="shared" si="86"/>
        <v>4.2603299999999997E-2</v>
      </c>
      <c r="O1859" s="13"/>
    </row>
    <row r="1860" spans="1:15" x14ac:dyDescent="0.2">
      <c r="A1860" s="4" t="s">
        <v>2591</v>
      </c>
      <c r="B1860" s="4" t="s">
        <v>174</v>
      </c>
      <c r="C1860" s="2" t="s">
        <v>175</v>
      </c>
      <c r="D1860" s="2" t="s">
        <v>190</v>
      </c>
      <c r="E1860" s="2" t="s">
        <v>720</v>
      </c>
      <c r="F1860" s="7">
        <v>89948</v>
      </c>
      <c r="G1860" s="7">
        <v>0</v>
      </c>
      <c r="H1860" s="7">
        <v>7146.51</v>
      </c>
      <c r="I1860" s="3" t="str" cm="1">
        <f t="array" ref="I1860">_xlfn.IFS(AND(F1860&gt;=10000,F1860&lt;=50000),"C",AND(F1860&gt;50000,F1860&lt;=100000),"B2",AND(F1860&gt;100000,F1860&lt;=150000),"B1",AND(F1860&gt;150000,F1860&lt;=200000),"A2",AND(F1860&gt;200000,F1860&lt;=250000),"A1",TRUE,"O")</f>
        <v>B2</v>
      </c>
      <c r="J1860" s="14">
        <f t="shared" ref="J1860:J1923" si="87">F1860/100000</f>
        <v>0.89947999999999995</v>
      </c>
      <c r="K1860" s="14">
        <f t="shared" ref="K1860:K1923" si="88">G1860/100000</f>
        <v>0</v>
      </c>
      <c r="L1860" s="14">
        <f t="shared" ref="L1860:L1923" si="89">H1860/100000</f>
        <v>7.1465100000000004E-2</v>
      </c>
      <c r="O1860" s="13"/>
    </row>
    <row r="1861" spans="1:15" x14ac:dyDescent="0.2">
      <c r="A1861" s="4" t="s">
        <v>2592</v>
      </c>
      <c r="B1861" s="4" t="s">
        <v>174</v>
      </c>
      <c r="C1861" s="2" t="s">
        <v>175</v>
      </c>
      <c r="D1861" s="2" t="s">
        <v>190</v>
      </c>
      <c r="E1861" s="2" t="s">
        <v>720</v>
      </c>
      <c r="F1861" s="7">
        <v>89948</v>
      </c>
      <c r="G1861" s="7">
        <v>0</v>
      </c>
      <c r="H1861" s="7">
        <v>1480.95</v>
      </c>
      <c r="I1861" s="3" t="str" cm="1">
        <f t="array" ref="I1861">_xlfn.IFS(AND(F1861&gt;=10000,F1861&lt;=50000),"C",AND(F1861&gt;50000,F1861&lt;=100000),"B2",AND(F1861&gt;100000,F1861&lt;=150000),"B1",AND(F1861&gt;150000,F1861&lt;=200000),"A2",AND(F1861&gt;200000,F1861&lt;=250000),"A1",TRUE,"O")</f>
        <v>B2</v>
      </c>
      <c r="J1861" s="14">
        <f t="shared" si="87"/>
        <v>0.89947999999999995</v>
      </c>
      <c r="K1861" s="14">
        <f t="shared" si="88"/>
        <v>0</v>
      </c>
      <c r="L1861" s="14">
        <f t="shared" si="89"/>
        <v>1.48095E-2</v>
      </c>
      <c r="O1861" s="13"/>
    </row>
    <row r="1862" spans="1:15" x14ac:dyDescent="0.2">
      <c r="A1862" s="4" t="s">
        <v>2593</v>
      </c>
      <c r="B1862" s="4" t="s">
        <v>174</v>
      </c>
      <c r="C1862" s="2" t="s">
        <v>175</v>
      </c>
      <c r="D1862" s="2" t="s">
        <v>190</v>
      </c>
      <c r="E1862" s="2" t="s">
        <v>720</v>
      </c>
      <c r="F1862" s="7">
        <v>89948</v>
      </c>
      <c r="G1862" s="7">
        <v>0</v>
      </c>
      <c r="H1862" s="7">
        <v>2751.16</v>
      </c>
      <c r="I1862" s="3" t="str" cm="1">
        <f t="array" ref="I1862">_xlfn.IFS(AND(F1862&gt;=10000,F1862&lt;=50000),"C",AND(F1862&gt;50000,F1862&lt;=100000),"B2",AND(F1862&gt;100000,F1862&lt;=150000),"B1",AND(F1862&gt;150000,F1862&lt;=200000),"A2",AND(F1862&gt;200000,F1862&lt;=250000),"A1",TRUE,"O")</f>
        <v>B2</v>
      </c>
      <c r="J1862" s="14">
        <f t="shared" si="87"/>
        <v>0.89947999999999995</v>
      </c>
      <c r="K1862" s="14">
        <f t="shared" si="88"/>
        <v>0</v>
      </c>
      <c r="L1862" s="14">
        <f t="shared" si="89"/>
        <v>2.7511599999999997E-2</v>
      </c>
      <c r="O1862" s="13"/>
    </row>
    <row r="1863" spans="1:15" x14ac:dyDescent="0.2">
      <c r="A1863" s="4" t="s">
        <v>2594</v>
      </c>
      <c r="B1863" s="4" t="s">
        <v>174</v>
      </c>
      <c r="C1863" s="2" t="s">
        <v>175</v>
      </c>
      <c r="D1863" s="2" t="s">
        <v>190</v>
      </c>
      <c r="E1863" s="2" t="s">
        <v>720</v>
      </c>
      <c r="F1863" s="7">
        <v>89948</v>
      </c>
      <c r="G1863" s="7">
        <v>0</v>
      </c>
      <c r="H1863" s="7">
        <v>6427.35</v>
      </c>
      <c r="I1863" s="3" t="str" cm="1">
        <f t="array" ref="I1863">_xlfn.IFS(AND(F1863&gt;=10000,F1863&lt;=50000),"C",AND(F1863&gt;50000,F1863&lt;=100000),"B2",AND(F1863&gt;100000,F1863&lt;=150000),"B1",AND(F1863&gt;150000,F1863&lt;=200000),"A2",AND(F1863&gt;200000,F1863&lt;=250000),"A1",TRUE,"O")</f>
        <v>B2</v>
      </c>
      <c r="J1863" s="14">
        <f t="shared" si="87"/>
        <v>0.89947999999999995</v>
      </c>
      <c r="K1863" s="14">
        <f t="shared" si="88"/>
        <v>0</v>
      </c>
      <c r="L1863" s="14">
        <f t="shared" si="89"/>
        <v>6.4273499999999997E-2</v>
      </c>
      <c r="O1863" s="13"/>
    </row>
    <row r="1864" spans="1:15" x14ac:dyDescent="0.2">
      <c r="A1864" s="4" t="s">
        <v>2595</v>
      </c>
      <c r="B1864" s="4" t="s">
        <v>174</v>
      </c>
      <c r="C1864" s="2" t="s">
        <v>175</v>
      </c>
      <c r="D1864" s="2" t="s">
        <v>190</v>
      </c>
      <c r="E1864" s="2" t="s">
        <v>720</v>
      </c>
      <c r="F1864" s="7">
        <v>102682</v>
      </c>
      <c r="G1864" s="7">
        <v>20669.349999999999</v>
      </c>
      <c r="H1864" s="7">
        <v>0</v>
      </c>
      <c r="I1864" s="3" t="str" cm="1">
        <f t="array" ref="I1864">_xlfn.IFS(AND(F1864&gt;=10000,F1864&lt;=50000),"C",AND(F1864&gt;50000,F1864&lt;=100000),"B2",AND(F1864&gt;100000,F1864&lt;=150000),"B1",AND(F1864&gt;150000,F1864&lt;=200000),"A2",AND(F1864&gt;200000,F1864&lt;=250000),"A1",TRUE,"O")</f>
        <v>B1</v>
      </c>
      <c r="J1864" s="14">
        <f t="shared" si="87"/>
        <v>1.0268200000000001</v>
      </c>
      <c r="K1864" s="14">
        <f t="shared" si="88"/>
        <v>0.20669349999999997</v>
      </c>
      <c r="L1864" s="14">
        <f t="shared" si="89"/>
        <v>0</v>
      </c>
      <c r="O1864" s="13"/>
    </row>
    <row r="1865" spans="1:15" x14ac:dyDescent="0.2">
      <c r="A1865" s="4" t="s">
        <v>2596</v>
      </c>
      <c r="B1865" s="4" t="s">
        <v>174</v>
      </c>
      <c r="C1865" s="2" t="s">
        <v>175</v>
      </c>
      <c r="D1865" s="2" t="s">
        <v>190</v>
      </c>
      <c r="E1865" s="2" t="s">
        <v>720</v>
      </c>
      <c r="F1865" s="7">
        <v>89948</v>
      </c>
      <c r="G1865" s="7">
        <v>0</v>
      </c>
      <c r="H1865" s="7">
        <v>0</v>
      </c>
      <c r="I1865" s="3" t="str" cm="1">
        <f t="array" ref="I1865">_xlfn.IFS(AND(F1865&gt;=10000,F1865&lt;=50000),"C",AND(F1865&gt;50000,F1865&lt;=100000),"B2",AND(F1865&gt;100000,F1865&lt;=150000),"B1",AND(F1865&gt;150000,F1865&lt;=200000),"A2",AND(F1865&gt;200000,F1865&lt;=250000),"A1",TRUE,"O")</f>
        <v>B2</v>
      </c>
      <c r="J1865" s="14">
        <f t="shared" si="87"/>
        <v>0.89947999999999995</v>
      </c>
      <c r="K1865" s="14">
        <f t="shared" si="88"/>
        <v>0</v>
      </c>
      <c r="L1865" s="14">
        <f t="shared" si="89"/>
        <v>0</v>
      </c>
      <c r="O1865" s="13"/>
    </row>
    <row r="1866" spans="1:15" x14ac:dyDescent="0.2">
      <c r="A1866" s="4" t="s">
        <v>2597</v>
      </c>
      <c r="B1866" s="4" t="s">
        <v>174</v>
      </c>
      <c r="C1866" s="2" t="s">
        <v>175</v>
      </c>
      <c r="D1866" s="2" t="s">
        <v>190</v>
      </c>
      <c r="E1866" s="2" t="s">
        <v>720</v>
      </c>
      <c r="F1866" s="7">
        <v>102682</v>
      </c>
      <c r="G1866" s="7">
        <v>40102.230000000003</v>
      </c>
      <c r="H1866" s="7">
        <v>1668.68</v>
      </c>
      <c r="I1866" s="3" t="str" cm="1">
        <f t="array" ref="I1866">_xlfn.IFS(AND(F1866&gt;=10000,F1866&lt;=50000),"C",AND(F1866&gt;50000,F1866&lt;=100000),"B2",AND(F1866&gt;100000,F1866&lt;=150000),"B1",AND(F1866&gt;150000,F1866&lt;=200000),"A2",AND(F1866&gt;200000,F1866&lt;=250000),"A1",TRUE,"O")</f>
        <v>B1</v>
      </c>
      <c r="J1866" s="14">
        <f t="shared" si="87"/>
        <v>1.0268200000000001</v>
      </c>
      <c r="K1866" s="14">
        <f t="shared" si="88"/>
        <v>0.40102230000000005</v>
      </c>
      <c r="L1866" s="14">
        <f t="shared" si="89"/>
        <v>1.6686800000000002E-2</v>
      </c>
      <c r="O1866" s="13"/>
    </row>
    <row r="1867" spans="1:15" x14ac:dyDescent="0.2">
      <c r="A1867" s="4" t="s">
        <v>2598</v>
      </c>
      <c r="B1867" s="4" t="s">
        <v>174</v>
      </c>
      <c r="C1867" s="2" t="s">
        <v>175</v>
      </c>
      <c r="D1867" s="2" t="s">
        <v>190</v>
      </c>
      <c r="E1867" s="2" t="s">
        <v>720</v>
      </c>
      <c r="F1867" s="7">
        <v>89948</v>
      </c>
      <c r="G1867" s="7">
        <v>0</v>
      </c>
      <c r="H1867" s="7">
        <v>4977.7700000000004</v>
      </c>
      <c r="I1867" s="3" t="str" cm="1">
        <f t="array" ref="I1867">_xlfn.IFS(AND(F1867&gt;=10000,F1867&lt;=50000),"C",AND(F1867&gt;50000,F1867&lt;=100000),"B2",AND(F1867&gt;100000,F1867&lt;=150000),"B1",AND(F1867&gt;150000,F1867&lt;=200000),"A2",AND(F1867&gt;200000,F1867&lt;=250000),"A1",TRUE,"O")</f>
        <v>B2</v>
      </c>
      <c r="J1867" s="14">
        <f t="shared" si="87"/>
        <v>0.89947999999999995</v>
      </c>
      <c r="K1867" s="14">
        <f t="shared" si="88"/>
        <v>0</v>
      </c>
      <c r="L1867" s="14">
        <f t="shared" si="89"/>
        <v>4.9777700000000001E-2</v>
      </c>
      <c r="O1867" s="13"/>
    </row>
    <row r="1868" spans="1:15" x14ac:dyDescent="0.2">
      <c r="A1868" s="4" t="s">
        <v>2599</v>
      </c>
      <c r="B1868" s="4" t="s">
        <v>174</v>
      </c>
      <c r="C1868" s="2" t="s">
        <v>175</v>
      </c>
      <c r="D1868" s="2" t="s">
        <v>190</v>
      </c>
      <c r="E1868" s="2" t="s">
        <v>720</v>
      </c>
      <c r="F1868" s="7">
        <v>89948</v>
      </c>
      <c r="G1868" s="7">
        <v>0</v>
      </c>
      <c r="H1868" s="7">
        <v>7146.51</v>
      </c>
      <c r="I1868" s="3" t="str" cm="1">
        <f t="array" ref="I1868">_xlfn.IFS(AND(F1868&gt;=10000,F1868&lt;=50000),"C",AND(F1868&gt;50000,F1868&lt;=100000),"B2",AND(F1868&gt;100000,F1868&lt;=150000),"B1",AND(F1868&gt;150000,F1868&lt;=200000),"A2",AND(F1868&gt;200000,F1868&lt;=250000),"A1",TRUE,"O")</f>
        <v>B2</v>
      </c>
      <c r="J1868" s="14">
        <f t="shared" si="87"/>
        <v>0.89947999999999995</v>
      </c>
      <c r="K1868" s="14">
        <f t="shared" si="88"/>
        <v>0</v>
      </c>
      <c r="L1868" s="14">
        <f t="shared" si="89"/>
        <v>7.1465100000000004E-2</v>
      </c>
      <c r="O1868" s="13"/>
    </row>
    <row r="1869" spans="1:15" x14ac:dyDescent="0.2">
      <c r="A1869" s="4" t="s">
        <v>2600</v>
      </c>
      <c r="B1869" s="4" t="s">
        <v>174</v>
      </c>
      <c r="C1869" s="2" t="s">
        <v>175</v>
      </c>
      <c r="D1869" s="2" t="s">
        <v>190</v>
      </c>
      <c r="E1869" s="2" t="s">
        <v>720</v>
      </c>
      <c r="F1869" s="7">
        <v>89948</v>
      </c>
      <c r="G1869" s="7">
        <v>0</v>
      </c>
      <c r="H1869" s="7">
        <v>2751.16</v>
      </c>
      <c r="I1869" s="3" t="str" cm="1">
        <f t="array" ref="I1869">_xlfn.IFS(AND(F1869&gt;=10000,F1869&lt;=50000),"C",AND(F1869&gt;50000,F1869&lt;=100000),"B2",AND(F1869&gt;100000,F1869&lt;=150000),"B1",AND(F1869&gt;150000,F1869&lt;=200000),"A2",AND(F1869&gt;200000,F1869&lt;=250000),"A1",TRUE,"O")</f>
        <v>B2</v>
      </c>
      <c r="J1869" s="14">
        <f t="shared" si="87"/>
        <v>0.89947999999999995</v>
      </c>
      <c r="K1869" s="14">
        <f t="shared" si="88"/>
        <v>0</v>
      </c>
      <c r="L1869" s="14">
        <f t="shared" si="89"/>
        <v>2.7511599999999997E-2</v>
      </c>
      <c r="O1869" s="13"/>
    </row>
    <row r="1870" spans="1:15" x14ac:dyDescent="0.2">
      <c r="A1870" s="4" t="s">
        <v>2601</v>
      </c>
      <c r="B1870" s="4" t="s">
        <v>174</v>
      </c>
      <c r="C1870" s="2" t="s">
        <v>175</v>
      </c>
      <c r="D1870" s="2" t="s">
        <v>190</v>
      </c>
      <c r="E1870" s="2" t="s">
        <v>720</v>
      </c>
      <c r="F1870" s="7">
        <v>96313.148799999995</v>
      </c>
      <c r="G1870" s="7">
        <v>0</v>
      </c>
      <c r="H1870" s="7">
        <v>0</v>
      </c>
      <c r="I1870" s="3" t="str" cm="1">
        <f t="array" ref="I1870">_xlfn.IFS(AND(F1870&gt;=10000,F1870&lt;=50000),"C",AND(F1870&gt;50000,F1870&lt;=100000),"B2",AND(F1870&gt;100000,F1870&lt;=150000),"B1",AND(F1870&gt;150000,F1870&lt;=200000),"A2",AND(F1870&gt;200000,F1870&lt;=250000),"A1",TRUE,"O")</f>
        <v>B2</v>
      </c>
      <c r="J1870" s="14">
        <f t="shared" si="87"/>
        <v>0.96313148799999992</v>
      </c>
      <c r="K1870" s="14">
        <f t="shared" si="88"/>
        <v>0</v>
      </c>
      <c r="L1870" s="14">
        <f t="shared" si="89"/>
        <v>0</v>
      </c>
      <c r="O1870" s="13"/>
    </row>
    <row r="1871" spans="1:15" x14ac:dyDescent="0.2">
      <c r="A1871" s="4" t="s">
        <v>2602</v>
      </c>
      <c r="B1871" s="4" t="s">
        <v>174</v>
      </c>
      <c r="C1871" s="2" t="s">
        <v>175</v>
      </c>
      <c r="D1871" s="2" t="s">
        <v>190</v>
      </c>
      <c r="E1871" s="2" t="s">
        <v>720</v>
      </c>
      <c r="F1871" s="7">
        <v>112267</v>
      </c>
      <c r="G1871" s="7">
        <v>1262.3800000000001</v>
      </c>
      <c r="H1871" s="7">
        <v>3707.99</v>
      </c>
      <c r="I1871" s="3" t="str" cm="1">
        <f t="array" ref="I1871">_xlfn.IFS(AND(F1871&gt;=10000,F1871&lt;=50000),"C",AND(F1871&gt;50000,F1871&lt;=100000),"B2",AND(F1871&gt;100000,F1871&lt;=150000),"B1",AND(F1871&gt;150000,F1871&lt;=200000),"A2",AND(F1871&gt;200000,F1871&lt;=250000),"A1",TRUE,"O")</f>
        <v>B1</v>
      </c>
      <c r="J1871" s="14">
        <f t="shared" si="87"/>
        <v>1.1226700000000001</v>
      </c>
      <c r="K1871" s="14">
        <f t="shared" si="88"/>
        <v>1.2623800000000001E-2</v>
      </c>
      <c r="L1871" s="14">
        <f t="shared" si="89"/>
        <v>3.7079899999999999E-2</v>
      </c>
      <c r="O1871" s="13"/>
    </row>
    <row r="1872" spans="1:15" x14ac:dyDescent="0.2">
      <c r="A1872" s="4" t="s">
        <v>2603</v>
      </c>
      <c r="B1872" s="4" t="s">
        <v>174</v>
      </c>
      <c r="C1872" s="2" t="s">
        <v>175</v>
      </c>
      <c r="D1872" s="2" t="s">
        <v>190</v>
      </c>
      <c r="E1872" s="2" t="s">
        <v>720</v>
      </c>
      <c r="F1872" s="7">
        <v>102682</v>
      </c>
      <c r="G1872" s="7">
        <v>45115.39</v>
      </c>
      <c r="H1872" s="7">
        <v>1668.68</v>
      </c>
      <c r="I1872" s="3" t="str" cm="1">
        <f t="array" ref="I1872">_xlfn.IFS(AND(F1872&gt;=10000,F1872&lt;=50000),"C",AND(F1872&gt;50000,F1872&lt;=100000),"B2",AND(F1872&gt;100000,F1872&lt;=150000),"B1",AND(F1872&gt;150000,F1872&lt;=200000),"A2",AND(F1872&gt;200000,F1872&lt;=250000),"A1",TRUE,"O")</f>
        <v>B1</v>
      </c>
      <c r="J1872" s="14">
        <f t="shared" si="87"/>
        <v>1.0268200000000001</v>
      </c>
      <c r="K1872" s="14">
        <f t="shared" si="88"/>
        <v>0.4511539</v>
      </c>
      <c r="L1872" s="14">
        <f t="shared" si="89"/>
        <v>1.6686800000000002E-2</v>
      </c>
      <c r="O1872" s="13"/>
    </row>
    <row r="1873" spans="1:15" x14ac:dyDescent="0.2">
      <c r="A1873" s="4" t="s">
        <v>2604</v>
      </c>
      <c r="B1873" s="4" t="s">
        <v>174</v>
      </c>
      <c r="C1873" s="2" t="s">
        <v>175</v>
      </c>
      <c r="D1873" s="2" t="s">
        <v>190</v>
      </c>
      <c r="E1873" s="2" t="s">
        <v>720</v>
      </c>
      <c r="F1873" s="7">
        <v>89948</v>
      </c>
      <c r="G1873" s="7">
        <v>0</v>
      </c>
      <c r="H1873" s="7">
        <v>4647.79</v>
      </c>
      <c r="I1873" s="3" t="str" cm="1">
        <f t="array" ref="I1873">_xlfn.IFS(AND(F1873&gt;=10000,F1873&lt;=50000),"C",AND(F1873&gt;50000,F1873&lt;=100000),"B2",AND(F1873&gt;100000,F1873&lt;=150000),"B1",AND(F1873&gt;150000,F1873&lt;=200000),"A2",AND(F1873&gt;200000,F1873&lt;=250000),"A1",TRUE,"O")</f>
        <v>B2</v>
      </c>
      <c r="J1873" s="14">
        <f t="shared" si="87"/>
        <v>0.89947999999999995</v>
      </c>
      <c r="K1873" s="14">
        <f t="shared" si="88"/>
        <v>0</v>
      </c>
      <c r="L1873" s="14">
        <f t="shared" si="89"/>
        <v>4.6477900000000003E-2</v>
      </c>
      <c r="O1873" s="13"/>
    </row>
    <row r="1874" spans="1:15" x14ac:dyDescent="0.2">
      <c r="A1874" s="4" t="s">
        <v>2605</v>
      </c>
      <c r="B1874" s="4" t="s">
        <v>174</v>
      </c>
      <c r="C1874" s="2" t="s">
        <v>175</v>
      </c>
      <c r="D1874" s="2" t="s">
        <v>190</v>
      </c>
      <c r="E1874" s="2" t="s">
        <v>720</v>
      </c>
      <c r="F1874" s="7">
        <v>86103</v>
      </c>
      <c r="G1874" s="7">
        <v>595.77</v>
      </c>
      <c r="H1874" s="7">
        <v>3187</v>
      </c>
      <c r="I1874" s="3" t="str" cm="1">
        <f t="array" ref="I1874">_xlfn.IFS(AND(F1874&gt;=10000,F1874&lt;=50000),"C",AND(F1874&gt;50000,F1874&lt;=100000),"B2",AND(F1874&gt;100000,F1874&lt;=150000),"B1",AND(F1874&gt;150000,F1874&lt;=200000),"A2",AND(F1874&gt;200000,F1874&lt;=250000),"A1",TRUE,"O")</f>
        <v>B2</v>
      </c>
      <c r="J1874" s="14">
        <f t="shared" si="87"/>
        <v>0.86102999999999996</v>
      </c>
      <c r="K1874" s="14">
        <f t="shared" si="88"/>
        <v>5.9576999999999998E-3</v>
      </c>
      <c r="L1874" s="14">
        <f t="shared" si="89"/>
        <v>3.1870000000000002E-2</v>
      </c>
      <c r="O1874" s="13"/>
    </row>
    <row r="1875" spans="1:15" x14ac:dyDescent="0.2">
      <c r="A1875" s="4" t="s">
        <v>2606</v>
      </c>
      <c r="B1875" s="4" t="s">
        <v>174</v>
      </c>
      <c r="C1875" s="2" t="s">
        <v>175</v>
      </c>
      <c r="D1875" s="2" t="s">
        <v>190</v>
      </c>
      <c r="E1875" s="2" t="s">
        <v>720</v>
      </c>
      <c r="F1875" s="7">
        <v>89948</v>
      </c>
      <c r="G1875" s="7">
        <v>0</v>
      </c>
      <c r="H1875" s="7">
        <v>2751.16</v>
      </c>
      <c r="I1875" s="3" t="str" cm="1">
        <f t="array" ref="I1875">_xlfn.IFS(AND(F1875&gt;=10000,F1875&lt;=50000),"C",AND(F1875&gt;50000,F1875&lt;=100000),"B2",AND(F1875&gt;100000,F1875&lt;=150000),"B1",AND(F1875&gt;150000,F1875&lt;=200000),"A2",AND(F1875&gt;200000,F1875&lt;=250000),"A1",TRUE,"O")</f>
        <v>B2</v>
      </c>
      <c r="J1875" s="14">
        <f t="shared" si="87"/>
        <v>0.89947999999999995</v>
      </c>
      <c r="K1875" s="14">
        <f t="shared" si="88"/>
        <v>0</v>
      </c>
      <c r="L1875" s="14">
        <f t="shared" si="89"/>
        <v>2.7511599999999997E-2</v>
      </c>
      <c r="O1875" s="13"/>
    </row>
    <row r="1876" spans="1:15" x14ac:dyDescent="0.2">
      <c r="A1876" s="4" t="s">
        <v>2607</v>
      </c>
      <c r="B1876" s="4" t="s">
        <v>174</v>
      </c>
      <c r="C1876" s="2" t="s">
        <v>175</v>
      </c>
      <c r="D1876" s="2" t="s">
        <v>190</v>
      </c>
      <c r="E1876" s="2" t="s">
        <v>720</v>
      </c>
      <c r="F1876" s="7">
        <v>82436</v>
      </c>
      <c r="G1876" s="7">
        <v>0</v>
      </c>
      <c r="H1876" s="7">
        <v>6539.54</v>
      </c>
      <c r="I1876" s="3" t="str" cm="1">
        <f t="array" ref="I1876">_xlfn.IFS(AND(F1876&gt;=10000,F1876&lt;=50000),"C",AND(F1876&gt;50000,F1876&lt;=100000),"B2",AND(F1876&gt;100000,F1876&lt;=150000),"B1",AND(F1876&gt;150000,F1876&lt;=200000),"A2",AND(F1876&gt;200000,F1876&lt;=250000),"A1",TRUE,"O")</f>
        <v>B2</v>
      </c>
      <c r="J1876" s="14">
        <f t="shared" si="87"/>
        <v>0.82435999999999998</v>
      </c>
      <c r="K1876" s="14">
        <f t="shared" si="88"/>
        <v>0</v>
      </c>
      <c r="L1876" s="14">
        <f t="shared" si="89"/>
        <v>6.5395400000000006E-2</v>
      </c>
      <c r="O1876" s="13"/>
    </row>
    <row r="1877" spans="1:15" x14ac:dyDescent="0.2">
      <c r="A1877" s="4" t="s">
        <v>2608</v>
      </c>
      <c r="B1877" s="4" t="s">
        <v>174</v>
      </c>
      <c r="C1877" s="2" t="s">
        <v>175</v>
      </c>
      <c r="D1877" s="2" t="s">
        <v>190</v>
      </c>
      <c r="E1877" s="2" t="s">
        <v>720</v>
      </c>
      <c r="F1877" s="7">
        <v>89948</v>
      </c>
      <c r="G1877" s="7">
        <v>655.01</v>
      </c>
      <c r="H1877" s="7">
        <v>7146.51</v>
      </c>
      <c r="I1877" s="3" t="str" cm="1">
        <f t="array" ref="I1877">_xlfn.IFS(AND(F1877&gt;=10000,F1877&lt;=50000),"C",AND(F1877&gt;50000,F1877&lt;=100000),"B2",AND(F1877&gt;100000,F1877&lt;=150000),"B1",AND(F1877&gt;150000,F1877&lt;=200000),"A2",AND(F1877&gt;200000,F1877&lt;=250000),"A1",TRUE,"O")</f>
        <v>B2</v>
      </c>
      <c r="J1877" s="14">
        <f t="shared" si="87"/>
        <v>0.89947999999999995</v>
      </c>
      <c r="K1877" s="14">
        <f t="shared" si="88"/>
        <v>6.5500999999999997E-3</v>
      </c>
      <c r="L1877" s="14">
        <f t="shared" si="89"/>
        <v>7.1465100000000004E-2</v>
      </c>
      <c r="O1877" s="13"/>
    </row>
    <row r="1878" spans="1:15" x14ac:dyDescent="0.2">
      <c r="A1878" s="4" t="s">
        <v>2609</v>
      </c>
      <c r="B1878" s="4" t="s">
        <v>174</v>
      </c>
      <c r="C1878" s="2" t="s">
        <v>175</v>
      </c>
      <c r="D1878" s="2" t="s">
        <v>190</v>
      </c>
      <c r="E1878" s="2" t="s">
        <v>720</v>
      </c>
      <c r="F1878" s="7">
        <v>102682</v>
      </c>
      <c r="G1878" s="7">
        <v>1418.52</v>
      </c>
      <c r="H1878" s="7">
        <v>0</v>
      </c>
      <c r="I1878" s="3" t="str" cm="1">
        <f t="array" ref="I1878">_xlfn.IFS(AND(F1878&gt;=10000,F1878&lt;=50000),"C",AND(F1878&gt;50000,F1878&lt;=100000),"B2",AND(F1878&gt;100000,F1878&lt;=150000),"B1",AND(F1878&gt;150000,F1878&lt;=200000),"A2",AND(F1878&gt;200000,F1878&lt;=250000),"A1",TRUE,"O")</f>
        <v>B1</v>
      </c>
      <c r="J1878" s="14">
        <f t="shared" si="87"/>
        <v>1.0268200000000001</v>
      </c>
      <c r="K1878" s="14">
        <f t="shared" si="88"/>
        <v>1.41852E-2</v>
      </c>
      <c r="L1878" s="14">
        <f t="shared" si="89"/>
        <v>0</v>
      </c>
      <c r="O1878" s="13"/>
    </row>
    <row r="1879" spans="1:15" x14ac:dyDescent="0.2">
      <c r="A1879" s="4" t="s">
        <v>2610</v>
      </c>
      <c r="B1879" s="4" t="s">
        <v>174</v>
      </c>
      <c r="C1879" s="2" t="s">
        <v>175</v>
      </c>
      <c r="D1879" s="2" t="s">
        <v>190</v>
      </c>
      <c r="E1879" s="2" t="s">
        <v>720</v>
      </c>
      <c r="F1879" s="7">
        <v>89948</v>
      </c>
      <c r="G1879" s="7">
        <v>11027.56</v>
      </c>
      <c r="H1879" s="7">
        <v>0</v>
      </c>
      <c r="I1879" s="3" t="str" cm="1">
        <f t="array" ref="I1879">_xlfn.IFS(AND(F1879&gt;=10000,F1879&lt;=50000),"C",AND(F1879&gt;50000,F1879&lt;=100000),"B2",AND(F1879&gt;100000,F1879&lt;=150000),"B1",AND(F1879&gt;150000,F1879&lt;=200000),"A2",AND(F1879&gt;200000,F1879&lt;=250000),"A1",TRUE,"O")</f>
        <v>B2</v>
      </c>
      <c r="J1879" s="14">
        <f t="shared" si="87"/>
        <v>0.89947999999999995</v>
      </c>
      <c r="K1879" s="14">
        <f t="shared" si="88"/>
        <v>0.1102756</v>
      </c>
      <c r="L1879" s="14">
        <f t="shared" si="89"/>
        <v>0</v>
      </c>
      <c r="O1879" s="13"/>
    </row>
    <row r="1880" spans="1:15" x14ac:dyDescent="0.2">
      <c r="A1880" s="4" t="s">
        <v>2611</v>
      </c>
      <c r="B1880" s="4" t="s">
        <v>174</v>
      </c>
      <c r="C1880" s="2" t="s">
        <v>175</v>
      </c>
      <c r="D1880" s="2" t="s">
        <v>190</v>
      </c>
      <c r="E1880" s="2" t="s">
        <v>720</v>
      </c>
      <c r="F1880" s="7">
        <v>89948</v>
      </c>
      <c r="G1880" s="7">
        <v>0</v>
      </c>
      <c r="H1880" s="7">
        <v>2867.25</v>
      </c>
      <c r="I1880" s="3" t="str" cm="1">
        <f t="array" ref="I1880">_xlfn.IFS(AND(F1880&gt;=10000,F1880&lt;=50000),"C",AND(F1880&gt;50000,F1880&lt;=100000),"B2",AND(F1880&gt;100000,F1880&lt;=150000),"B1",AND(F1880&gt;150000,F1880&lt;=200000),"A2",AND(F1880&gt;200000,F1880&lt;=250000),"A1",TRUE,"O")</f>
        <v>B2</v>
      </c>
      <c r="J1880" s="14">
        <f t="shared" si="87"/>
        <v>0.89947999999999995</v>
      </c>
      <c r="K1880" s="14">
        <f t="shared" si="88"/>
        <v>0</v>
      </c>
      <c r="L1880" s="14">
        <f t="shared" si="89"/>
        <v>2.86725E-2</v>
      </c>
      <c r="O1880" s="13"/>
    </row>
    <row r="1881" spans="1:15" x14ac:dyDescent="0.2">
      <c r="A1881" s="4" t="s">
        <v>2612</v>
      </c>
      <c r="B1881" s="4" t="s">
        <v>174</v>
      </c>
      <c r="C1881" s="2" t="s">
        <v>175</v>
      </c>
      <c r="D1881" s="2" t="s">
        <v>190</v>
      </c>
      <c r="E1881" s="2" t="s">
        <v>720</v>
      </c>
      <c r="F1881" s="7">
        <v>112267</v>
      </c>
      <c r="G1881" s="7">
        <v>1401.09</v>
      </c>
      <c r="H1881" s="7">
        <v>1824.42</v>
      </c>
      <c r="I1881" s="3" t="str" cm="1">
        <f t="array" ref="I1881">_xlfn.IFS(AND(F1881&gt;=10000,F1881&lt;=50000),"C",AND(F1881&gt;50000,F1881&lt;=100000),"B2",AND(F1881&gt;100000,F1881&lt;=150000),"B1",AND(F1881&gt;150000,F1881&lt;=200000),"A2",AND(F1881&gt;200000,F1881&lt;=250000),"A1",TRUE,"O")</f>
        <v>B1</v>
      </c>
      <c r="J1881" s="14">
        <f t="shared" si="87"/>
        <v>1.1226700000000001</v>
      </c>
      <c r="K1881" s="14">
        <f t="shared" si="88"/>
        <v>1.40109E-2</v>
      </c>
      <c r="L1881" s="14">
        <f t="shared" si="89"/>
        <v>1.8244200000000002E-2</v>
      </c>
      <c r="O1881" s="13"/>
    </row>
    <row r="1882" spans="1:15" x14ac:dyDescent="0.2">
      <c r="A1882" s="4" t="s">
        <v>2613</v>
      </c>
      <c r="B1882" s="4" t="s">
        <v>174</v>
      </c>
      <c r="C1882" s="2" t="s">
        <v>175</v>
      </c>
      <c r="D1882" s="2" t="s">
        <v>190</v>
      </c>
      <c r="E1882" s="2" t="s">
        <v>720</v>
      </c>
      <c r="F1882" s="7">
        <v>89948</v>
      </c>
      <c r="G1882" s="7">
        <v>0</v>
      </c>
      <c r="H1882" s="7">
        <v>0</v>
      </c>
      <c r="I1882" s="3" t="str" cm="1">
        <f t="array" ref="I1882">_xlfn.IFS(AND(F1882&gt;=10000,F1882&lt;=50000),"C",AND(F1882&gt;50000,F1882&lt;=100000),"B2",AND(F1882&gt;100000,F1882&lt;=150000),"B1",AND(F1882&gt;150000,F1882&lt;=200000),"A2",AND(F1882&gt;200000,F1882&lt;=250000),"A1",TRUE,"O")</f>
        <v>B2</v>
      </c>
      <c r="J1882" s="14">
        <f t="shared" si="87"/>
        <v>0.89947999999999995</v>
      </c>
      <c r="K1882" s="14">
        <f t="shared" si="88"/>
        <v>0</v>
      </c>
      <c r="L1882" s="14">
        <f t="shared" si="89"/>
        <v>0</v>
      </c>
      <c r="O1882" s="13"/>
    </row>
    <row r="1883" spans="1:15" x14ac:dyDescent="0.2">
      <c r="A1883" s="4" t="s">
        <v>2614</v>
      </c>
      <c r="B1883" s="4" t="s">
        <v>174</v>
      </c>
      <c r="C1883" s="2" t="s">
        <v>175</v>
      </c>
      <c r="D1883" s="2" t="s">
        <v>190</v>
      </c>
      <c r="E1883" s="2" t="s">
        <v>720</v>
      </c>
      <c r="F1883" s="7">
        <v>82436</v>
      </c>
      <c r="G1883" s="7">
        <v>9137.3799999999992</v>
      </c>
      <c r="H1883" s="7">
        <v>1339.65</v>
      </c>
      <c r="I1883" s="3" t="str" cm="1">
        <f t="array" ref="I1883">_xlfn.IFS(AND(F1883&gt;=10000,F1883&lt;=50000),"C",AND(F1883&gt;50000,F1883&lt;=100000),"B2",AND(F1883&gt;100000,F1883&lt;=150000),"B1",AND(F1883&gt;150000,F1883&lt;=200000),"A2",AND(F1883&gt;200000,F1883&lt;=250000),"A1",TRUE,"O")</f>
        <v>B2</v>
      </c>
      <c r="J1883" s="14">
        <f t="shared" si="87"/>
        <v>0.82435999999999998</v>
      </c>
      <c r="K1883" s="14">
        <f t="shared" si="88"/>
        <v>9.1373799999999991E-2</v>
      </c>
      <c r="L1883" s="14">
        <f t="shared" si="89"/>
        <v>1.33965E-2</v>
      </c>
      <c r="O1883" s="13"/>
    </row>
    <row r="1884" spans="1:15" x14ac:dyDescent="0.2">
      <c r="A1884" s="4" t="s">
        <v>2615</v>
      </c>
      <c r="B1884" s="4" t="s">
        <v>174</v>
      </c>
      <c r="C1884" s="2" t="s">
        <v>175</v>
      </c>
      <c r="D1884" s="2" t="s">
        <v>190</v>
      </c>
      <c r="E1884" s="2" t="s">
        <v>720</v>
      </c>
      <c r="F1884" s="7">
        <v>89948</v>
      </c>
      <c r="G1884" s="7">
        <v>1297.3599999999999</v>
      </c>
      <c r="H1884" s="7">
        <v>0</v>
      </c>
      <c r="I1884" s="3" t="str" cm="1">
        <f t="array" ref="I1884">_xlfn.IFS(AND(F1884&gt;=10000,F1884&lt;=50000),"C",AND(F1884&gt;50000,F1884&lt;=100000),"B2",AND(F1884&gt;100000,F1884&lt;=150000),"B1",AND(F1884&gt;150000,F1884&lt;=200000),"A2",AND(F1884&gt;200000,F1884&lt;=250000),"A1",TRUE,"O")</f>
        <v>B2</v>
      </c>
      <c r="J1884" s="14">
        <f t="shared" si="87"/>
        <v>0.89947999999999995</v>
      </c>
      <c r="K1884" s="14">
        <f t="shared" si="88"/>
        <v>1.2973599999999998E-2</v>
      </c>
      <c r="L1884" s="14">
        <f t="shared" si="89"/>
        <v>0</v>
      </c>
      <c r="O1884" s="13"/>
    </row>
    <row r="1885" spans="1:15" x14ac:dyDescent="0.2">
      <c r="A1885" s="4" t="s">
        <v>2616</v>
      </c>
      <c r="B1885" s="4" t="s">
        <v>174</v>
      </c>
      <c r="C1885" s="2" t="s">
        <v>175</v>
      </c>
      <c r="D1885" s="2" t="s">
        <v>190</v>
      </c>
      <c r="E1885" s="2" t="s">
        <v>720</v>
      </c>
      <c r="F1885" s="7">
        <v>89948</v>
      </c>
      <c r="G1885" s="7">
        <v>778.42</v>
      </c>
      <c r="H1885" s="7">
        <v>0</v>
      </c>
      <c r="I1885" s="3" t="str" cm="1">
        <f t="array" ref="I1885">_xlfn.IFS(AND(F1885&gt;=10000,F1885&lt;=50000),"C",AND(F1885&gt;50000,F1885&lt;=100000),"B2",AND(F1885&gt;100000,F1885&lt;=150000),"B1",AND(F1885&gt;150000,F1885&lt;=200000),"A2",AND(F1885&gt;200000,F1885&lt;=250000),"A1",TRUE,"O")</f>
        <v>B2</v>
      </c>
      <c r="J1885" s="14">
        <f t="shared" si="87"/>
        <v>0.89947999999999995</v>
      </c>
      <c r="K1885" s="14">
        <f t="shared" si="88"/>
        <v>7.7841999999999998E-3</v>
      </c>
      <c r="L1885" s="14">
        <f t="shared" si="89"/>
        <v>0</v>
      </c>
      <c r="O1885" s="13"/>
    </row>
    <row r="1886" spans="1:15" x14ac:dyDescent="0.2">
      <c r="A1886" s="4" t="s">
        <v>2617</v>
      </c>
      <c r="B1886" s="4" t="s">
        <v>174</v>
      </c>
      <c r="C1886" s="2" t="s">
        <v>175</v>
      </c>
      <c r="D1886" s="2" t="s">
        <v>190</v>
      </c>
      <c r="E1886" s="2" t="s">
        <v>720</v>
      </c>
      <c r="F1886" s="7">
        <v>89948</v>
      </c>
      <c r="G1886" s="7">
        <v>10006.200000000001</v>
      </c>
      <c r="H1886" s="7">
        <v>3447.7</v>
      </c>
      <c r="I1886" s="3" t="str" cm="1">
        <f t="array" ref="I1886">_xlfn.IFS(AND(F1886&gt;=10000,F1886&lt;=50000),"C",AND(F1886&gt;50000,F1886&lt;=100000),"B2",AND(F1886&gt;100000,F1886&lt;=150000),"B1",AND(F1886&gt;150000,F1886&lt;=200000),"A2",AND(F1886&gt;200000,F1886&lt;=250000),"A1",TRUE,"O")</f>
        <v>B2</v>
      </c>
      <c r="J1886" s="14">
        <f t="shared" si="87"/>
        <v>0.89947999999999995</v>
      </c>
      <c r="K1886" s="14">
        <f t="shared" si="88"/>
        <v>0.10006200000000001</v>
      </c>
      <c r="L1886" s="14">
        <f t="shared" si="89"/>
        <v>3.4477000000000001E-2</v>
      </c>
      <c r="O1886" s="13"/>
    </row>
    <row r="1887" spans="1:15" x14ac:dyDescent="0.2">
      <c r="A1887" s="4" t="s">
        <v>2618</v>
      </c>
      <c r="B1887" s="4" t="s">
        <v>174</v>
      </c>
      <c r="C1887" s="2" t="s">
        <v>175</v>
      </c>
      <c r="D1887" s="2" t="s">
        <v>190</v>
      </c>
      <c r="E1887" s="2" t="s">
        <v>720</v>
      </c>
      <c r="F1887" s="7">
        <v>89948</v>
      </c>
      <c r="G1887" s="7">
        <v>0</v>
      </c>
      <c r="H1887" s="7">
        <v>1349.28</v>
      </c>
      <c r="I1887" s="3" t="str" cm="1">
        <f t="array" ref="I1887">_xlfn.IFS(AND(F1887&gt;=10000,F1887&lt;=50000),"C",AND(F1887&gt;50000,F1887&lt;=100000),"B2",AND(F1887&gt;100000,F1887&lt;=150000),"B1",AND(F1887&gt;150000,F1887&lt;=200000),"A2",AND(F1887&gt;200000,F1887&lt;=250000),"A1",TRUE,"O")</f>
        <v>B2</v>
      </c>
      <c r="J1887" s="14">
        <f t="shared" si="87"/>
        <v>0.89947999999999995</v>
      </c>
      <c r="K1887" s="14">
        <f t="shared" si="88"/>
        <v>0</v>
      </c>
      <c r="L1887" s="14">
        <f t="shared" si="89"/>
        <v>1.3492799999999999E-2</v>
      </c>
      <c r="O1887" s="13"/>
    </row>
    <row r="1888" spans="1:15" x14ac:dyDescent="0.2">
      <c r="A1888" s="4" t="s">
        <v>2619</v>
      </c>
      <c r="B1888" s="4" t="s">
        <v>174</v>
      </c>
      <c r="C1888" s="2" t="s">
        <v>175</v>
      </c>
      <c r="D1888" s="2" t="s">
        <v>190</v>
      </c>
      <c r="E1888" s="2" t="s">
        <v>720</v>
      </c>
      <c r="F1888" s="7">
        <v>89948</v>
      </c>
      <c r="G1888" s="7">
        <v>16804.599999999999</v>
      </c>
      <c r="H1888" s="7">
        <v>449.76</v>
      </c>
      <c r="I1888" s="3" t="str" cm="1">
        <f t="array" ref="I1888">_xlfn.IFS(AND(F1888&gt;=10000,F1888&lt;=50000),"C",AND(F1888&gt;50000,F1888&lt;=100000),"B2",AND(F1888&gt;100000,F1888&lt;=150000),"B1",AND(F1888&gt;150000,F1888&lt;=200000),"A2",AND(F1888&gt;200000,F1888&lt;=250000),"A1",TRUE,"O")</f>
        <v>B2</v>
      </c>
      <c r="J1888" s="14">
        <f t="shared" si="87"/>
        <v>0.89947999999999995</v>
      </c>
      <c r="K1888" s="14">
        <f t="shared" si="88"/>
        <v>0.16804599999999997</v>
      </c>
      <c r="L1888" s="14">
        <f t="shared" si="89"/>
        <v>4.4976E-3</v>
      </c>
      <c r="O1888" s="13"/>
    </row>
    <row r="1889" spans="1:15" x14ac:dyDescent="0.2">
      <c r="A1889" s="4" t="s">
        <v>2620</v>
      </c>
      <c r="B1889" s="4" t="s">
        <v>174</v>
      </c>
      <c r="C1889" s="2" t="s">
        <v>175</v>
      </c>
      <c r="D1889" s="2" t="s">
        <v>190</v>
      </c>
      <c r="E1889" s="2" t="s">
        <v>720</v>
      </c>
      <c r="F1889" s="7">
        <v>78808.614799999996</v>
      </c>
      <c r="G1889" s="7">
        <v>429.69</v>
      </c>
      <c r="H1889" s="7">
        <v>0</v>
      </c>
      <c r="I1889" s="3" t="str" cm="1">
        <f t="array" ref="I1889">_xlfn.IFS(AND(F1889&gt;=10000,F1889&lt;=50000),"C",AND(F1889&gt;50000,F1889&lt;=100000),"B2",AND(F1889&gt;100000,F1889&lt;=150000),"B1",AND(F1889&gt;150000,F1889&lt;=200000),"A2",AND(F1889&gt;200000,F1889&lt;=250000),"A1",TRUE,"O")</f>
        <v>B2</v>
      </c>
      <c r="J1889" s="14">
        <f t="shared" si="87"/>
        <v>0.78808614799999999</v>
      </c>
      <c r="K1889" s="14">
        <f t="shared" si="88"/>
        <v>4.2969000000000002E-3</v>
      </c>
      <c r="L1889" s="14">
        <f t="shared" si="89"/>
        <v>0</v>
      </c>
      <c r="O1889" s="13"/>
    </row>
    <row r="1890" spans="1:15" x14ac:dyDescent="0.2">
      <c r="A1890" s="4" t="s">
        <v>2621</v>
      </c>
      <c r="B1890" s="4" t="s">
        <v>174</v>
      </c>
      <c r="C1890" s="2" t="s">
        <v>175</v>
      </c>
      <c r="D1890" s="2" t="s">
        <v>190</v>
      </c>
      <c r="E1890" s="2" t="s">
        <v>720</v>
      </c>
      <c r="F1890" s="7">
        <v>89948</v>
      </c>
      <c r="G1890" s="7">
        <v>18314.169999999998</v>
      </c>
      <c r="H1890" s="7">
        <v>4260.33</v>
      </c>
      <c r="I1890" s="3" t="str" cm="1">
        <f t="array" ref="I1890">_xlfn.IFS(AND(F1890&gt;=10000,F1890&lt;=50000),"C",AND(F1890&gt;50000,F1890&lt;=100000),"B2",AND(F1890&gt;100000,F1890&lt;=150000),"B1",AND(F1890&gt;150000,F1890&lt;=200000),"A2",AND(F1890&gt;200000,F1890&lt;=250000),"A1",TRUE,"O")</f>
        <v>B2</v>
      </c>
      <c r="J1890" s="14">
        <f t="shared" si="87"/>
        <v>0.89947999999999995</v>
      </c>
      <c r="K1890" s="14">
        <f t="shared" si="88"/>
        <v>0.18314169999999999</v>
      </c>
      <c r="L1890" s="14">
        <f t="shared" si="89"/>
        <v>4.2603299999999997E-2</v>
      </c>
      <c r="O1890" s="13"/>
    </row>
    <row r="1891" spans="1:15" x14ac:dyDescent="0.2">
      <c r="A1891" s="4" t="s">
        <v>2622</v>
      </c>
      <c r="B1891" s="4" t="s">
        <v>174</v>
      </c>
      <c r="C1891" s="2" t="s">
        <v>175</v>
      </c>
      <c r="D1891" s="2" t="s">
        <v>190</v>
      </c>
      <c r="E1891" s="2" t="s">
        <v>720</v>
      </c>
      <c r="F1891" s="7">
        <v>89948</v>
      </c>
      <c r="G1891" s="7">
        <v>18006.79</v>
      </c>
      <c r="H1891" s="7">
        <v>0</v>
      </c>
      <c r="I1891" s="3" t="str" cm="1">
        <f t="array" ref="I1891">_xlfn.IFS(AND(F1891&gt;=10000,F1891&lt;=50000),"C",AND(F1891&gt;50000,F1891&lt;=100000),"B2",AND(F1891&gt;100000,F1891&lt;=150000),"B1",AND(F1891&gt;150000,F1891&lt;=200000),"A2",AND(F1891&gt;200000,F1891&lt;=250000),"A1",TRUE,"O")</f>
        <v>B2</v>
      </c>
      <c r="J1891" s="14">
        <f t="shared" si="87"/>
        <v>0.89947999999999995</v>
      </c>
      <c r="K1891" s="14">
        <f t="shared" si="88"/>
        <v>0.1800679</v>
      </c>
      <c r="L1891" s="14">
        <f t="shared" si="89"/>
        <v>0</v>
      </c>
      <c r="O1891" s="13"/>
    </row>
    <row r="1892" spans="1:15" x14ac:dyDescent="0.2">
      <c r="A1892" s="4" t="s">
        <v>2623</v>
      </c>
      <c r="B1892" s="4" t="s">
        <v>174</v>
      </c>
      <c r="C1892" s="2" t="s">
        <v>175</v>
      </c>
      <c r="D1892" s="2" t="s">
        <v>190</v>
      </c>
      <c r="E1892" s="2" t="s">
        <v>720</v>
      </c>
      <c r="F1892" s="7">
        <v>102682</v>
      </c>
      <c r="G1892" s="7">
        <v>3235.59</v>
      </c>
      <c r="H1892" s="7">
        <v>1668.68</v>
      </c>
      <c r="I1892" s="3" t="str" cm="1">
        <f t="array" ref="I1892">_xlfn.IFS(AND(F1892&gt;=10000,F1892&lt;=50000),"C",AND(F1892&gt;50000,F1892&lt;=100000),"B2",AND(F1892&gt;100000,F1892&lt;=150000),"B1",AND(F1892&gt;150000,F1892&lt;=200000),"A2",AND(F1892&gt;200000,F1892&lt;=250000),"A1",TRUE,"O")</f>
        <v>B1</v>
      </c>
      <c r="J1892" s="14">
        <f t="shared" si="87"/>
        <v>1.0268200000000001</v>
      </c>
      <c r="K1892" s="14">
        <f t="shared" si="88"/>
        <v>3.23559E-2</v>
      </c>
      <c r="L1892" s="14">
        <f t="shared" si="89"/>
        <v>1.6686800000000002E-2</v>
      </c>
      <c r="O1892" s="13"/>
    </row>
    <row r="1893" spans="1:15" x14ac:dyDescent="0.2">
      <c r="A1893" s="4" t="s">
        <v>2624</v>
      </c>
      <c r="B1893" s="4" t="s">
        <v>174</v>
      </c>
      <c r="C1893" s="2" t="s">
        <v>175</v>
      </c>
      <c r="D1893" s="2" t="s">
        <v>190</v>
      </c>
      <c r="E1893" s="2" t="s">
        <v>720</v>
      </c>
      <c r="F1893" s="7">
        <v>89948</v>
      </c>
      <c r="G1893" s="7">
        <v>0</v>
      </c>
      <c r="H1893" s="7">
        <v>1461.72</v>
      </c>
      <c r="I1893" s="3" t="str" cm="1">
        <f t="array" ref="I1893">_xlfn.IFS(AND(F1893&gt;=10000,F1893&lt;=50000),"C",AND(F1893&gt;50000,F1893&lt;=100000),"B2",AND(F1893&gt;100000,F1893&lt;=150000),"B1",AND(F1893&gt;150000,F1893&lt;=200000),"A2",AND(F1893&gt;200000,F1893&lt;=250000),"A1",TRUE,"O")</f>
        <v>B2</v>
      </c>
      <c r="J1893" s="14">
        <f t="shared" si="87"/>
        <v>0.89947999999999995</v>
      </c>
      <c r="K1893" s="14">
        <f t="shared" si="88"/>
        <v>0</v>
      </c>
      <c r="L1893" s="14">
        <f t="shared" si="89"/>
        <v>1.46172E-2</v>
      </c>
      <c r="O1893" s="13"/>
    </row>
    <row r="1894" spans="1:15" x14ac:dyDescent="0.2">
      <c r="A1894" s="4" t="s">
        <v>2625</v>
      </c>
      <c r="B1894" s="4" t="s">
        <v>174</v>
      </c>
      <c r="C1894" s="2" t="s">
        <v>175</v>
      </c>
      <c r="D1894" s="2" t="s">
        <v>190</v>
      </c>
      <c r="E1894" s="2" t="s">
        <v>720</v>
      </c>
      <c r="F1894" s="7">
        <v>112267</v>
      </c>
      <c r="G1894" s="7">
        <v>1714.21</v>
      </c>
      <c r="H1894" s="7">
        <v>280.68</v>
      </c>
      <c r="I1894" s="3" t="str" cm="1">
        <f t="array" ref="I1894">_xlfn.IFS(AND(F1894&gt;=10000,F1894&lt;=50000),"C",AND(F1894&gt;50000,F1894&lt;=100000),"B2",AND(F1894&gt;100000,F1894&lt;=150000),"B1",AND(F1894&gt;150000,F1894&lt;=200000),"A2",AND(F1894&gt;200000,F1894&lt;=250000),"A1",TRUE,"O")</f>
        <v>B1</v>
      </c>
      <c r="J1894" s="14">
        <f t="shared" si="87"/>
        <v>1.1226700000000001</v>
      </c>
      <c r="K1894" s="14">
        <f t="shared" si="88"/>
        <v>1.71421E-2</v>
      </c>
      <c r="L1894" s="14">
        <f t="shared" si="89"/>
        <v>2.8067999999999999E-3</v>
      </c>
      <c r="O1894" s="13"/>
    </row>
    <row r="1895" spans="1:15" x14ac:dyDescent="0.2">
      <c r="A1895" s="4" t="s">
        <v>2626</v>
      </c>
      <c r="B1895" s="4" t="s">
        <v>174</v>
      </c>
      <c r="C1895" s="2" t="s">
        <v>175</v>
      </c>
      <c r="D1895" s="2" t="s">
        <v>190</v>
      </c>
      <c r="E1895" s="2" t="s">
        <v>720</v>
      </c>
      <c r="F1895" s="7">
        <v>89948</v>
      </c>
      <c r="G1895" s="7">
        <v>0</v>
      </c>
      <c r="H1895" s="7">
        <v>0</v>
      </c>
      <c r="I1895" s="3" t="str" cm="1">
        <f t="array" ref="I1895">_xlfn.IFS(AND(F1895&gt;=10000,F1895&lt;=50000),"C",AND(F1895&gt;50000,F1895&lt;=100000),"B2",AND(F1895&gt;100000,F1895&lt;=150000),"B1",AND(F1895&gt;150000,F1895&lt;=200000),"A2",AND(F1895&gt;200000,F1895&lt;=250000),"A1",TRUE,"O")</f>
        <v>B2</v>
      </c>
      <c r="J1895" s="14">
        <f t="shared" si="87"/>
        <v>0.89947999999999995</v>
      </c>
      <c r="K1895" s="14">
        <f t="shared" si="88"/>
        <v>0</v>
      </c>
      <c r="L1895" s="14">
        <f t="shared" si="89"/>
        <v>0</v>
      </c>
      <c r="O1895" s="13"/>
    </row>
    <row r="1896" spans="1:15" x14ac:dyDescent="0.2">
      <c r="A1896" s="4" t="s">
        <v>2627</v>
      </c>
      <c r="B1896" s="4" t="s">
        <v>174</v>
      </c>
      <c r="C1896" s="2" t="s">
        <v>175</v>
      </c>
      <c r="D1896" s="2" t="s">
        <v>190</v>
      </c>
      <c r="E1896" s="2" t="s">
        <v>720</v>
      </c>
      <c r="F1896" s="7">
        <v>89948</v>
      </c>
      <c r="G1896" s="7">
        <v>4379.7700000000004</v>
      </c>
      <c r="H1896" s="7">
        <v>0</v>
      </c>
      <c r="I1896" s="3" t="str" cm="1">
        <f t="array" ref="I1896">_xlfn.IFS(AND(F1896&gt;=10000,F1896&lt;=50000),"C",AND(F1896&gt;50000,F1896&lt;=100000),"B2",AND(F1896&gt;100000,F1896&lt;=150000),"B1",AND(F1896&gt;150000,F1896&lt;=200000),"A2",AND(F1896&gt;200000,F1896&lt;=250000),"A1",TRUE,"O")</f>
        <v>B2</v>
      </c>
      <c r="J1896" s="14">
        <f t="shared" si="87"/>
        <v>0.89947999999999995</v>
      </c>
      <c r="K1896" s="14">
        <f t="shared" si="88"/>
        <v>4.3797700000000002E-2</v>
      </c>
      <c r="L1896" s="14">
        <f t="shared" si="89"/>
        <v>0</v>
      </c>
      <c r="O1896" s="13"/>
    </row>
    <row r="1897" spans="1:15" x14ac:dyDescent="0.2">
      <c r="A1897" s="4" t="s">
        <v>2628</v>
      </c>
      <c r="B1897" s="4" t="s">
        <v>174</v>
      </c>
      <c r="C1897" s="2" t="s">
        <v>175</v>
      </c>
      <c r="D1897" s="2" t="s">
        <v>190</v>
      </c>
      <c r="E1897" s="2" t="s">
        <v>720</v>
      </c>
      <c r="F1897" s="7">
        <v>89948</v>
      </c>
      <c r="G1897" s="7">
        <v>0</v>
      </c>
      <c r="H1897" s="7">
        <v>1461.72</v>
      </c>
      <c r="I1897" s="3" t="str" cm="1">
        <f t="array" ref="I1897">_xlfn.IFS(AND(F1897&gt;=10000,F1897&lt;=50000),"C",AND(F1897&gt;50000,F1897&lt;=100000),"B2",AND(F1897&gt;100000,F1897&lt;=150000),"B1",AND(F1897&gt;150000,F1897&lt;=200000),"A2",AND(F1897&gt;200000,F1897&lt;=250000),"A1",TRUE,"O")</f>
        <v>B2</v>
      </c>
      <c r="J1897" s="14">
        <f t="shared" si="87"/>
        <v>0.89947999999999995</v>
      </c>
      <c r="K1897" s="14">
        <f t="shared" si="88"/>
        <v>0</v>
      </c>
      <c r="L1897" s="14">
        <f t="shared" si="89"/>
        <v>1.46172E-2</v>
      </c>
      <c r="O1897" s="13"/>
    </row>
    <row r="1898" spans="1:15" x14ac:dyDescent="0.2">
      <c r="A1898" s="4" t="s">
        <v>2629</v>
      </c>
      <c r="B1898" s="4" t="s">
        <v>174</v>
      </c>
      <c r="C1898" s="2" t="s">
        <v>175</v>
      </c>
      <c r="D1898" s="2" t="s">
        <v>190</v>
      </c>
      <c r="E1898" s="2" t="s">
        <v>720</v>
      </c>
      <c r="F1898" s="7">
        <v>89948</v>
      </c>
      <c r="G1898" s="7">
        <v>0</v>
      </c>
      <c r="H1898" s="7">
        <v>0</v>
      </c>
      <c r="I1898" s="3" t="str" cm="1">
        <f t="array" ref="I1898">_xlfn.IFS(AND(F1898&gt;=10000,F1898&lt;=50000),"C",AND(F1898&gt;50000,F1898&lt;=100000),"B2",AND(F1898&gt;100000,F1898&lt;=150000),"B1",AND(F1898&gt;150000,F1898&lt;=200000),"A2",AND(F1898&gt;200000,F1898&lt;=250000),"A1",TRUE,"O")</f>
        <v>B2</v>
      </c>
      <c r="J1898" s="14">
        <f t="shared" si="87"/>
        <v>0.89947999999999995</v>
      </c>
      <c r="K1898" s="14">
        <f t="shared" si="88"/>
        <v>0</v>
      </c>
      <c r="L1898" s="14">
        <f t="shared" si="89"/>
        <v>0</v>
      </c>
      <c r="O1898" s="13"/>
    </row>
    <row r="1899" spans="1:15" x14ac:dyDescent="0.2">
      <c r="A1899" s="4" t="s">
        <v>2630</v>
      </c>
      <c r="B1899" s="4" t="s">
        <v>174</v>
      </c>
      <c r="C1899" s="2" t="s">
        <v>175</v>
      </c>
      <c r="D1899" s="2" t="s">
        <v>190</v>
      </c>
      <c r="E1899" s="2" t="s">
        <v>720</v>
      </c>
      <c r="F1899" s="7">
        <v>89948</v>
      </c>
      <c r="G1899" s="7">
        <v>0</v>
      </c>
      <c r="H1899" s="7">
        <v>4260.33</v>
      </c>
      <c r="I1899" s="3" t="str" cm="1">
        <f t="array" ref="I1899">_xlfn.IFS(AND(F1899&gt;=10000,F1899&lt;=50000),"C",AND(F1899&gt;50000,F1899&lt;=100000),"B2",AND(F1899&gt;100000,F1899&lt;=150000),"B1",AND(F1899&gt;150000,F1899&lt;=200000),"A2",AND(F1899&gt;200000,F1899&lt;=250000),"A1",TRUE,"O")</f>
        <v>B2</v>
      </c>
      <c r="J1899" s="14">
        <f t="shared" si="87"/>
        <v>0.89947999999999995</v>
      </c>
      <c r="K1899" s="14">
        <f t="shared" si="88"/>
        <v>0</v>
      </c>
      <c r="L1899" s="14">
        <f t="shared" si="89"/>
        <v>4.2603299999999997E-2</v>
      </c>
      <c r="O1899" s="13"/>
    </row>
    <row r="1900" spans="1:15" x14ac:dyDescent="0.2">
      <c r="A1900" s="4" t="s">
        <v>2631</v>
      </c>
      <c r="B1900" s="4" t="s">
        <v>174</v>
      </c>
      <c r="C1900" s="2" t="s">
        <v>175</v>
      </c>
      <c r="D1900" s="2" t="s">
        <v>190</v>
      </c>
      <c r="E1900" s="2" t="s">
        <v>720</v>
      </c>
      <c r="F1900" s="7">
        <v>89948</v>
      </c>
      <c r="G1900" s="7">
        <v>11883.21</v>
      </c>
      <c r="H1900" s="7">
        <v>2751.16</v>
      </c>
      <c r="I1900" s="3" t="str" cm="1">
        <f t="array" ref="I1900">_xlfn.IFS(AND(F1900&gt;=10000,F1900&lt;=50000),"C",AND(F1900&gt;50000,F1900&lt;=100000),"B2",AND(F1900&gt;100000,F1900&lt;=150000),"B1",AND(F1900&gt;150000,F1900&lt;=200000),"A2",AND(F1900&gt;200000,F1900&lt;=250000),"A1",TRUE,"O")</f>
        <v>B2</v>
      </c>
      <c r="J1900" s="14">
        <f t="shared" si="87"/>
        <v>0.89947999999999995</v>
      </c>
      <c r="K1900" s="14">
        <f t="shared" si="88"/>
        <v>0.1188321</v>
      </c>
      <c r="L1900" s="14">
        <f t="shared" si="89"/>
        <v>2.7511599999999997E-2</v>
      </c>
      <c r="O1900" s="13"/>
    </row>
    <row r="1901" spans="1:15" x14ac:dyDescent="0.2">
      <c r="A1901" s="4" t="s">
        <v>2632</v>
      </c>
      <c r="B1901" s="4" t="s">
        <v>174</v>
      </c>
      <c r="C1901" s="2" t="s">
        <v>175</v>
      </c>
      <c r="D1901" s="2" t="s">
        <v>190</v>
      </c>
      <c r="E1901" s="2" t="s">
        <v>720</v>
      </c>
      <c r="F1901" s="7">
        <v>89948</v>
      </c>
      <c r="G1901" s="7">
        <v>691.52</v>
      </c>
      <c r="H1901" s="7">
        <v>4260.33</v>
      </c>
      <c r="I1901" s="3" t="str" cm="1">
        <f t="array" ref="I1901">_xlfn.IFS(AND(F1901&gt;=10000,F1901&lt;=50000),"C",AND(F1901&gt;50000,F1901&lt;=100000),"B2",AND(F1901&gt;100000,F1901&lt;=150000),"B1",AND(F1901&gt;150000,F1901&lt;=200000),"A2",AND(F1901&gt;200000,F1901&lt;=250000),"A1",TRUE,"O")</f>
        <v>B2</v>
      </c>
      <c r="J1901" s="14">
        <f t="shared" si="87"/>
        <v>0.89947999999999995</v>
      </c>
      <c r="K1901" s="14">
        <f t="shared" si="88"/>
        <v>6.9151999999999998E-3</v>
      </c>
      <c r="L1901" s="14">
        <f t="shared" si="89"/>
        <v>4.2603299999999997E-2</v>
      </c>
      <c r="O1901" s="13"/>
    </row>
    <row r="1902" spans="1:15" x14ac:dyDescent="0.2">
      <c r="A1902" s="4" t="s">
        <v>2633</v>
      </c>
      <c r="B1902" s="4" t="s">
        <v>174</v>
      </c>
      <c r="C1902" s="2" t="s">
        <v>175</v>
      </c>
      <c r="D1902" s="2" t="s">
        <v>190</v>
      </c>
      <c r="E1902" s="2" t="s">
        <v>720</v>
      </c>
      <c r="F1902" s="7">
        <v>89948</v>
      </c>
      <c r="G1902" s="7">
        <v>10127.15</v>
      </c>
      <c r="H1902" s="7">
        <v>4260.33</v>
      </c>
      <c r="I1902" s="3" t="str" cm="1">
        <f t="array" ref="I1902">_xlfn.IFS(AND(F1902&gt;=10000,F1902&lt;=50000),"C",AND(F1902&gt;50000,F1902&lt;=100000),"B2",AND(F1902&gt;100000,F1902&lt;=150000),"B1",AND(F1902&gt;150000,F1902&lt;=200000),"A2",AND(F1902&gt;200000,F1902&lt;=250000),"A1",TRUE,"O")</f>
        <v>B2</v>
      </c>
      <c r="J1902" s="14">
        <f t="shared" si="87"/>
        <v>0.89947999999999995</v>
      </c>
      <c r="K1902" s="14">
        <f t="shared" si="88"/>
        <v>0.1012715</v>
      </c>
      <c r="L1902" s="14">
        <f t="shared" si="89"/>
        <v>4.2603299999999997E-2</v>
      </c>
      <c r="O1902" s="13"/>
    </row>
    <row r="1903" spans="1:15" x14ac:dyDescent="0.2">
      <c r="A1903" s="4" t="s">
        <v>2634</v>
      </c>
      <c r="B1903" s="4" t="s">
        <v>174</v>
      </c>
      <c r="C1903" s="2" t="s">
        <v>175</v>
      </c>
      <c r="D1903" s="2" t="s">
        <v>190</v>
      </c>
      <c r="E1903" s="2" t="s">
        <v>720</v>
      </c>
      <c r="F1903" s="7">
        <v>89948</v>
      </c>
      <c r="G1903" s="7">
        <v>16387.689999999999</v>
      </c>
      <c r="H1903" s="7">
        <v>1461.72</v>
      </c>
      <c r="I1903" s="3" t="str" cm="1">
        <f t="array" ref="I1903">_xlfn.IFS(AND(F1903&gt;=10000,F1903&lt;=50000),"C",AND(F1903&gt;50000,F1903&lt;=100000),"B2",AND(F1903&gt;100000,F1903&lt;=150000),"B1",AND(F1903&gt;150000,F1903&lt;=200000),"A2",AND(F1903&gt;200000,F1903&lt;=250000),"A1",TRUE,"O")</f>
        <v>B2</v>
      </c>
      <c r="J1903" s="14">
        <f t="shared" si="87"/>
        <v>0.89947999999999995</v>
      </c>
      <c r="K1903" s="14">
        <f t="shared" si="88"/>
        <v>0.16387689999999999</v>
      </c>
      <c r="L1903" s="14">
        <f t="shared" si="89"/>
        <v>1.46172E-2</v>
      </c>
      <c r="O1903" s="13"/>
    </row>
    <row r="1904" spans="1:15" x14ac:dyDescent="0.2">
      <c r="A1904" s="4" t="s">
        <v>2635</v>
      </c>
      <c r="B1904" s="4" t="s">
        <v>174</v>
      </c>
      <c r="C1904" s="2" t="s">
        <v>175</v>
      </c>
      <c r="D1904" s="2" t="s">
        <v>190</v>
      </c>
      <c r="E1904" s="2" t="s">
        <v>720</v>
      </c>
      <c r="F1904" s="7">
        <v>89948</v>
      </c>
      <c r="G1904" s="7">
        <v>14252.82</v>
      </c>
      <c r="H1904" s="7">
        <v>4260.33</v>
      </c>
      <c r="I1904" s="3" t="str" cm="1">
        <f t="array" ref="I1904">_xlfn.IFS(AND(F1904&gt;=10000,F1904&lt;=50000),"C",AND(F1904&gt;50000,F1904&lt;=100000),"B2",AND(F1904&gt;100000,F1904&lt;=150000),"B1",AND(F1904&gt;150000,F1904&lt;=200000),"A2",AND(F1904&gt;200000,F1904&lt;=250000),"A1",TRUE,"O")</f>
        <v>B2</v>
      </c>
      <c r="J1904" s="14">
        <f t="shared" si="87"/>
        <v>0.89947999999999995</v>
      </c>
      <c r="K1904" s="14">
        <f t="shared" si="88"/>
        <v>0.14252819999999999</v>
      </c>
      <c r="L1904" s="14">
        <f t="shared" si="89"/>
        <v>4.2603299999999997E-2</v>
      </c>
      <c r="O1904" s="13"/>
    </row>
    <row r="1905" spans="1:15" x14ac:dyDescent="0.2">
      <c r="A1905" s="4" t="s">
        <v>2636</v>
      </c>
      <c r="B1905" s="4" t="s">
        <v>174</v>
      </c>
      <c r="C1905" s="2" t="s">
        <v>175</v>
      </c>
      <c r="D1905" s="2" t="s">
        <v>190</v>
      </c>
      <c r="E1905" s="2" t="s">
        <v>720</v>
      </c>
      <c r="F1905" s="7">
        <v>102682</v>
      </c>
      <c r="G1905" s="7">
        <v>3941.59</v>
      </c>
      <c r="H1905" s="7">
        <v>1668.68</v>
      </c>
      <c r="I1905" s="3" t="str" cm="1">
        <f t="array" ref="I1905">_xlfn.IFS(AND(F1905&gt;=10000,F1905&lt;=50000),"C",AND(F1905&gt;50000,F1905&lt;=100000),"B2",AND(F1905&gt;100000,F1905&lt;=150000),"B1",AND(F1905&gt;150000,F1905&lt;=200000),"A2",AND(F1905&gt;200000,F1905&lt;=250000),"A1",TRUE,"O")</f>
        <v>B1</v>
      </c>
      <c r="J1905" s="14">
        <f t="shared" si="87"/>
        <v>1.0268200000000001</v>
      </c>
      <c r="K1905" s="14">
        <f t="shared" si="88"/>
        <v>3.9415900000000004E-2</v>
      </c>
      <c r="L1905" s="14">
        <f t="shared" si="89"/>
        <v>1.6686800000000002E-2</v>
      </c>
      <c r="O1905" s="13"/>
    </row>
    <row r="1906" spans="1:15" x14ac:dyDescent="0.2">
      <c r="A1906" s="4" t="s">
        <v>2637</v>
      </c>
      <c r="B1906" s="4" t="s">
        <v>174</v>
      </c>
      <c r="C1906" s="2" t="s">
        <v>175</v>
      </c>
      <c r="D1906" s="2" t="s">
        <v>190</v>
      </c>
      <c r="E1906" s="2" t="s">
        <v>720</v>
      </c>
      <c r="F1906" s="7">
        <v>89948</v>
      </c>
      <c r="G1906" s="7">
        <v>13761.01</v>
      </c>
      <c r="H1906" s="7">
        <v>1461.72</v>
      </c>
      <c r="I1906" s="3" t="str" cm="1">
        <f t="array" ref="I1906">_xlfn.IFS(AND(F1906&gt;=10000,F1906&lt;=50000),"C",AND(F1906&gt;50000,F1906&lt;=100000),"B2",AND(F1906&gt;100000,F1906&lt;=150000),"B1",AND(F1906&gt;150000,F1906&lt;=200000),"A2",AND(F1906&gt;200000,F1906&lt;=250000),"A1",TRUE,"O")</f>
        <v>B2</v>
      </c>
      <c r="J1906" s="14">
        <f t="shared" si="87"/>
        <v>0.89947999999999995</v>
      </c>
      <c r="K1906" s="14">
        <f t="shared" si="88"/>
        <v>0.13761010000000001</v>
      </c>
      <c r="L1906" s="14">
        <f t="shared" si="89"/>
        <v>1.46172E-2</v>
      </c>
      <c r="O1906" s="13"/>
    </row>
    <row r="1907" spans="1:15" x14ac:dyDescent="0.2">
      <c r="A1907" s="4" t="s">
        <v>2638</v>
      </c>
      <c r="B1907" s="4" t="s">
        <v>174</v>
      </c>
      <c r="C1907" s="2" t="s">
        <v>175</v>
      </c>
      <c r="D1907" s="2" t="s">
        <v>190</v>
      </c>
      <c r="E1907" s="2" t="s">
        <v>720</v>
      </c>
      <c r="F1907" s="7">
        <v>89948</v>
      </c>
      <c r="G1907" s="7">
        <v>17684.490000000002</v>
      </c>
      <c r="H1907" s="7">
        <v>7146.51</v>
      </c>
      <c r="I1907" s="3" t="str" cm="1">
        <f t="array" ref="I1907">_xlfn.IFS(AND(F1907&gt;=10000,F1907&lt;=50000),"C",AND(F1907&gt;50000,F1907&lt;=100000),"B2",AND(F1907&gt;100000,F1907&lt;=150000),"B1",AND(F1907&gt;150000,F1907&lt;=200000),"A2",AND(F1907&gt;200000,F1907&lt;=250000),"A1",TRUE,"O")</f>
        <v>B2</v>
      </c>
      <c r="J1907" s="14">
        <f t="shared" si="87"/>
        <v>0.89947999999999995</v>
      </c>
      <c r="K1907" s="14">
        <f t="shared" si="88"/>
        <v>0.17684490000000003</v>
      </c>
      <c r="L1907" s="14">
        <f t="shared" si="89"/>
        <v>7.1465100000000004E-2</v>
      </c>
      <c r="O1907" s="13"/>
    </row>
    <row r="1908" spans="1:15" x14ac:dyDescent="0.2">
      <c r="A1908" s="4" t="s">
        <v>2639</v>
      </c>
      <c r="B1908" s="4" t="s">
        <v>174</v>
      </c>
      <c r="C1908" s="2" t="s">
        <v>175</v>
      </c>
      <c r="D1908" s="2" t="s">
        <v>190</v>
      </c>
      <c r="E1908" s="2" t="s">
        <v>720</v>
      </c>
      <c r="F1908" s="7">
        <v>89948</v>
      </c>
      <c r="G1908" s="7">
        <v>15524.7</v>
      </c>
      <c r="H1908" s="7">
        <v>4260.33</v>
      </c>
      <c r="I1908" s="3" t="str" cm="1">
        <f t="array" ref="I1908">_xlfn.IFS(AND(F1908&gt;=10000,F1908&lt;=50000),"C",AND(F1908&gt;50000,F1908&lt;=100000),"B2",AND(F1908&gt;100000,F1908&lt;=150000),"B1",AND(F1908&gt;150000,F1908&lt;=200000),"A2",AND(F1908&gt;200000,F1908&lt;=250000),"A1",TRUE,"O")</f>
        <v>B2</v>
      </c>
      <c r="J1908" s="14">
        <f t="shared" si="87"/>
        <v>0.89947999999999995</v>
      </c>
      <c r="K1908" s="14">
        <f t="shared" si="88"/>
        <v>0.155247</v>
      </c>
      <c r="L1908" s="14">
        <f t="shared" si="89"/>
        <v>4.2603299999999997E-2</v>
      </c>
      <c r="O1908" s="13"/>
    </row>
    <row r="1909" spans="1:15" x14ac:dyDescent="0.2">
      <c r="A1909" s="4" t="s">
        <v>2640</v>
      </c>
      <c r="B1909" s="4" t="s">
        <v>174</v>
      </c>
      <c r="C1909" s="2" t="s">
        <v>175</v>
      </c>
      <c r="D1909" s="2" t="s">
        <v>190</v>
      </c>
      <c r="E1909" s="2" t="s">
        <v>720</v>
      </c>
      <c r="F1909" s="7">
        <v>89948</v>
      </c>
      <c r="G1909" s="7">
        <v>3457.6</v>
      </c>
      <c r="H1909" s="7">
        <v>4260.33</v>
      </c>
      <c r="I1909" s="3" t="str" cm="1">
        <f t="array" ref="I1909">_xlfn.IFS(AND(F1909&gt;=10000,F1909&lt;=50000),"C",AND(F1909&gt;50000,F1909&lt;=100000),"B2",AND(F1909&gt;100000,F1909&lt;=150000),"B1",AND(F1909&gt;150000,F1909&lt;=200000),"A2",AND(F1909&gt;200000,F1909&lt;=250000),"A1",TRUE,"O")</f>
        <v>B2</v>
      </c>
      <c r="J1909" s="14">
        <f t="shared" si="87"/>
        <v>0.89947999999999995</v>
      </c>
      <c r="K1909" s="14">
        <f t="shared" si="88"/>
        <v>3.4575999999999996E-2</v>
      </c>
      <c r="L1909" s="14">
        <f t="shared" si="89"/>
        <v>4.2603299999999997E-2</v>
      </c>
      <c r="O1909" s="13"/>
    </row>
    <row r="1910" spans="1:15" x14ac:dyDescent="0.2">
      <c r="A1910" s="4" t="s">
        <v>2641</v>
      </c>
      <c r="B1910" s="4" t="s">
        <v>174</v>
      </c>
      <c r="C1910" s="2" t="s">
        <v>175</v>
      </c>
      <c r="D1910" s="2" t="s">
        <v>190</v>
      </c>
      <c r="E1910" s="2" t="s">
        <v>720</v>
      </c>
      <c r="F1910" s="7">
        <v>102682</v>
      </c>
      <c r="G1910" s="7">
        <v>0</v>
      </c>
      <c r="H1910" s="7">
        <v>4378.6400000000003</v>
      </c>
      <c r="I1910" s="3" t="str" cm="1">
        <f t="array" ref="I1910">_xlfn.IFS(AND(F1910&gt;=10000,F1910&lt;=50000),"C",AND(F1910&gt;50000,F1910&lt;=100000),"B2",AND(F1910&gt;100000,F1910&lt;=150000),"B1",AND(F1910&gt;150000,F1910&lt;=200000),"A2",AND(F1910&gt;200000,F1910&lt;=250000),"A1",TRUE,"O")</f>
        <v>B1</v>
      </c>
      <c r="J1910" s="14">
        <f t="shared" si="87"/>
        <v>1.0268200000000001</v>
      </c>
      <c r="K1910" s="14">
        <f t="shared" si="88"/>
        <v>0</v>
      </c>
      <c r="L1910" s="14">
        <f t="shared" si="89"/>
        <v>4.3786400000000003E-2</v>
      </c>
      <c r="O1910" s="13"/>
    </row>
    <row r="1911" spans="1:15" x14ac:dyDescent="0.2">
      <c r="A1911" s="4" t="s">
        <v>2642</v>
      </c>
      <c r="B1911" s="4" t="s">
        <v>174</v>
      </c>
      <c r="C1911" s="2" t="s">
        <v>175</v>
      </c>
      <c r="D1911" s="2" t="s">
        <v>190</v>
      </c>
      <c r="E1911" s="2" t="s">
        <v>720</v>
      </c>
      <c r="F1911" s="7">
        <v>89948</v>
      </c>
      <c r="G1911" s="7">
        <v>0</v>
      </c>
      <c r="H1911" s="7">
        <v>4260.33</v>
      </c>
      <c r="I1911" s="3" t="str" cm="1">
        <f t="array" ref="I1911">_xlfn.IFS(AND(F1911&gt;=10000,F1911&lt;=50000),"C",AND(F1911&gt;50000,F1911&lt;=100000),"B2",AND(F1911&gt;100000,F1911&lt;=150000),"B1",AND(F1911&gt;150000,F1911&lt;=200000),"A2",AND(F1911&gt;200000,F1911&lt;=250000),"A1",TRUE,"O")</f>
        <v>B2</v>
      </c>
      <c r="J1911" s="14">
        <f t="shared" si="87"/>
        <v>0.89947999999999995</v>
      </c>
      <c r="K1911" s="14">
        <f t="shared" si="88"/>
        <v>0</v>
      </c>
      <c r="L1911" s="14">
        <f t="shared" si="89"/>
        <v>4.2603299999999997E-2</v>
      </c>
      <c r="O1911" s="13"/>
    </row>
    <row r="1912" spans="1:15" x14ac:dyDescent="0.2">
      <c r="A1912" s="4" t="s">
        <v>2643</v>
      </c>
      <c r="B1912" s="4" t="s">
        <v>174</v>
      </c>
      <c r="C1912" s="2" t="s">
        <v>175</v>
      </c>
      <c r="D1912" s="2" t="s">
        <v>190</v>
      </c>
      <c r="E1912" s="2" t="s">
        <v>720</v>
      </c>
      <c r="F1912" s="7">
        <v>89948</v>
      </c>
      <c r="G1912" s="7">
        <v>1852.29</v>
      </c>
      <c r="H1912" s="7">
        <v>0</v>
      </c>
      <c r="I1912" s="3" t="str" cm="1">
        <f t="array" ref="I1912">_xlfn.IFS(AND(F1912&gt;=10000,F1912&lt;=50000),"C",AND(F1912&gt;50000,F1912&lt;=100000),"B2",AND(F1912&gt;100000,F1912&lt;=150000),"B1",AND(F1912&gt;150000,F1912&lt;=200000),"A2",AND(F1912&gt;200000,F1912&lt;=250000),"A1",TRUE,"O")</f>
        <v>B2</v>
      </c>
      <c r="J1912" s="14">
        <f t="shared" si="87"/>
        <v>0.89947999999999995</v>
      </c>
      <c r="K1912" s="14">
        <f t="shared" si="88"/>
        <v>1.8522899999999998E-2</v>
      </c>
      <c r="L1912" s="14">
        <f t="shared" si="89"/>
        <v>0</v>
      </c>
      <c r="O1912" s="13"/>
    </row>
    <row r="1913" spans="1:15" x14ac:dyDescent="0.2">
      <c r="A1913" s="4" t="s">
        <v>2644</v>
      </c>
      <c r="B1913" s="4" t="s">
        <v>174</v>
      </c>
      <c r="C1913" s="2" t="s">
        <v>175</v>
      </c>
      <c r="D1913" s="2" t="s">
        <v>190</v>
      </c>
      <c r="E1913" s="2" t="s">
        <v>720</v>
      </c>
      <c r="F1913" s="7">
        <v>89948</v>
      </c>
      <c r="G1913" s="7">
        <v>3798.33</v>
      </c>
      <c r="H1913" s="7">
        <v>0</v>
      </c>
      <c r="I1913" s="3" t="str" cm="1">
        <f t="array" ref="I1913">_xlfn.IFS(AND(F1913&gt;=10000,F1913&lt;=50000),"C",AND(F1913&gt;50000,F1913&lt;=100000),"B2",AND(F1913&gt;100000,F1913&lt;=150000),"B1",AND(F1913&gt;150000,F1913&lt;=200000),"A2",AND(F1913&gt;200000,F1913&lt;=250000),"A1",TRUE,"O")</f>
        <v>B2</v>
      </c>
      <c r="J1913" s="14">
        <f t="shared" si="87"/>
        <v>0.89947999999999995</v>
      </c>
      <c r="K1913" s="14">
        <f t="shared" si="88"/>
        <v>3.7983299999999998E-2</v>
      </c>
      <c r="L1913" s="14">
        <f t="shared" si="89"/>
        <v>0</v>
      </c>
      <c r="O1913" s="13"/>
    </row>
    <row r="1914" spans="1:15" x14ac:dyDescent="0.2">
      <c r="A1914" s="4" t="s">
        <v>2645</v>
      </c>
      <c r="B1914" s="4" t="s">
        <v>174</v>
      </c>
      <c r="C1914" s="2" t="s">
        <v>175</v>
      </c>
      <c r="D1914" s="2" t="s">
        <v>190</v>
      </c>
      <c r="E1914" s="2" t="s">
        <v>720</v>
      </c>
      <c r="F1914" s="7">
        <v>89948</v>
      </c>
      <c r="G1914" s="7">
        <v>0</v>
      </c>
      <c r="H1914" s="7">
        <v>0</v>
      </c>
      <c r="I1914" s="3" t="str" cm="1">
        <f t="array" ref="I1914">_xlfn.IFS(AND(F1914&gt;=10000,F1914&lt;=50000),"C",AND(F1914&gt;50000,F1914&lt;=100000),"B2",AND(F1914&gt;100000,F1914&lt;=150000),"B1",AND(F1914&gt;150000,F1914&lt;=200000),"A2",AND(F1914&gt;200000,F1914&lt;=250000),"A1",TRUE,"O")</f>
        <v>B2</v>
      </c>
      <c r="J1914" s="14">
        <f t="shared" si="87"/>
        <v>0.89947999999999995</v>
      </c>
      <c r="K1914" s="14">
        <f t="shared" si="88"/>
        <v>0</v>
      </c>
      <c r="L1914" s="14">
        <f t="shared" si="89"/>
        <v>0</v>
      </c>
      <c r="O1914" s="13"/>
    </row>
    <row r="1915" spans="1:15" x14ac:dyDescent="0.2">
      <c r="A1915" s="4" t="s">
        <v>2646</v>
      </c>
      <c r="B1915" s="4" t="s">
        <v>174</v>
      </c>
      <c r="C1915" s="2" t="s">
        <v>175</v>
      </c>
      <c r="D1915" s="2" t="s">
        <v>190</v>
      </c>
      <c r="E1915" s="2" t="s">
        <v>720</v>
      </c>
      <c r="F1915" s="7">
        <v>102682</v>
      </c>
      <c r="G1915" s="7">
        <v>2544.9299999999998</v>
      </c>
      <c r="H1915" s="7">
        <v>0</v>
      </c>
      <c r="I1915" s="3" t="str" cm="1">
        <f t="array" ref="I1915">_xlfn.IFS(AND(F1915&gt;=10000,F1915&lt;=50000),"C",AND(F1915&gt;50000,F1915&lt;=100000),"B2",AND(F1915&gt;100000,F1915&lt;=150000),"B1",AND(F1915&gt;150000,F1915&lt;=200000),"A2",AND(F1915&gt;200000,F1915&lt;=250000),"A1",TRUE,"O")</f>
        <v>B1</v>
      </c>
      <c r="J1915" s="14">
        <f t="shared" si="87"/>
        <v>1.0268200000000001</v>
      </c>
      <c r="K1915" s="14">
        <f t="shared" si="88"/>
        <v>2.5449299999999998E-2</v>
      </c>
      <c r="L1915" s="14">
        <f t="shared" si="89"/>
        <v>0</v>
      </c>
      <c r="O1915" s="13"/>
    </row>
    <row r="1916" spans="1:15" x14ac:dyDescent="0.2">
      <c r="A1916" s="4" t="s">
        <v>2647</v>
      </c>
      <c r="B1916" s="4" t="s">
        <v>174</v>
      </c>
      <c r="C1916" s="2" t="s">
        <v>175</v>
      </c>
      <c r="D1916" s="2" t="s">
        <v>190</v>
      </c>
      <c r="E1916" s="2" t="s">
        <v>720</v>
      </c>
      <c r="F1916" s="7">
        <v>93566.174400000004</v>
      </c>
      <c r="G1916" s="7">
        <v>2799.3</v>
      </c>
      <c r="H1916" s="7">
        <v>0</v>
      </c>
      <c r="I1916" s="3" t="str" cm="1">
        <f t="array" ref="I1916">_xlfn.IFS(AND(F1916&gt;=10000,F1916&lt;=50000),"C",AND(F1916&gt;50000,F1916&lt;=100000),"B2",AND(F1916&gt;100000,F1916&lt;=150000),"B1",AND(F1916&gt;150000,F1916&lt;=200000),"A2",AND(F1916&gt;200000,F1916&lt;=250000),"A1",TRUE,"O")</f>
        <v>B2</v>
      </c>
      <c r="J1916" s="14">
        <f t="shared" si="87"/>
        <v>0.93566174400000002</v>
      </c>
      <c r="K1916" s="14">
        <f t="shared" si="88"/>
        <v>2.7993000000000001E-2</v>
      </c>
      <c r="L1916" s="14">
        <f t="shared" si="89"/>
        <v>0</v>
      </c>
      <c r="O1916" s="13"/>
    </row>
    <row r="1917" spans="1:15" x14ac:dyDescent="0.2">
      <c r="A1917" s="4" t="s">
        <v>2648</v>
      </c>
      <c r="B1917" s="4" t="s">
        <v>174</v>
      </c>
      <c r="C1917" s="2" t="s">
        <v>175</v>
      </c>
      <c r="D1917" s="2" t="s">
        <v>190</v>
      </c>
      <c r="E1917" s="2" t="s">
        <v>720</v>
      </c>
      <c r="F1917" s="7">
        <v>89948</v>
      </c>
      <c r="G1917" s="7">
        <v>2594.7199999999998</v>
      </c>
      <c r="H1917" s="7">
        <v>0</v>
      </c>
      <c r="I1917" s="3" t="str" cm="1">
        <f t="array" ref="I1917">_xlfn.IFS(AND(F1917&gt;=10000,F1917&lt;=50000),"C",AND(F1917&gt;50000,F1917&lt;=100000),"B2",AND(F1917&gt;100000,F1917&lt;=150000),"B1",AND(F1917&gt;150000,F1917&lt;=200000),"A2",AND(F1917&gt;200000,F1917&lt;=250000),"A1",TRUE,"O")</f>
        <v>B2</v>
      </c>
      <c r="J1917" s="14">
        <f t="shared" si="87"/>
        <v>0.89947999999999995</v>
      </c>
      <c r="K1917" s="14">
        <f t="shared" si="88"/>
        <v>2.5947199999999997E-2</v>
      </c>
      <c r="L1917" s="14">
        <f t="shared" si="89"/>
        <v>0</v>
      </c>
      <c r="O1917" s="13"/>
    </row>
    <row r="1918" spans="1:15" x14ac:dyDescent="0.2">
      <c r="A1918" s="4" t="s">
        <v>2649</v>
      </c>
      <c r="B1918" s="4" t="s">
        <v>174</v>
      </c>
      <c r="C1918" s="2" t="s">
        <v>175</v>
      </c>
      <c r="D1918" s="2" t="s">
        <v>190</v>
      </c>
      <c r="E1918" s="2" t="s">
        <v>720</v>
      </c>
      <c r="F1918" s="7">
        <v>89948</v>
      </c>
      <c r="G1918" s="7">
        <v>2563.5700000000002</v>
      </c>
      <c r="H1918" s="7">
        <v>0</v>
      </c>
      <c r="I1918" s="3" t="str" cm="1">
        <f t="array" ref="I1918">_xlfn.IFS(AND(F1918&gt;=10000,F1918&lt;=50000),"C",AND(F1918&gt;50000,F1918&lt;=100000),"B2",AND(F1918&gt;100000,F1918&lt;=150000),"B1",AND(F1918&gt;150000,F1918&lt;=200000),"A2",AND(F1918&gt;200000,F1918&lt;=250000),"A1",TRUE,"O")</f>
        <v>B2</v>
      </c>
      <c r="J1918" s="14">
        <f t="shared" si="87"/>
        <v>0.89947999999999995</v>
      </c>
      <c r="K1918" s="14">
        <f t="shared" si="88"/>
        <v>2.5635700000000001E-2</v>
      </c>
      <c r="L1918" s="14">
        <f t="shared" si="89"/>
        <v>0</v>
      </c>
      <c r="O1918" s="13"/>
    </row>
    <row r="1919" spans="1:15" x14ac:dyDescent="0.2">
      <c r="A1919" s="4" t="s">
        <v>2650</v>
      </c>
      <c r="B1919" s="4" t="s">
        <v>174</v>
      </c>
      <c r="C1919" s="2" t="s">
        <v>175</v>
      </c>
      <c r="D1919" s="2" t="s">
        <v>190</v>
      </c>
      <c r="E1919" s="2" t="s">
        <v>720</v>
      </c>
      <c r="F1919" s="7">
        <v>89948</v>
      </c>
      <c r="G1919" s="7">
        <v>185.23</v>
      </c>
      <c r="H1919" s="7">
        <v>0</v>
      </c>
      <c r="I1919" s="3" t="str" cm="1">
        <f t="array" ref="I1919">_xlfn.IFS(AND(F1919&gt;=10000,F1919&lt;=50000),"C",AND(F1919&gt;50000,F1919&lt;=100000),"B2",AND(F1919&gt;100000,F1919&lt;=150000),"B1",AND(F1919&gt;150000,F1919&lt;=200000),"A2",AND(F1919&gt;200000,F1919&lt;=250000),"A1",TRUE,"O")</f>
        <v>B2</v>
      </c>
      <c r="J1919" s="14">
        <f t="shared" si="87"/>
        <v>0.89947999999999995</v>
      </c>
      <c r="K1919" s="14">
        <f t="shared" si="88"/>
        <v>1.8522999999999999E-3</v>
      </c>
      <c r="L1919" s="14">
        <f t="shared" si="89"/>
        <v>0</v>
      </c>
      <c r="O1919" s="13"/>
    </row>
    <row r="1920" spans="1:15" x14ac:dyDescent="0.2">
      <c r="A1920" s="4" t="s">
        <v>2651</v>
      </c>
      <c r="B1920" s="4" t="s">
        <v>174</v>
      </c>
      <c r="C1920" s="2" t="s">
        <v>175</v>
      </c>
      <c r="D1920" s="2" t="s">
        <v>190</v>
      </c>
      <c r="E1920" s="2" t="s">
        <v>720</v>
      </c>
      <c r="F1920" s="7">
        <v>89948</v>
      </c>
      <c r="G1920" s="7">
        <v>18006.79</v>
      </c>
      <c r="H1920" s="7">
        <v>0</v>
      </c>
      <c r="I1920" s="3" t="str" cm="1">
        <f t="array" ref="I1920">_xlfn.IFS(AND(F1920&gt;=10000,F1920&lt;=50000),"C",AND(F1920&gt;50000,F1920&lt;=100000),"B2",AND(F1920&gt;100000,F1920&lt;=150000),"B1",AND(F1920&gt;150000,F1920&lt;=200000),"A2",AND(F1920&gt;200000,F1920&lt;=250000),"A1",TRUE,"O")</f>
        <v>B2</v>
      </c>
      <c r="J1920" s="14">
        <f t="shared" si="87"/>
        <v>0.89947999999999995</v>
      </c>
      <c r="K1920" s="14">
        <f t="shared" si="88"/>
        <v>0.1800679</v>
      </c>
      <c r="L1920" s="14">
        <f t="shared" si="89"/>
        <v>0</v>
      </c>
      <c r="O1920" s="13"/>
    </row>
    <row r="1921" spans="1:15" x14ac:dyDescent="0.2">
      <c r="A1921" s="4" t="s">
        <v>2652</v>
      </c>
      <c r="B1921" s="4" t="s">
        <v>174</v>
      </c>
      <c r="C1921" s="2" t="s">
        <v>175</v>
      </c>
      <c r="D1921" s="2" t="s">
        <v>190</v>
      </c>
      <c r="E1921" s="2" t="s">
        <v>720</v>
      </c>
      <c r="F1921" s="7">
        <v>136900.85999999999</v>
      </c>
      <c r="G1921" s="7">
        <v>0</v>
      </c>
      <c r="H1921" s="7">
        <v>0</v>
      </c>
      <c r="I1921" s="3" t="str" cm="1">
        <f t="array" ref="I1921">_xlfn.IFS(AND(F1921&gt;=10000,F1921&lt;=50000),"C",AND(F1921&gt;50000,F1921&lt;=100000),"B2",AND(F1921&gt;100000,F1921&lt;=150000),"B1",AND(F1921&gt;150000,F1921&lt;=200000),"A2",AND(F1921&gt;200000,F1921&lt;=250000),"A1",TRUE,"O")</f>
        <v>B1</v>
      </c>
      <c r="J1921" s="14">
        <f t="shared" si="87"/>
        <v>1.3690085999999999</v>
      </c>
      <c r="K1921" s="14">
        <f t="shared" si="88"/>
        <v>0</v>
      </c>
      <c r="L1921" s="14">
        <f t="shared" si="89"/>
        <v>0</v>
      </c>
      <c r="O1921" s="13"/>
    </row>
    <row r="1922" spans="1:15" x14ac:dyDescent="0.2">
      <c r="A1922" s="4" t="s">
        <v>2653</v>
      </c>
      <c r="B1922" s="4" t="s">
        <v>174</v>
      </c>
      <c r="C1922" s="2" t="s">
        <v>175</v>
      </c>
      <c r="D1922" s="2" t="s">
        <v>190</v>
      </c>
      <c r="E1922" s="2" t="s">
        <v>720</v>
      </c>
      <c r="F1922" s="7">
        <v>133560.59</v>
      </c>
      <c r="G1922" s="7">
        <v>0</v>
      </c>
      <c r="H1922" s="7">
        <v>0</v>
      </c>
      <c r="I1922" s="3" t="str" cm="1">
        <f t="array" ref="I1922">_xlfn.IFS(AND(F1922&gt;=10000,F1922&lt;=50000),"C",AND(F1922&gt;50000,F1922&lt;=100000),"B2",AND(F1922&gt;100000,F1922&lt;=150000),"B1",AND(F1922&gt;150000,F1922&lt;=200000),"A2",AND(F1922&gt;200000,F1922&lt;=250000),"A1",TRUE,"O")</f>
        <v>B1</v>
      </c>
      <c r="J1922" s="14">
        <f t="shared" si="87"/>
        <v>1.3356059</v>
      </c>
      <c r="K1922" s="14">
        <f t="shared" si="88"/>
        <v>0</v>
      </c>
      <c r="L1922" s="14">
        <f t="shared" si="89"/>
        <v>0</v>
      </c>
      <c r="O1922" s="13"/>
    </row>
    <row r="1923" spans="1:15" x14ac:dyDescent="0.2">
      <c r="A1923" s="4" t="s">
        <v>2654</v>
      </c>
      <c r="B1923" s="4" t="s">
        <v>174</v>
      </c>
      <c r="C1923" s="2" t="s">
        <v>175</v>
      </c>
      <c r="D1923" s="2" t="s">
        <v>190</v>
      </c>
      <c r="E1923" s="2" t="s">
        <v>720</v>
      </c>
      <c r="F1923" s="7">
        <v>102682</v>
      </c>
      <c r="G1923" s="7">
        <v>4789.5200000000004</v>
      </c>
      <c r="H1923" s="7">
        <v>0</v>
      </c>
      <c r="I1923" s="3" t="str" cm="1">
        <f t="array" ref="I1923">_xlfn.IFS(AND(F1923&gt;=10000,F1923&lt;=50000),"C",AND(F1923&gt;50000,F1923&lt;=100000),"B2",AND(F1923&gt;100000,F1923&lt;=150000),"B1",AND(F1923&gt;150000,F1923&lt;=200000),"A2",AND(F1923&gt;200000,F1923&lt;=250000),"A1",TRUE,"O")</f>
        <v>B1</v>
      </c>
      <c r="J1923" s="14">
        <f t="shared" si="87"/>
        <v>1.0268200000000001</v>
      </c>
      <c r="K1923" s="14">
        <f t="shared" si="88"/>
        <v>4.7895200000000006E-2</v>
      </c>
      <c r="L1923" s="14">
        <f t="shared" si="89"/>
        <v>0</v>
      </c>
      <c r="O1923" s="13"/>
    </row>
    <row r="1924" spans="1:15" x14ac:dyDescent="0.2">
      <c r="A1924" s="4" t="s">
        <v>2655</v>
      </c>
      <c r="B1924" s="4" t="s">
        <v>174</v>
      </c>
      <c r="C1924" s="2" t="s">
        <v>175</v>
      </c>
      <c r="D1924" s="2" t="s">
        <v>190</v>
      </c>
      <c r="E1924" s="2" t="s">
        <v>720</v>
      </c>
      <c r="F1924" s="7">
        <v>82436</v>
      </c>
      <c r="G1924" s="7">
        <v>475.6</v>
      </c>
      <c r="H1924" s="7">
        <v>0</v>
      </c>
      <c r="I1924" s="3" t="str" cm="1">
        <f t="array" ref="I1924">_xlfn.IFS(AND(F1924&gt;=10000,F1924&lt;=50000),"C",AND(F1924&gt;50000,F1924&lt;=100000),"B2",AND(F1924&gt;100000,F1924&lt;=150000),"B1",AND(F1924&gt;150000,F1924&lt;=200000),"A2",AND(F1924&gt;200000,F1924&lt;=250000),"A1",TRUE,"O")</f>
        <v>B2</v>
      </c>
      <c r="J1924" s="14">
        <f t="shared" ref="J1924:J1987" si="90">F1924/100000</f>
        <v>0.82435999999999998</v>
      </c>
      <c r="K1924" s="14">
        <f t="shared" ref="K1924:K1987" si="91">G1924/100000</f>
        <v>4.7559999999999998E-3</v>
      </c>
      <c r="L1924" s="14">
        <f t="shared" ref="L1924:L1987" si="92">H1924/100000</f>
        <v>0</v>
      </c>
      <c r="O1924" s="13"/>
    </row>
    <row r="1925" spans="1:15" x14ac:dyDescent="0.2">
      <c r="A1925" s="4" t="s">
        <v>2656</v>
      </c>
      <c r="B1925" s="4" t="s">
        <v>174</v>
      </c>
      <c r="C1925" s="2" t="s">
        <v>175</v>
      </c>
      <c r="D1925" s="2" t="s">
        <v>190</v>
      </c>
      <c r="E1925" s="2" t="s">
        <v>720</v>
      </c>
      <c r="F1925" s="7">
        <v>89948</v>
      </c>
      <c r="G1925" s="7">
        <v>5064.4399999999996</v>
      </c>
      <c r="H1925" s="7">
        <v>0</v>
      </c>
      <c r="I1925" s="3" t="str" cm="1">
        <f t="array" ref="I1925">_xlfn.IFS(AND(F1925&gt;=10000,F1925&lt;=50000),"C",AND(F1925&gt;50000,F1925&lt;=100000),"B2",AND(F1925&gt;100000,F1925&lt;=150000),"B1",AND(F1925&gt;150000,F1925&lt;=200000),"A2",AND(F1925&gt;200000,F1925&lt;=250000),"A1",TRUE,"O")</f>
        <v>B2</v>
      </c>
      <c r="J1925" s="14">
        <f t="shared" si="90"/>
        <v>0.89947999999999995</v>
      </c>
      <c r="K1925" s="14">
        <f t="shared" si="91"/>
        <v>5.0644399999999999E-2</v>
      </c>
      <c r="L1925" s="14">
        <f t="shared" si="92"/>
        <v>0</v>
      </c>
      <c r="O1925" s="13"/>
    </row>
    <row r="1926" spans="1:15" x14ac:dyDescent="0.2">
      <c r="A1926" s="4" t="s">
        <v>2657</v>
      </c>
      <c r="B1926" s="4" t="s">
        <v>174</v>
      </c>
      <c r="C1926" s="2" t="s">
        <v>175</v>
      </c>
      <c r="D1926" s="2" t="s">
        <v>190</v>
      </c>
      <c r="E1926" s="2" t="s">
        <v>720</v>
      </c>
      <c r="F1926" s="7">
        <v>102682</v>
      </c>
      <c r="G1926" s="7">
        <v>4460.13</v>
      </c>
      <c r="H1926" s="7">
        <v>0</v>
      </c>
      <c r="I1926" s="3" t="str" cm="1">
        <f t="array" ref="I1926">_xlfn.IFS(AND(F1926&gt;=10000,F1926&lt;=50000),"C",AND(F1926&gt;50000,F1926&lt;=100000),"B2",AND(F1926&gt;100000,F1926&lt;=150000),"B1",AND(F1926&gt;150000,F1926&lt;=200000),"A2",AND(F1926&gt;200000,F1926&lt;=250000),"A1",TRUE,"O")</f>
        <v>B1</v>
      </c>
      <c r="J1926" s="14">
        <f t="shared" si="90"/>
        <v>1.0268200000000001</v>
      </c>
      <c r="K1926" s="14">
        <f t="shared" si="91"/>
        <v>4.4601300000000003E-2</v>
      </c>
      <c r="L1926" s="14">
        <f t="shared" si="92"/>
        <v>0</v>
      </c>
      <c r="O1926" s="13"/>
    </row>
    <row r="1927" spans="1:15" x14ac:dyDescent="0.2">
      <c r="A1927" s="4" t="s">
        <v>2658</v>
      </c>
      <c r="B1927" s="4" t="s">
        <v>174</v>
      </c>
      <c r="C1927" s="2" t="s">
        <v>175</v>
      </c>
      <c r="D1927" s="2" t="s">
        <v>190</v>
      </c>
      <c r="E1927" s="2" t="s">
        <v>720</v>
      </c>
      <c r="F1927" s="7">
        <v>89948</v>
      </c>
      <c r="G1927" s="7">
        <v>0</v>
      </c>
      <c r="H1927" s="7">
        <v>0</v>
      </c>
      <c r="I1927" s="3" t="str" cm="1">
        <f t="array" ref="I1927">_xlfn.IFS(AND(F1927&gt;=10000,F1927&lt;=50000),"C",AND(F1927&gt;50000,F1927&lt;=100000),"B2",AND(F1927&gt;100000,F1927&lt;=150000),"B1",AND(F1927&gt;150000,F1927&lt;=200000),"A2",AND(F1927&gt;200000,F1927&lt;=250000),"A1",TRUE,"O")</f>
        <v>B2</v>
      </c>
      <c r="J1927" s="14">
        <f t="shared" si="90"/>
        <v>0.89947999999999995</v>
      </c>
      <c r="K1927" s="14">
        <f t="shared" si="91"/>
        <v>0</v>
      </c>
      <c r="L1927" s="14">
        <f t="shared" si="92"/>
        <v>0</v>
      </c>
      <c r="O1927" s="13"/>
    </row>
    <row r="1928" spans="1:15" x14ac:dyDescent="0.2">
      <c r="A1928" s="4" t="s">
        <v>2659</v>
      </c>
      <c r="B1928" s="4" t="s">
        <v>174</v>
      </c>
      <c r="C1928" s="2" t="s">
        <v>175</v>
      </c>
      <c r="D1928" s="2" t="s">
        <v>190</v>
      </c>
      <c r="E1928" s="2" t="s">
        <v>720</v>
      </c>
      <c r="F1928" s="7">
        <v>76973.311700000006</v>
      </c>
      <c r="G1928" s="7">
        <v>4253.38</v>
      </c>
      <c r="H1928" s="7">
        <v>0</v>
      </c>
      <c r="I1928" s="3" t="str" cm="1">
        <f t="array" ref="I1928">_xlfn.IFS(AND(F1928&gt;=10000,F1928&lt;=50000),"C",AND(F1928&gt;50000,F1928&lt;=100000),"B2",AND(F1928&gt;100000,F1928&lt;=150000),"B1",AND(F1928&gt;150000,F1928&lt;=200000),"A2",AND(F1928&gt;200000,F1928&lt;=250000),"A1",TRUE,"O")</f>
        <v>B2</v>
      </c>
      <c r="J1928" s="14">
        <f t="shared" si="90"/>
        <v>0.76973311700000002</v>
      </c>
      <c r="K1928" s="14">
        <f t="shared" si="91"/>
        <v>4.2533800000000004E-2</v>
      </c>
      <c r="L1928" s="14">
        <f t="shared" si="92"/>
        <v>0</v>
      </c>
      <c r="O1928" s="13"/>
    </row>
    <row r="1929" spans="1:15" x14ac:dyDescent="0.2">
      <c r="A1929" s="4" t="s">
        <v>2660</v>
      </c>
      <c r="B1929" s="4" t="s">
        <v>174</v>
      </c>
      <c r="C1929" s="2" t="s">
        <v>175</v>
      </c>
      <c r="D1929" s="2" t="s">
        <v>190</v>
      </c>
      <c r="E1929" s="2" t="s">
        <v>720</v>
      </c>
      <c r="F1929" s="7">
        <v>89948</v>
      </c>
      <c r="G1929" s="7">
        <v>0</v>
      </c>
      <c r="H1929" s="7">
        <v>0</v>
      </c>
      <c r="I1929" s="3" t="str" cm="1">
        <f t="array" ref="I1929">_xlfn.IFS(AND(F1929&gt;=10000,F1929&lt;=50000),"C",AND(F1929&gt;50000,F1929&lt;=100000),"B2",AND(F1929&gt;100000,F1929&lt;=150000),"B1",AND(F1929&gt;150000,F1929&lt;=200000),"A2",AND(F1929&gt;200000,F1929&lt;=250000),"A1",TRUE,"O")</f>
        <v>B2</v>
      </c>
      <c r="J1929" s="14">
        <f t="shared" si="90"/>
        <v>0.89947999999999995</v>
      </c>
      <c r="K1929" s="14">
        <f t="shared" si="91"/>
        <v>0</v>
      </c>
      <c r="L1929" s="14">
        <f t="shared" si="92"/>
        <v>0</v>
      </c>
      <c r="O1929" s="13"/>
    </row>
    <row r="1930" spans="1:15" x14ac:dyDescent="0.2">
      <c r="A1930" s="4" t="s">
        <v>2661</v>
      </c>
      <c r="B1930" s="4" t="s">
        <v>174</v>
      </c>
      <c r="C1930" s="2" t="s">
        <v>175</v>
      </c>
      <c r="D1930" s="2" t="s">
        <v>190</v>
      </c>
      <c r="E1930" s="2" t="s">
        <v>720</v>
      </c>
      <c r="F1930" s="7">
        <v>89948</v>
      </c>
      <c r="G1930" s="7">
        <v>0</v>
      </c>
      <c r="H1930" s="7">
        <v>0</v>
      </c>
      <c r="I1930" s="3" t="str" cm="1">
        <f t="array" ref="I1930">_xlfn.IFS(AND(F1930&gt;=10000,F1930&lt;=50000),"C",AND(F1930&gt;50000,F1930&lt;=100000),"B2",AND(F1930&gt;100000,F1930&lt;=150000),"B1",AND(F1930&gt;150000,F1930&lt;=200000),"A2",AND(F1930&gt;200000,F1930&lt;=250000),"A1",TRUE,"O")</f>
        <v>B2</v>
      </c>
      <c r="J1930" s="14">
        <f t="shared" si="90"/>
        <v>0.89947999999999995</v>
      </c>
      <c r="K1930" s="14">
        <f t="shared" si="91"/>
        <v>0</v>
      </c>
      <c r="L1930" s="14">
        <f t="shared" si="92"/>
        <v>0</v>
      </c>
      <c r="O1930" s="13"/>
    </row>
    <row r="1931" spans="1:15" x14ac:dyDescent="0.2">
      <c r="A1931" s="4" t="s">
        <v>2662</v>
      </c>
      <c r="B1931" s="4" t="s">
        <v>174</v>
      </c>
      <c r="C1931" s="2" t="s">
        <v>175</v>
      </c>
      <c r="D1931" s="2" t="s">
        <v>190</v>
      </c>
      <c r="E1931" s="2" t="s">
        <v>720</v>
      </c>
      <c r="F1931" s="7">
        <v>62472.36</v>
      </c>
      <c r="G1931" s="7">
        <v>40.950000000000003</v>
      </c>
      <c r="H1931" s="7">
        <v>0</v>
      </c>
      <c r="I1931" s="3" t="str" cm="1">
        <f t="array" ref="I1931">_xlfn.IFS(AND(F1931&gt;=10000,F1931&lt;=50000),"C",AND(F1931&gt;50000,F1931&lt;=100000),"B2",AND(F1931&gt;100000,F1931&lt;=150000),"B1",AND(F1931&gt;150000,F1931&lt;=200000),"A2",AND(F1931&gt;200000,F1931&lt;=250000),"A1",TRUE,"O")</f>
        <v>B2</v>
      </c>
      <c r="J1931" s="14">
        <f t="shared" si="90"/>
        <v>0.62472360000000005</v>
      </c>
      <c r="K1931" s="14">
        <f t="shared" si="91"/>
        <v>4.0950000000000003E-4</v>
      </c>
      <c r="L1931" s="14">
        <f t="shared" si="92"/>
        <v>0</v>
      </c>
      <c r="O1931" s="13"/>
    </row>
    <row r="1932" spans="1:15" x14ac:dyDescent="0.2">
      <c r="A1932" s="4" t="s">
        <v>2663</v>
      </c>
      <c r="B1932" s="4" t="s">
        <v>174</v>
      </c>
      <c r="C1932" s="2" t="s">
        <v>175</v>
      </c>
      <c r="D1932" s="2" t="s">
        <v>190</v>
      </c>
      <c r="E1932" s="2" t="s">
        <v>720</v>
      </c>
      <c r="F1932" s="7">
        <v>81533.086599999995</v>
      </c>
      <c r="G1932" s="7">
        <v>8255.68</v>
      </c>
      <c r="H1932" s="7">
        <v>0</v>
      </c>
      <c r="I1932" s="3" t="str" cm="1">
        <f t="array" ref="I1932">_xlfn.IFS(AND(F1932&gt;=10000,F1932&lt;=50000),"C",AND(F1932&gt;50000,F1932&lt;=100000),"B2",AND(F1932&gt;100000,F1932&lt;=150000),"B1",AND(F1932&gt;150000,F1932&lt;=200000),"A2",AND(F1932&gt;200000,F1932&lt;=250000),"A1",TRUE,"O")</f>
        <v>B2</v>
      </c>
      <c r="J1932" s="14">
        <f t="shared" si="90"/>
        <v>0.81533086599999993</v>
      </c>
      <c r="K1932" s="14">
        <f t="shared" si="91"/>
        <v>8.25568E-2</v>
      </c>
      <c r="L1932" s="14">
        <f t="shared" si="92"/>
        <v>0</v>
      </c>
      <c r="O1932" s="13"/>
    </row>
    <row r="1933" spans="1:15" x14ac:dyDescent="0.2">
      <c r="A1933" s="4" t="s">
        <v>2664</v>
      </c>
      <c r="B1933" s="4" t="s">
        <v>174</v>
      </c>
      <c r="C1933" s="2" t="s">
        <v>175</v>
      </c>
      <c r="D1933" s="2" t="s">
        <v>190</v>
      </c>
      <c r="E1933" s="2" t="s">
        <v>720</v>
      </c>
      <c r="F1933" s="7">
        <v>81644.463900000002</v>
      </c>
      <c r="G1933" s="7">
        <v>430.11</v>
      </c>
      <c r="H1933" s="7">
        <v>0</v>
      </c>
      <c r="I1933" s="3" t="str" cm="1">
        <f t="array" ref="I1933">_xlfn.IFS(AND(F1933&gt;=10000,F1933&lt;=50000),"C",AND(F1933&gt;50000,F1933&lt;=100000),"B2",AND(F1933&gt;100000,F1933&lt;=150000),"B1",AND(F1933&gt;150000,F1933&lt;=200000),"A2",AND(F1933&gt;200000,F1933&lt;=250000),"A1",TRUE,"O")</f>
        <v>B2</v>
      </c>
      <c r="J1933" s="14">
        <f t="shared" si="90"/>
        <v>0.81644463899999997</v>
      </c>
      <c r="K1933" s="14">
        <f t="shared" si="91"/>
        <v>4.3011000000000004E-3</v>
      </c>
      <c r="L1933" s="14">
        <f t="shared" si="92"/>
        <v>0</v>
      </c>
      <c r="O1933" s="13"/>
    </row>
    <row r="1934" spans="1:15" x14ac:dyDescent="0.2">
      <c r="A1934" s="4" t="s">
        <v>2665</v>
      </c>
      <c r="B1934" s="4" t="s">
        <v>174</v>
      </c>
      <c r="C1934" s="2" t="s">
        <v>175</v>
      </c>
      <c r="D1934" s="2" t="s">
        <v>190</v>
      </c>
      <c r="E1934" s="2" t="s">
        <v>720</v>
      </c>
      <c r="F1934" s="7">
        <v>81776.996899999998</v>
      </c>
      <c r="G1934" s="7">
        <v>0</v>
      </c>
      <c r="H1934" s="7">
        <v>0</v>
      </c>
      <c r="I1934" s="3" t="str" cm="1">
        <f t="array" ref="I1934">_xlfn.IFS(AND(F1934&gt;=10000,F1934&lt;=50000),"C",AND(F1934&gt;50000,F1934&lt;=100000),"B2",AND(F1934&gt;100000,F1934&lt;=150000),"B1",AND(F1934&gt;150000,F1934&lt;=200000),"A2",AND(F1934&gt;200000,F1934&lt;=250000),"A1",TRUE,"O")</f>
        <v>B2</v>
      </c>
      <c r="J1934" s="14">
        <f t="shared" si="90"/>
        <v>0.81776996899999999</v>
      </c>
      <c r="K1934" s="14">
        <f t="shared" si="91"/>
        <v>0</v>
      </c>
      <c r="L1934" s="14">
        <f t="shared" si="92"/>
        <v>0</v>
      </c>
      <c r="O1934" s="13"/>
    </row>
    <row r="1935" spans="1:15" x14ac:dyDescent="0.2">
      <c r="A1935" s="4" t="s">
        <v>2666</v>
      </c>
      <c r="B1935" s="4" t="s">
        <v>174</v>
      </c>
      <c r="C1935" s="2" t="s">
        <v>175</v>
      </c>
      <c r="D1935" s="2" t="s">
        <v>190</v>
      </c>
      <c r="E1935" s="2" t="s">
        <v>720</v>
      </c>
      <c r="F1935" s="7">
        <v>48045</v>
      </c>
      <c r="G1935" s="7">
        <v>0</v>
      </c>
      <c r="H1935" s="7">
        <v>0</v>
      </c>
      <c r="I1935" s="3" t="str" cm="1">
        <f t="array" ref="I1935">_xlfn.IFS(AND(F1935&gt;=10000,F1935&lt;=50000),"C",AND(F1935&gt;50000,F1935&lt;=100000),"B2",AND(F1935&gt;100000,F1935&lt;=150000),"B1",AND(F1935&gt;150000,F1935&lt;=200000),"A2",AND(F1935&gt;200000,F1935&lt;=250000),"A1",TRUE,"O")</f>
        <v>C</v>
      </c>
      <c r="J1935" s="14">
        <f t="shared" si="90"/>
        <v>0.48044999999999999</v>
      </c>
      <c r="K1935" s="14">
        <f t="shared" si="91"/>
        <v>0</v>
      </c>
      <c r="L1935" s="14">
        <f t="shared" si="92"/>
        <v>0</v>
      </c>
      <c r="O1935" s="13"/>
    </row>
    <row r="1936" spans="1:15" x14ac:dyDescent="0.2">
      <c r="A1936" s="4" t="s">
        <v>2667</v>
      </c>
      <c r="B1936" s="4" t="s">
        <v>174</v>
      </c>
      <c r="C1936" s="2" t="s">
        <v>175</v>
      </c>
      <c r="D1936" s="2" t="s">
        <v>190</v>
      </c>
      <c r="E1936" s="2" t="s">
        <v>720</v>
      </c>
      <c r="F1936" s="7">
        <v>89948</v>
      </c>
      <c r="G1936" s="7">
        <v>0</v>
      </c>
      <c r="H1936" s="7">
        <v>0</v>
      </c>
      <c r="I1936" s="3" t="str" cm="1">
        <f t="array" ref="I1936">_xlfn.IFS(AND(F1936&gt;=10000,F1936&lt;=50000),"C",AND(F1936&gt;50000,F1936&lt;=100000),"B2",AND(F1936&gt;100000,F1936&lt;=150000),"B1",AND(F1936&gt;150000,F1936&lt;=200000),"A2",AND(F1936&gt;200000,F1936&lt;=250000),"A1",TRUE,"O")</f>
        <v>B2</v>
      </c>
      <c r="J1936" s="14">
        <f t="shared" si="90"/>
        <v>0.89947999999999995</v>
      </c>
      <c r="K1936" s="14">
        <f t="shared" si="91"/>
        <v>0</v>
      </c>
      <c r="L1936" s="14">
        <f t="shared" si="92"/>
        <v>0</v>
      </c>
      <c r="O1936" s="13"/>
    </row>
    <row r="1937" spans="1:15" x14ac:dyDescent="0.2">
      <c r="A1937" s="4" t="s">
        <v>2668</v>
      </c>
      <c r="B1937" s="4" t="s">
        <v>174</v>
      </c>
      <c r="C1937" s="2" t="s">
        <v>175</v>
      </c>
      <c r="D1937" s="2" t="s">
        <v>190</v>
      </c>
      <c r="E1937" s="2" t="s">
        <v>720</v>
      </c>
      <c r="F1937" s="7">
        <v>89948</v>
      </c>
      <c r="G1937" s="7">
        <v>15505.82</v>
      </c>
      <c r="H1937" s="7">
        <v>0</v>
      </c>
      <c r="I1937" s="3" t="str" cm="1">
        <f t="array" ref="I1937">_xlfn.IFS(AND(F1937&gt;=10000,F1937&lt;=50000),"C",AND(F1937&gt;50000,F1937&lt;=100000),"B2",AND(F1937&gt;100000,F1937&lt;=150000),"B1",AND(F1937&gt;150000,F1937&lt;=200000),"A2",AND(F1937&gt;200000,F1937&lt;=250000),"A1",TRUE,"O")</f>
        <v>B2</v>
      </c>
      <c r="J1937" s="14">
        <f t="shared" si="90"/>
        <v>0.89947999999999995</v>
      </c>
      <c r="K1937" s="14">
        <f t="shared" si="91"/>
        <v>0.15505820000000001</v>
      </c>
      <c r="L1937" s="14">
        <f t="shared" si="92"/>
        <v>0</v>
      </c>
      <c r="O1937" s="13"/>
    </row>
    <row r="1938" spans="1:15" x14ac:dyDescent="0.2">
      <c r="A1938" s="4" t="s">
        <v>2669</v>
      </c>
      <c r="B1938" s="4" t="s">
        <v>174</v>
      </c>
      <c r="C1938" s="2" t="s">
        <v>175</v>
      </c>
      <c r="D1938" s="2" t="s">
        <v>190</v>
      </c>
      <c r="E1938" s="2" t="s">
        <v>720</v>
      </c>
      <c r="F1938" s="7">
        <v>72318.867499999993</v>
      </c>
      <c r="G1938" s="7">
        <v>0</v>
      </c>
      <c r="H1938" s="7">
        <v>0</v>
      </c>
      <c r="I1938" s="3" t="str" cm="1">
        <f t="array" ref="I1938">_xlfn.IFS(AND(F1938&gt;=10000,F1938&lt;=50000),"C",AND(F1938&gt;50000,F1938&lt;=100000),"B2",AND(F1938&gt;100000,F1938&lt;=150000),"B1",AND(F1938&gt;150000,F1938&lt;=200000),"A2",AND(F1938&gt;200000,F1938&lt;=250000),"A1",TRUE,"O")</f>
        <v>B2</v>
      </c>
      <c r="J1938" s="14">
        <f t="shared" si="90"/>
        <v>0.72318867499999995</v>
      </c>
      <c r="K1938" s="14">
        <f t="shared" si="91"/>
        <v>0</v>
      </c>
      <c r="L1938" s="14">
        <f t="shared" si="92"/>
        <v>0</v>
      </c>
      <c r="O1938" s="13"/>
    </row>
    <row r="1939" spans="1:15" x14ac:dyDescent="0.2">
      <c r="A1939" s="4" t="s">
        <v>2670</v>
      </c>
      <c r="B1939" s="4" t="s">
        <v>174</v>
      </c>
      <c r="C1939" s="2" t="s">
        <v>175</v>
      </c>
      <c r="D1939" s="2" t="s">
        <v>190</v>
      </c>
      <c r="E1939" s="2" t="s">
        <v>720</v>
      </c>
      <c r="F1939" s="7">
        <v>79429.263699999996</v>
      </c>
      <c r="G1939" s="7">
        <v>0</v>
      </c>
      <c r="H1939" s="7">
        <v>0</v>
      </c>
      <c r="I1939" s="3" t="str" cm="1">
        <f t="array" ref="I1939">_xlfn.IFS(AND(F1939&gt;=10000,F1939&lt;=50000),"C",AND(F1939&gt;50000,F1939&lt;=100000),"B2",AND(F1939&gt;100000,F1939&lt;=150000),"B1",AND(F1939&gt;150000,F1939&lt;=200000),"A2",AND(F1939&gt;200000,F1939&lt;=250000),"A1",TRUE,"O")</f>
        <v>B2</v>
      </c>
      <c r="J1939" s="14">
        <f t="shared" si="90"/>
        <v>0.79429263699999997</v>
      </c>
      <c r="K1939" s="14">
        <f t="shared" si="91"/>
        <v>0</v>
      </c>
      <c r="L1939" s="14">
        <f t="shared" si="92"/>
        <v>0</v>
      </c>
      <c r="O1939" s="13"/>
    </row>
    <row r="1940" spans="1:15" x14ac:dyDescent="0.2">
      <c r="A1940" s="4" t="s">
        <v>2671</v>
      </c>
      <c r="B1940" s="4" t="s">
        <v>174</v>
      </c>
      <c r="C1940" s="2" t="s">
        <v>175</v>
      </c>
      <c r="D1940" s="2" t="s">
        <v>190</v>
      </c>
      <c r="E1940" s="2" t="s">
        <v>720</v>
      </c>
      <c r="F1940" s="7">
        <v>89948.002699999997</v>
      </c>
      <c r="G1940" s="7">
        <v>14083.46</v>
      </c>
      <c r="H1940" s="7">
        <v>0</v>
      </c>
      <c r="I1940" s="3" t="str" cm="1">
        <f t="array" ref="I1940">_xlfn.IFS(AND(F1940&gt;=10000,F1940&lt;=50000),"C",AND(F1940&gt;50000,F1940&lt;=100000),"B2",AND(F1940&gt;100000,F1940&lt;=150000),"B1",AND(F1940&gt;150000,F1940&lt;=200000),"A2",AND(F1940&gt;200000,F1940&lt;=250000),"A1",TRUE,"O")</f>
        <v>B2</v>
      </c>
      <c r="J1940" s="14">
        <f t="shared" si="90"/>
        <v>0.89948002699999996</v>
      </c>
      <c r="K1940" s="14">
        <f t="shared" si="91"/>
        <v>0.1408346</v>
      </c>
      <c r="L1940" s="14">
        <f t="shared" si="92"/>
        <v>0</v>
      </c>
      <c r="O1940" s="13"/>
    </row>
    <row r="1941" spans="1:15" x14ac:dyDescent="0.2">
      <c r="A1941" s="4" t="s">
        <v>2672</v>
      </c>
      <c r="B1941" s="4" t="s">
        <v>174</v>
      </c>
      <c r="C1941" s="2" t="s">
        <v>175</v>
      </c>
      <c r="D1941" s="2" t="s">
        <v>190</v>
      </c>
      <c r="E1941" s="2" t="s">
        <v>720</v>
      </c>
      <c r="F1941" s="7">
        <v>89948</v>
      </c>
      <c r="G1941" s="7">
        <v>0</v>
      </c>
      <c r="H1941" s="7">
        <v>0</v>
      </c>
      <c r="I1941" s="3" t="str" cm="1">
        <f t="array" ref="I1941">_xlfn.IFS(AND(F1941&gt;=10000,F1941&lt;=50000),"C",AND(F1941&gt;50000,F1941&lt;=100000),"B2",AND(F1941&gt;100000,F1941&lt;=150000),"B1",AND(F1941&gt;150000,F1941&lt;=200000),"A2",AND(F1941&gt;200000,F1941&lt;=250000),"A1",TRUE,"O")</f>
        <v>B2</v>
      </c>
      <c r="J1941" s="14">
        <f t="shared" si="90"/>
        <v>0.89947999999999995</v>
      </c>
      <c r="K1941" s="14">
        <f t="shared" si="91"/>
        <v>0</v>
      </c>
      <c r="L1941" s="14">
        <f t="shared" si="92"/>
        <v>0</v>
      </c>
      <c r="O1941" s="13"/>
    </row>
    <row r="1942" spans="1:15" x14ac:dyDescent="0.2">
      <c r="A1942" s="4" t="s">
        <v>2673</v>
      </c>
      <c r="B1942" s="4" t="s">
        <v>174</v>
      </c>
      <c r="C1942" s="2" t="s">
        <v>175</v>
      </c>
      <c r="D1942" s="2" t="s">
        <v>190</v>
      </c>
      <c r="E1942" s="2" t="s">
        <v>720</v>
      </c>
      <c r="F1942" s="7">
        <v>76742.992899999997</v>
      </c>
      <c r="G1942" s="7">
        <v>0</v>
      </c>
      <c r="H1942" s="7">
        <v>0</v>
      </c>
      <c r="I1942" s="3" t="str" cm="1">
        <f t="array" ref="I1942">_xlfn.IFS(AND(F1942&gt;=10000,F1942&lt;=50000),"C",AND(F1942&gt;50000,F1942&lt;=100000),"B2",AND(F1942&gt;100000,F1942&lt;=150000),"B1",AND(F1942&gt;150000,F1942&lt;=200000),"A2",AND(F1942&gt;200000,F1942&lt;=250000),"A1",TRUE,"O")</f>
        <v>B2</v>
      </c>
      <c r="J1942" s="14">
        <f t="shared" si="90"/>
        <v>0.76742992899999996</v>
      </c>
      <c r="K1942" s="14">
        <f t="shared" si="91"/>
        <v>0</v>
      </c>
      <c r="L1942" s="14">
        <f t="shared" si="92"/>
        <v>0</v>
      </c>
      <c r="O1942" s="13"/>
    </row>
    <row r="1943" spans="1:15" x14ac:dyDescent="0.2">
      <c r="A1943" s="4" t="s">
        <v>2674</v>
      </c>
      <c r="B1943" s="4" t="s">
        <v>174</v>
      </c>
      <c r="C1943" s="2" t="s">
        <v>175</v>
      </c>
      <c r="D1943" s="2" t="s">
        <v>190</v>
      </c>
      <c r="E1943" s="2" t="s">
        <v>720</v>
      </c>
      <c r="F1943" s="7">
        <v>65576.050700000007</v>
      </c>
      <c r="G1943" s="7">
        <v>0</v>
      </c>
      <c r="H1943" s="7">
        <v>0</v>
      </c>
      <c r="I1943" s="3" t="str" cm="1">
        <f t="array" ref="I1943">_xlfn.IFS(AND(F1943&gt;=10000,F1943&lt;=50000),"C",AND(F1943&gt;50000,F1943&lt;=100000),"B2",AND(F1943&gt;100000,F1943&lt;=150000),"B1",AND(F1943&gt;150000,F1943&lt;=200000),"A2",AND(F1943&gt;200000,F1943&lt;=250000),"A1",TRUE,"O")</f>
        <v>B2</v>
      </c>
      <c r="J1943" s="14">
        <f t="shared" si="90"/>
        <v>0.6557605070000001</v>
      </c>
      <c r="K1943" s="14">
        <f t="shared" si="91"/>
        <v>0</v>
      </c>
      <c r="L1943" s="14">
        <f t="shared" si="92"/>
        <v>0</v>
      </c>
      <c r="O1943" s="13"/>
    </row>
    <row r="1944" spans="1:15" x14ac:dyDescent="0.2">
      <c r="A1944" s="4" t="s">
        <v>2675</v>
      </c>
      <c r="B1944" s="4" t="s">
        <v>174</v>
      </c>
      <c r="C1944" s="2" t="s">
        <v>175</v>
      </c>
      <c r="D1944" s="2" t="s">
        <v>190</v>
      </c>
      <c r="E1944" s="2" t="s">
        <v>720</v>
      </c>
      <c r="F1944" s="7">
        <v>89948</v>
      </c>
      <c r="G1944" s="7">
        <v>2500.9699999999998</v>
      </c>
      <c r="H1944" s="7">
        <v>0</v>
      </c>
      <c r="I1944" s="3" t="str" cm="1">
        <f t="array" ref="I1944">_xlfn.IFS(AND(F1944&gt;=10000,F1944&lt;=50000),"C",AND(F1944&gt;50000,F1944&lt;=100000),"B2",AND(F1944&gt;100000,F1944&lt;=150000),"B1",AND(F1944&gt;150000,F1944&lt;=200000),"A2",AND(F1944&gt;200000,F1944&lt;=250000),"A1",TRUE,"O")</f>
        <v>B2</v>
      </c>
      <c r="J1944" s="14">
        <f t="shared" si="90"/>
        <v>0.89947999999999995</v>
      </c>
      <c r="K1944" s="14">
        <f t="shared" si="91"/>
        <v>2.5009699999999999E-2</v>
      </c>
      <c r="L1944" s="14">
        <f t="shared" si="92"/>
        <v>0</v>
      </c>
      <c r="O1944" s="13"/>
    </row>
    <row r="1945" spans="1:15" x14ac:dyDescent="0.2">
      <c r="A1945" s="4" t="s">
        <v>2676</v>
      </c>
      <c r="B1945" s="4" t="s">
        <v>174</v>
      </c>
      <c r="C1945" s="2" t="s">
        <v>175</v>
      </c>
      <c r="D1945" s="2" t="s">
        <v>190</v>
      </c>
      <c r="E1945" s="2" t="s">
        <v>720</v>
      </c>
      <c r="F1945" s="7">
        <v>94615.94</v>
      </c>
      <c r="G1945" s="7">
        <v>4427.78</v>
      </c>
      <c r="H1945" s="7">
        <v>0</v>
      </c>
      <c r="I1945" s="3" t="str" cm="1">
        <f t="array" ref="I1945">_xlfn.IFS(AND(F1945&gt;=10000,F1945&lt;=50000),"C",AND(F1945&gt;50000,F1945&lt;=100000),"B2",AND(F1945&gt;100000,F1945&lt;=150000),"B1",AND(F1945&gt;150000,F1945&lt;=200000),"A2",AND(F1945&gt;200000,F1945&lt;=250000),"A1",TRUE,"O")</f>
        <v>B2</v>
      </c>
      <c r="J1945" s="14">
        <f t="shared" si="90"/>
        <v>0.94615939999999998</v>
      </c>
      <c r="K1945" s="14">
        <f t="shared" si="91"/>
        <v>4.4277799999999999E-2</v>
      </c>
      <c r="L1945" s="14">
        <f t="shared" si="92"/>
        <v>0</v>
      </c>
      <c r="O1945" s="13"/>
    </row>
    <row r="1946" spans="1:15" x14ac:dyDescent="0.2">
      <c r="A1946" s="4" t="s">
        <v>2677</v>
      </c>
      <c r="B1946" s="4" t="s">
        <v>174</v>
      </c>
      <c r="C1946" s="2" t="s">
        <v>175</v>
      </c>
      <c r="D1946" s="2" t="s">
        <v>190</v>
      </c>
      <c r="E1946" s="2" t="s">
        <v>720</v>
      </c>
      <c r="F1946" s="7">
        <v>59915.71</v>
      </c>
      <c r="G1946" s="7">
        <v>4586.3900000000003</v>
      </c>
      <c r="H1946" s="7">
        <v>0</v>
      </c>
      <c r="I1946" s="3" t="str" cm="1">
        <f t="array" ref="I1946">_xlfn.IFS(AND(F1946&gt;=10000,F1946&lt;=50000),"C",AND(F1946&gt;50000,F1946&lt;=100000),"B2",AND(F1946&gt;100000,F1946&lt;=150000),"B1",AND(F1946&gt;150000,F1946&lt;=200000),"A2",AND(F1946&gt;200000,F1946&lt;=250000),"A1",TRUE,"O")</f>
        <v>B2</v>
      </c>
      <c r="J1946" s="14">
        <f t="shared" si="90"/>
        <v>0.5991571</v>
      </c>
      <c r="K1946" s="14">
        <f t="shared" si="91"/>
        <v>4.5863900000000006E-2</v>
      </c>
      <c r="L1946" s="14">
        <f t="shared" si="92"/>
        <v>0</v>
      </c>
      <c r="O1946" s="13"/>
    </row>
    <row r="1947" spans="1:15" x14ac:dyDescent="0.2">
      <c r="A1947" s="4" t="s">
        <v>2678</v>
      </c>
      <c r="B1947" s="4" t="s">
        <v>174</v>
      </c>
      <c r="C1947" s="2" t="s">
        <v>175</v>
      </c>
      <c r="D1947" s="2" t="s">
        <v>190</v>
      </c>
      <c r="E1947" s="2" t="s">
        <v>720</v>
      </c>
      <c r="F1947" s="7">
        <v>55637.356500000002</v>
      </c>
      <c r="G1947" s="7">
        <v>0</v>
      </c>
      <c r="H1947" s="7">
        <v>0</v>
      </c>
      <c r="I1947" s="3" t="str" cm="1">
        <f t="array" ref="I1947">_xlfn.IFS(AND(F1947&gt;=10000,F1947&lt;=50000),"C",AND(F1947&gt;50000,F1947&lt;=100000),"B2",AND(F1947&gt;100000,F1947&lt;=150000),"B1",AND(F1947&gt;150000,F1947&lt;=200000),"A2",AND(F1947&gt;200000,F1947&lt;=250000),"A1",TRUE,"O")</f>
        <v>B2</v>
      </c>
      <c r="J1947" s="14">
        <f t="shared" si="90"/>
        <v>0.55637356500000001</v>
      </c>
      <c r="K1947" s="14">
        <f t="shared" si="91"/>
        <v>0</v>
      </c>
      <c r="L1947" s="14">
        <f t="shared" si="92"/>
        <v>0</v>
      </c>
      <c r="O1947" s="13"/>
    </row>
    <row r="1948" spans="1:15" x14ac:dyDescent="0.2">
      <c r="A1948" s="4" t="s">
        <v>2679</v>
      </c>
      <c r="B1948" s="4" t="s">
        <v>174</v>
      </c>
      <c r="C1948" s="2" t="s">
        <v>175</v>
      </c>
      <c r="D1948" s="2" t="s">
        <v>190</v>
      </c>
      <c r="E1948" s="2" t="s">
        <v>720</v>
      </c>
      <c r="F1948" s="7">
        <v>70588.14</v>
      </c>
      <c r="G1948" s="7">
        <v>0</v>
      </c>
      <c r="H1948" s="7">
        <v>0</v>
      </c>
      <c r="I1948" s="3" t="str" cm="1">
        <f t="array" ref="I1948">_xlfn.IFS(AND(F1948&gt;=10000,F1948&lt;=50000),"C",AND(F1948&gt;50000,F1948&lt;=100000),"B2",AND(F1948&gt;100000,F1948&lt;=150000),"B1",AND(F1948&gt;150000,F1948&lt;=200000),"A2",AND(F1948&gt;200000,F1948&lt;=250000),"A1",TRUE,"O")</f>
        <v>B2</v>
      </c>
      <c r="J1948" s="14">
        <f t="shared" si="90"/>
        <v>0.70588139999999999</v>
      </c>
      <c r="K1948" s="14">
        <f t="shared" si="91"/>
        <v>0</v>
      </c>
      <c r="L1948" s="14">
        <f t="shared" si="92"/>
        <v>0</v>
      </c>
      <c r="O1948" s="13"/>
    </row>
    <row r="1949" spans="1:15" x14ac:dyDescent="0.2">
      <c r="A1949" s="4" t="s">
        <v>2680</v>
      </c>
      <c r="B1949" s="4" t="s">
        <v>174</v>
      </c>
      <c r="C1949" s="2" t="s">
        <v>175</v>
      </c>
      <c r="D1949" s="2" t="s">
        <v>190</v>
      </c>
      <c r="E1949" s="2" t="s">
        <v>720</v>
      </c>
      <c r="F1949" s="7">
        <v>68432.957999999999</v>
      </c>
      <c r="G1949" s="7">
        <v>0</v>
      </c>
      <c r="H1949" s="7">
        <v>0</v>
      </c>
      <c r="I1949" s="3" t="str" cm="1">
        <f t="array" ref="I1949">_xlfn.IFS(AND(F1949&gt;=10000,F1949&lt;=50000),"C",AND(F1949&gt;50000,F1949&lt;=100000),"B2",AND(F1949&gt;100000,F1949&lt;=150000),"B1",AND(F1949&gt;150000,F1949&lt;=200000),"A2",AND(F1949&gt;200000,F1949&lt;=250000),"A1",TRUE,"O")</f>
        <v>B2</v>
      </c>
      <c r="J1949" s="14">
        <f t="shared" si="90"/>
        <v>0.68432957999999999</v>
      </c>
      <c r="K1949" s="14">
        <f t="shared" si="91"/>
        <v>0</v>
      </c>
      <c r="L1949" s="14">
        <f t="shared" si="92"/>
        <v>0</v>
      </c>
      <c r="O1949" s="13"/>
    </row>
    <row r="1950" spans="1:15" x14ac:dyDescent="0.2">
      <c r="A1950" s="4" t="s">
        <v>2681</v>
      </c>
      <c r="B1950" s="4" t="s">
        <v>174</v>
      </c>
      <c r="C1950" s="2" t="s">
        <v>175</v>
      </c>
      <c r="D1950" s="2" t="s">
        <v>190</v>
      </c>
      <c r="E1950" s="2" t="s">
        <v>720</v>
      </c>
      <c r="F1950" s="7">
        <v>54699.232499999998</v>
      </c>
      <c r="G1950" s="7">
        <v>512.83000000000004</v>
      </c>
      <c r="H1950" s="7">
        <v>0</v>
      </c>
      <c r="I1950" s="3" t="str" cm="1">
        <f t="array" ref="I1950">_xlfn.IFS(AND(F1950&gt;=10000,F1950&lt;=50000),"C",AND(F1950&gt;50000,F1950&lt;=100000),"B2",AND(F1950&gt;100000,F1950&lt;=150000),"B1",AND(F1950&gt;150000,F1950&lt;=200000),"A2",AND(F1950&gt;200000,F1950&lt;=250000),"A1",TRUE,"O")</f>
        <v>B2</v>
      </c>
      <c r="J1950" s="14">
        <f t="shared" si="90"/>
        <v>0.54699232499999995</v>
      </c>
      <c r="K1950" s="14">
        <f t="shared" si="91"/>
        <v>5.1283000000000006E-3</v>
      </c>
      <c r="L1950" s="14">
        <f t="shared" si="92"/>
        <v>0</v>
      </c>
      <c r="O1950" s="13"/>
    </row>
    <row r="1951" spans="1:15" x14ac:dyDescent="0.2">
      <c r="A1951" s="4" t="s">
        <v>2682</v>
      </c>
      <c r="B1951" s="4" t="s">
        <v>174</v>
      </c>
      <c r="C1951" s="2" t="s">
        <v>175</v>
      </c>
      <c r="D1951" s="2" t="s">
        <v>190</v>
      </c>
      <c r="E1951" s="2" t="s">
        <v>720</v>
      </c>
      <c r="F1951" s="7">
        <v>54699.23</v>
      </c>
      <c r="G1951" s="7">
        <v>1051.5999999999999</v>
      </c>
      <c r="H1951" s="7">
        <v>0</v>
      </c>
      <c r="I1951" s="3" t="str" cm="1">
        <f t="array" ref="I1951">_xlfn.IFS(AND(F1951&gt;=10000,F1951&lt;=50000),"C",AND(F1951&gt;50000,F1951&lt;=100000),"B2",AND(F1951&gt;100000,F1951&lt;=150000),"B1",AND(F1951&gt;150000,F1951&lt;=200000),"A2",AND(F1951&gt;200000,F1951&lt;=250000),"A1",TRUE,"O")</f>
        <v>B2</v>
      </c>
      <c r="J1951" s="14">
        <f t="shared" si="90"/>
        <v>0.54699229999999999</v>
      </c>
      <c r="K1951" s="14">
        <f t="shared" si="91"/>
        <v>1.0515999999999999E-2</v>
      </c>
      <c r="L1951" s="14">
        <f t="shared" si="92"/>
        <v>0</v>
      </c>
      <c r="O1951" s="13"/>
    </row>
    <row r="1952" spans="1:15" x14ac:dyDescent="0.2">
      <c r="A1952" s="4" t="s">
        <v>2683</v>
      </c>
      <c r="B1952" s="4" t="s">
        <v>174</v>
      </c>
      <c r="C1952" s="2" t="s">
        <v>175</v>
      </c>
      <c r="D1952" s="2" t="s">
        <v>190</v>
      </c>
      <c r="E1952" s="2" t="s">
        <v>720</v>
      </c>
      <c r="F1952" s="7">
        <v>54699.232499999998</v>
      </c>
      <c r="G1952" s="7">
        <v>1385.96</v>
      </c>
      <c r="H1952" s="7">
        <v>0</v>
      </c>
      <c r="I1952" s="3" t="str" cm="1">
        <f t="array" ref="I1952">_xlfn.IFS(AND(F1952&gt;=10000,F1952&lt;=50000),"C",AND(F1952&gt;50000,F1952&lt;=100000),"B2",AND(F1952&gt;100000,F1952&lt;=150000),"B1",AND(F1952&gt;150000,F1952&lt;=200000),"A2",AND(F1952&gt;200000,F1952&lt;=250000),"A1",TRUE,"O")</f>
        <v>B2</v>
      </c>
      <c r="J1952" s="14">
        <f t="shared" si="90"/>
        <v>0.54699232499999995</v>
      </c>
      <c r="K1952" s="14">
        <f t="shared" si="91"/>
        <v>1.38596E-2</v>
      </c>
      <c r="L1952" s="14">
        <f t="shared" si="92"/>
        <v>0</v>
      </c>
      <c r="O1952" s="13"/>
    </row>
    <row r="1953" spans="1:15" x14ac:dyDescent="0.2">
      <c r="A1953" s="4" t="s">
        <v>2684</v>
      </c>
      <c r="B1953" s="4" t="s">
        <v>174</v>
      </c>
      <c r="C1953" s="2" t="s">
        <v>175</v>
      </c>
      <c r="D1953" s="2" t="s">
        <v>190</v>
      </c>
      <c r="E1953" s="2" t="s">
        <v>720</v>
      </c>
      <c r="F1953" s="7">
        <v>48045</v>
      </c>
      <c r="G1953" s="7">
        <v>0</v>
      </c>
      <c r="H1953" s="7">
        <v>0</v>
      </c>
      <c r="I1953" s="3" t="str" cm="1">
        <f t="array" ref="I1953">_xlfn.IFS(AND(F1953&gt;=10000,F1953&lt;=50000),"C",AND(F1953&gt;50000,F1953&lt;=100000),"B2",AND(F1953&gt;100000,F1953&lt;=150000),"B1",AND(F1953&gt;150000,F1953&lt;=200000),"A2",AND(F1953&gt;200000,F1953&lt;=250000),"A1",TRUE,"O")</f>
        <v>C</v>
      </c>
      <c r="J1953" s="14">
        <f t="shared" si="90"/>
        <v>0.48044999999999999</v>
      </c>
      <c r="K1953" s="14">
        <f t="shared" si="91"/>
        <v>0</v>
      </c>
      <c r="L1953" s="14">
        <f t="shared" si="92"/>
        <v>0</v>
      </c>
      <c r="O1953" s="13"/>
    </row>
    <row r="1954" spans="1:15" x14ac:dyDescent="0.2">
      <c r="A1954" s="4" t="s">
        <v>2685</v>
      </c>
      <c r="B1954" s="4" t="s">
        <v>174</v>
      </c>
      <c r="C1954" s="2" t="s">
        <v>175</v>
      </c>
      <c r="D1954" s="2" t="s">
        <v>190</v>
      </c>
      <c r="E1954" s="2" t="s">
        <v>720</v>
      </c>
      <c r="F1954" s="7">
        <v>54493</v>
      </c>
      <c r="G1954" s="7">
        <v>1178.97</v>
      </c>
      <c r="H1954" s="7">
        <v>0</v>
      </c>
      <c r="I1954" s="3" t="str" cm="1">
        <f t="array" ref="I1954">_xlfn.IFS(AND(F1954&gt;=10000,F1954&lt;=50000),"C",AND(F1954&gt;50000,F1954&lt;=100000),"B2",AND(F1954&gt;100000,F1954&lt;=150000),"B1",AND(F1954&gt;150000,F1954&lt;=200000),"A2",AND(F1954&gt;200000,F1954&lt;=250000),"A1",TRUE,"O")</f>
        <v>B2</v>
      </c>
      <c r="J1954" s="14">
        <f t="shared" si="90"/>
        <v>0.54493000000000003</v>
      </c>
      <c r="K1954" s="14">
        <f t="shared" si="91"/>
        <v>1.17897E-2</v>
      </c>
      <c r="L1954" s="14">
        <f t="shared" si="92"/>
        <v>0</v>
      </c>
      <c r="O1954" s="13"/>
    </row>
    <row r="1955" spans="1:15" x14ac:dyDescent="0.2">
      <c r="A1955" s="4" t="s">
        <v>2686</v>
      </c>
      <c r="B1955" s="4" t="s">
        <v>174</v>
      </c>
      <c r="C1955" s="2" t="s">
        <v>175</v>
      </c>
      <c r="D1955" s="2" t="s">
        <v>190</v>
      </c>
      <c r="E1955" s="2" t="s">
        <v>720</v>
      </c>
      <c r="F1955" s="7">
        <v>48045</v>
      </c>
      <c r="G1955" s="7">
        <v>0</v>
      </c>
      <c r="H1955" s="7">
        <v>0</v>
      </c>
      <c r="I1955" s="3" t="str" cm="1">
        <f t="array" ref="I1955">_xlfn.IFS(AND(F1955&gt;=10000,F1955&lt;=50000),"C",AND(F1955&gt;50000,F1955&lt;=100000),"B2",AND(F1955&gt;100000,F1955&lt;=150000),"B1",AND(F1955&gt;150000,F1955&lt;=200000),"A2",AND(F1955&gt;200000,F1955&lt;=250000),"A1",TRUE,"O")</f>
        <v>C</v>
      </c>
      <c r="J1955" s="14">
        <f t="shared" si="90"/>
        <v>0.48044999999999999</v>
      </c>
      <c r="K1955" s="14">
        <f t="shared" si="91"/>
        <v>0</v>
      </c>
      <c r="L1955" s="14">
        <f t="shared" si="92"/>
        <v>0</v>
      </c>
      <c r="O1955" s="13"/>
    </row>
    <row r="1956" spans="1:15" x14ac:dyDescent="0.2">
      <c r="A1956" s="4" t="s">
        <v>2687</v>
      </c>
      <c r="B1956" s="4" t="s">
        <v>174</v>
      </c>
      <c r="C1956" s="2" t="s">
        <v>175</v>
      </c>
      <c r="D1956" s="2" t="s">
        <v>190</v>
      </c>
      <c r="E1956" s="2" t="s">
        <v>720</v>
      </c>
      <c r="F1956" s="7">
        <v>54099</v>
      </c>
      <c r="G1956" s="7">
        <v>0</v>
      </c>
      <c r="H1956" s="7">
        <v>0</v>
      </c>
      <c r="I1956" s="3" t="str" cm="1">
        <f t="array" ref="I1956">_xlfn.IFS(AND(F1956&gt;=10000,F1956&lt;=50000),"C",AND(F1956&gt;50000,F1956&lt;=100000),"B2",AND(F1956&gt;100000,F1956&lt;=150000),"B1",AND(F1956&gt;150000,F1956&lt;=200000),"A2",AND(F1956&gt;200000,F1956&lt;=250000),"A1",TRUE,"O")</f>
        <v>B2</v>
      </c>
      <c r="J1956" s="14">
        <f t="shared" si="90"/>
        <v>0.54098999999999997</v>
      </c>
      <c r="K1956" s="14">
        <f t="shared" si="91"/>
        <v>0</v>
      </c>
      <c r="L1956" s="14">
        <f t="shared" si="92"/>
        <v>0</v>
      </c>
      <c r="O1956" s="13"/>
    </row>
    <row r="1957" spans="1:15" x14ac:dyDescent="0.2">
      <c r="A1957" s="4" t="s">
        <v>2688</v>
      </c>
      <c r="B1957" s="4" t="s">
        <v>174</v>
      </c>
      <c r="C1957" s="2" t="s">
        <v>175</v>
      </c>
      <c r="D1957" s="2" t="s">
        <v>190</v>
      </c>
      <c r="E1957" s="2" t="s">
        <v>720</v>
      </c>
      <c r="F1957" s="7">
        <v>47002</v>
      </c>
      <c r="G1957" s="7">
        <v>0</v>
      </c>
      <c r="H1957" s="7">
        <v>0</v>
      </c>
      <c r="I1957" s="3" t="str" cm="1">
        <f t="array" ref="I1957">_xlfn.IFS(AND(F1957&gt;=10000,F1957&lt;=50000),"C",AND(F1957&gt;50000,F1957&lt;=100000),"B2",AND(F1957&gt;100000,F1957&lt;=150000),"B1",AND(F1957&gt;150000,F1957&lt;=200000),"A2",AND(F1957&gt;200000,F1957&lt;=250000),"A1",TRUE,"O")</f>
        <v>C</v>
      </c>
      <c r="J1957" s="14">
        <f t="shared" si="90"/>
        <v>0.47001999999999999</v>
      </c>
      <c r="K1957" s="14">
        <f t="shared" si="91"/>
        <v>0</v>
      </c>
      <c r="L1957" s="14">
        <f t="shared" si="92"/>
        <v>0</v>
      </c>
      <c r="O1957" s="13"/>
    </row>
    <row r="1958" spans="1:15" x14ac:dyDescent="0.2">
      <c r="A1958" s="4" t="s">
        <v>2689</v>
      </c>
      <c r="B1958" s="4" t="s">
        <v>174</v>
      </c>
      <c r="C1958" s="2" t="s">
        <v>175</v>
      </c>
      <c r="D1958" s="2" t="s">
        <v>190</v>
      </c>
      <c r="E1958" s="2" t="s">
        <v>720</v>
      </c>
      <c r="F1958" s="7">
        <v>71259</v>
      </c>
      <c r="G1958" s="7">
        <v>0</v>
      </c>
      <c r="H1958" s="7">
        <v>0</v>
      </c>
      <c r="I1958" s="3" t="str" cm="1">
        <f t="array" ref="I1958">_xlfn.IFS(AND(F1958&gt;=10000,F1958&lt;=50000),"C",AND(F1958&gt;50000,F1958&lt;=100000),"B2",AND(F1958&gt;100000,F1958&lt;=150000),"B1",AND(F1958&gt;150000,F1958&lt;=200000),"A2",AND(F1958&gt;200000,F1958&lt;=250000),"A1",TRUE,"O")</f>
        <v>B2</v>
      </c>
      <c r="J1958" s="14">
        <f t="shared" si="90"/>
        <v>0.71258999999999995</v>
      </c>
      <c r="K1958" s="14">
        <f t="shared" si="91"/>
        <v>0</v>
      </c>
      <c r="L1958" s="14">
        <f t="shared" si="92"/>
        <v>0</v>
      </c>
      <c r="O1958" s="13"/>
    </row>
    <row r="1959" spans="1:15" x14ac:dyDescent="0.2">
      <c r="A1959" s="4" t="s">
        <v>2690</v>
      </c>
      <c r="B1959" s="4" t="s">
        <v>174</v>
      </c>
      <c r="C1959" s="2" t="s">
        <v>175</v>
      </c>
      <c r="D1959" s="2" t="s">
        <v>190</v>
      </c>
      <c r="E1959" s="2" t="s">
        <v>720</v>
      </c>
      <c r="F1959" s="7">
        <v>48045</v>
      </c>
      <c r="G1959" s="7">
        <v>0</v>
      </c>
      <c r="H1959" s="7">
        <v>0</v>
      </c>
      <c r="I1959" s="3" t="str" cm="1">
        <f t="array" ref="I1959">_xlfn.IFS(AND(F1959&gt;=10000,F1959&lt;=50000),"C",AND(F1959&gt;50000,F1959&lt;=100000),"B2",AND(F1959&gt;100000,F1959&lt;=150000),"B1",AND(F1959&gt;150000,F1959&lt;=200000),"A2",AND(F1959&gt;200000,F1959&lt;=250000),"A1",TRUE,"O")</f>
        <v>C</v>
      </c>
      <c r="J1959" s="14">
        <f t="shared" si="90"/>
        <v>0.48044999999999999</v>
      </c>
      <c r="K1959" s="14">
        <f t="shared" si="91"/>
        <v>0</v>
      </c>
      <c r="L1959" s="14">
        <f t="shared" si="92"/>
        <v>0</v>
      </c>
      <c r="O1959" s="13"/>
    </row>
    <row r="1960" spans="1:15" x14ac:dyDescent="0.2">
      <c r="A1960" s="4" t="s">
        <v>2691</v>
      </c>
      <c r="B1960" s="4" t="s">
        <v>174</v>
      </c>
      <c r="C1960" s="2" t="s">
        <v>175</v>
      </c>
      <c r="D1960" s="2" t="s">
        <v>191</v>
      </c>
      <c r="E1960" s="2" t="s">
        <v>721</v>
      </c>
      <c r="F1960" s="7">
        <v>78947</v>
      </c>
      <c r="G1960" s="7">
        <v>569.35</v>
      </c>
      <c r="H1960" s="7">
        <v>197.38</v>
      </c>
      <c r="I1960" s="3" t="str" cm="1">
        <f t="array" ref="I1960">_xlfn.IFS(AND(F1960&gt;=10000,F1960&lt;=50000),"C",AND(F1960&gt;50000,F1960&lt;=100000),"B2",AND(F1960&gt;100000,F1960&lt;=150000),"B1",AND(F1960&gt;150000,F1960&lt;=200000),"A2",AND(F1960&gt;200000,F1960&lt;=250000),"A1",TRUE,"O")</f>
        <v>B2</v>
      </c>
      <c r="J1960" s="14">
        <f t="shared" si="90"/>
        <v>0.78947000000000001</v>
      </c>
      <c r="K1960" s="14">
        <f t="shared" si="91"/>
        <v>5.6935000000000006E-3</v>
      </c>
      <c r="L1960" s="14">
        <f t="shared" si="92"/>
        <v>1.9737999999999999E-3</v>
      </c>
      <c r="O1960" s="13"/>
    </row>
    <row r="1961" spans="1:15" x14ac:dyDescent="0.2">
      <c r="A1961" s="4" t="s">
        <v>2692</v>
      </c>
      <c r="B1961" s="4" t="s">
        <v>174</v>
      </c>
      <c r="C1961" s="2" t="s">
        <v>175</v>
      </c>
      <c r="D1961" s="2" t="s">
        <v>191</v>
      </c>
      <c r="E1961" s="2" t="s">
        <v>721</v>
      </c>
      <c r="F1961" s="7">
        <v>117424</v>
      </c>
      <c r="G1961" s="7">
        <v>0</v>
      </c>
      <c r="H1961" s="7">
        <v>1134.8800000000001</v>
      </c>
      <c r="I1961" s="3" t="str" cm="1">
        <f t="array" ref="I1961">_xlfn.IFS(AND(F1961&gt;=10000,F1961&lt;=50000),"C",AND(F1961&gt;50000,F1961&lt;=100000),"B2",AND(F1961&gt;100000,F1961&lt;=150000),"B1",AND(F1961&gt;150000,F1961&lt;=200000),"A2",AND(F1961&gt;200000,F1961&lt;=250000),"A1",TRUE,"O")</f>
        <v>B1</v>
      </c>
      <c r="J1961" s="14">
        <f t="shared" si="90"/>
        <v>1.17424</v>
      </c>
      <c r="K1961" s="14">
        <f t="shared" si="91"/>
        <v>0</v>
      </c>
      <c r="L1961" s="14">
        <f t="shared" si="92"/>
        <v>1.1348800000000001E-2</v>
      </c>
      <c r="O1961" s="13"/>
    </row>
    <row r="1962" spans="1:15" x14ac:dyDescent="0.2">
      <c r="A1962" s="4" t="s">
        <v>2693</v>
      </c>
      <c r="B1962" s="4" t="s">
        <v>174</v>
      </c>
      <c r="C1962" s="2" t="s">
        <v>175</v>
      </c>
      <c r="D1962" s="2" t="s">
        <v>191</v>
      </c>
      <c r="E1962" s="2" t="s">
        <v>721</v>
      </c>
      <c r="F1962" s="7">
        <v>117424</v>
      </c>
      <c r="G1962" s="7">
        <v>6102.78</v>
      </c>
      <c r="H1962" s="7">
        <v>268.42</v>
      </c>
      <c r="I1962" s="3" t="str" cm="1">
        <f t="array" ref="I1962">_xlfn.IFS(AND(F1962&gt;=10000,F1962&lt;=50000),"C",AND(F1962&gt;50000,F1962&lt;=100000),"B2",AND(F1962&gt;100000,F1962&lt;=150000),"B1",AND(F1962&gt;150000,F1962&lt;=200000),"A2",AND(F1962&gt;200000,F1962&lt;=250000),"A1",TRUE,"O")</f>
        <v>B1</v>
      </c>
      <c r="J1962" s="14">
        <f t="shared" si="90"/>
        <v>1.17424</v>
      </c>
      <c r="K1962" s="14">
        <f t="shared" si="91"/>
        <v>6.10278E-2</v>
      </c>
      <c r="L1962" s="14">
        <f t="shared" si="92"/>
        <v>2.6842000000000003E-3</v>
      </c>
      <c r="O1962" s="13"/>
    </row>
    <row r="1963" spans="1:15" x14ac:dyDescent="0.2">
      <c r="A1963" s="4" t="s">
        <v>2694</v>
      </c>
      <c r="B1963" s="4" t="s">
        <v>174</v>
      </c>
      <c r="C1963" s="2" t="s">
        <v>175</v>
      </c>
      <c r="D1963" s="2" t="s">
        <v>191</v>
      </c>
      <c r="E1963" s="2" t="s">
        <v>721</v>
      </c>
      <c r="F1963" s="7">
        <v>152940</v>
      </c>
      <c r="G1963" s="7">
        <v>0</v>
      </c>
      <c r="H1963" s="7">
        <v>0</v>
      </c>
      <c r="I1963" s="3" t="str" cm="1">
        <f t="array" ref="I1963">_xlfn.IFS(AND(F1963&gt;=10000,F1963&lt;=50000),"C",AND(F1963&gt;50000,F1963&lt;=100000),"B2",AND(F1963&gt;100000,F1963&lt;=150000),"B1",AND(F1963&gt;150000,F1963&lt;=200000),"A2",AND(F1963&gt;200000,F1963&lt;=250000),"A1",TRUE,"O")</f>
        <v>A2</v>
      </c>
      <c r="J1963" s="14">
        <f t="shared" si="90"/>
        <v>1.5294000000000001</v>
      </c>
      <c r="K1963" s="14">
        <f t="shared" si="91"/>
        <v>0</v>
      </c>
      <c r="L1963" s="14">
        <f t="shared" si="92"/>
        <v>0</v>
      </c>
      <c r="O1963" s="13"/>
    </row>
    <row r="1964" spans="1:15" x14ac:dyDescent="0.2">
      <c r="A1964" s="4" t="s">
        <v>2695</v>
      </c>
      <c r="B1964" s="4" t="s">
        <v>174</v>
      </c>
      <c r="C1964" s="2" t="s">
        <v>175</v>
      </c>
      <c r="D1964" s="2" t="s">
        <v>191</v>
      </c>
      <c r="E1964" s="2" t="s">
        <v>720</v>
      </c>
      <c r="F1964" s="7">
        <v>78947</v>
      </c>
      <c r="G1964" s="7">
        <v>11328.75</v>
      </c>
      <c r="H1964" s="7">
        <v>3732.58</v>
      </c>
      <c r="I1964" s="3" t="str" cm="1">
        <f t="array" ref="I1964">_xlfn.IFS(AND(F1964&gt;=10000,F1964&lt;=50000),"C",AND(F1964&gt;50000,F1964&lt;=100000),"B2",AND(F1964&gt;100000,F1964&lt;=150000),"B1",AND(F1964&gt;150000,F1964&lt;=200000),"A2",AND(F1964&gt;200000,F1964&lt;=250000),"A1",TRUE,"O")</f>
        <v>B2</v>
      </c>
      <c r="J1964" s="14">
        <f t="shared" si="90"/>
        <v>0.78947000000000001</v>
      </c>
      <c r="K1964" s="14">
        <f t="shared" si="91"/>
        <v>0.1132875</v>
      </c>
      <c r="L1964" s="14">
        <f t="shared" si="92"/>
        <v>3.7325799999999999E-2</v>
      </c>
      <c r="O1964" s="13"/>
    </row>
    <row r="1965" spans="1:15" x14ac:dyDescent="0.2">
      <c r="A1965" s="4" t="s">
        <v>2696</v>
      </c>
      <c r="B1965" s="4" t="s">
        <v>174</v>
      </c>
      <c r="C1965" s="2" t="s">
        <v>175</v>
      </c>
      <c r="D1965" s="2" t="s">
        <v>191</v>
      </c>
      <c r="E1965" s="2" t="s">
        <v>720</v>
      </c>
      <c r="F1965" s="7">
        <v>78241.542499999996</v>
      </c>
      <c r="G1965" s="7">
        <v>599.70000000000005</v>
      </c>
      <c r="H1965" s="7">
        <v>0</v>
      </c>
      <c r="I1965" s="3" t="str" cm="1">
        <f t="array" ref="I1965">_xlfn.IFS(AND(F1965&gt;=10000,F1965&lt;=50000),"C",AND(F1965&gt;50000,F1965&lt;=100000),"B2",AND(F1965&gt;100000,F1965&lt;=150000),"B1",AND(F1965&gt;150000,F1965&lt;=200000),"A2",AND(F1965&gt;200000,F1965&lt;=250000),"A1",TRUE,"O")</f>
        <v>B2</v>
      </c>
      <c r="J1965" s="14">
        <f t="shared" si="90"/>
        <v>0.78241542499999994</v>
      </c>
      <c r="K1965" s="14">
        <f t="shared" si="91"/>
        <v>5.9970000000000006E-3</v>
      </c>
      <c r="L1965" s="14">
        <f t="shared" si="92"/>
        <v>0</v>
      </c>
      <c r="O1965" s="13"/>
    </row>
    <row r="1966" spans="1:15" x14ac:dyDescent="0.2">
      <c r="A1966" s="4" t="s">
        <v>2697</v>
      </c>
      <c r="B1966" s="4" t="s">
        <v>174</v>
      </c>
      <c r="C1966" s="2" t="s">
        <v>175</v>
      </c>
      <c r="D1966" s="2" t="s">
        <v>191</v>
      </c>
      <c r="E1966" s="2" t="s">
        <v>720</v>
      </c>
      <c r="F1966" s="7">
        <v>78947</v>
      </c>
      <c r="G1966" s="7">
        <v>1213.96</v>
      </c>
      <c r="H1966" s="7">
        <v>3732.58</v>
      </c>
      <c r="I1966" s="3" t="str" cm="1">
        <f t="array" ref="I1966">_xlfn.IFS(AND(F1966&gt;=10000,F1966&lt;=50000),"C",AND(F1966&gt;50000,F1966&lt;=100000),"B2",AND(F1966&gt;100000,F1966&lt;=150000),"B1",AND(F1966&gt;150000,F1966&lt;=200000),"A2",AND(F1966&gt;200000,F1966&lt;=250000),"A1",TRUE,"O")</f>
        <v>B2</v>
      </c>
      <c r="J1966" s="14">
        <f t="shared" si="90"/>
        <v>0.78947000000000001</v>
      </c>
      <c r="K1966" s="14">
        <f t="shared" si="91"/>
        <v>1.21396E-2</v>
      </c>
      <c r="L1966" s="14">
        <f t="shared" si="92"/>
        <v>3.7325799999999999E-2</v>
      </c>
      <c r="O1966" s="13"/>
    </row>
    <row r="1967" spans="1:15" x14ac:dyDescent="0.2">
      <c r="A1967" s="4" t="s">
        <v>2698</v>
      </c>
      <c r="B1967" s="4" t="s">
        <v>174</v>
      </c>
      <c r="C1967" s="2" t="s">
        <v>175</v>
      </c>
      <c r="D1967" s="2" t="s">
        <v>191</v>
      </c>
      <c r="E1967" s="2" t="s">
        <v>720</v>
      </c>
      <c r="F1967" s="7">
        <v>78947.002399999998</v>
      </c>
      <c r="G1967" s="7">
        <v>9711.73</v>
      </c>
      <c r="H1967" s="7">
        <v>493.45</v>
      </c>
      <c r="I1967" s="3" t="str" cm="1">
        <f t="array" ref="I1967">_xlfn.IFS(AND(F1967&gt;=10000,F1967&lt;=50000),"C",AND(F1967&gt;50000,F1967&lt;=100000),"B2",AND(F1967&gt;100000,F1967&lt;=150000),"B1",AND(F1967&gt;150000,F1967&lt;=200000),"A2",AND(F1967&gt;200000,F1967&lt;=250000),"A1",TRUE,"O")</f>
        <v>B2</v>
      </c>
      <c r="J1967" s="14">
        <f t="shared" si="90"/>
        <v>0.78947002399999999</v>
      </c>
      <c r="K1967" s="14">
        <f t="shared" si="91"/>
        <v>9.711729999999999E-2</v>
      </c>
      <c r="L1967" s="14">
        <f t="shared" si="92"/>
        <v>4.9344999999999997E-3</v>
      </c>
      <c r="O1967" s="13"/>
    </row>
    <row r="1968" spans="1:15" x14ac:dyDescent="0.2">
      <c r="A1968" s="4" t="s">
        <v>2699</v>
      </c>
      <c r="B1968" s="4" t="s">
        <v>174</v>
      </c>
      <c r="C1968" s="2" t="s">
        <v>175</v>
      </c>
      <c r="D1968" s="2" t="s">
        <v>191</v>
      </c>
      <c r="E1968" s="2" t="s">
        <v>720</v>
      </c>
      <c r="F1968" s="7">
        <v>78947.002399999998</v>
      </c>
      <c r="G1968" s="7">
        <v>398.54</v>
      </c>
      <c r="H1968" s="7">
        <v>0</v>
      </c>
      <c r="I1968" s="3" t="str" cm="1">
        <f t="array" ref="I1968">_xlfn.IFS(AND(F1968&gt;=10000,F1968&lt;=50000),"C",AND(F1968&gt;50000,F1968&lt;=100000),"B2",AND(F1968&gt;100000,F1968&lt;=150000),"B1",AND(F1968&gt;150000,F1968&lt;=200000),"A2",AND(F1968&gt;200000,F1968&lt;=250000),"A1",TRUE,"O")</f>
        <v>B2</v>
      </c>
      <c r="J1968" s="14">
        <f t="shared" si="90"/>
        <v>0.78947002399999999</v>
      </c>
      <c r="K1968" s="14">
        <f t="shared" si="91"/>
        <v>3.9854000000000001E-3</v>
      </c>
      <c r="L1968" s="14">
        <f t="shared" si="92"/>
        <v>0</v>
      </c>
      <c r="O1968" s="13"/>
    </row>
    <row r="1969" spans="1:15" x14ac:dyDescent="0.2">
      <c r="A1969" s="4" t="s">
        <v>2700</v>
      </c>
      <c r="B1969" s="4" t="s">
        <v>174</v>
      </c>
      <c r="C1969" s="2" t="s">
        <v>175</v>
      </c>
      <c r="D1969" s="2" t="s">
        <v>191</v>
      </c>
      <c r="E1969" s="2" t="s">
        <v>720</v>
      </c>
      <c r="F1969" s="7">
        <v>89948</v>
      </c>
      <c r="G1969" s="7">
        <v>1541.21</v>
      </c>
      <c r="H1969" s="7">
        <v>0</v>
      </c>
      <c r="I1969" s="3" t="str" cm="1">
        <f t="array" ref="I1969">_xlfn.IFS(AND(F1969&gt;=10000,F1969&lt;=50000),"C",AND(F1969&gt;50000,F1969&lt;=100000),"B2",AND(F1969&gt;100000,F1969&lt;=150000),"B1",AND(F1969&gt;150000,F1969&lt;=200000),"A2",AND(F1969&gt;200000,F1969&lt;=250000),"A1",TRUE,"O")</f>
        <v>B2</v>
      </c>
      <c r="J1969" s="14">
        <f t="shared" si="90"/>
        <v>0.89947999999999995</v>
      </c>
      <c r="K1969" s="14">
        <f t="shared" si="91"/>
        <v>1.54121E-2</v>
      </c>
      <c r="L1969" s="14">
        <f t="shared" si="92"/>
        <v>0</v>
      </c>
      <c r="O1969" s="13"/>
    </row>
    <row r="1970" spans="1:15" x14ac:dyDescent="0.2">
      <c r="A1970" s="4" t="s">
        <v>2701</v>
      </c>
      <c r="B1970" s="4" t="s">
        <v>174</v>
      </c>
      <c r="C1970" s="2" t="s">
        <v>175</v>
      </c>
      <c r="D1970" s="2" t="s">
        <v>191</v>
      </c>
      <c r="E1970" s="2" t="s">
        <v>720</v>
      </c>
      <c r="F1970" s="7">
        <v>78947</v>
      </c>
      <c r="G1970" s="7">
        <v>19692.990000000002</v>
      </c>
      <c r="H1970" s="7">
        <v>2408.0100000000002</v>
      </c>
      <c r="I1970" s="3" t="str" cm="1">
        <f t="array" ref="I1970">_xlfn.IFS(AND(F1970&gt;=10000,F1970&lt;=50000),"C",AND(F1970&gt;50000,F1970&lt;=100000),"B2",AND(F1970&gt;100000,F1970&lt;=150000),"B1",AND(F1970&gt;150000,F1970&lt;=200000),"A2",AND(F1970&gt;200000,F1970&lt;=250000),"A1",TRUE,"O")</f>
        <v>B2</v>
      </c>
      <c r="J1970" s="14">
        <f t="shared" si="90"/>
        <v>0.78947000000000001</v>
      </c>
      <c r="K1970" s="14">
        <f t="shared" si="91"/>
        <v>0.19692990000000002</v>
      </c>
      <c r="L1970" s="14">
        <f t="shared" si="92"/>
        <v>2.4080100000000004E-2</v>
      </c>
      <c r="O1970" s="13"/>
    </row>
    <row r="1971" spans="1:15" x14ac:dyDescent="0.2">
      <c r="A1971" s="4" t="s">
        <v>2702</v>
      </c>
      <c r="B1971" s="4" t="s">
        <v>174</v>
      </c>
      <c r="C1971" s="2" t="s">
        <v>175</v>
      </c>
      <c r="D1971" s="2" t="s">
        <v>191</v>
      </c>
      <c r="E1971" s="2" t="s">
        <v>720</v>
      </c>
      <c r="F1971" s="7">
        <v>78947</v>
      </c>
      <c r="G1971" s="7">
        <v>6171.08</v>
      </c>
      <c r="H1971" s="7">
        <v>2408.0100000000002</v>
      </c>
      <c r="I1971" s="3" t="str" cm="1">
        <f t="array" ref="I1971">_xlfn.IFS(AND(F1971&gt;=10000,F1971&lt;=50000),"C",AND(F1971&gt;50000,F1971&lt;=100000),"B2",AND(F1971&gt;100000,F1971&lt;=150000),"B1",AND(F1971&gt;150000,F1971&lt;=200000),"A2",AND(F1971&gt;200000,F1971&lt;=250000),"A1",TRUE,"O")</f>
        <v>B2</v>
      </c>
      <c r="J1971" s="14">
        <f t="shared" si="90"/>
        <v>0.78947000000000001</v>
      </c>
      <c r="K1971" s="14">
        <f t="shared" si="91"/>
        <v>6.1710799999999996E-2</v>
      </c>
      <c r="L1971" s="14">
        <f t="shared" si="92"/>
        <v>2.4080100000000004E-2</v>
      </c>
      <c r="O1971" s="13"/>
    </row>
    <row r="1972" spans="1:15" x14ac:dyDescent="0.2">
      <c r="A1972" s="4" t="s">
        <v>2703</v>
      </c>
      <c r="B1972" s="4" t="s">
        <v>174</v>
      </c>
      <c r="C1972" s="2" t="s">
        <v>175</v>
      </c>
      <c r="D1972" s="2" t="s">
        <v>191</v>
      </c>
      <c r="E1972" s="2" t="s">
        <v>720</v>
      </c>
      <c r="F1972" s="7">
        <v>86103</v>
      </c>
      <c r="G1972" s="7">
        <v>0</v>
      </c>
      <c r="H1972" s="7">
        <v>4076.04</v>
      </c>
      <c r="I1972" s="3" t="str" cm="1">
        <f t="array" ref="I1972">_xlfn.IFS(AND(F1972&gt;=10000,F1972&lt;=50000),"C",AND(F1972&gt;50000,F1972&lt;=100000),"B2",AND(F1972&gt;100000,F1972&lt;=150000),"B1",AND(F1972&gt;150000,F1972&lt;=200000),"A2",AND(F1972&gt;200000,F1972&lt;=250000),"A1",TRUE,"O")</f>
        <v>B2</v>
      </c>
      <c r="J1972" s="14">
        <f t="shared" si="90"/>
        <v>0.86102999999999996</v>
      </c>
      <c r="K1972" s="14">
        <f t="shared" si="91"/>
        <v>0</v>
      </c>
      <c r="L1972" s="14">
        <f t="shared" si="92"/>
        <v>4.0760400000000002E-2</v>
      </c>
      <c r="O1972" s="13"/>
    </row>
    <row r="1973" spans="1:15" x14ac:dyDescent="0.2">
      <c r="A1973" s="4" t="s">
        <v>2704</v>
      </c>
      <c r="B1973" s="4" t="s">
        <v>174</v>
      </c>
      <c r="C1973" s="2" t="s">
        <v>175</v>
      </c>
      <c r="D1973" s="2" t="s">
        <v>191</v>
      </c>
      <c r="E1973" s="2" t="s">
        <v>720</v>
      </c>
      <c r="F1973" s="7">
        <v>78947.002399999998</v>
      </c>
      <c r="G1973" s="7">
        <v>107.64</v>
      </c>
      <c r="H1973" s="7">
        <v>0</v>
      </c>
      <c r="I1973" s="3" t="str" cm="1">
        <f t="array" ref="I1973">_xlfn.IFS(AND(F1973&gt;=10000,F1973&lt;=50000),"C",AND(F1973&gt;50000,F1973&lt;=100000),"B2",AND(F1973&gt;100000,F1973&lt;=150000),"B1",AND(F1973&gt;150000,F1973&lt;=200000),"A2",AND(F1973&gt;200000,F1973&lt;=250000),"A1",TRUE,"O")</f>
        <v>B2</v>
      </c>
      <c r="J1973" s="14">
        <f t="shared" si="90"/>
        <v>0.78947002399999999</v>
      </c>
      <c r="K1973" s="14">
        <f t="shared" si="91"/>
        <v>1.0763999999999999E-3</v>
      </c>
      <c r="L1973" s="14">
        <f t="shared" si="92"/>
        <v>0</v>
      </c>
      <c r="O1973" s="13"/>
    </row>
    <row r="1974" spans="1:15" x14ac:dyDescent="0.2">
      <c r="A1974" s="4" t="s">
        <v>2705</v>
      </c>
      <c r="B1974" s="4" t="s">
        <v>174</v>
      </c>
      <c r="C1974" s="2" t="s">
        <v>175</v>
      </c>
      <c r="D1974" s="2" t="s">
        <v>191</v>
      </c>
      <c r="E1974" s="2" t="s">
        <v>720</v>
      </c>
      <c r="F1974" s="7">
        <v>78947.0046</v>
      </c>
      <c r="G1974" s="7">
        <v>2172.59</v>
      </c>
      <c r="H1974" s="7">
        <v>2408.0100000000002</v>
      </c>
      <c r="I1974" s="3" t="str" cm="1">
        <f t="array" ref="I1974">_xlfn.IFS(AND(F1974&gt;=10000,F1974&lt;=50000),"C",AND(F1974&gt;50000,F1974&lt;=100000),"B2",AND(F1974&gt;100000,F1974&lt;=150000),"B1",AND(F1974&gt;150000,F1974&lt;=200000),"A2",AND(F1974&gt;200000,F1974&lt;=250000),"A1",TRUE,"O")</f>
        <v>B2</v>
      </c>
      <c r="J1974" s="14">
        <f t="shared" si="90"/>
        <v>0.78947004600000004</v>
      </c>
      <c r="K1974" s="14">
        <f t="shared" si="91"/>
        <v>2.1725900000000003E-2</v>
      </c>
      <c r="L1974" s="14">
        <f t="shared" si="92"/>
        <v>2.4080100000000004E-2</v>
      </c>
      <c r="O1974" s="13"/>
    </row>
    <row r="1975" spans="1:15" x14ac:dyDescent="0.2">
      <c r="A1975" s="4" t="s">
        <v>2706</v>
      </c>
      <c r="B1975" s="4" t="s">
        <v>174</v>
      </c>
      <c r="C1975" s="2" t="s">
        <v>175</v>
      </c>
      <c r="D1975" s="2" t="s">
        <v>191</v>
      </c>
      <c r="E1975" s="2" t="s">
        <v>720</v>
      </c>
      <c r="F1975" s="7">
        <v>106402.4584</v>
      </c>
      <c r="G1975" s="7">
        <v>0</v>
      </c>
      <c r="H1975" s="7">
        <v>3009.44</v>
      </c>
      <c r="I1975" s="3" t="str" cm="1">
        <f t="array" ref="I1975">_xlfn.IFS(AND(F1975&gt;=10000,F1975&lt;=50000),"C",AND(F1975&gt;50000,F1975&lt;=100000),"B2",AND(F1975&gt;100000,F1975&lt;=150000),"B1",AND(F1975&gt;150000,F1975&lt;=200000),"A2",AND(F1975&gt;200000,F1975&lt;=250000),"A1",TRUE,"O")</f>
        <v>B1</v>
      </c>
      <c r="J1975" s="14">
        <f t="shared" si="90"/>
        <v>1.064024584</v>
      </c>
      <c r="K1975" s="14">
        <f t="shared" si="91"/>
        <v>0</v>
      </c>
      <c r="L1975" s="14">
        <f t="shared" si="92"/>
        <v>3.00944E-2</v>
      </c>
      <c r="O1975" s="13"/>
    </row>
    <row r="1976" spans="1:15" x14ac:dyDescent="0.2">
      <c r="A1976" s="4" t="s">
        <v>2707</v>
      </c>
      <c r="B1976" s="4" t="s">
        <v>174</v>
      </c>
      <c r="C1976" s="2" t="s">
        <v>175</v>
      </c>
      <c r="D1976" s="2" t="s">
        <v>192</v>
      </c>
      <c r="E1976" s="2" t="s">
        <v>721</v>
      </c>
      <c r="F1976" s="7">
        <v>117424</v>
      </c>
      <c r="G1976" s="7">
        <v>14867.09</v>
      </c>
      <c r="H1976" s="7">
        <v>0</v>
      </c>
      <c r="I1976" s="3" t="str" cm="1">
        <f t="array" ref="I1976">_xlfn.IFS(AND(F1976&gt;=10000,F1976&lt;=50000),"C",AND(F1976&gt;50000,F1976&lt;=100000),"B2",AND(F1976&gt;100000,F1976&lt;=150000),"B1",AND(F1976&gt;150000,F1976&lt;=200000),"A2",AND(F1976&gt;200000,F1976&lt;=250000),"A1",TRUE,"O")</f>
        <v>B1</v>
      </c>
      <c r="J1976" s="14">
        <f t="shared" si="90"/>
        <v>1.17424</v>
      </c>
      <c r="K1976" s="14">
        <f t="shared" si="91"/>
        <v>0.14867089999999999</v>
      </c>
      <c r="L1976" s="14">
        <f t="shared" si="92"/>
        <v>0</v>
      </c>
      <c r="O1976" s="13"/>
    </row>
    <row r="1977" spans="1:15" x14ac:dyDescent="0.2">
      <c r="A1977" s="4" t="s">
        <v>2708</v>
      </c>
      <c r="B1977" s="4" t="s">
        <v>174</v>
      </c>
      <c r="C1977" s="2" t="s">
        <v>175</v>
      </c>
      <c r="D1977" s="2" t="s">
        <v>191</v>
      </c>
      <c r="E1977" s="2" t="s">
        <v>720</v>
      </c>
      <c r="F1977" s="7">
        <v>89948</v>
      </c>
      <c r="G1977" s="7">
        <v>6293.4</v>
      </c>
      <c r="H1977" s="7">
        <v>0</v>
      </c>
      <c r="I1977" s="3" t="str" cm="1">
        <f t="array" ref="I1977">_xlfn.IFS(AND(F1977&gt;=10000,F1977&lt;=50000),"C",AND(F1977&gt;50000,F1977&lt;=100000),"B2",AND(F1977&gt;100000,F1977&lt;=150000),"B1",AND(F1977&gt;150000,F1977&lt;=200000),"A2",AND(F1977&gt;200000,F1977&lt;=250000),"A1",TRUE,"O")</f>
        <v>B2</v>
      </c>
      <c r="J1977" s="14">
        <f t="shared" si="90"/>
        <v>0.89947999999999995</v>
      </c>
      <c r="K1977" s="14">
        <f t="shared" si="91"/>
        <v>6.293399999999999E-2</v>
      </c>
      <c r="L1977" s="14">
        <f t="shared" si="92"/>
        <v>0</v>
      </c>
      <c r="O1977" s="13"/>
    </row>
    <row r="1978" spans="1:15" x14ac:dyDescent="0.2">
      <c r="A1978" s="4" t="s">
        <v>2709</v>
      </c>
      <c r="B1978" s="4" t="s">
        <v>174</v>
      </c>
      <c r="C1978" s="2" t="s">
        <v>175</v>
      </c>
      <c r="D1978" s="2" t="s">
        <v>191</v>
      </c>
      <c r="E1978" s="2" t="s">
        <v>720</v>
      </c>
      <c r="F1978" s="7">
        <v>83597.789999999994</v>
      </c>
      <c r="G1978" s="7">
        <v>0</v>
      </c>
      <c r="H1978" s="7">
        <v>5791.52</v>
      </c>
      <c r="I1978" s="3" t="str" cm="1">
        <f t="array" ref="I1978">_xlfn.IFS(AND(F1978&gt;=10000,F1978&lt;=50000),"C",AND(F1978&gt;50000,F1978&lt;=100000),"B2",AND(F1978&gt;100000,F1978&lt;=150000),"B1",AND(F1978&gt;150000,F1978&lt;=200000),"A2",AND(F1978&gt;200000,F1978&lt;=250000),"A1",TRUE,"O")</f>
        <v>B2</v>
      </c>
      <c r="J1978" s="14">
        <f t="shared" si="90"/>
        <v>0.83597789999999994</v>
      </c>
      <c r="K1978" s="14">
        <f t="shared" si="91"/>
        <v>0</v>
      </c>
      <c r="L1978" s="14">
        <f t="shared" si="92"/>
        <v>5.7915200000000007E-2</v>
      </c>
      <c r="O1978" s="13"/>
    </row>
    <row r="1979" spans="1:15" x14ac:dyDescent="0.2">
      <c r="A1979" s="4" t="s">
        <v>2710</v>
      </c>
      <c r="B1979" s="4" t="s">
        <v>174</v>
      </c>
      <c r="C1979" s="2" t="s">
        <v>175</v>
      </c>
      <c r="D1979" s="2" t="s">
        <v>191</v>
      </c>
      <c r="E1979" s="2" t="s">
        <v>720</v>
      </c>
      <c r="F1979" s="7">
        <v>78947</v>
      </c>
      <c r="G1979" s="7">
        <v>822.77</v>
      </c>
      <c r="H1979" s="7">
        <v>0</v>
      </c>
      <c r="I1979" s="3" t="str" cm="1">
        <f t="array" ref="I1979">_xlfn.IFS(AND(F1979&gt;=10000,F1979&lt;=50000),"C",AND(F1979&gt;50000,F1979&lt;=100000),"B2",AND(F1979&gt;100000,F1979&lt;=150000),"B1",AND(F1979&gt;150000,F1979&lt;=200000),"A2",AND(F1979&gt;200000,F1979&lt;=250000),"A1",TRUE,"O")</f>
        <v>B2</v>
      </c>
      <c r="J1979" s="14">
        <f t="shared" si="90"/>
        <v>0.78947000000000001</v>
      </c>
      <c r="K1979" s="14">
        <f t="shared" si="91"/>
        <v>8.2276999999999993E-3</v>
      </c>
      <c r="L1979" s="14">
        <f t="shared" si="92"/>
        <v>0</v>
      </c>
      <c r="O1979" s="13"/>
    </row>
    <row r="1980" spans="1:15" x14ac:dyDescent="0.2">
      <c r="A1980" s="4" t="s">
        <v>2711</v>
      </c>
      <c r="B1980" s="4" t="s">
        <v>174</v>
      </c>
      <c r="C1980" s="2" t="s">
        <v>175</v>
      </c>
      <c r="D1980" s="2" t="s">
        <v>191</v>
      </c>
      <c r="E1980" s="2" t="s">
        <v>720</v>
      </c>
      <c r="F1980" s="7">
        <v>78947.0046</v>
      </c>
      <c r="G1980" s="7">
        <v>703.7</v>
      </c>
      <c r="H1980" s="7">
        <v>3732.58</v>
      </c>
      <c r="I1980" s="3" t="str" cm="1">
        <f t="array" ref="I1980">_xlfn.IFS(AND(F1980&gt;=10000,F1980&lt;=50000),"C",AND(F1980&gt;50000,F1980&lt;=100000),"B2",AND(F1980&gt;100000,F1980&lt;=150000),"B1",AND(F1980&gt;150000,F1980&lt;=200000),"A2",AND(F1980&gt;200000,F1980&lt;=250000),"A1",TRUE,"O")</f>
        <v>B2</v>
      </c>
      <c r="J1980" s="14">
        <f t="shared" si="90"/>
        <v>0.78947004600000004</v>
      </c>
      <c r="K1980" s="14">
        <f t="shared" si="91"/>
        <v>7.0370000000000007E-3</v>
      </c>
      <c r="L1980" s="14">
        <f t="shared" si="92"/>
        <v>3.7325799999999999E-2</v>
      </c>
      <c r="O1980" s="13"/>
    </row>
    <row r="1981" spans="1:15" x14ac:dyDescent="0.2">
      <c r="A1981" s="4" t="s">
        <v>2712</v>
      </c>
      <c r="B1981" s="4" t="s">
        <v>174</v>
      </c>
      <c r="C1981" s="2" t="s">
        <v>175</v>
      </c>
      <c r="D1981" s="2" t="s">
        <v>191</v>
      </c>
      <c r="E1981" s="2" t="s">
        <v>720</v>
      </c>
      <c r="F1981" s="7">
        <v>78947</v>
      </c>
      <c r="G1981" s="7">
        <v>925.36</v>
      </c>
      <c r="H1981" s="7">
        <v>0</v>
      </c>
      <c r="I1981" s="3" t="str" cm="1">
        <f t="array" ref="I1981">_xlfn.IFS(AND(F1981&gt;=10000,F1981&lt;=50000),"C",AND(F1981&gt;50000,F1981&lt;=100000),"B2",AND(F1981&gt;100000,F1981&lt;=150000),"B1",AND(F1981&gt;150000,F1981&lt;=200000),"A2",AND(F1981&gt;200000,F1981&lt;=250000),"A1",TRUE,"O")</f>
        <v>B2</v>
      </c>
      <c r="J1981" s="14">
        <f t="shared" si="90"/>
        <v>0.78947000000000001</v>
      </c>
      <c r="K1981" s="14">
        <f t="shared" si="91"/>
        <v>9.2536000000000007E-3</v>
      </c>
      <c r="L1981" s="14">
        <f t="shared" si="92"/>
        <v>0</v>
      </c>
      <c r="O1981" s="13"/>
    </row>
    <row r="1982" spans="1:15" x14ac:dyDescent="0.2">
      <c r="A1982" s="4" t="s">
        <v>2713</v>
      </c>
      <c r="B1982" s="4" t="s">
        <v>174</v>
      </c>
      <c r="C1982" s="2" t="s">
        <v>175</v>
      </c>
      <c r="D1982" s="2" t="s">
        <v>191</v>
      </c>
      <c r="E1982" s="2" t="s">
        <v>720</v>
      </c>
      <c r="F1982" s="7">
        <v>78947</v>
      </c>
      <c r="G1982" s="7">
        <v>9500.59</v>
      </c>
      <c r="H1982" s="7">
        <v>0</v>
      </c>
      <c r="I1982" s="3" t="str" cm="1">
        <f t="array" ref="I1982">_xlfn.IFS(AND(F1982&gt;=10000,F1982&lt;=50000),"C",AND(F1982&gt;50000,F1982&lt;=100000),"B2",AND(F1982&gt;100000,F1982&lt;=150000),"B1",AND(F1982&gt;150000,F1982&lt;=200000),"A2",AND(F1982&gt;200000,F1982&lt;=250000),"A1",TRUE,"O")</f>
        <v>B2</v>
      </c>
      <c r="J1982" s="14">
        <f t="shared" si="90"/>
        <v>0.78947000000000001</v>
      </c>
      <c r="K1982" s="14">
        <f t="shared" si="91"/>
        <v>9.5005900000000004E-2</v>
      </c>
      <c r="L1982" s="14">
        <f t="shared" si="92"/>
        <v>0</v>
      </c>
      <c r="O1982" s="13"/>
    </row>
    <row r="1983" spans="1:15" x14ac:dyDescent="0.2">
      <c r="A1983" s="4" t="s">
        <v>2714</v>
      </c>
      <c r="B1983" s="4" t="s">
        <v>174</v>
      </c>
      <c r="C1983" s="2" t="s">
        <v>175</v>
      </c>
      <c r="D1983" s="2" t="s">
        <v>191</v>
      </c>
      <c r="E1983" s="2" t="s">
        <v>721</v>
      </c>
      <c r="F1983" s="7">
        <v>122842</v>
      </c>
      <c r="G1983" s="7">
        <v>0</v>
      </c>
      <c r="H1983" s="7">
        <v>0</v>
      </c>
      <c r="I1983" s="3" t="str" cm="1">
        <f t="array" ref="I1983">_xlfn.IFS(AND(F1983&gt;=10000,F1983&lt;=50000),"C",AND(F1983&gt;50000,F1983&lt;=100000),"B2",AND(F1983&gt;100000,F1983&lt;=150000),"B1",AND(F1983&gt;150000,F1983&lt;=200000),"A2",AND(F1983&gt;200000,F1983&lt;=250000),"A1",TRUE,"O")</f>
        <v>B1</v>
      </c>
      <c r="J1983" s="14">
        <f t="shared" si="90"/>
        <v>1.2284200000000001</v>
      </c>
      <c r="K1983" s="14">
        <f t="shared" si="91"/>
        <v>0</v>
      </c>
      <c r="L1983" s="14">
        <f t="shared" si="92"/>
        <v>0</v>
      </c>
      <c r="O1983" s="13"/>
    </row>
    <row r="1984" spans="1:15" x14ac:dyDescent="0.2">
      <c r="A1984" s="4" t="s">
        <v>2715</v>
      </c>
      <c r="B1984" s="4" t="s">
        <v>174</v>
      </c>
      <c r="C1984" s="2" t="s">
        <v>175</v>
      </c>
      <c r="D1984" s="2" t="s">
        <v>191</v>
      </c>
      <c r="E1984" s="2" t="s">
        <v>720</v>
      </c>
      <c r="F1984" s="7">
        <v>89948</v>
      </c>
      <c r="G1984" s="7">
        <v>4369.22</v>
      </c>
      <c r="H1984" s="7">
        <v>0</v>
      </c>
      <c r="I1984" s="3" t="str" cm="1">
        <f t="array" ref="I1984">_xlfn.IFS(AND(F1984&gt;=10000,F1984&lt;=50000),"C",AND(F1984&gt;50000,F1984&lt;=100000),"B2",AND(F1984&gt;100000,F1984&lt;=150000),"B1",AND(F1984&gt;150000,F1984&lt;=200000),"A2",AND(F1984&gt;200000,F1984&lt;=250000),"A1",TRUE,"O")</f>
        <v>B2</v>
      </c>
      <c r="J1984" s="14">
        <f t="shared" si="90"/>
        <v>0.89947999999999995</v>
      </c>
      <c r="K1984" s="14">
        <f t="shared" si="91"/>
        <v>4.36922E-2</v>
      </c>
      <c r="L1984" s="14">
        <f t="shared" si="92"/>
        <v>0</v>
      </c>
      <c r="O1984" s="13"/>
    </row>
    <row r="1985" spans="1:15" x14ac:dyDescent="0.2">
      <c r="A1985" s="4" t="s">
        <v>2716</v>
      </c>
      <c r="B1985" s="4" t="s">
        <v>174</v>
      </c>
      <c r="C1985" s="2" t="s">
        <v>175</v>
      </c>
      <c r="D1985" s="2" t="s">
        <v>191</v>
      </c>
      <c r="E1985" s="2" t="s">
        <v>720</v>
      </c>
      <c r="F1985" s="7">
        <v>100603.035</v>
      </c>
      <c r="G1985" s="7">
        <v>0</v>
      </c>
      <c r="H1985" s="7">
        <v>0</v>
      </c>
      <c r="I1985" s="3" t="str" cm="1">
        <f t="array" ref="I1985">_xlfn.IFS(AND(F1985&gt;=10000,F1985&lt;=50000),"C",AND(F1985&gt;50000,F1985&lt;=100000),"B2",AND(F1985&gt;100000,F1985&lt;=150000),"B1",AND(F1985&gt;150000,F1985&lt;=200000),"A2",AND(F1985&gt;200000,F1985&lt;=250000),"A1",TRUE,"O")</f>
        <v>B1</v>
      </c>
      <c r="J1985" s="14">
        <f t="shared" si="90"/>
        <v>1.0060303500000001</v>
      </c>
      <c r="K1985" s="14">
        <f t="shared" si="91"/>
        <v>0</v>
      </c>
      <c r="L1985" s="14">
        <f t="shared" si="92"/>
        <v>0</v>
      </c>
      <c r="O1985" s="13"/>
    </row>
    <row r="1986" spans="1:15" x14ac:dyDescent="0.2">
      <c r="A1986" s="4" t="s">
        <v>2717</v>
      </c>
      <c r="B1986" s="4" t="s">
        <v>174</v>
      </c>
      <c r="C1986" s="2" t="s">
        <v>175</v>
      </c>
      <c r="D1986" s="2" t="s">
        <v>191</v>
      </c>
      <c r="E1986" s="2" t="s">
        <v>721</v>
      </c>
      <c r="F1986" s="7">
        <v>78947</v>
      </c>
      <c r="G1986" s="7">
        <v>5523.34</v>
      </c>
      <c r="H1986" s="7">
        <v>0</v>
      </c>
      <c r="I1986" s="3" t="str" cm="1">
        <f t="array" ref="I1986">_xlfn.IFS(AND(F1986&gt;=10000,F1986&lt;=50000),"C",AND(F1986&gt;50000,F1986&lt;=100000),"B2",AND(F1986&gt;100000,F1986&lt;=150000),"B1",AND(F1986&gt;150000,F1986&lt;=200000),"A2",AND(F1986&gt;200000,F1986&lt;=250000),"A1",TRUE,"O")</f>
        <v>B2</v>
      </c>
      <c r="J1986" s="14">
        <f t="shared" si="90"/>
        <v>0.78947000000000001</v>
      </c>
      <c r="K1986" s="14">
        <f t="shared" si="91"/>
        <v>5.5233400000000002E-2</v>
      </c>
      <c r="L1986" s="14">
        <f t="shared" si="92"/>
        <v>0</v>
      </c>
      <c r="O1986" s="13"/>
    </row>
    <row r="1987" spans="1:15" x14ac:dyDescent="0.2">
      <c r="A1987" s="4" t="s">
        <v>2718</v>
      </c>
      <c r="B1987" s="4" t="s">
        <v>174</v>
      </c>
      <c r="C1987" s="2" t="s">
        <v>175</v>
      </c>
      <c r="D1987" s="2" t="s">
        <v>191</v>
      </c>
      <c r="E1987" s="2" t="s">
        <v>720</v>
      </c>
      <c r="F1987" s="7">
        <v>77923.893899999995</v>
      </c>
      <c r="G1987" s="7">
        <v>6892.89</v>
      </c>
      <c r="H1987" s="7">
        <v>0</v>
      </c>
      <c r="I1987" s="3" t="str" cm="1">
        <f t="array" ref="I1987">_xlfn.IFS(AND(F1987&gt;=10000,F1987&lt;=50000),"C",AND(F1987&gt;50000,F1987&lt;=100000),"B2",AND(F1987&gt;100000,F1987&lt;=150000),"B1",AND(F1987&gt;150000,F1987&lt;=200000),"A2",AND(F1987&gt;200000,F1987&lt;=250000),"A1",TRUE,"O")</f>
        <v>B2</v>
      </c>
      <c r="J1987" s="14">
        <f t="shared" si="90"/>
        <v>0.77923893899999996</v>
      </c>
      <c r="K1987" s="14">
        <f t="shared" si="91"/>
        <v>6.8928900000000001E-2</v>
      </c>
      <c r="L1987" s="14">
        <f t="shared" si="92"/>
        <v>0</v>
      </c>
      <c r="O1987" s="13"/>
    </row>
    <row r="1988" spans="1:15" x14ac:dyDescent="0.2">
      <c r="A1988" s="4" t="s">
        <v>2719</v>
      </c>
      <c r="B1988" s="4" t="s">
        <v>174</v>
      </c>
      <c r="C1988" s="2" t="s">
        <v>175</v>
      </c>
      <c r="D1988" s="2" t="s">
        <v>191</v>
      </c>
      <c r="E1988" s="2" t="s">
        <v>721</v>
      </c>
      <c r="F1988" s="7">
        <v>71015.154299999995</v>
      </c>
      <c r="G1988" s="7">
        <v>588.96</v>
      </c>
      <c r="H1988" s="7">
        <v>0</v>
      </c>
      <c r="I1988" s="3" t="str" cm="1">
        <f t="array" ref="I1988">_xlfn.IFS(AND(F1988&gt;=10000,F1988&lt;=50000),"C",AND(F1988&gt;50000,F1988&lt;=100000),"B2",AND(F1988&gt;100000,F1988&lt;=150000),"B1",AND(F1988&gt;150000,F1988&lt;=200000),"A2",AND(F1988&gt;200000,F1988&lt;=250000),"A1",TRUE,"O")</f>
        <v>B2</v>
      </c>
      <c r="J1988" s="14">
        <f t="shared" ref="J1988:J2051" si="93">F1988/100000</f>
        <v>0.71015154299999994</v>
      </c>
      <c r="K1988" s="14">
        <f t="shared" ref="K1988:K2051" si="94">G1988/100000</f>
        <v>5.8896E-3</v>
      </c>
      <c r="L1988" s="14">
        <f t="shared" ref="L1988:L2051" si="95">H1988/100000</f>
        <v>0</v>
      </c>
      <c r="O1988" s="13"/>
    </row>
    <row r="1989" spans="1:15" x14ac:dyDescent="0.2">
      <c r="A1989" s="4" t="s">
        <v>2720</v>
      </c>
      <c r="B1989" s="4" t="s">
        <v>174</v>
      </c>
      <c r="C1989" s="2" t="s">
        <v>175</v>
      </c>
      <c r="D1989" s="2" t="s">
        <v>191</v>
      </c>
      <c r="E1989" s="2" t="s">
        <v>720</v>
      </c>
      <c r="F1989" s="7">
        <v>73806.722099999999</v>
      </c>
      <c r="G1989" s="7">
        <v>2115.15</v>
      </c>
      <c r="H1989" s="7">
        <v>0</v>
      </c>
      <c r="I1989" s="3" t="str" cm="1">
        <f t="array" ref="I1989">_xlfn.IFS(AND(F1989&gt;=10000,F1989&lt;=50000),"C",AND(F1989&gt;50000,F1989&lt;=100000),"B2",AND(F1989&gt;100000,F1989&lt;=150000),"B1",AND(F1989&gt;150000,F1989&lt;=200000),"A2",AND(F1989&gt;200000,F1989&lt;=250000),"A1",TRUE,"O")</f>
        <v>B2</v>
      </c>
      <c r="J1989" s="14">
        <f t="shared" si="93"/>
        <v>0.738067221</v>
      </c>
      <c r="K1989" s="14">
        <f t="shared" si="94"/>
        <v>2.11515E-2</v>
      </c>
      <c r="L1989" s="14">
        <f t="shared" si="95"/>
        <v>0</v>
      </c>
      <c r="O1989" s="13"/>
    </row>
    <row r="1990" spans="1:15" x14ac:dyDescent="0.2">
      <c r="A1990" s="4" t="s">
        <v>2721</v>
      </c>
      <c r="B1990" s="4" t="s">
        <v>174</v>
      </c>
      <c r="C1990" s="2" t="s">
        <v>175</v>
      </c>
      <c r="D1990" s="2" t="s">
        <v>191</v>
      </c>
      <c r="E1990" s="2" t="s">
        <v>720</v>
      </c>
      <c r="F1990" s="7">
        <v>70263.995899999994</v>
      </c>
      <c r="G1990" s="7">
        <v>7482.76</v>
      </c>
      <c r="H1990" s="7">
        <v>0</v>
      </c>
      <c r="I1990" s="3" t="str" cm="1">
        <f t="array" ref="I1990">_xlfn.IFS(AND(F1990&gt;=10000,F1990&lt;=50000),"C",AND(F1990&gt;50000,F1990&lt;=100000),"B2",AND(F1990&gt;100000,F1990&lt;=150000),"B1",AND(F1990&gt;150000,F1990&lt;=200000),"A2",AND(F1990&gt;200000,F1990&lt;=250000),"A1",TRUE,"O")</f>
        <v>B2</v>
      </c>
      <c r="J1990" s="14">
        <f t="shared" si="93"/>
        <v>0.70263995899999998</v>
      </c>
      <c r="K1990" s="14">
        <f t="shared" si="94"/>
        <v>7.4827600000000008E-2</v>
      </c>
      <c r="L1990" s="14">
        <f t="shared" si="95"/>
        <v>0</v>
      </c>
      <c r="O1990" s="13"/>
    </row>
    <row r="1991" spans="1:15" x14ac:dyDescent="0.2">
      <c r="A1991" s="4" t="s">
        <v>2722</v>
      </c>
      <c r="B1991" s="4" t="s">
        <v>174</v>
      </c>
      <c r="C1991" s="2" t="s">
        <v>175</v>
      </c>
      <c r="D1991" s="2" t="s">
        <v>191</v>
      </c>
      <c r="E1991" s="2" t="s">
        <v>720</v>
      </c>
      <c r="F1991" s="7">
        <v>78947</v>
      </c>
      <c r="G1991" s="7">
        <v>26348.66</v>
      </c>
      <c r="H1991" s="7">
        <v>0</v>
      </c>
      <c r="I1991" s="3" t="str" cm="1">
        <f t="array" ref="I1991">_xlfn.IFS(AND(F1991&gt;=10000,F1991&lt;=50000),"C",AND(F1991&gt;50000,F1991&lt;=100000),"B2",AND(F1991&gt;100000,F1991&lt;=150000),"B1",AND(F1991&gt;150000,F1991&lt;=200000),"A2",AND(F1991&gt;200000,F1991&lt;=250000),"A1",TRUE,"O")</f>
        <v>B2</v>
      </c>
      <c r="J1991" s="14">
        <f t="shared" si="93"/>
        <v>0.78947000000000001</v>
      </c>
      <c r="K1991" s="14">
        <f t="shared" si="94"/>
        <v>0.26348660000000002</v>
      </c>
      <c r="L1991" s="14">
        <f t="shared" si="95"/>
        <v>0</v>
      </c>
      <c r="O1991" s="13"/>
    </row>
    <row r="1992" spans="1:15" x14ac:dyDescent="0.2">
      <c r="A1992" s="4" t="s">
        <v>2723</v>
      </c>
      <c r="B1992" s="4" t="s">
        <v>174</v>
      </c>
      <c r="C1992" s="2" t="s">
        <v>175</v>
      </c>
      <c r="D1992" s="2" t="s">
        <v>191</v>
      </c>
      <c r="E1992" s="2" t="s">
        <v>720</v>
      </c>
      <c r="F1992" s="7">
        <v>78947</v>
      </c>
      <c r="G1992" s="7">
        <v>11501.4</v>
      </c>
      <c r="H1992" s="7">
        <v>0</v>
      </c>
      <c r="I1992" s="3" t="str" cm="1">
        <f t="array" ref="I1992">_xlfn.IFS(AND(F1992&gt;=10000,F1992&lt;=50000),"C",AND(F1992&gt;50000,F1992&lt;=100000),"B2",AND(F1992&gt;100000,F1992&lt;=150000),"B1",AND(F1992&gt;150000,F1992&lt;=200000),"A2",AND(F1992&gt;200000,F1992&lt;=250000),"A1",TRUE,"O")</f>
        <v>B2</v>
      </c>
      <c r="J1992" s="14">
        <f t="shared" si="93"/>
        <v>0.78947000000000001</v>
      </c>
      <c r="K1992" s="14">
        <f t="shared" si="94"/>
        <v>0.11501399999999999</v>
      </c>
      <c r="L1992" s="14">
        <f t="shared" si="95"/>
        <v>0</v>
      </c>
      <c r="O1992" s="13"/>
    </row>
    <row r="1993" spans="1:15" x14ac:dyDescent="0.2">
      <c r="A1993" s="4" t="s">
        <v>2724</v>
      </c>
      <c r="B1993" s="4" t="s">
        <v>174</v>
      </c>
      <c r="C1993" s="2" t="s">
        <v>175</v>
      </c>
      <c r="D1993" s="2" t="s">
        <v>191</v>
      </c>
      <c r="E1993" s="2" t="s">
        <v>720</v>
      </c>
      <c r="F1993" s="7">
        <v>78947</v>
      </c>
      <c r="G1993" s="7">
        <v>15331.13</v>
      </c>
      <c r="H1993" s="7">
        <v>0</v>
      </c>
      <c r="I1993" s="3" t="str" cm="1">
        <f t="array" ref="I1993">_xlfn.IFS(AND(F1993&gt;=10000,F1993&lt;=50000),"C",AND(F1993&gt;50000,F1993&lt;=100000),"B2",AND(F1993&gt;100000,F1993&lt;=150000),"B1",AND(F1993&gt;150000,F1993&lt;=200000),"A2",AND(F1993&gt;200000,F1993&lt;=250000),"A1",TRUE,"O")</f>
        <v>B2</v>
      </c>
      <c r="J1993" s="14">
        <f t="shared" si="93"/>
        <v>0.78947000000000001</v>
      </c>
      <c r="K1993" s="14">
        <f t="shared" si="94"/>
        <v>0.15331129999999998</v>
      </c>
      <c r="L1993" s="14">
        <f t="shared" si="95"/>
        <v>0</v>
      </c>
      <c r="O1993" s="13"/>
    </row>
    <row r="1994" spans="1:15" x14ac:dyDescent="0.2">
      <c r="A1994" s="4" t="s">
        <v>2725</v>
      </c>
      <c r="B1994" s="4" t="s">
        <v>174</v>
      </c>
      <c r="C1994" s="2" t="s">
        <v>175</v>
      </c>
      <c r="D1994" s="2" t="s">
        <v>191</v>
      </c>
      <c r="E1994" s="2" t="s">
        <v>720</v>
      </c>
      <c r="F1994" s="7">
        <v>69804.491800000003</v>
      </c>
      <c r="G1994" s="7">
        <v>3668.19</v>
      </c>
      <c r="H1994" s="7">
        <v>0</v>
      </c>
      <c r="I1994" s="3" t="str" cm="1">
        <f t="array" ref="I1994">_xlfn.IFS(AND(F1994&gt;=10000,F1994&lt;=50000),"C",AND(F1994&gt;50000,F1994&lt;=100000),"B2",AND(F1994&gt;100000,F1994&lt;=150000),"B1",AND(F1994&gt;150000,F1994&lt;=200000),"A2",AND(F1994&gt;200000,F1994&lt;=250000),"A1",TRUE,"O")</f>
        <v>B2</v>
      </c>
      <c r="J1994" s="14">
        <f t="shared" si="93"/>
        <v>0.69804491800000001</v>
      </c>
      <c r="K1994" s="14">
        <f t="shared" si="94"/>
        <v>3.6681900000000003E-2</v>
      </c>
      <c r="L1994" s="14">
        <f t="shared" si="95"/>
        <v>0</v>
      </c>
      <c r="O1994" s="13"/>
    </row>
    <row r="1995" spans="1:15" x14ac:dyDescent="0.2">
      <c r="A1995" s="4" t="s">
        <v>2726</v>
      </c>
      <c r="B1995" s="4" t="s">
        <v>174</v>
      </c>
      <c r="C1995" s="2" t="s">
        <v>175</v>
      </c>
      <c r="D1995" s="2" t="s">
        <v>191</v>
      </c>
      <c r="E1995" s="2" t="s">
        <v>720</v>
      </c>
      <c r="F1995" s="7">
        <v>75192.101500000004</v>
      </c>
      <c r="G1995" s="7">
        <v>1902.87</v>
      </c>
      <c r="H1995" s="7">
        <v>0</v>
      </c>
      <c r="I1995" s="3" t="str" cm="1">
        <f t="array" ref="I1995">_xlfn.IFS(AND(F1995&gt;=10000,F1995&lt;=50000),"C",AND(F1995&gt;50000,F1995&lt;=100000),"B2",AND(F1995&gt;100000,F1995&lt;=150000),"B1",AND(F1995&gt;150000,F1995&lt;=200000),"A2",AND(F1995&gt;200000,F1995&lt;=250000),"A1",TRUE,"O")</f>
        <v>B2</v>
      </c>
      <c r="J1995" s="14">
        <f t="shared" si="93"/>
        <v>0.75192101500000008</v>
      </c>
      <c r="K1995" s="14">
        <f t="shared" si="94"/>
        <v>1.9028699999999999E-2</v>
      </c>
      <c r="L1995" s="14">
        <f t="shared" si="95"/>
        <v>0</v>
      </c>
      <c r="O1995" s="13"/>
    </row>
    <row r="1996" spans="1:15" x14ac:dyDescent="0.2">
      <c r="A1996" s="4" t="s">
        <v>2727</v>
      </c>
      <c r="B1996" s="4" t="s">
        <v>174</v>
      </c>
      <c r="C1996" s="2" t="s">
        <v>175</v>
      </c>
      <c r="D1996" s="2" t="s">
        <v>191</v>
      </c>
      <c r="E1996" s="2" t="s">
        <v>720</v>
      </c>
      <c r="F1996" s="7">
        <v>52051.675000000003</v>
      </c>
      <c r="G1996" s="7">
        <v>17751.22</v>
      </c>
      <c r="H1996" s="7">
        <v>0</v>
      </c>
      <c r="I1996" s="3" t="str" cm="1">
        <f t="array" ref="I1996">_xlfn.IFS(AND(F1996&gt;=10000,F1996&lt;=50000),"C",AND(F1996&gt;50000,F1996&lt;=100000),"B2",AND(F1996&gt;100000,F1996&lt;=150000),"B1",AND(F1996&gt;150000,F1996&lt;=200000),"A2",AND(F1996&gt;200000,F1996&lt;=250000),"A1",TRUE,"O")</f>
        <v>B2</v>
      </c>
      <c r="J1996" s="14">
        <f t="shared" si="93"/>
        <v>0.52051675000000008</v>
      </c>
      <c r="K1996" s="14">
        <f t="shared" si="94"/>
        <v>0.17751220000000001</v>
      </c>
      <c r="L1996" s="14">
        <f t="shared" si="95"/>
        <v>0</v>
      </c>
      <c r="O1996" s="13"/>
    </row>
    <row r="1997" spans="1:15" x14ac:dyDescent="0.2">
      <c r="A1997" s="4" t="s">
        <v>2728</v>
      </c>
      <c r="B1997" s="4" t="s">
        <v>174</v>
      </c>
      <c r="C1997" s="2" t="s">
        <v>175</v>
      </c>
      <c r="D1997" s="2" t="s">
        <v>191</v>
      </c>
      <c r="E1997" s="2" t="s">
        <v>720</v>
      </c>
      <c r="F1997" s="7">
        <v>98634.464999999997</v>
      </c>
      <c r="G1997" s="7">
        <v>0</v>
      </c>
      <c r="H1997" s="7">
        <v>0</v>
      </c>
      <c r="I1997" s="3" t="str" cm="1">
        <f t="array" ref="I1997">_xlfn.IFS(AND(F1997&gt;=10000,F1997&lt;=50000),"C",AND(F1997&gt;50000,F1997&lt;=100000),"B2",AND(F1997&gt;100000,F1997&lt;=150000),"B1",AND(F1997&gt;150000,F1997&lt;=200000),"A2",AND(F1997&gt;200000,F1997&lt;=250000),"A1",TRUE,"O")</f>
        <v>B2</v>
      </c>
      <c r="J1997" s="14">
        <f t="shared" si="93"/>
        <v>0.98634464999999993</v>
      </c>
      <c r="K1997" s="14">
        <f t="shared" si="94"/>
        <v>0</v>
      </c>
      <c r="L1997" s="14">
        <f t="shared" si="95"/>
        <v>0</v>
      </c>
      <c r="O1997" s="13"/>
    </row>
    <row r="1998" spans="1:15" x14ac:dyDescent="0.2">
      <c r="A1998" s="4" t="s">
        <v>2729</v>
      </c>
      <c r="B1998" s="4" t="s">
        <v>174</v>
      </c>
      <c r="C1998" s="2" t="s">
        <v>175</v>
      </c>
      <c r="D1998" s="2" t="s">
        <v>193</v>
      </c>
      <c r="E1998" s="2" t="s">
        <v>721</v>
      </c>
      <c r="F1998" s="7">
        <v>175873</v>
      </c>
      <c r="G1998" s="7">
        <v>0</v>
      </c>
      <c r="H1998" s="7">
        <v>0</v>
      </c>
      <c r="I1998" s="3" t="str" cm="1">
        <f t="array" ref="I1998">_xlfn.IFS(AND(F1998&gt;=10000,F1998&lt;=50000),"C",AND(F1998&gt;50000,F1998&lt;=100000),"B2",AND(F1998&gt;100000,F1998&lt;=150000),"B1",AND(F1998&gt;150000,F1998&lt;=200000),"A2",AND(F1998&gt;200000,F1998&lt;=250000),"A1",TRUE,"O")</f>
        <v>A2</v>
      </c>
      <c r="J1998" s="14">
        <f t="shared" si="93"/>
        <v>1.7587299999999999</v>
      </c>
      <c r="K1998" s="14">
        <f t="shared" si="94"/>
        <v>0</v>
      </c>
      <c r="L1998" s="14">
        <f t="shared" si="95"/>
        <v>0</v>
      </c>
      <c r="O1998" s="13"/>
    </row>
    <row r="1999" spans="1:15" x14ac:dyDescent="0.2">
      <c r="A1999" s="4" t="s">
        <v>2730</v>
      </c>
      <c r="B1999" s="4" t="s">
        <v>174</v>
      </c>
      <c r="C1999" s="2" t="s">
        <v>175</v>
      </c>
      <c r="D1999" s="2" t="s">
        <v>193</v>
      </c>
      <c r="E1999" s="2" t="s">
        <v>721</v>
      </c>
      <c r="F1999" s="7">
        <v>128531</v>
      </c>
      <c r="G1999" s="7">
        <v>0</v>
      </c>
      <c r="H1999" s="7">
        <v>0</v>
      </c>
      <c r="I1999" s="3" t="str" cm="1">
        <f t="array" ref="I1999">_xlfn.IFS(AND(F1999&gt;=10000,F1999&lt;=50000),"C",AND(F1999&gt;50000,F1999&lt;=100000),"B2",AND(F1999&gt;100000,F1999&lt;=150000),"B1",AND(F1999&gt;150000,F1999&lt;=200000),"A2",AND(F1999&gt;200000,F1999&lt;=250000),"A1",TRUE,"O")</f>
        <v>B1</v>
      </c>
      <c r="J1999" s="14">
        <f t="shared" si="93"/>
        <v>1.28531</v>
      </c>
      <c r="K1999" s="14">
        <f t="shared" si="94"/>
        <v>0</v>
      </c>
      <c r="L1999" s="14">
        <f t="shared" si="95"/>
        <v>0</v>
      </c>
      <c r="O1999" s="13"/>
    </row>
    <row r="2000" spans="1:15" x14ac:dyDescent="0.2">
      <c r="A2000" s="4" t="s">
        <v>2731</v>
      </c>
      <c r="B2000" s="4" t="s">
        <v>174</v>
      </c>
      <c r="C2000" s="2" t="s">
        <v>175</v>
      </c>
      <c r="D2000" s="2" t="s">
        <v>193</v>
      </c>
      <c r="E2000" s="2" t="s">
        <v>721</v>
      </c>
      <c r="F2000" s="7">
        <v>106545.94</v>
      </c>
      <c r="G2000" s="7">
        <v>0</v>
      </c>
      <c r="H2000" s="7">
        <v>0</v>
      </c>
      <c r="I2000" s="3" t="str" cm="1">
        <f t="array" ref="I2000">_xlfn.IFS(AND(F2000&gt;=10000,F2000&lt;=50000),"C",AND(F2000&gt;50000,F2000&lt;=100000),"B2",AND(F2000&gt;100000,F2000&lt;=150000),"B1",AND(F2000&gt;150000,F2000&lt;=200000),"A2",AND(F2000&gt;200000,F2000&lt;=250000),"A1",TRUE,"O")</f>
        <v>B1</v>
      </c>
      <c r="J2000" s="14">
        <f t="shared" si="93"/>
        <v>1.0654593999999999</v>
      </c>
      <c r="K2000" s="14">
        <f t="shared" si="94"/>
        <v>0</v>
      </c>
      <c r="L2000" s="14">
        <f t="shared" si="95"/>
        <v>0</v>
      </c>
      <c r="O2000" s="13"/>
    </row>
    <row r="2001" spans="1:15" x14ac:dyDescent="0.2">
      <c r="A2001" s="4" t="s">
        <v>2732</v>
      </c>
      <c r="B2001" s="4" t="s">
        <v>174</v>
      </c>
      <c r="C2001" s="2" t="s">
        <v>175</v>
      </c>
      <c r="D2001" s="2" t="s">
        <v>194</v>
      </c>
      <c r="E2001" s="2" t="s">
        <v>720</v>
      </c>
      <c r="F2001" s="7">
        <v>110883</v>
      </c>
      <c r="G2001" s="7">
        <v>35789.9</v>
      </c>
      <c r="H2001" s="7">
        <v>368.37</v>
      </c>
      <c r="I2001" s="3" t="str" cm="1">
        <f t="array" ref="I2001">_xlfn.IFS(AND(F2001&gt;=10000,F2001&lt;=50000),"C",AND(F2001&gt;50000,F2001&lt;=100000),"B2",AND(F2001&gt;100000,F2001&lt;=150000),"B1",AND(F2001&gt;150000,F2001&lt;=200000),"A2",AND(F2001&gt;200000,F2001&lt;=250000),"A1",TRUE,"O")</f>
        <v>B1</v>
      </c>
      <c r="J2001" s="14">
        <f t="shared" si="93"/>
        <v>1.10883</v>
      </c>
      <c r="K2001" s="14">
        <f t="shared" si="94"/>
        <v>0.35789900000000002</v>
      </c>
      <c r="L2001" s="14">
        <f t="shared" si="95"/>
        <v>3.6837000000000003E-3</v>
      </c>
      <c r="O2001" s="13"/>
    </row>
    <row r="2002" spans="1:15" x14ac:dyDescent="0.2">
      <c r="A2002" s="4" t="s">
        <v>2733</v>
      </c>
      <c r="B2002" s="4" t="s">
        <v>174</v>
      </c>
      <c r="C2002" s="2" t="s">
        <v>175</v>
      </c>
      <c r="D2002" s="2" t="s">
        <v>194</v>
      </c>
      <c r="E2002" s="2" t="s">
        <v>720</v>
      </c>
      <c r="F2002" s="7">
        <v>112267</v>
      </c>
      <c r="G2002" s="7">
        <v>29434.18</v>
      </c>
      <c r="H2002" s="7">
        <v>4790.87</v>
      </c>
      <c r="I2002" s="3" t="str" cm="1">
        <f t="array" ref="I2002">_xlfn.IFS(AND(F2002&gt;=10000,F2002&lt;=50000),"C",AND(F2002&gt;50000,F2002&lt;=100000),"B2",AND(F2002&gt;100000,F2002&lt;=150000),"B1",AND(F2002&gt;150000,F2002&lt;=200000),"A2",AND(F2002&gt;200000,F2002&lt;=250000),"A1",TRUE,"O")</f>
        <v>B1</v>
      </c>
      <c r="J2002" s="14">
        <f t="shared" si="93"/>
        <v>1.1226700000000001</v>
      </c>
      <c r="K2002" s="14">
        <f t="shared" si="94"/>
        <v>0.29434179999999999</v>
      </c>
      <c r="L2002" s="14">
        <f t="shared" si="95"/>
        <v>4.7908699999999999E-2</v>
      </c>
      <c r="O2002" s="13"/>
    </row>
    <row r="2003" spans="1:15" x14ac:dyDescent="0.2">
      <c r="A2003" s="4" t="s">
        <v>2734</v>
      </c>
      <c r="B2003" s="4" t="s">
        <v>174</v>
      </c>
      <c r="C2003" s="2" t="s">
        <v>175</v>
      </c>
      <c r="D2003" s="2" t="s">
        <v>194</v>
      </c>
      <c r="E2003" s="2" t="s">
        <v>720</v>
      </c>
      <c r="F2003" s="7">
        <v>110883.4969</v>
      </c>
      <c r="G2003" s="7">
        <v>29045.43</v>
      </c>
      <c r="H2003" s="7">
        <v>0</v>
      </c>
      <c r="I2003" s="3" t="str" cm="1">
        <f t="array" ref="I2003">_xlfn.IFS(AND(F2003&gt;=10000,F2003&lt;=50000),"C",AND(F2003&gt;50000,F2003&lt;=100000),"B2",AND(F2003&gt;100000,F2003&lt;=150000),"B1",AND(F2003&gt;150000,F2003&lt;=200000),"A2",AND(F2003&gt;200000,F2003&lt;=250000),"A1",TRUE,"O")</f>
        <v>B1</v>
      </c>
      <c r="J2003" s="14">
        <f t="shared" si="93"/>
        <v>1.1088349689999999</v>
      </c>
      <c r="K2003" s="14">
        <f t="shared" si="94"/>
        <v>0.2904543</v>
      </c>
      <c r="L2003" s="14">
        <f t="shared" si="95"/>
        <v>0</v>
      </c>
      <c r="O2003" s="13"/>
    </row>
    <row r="2004" spans="1:15" x14ac:dyDescent="0.2">
      <c r="A2004" s="4" t="s">
        <v>2735</v>
      </c>
      <c r="B2004" s="4" t="s">
        <v>174</v>
      </c>
      <c r="C2004" s="2" t="s">
        <v>175</v>
      </c>
      <c r="D2004" s="2" t="s">
        <v>194</v>
      </c>
      <c r="E2004" s="2" t="s">
        <v>720</v>
      </c>
      <c r="F2004" s="7">
        <v>112267</v>
      </c>
      <c r="G2004" s="7">
        <v>47723.6</v>
      </c>
      <c r="H2004" s="7">
        <v>0</v>
      </c>
      <c r="I2004" s="3" t="str" cm="1">
        <f t="array" ref="I2004">_xlfn.IFS(AND(F2004&gt;=10000,F2004&lt;=50000),"C",AND(F2004&gt;50000,F2004&lt;=100000),"B2",AND(F2004&gt;100000,F2004&lt;=150000),"B1",AND(F2004&gt;150000,F2004&lt;=200000),"A2",AND(F2004&gt;200000,F2004&lt;=250000),"A1",TRUE,"O")</f>
        <v>B1</v>
      </c>
      <c r="J2004" s="14">
        <f t="shared" si="93"/>
        <v>1.1226700000000001</v>
      </c>
      <c r="K2004" s="14">
        <f t="shared" si="94"/>
        <v>0.47723599999999999</v>
      </c>
      <c r="L2004" s="14">
        <f t="shared" si="95"/>
        <v>0</v>
      </c>
      <c r="O2004" s="13"/>
    </row>
    <row r="2005" spans="1:15" x14ac:dyDescent="0.2">
      <c r="A2005" s="4" t="s">
        <v>2736</v>
      </c>
      <c r="B2005" s="4" t="s">
        <v>174</v>
      </c>
      <c r="C2005" s="2" t="s">
        <v>175</v>
      </c>
      <c r="D2005" s="2" t="s">
        <v>194</v>
      </c>
      <c r="E2005" s="2" t="s">
        <v>720</v>
      </c>
      <c r="F2005" s="7">
        <v>112267</v>
      </c>
      <c r="G2005" s="7">
        <v>30070.46</v>
      </c>
      <c r="H2005" s="7">
        <v>4790.87</v>
      </c>
      <c r="I2005" s="3" t="str" cm="1">
        <f t="array" ref="I2005">_xlfn.IFS(AND(F2005&gt;=10000,F2005&lt;=50000),"C",AND(F2005&gt;50000,F2005&lt;=100000),"B2",AND(F2005&gt;100000,F2005&lt;=150000),"B1",AND(F2005&gt;150000,F2005&lt;=200000),"A2",AND(F2005&gt;200000,F2005&lt;=250000),"A1",TRUE,"O")</f>
        <v>B1</v>
      </c>
      <c r="J2005" s="14">
        <f t="shared" si="93"/>
        <v>1.1226700000000001</v>
      </c>
      <c r="K2005" s="14">
        <f t="shared" si="94"/>
        <v>0.30070459999999999</v>
      </c>
      <c r="L2005" s="14">
        <f t="shared" si="95"/>
        <v>4.7908699999999999E-2</v>
      </c>
      <c r="O2005" s="13"/>
    </row>
    <row r="2006" spans="1:15" x14ac:dyDescent="0.2">
      <c r="A2006" s="4" t="s">
        <v>2737</v>
      </c>
      <c r="B2006" s="4" t="s">
        <v>174</v>
      </c>
      <c r="C2006" s="2" t="s">
        <v>175</v>
      </c>
      <c r="D2006" s="2" t="s">
        <v>194</v>
      </c>
      <c r="E2006" s="2" t="s">
        <v>720</v>
      </c>
      <c r="F2006" s="7">
        <v>112267</v>
      </c>
      <c r="G2006" s="7">
        <v>57296.68</v>
      </c>
      <c r="H2006" s="7">
        <v>0</v>
      </c>
      <c r="I2006" s="3" t="str" cm="1">
        <f t="array" ref="I2006">_xlfn.IFS(AND(F2006&gt;=10000,F2006&lt;=50000),"C",AND(F2006&gt;50000,F2006&lt;=100000),"B2",AND(F2006&gt;100000,F2006&lt;=150000),"B1",AND(F2006&gt;150000,F2006&lt;=200000),"A2",AND(F2006&gt;200000,F2006&lt;=250000),"A1",TRUE,"O")</f>
        <v>B1</v>
      </c>
      <c r="J2006" s="14">
        <f t="shared" si="93"/>
        <v>1.1226700000000001</v>
      </c>
      <c r="K2006" s="14">
        <f t="shared" si="94"/>
        <v>0.5729668</v>
      </c>
      <c r="L2006" s="14">
        <f t="shared" si="95"/>
        <v>0</v>
      </c>
      <c r="O2006" s="13"/>
    </row>
    <row r="2007" spans="1:15" x14ac:dyDescent="0.2">
      <c r="A2007" s="4" t="s">
        <v>2738</v>
      </c>
      <c r="B2007" s="4" t="s">
        <v>174</v>
      </c>
      <c r="C2007" s="2" t="s">
        <v>175</v>
      </c>
      <c r="D2007" s="2" t="s">
        <v>194</v>
      </c>
      <c r="E2007" s="2" t="s">
        <v>720</v>
      </c>
      <c r="F2007" s="7">
        <v>112267</v>
      </c>
      <c r="G2007" s="7">
        <v>35553.79</v>
      </c>
      <c r="H2007" s="7">
        <v>1824.42</v>
      </c>
      <c r="I2007" s="3" t="str" cm="1">
        <f t="array" ref="I2007">_xlfn.IFS(AND(F2007&gt;=10000,F2007&lt;=50000),"C",AND(F2007&gt;50000,F2007&lt;=100000),"B2",AND(F2007&gt;100000,F2007&lt;=150000),"B1",AND(F2007&gt;150000,F2007&lt;=200000),"A2",AND(F2007&gt;200000,F2007&lt;=250000),"A1",TRUE,"O")</f>
        <v>B1</v>
      </c>
      <c r="J2007" s="14">
        <f t="shared" si="93"/>
        <v>1.1226700000000001</v>
      </c>
      <c r="K2007" s="14">
        <f t="shared" si="94"/>
        <v>0.35553790000000002</v>
      </c>
      <c r="L2007" s="14">
        <f t="shared" si="95"/>
        <v>1.8244200000000002E-2</v>
      </c>
      <c r="O2007" s="13"/>
    </row>
    <row r="2008" spans="1:15" x14ac:dyDescent="0.2">
      <c r="A2008" s="4" t="s">
        <v>2739</v>
      </c>
      <c r="B2008" s="4" t="s">
        <v>174</v>
      </c>
      <c r="C2008" s="2" t="s">
        <v>175</v>
      </c>
      <c r="D2008" s="2" t="s">
        <v>194</v>
      </c>
      <c r="E2008" s="2" t="s">
        <v>721</v>
      </c>
      <c r="F2008" s="7">
        <v>110883</v>
      </c>
      <c r="G2008" s="7">
        <v>0</v>
      </c>
      <c r="H2008" s="7">
        <v>0</v>
      </c>
      <c r="I2008" s="3" t="str" cm="1">
        <f t="array" ref="I2008">_xlfn.IFS(AND(F2008&gt;=10000,F2008&lt;=50000),"C",AND(F2008&gt;50000,F2008&lt;=100000),"B2",AND(F2008&gt;100000,F2008&lt;=150000),"B1",AND(F2008&gt;150000,F2008&lt;=200000),"A2",AND(F2008&gt;200000,F2008&lt;=250000),"A1",TRUE,"O")</f>
        <v>B1</v>
      </c>
      <c r="J2008" s="14">
        <f t="shared" si="93"/>
        <v>1.10883</v>
      </c>
      <c r="K2008" s="14">
        <f t="shared" si="94"/>
        <v>0</v>
      </c>
      <c r="L2008" s="14">
        <f t="shared" si="95"/>
        <v>0</v>
      </c>
      <c r="O2008" s="13"/>
    </row>
    <row r="2009" spans="1:15" x14ac:dyDescent="0.2">
      <c r="A2009" s="4" t="s">
        <v>2740</v>
      </c>
      <c r="B2009" s="4" t="s">
        <v>174</v>
      </c>
      <c r="C2009" s="2" t="s">
        <v>175</v>
      </c>
      <c r="D2009" s="2" t="s">
        <v>194</v>
      </c>
      <c r="E2009" s="2" t="s">
        <v>721</v>
      </c>
      <c r="F2009" s="7">
        <v>80008</v>
      </c>
      <c r="G2009" s="7">
        <v>923.19</v>
      </c>
      <c r="H2009" s="7">
        <v>0</v>
      </c>
      <c r="I2009" s="3" t="str" cm="1">
        <f t="array" ref="I2009">_xlfn.IFS(AND(F2009&gt;=10000,F2009&lt;=50000),"C",AND(F2009&gt;50000,F2009&lt;=100000),"B2",AND(F2009&gt;100000,F2009&lt;=150000),"B1",AND(F2009&gt;150000,F2009&lt;=200000),"A2",AND(F2009&gt;200000,F2009&lt;=250000),"A1",TRUE,"O")</f>
        <v>B2</v>
      </c>
      <c r="J2009" s="14">
        <f t="shared" si="93"/>
        <v>0.80008000000000001</v>
      </c>
      <c r="K2009" s="14">
        <f t="shared" si="94"/>
        <v>9.2319000000000012E-3</v>
      </c>
      <c r="L2009" s="14">
        <f t="shared" si="95"/>
        <v>0</v>
      </c>
      <c r="O2009" s="13"/>
    </row>
    <row r="2010" spans="1:15" x14ac:dyDescent="0.2">
      <c r="A2010" s="4" t="s">
        <v>2741</v>
      </c>
      <c r="B2010" s="4" t="s">
        <v>174</v>
      </c>
      <c r="C2010" s="2" t="s">
        <v>175</v>
      </c>
      <c r="D2010" s="2" t="s">
        <v>192</v>
      </c>
      <c r="E2010" s="2" t="s">
        <v>721</v>
      </c>
      <c r="F2010" s="7">
        <v>152940</v>
      </c>
      <c r="G2010" s="7">
        <v>0</v>
      </c>
      <c r="H2010" s="7">
        <v>0</v>
      </c>
      <c r="I2010" s="3" t="str" cm="1">
        <f t="array" ref="I2010">_xlfn.IFS(AND(F2010&gt;=10000,F2010&lt;=50000),"C",AND(F2010&gt;50000,F2010&lt;=100000),"B2",AND(F2010&gt;100000,F2010&lt;=150000),"B1",AND(F2010&gt;150000,F2010&lt;=200000),"A2",AND(F2010&gt;200000,F2010&lt;=250000),"A1",TRUE,"O")</f>
        <v>A2</v>
      </c>
      <c r="J2010" s="14">
        <f t="shared" si="93"/>
        <v>1.5294000000000001</v>
      </c>
      <c r="K2010" s="14">
        <f t="shared" si="94"/>
        <v>0</v>
      </c>
      <c r="L2010" s="14">
        <f t="shared" si="95"/>
        <v>0</v>
      </c>
      <c r="O2010" s="13"/>
    </row>
    <row r="2011" spans="1:15" x14ac:dyDescent="0.2">
      <c r="A2011" s="4" t="s">
        <v>2742</v>
      </c>
      <c r="B2011" s="4" t="s">
        <v>174</v>
      </c>
      <c r="C2011" s="2" t="s">
        <v>175</v>
      </c>
      <c r="D2011" s="2" t="s">
        <v>192</v>
      </c>
      <c r="E2011" s="2" t="s">
        <v>721</v>
      </c>
      <c r="F2011" s="7">
        <v>86103</v>
      </c>
      <c r="G2011" s="7">
        <v>0</v>
      </c>
      <c r="H2011" s="7">
        <v>1399.19</v>
      </c>
      <c r="I2011" s="3" t="str" cm="1">
        <f t="array" ref="I2011">_xlfn.IFS(AND(F2011&gt;=10000,F2011&lt;=50000),"C",AND(F2011&gt;50000,F2011&lt;=100000),"B2",AND(F2011&gt;100000,F2011&lt;=150000),"B1",AND(F2011&gt;150000,F2011&lt;=200000),"A2",AND(F2011&gt;200000,F2011&lt;=250000),"A1",TRUE,"O")</f>
        <v>B2</v>
      </c>
      <c r="J2011" s="14">
        <f t="shared" si="93"/>
        <v>0.86102999999999996</v>
      </c>
      <c r="K2011" s="14">
        <f t="shared" si="94"/>
        <v>0</v>
      </c>
      <c r="L2011" s="14">
        <f t="shared" si="95"/>
        <v>1.39919E-2</v>
      </c>
      <c r="O2011" s="13"/>
    </row>
    <row r="2012" spans="1:15" x14ac:dyDescent="0.2">
      <c r="A2012" s="4" t="s">
        <v>2743</v>
      </c>
      <c r="B2012" s="4" t="s">
        <v>174</v>
      </c>
      <c r="C2012" s="2" t="s">
        <v>175</v>
      </c>
      <c r="D2012" s="2" t="s">
        <v>192</v>
      </c>
      <c r="E2012" s="2" t="s">
        <v>721</v>
      </c>
      <c r="F2012" s="7">
        <v>78947</v>
      </c>
      <c r="G2012" s="7">
        <v>0</v>
      </c>
      <c r="H2012" s="7">
        <v>6257.7</v>
      </c>
      <c r="I2012" s="3" t="str" cm="1">
        <f t="array" ref="I2012">_xlfn.IFS(AND(F2012&gt;=10000,F2012&lt;=50000),"C",AND(F2012&gt;50000,F2012&lt;=100000),"B2",AND(F2012&gt;100000,F2012&lt;=150000),"B1",AND(F2012&gt;150000,F2012&lt;=200000),"A2",AND(F2012&gt;200000,F2012&lt;=250000),"A1",TRUE,"O")</f>
        <v>B2</v>
      </c>
      <c r="J2012" s="14">
        <f t="shared" si="93"/>
        <v>0.78947000000000001</v>
      </c>
      <c r="K2012" s="14">
        <f t="shared" si="94"/>
        <v>0</v>
      </c>
      <c r="L2012" s="14">
        <f t="shared" si="95"/>
        <v>6.2576999999999994E-2</v>
      </c>
      <c r="O2012" s="13"/>
    </row>
    <row r="2013" spans="1:15" x14ac:dyDescent="0.2">
      <c r="A2013" s="4" t="s">
        <v>2744</v>
      </c>
      <c r="B2013" s="4" t="s">
        <v>174</v>
      </c>
      <c r="C2013" s="2" t="s">
        <v>175</v>
      </c>
      <c r="D2013" s="2" t="s">
        <v>192</v>
      </c>
      <c r="E2013" s="2" t="s">
        <v>721</v>
      </c>
      <c r="F2013" s="7">
        <v>117424</v>
      </c>
      <c r="G2013" s="7">
        <v>0</v>
      </c>
      <c r="H2013" s="7">
        <v>3218.7</v>
      </c>
      <c r="I2013" s="3" t="str" cm="1">
        <f t="array" ref="I2013">_xlfn.IFS(AND(F2013&gt;=10000,F2013&lt;=50000),"C",AND(F2013&gt;50000,F2013&lt;=100000),"B2",AND(F2013&gt;100000,F2013&lt;=150000),"B1",AND(F2013&gt;150000,F2013&lt;=200000),"A2",AND(F2013&gt;200000,F2013&lt;=250000),"A1",TRUE,"O")</f>
        <v>B1</v>
      </c>
      <c r="J2013" s="14">
        <f t="shared" si="93"/>
        <v>1.17424</v>
      </c>
      <c r="K2013" s="14">
        <f t="shared" si="94"/>
        <v>0</v>
      </c>
      <c r="L2013" s="14">
        <f t="shared" si="95"/>
        <v>3.2187E-2</v>
      </c>
      <c r="O2013" s="13"/>
    </row>
    <row r="2014" spans="1:15" x14ac:dyDescent="0.2">
      <c r="A2014" s="4" t="s">
        <v>2745</v>
      </c>
      <c r="B2014" s="4" t="s">
        <v>174</v>
      </c>
      <c r="C2014" s="2" t="s">
        <v>175</v>
      </c>
      <c r="D2014" s="2" t="s">
        <v>192</v>
      </c>
      <c r="E2014" s="2" t="s">
        <v>720</v>
      </c>
      <c r="F2014" s="7">
        <v>117424</v>
      </c>
      <c r="G2014" s="7">
        <v>0</v>
      </c>
      <c r="H2014" s="7">
        <v>0</v>
      </c>
      <c r="I2014" s="3" t="str" cm="1">
        <f t="array" ref="I2014">_xlfn.IFS(AND(F2014&gt;=10000,F2014&lt;=50000),"C",AND(F2014&gt;50000,F2014&lt;=100000),"B2",AND(F2014&gt;100000,F2014&lt;=150000),"B1",AND(F2014&gt;150000,F2014&lt;=200000),"A2",AND(F2014&gt;200000,F2014&lt;=250000),"A1",TRUE,"O")</f>
        <v>B1</v>
      </c>
      <c r="J2014" s="14">
        <f t="shared" si="93"/>
        <v>1.17424</v>
      </c>
      <c r="K2014" s="14">
        <f t="shared" si="94"/>
        <v>0</v>
      </c>
      <c r="L2014" s="14">
        <f t="shared" si="95"/>
        <v>0</v>
      </c>
      <c r="O2014" s="13"/>
    </row>
    <row r="2015" spans="1:15" x14ac:dyDescent="0.2">
      <c r="A2015" s="4" t="s">
        <v>2746</v>
      </c>
      <c r="B2015" s="4" t="s">
        <v>174</v>
      </c>
      <c r="C2015" s="2" t="s">
        <v>175</v>
      </c>
      <c r="D2015" s="2" t="s">
        <v>192</v>
      </c>
      <c r="E2015" s="2" t="s">
        <v>720</v>
      </c>
      <c r="F2015" s="7">
        <v>117424</v>
      </c>
      <c r="G2015" s="7">
        <v>0</v>
      </c>
      <c r="H2015" s="7">
        <v>0</v>
      </c>
      <c r="I2015" s="3" t="str" cm="1">
        <f t="array" ref="I2015">_xlfn.IFS(AND(F2015&gt;=10000,F2015&lt;=50000),"C",AND(F2015&gt;50000,F2015&lt;=100000),"B2",AND(F2015&gt;100000,F2015&lt;=150000),"B1",AND(F2015&gt;150000,F2015&lt;=200000),"A2",AND(F2015&gt;200000,F2015&lt;=250000),"A1",TRUE,"O")</f>
        <v>B1</v>
      </c>
      <c r="J2015" s="14">
        <f t="shared" si="93"/>
        <v>1.17424</v>
      </c>
      <c r="K2015" s="14">
        <f t="shared" si="94"/>
        <v>0</v>
      </c>
      <c r="L2015" s="14">
        <f t="shared" si="95"/>
        <v>0</v>
      </c>
      <c r="O2015" s="13"/>
    </row>
    <row r="2016" spans="1:15" x14ac:dyDescent="0.2">
      <c r="A2016" s="4" t="s">
        <v>2747</v>
      </c>
      <c r="B2016" s="4" t="s">
        <v>195</v>
      </c>
      <c r="C2016" s="2" t="s">
        <v>196</v>
      </c>
      <c r="D2016" s="2" t="s">
        <v>197</v>
      </c>
      <c r="E2016" s="2" t="s">
        <v>721</v>
      </c>
      <c r="F2016" s="7">
        <v>117424</v>
      </c>
      <c r="G2016" s="7">
        <v>0</v>
      </c>
      <c r="H2016" s="7">
        <v>5013.3</v>
      </c>
      <c r="I2016" s="3" t="str" cm="1">
        <f t="array" ref="I2016">_xlfn.IFS(AND(F2016&gt;=10000,F2016&lt;=50000),"C",AND(F2016&gt;50000,F2016&lt;=100000),"B2",AND(F2016&gt;100000,F2016&lt;=150000),"B1",AND(F2016&gt;150000,F2016&lt;=200000),"A2",AND(F2016&gt;200000,F2016&lt;=250000),"A1",TRUE,"O")</f>
        <v>B1</v>
      </c>
      <c r="J2016" s="14">
        <f t="shared" si="93"/>
        <v>1.17424</v>
      </c>
      <c r="K2016" s="14">
        <f t="shared" si="94"/>
        <v>0</v>
      </c>
      <c r="L2016" s="14">
        <f t="shared" si="95"/>
        <v>5.0133000000000004E-2</v>
      </c>
      <c r="O2016" s="13"/>
    </row>
    <row r="2017" spans="1:15" x14ac:dyDescent="0.2">
      <c r="A2017" s="4" t="s">
        <v>2748</v>
      </c>
      <c r="B2017" s="4" t="s">
        <v>195</v>
      </c>
      <c r="C2017" s="2" t="s">
        <v>196</v>
      </c>
      <c r="D2017" s="2" t="s">
        <v>197</v>
      </c>
      <c r="E2017" s="2" t="s">
        <v>721</v>
      </c>
      <c r="F2017" s="7">
        <v>93895</v>
      </c>
      <c r="G2017" s="7">
        <v>0</v>
      </c>
      <c r="H2017" s="7">
        <v>760.33</v>
      </c>
      <c r="I2017" s="3" t="str" cm="1">
        <f t="array" ref="I2017">_xlfn.IFS(AND(F2017&gt;=10000,F2017&lt;=50000),"C",AND(F2017&gt;50000,F2017&lt;=100000),"B2",AND(F2017&gt;100000,F2017&lt;=150000),"B1",AND(F2017&gt;150000,F2017&lt;=200000),"A2",AND(F2017&gt;200000,F2017&lt;=250000),"A1",TRUE,"O")</f>
        <v>B2</v>
      </c>
      <c r="J2017" s="14">
        <f t="shared" si="93"/>
        <v>0.93894999999999995</v>
      </c>
      <c r="K2017" s="14">
        <f t="shared" si="94"/>
        <v>0</v>
      </c>
      <c r="L2017" s="14">
        <f t="shared" si="95"/>
        <v>7.6033000000000003E-3</v>
      </c>
      <c r="O2017" s="13"/>
    </row>
    <row r="2018" spans="1:15" x14ac:dyDescent="0.2">
      <c r="A2018" s="4" t="s">
        <v>2749</v>
      </c>
      <c r="B2018" s="4" t="s">
        <v>195</v>
      </c>
      <c r="C2018" s="2" t="s">
        <v>196</v>
      </c>
      <c r="D2018" s="2" t="s">
        <v>197</v>
      </c>
      <c r="E2018" s="2" t="s">
        <v>721</v>
      </c>
      <c r="F2018" s="7">
        <v>66303.509999999995</v>
      </c>
      <c r="G2018" s="7">
        <v>0</v>
      </c>
      <c r="H2018" s="7">
        <v>0</v>
      </c>
      <c r="I2018" s="3" t="str" cm="1">
        <f t="array" ref="I2018">_xlfn.IFS(AND(F2018&gt;=10000,F2018&lt;=50000),"C",AND(F2018&gt;50000,F2018&lt;=100000),"B2",AND(F2018&gt;100000,F2018&lt;=150000),"B1",AND(F2018&gt;150000,F2018&lt;=200000),"A2",AND(F2018&gt;200000,F2018&lt;=250000),"A1",TRUE,"O")</f>
        <v>B2</v>
      </c>
      <c r="J2018" s="14">
        <f t="shared" si="93"/>
        <v>0.66303509999999999</v>
      </c>
      <c r="K2018" s="14">
        <f t="shared" si="94"/>
        <v>0</v>
      </c>
      <c r="L2018" s="14">
        <f t="shared" si="95"/>
        <v>0</v>
      </c>
      <c r="O2018" s="13"/>
    </row>
    <row r="2019" spans="1:15" x14ac:dyDescent="0.2">
      <c r="A2019" s="4" t="s">
        <v>2750</v>
      </c>
      <c r="B2019" s="4" t="s">
        <v>195</v>
      </c>
      <c r="C2019" s="2" t="s">
        <v>196</v>
      </c>
      <c r="D2019" s="2" t="s">
        <v>197</v>
      </c>
      <c r="E2019" s="2" t="s">
        <v>720</v>
      </c>
      <c r="F2019" s="7">
        <v>190784.66</v>
      </c>
      <c r="G2019" s="7">
        <v>0</v>
      </c>
      <c r="H2019" s="7">
        <v>0</v>
      </c>
      <c r="I2019" s="3" t="str" cm="1">
        <f t="array" ref="I2019">_xlfn.IFS(AND(F2019&gt;=10000,F2019&lt;=50000),"C",AND(F2019&gt;50000,F2019&lt;=100000),"B2",AND(F2019&gt;100000,F2019&lt;=150000),"B1",AND(F2019&gt;150000,F2019&lt;=200000),"A2",AND(F2019&gt;200000,F2019&lt;=250000),"A1",TRUE,"O")</f>
        <v>A2</v>
      </c>
      <c r="J2019" s="14">
        <f t="shared" si="93"/>
        <v>1.9078466000000001</v>
      </c>
      <c r="K2019" s="14">
        <f t="shared" si="94"/>
        <v>0</v>
      </c>
      <c r="L2019" s="14">
        <f t="shared" si="95"/>
        <v>0</v>
      </c>
      <c r="O2019" s="13"/>
    </row>
    <row r="2020" spans="1:15" x14ac:dyDescent="0.2">
      <c r="A2020" s="4" t="s">
        <v>2751</v>
      </c>
      <c r="B2020" s="4" t="s">
        <v>195</v>
      </c>
      <c r="C2020" s="2" t="s">
        <v>196</v>
      </c>
      <c r="D2020" s="2" t="s">
        <v>197</v>
      </c>
      <c r="E2020" s="2" t="s">
        <v>720</v>
      </c>
      <c r="F2020" s="7">
        <v>110000</v>
      </c>
      <c r="G2020" s="7">
        <v>0</v>
      </c>
      <c r="H2020" s="7">
        <v>0</v>
      </c>
      <c r="I2020" s="3" t="str" cm="1">
        <f t="array" ref="I2020">_xlfn.IFS(AND(F2020&gt;=10000,F2020&lt;=50000),"C",AND(F2020&gt;50000,F2020&lt;=100000),"B2",AND(F2020&gt;100000,F2020&lt;=150000),"B1",AND(F2020&gt;150000,F2020&lt;=200000),"A2",AND(F2020&gt;200000,F2020&lt;=250000),"A1",TRUE,"O")</f>
        <v>B1</v>
      </c>
      <c r="J2020" s="14">
        <f t="shared" si="93"/>
        <v>1.1000000000000001</v>
      </c>
      <c r="K2020" s="14">
        <f t="shared" si="94"/>
        <v>0</v>
      </c>
      <c r="L2020" s="14">
        <f t="shared" si="95"/>
        <v>0</v>
      </c>
      <c r="O2020" s="13"/>
    </row>
    <row r="2021" spans="1:15" x14ac:dyDescent="0.2">
      <c r="A2021" s="4" t="s">
        <v>2752</v>
      </c>
      <c r="B2021" s="4" t="s">
        <v>195</v>
      </c>
      <c r="C2021" s="2" t="s">
        <v>196</v>
      </c>
      <c r="D2021" s="2" t="s">
        <v>197</v>
      </c>
      <c r="E2021" s="2" t="s">
        <v>721</v>
      </c>
      <c r="F2021" s="7">
        <v>75000</v>
      </c>
      <c r="G2021" s="7">
        <v>0</v>
      </c>
      <c r="H2021" s="7">
        <v>0</v>
      </c>
      <c r="I2021" s="3" t="str" cm="1">
        <f t="array" ref="I2021">_xlfn.IFS(AND(F2021&gt;=10000,F2021&lt;=50000),"C",AND(F2021&gt;50000,F2021&lt;=100000),"B2",AND(F2021&gt;100000,F2021&lt;=150000),"B1",AND(F2021&gt;150000,F2021&lt;=200000),"A2",AND(F2021&gt;200000,F2021&lt;=250000),"A1",TRUE,"O")</f>
        <v>B2</v>
      </c>
      <c r="J2021" s="14">
        <f t="shared" si="93"/>
        <v>0.75</v>
      </c>
      <c r="K2021" s="14">
        <f t="shared" si="94"/>
        <v>0</v>
      </c>
      <c r="L2021" s="14">
        <f t="shared" si="95"/>
        <v>0</v>
      </c>
      <c r="O2021" s="13"/>
    </row>
    <row r="2022" spans="1:15" x14ac:dyDescent="0.2">
      <c r="A2022" s="4" t="s">
        <v>2753</v>
      </c>
      <c r="B2022" s="4" t="s">
        <v>195</v>
      </c>
      <c r="C2022" s="2" t="s">
        <v>196</v>
      </c>
      <c r="D2022" s="2" t="s">
        <v>198</v>
      </c>
      <c r="E2022" s="2" t="s">
        <v>721</v>
      </c>
      <c r="F2022" s="7">
        <v>86103</v>
      </c>
      <c r="G2022" s="7">
        <v>0</v>
      </c>
      <c r="H2022" s="7">
        <v>6836.38</v>
      </c>
      <c r="I2022" s="3" t="str" cm="1">
        <f t="array" ref="I2022">_xlfn.IFS(AND(F2022&gt;=10000,F2022&lt;=50000),"C",AND(F2022&gt;50000,F2022&lt;=100000),"B2",AND(F2022&gt;100000,F2022&lt;=150000),"B1",AND(F2022&gt;150000,F2022&lt;=200000),"A2",AND(F2022&gt;200000,F2022&lt;=250000),"A1",TRUE,"O")</f>
        <v>B2</v>
      </c>
      <c r="J2022" s="14">
        <f t="shared" si="93"/>
        <v>0.86102999999999996</v>
      </c>
      <c r="K2022" s="14">
        <f t="shared" si="94"/>
        <v>0</v>
      </c>
      <c r="L2022" s="14">
        <f t="shared" si="95"/>
        <v>6.8363800000000002E-2</v>
      </c>
      <c r="O2022" s="13"/>
    </row>
    <row r="2023" spans="1:15" x14ac:dyDescent="0.2">
      <c r="A2023" s="4" t="s">
        <v>2754</v>
      </c>
      <c r="B2023" s="4" t="s">
        <v>195</v>
      </c>
      <c r="C2023" s="2" t="s">
        <v>196</v>
      </c>
      <c r="D2023" s="2" t="s">
        <v>199</v>
      </c>
      <c r="E2023" s="2" t="s">
        <v>720</v>
      </c>
      <c r="F2023" s="7">
        <v>152940</v>
      </c>
      <c r="G2023" s="7">
        <v>0</v>
      </c>
      <c r="H2023" s="7">
        <v>0</v>
      </c>
      <c r="I2023" s="3" t="str" cm="1">
        <f t="array" ref="I2023">_xlfn.IFS(AND(F2023&gt;=10000,F2023&lt;=50000),"C",AND(F2023&gt;50000,F2023&lt;=100000),"B2",AND(F2023&gt;100000,F2023&lt;=150000),"B1",AND(F2023&gt;150000,F2023&lt;=200000),"A2",AND(F2023&gt;200000,F2023&lt;=250000),"A1",TRUE,"O")</f>
        <v>A2</v>
      </c>
      <c r="J2023" s="14">
        <f t="shared" si="93"/>
        <v>1.5294000000000001</v>
      </c>
      <c r="K2023" s="14">
        <f t="shared" si="94"/>
        <v>0</v>
      </c>
      <c r="L2023" s="14">
        <f t="shared" si="95"/>
        <v>0</v>
      </c>
      <c r="O2023" s="13"/>
    </row>
    <row r="2024" spans="1:15" x14ac:dyDescent="0.2">
      <c r="A2024" s="4" t="s">
        <v>2755</v>
      </c>
      <c r="B2024" s="4" t="s">
        <v>195</v>
      </c>
      <c r="C2024" s="2" t="s">
        <v>196</v>
      </c>
      <c r="D2024" s="2" t="s">
        <v>199</v>
      </c>
      <c r="E2024" s="2" t="s">
        <v>720</v>
      </c>
      <c r="F2024" s="7">
        <v>114233.44</v>
      </c>
      <c r="G2024" s="7">
        <v>283.48</v>
      </c>
      <c r="H2024" s="7">
        <v>0</v>
      </c>
      <c r="I2024" s="3" t="str" cm="1">
        <f t="array" ref="I2024">_xlfn.IFS(AND(F2024&gt;=10000,F2024&lt;=50000),"C",AND(F2024&gt;50000,F2024&lt;=100000),"B2",AND(F2024&gt;100000,F2024&lt;=150000),"B1",AND(F2024&gt;150000,F2024&lt;=200000),"A2",AND(F2024&gt;200000,F2024&lt;=250000),"A1",TRUE,"O")</f>
        <v>B1</v>
      </c>
      <c r="J2024" s="14">
        <f t="shared" si="93"/>
        <v>1.1423344</v>
      </c>
      <c r="K2024" s="14">
        <f t="shared" si="94"/>
        <v>2.8348000000000002E-3</v>
      </c>
      <c r="L2024" s="14">
        <f t="shared" si="95"/>
        <v>0</v>
      </c>
      <c r="O2024" s="13"/>
    </row>
    <row r="2025" spans="1:15" x14ac:dyDescent="0.2">
      <c r="A2025" s="4" t="s">
        <v>2756</v>
      </c>
      <c r="B2025" s="4" t="s">
        <v>195</v>
      </c>
      <c r="C2025" s="2" t="s">
        <v>196</v>
      </c>
      <c r="D2025" s="2" t="s">
        <v>199</v>
      </c>
      <c r="E2025" s="2" t="s">
        <v>720</v>
      </c>
      <c r="F2025" s="7">
        <v>116356.76489999999</v>
      </c>
      <c r="G2025" s="7">
        <v>0</v>
      </c>
      <c r="H2025" s="7">
        <v>0</v>
      </c>
      <c r="I2025" s="3" t="str" cm="1">
        <f t="array" ref="I2025">_xlfn.IFS(AND(F2025&gt;=10000,F2025&lt;=50000),"C",AND(F2025&gt;50000,F2025&lt;=100000),"B2",AND(F2025&gt;100000,F2025&lt;=150000),"B1",AND(F2025&gt;150000,F2025&lt;=200000),"A2",AND(F2025&gt;200000,F2025&lt;=250000),"A1",TRUE,"O")</f>
        <v>B1</v>
      </c>
      <c r="J2025" s="14">
        <f t="shared" si="93"/>
        <v>1.163567649</v>
      </c>
      <c r="K2025" s="14">
        <f t="shared" si="94"/>
        <v>0</v>
      </c>
      <c r="L2025" s="14">
        <f t="shared" si="95"/>
        <v>0</v>
      </c>
      <c r="O2025" s="13"/>
    </row>
    <row r="2026" spans="1:15" x14ac:dyDescent="0.2">
      <c r="A2026" s="4" t="s">
        <v>2757</v>
      </c>
      <c r="B2026" s="4" t="s">
        <v>195</v>
      </c>
      <c r="C2026" s="2" t="s">
        <v>196</v>
      </c>
      <c r="D2026" s="2" t="s">
        <v>199</v>
      </c>
      <c r="E2026" s="2" t="s">
        <v>721</v>
      </c>
      <c r="F2026" s="7">
        <v>130000</v>
      </c>
      <c r="G2026" s="7">
        <v>0</v>
      </c>
      <c r="H2026" s="7">
        <v>0</v>
      </c>
      <c r="I2026" s="3" t="str" cm="1">
        <f t="array" ref="I2026">_xlfn.IFS(AND(F2026&gt;=10000,F2026&lt;=50000),"C",AND(F2026&gt;50000,F2026&lt;=100000),"B2",AND(F2026&gt;100000,F2026&lt;=150000),"B1",AND(F2026&gt;150000,F2026&lt;=200000),"A2",AND(F2026&gt;200000,F2026&lt;=250000),"A1",TRUE,"O")</f>
        <v>B1</v>
      </c>
      <c r="J2026" s="14">
        <f t="shared" si="93"/>
        <v>1.3</v>
      </c>
      <c r="K2026" s="14">
        <f t="shared" si="94"/>
        <v>0</v>
      </c>
      <c r="L2026" s="14">
        <f t="shared" si="95"/>
        <v>0</v>
      </c>
      <c r="O2026" s="13"/>
    </row>
    <row r="2027" spans="1:15" x14ac:dyDescent="0.2">
      <c r="A2027" s="4" t="s">
        <v>2758</v>
      </c>
      <c r="B2027" s="4" t="s">
        <v>195</v>
      </c>
      <c r="C2027" s="2" t="s">
        <v>196</v>
      </c>
      <c r="D2027" s="2" t="s">
        <v>199</v>
      </c>
      <c r="E2027" s="2" t="s">
        <v>720</v>
      </c>
      <c r="F2027" s="7">
        <v>122842</v>
      </c>
      <c r="G2027" s="7">
        <v>0</v>
      </c>
      <c r="H2027" s="7">
        <v>0</v>
      </c>
      <c r="I2027" s="3" t="str" cm="1">
        <f t="array" ref="I2027">_xlfn.IFS(AND(F2027&gt;=10000,F2027&lt;=50000),"C",AND(F2027&gt;50000,F2027&lt;=100000),"B2",AND(F2027&gt;100000,F2027&lt;=150000),"B1",AND(F2027&gt;150000,F2027&lt;=200000),"A2",AND(F2027&gt;200000,F2027&lt;=250000),"A1",TRUE,"O")</f>
        <v>B1</v>
      </c>
      <c r="J2027" s="14">
        <f t="shared" si="93"/>
        <v>1.2284200000000001</v>
      </c>
      <c r="K2027" s="14">
        <f t="shared" si="94"/>
        <v>0</v>
      </c>
      <c r="L2027" s="14">
        <f t="shared" si="95"/>
        <v>0</v>
      </c>
      <c r="O2027" s="13"/>
    </row>
    <row r="2028" spans="1:15" x14ac:dyDescent="0.2">
      <c r="A2028" s="4" t="s">
        <v>2759</v>
      </c>
      <c r="B2028" s="4" t="s">
        <v>195</v>
      </c>
      <c r="C2028" s="2" t="s">
        <v>196</v>
      </c>
      <c r="D2028" s="2" t="s">
        <v>199</v>
      </c>
      <c r="E2028" s="2" t="s">
        <v>721</v>
      </c>
      <c r="F2028" s="7">
        <v>101333</v>
      </c>
      <c r="G2028" s="7">
        <v>0</v>
      </c>
      <c r="H2028" s="7">
        <v>0</v>
      </c>
      <c r="I2028" s="3" t="str" cm="1">
        <f t="array" ref="I2028">_xlfn.IFS(AND(F2028&gt;=10000,F2028&lt;=50000),"C",AND(F2028&gt;50000,F2028&lt;=100000),"B2",AND(F2028&gt;100000,F2028&lt;=150000),"B1",AND(F2028&gt;150000,F2028&lt;=200000),"A2",AND(F2028&gt;200000,F2028&lt;=250000),"A1",TRUE,"O")</f>
        <v>B1</v>
      </c>
      <c r="J2028" s="14">
        <f t="shared" si="93"/>
        <v>1.0133300000000001</v>
      </c>
      <c r="K2028" s="14">
        <f t="shared" si="94"/>
        <v>0</v>
      </c>
      <c r="L2028" s="14">
        <f t="shared" si="95"/>
        <v>0</v>
      </c>
      <c r="O2028" s="13"/>
    </row>
    <row r="2029" spans="1:15" x14ac:dyDescent="0.2">
      <c r="A2029" s="4" t="s">
        <v>2760</v>
      </c>
      <c r="B2029" s="4" t="s">
        <v>195</v>
      </c>
      <c r="C2029" s="2" t="s">
        <v>196</v>
      </c>
      <c r="D2029" s="2" t="s">
        <v>200</v>
      </c>
      <c r="E2029" s="2" t="s">
        <v>721</v>
      </c>
      <c r="F2029" s="7">
        <v>97428.145000000004</v>
      </c>
      <c r="G2029" s="7">
        <v>702.63</v>
      </c>
      <c r="H2029" s="7">
        <v>0</v>
      </c>
      <c r="I2029" s="3" t="str" cm="1">
        <f t="array" ref="I2029">_xlfn.IFS(AND(F2029&gt;=10000,F2029&lt;=50000),"C",AND(F2029&gt;50000,F2029&lt;=100000),"B2",AND(F2029&gt;100000,F2029&lt;=150000),"B1",AND(F2029&gt;150000,F2029&lt;=200000),"A2",AND(F2029&gt;200000,F2029&lt;=250000),"A1",TRUE,"O")</f>
        <v>B2</v>
      </c>
      <c r="J2029" s="14">
        <f t="shared" si="93"/>
        <v>0.97428144999999999</v>
      </c>
      <c r="K2029" s="14">
        <f t="shared" si="94"/>
        <v>7.0263000000000001E-3</v>
      </c>
      <c r="L2029" s="14">
        <f t="shared" si="95"/>
        <v>0</v>
      </c>
      <c r="O2029" s="13"/>
    </row>
    <row r="2030" spans="1:15" x14ac:dyDescent="0.2">
      <c r="A2030" s="4" t="s">
        <v>2761</v>
      </c>
      <c r="B2030" s="4" t="s">
        <v>195</v>
      </c>
      <c r="C2030" s="2" t="s">
        <v>196</v>
      </c>
      <c r="D2030" s="2" t="s">
        <v>200</v>
      </c>
      <c r="E2030" s="2" t="s">
        <v>720</v>
      </c>
      <c r="F2030" s="7">
        <v>118509</v>
      </c>
      <c r="G2030" s="7">
        <v>0</v>
      </c>
      <c r="H2030" s="7">
        <v>0</v>
      </c>
      <c r="I2030" s="3" t="str" cm="1">
        <f t="array" ref="I2030">_xlfn.IFS(AND(F2030&gt;=10000,F2030&lt;=50000),"C",AND(F2030&gt;50000,F2030&lt;=100000),"B2",AND(F2030&gt;100000,F2030&lt;=150000),"B1",AND(F2030&gt;150000,F2030&lt;=200000),"A2",AND(F2030&gt;200000,F2030&lt;=250000),"A1",TRUE,"O")</f>
        <v>B1</v>
      </c>
      <c r="J2030" s="14">
        <f t="shared" si="93"/>
        <v>1.18509</v>
      </c>
      <c r="K2030" s="14">
        <f t="shared" si="94"/>
        <v>0</v>
      </c>
      <c r="L2030" s="14">
        <f t="shared" si="95"/>
        <v>0</v>
      </c>
      <c r="O2030" s="13"/>
    </row>
    <row r="2031" spans="1:15" x14ac:dyDescent="0.2">
      <c r="A2031" s="4" t="s">
        <v>2762</v>
      </c>
      <c r="B2031" s="4" t="s">
        <v>195</v>
      </c>
      <c r="C2031" s="2" t="s">
        <v>196</v>
      </c>
      <c r="D2031" s="2" t="s">
        <v>200</v>
      </c>
      <c r="E2031" s="2" t="s">
        <v>721</v>
      </c>
      <c r="F2031" s="7">
        <v>150063.72</v>
      </c>
      <c r="G2031" s="7">
        <v>0</v>
      </c>
      <c r="H2031" s="7">
        <v>0</v>
      </c>
      <c r="I2031" s="3" t="str" cm="1">
        <f t="array" ref="I2031">_xlfn.IFS(AND(F2031&gt;=10000,F2031&lt;=50000),"C",AND(F2031&gt;50000,F2031&lt;=100000),"B2",AND(F2031&gt;100000,F2031&lt;=150000),"B1",AND(F2031&gt;150000,F2031&lt;=200000),"A2",AND(F2031&gt;200000,F2031&lt;=250000),"A1",TRUE,"O")</f>
        <v>A2</v>
      </c>
      <c r="J2031" s="14">
        <f t="shared" si="93"/>
        <v>1.5006372000000001</v>
      </c>
      <c r="K2031" s="14">
        <f t="shared" si="94"/>
        <v>0</v>
      </c>
      <c r="L2031" s="14">
        <f t="shared" si="95"/>
        <v>0</v>
      </c>
      <c r="O2031" s="13"/>
    </row>
    <row r="2032" spans="1:15" x14ac:dyDescent="0.2">
      <c r="A2032" s="4" t="s">
        <v>2763</v>
      </c>
      <c r="B2032" s="4" t="s">
        <v>195</v>
      </c>
      <c r="C2032" s="2" t="s">
        <v>196</v>
      </c>
      <c r="D2032" s="2" t="s">
        <v>200</v>
      </c>
      <c r="E2032" s="2" t="s">
        <v>720</v>
      </c>
      <c r="F2032" s="7">
        <v>115489.44</v>
      </c>
      <c r="G2032" s="7">
        <v>75.56</v>
      </c>
      <c r="H2032" s="7">
        <v>0</v>
      </c>
      <c r="I2032" s="3" t="str" cm="1">
        <f t="array" ref="I2032">_xlfn.IFS(AND(F2032&gt;=10000,F2032&lt;=50000),"C",AND(F2032&gt;50000,F2032&lt;=100000),"B2",AND(F2032&gt;100000,F2032&lt;=150000),"B1",AND(F2032&gt;150000,F2032&lt;=200000),"A2",AND(F2032&gt;200000,F2032&lt;=250000),"A1",TRUE,"O")</f>
        <v>B1</v>
      </c>
      <c r="J2032" s="14">
        <f t="shared" si="93"/>
        <v>1.1548944000000001</v>
      </c>
      <c r="K2032" s="14">
        <f t="shared" si="94"/>
        <v>7.5560000000000004E-4</v>
      </c>
      <c r="L2032" s="14">
        <f t="shared" si="95"/>
        <v>0</v>
      </c>
      <c r="O2032" s="13"/>
    </row>
    <row r="2033" spans="1:15" x14ac:dyDescent="0.2">
      <c r="A2033" s="4" t="s">
        <v>2764</v>
      </c>
      <c r="B2033" s="4" t="s">
        <v>195</v>
      </c>
      <c r="C2033" s="2" t="s">
        <v>196</v>
      </c>
      <c r="D2033" s="2" t="s">
        <v>200</v>
      </c>
      <c r="E2033" s="2" t="s">
        <v>720</v>
      </c>
      <c r="F2033" s="7">
        <v>113715.94</v>
      </c>
      <c r="G2033" s="7">
        <v>0</v>
      </c>
      <c r="H2033" s="7">
        <v>0</v>
      </c>
      <c r="I2033" s="3" t="str" cm="1">
        <f t="array" ref="I2033">_xlfn.IFS(AND(F2033&gt;=10000,F2033&lt;=50000),"C",AND(F2033&gt;50000,F2033&lt;=100000),"B2",AND(F2033&gt;100000,F2033&lt;=150000),"B1",AND(F2033&gt;150000,F2033&lt;=200000),"A2",AND(F2033&gt;200000,F2033&lt;=250000),"A1",TRUE,"O")</f>
        <v>B1</v>
      </c>
      <c r="J2033" s="14">
        <f t="shared" si="93"/>
        <v>1.1371594</v>
      </c>
      <c r="K2033" s="14">
        <f t="shared" si="94"/>
        <v>0</v>
      </c>
      <c r="L2033" s="14">
        <f t="shared" si="95"/>
        <v>0</v>
      </c>
      <c r="O2033" s="13"/>
    </row>
    <row r="2034" spans="1:15" x14ac:dyDescent="0.2">
      <c r="A2034" s="4" t="s">
        <v>2765</v>
      </c>
      <c r="B2034" s="4" t="s">
        <v>195</v>
      </c>
      <c r="C2034" s="2" t="s">
        <v>196</v>
      </c>
      <c r="D2034" s="2" t="s">
        <v>200</v>
      </c>
      <c r="E2034" s="2" t="s">
        <v>720</v>
      </c>
      <c r="F2034" s="7">
        <v>87000</v>
      </c>
      <c r="G2034" s="7">
        <v>0</v>
      </c>
      <c r="H2034" s="7">
        <v>0</v>
      </c>
      <c r="I2034" s="3" t="str" cm="1">
        <f t="array" ref="I2034">_xlfn.IFS(AND(F2034&gt;=10000,F2034&lt;=50000),"C",AND(F2034&gt;50000,F2034&lt;=100000),"B2",AND(F2034&gt;100000,F2034&lt;=150000),"B1",AND(F2034&gt;150000,F2034&lt;=200000),"A2",AND(F2034&gt;200000,F2034&lt;=250000),"A1",TRUE,"O")</f>
        <v>B2</v>
      </c>
      <c r="J2034" s="14">
        <f t="shared" si="93"/>
        <v>0.87</v>
      </c>
      <c r="K2034" s="14">
        <f t="shared" si="94"/>
        <v>0</v>
      </c>
      <c r="L2034" s="14">
        <f t="shared" si="95"/>
        <v>0</v>
      </c>
      <c r="O2034" s="13"/>
    </row>
    <row r="2035" spans="1:15" x14ac:dyDescent="0.2">
      <c r="A2035" s="4" t="s">
        <v>2766</v>
      </c>
      <c r="B2035" s="4" t="s">
        <v>195</v>
      </c>
      <c r="C2035" s="2" t="s">
        <v>196</v>
      </c>
      <c r="D2035" s="2" t="s">
        <v>200</v>
      </c>
      <c r="E2035" s="2" t="s">
        <v>720</v>
      </c>
      <c r="F2035" s="7">
        <v>87000</v>
      </c>
      <c r="G2035" s="7">
        <v>0</v>
      </c>
      <c r="H2035" s="7">
        <v>0</v>
      </c>
      <c r="I2035" s="3" t="str" cm="1">
        <f t="array" ref="I2035">_xlfn.IFS(AND(F2035&gt;=10000,F2035&lt;=50000),"C",AND(F2035&gt;50000,F2035&lt;=100000),"B2",AND(F2035&gt;100000,F2035&lt;=150000),"B1",AND(F2035&gt;150000,F2035&lt;=200000),"A2",AND(F2035&gt;200000,F2035&lt;=250000),"A1",TRUE,"O")</f>
        <v>B2</v>
      </c>
      <c r="J2035" s="14">
        <f t="shared" si="93"/>
        <v>0.87</v>
      </c>
      <c r="K2035" s="14">
        <f t="shared" si="94"/>
        <v>0</v>
      </c>
      <c r="L2035" s="14">
        <f t="shared" si="95"/>
        <v>0</v>
      </c>
      <c r="O2035" s="13"/>
    </row>
    <row r="2036" spans="1:15" x14ac:dyDescent="0.2">
      <c r="A2036" s="4" t="s">
        <v>2767</v>
      </c>
      <c r="B2036" s="4" t="s">
        <v>195</v>
      </c>
      <c r="C2036" s="2" t="s">
        <v>196</v>
      </c>
      <c r="D2036" s="2" t="s">
        <v>200</v>
      </c>
      <c r="E2036" s="2" t="s">
        <v>720</v>
      </c>
      <c r="F2036" s="7">
        <v>87000</v>
      </c>
      <c r="G2036" s="7">
        <v>0</v>
      </c>
      <c r="H2036" s="7">
        <v>0</v>
      </c>
      <c r="I2036" s="3" t="str" cm="1">
        <f t="array" ref="I2036">_xlfn.IFS(AND(F2036&gt;=10000,F2036&lt;=50000),"C",AND(F2036&gt;50000,F2036&lt;=100000),"B2",AND(F2036&gt;100000,F2036&lt;=150000),"B1",AND(F2036&gt;150000,F2036&lt;=200000),"A2",AND(F2036&gt;200000,F2036&lt;=250000),"A1",TRUE,"O")</f>
        <v>B2</v>
      </c>
      <c r="J2036" s="14">
        <f t="shared" si="93"/>
        <v>0.87</v>
      </c>
      <c r="K2036" s="14">
        <f t="shared" si="94"/>
        <v>0</v>
      </c>
      <c r="L2036" s="14">
        <f t="shared" si="95"/>
        <v>0</v>
      </c>
      <c r="O2036" s="13"/>
    </row>
    <row r="2037" spans="1:15" x14ac:dyDescent="0.2">
      <c r="A2037" s="4" t="s">
        <v>2768</v>
      </c>
      <c r="B2037" s="4" t="s">
        <v>201</v>
      </c>
      <c r="C2037" s="2" t="s">
        <v>202</v>
      </c>
      <c r="D2037" s="2" t="s">
        <v>203</v>
      </c>
      <c r="E2037" s="2" t="s">
        <v>721</v>
      </c>
      <c r="F2037" s="7">
        <v>78947</v>
      </c>
      <c r="G2037" s="7">
        <v>0</v>
      </c>
      <c r="H2037" s="7">
        <v>1546.41</v>
      </c>
      <c r="I2037" s="3" t="str" cm="1">
        <f t="array" ref="I2037">_xlfn.IFS(AND(F2037&gt;=10000,F2037&lt;=50000),"C",AND(F2037&gt;50000,F2037&lt;=100000),"B2",AND(F2037&gt;100000,F2037&lt;=150000),"B1",AND(F2037&gt;150000,F2037&lt;=200000),"A2",AND(F2037&gt;200000,F2037&lt;=250000),"A1",TRUE,"O")</f>
        <v>B2</v>
      </c>
      <c r="J2037" s="14">
        <f t="shared" si="93"/>
        <v>0.78947000000000001</v>
      </c>
      <c r="K2037" s="14">
        <f t="shared" si="94"/>
        <v>0</v>
      </c>
      <c r="L2037" s="14">
        <f t="shared" si="95"/>
        <v>1.5464100000000001E-2</v>
      </c>
      <c r="O2037" s="13"/>
    </row>
    <row r="2038" spans="1:15" x14ac:dyDescent="0.2">
      <c r="A2038" s="4" t="s">
        <v>2769</v>
      </c>
      <c r="B2038" s="4" t="s">
        <v>201</v>
      </c>
      <c r="C2038" s="2" t="s">
        <v>202</v>
      </c>
      <c r="D2038" s="2" t="s">
        <v>203</v>
      </c>
      <c r="E2038" s="2" t="s">
        <v>721</v>
      </c>
      <c r="F2038" s="7">
        <v>152940</v>
      </c>
      <c r="G2038" s="7">
        <v>0</v>
      </c>
      <c r="H2038" s="7">
        <v>0</v>
      </c>
      <c r="I2038" s="3" t="str" cm="1">
        <f t="array" ref="I2038">_xlfn.IFS(AND(F2038&gt;=10000,F2038&lt;=50000),"C",AND(F2038&gt;50000,F2038&lt;=100000),"B2",AND(F2038&gt;100000,F2038&lt;=150000),"B1",AND(F2038&gt;150000,F2038&lt;=200000),"A2",AND(F2038&gt;200000,F2038&lt;=250000),"A1",TRUE,"O")</f>
        <v>A2</v>
      </c>
      <c r="J2038" s="14">
        <f t="shared" si="93"/>
        <v>1.5294000000000001</v>
      </c>
      <c r="K2038" s="14">
        <f t="shared" si="94"/>
        <v>0</v>
      </c>
      <c r="L2038" s="14">
        <f t="shared" si="95"/>
        <v>0</v>
      </c>
      <c r="O2038" s="13"/>
    </row>
    <row r="2039" spans="1:15" x14ac:dyDescent="0.2">
      <c r="A2039" s="4" t="s">
        <v>2770</v>
      </c>
      <c r="B2039" s="4" t="s">
        <v>201</v>
      </c>
      <c r="C2039" s="2" t="s">
        <v>202</v>
      </c>
      <c r="D2039" s="2" t="s">
        <v>203</v>
      </c>
      <c r="E2039" s="2" t="s">
        <v>720</v>
      </c>
      <c r="F2039" s="7">
        <v>107367</v>
      </c>
      <c r="G2039" s="7">
        <v>0</v>
      </c>
      <c r="H2039" s="7">
        <v>5097.58</v>
      </c>
      <c r="I2039" s="3" t="str" cm="1">
        <f t="array" ref="I2039">_xlfn.IFS(AND(F2039&gt;=10000,F2039&lt;=50000),"C",AND(F2039&gt;50000,F2039&lt;=100000),"B2",AND(F2039&gt;100000,F2039&lt;=150000),"B1",AND(F2039&gt;150000,F2039&lt;=200000),"A2",AND(F2039&gt;200000,F2039&lt;=250000),"A1",TRUE,"O")</f>
        <v>B1</v>
      </c>
      <c r="J2039" s="14">
        <f t="shared" si="93"/>
        <v>1.0736699999999999</v>
      </c>
      <c r="K2039" s="14">
        <f t="shared" si="94"/>
        <v>0</v>
      </c>
      <c r="L2039" s="14">
        <f t="shared" si="95"/>
        <v>5.0975800000000002E-2</v>
      </c>
      <c r="O2039" s="13"/>
    </row>
    <row r="2040" spans="1:15" x14ac:dyDescent="0.2">
      <c r="A2040" s="4" t="s">
        <v>2771</v>
      </c>
      <c r="B2040" s="4" t="s">
        <v>201</v>
      </c>
      <c r="C2040" s="2" t="s">
        <v>202</v>
      </c>
      <c r="D2040" s="2" t="s">
        <v>203</v>
      </c>
      <c r="E2040" s="2" t="s">
        <v>720</v>
      </c>
      <c r="F2040" s="7">
        <v>98228</v>
      </c>
      <c r="G2040" s="7">
        <v>0</v>
      </c>
      <c r="H2040" s="7">
        <v>1596.27</v>
      </c>
      <c r="I2040" s="3" t="str" cm="1">
        <f t="array" ref="I2040">_xlfn.IFS(AND(F2040&gt;=10000,F2040&lt;=50000),"C",AND(F2040&gt;50000,F2040&lt;=100000),"B2",AND(F2040&gt;100000,F2040&lt;=150000),"B1",AND(F2040&gt;150000,F2040&lt;=200000),"A2",AND(F2040&gt;200000,F2040&lt;=250000),"A1",TRUE,"O")</f>
        <v>B2</v>
      </c>
      <c r="J2040" s="14">
        <f t="shared" si="93"/>
        <v>0.98228000000000004</v>
      </c>
      <c r="K2040" s="14">
        <f t="shared" si="94"/>
        <v>0</v>
      </c>
      <c r="L2040" s="14">
        <f t="shared" si="95"/>
        <v>1.59627E-2</v>
      </c>
      <c r="O2040" s="13"/>
    </row>
    <row r="2041" spans="1:15" x14ac:dyDescent="0.2">
      <c r="A2041" s="4" t="s">
        <v>2772</v>
      </c>
      <c r="B2041" s="4" t="s">
        <v>201</v>
      </c>
      <c r="C2041" s="2" t="s">
        <v>202</v>
      </c>
      <c r="D2041" s="2" t="s">
        <v>203</v>
      </c>
      <c r="E2041" s="2" t="s">
        <v>720</v>
      </c>
      <c r="F2041" s="7">
        <v>98228</v>
      </c>
      <c r="G2041" s="7">
        <v>0</v>
      </c>
      <c r="H2041" s="7">
        <v>1596.27</v>
      </c>
      <c r="I2041" s="3" t="str" cm="1">
        <f t="array" ref="I2041">_xlfn.IFS(AND(F2041&gt;=10000,F2041&lt;=50000),"C",AND(F2041&gt;50000,F2041&lt;=100000),"B2",AND(F2041&gt;100000,F2041&lt;=150000),"B1",AND(F2041&gt;150000,F2041&lt;=200000),"A2",AND(F2041&gt;200000,F2041&lt;=250000),"A1",TRUE,"O")</f>
        <v>B2</v>
      </c>
      <c r="J2041" s="14">
        <f t="shared" si="93"/>
        <v>0.98228000000000004</v>
      </c>
      <c r="K2041" s="14">
        <f t="shared" si="94"/>
        <v>0</v>
      </c>
      <c r="L2041" s="14">
        <f t="shared" si="95"/>
        <v>1.59627E-2</v>
      </c>
      <c r="O2041" s="13"/>
    </row>
    <row r="2042" spans="1:15" x14ac:dyDescent="0.2">
      <c r="A2042" s="4" t="s">
        <v>2773</v>
      </c>
      <c r="B2042" s="4" t="s">
        <v>201</v>
      </c>
      <c r="C2042" s="2" t="s">
        <v>202</v>
      </c>
      <c r="D2042" s="2" t="s">
        <v>203</v>
      </c>
      <c r="E2042" s="2" t="s">
        <v>721</v>
      </c>
      <c r="F2042" s="7">
        <v>117424.00169999999</v>
      </c>
      <c r="G2042" s="7">
        <v>0</v>
      </c>
      <c r="H2042" s="7">
        <v>0</v>
      </c>
      <c r="I2042" s="3" t="str" cm="1">
        <f t="array" ref="I2042">_xlfn.IFS(AND(F2042&gt;=10000,F2042&lt;=50000),"C",AND(F2042&gt;50000,F2042&lt;=100000),"B2",AND(F2042&gt;100000,F2042&lt;=150000),"B1",AND(F2042&gt;150000,F2042&lt;=200000),"A2",AND(F2042&gt;200000,F2042&lt;=250000),"A1",TRUE,"O")</f>
        <v>B1</v>
      </c>
      <c r="J2042" s="14">
        <f t="shared" si="93"/>
        <v>1.174240017</v>
      </c>
      <c r="K2042" s="14">
        <f t="shared" si="94"/>
        <v>0</v>
      </c>
      <c r="L2042" s="14">
        <f t="shared" si="95"/>
        <v>0</v>
      </c>
      <c r="O2042" s="13"/>
    </row>
    <row r="2043" spans="1:15" x14ac:dyDescent="0.2">
      <c r="A2043" s="4" t="s">
        <v>2774</v>
      </c>
      <c r="B2043" s="4" t="s">
        <v>201</v>
      </c>
      <c r="C2043" s="2" t="s">
        <v>202</v>
      </c>
      <c r="D2043" s="2" t="s">
        <v>203</v>
      </c>
      <c r="E2043" s="2" t="s">
        <v>721</v>
      </c>
      <c r="F2043" s="7">
        <v>87263.509699999995</v>
      </c>
      <c r="G2043" s="7">
        <v>0</v>
      </c>
      <c r="H2043" s="7">
        <v>0</v>
      </c>
      <c r="I2043" s="3" t="str" cm="1">
        <f t="array" ref="I2043">_xlfn.IFS(AND(F2043&gt;=10000,F2043&lt;=50000),"C",AND(F2043&gt;50000,F2043&lt;=100000),"B2",AND(F2043&gt;100000,F2043&lt;=150000),"B1",AND(F2043&gt;150000,F2043&lt;=200000),"A2",AND(F2043&gt;200000,F2043&lt;=250000),"A1",TRUE,"O")</f>
        <v>B2</v>
      </c>
      <c r="J2043" s="14">
        <f t="shared" si="93"/>
        <v>0.87263509699999997</v>
      </c>
      <c r="K2043" s="14">
        <f t="shared" si="94"/>
        <v>0</v>
      </c>
      <c r="L2043" s="14">
        <f t="shared" si="95"/>
        <v>0</v>
      </c>
      <c r="O2043" s="13"/>
    </row>
    <row r="2044" spans="1:15" x14ac:dyDescent="0.2">
      <c r="A2044" s="4" t="s">
        <v>2775</v>
      </c>
      <c r="B2044" s="4" t="s">
        <v>201</v>
      </c>
      <c r="C2044" s="2" t="s">
        <v>202</v>
      </c>
      <c r="D2044" s="2" t="s">
        <v>203</v>
      </c>
      <c r="E2044" s="2" t="s">
        <v>721</v>
      </c>
      <c r="F2044" s="7">
        <v>98228</v>
      </c>
      <c r="G2044" s="7">
        <v>0</v>
      </c>
      <c r="H2044" s="7">
        <v>0</v>
      </c>
      <c r="I2044" s="3" t="str" cm="1">
        <f t="array" ref="I2044">_xlfn.IFS(AND(F2044&gt;=10000,F2044&lt;=50000),"C",AND(F2044&gt;50000,F2044&lt;=100000),"B2",AND(F2044&gt;100000,F2044&lt;=150000),"B1",AND(F2044&gt;150000,F2044&lt;=200000),"A2",AND(F2044&gt;200000,F2044&lt;=250000),"A1",TRUE,"O")</f>
        <v>B2</v>
      </c>
      <c r="J2044" s="14">
        <f t="shared" si="93"/>
        <v>0.98228000000000004</v>
      </c>
      <c r="K2044" s="14">
        <f t="shared" si="94"/>
        <v>0</v>
      </c>
      <c r="L2044" s="14">
        <f t="shared" si="95"/>
        <v>0</v>
      </c>
      <c r="O2044" s="13"/>
    </row>
    <row r="2045" spans="1:15" x14ac:dyDescent="0.2">
      <c r="A2045" s="4" t="s">
        <v>2776</v>
      </c>
      <c r="B2045" s="4" t="s">
        <v>201</v>
      </c>
      <c r="C2045" s="2" t="s">
        <v>202</v>
      </c>
      <c r="D2045" s="2" t="s">
        <v>203</v>
      </c>
      <c r="E2045" s="2" t="s">
        <v>720</v>
      </c>
      <c r="F2045" s="7">
        <v>65549.654999999999</v>
      </c>
      <c r="G2045" s="7">
        <v>25077.3</v>
      </c>
      <c r="H2045" s="7">
        <v>0</v>
      </c>
      <c r="I2045" s="3" t="str" cm="1">
        <f t="array" ref="I2045">_xlfn.IFS(AND(F2045&gt;=10000,F2045&lt;=50000),"C",AND(F2045&gt;50000,F2045&lt;=100000),"B2",AND(F2045&gt;100000,F2045&lt;=150000),"B1",AND(F2045&gt;150000,F2045&lt;=200000),"A2",AND(F2045&gt;200000,F2045&lt;=250000),"A1",TRUE,"O")</f>
        <v>B2</v>
      </c>
      <c r="J2045" s="14">
        <f t="shared" si="93"/>
        <v>0.65549654999999996</v>
      </c>
      <c r="K2045" s="14">
        <f t="shared" si="94"/>
        <v>0.25077299999999997</v>
      </c>
      <c r="L2045" s="14">
        <f t="shared" si="95"/>
        <v>0</v>
      </c>
      <c r="O2045" s="13"/>
    </row>
    <row r="2046" spans="1:15" x14ac:dyDescent="0.2">
      <c r="A2046" s="4" t="s">
        <v>2777</v>
      </c>
      <c r="B2046" s="4" t="s">
        <v>201</v>
      </c>
      <c r="C2046" s="2" t="s">
        <v>202</v>
      </c>
      <c r="D2046" s="2" t="s">
        <v>203</v>
      </c>
      <c r="E2046" s="2" t="s">
        <v>720</v>
      </c>
      <c r="F2046" s="7">
        <v>62271</v>
      </c>
      <c r="G2046" s="7">
        <v>0</v>
      </c>
      <c r="H2046" s="7">
        <v>0</v>
      </c>
      <c r="I2046" s="3" t="str" cm="1">
        <f t="array" ref="I2046">_xlfn.IFS(AND(F2046&gt;=10000,F2046&lt;=50000),"C",AND(F2046&gt;50000,F2046&lt;=100000),"B2",AND(F2046&gt;100000,F2046&lt;=150000),"B1",AND(F2046&gt;150000,F2046&lt;=200000),"A2",AND(F2046&gt;200000,F2046&lt;=250000),"A1",TRUE,"O")</f>
        <v>B2</v>
      </c>
      <c r="J2046" s="14">
        <f t="shared" si="93"/>
        <v>0.62270999999999999</v>
      </c>
      <c r="K2046" s="14">
        <f t="shared" si="94"/>
        <v>0</v>
      </c>
      <c r="L2046" s="14">
        <f t="shared" si="95"/>
        <v>0</v>
      </c>
      <c r="O2046" s="13"/>
    </row>
    <row r="2047" spans="1:15" x14ac:dyDescent="0.2">
      <c r="A2047" s="4" t="s">
        <v>2778</v>
      </c>
      <c r="B2047" s="4" t="s">
        <v>201</v>
      </c>
      <c r="C2047" s="2" t="s">
        <v>202</v>
      </c>
      <c r="D2047" s="2" t="s">
        <v>204</v>
      </c>
      <c r="E2047" s="2" t="s">
        <v>721</v>
      </c>
      <c r="F2047" s="7">
        <v>86103</v>
      </c>
      <c r="G2047" s="7">
        <v>0</v>
      </c>
      <c r="H2047" s="7">
        <v>0</v>
      </c>
      <c r="I2047" s="3" t="str" cm="1">
        <f t="array" ref="I2047">_xlfn.IFS(AND(F2047&gt;=10000,F2047&lt;=50000),"C",AND(F2047&gt;50000,F2047&lt;=100000),"B2",AND(F2047&gt;100000,F2047&lt;=150000),"B1",AND(F2047&gt;150000,F2047&lt;=200000),"A2",AND(F2047&gt;200000,F2047&lt;=250000),"A1",TRUE,"O")</f>
        <v>B2</v>
      </c>
      <c r="J2047" s="14">
        <f t="shared" si="93"/>
        <v>0.86102999999999996</v>
      </c>
      <c r="K2047" s="14">
        <f t="shared" si="94"/>
        <v>0</v>
      </c>
      <c r="L2047" s="14">
        <f t="shared" si="95"/>
        <v>0</v>
      </c>
      <c r="O2047" s="13"/>
    </row>
    <row r="2048" spans="1:15" x14ac:dyDescent="0.2">
      <c r="A2048" s="4" t="s">
        <v>2779</v>
      </c>
      <c r="B2048" s="4" t="s">
        <v>201</v>
      </c>
      <c r="C2048" s="2" t="s">
        <v>202</v>
      </c>
      <c r="D2048" s="2" t="s">
        <v>205</v>
      </c>
      <c r="E2048" s="2" t="s">
        <v>720</v>
      </c>
      <c r="F2048" s="7">
        <v>117424</v>
      </c>
      <c r="G2048" s="7">
        <v>0</v>
      </c>
      <c r="H2048" s="7">
        <v>0</v>
      </c>
      <c r="I2048" s="3" t="str" cm="1">
        <f t="array" ref="I2048">_xlfn.IFS(AND(F2048&gt;=10000,F2048&lt;=50000),"C",AND(F2048&gt;50000,F2048&lt;=100000),"B2",AND(F2048&gt;100000,F2048&lt;=150000),"B1",AND(F2048&gt;150000,F2048&lt;=200000),"A2",AND(F2048&gt;200000,F2048&lt;=250000),"A1",TRUE,"O")</f>
        <v>B1</v>
      </c>
      <c r="J2048" s="14">
        <f t="shared" si="93"/>
        <v>1.17424</v>
      </c>
      <c r="K2048" s="14">
        <f t="shared" si="94"/>
        <v>0</v>
      </c>
      <c r="L2048" s="14">
        <f t="shared" si="95"/>
        <v>0</v>
      </c>
      <c r="O2048" s="13"/>
    </row>
    <row r="2049" spans="1:15" x14ac:dyDescent="0.2">
      <c r="A2049" s="4" t="s">
        <v>2780</v>
      </c>
      <c r="B2049" s="4" t="s">
        <v>201</v>
      </c>
      <c r="C2049" s="2" t="s">
        <v>202</v>
      </c>
      <c r="D2049" s="2" t="s">
        <v>205</v>
      </c>
      <c r="E2049" s="2" t="s">
        <v>721</v>
      </c>
      <c r="F2049" s="7">
        <v>141738.5</v>
      </c>
      <c r="G2049" s="7">
        <v>0</v>
      </c>
      <c r="H2049" s="7">
        <v>0</v>
      </c>
      <c r="I2049" s="3" t="str" cm="1">
        <f t="array" ref="I2049">_xlfn.IFS(AND(F2049&gt;=10000,F2049&lt;=50000),"C",AND(F2049&gt;50000,F2049&lt;=100000),"B2",AND(F2049&gt;100000,F2049&lt;=150000),"B1",AND(F2049&gt;150000,F2049&lt;=200000),"A2",AND(F2049&gt;200000,F2049&lt;=250000),"A1",TRUE,"O")</f>
        <v>B1</v>
      </c>
      <c r="J2049" s="14">
        <f t="shared" si="93"/>
        <v>1.4173849999999999</v>
      </c>
      <c r="K2049" s="14">
        <f t="shared" si="94"/>
        <v>0</v>
      </c>
      <c r="L2049" s="14">
        <f t="shared" si="95"/>
        <v>0</v>
      </c>
      <c r="O2049" s="13"/>
    </row>
    <row r="2050" spans="1:15" x14ac:dyDescent="0.2">
      <c r="A2050" s="4" t="s">
        <v>2781</v>
      </c>
      <c r="B2050" s="4" t="s">
        <v>201</v>
      </c>
      <c r="C2050" s="2" t="s">
        <v>202</v>
      </c>
      <c r="D2050" s="2" t="s">
        <v>205</v>
      </c>
      <c r="E2050" s="2" t="s">
        <v>720</v>
      </c>
      <c r="F2050" s="7">
        <v>117424</v>
      </c>
      <c r="G2050" s="7">
        <v>0</v>
      </c>
      <c r="H2050" s="7">
        <v>0</v>
      </c>
      <c r="I2050" s="3" t="str" cm="1">
        <f t="array" ref="I2050">_xlfn.IFS(AND(F2050&gt;=10000,F2050&lt;=50000),"C",AND(F2050&gt;50000,F2050&lt;=100000),"B2",AND(F2050&gt;100000,F2050&lt;=150000),"B1",AND(F2050&gt;150000,F2050&lt;=200000),"A2",AND(F2050&gt;200000,F2050&lt;=250000),"A1",TRUE,"O")</f>
        <v>B1</v>
      </c>
      <c r="J2050" s="14">
        <f t="shared" si="93"/>
        <v>1.17424</v>
      </c>
      <c r="K2050" s="14">
        <f t="shared" si="94"/>
        <v>0</v>
      </c>
      <c r="L2050" s="14">
        <f t="shared" si="95"/>
        <v>0</v>
      </c>
      <c r="O2050" s="13"/>
    </row>
    <row r="2051" spans="1:15" x14ac:dyDescent="0.2">
      <c r="A2051" s="4" t="s">
        <v>2782</v>
      </c>
      <c r="B2051" s="4" t="s">
        <v>201</v>
      </c>
      <c r="C2051" s="2" t="s">
        <v>202</v>
      </c>
      <c r="D2051" s="2" t="s">
        <v>205</v>
      </c>
      <c r="E2051" s="2" t="s">
        <v>721</v>
      </c>
      <c r="F2051" s="7">
        <v>115459.1134</v>
      </c>
      <c r="G2051" s="7">
        <v>0</v>
      </c>
      <c r="H2051" s="7">
        <v>0</v>
      </c>
      <c r="I2051" s="3" t="str" cm="1">
        <f t="array" ref="I2051">_xlfn.IFS(AND(F2051&gt;=10000,F2051&lt;=50000),"C",AND(F2051&gt;50000,F2051&lt;=100000),"B2",AND(F2051&gt;100000,F2051&lt;=150000),"B1",AND(F2051&gt;150000,F2051&lt;=200000),"A2",AND(F2051&gt;200000,F2051&lt;=250000),"A1",TRUE,"O")</f>
        <v>B1</v>
      </c>
      <c r="J2051" s="14">
        <f t="shared" si="93"/>
        <v>1.1545911340000001</v>
      </c>
      <c r="K2051" s="14">
        <f t="shared" si="94"/>
        <v>0</v>
      </c>
      <c r="L2051" s="14">
        <f t="shared" si="95"/>
        <v>0</v>
      </c>
      <c r="O2051" s="13"/>
    </row>
    <row r="2052" spans="1:15" x14ac:dyDescent="0.2">
      <c r="A2052" s="4" t="s">
        <v>2783</v>
      </c>
      <c r="B2052" s="4" t="s">
        <v>201</v>
      </c>
      <c r="C2052" s="2" t="s">
        <v>202</v>
      </c>
      <c r="D2052" s="2" t="s">
        <v>206</v>
      </c>
      <c r="E2052" s="2" t="s">
        <v>720</v>
      </c>
      <c r="F2052" s="7">
        <v>244000</v>
      </c>
      <c r="G2052" s="7">
        <v>0</v>
      </c>
      <c r="H2052" s="7">
        <v>0</v>
      </c>
      <c r="I2052" s="3" t="str" cm="1">
        <f t="array" ref="I2052">_xlfn.IFS(AND(F2052&gt;=10000,F2052&lt;=50000),"C",AND(F2052&gt;50000,F2052&lt;=100000),"B2",AND(F2052&gt;100000,F2052&lt;=150000),"B1",AND(F2052&gt;150000,F2052&lt;=200000),"A2",AND(F2052&gt;200000,F2052&lt;=250000),"A1",TRUE,"O")</f>
        <v>A1</v>
      </c>
      <c r="J2052" s="14">
        <f t="shared" ref="J2052:J2115" si="96">F2052/100000</f>
        <v>2.44</v>
      </c>
      <c r="K2052" s="14">
        <f t="shared" ref="K2052:K2115" si="97">G2052/100000</f>
        <v>0</v>
      </c>
      <c r="L2052" s="14">
        <f t="shared" ref="L2052:L2115" si="98">H2052/100000</f>
        <v>0</v>
      </c>
      <c r="O2052" s="13"/>
    </row>
    <row r="2053" spans="1:15" x14ac:dyDescent="0.2">
      <c r="A2053" s="4" t="s">
        <v>2784</v>
      </c>
      <c r="B2053" s="4" t="s">
        <v>201</v>
      </c>
      <c r="C2053" s="2" t="s">
        <v>202</v>
      </c>
      <c r="D2053" s="2" t="s">
        <v>207</v>
      </c>
      <c r="E2053" s="2" t="s">
        <v>721</v>
      </c>
      <c r="F2053" s="7">
        <v>107367</v>
      </c>
      <c r="G2053" s="7">
        <v>3988.92</v>
      </c>
      <c r="H2053" s="7">
        <v>4413.0200000000004</v>
      </c>
      <c r="I2053" s="3" t="str" cm="1">
        <f t="array" ref="I2053">_xlfn.IFS(AND(F2053&gt;=10000,F2053&lt;=50000),"C",AND(F2053&gt;50000,F2053&lt;=100000),"B2",AND(F2053&gt;100000,F2053&lt;=150000),"B1",AND(F2053&gt;150000,F2053&lt;=200000),"A2",AND(F2053&gt;200000,F2053&lt;=250000),"A1",TRUE,"O")</f>
        <v>B1</v>
      </c>
      <c r="J2053" s="14">
        <f t="shared" si="96"/>
        <v>1.0736699999999999</v>
      </c>
      <c r="K2053" s="14">
        <f t="shared" si="97"/>
        <v>3.98892E-2</v>
      </c>
      <c r="L2053" s="14">
        <f t="shared" si="98"/>
        <v>4.4130200000000001E-2</v>
      </c>
      <c r="O2053" s="13"/>
    </row>
    <row r="2054" spans="1:15" x14ac:dyDescent="0.2">
      <c r="A2054" s="4" t="s">
        <v>2785</v>
      </c>
      <c r="B2054" s="4" t="s">
        <v>201</v>
      </c>
      <c r="C2054" s="2" t="s">
        <v>202</v>
      </c>
      <c r="D2054" s="2" t="s">
        <v>207</v>
      </c>
      <c r="E2054" s="2" t="s">
        <v>720</v>
      </c>
      <c r="F2054" s="7">
        <v>134500</v>
      </c>
      <c r="G2054" s="7">
        <v>0</v>
      </c>
      <c r="H2054" s="7">
        <v>5747.8</v>
      </c>
      <c r="I2054" s="3" t="str" cm="1">
        <f t="array" ref="I2054">_xlfn.IFS(AND(F2054&gt;=10000,F2054&lt;=50000),"C",AND(F2054&gt;50000,F2054&lt;=100000),"B2",AND(F2054&gt;100000,F2054&lt;=150000),"B1",AND(F2054&gt;150000,F2054&lt;=200000),"A2",AND(F2054&gt;200000,F2054&lt;=250000),"A1",TRUE,"O")</f>
        <v>B1</v>
      </c>
      <c r="J2054" s="14">
        <f t="shared" si="96"/>
        <v>1.345</v>
      </c>
      <c r="K2054" s="14">
        <f t="shared" si="97"/>
        <v>0</v>
      </c>
      <c r="L2054" s="14">
        <f t="shared" si="98"/>
        <v>5.7478000000000001E-2</v>
      </c>
      <c r="O2054" s="13"/>
    </row>
    <row r="2055" spans="1:15" x14ac:dyDescent="0.2">
      <c r="A2055" s="4" t="s">
        <v>2786</v>
      </c>
      <c r="B2055" s="4" t="s">
        <v>201</v>
      </c>
      <c r="C2055" s="2" t="s">
        <v>202</v>
      </c>
      <c r="D2055" s="2" t="s">
        <v>207</v>
      </c>
      <c r="E2055" s="2" t="s">
        <v>720</v>
      </c>
      <c r="F2055" s="7">
        <v>175873</v>
      </c>
      <c r="G2055" s="7">
        <v>0</v>
      </c>
      <c r="H2055" s="7">
        <v>0</v>
      </c>
      <c r="I2055" s="3" t="str" cm="1">
        <f t="array" ref="I2055">_xlfn.IFS(AND(F2055&gt;=10000,F2055&lt;=50000),"C",AND(F2055&gt;50000,F2055&lt;=100000),"B2",AND(F2055&gt;100000,F2055&lt;=150000),"B1",AND(F2055&gt;150000,F2055&lt;=200000),"A2",AND(F2055&gt;200000,F2055&lt;=250000),"A1",TRUE,"O")</f>
        <v>A2</v>
      </c>
      <c r="J2055" s="14">
        <f t="shared" si="96"/>
        <v>1.7587299999999999</v>
      </c>
      <c r="K2055" s="14">
        <f t="shared" si="97"/>
        <v>0</v>
      </c>
      <c r="L2055" s="14">
        <f t="shared" si="98"/>
        <v>0</v>
      </c>
      <c r="O2055" s="13"/>
    </row>
    <row r="2056" spans="1:15" x14ac:dyDescent="0.2">
      <c r="A2056" s="4" t="s">
        <v>2787</v>
      </c>
      <c r="B2056" s="4" t="s">
        <v>201</v>
      </c>
      <c r="C2056" s="2" t="s">
        <v>202</v>
      </c>
      <c r="D2056" s="2" t="s">
        <v>207</v>
      </c>
      <c r="E2056" s="2" t="s">
        <v>721</v>
      </c>
      <c r="F2056" s="7">
        <v>144723.59</v>
      </c>
      <c r="G2056" s="7">
        <v>0</v>
      </c>
      <c r="H2056" s="7">
        <v>0</v>
      </c>
      <c r="I2056" s="3" t="str" cm="1">
        <f t="array" ref="I2056">_xlfn.IFS(AND(F2056&gt;=10000,F2056&lt;=50000),"C",AND(F2056&gt;50000,F2056&lt;=100000),"B2",AND(F2056&gt;100000,F2056&lt;=150000),"B1",AND(F2056&gt;150000,F2056&lt;=200000),"A2",AND(F2056&gt;200000,F2056&lt;=250000),"A1",TRUE,"O")</f>
        <v>B1</v>
      </c>
      <c r="J2056" s="14">
        <f t="shared" si="96"/>
        <v>1.4472358999999999</v>
      </c>
      <c r="K2056" s="14">
        <f t="shared" si="97"/>
        <v>0</v>
      </c>
      <c r="L2056" s="14">
        <f t="shared" si="98"/>
        <v>0</v>
      </c>
      <c r="O2056" s="13"/>
    </row>
    <row r="2057" spans="1:15" x14ac:dyDescent="0.2">
      <c r="A2057" s="4" t="s">
        <v>2788</v>
      </c>
      <c r="B2057" s="4" t="s">
        <v>201</v>
      </c>
      <c r="C2057" s="2" t="s">
        <v>202</v>
      </c>
      <c r="D2057" s="2" t="s">
        <v>207</v>
      </c>
      <c r="E2057" s="2" t="s">
        <v>721</v>
      </c>
      <c r="F2057" s="7">
        <v>86103</v>
      </c>
      <c r="G2057" s="7">
        <v>0</v>
      </c>
      <c r="H2057" s="7">
        <v>4076.04</v>
      </c>
      <c r="I2057" s="3" t="str" cm="1">
        <f t="array" ref="I2057">_xlfn.IFS(AND(F2057&gt;=10000,F2057&lt;=50000),"C",AND(F2057&gt;50000,F2057&lt;=100000),"B2",AND(F2057&gt;100000,F2057&lt;=150000),"B1",AND(F2057&gt;150000,F2057&lt;=200000),"A2",AND(F2057&gt;200000,F2057&lt;=250000),"A1",TRUE,"O")</f>
        <v>B2</v>
      </c>
      <c r="J2057" s="14">
        <f t="shared" si="96"/>
        <v>0.86102999999999996</v>
      </c>
      <c r="K2057" s="14">
        <f t="shared" si="97"/>
        <v>0</v>
      </c>
      <c r="L2057" s="14">
        <f t="shared" si="98"/>
        <v>4.0760400000000002E-2</v>
      </c>
      <c r="O2057" s="13"/>
    </row>
    <row r="2058" spans="1:15" x14ac:dyDescent="0.2">
      <c r="A2058" s="4" t="s">
        <v>2789</v>
      </c>
      <c r="B2058" s="4" t="s">
        <v>201</v>
      </c>
      <c r="C2058" s="2" t="s">
        <v>202</v>
      </c>
      <c r="D2058" s="2" t="s">
        <v>207</v>
      </c>
      <c r="E2058" s="2" t="s">
        <v>720</v>
      </c>
      <c r="F2058" s="7">
        <v>117424</v>
      </c>
      <c r="G2058" s="7">
        <v>0</v>
      </c>
      <c r="H2058" s="7">
        <v>1614.58</v>
      </c>
      <c r="I2058" s="3" t="str" cm="1">
        <f t="array" ref="I2058">_xlfn.IFS(AND(F2058&gt;=10000,F2058&lt;=50000),"C",AND(F2058&gt;50000,F2058&lt;=100000),"B2",AND(F2058&gt;100000,F2058&lt;=150000),"B1",AND(F2058&gt;150000,F2058&lt;=200000),"A2",AND(F2058&gt;200000,F2058&lt;=250000),"A1",TRUE,"O")</f>
        <v>B1</v>
      </c>
      <c r="J2058" s="14">
        <f t="shared" si="96"/>
        <v>1.17424</v>
      </c>
      <c r="K2058" s="14">
        <f t="shared" si="97"/>
        <v>0</v>
      </c>
      <c r="L2058" s="14">
        <f t="shared" si="98"/>
        <v>1.6145799999999998E-2</v>
      </c>
      <c r="O2058" s="13"/>
    </row>
    <row r="2059" spans="1:15" x14ac:dyDescent="0.2">
      <c r="A2059" s="4" t="s">
        <v>2790</v>
      </c>
      <c r="B2059" s="4" t="s">
        <v>201</v>
      </c>
      <c r="C2059" s="2" t="s">
        <v>202</v>
      </c>
      <c r="D2059" s="2" t="s">
        <v>207</v>
      </c>
      <c r="E2059" s="2" t="s">
        <v>720</v>
      </c>
      <c r="F2059" s="7">
        <v>128531</v>
      </c>
      <c r="G2059" s="7">
        <v>0</v>
      </c>
      <c r="H2059" s="7">
        <v>0</v>
      </c>
      <c r="I2059" s="3" t="str" cm="1">
        <f t="array" ref="I2059">_xlfn.IFS(AND(F2059&gt;=10000,F2059&lt;=50000),"C",AND(F2059&gt;50000,F2059&lt;=100000),"B2",AND(F2059&gt;100000,F2059&lt;=150000),"B1",AND(F2059&gt;150000,F2059&lt;=200000),"A2",AND(F2059&gt;200000,F2059&lt;=250000),"A1",TRUE,"O")</f>
        <v>B1</v>
      </c>
      <c r="J2059" s="14">
        <f t="shared" si="96"/>
        <v>1.28531</v>
      </c>
      <c r="K2059" s="14">
        <f t="shared" si="97"/>
        <v>0</v>
      </c>
      <c r="L2059" s="14">
        <f t="shared" si="98"/>
        <v>0</v>
      </c>
      <c r="O2059" s="13"/>
    </row>
    <row r="2060" spans="1:15" x14ac:dyDescent="0.2">
      <c r="A2060" s="4" t="s">
        <v>2791</v>
      </c>
      <c r="B2060" s="4" t="s">
        <v>201</v>
      </c>
      <c r="C2060" s="2" t="s">
        <v>202</v>
      </c>
      <c r="D2060" s="2" t="s">
        <v>207</v>
      </c>
      <c r="E2060" s="2" t="s">
        <v>721</v>
      </c>
      <c r="F2060" s="7">
        <v>69442</v>
      </c>
      <c r="G2060" s="7">
        <v>0</v>
      </c>
      <c r="H2060" s="7">
        <v>0</v>
      </c>
      <c r="I2060" s="3" t="str" cm="1">
        <f t="array" ref="I2060">_xlfn.IFS(AND(F2060&gt;=10000,F2060&lt;=50000),"C",AND(F2060&gt;50000,F2060&lt;=100000),"B2",AND(F2060&gt;100000,F2060&lt;=150000),"B1",AND(F2060&gt;150000,F2060&lt;=200000),"A2",AND(F2060&gt;200000,F2060&lt;=250000),"A1",TRUE,"O")</f>
        <v>B2</v>
      </c>
      <c r="J2060" s="14">
        <f t="shared" si="96"/>
        <v>0.69442000000000004</v>
      </c>
      <c r="K2060" s="14">
        <f t="shared" si="97"/>
        <v>0</v>
      </c>
      <c r="L2060" s="14">
        <f t="shared" si="98"/>
        <v>0</v>
      </c>
      <c r="O2060" s="13"/>
    </row>
    <row r="2061" spans="1:15" x14ac:dyDescent="0.2">
      <c r="A2061" s="4" t="s">
        <v>2792</v>
      </c>
      <c r="B2061" s="4" t="s">
        <v>201</v>
      </c>
      <c r="C2061" s="2" t="s">
        <v>202</v>
      </c>
      <c r="D2061" s="2" t="s">
        <v>207</v>
      </c>
      <c r="E2061" s="2" t="s">
        <v>721</v>
      </c>
      <c r="F2061" s="7">
        <v>67445</v>
      </c>
      <c r="G2061" s="7">
        <v>0</v>
      </c>
      <c r="H2061" s="7">
        <v>0</v>
      </c>
      <c r="I2061" s="3" t="str" cm="1">
        <f t="array" ref="I2061">_xlfn.IFS(AND(F2061&gt;=10000,F2061&lt;=50000),"C",AND(F2061&gt;50000,F2061&lt;=100000),"B2",AND(F2061&gt;100000,F2061&lt;=150000),"B1",AND(F2061&gt;150000,F2061&lt;=200000),"A2",AND(F2061&gt;200000,F2061&lt;=250000),"A1",TRUE,"O")</f>
        <v>B2</v>
      </c>
      <c r="J2061" s="14">
        <f t="shared" si="96"/>
        <v>0.67444999999999999</v>
      </c>
      <c r="K2061" s="14">
        <f t="shared" si="97"/>
        <v>0</v>
      </c>
      <c r="L2061" s="14">
        <f t="shared" si="98"/>
        <v>0</v>
      </c>
      <c r="O2061" s="13"/>
    </row>
    <row r="2062" spans="1:15" x14ac:dyDescent="0.2">
      <c r="A2062" s="4" t="s">
        <v>2793</v>
      </c>
      <c r="B2062" s="4" t="s">
        <v>201</v>
      </c>
      <c r="C2062" s="2" t="s">
        <v>202</v>
      </c>
      <c r="D2062" s="2" t="s">
        <v>208</v>
      </c>
      <c r="E2062" s="2" t="s">
        <v>720</v>
      </c>
      <c r="F2062" s="7">
        <v>196059</v>
      </c>
      <c r="G2062" s="7">
        <v>0</v>
      </c>
      <c r="H2062" s="7">
        <v>0</v>
      </c>
      <c r="I2062" s="3" t="str" cm="1">
        <f t="array" ref="I2062">_xlfn.IFS(AND(F2062&gt;=10000,F2062&lt;=50000),"C",AND(F2062&gt;50000,F2062&lt;=100000),"B2",AND(F2062&gt;100000,F2062&lt;=150000),"B1",AND(F2062&gt;150000,F2062&lt;=200000),"A2",AND(F2062&gt;200000,F2062&lt;=250000),"A1",TRUE,"O")</f>
        <v>A2</v>
      </c>
      <c r="J2062" s="14">
        <f t="shared" si="96"/>
        <v>1.9605900000000001</v>
      </c>
      <c r="K2062" s="14">
        <f t="shared" si="97"/>
        <v>0</v>
      </c>
      <c r="L2062" s="14">
        <f t="shared" si="98"/>
        <v>0</v>
      </c>
      <c r="O2062" s="13"/>
    </row>
    <row r="2063" spans="1:15" x14ac:dyDescent="0.2">
      <c r="A2063" s="4" t="s">
        <v>2794</v>
      </c>
      <c r="B2063" s="4" t="s">
        <v>201</v>
      </c>
      <c r="C2063" s="2" t="s">
        <v>202</v>
      </c>
      <c r="D2063" s="2" t="s">
        <v>208</v>
      </c>
      <c r="E2063" s="2" t="s">
        <v>720</v>
      </c>
      <c r="F2063" s="7">
        <v>175873</v>
      </c>
      <c r="G2063" s="7">
        <v>0</v>
      </c>
      <c r="H2063" s="7">
        <v>0</v>
      </c>
      <c r="I2063" s="3" t="str" cm="1">
        <f t="array" ref="I2063">_xlfn.IFS(AND(F2063&gt;=10000,F2063&lt;=50000),"C",AND(F2063&gt;50000,F2063&lt;=100000),"B2",AND(F2063&gt;100000,F2063&lt;=150000),"B1",AND(F2063&gt;150000,F2063&lt;=200000),"A2",AND(F2063&gt;200000,F2063&lt;=250000),"A1",TRUE,"O")</f>
        <v>A2</v>
      </c>
      <c r="J2063" s="14">
        <f t="shared" si="96"/>
        <v>1.7587299999999999</v>
      </c>
      <c r="K2063" s="14">
        <f t="shared" si="97"/>
        <v>0</v>
      </c>
      <c r="L2063" s="14">
        <f t="shared" si="98"/>
        <v>0</v>
      </c>
      <c r="O2063" s="13"/>
    </row>
    <row r="2064" spans="1:15" x14ac:dyDescent="0.2">
      <c r="A2064" s="4" t="s">
        <v>2795</v>
      </c>
      <c r="B2064" s="4" t="s">
        <v>201</v>
      </c>
      <c r="C2064" s="2" t="s">
        <v>202</v>
      </c>
      <c r="D2064" s="2" t="s">
        <v>208</v>
      </c>
      <c r="E2064" s="2" t="s">
        <v>720</v>
      </c>
      <c r="F2064" s="7">
        <v>168234</v>
      </c>
      <c r="G2064" s="7">
        <v>0</v>
      </c>
      <c r="H2064" s="7">
        <v>0</v>
      </c>
      <c r="I2064" s="3" t="str" cm="1">
        <f t="array" ref="I2064">_xlfn.IFS(AND(F2064&gt;=10000,F2064&lt;=50000),"C",AND(F2064&gt;50000,F2064&lt;=100000),"B2",AND(F2064&gt;100000,F2064&lt;=150000),"B1",AND(F2064&gt;150000,F2064&lt;=200000),"A2",AND(F2064&gt;200000,F2064&lt;=250000),"A1",TRUE,"O")</f>
        <v>A2</v>
      </c>
      <c r="J2064" s="14">
        <f t="shared" si="96"/>
        <v>1.6823399999999999</v>
      </c>
      <c r="K2064" s="14">
        <f t="shared" si="97"/>
        <v>0</v>
      </c>
      <c r="L2064" s="14">
        <f t="shared" si="98"/>
        <v>0</v>
      </c>
      <c r="O2064" s="13"/>
    </row>
    <row r="2065" spans="1:15" x14ac:dyDescent="0.2">
      <c r="A2065" s="4" t="s">
        <v>2796</v>
      </c>
      <c r="B2065" s="4" t="s">
        <v>201</v>
      </c>
      <c r="C2065" s="2" t="s">
        <v>202</v>
      </c>
      <c r="D2065" s="2" t="s">
        <v>208</v>
      </c>
      <c r="E2065" s="2" t="s">
        <v>720</v>
      </c>
      <c r="F2065" s="7">
        <v>128531</v>
      </c>
      <c r="G2065" s="7">
        <v>0</v>
      </c>
      <c r="H2065" s="7">
        <v>0</v>
      </c>
      <c r="I2065" s="3" t="str" cm="1">
        <f t="array" ref="I2065">_xlfn.IFS(AND(F2065&gt;=10000,F2065&lt;=50000),"C",AND(F2065&gt;50000,F2065&lt;=100000),"B2",AND(F2065&gt;100000,F2065&lt;=150000),"B1",AND(F2065&gt;150000,F2065&lt;=200000),"A2",AND(F2065&gt;200000,F2065&lt;=250000),"A1",TRUE,"O")</f>
        <v>B1</v>
      </c>
      <c r="J2065" s="14">
        <f t="shared" si="96"/>
        <v>1.28531</v>
      </c>
      <c r="K2065" s="14">
        <f t="shared" si="97"/>
        <v>0</v>
      </c>
      <c r="L2065" s="14">
        <f t="shared" si="98"/>
        <v>0</v>
      </c>
      <c r="O2065" s="13"/>
    </row>
    <row r="2066" spans="1:15" x14ac:dyDescent="0.2">
      <c r="A2066" s="4" t="s">
        <v>2797</v>
      </c>
      <c r="B2066" s="4" t="s">
        <v>201</v>
      </c>
      <c r="C2066" s="2" t="s">
        <v>202</v>
      </c>
      <c r="D2066" s="2" t="s">
        <v>208</v>
      </c>
      <c r="E2066" s="2" t="s">
        <v>721</v>
      </c>
      <c r="F2066" s="7">
        <v>95173.380699999994</v>
      </c>
      <c r="G2066" s="7">
        <v>0</v>
      </c>
      <c r="H2066" s="7">
        <v>0</v>
      </c>
      <c r="I2066" s="3" t="str" cm="1">
        <f t="array" ref="I2066">_xlfn.IFS(AND(F2066&gt;=10000,F2066&lt;=50000),"C",AND(F2066&gt;50000,F2066&lt;=100000),"B2",AND(F2066&gt;100000,F2066&lt;=150000),"B1",AND(F2066&gt;150000,F2066&lt;=200000),"A2",AND(F2066&gt;200000,F2066&lt;=250000),"A1",TRUE,"O")</f>
        <v>B2</v>
      </c>
      <c r="J2066" s="14">
        <f t="shared" si="96"/>
        <v>0.95173380699999999</v>
      </c>
      <c r="K2066" s="14">
        <f t="shared" si="97"/>
        <v>0</v>
      </c>
      <c r="L2066" s="14">
        <f t="shared" si="98"/>
        <v>0</v>
      </c>
      <c r="O2066" s="13"/>
    </row>
    <row r="2067" spans="1:15" x14ac:dyDescent="0.2">
      <c r="A2067" s="4" t="s">
        <v>2798</v>
      </c>
      <c r="B2067" s="4" t="s">
        <v>201</v>
      </c>
      <c r="C2067" s="2" t="s">
        <v>202</v>
      </c>
      <c r="D2067" s="2" t="s">
        <v>208</v>
      </c>
      <c r="E2067" s="2" t="s">
        <v>721</v>
      </c>
      <c r="F2067" s="7">
        <v>85000</v>
      </c>
      <c r="G2067" s="7">
        <v>0</v>
      </c>
      <c r="H2067" s="7">
        <v>0</v>
      </c>
      <c r="I2067" s="3" t="str" cm="1">
        <f t="array" ref="I2067">_xlfn.IFS(AND(F2067&gt;=10000,F2067&lt;=50000),"C",AND(F2067&gt;50000,F2067&lt;=100000),"B2",AND(F2067&gt;100000,F2067&lt;=150000),"B1",AND(F2067&gt;150000,F2067&lt;=200000),"A2",AND(F2067&gt;200000,F2067&lt;=250000),"A1",TRUE,"O")</f>
        <v>B2</v>
      </c>
      <c r="J2067" s="14">
        <f t="shared" si="96"/>
        <v>0.85</v>
      </c>
      <c r="K2067" s="14">
        <f t="shared" si="97"/>
        <v>0</v>
      </c>
      <c r="L2067" s="14">
        <f t="shared" si="98"/>
        <v>0</v>
      </c>
      <c r="O2067" s="13"/>
    </row>
    <row r="2068" spans="1:15" x14ac:dyDescent="0.2">
      <c r="A2068" s="4" t="s">
        <v>2799</v>
      </c>
      <c r="B2068" s="4" t="s">
        <v>201</v>
      </c>
      <c r="C2068" s="2" t="s">
        <v>202</v>
      </c>
      <c r="D2068" s="2" t="s">
        <v>209</v>
      </c>
      <c r="E2068" s="2" t="s">
        <v>721</v>
      </c>
      <c r="F2068" s="7">
        <v>152940</v>
      </c>
      <c r="G2068" s="7">
        <v>0</v>
      </c>
      <c r="H2068" s="7">
        <v>0</v>
      </c>
      <c r="I2068" s="3" t="str" cm="1">
        <f t="array" ref="I2068">_xlfn.IFS(AND(F2068&gt;=10000,F2068&lt;=50000),"C",AND(F2068&gt;50000,F2068&lt;=100000),"B2",AND(F2068&gt;100000,F2068&lt;=150000),"B1",AND(F2068&gt;150000,F2068&lt;=200000),"A2",AND(F2068&gt;200000,F2068&lt;=250000),"A1",TRUE,"O")</f>
        <v>A2</v>
      </c>
      <c r="J2068" s="14">
        <f t="shared" si="96"/>
        <v>1.5294000000000001</v>
      </c>
      <c r="K2068" s="14">
        <f t="shared" si="97"/>
        <v>0</v>
      </c>
      <c r="L2068" s="14">
        <f t="shared" si="98"/>
        <v>0</v>
      </c>
      <c r="O2068" s="13"/>
    </row>
    <row r="2069" spans="1:15" x14ac:dyDescent="0.2">
      <c r="A2069" s="4" t="s">
        <v>2800</v>
      </c>
      <c r="B2069" s="4" t="s">
        <v>201</v>
      </c>
      <c r="C2069" s="2" t="s">
        <v>202</v>
      </c>
      <c r="D2069" s="2" t="s">
        <v>209</v>
      </c>
      <c r="E2069" s="2" t="s">
        <v>721</v>
      </c>
      <c r="F2069" s="7">
        <v>175873</v>
      </c>
      <c r="G2069" s="7">
        <v>0</v>
      </c>
      <c r="H2069" s="7">
        <v>0</v>
      </c>
      <c r="I2069" s="3" t="str" cm="1">
        <f t="array" ref="I2069">_xlfn.IFS(AND(F2069&gt;=10000,F2069&lt;=50000),"C",AND(F2069&gt;50000,F2069&lt;=100000),"B2",AND(F2069&gt;100000,F2069&lt;=150000),"B1",AND(F2069&gt;150000,F2069&lt;=200000),"A2",AND(F2069&gt;200000,F2069&lt;=250000),"A1",TRUE,"O")</f>
        <v>A2</v>
      </c>
      <c r="J2069" s="14">
        <f t="shared" si="96"/>
        <v>1.7587299999999999</v>
      </c>
      <c r="K2069" s="14">
        <f t="shared" si="97"/>
        <v>0</v>
      </c>
      <c r="L2069" s="14">
        <f t="shared" si="98"/>
        <v>0</v>
      </c>
      <c r="O2069" s="13"/>
    </row>
    <row r="2070" spans="1:15" x14ac:dyDescent="0.2">
      <c r="A2070" s="4" t="s">
        <v>2801</v>
      </c>
      <c r="B2070" s="4" t="s">
        <v>201</v>
      </c>
      <c r="C2070" s="2" t="s">
        <v>202</v>
      </c>
      <c r="D2070" s="2" t="s">
        <v>209</v>
      </c>
      <c r="E2070" s="2" t="s">
        <v>721</v>
      </c>
      <c r="F2070" s="7">
        <v>80000</v>
      </c>
      <c r="G2070" s="7">
        <v>0</v>
      </c>
      <c r="H2070" s="7">
        <v>0</v>
      </c>
      <c r="I2070" s="3" t="str" cm="1">
        <f t="array" ref="I2070">_xlfn.IFS(AND(F2070&gt;=10000,F2070&lt;=50000),"C",AND(F2070&gt;50000,F2070&lt;=100000),"B2",AND(F2070&gt;100000,F2070&lt;=150000),"B1",AND(F2070&gt;150000,F2070&lt;=200000),"A2",AND(F2070&gt;200000,F2070&lt;=250000),"A1",TRUE,"O")</f>
        <v>B2</v>
      </c>
      <c r="J2070" s="14">
        <f t="shared" si="96"/>
        <v>0.8</v>
      </c>
      <c r="K2070" s="14">
        <f t="shared" si="97"/>
        <v>0</v>
      </c>
      <c r="L2070" s="14">
        <f t="shared" si="98"/>
        <v>0</v>
      </c>
      <c r="O2070" s="13"/>
    </row>
    <row r="2071" spans="1:15" x14ac:dyDescent="0.2">
      <c r="A2071" s="4" t="s">
        <v>2802</v>
      </c>
      <c r="B2071" s="4" t="s">
        <v>201</v>
      </c>
      <c r="C2071" s="2" t="s">
        <v>202</v>
      </c>
      <c r="D2071" s="2" t="s">
        <v>210</v>
      </c>
      <c r="E2071" s="2" t="s">
        <v>720</v>
      </c>
      <c r="F2071" s="7">
        <v>152940</v>
      </c>
      <c r="G2071" s="7">
        <v>0</v>
      </c>
      <c r="H2071" s="7">
        <v>0</v>
      </c>
      <c r="I2071" s="3" t="str" cm="1">
        <f t="array" ref="I2071">_xlfn.IFS(AND(F2071&gt;=10000,F2071&lt;=50000),"C",AND(F2071&gt;50000,F2071&lt;=100000),"B2",AND(F2071&gt;100000,F2071&lt;=150000),"B1",AND(F2071&gt;150000,F2071&lt;=200000),"A2",AND(F2071&gt;200000,F2071&lt;=250000),"A1",TRUE,"O")</f>
        <v>A2</v>
      </c>
      <c r="J2071" s="14">
        <f t="shared" si="96"/>
        <v>1.5294000000000001</v>
      </c>
      <c r="K2071" s="14">
        <f t="shared" si="97"/>
        <v>0</v>
      </c>
      <c r="L2071" s="14">
        <f t="shared" si="98"/>
        <v>0</v>
      </c>
      <c r="O2071" s="13"/>
    </row>
    <row r="2072" spans="1:15" x14ac:dyDescent="0.2">
      <c r="A2072" s="4" t="s">
        <v>2803</v>
      </c>
      <c r="B2072" s="4" t="s">
        <v>201</v>
      </c>
      <c r="C2072" s="2" t="s">
        <v>202</v>
      </c>
      <c r="D2072" s="2" t="s">
        <v>210</v>
      </c>
      <c r="E2072" s="2" t="s">
        <v>720</v>
      </c>
      <c r="F2072" s="7">
        <v>102682</v>
      </c>
      <c r="G2072" s="7">
        <v>17729.78</v>
      </c>
      <c r="H2072" s="7">
        <v>0</v>
      </c>
      <c r="I2072" s="3" t="str" cm="1">
        <f t="array" ref="I2072">_xlfn.IFS(AND(F2072&gt;=10000,F2072&lt;=50000),"C",AND(F2072&gt;50000,F2072&lt;=100000),"B2",AND(F2072&gt;100000,F2072&lt;=150000),"B1",AND(F2072&gt;150000,F2072&lt;=200000),"A2",AND(F2072&gt;200000,F2072&lt;=250000),"A1",TRUE,"O")</f>
        <v>B1</v>
      </c>
      <c r="J2072" s="14">
        <f t="shared" si="96"/>
        <v>1.0268200000000001</v>
      </c>
      <c r="K2072" s="14">
        <f t="shared" si="97"/>
        <v>0.17729779999999998</v>
      </c>
      <c r="L2072" s="14">
        <f t="shared" si="98"/>
        <v>0</v>
      </c>
      <c r="O2072" s="13"/>
    </row>
    <row r="2073" spans="1:15" x14ac:dyDescent="0.2">
      <c r="A2073" s="4" t="s">
        <v>2804</v>
      </c>
      <c r="B2073" s="4" t="s">
        <v>201</v>
      </c>
      <c r="C2073" s="2" t="s">
        <v>202</v>
      </c>
      <c r="D2073" s="2" t="s">
        <v>210</v>
      </c>
      <c r="E2073" s="2" t="s">
        <v>720</v>
      </c>
      <c r="F2073" s="7">
        <v>102682</v>
      </c>
      <c r="G2073" s="7">
        <v>3421.7</v>
      </c>
      <c r="H2073" s="7">
        <v>397.71</v>
      </c>
      <c r="I2073" s="3" t="str" cm="1">
        <f t="array" ref="I2073">_xlfn.IFS(AND(F2073&gt;=10000,F2073&lt;=50000),"C",AND(F2073&gt;50000,F2073&lt;=100000),"B2",AND(F2073&gt;100000,F2073&lt;=150000),"B1",AND(F2073&gt;150000,F2073&lt;=200000),"A2",AND(F2073&gt;200000,F2073&lt;=250000),"A1",TRUE,"O")</f>
        <v>B1</v>
      </c>
      <c r="J2073" s="14">
        <f t="shared" si="96"/>
        <v>1.0268200000000001</v>
      </c>
      <c r="K2073" s="14">
        <f t="shared" si="97"/>
        <v>3.4216999999999997E-2</v>
      </c>
      <c r="L2073" s="14">
        <f t="shared" si="98"/>
        <v>3.9770999999999999E-3</v>
      </c>
      <c r="O2073" s="13"/>
    </row>
    <row r="2074" spans="1:15" x14ac:dyDescent="0.2">
      <c r="A2074" s="4" t="s">
        <v>2805</v>
      </c>
      <c r="B2074" s="4" t="s">
        <v>201</v>
      </c>
      <c r="C2074" s="2" t="s">
        <v>202</v>
      </c>
      <c r="D2074" s="2" t="s">
        <v>210</v>
      </c>
      <c r="E2074" s="2" t="s">
        <v>720</v>
      </c>
      <c r="F2074" s="7">
        <v>82798.2068</v>
      </c>
      <c r="G2074" s="7">
        <v>7687.03</v>
      </c>
      <c r="H2074" s="7">
        <v>0</v>
      </c>
      <c r="I2074" s="3" t="str" cm="1">
        <f t="array" ref="I2074">_xlfn.IFS(AND(F2074&gt;=10000,F2074&lt;=50000),"C",AND(F2074&gt;50000,F2074&lt;=100000),"B2",AND(F2074&gt;100000,F2074&lt;=150000),"B1",AND(F2074&gt;150000,F2074&lt;=200000),"A2",AND(F2074&gt;200000,F2074&lt;=250000),"A1",TRUE,"O")</f>
        <v>B2</v>
      </c>
      <c r="J2074" s="14">
        <f t="shared" si="96"/>
        <v>0.82798206799999996</v>
      </c>
      <c r="K2074" s="14">
        <f t="shared" si="97"/>
        <v>7.6870300000000003E-2</v>
      </c>
      <c r="L2074" s="14">
        <f t="shared" si="98"/>
        <v>0</v>
      </c>
      <c r="O2074" s="13"/>
    </row>
    <row r="2075" spans="1:15" x14ac:dyDescent="0.2">
      <c r="A2075" s="4" t="s">
        <v>2806</v>
      </c>
      <c r="B2075" s="4" t="s">
        <v>201</v>
      </c>
      <c r="C2075" s="2" t="s">
        <v>202</v>
      </c>
      <c r="D2075" s="2" t="s">
        <v>210</v>
      </c>
      <c r="E2075" s="2" t="s">
        <v>721</v>
      </c>
      <c r="F2075" s="7">
        <v>82436</v>
      </c>
      <c r="G2075" s="7">
        <v>10518.51</v>
      </c>
      <c r="H2075" s="7">
        <v>0</v>
      </c>
      <c r="I2075" s="3" t="str" cm="1">
        <f t="array" ref="I2075">_xlfn.IFS(AND(F2075&gt;=10000,F2075&lt;=50000),"C",AND(F2075&gt;50000,F2075&lt;=100000),"B2",AND(F2075&gt;100000,F2075&lt;=150000),"B1",AND(F2075&gt;150000,F2075&lt;=200000),"A2",AND(F2075&gt;200000,F2075&lt;=250000),"A1",TRUE,"O")</f>
        <v>B2</v>
      </c>
      <c r="J2075" s="14">
        <f t="shared" si="96"/>
        <v>0.82435999999999998</v>
      </c>
      <c r="K2075" s="14">
        <f t="shared" si="97"/>
        <v>0.1051851</v>
      </c>
      <c r="L2075" s="14">
        <f t="shared" si="98"/>
        <v>0</v>
      </c>
      <c r="O2075" s="13"/>
    </row>
    <row r="2076" spans="1:15" x14ac:dyDescent="0.2">
      <c r="A2076" s="4" t="s">
        <v>2807</v>
      </c>
      <c r="B2076" s="4" t="s">
        <v>201</v>
      </c>
      <c r="C2076" s="2" t="s">
        <v>202</v>
      </c>
      <c r="D2076" s="2" t="s">
        <v>210</v>
      </c>
      <c r="E2076" s="2" t="s">
        <v>720</v>
      </c>
      <c r="F2076" s="7">
        <v>89948</v>
      </c>
      <c r="G2076" s="7">
        <v>11100.28</v>
      </c>
      <c r="H2076" s="7">
        <v>3173.53</v>
      </c>
      <c r="I2076" s="3" t="str" cm="1">
        <f t="array" ref="I2076">_xlfn.IFS(AND(F2076&gt;=10000,F2076&lt;=50000),"C",AND(F2076&gt;50000,F2076&lt;=100000),"B2",AND(F2076&gt;100000,F2076&lt;=150000),"B1",AND(F2076&gt;150000,F2076&lt;=200000),"A2",AND(F2076&gt;200000,F2076&lt;=250000),"A1",TRUE,"O")</f>
        <v>B2</v>
      </c>
      <c r="J2076" s="14">
        <f t="shared" si="96"/>
        <v>0.89947999999999995</v>
      </c>
      <c r="K2076" s="14">
        <f t="shared" si="97"/>
        <v>0.11100280000000001</v>
      </c>
      <c r="L2076" s="14">
        <f t="shared" si="98"/>
        <v>3.1735300000000001E-2</v>
      </c>
      <c r="O2076" s="13"/>
    </row>
    <row r="2077" spans="1:15" x14ac:dyDescent="0.2">
      <c r="A2077" s="4" t="s">
        <v>2808</v>
      </c>
      <c r="B2077" s="4" t="s">
        <v>201</v>
      </c>
      <c r="C2077" s="2" t="s">
        <v>202</v>
      </c>
      <c r="D2077" s="2" t="s">
        <v>210</v>
      </c>
      <c r="E2077" s="2" t="s">
        <v>720</v>
      </c>
      <c r="F2077" s="7">
        <v>102682</v>
      </c>
      <c r="G2077" s="7">
        <v>4314.55</v>
      </c>
      <c r="H2077" s="7">
        <v>8175.59</v>
      </c>
      <c r="I2077" s="3" t="str" cm="1">
        <f t="array" ref="I2077">_xlfn.IFS(AND(F2077&gt;=10000,F2077&lt;=50000),"C",AND(F2077&gt;50000,F2077&lt;=100000),"B2",AND(F2077&gt;100000,F2077&lt;=150000),"B1",AND(F2077&gt;150000,F2077&lt;=200000),"A2",AND(F2077&gt;200000,F2077&lt;=250000),"A1",TRUE,"O")</f>
        <v>B1</v>
      </c>
      <c r="J2077" s="14">
        <f t="shared" si="96"/>
        <v>1.0268200000000001</v>
      </c>
      <c r="K2077" s="14">
        <f t="shared" si="97"/>
        <v>4.3145500000000003E-2</v>
      </c>
      <c r="L2077" s="14">
        <f t="shared" si="98"/>
        <v>8.1755900000000006E-2</v>
      </c>
      <c r="O2077" s="13"/>
    </row>
    <row r="2078" spans="1:15" x14ac:dyDescent="0.2">
      <c r="A2078" s="4" t="s">
        <v>2809</v>
      </c>
      <c r="B2078" s="4" t="s">
        <v>201</v>
      </c>
      <c r="C2078" s="2" t="s">
        <v>202</v>
      </c>
      <c r="D2078" s="2" t="s">
        <v>210</v>
      </c>
      <c r="E2078" s="2" t="s">
        <v>720</v>
      </c>
      <c r="F2078" s="7">
        <v>102682</v>
      </c>
      <c r="G2078" s="7">
        <v>3120.68</v>
      </c>
      <c r="H2078" s="7">
        <v>0</v>
      </c>
      <c r="I2078" s="3" t="str" cm="1">
        <f t="array" ref="I2078">_xlfn.IFS(AND(F2078&gt;=10000,F2078&lt;=50000),"C",AND(F2078&gt;50000,F2078&lt;=100000),"B2",AND(F2078&gt;100000,F2078&lt;=150000),"B1",AND(F2078&gt;150000,F2078&lt;=200000),"A2",AND(F2078&gt;200000,F2078&lt;=250000),"A1",TRUE,"O")</f>
        <v>B1</v>
      </c>
      <c r="J2078" s="14">
        <f t="shared" si="96"/>
        <v>1.0268200000000001</v>
      </c>
      <c r="K2078" s="14">
        <f t="shared" si="97"/>
        <v>3.12068E-2</v>
      </c>
      <c r="L2078" s="14">
        <f t="shared" si="98"/>
        <v>0</v>
      </c>
      <c r="O2078" s="13"/>
    </row>
    <row r="2079" spans="1:15" x14ac:dyDescent="0.2">
      <c r="A2079" s="4" t="s">
        <v>2810</v>
      </c>
      <c r="B2079" s="4" t="s">
        <v>201</v>
      </c>
      <c r="C2079" s="2" t="s">
        <v>202</v>
      </c>
      <c r="D2079" s="2" t="s">
        <v>210</v>
      </c>
      <c r="E2079" s="2" t="s">
        <v>720</v>
      </c>
      <c r="F2079" s="7">
        <v>152940</v>
      </c>
      <c r="G2079" s="7">
        <v>0</v>
      </c>
      <c r="H2079" s="7">
        <v>0</v>
      </c>
      <c r="I2079" s="3" t="str" cm="1">
        <f t="array" ref="I2079">_xlfn.IFS(AND(F2079&gt;=10000,F2079&lt;=50000),"C",AND(F2079&gt;50000,F2079&lt;=100000),"B2",AND(F2079&gt;100000,F2079&lt;=150000),"B1",AND(F2079&gt;150000,F2079&lt;=200000),"A2",AND(F2079&gt;200000,F2079&lt;=250000),"A1",TRUE,"O")</f>
        <v>A2</v>
      </c>
      <c r="J2079" s="14">
        <f t="shared" si="96"/>
        <v>1.5294000000000001</v>
      </c>
      <c r="K2079" s="14">
        <f t="shared" si="97"/>
        <v>0</v>
      </c>
      <c r="L2079" s="14">
        <f t="shared" si="98"/>
        <v>0</v>
      </c>
      <c r="O2079" s="13"/>
    </row>
    <row r="2080" spans="1:15" x14ac:dyDescent="0.2">
      <c r="A2080" s="4" t="s">
        <v>2811</v>
      </c>
      <c r="B2080" s="4" t="s">
        <v>201</v>
      </c>
      <c r="C2080" s="2" t="s">
        <v>202</v>
      </c>
      <c r="D2080" s="2" t="s">
        <v>210</v>
      </c>
      <c r="E2080" s="2" t="s">
        <v>720</v>
      </c>
      <c r="F2080" s="7">
        <v>102682</v>
      </c>
      <c r="G2080" s="7">
        <v>8250</v>
      </c>
      <c r="H2080" s="7">
        <v>1668.68</v>
      </c>
      <c r="I2080" s="3" t="str" cm="1">
        <f t="array" ref="I2080">_xlfn.IFS(AND(F2080&gt;=10000,F2080&lt;=50000),"C",AND(F2080&gt;50000,F2080&lt;=100000),"B2",AND(F2080&gt;100000,F2080&lt;=150000),"B1",AND(F2080&gt;150000,F2080&lt;=200000),"A2",AND(F2080&gt;200000,F2080&lt;=250000),"A1",TRUE,"O")</f>
        <v>B1</v>
      </c>
      <c r="J2080" s="14">
        <f t="shared" si="96"/>
        <v>1.0268200000000001</v>
      </c>
      <c r="K2080" s="14">
        <f t="shared" si="97"/>
        <v>8.2500000000000004E-2</v>
      </c>
      <c r="L2080" s="14">
        <f t="shared" si="98"/>
        <v>1.6686800000000002E-2</v>
      </c>
      <c r="O2080" s="13"/>
    </row>
    <row r="2081" spans="1:15" x14ac:dyDescent="0.2">
      <c r="A2081" s="4" t="s">
        <v>2812</v>
      </c>
      <c r="B2081" s="4" t="s">
        <v>201</v>
      </c>
      <c r="C2081" s="2" t="s">
        <v>202</v>
      </c>
      <c r="D2081" s="2" t="s">
        <v>210</v>
      </c>
      <c r="E2081" s="2" t="s">
        <v>720</v>
      </c>
      <c r="F2081" s="7">
        <v>89948</v>
      </c>
      <c r="G2081" s="7">
        <v>0</v>
      </c>
      <c r="H2081" s="7">
        <v>0</v>
      </c>
      <c r="I2081" s="3" t="str" cm="1">
        <f t="array" ref="I2081">_xlfn.IFS(AND(F2081&gt;=10000,F2081&lt;=50000),"C",AND(F2081&gt;50000,F2081&lt;=100000),"B2",AND(F2081&gt;100000,F2081&lt;=150000),"B1",AND(F2081&gt;150000,F2081&lt;=200000),"A2",AND(F2081&gt;200000,F2081&lt;=250000),"A1",TRUE,"O")</f>
        <v>B2</v>
      </c>
      <c r="J2081" s="14">
        <f t="shared" si="96"/>
        <v>0.89947999999999995</v>
      </c>
      <c r="K2081" s="14">
        <f t="shared" si="97"/>
        <v>0</v>
      </c>
      <c r="L2081" s="14">
        <f t="shared" si="98"/>
        <v>0</v>
      </c>
      <c r="O2081" s="13"/>
    </row>
    <row r="2082" spans="1:15" x14ac:dyDescent="0.2">
      <c r="A2082" s="4" t="s">
        <v>2813</v>
      </c>
      <c r="B2082" s="4" t="s">
        <v>201</v>
      </c>
      <c r="C2082" s="2" t="s">
        <v>202</v>
      </c>
      <c r="D2082" s="2" t="s">
        <v>210</v>
      </c>
      <c r="E2082" s="2" t="s">
        <v>720</v>
      </c>
      <c r="F2082" s="7">
        <v>96546.372900000002</v>
      </c>
      <c r="G2082" s="7">
        <v>2244.0300000000002</v>
      </c>
      <c r="H2082" s="7">
        <v>0</v>
      </c>
      <c r="I2082" s="3" t="str" cm="1">
        <f t="array" ref="I2082">_xlfn.IFS(AND(F2082&gt;=10000,F2082&lt;=50000),"C",AND(F2082&gt;50000,F2082&lt;=100000),"B2",AND(F2082&gt;100000,F2082&lt;=150000),"B1",AND(F2082&gt;150000,F2082&lt;=200000),"A2",AND(F2082&gt;200000,F2082&lt;=250000),"A1",TRUE,"O")</f>
        <v>B2</v>
      </c>
      <c r="J2082" s="14">
        <f t="shared" si="96"/>
        <v>0.96546372899999999</v>
      </c>
      <c r="K2082" s="14">
        <f t="shared" si="97"/>
        <v>2.2440300000000003E-2</v>
      </c>
      <c r="L2082" s="14">
        <f t="shared" si="98"/>
        <v>0</v>
      </c>
      <c r="O2082" s="13"/>
    </row>
    <row r="2083" spans="1:15" x14ac:dyDescent="0.2">
      <c r="A2083" s="4" t="s">
        <v>2814</v>
      </c>
      <c r="B2083" s="4" t="s">
        <v>201</v>
      </c>
      <c r="C2083" s="2" t="s">
        <v>202</v>
      </c>
      <c r="D2083" s="2" t="s">
        <v>210</v>
      </c>
      <c r="E2083" s="2" t="s">
        <v>720</v>
      </c>
      <c r="F2083" s="7">
        <v>89532.059200000003</v>
      </c>
      <c r="G2083" s="7">
        <v>6060.56</v>
      </c>
      <c r="H2083" s="7">
        <v>0</v>
      </c>
      <c r="I2083" s="3" t="str" cm="1">
        <f t="array" ref="I2083">_xlfn.IFS(AND(F2083&gt;=10000,F2083&lt;=50000),"C",AND(F2083&gt;50000,F2083&lt;=100000),"B2",AND(F2083&gt;100000,F2083&lt;=150000),"B1",AND(F2083&gt;150000,F2083&lt;=200000),"A2",AND(F2083&gt;200000,F2083&lt;=250000),"A1",TRUE,"O")</f>
        <v>B2</v>
      </c>
      <c r="J2083" s="14">
        <f t="shared" si="96"/>
        <v>0.89532059200000003</v>
      </c>
      <c r="K2083" s="14">
        <f t="shared" si="97"/>
        <v>6.0605600000000003E-2</v>
      </c>
      <c r="L2083" s="14">
        <f t="shared" si="98"/>
        <v>0</v>
      </c>
      <c r="O2083" s="13"/>
    </row>
    <row r="2084" spans="1:15" x14ac:dyDescent="0.2">
      <c r="A2084" s="4" t="s">
        <v>2815</v>
      </c>
      <c r="B2084" s="4" t="s">
        <v>201</v>
      </c>
      <c r="C2084" s="2" t="s">
        <v>202</v>
      </c>
      <c r="D2084" s="2" t="s">
        <v>210</v>
      </c>
      <c r="E2084" s="2" t="s">
        <v>720</v>
      </c>
      <c r="F2084" s="7">
        <v>103121.3027</v>
      </c>
      <c r="G2084" s="7">
        <v>0</v>
      </c>
      <c r="H2084" s="7">
        <v>0</v>
      </c>
      <c r="I2084" s="3" t="str" cm="1">
        <f t="array" ref="I2084">_xlfn.IFS(AND(F2084&gt;=10000,F2084&lt;=50000),"C",AND(F2084&gt;50000,F2084&lt;=100000),"B2",AND(F2084&gt;100000,F2084&lt;=150000),"B1",AND(F2084&gt;150000,F2084&lt;=200000),"A2",AND(F2084&gt;200000,F2084&lt;=250000),"A1",TRUE,"O")</f>
        <v>B1</v>
      </c>
      <c r="J2084" s="14">
        <f t="shared" si="96"/>
        <v>1.0312130269999999</v>
      </c>
      <c r="K2084" s="14">
        <f t="shared" si="97"/>
        <v>0</v>
      </c>
      <c r="L2084" s="14">
        <f t="shared" si="98"/>
        <v>0</v>
      </c>
      <c r="O2084" s="13"/>
    </row>
    <row r="2085" spans="1:15" x14ac:dyDescent="0.2">
      <c r="A2085" s="4" t="s">
        <v>2816</v>
      </c>
      <c r="B2085" s="4" t="s">
        <v>201</v>
      </c>
      <c r="C2085" s="2" t="s">
        <v>202</v>
      </c>
      <c r="D2085" s="2" t="s">
        <v>210</v>
      </c>
      <c r="E2085" s="2" t="s">
        <v>720</v>
      </c>
      <c r="F2085" s="7">
        <v>96547.147400000002</v>
      </c>
      <c r="G2085" s="7">
        <v>2866.21</v>
      </c>
      <c r="H2085" s="7">
        <v>0</v>
      </c>
      <c r="I2085" s="3" t="str" cm="1">
        <f t="array" ref="I2085">_xlfn.IFS(AND(F2085&gt;=10000,F2085&lt;=50000),"C",AND(F2085&gt;50000,F2085&lt;=100000),"B2",AND(F2085&gt;100000,F2085&lt;=150000),"B1",AND(F2085&gt;150000,F2085&lt;=200000),"A2",AND(F2085&gt;200000,F2085&lt;=250000),"A1",TRUE,"O")</f>
        <v>B2</v>
      </c>
      <c r="J2085" s="14">
        <f t="shared" si="96"/>
        <v>0.965471474</v>
      </c>
      <c r="K2085" s="14">
        <f t="shared" si="97"/>
        <v>2.8662099999999999E-2</v>
      </c>
      <c r="L2085" s="14">
        <f t="shared" si="98"/>
        <v>0</v>
      </c>
      <c r="O2085" s="13"/>
    </row>
    <row r="2086" spans="1:15" x14ac:dyDescent="0.2">
      <c r="A2086" s="4" t="s">
        <v>2817</v>
      </c>
      <c r="B2086" s="4" t="s">
        <v>201</v>
      </c>
      <c r="C2086" s="2" t="s">
        <v>202</v>
      </c>
      <c r="D2086" s="2" t="s">
        <v>210</v>
      </c>
      <c r="E2086" s="2" t="s">
        <v>720</v>
      </c>
      <c r="F2086" s="7">
        <v>107367</v>
      </c>
      <c r="G2086" s="7">
        <v>464.58</v>
      </c>
      <c r="H2086" s="7">
        <v>0</v>
      </c>
      <c r="I2086" s="3" t="str" cm="1">
        <f t="array" ref="I2086">_xlfn.IFS(AND(F2086&gt;=10000,F2086&lt;=50000),"C",AND(F2086&gt;50000,F2086&lt;=100000),"B2",AND(F2086&gt;100000,F2086&lt;=150000),"B1",AND(F2086&gt;150000,F2086&lt;=200000),"A2",AND(F2086&gt;200000,F2086&lt;=250000),"A1",TRUE,"O")</f>
        <v>B1</v>
      </c>
      <c r="J2086" s="14">
        <f t="shared" si="96"/>
        <v>1.0736699999999999</v>
      </c>
      <c r="K2086" s="14">
        <f t="shared" si="97"/>
        <v>4.6457999999999994E-3</v>
      </c>
      <c r="L2086" s="14">
        <f t="shared" si="98"/>
        <v>0</v>
      </c>
      <c r="O2086" s="13"/>
    </row>
    <row r="2087" spans="1:15" x14ac:dyDescent="0.2">
      <c r="A2087" s="4" t="s">
        <v>2818</v>
      </c>
      <c r="B2087" s="4" t="s">
        <v>201</v>
      </c>
      <c r="C2087" s="2" t="s">
        <v>202</v>
      </c>
      <c r="D2087" s="2" t="s">
        <v>210</v>
      </c>
      <c r="E2087" s="2" t="s">
        <v>720</v>
      </c>
      <c r="F2087" s="7">
        <v>79728.303599999999</v>
      </c>
      <c r="G2087" s="7">
        <v>1779.46</v>
      </c>
      <c r="H2087" s="7">
        <v>0</v>
      </c>
      <c r="I2087" s="3" t="str" cm="1">
        <f t="array" ref="I2087">_xlfn.IFS(AND(F2087&gt;=10000,F2087&lt;=50000),"C",AND(F2087&gt;50000,F2087&lt;=100000),"B2",AND(F2087&gt;100000,F2087&lt;=150000),"B1",AND(F2087&gt;150000,F2087&lt;=200000),"A2",AND(F2087&gt;200000,F2087&lt;=250000),"A1",TRUE,"O")</f>
        <v>B2</v>
      </c>
      <c r="J2087" s="14">
        <f t="shared" si="96"/>
        <v>0.79728303599999994</v>
      </c>
      <c r="K2087" s="14">
        <f t="shared" si="97"/>
        <v>1.7794600000000001E-2</v>
      </c>
      <c r="L2087" s="14">
        <f t="shared" si="98"/>
        <v>0</v>
      </c>
      <c r="O2087" s="13"/>
    </row>
    <row r="2088" spans="1:15" x14ac:dyDescent="0.2">
      <c r="A2088" s="4" t="s">
        <v>2819</v>
      </c>
      <c r="B2088" s="4" t="s">
        <v>201</v>
      </c>
      <c r="C2088" s="2" t="s">
        <v>202</v>
      </c>
      <c r="D2088" s="2" t="s">
        <v>210</v>
      </c>
      <c r="E2088" s="2" t="s">
        <v>720</v>
      </c>
      <c r="F2088" s="7">
        <v>23932.0995</v>
      </c>
      <c r="G2088" s="7">
        <v>0</v>
      </c>
      <c r="H2088" s="7">
        <v>0</v>
      </c>
      <c r="I2088" s="3" t="str" cm="1">
        <f t="array" ref="I2088">_xlfn.IFS(AND(F2088&gt;=10000,F2088&lt;=50000),"C",AND(F2088&gt;50000,F2088&lt;=100000),"B2",AND(F2088&gt;100000,F2088&lt;=150000),"B1",AND(F2088&gt;150000,F2088&lt;=200000),"A2",AND(F2088&gt;200000,F2088&lt;=250000),"A1",TRUE,"O")</f>
        <v>C</v>
      </c>
      <c r="J2088" s="14">
        <f t="shared" si="96"/>
        <v>0.23932099500000001</v>
      </c>
      <c r="K2088" s="14">
        <f t="shared" si="97"/>
        <v>0</v>
      </c>
      <c r="L2088" s="14">
        <f t="shared" si="98"/>
        <v>0</v>
      </c>
      <c r="O2088" s="13"/>
    </row>
    <row r="2089" spans="1:15" x14ac:dyDescent="0.2">
      <c r="A2089" s="4" t="s">
        <v>2820</v>
      </c>
      <c r="B2089" s="4" t="s">
        <v>201</v>
      </c>
      <c r="C2089" s="2" t="s">
        <v>202</v>
      </c>
      <c r="D2089" s="2" t="s">
        <v>210</v>
      </c>
      <c r="E2089" s="2" t="s">
        <v>720</v>
      </c>
      <c r="F2089" s="7">
        <v>62077.181799999998</v>
      </c>
      <c r="G2089" s="7">
        <v>3932.6</v>
      </c>
      <c r="H2089" s="7">
        <v>0</v>
      </c>
      <c r="I2089" s="3" t="str" cm="1">
        <f t="array" ref="I2089">_xlfn.IFS(AND(F2089&gt;=10000,F2089&lt;=50000),"C",AND(F2089&gt;50000,F2089&lt;=100000),"B2",AND(F2089&gt;100000,F2089&lt;=150000),"B1",AND(F2089&gt;150000,F2089&lt;=200000),"A2",AND(F2089&gt;200000,F2089&lt;=250000),"A1",TRUE,"O")</f>
        <v>B2</v>
      </c>
      <c r="J2089" s="14">
        <f t="shared" si="96"/>
        <v>0.62077181800000003</v>
      </c>
      <c r="K2089" s="14">
        <f t="shared" si="97"/>
        <v>3.9326E-2</v>
      </c>
      <c r="L2089" s="14">
        <f t="shared" si="98"/>
        <v>0</v>
      </c>
      <c r="O2089" s="13"/>
    </row>
    <row r="2090" spans="1:15" x14ac:dyDescent="0.2">
      <c r="A2090" s="4" t="s">
        <v>2821</v>
      </c>
      <c r="B2090" s="4" t="s">
        <v>201</v>
      </c>
      <c r="C2090" s="2" t="s">
        <v>202</v>
      </c>
      <c r="D2090" s="2" t="s">
        <v>210</v>
      </c>
      <c r="E2090" s="2" t="s">
        <v>720</v>
      </c>
      <c r="F2090" s="7">
        <v>93268.286500000002</v>
      </c>
      <c r="G2090" s="7">
        <v>0</v>
      </c>
      <c r="H2090" s="7">
        <v>0</v>
      </c>
      <c r="I2090" s="3" t="str" cm="1">
        <f t="array" ref="I2090">_xlfn.IFS(AND(F2090&gt;=10000,F2090&lt;=50000),"C",AND(F2090&gt;50000,F2090&lt;=100000),"B2",AND(F2090&gt;100000,F2090&lt;=150000),"B1",AND(F2090&gt;150000,F2090&lt;=200000),"A2",AND(F2090&gt;200000,F2090&lt;=250000),"A1",TRUE,"O")</f>
        <v>B2</v>
      </c>
      <c r="J2090" s="14">
        <f t="shared" si="96"/>
        <v>0.93268286499999997</v>
      </c>
      <c r="K2090" s="14">
        <f t="shared" si="97"/>
        <v>0</v>
      </c>
      <c r="L2090" s="14">
        <f t="shared" si="98"/>
        <v>0</v>
      </c>
      <c r="O2090" s="13"/>
    </row>
    <row r="2091" spans="1:15" x14ac:dyDescent="0.2">
      <c r="A2091" s="4" t="s">
        <v>2822</v>
      </c>
      <c r="B2091" s="4" t="s">
        <v>201</v>
      </c>
      <c r="C2091" s="2" t="s">
        <v>202</v>
      </c>
      <c r="D2091" s="2" t="s">
        <v>210</v>
      </c>
      <c r="E2091" s="2" t="s">
        <v>720</v>
      </c>
      <c r="F2091" s="7">
        <v>111089.655</v>
      </c>
      <c r="G2091" s="7">
        <v>0</v>
      </c>
      <c r="H2091" s="7">
        <v>0</v>
      </c>
      <c r="I2091" s="3" t="str" cm="1">
        <f t="array" ref="I2091">_xlfn.IFS(AND(F2091&gt;=10000,F2091&lt;=50000),"C",AND(F2091&gt;50000,F2091&lt;=100000),"B2",AND(F2091&gt;100000,F2091&lt;=150000),"B1",AND(F2091&gt;150000,F2091&lt;=200000),"A2",AND(F2091&gt;200000,F2091&lt;=250000),"A1",TRUE,"O")</f>
        <v>B1</v>
      </c>
      <c r="J2091" s="14">
        <f t="shared" si="96"/>
        <v>1.1108965500000001</v>
      </c>
      <c r="K2091" s="14">
        <f t="shared" si="97"/>
        <v>0</v>
      </c>
      <c r="L2091" s="14">
        <f t="shared" si="98"/>
        <v>0</v>
      </c>
      <c r="O2091" s="13"/>
    </row>
    <row r="2092" spans="1:15" x14ac:dyDescent="0.2">
      <c r="A2092" s="4" t="s">
        <v>2823</v>
      </c>
      <c r="B2092" s="4" t="s">
        <v>201</v>
      </c>
      <c r="C2092" s="2" t="s">
        <v>202</v>
      </c>
      <c r="D2092" s="2" t="s">
        <v>211</v>
      </c>
      <c r="E2092" s="2" t="s">
        <v>721</v>
      </c>
      <c r="F2092" s="7">
        <v>75621</v>
      </c>
      <c r="G2092" s="7">
        <v>10834.76</v>
      </c>
      <c r="H2092" s="7">
        <v>3572.81</v>
      </c>
      <c r="I2092" s="3" t="str" cm="1">
        <f t="array" ref="I2092">_xlfn.IFS(AND(F2092&gt;=10000,F2092&lt;=50000),"C",AND(F2092&gt;50000,F2092&lt;=100000),"B2",AND(F2092&gt;100000,F2092&lt;=150000),"B1",AND(F2092&gt;150000,F2092&lt;=200000),"A2",AND(F2092&gt;200000,F2092&lt;=250000),"A1",TRUE,"O")</f>
        <v>B2</v>
      </c>
      <c r="J2092" s="14">
        <f t="shared" si="96"/>
        <v>0.75621000000000005</v>
      </c>
      <c r="K2092" s="14">
        <f t="shared" si="97"/>
        <v>0.1083476</v>
      </c>
      <c r="L2092" s="14">
        <f t="shared" si="98"/>
        <v>3.5728099999999999E-2</v>
      </c>
      <c r="O2092" s="13"/>
    </row>
    <row r="2093" spans="1:15" x14ac:dyDescent="0.2">
      <c r="A2093" s="4" t="s">
        <v>2824</v>
      </c>
      <c r="B2093" s="4" t="s">
        <v>201</v>
      </c>
      <c r="C2093" s="2" t="s">
        <v>202</v>
      </c>
      <c r="D2093" s="2" t="s">
        <v>211</v>
      </c>
      <c r="E2093" s="2" t="s">
        <v>721</v>
      </c>
      <c r="F2093" s="7">
        <v>86103</v>
      </c>
      <c r="G2093" s="7">
        <v>10491.76</v>
      </c>
      <c r="H2093" s="7">
        <v>2631.35</v>
      </c>
      <c r="I2093" s="3" t="str" cm="1">
        <f t="array" ref="I2093">_xlfn.IFS(AND(F2093&gt;=10000,F2093&lt;=50000),"C",AND(F2093&gt;50000,F2093&lt;=100000),"B2",AND(F2093&gt;100000,F2093&lt;=150000),"B1",AND(F2093&gt;150000,F2093&lt;=200000),"A2",AND(F2093&gt;200000,F2093&lt;=250000),"A1",TRUE,"O")</f>
        <v>B2</v>
      </c>
      <c r="J2093" s="14">
        <f t="shared" si="96"/>
        <v>0.86102999999999996</v>
      </c>
      <c r="K2093" s="14">
        <f t="shared" si="97"/>
        <v>0.1049176</v>
      </c>
      <c r="L2093" s="14">
        <f t="shared" si="98"/>
        <v>2.63135E-2</v>
      </c>
      <c r="O2093" s="13"/>
    </row>
    <row r="2094" spans="1:15" x14ac:dyDescent="0.2">
      <c r="A2094" s="4" t="s">
        <v>2825</v>
      </c>
      <c r="B2094" s="4" t="s">
        <v>201</v>
      </c>
      <c r="C2094" s="2" t="s">
        <v>202</v>
      </c>
      <c r="D2094" s="2" t="s">
        <v>211</v>
      </c>
      <c r="E2094" s="2" t="s">
        <v>720</v>
      </c>
      <c r="F2094" s="7">
        <v>102682</v>
      </c>
      <c r="G2094" s="7">
        <v>4975.28</v>
      </c>
      <c r="H2094" s="7">
        <v>8175.59</v>
      </c>
      <c r="I2094" s="3" t="str" cm="1">
        <f t="array" ref="I2094">_xlfn.IFS(AND(F2094&gt;=10000,F2094&lt;=50000),"C",AND(F2094&gt;50000,F2094&lt;=100000),"B2",AND(F2094&gt;100000,F2094&lt;=150000),"B1",AND(F2094&gt;150000,F2094&lt;=200000),"A2",AND(F2094&gt;200000,F2094&lt;=250000),"A1",TRUE,"O")</f>
        <v>B1</v>
      </c>
      <c r="J2094" s="14">
        <f t="shared" si="96"/>
        <v>1.0268200000000001</v>
      </c>
      <c r="K2094" s="14">
        <f t="shared" si="97"/>
        <v>4.97528E-2</v>
      </c>
      <c r="L2094" s="14">
        <f t="shared" si="98"/>
        <v>8.1755900000000006E-2</v>
      </c>
      <c r="O2094" s="13"/>
    </row>
    <row r="2095" spans="1:15" x14ac:dyDescent="0.2">
      <c r="A2095" s="4" t="s">
        <v>2826</v>
      </c>
      <c r="B2095" s="4" t="s">
        <v>201</v>
      </c>
      <c r="C2095" s="2" t="s">
        <v>202</v>
      </c>
      <c r="D2095" s="2" t="s">
        <v>211</v>
      </c>
      <c r="E2095" s="2" t="s">
        <v>720</v>
      </c>
      <c r="F2095" s="7">
        <v>122842</v>
      </c>
      <c r="G2095" s="7">
        <v>0</v>
      </c>
      <c r="H2095" s="7">
        <v>5246.26</v>
      </c>
      <c r="I2095" s="3" t="str" cm="1">
        <f t="array" ref="I2095">_xlfn.IFS(AND(F2095&gt;=10000,F2095&lt;=50000),"C",AND(F2095&gt;50000,F2095&lt;=100000),"B2",AND(F2095&gt;100000,F2095&lt;=150000),"B1",AND(F2095&gt;150000,F2095&lt;=200000),"A2",AND(F2095&gt;200000,F2095&lt;=250000),"A1",TRUE,"O")</f>
        <v>B1</v>
      </c>
      <c r="J2095" s="14">
        <f t="shared" si="96"/>
        <v>1.2284200000000001</v>
      </c>
      <c r="K2095" s="14">
        <f t="shared" si="97"/>
        <v>0</v>
      </c>
      <c r="L2095" s="14">
        <f t="shared" si="98"/>
        <v>5.2462600000000005E-2</v>
      </c>
      <c r="O2095" s="13"/>
    </row>
    <row r="2096" spans="1:15" x14ac:dyDescent="0.2">
      <c r="A2096" s="4" t="s">
        <v>2827</v>
      </c>
      <c r="B2096" s="4" t="s">
        <v>201</v>
      </c>
      <c r="C2096" s="2" t="s">
        <v>202</v>
      </c>
      <c r="D2096" s="2" t="s">
        <v>211</v>
      </c>
      <c r="E2096" s="2" t="s">
        <v>720</v>
      </c>
      <c r="F2096" s="7">
        <v>122842</v>
      </c>
      <c r="G2096" s="7">
        <v>50.39</v>
      </c>
      <c r="H2096" s="7">
        <v>5246.26</v>
      </c>
      <c r="I2096" s="3" t="str" cm="1">
        <f t="array" ref="I2096">_xlfn.IFS(AND(F2096&gt;=10000,F2096&lt;=50000),"C",AND(F2096&gt;50000,F2096&lt;=100000),"B2",AND(F2096&gt;100000,F2096&lt;=150000),"B1",AND(F2096&gt;150000,F2096&lt;=200000),"A2",AND(F2096&gt;200000,F2096&lt;=250000),"A1",TRUE,"O")</f>
        <v>B1</v>
      </c>
      <c r="J2096" s="14">
        <f t="shared" si="96"/>
        <v>1.2284200000000001</v>
      </c>
      <c r="K2096" s="14">
        <f t="shared" si="97"/>
        <v>5.0390000000000005E-4</v>
      </c>
      <c r="L2096" s="14">
        <f t="shared" si="98"/>
        <v>5.2462600000000005E-2</v>
      </c>
      <c r="O2096" s="13"/>
    </row>
    <row r="2097" spans="1:15" x14ac:dyDescent="0.2">
      <c r="A2097" s="4" t="s">
        <v>2828</v>
      </c>
      <c r="B2097" s="4" t="s">
        <v>201</v>
      </c>
      <c r="C2097" s="2" t="s">
        <v>202</v>
      </c>
      <c r="D2097" s="2" t="s">
        <v>211</v>
      </c>
      <c r="E2097" s="2" t="s">
        <v>720</v>
      </c>
      <c r="F2097" s="7">
        <v>107367</v>
      </c>
      <c r="G2097" s="7">
        <v>8277.6200000000008</v>
      </c>
      <c r="H2097" s="7">
        <v>4580.1400000000003</v>
      </c>
      <c r="I2097" s="3" t="str" cm="1">
        <f t="array" ref="I2097">_xlfn.IFS(AND(F2097&gt;=10000,F2097&lt;=50000),"C",AND(F2097&gt;50000,F2097&lt;=100000),"B2",AND(F2097&gt;100000,F2097&lt;=150000),"B1",AND(F2097&gt;150000,F2097&lt;=200000),"A2",AND(F2097&gt;200000,F2097&lt;=250000),"A1",TRUE,"O")</f>
        <v>B1</v>
      </c>
      <c r="J2097" s="14">
        <f t="shared" si="96"/>
        <v>1.0736699999999999</v>
      </c>
      <c r="K2097" s="14">
        <f t="shared" si="97"/>
        <v>8.2776200000000008E-2</v>
      </c>
      <c r="L2097" s="14">
        <f t="shared" si="98"/>
        <v>4.5801400000000006E-2</v>
      </c>
      <c r="O2097" s="13"/>
    </row>
    <row r="2098" spans="1:15" x14ac:dyDescent="0.2">
      <c r="A2098" s="4" t="s">
        <v>2829</v>
      </c>
      <c r="B2098" s="4" t="s">
        <v>201</v>
      </c>
      <c r="C2098" s="2" t="s">
        <v>202</v>
      </c>
      <c r="D2098" s="2" t="s">
        <v>211</v>
      </c>
      <c r="E2098" s="2" t="s">
        <v>721</v>
      </c>
      <c r="F2098" s="7">
        <v>69442</v>
      </c>
      <c r="G2098" s="7">
        <v>0</v>
      </c>
      <c r="H2098" s="7">
        <v>1278.19</v>
      </c>
      <c r="I2098" s="3" t="str" cm="1">
        <f t="array" ref="I2098">_xlfn.IFS(AND(F2098&gt;=10000,F2098&lt;=50000),"C",AND(F2098&gt;50000,F2098&lt;=100000),"B2",AND(F2098&gt;100000,F2098&lt;=150000),"B1",AND(F2098&gt;150000,F2098&lt;=200000),"A2",AND(F2098&gt;200000,F2098&lt;=250000),"A1",TRUE,"O")</f>
        <v>B2</v>
      </c>
      <c r="J2098" s="14">
        <f t="shared" si="96"/>
        <v>0.69442000000000004</v>
      </c>
      <c r="K2098" s="14">
        <f t="shared" si="97"/>
        <v>0</v>
      </c>
      <c r="L2098" s="14">
        <f t="shared" si="98"/>
        <v>1.2781900000000001E-2</v>
      </c>
      <c r="O2098" s="13"/>
    </row>
    <row r="2099" spans="1:15" x14ac:dyDescent="0.2">
      <c r="A2099" s="4" t="s">
        <v>2830</v>
      </c>
      <c r="B2099" s="4" t="s">
        <v>201</v>
      </c>
      <c r="C2099" s="2" t="s">
        <v>202</v>
      </c>
      <c r="D2099" s="2" t="s">
        <v>211</v>
      </c>
      <c r="E2099" s="2" t="s">
        <v>720</v>
      </c>
      <c r="F2099" s="7">
        <v>75621</v>
      </c>
      <c r="G2099" s="7">
        <v>7445.97</v>
      </c>
      <c r="H2099" s="7">
        <v>1228.8900000000001</v>
      </c>
      <c r="I2099" s="3" t="str" cm="1">
        <f t="array" ref="I2099">_xlfn.IFS(AND(F2099&gt;=10000,F2099&lt;=50000),"C",AND(F2099&gt;50000,F2099&lt;=100000),"B2",AND(F2099&gt;100000,F2099&lt;=150000),"B1",AND(F2099&gt;150000,F2099&lt;=200000),"A2",AND(F2099&gt;200000,F2099&lt;=250000),"A1",TRUE,"O")</f>
        <v>B2</v>
      </c>
      <c r="J2099" s="14">
        <f t="shared" si="96"/>
        <v>0.75621000000000005</v>
      </c>
      <c r="K2099" s="14">
        <f t="shared" si="97"/>
        <v>7.4459700000000004E-2</v>
      </c>
      <c r="L2099" s="14">
        <f t="shared" si="98"/>
        <v>1.22889E-2</v>
      </c>
      <c r="O2099" s="13"/>
    </row>
    <row r="2100" spans="1:15" x14ac:dyDescent="0.2">
      <c r="A2100" s="4" t="s">
        <v>2831</v>
      </c>
      <c r="B2100" s="4" t="s">
        <v>201</v>
      </c>
      <c r="C2100" s="2" t="s">
        <v>202</v>
      </c>
      <c r="D2100" s="2" t="s">
        <v>211</v>
      </c>
      <c r="E2100" s="2" t="s">
        <v>720</v>
      </c>
      <c r="F2100" s="7">
        <v>72463</v>
      </c>
      <c r="G2100" s="7">
        <v>9657.67</v>
      </c>
      <c r="H2100" s="7">
        <v>181.16</v>
      </c>
      <c r="I2100" s="3" t="str" cm="1">
        <f t="array" ref="I2100">_xlfn.IFS(AND(F2100&gt;=10000,F2100&lt;=50000),"C",AND(F2100&gt;50000,F2100&lt;=100000),"B2",AND(F2100&gt;100000,F2100&lt;=150000),"B1",AND(F2100&gt;150000,F2100&lt;=200000),"A2",AND(F2100&gt;200000,F2100&lt;=250000),"A1",TRUE,"O")</f>
        <v>B2</v>
      </c>
      <c r="J2100" s="14">
        <f t="shared" si="96"/>
        <v>0.72463</v>
      </c>
      <c r="K2100" s="14">
        <f t="shared" si="97"/>
        <v>9.6576700000000001E-2</v>
      </c>
      <c r="L2100" s="14">
        <f t="shared" si="98"/>
        <v>1.8116E-3</v>
      </c>
      <c r="O2100" s="13"/>
    </row>
    <row r="2101" spans="1:15" x14ac:dyDescent="0.2">
      <c r="A2101" s="4" t="s">
        <v>2832</v>
      </c>
      <c r="B2101" s="4" t="s">
        <v>201</v>
      </c>
      <c r="C2101" s="2" t="s">
        <v>202</v>
      </c>
      <c r="D2101" s="2" t="s">
        <v>211</v>
      </c>
      <c r="E2101" s="2" t="s">
        <v>720</v>
      </c>
      <c r="F2101" s="7">
        <v>75621</v>
      </c>
      <c r="G2101" s="7">
        <v>9213.25</v>
      </c>
      <c r="H2101" s="7">
        <v>5728.16</v>
      </c>
      <c r="I2101" s="3" t="str" cm="1">
        <f t="array" ref="I2101">_xlfn.IFS(AND(F2101&gt;=10000,F2101&lt;=50000),"C",AND(F2101&gt;50000,F2101&lt;=100000),"B2",AND(F2101&gt;100000,F2101&lt;=150000),"B1",AND(F2101&gt;150000,F2101&lt;=200000),"A2",AND(F2101&gt;200000,F2101&lt;=250000),"A1",TRUE,"O")</f>
        <v>B2</v>
      </c>
      <c r="J2101" s="14">
        <f t="shared" si="96"/>
        <v>0.75621000000000005</v>
      </c>
      <c r="K2101" s="14">
        <f t="shared" si="97"/>
        <v>9.2132500000000006E-2</v>
      </c>
      <c r="L2101" s="14">
        <f t="shared" si="98"/>
        <v>5.7281600000000002E-2</v>
      </c>
      <c r="O2101" s="13"/>
    </row>
    <row r="2102" spans="1:15" x14ac:dyDescent="0.2">
      <c r="A2102" s="4" t="s">
        <v>2833</v>
      </c>
      <c r="B2102" s="4" t="s">
        <v>201</v>
      </c>
      <c r="C2102" s="2" t="s">
        <v>202</v>
      </c>
      <c r="D2102" s="2" t="s">
        <v>211</v>
      </c>
      <c r="E2102" s="2" t="s">
        <v>720</v>
      </c>
      <c r="F2102" s="7">
        <v>70897.221999999994</v>
      </c>
      <c r="G2102" s="7">
        <v>22462.53</v>
      </c>
      <c r="H2102" s="7">
        <v>0</v>
      </c>
      <c r="I2102" s="3" t="str" cm="1">
        <f t="array" ref="I2102">_xlfn.IFS(AND(F2102&gt;=10000,F2102&lt;=50000),"C",AND(F2102&gt;50000,F2102&lt;=100000),"B2",AND(F2102&gt;100000,F2102&lt;=150000),"B1",AND(F2102&gt;150000,F2102&lt;=200000),"A2",AND(F2102&gt;200000,F2102&lt;=250000),"A1",TRUE,"O")</f>
        <v>B2</v>
      </c>
      <c r="J2102" s="14">
        <f t="shared" si="96"/>
        <v>0.70897221999999993</v>
      </c>
      <c r="K2102" s="14">
        <f t="shared" si="97"/>
        <v>0.2246253</v>
      </c>
      <c r="L2102" s="14">
        <f t="shared" si="98"/>
        <v>0</v>
      </c>
      <c r="O2102" s="13"/>
    </row>
    <row r="2103" spans="1:15" x14ac:dyDescent="0.2">
      <c r="A2103" s="4" t="s">
        <v>2834</v>
      </c>
      <c r="B2103" s="4" t="s">
        <v>201</v>
      </c>
      <c r="C2103" s="2" t="s">
        <v>202</v>
      </c>
      <c r="D2103" s="2" t="s">
        <v>211</v>
      </c>
      <c r="E2103" s="2" t="s">
        <v>720</v>
      </c>
      <c r="F2103" s="7">
        <v>93895</v>
      </c>
      <c r="G2103" s="7">
        <v>0</v>
      </c>
      <c r="H2103" s="7">
        <v>0</v>
      </c>
      <c r="I2103" s="3" t="str" cm="1">
        <f t="array" ref="I2103">_xlfn.IFS(AND(F2103&gt;=10000,F2103&lt;=50000),"C",AND(F2103&gt;50000,F2103&lt;=100000),"B2",AND(F2103&gt;100000,F2103&lt;=150000),"B1",AND(F2103&gt;150000,F2103&lt;=200000),"A2",AND(F2103&gt;200000,F2103&lt;=250000),"A1",TRUE,"O")</f>
        <v>B2</v>
      </c>
      <c r="J2103" s="14">
        <f t="shared" si="96"/>
        <v>0.93894999999999995</v>
      </c>
      <c r="K2103" s="14">
        <f t="shared" si="97"/>
        <v>0</v>
      </c>
      <c r="L2103" s="14">
        <f t="shared" si="98"/>
        <v>0</v>
      </c>
      <c r="O2103" s="13"/>
    </row>
    <row r="2104" spans="1:15" x14ac:dyDescent="0.2">
      <c r="A2104" s="4" t="s">
        <v>2835</v>
      </c>
      <c r="B2104" s="4" t="s">
        <v>201</v>
      </c>
      <c r="C2104" s="2" t="s">
        <v>202</v>
      </c>
      <c r="D2104" s="2" t="s">
        <v>211</v>
      </c>
      <c r="E2104" s="2" t="s">
        <v>720</v>
      </c>
      <c r="F2104" s="7">
        <v>107367</v>
      </c>
      <c r="G2104" s="7">
        <v>3065.94</v>
      </c>
      <c r="H2104" s="7">
        <v>0</v>
      </c>
      <c r="I2104" s="3" t="str" cm="1">
        <f t="array" ref="I2104">_xlfn.IFS(AND(F2104&gt;=10000,F2104&lt;=50000),"C",AND(F2104&gt;50000,F2104&lt;=100000),"B2",AND(F2104&gt;100000,F2104&lt;=150000),"B1",AND(F2104&gt;150000,F2104&lt;=200000),"A2",AND(F2104&gt;200000,F2104&lt;=250000),"A1",TRUE,"O")</f>
        <v>B1</v>
      </c>
      <c r="J2104" s="14">
        <f t="shared" si="96"/>
        <v>1.0736699999999999</v>
      </c>
      <c r="K2104" s="14">
        <f t="shared" si="97"/>
        <v>3.06594E-2</v>
      </c>
      <c r="L2104" s="14">
        <f t="shared" si="98"/>
        <v>0</v>
      </c>
      <c r="O2104" s="13"/>
    </row>
    <row r="2105" spans="1:15" x14ac:dyDescent="0.2">
      <c r="A2105" s="4" t="s">
        <v>2836</v>
      </c>
      <c r="B2105" s="4" t="s">
        <v>201</v>
      </c>
      <c r="C2105" s="2" t="s">
        <v>202</v>
      </c>
      <c r="D2105" s="2" t="s">
        <v>211</v>
      </c>
      <c r="E2105" s="2" t="s">
        <v>720</v>
      </c>
      <c r="F2105" s="7">
        <v>82746.249100000001</v>
      </c>
      <c r="G2105" s="7">
        <v>13654.2</v>
      </c>
      <c r="H2105" s="7">
        <v>0</v>
      </c>
      <c r="I2105" s="3" t="str" cm="1">
        <f t="array" ref="I2105">_xlfn.IFS(AND(F2105&gt;=10000,F2105&lt;=50000),"C",AND(F2105&gt;50000,F2105&lt;=100000),"B2",AND(F2105&gt;100000,F2105&lt;=150000),"B1",AND(F2105&gt;150000,F2105&lt;=200000),"A2",AND(F2105&gt;200000,F2105&lt;=250000),"A1",TRUE,"O")</f>
        <v>B2</v>
      </c>
      <c r="J2105" s="14">
        <f t="shared" si="96"/>
        <v>0.82746249100000002</v>
      </c>
      <c r="K2105" s="14">
        <f t="shared" si="97"/>
        <v>0.136542</v>
      </c>
      <c r="L2105" s="14">
        <f t="shared" si="98"/>
        <v>0</v>
      </c>
      <c r="O2105" s="13"/>
    </row>
    <row r="2106" spans="1:15" x14ac:dyDescent="0.2">
      <c r="A2106" s="4" t="s">
        <v>2837</v>
      </c>
      <c r="B2106" s="4" t="s">
        <v>201</v>
      </c>
      <c r="C2106" s="2" t="s">
        <v>202</v>
      </c>
      <c r="D2106" s="2" t="s">
        <v>211</v>
      </c>
      <c r="E2106" s="2" t="s">
        <v>720</v>
      </c>
      <c r="F2106" s="7">
        <v>85886.55</v>
      </c>
      <c r="G2106" s="7">
        <v>26848.51</v>
      </c>
      <c r="H2106" s="7">
        <v>309.25</v>
      </c>
      <c r="I2106" s="3" t="str" cm="1">
        <f t="array" ref="I2106">_xlfn.IFS(AND(F2106&gt;=10000,F2106&lt;=50000),"C",AND(F2106&gt;50000,F2106&lt;=100000),"B2",AND(F2106&gt;100000,F2106&lt;=150000),"B1",AND(F2106&gt;150000,F2106&lt;=200000),"A2",AND(F2106&gt;200000,F2106&lt;=250000),"A1",TRUE,"O")</f>
        <v>B2</v>
      </c>
      <c r="J2106" s="14">
        <f t="shared" si="96"/>
        <v>0.85886550000000006</v>
      </c>
      <c r="K2106" s="14">
        <f t="shared" si="97"/>
        <v>0.26848509999999998</v>
      </c>
      <c r="L2106" s="14">
        <f t="shared" si="98"/>
        <v>3.0925000000000002E-3</v>
      </c>
      <c r="O2106" s="13"/>
    </row>
    <row r="2107" spans="1:15" x14ac:dyDescent="0.2">
      <c r="A2107" s="4" t="s">
        <v>2838</v>
      </c>
      <c r="B2107" s="4" t="s">
        <v>201</v>
      </c>
      <c r="C2107" s="2" t="s">
        <v>202</v>
      </c>
      <c r="D2107" s="2" t="s">
        <v>211</v>
      </c>
      <c r="E2107" s="2" t="s">
        <v>720</v>
      </c>
      <c r="F2107" s="7">
        <v>75621</v>
      </c>
      <c r="G2107" s="7">
        <v>45239.5</v>
      </c>
      <c r="H2107" s="7">
        <v>5989.38</v>
      </c>
      <c r="I2107" s="3" t="str" cm="1">
        <f t="array" ref="I2107">_xlfn.IFS(AND(F2107&gt;=10000,F2107&lt;=50000),"C",AND(F2107&gt;50000,F2107&lt;=100000),"B2",AND(F2107&gt;100000,F2107&lt;=150000),"B1",AND(F2107&gt;150000,F2107&lt;=200000),"A2",AND(F2107&gt;200000,F2107&lt;=250000),"A1",TRUE,"O")</f>
        <v>B2</v>
      </c>
      <c r="J2107" s="14">
        <f t="shared" si="96"/>
        <v>0.75621000000000005</v>
      </c>
      <c r="K2107" s="14">
        <f t="shared" si="97"/>
        <v>0.45239499999999999</v>
      </c>
      <c r="L2107" s="14">
        <f t="shared" si="98"/>
        <v>5.9893800000000004E-2</v>
      </c>
      <c r="O2107" s="13"/>
    </row>
    <row r="2108" spans="1:15" x14ac:dyDescent="0.2">
      <c r="A2108" s="4" t="s">
        <v>2839</v>
      </c>
      <c r="B2108" s="4" t="s">
        <v>201</v>
      </c>
      <c r="C2108" s="2" t="s">
        <v>202</v>
      </c>
      <c r="D2108" s="2" t="s">
        <v>211</v>
      </c>
      <c r="E2108" s="2" t="s">
        <v>720</v>
      </c>
      <c r="F2108" s="7">
        <v>86103</v>
      </c>
      <c r="G2108" s="7">
        <v>18123.46</v>
      </c>
      <c r="H2108" s="7">
        <v>3665.64</v>
      </c>
      <c r="I2108" s="3" t="str" cm="1">
        <f t="array" ref="I2108">_xlfn.IFS(AND(F2108&gt;=10000,F2108&lt;=50000),"C",AND(F2108&gt;50000,F2108&lt;=100000),"B2",AND(F2108&gt;100000,F2108&lt;=150000),"B1",AND(F2108&gt;150000,F2108&lt;=200000),"A2",AND(F2108&gt;200000,F2108&lt;=250000),"A1",TRUE,"O")</f>
        <v>B2</v>
      </c>
      <c r="J2108" s="14">
        <f t="shared" si="96"/>
        <v>0.86102999999999996</v>
      </c>
      <c r="K2108" s="14">
        <f t="shared" si="97"/>
        <v>0.1812346</v>
      </c>
      <c r="L2108" s="14">
        <f t="shared" si="98"/>
        <v>3.6656399999999999E-2</v>
      </c>
      <c r="O2108" s="13"/>
    </row>
    <row r="2109" spans="1:15" x14ac:dyDescent="0.2">
      <c r="A2109" s="4" t="s">
        <v>2840</v>
      </c>
      <c r="B2109" s="4" t="s">
        <v>201</v>
      </c>
      <c r="C2109" s="2" t="s">
        <v>202</v>
      </c>
      <c r="D2109" s="2" t="s">
        <v>211</v>
      </c>
      <c r="E2109" s="2" t="s">
        <v>720</v>
      </c>
      <c r="F2109" s="7">
        <v>73491.995999999999</v>
      </c>
      <c r="G2109" s="7">
        <v>18595.259999999998</v>
      </c>
      <c r="H2109" s="7">
        <v>0</v>
      </c>
      <c r="I2109" s="3" t="str" cm="1">
        <f t="array" ref="I2109">_xlfn.IFS(AND(F2109&gt;=10000,F2109&lt;=50000),"C",AND(F2109&gt;50000,F2109&lt;=100000),"B2",AND(F2109&gt;100000,F2109&lt;=150000),"B1",AND(F2109&gt;150000,F2109&lt;=200000),"A2",AND(F2109&gt;200000,F2109&lt;=250000),"A1",TRUE,"O")</f>
        <v>B2</v>
      </c>
      <c r="J2109" s="14">
        <f t="shared" si="96"/>
        <v>0.73491996000000004</v>
      </c>
      <c r="K2109" s="14">
        <f t="shared" si="97"/>
        <v>0.1859526</v>
      </c>
      <c r="L2109" s="14">
        <f t="shared" si="98"/>
        <v>0</v>
      </c>
      <c r="O2109" s="13"/>
    </row>
    <row r="2110" spans="1:15" x14ac:dyDescent="0.2">
      <c r="A2110" s="4" t="s">
        <v>2841</v>
      </c>
      <c r="B2110" s="4" t="s">
        <v>201</v>
      </c>
      <c r="C2110" s="2" t="s">
        <v>202</v>
      </c>
      <c r="D2110" s="2" t="s">
        <v>211</v>
      </c>
      <c r="E2110" s="2" t="s">
        <v>720</v>
      </c>
      <c r="F2110" s="7">
        <v>72463</v>
      </c>
      <c r="G2110" s="7">
        <v>23548.25</v>
      </c>
      <c r="H2110" s="7">
        <v>5733.67</v>
      </c>
      <c r="I2110" s="3" t="str" cm="1">
        <f t="array" ref="I2110">_xlfn.IFS(AND(F2110&gt;=10000,F2110&lt;=50000),"C",AND(F2110&gt;50000,F2110&lt;=100000),"B2",AND(F2110&gt;100000,F2110&lt;=150000),"B1",AND(F2110&gt;150000,F2110&lt;=200000),"A2",AND(F2110&gt;200000,F2110&lt;=250000),"A1",TRUE,"O")</f>
        <v>B2</v>
      </c>
      <c r="J2110" s="14">
        <f t="shared" si="96"/>
        <v>0.72463</v>
      </c>
      <c r="K2110" s="14">
        <f t="shared" si="97"/>
        <v>0.23548250000000001</v>
      </c>
      <c r="L2110" s="14">
        <f t="shared" si="98"/>
        <v>5.7336699999999997E-2</v>
      </c>
      <c r="O2110" s="13"/>
    </row>
    <row r="2111" spans="1:15" x14ac:dyDescent="0.2">
      <c r="A2111" s="4" t="s">
        <v>2842</v>
      </c>
      <c r="B2111" s="4" t="s">
        <v>201</v>
      </c>
      <c r="C2111" s="2" t="s">
        <v>202</v>
      </c>
      <c r="D2111" s="2" t="s">
        <v>211</v>
      </c>
      <c r="E2111" s="2" t="s">
        <v>720</v>
      </c>
      <c r="F2111" s="7">
        <v>75621</v>
      </c>
      <c r="G2111" s="7">
        <v>5870.53</v>
      </c>
      <c r="H2111" s="7">
        <v>4001.61</v>
      </c>
      <c r="I2111" s="3" t="str" cm="1">
        <f t="array" ref="I2111">_xlfn.IFS(AND(F2111&gt;=10000,F2111&lt;=50000),"C",AND(F2111&gt;50000,F2111&lt;=100000),"B2",AND(F2111&gt;100000,F2111&lt;=150000),"B1",AND(F2111&gt;150000,F2111&lt;=200000),"A2",AND(F2111&gt;200000,F2111&lt;=250000),"A1",TRUE,"O")</f>
        <v>B2</v>
      </c>
      <c r="J2111" s="14">
        <f t="shared" si="96"/>
        <v>0.75621000000000005</v>
      </c>
      <c r="K2111" s="14">
        <f t="shared" si="97"/>
        <v>5.8705299999999995E-2</v>
      </c>
      <c r="L2111" s="14">
        <f t="shared" si="98"/>
        <v>4.0016099999999999E-2</v>
      </c>
      <c r="O2111" s="13"/>
    </row>
    <row r="2112" spans="1:15" x14ac:dyDescent="0.2">
      <c r="A2112" s="4" t="s">
        <v>2843</v>
      </c>
      <c r="B2112" s="4" t="s">
        <v>201</v>
      </c>
      <c r="C2112" s="2" t="s">
        <v>202</v>
      </c>
      <c r="D2112" s="2" t="s">
        <v>211</v>
      </c>
      <c r="E2112" s="2" t="s">
        <v>720</v>
      </c>
      <c r="F2112" s="7">
        <v>86103</v>
      </c>
      <c r="G2112" s="7">
        <v>3729.24</v>
      </c>
      <c r="H2112" s="7">
        <v>3665.64</v>
      </c>
      <c r="I2112" s="3" t="str" cm="1">
        <f t="array" ref="I2112">_xlfn.IFS(AND(F2112&gt;=10000,F2112&lt;=50000),"C",AND(F2112&gt;50000,F2112&lt;=100000),"B2",AND(F2112&gt;100000,F2112&lt;=150000),"B1",AND(F2112&gt;150000,F2112&lt;=200000),"A2",AND(F2112&gt;200000,F2112&lt;=250000),"A1",TRUE,"O")</f>
        <v>B2</v>
      </c>
      <c r="J2112" s="14">
        <f t="shared" si="96"/>
        <v>0.86102999999999996</v>
      </c>
      <c r="K2112" s="14">
        <f t="shared" si="97"/>
        <v>3.7292399999999996E-2</v>
      </c>
      <c r="L2112" s="14">
        <f t="shared" si="98"/>
        <v>3.6656399999999999E-2</v>
      </c>
      <c r="O2112" s="13"/>
    </row>
    <row r="2113" spans="1:15" x14ac:dyDescent="0.2">
      <c r="A2113" s="4" t="s">
        <v>2844</v>
      </c>
      <c r="B2113" s="4" t="s">
        <v>201</v>
      </c>
      <c r="C2113" s="2" t="s">
        <v>202</v>
      </c>
      <c r="D2113" s="2" t="s">
        <v>211</v>
      </c>
      <c r="E2113" s="2" t="s">
        <v>720</v>
      </c>
      <c r="F2113" s="7">
        <v>72463</v>
      </c>
      <c r="G2113" s="7">
        <v>11461.44</v>
      </c>
      <c r="H2113" s="7">
        <v>0</v>
      </c>
      <c r="I2113" s="3" t="str" cm="1">
        <f t="array" ref="I2113">_xlfn.IFS(AND(F2113&gt;=10000,F2113&lt;=50000),"C",AND(F2113&gt;50000,F2113&lt;=100000),"B2",AND(F2113&gt;100000,F2113&lt;=150000),"B1",AND(F2113&gt;150000,F2113&lt;=200000),"A2",AND(F2113&gt;200000,F2113&lt;=250000),"A1",TRUE,"O")</f>
        <v>B2</v>
      </c>
      <c r="J2113" s="14">
        <f t="shared" si="96"/>
        <v>0.72463</v>
      </c>
      <c r="K2113" s="14">
        <f t="shared" si="97"/>
        <v>0.11461440000000001</v>
      </c>
      <c r="L2113" s="14">
        <f t="shared" si="98"/>
        <v>0</v>
      </c>
      <c r="O2113" s="13"/>
    </row>
    <row r="2114" spans="1:15" x14ac:dyDescent="0.2">
      <c r="A2114" s="4" t="s">
        <v>2845</v>
      </c>
      <c r="B2114" s="4" t="s">
        <v>201</v>
      </c>
      <c r="C2114" s="2" t="s">
        <v>202</v>
      </c>
      <c r="D2114" s="2" t="s">
        <v>211</v>
      </c>
      <c r="E2114" s="2" t="s">
        <v>720</v>
      </c>
      <c r="F2114" s="7">
        <v>79338.608099999998</v>
      </c>
      <c r="G2114" s="7">
        <v>27239.29</v>
      </c>
      <c r="H2114" s="7">
        <v>0</v>
      </c>
      <c r="I2114" s="3" t="str" cm="1">
        <f t="array" ref="I2114">_xlfn.IFS(AND(F2114&gt;=10000,F2114&lt;=50000),"C",AND(F2114&gt;50000,F2114&lt;=100000),"B2",AND(F2114&gt;100000,F2114&lt;=150000),"B1",AND(F2114&gt;150000,F2114&lt;=200000),"A2",AND(F2114&gt;200000,F2114&lt;=250000),"A1",TRUE,"O")</f>
        <v>B2</v>
      </c>
      <c r="J2114" s="14">
        <f t="shared" si="96"/>
        <v>0.79338608099999997</v>
      </c>
      <c r="K2114" s="14">
        <f t="shared" si="97"/>
        <v>0.27239289999999999</v>
      </c>
      <c r="L2114" s="14">
        <f t="shared" si="98"/>
        <v>0</v>
      </c>
      <c r="O2114" s="13"/>
    </row>
    <row r="2115" spans="1:15" x14ac:dyDescent="0.2">
      <c r="A2115" s="4" t="s">
        <v>2846</v>
      </c>
      <c r="B2115" s="4" t="s">
        <v>201</v>
      </c>
      <c r="C2115" s="2" t="s">
        <v>202</v>
      </c>
      <c r="D2115" s="2" t="s">
        <v>211</v>
      </c>
      <c r="E2115" s="2" t="s">
        <v>720</v>
      </c>
      <c r="F2115" s="7">
        <v>78947</v>
      </c>
      <c r="G2115" s="7">
        <v>9195.4</v>
      </c>
      <c r="H2115" s="7">
        <v>6232.08</v>
      </c>
      <c r="I2115" s="3" t="str" cm="1">
        <f t="array" ref="I2115">_xlfn.IFS(AND(F2115&gt;=10000,F2115&lt;=50000),"C",AND(F2115&gt;50000,F2115&lt;=100000),"B2",AND(F2115&gt;100000,F2115&lt;=150000),"B1",AND(F2115&gt;150000,F2115&lt;=200000),"A2",AND(F2115&gt;200000,F2115&lt;=250000),"A1",TRUE,"O")</f>
        <v>B2</v>
      </c>
      <c r="J2115" s="14">
        <f t="shared" si="96"/>
        <v>0.78947000000000001</v>
      </c>
      <c r="K2115" s="14">
        <f t="shared" si="97"/>
        <v>9.1953999999999994E-2</v>
      </c>
      <c r="L2115" s="14">
        <f t="shared" si="98"/>
        <v>6.2320800000000003E-2</v>
      </c>
      <c r="O2115" s="13"/>
    </row>
    <row r="2116" spans="1:15" x14ac:dyDescent="0.2">
      <c r="A2116" s="4" t="s">
        <v>2847</v>
      </c>
      <c r="B2116" s="4" t="s">
        <v>201</v>
      </c>
      <c r="C2116" s="2" t="s">
        <v>202</v>
      </c>
      <c r="D2116" s="2" t="s">
        <v>211</v>
      </c>
      <c r="E2116" s="2" t="s">
        <v>721</v>
      </c>
      <c r="F2116" s="7">
        <v>72463</v>
      </c>
      <c r="G2116" s="7">
        <v>16983.43</v>
      </c>
      <c r="H2116" s="7">
        <v>3420.79</v>
      </c>
      <c r="I2116" s="3" t="str" cm="1">
        <f t="array" ref="I2116">_xlfn.IFS(AND(F2116&gt;=10000,F2116&lt;=50000),"C",AND(F2116&gt;50000,F2116&lt;=100000),"B2",AND(F2116&gt;100000,F2116&lt;=150000),"B1",AND(F2116&gt;150000,F2116&lt;=200000),"A2",AND(F2116&gt;200000,F2116&lt;=250000),"A1",TRUE,"O")</f>
        <v>B2</v>
      </c>
      <c r="J2116" s="14">
        <f t="shared" ref="J2116:J2179" si="99">F2116/100000</f>
        <v>0.72463</v>
      </c>
      <c r="K2116" s="14">
        <f t="shared" ref="K2116:K2179" si="100">G2116/100000</f>
        <v>0.16983429999999999</v>
      </c>
      <c r="L2116" s="14">
        <f t="shared" ref="L2116:L2179" si="101">H2116/100000</f>
        <v>3.4207899999999999E-2</v>
      </c>
      <c r="O2116" s="13"/>
    </row>
    <row r="2117" spans="1:15" x14ac:dyDescent="0.2">
      <c r="A2117" s="4" t="s">
        <v>2848</v>
      </c>
      <c r="B2117" s="4" t="s">
        <v>201</v>
      </c>
      <c r="C2117" s="2" t="s">
        <v>202</v>
      </c>
      <c r="D2117" s="2" t="s">
        <v>211</v>
      </c>
      <c r="E2117" s="2" t="s">
        <v>720</v>
      </c>
      <c r="F2117" s="7">
        <v>98228</v>
      </c>
      <c r="G2117" s="7">
        <v>16728.09</v>
      </c>
      <c r="H2117" s="7">
        <v>3662.79</v>
      </c>
      <c r="I2117" s="3" t="str" cm="1">
        <f t="array" ref="I2117">_xlfn.IFS(AND(F2117&gt;=10000,F2117&lt;=50000),"C",AND(F2117&gt;50000,F2117&lt;=100000),"B2",AND(F2117&gt;100000,F2117&lt;=150000),"B1",AND(F2117&gt;150000,F2117&lt;=200000),"A2",AND(F2117&gt;200000,F2117&lt;=250000),"A1",TRUE,"O")</f>
        <v>B2</v>
      </c>
      <c r="J2117" s="14">
        <f t="shared" si="99"/>
        <v>0.98228000000000004</v>
      </c>
      <c r="K2117" s="14">
        <f t="shared" si="100"/>
        <v>0.16728090000000001</v>
      </c>
      <c r="L2117" s="14">
        <f t="shared" si="101"/>
        <v>3.6627899999999998E-2</v>
      </c>
      <c r="O2117" s="13"/>
    </row>
    <row r="2118" spans="1:15" x14ac:dyDescent="0.2">
      <c r="A2118" s="4" t="s">
        <v>2849</v>
      </c>
      <c r="B2118" s="4" t="s">
        <v>201</v>
      </c>
      <c r="C2118" s="2" t="s">
        <v>202</v>
      </c>
      <c r="D2118" s="2" t="s">
        <v>211</v>
      </c>
      <c r="E2118" s="2" t="s">
        <v>720</v>
      </c>
      <c r="F2118" s="7">
        <v>148706.98000000001</v>
      </c>
      <c r="G2118" s="7">
        <v>0</v>
      </c>
      <c r="H2118" s="7">
        <v>0</v>
      </c>
      <c r="I2118" s="3" t="str" cm="1">
        <f t="array" ref="I2118">_xlfn.IFS(AND(F2118&gt;=10000,F2118&lt;=50000),"C",AND(F2118&gt;50000,F2118&lt;=100000),"B2",AND(F2118&gt;100000,F2118&lt;=150000),"B1",AND(F2118&gt;150000,F2118&lt;=200000),"A2",AND(F2118&gt;200000,F2118&lt;=250000),"A1",TRUE,"O")</f>
        <v>B1</v>
      </c>
      <c r="J2118" s="14">
        <f t="shared" si="99"/>
        <v>1.4870698</v>
      </c>
      <c r="K2118" s="14">
        <f t="shared" si="100"/>
        <v>0</v>
      </c>
      <c r="L2118" s="14">
        <f t="shared" si="101"/>
        <v>0</v>
      </c>
      <c r="O2118" s="13"/>
    </row>
    <row r="2119" spans="1:15" x14ac:dyDescent="0.2">
      <c r="A2119" s="4" t="s">
        <v>2850</v>
      </c>
      <c r="B2119" s="4" t="s">
        <v>201</v>
      </c>
      <c r="C2119" s="2" t="s">
        <v>202</v>
      </c>
      <c r="D2119" s="2" t="s">
        <v>211</v>
      </c>
      <c r="E2119" s="2" t="s">
        <v>720</v>
      </c>
      <c r="F2119" s="7">
        <v>72463</v>
      </c>
      <c r="G2119" s="7">
        <v>22654.639999999999</v>
      </c>
      <c r="H2119" s="7">
        <v>3420.79</v>
      </c>
      <c r="I2119" s="3" t="str" cm="1">
        <f t="array" ref="I2119">_xlfn.IFS(AND(F2119&gt;=10000,F2119&lt;=50000),"C",AND(F2119&gt;50000,F2119&lt;=100000),"B2",AND(F2119&gt;100000,F2119&lt;=150000),"B1",AND(F2119&gt;150000,F2119&lt;=200000),"A2",AND(F2119&gt;200000,F2119&lt;=250000),"A1",TRUE,"O")</f>
        <v>B2</v>
      </c>
      <c r="J2119" s="14">
        <f t="shared" si="99"/>
        <v>0.72463</v>
      </c>
      <c r="K2119" s="14">
        <f t="shared" si="100"/>
        <v>0.22654639999999998</v>
      </c>
      <c r="L2119" s="14">
        <f t="shared" si="101"/>
        <v>3.4207899999999999E-2</v>
      </c>
      <c r="O2119" s="13"/>
    </row>
    <row r="2120" spans="1:15" x14ac:dyDescent="0.2">
      <c r="A2120" s="4" t="s">
        <v>2851</v>
      </c>
      <c r="B2120" s="4" t="s">
        <v>201</v>
      </c>
      <c r="C2120" s="2" t="s">
        <v>202</v>
      </c>
      <c r="D2120" s="2" t="s">
        <v>211</v>
      </c>
      <c r="E2120" s="2" t="s">
        <v>720</v>
      </c>
      <c r="F2120" s="7">
        <v>175873</v>
      </c>
      <c r="G2120" s="7">
        <v>0</v>
      </c>
      <c r="H2120" s="7">
        <v>0</v>
      </c>
      <c r="I2120" s="3" t="str" cm="1">
        <f t="array" ref="I2120">_xlfn.IFS(AND(F2120&gt;=10000,F2120&lt;=50000),"C",AND(F2120&gt;50000,F2120&lt;=100000),"B2",AND(F2120&gt;100000,F2120&lt;=150000),"B1",AND(F2120&gt;150000,F2120&lt;=200000),"A2",AND(F2120&gt;200000,F2120&lt;=250000),"A1",TRUE,"O")</f>
        <v>A2</v>
      </c>
      <c r="J2120" s="14">
        <f t="shared" si="99"/>
        <v>1.7587299999999999</v>
      </c>
      <c r="K2120" s="14">
        <f t="shared" si="100"/>
        <v>0</v>
      </c>
      <c r="L2120" s="14">
        <f t="shared" si="101"/>
        <v>0</v>
      </c>
      <c r="O2120" s="13"/>
    </row>
    <row r="2121" spans="1:15" x14ac:dyDescent="0.2">
      <c r="A2121" s="4" t="s">
        <v>2852</v>
      </c>
      <c r="B2121" s="4" t="s">
        <v>201</v>
      </c>
      <c r="C2121" s="2" t="s">
        <v>202</v>
      </c>
      <c r="D2121" s="2" t="s">
        <v>211</v>
      </c>
      <c r="E2121" s="2" t="s">
        <v>720</v>
      </c>
      <c r="F2121" s="7">
        <v>75621</v>
      </c>
      <c r="G2121" s="7">
        <v>10158.86</v>
      </c>
      <c r="H2121" s="7">
        <v>2304.0100000000002</v>
      </c>
      <c r="I2121" s="3" t="str" cm="1">
        <f t="array" ref="I2121">_xlfn.IFS(AND(F2121&gt;=10000,F2121&lt;=50000),"C",AND(F2121&gt;50000,F2121&lt;=100000),"B2",AND(F2121&gt;100000,F2121&lt;=150000),"B1",AND(F2121&gt;150000,F2121&lt;=200000),"A2",AND(F2121&gt;200000,F2121&lt;=250000),"A1",TRUE,"O")</f>
        <v>B2</v>
      </c>
      <c r="J2121" s="14">
        <f t="shared" si="99"/>
        <v>0.75621000000000005</v>
      </c>
      <c r="K2121" s="14">
        <f t="shared" si="100"/>
        <v>0.1015886</v>
      </c>
      <c r="L2121" s="14">
        <f t="shared" si="101"/>
        <v>2.3040100000000001E-2</v>
      </c>
      <c r="O2121" s="13"/>
    </row>
    <row r="2122" spans="1:15" x14ac:dyDescent="0.2">
      <c r="A2122" s="4" t="s">
        <v>2853</v>
      </c>
      <c r="B2122" s="4" t="s">
        <v>201</v>
      </c>
      <c r="C2122" s="2" t="s">
        <v>202</v>
      </c>
      <c r="D2122" s="2" t="s">
        <v>211</v>
      </c>
      <c r="E2122" s="2" t="s">
        <v>720</v>
      </c>
      <c r="F2122" s="7">
        <v>72463</v>
      </c>
      <c r="G2122" s="7">
        <v>10155.99</v>
      </c>
      <c r="H2122" s="7">
        <v>5733.67</v>
      </c>
      <c r="I2122" s="3" t="str" cm="1">
        <f t="array" ref="I2122">_xlfn.IFS(AND(F2122&gt;=10000,F2122&lt;=50000),"C",AND(F2122&gt;50000,F2122&lt;=100000),"B2",AND(F2122&gt;100000,F2122&lt;=150000),"B1",AND(F2122&gt;150000,F2122&lt;=200000),"A2",AND(F2122&gt;200000,F2122&lt;=250000),"A1",TRUE,"O")</f>
        <v>B2</v>
      </c>
      <c r="J2122" s="14">
        <f t="shared" si="99"/>
        <v>0.72463</v>
      </c>
      <c r="K2122" s="14">
        <f t="shared" si="100"/>
        <v>0.10155989999999999</v>
      </c>
      <c r="L2122" s="14">
        <f t="shared" si="101"/>
        <v>5.7336699999999997E-2</v>
      </c>
      <c r="O2122" s="13"/>
    </row>
    <row r="2123" spans="1:15" x14ac:dyDescent="0.2">
      <c r="A2123" s="4" t="s">
        <v>2854</v>
      </c>
      <c r="B2123" s="4" t="s">
        <v>201</v>
      </c>
      <c r="C2123" s="2" t="s">
        <v>202</v>
      </c>
      <c r="D2123" s="2" t="s">
        <v>211</v>
      </c>
      <c r="E2123" s="2" t="s">
        <v>720</v>
      </c>
      <c r="F2123" s="7">
        <v>72463</v>
      </c>
      <c r="G2123" s="7">
        <v>6633.5</v>
      </c>
      <c r="H2123" s="7">
        <v>2204.9</v>
      </c>
      <c r="I2123" s="3" t="str" cm="1">
        <f t="array" ref="I2123">_xlfn.IFS(AND(F2123&gt;=10000,F2123&lt;=50000),"C",AND(F2123&gt;50000,F2123&lt;=100000),"B2",AND(F2123&gt;100000,F2123&lt;=150000),"B1",AND(F2123&gt;150000,F2123&lt;=200000),"A2",AND(F2123&gt;200000,F2123&lt;=250000),"A1",TRUE,"O")</f>
        <v>B2</v>
      </c>
      <c r="J2123" s="14">
        <f t="shared" si="99"/>
        <v>0.72463</v>
      </c>
      <c r="K2123" s="14">
        <f t="shared" si="100"/>
        <v>6.6335000000000005E-2</v>
      </c>
      <c r="L2123" s="14">
        <f t="shared" si="101"/>
        <v>2.2049000000000003E-2</v>
      </c>
      <c r="O2123" s="13"/>
    </row>
    <row r="2124" spans="1:15" x14ac:dyDescent="0.2">
      <c r="A2124" s="4" t="s">
        <v>2855</v>
      </c>
      <c r="B2124" s="4" t="s">
        <v>201</v>
      </c>
      <c r="C2124" s="2" t="s">
        <v>202</v>
      </c>
      <c r="D2124" s="2" t="s">
        <v>211</v>
      </c>
      <c r="E2124" s="2" t="s">
        <v>720</v>
      </c>
      <c r="F2124" s="7">
        <v>112267</v>
      </c>
      <c r="G2124" s="7">
        <v>29995.89</v>
      </c>
      <c r="H2124" s="7">
        <v>4790.87</v>
      </c>
      <c r="I2124" s="3" t="str" cm="1">
        <f t="array" ref="I2124">_xlfn.IFS(AND(F2124&gt;=10000,F2124&lt;=50000),"C",AND(F2124&gt;50000,F2124&lt;=100000),"B2",AND(F2124&gt;100000,F2124&lt;=150000),"B1",AND(F2124&gt;150000,F2124&lt;=200000),"A2",AND(F2124&gt;200000,F2124&lt;=250000),"A1",TRUE,"O")</f>
        <v>B1</v>
      </c>
      <c r="J2124" s="14">
        <f t="shared" si="99"/>
        <v>1.1226700000000001</v>
      </c>
      <c r="K2124" s="14">
        <f t="shared" si="100"/>
        <v>0.29995889999999997</v>
      </c>
      <c r="L2124" s="14">
        <f t="shared" si="101"/>
        <v>4.7908699999999999E-2</v>
      </c>
      <c r="O2124" s="13"/>
    </row>
    <row r="2125" spans="1:15" x14ac:dyDescent="0.2">
      <c r="A2125" s="4" t="s">
        <v>2856</v>
      </c>
      <c r="B2125" s="4" t="s">
        <v>201</v>
      </c>
      <c r="C2125" s="2" t="s">
        <v>202</v>
      </c>
      <c r="D2125" s="2" t="s">
        <v>211</v>
      </c>
      <c r="E2125" s="2" t="s">
        <v>720</v>
      </c>
      <c r="F2125" s="7">
        <v>78947</v>
      </c>
      <c r="G2125" s="7">
        <v>11205.33</v>
      </c>
      <c r="H2125" s="7">
        <v>3732.58</v>
      </c>
      <c r="I2125" s="3" t="str" cm="1">
        <f t="array" ref="I2125">_xlfn.IFS(AND(F2125&gt;=10000,F2125&lt;=50000),"C",AND(F2125&gt;50000,F2125&lt;=100000),"B2",AND(F2125&gt;100000,F2125&lt;=150000),"B1",AND(F2125&gt;150000,F2125&lt;=200000),"A2",AND(F2125&gt;200000,F2125&lt;=250000),"A1",TRUE,"O")</f>
        <v>B2</v>
      </c>
      <c r="J2125" s="14">
        <f t="shared" si="99"/>
        <v>0.78947000000000001</v>
      </c>
      <c r="K2125" s="14">
        <f t="shared" si="100"/>
        <v>0.11205329999999999</v>
      </c>
      <c r="L2125" s="14">
        <f t="shared" si="101"/>
        <v>3.7325799999999999E-2</v>
      </c>
      <c r="O2125" s="13"/>
    </row>
    <row r="2126" spans="1:15" x14ac:dyDescent="0.2">
      <c r="A2126" s="4" t="s">
        <v>2857</v>
      </c>
      <c r="B2126" s="4" t="s">
        <v>201</v>
      </c>
      <c r="C2126" s="2" t="s">
        <v>202</v>
      </c>
      <c r="D2126" s="2" t="s">
        <v>211</v>
      </c>
      <c r="E2126" s="2" t="s">
        <v>720</v>
      </c>
      <c r="F2126" s="7">
        <v>71288</v>
      </c>
      <c r="G2126" s="7">
        <v>0</v>
      </c>
      <c r="H2126" s="7">
        <v>250.56</v>
      </c>
      <c r="I2126" s="3" t="str" cm="1">
        <f t="array" ref="I2126">_xlfn.IFS(AND(F2126&gt;=10000,F2126&lt;=50000),"C",AND(F2126&gt;50000,F2126&lt;=100000),"B2",AND(F2126&gt;100000,F2126&lt;=150000),"B1",AND(F2126&gt;150000,F2126&lt;=200000),"A2",AND(F2126&gt;200000,F2126&lt;=250000),"A1",TRUE,"O")</f>
        <v>B2</v>
      </c>
      <c r="J2126" s="14">
        <f t="shared" si="99"/>
        <v>0.71287999999999996</v>
      </c>
      <c r="K2126" s="14">
        <f t="shared" si="100"/>
        <v>0</v>
      </c>
      <c r="L2126" s="14">
        <f t="shared" si="101"/>
        <v>2.5056000000000002E-3</v>
      </c>
      <c r="O2126" s="13"/>
    </row>
    <row r="2127" spans="1:15" x14ac:dyDescent="0.2">
      <c r="A2127" s="4" t="s">
        <v>2858</v>
      </c>
      <c r="B2127" s="4" t="s">
        <v>201</v>
      </c>
      <c r="C2127" s="2" t="s">
        <v>202</v>
      </c>
      <c r="D2127" s="2" t="s">
        <v>211</v>
      </c>
      <c r="E2127" s="2" t="s">
        <v>720</v>
      </c>
      <c r="F2127" s="7">
        <v>78947.003200000006</v>
      </c>
      <c r="G2127" s="7">
        <v>17027.53</v>
      </c>
      <c r="H2127" s="7">
        <v>1282.97</v>
      </c>
      <c r="I2127" s="3" t="str" cm="1">
        <f t="array" ref="I2127">_xlfn.IFS(AND(F2127&gt;=10000,F2127&lt;=50000),"C",AND(F2127&gt;50000,F2127&lt;=100000),"B2",AND(F2127&gt;100000,F2127&lt;=150000),"B1",AND(F2127&gt;150000,F2127&lt;=200000),"A2",AND(F2127&gt;200000,F2127&lt;=250000),"A1",TRUE,"O")</f>
        <v>B2</v>
      </c>
      <c r="J2127" s="14">
        <f t="shared" si="99"/>
        <v>0.7894700320000001</v>
      </c>
      <c r="K2127" s="14">
        <f t="shared" si="100"/>
        <v>0.17027529999999999</v>
      </c>
      <c r="L2127" s="14">
        <f t="shared" si="101"/>
        <v>1.2829699999999999E-2</v>
      </c>
      <c r="O2127" s="13"/>
    </row>
    <row r="2128" spans="1:15" x14ac:dyDescent="0.2">
      <c r="A2128" s="4" t="s">
        <v>2859</v>
      </c>
      <c r="B2128" s="4" t="s">
        <v>201</v>
      </c>
      <c r="C2128" s="2" t="s">
        <v>202</v>
      </c>
      <c r="D2128" s="2" t="s">
        <v>211</v>
      </c>
      <c r="E2128" s="2" t="s">
        <v>720</v>
      </c>
      <c r="F2128" s="7">
        <v>86103</v>
      </c>
      <c r="G2128" s="7">
        <v>0</v>
      </c>
      <c r="H2128" s="7">
        <v>821.76</v>
      </c>
      <c r="I2128" s="3" t="str" cm="1">
        <f t="array" ref="I2128">_xlfn.IFS(AND(F2128&gt;=10000,F2128&lt;=50000),"C",AND(F2128&gt;50000,F2128&lt;=100000),"B2",AND(F2128&gt;100000,F2128&lt;=150000),"B1",AND(F2128&gt;150000,F2128&lt;=200000),"A2",AND(F2128&gt;200000,F2128&lt;=250000),"A1",TRUE,"O")</f>
        <v>B2</v>
      </c>
      <c r="J2128" s="14">
        <f t="shared" si="99"/>
        <v>0.86102999999999996</v>
      </c>
      <c r="K2128" s="14">
        <f t="shared" si="100"/>
        <v>0</v>
      </c>
      <c r="L2128" s="14">
        <f t="shared" si="101"/>
        <v>8.2176000000000003E-3</v>
      </c>
      <c r="O2128" s="13"/>
    </row>
    <row r="2129" spans="1:15" x14ac:dyDescent="0.2">
      <c r="A2129" s="4" t="s">
        <v>2860</v>
      </c>
      <c r="B2129" s="4" t="s">
        <v>201</v>
      </c>
      <c r="C2129" s="2" t="s">
        <v>202</v>
      </c>
      <c r="D2129" s="2" t="s">
        <v>211</v>
      </c>
      <c r="E2129" s="2" t="s">
        <v>720</v>
      </c>
      <c r="F2129" s="7">
        <v>72463</v>
      </c>
      <c r="G2129" s="7">
        <v>27369.59</v>
      </c>
      <c r="H2129" s="7">
        <v>181.16</v>
      </c>
      <c r="I2129" s="3" t="str" cm="1">
        <f t="array" ref="I2129">_xlfn.IFS(AND(F2129&gt;=10000,F2129&lt;=50000),"C",AND(F2129&gt;50000,F2129&lt;=100000),"B2",AND(F2129&gt;100000,F2129&lt;=150000),"B1",AND(F2129&gt;150000,F2129&lt;=200000),"A2",AND(F2129&gt;200000,F2129&lt;=250000),"A1",TRUE,"O")</f>
        <v>B2</v>
      </c>
      <c r="J2129" s="14">
        <f t="shared" si="99"/>
        <v>0.72463</v>
      </c>
      <c r="K2129" s="14">
        <f t="shared" si="100"/>
        <v>0.27369589999999999</v>
      </c>
      <c r="L2129" s="14">
        <f t="shared" si="101"/>
        <v>1.8116E-3</v>
      </c>
      <c r="O2129" s="13"/>
    </row>
    <row r="2130" spans="1:15" x14ac:dyDescent="0.2">
      <c r="A2130" s="4" t="s">
        <v>2861</v>
      </c>
      <c r="B2130" s="4" t="s">
        <v>201</v>
      </c>
      <c r="C2130" s="2" t="s">
        <v>202</v>
      </c>
      <c r="D2130" s="2" t="s">
        <v>211</v>
      </c>
      <c r="E2130" s="2" t="s">
        <v>720</v>
      </c>
      <c r="F2130" s="7">
        <v>72463</v>
      </c>
      <c r="G2130" s="7">
        <v>13762.37</v>
      </c>
      <c r="H2130" s="7">
        <v>2204.9</v>
      </c>
      <c r="I2130" s="3" t="str" cm="1">
        <f t="array" ref="I2130">_xlfn.IFS(AND(F2130&gt;=10000,F2130&lt;=50000),"C",AND(F2130&gt;50000,F2130&lt;=100000),"B2",AND(F2130&gt;100000,F2130&lt;=150000),"B1",AND(F2130&gt;150000,F2130&lt;=200000),"A2",AND(F2130&gt;200000,F2130&lt;=250000),"A1",TRUE,"O")</f>
        <v>B2</v>
      </c>
      <c r="J2130" s="14">
        <f t="shared" si="99"/>
        <v>0.72463</v>
      </c>
      <c r="K2130" s="14">
        <f t="shared" si="100"/>
        <v>0.13762370000000002</v>
      </c>
      <c r="L2130" s="14">
        <f t="shared" si="101"/>
        <v>2.2049000000000003E-2</v>
      </c>
      <c r="O2130" s="13"/>
    </row>
    <row r="2131" spans="1:15" x14ac:dyDescent="0.2">
      <c r="A2131" s="4" t="s">
        <v>2862</v>
      </c>
      <c r="B2131" s="4" t="s">
        <v>201</v>
      </c>
      <c r="C2131" s="2" t="s">
        <v>202</v>
      </c>
      <c r="D2131" s="2" t="s">
        <v>211</v>
      </c>
      <c r="E2131" s="2" t="s">
        <v>720</v>
      </c>
      <c r="F2131" s="7">
        <v>78947</v>
      </c>
      <c r="G2131" s="7">
        <v>9570.17</v>
      </c>
      <c r="H2131" s="7">
        <v>3732.58</v>
      </c>
      <c r="I2131" s="3" t="str" cm="1">
        <f t="array" ref="I2131">_xlfn.IFS(AND(F2131&gt;=10000,F2131&lt;=50000),"C",AND(F2131&gt;50000,F2131&lt;=100000),"B2",AND(F2131&gt;100000,F2131&lt;=150000),"B1",AND(F2131&gt;150000,F2131&lt;=200000),"A2",AND(F2131&gt;200000,F2131&lt;=250000),"A1",TRUE,"O")</f>
        <v>B2</v>
      </c>
      <c r="J2131" s="14">
        <f t="shared" si="99"/>
        <v>0.78947000000000001</v>
      </c>
      <c r="K2131" s="14">
        <f t="shared" si="100"/>
        <v>9.5701700000000001E-2</v>
      </c>
      <c r="L2131" s="14">
        <f t="shared" si="101"/>
        <v>3.7325799999999999E-2</v>
      </c>
      <c r="O2131" s="13"/>
    </row>
    <row r="2132" spans="1:15" x14ac:dyDescent="0.2">
      <c r="A2132" s="4" t="s">
        <v>2863</v>
      </c>
      <c r="B2132" s="4" t="s">
        <v>201</v>
      </c>
      <c r="C2132" s="2" t="s">
        <v>202</v>
      </c>
      <c r="D2132" s="2" t="s">
        <v>211</v>
      </c>
      <c r="E2132" s="2" t="s">
        <v>720</v>
      </c>
      <c r="F2132" s="7">
        <v>75621</v>
      </c>
      <c r="G2132" s="7">
        <v>6685.2</v>
      </c>
      <c r="H2132" s="7">
        <v>2694.41</v>
      </c>
      <c r="I2132" s="3" t="str" cm="1">
        <f t="array" ref="I2132">_xlfn.IFS(AND(F2132&gt;=10000,F2132&lt;=50000),"C",AND(F2132&gt;50000,F2132&lt;=100000),"B2",AND(F2132&gt;100000,F2132&lt;=150000),"B1",AND(F2132&gt;150000,F2132&lt;=200000),"A2",AND(F2132&gt;200000,F2132&lt;=250000),"A1",TRUE,"O")</f>
        <v>B2</v>
      </c>
      <c r="J2132" s="14">
        <f t="shared" si="99"/>
        <v>0.75621000000000005</v>
      </c>
      <c r="K2132" s="14">
        <f t="shared" si="100"/>
        <v>6.6851999999999995E-2</v>
      </c>
      <c r="L2132" s="14">
        <f t="shared" si="101"/>
        <v>2.6944099999999999E-2</v>
      </c>
      <c r="O2132" s="13"/>
    </row>
    <row r="2133" spans="1:15" x14ac:dyDescent="0.2">
      <c r="A2133" s="4" t="s">
        <v>2864</v>
      </c>
      <c r="B2133" s="4" t="s">
        <v>201</v>
      </c>
      <c r="C2133" s="2" t="s">
        <v>202</v>
      </c>
      <c r="D2133" s="2" t="s">
        <v>211</v>
      </c>
      <c r="E2133" s="2" t="s">
        <v>720</v>
      </c>
      <c r="F2133" s="7">
        <v>98228.000199999995</v>
      </c>
      <c r="G2133" s="7">
        <v>22098.43</v>
      </c>
      <c r="H2133" s="7">
        <v>1497.42</v>
      </c>
      <c r="I2133" s="3" t="str" cm="1">
        <f t="array" ref="I2133">_xlfn.IFS(AND(F2133&gt;=10000,F2133&lt;=50000),"C",AND(F2133&gt;50000,F2133&lt;=100000),"B2",AND(F2133&gt;100000,F2133&lt;=150000),"B1",AND(F2133&gt;150000,F2133&lt;=200000),"A2",AND(F2133&gt;200000,F2133&lt;=250000),"A1",TRUE,"O")</f>
        <v>B2</v>
      </c>
      <c r="J2133" s="14">
        <f t="shared" si="99"/>
        <v>0.98228000199999999</v>
      </c>
      <c r="K2133" s="14">
        <f t="shared" si="100"/>
        <v>0.22098429999999999</v>
      </c>
      <c r="L2133" s="14">
        <f t="shared" si="101"/>
        <v>1.49742E-2</v>
      </c>
      <c r="O2133" s="13"/>
    </row>
    <row r="2134" spans="1:15" x14ac:dyDescent="0.2">
      <c r="A2134" s="4" t="s">
        <v>2865</v>
      </c>
      <c r="B2134" s="4" t="s">
        <v>201</v>
      </c>
      <c r="C2134" s="2" t="s">
        <v>202</v>
      </c>
      <c r="D2134" s="2" t="s">
        <v>211</v>
      </c>
      <c r="E2134" s="2" t="s">
        <v>720</v>
      </c>
      <c r="F2134" s="7">
        <v>72463</v>
      </c>
      <c r="G2134" s="7">
        <v>3985.06</v>
      </c>
      <c r="H2134" s="7">
        <v>905.8</v>
      </c>
      <c r="I2134" s="3" t="str" cm="1">
        <f t="array" ref="I2134">_xlfn.IFS(AND(F2134&gt;=10000,F2134&lt;=50000),"C",AND(F2134&gt;50000,F2134&lt;=100000),"B2",AND(F2134&gt;100000,F2134&lt;=150000),"B1",AND(F2134&gt;150000,F2134&lt;=200000),"A2",AND(F2134&gt;200000,F2134&lt;=250000),"A1",TRUE,"O")</f>
        <v>B2</v>
      </c>
      <c r="J2134" s="14">
        <f t="shared" si="99"/>
        <v>0.72463</v>
      </c>
      <c r="K2134" s="14">
        <f t="shared" si="100"/>
        <v>3.98506E-2</v>
      </c>
      <c r="L2134" s="14">
        <f t="shared" si="101"/>
        <v>9.0580000000000001E-3</v>
      </c>
      <c r="O2134" s="13"/>
    </row>
    <row r="2135" spans="1:15" x14ac:dyDescent="0.2">
      <c r="A2135" s="4" t="s">
        <v>2866</v>
      </c>
      <c r="B2135" s="4" t="s">
        <v>201</v>
      </c>
      <c r="C2135" s="2" t="s">
        <v>202</v>
      </c>
      <c r="D2135" s="2" t="s">
        <v>211</v>
      </c>
      <c r="E2135" s="2" t="s">
        <v>720</v>
      </c>
      <c r="F2135" s="7">
        <v>94280</v>
      </c>
      <c r="G2135" s="7">
        <v>19423.72</v>
      </c>
      <c r="H2135" s="7">
        <v>0</v>
      </c>
      <c r="I2135" s="3" t="str" cm="1">
        <f t="array" ref="I2135">_xlfn.IFS(AND(F2135&gt;=10000,F2135&lt;=50000),"C",AND(F2135&gt;50000,F2135&lt;=100000),"B2",AND(F2135&gt;100000,F2135&lt;=150000),"B1",AND(F2135&gt;150000,F2135&lt;=200000),"A2",AND(F2135&gt;200000,F2135&lt;=250000),"A1",TRUE,"O")</f>
        <v>B2</v>
      </c>
      <c r="J2135" s="14">
        <f t="shared" si="99"/>
        <v>0.94279999999999997</v>
      </c>
      <c r="K2135" s="14">
        <f t="shared" si="100"/>
        <v>0.1942372</v>
      </c>
      <c r="L2135" s="14">
        <f t="shared" si="101"/>
        <v>0</v>
      </c>
      <c r="O2135" s="13"/>
    </row>
    <row r="2136" spans="1:15" x14ac:dyDescent="0.2">
      <c r="A2136" s="4" t="s">
        <v>2867</v>
      </c>
      <c r="B2136" s="4" t="s">
        <v>201</v>
      </c>
      <c r="C2136" s="2" t="s">
        <v>202</v>
      </c>
      <c r="D2136" s="2" t="s">
        <v>211</v>
      </c>
      <c r="E2136" s="2" t="s">
        <v>720</v>
      </c>
      <c r="F2136" s="7">
        <v>78947</v>
      </c>
      <c r="G2136" s="7">
        <v>9859.18</v>
      </c>
      <c r="H2136" s="7">
        <v>6257.7</v>
      </c>
      <c r="I2136" s="3" t="str" cm="1">
        <f t="array" ref="I2136">_xlfn.IFS(AND(F2136&gt;=10000,F2136&lt;=50000),"C",AND(F2136&gt;50000,F2136&lt;=100000),"B2",AND(F2136&gt;100000,F2136&lt;=150000),"B1",AND(F2136&gt;150000,F2136&lt;=200000),"A2",AND(F2136&gt;200000,F2136&lt;=250000),"A1",TRUE,"O")</f>
        <v>B2</v>
      </c>
      <c r="J2136" s="14">
        <f t="shared" si="99"/>
        <v>0.78947000000000001</v>
      </c>
      <c r="K2136" s="14">
        <f t="shared" si="100"/>
        <v>9.8591800000000007E-2</v>
      </c>
      <c r="L2136" s="14">
        <f t="shared" si="101"/>
        <v>6.2576999999999994E-2</v>
      </c>
      <c r="O2136" s="13"/>
    </row>
    <row r="2137" spans="1:15" x14ac:dyDescent="0.2">
      <c r="A2137" s="4" t="s">
        <v>2868</v>
      </c>
      <c r="B2137" s="4" t="s">
        <v>201</v>
      </c>
      <c r="C2137" s="2" t="s">
        <v>202</v>
      </c>
      <c r="D2137" s="2" t="s">
        <v>211</v>
      </c>
      <c r="E2137" s="2" t="s">
        <v>720</v>
      </c>
      <c r="F2137" s="7">
        <v>78947</v>
      </c>
      <c r="G2137" s="7">
        <v>14335.73</v>
      </c>
      <c r="H2137" s="7">
        <v>2408.0100000000002</v>
      </c>
      <c r="I2137" s="3" t="str" cm="1">
        <f t="array" ref="I2137">_xlfn.IFS(AND(F2137&gt;=10000,F2137&lt;=50000),"C",AND(F2137&gt;50000,F2137&lt;=100000),"B2",AND(F2137&gt;100000,F2137&lt;=150000),"B1",AND(F2137&gt;150000,F2137&lt;=200000),"A2",AND(F2137&gt;200000,F2137&lt;=250000),"A1",TRUE,"O")</f>
        <v>B2</v>
      </c>
      <c r="J2137" s="14">
        <f t="shared" si="99"/>
        <v>0.78947000000000001</v>
      </c>
      <c r="K2137" s="14">
        <f t="shared" si="100"/>
        <v>0.14335729999999999</v>
      </c>
      <c r="L2137" s="14">
        <f t="shared" si="101"/>
        <v>2.4080100000000004E-2</v>
      </c>
      <c r="O2137" s="13"/>
    </row>
    <row r="2138" spans="1:15" x14ac:dyDescent="0.2">
      <c r="A2138" s="4" t="s">
        <v>2869</v>
      </c>
      <c r="B2138" s="4" t="s">
        <v>201</v>
      </c>
      <c r="C2138" s="2" t="s">
        <v>202</v>
      </c>
      <c r="D2138" s="2" t="s">
        <v>211</v>
      </c>
      <c r="E2138" s="2" t="s">
        <v>720</v>
      </c>
      <c r="F2138" s="7">
        <v>72463</v>
      </c>
      <c r="G2138" s="7">
        <v>12388.51</v>
      </c>
      <c r="H2138" s="7">
        <v>3140.2</v>
      </c>
      <c r="I2138" s="3" t="str" cm="1">
        <f t="array" ref="I2138">_xlfn.IFS(AND(F2138&gt;=10000,F2138&lt;=50000),"C",AND(F2138&gt;50000,F2138&lt;=100000),"B2",AND(F2138&gt;100000,F2138&lt;=150000),"B1",AND(F2138&gt;150000,F2138&lt;=200000),"A2",AND(F2138&gt;200000,F2138&lt;=250000),"A1",TRUE,"O")</f>
        <v>B2</v>
      </c>
      <c r="J2138" s="14">
        <f t="shared" si="99"/>
        <v>0.72463</v>
      </c>
      <c r="K2138" s="14">
        <f t="shared" si="100"/>
        <v>0.1238851</v>
      </c>
      <c r="L2138" s="14">
        <f t="shared" si="101"/>
        <v>3.1401999999999999E-2</v>
      </c>
      <c r="O2138" s="13"/>
    </row>
    <row r="2139" spans="1:15" x14ac:dyDescent="0.2">
      <c r="A2139" s="4" t="s">
        <v>2870</v>
      </c>
      <c r="B2139" s="4" t="s">
        <v>201</v>
      </c>
      <c r="C2139" s="2" t="s">
        <v>202</v>
      </c>
      <c r="D2139" s="2" t="s">
        <v>211</v>
      </c>
      <c r="E2139" s="2" t="s">
        <v>720</v>
      </c>
      <c r="F2139" s="7">
        <v>75621</v>
      </c>
      <c r="G2139" s="7">
        <v>12647.21</v>
      </c>
      <c r="H2139" s="7">
        <v>5989.38</v>
      </c>
      <c r="I2139" s="3" t="str" cm="1">
        <f t="array" ref="I2139">_xlfn.IFS(AND(F2139&gt;=10000,F2139&lt;=50000),"C",AND(F2139&gt;50000,F2139&lt;=100000),"B2",AND(F2139&gt;100000,F2139&lt;=150000),"B1",AND(F2139&gt;150000,F2139&lt;=200000),"A2",AND(F2139&gt;200000,F2139&lt;=250000),"A1",TRUE,"O")</f>
        <v>B2</v>
      </c>
      <c r="J2139" s="14">
        <f t="shared" si="99"/>
        <v>0.75621000000000005</v>
      </c>
      <c r="K2139" s="14">
        <f t="shared" si="100"/>
        <v>0.1264721</v>
      </c>
      <c r="L2139" s="14">
        <f t="shared" si="101"/>
        <v>5.9893800000000004E-2</v>
      </c>
      <c r="O2139" s="13"/>
    </row>
    <row r="2140" spans="1:15" x14ac:dyDescent="0.2">
      <c r="A2140" s="4" t="s">
        <v>2871</v>
      </c>
      <c r="B2140" s="4" t="s">
        <v>201</v>
      </c>
      <c r="C2140" s="2" t="s">
        <v>202</v>
      </c>
      <c r="D2140" s="2" t="s">
        <v>211</v>
      </c>
      <c r="E2140" s="2" t="s">
        <v>720</v>
      </c>
      <c r="F2140" s="7">
        <v>112267</v>
      </c>
      <c r="G2140" s="7">
        <v>26452.91</v>
      </c>
      <c r="H2140" s="7">
        <v>216.72</v>
      </c>
      <c r="I2140" s="3" t="str" cm="1">
        <f t="array" ref="I2140">_xlfn.IFS(AND(F2140&gt;=10000,F2140&lt;=50000),"C",AND(F2140&gt;50000,F2140&lt;=100000),"B2",AND(F2140&gt;100000,F2140&lt;=150000),"B1",AND(F2140&gt;150000,F2140&lt;=200000),"A2",AND(F2140&gt;200000,F2140&lt;=250000),"A1",TRUE,"O")</f>
        <v>B1</v>
      </c>
      <c r="J2140" s="14">
        <f t="shared" si="99"/>
        <v>1.1226700000000001</v>
      </c>
      <c r="K2140" s="14">
        <f t="shared" si="100"/>
        <v>0.26452910000000002</v>
      </c>
      <c r="L2140" s="14">
        <f t="shared" si="101"/>
        <v>2.1672000000000002E-3</v>
      </c>
      <c r="O2140" s="13"/>
    </row>
    <row r="2141" spans="1:15" x14ac:dyDescent="0.2">
      <c r="A2141" s="4" t="s">
        <v>2872</v>
      </c>
      <c r="B2141" s="4" t="s">
        <v>201</v>
      </c>
      <c r="C2141" s="2" t="s">
        <v>202</v>
      </c>
      <c r="D2141" s="2" t="s">
        <v>211</v>
      </c>
      <c r="E2141" s="2" t="s">
        <v>720</v>
      </c>
      <c r="F2141" s="7">
        <v>86094.508499999996</v>
      </c>
      <c r="G2141" s="7">
        <v>16915.2</v>
      </c>
      <c r="H2141" s="7">
        <v>0</v>
      </c>
      <c r="I2141" s="3" t="str" cm="1">
        <f t="array" ref="I2141">_xlfn.IFS(AND(F2141&gt;=10000,F2141&lt;=50000),"C",AND(F2141&gt;50000,F2141&lt;=100000),"B2",AND(F2141&gt;100000,F2141&lt;=150000),"B1",AND(F2141&gt;150000,F2141&lt;=200000),"A2",AND(F2141&gt;200000,F2141&lt;=250000),"A1",TRUE,"O")</f>
        <v>B2</v>
      </c>
      <c r="J2141" s="14">
        <f t="shared" si="99"/>
        <v>0.860945085</v>
      </c>
      <c r="K2141" s="14">
        <f t="shared" si="100"/>
        <v>0.169152</v>
      </c>
      <c r="L2141" s="14">
        <f t="shared" si="101"/>
        <v>0</v>
      </c>
      <c r="O2141" s="13"/>
    </row>
    <row r="2142" spans="1:15" x14ac:dyDescent="0.2">
      <c r="A2142" s="4" t="s">
        <v>2873</v>
      </c>
      <c r="B2142" s="4" t="s">
        <v>201</v>
      </c>
      <c r="C2142" s="2" t="s">
        <v>202</v>
      </c>
      <c r="D2142" s="2" t="s">
        <v>211</v>
      </c>
      <c r="E2142" s="2" t="s">
        <v>720</v>
      </c>
      <c r="F2142" s="7">
        <v>75621.001199999999</v>
      </c>
      <c r="G2142" s="7">
        <v>16537.16</v>
      </c>
      <c r="H2142" s="7">
        <v>2304.0100000000002</v>
      </c>
      <c r="I2142" s="3" t="str" cm="1">
        <f t="array" ref="I2142">_xlfn.IFS(AND(F2142&gt;=10000,F2142&lt;=50000),"C",AND(F2142&gt;50000,F2142&lt;=100000),"B2",AND(F2142&gt;100000,F2142&lt;=150000),"B1",AND(F2142&gt;150000,F2142&lt;=200000),"A2",AND(F2142&gt;200000,F2142&lt;=250000),"A1",TRUE,"O")</f>
        <v>B2</v>
      </c>
      <c r="J2142" s="14">
        <f t="shared" si="99"/>
        <v>0.75621001200000004</v>
      </c>
      <c r="K2142" s="14">
        <f t="shared" si="100"/>
        <v>0.16537160000000001</v>
      </c>
      <c r="L2142" s="14">
        <f t="shared" si="101"/>
        <v>2.3040100000000001E-2</v>
      </c>
      <c r="O2142" s="13"/>
    </row>
    <row r="2143" spans="1:15" x14ac:dyDescent="0.2">
      <c r="A2143" s="4" t="s">
        <v>2874</v>
      </c>
      <c r="B2143" s="4" t="s">
        <v>201</v>
      </c>
      <c r="C2143" s="2" t="s">
        <v>202</v>
      </c>
      <c r="D2143" s="2" t="s">
        <v>211</v>
      </c>
      <c r="E2143" s="2" t="s">
        <v>720</v>
      </c>
      <c r="F2143" s="7">
        <v>78947</v>
      </c>
      <c r="G2143" s="7">
        <v>16940</v>
      </c>
      <c r="H2143" s="7">
        <v>6257.7</v>
      </c>
      <c r="I2143" s="3" t="str" cm="1">
        <f t="array" ref="I2143">_xlfn.IFS(AND(F2143&gt;=10000,F2143&lt;=50000),"C",AND(F2143&gt;50000,F2143&lt;=100000),"B2",AND(F2143&gt;100000,F2143&lt;=150000),"B1",AND(F2143&gt;150000,F2143&lt;=200000),"A2",AND(F2143&gt;200000,F2143&lt;=250000),"A1",TRUE,"O")</f>
        <v>B2</v>
      </c>
      <c r="J2143" s="14">
        <f t="shared" si="99"/>
        <v>0.78947000000000001</v>
      </c>
      <c r="K2143" s="14">
        <f t="shared" si="100"/>
        <v>0.1694</v>
      </c>
      <c r="L2143" s="14">
        <f t="shared" si="101"/>
        <v>6.2576999999999994E-2</v>
      </c>
      <c r="O2143" s="13"/>
    </row>
    <row r="2144" spans="1:15" x14ac:dyDescent="0.2">
      <c r="A2144" s="4" t="s">
        <v>2875</v>
      </c>
      <c r="B2144" s="4" t="s">
        <v>201</v>
      </c>
      <c r="C2144" s="2" t="s">
        <v>202</v>
      </c>
      <c r="D2144" s="2" t="s">
        <v>211</v>
      </c>
      <c r="E2144" s="2" t="s">
        <v>720</v>
      </c>
      <c r="F2144" s="7">
        <v>75621</v>
      </c>
      <c r="G2144" s="7">
        <v>2897.04</v>
      </c>
      <c r="H2144" s="7">
        <v>3572.81</v>
      </c>
      <c r="I2144" s="3" t="str" cm="1">
        <f t="array" ref="I2144">_xlfn.IFS(AND(F2144&gt;=10000,F2144&lt;=50000),"C",AND(F2144&gt;50000,F2144&lt;=100000),"B2",AND(F2144&gt;100000,F2144&lt;=150000),"B1",AND(F2144&gt;150000,F2144&lt;=200000),"A2",AND(F2144&gt;200000,F2144&lt;=250000),"A1",TRUE,"O")</f>
        <v>B2</v>
      </c>
      <c r="J2144" s="14">
        <f t="shared" si="99"/>
        <v>0.75621000000000005</v>
      </c>
      <c r="K2144" s="14">
        <f t="shared" si="100"/>
        <v>2.89704E-2</v>
      </c>
      <c r="L2144" s="14">
        <f t="shared" si="101"/>
        <v>3.5728099999999999E-2</v>
      </c>
      <c r="O2144" s="13"/>
    </row>
    <row r="2145" spans="1:15" x14ac:dyDescent="0.2">
      <c r="A2145" s="4" t="s">
        <v>2876</v>
      </c>
      <c r="B2145" s="4" t="s">
        <v>201</v>
      </c>
      <c r="C2145" s="2" t="s">
        <v>202</v>
      </c>
      <c r="D2145" s="2" t="s">
        <v>211</v>
      </c>
      <c r="E2145" s="2" t="s">
        <v>720</v>
      </c>
      <c r="F2145" s="7">
        <v>78947</v>
      </c>
      <c r="G2145" s="7">
        <v>14002.77</v>
      </c>
      <c r="H2145" s="7">
        <v>6257.7</v>
      </c>
      <c r="I2145" s="3" t="str" cm="1">
        <f t="array" ref="I2145">_xlfn.IFS(AND(F2145&gt;=10000,F2145&lt;=50000),"C",AND(F2145&gt;50000,F2145&lt;=100000),"B2",AND(F2145&gt;100000,F2145&lt;=150000),"B1",AND(F2145&gt;150000,F2145&lt;=200000),"A2",AND(F2145&gt;200000,F2145&lt;=250000),"A1",TRUE,"O")</f>
        <v>B2</v>
      </c>
      <c r="J2145" s="14">
        <f t="shared" si="99"/>
        <v>0.78947000000000001</v>
      </c>
      <c r="K2145" s="14">
        <f t="shared" si="100"/>
        <v>0.1400277</v>
      </c>
      <c r="L2145" s="14">
        <f t="shared" si="101"/>
        <v>6.2576999999999994E-2</v>
      </c>
      <c r="O2145" s="13"/>
    </row>
    <row r="2146" spans="1:15" x14ac:dyDescent="0.2">
      <c r="A2146" s="4" t="s">
        <v>2877</v>
      </c>
      <c r="B2146" s="4" t="s">
        <v>201</v>
      </c>
      <c r="C2146" s="2" t="s">
        <v>202</v>
      </c>
      <c r="D2146" s="2" t="s">
        <v>211</v>
      </c>
      <c r="E2146" s="2" t="s">
        <v>720</v>
      </c>
      <c r="F2146" s="7">
        <v>72463</v>
      </c>
      <c r="G2146" s="7">
        <v>445.68</v>
      </c>
      <c r="H2146" s="7">
        <v>3420.79</v>
      </c>
      <c r="I2146" s="3" t="str" cm="1">
        <f t="array" ref="I2146">_xlfn.IFS(AND(F2146&gt;=10000,F2146&lt;=50000),"C",AND(F2146&gt;50000,F2146&lt;=100000),"B2",AND(F2146&gt;100000,F2146&lt;=150000),"B1",AND(F2146&gt;150000,F2146&lt;=200000),"A2",AND(F2146&gt;200000,F2146&lt;=250000),"A1",TRUE,"O")</f>
        <v>B2</v>
      </c>
      <c r="J2146" s="14">
        <f t="shared" si="99"/>
        <v>0.72463</v>
      </c>
      <c r="K2146" s="14">
        <f t="shared" si="100"/>
        <v>4.4568000000000003E-3</v>
      </c>
      <c r="L2146" s="14">
        <f t="shared" si="101"/>
        <v>3.4207899999999999E-2</v>
      </c>
      <c r="O2146" s="13"/>
    </row>
    <row r="2147" spans="1:15" x14ac:dyDescent="0.2">
      <c r="A2147" s="4" t="s">
        <v>2878</v>
      </c>
      <c r="B2147" s="4" t="s">
        <v>201</v>
      </c>
      <c r="C2147" s="2" t="s">
        <v>202</v>
      </c>
      <c r="D2147" s="2" t="s">
        <v>211</v>
      </c>
      <c r="E2147" s="2" t="s">
        <v>720</v>
      </c>
      <c r="F2147" s="7">
        <v>82104.320000000007</v>
      </c>
      <c r="G2147" s="7">
        <v>24969.41</v>
      </c>
      <c r="H2147" s="7">
        <v>0</v>
      </c>
      <c r="I2147" s="3" t="str" cm="1">
        <f t="array" ref="I2147">_xlfn.IFS(AND(F2147&gt;=10000,F2147&lt;=50000),"C",AND(F2147&gt;50000,F2147&lt;=100000),"B2",AND(F2147&gt;100000,F2147&lt;=150000),"B1",AND(F2147&gt;150000,F2147&lt;=200000),"A2",AND(F2147&gt;200000,F2147&lt;=250000),"A1",TRUE,"O")</f>
        <v>B2</v>
      </c>
      <c r="J2147" s="14">
        <f t="shared" si="99"/>
        <v>0.82104320000000008</v>
      </c>
      <c r="K2147" s="14">
        <f t="shared" si="100"/>
        <v>0.2496941</v>
      </c>
      <c r="L2147" s="14">
        <f t="shared" si="101"/>
        <v>0</v>
      </c>
      <c r="O2147" s="13"/>
    </row>
    <row r="2148" spans="1:15" x14ac:dyDescent="0.2">
      <c r="A2148" s="4" t="s">
        <v>2879</v>
      </c>
      <c r="B2148" s="4" t="s">
        <v>201</v>
      </c>
      <c r="C2148" s="2" t="s">
        <v>202</v>
      </c>
      <c r="D2148" s="2" t="s">
        <v>211</v>
      </c>
      <c r="E2148" s="2" t="s">
        <v>720</v>
      </c>
      <c r="F2148" s="7">
        <v>98228</v>
      </c>
      <c r="G2148" s="7">
        <v>36776.15</v>
      </c>
      <c r="H2148" s="7">
        <v>1473.48</v>
      </c>
      <c r="I2148" s="3" t="str" cm="1">
        <f t="array" ref="I2148">_xlfn.IFS(AND(F2148&gt;=10000,F2148&lt;=50000),"C",AND(F2148&gt;50000,F2148&lt;=100000),"B2",AND(F2148&gt;100000,F2148&lt;=150000),"B1",AND(F2148&gt;150000,F2148&lt;=200000),"A2",AND(F2148&gt;200000,F2148&lt;=250000),"A1",TRUE,"O")</f>
        <v>B2</v>
      </c>
      <c r="J2148" s="14">
        <f t="shared" si="99"/>
        <v>0.98228000000000004</v>
      </c>
      <c r="K2148" s="14">
        <f t="shared" si="100"/>
        <v>0.36776150000000002</v>
      </c>
      <c r="L2148" s="14">
        <f t="shared" si="101"/>
        <v>1.4734800000000001E-2</v>
      </c>
      <c r="O2148" s="13"/>
    </row>
    <row r="2149" spans="1:15" x14ac:dyDescent="0.2">
      <c r="A2149" s="4" t="s">
        <v>2880</v>
      </c>
      <c r="B2149" s="4" t="s">
        <v>201</v>
      </c>
      <c r="C2149" s="2" t="s">
        <v>202</v>
      </c>
      <c r="D2149" s="2" t="s">
        <v>211</v>
      </c>
      <c r="E2149" s="2" t="s">
        <v>720</v>
      </c>
      <c r="F2149" s="7">
        <v>85423.307700000005</v>
      </c>
      <c r="G2149" s="7">
        <v>14859.61</v>
      </c>
      <c r="H2149" s="7">
        <v>0</v>
      </c>
      <c r="I2149" s="3" t="str" cm="1">
        <f t="array" ref="I2149">_xlfn.IFS(AND(F2149&gt;=10000,F2149&lt;=50000),"C",AND(F2149&gt;50000,F2149&lt;=100000),"B2",AND(F2149&gt;100000,F2149&lt;=150000),"B1",AND(F2149&gt;150000,F2149&lt;=200000),"A2",AND(F2149&gt;200000,F2149&lt;=250000),"A1",TRUE,"O")</f>
        <v>B2</v>
      </c>
      <c r="J2149" s="14">
        <f t="shared" si="99"/>
        <v>0.85423307700000006</v>
      </c>
      <c r="K2149" s="14">
        <f t="shared" si="100"/>
        <v>0.14859610000000001</v>
      </c>
      <c r="L2149" s="14">
        <f t="shared" si="101"/>
        <v>0</v>
      </c>
      <c r="O2149" s="13"/>
    </row>
    <row r="2150" spans="1:15" x14ac:dyDescent="0.2">
      <c r="A2150" s="4" t="s">
        <v>2881</v>
      </c>
      <c r="B2150" s="4" t="s">
        <v>201</v>
      </c>
      <c r="C2150" s="2" t="s">
        <v>202</v>
      </c>
      <c r="D2150" s="2" t="s">
        <v>211</v>
      </c>
      <c r="E2150" s="2" t="s">
        <v>720</v>
      </c>
      <c r="F2150" s="7">
        <v>86103</v>
      </c>
      <c r="G2150" s="7">
        <v>17031.810000000001</v>
      </c>
      <c r="H2150" s="7">
        <v>0</v>
      </c>
      <c r="I2150" s="3" t="str" cm="1">
        <f t="array" ref="I2150">_xlfn.IFS(AND(F2150&gt;=10000,F2150&lt;=50000),"C",AND(F2150&gt;50000,F2150&lt;=100000),"B2",AND(F2150&gt;100000,F2150&lt;=150000),"B1",AND(F2150&gt;150000,F2150&lt;=200000),"A2",AND(F2150&gt;200000,F2150&lt;=250000),"A1",TRUE,"O")</f>
        <v>B2</v>
      </c>
      <c r="J2150" s="14">
        <f t="shared" si="99"/>
        <v>0.86102999999999996</v>
      </c>
      <c r="K2150" s="14">
        <f t="shared" si="100"/>
        <v>0.1703181</v>
      </c>
      <c r="L2150" s="14">
        <f t="shared" si="101"/>
        <v>0</v>
      </c>
      <c r="O2150" s="13"/>
    </row>
    <row r="2151" spans="1:15" x14ac:dyDescent="0.2">
      <c r="A2151" s="4" t="s">
        <v>2882</v>
      </c>
      <c r="B2151" s="4" t="s">
        <v>201</v>
      </c>
      <c r="C2151" s="2" t="s">
        <v>202</v>
      </c>
      <c r="D2151" s="2" t="s">
        <v>211</v>
      </c>
      <c r="E2151" s="2" t="s">
        <v>720</v>
      </c>
      <c r="F2151" s="7">
        <v>67915.838900000002</v>
      </c>
      <c r="G2151" s="7">
        <v>9320.07</v>
      </c>
      <c r="H2151" s="7">
        <v>0</v>
      </c>
      <c r="I2151" s="3" t="str" cm="1">
        <f t="array" ref="I2151">_xlfn.IFS(AND(F2151&gt;=10000,F2151&lt;=50000),"C",AND(F2151&gt;50000,F2151&lt;=100000),"B2",AND(F2151&gt;100000,F2151&lt;=150000),"B1",AND(F2151&gt;150000,F2151&lt;=200000),"A2",AND(F2151&gt;200000,F2151&lt;=250000),"A1",TRUE,"O")</f>
        <v>B2</v>
      </c>
      <c r="J2151" s="14">
        <f t="shared" si="99"/>
        <v>0.67915838900000003</v>
      </c>
      <c r="K2151" s="14">
        <f t="shared" si="100"/>
        <v>9.3200699999999997E-2</v>
      </c>
      <c r="L2151" s="14">
        <f t="shared" si="101"/>
        <v>0</v>
      </c>
      <c r="O2151" s="13"/>
    </row>
    <row r="2152" spans="1:15" x14ac:dyDescent="0.2">
      <c r="A2152" s="4" t="s">
        <v>2883</v>
      </c>
      <c r="B2152" s="4" t="s">
        <v>201</v>
      </c>
      <c r="C2152" s="2" t="s">
        <v>202</v>
      </c>
      <c r="D2152" s="2" t="s">
        <v>211</v>
      </c>
      <c r="E2152" s="2" t="s">
        <v>720</v>
      </c>
      <c r="F2152" s="7">
        <v>98228</v>
      </c>
      <c r="G2152" s="7">
        <v>26359.73</v>
      </c>
      <c r="H2152" s="7">
        <v>4186.8900000000003</v>
      </c>
      <c r="I2152" s="3" t="str" cm="1">
        <f t="array" ref="I2152">_xlfn.IFS(AND(F2152&gt;=10000,F2152&lt;=50000),"C",AND(F2152&gt;50000,F2152&lt;=100000),"B2",AND(F2152&gt;100000,F2152&lt;=150000),"B1",AND(F2152&gt;150000,F2152&lt;=200000),"A2",AND(F2152&gt;200000,F2152&lt;=250000),"A1",TRUE,"O")</f>
        <v>B2</v>
      </c>
      <c r="J2152" s="14">
        <f t="shared" si="99"/>
        <v>0.98228000000000004</v>
      </c>
      <c r="K2152" s="14">
        <f t="shared" si="100"/>
        <v>0.26359729999999998</v>
      </c>
      <c r="L2152" s="14">
        <f t="shared" si="101"/>
        <v>4.1868900000000001E-2</v>
      </c>
      <c r="O2152" s="13"/>
    </row>
    <row r="2153" spans="1:15" x14ac:dyDescent="0.2">
      <c r="A2153" s="4" t="s">
        <v>2884</v>
      </c>
      <c r="B2153" s="4" t="s">
        <v>201</v>
      </c>
      <c r="C2153" s="2" t="s">
        <v>202</v>
      </c>
      <c r="D2153" s="2" t="s">
        <v>211</v>
      </c>
      <c r="E2153" s="2" t="s">
        <v>720</v>
      </c>
      <c r="F2153" s="7">
        <v>98228</v>
      </c>
      <c r="G2153" s="7">
        <v>28441.09</v>
      </c>
      <c r="H2153" s="7">
        <v>4186.8900000000003</v>
      </c>
      <c r="I2153" s="3" t="str" cm="1">
        <f t="array" ref="I2153">_xlfn.IFS(AND(F2153&gt;=10000,F2153&lt;=50000),"C",AND(F2153&gt;50000,F2153&lt;=100000),"B2",AND(F2153&gt;100000,F2153&lt;=150000),"B1",AND(F2153&gt;150000,F2153&lt;=200000),"A2",AND(F2153&gt;200000,F2153&lt;=250000),"A1",TRUE,"O")</f>
        <v>B2</v>
      </c>
      <c r="J2153" s="14">
        <f t="shared" si="99"/>
        <v>0.98228000000000004</v>
      </c>
      <c r="K2153" s="14">
        <f t="shared" si="100"/>
        <v>0.28441090000000002</v>
      </c>
      <c r="L2153" s="14">
        <f t="shared" si="101"/>
        <v>4.1868900000000001E-2</v>
      </c>
      <c r="O2153" s="13"/>
    </row>
    <row r="2154" spans="1:15" x14ac:dyDescent="0.2">
      <c r="A2154" s="4" t="s">
        <v>2885</v>
      </c>
      <c r="B2154" s="4" t="s">
        <v>201</v>
      </c>
      <c r="C2154" s="2" t="s">
        <v>202</v>
      </c>
      <c r="D2154" s="2" t="s">
        <v>211</v>
      </c>
      <c r="E2154" s="2" t="s">
        <v>720</v>
      </c>
      <c r="F2154" s="7">
        <v>98228</v>
      </c>
      <c r="G2154" s="7">
        <v>31708.080000000002</v>
      </c>
      <c r="H2154" s="7">
        <v>3244.41</v>
      </c>
      <c r="I2154" s="3" t="str" cm="1">
        <f t="array" ref="I2154">_xlfn.IFS(AND(F2154&gt;=10000,F2154&lt;=50000),"C",AND(F2154&gt;50000,F2154&lt;=100000),"B2",AND(F2154&gt;100000,F2154&lt;=150000),"B1",AND(F2154&gt;150000,F2154&lt;=200000),"A2",AND(F2154&gt;200000,F2154&lt;=250000),"A1",TRUE,"O")</f>
        <v>B2</v>
      </c>
      <c r="J2154" s="14">
        <f t="shared" si="99"/>
        <v>0.98228000000000004</v>
      </c>
      <c r="K2154" s="14">
        <f t="shared" si="100"/>
        <v>0.3170808</v>
      </c>
      <c r="L2154" s="14">
        <f t="shared" si="101"/>
        <v>3.2444099999999997E-2</v>
      </c>
      <c r="O2154" s="13"/>
    </row>
    <row r="2155" spans="1:15" x14ac:dyDescent="0.2">
      <c r="A2155" s="4" t="s">
        <v>2886</v>
      </c>
      <c r="B2155" s="4" t="s">
        <v>201</v>
      </c>
      <c r="C2155" s="2" t="s">
        <v>202</v>
      </c>
      <c r="D2155" s="2" t="s">
        <v>211</v>
      </c>
      <c r="E2155" s="2" t="s">
        <v>720</v>
      </c>
      <c r="F2155" s="7">
        <v>75621</v>
      </c>
      <c r="G2155" s="7">
        <v>0</v>
      </c>
      <c r="H2155" s="7">
        <v>3572.81</v>
      </c>
      <c r="I2155" s="3" t="str" cm="1">
        <f t="array" ref="I2155">_xlfn.IFS(AND(F2155&gt;=10000,F2155&lt;=50000),"C",AND(F2155&gt;50000,F2155&lt;=100000),"B2",AND(F2155&gt;100000,F2155&lt;=150000),"B1",AND(F2155&gt;150000,F2155&lt;=200000),"A2",AND(F2155&gt;200000,F2155&lt;=250000),"A1",TRUE,"O")</f>
        <v>B2</v>
      </c>
      <c r="J2155" s="14">
        <f t="shared" si="99"/>
        <v>0.75621000000000005</v>
      </c>
      <c r="K2155" s="14">
        <f t="shared" si="100"/>
        <v>0</v>
      </c>
      <c r="L2155" s="14">
        <f t="shared" si="101"/>
        <v>3.5728099999999999E-2</v>
      </c>
      <c r="O2155" s="13"/>
    </row>
    <row r="2156" spans="1:15" x14ac:dyDescent="0.2">
      <c r="A2156" s="4" t="s">
        <v>2887</v>
      </c>
      <c r="B2156" s="4" t="s">
        <v>201</v>
      </c>
      <c r="C2156" s="2" t="s">
        <v>202</v>
      </c>
      <c r="D2156" s="2" t="s">
        <v>211</v>
      </c>
      <c r="E2156" s="2" t="s">
        <v>720</v>
      </c>
      <c r="F2156" s="7">
        <v>72463</v>
      </c>
      <c r="G2156" s="7">
        <v>21884.3</v>
      </c>
      <c r="H2156" s="7">
        <v>3420.79</v>
      </c>
      <c r="I2156" s="3" t="str" cm="1">
        <f t="array" ref="I2156">_xlfn.IFS(AND(F2156&gt;=10000,F2156&lt;=50000),"C",AND(F2156&gt;50000,F2156&lt;=100000),"B2",AND(F2156&gt;100000,F2156&lt;=150000),"B1",AND(F2156&gt;150000,F2156&lt;=200000),"A2",AND(F2156&gt;200000,F2156&lt;=250000),"A1",TRUE,"O")</f>
        <v>B2</v>
      </c>
      <c r="J2156" s="14">
        <f t="shared" si="99"/>
        <v>0.72463</v>
      </c>
      <c r="K2156" s="14">
        <f t="shared" si="100"/>
        <v>0.21884299999999998</v>
      </c>
      <c r="L2156" s="14">
        <f t="shared" si="101"/>
        <v>3.4207899999999999E-2</v>
      </c>
      <c r="O2156" s="13"/>
    </row>
    <row r="2157" spans="1:15" x14ac:dyDescent="0.2">
      <c r="A2157" s="4" t="s">
        <v>2888</v>
      </c>
      <c r="B2157" s="4" t="s">
        <v>201</v>
      </c>
      <c r="C2157" s="2" t="s">
        <v>202</v>
      </c>
      <c r="D2157" s="2" t="s">
        <v>211</v>
      </c>
      <c r="E2157" s="2" t="s">
        <v>720</v>
      </c>
      <c r="F2157" s="7">
        <v>72463</v>
      </c>
      <c r="G2157" s="7">
        <v>3472.46</v>
      </c>
      <c r="H2157" s="7">
        <v>3389.84</v>
      </c>
      <c r="I2157" s="3" t="str" cm="1">
        <f t="array" ref="I2157">_xlfn.IFS(AND(F2157&gt;=10000,F2157&lt;=50000),"C",AND(F2157&gt;50000,F2157&lt;=100000),"B2",AND(F2157&gt;100000,F2157&lt;=150000),"B1",AND(F2157&gt;150000,F2157&lt;=200000),"A2",AND(F2157&gt;200000,F2157&lt;=250000),"A1",TRUE,"O")</f>
        <v>B2</v>
      </c>
      <c r="J2157" s="14">
        <f t="shared" si="99"/>
        <v>0.72463</v>
      </c>
      <c r="K2157" s="14">
        <f t="shared" si="100"/>
        <v>3.4724600000000001E-2</v>
      </c>
      <c r="L2157" s="14">
        <f t="shared" si="101"/>
        <v>3.3898400000000002E-2</v>
      </c>
      <c r="O2157" s="13"/>
    </row>
    <row r="2158" spans="1:15" x14ac:dyDescent="0.2">
      <c r="A2158" s="4" t="s">
        <v>2889</v>
      </c>
      <c r="B2158" s="4" t="s">
        <v>201</v>
      </c>
      <c r="C2158" s="2" t="s">
        <v>202</v>
      </c>
      <c r="D2158" s="2" t="s">
        <v>211</v>
      </c>
      <c r="E2158" s="2" t="s">
        <v>720</v>
      </c>
      <c r="F2158" s="7">
        <v>70292.893299999996</v>
      </c>
      <c r="G2158" s="7">
        <v>9128.3700000000008</v>
      </c>
      <c r="H2158" s="7">
        <v>0</v>
      </c>
      <c r="I2158" s="3" t="str" cm="1">
        <f t="array" ref="I2158">_xlfn.IFS(AND(F2158&gt;=10000,F2158&lt;=50000),"C",AND(F2158&gt;50000,F2158&lt;=100000),"B2",AND(F2158&gt;100000,F2158&lt;=150000),"B1",AND(F2158&gt;150000,F2158&lt;=200000),"A2",AND(F2158&gt;200000,F2158&lt;=250000),"A1",TRUE,"O")</f>
        <v>B2</v>
      </c>
      <c r="J2158" s="14">
        <f t="shared" si="99"/>
        <v>0.70292893299999992</v>
      </c>
      <c r="K2158" s="14">
        <f t="shared" si="100"/>
        <v>9.1283700000000009E-2</v>
      </c>
      <c r="L2158" s="14">
        <f t="shared" si="101"/>
        <v>0</v>
      </c>
      <c r="O2158" s="13"/>
    </row>
    <row r="2159" spans="1:15" x14ac:dyDescent="0.2">
      <c r="A2159" s="4" t="s">
        <v>2890</v>
      </c>
      <c r="B2159" s="4" t="s">
        <v>201</v>
      </c>
      <c r="C2159" s="2" t="s">
        <v>202</v>
      </c>
      <c r="D2159" s="2" t="s">
        <v>211</v>
      </c>
      <c r="E2159" s="2" t="s">
        <v>720</v>
      </c>
      <c r="F2159" s="7">
        <v>63436.567999999999</v>
      </c>
      <c r="G2159" s="7">
        <v>12597.84</v>
      </c>
      <c r="H2159" s="7">
        <v>0</v>
      </c>
      <c r="I2159" s="3" t="str" cm="1">
        <f t="array" ref="I2159">_xlfn.IFS(AND(F2159&gt;=10000,F2159&lt;=50000),"C",AND(F2159&gt;50000,F2159&lt;=100000),"B2",AND(F2159&gt;100000,F2159&lt;=150000),"B1",AND(F2159&gt;150000,F2159&lt;=200000),"A2",AND(F2159&gt;200000,F2159&lt;=250000),"A1",TRUE,"O")</f>
        <v>B2</v>
      </c>
      <c r="J2159" s="14">
        <f t="shared" si="99"/>
        <v>0.63436568000000004</v>
      </c>
      <c r="K2159" s="14">
        <f t="shared" si="100"/>
        <v>0.12597839999999999</v>
      </c>
      <c r="L2159" s="14">
        <f t="shared" si="101"/>
        <v>0</v>
      </c>
      <c r="O2159" s="13"/>
    </row>
    <row r="2160" spans="1:15" x14ac:dyDescent="0.2">
      <c r="A2160" s="4" t="s">
        <v>2891</v>
      </c>
      <c r="B2160" s="4" t="s">
        <v>201</v>
      </c>
      <c r="C2160" s="2" t="s">
        <v>202</v>
      </c>
      <c r="D2160" s="2" t="s">
        <v>211</v>
      </c>
      <c r="E2160" s="2" t="s">
        <v>720</v>
      </c>
      <c r="F2160" s="7">
        <v>86103</v>
      </c>
      <c r="G2160" s="7">
        <v>8142.34</v>
      </c>
      <c r="H2160" s="7">
        <v>3665.64</v>
      </c>
      <c r="I2160" s="3" t="str" cm="1">
        <f t="array" ref="I2160">_xlfn.IFS(AND(F2160&gt;=10000,F2160&lt;=50000),"C",AND(F2160&gt;50000,F2160&lt;=100000),"B2",AND(F2160&gt;100000,F2160&lt;=150000),"B1",AND(F2160&gt;150000,F2160&lt;=200000),"A2",AND(F2160&gt;200000,F2160&lt;=250000),"A1",TRUE,"O")</f>
        <v>B2</v>
      </c>
      <c r="J2160" s="14">
        <f t="shared" si="99"/>
        <v>0.86102999999999996</v>
      </c>
      <c r="K2160" s="14">
        <f t="shared" si="100"/>
        <v>8.1423400000000007E-2</v>
      </c>
      <c r="L2160" s="14">
        <f t="shared" si="101"/>
        <v>3.6656399999999999E-2</v>
      </c>
      <c r="O2160" s="13"/>
    </row>
    <row r="2161" spans="1:15" x14ac:dyDescent="0.2">
      <c r="A2161" s="4" t="s">
        <v>2892</v>
      </c>
      <c r="B2161" s="4" t="s">
        <v>201</v>
      </c>
      <c r="C2161" s="2" t="s">
        <v>202</v>
      </c>
      <c r="D2161" s="2" t="s">
        <v>211</v>
      </c>
      <c r="E2161" s="2" t="s">
        <v>720</v>
      </c>
      <c r="F2161" s="7">
        <v>66673.759399999995</v>
      </c>
      <c r="G2161" s="7">
        <v>0</v>
      </c>
      <c r="H2161" s="7">
        <v>0</v>
      </c>
      <c r="I2161" s="3" t="str" cm="1">
        <f t="array" ref="I2161">_xlfn.IFS(AND(F2161&gt;=10000,F2161&lt;=50000),"C",AND(F2161&gt;50000,F2161&lt;=100000),"B2",AND(F2161&gt;100000,F2161&lt;=150000),"B1",AND(F2161&gt;150000,F2161&lt;=200000),"A2",AND(F2161&gt;200000,F2161&lt;=250000),"A1",TRUE,"O")</f>
        <v>B2</v>
      </c>
      <c r="J2161" s="14">
        <f t="shared" si="99"/>
        <v>0.66673759399999999</v>
      </c>
      <c r="K2161" s="14">
        <f t="shared" si="100"/>
        <v>0</v>
      </c>
      <c r="L2161" s="14">
        <f t="shared" si="101"/>
        <v>0</v>
      </c>
      <c r="O2161" s="13"/>
    </row>
    <row r="2162" spans="1:15" x14ac:dyDescent="0.2">
      <c r="A2162" s="4" t="s">
        <v>2893</v>
      </c>
      <c r="B2162" s="4" t="s">
        <v>201</v>
      </c>
      <c r="C2162" s="2" t="s">
        <v>202</v>
      </c>
      <c r="D2162" s="2" t="s">
        <v>211</v>
      </c>
      <c r="E2162" s="2" t="s">
        <v>720</v>
      </c>
      <c r="F2162" s="7">
        <v>86103</v>
      </c>
      <c r="G2162" s="7">
        <v>24793.17</v>
      </c>
      <c r="H2162" s="7">
        <v>2181.6799999999998</v>
      </c>
      <c r="I2162" s="3" t="str" cm="1">
        <f t="array" ref="I2162">_xlfn.IFS(AND(F2162&gt;=10000,F2162&lt;=50000),"C",AND(F2162&gt;50000,F2162&lt;=100000),"B2",AND(F2162&gt;100000,F2162&lt;=150000),"B1",AND(F2162&gt;150000,F2162&lt;=200000),"A2",AND(F2162&gt;200000,F2162&lt;=250000),"A1",TRUE,"O")</f>
        <v>B2</v>
      </c>
      <c r="J2162" s="14">
        <f t="shared" si="99"/>
        <v>0.86102999999999996</v>
      </c>
      <c r="K2162" s="14">
        <f t="shared" si="100"/>
        <v>0.24793169999999998</v>
      </c>
      <c r="L2162" s="14">
        <f t="shared" si="101"/>
        <v>2.1816799999999997E-2</v>
      </c>
      <c r="O2162" s="13"/>
    </row>
    <row r="2163" spans="1:15" x14ac:dyDescent="0.2">
      <c r="A2163" s="4" t="s">
        <v>2894</v>
      </c>
      <c r="B2163" s="4" t="s">
        <v>201</v>
      </c>
      <c r="C2163" s="2" t="s">
        <v>202</v>
      </c>
      <c r="D2163" s="2" t="s">
        <v>211</v>
      </c>
      <c r="E2163" s="2" t="s">
        <v>720</v>
      </c>
      <c r="F2163" s="7">
        <v>78947</v>
      </c>
      <c r="G2163" s="7">
        <v>23470.37</v>
      </c>
      <c r="H2163" s="7">
        <v>6257.7</v>
      </c>
      <c r="I2163" s="3" t="str" cm="1">
        <f t="array" ref="I2163">_xlfn.IFS(AND(F2163&gt;=10000,F2163&lt;=50000),"C",AND(F2163&gt;50000,F2163&lt;=100000),"B2",AND(F2163&gt;100000,F2163&lt;=150000),"B1",AND(F2163&gt;150000,F2163&lt;=200000),"A2",AND(F2163&gt;200000,F2163&lt;=250000),"A1",TRUE,"O")</f>
        <v>B2</v>
      </c>
      <c r="J2163" s="14">
        <f t="shared" si="99"/>
        <v>0.78947000000000001</v>
      </c>
      <c r="K2163" s="14">
        <f t="shared" si="100"/>
        <v>0.23470369999999999</v>
      </c>
      <c r="L2163" s="14">
        <f t="shared" si="101"/>
        <v>6.2576999999999994E-2</v>
      </c>
      <c r="O2163" s="13"/>
    </row>
    <row r="2164" spans="1:15" x14ac:dyDescent="0.2">
      <c r="A2164" s="4" t="s">
        <v>2895</v>
      </c>
      <c r="B2164" s="4" t="s">
        <v>201</v>
      </c>
      <c r="C2164" s="2" t="s">
        <v>202</v>
      </c>
      <c r="D2164" s="2" t="s">
        <v>211</v>
      </c>
      <c r="E2164" s="2" t="s">
        <v>720</v>
      </c>
      <c r="F2164" s="7">
        <v>72463</v>
      </c>
      <c r="G2164" s="7">
        <v>6960.2</v>
      </c>
      <c r="H2164" s="7">
        <v>5733.67</v>
      </c>
      <c r="I2164" s="3" t="str" cm="1">
        <f t="array" ref="I2164">_xlfn.IFS(AND(F2164&gt;=10000,F2164&lt;=50000),"C",AND(F2164&gt;50000,F2164&lt;=100000),"B2",AND(F2164&gt;100000,F2164&lt;=150000),"B1",AND(F2164&gt;150000,F2164&lt;=200000),"A2",AND(F2164&gt;200000,F2164&lt;=250000),"A1",TRUE,"O")</f>
        <v>B2</v>
      </c>
      <c r="J2164" s="14">
        <f t="shared" si="99"/>
        <v>0.72463</v>
      </c>
      <c r="K2164" s="14">
        <f t="shared" si="100"/>
        <v>6.9601999999999997E-2</v>
      </c>
      <c r="L2164" s="14">
        <f t="shared" si="101"/>
        <v>5.7336699999999997E-2</v>
      </c>
      <c r="O2164" s="13"/>
    </row>
    <row r="2165" spans="1:15" x14ac:dyDescent="0.2">
      <c r="A2165" s="4" t="s">
        <v>2896</v>
      </c>
      <c r="B2165" s="4" t="s">
        <v>201</v>
      </c>
      <c r="C2165" s="2" t="s">
        <v>202</v>
      </c>
      <c r="D2165" s="2" t="s">
        <v>211</v>
      </c>
      <c r="E2165" s="2" t="s">
        <v>720</v>
      </c>
      <c r="F2165" s="7">
        <v>75621</v>
      </c>
      <c r="G2165" s="7">
        <v>4253.1899999999996</v>
      </c>
      <c r="H2165" s="7">
        <v>2304.0100000000002</v>
      </c>
      <c r="I2165" s="3" t="str" cm="1">
        <f t="array" ref="I2165">_xlfn.IFS(AND(F2165&gt;=10000,F2165&lt;=50000),"C",AND(F2165&gt;50000,F2165&lt;=100000),"B2",AND(F2165&gt;100000,F2165&lt;=150000),"B1",AND(F2165&gt;150000,F2165&lt;=200000),"A2",AND(F2165&gt;200000,F2165&lt;=250000),"A1",TRUE,"O")</f>
        <v>B2</v>
      </c>
      <c r="J2165" s="14">
        <f t="shared" si="99"/>
        <v>0.75621000000000005</v>
      </c>
      <c r="K2165" s="14">
        <f t="shared" si="100"/>
        <v>4.2531899999999997E-2</v>
      </c>
      <c r="L2165" s="14">
        <f t="shared" si="101"/>
        <v>2.3040100000000001E-2</v>
      </c>
      <c r="O2165" s="13"/>
    </row>
    <row r="2166" spans="1:15" x14ac:dyDescent="0.2">
      <c r="A2166" s="4" t="s">
        <v>2897</v>
      </c>
      <c r="B2166" s="4" t="s">
        <v>201</v>
      </c>
      <c r="C2166" s="2" t="s">
        <v>202</v>
      </c>
      <c r="D2166" s="2" t="s">
        <v>211</v>
      </c>
      <c r="E2166" s="2" t="s">
        <v>720</v>
      </c>
      <c r="F2166" s="7">
        <v>145539.99</v>
      </c>
      <c r="G2166" s="7">
        <v>0</v>
      </c>
      <c r="H2166" s="7">
        <v>0</v>
      </c>
      <c r="I2166" s="3" t="str" cm="1">
        <f t="array" ref="I2166">_xlfn.IFS(AND(F2166&gt;=10000,F2166&lt;=50000),"C",AND(F2166&gt;50000,F2166&lt;=100000),"B2",AND(F2166&gt;100000,F2166&lt;=150000),"B1",AND(F2166&gt;150000,F2166&lt;=200000),"A2",AND(F2166&gt;200000,F2166&lt;=250000),"A1",TRUE,"O")</f>
        <v>B1</v>
      </c>
      <c r="J2166" s="14">
        <f t="shared" si="99"/>
        <v>1.4553999</v>
      </c>
      <c r="K2166" s="14">
        <f t="shared" si="100"/>
        <v>0</v>
      </c>
      <c r="L2166" s="14">
        <f t="shared" si="101"/>
        <v>0</v>
      </c>
      <c r="O2166" s="13"/>
    </row>
    <row r="2167" spans="1:15" x14ac:dyDescent="0.2">
      <c r="A2167" s="4" t="s">
        <v>2898</v>
      </c>
      <c r="B2167" s="4" t="s">
        <v>201</v>
      </c>
      <c r="C2167" s="2" t="s">
        <v>202</v>
      </c>
      <c r="D2167" s="2" t="s">
        <v>211</v>
      </c>
      <c r="E2167" s="2" t="s">
        <v>720</v>
      </c>
      <c r="F2167" s="7">
        <v>72463</v>
      </c>
      <c r="G2167" s="7">
        <v>14478.75</v>
      </c>
      <c r="H2167" s="7">
        <v>543.48</v>
      </c>
      <c r="I2167" s="3" t="str" cm="1">
        <f t="array" ref="I2167">_xlfn.IFS(AND(F2167&gt;=10000,F2167&lt;=50000),"C",AND(F2167&gt;50000,F2167&lt;=100000),"B2",AND(F2167&gt;100000,F2167&lt;=150000),"B1",AND(F2167&gt;150000,F2167&lt;=200000),"A2",AND(F2167&gt;200000,F2167&lt;=250000),"A1",TRUE,"O")</f>
        <v>B2</v>
      </c>
      <c r="J2167" s="14">
        <f t="shared" si="99"/>
        <v>0.72463</v>
      </c>
      <c r="K2167" s="14">
        <f t="shared" si="100"/>
        <v>0.14478750000000001</v>
      </c>
      <c r="L2167" s="14">
        <f t="shared" si="101"/>
        <v>5.4348E-3</v>
      </c>
      <c r="O2167" s="13"/>
    </row>
    <row r="2168" spans="1:15" x14ac:dyDescent="0.2">
      <c r="A2168" s="4" t="s">
        <v>2899</v>
      </c>
      <c r="B2168" s="4" t="s">
        <v>201</v>
      </c>
      <c r="C2168" s="2" t="s">
        <v>202</v>
      </c>
      <c r="D2168" s="2" t="s">
        <v>211</v>
      </c>
      <c r="E2168" s="2" t="s">
        <v>720</v>
      </c>
      <c r="F2168" s="7">
        <v>72463</v>
      </c>
      <c r="G2168" s="7">
        <v>12382.92</v>
      </c>
      <c r="H2168" s="7">
        <v>3420.79</v>
      </c>
      <c r="I2168" s="3" t="str" cm="1">
        <f t="array" ref="I2168">_xlfn.IFS(AND(F2168&gt;=10000,F2168&lt;=50000),"C",AND(F2168&gt;50000,F2168&lt;=100000),"B2",AND(F2168&gt;100000,F2168&lt;=150000),"B1",AND(F2168&gt;150000,F2168&lt;=200000),"A2",AND(F2168&gt;200000,F2168&lt;=250000),"A1",TRUE,"O")</f>
        <v>B2</v>
      </c>
      <c r="J2168" s="14">
        <f t="shared" si="99"/>
        <v>0.72463</v>
      </c>
      <c r="K2168" s="14">
        <f t="shared" si="100"/>
        <v>0.1238292</v>
      </c>
      <c r="L2168" s="14">
        <f t="shared" si="101"/>
        <v>3.4207899999999999E-2</v>
      </c>
      <c r="O2168" s="13"/>
    </row>
    <row r="2169" spans="1:15" x14ac:dyDescent="0.2">
      <c r="A2169" s="4" t="s">
        <v>2900</v>
      </c>
      <c r="B2169" s="4" t="s">
        <v>201</v>
      </c>
      <c r="C2169" s="2" t="s">
        <v>202</v>
      </c>
      <c r="D2169" s="2" t="s">
        <v>211</v>
      </c>
      <c r="E2169" s="2" t="s">
        <v>720</v>
      </c>
      <c r="F2169" s="7">
        <v>112267</v>
      </c>
      <c r="G2169" s="7">
        <v>39083.21</v>
      </c>
      <c r="H2169" s="7">
        <v>3707.99</v>
      </c>
      <c r="I2169" s="3" t="str" cm="1">
        <f t="array" ref="I2169">_xlfn.IFS(AND(F2169&gt;=10000,F2169&lt;=50000),"C",AND(F2169&gt;50000,F2169&lt;=100000),"B2",AND(F2169&gt;100000,F2169&lt;=150000),"B1",AND(F2169&gt;150000,F2169&lt;=200000),"A2",AND(F2169&gt;200000,F2169&lt;=250000),"A1",TRUE,"O")</f>
        <v>B1</v>
      </c>
      <c r="J2169" s="14">
        <f t="shared" si="99"/>
        <v>1.1226700000000001</v>
      </c>
      <c r="K2169" s="14">
        <f t="shared" si="100"/>
        <v>0.39083210000000002</v>
      </c>
      <c r="L2169" s="14">
        <f t="shared" si="101"/>
        <v>3.7079899999999999E-2</v>
      </c>
      <c r="O2169" s="13"/>
    </row>
    <row r="2170" spans="1:15" x14ac:dyDescent="0.2">
      <c r="A2170" s="4" t="s">
        <v>2901</v>
      </c>
      <c r="B2170" s="4" t="s">
        <v>201</v>
      </c>
      <c r="C2170" s="2" t="s">
        <v>202</v>
      </c>
      <c r="D2170" s="2" t="s">
        <v>211</v>
      </c>
      <c r="E2170" s="2" t="s">
        <v>720</v>
      </c>
      <c r="F2170" s="7">
        <v>58751</v>
      </c>
      <c r="G2170" s="7">
        <v>0</v>
      </c>
      <c r="H2170" s="7">
        <v>4617.4399999999996</v>
      </c>
      <c r="I2170" s="3" t="str" cm="1">
        <f t="array" ref="I2170">_xlfn.IFS(AND(F2170&gt;=10000,F2170&lt;=50000),"C",AND(F2170&gt;50000,F2170&lt;=100000),"B2",AND(F2170&gt;100000,F2170&lt;=150000),"B1",AND(F2170&gt;150000,F2170&lt;=200000),"A2",AND(F2170&gt;200000,F2170&lt;=250000),"A1",TRUE,"O")</f>
        <v>B2</v>
      </c>
      <c r="J2170" s="14">
        <f t="shared" si="99"/>
        <v>0.58750999999999998</v>
      </c>
      <c r="K2170" s="14">
        <f t="shared" si="100"/>
        <v>0</v>
      </c>
      <c r="L2170" s="14">
        <f t="shared" si="101"/>
        <v>4.6174399999999997E-2</v>
      </c>
      <c r="O2170" s="13"/>
    </row>
    <row r="2171" spans="1:15" x14ac:dyDescent="0.2">
      <c r="A2171" s="4" t="s">
        <v>2902</v>
      </c>
      <c r="B2171" s="4" t="s">
        <v>201</v>
      </c>
      <c r="C2171" s="2" t="s">
        <v>202</v>
      </c>
      <c r="D2171" s="2" t="s">
        <v>211</v>
      </c>
      <c r="E2171" s="2" t="s">
        <v>721</v>
      </c>
      <c r="F2171" s="7">
        <v>72463</v>
      </c>
      <c r="G2171" s="7">
        <v>7284.65</v>
      </c>
      <c r="H2171" s="7">
        <v>4154.55</v>
      </c>
      <c r="I2171" s="3" t="str" cm="1">
        <f t="array" ref="I2171">_xlfn.IFS(AND(F2171&gt;=10000,F2171&lt;=50000),"C",AND(F2171&gt;50000,F2171&lt;=100000),"B2",AND(F2171&gt;100000,F2171&lt;=150000),"B1",AND(F2171&gt;150000,F2171&lt;=200000),"A2",AND(F2171&gt;200000,F2171&lt;=250000),"A1",TRUE,"O")</f>
        <v>B2</v>
      </c>
      <c r="J2171" s="14">
        <f t="shared" si="99"/>
        <v>0.72463</v>
      </c>
      <c r="K2171" s="14">
        <f t="shared" si="100"/>
        <v>7.2846499999999995E-2</v>
      </c>
      <c r="L2171" s="14">
        <f t="shared" si="101"/>
        <v>4.1545499999999999E-2</v>
      </c>
      <c r="O2171" s="13"/>
    </row>
    <row r="2172" spans="1:15" x14ac:dyDescent="0.2">
      <c r="A2172" s="4" t="s">
        <v>2903</v>
      </c>
      <c r="B2172" s="4" t="s">
        <v>201</v>
      </c>
      <c r="C2172" s="2" t="s">
        <v>202</v>
      </c>
      <c r="D2172" s="2" t="s">
        <v>211</v>
      </c>
      <c r="E2172" s="2" t="s">
        <v>720</v>
      </c>
      <c r="F2172" s="7">
        <v>68978.266000000003</v>
      </c>
      <c r="G2172" s="7">
        <v>0</v>
      </c>
      <c r="H2172" s="7">
        <v>0</v>
      </c>
      <c r="I2172" s="3" t="str" cm="1">
        <f t="array" ref="I2172">_xlfn.IFS(AND(F2172&gt;=10000,F2172&lt;=50000),"C",AND(F2172&gt;50000,F2172&lt;=100000),"B2",AND(F2172&gt;100000,F2172&lt;=150000),"B1",AND(F2172&gt;150000,F2172&lt;=200000),"A2",AND(F2172&gt;200000,F2172&lt;=250000),"A1",TRUE,"O")</f>
        <v>B2</v>
      </c>
      <c r="J2172" s="14">
        <f t="shared" si="99"/>
        <v>0.68978265999999999</v>
      </c>
      <c r="K2172" s="14">
        <f t="shared" si="100"/>
        <v>0</v>
      </c>
      <c r="L2172" s="14">
        <f t="shared" si="101"/>
        <v>0</v>
      </c>
      <c r="O2172" s="13"/>
    </row>
    <row r="2173" spans="1:15" x14ac:dyDescent="0.2">
      <c r="A2173" s="4" t="s">
        <v>2904</v>
      </c>
      <c r="B2173" s="4" t="s">
        <v>201</v>
      </c>
      <c r="C2173" s="2" t="s">
        <v>202</v>
      </c>
      <c r="D2173" s="2" t="s">
        <v>211</v>
      </c>
      <c r="E2173" s="2" t="s">
        <v>720</v>
      </c>
      <c r="F2173" s="7">
        <v>75621.004100000006</v>
      </c>
      <c r="G2173" s="7">
        <v>0</v>
      </c>
      <c r="H2173" s="7">
        <v>2304.0100000000002</v>
      </c>
      <c r="I2173" s="3" t="str" cm="1">
        <f t="array" ref="I2173">_xlfn.IFS(AND(F2173&gt;=10000,F2173&lt;=50000),"C",AND(F2173&gt;50000,F2173&lt;=100000),"B2",AND(F2173&gt;100000,F2173&lt;=150000),"B1",AND(F2173&gt;150000,F2173&lt;=200000),"A2",AND(F2173&gt;200000,F2173&lt;=250000),"A1",TRUE,"O")</f>
        <v>B2</v>
      </c>
      <c r="J2173" s="14">
        <f t="shared" si="99"/>
        <v>0.75621004100000011</v>
      </c>
      <c r="K2173" s="14">
        <f t="shared" si="100"/>
        <v>0</v>
      </c>
      <c r="L2173" s="14">
        <f t="shared" si="101"/>
        <v>2.3040100000000001E-2</v>
      </c>
      <c r="O2173" s="13"/>
    </row>
    <row r="2174" spans="1:15" x14ac:dyDescent="0.2">
      <c r="A2174" s="4" t="s">
        <v>2905</v>
      </c>
      <c r="B2174" s="4" t="s">
        <v>201</v>
      </c>
      <c r="C2174" s="2" t="s">
        <v>202</v>
      </c>
      <c r="D2174" s="2" t="s">
        <v>211</v>
      </c>
      <c r="E2174" s="2" t="s">
        <v>720</v>
      </c>
      <c r="F2174" s="7">
        <v>75621</v>
      </c>
      <c r="G2174" s="7">
        <v>10868.91</v>
      </c>
      <c r="H2174" s="7">
        <v>0</v>
      </c>
      <c r="I2174" s="3" t="str" cm="1">
        <f t="array" ref="I2174">_xlfn.IFS(AND(F2174&gt;=10000,F2174&lt;=50000),"C",AND(F2174&gt;50000,F2174&lt;=100000),"B2",AND(F2174&gt;100000,F2174&lt;=150000),"B1",AND(F2174&gt;150000,F2174&lt;=200000),"A2",AND(F2174&gt;200000,F2174&lt;=250000),"A1",TRUE,"O")</f>
        <v>B2</v>
      </c>
      <c r="J2174" s="14">
        <f t="shared" si="99"/>
        <v>0.75621000000000005</v>
      </c>
      <c r="K2174" s="14">
        <f t="shared" si="100"/>
        <v>0.1086891</v>
      </c>
      <c r="L2174" s="14">
        <f t="shared" si="101"/>
        <v>0</v>
      </c>
      <c r="O2174" s="13"/>
    </row>
    <row r="2175" spans="1:15" x14ac:dyDescent="0.2">
      <c r="A2175" s="4" t="s">
        <v>2906</v>
      </c>
      <c r="B2175" s="4" t="s">
        <v>201</v>
      </c>
      <c r="C2175" s="2" t="s">
        <v>202</v>
      </c>
      <c r="D2175" s="2" t="s">
        <v>211</v>
      </c>
      <c r="E2175" s="2" t="s">
        <v>720</v>
      </c>
      <c r="F2175" s="7">
        <v>75621</v>
      </c>
      <c r="G2175" s="7">
        <v>9806.0300000000007</v>
      </c>
      <c r="H2175" s="7">
        <v>5989.38</v>
      </c>
      <c r="I2175" s="3" t="str" cm="1">
        <f t="array" ref="I2175">_xlfn.IFS(AND(F2175&gt;=10000,F2175&lt;=50000),"C",AND(F2175&gt;50000,F2175&lt;=100000),"B2",AND(F2175&gt;100000,F2175&lt;=150000),"B1",AND(F2175&gt;150000,F2175&lt;=200000),"A2",AND(F2175&gt;200000,F2175&lt;=250000),"A1",TRUE,"O")</f>
        <v>B2</v>
      </c>
      <c r="J2175" s="14">
        <f t="shared" si="99"/>
        <v>0.75621000000000005</v>
      </c>
      <c r="K2175" s="14">
        <f t="shared" si="100"/>
        <v>9.8060300000000003E-2</v>
      </c>
      <c r="L2175" s="14">
        <f t="shared" si="101"/>
        <v>5.9893800000000004E-2</v>
      </c>
      <c r="O2175" s="13"/>
    </row>
    <row r="2176" spans="1:15" x14ac:dyDescent="0.2">
      <c r="A2176" s="4" t="s">
        <v>2907</v>
      </c>
      <c r="B2176" s="4" t="s">
        <v>201</v>
      </c>
      <c r="C2176" s="2" t="s">
        <v>202</v>
      </c>
      <c r="D2176" s="2" t="s">
        <v>211</v>
      </c>
      <c r="E2176" s="2" t="s">
        <v>720</v>
      </c>
      <c r="F2176" s="7">
        <v>72463</v>
      </c>
      <c r="G2176" s="7">
        <v>27440.35</v>
      </c>
      <c r="H2176" s="7">
        <v>4961.1899999999996</v>
      </c>
      <c r="I2176" s="3" t="str" cm="1">
        <f t="array" ref="I2176">_xlfn.IFS(AND(F2176&gt;=10000,F2176&lt;=50000),"C",AND(F2176&gt;50000,F2176&lt;=100000),"B2",AND(F2176&gt;100000,F2176&lt;=150000),"B1",AND(F2176&gt;150000,F2176&lt;=200000),"A2",AND(F2176&gt;200000,F2176&lt;=250000),"A1",TRUE,"O")</f>
        <v>B2</v>
      </c>
      <c r="J2176" s="14">
        <f t="shared" si="99"/>
        <v>0.72463</v>
      </c>
      <c r="K2176" s="14">
        <f t="shared" si="100"/>
        <v>0.27440349999999997</v>
      </c>
      <c r="L2176" s="14">
        <f t="shared" si="101"/>
        <v>4.9611899999999994E-2</v>
      </c>
      <c r="O2176" s="13"/>
    </row>
    <row r="2177" spans="1:15" x14ac:dyDescent="0.2">
      <c r="A2177" s="4" t="s">
        <v>2908</v>
      </c>
      <c r="B2177" s="4" t="s">
        <v>201</v>
      </c>
      <c r="C2177" s="2" t="s">
        <v>202</v>
      </c>
      <c r="D2177" s="2" t="s">
        <v>211</v>
      </c>
      <c r="E2177" s="2" t="s">
        <v>720</v>
      </c>
      <c r="F2177" s="7">
        <v>72463</v>
      </c>
      <c r="G2177" s="7">
        <v>1056.3599999999999</v>
      </c>
      <c r="H2177" s="7">
        <v>1177.54</v>
      </c>
      <c r="I2177" s="3" t="str" cm="1">
        <f t="array" ref="I2177">_xlfn.IFS(AND(F2177&gt;=10000,F2177&lt;=50000),"C",AND(F2177&gt;50000,F2177&lt;=100000),"B2",AND(F2177&gt;100000,F2177&lt;=150000),"B1",AND(F2177&gt;150000,F2177&lt;=200000),"A2",AND(F2177&gt;200000,F2177&lt;=250000),"A1",TRUE,"O")</f>
        <v>B2</v>
      </c>
      <c r="J2177" s="14">
        <f t="shared" si="99"/>
        <v>0.72463</v>
      </c>
      <c r="K2177" s="14">
        <f t="shared" si="100"/>
        <v>1.0563599999999999E-2</v>
      </c>
      <c r="L2177" s="14">
        <f t="shared" si="101"/>
        <v>1.17754E-2</v>
      </c>
      <c r="O2177" s="13"/>
    </row>
    <row r="2178" spans="1:15" x14ac:dyDescent="0.2">
      <c r="A2178" s="4" t="s">
        <v>2909</v>
      </c>
      <c r="B2178" s="4" t="s">
        <v>201</v>
      </c>
      <c r="C2178" s="2" t="s">
        <v>202</v>
      </c>
      <c r="D2178" s="2" t="s">
        <v>211</v>
      </c>
      <c r="E2178" s="2" t="s">
        <v>720</v>
      </c>
      <c r="F2178" s="7">
        <v>72463</v>
      </c>
      <c r="G2178" s="7">
        <v>12907</v>
      </c>
      <c r="H2178" s="7">
        <v>4574.95</v>
      </c>
      <c r="I2178" s="3" t="str" cm="1">
        <f t="array" ref="I2178">_xlfn.IFS(AND(F2178&gt;=10000,F2178&lt;=50000),"C",AND(F2178&gt;50000,F2178&lt;=100000),"B2",AND(F2178&gt;100000,F2178&lt;=150000),"B1",AND(F2178&gt;150000,F2178&lt;=200000),"A2",AND(F2178&gt;200000,F2178&lt;=250000),"A1",TRUE,"O")</f>
        <v>B2</v>
      </c>
      <c r="J2178" s="14">
        <f t="shared" si="99"/>
        <v>0.72463</v>
      </c>
      <c r="K2178" s="14">
        <f t="shared" si="100"/>
        <v>0.12906999999999999</v>
      </c>
      <c r="L2178" s="14">
        <f t="shared" si="101"/>
        <v>4.5749499999999999E-2</v>
      </c>
      <c r="O2178" s="13"/>
    </row>
    <row r="2179" spans="1:15" x14ac:dyDescent="0.2">
      <c r="A2179" s="4" t="s">
        <v>2910</v>
      </c>
      <c r="B2179" s="4" t="s">
        <v>201</v>
      </c>
      <c r="C2179" s="2" t="s">
        <v>202</v>
      </c>
      <c r="D2179" s="2" t="s">
        <v>211</v>
      </c>
      <c r="E2179" s="2" t="s">
        <v>720</v>
      </c>
      <c r="F2179" s="7">
        <v>75621</v>
      </c>
      <c r="G2179" s="7">
        <v>10900.48</v>
      </c>
      <c r="H2179" s="7">
        <v>1228.8900000000001</v>
      </c>
      <c r="I2179" s="3" t="str" cm="1">
        <f t="array" ref="I2179">_xlfn.IFS(AND(F2179&gt;=10000,F2179&lt;=50000),"C",AND(F2179&gt;50000,F2179&lt;=100000),"B2",AND(F2179&gt;100000,F2179&lt;=150000),"B1",AND(F2179&gt;150000,F2179&lt;=200000),"A2",AND(F2179&gt;200000,F2179&lt;=250000),"A1",TRUE,"O")</f>
        <v>B2</v>
      </c>
      <c r="J2179" s="14">
        <f t="shared" si="99"/>
        <v>0.75621000000000005</v>
      </c>
      <c r="K2179" s="14">
        <f t="shared" si="100"/>
        <v>0.1090048</v>
      </c>
      <c r="L2179" s="14">
        <f t="shared" si="101"/>
        <v>1.22889E-2</v>
      </c>
      <c r="O2179" s="13"/>
    </row>
    <row r="2180" spans="1:15" x14ac:dyDescent="0.2">
      <c r="A2180" s="4" t="s">
        <v>2911</v>
      </c>
      <c r="B2180" s="4" t="s">
        <v>201</v>
      </c>
      <c r="C2180" s="2" t="s">
        <v>202</v>
      </c>
      <c r="D2180" s="2" t="s">
        <v>211</v>
      </c>
      <c r="E2180" s="2" t="s">
        <v>720</v>
      </c>
      <c r="F2180" s="7">
        <v>75621</v>
      </c>
      <c r="G2180" s="7">
        <v>11384.89</v>
      </c>
      <c r="H2180" s="7">
        <v>756.24</v>
      </c>
      <c r="I2180" s="3" t="str" cm="1">
        <f t="array" ref="I2180">_xlfn.IFS(AND(F2180&gt;=10000,F2180&lt;=50000),"C",AND(F2180&gt;50000,F2180&lt;=100000),"B2",AND(F2180&gt;100000,F2180&lt;=150000),"B1",AND(F2180&gt;150000,F2180&lt;=200000),"A2",AND(F2180&gt;200000,F2180&lt;=250000),"A1",TRUE,"O")</f>
        <v>B2</v>
      </c>
      <c r="J2180" s="14">
        <f t="shared" ref="J2180:J2243" si="102">F2180/100000</f>
        <v>0.75621000000000005</v>
      </c>
      <c r="K2180" s="14">
        <f t="shared" ref="K2180:K2243" si="103">G2180/100000</f>
        <v>0.11384889999999999</v>
      </c>
      <c r="L2180" s="14">
        <f t="shared" ref="L2180:L2243" si="104">H2180/100000</f>
        <v>7.5624000000000004E-3</v>
      </c>
      <c r="O2180" s="13"/>
    </row>
    <row r="2181" spans="1:15" x14ac:dyDescent="0.2">
      <c r="A2181" s="4" t="s">
        <v>2912</v>
      </c>
      <c r="B2181" s="4" t="s">
        <v>201</v>
      </c>
      <c r="C2181" s="2" t="s">
        <v>202</v>
      </c>
      <c r="D2181" s="2" t="s">
        <v>211</v>
      </c>
      <c r="E2181" s="2" t="s">
        <v>721</v>
      </c>
      <c r="F2181" s="7">
        <v>72463</v>
      </c>
      <c r="G2181" s="7">
        <v>13514.52</v>
      </c>
      <c r="H2181" s="7">
        <v>2204.9</v>
      </c>
      <c r="I2181" s="3" t="str" cm="1">
        <f t="array" ref="I2181">_xlfn.IFS(AND(F2181&gt;=10000,F2181&lt;=50000),"C",AND(F2181&gt;50000,F2181&lt;=100000),"B2",AND(F2181&gt;100000,F2181&lt;=150000),"B1",AND(F2181&gt;150000,F2181&lt;=200000),"A2",AND(F2181&gt;200000,F2181&lt;=250000),"A1",TRUE,"O")</f>
        <v>B2</v>
      </c>
      <c r="J2181" s="14">
        <f t="shared" si="102"/>
        <v>0.72463</v>
      </c>
      <c r="K2181" s="14">
        <f t="shared" si="103"/>
        <v>0.13514519999999999</v>
      </c>
      <c r="L2181" s="14">
        <f t="shared" si="104"/>
        <v>2.2049000000000003E-2</v>
      </c>
      <c r="O2181" s="13"/>
    </row>
    <row r="2182" spans="1:15" x14ac:dyDescent="0.2">
      <c r="A2182" s="4" t="s">
        <v>2913</v>
      </c>
      <c r="B2182" s="4" t="s">
        <v>201</v>
      </c>
      <c r="C2182" s="2" t="s">
        <v>202</v>
      </c>
      <c r="D2182" s="2" t="s">
        <v>211</v>
      </c>
      <c r="E2182" s="2" t="s">
        <v>720</v>
      </c>
      <c r="F2182" s="7">
        <v>72463</v>
      </c>
      <c r="G2182" s="7">
        <v>14081.98</v>
      </c>
      <c r="H2182" s="7">
        <v>5733.67</v>
      </c>
      <c r="I2182" s="3" t="str" cm="1">
        <f t="array" ref="I2182">_xlfn.IFS(AND(F2182&gt;=10000,F2182&lt;=50000),"C",AND(F2182&gt;50000,F2182&lt;=100000),"B2",AND(F2182&gt;100000,F2182&lt;=150000),"B1",AND(F2182&gt;150000,F2182&lt;=200000),"A2",AND(F2182&gt;200000,F2182&lt;=250000),"A1",TRUE,"O")</f>
        <v>B2</v>
      </c>
      <c r="J2182" s="14">
        <f t="shared" si="102"/>
        <v>0.72463</v>
      </c>
      <c r="K2182" s="14">
        <f t="shared" si="103"/>
        <v>0.14081979999999999</v>
      </c>
      <c r="L2182" s="14">
        <f t="shared" si="104"/>
        <v>5.7336699999999997E-2</v>
      </c>
      <c r="O2182" s="13"/>
    </row>
    <row r="2183" spans="1:15" x14ac:dyDescent="0.2">
      <c r="A2183" s="4" t="s">
        <v>2914</v>
      </c>
      <c r="B2183" s="4" t="s">
        <v>201</v>
      </c>
      <c r="C2183" s="2" t="s">
        <v>202</v>
      </c>
      <c r="D2183" s="2" t="s">
        <v>211</v>
      </c>
      <c r="E2183" s="2" t="s">
        <v>720</v>
      </c>
      <c r="F2183" s="7">
        <v>75621</v>
      </c>
      <c r="G2183" s="7">
        <v>13395.97</v>
      </c>
      <c r="H2183" s="7">
        <v>3572.81</v>
      </c>
      <c r="I2183" s="3" t="str" cm="1">
        <f t="array" ref="I2183">_xlfn.IFS(AND(F2183&gt;=10000,F2183&lt;=50000),"C",AND(F2183&gt;50000,F2183&lt;=100000),"B2",AND(F2183&gt;100000,F2183&lt;=150000),"B1",AND(F2183&gt;150000,F2183&lt;=200000),"A2",AND(F2183&gt;200000,F2183&lt;=250000),"A1",TRUE,"O")</f>
        <v>B2</v>
      </c>
      <c r="J2183" s="14">
        <f t="shared" si="102"/>
        <v>0.75621000000000005</v>
      </c>
      <c r="K2183" s="14">
        <f t="shared" si="103"/>
        <v>0.13395969999999999</v>
      </c>
      <c r="L2183" s="14">
        <f t="shared" si="104"/>
        <v>3.5728099999999999E-2</v>
      </c>
      <c r="O2183" s="13"/>
    </row>
    <row r="2184" spans="1:15" x14ac:dyDescent="0.2">
      <c r="A2184" s="4" t="s">
        <v>2915</v>
      </c>
      <c r="B2184" s="4" t="s">
        <v>201</v>
      </c>
      <c r="C2184" s="2" t="s">
        <v>202</v>
      </c>
      <c r="D2184" s="2" t="s">
        <v>211</v>
      </c>
      <c r="E2184" s="2" t="s">
        <v>720</v>
      </c>
      <c r="F2184" s="7">
        <v>72320.410399999993</v>
      </c>
      <c r="G2184" s="7">
        <v>20938.71</v>
      </c>
      <c r="H2184" s="7">
        <v>0</v>
      </c>
      <c r="I2184" s="3" t="str" cm="1">
        <f t="array" ref="I2184">_xlfn.IFS(AND(F2184&gt;=10000,F2184&lt;=50000),"C",AND(F2184&gt;50000,F2184&lt;=100000),"B2",AND(F2184&gt;100000,F2184&lt;=150000),"B1",AND(F2184&gt;150000,F2184&lt;=200000),"A2",AND(F2184&gt;200000,F2184&lt;=250000),"A1",TRUE,"O")</f>
        <v>B2</v>
      </c>
      <c r="J2184" s="14">
        <f t="shared" si="102"/>
        <v>0.7232041039999999</v>
      </c>
      <c r="K2184" s="14">
        <f t="shared" si="103"/>
        <v>0.20938709999999999</v>
      </c>
      <c r="L2184" s="14">
        <f t="shared" si="104"/>
        <v>0</v>
      </c>
      <c r="O2184" s="13"/>
    </row>
    <row r="2185" spans="1:15" x14ac:dyDescent="0.2">
      <c r="A2185" s="4" t="s">
        <v>2916</v>
      </c>
      <c r="B2185" s="4" t="s">
        <v>201</v>
      </c>
      <c r="C2185" s="2" t="s">
        <v>202</v>
      </c>
      <c r="D2185" s="2" t="s">
        <v>211</v>
      </c>
      <c r="E2185" s="2" t="s">
        <v>720</v>
      </c>
      <c r="F2185" s="7">
        <v>72320.412599999996</v>
      </c>
      <c r="G2185" s="7">
        <v>6362.92</v>
      </c>
      <c r="H2185" s="7">
        <v>0</v>
      </c>
      <c r="I2185" s="3" t="str" cm="1">
        <f t="array" ref="I2185">_xlfn.IFS(AND(F2185&gt;=10000,F2185&lt;=50000),"C",AND(F2185&gt;50000,F2185&lt;=100000),"B2",AND(F2185&gt;100000,F2185&lt;=150000),"B1",AND(F2185&gt;150000,F2185&lt;=200000),"A2",AND(F2185&gt;200000,F2185&lt;=250000),"A1",TRUE,"O")</f>
        <v>B2</v>
      </c>
      <c r="J2185" s="14">
        <f t="shared" si="102"/>
        <v>0.72320412599999995</v>
      </c>
      <c r="K2185" s="14">
        <f t="shared" si="103"/>
        <v>6.3629199999999997E-2</v>
      </c>
      <c r="L2185" s="14">
        <f t="shared" si="104"/>
        <v>0</v>
      </c>
      <c r="O2185" s="13"/>
    </row>
    <row r="2186" spans="1:15" x14ac:dyDescent="0.2">
      <c r="A2186" s="4" t="s">
        <v>2917</v>
      </c>
      <c r="B2186" s="4" t="s">
        <v>201</v>
      </c>
      <c r="C2186" s="2" t="s">
        <v>202</v>
      </c>
      <c r="D2186" s="2" t="s">
        <v>211</v>
      </c>
      <c r="E2186" s="2" t="s">
        <v>720</v>
      </c>
      <c r="F2186" s="7">
        <v>112267</v>
      </c>
      <c r="G2186" s="7">
        <v>39335.660000000003</v>
      </c>
      <c r="H2186" s="7">
        <v>4790.87</v>
      </c>
      <c r="I2186" s="3" t="str" cm="1">
        <f t="array" ref="I2186">_xlfn.IFS(AND(F2186&gt;=10000,F2186&lt;=50000),"C",AND(F2186&gt;50000,F2186&lt;=100000),"B2",AND(F2186&gt;100000,F2186&lt;=150000),"B1",AND(F2186&gt;150000,F2186&lt;=200000),"A2",AND(F2186&gt;200000,F2186&lt;=250000),"A1",TRUE,"O")</f>
        <v>B1</v>
      </c>
      <c r="J2186" s="14">
        <f t="shared" si="102"/>
        <v>1.1226700000000001</v>
      </c>
      <c r="K2186" s="14">
        <f t="shared" si="103"/>
        <v>0.39335660000000006</v>
      </c>
      <c r="L2186" s="14">
        <f t="shared" si="104"/>
        <v>4.7908699999999999E-2</v>
      </c>
      <c r="O2186" s="13"/>
    </row>
    <row r="2187" spans="1:15" x14ac:dyDescent="0.2">
      <c r="A2187" s="4" t="s">
        <v>2918</v>
      </c>
      <c r="B2187" s="4" t="s">
        <v>201</v>
      </c>
      <c r="C2187" s="2" t="s">
        <v>202</v>
      </c>
      <c r="D2187" s="2" t="s">
        <v>211</v>
      </c>
      <c r="E2187" s="2" t="s">
        <v>720</v>
      </c>
      <c r="F2187" s="7">
        <v>72320.410399999993</v>
      </c>
      <c r="G2187" s="7">
        <v>10864.63</v>
      </c>
      <c r="H2187" s="7">
        <v>0</v>
      </c>
      <c r="I2187" s="3" t="str" cm="1">
        <f t="array" ref="I2187">_xlfn.IFS(AND(F2187&gt;=10000,F2187&lt;=50000),"C",AND(F2187&gt;50000,F2187&lt;=100000),"B2",AND(F2187&gt;100000,F2187&lt;=150000),"B1",AND(F2187&gt;150000,F2187&lt;=200000),"A2",AND(F2187&gt;200000,F2187&lt;=250000),"A1",TRUE,"O")</f>
        <v>B2</v>
      </c>
      <c r="J2187" s="14">
        <f t="shared" si="102"/>
        <v>0.7232041039999999</v>
      </c>
      <c r="K2187" s="14">
        <f t="shared" si="103"/>
        <v>0.10864629999999999</v>
      </c>
      <c r="L2187" s="14">
        <f t="shared" si="104"/>
        <v>0</v>
      </c>
      <c r="O2187" s="13"/>
    </row>
    <row r="2188" spans="1:15" x14ac:dyDescent="0.2">
      <c r="A2188" s="4" t="s">
        <v>2919</v>
      </c>
      <c r="B2188" s="4" t="s">
        <v>201</v>
      </c>
      <c r="C2188" s="2" t="s">
        <v>202</v>
      </c>
      <c r="D2188" s="2" t="s">
        <v>211</v>
      </c>
      <c r="E2188" s="2" t="s">
        <v>720</v>
      </c>
      <c r="F2188" s="7">
        <v>98803.547000000006</v>
      </c>
      <c r="G2188" s="7">
        <v>52029.56</v>
      </c>
      <c r="H2188" s="7">
        <v>0</v>
      </c>
      <c r="I2188" s="3" t="str" cm="1">
        <f t="array" ref="I2188">_xlfn.IFS(AND(F2188&gt;=10000,F2188&lt;=50000),"C",AND(F2188&gt;50000,F2188&lt;=100000),"B2",AND(F2188&gt;100000,F2188&lt;=150000),"B1",AND(F2188&gt;150000,F2188&lt;=200000),"A2",AND(F2188&gt;200000,F2188&lt;=250000),"A1",TRUE,"O")</f>
        <v>B2</v>
      </c>
      <c r="J2188" s="14">
        <f t="shared" si="102"/>
        <v>0.98803547000000003</v>
      </c>
      <c r="K2188" s="14">
        <f t="shared" si="103"/>
        <v>0.52029559999999997</v>
      </c>
      <c r="L2188" s="14">
        <f t="shared" si="104"/>
        <v>0</v>
      </c>
      <c r="O2188" s="13"/>
    </row>
    <row r="2189" spans="1:15" x14ac:dyDescent="0.2">
      <c r="A2189" s="4" t="s">
        <v>2920</v>
      </c>
      <c r="B2189" s="4" t="s">
        <v>201</v>
      </c>
      <c r="C2189" s="2" t="s">
        <v>202</v>
      </c>
      <c r="D2189" s="2" t="s">
        <v>211</v>
      </c>
      <c r="E2189" s="2" t="s">
        <v>720</v>
      </c>
      <c r="F2189" s="7">
        <v>70292.893299999996</v>
      </c>
      <c r="G2189" s="7">
        <v>7022.1</v>
      </c>
      <c r="H2189" s="7">
        <v>0</v>
      </c>
      <c r="I2189" s="3" t="str" cm="1">
        <f t="array" ref="I2189">_xlfn.IFS(AND(F2189&gt;=10000,F2189&lt;=50000),"C",AND(F2189&gt;50000,F2189&lt;=100000),"B2",AND(F2189&gt;100000,F2189&lt;=150000),"B1",AND(F2189&gt;150000,F2189&lt;=200000),"A2",AND(F2189&gt;200000,F2189&lt;=250000),"A1",TRUE,"O")</f>
        <v>B2</v>
      </c>
      <c r="J2189" s="14">
        <f t="shared" si="102"/>
        <v>0.70292893299999992</v>
      </c>
      <c r="K2189" s="14">
        <f t="shared" si="103"/>
        <v>7.0221000000000006E-2</v>
      </c>
      <c r="L2189" s="14">
        <f t="shared" si="104"/>
        <v>0</v>
      </c>
      <c r="O2189" s="13"/>
    </row>
    <row r="2190" spans="1:15" x14ac:dyDescent="0.2">
      <c r="A2190" s="4" t="s">
        <v>2921</v>
      </c>
      <c r="B2190" s="4" t="s">
        <v>201</v>
      </c>
      <c r="C2190" s="2" t="s">
        <v>202</v>
      </c>
      <c r="D2190" s="2" t="s">
        <v>211</v>
      </c>
      <c r="E2190" s="2" t="s">
        <v>720</v>
      </c>
      <c r="F2190" s="7">
        <v>72463</v>
      </c>
      <c r="G2190" s="7">
        <v>13765.88</v>
      </c>
      <c r="H2190" s="7">
        <v>1120.95</v>
      </c>
      <c r="I2190" s="3" t="str" cm="1">
        <f t="array" ref="I2190">_xlfn.IFS(AND(F2190&gt;=10000,F2190&lt;=50000),"C",AND(F2190&gt;50000,F2190&lt;=100000),"B2",AND(F2190&gt;100000,F2190&lt;=150000),"B1",AND(F2190&gt;150000,F2190&lt;=200000),"A2",AND(F2190&gt;200000,F2190&lt;=250000),"A1",TRUE,"O")</f>
        <v>B2</v>
      </c>
      <c r="J2190" s="14">
        <f t="shared" si="102"/>
        <v>0.72463</v>
      </c>
      <c r="K2190" s="14">
        <f t="shared" si="103"/>
        <v>0.1376588</v>
      </c>
      <c r="L2190" s="14">
        <f t="shared" si="104"/>
        <v>1.1209500000000001E-2</v>
      </c>
      <c r="O2190" s="13"/>
    </row>
    <row r="2191" spans="1:15" x14ac:dyDescent="0.2">
      <c r="A2191" s="4" t="s">
        <v>2922</v>
      </c>
      <c r="B2191" s="4" t="s">
        <v>201</v>
      </c>
      <c r="C2191" s="2" t="s">
        <v>202</v>
      </c>
      <c r="D2191" s="2" t="s">
        <v>211</v>
      </c>
      <c r="E2191" s="2" t="s">
        <v>720</v>
      </c>
      <c r="F2191" s="7">
        <v>75621</v>
      </c>
      <c r="G2191" s="7">
        <v>11121.39</v>
      </c>
      <c r="H2191" s="7">
        <v>3572.81</v>
      </c>
      <c r="I2191" s="3" t="str" cm="1">
        <f t="array" ref="I2191">_xlfn.IFS(AND(F2191&gt;=10000,F2191&lt;=50000),"C",AND(F2191&gt;50000,F2191&lt;=100000),"B2",AND(F2191&gt;100000,F2191&lt;=150000),"B1",AND(F2191&gt;150000,F2191&lt;=200000),"A2",AND(F2191&gt;200000,F2191&lt;=250000),"A1",TRUE,"O")</f>
        <v>B2</v>
      </c>
      <c r="J2191" s="14">
        <f t="shared" si="102"/>
        <v>0.75621000000000005</v>
      </c>
      <c r="K2191" s="14">
        <f t="shared" si="103"/>
        <v>0.11121389999999999</v>
      </c>
      <c r="L2191" s="14">
        <f t="shared" si="104"/>
        <v>3.5728099999999999E-2</v>
      </c>
      <c r="O2191" s="13"/>
    </row>
    <row r="2192" spans="1:15" x14ac:dyDescent="0.2">
      <c r="A2192" s="4" t="s">
        <v>2923</v>
      </c>
      <c r="B2192" s="4" t="s">
        <v>201</v>
      </c>
      <c r="C2192" s="2" t="s">
        <v>202</v>
      </c>
      <c r="D2192" s="2" t="s">
        <v>211</v>
      </c>
      <c r="E2192" s="2" t="s">
        <v>720</v>
      </c>
      <c r="F2192" s="7">
        <v>71963.390400000004</v>
      </c>
      <c r="G2192" s="7">
        <v>17951.490000000002</v>
      </c>
      <c r="H2192" s="7">
        <v>0</v>
      </c>
      <c r="I2192" s="3" t="str" cm="1">
        <f t="array" ref="I2192">_xlfn.IFS(AND(F2192&gt;=10000,F2192&lt;=50000),"C",AND(F2192&gt;50000,F2192&lt;=100000),"B2",AND(F2192&gt;100000,F2192&lt;=150000),"B1",AND(F2192&gt;150000,F2192&lt;=200000),"A2",AND(F2192&gt;200000,F2192&lt;=250000),"A1",TRUE,"O")</f>
        <v>B2</v>
      </c>
      <c r="J2192" s="14">
        <f t="shared" si="102"/>
        <v>0.71963390400000005</v>
      </c>
      <c r="K2192" s="14">
        <f t="shared" si="103"/>
        <v>0.17951490000000001</v>
      </c>
      <c r="L2192" s="14">
        <f t="shared" si="104"/>
        <v>0</v>
      </c>
      <c r="O2192" s="13"/>
    </row>
    <row r="2193" spans="1:15" x14ac:dyDescent="0.2">
      <c r="A2193" s="4" t="s">
        <v>2924</v>
      </c>
      <c r="B2193" s="4" t="s">
        <v>201</v>
      </c>
      <c r="C2193" s="2" t="s">
        <v>202</v>
      </c>
      <c r="D2193" s="2" t="s">
        <v>211</v>
      </c>
      <c r="E2193" s="2" t="s">
        <v>720</v>
      </c>
      <c r="F2193" s="7">
        <v>51820.246899999998</v>
      </c>
      <c r="G2193" s="7">
        <v>4615.43</v>
      </c>
      <c r="H2193" s="7">
        <v>0</v>
      </c>
      <c r="I2193" s="3" t="str" cm="1">
        <f t="array" ref="I2193">_xlfn.IFS(AND(F2193&gt;=10000,F2193&lt;=50000),"C",AND(F2193&gt;50000,F2193&lt;=100000),"B2",AND(F2193&gt;100000,F2193&lt;=150000),"B1",AND(F2193&gt;150000,F2193&lt;=200000),"A2",AND(F2193&gt;200000,F2193&lt;=250000),"A1",TRUE,"O")</f>
        <v>B2</v>
      </c>
      <c r="J2193" s="14">
        <f t="shared" si="102"/>
        <v>0.518202469</v>
      </c>
      <c r="K2193" s="14">
        <f t="shared" si="103"/>
        <v>4.6154300000000002E-2</v>
      </c>
      <c r="L2193" s="14">
        <f t="shared" si="104"/>
        <v>0</v>
      </c>
      <c r="O2193" s="13"/>
    </row>
    <row r="2194" spans="1:15" x14ac:dyDescent="0.2">
      <c r="A2194" s="4" t="s">
        <v>2925</v>
      </c>
      <c r="B2194" s="4" t="s">
        <v>201</v>
      </c>
      <c r="C2194" s="2" t="s">
        <v>202</v>
      </c>
      <c r="D2194" s="2" t="s">
        <v>211</v>
      </c>
      <c r="E2194" s="2" t="s">
        <v>721</v>
      </c>
      <c r="F2194" s="7">
        <v>44067.195</v>
      </c>
      <c r="G2194" s="7">
        <v>492.61</v>
      </c>
      <c r="H2194" s="7">
        <v>0</v>
      </c>
      <c r="I2194" s="3" t="str" cm="1">
        <f t="array" ref="I2194">_xlfn.IFS(AND(F2194&gt;=10000,F2194&lt;=50000),"C",AND(F2194&gt;50000,F2194&lt;=100000),"B2",AND(F2194&gt;100000,F2194&lt;=150000),"B1",AND(F2194&gt;150000,F2194&lt;=200000),"A2",AND(F2194&gt;200000,F2194&lt;=250000),"A1",TRUE,"O")</f>
        <v>C</v>
      </c>
      <c r="J2194" s="14">
        <f t="shared" si="102"/>
        <v>0.44067194999999998</v>
      </c>
      <c r="K2194" s="14">
        <f t="shared" si="103"/>
        <v>4.9261000000000001E-3</v>
      </c>
      <c r="L2194" s="14">
        <f t="shared" si="104"/>
        <v>0</v>
      </c>
      <c r="O2194" s="13"/>
    </row>
    <row r="2195" spans="1:15" x14ac:dyDescent="0.2">
      <c r="A2195" s="4" t="s">
        <v>2926</v>
      </c>
      <c r="B2195" s="4" t="s">
        <v>201</v>
      </c>
      <c r="C2195" s="2" t="s">
        <v>202</v>
      </c>
      <c r="D2195" s="2" t="s">
        <v>211</v>
      </c>
      <c r="E2195" s="2" t="s">
        <v>720</v>
      </c>
      <c r="F2195" s="7">
        <v>102682</v>
      </c>
      <c r="G2195" s="7">
        <v>11325.33</v>
      </c>
      <c r="H2195" s="7">
        <v>0</v>
      </c>
      <c r="I2195" s="3" t="str" cm="1">
        <f t="array" ref="I2195">_xlfn.IFS(AND(F2195&gt;=10000,F2195&lt;=50000),"C",AND(F2195&gt;50000,F2195&lt;=100000),"B2",AND(F2195&gt;100000,F2195&lt;=150000),"B1",AND(F2195&gt;150000,F2195&lt;=200000),"A2",AND(F2195&gt;200000,F2195&lt;=250000),"A1",TRUE,"O")</f>
        <v>B1</v>
      </c>
      <c r="J2195" s="14">
        <f t="shared" si="102"/>
        <v>1.0268200000000001</v>
      </c>
      <c r="K2195" s="14">
        <f t="shared" si="103"/>
        <v>0.1132533</v>
      </c>
      <c r="L2195" s="14">
        <f t="shared" si="104"/>
        <v>0</v>
      </c>
      <c r="O2195" s="13"/>
    </row>
    <row r="2196" spans="1:15" x14ac:dyDescent="0.2">
      <c r="A2196" s="4" t="s">
        <v>2927</v>
      </c>
      <c r="B2196" s="4" t="s">
        <v>201</v>
      </c>
      <c r="C2196" s="2" t="s">
        <v>202</v>
      </c>
      <c r="D2196" s="2" t="s">
        <v>211</v>
      </c>
      <c r="E2196" s="2" t="s">
        <v>720</v>
      </c>
      <c r="F2196" s="7">
        <v>68731.452999999994</v>
      </c>
      <c r="G2196" s="7">
        <v>9552.7000000000007</v>
      </c>
      <c r="H2196" s="7">
        <v>0</v>
      </c>
      <c r="I2196" s="3" t="str" cm="1">
        <f t="array" ref="I2196">_xlfn.IFS(AND(F2196&gt;=10000,F2196&lt;=50000),"C",AND(F2196&gt;50000,F2196&lt;=100000),"B2",AND(F2196&gt;100000,F2196&lt;=150000),"B1",AND(F2196&gt;150000,F2196&lt;=200000),"A2",AND(F2196&gt;200000,F2196&lt;=250000),"A1",TRUE,"O")</f>
        <v>B2</v>
      </c>
      <c r="J2196" s="14">
        <f t="shared" si="102"/>
        <v>0.68731452999999998</v>
      </c>
      <c r="K2196" s="14">
        <f t="shared" si="103"/>
        <v>9.5527000000000001E-2</v>
      </c>
      <c r="L2196" s="14">
        <f t="shared" si="104"/>
        <v>0</v>
      </c>
      <c r="O2196" s="13"/>
    </row>
    <row r="2197" spans="1:15" x14ac:dyDescent="0.2">
      <c r="A2197" s="4" t="s">
        <v>2928</v>
      </c>
      <c r="B2197" s="4" t="s">
        <v>201</v>
      </c>
      <c r="C2197" s="2" t="s">
        <v>202</v>
      </c>
      <c r="D2197" s="2" t="s">
        <v>211</v>
      </c>
      <c r="E2197" s="2" t="s">
        <v>720</v>
      </c>
      <c r="F2197" s="7">
        <v>60395.45</v>
      </c>
      <c r="G2197" s="7">
        <v>444.75</v>
      </c>
      <c r="H2197" s="7">
        <v>0</v>
      </c>
      <c r="I2197" s="3" t="str" cm="1">
        <f t="array" ref="I2197">_xlfn.IFS(AND(F2197&gt;=10000,F2197&lt;=50000),"C",AND(F2197&gt;50000,F2197&lt;=100000),"B2",AND(F2197&gt;100000,F2197&lt;=150000),"B1",AND(F2197&gt;150000,F2197&lt;=200000),"A2",AND(F2197&gt;200000,F2197&lt;=250000),"A1",TRUE,"O")</f>
        <v>B2</v>
      </c>
      <c r="J2197" s="14">
        <f t="shared" si="102"/>
        <v>0.60395449999999995</v>
      </c>
      <c r="K2197" s="14">
        <f t="shared" si="103"/>
        <v>4.4475000000000001E-3</v>
      </c>
      <c r="L2197" s="14">
        <f t="shared" si="104"/>
        <v>0</v>
      </c>
      <c r="O2197" s="13"/>
    </row>
    <row r="2198" spans="1:15" x14ac:dyDescent="0.2">
      <c r="A2198" s="4" t="s">
        <v>2929</v>
      </c>
      <c r="B2198" s="4" t="s">
        <v>201</v>
      </c>
      <c r="C2198" s="2" t="s">
        <v>202</v>
      </c>
      <c r="D2198" s="2" t="s">
        <v>211</v>
      </c>
      <c r="E2198" s="2" t="s">
        <v>720</v>
      </c>
      <c r="F2198" s="7">
        <v>65993.054199999999</v>
      </c>
      <c r="G2198" s="7">
        <v>15537.4</v>
      </c>
      <c r="H2198" s="7">
        <v>0</v>
      </c>
      <c r="I2198" s="3" t="str" cm="1">
        <f t="array" ref="I2198">_xlfn.IFS(AND(F2198&gt;=10000,F2198&lt;=50000),"C",AND(F2198&gt;50000,F2198&lt;=100000),"B2",AND(F2198&gt;100000,F2198&lt;=150000),"B1",AND(F2198&gt;150000,F2198&lt;=200000),"A2",AND(F2198&gt;200000,F2198&lt;=250000),"A1",TRUE,"O")</f>
        <v>B2</v>
      </c>
      <c r="J2198" s="14">
        <f t="shared" si="102"/>
        <v>0.65993054200000001</v>
      </c>
      <c r="K2198" s="14">
        <f t="shared" si="103"/>
        <v>0.15537399999999998</v>
      </c>
      <c r="L2198" s="14">
        <f t="shared" si="104"/>
        <v>0</v>
      </c>
      <c r="O2198" s="13"/>
    </row>
    <row r="2199" spans="1:15" x14ac:dyDescent="0.2">
      <c r="A2199" s="4" t="s">
        <v>2930</v>
      </c>
      <c r="B2199" s="4" t="s">
        <v>201</v>
      </c>
      <c r="C2199" s="2" t="s">
        <v>202</v>
      </c>
      <c r="D2199" s="2" t="s">
        <v>211</v>
      </c>
      <c r="E2199" s="2" t="s">
        <v>720</v>
      </c>
      <c r="F2199" s="7">
        <v>42257</v>
      </c>
      <c r="G2199" s="7">
        <v>798.23</v>
      </c>
      <c r="H2199" s="7">
        <v>0</v>
      </c>
      <c r="I2199" s="3" t="str" cm="1">
        <f t="array" ref="I2199">_xlfn.IFS(AND(F2199&gt;=10000,F2199&lt;=50000),"C",AND(F2199&gt;50000,F2199&lt;=100000),"B2",AND(F2199&gt;100000,F2199&lt;=150000),"B1",AND(F2199&gt;150000,F2199&lt;=200000),"A2",AND(F2199&gt;200000,F2199&lt;=250000),"A1",TRUE,"O")</f>
        <v>C</v>
      </c>
      <c r="J2199" s="14">
        <f t="shared" si="102"/>
        <v>0.42257</v>
      </c>
      <c r="K2199" s="14">
        <f t="shared" si="103"/>
        <v>7.9822999999999995E-3</v>
      </c>
      <c r="L2199" s="14">
        <f t="shared" si="104"/>
        <v>0</v>
      </c>
      <c r="O2199" s="13"/>
    </row>
    <row r="2200" spans="1:15" x14ac:dyDescent="0.2">
      <c r="A2200" s="4" t="s">
        <v>2931</v>
      </c>
      <c r="B2200" s="4" t="s">
        <v>201</v>
      </c>
      <c r="C2200" s="2" t="s">
        <v>202</v>
      </c>
      <c r="D2200" s="2" t="s">
        <v>211</v>
      </c>
      <c r="E2200" s="2" t="s">
        <v>720</v>
      </c>
      <c r="F2200" s="7">
        <v>68978.291700000002</v>
      </c>
      <c r="G2200" s="7">
        <v>7264.48</v>
      </c>
      <c r="H2200" s="7">
        <v>0</v>
      </c>
      <c r="I2200" s="3" t="str" cm="1">
        <f t="array" ref="I2200">_xlfn.IFS(AND(F2200&gt;=10000,F2200&lt;=50000),"C",AND(F2200&gt;50000,F2200&lt;=100000),"B2",AND(F2200&gt;100000,F2200&lt;=150000),"B1",AND(F2200&gt;150000,F2200&lt;=200000),"A2",AND(F2200&gt;200000,F2200&lt;=250000),"A1",TRUE,"O")</f>
        <v>B2</v>
      </c>
      <c r="J2200" s="14">
        <f t="shared" si="102"/>
        <v>0.68978291700000005</v>
      </c>
      <c r="K2200" s="14">
        <f t="shared" si="103"/>
        <v>7.2644799999999995E-2</v>
      </c>
      <c r="L2200" s="14">
        <f t="shared" si="104"/>
        <v>0</v>
      </c>
      <c r="O2200" s="13"/>
    </row>
    <row r="2201" spans="1:15" x14ac:dyDescent="0.2">
      <c r="A2201" s="4" t="s">
        <v>2932</v>
      </c>
      <c r="B2201" s="4" t="s">
        <v>201</v>
      </c>
      <c r="C2201" s="2" t="s">
        <v>202</v>
      </c>
      <c r="D2201" s="2" t="s">
        <v>211</v>
      </c>
      <c r="E2201" s="2" t="s">
        <v>720</v>
      </c>
      <c r="F2201" s="7">
        <v>76482.97</v>
      </c>
      <c r="G2201" s="7">
        <v>24470.33</v>
      </c>
      <c r="H2201" s="7">
        <v>0</v>
      </c>
      <c r="I2201" s="3" t="str" cm="1">
        <f t="array" ref="I2201">_xlfn.IFS(AND(F2201&gt;=10000,F2201&lt;=50000),"C",AND(F2201&gt;50000,F2201&lt;=100000),"B2",AND(F2201&gt;100000,F2201&lt;=150000),"B1",AND(F2201&gt;150000,F2201&lt;=200000),"A2",AND(F2201&gt;200000,F2201&lt;=250000),"A1",TRUE,"O")</f>
        <v>B2</v>
      </c>
      <c r="J2201" s="14">
        <f t="shared" si="102"/>
        <v>0.76482970000000006</v>
      </c>
      <c r="K2201" s="14">
        <f t="shared" si="103"/>
        <v>0.24470330000000001</v>
      </c>
      <c r="L2201" s="14">
        <f t="shared" si="104"/>
        <v>0</v>
      </c>
      <c r="O2201" s="13"/>
    </row>
    <row r="2202" spans="1:15" x14ac:dyDescent="0.2">
      <c r="A2202" s="4" t="s">
        <v>2933</v>
      </c>
      <c r="B2202" s="4" t="s">
        <v>201</v>
      </c>
      <c r="C2202" s="2" t="s">
        <v>202</v>
      </c>
      <c r="D2202" s="2" t="s">
        <v>211</v>
      </c>
      <c r="E2202" s="2" t="s">
        <v>720</v>
      </c>
      <c r="F2202" s="7">
        <v>83030.720000000001</v>
      </c>
      <c r="G2202" s="7">
        <v>16004.31</v>
      </c>
      <c r="H2202" s="7">
        <v>0</v>
      </c>
      <c r="I2202" s="3" t="str" cm="1">
        <f t="array" ref="I2202">_xlfn.IFS(AND(F2202&gt;=10000,F2202&lt;=50000),"C",AND(F2202&gt;50000,F2202&lt;=100000),"B2",AND(F2202&gt;100000,F2202&lt;=150000),"B1",AND(F2202&gt;150000,F2202&lt;=200000),"A2",AND(F2202&gt;200000,F2202&lt;=250000),"A1",TRUE,"O")</f>
        <v>B2</v>
      </c>
      <c r="J2202" s="14">
        <f t="shared" si="102"/>
        <v>0.83030720000000002</v>
      </c>
      <c r="K2202" s="14">
        <f t="shared" si="103"/>
        <v>0.16004309999999999</v>
      </c>
      <c r="L2202" s="14">
        <f t="shared" si="104"/>
        <v>0</v>
      </c>
      <c r="O2202" s="13"/>
    </row>
    <row r="2203" spans="1:15" x14ac:dyDescent="0.2">
      <c r="A2203" s="4" t="s">
        <v>2934</v>
      </c>
      <c r="B2203" s="4" t="s">
        <v>201</v>
      </c>
      <c r="C2203" s="2" t="s">
        <v>202</v>
      </c>
      <c r="D2203" s="2" t="s">
        <v>211</v>
      </c>
      <c r="E2203" s="2" t="s">
        <v>720</v>
      </c>
      <c r="F2203" s="7">
        <v>63761.419399999999</v>
      </c>
      <c r="G2203" s="7">
        <v>9649.49</v>
      </c>
      <c r="H2203" s="7">
        <v>0</v>
      </c>
      <c r="I2203" s="3" t="str" cm="1">
        <f t="array" ref="I2203">_xlfn.IFS(AND(F2203&gt;=10000,F2203&lt;=50000),"C",AND(F2203&gt;50000,F2203&lt;=100000),"B2",AND(F2203&gt;100000,F2203&lt;=150000),"B1",AND(F2203&gt;150000,F2203&lt;=200000),"A2",AND(F2203&gt;200000,F2203&lt;=250000),"A1",TRUE,"O")</f>
        <v>B2</v>
      </c>
      <c r="J2203" s="14">
        <f t="shared" si="102"/>
        <v>0.63761419399999997</v>
      </c>
      <c r="K2203" s="14">
        <f t="shared" si="103"/>
        <v>9.6494899999999995E-2</v>
      </c>
      <c r="L2203" s="14">
        <f t="shared" si="104"/>
        <v>0</v>
      </c>
      <c r="O2203" s="13"/>
    </row>
    <row r="2204" spans="1:15" x14ac:dyDescent="0.2">
      <c r="A2204" s="4" t="s">
        <v>2935</v>
      </c>
      <c r="B2204" s="4" t="s">
        <v>201</v>
      </c>
      <c r="C2204" s="2" t="s">
        <v>202</v>
      </c>
      <c r="D2204" s="2" t="s">
        <v>211</v>
      </c>
      <c r="E2204" s="2" t="s">
        <v>720</v>
      </c>
      <c r="F2204" s="7">
        <v>68977.852499999994</v>
      </c>
      <c r="G2204" s="7">
        <v>7579.37</v>
      </c>
      <c r="H2204" s="7">
        <v>0</v>
      </c>
      <c r="I2204" s="3" t="str" cm="1">
        <f t="array" ref="I2204">_xlfn.IFS(AND(F2204&gt;=10000,F2204&lt;=50000),"C",AND(F2204&gt;50000,F2204&lt;=100000),"B2",AND(F2204&gt;100000,F2204&lt;=150000),"B1",AND(F2204&gt;150000,F2204&lt;=200000),"A2",AND(F2204&gt;200000,F2204&lt;=250000),"A1",TRUE,"O")</f>
        <v>B2</v>
      </c>
      <c r="J2204" s="14">
        <f t="shared" si="102"/>
        <v>0.68977852499999992</v>
      </c>
      <c r="K2204" s="14">
        <f t="shared" si="103"/>
        <v>7.5793700000000006E-2</v>
      </c>
      <c r="L2204" s="14">
        <f t="shared" si="104"/>
        <v>0</v>
      </c>
      <c r="O2204" s="13"/>
    </row>
    <row r="2205" spans="1:15" x14ac:dyDescent="0.2">
      <c r="A2205" s="4" t="s">
        <v>2936</v>
      </c>
      <c r="B2205" s="4" t="s">
        <v>201</v>
      </c>
      <c r="C2205" s="2" t="s">
        <v>202</v>
      </c>
      <c r="D2205" s="2" t="s">
        <v>211</v>
      </c>
      <c r="E2205" s="2" t="s">
        <v>720</v>
      </c>
      <c r="F2205" s="7">
        <v>63761.423199999997</v>
      </c>
      <c r="G2205" s="7">
        <v>7191.05</v>
      </c>
      <c r="H2205" s="7">
        <v>0</v>
      </c>
      <c r="I2205" s="3" t="str" cm="1">
        <f t="array" ref="I2205">_xlfn.IFS(AND(F2205&gt;=10000,F2205&lt;=50000),"C",AND(F2205&gt;50000,F2205&lt;=100000),"B2",AND(F2205&gt;100000,F2205&lt;=150000),"B1",AND(F2205&gt;150000,F2205&lt;=200000),"A2",AND(F2205&gt;200000,F2205&lt;=250000),"A1",TRUE,"O")</f>
        <v>B2</v>
      </c>
      <c r="J2205" s="14">
        <f t="shared" si="102"/>
        <v>0.637614232</v>
      </c>
      <c r="K2205" s="14">
        <f t="shared" si="103"/>
        <v>7.1910500000000002E-2</v>
      </c>
      <c r="L2205" s="14">
        <f t="shared" si="104"/>
        <v>0</v>
      </c>
      <c r="O2205" s="13"/>
    </row>
    <row r="2206" spans="1:15" x14ac:dyDescent="0.2">
      <c r="A2206" s="4" t="s">
        <v>2937</v>
      </c>
      <c r="B2206" s="4" t="s">
        <v>201</v>
      </c>
      <c r="C2206" s="2" t="s">
        <v>202</v>
      </c>
      <c r="D2206" s="2" t="s">
        <v>211</v>
      </c>
      <c r="E2206" s="2" t="s">
        <v>720</v>
      </c>
      <c r="F2206" s="7">
        <v>68978.281000000003</v>
      </c>
      <c r="G2206" s="7">
        <v>40830.74</v>
      </c>
      <c r="H2206" s="7">
        <v>0</v>
      </c>
      <c r="I2206" s="3" t="str" cm="1">
        <f t="array" ref="I2206">_xlfn.IFS(AND(F2206&gt;=10000,F2206&lt;=50000),"C",AND(F2206&gt;50000,F2206&lt;=100000),"B2",AND(F2206&gt;100000,F2206&lt;=150000),"B1",AND(F2206&gt;150000,F2206&lt;=200000),"A2",AND(F2206&gt;200000,F2206&lt;=250000),"A1",TRUE,"O")</f>
        <v>B2</v>
      </c>
      <c r="J2206" s="14">
        <f t="shared" si="102"/>
        <v>0.68978281000000008</v>
      </c>
      <c r="K2206" s="14">
        <f t="shared" si="103"/>
        <v>0.40830739999999999</v>
      </c>
      <c r="L2206" s="14">
        <f t="shared" si="104"/>
        <v>0</v>
      </c>
      <c r="O2206" s="13"/>
    </row>
    <row r="2207" spans="1:15" x14ac:dyDescent="0.2">
      <c r="A2207" s="4" t="s">
        <v>2938</v>
      </c>
      <c r="B2207" s="4" t="s">
        <v>201</v>
      </c>
      <c r="C2207" s="2" t="s">
        <v>202</v>
      </c>
      <c r="D2207" s="2" t="s">
        <v>211</v>
      </c>
      <c r="E2207" s="2" t="s">
        <v>720</v>
      </c>
      <c r="F2207" s="7">
        <v>75427.644700000004</v>
      </c>
      <c r="G2207" s="7">
        <v>25339.68</v>
      </c>
      <c r="H2207" s="7">
        <v>0</v>
      </c>
      <c r="I2207" s="3" t="str" cm="1">
        <f t="array" ref="I2207">_xlfn.IFS(AND(F2207&gt;=10000,F2207&lt;=50000),"C",AND(F2207&gt;50000,F2207&lt;=100000),"B2",AND(F2207&gt;100000,F2207&lt;=150000),"B1",AND(F2207&gt;150000,F2207&lt;=200000),"A2",AND(F2207&gt;200000,F2207&lt;=250000),"A1",TRUE,"O")</f>
        <v>B2</v>
      </c>
      <c r="J2207" s="14">
        <f t="shared" si="102"/>
        <v>0.75427644700000007</v>
      </c>
      <c r="K2207" s="14">
        <f t="shared" si="103"/>
        <v>0.25339679999999998</v>
      </c>
      <c r="L2207" s="14">
        <f t="shared" si="104"/>
        <v>0</v>
      </c>
      <c r="O2207" s="13"/>
    </row>
    <row r="2208" spans="1:15" x14ac:dyDescent="0.2">
      <c r="A2208" s="4" t="s">
        <v>2939</v>
      </c>
      <c r="B2208" s="4" t="s">
        <v>201</v>
      </c>
      <c r="C2208" s="2" t="s">
        <v>202</v>
      </c>
      <c r="D2208" s="2" t="s">
        <v>211</v>
      </c>
      <c r="E2208" s="2" t="s">
        <v>720</v>
      </c>
      <c r="F2208" s="7">
        <v>65993.054199999999</v>
      </c>
      <c r="G2208" s="7">
        <v>10827.07</v>
      </c>
      <c r="H2208" s="7">
        <v>0</v>
      </c>
      <c r="I2208" s="3" t="str" cm="1">
        <f t="array" ref="I2208">_xlfn.IFS(AND(F2208&gt;=10000,F2208&lt;=50000),"C",AND(F2208&gt;50000,F2208&lt;=100000),"B2",AND(F2208&gt;100000,F2208&lt;=150000),"B1",AND(F2208&gt;150000,F2208&lt;=200000),"A2",AND(F2208&gt;200000,F2208&lt;=250000),"A1",TRUE,"O")</f>
        <v>B2</v>
      </c>
      <c r="J2208" s="14">
        <f t="shared" si="102"/>
        <v>0.65993054200000001</v>
      </c>
      <c r="K2208" s="14">
        <f t="shared" si="103"/>
        <v>0.1082707</v>
      </c>
      <c r="L2208" s="14">
        <f t="shared" si="104"/>
        <v>0</v>
      </c>
      <c r="O2208" s="13"/>
    </row>
    <row r="2209" spans="1:15" x14ac:dyDescent="0.2">
      <c r="A2209" s="4" t="s">
        <v>2940</v>
      </c>
      <c r="B2209" s="4" t="s">
        <v>201</v>
      </c>
      <c r="C2209" s="2" t="s">
        <v>202</v>
      </c>
      <c r="D2209" s="2" t="s">
        <v>211</v>
      </c>
      <c r="E2209" s="2" t="s">
        <v>721</v>
      </c>
      <c r="F2209" s="7">
        <v>57284.885300000002</v>
      </c>
      <c r="G2209" s="7">
        <v>8959.2199999999993</v>
      </c>
      <c r="H2209" s="7">
        <v>0</v>
      </c>
      <c r="I2209" s="3" t="str" cm="1">
        <f t="array" ref="I2209">_xlfn.IFS(AND(F2209&gt;=10000,F2209&lt;=50000),"C",AND(F2209&gt;50000,F2209&lt;=100000),"B2",AND(F2209&gt;100000,F2209&lt;=150000),"B1",AND(F2209&gt;150000,F2209&lt;=200000),"A2",AND(F2209&gt;200000,F2209&lt;=250000),"A1",TRUE,"O")</f>
        <v>B2</v>
      </c>
      <c r="J2209" s="14">
        <f t="shared" si="102"/>
        <v>0.57284885299999999</v>
      </c>
      <c r="K2209" s="14">
        <f t="shared" si="103"/>
        <v>8.9592199999999997E-2</v>
      </c>
      <c r="L2209" s="14">
        <f t="shared" si="104"/>
        <v>0</v>
      </c>
      <c r="O2209" s="13"/>
    </row>
    <row r="2210" spans="1:15" x14ac:dyDescent="0.2">
      <c r="A2210" s="4" t="s">
        <v>2941</v>
      </c>
      <c r="B2210" s="4" t="s">
        <v>201</v>
      </c>
      <c r="C2210" s="2" t="s">
        <v>202</v>
      </c>
      <c r="D2210" s="2" t="s">
        <v>211</v>
      </c>
      <c r="E2210" s="2" t="s">
        <v>720</v>
      </c>
      <c r="F2210" s="7">
        <v>72548.161399999997</v>
      </c>
      <c r="G2210" s="7">
        <v>14727.26</v>
      </c>
      <c r="H2210" s="7">
        <v>0</v>
      </c>
      <c r="I2210" s="3" t="str" cm="1">
        <f t="array" ref="I2210">_xlfn.IFS(AND(F2210&gt;=10000,F2210&lt;=50000),"C",AND(F2210&gt;50000,F2210&lt;=100000),"B2",AND(F2210&gt;100000,F2210&lt;=150000),"B1",AND(F2210&gt;150000,F2210&lt;=200000),"A2",AND(F2210&gt;200000,F2210&lt;=250000),"A1",TRUE,"O")</f>
        <v>B2</v>
      </c>
      <c r="J2210" s="14">
        <f t="shared" si="102"/>
        <v>0.725481614</v>
      </c>
      <c r="K2210" s="14">
        <f t="shared" si="103"/>
        <v>0.1472726</v>
      </c>
      <c r="L2210" s="14">
        <f t="shared" si="104"/>
        <v>0</v>
      </c>
      <c r="O2210" s="13"/>
    </row>
    <row r="2211" spans="1:15" x14ac:dyDescent="0.2">
      <c r="A2211" s="4" t="s">
        <v>2942</v>
      </c>
      <c r="B2211" s="4" t="s">
        <v>201</v>
      </c>
      <c r="C2211" s="2" t="s">
        <v>202</v>
      </c>
      <c r="D2211" s="2" t="s">
        <v>211</v>
      </c>
      <c r="E2211" s="2" t="s">
        <v>720</v>
      </c>
      <c r="F2211" s="7">
        <v>76049.67</v>
      </c>
      <c r="G2211" s="7">
        <v>27360.2</v>
      </c>
      <c r="H2211" s="7">
        <v>0</v>
      </c>
      <c r="I2211" s="3" t="str" cm="1">
        <f t="array" ref="I2211">_xlfn.IFS(AND(F2211&gt;=10000,F2211&lt;=50000),"C",AND(F2211&gt;50000,F2211&lt;=100000),"B2",AND(F2211&gt;100000,F2211&lt;=150000),"B1",AND(F2211&gt;150000,F2211&lt;=200000),"A2",AND(F2211&gt;200000,F2211&lt;=250000),"A1",TRUE,"O")</f>
        <v>B2</v>
      </c>
      <c r="J2211" s="14">
        <f t="shared" si="102"/>
        <v>0.76049670000000003</v>
      </c>
      <c r="K2211" s="14">
        <f t="shared" si="103"/>
        <v>0.27360200000000001</v>
      </c>
      <c r="L2211" s="14">
        <f t="shared" si="104"/>
        <v>0</v>
      </c>
      <c r="O2211" s="13"/>
    </row>
    <row r="2212" spans="1:15" x14ac:dyDescent="0.2">
      <c r="A2212" s="4" t="s">
        <v>2943</v>
      </c>
      <c r="B2212" s="4" t="s">
        <v>201</v>
      </c>
      <c r="C2212" s="2" t="s">
        <v>202</v>
      </c>
      <c r="D2212" s="2" t="s">
        <v>211</v>
      </c>
      <c r="E2212" s="2" t="s">
        <v>720</v>
      </c>
      <c r="F2212" s="7">
        <v>69704.272800000006</v>
      </c>
      <c r="G2212" s="7">
        <v>956.55</v>
      </c>
      <c r="H2212" s="7">
        <v>0</v>
      </c>
      <c r="I2212" s="3" t="str" cm="1">
        <f t="array" ref="I2212">_xlfn.IFS(AND(F2212&gt;=10000,F2212&lt;=50000),"C",AND(F2212&gt;50000,F2212&lt;=100000),"B2",AND(F2212&gt;100000,F2212&lt;=150000),"B1",AND(F2212&gt;150000,F2212&lt;=200000),"A2",AND(F2212&gt;200000,F2212&lt;=250000),"A1",TRUE,"O")</f>
        <v>B2</v>
      </c>
      <c r="J2212" s="14">
        <f t="shared" si="102"/>
        <v>0.69704272800000011</v>
      </c>
      <c r="K2212" s="14">
        <f t="shared" si="103"/>
        <v>9.5654999999999994E-3</v>
      </c>
      <c r="L2212" s="14">
        <f t="shared" si="104"/>
        <v>0</v>
      </c>
      <c r="O2212" s="13"/>
    </row>
    <row r="2213" spans="1:15" x14ac:dyDescent="0.2">
      <c r="A2213" s="4" t="s">
        <v>2944</v>
      </c>
      <c r="B2213" s="4" t="s">
        <v>201</v>
      </c>
      <c r="C2213" s="2" t="s">
        <v>202</v>
      </c>
      <c r="D2213" s="2" t="s">
        <v>211</v>
      </c>
      <c r="E2213" s="2" t="s">
        <v>720</v>
      </c>
      <c r="F2213" s="7">
        <v>64810.103499999997</v>
      </c>
      <c r="G2213" s="7">
        <v>9634.36</v>
      </c>
      <c r="H2213" s="7">
        <v>0</v>
      </c>
      <c r="I2213" s="3" t="str" cm="1">
        <f t="array" ref="I2213">_xlfn.IFS(AND(F2213&gt;=10000,F2213&lt;=50000),"C",AND(F2213&gt;50000,F2213&lt;=100000),"B2",AND(F2213&gt;100000,F2213&lt;=150000),"B1",AND(F2213&gt;150000,F2213&lt;=200000),"A2",AND(F2213&gt;200000,F2213&lt;=250000),"A1",TRUE,"O")</f>
        <v>B2</v>
      </c>
      <c r="J2213" s="14">
        <f t="shared" si="102"/>
        <v>0.64810103499999994</v>
      </c>
      <c r="K2213" s="14">
        <f t="shared" si="103"/>
        <v>9.6343600000000001E-2</v>
      </c>
      <c r="L2213" s="14">
        <f t="shared" si="104"/>
        <v>0</v>
      </c>
      <c r="O2213" s="13"/>
    </row>
    <row r="2214" spans="1:15" x14ac:dyDescent="0.2">
      <c r="A2214" s="4" t="s">
        <v>2945</v>
      </c>
      <c r="B2214" s="4" t="s">
        <v>201</v>
      </c>
      <c r="C2214" s="2" t="s">
        <v>202</v>
      </c>
      <c r="D2214" s="2" t="s">
        <v>211</v>
      </c>
      <c r="E2214" s="2" t="s">
        <v>720</v>
      </c>
      <c r="F2214" s="7">
        <v>68826.404399999999</v>
      </c>
      <c r="G2214" s="7">
        <v>15352.36</v>
      </c>
      <c r="H2214" s="7">
        <v>0</v>
      </c>
      <c r="I2214" s="3" t="str" cm="1">
        <f t="array" ref="I2214">_xlfn.IFS(AND(F2214&gt;=10000,F2214&lt;=50000),"C",AND(F2214&gt;50000,F2214&lt;=100000),"B2",AND(F2214&gt;100000,F2214&lt;=150000),"B1",AND(F2214&gt;150000,F2214&lt;=200000),"A2",AND(F2214&gt;200000,F2214&lt;=250000),"A1",TRUE,"O")</f>
        <v>B2</v>
      </c>
      <c r="J2214" s="14">
        <f t="shared" si="102"/>
        <v>0.68826404399999996</v>
      </c>
      <c r="K2214" s="14">
        <f t="shared" si="103"/>
        <v>0.15352360000000001</v>
      </c>
      <c r="L2214" s="14">
        <f t="shared" si="104"/>
        <v>0</v>
      </c>
      <c r="O2214" s="13"/>
    </row>
    <row r="2215" spans="1:15" x14ac:dyDescent="0.2">
      <c r="A2215" s="4" t="s">
        <v>2946</v>
      </c>
      <c r="B2215" s="4" t="s">
        <v>201</v>
      </c>
      <c r="C2215" s="2" t="s">
        <v>202</v>
      </c>
      <c r="D2215" s="2" t="s">
        <v>211</v>
      </c>
      <c r="E2215" s="2" t="s">
        <v>720</v>
      </c>
      <c r="F2215" s="7">
        <v>60405.332999999999</v>
      </c>
      <c r="G2215" s="7">
        <v>10397.450000000001</v>
      </c>
      <c r="H2215" s="7">
        <v>0</v>
      </c>
      <c r="I2215" s="3" t="str" cm="1">
        <f t="array" ref="I2215">_xlfn.IFS(AND(F2215&gt;=10000,F2215&lt;=50000),"C",AND(F2215&gt;50000,F2215&lt;=100000),"B2",AND(F2215&gt;100000,F2215&lt;=150000),"B1",AND(F2215&gt;150000,F2215&lt;=200000),"A2",AND(F2215&gt;200000,F2215&lt;=250000),"A1",TRUE,"O")</f>
        <v>B2</v>
      </c>
      <c r="J2215" s="14">
        <f t="shared" si="102"/>
        <v>0.60405332999999994</v>
      </c>
      <c r="K2215" s="14">
        <f t="shared" si="103"/>
        <v>0.10397450000000001</v>
      </c>
      <c r="L2215" s="14">
        <f t="shared" si="104"/>
        <v>0</v>
      </c>
      <c r="O2215" s="13"/>
    </row>
    <row r="2216" spans="1:15" x14ac:dyDescent="0.2">
      <c r="A2216" s="4" t="s">
        <v>2947</v>
      </c>
      <c r="B2216" s="4" t="s">
        <v>201</v>
      </c>
      <c r="C2216" s="2" t="s">
        <v>202</v>
      </c>
      <c r="D2216" s="2" t="s">
        <v>211</v>
      </c>
      <c r="E2216" s="2" t="s">
        <v>720</v>
      </c>
      <c r="F2216" s="7">
        <v>64597.437899999997</v>
      </c>
      <c r="G2216" s="7">
        <v>20641.39</v>
      </c>
      <c r="H2216" s="7">
        <v>0</v>
      </c>
      <c r="I2216" s="3" t="str" cm="1">
        <f t="array" ref="I2216">_xlfn.IFS(AND(F2216&gt;=10000,F2216&lt;=50000),"C",AND(F2216&gt;50000,F2216&lt;=100000),"B2",AND(F2216&gt;100000,F2216&lt;=150000),"B1",AND(F2216&gt;150000,F2216&lt;=200000),"A2",AND(F2216&gt;200000,F2216&lt;=250000),"A1",TRUE,"O")</f>
        <v>B2</v>
      </c>
      <c r="J2216" s="14">
        <f t="shared" si="102"/>
        <v>0.64597437899999999</v>
      </c>
      <c r="K2216" s="14">
        <f t="shared" si="103"/>
        <v>0.20641389999999998</v>
      </c>
      <c r="L2216" s="14">
        <f t="shared" si="104"/>
        <v>0</v>
      </c>
      <c r="O2216" s="13"/>
    </row>
    <row r="2217" spans="1:15" x14ac:dyDescent="0.2">
      <c r="A2217" s="4" t="s">
        <v>2948</v>
      </c>
      <c r="B2217" s="4" t="s">
        <v>201</v>
      </c>
      <c r="C2217" s="2" t="s">
        <v>202</v>
      </c>
      <c r="D2217" s="2" t="s">
        <v>211</v>
      </c>
      <c r="E2217" s="2" t="s">
        <v>720</v>
      </c>
      <c r="F2217" s="7">
        <v>64809.469700000001</v>
      </c>
      <c r="G2217" s="7">
        <v>2170.8200000000002</v>
      </c>
      <c r="H2217" s="7">
        <v>0</v>
      </c>
      <c r="I2217" s="3" t="str" cm="1">
        <f t="array" ref="I2217">_xlfn.IFS(AND(F2217&gt;=10000,F2217&lt;=50000),"C",AND(F2217&gt;50000,F2217&lt;=100000),"B2",AND(F2217&gt;100000,F2217&lt;=150000),"B1",AND(F2217&gt;150000,F2217&lt;=200000),"A2",AND(F2217&gt;200000,F2217&lt;=250000),"A1",TRUE,"O")</f>
        <v>B2</v>
      </c>
      <c r="J2217" s="14">
        <f t="shared" si="102"/>
        <v>0.648094697</v>
      </c>
      <c r="K2217" s="14">
        <f t="shared" si="103"/>
        <v>2.17082E-2</v>
      </c>
      <c r="L2217" s="14">
        <f t="shared" si="104"/>
        <v>0</v>
      </c>
      <c r="O2217" s="13"/>
    </row>
    <row r="2218" spans="1:15" x14ac:dyDescent="0.2">
      <c r="A2218" s="4" t="s">
        <v>2949</v>
      </c>
      <c r="B2218" s="4" t="s">
        <v>201</v>
      </c>
      <c r="C2218" s="2" t="s">
        <v>202</v>
      </c>
      <c r="D2218" s="2" t="s">
        <v>211</v>
      </c>
      <c r="E2218" s="2" t="s">
        <v>720</v>
      </c>
      <c r="F2218" s="7">
        <v>62023.118499999997</v>
      </c>
      <c r="G2218" s="7">
        <v>11089.93</v>
      </c>
      <c r="H2218" s="7">
        <v>0</v>
      </c>
      <c r="I2218" s="3" t="str" cm="1">
        <f t="array" ref="I2218">_xlfn.IFS(AND(F2218&gt;=10000,F2218&lt;=50000),"C",AND(F2218&gt;50000,F2218&lt;=100000),"B2",AND(F2218&gt;100000,F2218&lt;=150000),"B1",AND(F2218&gt;150000,F2218&lt;=200000),"A2",AND(F2218&gt;200000,F2218&lt;=250000),"A1",TRUE,"O")</f>
        <v>B2</v>
      </c>
      <c r="J2218" s="14">
        <f t="shared" si="102"/>
        <v>0.62023118499999996</v>
      </c>
      <c r="K2218" s="14">
        <f t="shared" si="103"/>
        <v>0.11089930000000001</v>
      </c>
      <c r="L2218" s="14">
        <f t="shared" si="104"/>
        <v>0</v>
      </c>
      <c r="O2218" s="13"/>
    </row>
    <row r="2219" spans="1:15" x14ac:dyDescent="0.2">
      <c r="A2219" s="4" t="s">
        <v>2950</v>
      </c>
      <c r="B2219" s="4" t="s">
        <v>201</v>
      </c>
      <c r="C2219" s="2" t="s">
        <v>202</v>
      </c>
      <c r="D2219" s="2" t="s">
        <v>211</v>
      </c>
      <c r="E2219" s="2" t="s">
        <v>720</v>
      </c>
      <c r="F2219" s="7">
        <v>64348.940300000002</v>
      </c>
      <c r="G2219" s="7">
        <v>10416.219999999999</v>
      </c>
      <c r="H2219" s="7">
        <v>0</v>
      </c>
      <c r="I2219" s="3" t="str" cm="1">
        <f t="array" ref="I2219">_xlfn.IFS(AND(F2219&gt;=10000,F2219&lt;=50000),"C",AND(F2219&gt;50000,F2219&lt;=100000),"B2",AND(F2219&gt;100000,F2219&lt;=150000),"B1",AND(F2219&gt;150000,F2219&lt;=200000),"A2",AND(F2219&gt;200000,F2219&lt;=250000),"A1",TRUE,"O")</f>
        <v>B2</v>
      </c>
      <c r="J2219" s="14">
        <f t="shared" si="102"/>
        <v>0.64348940300000002</v>
      </c>
      <c r="K2219" s="14">
        <f t="shared" si="103"/>
        <v>0.1041622</v>
      </c>
      <c r="L2219" s="14">
        <f t="shared" si="104"/>
        <v>0</v>
      </c>
      <c r="O2219" s="13"/>
    </row>
    <row r="2220" spans="1:15" x14ac:dyDescent="0.2">
      <c r="A2220" s="4" t="s">
        <v>2951</v>
      </c>
      <c r="B2220" s="4" t="s">
        <v>201</v>
      </c>
      <c r="C2220" s="2" t="s">
        <v>202</v>
      </c>
      <c r="D2220" s="2" t="s">
        <v>211</v>
      </c>
      <c r="E2220" s="2" t="s">
        <v>720</v>
      </c>
      <c r="F2220" s="7">
        <v>59433.294900000001</v>
      </c>
      <c r="G2220" s="7">
        <v>9414.39</v>
      </c>
      <c r="H2220" s="7">
        <v>0</v>
      </c>
      <c r="I2220" s="3" t="str" cm="1">
        <f t="array" ref="I2220">_xlfn.IFS(AND(F2220&gt;=10000,F2220&lt;=50000),"C",AND(F2220&gt;50000,F2220&lt;=100000),"B2",AND(F2220&gt;100000,F2220&lt;=150000),"B1",AND(F2220&gt;150000,F2220&lt;=200000),"A2",AND(F2220&gt;200000,F2220&lt;=250000),"A1",TRUE,"O")</f>
        <v>B2</v>
      </c>
      <c r="J2220" s="14">
        <f t="shared" si="102"/>
        <v>0.594332949</v>
      </c>
      <c r="K2220" s="14">
        <f t="shared" si="103"/>
        <v>9.4143899999999989E-2</v>
      </c>
      <c r="L2220" s="14">
        <f t="shared" si="104"/>
        <v>0</v>
      </c>
      <c r="O2220" s="13"/>
    </row>
    <row r="2221" spans="1:15" x14ac:dyDescent="0.2">
      <c r="A2221" s="4" t="s">
        <v>2952</v>
      </c>
      <c r="B2221" s="4" t="s">
        <v>201</v>
      </c>
      <c r="C2221" s="2" t="s">
        <v>202</v>
      </c>
      <c r="D2221" s="2" t="s">
        <v>211</v>
      </c>
      <c r="E2221" s="2" t="s">
        <v>721</v>
      </c>
      <c r="F2221" s="7">
        <v>62617.87</v>
      </c>
      <c r="G2221" s="7">
        <v>10193.290000000001</v>
      </c>
      <c r="H2221" s="7">
        <v>0</v>
      </c>
      <c r="I2221" s="3" t="str" cm="1">
        <f t="array" ref="I2221">_xlfn.IFS(AND(F2221&gt;=10000,F2221&lt;=50000),"C",AND(F2221&gt;50000,F2221&lt;=100000),"B2",AND(F2221&gt;100000,F2221&lt;=150000),"B1",AND(F2221&gt;150000,F2221&lt;=200000),"A2",AND(F2221&gt;200000,F2221&lt;=250000),"A1",TRUE,"O")</f>
        <v>B2</v>
      </c>
      <c r="J2221" s="14">
        <f t="shared" si="102"/>
        <v>0.62617869999999998</v>
      </c>
      <c r="K2221" s="14">
        <f t="shared" si="103"/>
        <v>0.10193290000000001</v>
      </c>
      <c r="L2221" s="14">
        <f t="shared" si="104"/>
        <v>0</v>
      </c>
      <c r="O2221" s="13"/>
    </row>
    <row r="2222" spans="1:15" x14ac:dyDescent="0.2">
      <c r="A2222" s="4" t="s">
        <v>2953</v>
      </c>
      <c r="B2222" s="4" t="s">
        <v>201</v>
      </c>
      <c r="C2222" s="2" t="s">
        <v>202</v>
      </c>
      <c r="D2222" s="2" t="s">
        <v>211</v>
      </c>
      <c r="E2222" s="2" t="s">
        <v>720</v>
      </c>
      <c r="F2222" s="7">
        <v>61192.731699999997</v>
      </c>
      <c r="G2222" s="7">
        <v>12392.41</v>
      </c>
      <c r="H2222" s="7">
        <v>0</v>
      </c>
      <c r="I2222" s="3" t="str" cm="1">
        <f t="array" ref="I2222">_xlfn.IFS(AND(F2222&gt;=10000,F2222&lt;=50000),"C",AND(F2222&gt;50000,F2222&lt;=100000),"B2",AND(F2222&gt;100000,F2222&lt;=150000),"B1",AND(F2222&gt;150000,F2222&lt;=200000),"A2",AND(F2222&gt;200000,F2222&lt;=250000),"A1",TRUE,"O")</f>
        <v>B2</v>
      </c>
      <c r="J2222" s="14">
        <f t="shared" si="102"/>
        <v>0.61192731699999992</v>
      </c>
      <c r="K2222" s="14">
        <f t="shared" si="103"/>
        <v>0.1239241</v>
      </c>
      <c r="L2222" s="14">
        <f t="shared" si="104"/>
        <v>0</v>
      </c>
      <c r="O2222" s="13"/>
    </row>
    <row r="2223" spans="1:15" x14ac:dyDescent="0.2">
      <c r="A2223" s="4" t="s">
        <v>2954</v>
      </c>
      <c r="B2223" s="4" t="s">
        <v>201</v>
      </c>
      <c r="C2223" s="2" t="s">
        <v>202</v>
      </c>
      <c r="D2223" s="2" t="s">
        <v>211</v>
      </c>
      <c r="E2223" s="2" t="s">
        <v>720</v>
      </c>
      <c r="F2223" s="7">
        <v>48551.85</v>
      </c>
      <c r="G2223" s="7">
        <v>10908.78</v>
      </c>
      <c r="H2223" s="7">
        <v>0</v>
      </c>
      <c r="I2223" s="3" t="str" cm="1">
        <f t="array" ref="I2223">_xlfn.IFS(AND(F2223&gt;=10000,F2223&lt;=50000),"C",AND(F2223&gt;50000,F2223&lt;=100000),"B2",AND(F2223&gt;100000,F2223&lt;=150000),"B1",AND(F2223&gt;150000,F2223&lt;=200000),"A2",AND(F2223&gt;200000,F2223&lt;=250000),"A1",TRUE,"O")</f>
        <v>C</v>
      </c>
      <c r="J2223" s="14">
        <f t="shared" si="102"/>
        <v>0.48551849999999996</v>
      </c>
      <c r="K2223" s="14">
        <f t="shared" si="103"/>
        <v>0.10908780000000001</v>
      </c>
      <c r="L2223" s="14">
        <f t="shared" si="104"/>
        <v>0</v>
      </c>
      <c r="O2223" s="13"/>
    </row>
    <row r="2224" spans="1:15" x14ac:dyDescent="0.2">
      <c r="A2224" s="4" t="s">
        <v>2955</v>
      </c>
      <c r="B2224" s="4" t="s">
        <v>201</v>
      </c>
      <c r="C2224" s="2" t="s">
        <v>202</v>
      </c>
      <c r="D2224" s="2" t="s">
        <v>211</v>
      </c>
      <c r="E2224" s="2" t="s">
        <v>720</v>
      </c>
      <c r="F2224" s="7">
        <v>68215.301000000007</v>
      </c>
      <c r="G2224" s="7">
        <v>10384.32</v>
      </c>
      <c r="H2224" s="7">
        <v>0</v>
      </c>
      <c r="I2224" s="3" t="str" cm="1">
        <f t="array" ref="I2224">_xlfn.IFS(AND(F2224&gt;=10000,F2224&lt;=50000),"C",AND(F2224&gt;50000,F2224&lt;=100000),"B2",AND(F2224&gt;100000,F2224&lt;=150000),"B1",AND(F2224&gt;150000,F2224&lt;=200000),"A2",AND(F2224&gt;200000,F2224&lt;=250000),"A1",TRUE,"O")</f>
        <v>B2</v>
      </c>
      <c r="J2224" s="14">
        <f t="shared" si="102"/>
        <v>0.68215301000000006</v>
      </c>
      <c r="K2224" s="14">
        <f t="shared" si="103"/>
        <v>0.1038432</v>
      </c>
      <c r="L2224" s="14">
        <f t="shared" si="104"/>
        <v>0</v>
      </c>
      <c r="O2224" s="13"/>
    </row>
    <row r="2225" spans="1:15" x14ac:dyDescent="0.2">
      <c r="A2225" s="4" t="s">
        <v>2956</v>
      </c>
      <c r="B2225" s="4" t="s">
        <v>201</v>
      </c>
      <c r="C2225" s="2" t="s">
        <v>202</v>
      </c>
      <c r="D2225" s="2" t="s">
        <v>211</v>
      </c>
      <c r="E2225" s="2" t="s">
        <v>720</v>
      </c>
      <c r="F2225" s="7">
        <v>58780.783199999998</v>
      </c>
      <c r="G2225" s="7">
        <v>11414.99</v>
      </c>
      <c r="H2225" s="7">
        <v>0</v>
      </c>
      <c r="I2225" s="3" t="str" cm="1">
        <f t="array" ref="I2225">_xlfn.IFS(AND(F2225&gt;=10000,F2225&lt;=50000),"C",AND(F2225&gt;50000,F2225&lt;=100000),"B2",AND(F2225&gt;100000,F2225&lt;=150000),"B1",AND(F2225&gt;150000,F2225&lt;=200000),"A2",AND(F2225&gt;200000,F2225&lt;=250000),"A1",TRUE,"O")</f>
        <v>B2</v>
      </c>
      <c r="J2225" s="14">
        <f t="shared" si="102"/>
        <v>0.58780783199999997</v>
      </c>
      <c r="K2225" s="14">
        <f t="shared" si="103"/>
        <v>0.1141499</v>
      </c>
      <c r="L2225" s="14">
        <f t="shared" si="104"/>
        <v>0</v>
      </c>
      <c r="O2225" s="13"/>
    </row>
    <row r="2226" spans="1:15" x14ac:dyDescent="0.2">
      <c r="A2226" s="4" t="s">
        <v>2957</v>
      </c>
      <c r="B2226" s="4" t="s">
        <v>201</v>
      </c>
      <c r="C2226" s="2" t="s">
        <v>202</v>
      </c>
      <c r="D2226" s="2" t="s">
        <v>211</v>
      </c>
      <c r="E2226" s="2" t="s">
        <v>720</v>
      </c>
      <c r="F2226" s="7">
        <v>58780.783199999998</v>
      </c>
      <c r="G2226" s="7">
        <v>9813.31</v>
      </c>
      <c r="H2226" s="7">
        <v>0</v>
      </c>
      <c r="I2226" s="3" t="str" cm="1">
        <f t="array" ref="I2226">_xlfn.IFS(AND(F2226&gt;=10000,F2226&lt;=50000),"C",AND(F2226&gt;50000,F2226&lt;=100000),"B2",AND(F2226&gt;100000,F2226&lt;=150000),"B1",AND(F2226&gt;150000,F2226&lt;=200000),"A2",AND(F2226&gt;200000,F2226&lt;=250000),"A1",TRUE,"O")</f>
        <v>B2</v>
      </c>
      <c r="J2226" s="14">
        <f t="shared" si="102"/>
        <v>0.58780783199999997</v>
      </c>
      <c r="K2226" s="14">
        <f t="shared" si="103"/>
        <v>9.8133100000000001E-2</v>
      </c>
      <c r="L2226" s="14">
        <f t="shared" si="104"/>
        <v>0</v>
      </c>
      <c r="O2226" s="13"/>
    </row>
    <row r="2227" spans="1:15" x14ac:dyDescent="0.2">
      <c r="A2227" s="4" t="s">
        <v>2958</v>
      </c>
      <c r="B2227" s="4" t="s">
        <v>201</v>
      </c>
      <c r="C2227" s="2" t="s">
        <v>202</v>
      </c>
      <c r="D2227" s="2" t="s">
        <v>211</v>
      </c>
      <c r="E2227" s="2" t="s">
        <v>720</v>
      </c>
      <c r="F2227" s="7">
        <v>53771.388899999998</v>
      </c>
      <c r="G2227" s="7">
        <v>0</v>
      </c>
      <c r="H2227" s="7">
        <v>0</v>
      </c>
      <c r="I2227" s="3" t="str" cm="1">
        <f t="array" ref="I2227">_xlfn.IFS(AND(F2227&gt;=10000,F2227&lt;=50000),"C",AND(F2227&gt;50000,F2227&lt;=100000),"B2",AND(F2227&gt;100000,F2227&lt;=150000),"B1",AND(F2227&gt;150000,F2227&lt;=200000),"A2",AND(F2227&gt;200000,F2227&lt;=250000),"A1",TRUE,"O")</f>
        <v>B2</v>
      </c>
      <c r="J2227" s="14">
        <f t="shared" si="102"/>
        <v>0.53771388899999994</v>
      </c>
      <c r="K2227" s="14">
        <f t="shared" si="103"/>
        <v>0</v>
      </c>
      <c r="L2227" s="14">
        <f t="shared" si="104"/>
        <v>0</v>
      </c>
      <c r="O2227" s="13"/>
    </row>
    <row r="2228" spans="1:15" x14ac:dyDescent="0.2">
      <c r="A2228" s="4" t="s">
        <v>2959</v>
      </c>
      <c r="B2228" s="4" t="s">
        <v>201</v>
      </c>
      <c r="C2228" s="2" t="s">
        <v>202</v>
      </c>
      <c r="D2228" s="2" t="s">
        <v>211</v>
      </c>
      <c r="E2228" s="2" t="s">
        <v>720</v>
      </c>
      <c r="F2228" s="7">
        <v>66100.464900000006</v>
      </c>
      <c r="G2228" s="7">
        <v>5529.74</v>
      </c>
      <c r="H2228" s="7">
        <v>0</v>
      </c>
      <c r="I2228" s="3" t="str" cm="1">
        <f t="array" ref="I2228">_xlfn.IFS(AND(F2228&gt;=10000,F2228&lt;=50000),"C",AND(F2228&gt;50000,F2228&lt;=100000),"B2",AND(F2228&gt;100000,F2228&lt;=150000),"B1",AND(F2228&gt;150000,F2228&lt;=200000),"A2",AND(F2228&gt;200000,F2228&lt;=250000),"A1",TRUE,"O")</f>
        <v>B2</v>
      </c>
      <c r="J2228" s="14">
        <f t="shared" si="102"/>
        <v>0.66100464900000011</v>
      </c>
      <c r="K2228" s="14">
        <f t="shared" si="103"/>
        <v>5.5297399999999997E-2</v>
      </c>
      <c r="L2228" s="14">
        <f t="shared" si="104"/>
        <v>0</v>
      </c>
      <c r="O2228" s="13"/>
    </row>
    <row r="2229" spans="1:15" x14ac:dyDescent="0.2">
      <c r="A2229" s="4" t="s">
        <v>2960</v>
      </c>
      <c r="B2229" s="4" t="s">
        <v>201</v>
      </c>
      <c r="C2229" s="2" t="s">
        <v>202</v>
      </c>
      <c r="D2229" s="2" t="s">
        <v>211</v>
      </c>
      <c r="E2229" s="2" t="s">
        <v>720</v>
      </c>
      <c r="F2229" s="7">
        <v>60705.1037</v>
      </c>
      <c r="G2229" s="7">
        <v>8301.56</v>
      </c>
      <c r="H2229" s="7">
        <v>0</v>
      </c>
      <c r="I2229" s="3" t="str" cm="1">
        <f t="array" ref="I2229">_xlfn.IFS(AND(F2229&gt;=10000,F2229&lt;=50000),"C",AND(F2229&gt;50000,F2229&lt;=100000),"B2",AND(F2229&gt;100000,F2229&lt;=150000),"B1",AND(F2229&gt;150000,F2229&lt;=200000),"A2",AND(F2229&gt;200000,F2229&lt;=250000),"A1",TRUE,"O")</f>
        <v>B2</v>
      </c>
      <c r="J2229" s="14">
        <f t="shared" si="102"/>
        <v>0.60705103699999996</v>
      </c>
      <c r="K2229" s="14">
        <f t="shared" si="103"/>
        <v>8.3015599999999995E-2</v>
      </c>
      <c r="L2229" s="14">
        <f t="shared" si="104"/>
        <v>0</v>
      </c>
      <c r="O2229" s="13"/>
    </row>
    <row r="2230" spans="1:15" x14ac:dyDescent="0.2">
      <c r="A2230" s="4" t="s">
        <v>2961</v>
      </c>
      <c r="B2230" s="4" t="s">
        <v>201</v>
      </c>
      <c r="C2230" s="2" t="s">
        <v>202</v>
      </c>
      <c r="D2230" s="2" t="s">
        <v>211</v>
      </c>
      <c r="E2230" s="2" t="s">
        <v>720</v>
      </c>
      <c r="F2230" s="7">
        <v>59416.051899999999</v>
      </c>
      <c r="G2230" s="7">
        <v>5717.26</v>
      </c>
      <c r="H2230" s="7">
        <v>0</v>
      </c>
      <c r="I2230" s="3" t="str" cm="1">
        <f t="array" ref="I2230">_xlfn.IFS(AND(F2230&gt;=10000,F2230&lt;=50000),"C",AND(F2230&gt;50000,F2230&lt;=100000),"B2",AND(F2230&gt;100000,F2230&lt;=150000),"B1",AND(F2230&gt;150000,F2230&lt;=200000),"A2",AND(F2230&gt;200000,F2230&lt;=250000),"A1",TRUE,"O")</f>
        <v>B2</v>
      </c>
      <c r="J2230" s="14">
        <f t="shared" si="102"/>
        <v>0.594160519</v>
      </c>
      <c r="K2230" s="14">
        <f t="shared" si="103"/>
        <v>5.7172600000000004E-2</v>
      </c>
      <c r="L2230" s="14">
        <f t="shared" si="104"/>
        <v>0</v>
      </c>
      <c r="O2230" s="13"/>
    </row>
    <row r="2231" spans="1:15" x14ac:dyDescent="0.2">
      <c r="A2231" s="4" t="s">
        <v>2962</v>
      </c>
      <c r="B2231" s="4" t="s">
        <v>201</v>
      </c>
      <c r="C2231" s="2" t="s">
        <v>202</v>
      </c>
      <c r="D2231" s="2" t="s">
        <v>211</v>
      </c>
      <c r="E2231" s="2" t="s">
        <v>720</v>
      </c>
      <c r="F2231" s="7">
        <v>63305.877999999997</v>
      </c>
      <c r="G2231" s="7">
        <v>9973.27</v>
      </c>
      <c r="H2231" s="7">
        <v>0</v>
      </c>
      <c r="I2231" s="3" t="str" cm="1">
        <f t="array" ref="I2231">_xlfn.IFS(AND(F2231&gt;=10000,F2231&lt;=50000),"C",AND(F2231&gt;50000,F2231&lt;=100000),"B2",AND(F2231&gt;100000,F2231&lt;=150000),"B1",AND(F2231&gt;150000,F2231&lt;=200000),"A2",AND(F2231&gt;200000,F2231&lt;=250000),"A1",TRUE,"O")</f>
        <v>B2</v>
      </c>
      <c r="J2231" s="14">
        <f t="shared" si="102"/>
        <v>0.63305877999999993</v>
      </c>
      <c r="K2231" s="14">
        <f t="shared" si="103"/>
        <v>9.9732700000000007E-2</v>
      </c>
      <c r="L2231" s="14">
        <f t="shared" si="104"/>
        <v>0</v>
      </c>
      <c r="O2231" s="13"/>
    </row>
    <row r="2232" spans="1:15" x14ac:dyDescent="0.2">
      <c r="A2232" s="4" t="s">
        <v>2963</v>
      </c>
      <c r="B2232" s="4" t="s">
        <v>201</v>
      </c>
      <c r="C2232" s="2" t="s">
        <v>202</v>
      </c>
      <c r="D2232" s="2" t="s">
        <v>211</v>
      </c>
      <c r="E2232" s="2" t="s">
        <v>720</v>
      </c>
      <c r="F2232" s="7">
        <v>60705.1</v>
      </c>
      <c r="G2232" s="7">
        <v>10616.58</v>
      </c>
      <c r="H2232" s="7">
        <v>0</v>
      </c>
      <c r="I2232" s="3" t="str" cm="1">
        <f t="array" ref="I2232">_xlfn.IFS(AND(F2232&gt;=10000,F2232&lt;=50000),"C",AND(F2232&gt;50000,F2232&lt;=100000),"B2",AND(F2232&gt;100000,F2232&lt;=150000),"B1",AND(F2232&gt;150000,F2232&lt;=200000),"A2",AND(F2232&gt;200000,F2232&lt;=250000),"A1",TRUE,"O")</f>
        <v>B2</v>
      </c>
      <c r="J2232" s="14">
        <f t="shared" si="102"/>
        <v>0.60705100000000001</v>
      </c>
      <c r="K2232" s="14">
        <f t="shared" si="103"/>
        <v>0.1061658</v>
      </c>
      <c r="L2232" s="14">
        <f t="shared" si="104"/>
        <v>0</v>
      </c>
      <c r="O2232" s="13"/>
    </row>
    <row r="2233" spans="1:15" x14ac:dyDescent="0.2">
      <c r="A2233" s="4" t="s">
        <v>2964</v>
      </c>
      <c r="B2233" s="4" t="s">
        <v>201</v>
      </c>
      <c r="C2233" s="2" t="s">
        <v>202</v>
      </c>
      <c r="D2233" s="2" t="s">
        <v>211</v>
      </c>
      <c r="E2233" s="2" t="s">
        <v>720</v>
      </c>
      <c r="F2233" s="7">
        <v>107367</v>
      </c>
      <c r="G2233" s="7">
        <v>154.86000000000001</v>
      </c>
      <c r="H2233" s="7">
        <v>0</v>
      </c>
      <c r="I2233" s="3" t="str" cm="1">
        <f t="array" ref="I2233">_xlfn.IFS(AND(F2233&gt;=10000,F2233&lt;=50000),"C",AND(F2233&gt;50000,F2233&lt;=100000),"B2",AND(F2233&gt;100000,F2233&lt;=150000),"B1",AND(F2233&gt;150000,F2233&lt;=200000),"A2",AND(F2233&gt;200000,F2233&lt;=250000),"A1",TRUE,"O")</f>
        <v>B1</v>
      </c>
      <c r="J2233" s="14">
        <f t="shared" si="102"/>
        <v>1.0736699999999999</v>
      </c>
      <c r="K2233" s="14">
        <f t="shared" si="103"/>
        <v>1.5486000000000002E-3</v>
      </c>
      <c r="L2233" s="14">
        <f t="shared" si="104"/>
        <v>0</v>
      </c>
      <c r="O2233" s="13"/>
    </row>
    <row r="2234" spans="1:15" x14ac:dyDescent="0.2">
      <c r="A2234" s="4" t="s">
        <v>2965</v>
      </c>
      <c r="B2234" s="4" t="s">
        <v>201</v>
      </c>
      <c r="C2234" s="2" t="s">
        <v>202</v>
      </c>
      <c r="D2234" s="2" t="s">
        <v>211</v>
      </c>
      <c r="E2234" s="2" t="s">
        <v>720</v>
      </c>
      <c r="F2234" s="7">
        <v>56793.047400000003</v>
      </c>
      <c r="G2234" s="7">
        <v>3174.25</v>
      </c>
      <c r="H2234" s="7">
        <v>0</v>
      </c>
      <c r="I2234" s="3" t="str" cm="1">
        <f t="array" ref="I2234">_xlfn.IFS(AND(F2234&gt;=10000,F2234&lt;=50000),"C",AND(F2234&gt;50000,F2234&lt;=100000),"B2",AND(F2234&gt;100000,F2234&lt;=150000),"B1",AND(F2234&gt;150000,F2234&lt;=200000),"A2",AND(F2234&gt;200000,F2234&lt;=250000),"A1",TRUE,"O")</f>
        <v>B2</v>
      </c>
      <c r="J2234" s="14">
        <f t="shared" si="102"/>
        <v>0.56793047400000007</v>
      </c>
      <c r="K2234" s="14">
        <f t="shared" si="103"/>
        <v>3.17425E-2</v>
      </c>
      <c r="L2234" s="14">
        <f t="shared" si="104"/>
        <v>0</v>
      </c>
      <c r="O2234" s="13"/>
    </row>
    <row r="2235" spans="1:15" x14ac:dyDescent="0.2">
      <c r="A2235" s="4" t="s">
        <v>2966</v>
      </c>
      <c r="B2235" s="4" t="s">
        <v>201</v>
      </c>
      <c r="C2235" s="2" t="s">
        <v>202</v>
      </c>
      <c r="D2235" s="2" t="s">
        <v>211</v>
      </c>
      <c r="E2235" s="2" t="s">
        <v>720</v>
      </c>
      <c r="F2235" s="7">
        <v>56793.047400000003</v>
      </c>
      <c r="G2235" s="7">
        <v>6018.45</v>
      </c>
      <c r="H2235" s="7">
        <v>0</v>
      </c>
      <c r="I2235" s="3" t="str" cm="1">
        <f t="array" ref="I2235">_xlfn.IFS(AND(F2235&gt;=10000,F2235&lt;=50000),"C",AND(F2235&gt;50000,F2235&lt;=100000),"B2",AND(F2235&gt;100000,F2235&lt;=150000),"B1",AND(F2235&gt;150000,F2235&lt;=200000),"A2",AND(F2235&gt;200000,F2235&lt;=250000),"A1",TRUE,"O")</f>
        <v>B2</v>
      </c>
      <c r="J2235" s="14">
        <f t="shared" si="102"/>
        <v>0.56793047400000007</v>
      </c>
      <c r="K2235" s="14">
        <f t="shared" si="103"/>
        <v>6.0184499999999995E-2</v>
      </c>
      <c r="L2235" s="14">
        <f t="shared" si="104"/>
        <v>0</v>
      </c>
      <c r="O2235" s="13"/>
    </row>
    <row r="2236" spans="1:15" x14ac:dyDescent="0.2">
      <c r="A2236" s="4" t="s">
        <v>2967</v>
      </c>
      <c r="B2236" s="4" t="s">
        <v>201</v>
      </c>
      <c r="C2236" s="2" t="s">
        <v>202</v>
      </c>
      <c r="D2236" s="2" t="s">
        <v>211</v>
      </c>
      <c r="E2236" s="2" t="s">
        <v>720</v>
      </c>
      <c r="F2236" s="7">
        <v>107367</v>
      </c>
      <c r="G2236" s="7">
        <v>0</v>
      </c>
      <c r="H2236" s="7">
        <v>0</v>
      </c>
      <c r="I2236" s="3" t="str" cm="1">
        <f t="array" ref="I2236">_xlfn.IFS(AND(F2236&gt;=10000,F2236&lt;=50000),"C",AND(F2236&gt;50000,F2236&lt;=100000),"B2",AND(F2236&gt;100000,F2236&lt;=150000),"B1",AND(F2236&gt;150000,F2236&lt;=200000),"A2",AND(F2236&gt;200000,F2236&lt;=250000),"A1",TRUE,"O")</f>
        <v>B1</v>
      </c>
      <c r="J2236" s="14">
        <f t="shared" si="102"/>
        <v>1.0736699999999999</v>
      </c>
      <c r="K2236" s="14">
        <f t="shared" si="103"/>
        <v>0</v>
      </c>
      <c r="L2236" s="14">
        <f t="shared" si="104"/>
        <v>0</v>
      </c>
      <c r="O2236" s="13"/>
    </row>
    <row r="2237" spans="1:15" x14ac:dyDescent="0.2">
      <c r="A2237" s="4" t="s">
        <v>2968</v>
      </c>
      <c r="B2237" s="4" t="s">
        <v>201</v>
      </c>
      <c r="C2237" s="2" t="s">
        <v>202</v>
      </c>
      <c r="D2237" s="2" t="s">
        <v>211</v>
      </c>
      <c r="E2237" s="2" t="s">
        <v>720</v>
      </c>
      <c r="F2237" s="7">
        <v>63969.307200000003</v>
      </c>
      <c r="G2237" s="7">
        <v>12099.01</v>
      </c>
      <c r="H2237" s="7">
        <v>0</v>
      </c>
      <c r="I2237" s="3" t="str" cm="1">
        <f t="array" ref="I2237">_xlfn.IFS(AND(F2237&gt;=10000,F2237&lt;=50000),"C",AND(F2237&gt;50000,F2237&lt;=100000),"B2",AND(F2237&gt;100000,F2237&lt;=150000),"B1",AND(F2237&gt;150000,F2237&lt;=200000),"A2",AND(F2237&gt;200000,F2237&lt;=250000),"A1",TRUE,"O")</f>
        <v>B2</v>
      </c>
      <c r="J2237" s="14">
        <f t="shared" si="102"/>
        <v>0.63969307200000003</v>
      </c>
      <c r="K2237" s="14">
        <f t="shared" si="103"/>
        <v>0.1209901</v>
      </c>
      <c r="L2237" s="14">
        <f t="shared" si="104"/>
        <v>0</v>
      </c>
      <c r="O2237" s="13"/>
    </row>
    <row r="2238" spans="1:15" x14ac:dyDescent="0.2">
      <c r="A2238" s="4" t="s">
        <v>2969</v>
      </c>
      <c r="B2238" s="4" t="s">
        <v>201</v>
      </c>
      <c r="C2238" s="2" t="s">
        <v>202</v>
      </c>
      <c r="D2238" s="2" t="s">
        <v>211</v>
      </c>
      <c r="E2238" s="2" t="s">
        <v>721</v>
      </c>
      <c r="F2238" s="7">
        <v>105479.3832</v>
      </c>
      <c r="G2238" s="7">
        <v>646.58000000000004</v>
      </c>
      <c r="H2238" s="7">
        <v>0</v>
      </c>
      <c r="I2238" s="3" t="str" cm="1">
        <f t="array" ref="I2238">_xlfn.IFS(AND(F2238&gt;=10000,F2238&lt;=50000),"C",AND(F2238&gt;50000,F2238&lt;=100000),"B2",AND(F2238&gt;100000,F2238&lt;=150000),"B1",AND(F2238&gt;150000,F2238&lt;=200000),"A2",AND(F2238&gt;200000,F2238&lt;=250000),"A1",TRUE,"O")</f>
        <v>B1</v>
      </c>
      <c r="J2238" s="14">
        <f t="shared" si="102"/>
        <v>1.0547938319999999</v>
      </c>
      <c r="K2238" s="14">
        <f t="shared" si="103"/>
        <v>6.4658000000000007E-3</v>
      </c>
      <c r="L2238" s="14">
        <f t="shared" si="104"/>
        <v>0</v>
      </c>
      <c r="O2238" s="13"/>
    </row>
    <row r="2239" spans="1:15" x14ac:dyDescent="0.2">
      <c r="A2239" s="4" t="s">
        <v>2970</v>
      </c>
      <c r="B2239" s="4" t="s">
        <v>201</v>
      </c>
      <c r="C2239" s="2" t="s">
        <v>202</v>
      </c>
      <c r="D2239" s="2" t="s">
        <v>211</v>
      </c>
      <c r="E2239" s="2" t="s">
        <v>720</v>
      </c>
      <c r="F2239" s="7">
        <v>49028.76</v>
      </c>
      <c r="G2239" s="7">
        <v>212.15</v>
      </c>
      <c r="H2239" s="7">
        <v>0</v>
      </c>
      <c r="I2239" s="3" t="str" cm="1">
        <f t="array" ref="I2239">_xlfn.IFS(AND(F2239&gt;=10000,F2239&lt;=50000),"C",AND(F2239&gt;50000,F2239&lt;=100000),"B2",AND(F2239&gt;100000,F2239&lt;=150000),"B1",AND(F2239&gt;150000,F2239&lt;=200000),"A2",AND(F2239&gt;200000,F2239&lt;=250000),"A1",TRUE,"O")</f>
        <v>C</v>
      </c>
      <c r="J2239" s="14">
        <f t="shared" si="102"/>
        <v>0.49028760000000005</v>
      </c>
      <c r="K2239" s="14">
        <f t="shared" si="103"/>
        <v>2.1215000000000001E-3</v>
      </c>
      <c r="L2239" s="14">
        <f t="shared" si="104"/>
        <v>0</v>
      </c>
      <c r="O2239" s="13"/>
    </row>
    <row r="2240" spans="1:15" x14ac:dyDescent="0.2">
      <c r="A2240" s="4" t="s">
        <v>2971</v>
      </c>
      <c r="B2240" s="4" t="s">
        <v>201</v>
      </c>
      <c r="C2240" s="2" t="s">
        <v>202</v>
      </c>
      <c r="D2240" s="2" t="s">
        <v>211</v>
      </c>
      <c r="E2240" s="2" t="s">
        <v>720</v>
      </c>
      <c r="F2240" s="7">
        <v>57740.520199999999</v>
      </c>
      <c r="G2240" s="7">
        <v>9116.18</v>
      </c>
      <c r="H2240" s="7">
        <v>0</v>
      </c>
      <c r="I2240" s="3" t="str" cm="1">
        <f t="array" ref="I2240">_xlfn.IFS(AND(F2240&gt;=10000,F2240&lt;=50000),"C",AND(F2240&gt;50000,F2240&lt;=100000),"B2",AND(F2240&gt;100000,F2240&lt;=150000),"B1",AND(F2240&gt;150000,F2240&lt;=200000),"A2",AND(F2240&gt;200000,F2240&lt;=250000),"A1",TRUE,"O")</f>
        <v>B2</v>
      </c>
      <c r="J2240" s="14">
        <f t="shared" si="102"/>
        <v>0.57740520200000001</v>
      </c>
      <c r="K2240" s="14">
        <f t="shared" si="103"/>
        <v>9.1161800000000001E-2</v>
      </c>
      <c r="L2240" s="14">
        <f t="shared" si="104"/>
        <v>0</v>
      </c>
      <c r="O2240" s="13"/>
    </row>
    <row r="2241" spans="1:15" x14ac:dyDescent="0.2">
      <c r="A2241" s="4" t="s">
        <v>2972</v>
      </c>
      <c r="B2241" s="4" t="s">
        <v>201</v>
      </c>
      <c r="C2241" s="2" t="s">
        <v>202</v>
      </c>
      <c r="D2241" s="2" t="s">
        <v>211</v>
      </c>
      <c r="E2241" s="2" t="s">
        <v>720</v>
      </c>
      <c r="F2241" s="7">
        <v>57830.376600000003</v>
      </c>
      <c r="G2241" s="7">
        <v>7438.93</v>
      </c>
      <c r="H2241" s="7">
        <v>0</v>
      </c>
      <c r="I2241" s="3" t="str" cm="1">
        <f t="array" ref="I2241">_xlfn.IFS(AND(F2241&gt;=10000,F2241&lt;=50000),"C",AND(F2241&gt;50000,F2241&lt;=100000),"B2",AND(F2241&gt;100000,F2241&lt;=150000),"B1",AND(F2241&gt;150000,F2241&lt;=200000),"A2",AND(F2241&gt;200000,F2241&lt;=250000),"A1",TRUE,"O")</f>
        <v>B2</v>
      </c>
      <c r="J2241" s="14">
        <f t="shared" si="102"/>
        <v>0.578303766</v>
      </c>
      <c r="K2241" s="14">
        <f t="shared" si="103"/>
        <v>7.4389300000000005E-2</v>
      </c>
      <c r="L2241" s="14">
        <f t="shared" si="104"/>
        <v>0</v>
      </c>
      <c r="O2241" s="13"/>
    </row>
    <row r="2242" spans="1:15" x14ac:dyDescent="0.2">
      <c r="A2242" s="4" t="s">
        <v>2973</v>
      </c>
      <c r="B2242" s="4" t="s">
        <v>201</v>
      </c>
      <c r="C2242" s="2" t="s">
        <v>202</v>
      </c>
      <c r="D2242" s="2" t="s">
        <v>211</v>
      </c>
      <c r="E2242" s="2" t="s">
        <v>720</v>
      </c>
      <c r="F2242" s="7">
        <v>67884.035399999993</v>
      </c>
      <c r="G2242" s="7">
        <v>12321.99</v>
      </c>
      <c r="H2242" s="7">
        <v>0</v>
      </c>
      <c r="I2242" s="3" t="str" cm="1">
        <f t="array" ref="I2242">_xlfn.IFS(AND(F2242&gt;=10000,F2242&lt;=50000),"C",AND(F2242&gt;50000,F2242&lt;=100000),"B2",AND(F2242&gt;100000,F2242&lt;=150000),"B1",AND(F2242&gt;150000,F2242&lt;=200000),"A2",AND(F2242&gt;200000,F2242&lt;=250000),"A1",TRUE,"O")</f>
        <v>B2</v>
      </c>
      <c r="J2242" s="14">
        <f t="shared" si="102"/>
        <v>0.67884035399999998</v>
      </c>
      <c r="K2242" s="14">
        <f t="shared" si="103"/>
        <v>0.12321989999999999</v>
      </c>
      <c r="L2242" s="14">
        <f t="shared" si="104"/>
        <v>0</v>
      </c>
      <c r="O2242" s="13"/>
    </row>
    <row r="2243" spans="1:15" x14ac:dyDescent="0.2">
      <c r="A2243" s="4" t="s">
        <v>2974</v>
      </c>
      <c r="B2243" s="4" t="s">
        <v>201</v>
      </c>
      <c r="C2243" s="2" t="s">
        <v>202</v>
      </c>
      <c r="D2243" s="2" t="s">
        <v>211</v>
      </c>
      <c r="E2243" s="2" t="s">
        <v>720</v>
      </c>
      <c r="F2243" s="7">
        <v>55788.085800000001</v>
      </c>
      <c r="G2243" s="7">
        <v>4166.84</v>
      </c>
      <c r="H2243" s="7">
        <v>0</v>
      </c>
      <c r="I2243" s="3" t="str" cm="1">
        <f t="array" ref="I2243">_xlfn.IFS(AND(F2243&gt;=10000,F2243&lt;=50000),"C",AND(F2243&gt;50000,F2243&lt;=100000),"B2",AND(F2243&gt;100000,F2243&lt;=150000),"B1",AND(F2243&gt;150000,F2243&lt;=200000),"A2",AND(F2243&gt;200000,F2243&lt;=250000),"A1",TRUE,"O")</f>
        <v>B2</v>
      </c>
      <c r="J2243" s="14">
        <f t="shared" si="102"/>
        <v>0.55788085799999998</v>
      </c>
      <c r="K2243" s="14">
        <f t="shared" si="103"/>
        <v>4.1668400000000001E-2</v>
      </c>
      <c r="L2243" s="14">
        <f t="shared" si="104"/>
        <v>0</v>
      </c>
      <c r="O2243" s="13"/>
    </row>
    <row r="2244" spans="1:15" x14ac:dyDescent="0.2">
      <c r="A2244" s="4" t="s">
        <v>2975</v>
      </c>
      <c r="B2244" s="4" t="s">
        <v>201</v>
      </c>
      <c r="C2244" s="2" t="s">
        <v>202</v>
      </c>
      <c r="D2244" s="2" t="s">
        <v>211</v>
      </c>
      <c r="E2244" s="2" t="s">
        <v>720</v>
      </c>
      <c r="F2244" s="7">
        <v>58155.328800000003</v>
      </c>
      <c r="G2244" s="7">
        <v>14472.74</v>
      </c>
      <c r="H2244" s="7">
        <v>0</v>
      </c>
      <c r="I2244" s="3" t="str" cm="1">
        <f t="array" ref="I2244">_xlfn.IFS(AND(F2244&gt;=10000,F2244&lt;=50000),"C",AND(F2244&gt;50000,F2244&lt;=100000),"B2",AND(F2244&gt;100000,F2244&lt;=150000),"B1",AND(F2244&gt;150000,F2244&lt;=200000),"A2",AND(F2244&gt;200000,F2244&lt;=250000),"A1",TRUE,"O")</f>
        <v>B2</v>
      </c>
      <c r="J2244" s="14">
        <f t="shared" ref="J2244:J2307" si="105">F2244/100000</f>
        <v>0.58155328800000006</v>
      </c>
      <c r="K2244" s="14">
        <f t="shared" ref="K2244:K2307" si="106">G2244/100000</f>
        <v>0.14472740000000001</v>
      </c>
      <c r="L2244" s="14">
        <f t="shared" ref="L2244:L2307" si="107">H2244/100000</f>
        <v>0</v>
      </c>
      <c r="O2244" s="13"/>
    </row>
    <row r="2245" spans="1:15" x14ac:dyDescent="0.2">
      <c r="A2245" s="4" t="s">
        <v>2976</v>
      </c>
      <c r="B2245" s="4" t="s">
        <v>201</v>
      </c>
      <c r="C2245" s="2" t="s">
        <v>202</v>
      </c>
      <c r="D2245" s="2" t="s">
        <v>211</v>
      </c>
      <c r="E2245" s="2" t="s">
        <v>720</v>
      </c>
      <c r="F2245" s="7">
        <v>58329.622799999997</v>
      </c>
      <c r="G2245" s="7">
        <v>8532.5499999999993</v>
      </c>
      <c r="H2245" s="7">
        <v>0</v>
      </c>
      <c r="I2245" s="3" t="str" cm="1">
        <f t="array" ref="I2245">_xlfn.IFS(AND(F2245&gt;=10000,F2245&lt;=50000),"C",AND(F2245&gt;50000,F2245&lt;=100000),"B2",AND(F2245&gt;100000,F2245&lt;=150000),"B1",AND(F2245&gt;150000,F2245&lt;=200000),"A2",AND(F2245&gt;200000,F2245&lt;=250000),"A1",TRUE,"O")</f>
        <v>B2</v>
      </c>
      <c r="J2245" s="14">
        <f t="shared" si="105"/>
        <v>0.58329622800000003</v>
      </c>
      <c r="K2245" s="14">
        <f t="shared" si="106"/>
        <v>8.5325499999999999E-2</v>
      </c>
      <c r="L2245" s="14">
        <f t="shared" si="107"/>
        <v>0</v>
      </c>
      <c r="O2245" s="13"/>
    </row>
    <row r="2246" spans="1:15" x14ac:dyDescent="0.2">
      <c r="A2246" s="4" t="s">
        <v>2977</v>
      </c>
      <c r="B2246" s="4" t="s">
        <v>201</v>
      </c>
      <c r="C2246" s="2" t="s">
        <v>202</v>
      </c>
      <c r="D2246" s="2" t="s">
        <v>211</v>
      </c>
      <c r="E2246" s="2" t="s">
        <v>721</v>
      </c>
      <c r="F2246" s="7">
        <v>58548.376799999998</v>
      </c>
      <c r="G2246" s="7">
        <v>9953.2199999999993</v>
      </c>
      <c r="H2246" s="7">
        <v>0</v>
      </c>
      <c r="I2246" s="3" t="str" cm="1">
        <f t="array" ref="I2246">_xlfn.IFS(AND(F2246&gt;=10000,F2246&lt;=50000),"C",AND(F2246&gt;50000,F2246&lt;=100000),"B2",AND(F2246&gt;100000,F2246&lt;=150000),"B1",AND(F2246&gt;150000,F2246&lt;=200000),"A2",AND(F2246&gt;200000,F2246&lt;=250000),"A1",TRUE,"O")</f>
        <v>B2</v>
      </c>
      <c r="J2246" s="14">
        <f t="shared" si="105"/>
        <v>0.58548376800000002</v>
      </c>
      <c r="K2246" s="14">
        <f t="shared" si="106"/>
        <v>9.9532199999999987E-2</v>
      </c>
      <c r="L2246" s="14">
        <f t="shared" si="107"/>
        <v>0</v>
      </c>
      <c r="O2246" s="13"/>
    </row>
    <row r="2247" spans="1:15" x14ac:dyDescent="0.2">
      <c r="A2247" s="4" t="s">
        <v>2978</v>
      </c>
      <c r="B2247" s="4" t="s">
        <v>201</v>
      </c>
      <c r="C2247" s="2" t="s">
        <v>202</v>
      </c>
      <c r="D2247" s="2" t="s">
        <v>211</v>
      </c>
      <c r="E2247" s="2" t="s">
        <v>720</v>
      </c>
      <c r="F2247" s="7">
        <v>54856.494400000003</v>
      </c>
      <c r="G2247" s="7">
        <v>1226.44</v>
      </c>
      <c r="H2247" s="7">
        <v>0</v>
      </c>
      <c r="I2247" s="3" t="str" cm="1">
        <f t="array" ref="I2247">_xlfn.IFS(AND(F2247&gt;=10000,F2247&lt;=50000),"C",AND(F2247&gt;50000,F2247&lt;=100000),"B2",AND(F2247&gt;100000,F2247&lt;=150000),"B1",AND(F2247&gt;150000,F2247&lt;=200000),"A2",AND(F2247&gt;200000,F2247&lt;=250000),"A1",TRUE,"O")</f>
        <v>B2</v>
      </c>
      <c r="J2247" s="14">
        <f t="shared" si="105"/>
        <v>0.548564944</v>
      </c>
      <c r="K2247" s="14">
        <f t="shared" si="106"/>
        <v>1.22644E-2</v>
      </c>
      <c r="L2247" s="14">
        <f t="shared" si="107"/>
        <v>0</v>
      </c>
      <c r="O2247" s="13"/>
    </row>
    <row r="2248" spans="1:15" x14ac:dyDescent="0.2">
      <c r="A2248" s="4" t="s">
        <v>2979</v>
      </c>
      <c r="B2248" s="4" t="s">
        <v>201</v>
      </c>
      <c r="C2248" s="2" t="s">
        <v>202</v>
      </c>
      <c r="D2248" s="2" t="s">
        <v>211</v>
      </c>
      <c r="E2248" s="2" t="s">
        <v>720</v>
      </c>
      <c r="F2248" s="7">
        <v>57285.484600000003</v>
      </c>
      <c r="G2248" s="7">
        <v>13233.32</v>
      </c>
      <c r="H2248" s="7">
        <v>0</v>
      </c>
      <c r="I2248" s="3" t="str" cm="1">
        <f t="array" ref="I2248">_xlfn.IFS(AND(F2248&gt;=10000,F2248&lt;=50000),"C",AND(F2248&gt;50000,F2248&lt;=100000),"B2",AND(F2248&gt;100000,F2248&lt;=150000),"B1",AND(F2248&gt;150000,F2248&lt;=200000),"A2",AND(F2248&gt;200000,F2248&lt;=250000),"A1",TRUE,"O")</f>
        <v>B2</v>
      </c>
      <c r="J2248" s="14">
        <f t="shared" si="105"/>
        <v>0.57285484600000003</v>
      </c>
      <c r="K2248" s="14">
        <f t="shared" si="106"/>
        <v>0.13233319999999998</v>
      </c>
      <c r="L2248" s="14">
        <f t="shared" si="107"/>
        <v>0</v>
      </c>
      <c r="O2248" s="13"/>
    </row>
    <row r="2249" spans="1:15" x14ac:dyDescent="0.2">
      <c r="A2249" s="4" t="s">
        <v>2980</v>
      </c>
      <c r="B2249" s="4" t="s">
        <v>201</v>
      </c>
      <c r="C2249" s="2" t="s">
        <v>202</v>
      </c>
      <c r="D2249" s="2" t="s">
        <v>211</v>
      </c>
      <c r="E2249" s="2" t="s">
        <v>721</v>
      </c>
      <c r="F2249" s="7">
        <v>58996.842299999997</v>
      </c>
      <c r="G2249" s="7">
        <v>7150.78</v>
      </c>
      <c r="H2249" s="7">
        <v>0</v>
      </c>
      <c r="I2249" s="3" t="str" cm="1">
        <f t="array" ref="I2249">_xlfn.IFS(AND(F2249&gt;=10000,F2249&lt;=50000),"C",AND(F2249&gt;50000,F2249&lt;=100000),"B2",AND(F2249&gt;100000,F2249&lt;=150000),"B1",AND(F2249&gt;150000,F2249&lt;=200000),"A2",AND(F2249&gt;200000,F2249&lt;=250000),"A1",TRUE,"O")</f>
        <v>B2</v>
      </c>
      <c r="J2249" s="14">
        <f t="shared" si="105"/>
        <v>0.58996842299999996</v>
      </c>
      <c r="K2249" s="14">
        <f t="shared" si="106"/>
        <v>7.1507799999999996E-2</v>
      </c>
      <c r="L2249" s="14">
        <f t="shared" si="107"/>
        <v>0</v>
      </c>
      <c r="O2249" s="13"/>
    </row>
    <row r="2250" spans="1:15" x14ac:dyDescent="0.2">
      <c r="A2250" s="4" t="s">
        <v>2981</v>
      </c>
      <c r="B2250" s="4" t="s">
        <v>201</v>
      </c>
      <c r="C2250" s="2" t="s">
        <v>202</v>
      </c>
      <c r="D2250" s="2" t="s">
        <v>211</v>
      </c>
      <c r="E2250" s="2" t="s">
        <v>720</v>
      </c>
      <c r="F2250" s="7">
        <v>58548.376799999998</v>
      </c>
      <c r="G2250" s="7">
        <v>19898.91</v>
      </c>
      <c r="H2250" s="7">
        <v>0</v>
      </c>
      <c r="I2250" s="3" t="str" cm="1">
        <f t="array" ref="I2250">_xlfn.IFS(AND(F2250&gt;=10000,F2250&lt;=50000),"C",AND(F2250&gt;50000,F2250&lt;=100000),"B2",AND(F2250&gt;100000,F2250&lt;=150000),"B1",AND(F2250&gt;150000,F2250&lt;=200000),"A2",AND(F2250&gt;200000,F2250&lt;=250000),"A1",TRUE,"O")</f>
        <v>B2</v>
      </c>
      <c r="J2250" s="14">
        <f t="shared" si="105"/>
        <v>0.58548376800000002</v>
      </c>
      <c r="K2250" s="14">
        <f t="shared" si="106"/>
        <v>0.1989891</v>
      </c>
      <c r="L2250" s="14">
        <f t="shared" si="107"/>
        <v>0</v>
      </c>
      <c r="O2250" s="13"/>
    </row>
    <row r="2251" spans="1:15" x14ac:dyDescent="0.2">
      <c r="A2251" s="4" t="s">
        <v>2982</v>
      </c>
      <c r="B2251" s="4" t="s">
        <v>201</v>
      </c>
      <c r="C2251" s="2" t="s">
        <v>202</v>
      </c>
      <c r="D2251" s="2" t="s">
        <v>211</v>
      </c>
      <c r="E2251" s="2" t="s">
        <v>721</v>
      </c>
      <c r="F2251" s="7">
        <v>54960.5533</v>
      </c>
      <c r="G2251" s="7">
        <v>13171.77</v>
      </c>
      <c r="H2251" s="7">
        <v>0</v>
      </c>
      <c r="I2251" s="3" t="str" cm="1">
        <f t="array" ref="I2251">_xlfn.IFS(AND(F2251&gt;=10000,F2251&lt;=50000),"C",AND(F2251&gt;50000,F2251&lt;=100000),"B2",AND(F2251&gt;100000,F2251&lt;=150000),"B1",AND(F2251&gt;150000,F2251&lt;=200000),"A2",AND(F2251&gt;200000,F2251&lt;=250000),"A1",TRUE,"O")</f>
        <v>B2</v>
      </c>
      <c r="J2251" s="14">
        <f t="shared" si="105"/>
        <v>0.54960553300000003</v>
      </c>
      <c r="K2251" s="14">
        <f t="shared" si="106"/>
        <v>0.13171769999999999</v>
      </c>
      <c r="L2251" s="14">
        <f t="shared" si="107"/>
        <v>0</v>
      </c>
      <c r="O2251" s="13"/>
    </row>
    <row r="2252" spans="1:15" x14ac:dyDescent="0.2">
      <c r="A2252" s="4" t="s">
        <v>2983</v>
      </c>
      <c r="B2252" s="4" t="s">
        <v>201</v>
      </c>
      <c r="C2252" s="2" t="s">
        <v>202</v>
      </c>
      <c r="D2252" s="2" t="s">
        <v>211</v>
      </c>
      <c r="E2252" s="2" t="s">
        <v>720</v>
      </c>
      <c r="F2252" s="7">
        <v>50214.398000000001</v>
      </c>
      <c r="G2252" s="7">
        <v>0</v>
      </c>
      <c r="H2252" s="7">
        <v>0</v>
      </c>
      <c r="I2252" s="3" t="str" cm="1">
        <f t="array" ref="I2252">_xlfn.IFS(AND(F2252&gt;=10000,F2252&lt;=50000),"C",AND(F2252&gt;50000,F2252&lt;=100000),"B2",AND(F2252&gt;100000,F2252&lt;=150000),"B1",AND(F2252&gt;150000,F2252&lt;=200000),"A2",AND(F2252&gt;200000,F2252&lt;=250000),"A1",TRUE,"O")</f>
        <v>B2</v>
      </c>
      <c r="J2252" s="14">
        <f t="shared" si="105"/>
        <v>0.50214398000000005</v>
      </c>
      <c r="K2252" s="14">
        <f t="shared" si="106"/>
        <v>0</v>
      </c>
      <c r="L2252" s="14">
        <f t="shared" si="107"/>
        <v>0</v>
      </c>
      <c r="O2252" s="13"/>
    </row>
    <row r="2253" spans="1:15" x14ac:dyDescent="0.2">
      <c r="A2253" s="4" t="s">
        <v>2984</v>
      </c>
      <c r="B2253" s="4" t="s">
        <v>201</v>
      </c>
      <c r="C2253" s="2" t="s">
        <v>202</v>
      </c>
      <c r="D2253" s="2" t="s">
        <v>211</v>
      </c>
      <c r="E2253" s="2" t="s">
        <v>720</v>
      </c>
      <c r="F2253" s="7">
        <v>53214.649599999997</v>
      </c>
      <c r="G2253" s="7">
        <v>8297.01</v>
      </c>
      <c r="H2253" s="7">
        <v>0</v>
      </c>
      <c r="I2253" s="3" t="str" cm="1">
        <f t="array" ref="I2253">_xlfn.IFS(AND(F2253&gt;=10000,F2253&lt;=50000),"C",AND(F2253&gt;50000,F2253&lt;=100000),"B2",AND(F2253&gt;100000,F2253&lt;=150000),"B1",AND(F2253&gt;150000,F2253&lt;=200000),"A2",AND(F2253&gt;200000,F2253&lt;=250000),"A1",TRUE,"O")</f>
        <v>B2</v>
      </c>
      <c r="J2253" s="14">
        <f t="shared" si="105"/>
        <v>0.53214649599999997</v>
      </c>
      <c r="K2253" s="14">
        <f t="shared" si="106"/>
        <v>8.2970100000000005E-2</v>
      </c>
      <c r="L2253" s="14">
        <f t="shared" si="107"/>
        <v>0</v>
      </c>
      <c r="O2253" s="13"/>
    </row>
    <row r="2254" spans="1:15" x14ac:dyDescent="0.2">
      <c r="A2254" s="4" t="s">
        <v>2985</v>
      </c>
      <c r="B2254" s="4" t="s">
        <v>201</v>
      </c>
      <c r="C2254" s="2" t="s">
        <v>202</v>
      </c>
      <c r="D2254" s="2" t="s">
        <v>211</v>
      </c>
      <c r="E2254" s="2" t="s">
        <v>720</v>
      </c>
      <c r="F2254" s="7">
        <v>53214.649599999997</v>
      </c>
      <c r="G2254" s="7">
        <v>5647.83</v>
      </c>
      <c r="H2254" s="7">
        <v>0</v>
      </c>
      <c r="I2254" s="3" t="str" cm="1">
        <f t="array" ref="I2254">_xlfn.IFS(AND(F2254&gt;=10000,F2254&lt;=50000),"C",AND(F2254&gt;50000,F2254&lt;=100000),"B2",AND(F2254&gt;100000,F2254&lt;=150000),"B1",AND(F2254&gt;150000,F2254&lt;=200000),"A2",AND(F2254&gt;200000,F2254&lt;=250000),"A1",TRUE,"O")</f>
        <v>B2</v>
      </c>
      <c r="J2254" s="14">
        <f t="shared" si="105"/>
        <v>0.53214649599999997</v>
      </c>
      <c r="K2254" s="14">
        <f t="shared" si="106"/>
        <v>5.6478300000000002E-2</v>
      </c>
      <c r="L2254" s="14">
        <f t="shared" si="107"/>
        <v>0</v>
      </c>
      <c r="O2254" s="13"/>
    </row>
    <row r="2255" spans="1:15" x14ac:dyDescent="0.2">
      <c r="A2255" s="4" t="s">
        <v>2986</v>
      </c>
      <c r="B2255" s="4" t="s">
        <v>201</v>
      </c>
      <c r="C2255" s="2" t="s">
        <v>202</v>
      </c>
      <c r="D2255" s="2" t="s">
        <v>211</v>
      </c>
      <c r="E2255" s="2" t="s">
        <v>720</v>
      </c>
      <c r="F2255" s="7">
        <v>53214.649599999997</v>
      </c>
      <c r="G2255" s="7">
        <v>10461.74</v>
      </c>
      <c r="H2255" s="7">
        <v>0</v>
      </c>
      <c r="I2255" s="3" t="str" cm="1">
        <f t="array" ref="I2255">_xlfn.IFS(AND(F2255&gt;=10000,F2255&lt;=50000),"C",AND(F2255&gt;50000,F2255&lt;=100000),"B2",AND(F2255&gt;100000,F2255&lt;=150000),"B1",AND(F2255&gt;150000,F2255&lt;=200000),"A2",AND(F2255&gt;200000,F2255&lt;=250000),"A1",TRUE,"O")</f>
        <v>B2</v>
      </c>
      <c r="J2255" s="14">
        <f t="shared" si="105"/>
        <v>0.53214649599999997</v>
      </c>
      <c r="K2255" s="14">
        <f t="shared" si="106"/>
        <v>0.1046174</v>
      </c>
      <c r="L2255" s="14">
        <f t="shared" si="107"/>
        <v>0</v>
      </c>
      <c r="O2255" s="13"/>
    </row>
    <row r="2256" spans="1:15" x14ac:dyDescent="0.2">
      <c r="A2256" s="4" t="s">
        <v>2987</v>
      </c>
      <c r="B2256" s="4" t="s">
        <v>201</v>
      </c>
      <c r="C2256" s="2" t="s">
        <v>202</v>
      </c>
      <c r="D2256" s="2" t="s">
        <v>211</v>
      </c>
      <c r="E2256" s="2" t="s">
        <v>720</v>
      </c>
      <c r="F2256" s="7">
        <v>55651.153100000003</v>
      </c>
      <c r="G2256" s="7">
        <v>12738.95</v>
      </c>
      <c r="H2256" s="7">
        <v>0</v>
      </c>
      <c r="I2256" s="3" t="str" cm="1">
        <f t="array" ref="I2256">_xlfn.IFS(AND(F2256&gt;=10000,F2256&lt;=50000),"C",AND(F2256&gt;50000,F2256&lt;=100000),"B2",AND(F2256&gt;100000,F2256&lt;=150000),"B1",AND(F2256&gt;150000,F2256&lt;=200000),"A2",AND(F2256&gt;200000,F2256&lt;=250000),"A1",TRUE,"O")</f>
        <v>B2</v>
      </c>
      <c r="J2256" s="14">
        <f t="shared" si="105"/>
        <v>0.55651153100000006</v>
      </c>
      <c r="K2256" s="14">
        <f t="shared" si="106"/>
        <v>0.12738950000000002</v>
      </c>
      <c r="L2256" s="14">
        <f t="shared" si="107"/>
        <v>0</v>
      </c>
      <c r="O2256" s="13"/>
    </row>
    <row r="2257" spans="1:15" x14ac:dyDescent="0.2">
      <c r="A2257" s="4" t="s">
        <v>2988</v>
      </c>
      <c r="B2257" s="4" t="s">
        <v>201</v>
      </c>
      <c r="C2257" s="2" t="s">
        <v>202</v>
      </c>
      <c r="D2257" s="2" t="s">
        <v>211</v>
      </c>
      <c r="E2257" s="2" t="s">
        <v>721</v>
      </c>
      <c r="F2257" s="7">
        <v>101730.58</v>
      </c>
      <c r="G2257" s="7">
        <v>708.65</v>
      </c>
      <c r="H2257" s="7">
        <v>0</v>
      </c>
      <c r="I2257" s="3" t="str" cm="1">
        <f t="array" ref="I2257">_xlfn.IFS(AND(F2257&gt;=10000,F2257&lt;=50000),"C",AND(F2257&gt;50000,F2257&lt;=100000),"B2",AND(F2257&gt;100000,F2257&lt;=150000),"B1",AND(F2257&gt;150000,F2257&lt;=200000),"A2",AND(F2257&gt;200000,F2257&lt;=250000),"A1",TRUE,"O")</f>
        <v>B1</v>
      </c>
      <c r="J2257" s="14">
        <f t="shared" si="105"/>
        <v>1.0173057999999999</v>
      </c>
      <c r="K2257" s="14">
        <f t="shared" si="106"/>
        <v>7.0864999999999999E-3</v>
      </c>
      <c r="L2257" s="14">
        <f t="shared" si="107"/>
        <v>0</v>
      </c>
      <c r="O2257" s="13"/>
    </row>
    <row r="2258" spans="1:15" x14ac:dyDescent="0.2">
      <c r="A2258" s="4" t="s">
        <v>2989</v>
      </c>
      <c r="B2258" s="4" t="s">
        <v>201</v>
      </c>
      <c r="C2258" s="2" t="s">
        <v>202</v>
      </c>
      <c r="D2258" s="2" t="s">
        <v>211</v>
      </c>
      <c r="E2258" s="2" t="s">
        <v>720</v>
      </c>
      <c r="F2258" s="7">
        <v>42257</v>
      </c>
      <c r="G2258" s="7">
        <v>0</v>
      </c>
      <c r="H2258" s="7">
        <v>0</v>
      </c>
      <c r="I2258" s="3" t="str" cm="1">
        <f t="array" ref="I2258">_xlfn.IFS(AND(F2258&gt;=10000,F2258&lt;=50000),"C",AND(F2258&gt;50000,F2258&lt;=100000),"B2",AND(F2258&gt;100000,F2258&lt;=150000),"B1",AND(F2258&gt;150000,F2258&lt;=200000),"A2",AND(F2258&gt;200000,F2258&lt;=250000),"A1",TRUE,"O")</f>
        <v>C</v>
      </c>
      <c r="J2258" s="14">
        <f t="shared" si="105"/>
        <v>0.42257</v>
      </c>
      <c r="K2258" s="14">
        <f t="shared" si="106"/>
        <v>0</v>
      </c>
      <c r="L2258" s="14">
        <f t="shared" si="107"/>
        <v>0</v>
      </c>
      <c r="O2258" s="13"/>
    </row>
    <row r="2259" spans="1:15" x14ac:dyDescent="0.2">
      <c r="A2259" s="4" t="s">
        <v>2990</v>
      </c>
      <c r="B2259" s="4" t="s">
        <v>201</v>
      </c>
      <c r="C2259" s="2" t="s">
        <v>202</v>
      </c>
      <c r="D2259" s="2" t="s">
        <v>211</v>
      </c>
      <c r="E2259" s="2" t="s">
        <v>720</v>
      </c>
      <c r="F2259" s="7">
        <v>51001.563999999998</v>
      </c>
      <c r="G2259" s="7">
        <v>10577.85</v>
      </c>
      <c r="H2259" s="7">
        <v>0</v>
      </c>
      <c r="I2259" s="3" t="str" cm="1">
        <f t="array" ref="I2259">_xlfn.IFS(AND(F2259&gt;=10000,F2259&lt;=50000),"C",AND(F2259&gt;50000,F2259&lt;=100000),"B2",AND(F2259&gt;100000,F2259&lt;=150000),"B1",AND(F2259&gt;150000,F2259&lt;=200000),"A2",AND(F2259&gt;200000,F2259&lt;=250000),"A1",TRUE,"O")</f>
        <v>B2</v>
      </c>
      <c r="J2259" s="14">
        <f t="shared" si="105"/>
        <v>0.51001563999999999</v>
      </c>
      <c r="K2259" s="14">
        <f t="shared" si="106"/>
        <v>0.1057785</v>
      </c>
      <c r="L2259" s="14">
        <f t="shared" si="107"/>
        <v>0</v>
      </c>
      <c r="O2259" s="13"/>
    </row>
    <row r="2260" spans="1:15" x14ac:dyDescent="0.2">
      <c r="A2260" s="4" t="s">
        <v>2991</v>
      </c>
      <c r="B2260" s="4" t="s">
        <v>201</v>
      </c>
      <c r="C2260" s="2" t="s">
        <v>202</v>
      </c>
      <c r="D2260" s="2" t="s">
        <v>211</v>
      </c>
      <c r="E2260" s="2" t="s">
        <v>720</v>
      </c>
      <c r="F2260" s="7">
        <v>48779.253400000001</v>
      </c>
      <c r="G2260" s="7">
        <v>8572.1</v>
      </c>
      <c r="H2260" s="7">
        <v>0</v>
      </c>
      <c r="I2260" s="3" t="str" cm="1">
        <f t="array" ref="I2260">_xlfn.IFS(AND(F2260&gt;=10000,F2260&lt;=50000),"C",AND(F2260&gt;50000,F2260&lt;=100000),"B2",AND(F2260&gt;100000,F2260&lt;=150000),"B1",AND(F2260&gt;150000,F2260&lt;=200000),"A2",AND(F2260&gt;200000,F2260&lt;=250000),"A1",TRUE,"O")</f>
        <v>C</v>
      </c>
      <c r="J2260" s="14">
        <f t="shared" si="105"/>
        <v>0.487792534</v>
      </c>
      <c r="K2260" s="14">
        <f t="shared" si="106"/>
        <v>8.5721000000000006E-2</v>
      </c>
      <c r="L2260" s="14">
        <f t="shared" si="107"/>
        <v>0</v>
      </c>
      <c r="O2260" s="13"/>
    </row>
    <row r="2261" spans="1:15" x14ac:dyDescent="0.2">
      <c r="A2261" s="4" t="s">
        <v>2992</v>
      </c>
      <c r="B2261" s="4" t="s">
        <v>201</v>
      </c>
      <c r="C2261" s="2" t="s">
        <v>202</v>
      </c>
      <c r="D2261" s="2" t="s">
        <v>211</v>
      </c>
      <c r="E2261" s="2" t="s">
        <v>720</v>
      </c>
      <c r="F2261" s="7">
        <v>47509.47</v>
      </c>
      <c r="G2261" s="7">
        <v>0</v>
      </c>
      <c r="H2261" s="7">
        <v>0</v>
      </c>
      <c r="I2261" s="3" t="str" cm="1">
        <f t="array" ref="I2261">_xlfn.IFS(AND(F2261&gt;=10000,F2261&lt;=50000),"C",AND(F2261&gt;50000,F2261&lt;=100000),"B2",AND(F2261&gt;100000,F2261&lt;=150000),"B1",AND(F2261&gt;150000,F2261&lt;=200000),"A2",AND(F2261&gt;200000,F2261&lt;=250000),"A1",TRUE,"O")</f>
        <v>C</v>
      </c>
      <c r="J2261" s="14">
        <f t="shared" si="105"/>
        <v>0.47509470000000004</v>
      </c>
      <c r="K2261" s="14">
        <f t="shared" si="106"/>
        <v>0</v>
      </c>
      <c r="L2261" s="14">
        <f t="shared" si="107"/>
        <v>0</v>
      </c>
      <c r="O2261" s="13"/>
    </row>
    <row r="2262" spans="1:15" x14ac:dyDescent="0.2">
      <c r="A2262" s="4" t="s">
        <v>2993</v>
      </c>
      <c r="B2262" s="4" t="s">
        <v>201</v>
      </c>
      <c r="C2262" s="2" t="s">
        <v>202</v>
      </c>
      <c r="D2262" s="2" t="s">
        <v>211</v>
      </c>
      <c r="E2262" s="2" t="s">
        <v>720</v>
      </c>
      <c r="F2262" s="7">
        <v>49172.301399999997</v>
      </c>
      <c r="G2262" s="7">
        <v>11542.98</v>
      </c>
      <c r="H2262" s="7">
        <v>0</v>
      </c>
      <c r="I2262" s="3" t="str" cm="1">
        <f t="array" ref="I2262">_xlfn.IFS(AND(F2262&gt;=10000,F2262&lt;=50000),"C",AND(F2262&gt;50000,F2262&lt;=100000),"B2",AND(F2262&gt;100000,F2262&lt;=150000),"B1",AND(F2262&gt;150000,F2262&lt;=200000),"A2",AND(F2262&gt;200000,F2262&lt;=250000),"A1",TRUE,"O")</f>
        <v>C</v>
      </c>
      <c r="J2262" s="14">
        <f t="shared" si="105"/>
        <v>0.49172301399999996</v>
      </c>
      <c r="K2262" s="14">
        <f t="shared" si="106"/>
        <v>0.1154298</v>
      </c>
      <c r="L2262" s="14">
        <f t="shared" si="107"/>
        <v>0</v>
      </c>
      <c r="O2262" s="13"/>
    </row>
    <row r="2263" spans="1:15" x14ac:dyDescent="0.2">
      <c r="A2263" s="4" t="s">
        <v>2994</v>
      </c>
      <c r="B2263" s="4" t="s">
        <v>201</v>
      </c>
      <c r="C2263" s="2" t="s">
        <v>202</v>
      </c>
      <c r="D2263" s="2" t="s">
        <v>211</v>
      </c>
      <c r="E2263" s="2" t="s">
        <v>720</v>
      </c>
      <c r="F2263" s="7">
        <v>49172.301399999997</v>
      </c>
      <c r="G2263" s="7">
        <v>5350.02</v>
      </c>
      <c r="H2263" s="7">
        <v>0</v>
      </c>
      <c r="I2263" s="3" t="str" cm="1">
        <f t="array" ref="I2263">_xlfn.IFS(AND(F2263&gt;=10000,F2263&lt;=50000),"C",AND(F2263&gt;50000,F2263&lt;=100000),"B2",AND(F2263&gt;100000,F2263&lt;=150000),"B1",AND(F2263&gt;150000,F2263&lt;=200000),"A2",AND(F2263&gt;200000,F2263&lt;=250000),"A1",TRUE,"O")</f>
        <v>C</v>
      </c>
      <c r="J2263" s="14">
        <f t="shared" si="105"/>
        <v>0.49172301399999996</v>
      </c>
      <c r="K2263" s="14">
        <f t="shared" si="106"/>
        <v>5.3500200000000005E-2</v>
      </c>
      <c r="L2263" s="14">
        <f t="shared" si="107"/>
        <v>0</v>
      </c>
      <c r="O2263" s="13"/>
    </row>
    <row r="2264" spans="1:15" x14ac:dyDescent="0.2">
      <c r="A2264" s="4" t="s">
        <v>2995</v>
      </c>
      <c r="B2264" s="4" t="s">
        <v>201</v>
      </c>
      <c r="C2264" s="2" t="s">
        <v>202</v>
      </c>
      <c r="D2264" s="2" t="s">
        <v>211</v>
      </c>
      <c r="E2264" s="2" t="s">
        <v>720</v>
      </c>
      <c r="F2264" s="7">
        <v>47509.47</v>
      </c>
      <c r="G2264" s="7">
        <v>6754.79</v>
      </c>
      <c r="H2264" s="7">
        <v>0</v>
      </c>
      <c r="I2264" s="3" t="str" cm="1">
        <f t="array" ref="I2264">_xlfn.IFS(AND(F2264&gt;=10000,F2264&lt;=50000),"C",AND(F2264&gt;50000,F2264&lt;=100000),"B2",AND(F2264&gt;100000,F2264&lt;=150000),"B1",AND(F2264&gt;150000,F2264&lt;=200000),"A2",AND(F2264&gt;200000,F2264&lt;=250000),"A1",TRUE,"O")</f>
        <v>C</v>
      </c>
      <c r="J2264" s="14">
        <f t="shared" si="105"/>
        <v>0.47509470000000004</v>
      </c>
      <c r="K2264" s="14">
        <f t="shared" si="106"/>
        <v>6.7547899999999994E-2</v>
      </c>
      <c r="L2264" s="14">
        <f t="shared" si="107"/>
        <v>0</v>
      </c>
      <c r="O2264" s="13"/>
    </row>
    <row r="2265" spans="1:15" x14ac:dyDescent="0.2">
      <c r="A2265" s="4" t="s">
        <v>2996</v>
      </c>
      <c r="B2265" s="4" t="s">
        <v>201</v>
      </c>
      <c r="C2265" s="2" t="s">
        <v>202</v>
      </c>
      <c r="D2265" s="2" t="s">
        <v>211</v>
      </c>
      <c r="E2265" s="2" t="s">
        <v>721</v>
      </c>
      <c r="F2265" s="7">
        <v>48400.195</v>
      </c>
      <c r="G2265" s="7">
        <v>9559.76</v>
      </c>
      <c r="H2265" s="7">
        <v>0</v>
      </c>
      <c r="I2265" s="3" t="str" cm="1">
        <f t="array" ref="I2265">_xlfn.IFS(AND(F2265&gt;=10000,F2265&lt;=50000),"C",AND(F2265&gt;50000,F2265&lt;=100000),"B2",AND(F2265&gt;100000,F2265&lt;=150000),"B1",AND(F2265&gt;150000,F2265&lt;=200000),"A2",AND(F2265&gt;200000,F2265&lt;=250000),"A1",TRUE,"O")</f>
        <v>C</v>
      </c>
      <c r="J2265" s="14">
        <f t="shared" si="105"/>
        <v>0.48400195000000001</v>
      </c>
      <c r="K2265" s="14">
        <f t="shared" si="106"/>
        <v>9.5597600000000005E-2</v>
      </c>
      <c r="L2265" s="14">
        <f t="shared" si="107"/>
        <v>0</v>
      </c>
      <c r="O2265" s="13"/>
    </row>
    <row r="2266" spans="1:15" x14ac:dyDescent="0.2">
      <c r="A2266" s="4" t="s">
        <v>2997</v>
      </c>
      <c r="B2266" s="4" t="s">
        <v>201</v>
      </c>
      <c r="C2266" s="2" t="s">
        <v>202</v>
      </c>
      <c r="D2266" s="2" t="s">
        <v>211</v>
      </c>
      <c r="E2266" s="2" t="s">
        <v>720</v>
      </c>
      <c r="F2266" s="7">
        <v>47509.47</v>
      </c>
      <c r="G2266" s="7">
        <v>8880.2900000000009</v>
      </c>
      <c r="H2266" s="7">
        <v>0</v>
      </c>
      <c r="I2266" s="3" t="str" cm="1">
        <f t="array" ref="I2266">_xlfn.IFS(AND(F2266&gt;=10000,F2266&lt;=50000),"C",AND(F2266&gt;50000,F2266&lt;=100000),"B2",AND(F2266&gt;100000,F2266&lt;=150000),"B1",AND(F2266&gt;150000,F2266&lt;=200000),"A2",AND(F2266&gt;200000,F2266&lt;=250000),"A1",TRUE,"O")</f>
        <v>C</v>
      </c>
      <c r="J2266" s="14">
        <f t="shared" si="105"/>
        <v>0.47509470000000004</v>
      </c>
      <c r="K2266" s="14">
        <f t="shared" si="106"/>
        <v>8.8802900000000004E-2</v>
      </c>
      <c r="L2266" s="14">
        <f t="shared" si="107"/>
        <v>0</v>
      </c>
      <c r="O2266" s="13"/>
    </row>
    <row r="2267" spans="1:15" x14ac:dyDescent="0.2">
      <c r="A2267" s="4" t="s">
        <v>2998</v>
      </c>
      <c r="B2267" s="4" t="s">
        <v>201</v>
      </c>
      <c r="C2267" s="2" t="s">
        <v>202</v>
      </c>
      <c r="D2267" s="2" t="s">
        <v>211</v>
      </c>
      <c r="E2267" s="2" t="s">
        <v>720</v>
      </c>
      <c r="F2267" s="7">
        <v>47509.47</v>
      </c>
      <c r="G2267" s="7">
        <v>6281.96</v>
      </c>
      <c r="H2267" s="7">
        <v>0</v>
      </c>
      <c r="I2267" s="3" t="str" cm="1">
        <f t="array" ref="I2267">_xlfn.IFS(AND(F2267&gt;=10000,F2267&lt;=50000),"C",AND(F2267&gt;50000,F2267&lt;=100000),"B2",AND(F2267&gt;100000,F2267&lt;=150000),"B1",AND(F2267&gt;150000,F2267&lt;=200000),"A2",AND(F2267&gt;200000,F2267&lt;=250000),"A1",TRUE,"O")</f>
        <v>C</v>
      </c>
      <c r="J2267" s="14">
        <f t="shared" si="105"/>
        <v>0.47509470000000004</v>
      </c>
      <c r="K2267" s="14">
        <f t="shared" si="106"/>
        <v>6.2819600000000003E-2</v>
      </c>
      <c r="L2267" s="14">
        <f t="shared" si="107"/>
        <v>0</v>
      </c>
      <c r="O2267" s="13"/>
    </row>
    <row r="2268" spans="1:15" x14ac:dyDescent="0.2">
      <c r="A2268" s="4" t="s">
        <v>2999</v>
      </c>
      <c r="B2268" s="4" t="s">
        <v>201</v>
      </c>
      <c r="C2268" s="2" t="s">
        <v>202</v>
      </c>
      <c r="D2268" s="2" t="s">
        <v>211</v>
      </c>
      <c r="E2268" s="2" t="s">
        <v>721</v>
      </c>
      <c r="F2268" s="7">
        <v>90190.39</v>
      </c>
      <c r="G2268" s="7">
        <v>260.17</v>
      </c>
      <c r="H2268" s="7">
        <v>0</v>
      </c>
      <c r="I2268" s="3" t="str" cm="1">
        <f t="array" ref="I2268">_xlfn.IFS(AND(F2268&gt;=10000,F2268&lt;=50000),"C",AND(F2268&gt;50000,F2268&lt;=100000),"B2",AND(F2268&gt;100000,F2268&lt;=150000),"B1",AND(F2268&gt;150000,F2268&lt;=200000),"A2",AND(F2268&gt;200000,F2268&lt;=250000),"A1",TRUE,"O")</f>
        <v>B2</v>
      </c>
      <c r="J2268" s="14">
        <f t="shared" si="105"/>
        <v>0.90190389999999998</v>
      </c>
      <c r="K2268" s="14">
        <f t="shared" si="106"/>
        <v>2.6017000000000002E-3</v>
      </c>
      <c r="L2268" s="14">
        <f t="shared" si="107"/>
        <v>0</v>
      </c>
      <c r="O2268" s="13"/>
    </row>
    <row r="2269" spans="1:15" x14ac:dyDescent="0.2">
      <c r="A2269" s="4" t="s">
        <v>3000</v>
      </c>
      <c r="B2269" s="4" t="s">
        <v>201</v>
      </c>
      <c r="C2269" s="2" t="s">
        <v>202</v>
      </c>
      <c r="D2269" s="2" t="s">
        <v>211</v>
      </c>
      <c r="E2269" s="2" t="s">
        <v>721</v>
      </c>
      <c r="F2269" s="7">
        <v>76934.654999999999</v>
      </c>
      <c r="G2269" s="7">
        <v>3713.78</v>
      </c>
      <c r="H2269" s="7">
        <v>0</v>
      </c>
      <c r="I2269" s="3" t="str" cm="1">
        <f t="array" ref="I2269">_xlfn.IFS(AND(F2269&gt;=10000,F2269&lt;=50000),"C",AND(F2269&gt;50000,F2269&lt;=100000),"B2",AND(F2269&gt;100000,F2269&lt;=150000),"B1",AND(F2269&gt;150000,F2269&lt;=200000),"A2",AND(F2269&gt;200000,F2269&lt;=250000),"A1",TRUE,"O")</f>
        <v>B2</v>
      </c>
      <c r="J2269" s="14">
        <f t="shared" si="105"/>
        <v>0.76934654999999996</v>
      </c>
      <c r="K2269" s="14">
        <f t="shared" si="106"/>
        <v>3.7137799999999999E-2</v>
      </c>
      <c r="L2269" s="14">
        <f t="shared" si="107"/>
        <v>0</v>
      </c>
      <c r="O2269" s="13"/>
    </row>
    <row r="2270" spans="1:15" x14ac:dyDescent="0.2">
      <c r="A2270" s="4" t="s">
        <v>3001</v>
      </c>
      <c r="B2270" s="4" t="s">
        <v>201</v>
      </c>
      <c r="C2270" s="2" t="s">
        <v>202</v>
      </c>
      <c r="D2270" s="2" t="s">
        <v>211</v>
      </c>
      <c r="E2270" s="2" t="s">
        <v>721</v>
      </c>
      <c r="F2270" s="7">
        <v>67619.654999999999</v>
      </c>
      <c r="G2270" s="7">
        <v>451.74</v>
      </c>
      <c r="H2270" s="7">
        <v>0</v>
      </c>
      <c r="I2270" s="3" t="str" cm="1">
        <f t="array" ref="I2270">_xlfn.IFS(AND(F2270&gt;=10000,F2270&lt;=50000),"C",AND(F2270&gt;50000,F2270&lt;=100000),"B2",AND(F2270&gt;100000,F2270&lt;=150000),"B1",AND(F2270&gt;150000,F2270&lt;=200000),"A2",AND(F2270&gt;200000,F2270&lt;=250000),"A1",TRUE,"O")</f>
        <v>B2</v>
      </c>
      <c r="J2270" s="14">
        <f t="shared" si="105"/>
        <v>0.67619655000000001</v>
      </c>
      <c r="K2270" s="14">
        <f t="shared" si="106"/>
        <v>4.5174000000000004E-3</v>
      </c>
      <c r="L2270" s="14">
        <f t="shared" si="107"/>
        <v>0</v>
      </c>
      <c r="O2270" s="13"/>
    </row>
    <row r="2271" spans="1:15" x14ac:dyDescent="0.2">
      <c r="A2271" s="4" t="s">
        <v>3002</v>
      </c>
      <c r="B2271" s="4" t="s">
        <v>201</v>
      </c>
      <c r="C2271" s="2" t="s">
        <v>202</v>
      </c>
      <c r="D2271" s="2" t="s">
        <v>211</v>
      </c>
      <c r="E2271" s="2" t="s">
        <v>720</v>
      </c>
      <c r="F2271" s="7">
        <v>48551.85</v>
      </c>
      <c r="G2271" s="7">
        <v>9678.32</v>
      </c>
      <c r="H2271" s="7">
        <v>0</v>
      </c>
      <c r="I2271" s="3" t="str" cm="1">
        <f t="array" ref="I2271">_xlfn.IFS(AND(F2271&gt;=10000,F2271&lt;=50000),"C",AND(F2271&gt;50000,F2271&lt;=100000),"B2",AND(F2271&gt;100000,F2271&lt;=150000),"B1",AND(F2271&gt;150000,F2271&lt;=200000),"A2",AND(F2271&gt;200000,F2271&lt;=250000),"A1",TRUE,"O")</f>
        <v>C</v>
      </c>
      <c r="J2271" s="14">
        <f t="shared" si="105"/>
        <v>0.48551849999999996</v>
      </c>
      <c r="K2271" s="14">
        <f t="shared" si="106"/>
        <v>9.67832E-2</v>
      </c>
      <c r="L2271" s="14">
        <f t="shared" si="107"/>
        <v>0</v>
      </c>
      <c r="O2271" s="13"/>
    </row>
    <row r="2272" spans="1:15" x14ac:dyDescent="0.2">
      <c r="A2272" s="4" t="s">
        <v>3003</v>
      </c>
      <c r="B2272" s="4" t="s">
        <v>201</v>
      </c>
      <c r="C2272" s="2" t="s">
        <v>202</v>
      </c>
      <c r="D2272" s="2" t="s">
        <v>211</v>
      </c>
      <c r="E2272" s="2" t="s">
        <v>720</v>
      </c>
      <c r="F2272" s="7">
        <v>48551.85</v>
      </c>
      <c r="G2272" s="7">
        <v>7481.98</v>
      </c>
      <c r="H2272" s="7">
        <v>0</v>
      </c>
      <c r="I2272" s="3" t="str" cm="1">
        <f t="array" ref="I2272">_xlfn.IFS(AND(F2272&gt;=10000,F2272&lt;=50000),"C",AND(F2272&gt;50000,F2272&lt;=100000),"B2",AND(F2272&gt;100000,F2272&lt;=150000),"B1",AND(F2272&gt;150000,F2272&lt;=200000),"A2",AND(F2272&gt;200000,F2272&lt;=250000),"A1",TRUE,"O")</f>
        <v>C</v>
      </c>
      <c r="J2272" s="14">
        <f t="shared" si="105"/>
        <v>0.48551849999999996</v>
      </c>
      <c r="K2272" s="14">
        <f t="shared" si="106"/>
        <v>7.4819799999999992E-2</v>
      </c>
      <c r="L2272" s="14">
        <f t="shared" si="107"/>
        <v>0</v>
      </c>
      <c r="O2272" s="13"/>
    </row>
    <row r="2273" spans="1:15" x14ac:dyDescent="0.2">
      <c r="A2273" s="4" t="s">
        <v>3004</v>
      </c>
      <c r="B2273" s="4" t="s">
        <v>201</v>
      </c>
      <c r="C2273" s="2" t="s">
        <v>202</v>
      </c>
      <c r="D2273" s="2" t="s">
        <v>211</v>
      </c>
      <c r="E2273" s="2" t="s">
        <v>720</v>
      </c>
      <c r="F2273" s="7">
        <v>48551.85</v>
      </c>
      <c r="G2273" s="7">
        <v>5881.07</v>
      </c>
      <c r="H2273" s="7">
        <v>0</v>
      </c>
      <c r="I2273" s="3" t="str" cm="1">
        <f t="array" ref="I2273">_xlfn.IFS(AND(F2273&gt;=10000,F2273&lt;=50000),"C",AND(F2273&gt;50000,F2273&lt;=100000),"B2",AND(F2273&gt;100000,F2273&lt;=150000),"B1",AND(F2273&gt;150000,F2273&lt;=200000),"A2",AND(F2273&gt;200000,F2273&lt;=250000),"A1",TRUE,"O")</f>
        <v>C</v>
      </c>
      <c r="J2273" s="14">
        <f t="shared" si="105"/>
        <v>0.48551849999999996</v>
      </c>
      <c r="K2273" s="14">
        <f t="shared" si="106"/>
        <v>5.88107E-2</v>
      </c>
      <c r="L2273" s="14">
        <f t="shared" si="107"/>
        <v>0</v>
      </c>
      <c r="O2273" s="13"/>
    </row>
    <row r="2274" spans="1:15" x14ac:dyDescent="0.2">
      <c r="A2274" s="4" t="s">
        <v>3005</v>
      </c>
      <c r="B2274" s="4" t="s">
        <v>201</v>
      </c>
      <c r="C2274" s="2" t="s">
        <v>202</v>
      </c>
      <c r="D2274" s="2" t="s">
        <v>211</v>
      </c>
      <c r="E2274" s="2" t="s">
        <v>720</v>
      </c>
      <c r="F2274" s="7">
        <v>48551.85</v>
      </c>
      <c r="G2274" s="7">
        <v>7402.45</v>
      </c>
      <c r="H2274" s="7">
        <v>0</v>
      </c>
      <c r="I2274" s="3" t="str" cm="1">
        <f t="array" ref="I2274">_xlfn.IFS(AND(F2274&gt;=10000,F2274&lt;=50000),"C",AND(F2274&gt;50000,F2274&lt;=100000),"B2",AND(F2274&gt;100000,F2274&lt;=150000),"B1",AND(F2274&gt;150000,F2274&lt;=200000),"A2",AND(F2274&gt;200000,F2274&lt;=250000),"A1",TRUE,"O")</f>
        <v>C</v>
      </c>
      <c r="J2274" s="14">
        <f t="shared" si="105"/>
        <v>0.48551849999999996</v>
      </c>
      <c r="K2274" s="14">
        <f t="shared" si="106"/>
        <v>7.4024499999999993E-2</v>
      </c>
      <c r="L2274" s="14">
        <f t="shared" si="107"/>
        <v>0</v>
      </c>
      <c r="O2274" s="13"/>
    </row>
    <row r="2275" spans="1:15" x14ac:dyDescent="0.2">
      <c r="A2275" s="4" t="s">
        <v>3006</v>
      </c>
      <c r="B2275" s="4" t="s">
        <v>201</v>
      </c>
      <c r="C2275" s="2" t="s">
        <v>202</v>
      </c>
      <c r="D2275" s="2" t="s">
        <v>211</v>
      </c>
      <c r="E2275" s="2" t="s">
        <v>720</v>
      </c>
      <c r="F2275" s="7">
        <v>43735.995000000003</v>
      </c>
      <c r="G2275" s="7">
        <v>1817.54</v>
      </c>
      <c r="H2275" s="7">
        <v>0</v>
      </c>
      <c r="I2275" s="3" t="str" cm="1">
        <f t="array" ref="I2275">_xlfn.IFS(AND(F2275&gt;=10000,F2275&lt;=50000),"C",AND(F2275&gt;50000,F2275&lt;=100000),"B2",AND(F2275&gt;100000,F2275&lt;=150000),"B1",AND(F2275&gt;150000,F2275&lt;=200000),"A2",AND(F2275&gt;200000,F2275&lt;=250000),"A1",TRUE,"O")</f>
        <v>C</v>
      </c>
      <c r="J2275" s="14">
        <f t="shared" si="105"/>
        <v>0.43735995000000005</v>
      </c>
      <c r="K2275" s="14">
        <f t="shared" si="106"/>
        <v>1.8175400000000001E-2</v>
      </c>
      <c r="L2275" s="14">
        <f t="shared" si="107"/>
        <v>0</v>
      </c>
      <c r="O2275" s="13"/>
    </row>
    <row r="2276" spans="1:15" x14ac:dyDescent="0.2">
      <c r="A2276" s="4" t="s">
        <v>3007</v>
      </c>
      <c r="B2276" s="4" t="s">
        <v>201</v>
      </c>
      <c r="C2276" s="2" t="s">
        <v>202</v>
      </c>
      <c r="D2276" s="2" t="s">
        <v>211</v>
      </c>
      <c r="E2276" s="2" t="s">
        <v>720</v>
      </c>
      <c r="F2276" s="7">
        <v>37924</v>
      </c>
      <c r="G2276" s="7">
        <v>68.38</v>
      </c>
      <c r="H2276" s="7">
        <v>0</v>
      </c>
      <c r="I2276" s="3" t="str" cm="1">
        <f t="array" ref="I2276">_xlfn.IFS(AND(F2276&gt;=10000,F2276&lt;=50000),"C",AND(F2276&gt;50000,F2276&lt;=100000),"B2",AND(F2276&gt;100000,F2276&lt;=150000),"B1",AND(F2276&gt;150000,F2276&lt;=200000),"A2",AND(F2276&gt;200000,F2276&lt;=250000),"A1",TRUE,"O")</f>
        <v>C</v>
      </c>
      <c r="J2276" s="14">
        <f t="shared" si="105"/>
        <v>0.37924000000000002</v>
      </c>
      <c r="K2276" s="14">
        <f t="shared" si="106"/>
        <v>6.8379999999999992E-4</v>
      </c>
      <c r="L2276" s="14">
        <f t="shared" si="107"/>
        <v>0</v>
      </c>
      <c r="O2276" s="13"/>
    </row>
    <row r="2277" spans="1:15" x14ac:dyDescent="0.2">
      <c r="A2277" s="4" t="s">
        <v>3008</v>
      </c>
      <c r="B2277" s="4" t="s">
        <v>201</v>
      </c>
      <c r="C2277" s="2" t="s">
        <v>202</v>
      </c>
      <c r="D2277" s="2" t="s">
        <v>211</v>
      </c>
      <c r="E2277" s="2" t="s">
        <v>720</v>
      </c>
      <c r="F2277" s="7">
        <v>42257</v>
      </c>
      <c r="G2277" s="7">
        <v>11456.49</v>
      </c>
      <c r="H2277" s="7">
        <v>0</v>
      </c>
      <c r="I2277" s="3" t="str" cm="1">
        <f t="array" ref="I2277">_xlfn.IFS(AND(F2277&gt;=10000,F2277&lt;=50000),"C",AND(F2277&gt;50000,F2277&lt;=100000),"B2",AND(F2277&gt;100000,F2277&lt;=150000),"B1",AND(F2277&gt;150000,F2277&lt;=200000),"A2",AND(F2277&gt;200000,F2277&lt;=250000),"A1",TRUE,"O")</f>
        <v>C</v>
      </c>
      <c r="J2277" s="14">
        <f t="shared" si="105"/>
        <v>0.42257</v>
      </c>
      <c r="K2277" s="14">
        <f t="shared" si="106"/>
        <v>0.1145649</v>
      </c>
      <c r="L2277" s="14">
        <f t="shared" si="107"/>
        <v>0</v>
      </c>
      <c r="O2277" s="13"/>
    </row>
    <row r="2278" spans="1:15" x14ac:dyDescent="0.2">
      <c r="A2278" s="4" t="s">
        <v>3009</v>
      </c>
      <c r="B2278" s="4" t="s">
        <v>201</v>
      </c>
      <c r="C2278" s="2" t="s">
        <v>202</v>
      </c>
      <c r="D2278" s="2" t="s">
        <v>211</v>
      </c>
      <c r="E2278" s="2" t="s">
        <v>720</v>
      </c>
      <c r="F2278" s="7">
        <v>37924</v>
      </c>
      <c r="G2278" s="7">
        <v>0</v>
      </c>
      <c r="H2278" s="7">
        <v>0</v>
      </c>
      <c r="I2278" s="3" t="str" cm="1">
        <f t="array" ref="I2278">_xlfn.IFS(AND(F2278&gt;=10000,F2278&lt;=50000),"C",AND(F2278&gt;50000,F2278&lt;=100000),"B2",AND(F2278&gt;100000,F2278&lt;=150000),"B1",AND(F2278&gt;150000,F2278&lt;=200000),"A2",AND(F2278&gt;200000,F2278&lt;=250000),"A1",TRUE,"O")</f>
        <v>C</v>
      </c>
      <c r="J2278" s="14">
        <f t="shared" si="105"/>
        <v>0.37924000000000002</v>
      </c>
      <c r="K2278" s="14">
        <f t="shared" si="106"/>
        <v>0</v>
      </c>
      <c r="L2278" s="14">
        <f t="shared" si="107"/>
        <v>0</v>
      </c>
      <c r="O2278" s="13"/>
    </row>
    <row r="2279" spans="1:15" x14ac:dyDescent="0.2">
      <c r="A2279" s="4" t="s">
        <v>3010</v>
      </c>
      <c r="B2279" s="4" t="s">
        <v>201</v>
      </c>
      <c r="C2279" s="2" t="s">
        <v>202</v>
      </c>
      <c r="D2279" s="2" t="s">
        <v>211</v>
      </c>
      <c r="E2279" s="2" t="s">
        <v>720</v>
      </c>
      <c r="F2279" s="7">
        <v>42257</v>
      </c>
      <c r="G2279" s="7">
        <v>5039.6499999999996</v>
      </c>
      <c r="H2279" s="7">
        <v>0</v>
      </c>
      <c r="I2279" s="3" t="str" cm="1">
        <f t="array" ref="I2279">_xlfn.IFS(AND(F2279&gt;=10000,F2279&lt;=50000),"C",AND(F2279&gt;50000,F2279&lt;=100000),"B2",AND(F2279&gt;100000,F2279&lt;=150000),"B1",AND(F2279&gt;150000,F2279&lt;=200000),"A2",AND(F2279&gt;200000,F2279&lt;=250000),"A1",TRUE,"O")</f>
        <v>C</v>
      </c>
      <c r="J2279" s="14">
        <f t="shared" si="105"/>
        <v>0.42257</v>
      </c>
      <c r="K2279" s="14">
        <f t="shared" si="106"/>
        <v>5.0396499999999997E-2</v>
      </c>
      <c r="L2279" s="14">
        <f t="shared" si="107"/>
        <v>0</v>
      </c>
      <c r="O2279" s="13"/>
    </row>
    <row r="2280" spans="1:15" x14ac:dyDescent="0.2">
      <c r="A2280" s="4" t="s">
        <v>3011</v>
      </c>
      <c r="B2280" s="4" t="s">
        <v>201</v>
      </c>
      <c r="C2280" s="2" t="s">
        <v>202</v>
      </c>
      <c r="D2280" s="2" t="s">
        <v>211</v>
      </c>
      <c r="E2280" s="2" t="s">
        <v>720</v>
      </c>
      <c r="F2280" s="7">
        <v>42257</v>
      </c>
      <c r="G2280" s="7">
        <v>5424.9</v>
      </c>
      <c r="H2280" s="7">
        <v>0</v>
      </c>
      <c r="I2280" s="3" t="str" cm="1">
        <f t="array" ref="I2280">_xlfn.IFS(AND(F2280&gt;=10000,F2280&lt;=50000),"C",AND(F2280&gt;50000,F2280&lt;=100000),"B2",AND(F2280&gt;100000,F2280&lt;=150000),"B1",AND(F2280&gt;150000,F2280&lt;=200000),"A2",AND(F2280&gt;200000,F2280&lt;=250000),"A1",TRUE,"O")</f>
        <v>C</v>
      </c>
      <c r="J2280" s="14">
        <f t="shared" si="105"/>
        <v>0.42257</v>
      </c>
      <c r="K2280" s="14">
        <f t="shared" si="106"/>
        <v>5.4248999999999999E-2</v>
      </c>
      <c r="L2280" s="14">
        <f t="shared" si="107"/>
        <v>0</v>
      </c>
      <c r="O2280" s="13"/>
    </row>
    <row r="2281" spans="1:15" x14ac:dyDescent="0.2">
      <c r="A2281" s="4" t="s">
        <v>3012</v>
      </c>
      <c r="B2281" s="4" t="s">
        <v>201</v>
      </c>
      <c r="C2281" s="2" t="s">
        <v>202</v>
      </c>
      <c r="D2281" s="2" t="s">
        <v>211</v>
      </c>
      <c r="E2281" s="2" t="s">
        <v>720</v>
      </c>
      <c r="F2281" s="7">
        <v>42257</v>
      </c>
      <c r="G2281" s="7">
        <v>5396.33</v>
      </c>
      <c r="H2281" s="7">
        <v>0</v>
      </c>
      <c r="I2281" s="3" t="str" cm="1">
        <f t="array" ref="I2281">_xlfn.IFS(AND(F2281&gt;=10000,F2281&lt;=50000),"C",AND(F2281&gt;50000,F2281&lt;=100000),"B2",AND(F2281&gt;100000,F2281&lt;=150000),"B1",AND(F2281&gt;150000,F2281&lt;=200000),"A2",AND(F2281&gt;200000,F2281&lt;=250000),"A1",TRUE,"O")</f>
        <v>C</v>
      </c>
      <c r="J2281" s="14">
        <f t="shared" si="105"/>
        <v>0.42257</v>
      </c>
      <c r="K2281" s="14">
        <f t="shared" si="106"/>
        <v>5.3963299999999999E-2</v>
      </c>
      <c r="L2281" s="14">
        <f t="shared" si="107"/>
        <v>0</v>
      </c>
      <c r="O2281" s="13"/>
    </row>
    <row r="2282" spans="1:15" x14ac:dyDescent="0.2">
      <c r="A2282" s="4" t="s">
        <v>3013</v>
      </c>
      <c r="B2282" s="4" t="s">
        <v>201</v>
      </c>
      <c r="C2282" s="2" t="s">
        <v>202</v>
      </c>
      <c r="D2282" s="2" t="s">
        <v>211</v>
      </c>
      <c r="E2282" s="2" t="s">
        <v>720</v>
      </c>
      <c r="F2282" s="7">
        <v>42257</v>
      </c>
      <c r="G2282" s="7">
        <v>5529.6</v>
      </c>
      <c r="H2282" s="7">
        <v>0</v>
      </c>
      <c r="I2282" s="3" t="str" cm="1">
        <f t="array" ref="I2282">_xlfn.IFS(AND(F2282&gt;=10000,F2282&lt;=50000),"C",AND(F2282&gt;50000,F2282&lt;=100000),"B2",AND(F2282&gt;100000,F2282&lt;=150000),"B1",AND(F2282&gt;150000,F2282&lt;=200000),"A2",AND(F2282&gt;200000,F2282&lt;=250000),"A1",TRUE,"O")</f>
        <v>C</v>
      </c>
      <c r="J2282" s="14">
        <f t="shared" si="105"/>
        <v>0.42257</v>
      </c>
      <c r="K2282" s="14">
        <f t="shared" si="106"/>
        <v>5.5296000000000005E-2</v>
      </c>
      <c r="L2282" s="14">
        <f t="shared" si="107"/>
        <v>0</v>
      </c>
      <c r="O2282" s="13"/>
    </row>
    <row r="2283" spans="1:15" x14ac:dyDescent="0.2">
      <c r="A2283" s="4" t="s">
        <v>3014</v>
      </c>
      <c r="B2283" s="4" t="s">
        <v>201</v>
      </c>
      <c r="C2283" s="2" t="s">
        <v>202</v>
      </c>
      <c r="D2283" s="2" t="s">
        <v>211</v>
      </c>
      <c r="E2283" s="2" t="s">
        <v>720</v>
      </c>
      <c r="F2283" s="7">
        <v>42257</v>
      </c>
      <c r="G2283" s="7">
        <v>6932.94</v>
      </c>
      <c r="H2283" s="7">
        <v>0</v>
      </c>
      <c r="I2283" s="3" t="str" cm="1">
        <f t="array" ref="I2283">_xlfn.IFS(AND(F2283&gt;=10000,F2283&lt;=50000),"C",AND(F2283&gt;50000,F2283&lt;=100000),"B2",AND(F2283&gt;100000,F2283&lt;=150000),"B1",AND(F2283&gt;150000,F2283&lt;=200000),"A2",AND(F2283&gt;200000,F2283&lt;=250000),"A1",TRUE,"O")</f>
        <v>C</v>
      </c>
      <c r="J2283" s="14">
        <f t="shared" si="105"/>
        <v>0.42257</v>
      </c>
      <c r="K2283" s="14">
        <f t="shared" si="106"/>
        <v>6.9329399999999999E-2</v>
      </c>
      <c r="L2283" s="14">
        <f t="shared" si="107"/>
        <v>0</v>
      </c>
      <c r="O2283" s="13"/>
    </row>
    <row r="2284" spans="1:15" x14ac:dyDescent="0.2">
      <c r="A2284" s="4" t="s">
        <v>3015</v>
      </c>
      <c r="B2284" s="4" t="s">
        <v>201</v>
      </c>
      <c r="C2284" s="2" t="s">
        <v>202</v>
      </c>
      <c r="D2284" s="2" t="s">
        <v>211</v>
      </c>
      <c r="E2284" s="2" t="s">
        <v>720</v>
      </c>
      <c r="F2284" s="7">
        <v>42257</v>
      </c>
      <c r="G2284" s="7">
        <v>5515.89</v>
      </c>
      <c r="H2284" s="7">
        <v>0</v>
      </c>
      <c r="I2284" s="3" t="str" cm="1">
        <f t="array" ref="I2284">_xlfn.IFS(AND(F2284&gt;=10000,F2284&lt;=50000),"C",AND(F2284&gt;50000,F2284&lt;=100000),"B2",AND(F2284&gt;100000,F2284&lt;=150000),"B1",AND(F2284&gt;150000,F2284&lt;=200000),"A2",AND(F2284&gt;200000,F2284&lt;=250000),"A1",TRUE,"O")</f>
        <v>C</v>
      </c>
      <c r="J2284" s="14">
        <f t="shared" si="105"/>
        <v>0.42257</v>
      </c>
      <c r="K2284" s="14">
        <f t="shared" si="106"/>
        <v>5.5158900000000004E-2</v>
      </c>
      <c r="L2284" s="14">
        <f t="shared" si="107"/>
        <v>0</v>
      </c>
      <c r="O2284" s="13"/>
    </row>
    <row r="2285" spans="1:15" x14ac:dyDescent="0.2">
      <c r="A2285" s="4" t="s">
        <v>3016</v>
      </c>
      <c r="B2285" s="4" t="s">
        <v>201</v>
      </c>
      <c r="C2285" s="2" t="s">
        <v>202</v>
      </c>
      <c r="D2285" s="2" t="s">
        <v>211</v>
      </c>
      <c r="E2285" s="2" t="s">
        <v>720</v>
      </c>
      <c r="F2285" s="7">
        <v>42257</v>
      </c>
      <c r="G2285" s="7">
        <v>3641.7</v>
      </c>
      <c r="H2285" s="7">
        <v>0</v>
      </c>
      <c r="I2285" s="3" t="str" cm="1">
        <f t="array" ref="I2285">_xlfn.IFS(AND(F2285&gt;=10000,F2285&lt;=50000),"C",AND(F2285&gt;50000,F2285&lt;=100000),"B2",AND(F2285&gt;100000,F2285&lt;=150000),"B1",AND(F2285&gt;150000,F2285&lt;=200000),"A2",AND(F2285&gt;200000,F2285&lt;=250000),"A1",TRUE,"O")</f>
        <v>C</v>
      </c>
      <c r="J2285" s="14">
        <f t="shared" si="105"/>
        <v>0.42257</v>
      </c>
      <c r="K2285" s="14">
        <f t="shared" si="106"/>
        <v>3.6416999999999998E-2</v>
      </c>
      <c r="L2285" s="14">
        <f t="shared" si="107"/>
        <v>0</v>
      </c>
      <c r="O2285" s="13"/>
    </row>
    <row r="2286" spans="1:15" x14ac:dyDescent="0.2">
      <c r="A2286" s="4" t="s">
        <v>3017</v>
      </c>
      <c r="B2286" s="4" t="s">
        <v>201</v>
      </c>
      <c r="C2286" s="2" t="s">
        <v>202</v>
      </c>
      <c r="D2286" s="2" t="s">
        <v>211</v>
      </c>
      <c r="E2286" s="2" t="s">
        <v>720</v>
      </c>
      <c r="F2286" s="7">
        <v>95000</v>
      </c>
      <c r="G2286" s="7">
        <v>0</v>
      </c>
      <c r="H2286" s="7">
        <v>0</v>
      </c>
      <c r="I2286" s="3" t="str" cm="1">
        <f t="array" ref="I2286">_xlfn.IFS(AND(F2286&gt;=10000,F2286&lt;=50000),"C",AND(F2286&gt;50000,F2286&lt;=100000),"B2",AND(F2286&gt;100000,F2286&lt;=150000),"B1",AND(F2286&gt;150000,F2286&lt;=200000),"A2",AND(F2286&gt;200000,F2286&lt;=250000),"A1",TRUE,"O")</f>
        <v>B2</v>
      </c>
      <c r="J2286" s="14">
        <f t="shared" si="105"/>
        <v>0.95</v>
      </c>
      <c r="K2286" s="14">
        <f t="shared" si="106"/>
        <v>0</v>
      </c>
      <c r="L2286" s="14">
        <f t="shared" si="107"/>
        <v>0</v>
      </c>
      <c r="O2286" s="13"/>
    </row>
    <row r="2287" spans="1:15" x14ac:dyDescent="0.2">
      <c r="A2287" s="4" t="s">
        <v>3018</v>
      </c>
      <c r="B2287" s="4" t="s">
        <v>201</v>
      </c>
      <c r="C2287" s="2" t="s">
        <v>202</v>
      </c>
      <c r="D2287" s="2" t="s">
        <v>211</v>
      </c>
      <c r="E2287" s="2" t="s">
        <v>720</v>
      </c>
      <c r="F2287" s="7">
        <v>57360</v>
      </c>
      <c r="G2287" s="7">
        <v>1633.97</v>
      </c>
      <c r="H2287" s="7">
        <v>0</v>
      </c>
      <c r="I2287" s="3" t="str" cm="1">
        <f t="array" ref="I2287">_xlfn.IFS(AND(F2287&gt;=10000,F2287&lt;=50000),"C",AND(F2287&gt;50000,F2287&lt;=100000),"B2",AND(F2287&gt;100000,F2287&lt;=150000),"B1",AND(F2287&gt;150000,F2287&lt;=200000),"A2",AND(F2287&gt;200000,F2287&lt;=250000),"A1",TRUE,"O")</f>
        <v>B2</v>
      </c>
      <c r="J2287" s="14">
        <f t="shared" si="105"/>
        <v>0.5736</v>
      </c>
      <c r="K2287" s="14">
        <f t="shared" si="106"/>
        <v>1.6339699999999999E-2</v>
      </c>
      <c r="L2287" s="14">
        <f t="shared" si="107"/>
        <v>0</v>
      </c>
      <c r="O2287" s="13"/>
    </row>
    <row r="2288" spans="1:15" x14ac:dyDescent="0.2">
      <c r="A2288" s="4" t="s">
        <v>3019</v>
      </c>
      <c r="B2288" s="4" t="s">
        <v>201</v>
      </c>
      <c r="C2288" s="2" t="s">
        <v>202</v>
      </c>
      <c r="D2288" s="2" t="s">
        <v>211</v>
      </c>
      <c r="E2288" s="2" t="s">
        <v>721</v>
      </c>
      <c r="F2288" s="7">
        <v>60500</v>
      </c>
      <c r="G2288" s="7">
        <v>2247.0100000000002</v>
      </c>
      <c r="H2288" s="7">
        <v>0</v>
      </c>
      <c r="I2288" s="3" t="str" cm="1">
        <f t="array" ref="I2288">_xlfn.IFS(AND(F2288&gt;=10000,F2288&lt;=50000),"C",AND(F2288&gt;50000,F2288&lt;=100000),"B2",AND(F2288&gt;100000,F2288&lt;=150000),"B1",AND(F2288&gt;150000,F2288&lt;=200000),"A2",AND(F2288&gt;200000,F2288&lt;=250000),"A1",TRUE,"O")</f>
        <v>B2</v>
      </c>
      <c r="J2288" s="14">
        <f t="shared" si="105"/>
        <v>0.60499999999999998</v>
      </c>
      <c r="K2288" s="14">
        <f t="shared" si="106"/>
        <v>2.2470100000000003E-2</v>
      </c>
      <c r="L2288" s="14">
        <f t="shared" si="107"/>
        <v>0</v>
      </c>
      <c r="O2288" s="13"/>
    </row>
    <row r="2289" spans="1:15" x14ac:dyDescent="0.2">
      <c r="A2289" s="4" t="s">
        <v>3020</v>
      </c>
      <c r="B2289" s="4" t="s">
        <v>201</v>
      </c>
      <c r="C2289" s="2" t="s">
        <v>202</v>
      </c>
      <c r="D2289" s="2" t="s">
        <v>211</v>
      </c>
      <c r="E2289" s="2" t="s">
        <v>720</v>
      </c>
      <c r="F2289" s="7">
        <v>42257</v>
      </c>
      <c r="G2289" s="7">
        <v>3626.47</v>
      </c>
      <c r="H2289" s="7">
        <v>0</v>
      </c>
      <c r="I2289" s="3" t="str" cm="1">
        <f t="array" ref="I2289">_xlfn.IFS(AND(F2289&gt;=10000,F2289&lt;=50000),"C",AND(F2289&gt;50000,F2289&lt;=100000),"B2",AND(F2289&gt;100000,F2289&lt;=150000),"B1",AND(F2289&gt;150000,F2289&lt;=200000),"A2",AND(F2289&gt;200000,F2289&lt;=250000),"A1",TRUE,"O")</f>
        <v>C</v>
      </c>
      <c r="J2289" s="14">
        <f t="shared" si="105"/>
        <v>0.42257</v>
      </c>
      <c r="K2289" s="14">
        <f t="shared" si="106"/>
        <v>3.6264699999999997E-2</v>
      </c>
      <c r="L2289" s="14">
        <f t="shared" si="107"/>
        <v>0</v>
      </c>
      <c r="O2289" s="13"/>
    </row>
    <row r="2290" spans="1:15" x14ac:dyDescent="0.2">
      <c r="A2290" s="4" t="s">
        <v>3021</v>
      </c>
      <c r="B2290" s="4" t="s">
        <v>201</v>
      </c>
      <c r="C2290" s="2" t="s">
        <v>202</v>
      </c>
      <c r="D2290" s="2" t="s">
        <v>211</v>
      </c>
      <c r="E2290" s="2" t="s">
        <v>720</v>
      </c>
      <c r="F2290" s="7">
        <v>46910</v>
      </c>
      <c r="G2290" s="7">
        <v>0</v>
      </c>
      <c r="H2290" s="7">
        <v>0</v>
      </c>
      <c r="I2290" s="3" t="str" cm="1">
        <f t="array" ref="I2290">_xlfn.IFS(AND(F2290&gt;=10000,F2290&lt;=50000),"C",AND(F2290&gt;50000,F2290&lt;=100000),"B2",AND(F2290&gt;100000,F2290&lt;=150000),"B1",AND(F2290&gt;150000,F2290&lt;=200000),"A2",AND(F2290&gt;200000,F2290&lt;=250000),"A1",TRUE,"O")</f>
        <v>C</v>
      </c>
      <c r="J2290" s="14">
        <f t="shared" si="105"/>
        <v>0.46910000000000002</v>
      </c>
      <c r="K2290" s="14">
        <f t="shared" si="106"/>
        <v>0</v>
      </c>
      <c r="L2290" s="14">
        <f t="shared" si="107"/>
        <v>0</v>
      </c>
      <c r="O2290" s="13"/>
    </row>
    <row r="2291" spans="1:15" x14ac:dyDescent="0.2">
      <c r="A2291" s="4" t="s">
        <v>3022</v>
      </c>
      <c r="B2291" s="4" t="s">
        <v>201</v>
      </c>
      <c r="C2291" s="2" t="s">
        <v>202</v>
      </c>
      <c r="D2291" s="2" t="s">
        <v>211</v>
      </c>
      <c r="E2291" s="2" t="s">
        <v>720</v>
      </c>
      <c r="F2291" s="7">
        <v>46910</v>
      </c>
      <c r="G2291" s="7">
        <v>0</v>
      </c>
      <c r="H2291" s="7">
        <v>0</v>
      </c>
      <c r="I2291" s="3" t="str" cm="1">
        <f t="array" ref="I2291">_xlfn.IFS(AND(F2291&gt;=10000,F2291&lt;=50000),"C",AND(F2291&gt;50000,F2291&lt;=100000),"B2",AND(F2291&gt;100000,F2291&lt;=150000),"B1",AND(F2291&gt;150000,F2291&lt;=200000),"A2",AND(F2291&gt;200000,F2291&lt;=250000),"A1",TRUE,"O")</f>
        <v>C</v>
      </c>
      <c r="J2291" s="14">
        <f t="shared" si="105"/>
        <v>0.46910000000000002</v>
      </c>
      <c r="K2291" s="14">
        <f t="shared" si="106"/>
        <v>0</v>
      </c>
      <c r="L2291" s="14">
        <f t="shared" si="107"/>
        <v>0</v>
      </c>
      <c r="O2291" s="13"/>
    </row>
    <row r="2292" spans="1:15" x14ac:dyDescent="0.2">
      <c r="A2292" s="4" t="s">
        <v>3023</v>
      </c>
      <c r="B2292" s="4" t="s">
        <v>201</v>
      </c>
      <c r="C2292" s="2" t="s">
        <v>202</v>
      </c>
      <c r="D2292" s="2" t="s">
        <v>211</v>
      </c>
      <c r="E2292" s="2" t="s">
        <v>720</v>
      </c>
      <c r="F2292" s="7">
        <v>46910</v>
      </c>
      <c r="G2292" s="7">
        <v>0</v>
      </c>
      <c r="H2292" s="7">
        <v>0</v>
      </c>
      <c r="I2292" s="3" t="str" cm="1">
        <f t="array" ref="I2292">_xlfn.IFS(AND(F2292&gt;=10000,F2292&lt;=50000),"C",AND(F2292&gt;50000,F2292&lt;=100000),"B2",AND(F2292&gt;100000,F2292&lt;=150000),"B1",AND(F2292&gt;150000,F2292&lt;=200000),"A2",AND(F2292&gt;200000,F2292&lt;=250000),"A1",TRUE,"O")</f>
        <v>C</v>
      </c>
      <c r="J2292" s="14">
        <f t="shared" si="105"/>
        <v>0.46910000000000002</v>
      </c>
      <c r="K2292" s="14">
        <f t="shared" si="106"/>
        <v>0</v>
      </c>
      <c r="L2292" s="14">
        <f t="shared" si="107"/>
        <v>0</v>
      </c>
      <c r="O2292" s="13"/>
    </row>
    <row r="2293" spans="1:15" x14ac:dyDescent="0.2">
      <c r="A2293" s="4" t="s">
        <v>3024</v>
      </c>
      <c r="B2293" s="4" t="s">
        <v>201</v>
      </c>
      <c r="C2293" s="2" t="s">
        <v>202</v>
      </c>
      <c r="D2293" s="2" t="s">
        <v>211</v>
      </c>
      <c r="E2293" s="2" t="s">
        <v>720</v>
      </c>
      <c r="F2293" s="7">
        <v>42257</v>
      </c>
      <c r="G2293" s="7">
        <v>0</v>
      </c>
      <c r="H2293" s="7">
        <v>0</v>
      </c>
      <c r="I2293" s="3" t="str" cm="1">
        <f t="array" ref="I2293">_xlfn.IFS(AND(F2293&gt;=10000,F2293&lt;=50000),"C",AND(F2293&gt;50000,F2293&lt;=100000),"B2",AND(F2293&gt;100000,F2293&lt;=150000),"B1",AND(F2293&gt;150000,F2293&lt;=200000),"A2",AND(F2293&gt;200000,F2293&lt;=250000),"A1",TRUE,"O")</f>
        <v>C</v>
      </c>
      <c r="J2293" s="14">
        <f t="shared" si="105"/>
        <v>0.42257</v>
      </c>
      <c r="K2293" s="14">
        <f t="shared" si="106"/>
        <v>0</v>
      </c>
      <c r="L2293" s="14">
        <f t="shared" si="107"/>
        <v>0</v>
      </c>
      <c r="O2293" s="13"/>
    </row>
    <row r="2294" spans="1:15" x14ac:dyDescent="0.2">
      <c r="A2294" s="4" t="s">
        <v>3025</v>
      </c>
      <c r="B2294" s="4" t="s">
        <v>201</v>
      </c>
      <c r="C2294" s="2" t="s">
        <v>202</v>
      </c>
      <c r="D2294" s="2" t="s">
        <v>211</v>
      </c>
      <c r="E2294" s="2" t="s">
        <v>720</v>
      </c>
      <c r="F2294" s="7">
        <v>42257</v>
      </c>
      <c r="G2294" s="7">
        <v>0</v>
      </c>
      <c r="H2294" s="7">
        <v>0</v>
      </c>
      <c r="I2294" s="3" t="str" cm="1">
        <f t="array" ref="I2294">_xlfn.IFS(AND(F2294&gt;=10000,F2294&lt;=50000),"C",AND(F2294&gt;50000,F2294&lt;=100000),"B2",AND(F2294&gt;100000,F2294&lt;=150000),"B1",AND(F2294&gt;150000,F2294&lt;=200000),"A2",AND(F2294&gt;200000,F2294&lt;=250000),"A1",TRUE,"O")</f>
        <v>C</v>
      </c>
      <c r="J2294" s="14">
        <f t="shared" si="105"/>
        <v>0.42257</v>
      </c>
      <c r="K2294" s="14">
        <f t="shared" si="106"/>
        <v>0</v>
      </c>
      <c r="L2294" s="14">
        <f t="shared" si="107"/>
        <v>0</v>
      </c>
      <c r="O2294" s="13"/>
    </row>
    <row r="2295" spans="1:15" x14ac:dyDescent="0.2">
      <c r="A2295" s="4" t="s">
        <v>3026</v>
      </c>
      <c r="B2295" s="4" t="s">
        <v>201</v>
      </c>
      <c r="C2295" s="2" t="s">
        <v>202</v>
      </c>
      <c r="D2295" s="2" t="s">
        <v>211</v>
      </c>
      <c r="E2295" s="2" t="s">
        <v>720</v>
      </c>
      <c r="F2295" s="7">
        <v>46910</v>
      </c>
      <c r="G2295" s="7">
        <v>0</v>
      </c>
      <c r="H2295" s="7">
        <v>0</v>
      </c>
      <c r="I2295" s="3" t="str" cm="1">
        <f t="array" ref="I2295">_xlfn.IFS(AND(F2295&gt;=10000,F2295&lt;=50000),"C",AND(F2295&gt;50000,F2295&lt;=100000),"B2",AND(F2295&gt;100000,F2295&lt;=150000),"B1",AND(F2295&gt;150000,F2295&lt;=200000),"A2",AND(F2295&gt;200000,F2295&lt;=250000),"A1",TRUE,"O")</f>
        <v>C</v>
      </c>
      <c r="J2295" s="14">
        <f t="shared" si="105"/>
        <v>0.46910000000000002</v>
      </c>
      <c r="K2295" s="14">
        <f t="shared" si="106"/>
        <v>0</v>
      </c>
      <c r="L2295" s="14">
        <f t="shared" si="107"/>
        <v>0</v>
      </c>
      <c r="O2295" s="13"/>
    </row>
    <row r="2296" spans="1:15" x14ac:dyDescent="0.2">
      <c r="A2296" s="4" t="s">
        <v>3027</v>
      </c>
      <c r="B2296" s="4" t="s">
        <v>201</v>
      </c>
      <c r="C2296" s="2" t="s">
        <v>202</v>
      </c>
      <c r="D2296" s="2" t="s">
        <v>211</v>
      </c>
      <c r="E2296" s="2" t="s">
        <v>720</v>
      </c>
      <c r="F2296" s="7">
        <v>46910</v>
      </c>
      <c r="G2296" s="7">
        <v>0</v>
      </c>
      <c r="H2296" s="7">
        <v>0</v>
      </c>
      <c r="I2296" s="3" t="str" cm="1">
        <f t="array" ref="I2296">_xlfn.IFS(AND(F2296&gt;=10000,F2296&lt;=50000),"C",AND(F2296&gt;50000,F2296&lt;=100000),"B2",AND(F2296&gt;100000,F2296&lt;=150000),"B1",AND(F2296&gt;150000,F2296&lt;=200000),"A2",AND(F2296&gt;200000,F2296&lt;=250000),"A1",TRUE,"O")</f>
        <v>C</v>
      </c>
      <c r="J2296" s="14">
        <f t="shared" si="105"/>
        <v>0.46910000000000002</v>
      </c>
      <c r="K2296" s="14">
        <f t="shared" si="106"/>
        <v>0</v>
      </c>
      <c r="L2296" s="14">
        <f t="shared" si="107"/>
        <v>0</v>
      </c>
      <c r="O2296" s="13"/>
    </row>
    <row r="2297" spans="1:15" x14ac:dyDescent="0.2">
      <c r="A2297" s="4" t="s">
        <v>3028</v>
      </c>
      <c r="B2297" s="4" t="s">
        <v>201</v>
      </c>
      <c r="C2297" s="2" t="s">
        <v>202</v>
      </c>
      <c r="D2297" s="2" t="s">
        <v>212</v>
      </c>
      <c r="E2297" s="2" t="s">
        <v>721</v>
      </c>
      <c r="F2297" s="7">
        <v>82436</v>
      </c>
      <c r="G2297" s="7">
        <v>0</v>
      </c>
      <c r="H2297" s="7">
        <v>0</v>
      </c>
      <c r="I2297" s="3" t="str" cm="1">
        <f t="array" ref="I2297">_xlfn.IFS(AND(F2297&gt;=10000,F2297&lt;=50000),"C",AND(F2297&gt;50000,F2297&lt;=100000),"B2",AND(F2297&gt;100000,F2297&lt;=150000),"B1",AND(F2297&gt;150000,F2297&lt;=200000),"A2",AND(F2297&gt;200000,F2297&lt;=250000),"A1",TRUE,"O")</f>
        <v>B2</v>
      </c>
      <c r="J2297" s="14">
        <f t="shared" si="105"/>
        <v>0.82435999999999998</v>
      </c>
      <c r="K2297" s="14">
        <f t="shared" si="106"/>
        <v>0</v>
      </c>
      <c r="L2297" s="14">
        <f t="shared" si="107"/>
        <v>0</v>
      </c>
      <c r="O2297" s="13"/>
    </row>
    <row r="2298" spans="1:15" x14ac:dyDescent="0.2">
      <c r="A2298" s="4" t="s">
        <v>3029</v>
      </c>
      <c r="B2298" s="4" t="s">
        <v>201</v>
      </c>
      <c r="C2298" s="2" t="s">
        <v>202</v>
      </c>
      <c r="D2298" s="2" t="s">
        <v>212</v>
      </c>
      <c r="E2298" s="2" t="s">
        <v>720</v>
      </c>
      <c r="F2298" s="7">
        <v>175873</v>
      </c>
      <c r="G2298" s="7">
        <v>0</v>
      </c>
      <c r="H2298" s="7">
        <v>0</v>
      </c>
      <c r="I2298" s="3" t="str" cm="1">
        <f t="array" ref="I2298">_xlfn.IFS(AND(F2298&gt;=10000,F2298&lt;=50000),"C",AND(F2298&gt;50000,F2298&lt;=100000),"B2",AND(F2298&gt;100000,F2298&lt;=150000),"B1",AND(F2298&gt;150000,F2298&lt;=200000),"A2",AND(F2298&gt;200000,F2298&lt;=250000),"A1",TRUE,"O")</f>
        <v>A2</v>
      </c>
      <c r="J2298" s="14">
        <f t="shared" si="105"/>
        <v>1.7587299999999999</v>
      </c>
      <c r="K2298" s="14">
        <f t="shared" si="106"/>
        <v>0</v>
      </c>
      <c r="L2298" s="14">
        <f t="shared" si="107"/>
        <v>0</v>
      </c>
      <c r="O2298" s="13"/>
    </row>
    <row r="2299" spans="1:15" x14ac:dyDescent="0.2">
      <c r="A2299" s="4" t="s">
        <v>3030</v>
      </c>
      <c r="B2299" s="4" t="s">
        <v>201</v>
      </c>
      <c r="C2299" s="2" t="s">
        <v>202</v>
      </c>
      <c r="D2299" s="2" t="s">
        <v>213</v>
      </c>
      <c r="E2299" s="2" t="s">
        <v>720</v>
      </c>
      <c r="F2299" s="7">
        <v>97579.8</v>
      </c>
      <c r="G2299" s="7">
        <v>0</v>
      </c>
      <c r="H2299" s="7">
        <v>1354.88</v>
      </c>
      <c r="I2299" s="3" t="str" cm="1">
        <f t="array" ref="I2299">_xlfn.IFS(AND(F2299&gt;=10000,F2299&lt;=50000),"C",AND(F2299&gt;50000,F2299&lt;=100000),"B2",AND(F2299&gt;100000,F2299&lt;=150000),"B1",AND(F2299&gt;150000,F2299&lt;=200000),"A2",AND(F2299&gt;200000,F2299&lt;=250000),"A1",TRUE,"O")</f>
        <v>B2</v>
      </c>
      <c r="J2299" s="14">
        <f t="shared" si="105"/>
        <v>0.97579800000000005</v>
      </c>
      <c r="K2299" s="14">
        <f t="shared" si="106"/>
        <v>0</v>
      </c>
      <c r="L2299" s="14">
        <f t="shared" si="107"/>
        <v>1.3548800000000001E-2</v>
      </c>
      <c r="O2299" s="13"/>
    </row>
    <row r="2300" spans="1:15" x14ac:dyDescent="0.2">
      <c r="A2300" s="4" t="s">
        <v>3031</v>
      </c>
      <c r="B2300" s="4" t="s">
        <v>201</v>
      </c>
      <c r="C2300" s="2" t="s">
        <v>202</v>
      </c>
      <c r="D2300" s="2" t="s">
        <v>213</v>
      </c>
      <c r="E2300" s="2" t="s">
        <v>720</v>
      </c>
      <c r="F2300" s="7">
        <v>152940</v>
      </c>
      <c r="G2300" s="7">
        <v>0</v>
      </c>
      <c r="H2300" s="7">
        <v>0</v>
      </c>
      <c r="I2300" s="3" t="str" cm="1">
        <f t="array" ref="I2300">_xlfn.IFS(AND(F2300&gt;=10000,F2300&lt;=50000),"C",AND(F2300&gt;50000,F2300&lt;=100000),"B2",AND(F2300&gt;100000,F2300&lt;=150000),"B1",AND(F2300&gt;150000,F2300&lt;=200000),"A2",AND(F2300&gt;200000,F2300&lt;=250000),"A1",TRUE,"O")</f>
        <v>A2</v>
      </c>
      <c r="J2300" s="14">
        <f t="shared" si="105"/>
        <v>1.5294000000000001</v>
      </c>
      <c r="K2300" s="14">
        <f t="shared" si="106"/>
        <v>0</v>
      </c>
      <c r="L2300" s="14">
        <f t="shared" si="107"/>
        <v>0</v>
      </c>
      <c r="O2300" s="13"/>
    </row>
    <row r="2301" spans="1:15" x14ac:dyDescent="0.2">
      <c r="A2301" s="4" t="s">
        <v>3032</v>
      </c>
      <c r="B2301" s="4" t="s">
        <v>201</v>
      </c>
      <c r="C2301" s="2" t="s">
        <v>202</v>
      </c>
      <c r="D2301" s="2" t="s">
        <v>213</v>
      </c>
      <c r="E2301" s="2" t="s">
        <v>721</v>
      </c>
      <c r="F2301" s="7">
        <v>107367</v>
      </c>
      <c r="G2301" s="7">
        <v>0</v>
      </c>
      <c r="H2301" s="7">
        <v>5097.58</v>
      </c>
      <c r="I2301" s="3" t="str" cm="1">
        <f t="array" ref="I2301">_xlfn.IFS(AND(F2301&gt;=10000,F2301&lt;=50000),"C",AND(F2301&gt;50000,F2301&lt;=100000),"B2",AND(F2301&gt;100000,F2301&lt;=150000),"B1",AND(F2301&gt;150000,F2301&lt;=200000),"A2",AND(F2301&gt;200000,F2301&lt;=250000),"A1",TRUE,"O")</f>
        <v>B1</v>
      </c>
      <c r="J2301" s="14">
        <f t="shared" si="105"/>
        <v>1.0736699999999999</v>
      </c>
      <c r="K2301" s="14">
        <f t="shared" si="106"/>
        <v>0</v>
      </c>
      <c r="L2301" s="14">
        <f t="shared" si="107"/>
        <v>5.0975800000000002E-2</v>
      </c>
      <c r="O2301" s="13"/>
    </row>
    <row r="2302" spans="1:15" x14ac:dyDescent="0.2">
      <c r="A2302" s="4" t="s">
        <v>3033</v>
      </c>
      <c r="B2302" s="4" t="s">
        <v>201</v>
      </c>
      <c r="C2302" s="2" t="s">
        <v>202</v>
      </c>
      <c r="D2302" s="2" t="s">
        <v>213</v>
      </c>
      <c r="E2302" s="2" t="s">
        <v>720</v>
      </c>
      <c r="F2302" s="7">
        <v>109008.696</v>
      </c>
      <c r="G2302" s="7">
        <v>0</v>
      </c>
      <c r="H2302" s="7">
        <v>0</v>
      </c>
      <c r="I2302" s="3" t="str" cm="1">
        <f t="array" ref="I2302">_xlfn.IFS(AND(F2302&gt;=10000,F2302&lt;=50000),"C",AND(F2302&gt;50000,F2302&lt;=100000),"B2",AND(F2302&gt;100000,F2302&lt;=150000),"B1",AND(F2302&gt;150000,F2302&lt;=200000),"A2",AND(F2302&gt;200000,F2302&lt;=250000),"A1",TRUE,"O")</f>
        <v>B1</v>
      </c>
      <c r="J2302" s="14">
        <f t="shared" si="105"/>
        <v>1.09008696</v>
      </c>
      <c r="K2302" s="14">
        <f t="shared" si="106"/>
        <v>0</v>
      </c>
      <c r="L2302" s="14">
        <f t="shared" si="107"/>
        <v>0</v>
      </c>
      <c r="O2302" s="13"/>
    </row>
    <row r="2303" spans="1:15" x14ac:dyDescent="0.2">
      <c r="A2303" s="4" t="s">
        <v>3034</v>
      </c>
      <c r="B2303" s="4" t="s">
        <v>201</v>
      </c>
      <c r="C2303" s="2" t="s">
        <v>202</v>
      </c>
      <c r="D2303" s="2" t="s">
        <v>213</v>
      </c>
      <c r="E2303" s="2" t="s">
        <v>720</v>
      </c>
      <c r="F2303" s="7">
        <v>102932.9031</v>
      </c>
      <c r="G2303" s="7">
        <v>0</v>
      </c>
      <c r="H2303" s="7">
        <v>0</v>
      </c>
      <c r="I2303" s="3" t="str" cm="1">
        <f t="array" ref="I2303">_xlfn.IFS(AND(F2303&gt;=10000,F2303&lt;=50000),"C",AND(F2303&gt;50000,F2303&lt;=100000),"B2",AND(F2303&gt;100000,F2303&lt;=150000),"B1",AND(F2303&gt;150000,F2303&lt;=200000),"A2",AND(F2303&gt;200000,F2303&lt;=250000),"A1",TRUE,"O")</f>
        <v>B1</v>
      </c>
      <c r="J2303" s="14">
        <f t="shared" si="105"/>
        <v>1.0293290310000001</v>
      </c>
      <c r="K2303" s="14">
        <f t="shared" si="106"/>
        <v>0</v>
      </c>
      <c r="L2303" s="14">
        <f t="shared" si="107"/>
        <v>0</v>
      </c>
      <c r="O2303" s="13"/>
    </row>
    <row r="2304" spans="1:15" x14ac:dyDescent="0.2">
      <c r="A2304" s="4" t="s">
        <v>3035</v>
      </c>
      <c r="B2304" s="4" t="s">
        <v>201</v>
      </c>
      <c r="C2304" s="2" t="s">
        <v>202</v>
      </c>
      <c r="D2304" s="2" t="s">
        <v>213</v>
      </c>
      <c r="E2304" s="2" t="s">
        <v>721</v>
      </c>
      <c r="F2304" s="7">
        <v>121134.98330000001</v>
      </c>
      <c r="G2304" s="7">
        <v>0</v>
      </c>
      <c r="H2304" s="7">
        <v>0</v>
      </c>
      <c r="I2304" s="3" t="str" cm="1">
        <f t="array" ref="I2304">_xlfn.IFS(AND(F2304&gt;=10000,F2304&lt;=50000),"C",AND(F2304&gt;50000,F2304&lt;=100000),"B2",AND(F2304&gt;100000,F2304&lt;=150000),"B1",AND(F2304&gt;150000,F2304&lt;=200000),"A2",AND(F2304&gt;200000,F2304&lt;=250000),"A1",TRUE,"O")</f>
        <v>B1</v>
      </c>
      <c r="J2304" s="14">
        <f t="shared" si="105"/>
        <v>1.2113498330000001</v>
      </c>
      <c r="K2304" s="14">
        <f t="shared" si="106"/>
        <v>0</v>
      </c>
      <c r="L2304" s="14">
        <f t="shared" si="107"/>
        <v>0</v>
      </c>
      <c r="O2304" s="13"/>
    </row>
    <row r="2305" spans="1:15" x14ac:dyDescent="0.2">
      <c r="A2305" s="4" t="s">
        <v>3036</v>
      </c>
      <c r="B2305" s="4" t="s">
        <v>201</v>
      </c>
      <c r="C2305" s="2" t="s">
        <v>202</v>
      </c>
      <c r="D2305" s="2" t="s">
        <v>214</v>
      </c>
      <c r="E2305" s="2" t="s">
        <v>720</v>
      </c>
      <c r="F2305" s="7">
        <v>112267</v>
      </c>
      <c r="G2305" s="7">
        <v>11072.12</v>
      </c>
      <c r="H2305" s="7">
        <v>4790.87</v>
      </c>
      <c r="I2305" s="3" t="str" cm="1">
        <f t="array" ref="I2305">_xlfn.IFS(AND(F2305&gt;=10000,F2305&lt;=50000),"C",AND(F2305&gt;50000,F2305&lt;=100000),"B2",AND(F2305&gt;100000,F2305&lt;=150000),"B1",AND(F2305&gt;150000,F2305&lt;=200000),"A2",AND(F2305&gt;200000,F2305&lt;=250000),"A1",TRUE,"O")</f>
        <v>B1</v>
      </c>
      <c r="J2305" s="14">
        <f t="shared" si="105"/>
        <v>1.1226700000000001</v>
      </c>
      <c r="K2305" s="14">
        <f t="shared" si="106"/>
        <v>0.11072120000000001</v>
      </c>
      <c r="L2305" s="14">
        <f t="shared" si="107"/>
        <v>4.7908699999999999E-2</v>
      </c>
      <c r="O2305" s="13"/>
    </row>
    <row r="2306" spans="1:15" x14ac:dyDescent="0.2">
      <c r="A2306" s="4" t="s">
        <v>3037</v>
      </c>
      <c r="B2306" s="4" t="s">
        <v>201</v>
      </c>
      <c r="C2306" s="2" t="s">
        <v>202</v>
      </c>
      <c r="D2306" s="2" t="s">
        <v>214</v>
      </c>
      <c r="E2306" s="2" t="s">
        <v>720</v>
      </c>
      <c r="F2306" s="7">
        <v>134500</v>
      </c>
      <c r="G2306" s="7">
        <v>0</v>
      </c>
      <c r="H2306" s="7">
        <v>10746.99</v>
      </c>
      <c r="I2306" s="3" t="str" cm="1">
        <f t="array" ref="I2306">_xlfn.IFS(AND(F2306&gt;=10000,F2306&lt;=50000),"C",AND(F2306&gt;50000,F2306&lt;=100000),"B2",AND(F2306&gt;100000,F2306&lt;=150000),"B1",AND(F2306&gt;150000,F2306&lt;=200000),"A2",AND(F2306&gt;200000,F2306&lt;=250000),"A1",TRUE,"O")</f>
        <v>B1</v>
      </c>
      <c r="J2306" s="14">
        <f t="shared" si="105"/>
        <v>1.345</v>
      </c>
      <c r="K2306" s="14">
        <f t="shared" si="106"/>
        <v>0</v>
      </c>
      <c r="L2306" s="14">
        <f t="shared" si="107"/>
        <v>0.10746989999999999</v>
      </c>
      <c r="O2306" s="13"/>
    </row>
    <row r="2307" spans="1:15" x14ac:dyDescent="0.2">
      <c r="A2307" s="4" t="s">
        <v>3038</v>
      </c>
      <c r="B2307" s="4" t="s">
        <v>201</v>
      </c>
      <c r="C2307" s="2" t="s">
        <v>202</v>
      </c>
      <c r="D2307" s="2" t="s">
        <v>214</v>
      </c>
      <c r="E2307" s="2" t="s">
        <v>720</v>
      </c>
      <c r="F2307" s="7">
        <v>119615.87</v>
      </c>
      <c r="G2307" s="7">
        <v>0</v>
      </c>
      <c r="H2307" s="7">
        <v>0</v>
      </c>
      <c r="I2307" s="3" t="str" cm="1">
        <f t="array" ref="I2307">_xlfn.IFS(AND(F2307&gt;=10000,F2307&lt;=50000),"C",AND(F2307&gt;50000,F2307&lt;=100000),"B2",AND(F2307&gt;100000,F2307&lt;=150000),"B1",AND(F2307&gt;150000,F2307&lt;=200000),"A2",AND(F2307&gt;200000,F2307&lt;=250000),"A1",TRUE,"O")</f>
        <v>B1</v>
      </c>
      <c r="J2307" s="14">
        <f t="shared" si="105"/>
        <v>1.1961587</v>
      </c>
      <c r="K2307" s="14">
        <f t="shared" si="106"/>
        <v>0</v>
      </c>
      <c r="L2307" s="14">
        <f t="shared" si="107"/>
        <v>0</v>
      </c>
      <c r="O2307" s="13"/>
    </row>
    <row r="2308" spans="1:15" x14ac:dyDescent="0.2">
      <c r="A2308" s="4" t="s">
        <v>3039</v>
      </c>
      <c r="B2308" s="4" t="s">
        <v>201</v>
      </c>
      <c r="C2308" s="2" t="s">
        <v>202</v>
      </c>
      <c r="D2308" s="2" t="s">
        <v>214</v>
      </c>
      <c r="E2308" s="2" t="s">
        <v>720</v>
      </c>
      <c r="F2308" s="7">
        <v>81507.777400000006</v>
      </c>
      <c r="G2308" s="7">
        <v>412.33</v>
      </c>
      <c r="H2308" s="7">
        <v>0</v>
      </c>
      <c r="I2308" s="3" t="str" cm="1">
        <f t="array" ref="I2308">_xlfn.IFS(AND(F2308&gt;=10000,F2308&lt;=50000),"C",AND(F2308&gt;50000,F2308&lt;=100000),"B2",AND(F2308&gt;100000,F2308&lt;=150000),"B1",AND(F2308&gt;150000,F2308&lt;=200000),"A2",AND(F2308&gt;200000,F2308&lt;=250000),"A1",TRUE,"O")</f>
        <v>B2</v>
      </c>
      <c r="J2308" s="14">
        <f t="shared" ref="J2308:J2371" si="108">F2308/100000</f>
        <v>0.81507777400000003</v>
      </c>
      <c r="K2308" s="14">
        <f t="shared" ref="K2308:K2371" si="109">G2308/100000</f>
        <v>4.1232999999999999E-3</v>
      </c>
      <c r="L2308" s="14">
        <f t="shared" ref="L2308:L2371" si="110">H2308/100000</f>
        <v>0</v>
      </c>
      <c r="O2308" s="13"/>
    </row>
    <row r="2309" spans="1:15" x14ac:dyDescent="0.2">
      <c r="A2309" s="4" t="s">
        <v>3040</v>
      </c>
      <c r="B2309" s="4" t="s">
        <v>201</v>
      </c>
      <c r="C2309" s="2" t="s">
        <v>202</v>
      </c>
      <c r="D2309" s="2" t="s">
        <v>214</v>
      </c>
      <c r="E2309" s="2" t="s">
        <v>720</v>
      </c>
      <c r="F2309" s="7">
        <v>134500</v>
      </c>
      <c r="G2309" s="7">
        <v>0</v>
      </c>
      <c r="H2309" s="7">
        <v>2185.69</v>
      </c>
      <c r="I2309" s="3" t="str" cm="1">
        <f t="array" ref="I2309">_xlfn.IFS(AND(F2309&gt;=10000,F2309&lt;=50000),"C",AND(F2309&gt;50000,F2309&lt;=100000),"B2",AND(F2309&gt;100000,F2309&lt;=150000),"B1",AND(F2309&gt;150000,F2309&lt;=200000),"A2",AND(F2309&gt;200000,F2309&lt;=250000),"A1",TRUE,"O")</f>
        <v>B1</v>
      </c>
      <c r="J2309" s="14">
        <f t="shared" si="108"/>
        <v>1.345</v>
      </c>
      <c r="K2309" s="14">
        <f t="shared" si="109"/>
        <v>0</v>
      </c>
      <c r="L2309" s="14">
        <f t="shared" si="110"/>
        <v>2.1856900000000002E-2</v>
      </c>
      <c r="O2309" s="13"/>
    </row>
    <row r="2310" spans="1:15" x14ac:dyDescent="0.2">
      <c r="A2310" s="4" t="s">
        <v>3041</v>
      </c>
      <c r="B2310" s="4" t="s">
        <v>201</v>
      </c>
      <c r="C2310" s="2" t="s">
        <v>202</v>
      </c>
      <c r="D2310" s="2" t="s">
        <v>214</v>
      </c>
      <c r="E2310" s="2" t="s">
        <v>720</v>
      </c>
      <c r="F2310" s="7">
        <v>97791.1</v>
      </c>
      <c r="G2310" s="7">
        <v>423.18</v>
      </c>
      <c r="H2310" s="7">
        <v>1227.76</v>
      </c>
      <c r="I2310" s="3" t="str" cm="1">
        <f t="array" ref="I2310">_xlfn.IFS(AND(F2310&gt;=10000,F2310&lt;=50000),"C",AND(F2310&gt;50000,F2310&lt;=100000),"B2",AND(F2310&gt;100000,F2310&lt;=150000),"B1",AND(F2310&gt;150000,F2310&lt;=200000),"A2",AND(F2310&gt;200000,F2310&lt;=250000),"A1",TRUE,"O")</f>
        <v>B2</v>
      </c>
      <c r="J2310" s="14">
        <f t="shared" si="108"/>
        <v>0.97791100000000009</v>
      </c>
      <c r="K2310" s="14">
        <f t="shared" si="109"/>
        <v>4.2318E-3</v>
      </c>
      <c r="L2310" s="14">
        <f t="shared" si="110"/>
        <v>1.22776E-2</v>
      </c>
      <c r="O2310" s="13"/>
    </row>
    <row r="2311" spans="1:15" x14ac:dyDescent="0.2">
      <c r="A2311" s="4" t="s">
        <v>3042</v>
      </c>
      <c r="B2311" s="4" t="s">
        <v>201</v>
      </c>
      <c r="C2311" s="2" t="s">
        <v>202</v>
      </c>
      <c r="D2311" s="2" t="s">
        <v>214</v>
      </c>
      <c r="E2311" s="2" t="s">
        <v>720</v>
      </c>
      <c r="F2311" s="7">
        <v>66572</v>
      </c>
      <c r="G2311" s="7">
        <v>0</v>
      </c>
      <c r="H2311" s="7">
        <v>4405.46</v>
      </c>
      <c r="I2311" s="3" t="str" cm="1">
        <f t="array" ref="I2311">_xlfn.IFS(AND(F2311&gt;=10000,F2311&lt;=50000),"C",AND(F2311&gt;50000,F2311&lt;=100000),"B2",AND(F2311&gt;100000,F2311&lt;=150000),"B1",AND(F2311&gt;150000,F2311&lt;=200000),"A2",AND(F2311&gt;200000,F2311&lt;=250000),"A1",TRUE,"O")</f>
        <v>B2</v>
      </c>
      <c r="J2311" s="14">
        <f t="shared" si="108"/>
        <v>0.66571999999999998</v>
      </c>
      <c r="K2311" s="14">
        <f t="shared" si="109"/>
        <v>0</v>
      </c>
      <c r="L2311" s="14">
        <f t="shared" si="110"/>
        <v>4.4054599999999999E-2</v>
      </c>
      <c r="O2311" s="13"/>
    </row>
    <row r="2312" spans="1:15" x14ac:dyDescent="0.2">
      <c r="A2312" s="4" t="s">
        <v>3043</v>
      </c>
      <c r="B2312" s="4" t="s">
        <v>201</v>
      </c>
      <c r="C2312" s="2" t="s">
        <v>202</v>
      </c>
      <c r="D2312" s="2" t="s">
        <v>214</v>
      </c>
      <c r="E2312" s="2" t="s">
        <v>720</v>
      </c>
      <c r="F2312" s="7">
        <v>75621</v>
      </c>
      <c r="G2312" s="7">
        <v>0</v>
      </c>
      <c r="H2312" s="7">
        <v>3568.7</v>
      </c>
      <c r="I2312" s="3" t="str" cm="1">
        <f t="array" ref="I2312">_xlfn.IFS(AND(F2312&gt;=10000,F2312&lt;=50000),"C",AND(F2312&gt;50000,F2312&lt;=100000),"B2",AND(F2312&gt;100000,F2312&lt;=150000),"B1",AND(F2312&gt;150000,F2312&lt;=200000),"A2",AND(F2312&gt;200000,F2312&lt;=250000),"A1",TRUE,"O")</f>
        <v>B2</v>
      </c>
      <c r="J2312" s="14">
        <f t="shared" si="108"/>
        <v>0.75621000000000005</v>
      </c>
      <c r="K2312" s="14">
        <f t="shared" si="109"/>
        <v>0</v>
      </c>
      <c r="L2312" s="14">
        <f t="shared" si="110"/>
        <v>3.5686999999999997E-2</v>
      </c>
      <c r="O2312" s="13"/>
    </row>
    <row r="2313" spans="1:15" x14ac:dyDescent="0.2">
      <c r="A2313" s="4" t="s">
        <v>3044</v>
      </c>
      <c r="B2313" s="4" t="s">
        <v>201</v>
      </c>
      <c r="C2313" s="2" t="s">
        <v>202</v>
      </c>
      <c r="D2313" s="2" t="s">
        <v>214</v>
      </c>
      <c r="E2313" s="2" t="s">
        <v>720</v>
      </c>
      <c r="F2313" s="7">
        <v>102682</v>
      </c>
      <c r="G2313" s="7">
        <v>526.71</v>
      </c>
      <c r="H2313" s="7">
        <v>3840.56</v>
      </c>
      <c r="I2313" s="3" t="str" cm="1">
        <f t="array" ref="I2313">_xlfn.IFS(AND(F2313&gt;=10000,F2313&lt;=50000),"C",AND(F2313&gt;50000,F2313&lt;=100000),"B2",AND(F2313&gt;100000,F2313&lt;=150000),"B1",AND(F2313&gt;150000,F2313&lt;=200000),"A2",AND(F2313&gt;200000,F2313&lt;=250000),"A1",TRUE,"O")</f>
        <v>B1</v>
      </c>
      <c r="J2313" s="14">
        <f t="shared" si="108"/>
        <v>1.0268200000000001</v>
      </c>
      <c r="K2313" s="14">
        <f t="shared" si="109"/>
        <v>5.2671000000000003E-3</v>
      </c>
      <c r="L2313" s="14">
        <f t="shared" si="110"/>
        <v>3.8405599999999998E-2</v>
      </c>
      <c r="O2313" s="13"/>
    </row>
    <row r="2314" spans="1:15" x14ac:dyDescent="0.2">
      <c r="A2314" s="4" t="s">
        <v>3045</v>
      </c>
      <c r="B2314" s="4" t="s">
        <v>201</v>
      </c>
      <c r="C2314" s="2" t="s">
        <v>202</v>
      </c>
      <c r="D2314" s="2" t="s">
        <v>214</v>
      </c>
      <c r="E2314" s="2" t="s">
        <v>720</v>
      </c>
      <c r="F2314" s="7">
        <v>89948</v>
      </c>
      <c r="G2314" s="7">
        <v>381.57</v>
      </c>
      <c r="H2314" s="7">
        <v>4260.33</v>
      </c>
      <c r="I2314" s="3" t="str" cm="1">
        <f t="array" ref="I2314">_xlfn.IFS(AND(F2314&gt;=10000,F2314&lt;=50000),"C",AND(F2314&gt;50000,F2314&lt;=100000),"B2",AND(F2314&gt;100000,F2314&lt;=150000),"B1",AND(F2314&gt;150000,F2314&lt;=200000),"A2",AND(F2314&gt;200000,F2314&lt;=250000),"A1",TRUE,"O")</f>
        <v>B2</v>
      </c>
      <c r="J2314" s="14">
        <f t="shared" si="108"/>
        <v>0.89947999999999995</v>
      </c>
      <c r="K2314" s="14">
        <f t="shared" si="109"/>
        <v>3.8157E-3</v>
      </c>
      <c r="L2314" s="14">
        <f t="shared" si="110"/>
        <v>4.2603299999999997E-2</v>
      </c>
      <c r="O2314" s="13"/>
    </row>
    <row r="2315" spans="1:15" x14ac:dyDescent="0.2">
      <c r="A2315" s="4" t="s">
        <v>3046</v>
      </c>
      <c r="B2315" s="4" t="s">
        <v>201</v>
      </c>
      <c r="C2315" s="2" t="s">
        <v>202</v>
      </c>
      <c r="D2315" s="2" t="s">
        <v>214</v>
      </c>
      <c r="E2315" s="2" t="s">
        <v>720</v>
      </c>
      <c r="F2315" s="7">
        <v>75621</v>
      </c>
      <c r="G2315" s="7">
        <v>54.54</v>
      </c>
      <c r="H2315" s="7">
        <v>0</v>
      </c>
      <c r="I2315" s="3" t="str" cm="1">
        <f t="array" ref="I2315">_xlfn.IFS(AND(F2315&gt;=10000,F2315&lt;=50000),"C",AND(F2315&gt;50000,F2315&lt;=100000),"B2",AND(F2315&gt;100000,F2315&lt;=150000),"B1",AND(F2315&gt;150000,F2315&lt;=200000),"A2",AND(F2315&gt;200000,F2315&lt;=250000),"A1",TRUE,"O")</f>
        <v>B2</v>
      </c>
      <c r="J2315" s="14">
        <f t="shared" si="108"/>
        <v>0.75621000000000005</v>
      </c>
      <c r="K2315" s="14">
        <f t="shared" si="109"/>
        <v>5.4540000000000003E-4</v>
      </c>
      <c r="L2315" s="14">
        <f t="shared" si="110"/>
        <v>0</v>
      </c>
      <c r="O2315" s="13"/>
    </row>
    <row r="2316" spans="1:15" x14ac:dyDescent="0.2">
      <c r="A2316" s="4" t="s">
        <v>3047</v>
      </c>
      <c r="B2316" s="4" t="s">
        <v>201</v>
      </c>
      <c r="C2316" s="2" t="s">
        <v>202</v>
      </c>
      <c r="D2316" s="2" t="s">
        <v>214</v>
      </c>
      <c r="E2316" s="2" t="s">
        <v>720</v>
      </c>
      <c r="F2316" s="7">
        <v>66572</v>
      </c>
      <c r="G2316" s="7">
        <v>0</v>
      </c>
      <c r="H2316" s="7">
        <v>1916.42</v>
      </c>
      <c r="I2316" s="3" t="str" cm="1">
        <f t="array" ref="I2316">_xlfn.IFS(AND(F2316&gt;=10000,F2316&lt;=50000),"C",AND(F2316&gt;50000,F2316&lt;=100000),"B2",AND(F2316&gt;100000,F2316&lt;=150000),"B1",AND(F2316&gt;150000,F2316&lt;=200000),"A2",AND(F2316&gt;200000,F2316&lt;=250000),"A1",TRUE,"O")</f>
        <v>B2</v>
      </c>
      <c r="J2316" s="14">
        <f t="shared" si="108"/>
        <v>0.66571999999999998</v>
      </c>
      <c r="K2316" s="14">
        <f t="shared" si="109"/>
        <v>0</v>
      </c>
      <c r="L2316" s="14">
        <f t="shared" si="110"/>
        <v>1.9164199999999999E-2</v>
      </c>
      <c r="O2316" s="13"/>
    </row>
    <row r="2317" spans="1:15" x14ac:dyDescent="0.2">
      <c r="A2317" s="4" t="s">
        <v>3048</v>
      </c>
      <c r="B2317" s="4" t="s">
        <v>201</v>
      </c>
      <c r="C2317" s="2" t="s">
        <v>202</v>
      </c>
      <c r="D2317" s="2" t="s">
        <v>214</v>
      </c>
      <c r="E2317" s="2" t="s">
        <v>720</v>
      </c>
      <c r="F2317" s="7">
        <v>61994.349399999999</v>
      </c>
      <c r="G2317" s="7">
        <v>285.14</v>
      </c>
      <c r="H2317" s="7">
        <v>0</v>
      </c>
      <c r="I2317" s="3" t="str" cm="1">
        <f t="array" ref="I2317">_xlfn.IFS(AND(F2317&gt;=10000,F2317&lt;=50000),"C",AND(F2317&gt;50000,F2317&lt;=100000),"B2",AND(F2317&gt;100000,F2317&lt;=150000),"B1",AND(F2317&gt;150000,F2317&lt;=200000),"A2",AND(F2317&gt;200000,F2317&lt;=250000),"A1",TRUE,"O")</f>
        <v>B2</v>
      </c>
      <c r="J2317" s="14">
        <f t="shared" si="108"/>
        <v>0.61994349400000004</v>
      </c>
      <c r="K2317" s="14">
        <f t="shared" si="109"/>
        <v>2.8514E-3</v>
      </c>
      <c r="L2317" s="14">
        <f t="shared" si="110"/>
        <v>0</v>
      </c>
      <c r="O2317" s="13"/>
    </row>
    <row r="2318" spans="1:15" x14ac:dyDescent="0.2">
      <c r="A2318" s="4" t="s">
        <v>3049</v>
      </c>
      <c r="B2318" s="4" t="s">
        <v>201</v>
      </c>
      <c r="C2318" s="2" t="s">
        <v>202</v>
      </c>
      <c r="D2318" s="2" t="s">
        <v>214</v>
      </c>
      <c r="E2318" s="2" t="s">
        <v>720</v>
      </c>
      <c r="F2318" s="7">
        <v>67075.352599999998</v>
      </c>
      <c r="G2318" s="7">
        <v>866.09</v>
      </c>
      <c r="H2318" s="7">
        <v>0</v>
      </c>
      <c r="I2318" s="3" t="str" cm="1">
        <f t="array" ref="I2318">_xlfn.IFS(AND(F2318&gt;=10000,F2318&lt;=50000),"C",AND(F2318&gt;50000,F2318&lt;=100000),"B2",AND(F2318&gt;100000,F2318&lt;=150000),"B1",AND(F2318&gt;150000,F2318&lt;=200000),"A2",AND(F2318&gt;200000,F2318&lt;=250000),"A1",TRUE,"O")</f>
        <v>B2</v>
      </c>
      <c r="J2318" s="14">
        <f t="shared" si="108"/>
        <v>0.67075352599999993</v>
      </c>
      <c r="K2318" s="14">
        <f t="shared" si="109"/>
        <v>8.6609000000000009E-3</v>
      </c>
      <c r="L2318" s="14">
        <f t="shared" si="110"/>
        <v>0</v>
      </c>
      <c r="O2318" s="13"/>
    </row>
    <row r="2319" spans="1:15" x14ac:dyDescent="0.2">
      <c r="A2319" s="4" t="s">
        <v>3050</v>
      </c>
      <c r="B2319" s="4" t="s">
        <v>201</v>
      </c>
      <c r="C2319" s="2" t="s">
        <v>202</v>
      </c>
      <c r="D2319" s="2" t="s">
        <v>214</v>
      </c>
      <c r="E2319" s="2" t="s">
        <v>720</v>
      </c>
      <c r="F2319" s="7">
        <v>84059.532900000006</v>
      </c>
      <c r="G2319" s="7">
        <v>6802.71</v>
      </c>
      <c r="H2319" s="7">
        <v>0</v>
      </c>
      <c r="I2319" s="3" t="str" cm="1">
        <f t="array" ref="I2319">_xlfn.IFS(AND(F2319&gt;=10000,F2319&lt;=50000),"C",AND(F2319&gt;50000,F2319&lt;=100000),"B2",AND(F2319&gt;100000,F2319&lt;=150000),"B1",AND(F2319&gt;150000,F2319&lt;=200000),"A2",AND(F2319&gt;200000,F2319&lt;=250000),"A1",TRUE,"O")</f>
        <v>B2</v>
      </c>
      <c r="J2319" s="14">
        <f t="shared" si="108"/>
        <v>0.840595329</v>
      </c>
      <c r="K2319" s="14">
        <f t="shared" si="109"/>
        <v>6.8027100000000007E-2</v>
      </c>
      <c r="L2319" s="14">
        <f t="shared" si="110"/>
        <v>0</v>
      </c>
      <c r="O2319" s="13"/>
    </row>
    <row r="2320" spans="1:15" x14ac:dyDescent="0.2">
      <c r="A2320" s="4" t="s">
        <v>3051</v>
      </c>
      <c r="B2320" s="4" t="s">
        <v>201</v>
      </c>
      <c r="C2320" s="2" t="s">
        <v>202</v>
      </c>
      <c r="D2320" s="2" t="s">
        <v>214</v>
      </c>
      <c r="E2320" s="2" t="s">
        <v>720</v>
      </c>
      <c r="F2320" s="7">
        <v>152940</v>
      </c>
      <c r="G2320" s="7">
        <v>0</v>
      </c>
      <c r="H2320" s="7">
        <v>0</v>
      </c>
      <c r="I2320" s="3" t="str" cm="1">
        <f t="array" ref="I2320">_xlfn.IFS(AND(F2320&gt;=10000,F2320&lt;=50000),"C",AND(F2320&gt;50000,F2320&lt;=100000),"B2",AND(F2320&gt;100000,F2320&lt;=150000),"B1",AND(F2320&gt;150000,F2320&lt;=200000),"A2",AND(F2320&gt;200000,F2320&lt;=250000),"A1",TRUE,"O")</f>
        <v>A2</v>
      </c>
      <c r="J2320" s="14">
        <f t="shared" si="108"/>
        <v>1.5294000000000001</v>
      </c>
      <c r="K2320" s="14">
        <f t="shared" si="109"/>
        <v>0</v>
      </c>
      <c r="L2320" s="14">
        <f t="shared" si="110"/>
        <v>0</v>
      </c>
      <c r="O2320" s="13"/>
    </row>
    <row r="2321" spans="1:15" x14ac:dyDescent="0.2">
      <c r="A2321" s="4" t="s">
        <v>3052</v>
      </c>
      <c r="B2321" s="4" t="s">
        <v>201</v>
      </c>
      <c r="C2321" s="2" t="s">
        <v>202</v>
      </c>
      <c r="D2321" s="2" t="s">
        <v>214</v>
      </c>
      <c r="E2321" s="2" t="s">
        <v>721</v>
      </c>
      <c r="F2321" s="7">
        <v>70245.94</v>
      </c>
      <c r="G2321" s="7">
        <v>298.55</v>
      </c>
      <c r="H2321" s="7">
        <v>0</v>
      </c>
      <c r="I2321" s="3" t="str" cm="1">
        <f t="array" ref="I2321">_xlfn.IFS(AND(F2321&gt;=10000,F2321&lt;=50000),"C",AND(F2321&gt;50000,F2321&lt;=100000),"B2",AND(F2321&gt;100000,F2321&lt;=150000),"B1",AND(F2321&gt;150000,F2321&lt;=200000),"A2",AND(F2321&gt;200000,F2321&lt;=250000),"A1",TRUE,"O")</f>
        <v>B2</v>
      </c>
      <c r="J2321" s="14">
        <f t="shared" si="108"/>
        <v>0.70245940000000007</v>
      </c>
      <c r="K2321" s="14">
        <f t="shared" si="109"/>
        <v>2.9855000000000003E-3</v>
      </c>
      <c r="L2321" s="14">
        <f t="shared" si="110"/>
        <v>0</v>
      </c>
      <c r="O2321" s="13"/>
    </row>
    <row r="2322" spans="1:15" x14ac:dyDescent="0.2">
      <c r="A2322" s="4" t="s">
        <v>3053</v>
      </c>
      <c r="B2322" s="4" t="s">
        <v>201</v>
      </c>
      <c r="C2322" s="2" t="s">
        <v>202</v>
      </c>
      <c r="D2322" s="2" t="s">
        <v>214</v>
      </c>
      <c r="E2322" s="2" t="s">
        <v>720</v>
      </c>
      <c r="F2322" s="7">
        <v>70120.084000000003</v>
      </c>
      <c r="G2322" s="7">
        <v>1139.57</v>
      </c>
      <c r="H2322" s="7">
        <v>0</v>
      </c>
      <c r="I2322" s="3" t="str" cm="1">
        <f t="array" ref="I2322">_xlfn.IFS(AND(F2322&gt;=10000,F2322&lt;=50000),"C",AND(F2322&gt;50000,F2322&lt;=100000),"B2",AND(F2322&gt;100000,F2322&lt;=150000),"B1",AND(F2322&gt;150000,F2322&lt;=200000),"A2",AND(F2322&gt;200000,F2322&lt;=250000),"A1",TRUE,"O")</f>
        <v>B2</v>
      </c>
      <c r="J2322" s="14">
        <f t="shared" si="108"/>
        <v>0.70120084000000005</v>
      </c>
      <c r="K2322" s="14">
        <f t="shared" si="109"/>
        <v>1.13957E-2</v>
      </c>
      <c r="L2322" s="14">
        <f t="shared" si="110"/>
        <v>0</v>
      </c>
      <c r="O2322" s="13"/>
    </row>
    <row r="2323" spans="1:15" x14ac:dyDescent="0.2">
      <c r="A2323" s="4" t="s">
        <v>3054</v>
      </c>
      <c r="B2323" s="4" t="s">
        <v>201</v>
      </c>
      <c r="C2323" s="2" t="s">
        <v>202</v>
      </c>
      <c r="D2323" s="2" t="s">
        <v>214</v>
      </c>
      <c r="E2323" s="2" t="s">
        <v>720</v>
      </c>
      <c r="F2323" s="7">
        <v>63000.94</v>
      </c>
      <c r="G2323" s="7">
        <v>281.67</v>
      </c>
      <c r="H2323" s="7">
        <v>0</v>
      </c>
      <c r="I2323" s="3" t="str" cm="1">
        <f t="array" ref="I2323">_xlfn.IFS(AND(F2323&gt;=10000,F2323&lt;=50000),"C",AND(F2323&gt;50000,F2323&lt;=100000),"B2",AND(F2323&gt;100000,F2323&lt;=150000),"B1",AND(F2323&gt;150000,F2323&lt;=200000),"A2",AND(F2323&gt;200000,F2323&lt;=250000),"A1",TRUE,"O")</f>
        <v>B2</v>
      </c>
      <c r="J2323" s="14">
        <f t="shared" si="108"/>
        <v>0.63000940000000005</v>
      </c>
      <c r="K2323" s="14">
        <f t="shared" si="109"/>
        <v>2.8167000000000001E-3</v>
      </c>
      <c r="L2323" s="14">
        <f t="shared" si="110"/>
        <v>0</v>
      </c>
      <c r="O2323" s="13"/>
    </row>
    <row r="2324" spans="1:15" x14ac:dyDescent="0.2">
      <c r="A2324" s="4" t="s">
        <v>3055</v>
      </c>
      <c r="B2324" s="4" t="s">
        <v>201</v>
      </c>
      <c r="C2324" s="2" t="s">
        <v>202</v>
      </c>
      <c r="D2324" s="2" t="s">
        <v>215</v>
      </c>
      <c r="E2324" s="2" t="s">
        <v>721</v>
      </c>
      <c r="F2324" s="7">
        <v>78947</v>
      </c>
      <c r="G2324" s="7">
        <v>0</v>
      </c>
      <c r="H2324" s="7">
        <v>2870.09</v>
      </c>
      <c r="I2324" s="3" t="str" cm="1">
        <f t="array" ref="I2324">_xlfn.IFS(AND(F2324&gt;=10000,F2324&lt;=50000),"C",AND(F2324&gt;50000,F2324&lt;=100000),"B2",AND(F2324&gt;100000,F2324&lt;=150000),"B1",AND(F2324&gt;150000,F2324&lt;=200000),"A2",AND(F2324&gt;200000,F2324&lt;=250000),"A1",TRUE,"O")</f>
        <v>B2</v>
      </c>
      <c r="J2324" s="14">
        <f t="shared" si="108"/>
        <v>0.78947000000000001</v>
      </c>
      <c r="K2324" s="14">
        <f t="shared" si="109"/>
        <v>0</v>
      </c>
      <c r="L2324" s="14">
        <f t="shared" si="110"/>
        <v>2.8700900000000001E-2</v>
      </c>
      <c r="O2324" s="13"/>
    </row>
    <row r="2325" spans="1:15" x14ac:dyDescent="0.2">
      <c r="A2325" s="4" t="s">
        <v>3056</v>
      </c>
      <c r="B2325" s="4" t="s">
        <v>201</v>
      </c>
      <c r="C2325" s="2" t="s">
        <v>202</v>
      </c>
      <c r="D2325" s="2" t="s">
        <v>215</v>
      </c>
      <c r="E2325" s="2" t="s">
        <v>720</v>
      </c>
      <c r="F2325" s="7">
        <v>152940</v>
      </c>
      <c r="G2325" s="7">
        <v>0</v>
      </c>
      <c r="H2325" s="7">
        <v>0</v>
      </c>
      <c r="I2325" s="3" t="str" cm="1">
        <f t="array" ref="I2325">_xlfn.IFS(AND(F2325&gt;=10000,F2325&lt;=50000),"C",AND(F2325&gt;50000,F2325&lt;=100000),"B2",AND(F2325&gt;100000,F2325&lt;=150000),"B1",AND(F2325&gt;150000,F2325&lt;=200000),"A2",AND(F2325&gt;200000,F2325&lt;=250000),"A1",TRUE,"O")</f>
        <v>A2</v>
      </c>
      <c r="J2325" s="14">
        <f t="shared" si="108"/>
        <v>1.5294000000000001</v>
      </c>
      <c r="K2325" s="14">
        <f t="shared" si="109"/>
        <v>0</v>
      </c>
      <c r="L2325" s="14">
        <f t="shared" si="110"/>
        <v>0</v>
      </c>
      <c r="O2325" s="13"/>
    </row>
    <row r="2326" spans="1:15" x14ac:dyDescent="0.2">
      <c r="A2326" s="4" t="s">
        <v>3057</v>
      </c>
      <c r="B2326" s="4" t="s">
        <v>201</v>
      </c>
      <c r="C2326" s="2" t="s">
        <v>202</v>
      </c>
      <c r="D2326" s="2" t="s">
        <v>215</v>
      </c>
      <c r="E2326" s="2" t="s">
        <v>721</v>
      </c>
      <c r="F2326" s="7">
        <v>79768.291200000007</v>
      </c>
      <c r="G2326" s="7">
        <v>0</v>
      </c>
      <c r="H2326" s="7">
        <v>0</v>
      </c>
      <c r="I2326" s="3" t="str" cm="1">
        <f t="array" ref="I2326">_xlfn.IFS(AND(F2326&gt;=10000,F2326&lt;=50000),"C",AND(F2326&gt;50000,F2326&lt;=100000),"B2",AND(F2326&gt;100000,F2326&lt;=150000),"B1",AND(F2326&gt;150000,F2326&lt;=200000),"A2",AND(F2326&gt;200000,F2326&lt;=250000),"A1",TRUE,"O")</f>
        <v>B2</v>
      </c>
      <c r="J2326" s="14">
        <f t="shared" si="108"/>
        <v>0.79768291200000008</v>
      </c>
      <c r="K2326" s="14">
        <f t="shared" si="109"/>
        <v>0</v>
      </c>
      <c r="L2326" s="14">
        <f t="shared" si="110"/>
        <v>0</v>
      </c>
      <c r="O2326" s="13"/>
    </row>
    <row r="2327" spans="1:15" x14ac:dyDescent="0.2">
      <c r="A2327" s="4" t="s">
        <v>3058</v>
      </c>
      <c r="B2327" s="4" t="s">
        <v>201</v>
      </c>
      <c r="C2327" s="2" t="s">
        <v>202</v>
      </c>
      <c r="D2327" s="2" t="s">
        <v>215</v>
      </c>
      <c r="E2327" s="2" t="s">
        <v>720</v>
      </c>
      <c r="F2327" s="7">
        <v>140124.93</v>
      </c>
      <c r="G2327" s="7">
        <v>0</v>
      </c>
      <c r="H2327" s="7">
        <v>0</v>
      </c>
      <c r="I2327" s="3" t="str" cm="1">
        <f t="array" ref="I2327">_xlfn.IFS(AND(F2327&gt;=10000,F2327&lt;=50000),"C",AND(F2327&gt;50000,F2327&lt;=100000),"B2",AND(F2327&gt;100000,F2327&lt;=150000),"B1",AND(F2327&gt;150000,F2327&lt;=200000),"A2",AND(F2327&gt;200000,F2327&lt;=250000),"A1",TRUE,"O")</f>
        <v>B1</v>
      </c>
      <c r="J2327" s="14">
        <f t="shared" si="108"/>
        <v>1.4012492999999999</v>
      </c>
      <c r="K2327" s="14">
        <f t="shared" si="109"/>
        <v>0</v>
      </c>
      <c r="L2327" s="14">
        <f t="shared" si="110"/>
        <v>0</v>
      </c>
      <c r="O2327" s="13"/>
    </row>
    <row r="2328" spans="1:15" x14ac:dyDescent="0.2">
      <c r="A2328" s="4" t="s">
        <v>3059</v>
      </c>
      <c r="B2328" s="4" t="s">
        <v>201</v>
      </c>
      <c r="C2328" s="2" t="s">
        <v>202</v>
      </c>
      <c r="D2328" s="2" t="s">
        <v>215</v>
      </c>
      <c r="E2328" s="2" t="s">
        <v>721</v>
      </c>
      <c r="F2328" s="7">
        <v>61000</v>
      </c>
      <c r="G2328" s="7">
        <v>0</v>
      </c>
      <c r="H2328" s="7">
        <v>0</v>
      </c>
      <c r="I2328" s="3" t="str" cm="1">
        <f t="array" ref="I2328">_xlfn.IFS(AND(F2328&gt;=10000,F2328&lt;=50000),"C",AND(F2328&gt;50000,F2328&lt;=100000),"B2",AND(F2328&gt;100000,F2328&lt;=150000),"B1",AND(F2328&gt;150000,F2328&lt;=200000),"A2",AND(F2328&gt;200000,F2328&lt;=250000),"A1",TRUE,"O")</f>
        <v>B2</v>
      </c>
      <c r="J2328" s="14">
        <f t="shared" si="108"/>
        <v>0.61</v>
      </c>
      <c r="K2328" s="14">
        <f t="shared" si="109"/>
        <v>0</v>
      </c>
      <c r="L2328" s="14">
        <f t="shared" si="110"/>
        <v>0</v>
      </c>
      <c r="O2328" s="13"/>
    </row>
    <row r="2329" spans="1:15" x14ac:dyDescent="0.2">
      <c r="A2329" s="4" t="s">
        <v>3060</v>
      </c>
      <c r="B2329" s="4" t="s">
        <v>201</v>
      </c>
      <c r="C2329" s="2" t="s">
        <v>202</v>
      </c>
      <c r="D2329" s="2" t="s">
        <v>215</v>
      </c>
      <c r="E2329" s="2" t="s">
        <v>721</v>
      </c>
      <c r="F2329" s="7">
        <v>85214.654999999999</v>
      </c>
      <c r="G2329" s="7">
        <v>0</v>
      </c>
      <c r="H2329" s="7">
        <v>0</v>
      </c>
      <c r="I2329" s="3" t="str" cm="1">
        <f t="array" ref="I2329">_xlfn.IFS(AND(F2329&gt;=10000,F2329&lt;=50000),"C",AND(F2329&gt;50000,F2329&lt;=100000),"B2",AND(F2329&gt;100000,F2329&lt;=150000),"B1",AND(F2329&gt;150000,F2329&lt;=200000),"A2",AND(F2329&gt;200000,F2329&lt;=250000),"A1",TRUE,"O")</f>
        <v>B2</v>
      </c>
      <c r="J2329" s="14">
        <f t="shared" si="108"/>
        <v>0.85214654999999995</v>
      </c>
      <c r="K2329" s="14">
        <f t="shared" si="109"/>
        <v>0</v>
      </c>
      <c r="L2329" s="14">
        <f t="shared" si="110"/>
        <v>0</v>
      </c>
      <c r="O2329" s="13"/>
    </row>
    <row r="2330" spans="1:15" x14ac:dyDescent="0.2">
      <c r="A2330" s="4" t="s">
        <v>3061</v>
      </c>
      <c r="B2330" s="4" t="s">
        <v>201</v>
      </c>
      <c r="C2330" s="2" t="s">
        <v>202</v>
      </c>
      <c r="D2330" s="2" t="s">
        <v>215</v>
      </c>
      <c r="E2330" s="2" t="s">
        <v>721</v>
      </c>
      <c r="F2330" s="7">
        <v>100000</v>
      </c>
      <c r="G2330" s="7">
        <v>0</v>
      </c>
      <c r="H2330" s="7">
        <v>0</v>
      </c>
      <c r="I2330" s="3" t="str" cm="1">
        <f t="array" ref="I2330">_xlfn.IFS(AND(F2330&gt;=10000,F2330&lt;=50000),"C",AND(F2330&gt;50000,F2330&lt;=100000),"B2",AND(F2330&gt;100000,F2330&lt;=150000),"B1",AND(F2330&gt;150000,F2330&lt;=200000),"A2",AND(F2330&gt;200000,F2330&lt;=250000),"A1",TRUE,"O")</f>
        <v>B2</v>
      </c>
      <c r="J2330" s="14">
        <f t="shared" si="108"/>
        <v>1</v>
      </c>
      <c r="K2330" s="14">
        <f t="shared" si="109"/>
        <v>0</v>
      </c>
      <c r="L2330" s="14">
        <f t="shared" si="110"/>
        <v>0</v>
      </c>
      <c r="O2330" s="13"/>
    </row>
    <row r="2331" spans="1:15" x14ac:dyDescent="0.2">
      <c r="A2331" s="4" t="s">
        <v>3062</v>
      </c>
      <c r="B2331" s="4" t="s">
        <v>201</v>
      </c>
      <c r="C2331" s="2" t="s">
        <v>202</v>
      </c>
      <c r="D2331" s="2" t="s">
        <v>215</v>
      </c>
      <c r="E2331" s="2" t="s">
        <v>721</v>
      </c>
      <c r="F2331" s="7">
        <v>109000</v>
      </c>
      <c r="G2331" s="7">
        <v>0</v>
      </c>
      <c r="H2331" s="7">
        <v>0</v>
      </c>
      <c r="I2331" s="3" t="str" cm="1">
        <f t="array" ref="I2331">_xlfn.IFS(AND(F2331&gt;=10000,F2331&lt;=50000),"C",AND(F2331&gt;50000,F2331&lt;=100000),"B2",AND(F2331&gt;100000,F2331&lt;=150000),"B1",AND(F2331&gt;150000,F2331&lt;=200000),"A2",AND(F2331&gt;200000,F2331&lt;=250000),"A1",TRUE,"O")</f>
        <v>B1</v>
      </c>
      <c r="J2331" s="14">
        <f t="shared" si="108"/>
        <v>1.0900000000000001</v>
      </c>
      <c r="K2331" s="14">
        <f t="shared" si="109"/>
        <v>0</v>
      </c>
      <c r="L2331" s="14">
        <f t="shared" si="110"/>
        <v>0</v>
      </c>
      <c r="O2331" s="13"/>
    </row>
    <row r="2332" spans="1:15" x14ac:dyDescent="0.2">
      <c r="A2332" s="4" t="s">
        <v>3063</v>
      </c>
      <c r="B2332" s="4" t="s">
        <v>201</v>
      </c>
      <c r="C2332" s="2" t="s">
        <v>202</v>
      </c>
      <c r="D2332" s="2" t="s">
        <v>215</v>
      </c>
      <c r="E2332" s="2" t="s">
        <v>721</v>
      </c>
      <c r="F2332" s="7">
        <v>72000</v>
      </c>
      <c r="G2332" s="7">
        <v>0</v>
      </c>
      <c r="H2332" s="7">
        <v>0</v>
      </c>
      <c r="I2332" s="3" t="str" cm="1">
        <f t="array" ref="I2332">_xlfn.IFS(AND(F2332&gt;=10000,F2332&lt;=50000),"C",AND(F2332&gt;50000,F2332&lt;=100000),"B2",AND(F2332&gt;100000,F2332&lt;=150000),"B1",AND(F2332&gt;150000,F2332&lt;=200000),"A2",AND(F2332&gt;200000,F2332&lt;=250000),"A1",TRUE,"O")</f>
        <v>B2</v>
      </c>
      <c r="J2332" s="14">
        <f t="shared" si="108"/>
        <v>0.72</v>
      </c>
      <c r="K2332" s="14">
        <f t="shared" si="109"/>
        <v>0</v>
      </c>
      <c r="L2332" s="14">
        <f t="shared" si="110"/>
        <v>0</v>
      </c>
      <c r="O2332" s="13"/>
    </row>
    <row r="2333" spans="1:15" x14ac:dyDescent="0.2">
      <c r="A2333" s="4" t="s">
        <v>3064</v>
      </c>
      <c r="B2333" s="4" t="s">
        <v>201</v>
      </c>
      <c r="C2333" s="2" t="s">
        <v>202</v>
      </c>
      <c r="D2333" s="2" t="s">
        <v>215</v>
      </c>
      <c r="E2333" s="2" t="s">
        <v>721</v>
      </c>
      <c r="F2333" s="7">
        <v>91500</v>
      </c>
      <c r="G2333" s="7">
        <v>0</v>
      </c>
      <c r="H2333" s="7">
        <v>0</v>
      </c>
      <c r="I2333" s="3" t="str" cm="1">
        <f t="array" ref="I2333">_xlfn.IFS(AND(F2333&gt;=10000,F2333&lt;=50000),"C",AND(F2333&gt;50000,F2333&lt;=100000),"B2",AND(F2333&gt;100000,F2333&lt;=150000),"B1",AND(F2333&gt;150000,F2333&lt;=200000),"A2",AND(F2333&gt;200000,F2333&lt;=250000),"A1",TRUE,"O")</f>
        <v>B2</v>
      </c>
      <c r="J2333" s="14">
        <f t="shared" si="108"/>
        <v>0.91500000000000004</v>
      </c>
      <c r="K2333" s="14">
        <f t="shared" si="109"/>
        <v>0</v>
      </c>
      <c r="L2333" s="14">
        <f t="shared" si="110"/>
        <v>0</v>
      </c>
      <c r="O2333" s="13"/>
    </row>
    <row r="2334" spans="1:15" x14ac:dyDescent="0.2">
      <c r="A2334" s="4" t="s">
        <v>3065</v>
      </c>
      <c r="B2334" s="4" t="s">
        <v>201</v>
      </c>
      <c r="C2334" s="2" t="s">
        <v>202</v>
      </c>
      <c r="D2334" s="2" t="s">
        <v>216</v>
      </c>
      <c r="E2334" s="2" t="s">
        <v>720</v>
      </c>
      <c r="F2334" s="7">
        <v>117424</v>
      </c>
      <c r="G2334" s="7">
        <v>0</v>
      </c>
      <c r="H2334" s="7">
        <v>5013.3</v>
      </c>
      <c r="I2334" s="3" t="str" cm="1">
        <f t="array" ref="I2334">_xlfn.IFS(AND(F2334&gt;=10000,F2334&lt;=50000),"C",AND(F2334&gt;50000,F2334&lt;=100000),"B2",AND(F2334&gt;100000,F2334&lt;=150000),"B1",AND(F2334&gt;150000,F2334&lt;=200000),"A2",AND(F2334&gt;200000,F2334&lt;=250000),"A1",TRUE,"O")</f>
        <v>B1</v>
      </c>
      <c r="J2334" s="14">
        <f t="shared" si="108"/>
        <v>1.17424</v>
      </c>
      <c r="K2334" s="14">
        <f t="shared" si="109"/>
        <v>0</v>
      </c>
      <c r="L2334" s="14">
        <f t="shared" si="110"/>
        <v>5.0133000000000004E-2</v>
      </c>
      <c r="O2334" s="13"/>
    </row>
    <row r="2335" spans="1:15" x14ac:dyDescent="0.2">
      <c r="A2335" s="4" t="s">
        <v>3066</v>
      </c>
      <c r="B2335" s="4" t="s">
        <v>201</v>
      </c>
      <c r="C2335" s="2" t="s">
        <v>202</v>
      </c>
      <c r="D2335" s="2" t="s">
        <v>216</v>
      </c>
      <c r="E2335" s="2" t="s">
        <v>721</v>
      </c>
      <c r="F2335" s="7">
        <v>117424</v>
      </c>
      <c r="G2335" s="7">
        <v>0</v>
      </c>
      <c r="H2335" s="7">
        <v>5013.3</v>
      </c>
      <c r="I2335" s="3" t="str" cm="1">
        <f t="array" ref="I2335">_xlfn.IFS(AND(F2335&gt;=10000,F2335&lt;=50000),"C",AND(F2335&gt;50000,F2335&lt;=100000),"B2",AND(F2335&gt;100000,F2335&lt;=150000),"B1",AND(F2335&gt;150000,F2335&lt;=200000),"A2",AND(F2335&gt;200000,F2335&lt;=250000),"A1",TRUE,"O")</f>
        <v>B1</v>
      </c>
      <c r="J2335" s="14">
        <f t="shared" si="108"/>
        <v>1.17424</v>
      </c>
      <c r="K2335" s="14">
        <f t="shared" si="109"/>
        <v>0</v>
      </c>
      <c r="L2335" s="14">
        <f t="shared" si="110"/>
        <v>5.0133000000000004E-2</v>
      </c>
      <c r="O2335" s="13"/>
    </row>
    <row r="2336" spans="1:15" x14ac:dyDescent="0.2">
      <c r="A2336" s="4" t="s">
        <v>3067</v>
      </c>
      <c r="B2336" s="4" t="s">
        <v>201</v>
      </c>
      <c r="C2336" s="2" t="s">
        <v>202</v>
      </c>
      <c r="D2336" s="2" t="s">
        <v>216</v>
      </c>
      <c r="E2336" s="2" t="s">
        <v>720</v>
      </c>
      <c r="F2336" s="7">
        <v>75621</v>
      </c>
      <c r="G2336" s="7">
        <v>0</v>
      </c>
      <c r="H2336" s="7">
        <v>1228.8900000000001</v>
      </c>
      <c r="I2336" s="3" t="str" cm="1">
        <f t="array" ref="I2336">_xlfn.IFS(AND(F2336&gt;=10000,F2336&lt;=50000),"C",AND(F2336&gt;50000,F2336&lt;=100000),"B2",AND(F2336&gt;100000,F2336&lt;=150000),"B1",AND(F2336&gt;150000,F2336&lt;=200000),"A2",AND(F2336&gt;200000,F2336&lt;=250000),"A1",TRUE,"O")</f>
        <v>B2</v>
      </c>
      <c r="J2336" s="14">
        <f t="shared" si="108"/>
        <v>0.75621000000000005</v>
      </c>
      <c r="K2336" s="14">
        <f t="shared" si="109"/>
        <v>0</v>
      </c>
      <c r="L2336" s="14">
        <f t="shared" si="110"/>
        <v>1.22889E-2</v>
      </c>
      <c r="O2336" s="13"/>
    </row>
    <row r="2337" spans="1:15" x14ac:dyDescent="0.2">
      <c r="A2337" s="4" t="s">
        <v>3068</v>
      </c>
      <c r="B2337" s="4" t="s">
        <v>201</v>
      </c>
      <c r="C2337" s="2" t="s">
        <v>202</v>
      </c>
      <c r="D2337" s="2" t="s">
        <v>216</v>
      </c>
      <c r="E2337" s="2" t="s">
        <v>721</v>
      </c>
      <c r="F2337" s="7">
        <v>63839</v>
      </c>
      <c r="G2337" s="7">
        <v>85.08</v>
      </c>
      <c r="H2337" s="7">
        <v>630.41999999999996</v>
      </c>
      <c r="I2337" s="3" t="str" cm="1">
        <f t="array" ref="I2337">_xlfn.IFS(AND(F2337&gt;=10000,F2337&lt;=50000),"C",AND(F2337&gt;50000,F2337&lt;=100000),"B2",AND(F2337&gt;100000,F2337&lt;=150000),"B1",AND(F2337&gt;150000,F2337&lt;=200000),"A2",AND(F2337&gt;200000,F2337&lt;=250000),"A1",TRUE,"O")</f>
        <v>B2</v>
      </c>
      <c r="J2337" s="14">
        <f t="shared" si="108"/>
        <v>0.63839000000000001</v>
      </c>
      <c r="K2337" s="14">
        <f t="shared" si="109"/>
        <v>8.5079999999999997E-4</v>
      </c>
      <c r="L2337" s="14">
        <f t="shared" si="110"/>
        <v>6.3041999999999994E-3</v>
      </c>
      <c r="O2337" s="13"/>
    </row>
    <row r="2338" spans="1:15" x14ac:dyDescent="0.2">
      <c r="A2338" s="4" t="s">
        <v>3069</v>
      </c>
      <c r="B2338" s="4" t="s">
        <v>201</v>
      </c>
      <c r="C2338" s="2" t="s">
        <v>202</v>
      </c>
      <c r="D2338" s="2" t="s">
        <v>216</v>
      </c>
      <c r="E2338" s="2" t="s">
        <v>720</v>
      </c>
      <c r="F2338" s="7">
        <v>71288</v>
      </c>
      <c r="G2338" s="7">
        <v>0</v>
      </c>
      <c r="H2338" s="7">
        <v>1161.21</v>
      </c>
      <c r="I2338" s="3" t="str" cm="1">
        <f t="array" ref="I2338">_xlfn.IFS(AND(F2338&gt;=10000,F2338&lt;=50000),"C",AND(F2338&gt;50000,F2338&lt;=100000),"B2",AND(F2338&gt;100000,F2338&lt;=150000),"B1",AND(F2338&gt;150000,F2338&lt;=200000),"A2",AND(F2338&gt;200000,F2338&lt;=250000),"A1",TRUE,"O")</f>
        <v>B2</v>
      </c>
      <c r="J2338" s="14">
        <f t="shared" si="108"/>
        <v>0.71287999999999996</v>
      </c>
      <c r="K2338" s="14">
        <f t="shared" si="109"/>
        <v>0</v>
      </c>
      <c r="L2338" s="14">
        <f t="shared" si="110"/>
        <v>1.16121E-2</v>
      </c>
      <c r="O2338" s="13"/>
    </row>
    <row r="2339" spans="1:15" x14ac:dyDescent="0.2">
      <c r="A2339" s="4" t="s">
        <v>3070</v>
      </c>
      <c r="B2339" s="4" t="s">
        <v>201</v>
      </c>
      <c r="C2339" s="2" t="s">
        <v>202</v>
      </c>
      <c r="D2339" s="2" t="s">
        <v>216</v>
      </c>
      <c r="E2339" s="2" t="s">
        <v>720</v>
      </c>
      <c r="F2339" s="7">
        <v>75621</v>
      </c>
      <c r="G2339" s="7">
        <v>0</v>
      </c>
      <c r="H2339" s="7">
        <v>1228.8900000000001</v>
      </c>
      <c r="I2339" s="3" t="str" cm="1">
        <f t="array" ref="I2339">_xlfn.IFS(AND(F2339&gt;=10000,F2339&lt;=50000),"C",AND(F2339&gt;50000,F2339&lt;=100000),"B2",AND(F2339&gt;100000,F2339&lt;=150000),"B1",AND(F2339&gt;150000,F2339&lt;=200000),"A2",AND(F2339&gt;200000,F2339&lt;=250000),"A1",TRUE,"O")</f>
        <v>B2</v>
      </c>
      <c r="J2339" s="14">
        <f t="shared" si="108"/>
        <v>0.75621000000000005</v>
      </c>
      <c r="K2339" s="14">
        <f t="shared" si="109"/>
        <v>0</v>
      </c>
      <c r="L2339" s="14">
        <f t="shared" si="110"/>
        <v>1.22889E-2</v>
      </c>
      <c r="O2339" s="13"/>
    </row>
    <row r="2340" spans="1:15" x14ac:dyDescent="0.2">
      <c r="A2340" s="4" t="s">
        <v>3071</v>
      </c>
      <c r="B2340" s="4" t="s">
        <v>201</v>
      </c>
      <c r="C2340" s="2" t="s">
        <v>202</v>
      </c>
      <c r="D2340" s="2" t="s">
        <v>216</v>
      </c>
      <c r="E2340" s="2" t="s">
        <v>720</v>
      </c>
      <c r="F2340" s="7">
        <v>69707.914099999995</v>
      </c>
      <c r="G2340" s="7">
        <v>0</v>
      </c>
      <c r="H2340" s="7">
        <v>0</v>
      </c>
      <c r="I2340" s="3" t="str" cm="1">
        <f t="array" ref="I2340">_xlfn.IFS(AND(F2340&gt;=10000,F2340&lt;=50000),"C",AND(F2340&gt;50000,F2340&lt;=100000),"B2",AND(F2340&gt;100000,F2340&lt;=150000),"B1",AND(F2340&gt;150000,F2340&lt;=200000),"A2",AND(F2340&gt;200000,F2340&lt;=250000),"A1",TRUE,"O")</f>
        <v>B2</v>
      </c>
      <c r="J2340" s="14">
        <f t="shared" si="108"/>
        <v>0.6970791409999999</v>
      </c>
      <c r="K2340" s="14">
        <f t="shared" si="109"/>
        <v>0</v>
      </c>
      <c r="L2340" s="14">
        <f t="shared" si="110"/>
        <v>0</v>
      </c>
      <c r="O2340" s="13"/>
    </row>
    <row r="2341" spans="1:15" x14ac:dyDescent="0.2">
      <c r="A2341" s="4" t="s">
        <v>3072</v>
      </c>
      <c r="B2341" s="4" t="s">
        <v>201</v>
      </c>
      <c r="C2341" s="2" t="s">
        <v>202</v>
      </c>
      <c r="D2341" s="2" t="s">
        <v>216</v>
      </c>
      <c r="E2341" s="2" t="s">
        <v>720</v>
      </c>
      <c r="F2341" s="7">
        <v>69442</v>
      </c>
      <c r="G2341" s="7">
        <v>0</v>
      </c>
      <c r="H2341" s="7">
        <v>5490.05</v>
      </c>
      <c r="I2341" s="3" t="str" cm="1">
        <f t="array" ref="I2341">_xlfn.IFS(AND(F2341&gt;=10000,F2341&lt;=50000),"C",AND(F2341&gt;50000,F2341&lt;=100000),"B2",AND(F2341&gt;100000,F2341&lt;=150000),"B1",AND(F2341&gt;150000,F2341&lt;=200000),"A2",AND(F2341&gt;200000,F2341&lt;=250000),"A1",TRUE,"O")</f>
        <v>B2</v>
      </c>
      <c r="J2341" s="14">
        <f t="shared" si="108"/>
        <v>0.69442000000000004</v>
      </c>
      <c r="K2341" s="14">
        <f t="shared" si="109"/>
        <v>0</v>
      </c>
      <c r="L2341" s="14">
        <f t="shared" si="110"/>
        <v>5.4900500000000005E-2</v>
      </c>
      <c r="O2341" s="13"/>
    </row>
    <row r="2342" spans="1:15" x14ac:dyDescent="0.2">
      <c r="A2342" s="4" t="s">
        <v>3073</v>
      </c>
      <c r="B2342" s="4" t="s">
        <v>201</v>
      </c>
      <c r="C2342" s="2" t="s">
        <v>202</v>
      </c>
      <c r="D2342" s="2" t="s">
        <v>216</v>
      </c>
      <c r="E2342" s="2" t="s">
        <v>720</v>
      </c>
      <c r="F2342" s="7">
        <v>86103</v>
      </c>
      <c r="G2342" s="7">
        <v>0</v>
      </c>
      <c r="H2342" s="7">
        <v>1399.19</v>
      </c>
      <c r="I2342" s="3" t="str" cm="1">
        <f t="array" ref="I2342">_xlfn.IFS(AND(F2342&gt;=10000,F2342&lt;=50000),"C",AND(F2342&gt;50000,F2342&lt;=100000),"B2",AND(F2342&gt;100000,F2342&lt;=150000),"B1",AND(F2342&gt;150000,F2342&lt;=200000),"A2",AND(F2342&gt;200000,F2342&lt;=250000),"A1",TRUE,"O")</f>
        <v>B2</v>
      </c>
      <c r="J2342" s="14">
        <f t="shared" si="108"/>
        <v>0.86102999999999996</v>
      </c>
      <c r="K2342" s="14">
        <f t="shared" si="109"/>
        <v>0</v>
      </c>
      <c r="L2342" s="14">
        <f t="shared" si="110"/>
        <v>1.39919E-2</v>
      </c>
      <c r="O2342" s="13"/>
    </row>
    <row r="2343" spans="1:15" x14ac:dyDescent="0.2">
      <c r="A2343" s="4" t="s">
        <v>3074</v>
      </c>
      <c r="B2343" s="4" t="s">
        <v>201</v>
      </c>
      <c r="C2343" s="2" t="s">
        <v>202</v>
      </c>
      <c r="D2343" s="2" t="s">
        <v>216</v>
      </c>
      <c r="E2343" s="2" t="s">
        <v>721</v>
      </c>
      <c r="F2343" s="7">
        <v>57194.964800000002</v>
      </c>
      <c r="G2343" s="7">
        <v>0</v>
      </c>
      <c r="H2343" s="7">
        <v>0</v>
      </c>
      <c r="I2343" s="3" t="str" cm="1">
        <f t="array" ref="I2343">_xlfn.IFS(AND(F2343&gt;=10000,F2343&lt;=50000),"C",AND(F2343&gt;50000,F2343&lt;=100000),"B2",AND(F2343&gt;100000,F2343&lt;=150000),"B1",AND(F2343&gt;150000,F2343&lt;=200000),"A2",AND(F2343&gt;200000,F2343&lt;=250000),"A1",TRUE,"O")</f>
        <v>B2</v>
      </c>
      <c r="J2343" s="14">
        <f t="shared" si="108"/>
        <v>0.57194964800000003</v>
      </c>
      <c r="K2343" s="14">
        <f t="shared" si="109"/>
        <v>0</v>
      </c>
      <c r="L2343" s="14">
        <f t="shared" si="110"/>
        <v>0</v>
      </c>
      <c r="O2343" s="13"/>
    </row>
    <row r="2344" spans="1:15" x14ac:dyDescent="0.2">
      <c r="A2344" s="4" t="s">
        <v>3075</v>
      </c>
      <c r="B2344" s="4" t="s">
        <v>201</v>
      </c>
      <c r="C2344" s="2" t="s">
        <v>202</v>
      </c>
      <c r="D2344" s="2" t="s">
        <v>216</v>
      </c>
      <c r="E2344" s="2" t="s">
        <v>720</v>
      </c>
      <c r="F2344" s="7">
        <v>82390.414600000004</v>
      </c>
      <c r="G2344" s="7">
        <v>0</v>
      </c>
      <c r="H2344" s="7">
        <v>0</v>
      </c>
      <c r="I2344" s="3" t="str" cm="1">
        <f t="array" ref="I2344">_xlfn.IFS(AND(F2344&gt;=10000,F2344&lt;=50000),"C",AND(F2344&gt;50000,F2344&lt;=100000),"B2",AND(F2344&gt;100000,F2344&lt;=150000),"B1",AND(F2344&gt;150000,F2344&lt;=200000),"A2",AND(F2344&gt;200000,F2344&lt;=250000),"A1",TRUE,"O")</f>
        <v>B2</v>
      </c>
      <c r="J2344" s="14">
        <f t="shared" si="108"/>
        <v>0.82390414600000006</v>
      </c>
      <c r="K2344" s="14">
        <f t="shared" si="109"/>
        <v>0</v>
      </c>
      <c r="L2344" s="14">
        <f t="shared" si="110"/>
        <v>0</v>
      </c>
      <c r="O2344" s="13"/>
    </row>
    <row r="2345" spans="1:15" x14ac:dyDescent="0.2">
      <c r="A2345" s="4" t="s">
        <v>3076</v>
      </c>
      <c r="B2345" s="4" t="s">
        <v>201</v>
      </c>
      <c r="C2345" s="2" t="s">
        <v>202</v>
      </c>
      <c r="D2345" s="2" t="s">
        <v>216</v>
      </c>
      <c r="E2345" s="2" t="s">
        <v>721</v>
      </c>
      <c r="F2345" s="7">
        <v>52182.386599999998</v>
      </c>
      <c r="G2345" s="7">
        <v>0</v>
      </c>
      <c r="H2345" s="7">
        <v>0</v>
      </c>
      <c r="I2345" s="3" t="str" cm="1">
        <f t="array" ref="I2345">_xlfn.IFS(AND(F2345&gt;=10000,F2345&lt;=50000),"C",AND(F2345&gt;50000,F2345&lt;=100000),"B2",AND(F2345&gt;100000,F2345&lt;=150000),"B1",AND(F2345&gt;150000,F2345&lt;=200000),"A2",AND(F2345&gt;200000,F2345&lt;=250000),"A1",TRUE,"O")</f>
        <v>B2</v>
      </c>
      <c r="J2345" s="14">
        <f t="shared" si="108"/>
        <v>0.52182386599999997</v>
      </c>
      <c r="K2345" s="14">
        <f t="shared" si="109"/>
        <v>0</v>
      </c>
      <c r="L2345" s="14">
        <f t="shared" si="110"/>
        <v>0</v>
      </c>
      <c r="O2345" s="13"/>
    </row>
    <row r="2346" spans="1:15" x14ac:dyDescent="0.2">
      <c r="A2346" s="4" t="s">
        <v>3077</v>
      </c>
      <c r="B2346" s="4" t="s">
        <v>201</v>
      </c>
      <c r="C2346" s="2" t="s">
        <v>202</v>
      </c>
      <c r="D2346" s="2" t="s">
        <v>216</v>
      </c>
      <c r="E2346" s="2" t="s">
        <v>720</v>
      </c>
      <c r="F2346" s="7">
        <v>136796.41</v>
      </c>
      <c r="G2346" s="7">
        <v>0</v>
      </c>
      <c r="H2346" s="7">
        <v>0</v>
      </c>
      <c r="I2346" s="3" t="str" cm="1">
        <f t="array" ref="I2346">_xlfn.IFS(AND(F2346&gt;=10000,F2346&lt;=50000),"C",AND(F2346&gt;50000,F2346&lt;=100000),"B2",AND(F2346&gt;100000,F2346&lt;=150000),"B1",AND(F2346&gt;150000,F2346&lt;=200000),"A2",AND(F2346&gt;200000,F2346&lt;=250000),"A1",TRUE,"O")</f>
        <v>B1</v>
      </c>
      <c r="J2346" s="14">
        <f t="shared" si="108"/>
        <v>1.3679641</v>
      </c>
      <c r="K2346" s="14">
        <f t="shared" si="109"/>
        <v>0</v>
      </c>
      <c r="L2346" s="14">
        <f t="shared" si="110"/>
        <v>0</v>
      </c>
      <c r="O2346" s="13"/>
    </row>
    <row r="2347" spans="1:15" x14ac:dyDescent="0.2">
      <c r="A2347" s="4" t="s">
        <v>3078</v>
      </c>
      <c r="B2347" s="4" t="s">
        <v>201</v>
      </c>
      <c r="C2347" s="2" t="s">
        <v>202</v>
      </c>
      <c r="D2347" s="2" t="s">
        <v>216</v>
      </c>
      <c r="E2347" s="2" t="s">
        <v>721</v>
      </c>
      <c r="F2347" s="7">
        <v>89654.569499999998</v>
      </c>
      <c r="G2347" s="7">
        <v>0</v>
      </c>
      <c r="H2347" s="7">
        <v>0</v>
      </c>
      <c r="I2347" s="3" t="str" cm="1">
        <f t="array" ref="I2347">_xlfn.IFS(AND(F2347&gt;=10000,F2347&lt;=50000),"C",AND(F2347&gt;50000,F2347&lt;=100000),"B2",AND(F2347&gt;100000,F2347&lt;=150000),"B1",AND(F2347&gt;150000,F2347&lt;=200000),"A2",AND(F2347&gt;200000,F2347&lt;=250000),"A1",TRUE,"O")</f>
        <v>B2</v>
      </c>
      <c r="J2347" s="14">
        <f t="shared" si="108"/>
        <v>0.89654569500000003</v>
      </c>
      <c r="K2347" s="14">
        <f t="shared" si="109"/>
        <v>0</v>
      </c>
      <c r="L2347" s="14">
        <f t="shared" si="110"/>
        <v>0</v>
      </c>
      <c r="O2347" s="13"/>
    </row>
    <row r="2348" spans="1:15" x14ac:dyDescent="0.2">
      <c r="A2348" s="4" t="s">
        <v>3079</v>
      </c>
      <c r="B2348" s="4" t="s">
        <v>201</v>
      </c>
      <c r="C2348" s="2" t="s">
        <v>202</v>
      </c>
      <c r="D2348" s="2" t="s">
        <v>216</v>
      </c>
      <c r="E2348" s="2" t="s">
        <v>720</v>
      </c>
      <c r="F2348" s="7">
        <v>52260.42</v>
      </c>
      <c r="G2348" s="7">
        <v>342.6</v>
      </c>
      <c r="H2348" s="7">
        <v>0</v>
      </c>
      <c r="I2348" s="3" t="str" cm="1">
        <f t="array" ref="I2348">_xlfn.IFS(AND(F2348&gt;=10000,F2348&lt;=50000),"C",AND(F2348&gt;50000,F2348&lt;=100000),"B2",AND(F2348&gt;100000,F2348&lt;=150000),"B1",AND(F2348&gt;150000,F2348&lt;=200000),"A2",AND(F2348&gt;200000,F2348&lt;=250000),"A1",TRUE,"O")</f>
        <v>B2</v>
      </c>
      <c r="J2348" s="14">
        <f t="shared" si="108"/>
        <v>0.52260419999999996</v>
      </c>
      <c r="K2348" s="14">
        <f t="shared" si="109"/>
        <v>3.4260000000000002E-3</v>
      </c>
      <c r="L2348" s="14">
        <f t="shared" si="110"/>
        <v>0</v>
      </c>
      <c r="O2348" s="13"/>
    </row>
    <row r="2349" spans="1:15" x14ac:dyDescent="0.2">
      <c r="A2349" s="4" t="s">
        <v>3080</v>
      </c>
      <c r="B2349" s="4" t="s">
        <v>201</v>
      </c>
      <c r="C2349" s="2" t="s">
        <v>202</v>
      </c>
      <c r="D2349" s="2" t="s">
        <v>216</v>
      </c>
      <c r="E2349" s="2" t="s">
        <v>720</v>
      </c>
      <c r="F2349" s="7">
        <v>62119</v>
      </c>
      <c r="G2349" s="7">
        <v>0</v>
      </c>
      <c r="H2349" s="7">
        <v>0</v>
      </c>
      <c r="I2349" s="3" t="str" cm="1">
        <f t="array" ref="I2349">_xlfn.IFS(AND(F2349&gt;=10000,F2349&lt;=50000),"C",AND(F2349&gt;50000,F2349&lt;=100000),"B2",AND(F2349&gt;100000,F2349&lt;=150000),"B1",AND(F2349&gt;150000,F2349&lt;=200000),"A2",AND(F2349&gt;200000,F2349&lt;=250000),"A1",TRUE,"O")</f>
        <v>B2</v>
      </c>
      <c r="J2349" s="14">
        <f t="shared" si="108"/>
        <v>0.62119000000000002</v>
      </c>
      <c r="K2349" s="14">
        <f t="shared" si="109"/>
        <v>0</v>
      </c>
      <c r="L2349" s="14">
        <f t="shared" si="110"/>
        <v>0</v>
      </c>
      <c r="O2349" s="13"/>
    </row>
    <row r="2350" spans="1:15" x14ac:dyDescent="0.2">
      <c r="A2350" s="4" t="s">
        <v>3081</v>
      </c>
      <c r="B2350" s="4" t="s">
        <v>201</v>
      </c>
      <c r="C2350" s="2" t="s">
        <v>202</v>
      </c>
      <c r="D2350" s="2" t="s">
        <v>217</v>
      </c>
      <c r="E2350" s="2" t="s">
        <v>720</v>
      </c>
      <c r="F2350" s="7">
        <v>154277.79999999999</v>
      </c>
      <c r="G2350" s="7">
        <v>0</v>
      </c>
      <c r="H2350" s="7">
        <v>0</v>
      </c>
      <c r="I2350" s="3" t="str" cm="1">
        <f t="array" ref="I2350">_xlfn.IFS(AND(F2350&gt;=10000,F2350&lt;=50000),"C",AND(F2350&gt;50000,F2350&lt;=100000),"B2",AND(F2350&gt;100000,F2350&lt;=150000),"B1",AND(F2350&gt;150000,F2350&lt;=200000),"A2",AND(F2350&gt;200000,F2350&lt;=250000),"A1",TRUE,"O")</f>
        <v>A2</v>
      </c>
      <c r="J2350" s="14">
        <f t="shared" si="108"/>
        <v>1.542778</v>
      </c>
      <c r="K2350" s="14">
        <f t="shared" si="109"/>
        <v>0</v>
      </c>
      <c r="L2350" s="14">
        <f t="shared" si="110"/>
        <v>0</v>
      </c>
      <c r="O2350" s="13"/>
    </row>
    <row r="2351" spans="1:15" x14ac:dyDescent="0.2">
      <c r="A2351" s="4" t="s">
        <v>3082</v>
      </c>
      <c r="B2351" s="4" t="s">
        <v>201</v>
      </c>
      <c r="C2351" s="2" t="s">
        <v>202</v>
      </c>
      <c r="D2351" s="2" t="s">
        <v>218</v>
      </c>
      <c r="E2351" s="2" t="s">
        <v>720</v>
      </c>
      <c r="F2351" s="7">
        <v>75621</v>
      </c>
      <c r="G2351" s="7">
        <v>7843.19</v>
      </c>
      <c r="H2351" s="7">
        <v>1039.83</v>
      </c>
      <c r="I2351" s="3" t="str" cm="1">
        <f t="array" ref="I2351">_xlfn.IFS(AND(F2351&gt;=10000,F2351&lt;=50000),"C",AND(F2351&gt;50000,F2351&lt;=100000),"B2",AND(F2351&gt;100000,F2351&lt;=150000),"B1",AND(F2351&gt;150000,F2351&lt;=200000),"A2",AND(F2351&gt;200000,F2351&lt;=250000),"A1",TRUE,"O")</f>
        <v>B2</v>
      </c>
      <c r="J2351" s="14">
        <f t="shared" si="108"/>
        <v>0.75621000000000005</v>
      </c>
      <c r="K2351" s="14">
        <f t="shared" si="109"/>
        <v>7.8431899999999999E-2</v>
      </c>
      <c r="L2351" s="14">
        <f t="shared" si="110"/>
        <v>1.0398299999999999E-2</v>
      </c>
      <c r="O2351" s="13"/>
    </row>
    <row r="2352" spans="1:15" x14ac:dyDescent="0.2">
      <c r="A2352" s="4" t="s">
        <v>3083</v>
      </c>
      <c r="B2352" s="4" t="s">
        <v>201</v>
      </c>
      <c r="C2352" s="2" t="s">
        <v>202</v>
      </c>
      <c r="D2352" s="2" t="s">
        <v>218</v>
      </c>
      <c r="E2352" s="2" t="s">
        <v>720</v>
      </c>
      <c r="F2352" s="7">
        <v>65961.849700000006</v>
      </c>
      <c r="G2352" s="7">
        <v>3801.8</v>
      </c>
      <c r="H2352" s="7">
        <v>0</v>
      </c>
      <c r="I2352" s="3" t="str" cm="1">
        <f t="array" ref="I2352">_xlfn.IFS(AND(F2352&gt;=10000,F2352&lt;=50000),"C",AND(F2352&gt;50000,F2352&lt;=100000),"B2",AND(F2352&gt;100000,F2352&lt;=150000),"B1",AND(F2352&gt;150000,F2352&lt;=200000),"A2",AND(F2352&gt;200000,F2352&lt;=250000),"A1",TRUE,"O")</f>
        <v>B2</v>
      </c>
      <c r="J2352" s="14">
        <f t="shared" si="108"/>
        <v>0.65961849700000008</v>
      </c>
      <c r="K2352" s="14">
        <f t="shared" si="109"/>
        <v>3.8018000000000003E-2</v>
      </c>
      <c r="L2352" s="14">
        <f t="shared" si="110"/>
        <v>0</v>
      </c>
      <c r="O2352" s="13"/>
    </row>
    <row r="2353" spans="1:15" x14ac:dyDescent="0.2">
      <c r="A2353" s="4" t="s">
        <v>3084</v>
      </c>
      <c r="B2353" s="4" t="s">
        <v>201</v>
      </c>
      <c r="C2353" s="2" t="s">
        <v>202</v>
      </c>
      <c r="D2353" s="2" t="s">
        <v>218</v>
      </c>
      <c r="E2353" s="2" t="s">
        <v>720</v>
      </c>
      <c r="F2353" s="7">
        <v>82436</v>
      </c>
      <c r="G2353" s="7">
        <v>0</v>
      </c>
      <c r="H2353" s="7">
        <v>4554.5600000000004</v>
      </c>
      <c r="I2353" s="3" t="str" cm="1">
        <f t="array" ref="I2353">_xlfn.IFS(AND(F2353&gt;=10000,F2353&lt;=50000),"C",AND(F2353&gt;50000,F2353&lt;=100000),"B2",AND(F2353&gt;100000,F2353&lt;=150000),"B1",AND(F2353&gt;150000,F2353&lt;=200000),"A2",AND(F2353&gt;200000,F2353&lt;=250000),"A1",TRUE,"O")</f>
        <v>B2</v>
      </c>
      <c r="J2353" s="14">
        <f t="shared" si="108"/>
        <v>0.82435999999999998</v>
      </c>
      <c r="K2353" s="14">
        <f t="shared" si="109"/>
        <v>0</v>
      </c>
      <c r="L2353" s="14">
        <f t="shared" si="110"/>
        <v>4.5545600000000006E-2</v>
      </c>
      <c r="O2353" s="13"/>
    </row>
    <row r="2354" spans="1:15" x14ac:dyDescent="0.2">
      <c r="A2354" s="4" t="s">
        <v>3085</v>
      </c>
      <c r="B2354" s="4" t="s">
        <v>201</v>
      </c>
      <c r="C2354" s="2" t="s">
        <v>202</v>
      </c>
      <c r="D2354" s="2" t="s">
        <v>218</v>
      </c>
      <c r="E2354" s="2" t="s">
        <v>720</v>
      </c>
      <c r="F2354" s="7">
        <v>69442</v>
      </c>
      <c r="G2354" s="7">
        <v>1603.89</v>
      </c>
      <c r="H2354" s="7">
        <v>781.29</v>
      </c>
      <c r="I2354" s="3" t="str" cm="1">
        <f t="array" ref="I2354">_xlfn.IFS(AND(F2354&gt;=10000,F2354&lt;=50000),"C",AND(F2354&gt;50000,F2354&lt;=100000),"B2",AND(F2354&gt;100000,F2354&lt;=150000),"B1",AND(F2354&gt;150000,F2354&lt;=200000),"A2",AND(F2354&gt;200000,F2354&lt;=250000),"A1",TRUE,"O")</f>
        <v>B2</v>
      </c>
      <c r="J2354" s="14">
        <f t="shared" si="108"/>
        <v>0.69442000000000004</v>
      </c>
      <c r="K2354" s="14">
        <f t="shared" si="109"/>
        <v>1.6038900000000002E-2</v>
      </c>
      <c r="L2354" s="14">
        <f t="shared" si="110"/>
        <v>7.8128999999999994E-3</v>
      </c>
      <c r="O2354" s="13"/>
    </row>
    <row r="2355" spans="1:15" x14ac:dyDescent="0.2">
      <c r="A2355" s="4" t="s">
        <v>3086</v>
      </c>
      <c r="B2355" s="4" t="s">
        <v>201</v>
      </c>
      <c r="C2355" s="2" t="s">
        <v>202</v>
      </c>
      <c r="D2355" s="2" t="s">
        <v>218</v>
      </c>
      <c r="E2355" s="2" t="s">
        <v>720</v>
      </c>
      <c r="F2355" s="7">
        <v>65333</v>
      </c>
      <c r="G2355" s="7">
        <v>6869.15</v>
      </c>
      <c r="H2355" s="7">
        <v>0</v>
      </c>
      <c r="I2355" s="3" t="str" cm="1">
        <f t="array" ref="I2355">_xlfn.IFS(AND(F2355&gt;=10000,F2355&lt;=50000),"C",AND(F2355&gt;50000,F2355&lt;=100000),"B2",AND(F2355&gt;100000,F2355&lt;=150000),"B1",AND(F2355&gt;150000,F2355&lt;=200000),"A2",AND(F2355&gt;200000,F2355&lt;=250000),"A1",TRUE,"O")</f>
        <v>B2</v>
      </c>
      <c r="J2355" s="14">
        <f t="shared" si="108"/>
        <v>0.65332999999999997</v>
      </c>
      <c r="K2355" s="14">
        <f t="shared" si="109"/>
        <v>6.8691500000000003E-2</v>
      </c>
      <c r="L2355" s="14">
        <f t="shared" si="110"/>
        <v>0</v>
      </c>
      <c r="O2355" s="13"/>
    </row>
    <row r="2356" spans="1:15" x14ac:dyDescent="0.2">
      <c r="A2356" s="4" t="s">
        <v>3087</v>
      </c>
      <c r="B2356" s="4" t="s">
        <v>201</v>
      </c>
      <c r="C2356" s="2" t="s">
        <v>202</v>
      </c>
      <c r="D2356" s="2" t="s">
        <v>218</v>
      </c>
      <c r="E2356" s="2" t="s">
        <v>720</v>
      </c>
      <c r="F2356" s="7">
        <v>48833.936399999999</v>
      </c>
      <c r="G2356" s="7">
        <v>1405.46</v>
      </c>
      <c r="H2356" s="7">
        <v>0</v>
      </c>
      <c r="I2356" s="3" t="str" cm="1">
        <f t="array" ref="I2356">_xlfn.IFS(AND(F2356&gt;=10000,F2356&lt;=50000),"C",AND(F2356&gt;50000,F2356&lt;=100000),"B2",AND(F2356&gt;100000,F2356&lt;=150000),"B1",AND(F2356&gt;150000,F2356&lt;=200000),"A2",AND(F2356&gt;200000,F2356&lt;=250000),"A1",TRUE,"O")</f>
        <v>C</v>
      </c>
      <c r="J2356" s="14">
        <f t="shared" si="108"/>
        <v>0.488339364</v>
      </c>
      <c r="K2356" s="14">
        <f t="shared" si="109"/>
        <v>1.40546E-2</v>
      </c>
      <c r="L2356" s="14">
        <f t="shared" si="110"/>
        <v>0</v>
      </c>
      <c r="O2356" s="13"/>
    </row>
    <row r="2357" spans="1:15" x14ac:dyDescent="0.2">
      <c r="A2357" s="4" t="s">
        <v>3088</v>
      </c>
      <c r="B2357" s="4" t="s">
        <v>201</v>
      </c>
      <c r="C2357" s="2" t="s">
        <v>202</v>
      </c>
      <c r="D2357" s="2" t="s">
        <v>218</v>
      </c>
      <c r="E2357" s="2" t="s">
        <v>720</v>
      </c>
      <c r="F2357" s="7">
        <v>81829.305300000007</v>
      </c>
      <c r="G2357" s="7">
        <v>1779.21</v>
      </c>
      <c r="H2357" s="7">
        <v>0</v>
      </c>
      <c r="I2357" s="3" t="str" cm="1">
        <f t="array" ref="I2357">_xlfn.IFS(AND(F2357&gt;=10000,F2357&lt;=50000),"C",AND(F2357&gt;50000,F2357&lt;=100000),"B2",AND(F2357&gt;100000,F2357&lt;=150000),"B1",AND(F2357&gt;150000,F2357&lt;=200000),"A2",AND(F2357&gt;200000,F2357&lt;=250000),"A1",TRUE,"O")</f>
        <v>B2</v>
      </c>
      <c r="J2357" s="14">
        <f t="shared" si="108"/>
        <v>0.8182930530000001</v>
      </c>
      <c r="K2357" s="14">
        <f t="shared" si="109"/>
        <v>1.7792100000000002E-2</v>
      </c>
      <c r="L2357" s="14">
        <f t="shared" si="110"/>
        <v>0</v>
      </c>
      <c r="O2357" s="13"/>
    </row>
    <row r="2358" spans="1:15" x14ac:dyDescent="0.2">
      <c r="A2358" s="4" t="s">
        <v>3089</v>
      </c>
      <c r="B2358" s="4" t="s">
        <v>201</v>
      </c>
      <c r="C2358" s="2" t="s">
        <v>202</v>
      </c>
      <c r="D2358" s="2" t="s">
        <v>218</v>
      </c>
      <c r="E2358" s="2" t="s">
        <v>720</v>
      </c>
      <c r="F2358" s="7">
        <v>81829.305300000007</v>
      </c>
      <c r="G2358" s="7">
        <v>1779.21</v>
      </c>
      <c r="H2358" s="7">
        <v>0</v>
      </c>
      <c r="I2358" s="3" t="str" cm="1">
        <f t="array" ref="I2358">_xlfn.IFS(AND(F2358&gt;=10000,F2358&lt;=50000),"C",AND(F2358&gt;50000,F2358&lt;=100000),"B2",AND(F2358&gt;100000,F2358&lt;=150000),"B1",AND(F2358&gt;150000,F2358&lt;=200000),"A2",AND(F2358&gt;200000,F2358&lt;=250000),"A1",TRUE,"O")</f>
        <v>B2</v>
      </c>
      <c r="J2358" s="14">
        <f t="shared" si="108"/>
        <v>0.8182930530000001</v>
      </c>
      <c r="K2358" s="14">
        <f t="shared" si="109"/>
        <v>1.7792100000000002E-2</v>
      </c>
      <c r="L2358" s="14">
        <f t="shared" si="110"/>
        <v>0</v>
      </c>
      <c r="O2358" s="13"/>
    </row>
    <row r="2359" spans="1:15" x14ac:dyDescent="0.2">
      <c r="A2359" s="4" t="s">
        <v>3090</v>
      </c>
      <c r="B2359" s="4" t="s">
        <v>201</v>
      </c>
      <c r="C2359" s="2" t="s">
        <v>202</v>
      </c>
      <c r="D2359" s="2" t="s">
        <v>218</v>
      </c>
      <c r="E2359" s="2" t="s">
        <v>720</v>
      </c>
      <c r="F2359" s="7">
        <v>71867.278399999996</v>
      </c>
      <c r="G2359" s="7">
        <v>4277.25</v>
      </c>
      <c r="H2359" s="7">
        <v>0</v>
      </c>
      <c r="I2359" s="3" t="str" cm="1">
        <f t="array" ref="I2359">_xlfn.IFS(AND(F2359&gt;=10000,F2359&lt;=50000),"C",AND(F2359&gt;50000,F2359&lt;=100000),"B2",AND(F2359&gt;100000,F2359&lt;=150000),"B1",AND(F2359&gt;150000,F2359&lt;=200000),"A2",AND(F2359&gt;200000,F2359&lt;=250000),"A1",TRUE,"O")</f>
        <v>B2</v>
      </c>
      <c r="J2359" s="14">
        <f t="shared" si="108"/>
        <v>0.71867278400000001</v>
      </c>
      <c r="K2359" s="14">
        <f t="shared" si="109"/>
        <v>4.2772499999999998E-2</v>
      </c>
      <c r="L2359" s="14">
        <f t="shared" si="110"/>
        <v>0</v>
      </c>
      <c r="O2359" s="13"/>
    </row>
    <row r="2360" spans="1:15" x14ac:dyDescent="0.2">
      <c r="A2360" s="4" t="s">
        <v>3091</v>
      </c>
      <c r="B2360" s="4" t="s">
        <v>201</v>
      </c>
      <c r="C2360" s="2" t="s">
        <v>202</v>
      </c>
      <c r="D2360" s="2" t="s">
        <v>218</v>
      </c>
      <c r="E2360" s="2" t="s">
        <v>720</v>
      </c>
      <c r="F2360" s="7">
        <v>54333</v>
      </c>
      <c r="G2360" s="7">
        <v>1653.67</v>
      </c>
      <c r="H2360" s="7">
        <v>0</v>
      </c>
      <c r="I2360" s="3" t="str" cm="1">
        <f t="array" ref="I2360">_xlfn.IFS(AND(F2360&gt;=10000,F2360&lt;=50000),"C",AND(F2360&gt;50000,F2360&lt;=100000),"B2",AND(F2360&gt;100000,F2360&lt;=150000),"B1",AND(F2360&gt;150000,F2360&lt;=200000),"A2",AND(F2360&gt;200000,F2360&lt;=250000),"A1",TRUE,"O")</f>
        <v>B2</v>
      </c>
      <c r="J2360" s="14">
        <f t="shared" si="108"/>
        <v>0.54332999999999998</v>
      </c>
      <c r="K2360" s="14">
        <f t="shared" si="109"/>
        <v>1.6536700000000001E-2</v>
      </c>
      <c r="L2360" s="14">
        <f t="shared" si="110"/>
        <v>0</v>
      </c>
      <c r="O2360" s="13"/>
    </row>
    <row r="2361" spans="1:15" x14ac:dyDescent="0.2">
      <c r="A2361" s="4" t="s">
        <v>3092</v>
      </c>
      <c r="B2361" s="4" t="s">
        <v>201</v>
      </c>
      <c r="C2361" s="2" t="s">
        <v>202</v>
      </c>
      <c r="D2361" s="2" t="s">
        <v>218</v>
      </c>
      <c r="E2361" s="2" t="s">
        <v>720</v>
      </c>
      <c r="F2361" s="7">
        <v>54333</v>
      </c>
      <c r="G2361" s="7">
        <v>2739.05</v>
      </c>
      <c r="H2361" s="7">
        <v>0</v>
      </c>
      <c r="I2361" s="3" t="str" cm="1">
        <f t="array" ref="I2361">_xlfn.IFS(AND(F2361&gt;=10000,F2361&lt;=50000),"C",AND(F2361&gt;50000,F2361&lt;=100000),"B2",AND(F2361&gt;100000,F2361&lt;=150000),"B1",AND(F2361&gt;150000,F2361&lt;=200000),"A2",AND(F2361&gt;200000,F2361&lt;=250000),"A1",TRUE,"O")</f>
        <v>B2</v>
      </c>
      <c r="J2361" s="14">
        <f t="shared" si="108"/>
        <v>0.54332999999999998</v>
      </c>
      <c r="K2361" s="14">
        <f t="shared" si="109"/>
        <v>2.7390500000000002E-2</v>
      </c>
      <c r="L2361" s="14">
        <f t="shared" si="110"/>
        <v>0</v>
      </c>
      <c r="O2361" s="13"/>
    </row>
    <row r="2362" spans="1:15" x14ac:dyDescent="0.2">
      <c r="A2362" s="4" t="s">
        <v>3093</v>
      </c>
      <c r="B2362" s="4" t="s">
        <v>201</v>
      </c>
      <c r="C2362" s="2" t="s">
        <v>202</v>
      </c>
      <c r="D2362" s="2" t="s">
        <v>219</v>
      </c>
      <c r="E2362" s="2" t="s">
        <v>721</v>
      </c>
      <c r="F2362" s="7">
        <v>69442</v>
      </c>
      <c r="G2362" s="7">
        <v>0</v>
      </c>
      <c r="H2362" s="7">
        <v>3276.15</v>
      </c>
      <c r="I2362" s="3" t="str" cm="1">
        <f t="array" ref="I2362">_xlfn.IFS(AND(F2362&gt;=10000,F2362&lt;=50000),"C",AND(F2362&gt;50000,F2362&lt;=100000),"B2",AND(F2362&gt;100000,F2362&lt;=150000),"B1",AND(F2362&gt;150000,F2362&lt;=200000),"A2",AND(F2362&gt;200000,F2362&lt;=250000),"A1",TRUE,"O")</f>
        <v>B2</v>
      </c>
      <c r="J2362" s="14">
        <f t="shared" si="108"/>
        <v>0.69442000000000004</v>
      </c>
      <c r="K2362" s="14">
        <f t="shared" si="109"/>
        <v>0</v>
      </c>
      <c r="L2362" s="14">
        <f t="shared" si="110"/>
        <v>3.2761499999999999E-2</v>
      </c>
      <c r="O2362" s="13"/>
    </row>
    <row r="2363" spans="1:15" x14ac:dyDescent="0.2">
      <c r="A2363" s="4" t="s">
        <v>3094</v>
      </c>
      <c r="B2363" s="4" t="s">
        <v>201</v>
      </c>
      <c r="C2363" s="2" t="s">
        <v>202</v>
      </c>
      <c r="D2363" s="2" t="s">
        <v>219</v>
      </c>
      <c r="E2363" s="2" t="s">
        <v>721</v>
      </c>
      <c r="F2363" s="7">
        <v>61233.791400000002</v>
      </c>
      <c r="G2363" s="7">
        <v>0</v>
      </c>
      <c r="H2363" s="7">
        <v>0</v>
      </c>
      <c r="I2363" s="3" t="str" cm="1">
        <f t="array" ref="I2363">_xlfn.IFS(AND(F2363&gt;=10000,F2363&lt;=50000),"C",AND(F2363&gt;50000,F2363&lt;=100000),"B2",AND(F2363&gt;100000,F2363&lt;=150000),"B1",AND(F2363&gt;150000,F2363&lt;=200000),"A2",AND(F2363&gt;200000,F2363&lt;=250000),"A1",TRUE,"O")</f>
        <v>B2</v>
      </c>
      <c r="J2363" s="14">
        <f t="shared" si="108"/>
        <v>0.61233791400000004</v>
      </c>
      <c r="K2363" s="14">
        <f t="shared" si="109"/>
        <v>0</v>
      </c>
      <c r="L2363" s="14">
        <f t="shared" si="110"/>
        <v>0</v>
      </c>
      <c r="O2363" s="13"/>
    </row>
    <row r="2364" spans="1:15" x14ac:dyDescent="0.2">
      <c r="A2364" s="4" t="s">
        <v>3095</v>
      </c>
      <c r="B2364" s="4" t="s">
        <v>201</v>
      </c>
      <c r="C2364" s="2" t="s">
        <v>202</v>
      </c>
      <c r="D2364" s="2" t="s">
        <v>219</v>
      </c>
      <c r="E2364" s="2" t="s">
        <v>721</v>
      </c>
      <c r="F2364" s="7">
        <v>81799.174499999994</v>
      </c>
      <c r="G2364" s="7">
        <v>0</v>
      </c>
      <c r="H2364" s="7">
        <v>0</v>
      </c>
      <c r="I2364" s="3" t="str" cm="1">
        <f t="array" ref="I2364">_xlfn.IFS(AND(F2364&gt;=10000,F2364&lt;=50000),"C",AND(F2364&gt;50000,F2364&lt;=100000),"B2",AND(F2364&gt;100000,F2364&lt;=150000),"B1",AND(F2364&gt;150000,F2364&lt;=200000),"A2",AND(F2364&gt;200000,F2364&lt;=250000),"A1",TRUE,"O")</f>
        <v>B2</v>
      </c>
      <c r="J2364" s="14">
        <f t="shared" si="108"/>
        <v>0.81799174499999994</v>
      </c>
      <c r="K2364" s="14">
        <f t="shared" si="109"/>
        <v>0</v>
      </c>
      <c r="L2364" s="14">
        <f t="shared" si="110"/>
        <v>0</v>
      </c>
      <c r="O2364" s="13"/>
    </row>
    <row r="2365" spans="1:15" x14ac:dyDescent="0.2">
      <c r="A2365" s="4" t="s">
        <v>3096</v>
      </c>
      <c r="B2365" s="4" t="s">
        <v>201</v>
      </c>
      <c r="C2365" s="2" t="s">
        <v>202</v>
      </c>
      <c r="D2365" s="2" t="s">
        <v>219</v>
      </c>
      <c r="E2365" s="2" t="s">
        <v>720</v>
      </c>
      <c r="F2365" s="7">
        <v>175873</v>
      </c>
      <c r="G2365" s="7">
        <v>0</v>
      </c>
      <c r="H2365" s="7">
        <v>0</v>
      </c>
      <c r="I2365" s="3" t="str" cm="1">
        <f t="array" ref="I2365">_xlfn.IFS(AND(F2365&gt;=10000,F2365&lt;=50000),"C",AND(F2365&gt;50000,F2365&lt;=100000),"B2",AND(F2365&gt;100000,F2365&lt;=150000),"B1",AND(F2365&gt;150000,F2365&lt;=200000),"A2",AND(F2365&gt;200000,F2365&lt;=250000),"A1",TRUE,"O")</f>
        <v>A2</v>
      </c>
      <c r="J2365" s="14">
        <f t="shared" si="108"/>
        <v>1.7587299999999999</v>
      </c>
      <c r="K2365" s="14">
        <f t="shared" si="109"/>
        <v>0</v>
      </c>
      <c r="L2365" s="14">
        <f t="shared" si="110"/>
        <v>0</v>
      </c>
      <c r="O2365" s="13"/>
    </row>
    <row r="2366" spans="1:15" x14ac:dyDescent="0.2">
      <c r="A2366" s="4" t="s">
        <v>3097</v>
      </c>
      <c r="B2366" s="4" t="s">
        <v>201</v>
      </c>
      <c r="C2366" s="2" t="s">
        <v>202</v>
      </c>
      <c r="D2366" s="2" t="s">
        <v>220</v>
      </c>
      <c r="E2366" s="2" t="s">
        <v>721</v>
      </c>
      <c r="F2366" s="7">
        <v>152940</v>
      </c>
      <c r="G2366" s="7">
        <v>0</v>
      </c>
      <c r="H2366" s="7">
        <v>0</v>
      </c>
      <c r="I2366" s="3" t="str" cm="1">
        <f t="array" ref="I2366">_xlfn.IFS(AND(F2366&gt;=10000,F2366&lt;=50000),"C",AND(F2366&gt;50000,F2366&lt;=100000),"B2",AND(F2366&gt;100000,F2366&lt;=150000),"B1",AND(F2366&gt;150000,F2366&lt;=200000),"A2",AND(F2366&gt;200000,F2366&lt;=250000),"A1",TRUE,"O")</f>
        <v>A2</v>
      </c>
      <c r="J2366" s="14">
        <f t="shared" si="108"/>
        <v>1.5294000000000001</v>
      </c>
      <c r="K2366" s="14">
        <f t="shared" si="109"/>
        <v>0</v>
      </c>
      <c r="L2366" s="14">
        <f t="shared" si="110"/>
        <v>0</v>
      </c>
      <c r="O2366" s="13"/>
    </row>
    <row r="2367" spans="1:15" x14ac:dyDescent="0.2">
      <c r="A2367" s="4" t="s">
        <v>3098</v>
      </c>
      <c r="B2367" s="4" t="s">
        <v>201</v>
      </c>
      <c r="C2367" s="2" t="s">
        <v>202</v>
      </c>
      <c r="D2367" s="2" t="s">
        <v>220</v>
      </c>
      <c r="E2367" s="2" t="s">
        <v>721</v>
      </c>
      <c r="F2367" s="7">
        <v>117424</v>
      </c>
      <c r="G2367" s="7">
        <v>0</v>
      </c>
      <c r="H2367" s="7">
        <v>5013.3</v>
      </c>
      <c r="I2367" s="3" t="str" cm="1">
        <f t="array" ref="I2367">_xlfn.IFS(AND(F2367&gt;=10000,F2367&lt;=50000),"C",AND(F2367&gt;50000,F2367&lt;=100000),"B2",AND(F2367&gt;100000,F2367&lt;=150000),"B1",AND(F2367&gt;150000,F2367&lt;=200000),"A2",AND(F2367&gt;200000,F2367&lt;=250000),"A1",TRUE,"O")</f>
        <v>B1</v>
      </c>
      <c r="J2367" s="14">
        <f t="shared" si="108"/>
        <v>1.17424</v>
      </c>
      <c r="K2367" s="14">
        <f t="shared" si="109"/>
        <v>0</v>
      </c>
      <c r="L2367" s="14">
        <f t="shared" si="110"/>
        <v>5.0133000000000004E-2</v>
      </c>
      <c r="O2367" s="13"/>
    </row>
    <row r="2368" spans="1:15" x14ac:dyDescent="0.2">
      <c r="A2368" s="4" t="s">
        <v>3099</v>
      </c>
      <c r="B2368" s="4" t="s">
        <v>201</v>
      </c>
      <c r="C2368" s="2" t="s">
        <v>202</v>
      </c>
      <c r="D2368" s="2" t="s">
        <v>220</v>
      </c>
      <c r="E2368" s="2" t="s">
        <v>721</v>
      </c>
      <c r="F2368" s="7">
        <v>107367</v>
      </c>
      <c r="G2368" s="7">
        <v>9421.68</v>
      </c>
      <c r="H2368" s="7">
        <v>0</v>
      </c>
      <c r="I2368" s="3" t="str" cm="1">
        <f t="array" ref="I2368">_xlfn.IFS(AND(F2368&gt;=10000,F2368&lt;=50000),"C",AND(F2368&gt;50000,F2368&lt;=100000),"B2",AND(F2368&gt;100000,F2368&lt;=150000),"B1",AND(F2368&gt;150000,F2368&lt;=200000),"A2",AND(F2368&gt;200000,F2368&lt;=250000),"A1",TRUE,"O")</f>
        <v>B1</v>
      </c>
      <c r="J2368" s="14">
        <f t="shared" si="108"/>
        <v>1.0736699999999999</v>
      </c>
      <c r="K2368" s="14">
        <f t="shared" si="109"/>
        <v>9.4216800000000003E-2</v>
      </c>
      <c r="L2368" s="14">
        <f t="shared" si="110"/>
        <v>0</v>
      </c>
      <c r="O2368" s="13"/>
    </row>
    <row r="2369" spans="1:15" x14ac:dyDescent="0.2">
      <c r="A2369" s="4" t="s">
        <v>3100</v>
      </c>
      <c r="B2369" s="4" t="s">
        <v>201</v>
      </c>
      <c r="C2369" s="2" t="s">
        <v>202</v>
      </c>
      <c r="D2369" s="2" t="s">
        <v>221</v>
      </c>
      <c r="E2369" s="2" t="s">
        <v>720</v>
      </c>
      <c r="F2369" s="7">
        <v>82017</v>
      </c>
      <c r="G2369" s="7">
        <v>10408.19</v>
      </c>
      <c r="H2369" s="7">
        <v>0</v>
      </c>
      <c r="I2369" s="3" t="str" cm="1">
        <f t="array" ref="I2369">_xlfn.IFS(AND(F2369&gt;=10000,F2369&lt;=50000),"C",AND(F2369&gt;50000,F2369&lt;=100000),"B2",AND(F2369&gt;100000,F2369&lt;=150000),"B1",AND(F2369&gt;150000,F2369&lt;=200000),"A2",AND(F2369&gt;200000,F2369&lt;=250000),"A1",TRUE,"O")</f>
        <v>B2</v>
      </c>
      <c r="J2369" s="14">
        <f t="shared" si="108"/>
        <v>0.82016999999999995</v>
      </c>
      <c r="K2369" s="14">
        <f t="shared" si="109"/>
        <v>0.1040819</v>
      </c>
      <c r="L2369" s="14">
        <f t="shared" si="110"/>
        <v>0</v>
      </c>
      <c r="O2369" s="13"/>
    </row>
    <row r="2370" spans="1:15" x14ac:dyDescent="0.2">
      <c r="A2370" s="4" t="s">
        <v>3101</v>
      </c>
      <c r="B2370" s="4" t="s">
        <v>201</v>
      </c>
      <c r="C2370" s="2" t="s">
        <v>202</v>
      </c>
      <c r="D2370" s="2" t="s">
        <v>220</v>
      </c>
      <c r="E2370" s="2" t="s">
        <v>720</v>
      </c>
      <c r="F2370" s="7">
        <v>122842</v>
      </c>
      <c r="G2370" s="7">
        <v>0</v>
      </c>
      <c r="H2370" s="7">
        <v>0</v>
      </c>
      <c r="I2370" s="3" t="str" cm="1">
        <f t="array" ref="I2370">_xlfn.IFS(AND(F2370&gt;=10000,F2370&lt;=50000),"C",AND(F2370&gt;50000,F2370&lt;=100000),"B2",AND(F2370&gt;100000,F2370&lt;=150000),"B1",AND(F2370&gt;150000,F2370&lt;=200000),"A2",AND(F2370&gt;200000,F2370&lt;=250000),"A1",TRUE,"O")</f>
        <v>B1</v>
      </c>
      <c r="J2370" s="14">
        <f t="shared" si="108"/>
        <v>1.2284200000000001</v>
      </c>
      <c r="K2370" s="14">
        <f t="shared" si="109"/>
        <v>0</v>
      </c>
      <c r="L2370" s="14">
        <f t="shared" si="110"/>
        <v>0</v>
      </c>
      <c r="O2370" s="13"/>
    </row>
    <row r="2371" spans="1:15" x14ac:dyDescent="0.2">
      <c r="A2371" s="4" t="s">
        <v>3102</v>
      </c>
      <c r="B2371" s="4" t="s">
        <v>201</v>
      </c>
      <c r="C2371" s="2" t="s">
        <v>202</v>
      </c>
      <c r="D2371" s="2" t="s">
        <v>222</v>
      </c>
      <c r="E2371" s="2" t="s">
        <v>721</v>
      </c>
      <c r="F2371" s="7">
        <v>117424</v>
      </c>
      <c r="G2371" s="7">
        <v>0</v>
      </c>
      <c r="H2371" s="7">
        <v>5580.66</v>
      </c>
      <c r="I2371" s="3" t="str" cm="1">
        <f t="array" ref="I2371">_xlfn.IFS(AND(F2371&gt;=10000,F2371&lt;=50000),"C",AND(F2371&gt;50000,F2371&lt;=100000),"B2",AND(F2371&gt;100000,F2371&lt;=150000),"B1",AND(F2371&gt;150000,F2371&lt;=200000),"A2",AND(F2371&gt;200000,F2371&lt;=250000),"A1",TRUE,"O")</f>
        <v>B1</v>
      </c>
      <c r="J2371" s="14">
        <f t="shared" si="108"/>
        <v>1.17424</v>
      </c>
      <c r="K2371" s="14">
        <f t="shared" si="109"/>
        <v>0</v>
      </c>
      <c r="L2371" s="14">
        <f t="shared" si="110"/>
        <v>5.5806599999999998E-2</v>
      </c>
      <c r="O2371" s="13"/>
    </row>
    <row r="2372" spans="1:15" x14ac:dyDescent="0.2">
      <c r="A2372" s="4" t="s">
        <v>3103</v>
      </c>
      <c r="B2372" s="4" t="s">
        <v>201</v>
      </c>
      <c r="C2372" s="2" t="s">
        <v>202</v>
      </c>
      <c r="D2372" s="2" t="s">
        <v>222</v>
      </c>
      <c r="E2372" s="2" t="s">
        <v>720</v>
      </c>
      <c r="F2372" s="7">
        <v>117424</v>
      </c>
      <c r="G2372" s="7">
        <v>0</v>
      </c>
      <c r="H2372" s="7">
        <v>1908.14</v>
      </c>
      <c r="I2372" s="3" t="str" cm="1">
        <f t="array" ref="I2372">_xlfn.IFS(AND(F2372&gt;=10000,F2372&lt;=50000),"C",AND(F2372&gt;50000,F2372&lt;=100000),"B2",AND(F2372&gt;100000,F2372&lt;=150000),"B1",AND(F2372&gt;150000,F2372&lt;=200000),"A2",AND(F2372&gt;200000,F2372&lt;=250000),"A1",TRUE,"O")</f>
        <v>B1</v>
      </c>
      <c r="J2372" s="14">
        <f t="shared" ref="J2372:J2435" si="111">F2372/100000</f>
        <v>1.17424</v>
      </c>
      <c r="K2372" s="14">
        <f t="shared" ref="K2372:K2435" si="112">G2372/100000</f>
        <v>0</v>
      </c>
      <c r="L2372" s="14">
        <f t="shared" ref="L2372:L2435" si="113">H2372/100000</f>
        <v>1.9081400000000002E-2</v>
      </c>
      <c r="O2372" s="13"/>
    </row>
    <row r="2373" spans="1:15" x14ac:dyDescent="0.2">
      <c r="A2373" s="4" t="s">
        <v>3104</v>
      </c>
      <c r="B2373" s="4" t="s">
        <v>201</v>
      </c>
      <c r="C2373" s="2" t="s">
        <v>202</v>
      </c>
      <c r="D2373" s="2" t="s">
        <v>222</v>
      </c>
      <c r="E2373" s="2" t="s">
        <v>720</v>
      </c>
      <c r="F2373" s="7">
        <v>152940</v>
      </c>
      <c r="G2373" s="7">
        <v>0</v>
      </c>
      <c r="H2373" s="7">
        <v>0</v>
      </c>
      <c r="I2373" s="3" t="str" cm="1">
        <f t="array" ref="I2373">_xlfn.IFS(AND(F2373&gt;=10000,F2373&lt;=50000),"C",AND(F2373&gt;50000,F2373&lt;=100000),"B2",AND(F2373&gt;100000,F2373&lt;=150000),"B1",AND(F2373&gt;150000,F2373&lt;=200000),"A2",AND(F2373&gt;200000,F2373&lt;=250000),"A1",TRUE,"O")</f>
        <v>A2</v>
      </c>
      <c r="J2373" s="14">
        <f t="shared" si="111"/>
        <v>1.5294000000000001</v>
      </c>
      <c r="K2373" s="14">
        <f t="shared" si="112"/>
        <v>0</v>
      </c>
      <c r="L2373" s="14">
        <f t="shared" si="113"/>
        <v>0</v>
      </c>
      <c r="O2373" s="13"/>
    </row>
    <row r="2374" spans="1:15" x14ac:dyDescent="0.2">
      <c r="A2374" s="4" t="s">
        <v>3105</v>
      </c>
      <c r="B2374" s="4" t="s">
        <v>201</v>
      </c>
      <c r="C2374" s="2" t="s">
        <v>202</v>
      </c>
      <c r="D2374" s="2" t="s">
        <v>222</v>
      </c>
      <c r="E2374" s="2" t="s">
        <v>720</v>
      </c>
      <c r="F2374" s="7">
        <v>88329.99</v>
      </c>
      <c r="G2374" s="7">
        <v>1329.8</v>
      </c>
      <c r="H2374" s="7">
        <v>0</v>
      </c>
      <c r="I2374" s="3" t="str" cm="1">
        <f t="array" ref="I2374">_xlfn.IFS(AND(F2374&gt;=10000,F2374&lt;=50000),"C",AND(F2374&gt;50000,F2374&lt;=100000),"B2",AND(F2374&gt;100000,F2374&lt;=150000),"B1",AND(F2374&gt;150000,F2374&lt;=200000),"A2",AND(F2374&gt;200000,F2374&lt;=250000),"A1",TRUE,"O")</f>
        <v>B2</v>
      </c>
      <c r="J2374" s="14">
        <f t="shared" si="111"/>
        <v>0.88329990000000003</v>
      </c>
      <c r="K2374" s="14">
        <f t="shared" si="112"/>
        <v>1.3297999999999999E-2</v>
      </c>
      <c r="L2374" s="14">
        <f t="shared" si="113"/>
        <v>0</v>
      </c>
      <c r="O2374" s="13"/>
    </row>
    <row r="2375" spans="1:15" x14ac:dyDescent="0.2">
      <c r="A2375" s="4" t="s">
        <v>3106</v>
      </c>
      <c r="B2375" s="4" t="s">
        <v>201</v>
      </c>
      <c r="C2375" s="2" t="s">
        <v>202</v>
      </c>
      <c r="D2375" s="2" t="s">
        <v>222</v>
      </c>
      <c r="E2375" s="2" t="s">
        <v>720</v>
      </c>
      <c r="F2375" s="7">
        <v>84827.96</v>
      </c>
      <c r="G2375" s="7">
        <v>4728.3599999999997</v>
      </c>
      <c r="H2375" s="7">
        <v>0</v>
      </c>
      <c r="I2375" s="3" t="str" cm="1">
        <f t="array" ref="I2375">_xlfn.IFS(AND(F2375&gt;=10000,F2375&lt;=50000),"C",AND(F2375&gt;50000,F2375&lt;=100000),"B2",AND(F2375&gt;100000,F2375&lt;=150000),"B1",AND(F2375&gt;150000,F2375&lt;=200000),"A2",AND(F2375&gt;200000,F2375&lt;=250000),"A1",TRUE,"O")</f>
        <v>B2</v>
      </c>
      <c r="J2375" s="14">
        <f t="shared" si="111"/>
        <v>0.84827960000000002</v>
      </c>
      <c r="K2375" s="14">
        <f t="shared" si="112"/>
        <v>4.7283599999999995E-2</v>
      </c>
      <c r="L2375" s="14">
        <f t="shared" si="113"/>
        <v>0</v>
      </c>
      <c r="O2375" s="13"/>
    </row>
    <row r="2376" spans="1:15" x14ac:dyDescent="0.2">
      <c r="A2376" s="4" t="s">
        <v>3107</v>
      </c>
      <c r="B2376" s="4" t="s">
        <v>201</v>
      </c>
      <c r="C2376" s="2" t="s">
        <v>202</v>
      </c>
      <c r="D2376" s="2" t="s">
        <v>222</v>
      </c>
      <c r="E2376" s="2" t="s">
        <v>721</v>
      </c>
      <c r="F2376" s="7">
        <v>58313.711300000003</v>
      </c>
      <c r="G2376" s="7">
        <v>3218.24</v>
      </c>
      <c r="H2376" s="7">
        <v>0</v>
      </c>
      <c r="I2376" s="3" t="str" cm="1">
        <f t="array" ref="I2376">_xlfn.IFS(AND(F2376&gt;=10000,F2376&lt;=50000),"C",AND(F2376&gt;50000,F2376&lt;=100000),"B2",AND(F2376&gt;100000,F2376&lt;=150000),"B1",AND(F2376&gt;150000,F2376&lt;=200000),"A2",AND(F2376&gt;200000,F2376&lt;=250000),"A1",TRUE,"O")</f>
        <v>B2</v>
      </c>
      <c r="J2376" s="14">
        <f t="shared" si="111"/>
        <v>0.58313711300000004</v>
      </c>
      <c r="K2376" s="14">
        <f t="shared" si="112"/>
        <v>3.21824E-2</v>
      </c>
      <c r="L2376" s="14">
        <f t="shared" si="113"/>
        <v>0</v>
      </c>
      <c r="O2376" s="13"/>
    </row>
    <row r="2377" spans="1:15" x14ac:dyDescent="0.2">
      <c r="A2377" s="4" t="s">
        <v>3108</v>
      </c>
      <c r="B2377" s="4" t="s">
        <v>201</v>
      </c>
      <c r="C2377" s="2" t="s">
        <v>202</v>
      </c>
      <c r="D2377" s="2" t="s">
        <v>222</v>
      </c>
      <c r="E2377" s="2" t="s">
        <v>720</v>
      </c>
      <c r="F2377" s="7">
        <v>97229.185400000002</v>
      </c>
      <c r="G2377" s="7">
        <v>0</v>
      </c>
      <c r="H2377" s="7">
        <v>0</v>
      </c>
      <c r="I2377" s="3" t="str" cm="1">
        <f t="array" ref="I2377">_xlfn.IFS(AND(F2377&gt;=10000,F2377&lt;=50000),"C",AND(F2377&gt;50000,F2377&lt;=100000),"B2",AND(F2377&gt;100000,F2377&lt;=150000),"B1",AND(F2377&gt;150000,F2377&lt;=200000),"A2",AND(F2377&gt;200000,F2377&lt;=250000),"A1",TRUE,"O")</f>
        <v>B2</v>
      </c>
      <c r="J2377" s="14">
        <f t="shared" si="111"/>
        <v>0.97229185400000007</v>
      </c>
      <c r="K2377" s="14">
        <f t="shared" si="112"/>
        <v>0</v>
      </c>
      <c r="L2377" s="14">
        <f t="shared" si="113"/>
        <v>0</v>
      </c>
      <c r="O2377" s="13"/>
    </row>
    <row r="2378" spans="1:15" x14ac:dyDescent="0.2">
      <c r="A2378" s="4" t="s">
        <v>3109</v>
      </c>
      <c r="B2378" s="4" t="s">
        <v>201</v>
      </c>
      <c r="C2378" s="2" t="s">
        <v>202</v>
      </c>
      <c r="D2378" s="2" t="s">
        <v>222</v>
      </c>
      <c r="E2378" s="2" t="s">
        <v>721</v>
      </c>
      <c r="F2378" s="7">
        <v>64341.97</v>
      </c>
      <c r="G2378" s="7">
        <v>0</v>
      </c>
      <c r="H2378" s="7">
        <v>0</v>
      </c>
      <c r="I2378" s="3" t="str" cm="1">
        <f t="array" ref="I2378">_xlfn.IFS(AND(F2378&gt;=10000,F2378&lt;=50000),"C",AND(F2378&gt;50000,F2378&lt;=100000),"B2",AND(F2378&gt;100000,F2378&lt;=150000),"B1",AND(F2378&gt;150000,F2378&lt;=200000),"A2",AND(F2378&gt;200000,F2378&lt;=250000),"A1",TRUE,"O")</f>
        <v>B2</v>
      </c>
      <c r="J2378" s="14">
        <f t="shared" si="111"/>
        <v>0.64341970000000004</v>
      </c>
      <c r="K2378" s="14">
        <f t="shared" si="112"/>
        <v>0</v>
      </c>
      <c r="L2378" s="14">
        <f t="shared" si="113"/>
        <v>0</v>
      </c>
      <c r="O2378" s="13"/>
    </row>
    <row r="2379" spans="1:15" x14ac:dyDescent="0.2">
      <c r="A2379" s="4" t="s">
        <v>3110</v>
      </c>
      <c r="B2379" s="4" t="s">
        <v>201</v>
      </c>
      <c r="C2379" s="2" t="s">
        <v>202</v>
      </c>
      <c r="D2379" s="2" t="s">
        <v>223</v>
      </c>
      <c r="E2379" s="2" t="s">
        <v>720</v>
      </c>
      <c r="F2379" s="7">
        <v>98228</v>
      </c>
      <c r="G2379" s="7">
        <v>0</v>
      </c>
      <c r="H2379" s="7">
        <v>7554.36</v>
      </c>
      <c r="I2379" s="3" t="str" cm="1">
        <f t="array" ref="I2379">_xlfn.IFS(AND(F2379&gt;=10000,F2379&lt;=50000),"C",AND(F2379&gt;50000,F2379&lt;=100000),"B2",AND(F2379&gt;100000,F2379&lt;=150000),"B1",AND(F2379&gt;150000,F2379&lt;=200000),"A2",AND(F2379&gt;200000,F2379&lt;=250000),"A1",TRUE,"O")</f>
        <v>B2</v>
      </c>
      <c r="J2379" s="14">
        <f t="shared" si="111"/>
        <v>0.98228000000000004</v>
      </c>
      <c r="K2379" s="14">
        <f t="shared" si="112"/>
        <v>0</v>
      </c>
      <c r="L2379" s="14">
        <f t="shared" si="113"/>
        <v>7.5543600000000002E-2</v>
      </c>
      <c r="O2379" s="13"/>
    </row>
    <row r="2380" spans="1:15" x14ac:dyDescent="0.2">
      <c r="A2380" s="4" t="s">
        <v>3111</v>
      </c>
      <c r="B2380" s="4" t="s">
        <v>201</v>
      </c>
      <c r="C2380" s="2" t="s">
        <v>202</v>
      </c>
      <c r="D2380" s="2" t="s">
        <v>223</v>
      </c>
      <c r="E2380" s="2" t="s">
        <v>720</v>
      </c>
      <c r="F2380" s="7">
        <v>97579.8</v>
      </c>
      <c r="G2380" s="7">
        <v>9434.24</v>
      </c>
      <c r="H2380" s="7">
        <v>0</v>
      </c>
      <c r="I2380" s="3" t="str" cm="1">
        <f t="array" ref="I2380">_xlfn.IFS(AND(F2380&gt;=10000,F2380&lt;=50000),"C",AND(F2380&gt;50000,F2380&lt;=100000),"B2",AND(F2380&gt;100000,F2380&lt;=150000),"B1",AND(F2380&gt;150000,F2380&lt;=200000),"A2",AND(F2380&gt;200000,F2380&lt;=250000),"A1",TRUE,"O")</f>
        <v>B2</v>
      </c>
      <c r="J2380" s="14">
        <f t="shared" si="111"/>
        <v>0.97579800000000005</v>
      </c>
      <c r="K2380" s="14">
        <f t="shared" si="112"/>
        <v>9.4342399999999993E-2</v>
      </c>
      <c r="L2380" s="14">
        <f t="shared" si="113"/>
        <v>0</v>
      </c>
      <c r="O2380" s="13"/>
    </row>
    <row r="2381" spans="1:15" x14ac:dyDescent="0.2">
      <c r="A2381" s="4" t="s">
        <v>3112</v>
      </c>
      <c r="B2381" s="4" t="s">
        <v>201</v>
      </c>
      <c r="C2381" s="2" t="s">
        <v>202</v>
      </c>
      <c r="D2381" s="2" t="s">
        <v>223</v>
      </c>
      <c r="E2381" s="2" t="s">
        <v>720</v>
      </c>
      <c r="F2381" s="7">
        <v>117424</v>
      </c>
      <c r="G2381" s="7">
        <v>0</v>
      </c>
      <c r="H2381" s="7">
        <v>3610.38</v>
      </c>
      <c r="I2381" s="3" t="str" cm="1">
        <f t="array" ref="I2381">_xlfn.IFS(AND(F2381&gt;=10000,F2381&lt;=50000),"C",AND(F2381&gt;50000,F2381&lt;=100000),"B2",AND(F2381&gt;100000,F2381&lt;=150000),"B1",AND(F2381&gt;150000,F2381&lt;=200000),"A2",AND(F2381&gt;200000,F2381&lt;=250000),"A1",TRUE,"O")</f>
        <v>B1</v>
      </c>
      <c r="J2381" s="14">
        <f t="shared" si="111"/>
        <v>1.17424</v>
      </c>
      <c r="K2381" s="14">
        <f t="shared" si="112"/>
        <v>0</v>
      </c>
      <c r="L2381" s="14">
        <f t="shared" si="113"/>
        <v>3.6103799999999998E-2</v>
      </c>
      <c r="O2381" s="13"/>
    </row>
    <row r="2382" spans="1:15" x14ac:dyDescent="0.2">
      <c r="A2382" s="4" t="s">
        <v>3113</v>
      </c>
      <c r="B2382" s="4" t="s">
        <v>201</v>
      </c>
      <c r="C2382" s="2" t="s">
        <v>202</v>
      </c>
      <c r="D2382" s="2" t="s">
        <v>223</v>
      </c>
      <c r="E2382" s="2" t="s">
        <v>720</v>
      </c>
      <c r="F2382" s="7">
        <v>86103</v>
      </c>
      <c r="G2382" s="7">
        <v>198.59</v>
      </c>
      <c r="H2382" s="7">
        <v>4076.04</v>
      </c>
      <c r="I2382" s="3" t="str" cm="1">
        <f t="array" ref="I2382">_xlfn.IFS(AND(F2382&gt;=10000,F2382&lt;=50000),"C",AND(F2382&gt;50000,F2382&lt;=100000),"B2",AND(F2382&gt;100000,F2382&lt;=150000),"B1",AND(F2382&gt;150000,F2382&lt;=200000),"A2",AND(F2382&gt;200000,F2382&lt;=250000),"A1",TRUE,"O")</f>
        <v>B2</v>
      </c>
      <c r="J2382" s="14">
        <f t="shared" si="111"/>
        <v>0.86102999999999996</v>
      </c>
      <c r="K2382" s="14">
        <f t="shared" si="112"/>
        <v>1.9859000000000001E-3</v>
      </c>
      <c r="L2382" s="14">
        <f t="shared" si="113"/>
        <v>4.0760400000000002E-2</v>
      </c>
      <c r="O2382" s="13"/>
    </row>
    <row r="2383" spans="1:15" x14ac:dyDescent="0.2">
      <c r="A2383" s="4" t="s">
        <v>3114</v>
      </c>
      <c r="B2383" s="4" t="s">
        <v>201</v>
      </c>
      <c r="C2383" s="2" t="s">
        <v>202</v>
      </c>
      <c r="D2383" s="2" t="s">
        <v>223</v>
      </c>
      <c r="E2383" s="2" t="s">
        <v>720</v>
      </c>
      <c r="F2383" s="7">
        <v>80210.078099999999</v>
      </c>
      <c r="G2383" s="7">
        <v>3868.15</v>
      </c>
      <c r="H2383" s="7">
        <v>0</v>
      </c>
      <c r="I2383" s="3" t="str" cm="1">
        <f t="array" ref="I2383">_xlfn.IFS(AND(F2383&gt;=10000,F2383&lt;=50000),"C",AND(F2383&gt;50000,F2383&lt;=100000),"B2",AND(F2383&gt;100000,F2383&lt;=150000),"B1",AND(F2383&gt;150000,F2383&lt;=200000),"A2",AND(F2383&gt;200000,F2383&lt;=250000),"A1",TRUE,"O")</f>
        <v>B2</v>
      </c>
      <c r="J2383" s="14">
        <f t="shared" si="111"/>
        <v>0.80210078100000004</v>
      </c>
      <c r="K2383" s="14">
        <f t="shared" si="112"/>
        <v>3.8681500000000001E-2</v>
      </c>
      <c r="L2383" s="14">
        <f t="shared" si="113"/>
        <v>0</v>
      </c>
      <c r="O2383" s="13"/>
    </row>
    <row r="2384" spans="1:15" x14ac:dyDescent="0.2">
      <c r="A2384" s="4" t="s">
        <v>3115</v>
      </c>
      <c r="B2384" s="4" t="s">
        <v>201</v>
      </c>
      <c r="C2384" s="2" t="s">
        <v>202</v>
      </c>
      <c r="D2384" s="2" t="s">
        <v>223</v>
      </c>
      <c r="E2384" s="2" t="s">
        <v>720</v>
      </c>
      <c r="F2384" s="7">
        <v>149352.85</v>
      </c>
      <c r="G2384" s="7">
        <v>0</v>
      </c>
      <c r="H2384" s="7">
        <v>0</v>
      </c>
      <c r="I2384" s="3" t="str" cm="1">
        <f t="array" ref="I2384">_xlfn.IFS(AND(F2384&gt;=10000,F2384&lt;=50000),"C",AND(F2384&gt;50000,F2384&lt;=100000),"B2",AND(F2384&gt;100000,F2384&lt;=150000),"B1",AND(F2384&gt;150000,F2384&lt;=200000),"A2",AND(F2384&gt;200000,F2384&lt;=250000),"A1",TRUE,"O")</f>
        <v>B1</v>
      </c>
      <c r="J2384" s="14">
        <f t="shared" si="111"/>
        <v>1.4935285</v>
      </c>
      <c r="K2384" s="14">
        <f t="shared" si="112"/>
        <v>0</v>
      </c>
      <c r="L2384" s="14">
        <f t="shared" si="113"/>
        <v>0</v>
      </c>
      <c r="O2384" s="13"/>
    </row>
    <row r="2385" spans="1:15" x14ac:dyDescent="0.2">
      <c r="A2385" s="4" t="s">
        <v>3116</v>
      </c>
      <c r="B2385" s="4" t="s">
        <v>201</v>
      </c>
      <c r="C2385" s="2" t="s">
        <v>202</v>
      </c>
      <c r="D2385" s="2" t="s">
        <v>223</v>
      </c>
      <c r="E2385" s="2" t="s">
        <v>720</v>
      </c>
      <c r="F2385" s="7">
        <v>117424</v>
      </c>
      <c r="G2385" s="7">
        <v>0</v>
      </c>
      <c r="H2385" s="7">
        <v>0</v>
      </c>
      <c r="I2385" s="3" t="str" cm="1">
        <f t="array" ref="I2385">_xlfn.IFS(AND(F2385&gt;=10000,F2385&lt;=50000),"C",AND(F2385&gt;50000,F2385&lt;=100000),"B2",AND(F2385&gt;100000,F2385&lt;=150000),"B1",AND(F2385&gt;150000,F2385&lt;=200000),"A2",AND(F2385&gt;200000,F2385&lt;=250000),"A1",TRUE,"O")</f>
        <v>B1</v>
      </c>
      <c r="J2385" s="14">
        <f t="shared" si="111"/>
        <v>1.17424</v>
      </c>
      <c r="K2385" s="14">
        <f t="shared" si="112"/>
        <v>0</v>
      </c>
      <c r="L2385" s="14">
        <f t="shared" si="113"/>
        <v>0</v>
      </c>
      <c r="O2385" s="13"/>
    </row>
    <row r="2386" spans="1:15" x14ac:dyDescent="0.2">
      <c r="A2386" s="4" t="s">
        <v>3117</v>
      </c>
      <c r="B2386" s="4" t="s">
        <v>201</v>
      </c>
      <c r="C2386" s="2" t="s">
        <v>202</v>
      </c>
      <c r="D2386" s="2" t="s">
        <v>223</v>
      </c>
      <c r="E2386" s="2" t="s">
        <v>720</v>
      </c>
      <c r="F2386" s="7">
        <v>107781.7525</v>
      </c>
      <c r="G2386" s="7">
        <v>0</v>
      </c>
      <c r="H2386" s="7">
        <v>0</v>
      </c>
      <c r="I2386" s="3" t="str" cm="1">
        <f t="array" ref="I2386">_xlfn.IFS(AND(F2386&gt;=10000,F2386&lt;=50000),"C",AND(F2386&gt;50000,F2386&lt;=100000),"B2",AND(F2386&gt;100000,F2386&lt;=150000),"B1",AND(F2386&gt;150000,F2386&lt;=200000),"A2",AND(F2386&gt;200000,F2386&lt;=250000),"A1",TRUE,"O")</f>
        <v>B1</v>
      </c>
      <c r="J2386" s="14">
        <f t="shared" si="111"/>
        <v>1.0778175249999999</v>
      </c>
      <c r="K2386" s="14">
        <f t="shared" si="112"/>
        <v>0</v>
      </c>
      <c r="L2386" s="14">
        <f t="shared" si="113"/>
        <v>0</v>
      </c>
      <c r="O2386" s="13"/>
    </row>
    <row r="2387" spans="1:15" x14ac:dyDescent="0.2">
      <c r="A2387" s="4" t="s">
        <v>3118</v>
      </c>
      <c r="B2387" s="4" t="s">
        <v>201</v>
      </c>
      <c r="C2387" s="2" t="s">
        <v>202</v>
      </c>
      <c r="D2387" s="2" t="s">
        <v>223</v>
      </c>
      <c r="E2387" s="2" t="s">
        <v>720</v>
      </c>
      <c r="F2387" s="7">
        <v>67682.559899999993</v>
      </c>
      <c r="G2387" s="7">
        <v>0</v>
      </c>
      <c r="H2387" s="7">
        <v>0</v>
      </c>
      <c r="I2387" s="3" t="str" cm="1">
        <f t="array" ref="I2387">_xlfn.IFS(AND(F2387&gt;=10000,F2387&lt;=50000),"C",AND(F2387&gt;50000,F2387&lt;=100000),"B2",AND(F2387&gt;100000,F2387&lt;=150000),"B1",AND(F2387&gt;150000,F2387&lt;=200000),"A2",AND(F2387&gt;200000,F2387&lt;=250000),"A1",TRUE,"O")</f>
        <v>B2</v>
      </c>
      <c r="J2387" s="14">
        <f t="shared" si="111"/>
        <v>0.67682559899999994</v>
      </c>
      <c r="K2387" s="14">
        <f t="shared" si="112"/>
        <v>0</v>
      </c>
      <c r="L2387" s="14">
        <f t="shared" si="113"/>
        <v>0</v>
      </c>
      <c r="O2387" s="13"/>
    </row>
    <row r="2388" spans="1:15" x14ac:dyDescent="0.2">
      <c r="A2388" s="4" t="s">
        <v>3119</v>
      </c>
      <c r="B2388" s="4" t="s">
        <v>201</v>
      </c>
      <c r="C2388" s="2" t="s">
        <v>202</v>
      </c>
      <c r="D2388" s="2" t="s">
        <v>223</v>
      </c>
      <c r="E2388" s="2" t="s">
        <v>721</v>
      </c>
      <c r="F2388" s="7">
        <v>99473.691099999996</v>
      </c>
      <c r="G2388" s="7">
        <v>0</v>
      </c>
      <c r="H2388" s="7">
        <v>0</v>
      </c>
      <c r="I2388" s="3" t="str" cm="1">
        <f t="array" ref="I2388">_xlfn.IFS(AND(F2388&gt;=10000,F2388&lt;=50000),"C",AND(F2388&gt;50000,F2388&lt;=100000),"B2",AND(F2388&gt;100000,F2388&lt;=150000),"B1",AND(F2388&gt;150000,F2388&lt;=200000),"A2",AND(F2388&gt;200000,F2388&lt;=250000),"A1",TRUE,"O")</f>
        <v>B2</v>
      </c>
      <c r="J2388" s="14">
        <f t="shared" si="111"/>
        <v>0.99473691099999995</v>
      </c>
      <c r="K2388" s="14">
        <f t="shared" si="112"/>
        <v>0</v>
      </c>
      <c r="L2388" s="14">
        <f t="shared" si="113"/>
        <v>0</v>
      </c>
      <c r="O2388" s="13"/>
    </row>
    <row r="2389" spans="1:15" x14ac:dyDescent="0.2">
      <c r="A2389" s="4" t="s">
        <v>3120</v>
      </c>
      <c r="B2389" s="4" t="s">
        <v>201</v>
      </c>
      <c r="C2389" s="2" t="s">
        <v>202</v>
      </c>
      <c r="D2389" s="2" t="s">
        <v>223</v>
      </c>
      <c r="E2389" s="2" t="s">
        <v>720</v>
      </c>
      <c r="F2389" s="7">
        <v>107367</v>
      </c>
      <c r="G2389" s="7">
        <v>85572.160000000003</v>
      </c>
      <c r="H2389" s="7">
        <v>0</v>
      </c>
      <c r="I2389" s="3" t="str" cm="1">
        <f t="array" ref="I2389">_xlfn.IFS(AND(F2389&gt;=10000,F2389&lt;=50000),"C",AND(F2389&gt;50000,F2389&lt;=100000),"B2",AND(F2389&gt;100000,F2389&lt;=150000),"B1",AND(F2389&gt;150000,F2389&lt;=200000),"A2",AND(F2389&gt;200000,F2389&lt;=250000),"A1",TRUE,"O")</f>
        <v>B1</v>
      </c>
      <c r="J2389" s="14">
        <f t="shared" si="111"/>
        <v>1.0736699999999999</v>
      </c>
      <c r="K2389" s="14">
        <f t="shared" si="112"/>
        <v>0.85572160000000008</v>
      </c>
      <c r="L2389" s="14">
        <f t="shared" si="113"/>
        <v>0</v>
      </c>
      <c r="O2389" s="13"/>
    </row>
    <row r="2390" spans="1:15" x14ac:dyDescent="0.2">
      <c r="A2390" s="4" t="s">
        <v>3121</v>
      </c>
      <c r="B2390" s="4" t="s">
        <v>201</v>
      </c>
      <c r="C2390" s="2" t="s">
        <v>202</v>
      </c>
      <c r="D2390" s="2" t="s">
        <v>223</v>
      </c>
      <c r="E2390" s="2" t="s">
        <v>720</v>
      </c>
      <c r="F2390" s="7">
        <v>77675.679999999993</v>
      </c>
      <c r="G2390" s="7">
        <v>14564.53</v>
      </c>
      <c r="H2390" s="7">
        <v>0</v>
      </c>
      <c r="I2390" s="3" t="str" cm="1">
        <f t="array" ref="I2390">_xlfn.IFS(AND(F2390&gt;=10000,F2390&lt;=50000),"C",AND(F2390&gt;50000,F2390&lt;=100000),"B2",AND(F2390&gt;100000,F2390&lt;=150000),"B1",AND(F2390&gt;150000,F2390&lt;=200000),"A2",AND(F2390&gt;200000,F2390&lt;=250000),"A1",TRUE,"O")</f>
        <v>B2</v>
      </c>
      <c r="J2390" s="14">
        <f t="shared" si="111"/>
        <v>0.77675679999999991</v>
      </c>
      <c r="K2390" s="14">
        <f t="shared" si="112"/>
        <v>0.14564530000000001</v>
      </c>
      <c r="L2390" s="14">
        <f t="shared" si="113"/>
        <v>0</v>
      </c>
      <c r="O2390" s="13"/>
    </row>
    <row r="2391" spans="1:15" x14ac:dyDescent="0.2">
      <c r="A2391" s="4" t="s">
        <v>3122</v>
      </c>
      <c r="B2391" s="4" t="s">
        <v>201</v>
      </c>
      <c r="C2391" s="2" t="s">
        <v>202</v>
      </c>
      <c r="D2391" s="2" t="s">
        <v>223</v>
      </c>
      <c r="E2391" s="2" t="s">
        <v>720</v>
      </c>
      <c r="F2391" s="7">
        <v>95200.272899999996</v>
      </c>
      <c r="G2391" s="7">
        <v>0</v>
      </c>
      <c r="H2391" s="7">
        <v>0</v>
      </c>
      <c r="I2391" s="3" t="str" cm="1">
        <f t="array" ref="I2391">_xlfn.IFS(AND(F2391&gt;=10000,F2391&lt;=50000),"C",AND(F2391&gt;50000,F2391&lt;=100000),"B2",AND(F2391&gt;100000,F2391&lt;=150000),"B1",AND(F2391&gt;150000,F2391&lt;=200000),"A2",AND(F2391&gt;200000,F2391&lt;=250000),"A1",TRUE,"O")</f>
        <v>B2</v>
      </c>
      <c r="J2391" s="14">
        <f t="shared" si="111"/>
        <v>0.95200272899999994</v>
      </c>
      <c r="K2391" s="14">
        <f t="shared" si="112"/>
        <v>0</v>
      </c>
      <c r="L2391" s="14">
        <f t="shared" si="113"/>
        <v>0</v>
      </c>
      <c r="O2391" s="13"/>
    </row>
    <row r="2392" spans="1:15" x14ac:dyDescent="0.2">
      <c r="A2392" s="4" t="s">
        <v>3123</v>
      </c>
      <c r="B2392" s="4" t="s">
        <v>201</v>
      </c>
      <c r="C2392" s="2" t="s">
        <v>202</v>
      </c>
      <c r="D2392" s="2" t="s">
        <v>223</v>
      </c>
      <c r="E2392" s="2" t="s">
        <v>720</v>
      </c>
      <c r="F2392" s="7">
        <v>115855.31</v>
      </c>
      <c r="G2392" s="7">
        <v>0</v>
      </c>
      <c r="H2392" s="7">
        <v>0</v>
      </c>
      <c r="I2392" s="3" t="str" cm="1">
        <f t="array" ref="I2392">_xlfn.IFS(AND(F2392&gt;=10000,F2392&lt;=50000),"C",AND(F2392&gt;50000,F2392&lt;=100000),"B2",AND(F2392&gt;100000,F2392&lt;=150000),"B1",AND(F2392&gt;150000,F2392&lt;=200000),"A2",AND(F2392&gt;200000,F2392&lt;=250000),"A1",TRUE,"O")</f>
        <v>B1</v>
      </c>
      <c r="J2392" s="14">
        <f t="shared" si="111"/>
        <v>1.1585531</v>
      </c>
      <c r="K2392" s="14">
        <f t="shared" si="112"/>
        <v>0</v>
      </c>
      <c r="L2392" s="14">
        <f t="shared" si="113"/>
        <v>0</v>
      </c>
      <c r="O2392" s="13"/>
    </row>
    <row r="2393" spans="1:15" x14ac:dyDescent="0.2">
      <c r="A2393" s="4" t="s">
        <v>3124</v>
      </c>
      <c r="B2393" s="4" t="s">
        <v>201</v>
      </c>
      <c r="C2393" s="2" t="s">
        <v>202</v>
      </c>
      <c r="D2393" s="2" t="s">
        <v>223</v>
      </c>
      <c r="E2393" s="2" t="s">
        <v>720</v>
      </c>
      <c r="F2393" s="7">
        <v>90000</v>
      </c>
      <c r="G2393" s="7">
        <v>0</v>
      </c>
      <c r="H2393" s="7">
        <v>0</v>
      </c>
      <c r="I2393" s="3" t="str" cm="1">
        <f t="array" ref="I2393">_xlfn.IFS(AND(F2393&gt;=10000,F2393&lt;=50000),"C",AND(F2393&gt;50000,F2393&lt;=100000),"B2",AND(F2393&gt;100000,F2393&lt;=150000),"B1",AND(F2393&gt;150000,F2393&lt;=200000),"A2",AND(F2393&gt;200000,F2393&lt;=250000),"A1",TRUE,"O")</f>
        <v>B2</v>
      </c>
      <c r="J2393" s="14">
        <f t="shared" si="111"/>
        <v>0.9</v>
      </c>
      <c r="K2393" s="14">
        <f t="shared" si="112"/>
        <v>0</v>
      </c>
      <c r="L2393" s="14">
        <f t="shared" si="113"/>
        <v>0</v>
      </c>
      <c r="O2393" s="13"/>
    </row>
    <row r="2394" spans="1:15" x14ac:dyDescent="0.2">
      <c r="A2394" s="4" t="s">
        <v>3125</v>
      </c>
      <c r="B2394" s="4" t="s">
        <v>201</v>
      </c>
      <c r="C2394" s="2" t="s">
        <v>202</v>
      </c>
      <c r="D2394" s="2" t="s">
        <v>223</v>
      </c>
      <c r="E2394" s="2" t="s">
        <v>721</v>
      </c>
      <c r="F2394" s="7">
        <v>120333</v>
      </c>
      <c r="G2394" s="7">
        <v>0</v>
      </c>
      <c r="H2394" s="7">
        <v>0</v>
      </c>
      <c r="I2394" s="3" t="str" cm="1">
        <f t="array" ref="I2394">_xlfn.IFS(AND(F2394&gt;=10000,F2394&lt;=50000),"C",AND(F2394&gt;50000,F2394&lt;=100000),"B2",AND(F2394&gt;100000,F2394&lt;=150000),"B1",AND(F2394&gt;150000,F2394&lt;=200000),"A2",AND(F2394&gt;200000,F2394&lt;=250000),"A1",TRUE,"O")</f>
        <v>B1</v>
      </c>
      <c r="J2394" s="14">
        <f t="shared" si="111"/>
        <v>1.20333</v>
      </c>
      <c r="K2394" s="14">
        <f t="shared" si="112"/>
        <v>0</v>
      </c>
      <c r="L2394" s="14">
        <f t="shared" si="113"/>
        <v>0</v>
      </c>
      <c r="O2394" s="13"/>
    </row>
    <row r="2395" spans="1:15" x14ac:dyDescent="0.2">
      <c r="A2395" s="4" t="s">
        <v>3126</v>
      </c>
      <c r="B2395" s="4" t="s">
        <v>201</v>
      </c>
      <c r="C2395" s="2" t="s">
        <v>202</v>
      </c>
      <c r="D2395" s="2" t="s">
        <v>223</v>
      </c>
      <c r="E2395" s="2" t="s">
        <v>720</v>
      </c>
      <c r="F2395" s="7">
        <v>96400</v>
      </c>
      <c r="G2395" s="7">
        <v>347.61</v>
      </c>
      <c r="H2395" s="7">
        <v>0</v>
      </c>
      <c r="I2395" s="3" t="str" cm="1">
        <f t="array" ref="I2395">_xlfn.IFS(AND(F2395&gt;=10000,F2395&lt;=50000),"C",AND(F2395&gt;50000,F2395&lt;=100000),"B2",AND(F2395&gt;100000,F2395&lt;=150000),"B1",AND(F2395&gt;150000,F2395&lt;=200000),"A2",AND(F2395&gt;200000,F2395&lt;=250000),"A1",TRUE,"O")</f>
        <v>B2</v>
      </c>
      <c r="J2395" s="14">
        <f t="shared" si="111"/>
        <v>0.96399999999999997</v>
      </c>
      <c r="K2395" s="14">
        <f t="shared" si="112"/>
        <v>3.4761000000000002E-3</v>
      </c>
      <c r="L2395" s="14">
        <f t="shared" si="113"/>
        <v>0</v>
      </c>
      <c r="O2395" s="13"/>
    </row>
    <row r="2396" spans="1:15" x14ac:dyDescent="0.2">
      <c r="A2396" s="4" t="s">
        <v>3127</v>
      </c>
      <c r="B2396" s="4" t="s">
        <v>201</v>
      </c>
      <c r="C2396" s="2" t="s">
        <v>202</v>
      </c>
      <c r="D2396" s="2" t="s">
        <v>224</v>
      </c>
      <c r="E2396" s="2" t="s">
        <v>720</v>
      </c>
      <c r="F2396" s="7">
        <v>86103</v>
      </c>
      <c r="G2396" s="7">
        <v>8616.14</v>
      </c>
      <c r="H2396" s="7">
        <v>215.26</v>
      </c>
      <c r="I2396" s="3" t="str" cm="1">
        <f t="array" ref="I2396">_xlfn.IFS(AND(F2396&gt;=10000,F2396&lt;=50000),"C",AND(F2396&gt;50000,F2396&lt;=100000),"B2",AND(F2396&gt;100000,F2396&lt;=150000),"B1",AND(F2396&gt;150000,F2396&lt;=200000),"A2",AND(F2396&gt;200000,F2396&lt;=250000),"A1",TRUE,"O")</f>
        <v>B2</v>
      </c>
      <c r="J2396" s="14">
        <f t="shared" si="111"/>
        <v>0.86102999999999996</v>
      </c>
      <c r="K2396" s="14">
        <f t="shared" si="112"/>
        <v>8.6161399999999999E-2</v>
      </c>
      <c r="L2396" s="14">
        <f t="shared" si="113"/>
        <v>2.1525999999999997E-3</v>
      </c>
      <c r="O2396" s="13"/>
    </row>
    <row r="2397" spans="1:15" x14ac:dyDescent="0.2">
      <c r="A2397" s="4" t="s">
        <v>3128</v>
      </c>
      <c r="B2397" s="4" t="s">
        <v>201</v>
      </c>
      <c r="C2397" s="2" t="s">
        <v>202</v>
      </c>
      <c r="D2397" s="2" t="s">
        <v>224</v>
      </c>
      <c r="E2397" s="2" t="s">
        <v>720</v>
      </c>
      <c r="F2397" s="7">
        <v>115113.0297</v>
      </c>
      <c r="G2397" s="7">
        <v>0</v>
      </c>
      <c r="H2397" s="7">
        <v>0</v>
      </c>
      <c r="I2397" s="3" t="str" cm="1">
        <f t="array" ref="I2397">_xlfn.IFS(AND(F2397&gt;=10000,F2397&lt;=50000),"C",AND(F2397&gt;50000,F2397&lt;=100000),"B2",AND(F2397&gt;100000,F2397&lt;=150000),"B1",AND(F2397&gt;150000,F2397&lt;=200000),"A2",AND(F2397&gt;200000,F2397&lt;=250000),"A1",TRUE,"O")</f>
        <v>B1</v>
      </c>
      <c r="J2397" s="14">
        <f t="shared" si="111"/>
        <v>1.1511302969999999</v>
      </c>
      <c r="K2397" s="14">
        <f t="shared" si="112"/>
        <v>0</v>
      </c>
      <c r="L2397" s="14">
        <f t="shared" si="113"/>
        <v>0</v>
      </c>
      <c r="O2397" s="13"/>
    </row>
    <row r="2398" spans="1:15" x14ac:dyDescent="0.2">
      <c r="A2398" s="4" t="s">
        <v>3129</v>
      </c>
      <c r="B2398" s="4" t="s">
        <v>201</v>
      </c>
      <c r="C2398" s="2" t="s">
        <v>202</v>
      </c>
      <c r="D2398" s="2" t="s">
        <v>224</v>
      </c>
      <c r="E2398" s="2" t="s">
        <v>721</v>
      </c>
      <c r="F2398" s="7">
        <v>86103</v>
      </c>
      <c r="G2398" s="7">
        <v>20397.22</v>
      </c>
      <c r="H2398" s="7">
        <v>6147.94</v>
      </c>
      <c r="I2398" s="3" t="str" cm="1">
        <f t="array" ref="I2398">_xlfn.IFS(AND(F2398&gt;=10000,F2398&lt;=50000),"C",AND(F2398&gt;50000,F2398&lt;=100000),"B2",AND(F2398&gt;100000,F2398&lt;=150000),"B1",AND(F2398&gt;150000,F2398&lt;=200000),"A2",AND(F2398&gt;200000,F2398&lt;=250000),"A1",TRUE,"O")</f>
        <v>B2</v>
      </c>
      <c r="J2398" s="14">
        <f t="shared" si="111"/>
        <v>0.86102999999999996</v>
      </c>
      <c r="K2398" s="14">
        <f t="shared" si="112"/>
        <v>0.20397220000000002</v>
      </c>
      <c r="L2398" s="14">
        <f t="shared" si="113"/>
        <v>6.1479399999999997E-2</v>
      </c>
      <c r="O2398" s="13"/>
    </row>
    <row r="2399" spans="1:15" x14ac:dyDescent="0.2">
      <c r="A2399" s="4" t="s">
        <v>3130</v>
      </c>
      <c r="B2399" s="4" t="s">
        <v>201</v>
      </c>
      <c r="C2399" s="2" t="s">
        <v>202</v>
      </c>
      <c r="D2399" s="2" t="s">
        <v>224</v>
      </c>
      <c r="E2399" s="2" t="s">
        <v>720</v>
      </c>
      <c r="F2399" s="7">
        <v>84632.44</v>
      </c>
      <c r="G2399" s="7">
        <v>19116.79</v>
      </c>
      <c r="H2399" s="7">
        <v>0</v>
      </c>
      <c r="I2399" s="3" t="str" cm="1">
        <f t="array" ref="I2399">_xlfn.IFS(AND(F2399&gt;=10000,F2399&lt;=50000),"C",AND(F2399&gt;50000,F2399&lt;=100000),"B2",AND(F2399&gt;100000,F2399&lt;=150000),"B1",AND(F2399&gt;150000,F2399&lt;=200000),"A2",AND(F2399&gt;200000,F2399&lt;=250000),"A1",TRUE,"O")</f>
        <v>B2</v>
      </c>
      <c r="J2399" s="14">
        <f t="shared" si="111"/>
        <v>0.84632439999999998</v>
      </c>
      <c r="K2399" s="14">
        <f t="shared" si="112"/>
        <v>0.1911679</v>
      </c>
      <c r="L2399" s="14">
        <f t="shared" si="113"/>
        <v>0</v>
      </c>
      <c r="O2399" s="13"/>
    </row>
    <row r="2400" spans="1:15" x14ac:dyDescent="0.2">
      <c r="A2400" s="4" t="s">
        <v>3131</v>
      </c>
      <c r="B2400" s="4" t="s">
        <v>201</v>
      </c>
      <c r="C2400" s="2" t="s">
        <v>202</v>
      </c>
      <c r="D2400" s="2" t="s">
        <v>224</v>
      </c>
      <c r="E2400" s="2" t="s">
        <v>720</v>
      </c>
      <c r="F2400" s="7">
        <v>124157.63</v>
      </c>
      <c r="G2400" s="7">
        <v>0</v>
      </c>
      <c r="H2400" s="7">
        <v>0</v>
      </c>
      <c r="I2400" s="3" t="str" cm="1">
        <f t="array" ref="I2400">_xlfn.IFS(AND(F2400&gt;=10000,F2400&lt;=50000),"C",AND(F2400&gt;50000,F2400&lt;=100000),"B2",AND(F2400&gt;100000,F2400&lt;=150000),"B1",AND(F2400&gt;150000,F2400&lt;=200000),"A2",AND(F2400&gt;200000,F2400&lt;=250000),"A1",TRUE,"O")</f>
        <v>B1</v>
      </c>
      <c r="J2400" s="14">
        <f t="shared" si="111"/>
        <v>1.2415763</v>
      </c>
      <c r="K2400" s="14">
        <f t="shared" si="112"/>
        <v>0</v>
      </c>
      <c r="L2400" s="14">
        <f t="shared" si="113"/>
        <v>0</v>
      </c>
      <c r="O2400" s="13"/>
    </row>
    <row r="2401" spans="1:15" x14ac:dyDescent="0.2">
      <c r="A2401" s="4" t="s">
        <v>3132</v>
      </c>
      <c r="B2401" s="4" t="s">
        <v>201</v>
      </c>
      <c r="C2401" s="2" t="s">
        <v>202</v>
      </c>
      <c r="D2401" s="2" t="s">
        <v>224</v>
      </c>
      <c r="E2401" s="2" t="s">
        <v>720</v>
      </c>
      <c r="F2401" s="7">
        <v>91017</v>
      </c>
      <c r="G2401" s="7">
        <v>21202.84</v>
      </c>
      <c r="H2401" s="7">
        <v>0</v>
      </c>
      <c r="I2401" s="3" t="str" cm="1">
        <f t="array" ref="I2401">_xlfn.IFS(AND(F2401&gt;=10000,F2401&lt;=50000),"C",AND(F2401&gt;50000,F2401&lt;=100000),"B2",AND(F2401&gt;100000,F2401&lt;=150000),"B1",AND(F2401&gt;150000,F2401&lt;=200000),"A2",AND(F2401&gt;200000,F2401&lt;=250000),"A1",TRUE,"O")</f>
        <v>B2</v>
      </c>
      <c r="J2401" s="14">
        <f t="shared" si="111"/>
        <v>0.91017000000000003</v>
      </c>
      <c r="K2401" s="14">
        <f t="shared" si="112"/>
        <v>0.21202840000000001</v>
      </c>
      <c r="L2401" s="14">
        <f t="shared" si="113"/>
        <v>0</v>
      </c>
      <c r="O2401" s="13"/>
    </row>
    <row r="2402" spans="1:15" x14ac:dyDescent="0.2">
      <c r="A2402" s="4" t="s">
        <v>3133</v>
      </c>
      <c r="B2402" s="4" t="s">
        <v>201</v>
      </c>
      <c r="C2402" s="2" t="s">
        <v>202</v>
      </c>
      <c r="D2402" s="2" t="s">
        <v>224</v>
      </c>
      <c r="E2402" s="2" t="s">
        <v>721</v>
      </c>
      <c r="F2402" s="7">
        <v>90517</v>
      </c>
      <c r="G2402" s="7">
        <v>8692.11</v>
      </c>
      <c r="H2402" s="7">
        <v>0</v>
      </c>
      <c r="I2402" s="3" t="str" cm="1">
        <f t="array" ref="I2402">_xlfn.IFS(AND(F2402&gt;=10000,F2402&lt;=50000),"C",AND(F2402&gt;50000,F2402&lt;=100000),"B2",AND(F2402&gt;100000,F2402&lt;=150000),"B1",AND(F2402&gt;150000,F2402&lt;=200000),"A2",AND(F2402&gt;200000,F2402&lt;=250000),"A1",TRUE,"O")</f>
        <v>B2</v>
      </c>
      <c r="J2402" s="14">
        <f t="shared" si="111"/>
        <v>0.90517000000000003</v>
      </c>
      <c r="K2402" s="14">
        <f t="shared" si="112"/>
        <v>8.6921100000000001E-2</v>
      </c>
      <c r="L2402" s="14">
        <f t="shared" si="113"/>
        <v>0</v>
      </c>
      <c r="O2402" s="13"/>
    </row>
    <row r="2403" spans="1:15" x14ac:dyDescent="0.2">
      <c r="A2403" s="4" t="s">
        <v>3134</v>
      </c>
      <c r="B2403" s="4" t="s">
        <v>201</v>
      </c>
      <c r="C2403" s="2" t="s">
        <v>202</v>
      </c>
      <c r="D2403" s="2" t="s">
        <v>224</v>
      </c>
      <c r="E2403" s="2" t="s">
        <v>720</v>
      </c>
      <c r="F2403" s="7">
        <v>86103</v>
      </c>
      <c r="G2403" s="7">
        <v>12010.08</v>
      </c>
      <c r="H2403" s="7">
        <v>1399.19</v>
      </c>
      <c r="I2403" s="3" t="str" cm="1">
        <f t="array" ref="I2403">_xlfn.IFS(AND(F2403&gt;=10000,F2403&lt;=50000),"C",AND(F2403&gt;50000,F2403&lt;=100000),"B2",AND(F2403&gt;100000,F2403&lt;=150000),"B1",AND(F2403&gt;150000,F2403&lt;=200000),"A2",AND(F2403&gt;200000,F2403&lt;=250000),"A1",TRUE,"O")</f>
        <v>B2</v>
      </c>
      <c r="J2403" s="14">
        <f t="shared" si="111"/>
        <v>0.86102999999999996</v>
      </c>
      <c r="K2403" s="14">
        <f t="shared" si="112"/>
        <v>0.12010079999999999</v>
      </c>
      <c r="L2403" s="14">
        <f t="shared" si="113"/>
        <v>1.39919E-2</v>
      </c>
      <c r="O2403" s="13"/>
    </row>
    <row r="2404" spans="1:15" x14ac:dyDescent="0.2">
      <c r="A2404" s="4" t="s">
        <v>3135</v>
      </c>
      <c r="B2404" s="4" t="s">
        <v>201</v>
      </c>
      <c r="C2404" s="2" t="s">
        <v>202</v>
      </c>
      <c r="D2404" s="2" t="s">
        <v>224</v>
      </c>
      <c r="E2404" s="2" t="s">
        <v>720</v>
      </c>
      <c r="F2404" s="7">
        <v>86103</v>
      </c>
      <c r="G2404" s="7">
        <v>15668.94</v>
      </c>
      <c r="H2404" s="7">
        <v>6836.38</v>
      </c>
      <c r="I2404" s="3" t="str" cm="1">
        <f t="array" ref="I2404">_xlfn.IFS(AND(F2404&gt;=10000,F2404&lt;=50000),"C",AND(F2404&gt;50000,F2404&lt;=100000),"B2",AND(F2404&gt;100000,F2404&lt;=150000),"B1",AND(F2404&gt;150000,F2404&lt;=200000),"A2",AND(F2404&gt;200000,F2404&lt;=250000),"A1",TRUE,"O")</f>
        <v>B2</v>
      </c>
      <c r="J2404" s="14">
        <f t="shared" si="111"/>
        <v>0.86102999999999996</v>
      </c>
      <c r="K2404" s="14">
        <f t="shared" si="112"/>
        <v>0.15668940000000001</v>
      </c>
      <c r="L2404" s="14">
        <f t="shared" si="113"/>
        <v>6.8363800000000002E-2</v>
      </c>
      <c r="O2404" s="13"/>
    </row>
    <row r="2405" spans="1:15" x14ac:dyDescent="0.2">
      <c r="A2405" s="4" t="s">
        <v>3136</v>
      </c>
      <c r="B2405" s="4" t="s">
        <v>201</v>
      </c>
      <c r="C2405" s="2" t="s">
        <v>202</v>
      </c>
      <c r="D2405" s="2" t="s">
        <v>224</v>
      </c>
      <c r="E2405" s="2" t="s">
        <v>721</v>
      </c>
      <c r="F2405" s="7">
        <v>86103</v>
      </c>
      <c r="G2405" s="7">
        <v>24985.87</v>
      </c>
      <c r="H2405" s="7">
        <v>0</v>
      </c>
      <c r="I2405" s="3" t="str" cm="1">
        <f t="array" ref="I2405">_xlfn.IFS(AND(F2405&gt;=10000,F2405&lt;=50000),"C",AND(F2405&gt;50000,F2405&lt;=100000),"B2",AND(F2405&gt;100000,F2405&lt;=150000),"B1",AND(F2405&gt;150000,F2405&lt;=200000),"A2",AND(F2405&gt;200000,F2405&lt;=250000),"A1",TRUE,"O")</f>
        <v>B2</v>
      </c>
      <c r="J2405" s="14">
        <f t="shared" si="111"/>
        <v>0.86102999999999996</v>
      </c>
      <c r="K2405" s="14">
        <f t="shared" si="112"/>
        <v>0.24985869999999999</v>
      </c>
      <c r="L2405" s="14">
        <f t="shared" si="113"/>
        <v>0</v>
      </c>
      <c r="O2405" s="13"/>
    </row>
    <row r="2406" spans="1:15" x14ac:dyDescent="0.2">
      <c r="A2406" s="4" t="s">
        <v>3137</v>
      </c>
      <c r="B2406" s="4" t="s">
        <v>201</v>
      </c>
      <c r="C2406" s="2" t="s">
        <v>202</v>
      </c>
      <c r="D2406" s="2" t="s">
        <v>224</v>
      </c>
      <c r="E2406" s="2" t="s">
        <v>720</v>
      </c>
      <c r="F2406" s="7">
        <v>86103</v>
      </c>
      <c r="G2406" s="7">
        <v>18741.669999999998</v>
      </c>
      <c r="H2406" s="7">
        <v>0</v>
      </c>
      <c r="I2406" s="3" t="str" cm="1">
        <f t="array" ref="I2406">_xlfn.IFS(AND(F2406&gt;=10000,F2406&lt;=50000),"C",AND(F2406&gt;50000,F2406&lt;=100000),"B2",AND(F2406&gt;100000,F2406&lt;=150000),"B1",AND(F2406&gt;150000,F2406&lt;=200000),"A2",AND(F2406&gt;200000,F2406&lt;=250000),"A1",TRUE,"O")</f>
        <v>B2</v>
      </c>
      <c r="J2406" s="14">
        <f t="shared" si="111"/>
        <v>0.86102999999999996</v>
      </c>
      <c r="K2406" s="14">
        <f t="shared" si="112"/>
        <v>0.18741669999999999</v>
      </c>
      <c r="L2406" s="14">
        <f t="shared" si="113"/>
        <v>0</v>
      </c>
      <c r="O2406" s="13"/>
    </row>
    <row r="2407" spans="1:15" x14ac:dyDescent="0.2">
      <c r="A2407" s="4" t="s">
        <v>3138</v>
      </c>
      <c r="B2407" s="4" t="s">
        <v>201</v>
      </c>
      <c r="C2407" s="2" t="s">
        <v>202</v>
      </c>
      <c r="D2407" s="2" t="s">
        <v>224</v>
      </c>
      <c r="E2407" s="2" t="s">
        <v>721</v>
      </c>
      <c r="F2407" s="7">
        <v>86103</v>
      </c>
      <c r="G2407" s="7">
        <v>10953.23</v>
      </c>
      <c r="H2407" s="7">
        <v>0</v>
      </c>
      <c r="I2407" s="3" t="str" cm="1">
        <f t="array" ref="I2407">_xlfn.IFS(AND(F2407&gt;=10000,F2407&lt;=50000),"C",AND(F2407&gt;50000,F2407&lt;=100000),"B2",AND(F2407&gt;100000,F2407&lt;=150000),"B1",AND(F2407&gt;150000,F2407&lt;=200000),"A2",AND(F2407&gt;200000,F2407&lt;=250000),"A1",TRUE,"O")</f>
        <v>B2</v>
      </c>
      <c r="J2407" s="14">
        <f t="shared" si="111"/>
        <v>0.86102999999999996</v>
      </c>
      <c r="K2407" s="14">
        <f t="shared" si="112"/>
        <v>0.1095323</v>
      </c>
      <c r="L2407" s="14">
        <f t="shared" si="113"/>
        <v>0</v>
      </c>
      <c r="O2407" s="13"/>
    </row>
    <row r="2408" spans="1:15" x14ac:dyDescent="0.2">
      <c r="A2408" s="4" t="s">
        <v>3139</v>
      </c>
      <c r="B2408" s="4" t="s">
        <v>201</v>
      </c>
      <c r="C2408" s="2" t="s">
        <v>202</v>
      </c>
      <c r="D2408" s="2" t="s">
        <v>224</v>
      </c>
      <c r="E2408" s="2" t="s">
        <v>720</v>
      </c>
      <c r="F2408" s="7">
        <v>84059.532900000006</v>
      </c>
      <c r="G2408" s="7">
        <v>9244.01</v>
      </c>
      <c r="H2408" s="7">
        <v>0</v>
      </c>
      <c r="I2408" s="3" t="str" cm="1">
        <f t="array" ref="I2408">_xlfn.IFS(AND(F2408&gt;=10000,F2408&lt;=50000),"C",AND(F2408&gt;50000,F2408&lt;=100000),"B2",AND(F2408&gt;100000,F2408&lt;=150000),"B1",AND(F2408&gt;150000,F2408&lt;=200000),"A2",AND(F2408&gt;200000,F2408&lt;=250000),"A1",TRUE,"O")</f>
        <v>B2</v>
      </c>
      <c r="J2408" s="14">
        <f t="shared" si="111"/>
        <v>0.840595329</v>
      </c>
      <c r="K2408" s="14">
        <f t="shared" si="112"/>
        <v>9.2440099999999997E-2</v>
      </c>
      <c r="L2408" s="14">
        <f t="shared" si="113"/>
        <v>0</v>
      </c>
      <c r="O2408" s="13"/>
    </row>
    <row r="2409" spans="1:15" x14ac:dyDescent="0.2">
      <c r="A2409" s="4" t="s">
        <v>3140</v>
      </c>
      <c r="B2409" s="4" t="s">
        <v>201</v>
      </c>
      <c r="C2409" s="2" t="s">
        <v>202</v>
      </c>
      <c r="D2409" s="2" t="s">
        <v>224</v>
      </c>
      <c r="E2409" s="2" t="s">
        <v>720</v>
      </c>
      <c r="F2409" s="7">
        <v>76988.475000000006</v>
      </c>
      <c r="G2409" s="7">
        <v>6936.6</v>
      </c>
      <c r="H2409" s="7">
        <v>0</v>
      </c>
      <c r="I2409" s="3" t="str" cm="1">
        <f t="array" ref="I2409">_xlfn.IFS(AND(F2409&gt;=10000,F2409&lt;=50000),"C",AND(F2409&gt;50000,F2409&lt;=100000),"B2",AND(F2409&gt;100000,F2409&lt;=150000),"B1",AND(F2409&gt;150000,F2409&lt;=200000),"A2",AND(F2409&gt;200000,F2409&lt;=250000),"A1",TRUE,"O")</f>
        <v>B2</v>
      </c>
      <c r="J2409" s="14">
        <f t="shared" si="111"/>
        <v>0.76988475000000001</v>
      </c>
      <c r="K2409" s="14">
        <f t="shared" si="112"/>
        <v>6.9365999999999997E-2</v>
      </c>
      <c r="L2409" s="14">
        <f t="shared" si="113"/>
        <v>0</v>
      </c>
      <c r="O2409" s="13"/>
    </row>
    <row r="2410" spans="1:15" x14ac:dyDescent="0.2">
      <c r="A2410" s="4" t="s">
        <v>3141</v>
      </c>
      <c r="B2410" s="4" t="s">
        <v>201</v>
      </c>
      <c r="C2410" s="2" t="s">
        <v>202</v>
      </c>
      <c r="D2410" s="2" t="s">
        <v>225</v>
      </c>
      <c r="E2410" s="2" t="s">
        <v>720</v>
      </c>
      <c r="F2410" s="7">
        <v>117424</v>
      </c>
      <c r="G2410" s="7">
        <v>0</v>
      </c>
      <c r="H2410" s="7">
        <v>0</v>
      </c>
      <c r="I2410" s="3" t="str" cm="1">
        <f t="array" ref="I2410">_xlfn.IFS(AND(F2410&gt;=10000,F2410&lt;=50000),"C",AND(F2410&gt;50000,F2410&lt;=100000),"B2",AND(F2410&gt;100000,F2410&lt;=150000),"B1",AND(F2410&gt;150000,F2410&lt;=200000),"A2",AND(F2410&gt;200000,F2410&lt;=250000),"A1",TRUE,"O")</f>
        <v>B1</v>
      </c>
      <c r="J2410" s="14">
        <f t="shared" si="111"/>
        <v>1.17424</v>
      </c>
      <c r="K2410" s="14">
        <f t="shared" si="112"/>
        <v>0</v>
      </c>
      <c r="L2410" s="14">
        <f t="shared" si="113"/>
        <v>0</v>
      </c>
      <c r="O2410" s="13"/>
    </row>
    <row r="2411" spans="1:15" x14ac:dyDescent="0.2">
      <c r="A2411" s="4" t="s">
        <v>3142</v>
      </c>
      <c r="B2411" s="4" t="s">
        <v>201</v>
      </c>
      <c r="C2411" s="2" t="s">
        <v>202</v>
      </c>
      <c r="D2411" s="2" t="s">
        <v>225</v>
      </c>
      <c r="E2411" s="2" t="s">
        <v>720</v>
      </c>
      <c r="F2411" s="7">
        <v>69868.7</v>
      </c>
      <c r="G2411" s="7">
        <v>0</v>
      </c>
      <c r="H2411" s="7">
        <v>0</v>
      </c>
      <c r="I2411" s="3" t="str" cm="1">
        <f t="array" ref="I2411">_xlfn.IFS(AND(F2411&gt;=10000,F2411&lt;=50000),"C",AND(F2411&gt;50000,F2411&lt;=100000),"B2",AND(F2411&gt;100000,F2411&lt;=150000),"B1",AND(F2411&gt;150000,F2411&lt;=200000),"A2",AND(F2411&gt;200000,F2411&lt;=250000),"A1",TRUE,"O")</f>
        <v>B2</v>
      </c>
      <c r="J2411" s="14">
        <f t="shared" si="111"/>
        <v>0.69868699999999995</v>
      </c>
      <c r="K2411" s="14">
        <f t="shared" si="112"/>
        <v>0</v>
      </c>
      <c r="L2411" s="14">
        <f t="shared" si="113"/>
        <v>0</v>
      </c>
      <c r="O2411" s="13"/>
    </row>
    <row r="2412" spans="1:15" x14ac:dyDescent="0.2">
      <c r="A2412" s="4" t="s">
        <v>3143</v>
      </c>
      <c r="B2412" s="4" t="s">
        <v>201</v>
      </c>
      <c r="C2412" s="2" t="s">
        <v>202</v>
      </c>
      <c r="D2412" s="2" t="s">
        <v>225</v>
      </c>
      <c r="E2412" s="2" t="s">
        <v>721</v>
      </c>
      <c r="F2412" s="7">
        <v>72266.404899999994</v>
      </c>
      <c r="G2412" s="7">
        <v>0</v>
      </c>
      <c r="H2412" s="7">
        <v>0</v>
      </c>
      <c r="I2412" s="3" t="str" cm="1">
        <f t="array" ref="I2412">_xlfn.IFS(AND(F2412&gt;=10000,F2412&lt;=50000),"C",AND(F2412&gt;50000,F2412&lt;=100000),"B2",AND(F2412&gt;100000,F2412&lt;=150000),"B1",AND(F2412&gt;150000,F2412&lt;=200000),"A2",AND(F2412&gt;200000,F2412&lt;=250000),"A1",TRUE,"O")</f>
        <v>B2</v>
      </c>
      <c r="J2412" s="14">
        <f t="shared" si="111"/>
        <v>0.72266404899999992</v>
      </c>
      <c r="K2412" s="14">
        <f t="shared" si="112"/>
        <v>0</v>
      </c>
      <c r="L2412" s="14">
        <f t="shared" si="113"/>
        <v>0</v>
      </c>
      <c r="O2412" s="13"/>
    </row>
    <row r="2413" spans="1:15" x14ac:dyDescent="0.2">
      <c r="A2413" s="4" t="s">
        <v>3144</v>
      </c>
      <c r="B2413" s="4" t="s">
        <v>201</v>
      </c>
      <c r="C2413" s="2" t="s">
        <v>202</v>
      </c>
      <c r="D2413" s="2" t="s">
        <v>225</v>
      </c>
      <c r="E2413" s="2" t="s">
        <v>721</v>
      </c>
      <c r="F2413" s="7">
        <v>97356.9</v>
      </c>
      <c r="G2413" s="7">
        <v>0</v>
      </c>
      <c r="H2413" s="7">
        <v>0</v>
      </c>
      <c r="I2413" s="3" t="str" cm="1">
        <f t="array" ref="I2413">_xlfn.IFS(AND(F2413&gt;=10000,F2413&lt;=50000),"C",AND(F2413&gt;50000,F2413&lt;=100000),"B2",AND(F2413&gt;100000,F2413&lt;=150000),"B1",AND(F2413&gt;150000,F2413&lt;=200000),"A2",AND(F2413&gt;200000,F2413&lt;=250000),"A1",TRUE,"O")</f>
        <v>B2</v>
      </c>
      <c r="J2413" s="14">
        <f t="shared" si="111"/>
        <v>0.97356899999999991</v>
      </c>
      <c r="K2413" s="14">
        <f t="shared" si="112"/>
        <v>0</v>
      </c>
      <c r="L2413" s="14">
        <f t="shared" si="113"/>
        <v>0</v>
      </c>
      <c r="O2413" s="13"/>
    </row>
    <row r="2414" spans="1:15" x14ac:dyDescent="0.2">
      <c r="A2414" s="4" t="s">
        <v>3145</v>
      </c>
      <c r="B2414" s="4" t="s">
        <v>201</v>
      </c>
      <c r="C2414" s="2" t="s">
        <v>202</v>
      </c>
      <c r="D2414" s="2" t="s">
        <v>226</v>
      </c>
      <c r="E2414" s="2" t="s">
        <v>720</v>
      </c>
      <c r="F2414" s="7">
        <v>86103</v>
      </c>
      <c r="G2414" s="7">
        <v>268.5</v>
      </c>
      <c r="H2414" s="7">
        <v>0</v>
      </c>
      <c r="I2414" s="3" t="str" cm="1">
        <f t="array" ref="I2414">_xlfn.IFS(AND(F2414&gt;=10000,F2414&lt;=50000),"C",AND(F2414&gt;50000,F2414&lt;=100000),"B2",AND(F2414&gt;100000,F2414&lt;=150000),"B1",AND(F2414&gt;150000,F2414&lt;=200000),"A2",AND(F2414&gt;200000,F2414&lt;=250000),"A1",TRUE,"O")</f>
        <v>B2</v>
      </c>
      <c r="J2414" s="14">
        <f t="shared" si="111"/>
        <v>0.86102999999999996</v>
      </c>
      <c r="K2414" s="14">
        <f t="shared" si="112"/>
        <v>2.6849999999999999E-3</v>
      </c>
      <c r="L2414" s="14">
        <f t="shared" si="113"/>
        <v>0</v>
      </c>
      <c r="O2414" s="13"/>
    </row>
    <row r="2415" spans="1:15" x14ac:dyDescent="0.2">
      <c r="A2415" s="4" t="s">
        <v>3146</v>
      </c>
      <c r="B2415" s="4" t="s">
        <v>201</v>
      </c>
      <c r="C2415" s="2" t="s">
        <v>202</v>
      </c>
      <c r="D2415" s="2" t="s">
        <v>226</v>
      </c>
      <c r="E2415" s="2" t="s">
        <v>720</v>
      </c>
      <c r="F2415" s="7">
        <v>82436</v>
      </c>
      <c r="G2415" s="7">
        <v>0</v>
      </c>
      <c r="H2415" s="7">
        <v>6539.54</v>
      </c>
      <c r="I2415" s="3" t="str" cm="1">
        <f t="array" ref="I2415">_xlfn.IFS(AND(F2415&gt;=10000,F2415&lt;=50000),"C",AND(F2415&gt;50000,F2415&lt;=100000),"B2",AND(F2415&gt;100000,F2415&lt;=150000),"B1",AND(F2415&gt;150000,F2415&lt;=200000),"A2",AND(F2415&gt;200000,F2415&lt;=250000),"A1",TRUE,"O")</f>
        <v>B2</v>
      </c>
      <c r="J2415" s="14">
        <f t="shared" si="111"/>
        <v>0.82435999999999998</v>
      </c>
      <c r="K2415" s="14">
        <f t="shared" si="112"/>
        <v>0</v>
      </c>
      <c r="L2415" s="14">
        <f t="shared" si="113"/>
        <v>6.5395400000000006E-2</v>
      </c>
      <c r="O2415" s="13"/>
    </row>
    <row r="2416" spans="1:15" x14ac:dyDescent="0.2">
      <c r="A2416" s="4" t="s">
        <v>3147</v>
      </c>
      <c r="B2416" s="4" t="s">
        <v>201</v>
      </c>
      <c r="C2416" s="2" t="s">
        <v>202</v>
      </c>
      <c r="D2416" s="2" t="s">
        <v>226</v>
      </c>
      <c r="E2416" s="2" t="s">
        <v>720</v>
      </c>
      <c r="F2416" s="7">
        <v>114857.25169999999</v>
      </c>
      <c r="G2416" s="7">
        <v>0</v>
      </c>
      <c r="H2416" s="7">
        <v>0</v>
      </c>
      <c r="I2416" s="3" t="str" cm="1">
        <f t="array" ref="I2416">_xlfn.IFS(AND(F2416&gt;=10000,F2416&lt;=50000),"C",AND(F2416&gt;50000,F2416&lt;=100000),"B2",AND(F2416&gt;100000,F2416&lt;=150000),"B1",AND(F2416&gt;150000,F2416&lt;=200000),"A2",AND(F2416&gt;200000,F2416&lt;=250000),"A1",TRUE,"O")</f>
        <v>B1</v>
      </c>
      <c r="J2416" s="14">
        <f t="shared" si="111"/>
        <v>1.1485725169999998</v>
      </c>
      <c r="K2416" s="14">
        <f t="shared" si="112"/>
        <v>0</v>
      </c>
      <c r="L2416" s="14">
        <f t="shared" si="113"/>
        <v>0</v>
      </c>
      <c r="O2416" s="13"/>
    </row>
    <row r="2417" spans="1:15" x14ac:dyDescent="0.2">
      <c r="A2417" s="4" t="s">
        <v>3148</v>
      </c>
      <c r="B2417" s="4" t="s">
        <v>201</v>
      </c>
      <c r="C2417" s="2" t="s">
        <v>202</v>
      </c>
      <c r="D2417" s="2" t="s">
        <v>226</v>
      </c>
      <c r="E2417" s="2" t="s">
        <v>720</v>
      </c>
      <c r="F2417" s="7">
        <v>66384.320399999997</v>
      </c>
      <c r="G2417" s="7">
        <v>129.4</v>
      </c>
      <c r="H2417" s="7">
        <v>0</v>
      </c>
      <c r="I2417" s="3" t="str" cm="1">
        <f t="array" ref="I2417">_xlfn.IFS(AND(F2417&gt;=10000,F2417&lt;=50000),"C",AND(F2417&gt;50000,F2417&lt;=100000),"B2",AND(F2417&gt;100000,F2417&lt;=150000),"B1",AND(F2417&gt;150000,F2417&lt;=200000),"A2",AND(F2417&gt;200000,F2417&lt;=250000),"A1",TRUE,"O")</f>
        <v>B2</v>
      </c>
      <c r="J2417" s="14">
        <f t="shared" si="111"/>
        <v>0.66384320399999996</v>
      </c>
      <c r="K2417" s="14">
        <f t="shared" si="112"/>
        <v>1.294E-3</v>
      </c>
      <c r="L2417" s="14">
        <f t="shared" si="113"/>
        <v>0</v>
      </c>
      <c r="O2417" s="13"/>
    </row>
    <row r="2418" spans="1:15" x14ac:dyDescent="0.2">
      <c r="A2418" s="4" t="s">
        <v>3149</v>
      </c>
      <c r="B2418" s="4" t="s">
        <v>201</v>
      </c>
      <c r="C2418" s="2" t="s">
        <v>202</v>
      </c>
      <c r="D2418" s="2" t="s">
        <v>227</v>
      </c>
      <c r="E2418" s="2" t="s">
        <v>720</v>
      </c>
      <c r="F2418" s="7">
        <v>109389.9071</v>
      </c>
      <c r="G2418" s="7">
        <v>0</v>
      </c>
      <c r="H2418" s="7">
        <v>0</v>
      </c>
      <c r="I2418" s="3" t="str" cm="1">
        <f t="array" ref="I2418">_xlfn.IFS(AND(F2418&gt;=10000,F2418&lt;=50000),"C",AND(F2418&gt;50000,F2418&lt;=100000),"B2",AND(F2418&gt;100000,F2418&lt;=150000),"B1",AND(F2418&gt;150000,F2418&lt;=200000),"A2",AND(F2418&gt;200000,F2418&lt;=250000),"A1",TRUE,"O")</f>
        <v>B1</v>
      </c>
      <c r="J2418" s="14">
        <f t="shared" si="111"/>
        <v>1.0938990710000001</v>
      </c>
      <c r="K2418" s="14">
        <f t="shared" si="112"/>
        <v>0</v>
      </c>
      <c r="L2418" s="14">
        <f t="shared" si="113"/>
        <v>0</v>
      </c>
      <c r="O2418" s="13"/>
    </row>
    <row r="2419" spans="1:15" x14ac:dyDescent="0.2">
      <c r="A2419" s="4" t="s">
        <v>3150</v>
      </c>
      <c r="B2419" s="4" t="s">
        <v>201</v>
      </c>
      <c r="C2419" s="2" t="s">
        <v>202</v>
      </c>
      <c r="D2419" s="2" t="s">
        <v>227</v>
      </c>
      <c r="E2419" s="2" t="s">
        <v>720</v>
      </c>
      <c r="F2419" s="7">
        <v>107367</v>
      </c>
      <c r="G2419" s="7">
        <v>14421.42</v>
      </c>
      <c r="H2419" s="7">
        <v>0</v>
      </c>
      <c r="I2419" s="3" t="str" cm="1">
        <f t="array" ref="I2419">_xlfn.IFS(AND(F2419&gt;=10000,F2419&lt;=50000),"C",AND(F2419&gt;50000,F2419&lt;=100000),"B2",AND(F2419&gt;100000,F2419&lt;=150000),"B1",AND(F2419&gt;150000,F2419&lt;=200000),"A2",AND(F2419&gt;200000,F2419&lt;=250000),"A1",TRUE,"O")</f>
        <v>B1</v>
      </c>
      <c r="J2419" s="14">
        <f t="shared" si="111"/>
        <v>1.0736699999999999</v>
      </c>
      <c r="K2419" s="14">
        <f t="shared" si="112"/>
        <v>0.14421420000000001</v>
      </c>
      <c r="L2419" s="14">
        <f t="shared" si="113"/>
        <v>0</v>
      </c>
      <c r="O2419" s="13"/>
    </row>
    <row r="2420" spans="1:15" x14ac:dyDescent="0.2">
      <c r="A2420" s="4" t="s">
        <v>3151</v>
      </c>
      <c r="B2420" s="4" t="s">
        <v>201</v>
      </c>
      <c r="C2420" s="2" t="s">
        <v>202</v>
      </c>
      <c r="D2420" s="2" t="s">
        <v>227</v>
      </c>
      <c r="E2420" s="2" t="s">
        <v>720</v>
      </c>
      <c r="F2420" s="7">
        <v>93986</v>
      </c>
      <c r="G2420" s="7">
        <v>0</v>
      </c>
      <c r="H2420" s="7">
        <v>0</v>
      </c>
      <c r="I2420" s="3" t="str" cm="1">
        <f t="array" ref="I2420">_xlfn.IFS(AND(F2420&gt;=10000,F2420&lt;=50000),"C",AND(F2420&gt;50000,F2420&lt;=100000),"B2",AND(F2420&gt;100000,F2420&lt;=150000),"B1",AND(F2420&gt;150000,F2420&lt;=200000),"A2",AND(F2420&gt;200000,F2420&lt;=250000),"A1",TRUE,"O")</f>
        <v>B2</v>
      </c>
      <c r="J2420" s="14">
        <f t="shared" si="111"/>
        <v>0.93986000000000003</v>
      </c>
      <c r="K2420" s="14">
        <f t="shared" si="112"/>
        <v>0</v>
      </c>
      <c r="L2420" s="14">
        <f t="shared" si="113"/>
        <v>0</v>
      </c>
      <c r="O2420" s="13"/>
    </row>
    <row r="2421" spans="1:15" x14ac:dyDescent="0.2">
      <c r="A2421" s="4" t="s">
        <v>3152</v>
      </c>
      <c r="B2421" s="4" t="s">
        <v>201</v>
      </c>
      <c r="C2421" s="2" t="s">
        <v>202</v>
      </c>
      <c r="D2421" s="2" t="s">
        <v>227</v>
      </c>
      <c r="E2421" s="2" t="s">
        <v>720</v>
      </c>
      <c r="F2421" s="7">
        <v>76624</v>
      </c>
      <c r="G2421" s="7">
        <v>0</v>
      </c>
      <c r="H2421" s="7">
        <v>0</v>
      </c>
      <c r="I2421" s="3" t="str" cm="1">
        <f t="array" ref="I2421">_xlfn.IFS(AND(F2421&gt;=10000,F2421&lt;=50000),"C",AND(F2421&gt;50000,F2421&lt;=100000),"B2",AND(F2421&gt;100000,F2421&lt;=150000),"B1",AND(F2421&gt;150000,F2421&lt;=200000),"A2",AND(F2421&gt;200000,F2421&lt;=250000),"A1",TRUE,"O")</f>
        <v>B2</v>
      </c>
      <c r="J2421" s="14">
        <f t="shared" si="111"/>
        <v>0.76624000000000003</v>
      </c>
      <c r="K2421" s="14">
        <f t="shared" si="112"/>
        <v>0</v>
      </c>
      <c r="L2421" s="14">
        <f t="shared" si="113"/>
        <v>0</v>
      </c>
      <c r="O2421" s="13"/>
    </row>
    <row r="2422" spans="1:15" x14ac:dyDescent="0.2">
      <c r="A2422" s="4" t="s">
        <v>3153</v>
      </c>
      <c r="B2422" s="4" t="s">
        <v>201</v>
      </c>
      <c r="C2422" s="2" t="s">
        <v>202</v>
      </c>
      <c r="D2422" s="2" t="s">
        <v>228</v>
      </c>
      <c r="E2422" s="2" t="s">
        <v>720</v>
      </c>
      <c r="F2422" s="7">
        <v>151768.75</v>
      </c>
      <c r="G2422" s="7">
        <v>0</v>
      </c>
      <c r="H2422" s="7">
        <v>0</v>
      </c>
      <c r="I2422" s="3" t="str" cm="1">
        <f t="array" ref="I2422">_xlfn.IFS(AND(F2422&gt;=10000,F2422&lt;=50000),"C",AND(F2422&gt;50000,F2422&lt;=100000),"B2",AND(F2422&gt;100000,F2422&lt;=150000),"B1",AND(F2422&gt;150000,F2422&lt;=200000),"A2",AND(F2422&gt;200000,F2422&lt;=250000),"A1",TRUE,"O")</f>
        <v>A2</v>
      </c>
      <c r="J2422" s="14">
        <f t="shared" si="111"/>
        <v>1.5176875000000001</v>
      </c>
      <c r="K2422" s="14">
        <f t="shared" si="112"/>
        <v>0</v>
      </c>
      <c r="L2422" s="14">
        <f t="shared" si="113"/>
        <v>0</v>
      </c>
      <c r="O2422" s="13"/>
    </row>
    <row r="2423" spans="1:15" x14ac:dyDescent="0.2">
      <c r="A2423" s="4" t="s">
        <v>3154</v>
      </c>
      <c r="B2423" s="4" t="s">
        <v>201</v>
      </c>
      <c r="C2423" s="2" t="s">
        <v>202</v>
      </c>
      <c r="D2423" s="2" t="s">
        <v>229</v>
      </c>
      <c r="E2423" s="2" t="s">
        <v>721</v>
      </c>
      <c r="F2423" s="7">
        <v>79218.7</v>
      </c>
      <c r="G2423" s="7">
        <v>0</v>
      </c>
      <c r="H2423" s="7">
        <v>0</v>
      </c>
      <c r="I2423" s="3" t="str" cm="1">
        <f t="array" ref="I2423">_xlfn.IFS(AND(F2423&gt;=10000,F2423&lt;=50000),"C",AND(F2423&gt;50000,F2423&lt;=100000),"B2",AND(F2423&gt;100000,F2423&lt;=150000),"B1",AND(F2423&gt;150000,F2423&lt;=200000),"A2",AND(F2423&gt;200000,F2423&lt;=250000),"A1",TRUE,"O")</f>
        <v>B2</v>
      </c>
      <c r="J2423" s="14">
        <f t="shared" si="111"/>
        <v>0.79218699999999997</v>
      </c>
      <c r="K2423" s="14">
        <f t="shared" si="112"/>
        <v>0</v>
      </c>
      <c r="L2423" s="14">
        <f t="shared" si="113"/>
        <v>0</v>
      </c>
      <c r="O2423" s="13"/>
    </row>
    <row r="2424" spans="1:15" x14ac:dyDescent="0.2">
      <c r="A2424" s="4" t="s">
        <v>3155</v>
      </c>
      <c r="B2424" s="4" t="s">
        <v>201</v>
      </c>
      <c r="C2424" s="2" t="s">
        <v>202</v>
      </c>
      <c r="D2424" s="2" t="s">
        <v>221</v>
      </c>
      <c r="E2424" s="2" t="s">
        <v>720</v>
      </c>
      <c r="F2424" s="7">
        <v>146688.67000000001</v>
      </c>
      <c r="G2424" s="7">
        <v>0</v>
      </c>
      <c r="H2424" s="7">
        <v>0</v>
      </c>
      <c r="I2424" s="3" t="str" cm="1">
        <f t="array" ref="I2424">_xlfn.IFS(AND(F2424&gt;=10000,F2424&lt;=50000),"C",AND(F2424&gt;50000,F2424&lt;=100000),"B2",AND(F2424&gt;100000,F2424&lt;=150000),"B1",AND(F2424&gt;150000,F2424&lt;=200000),"A2",AND(F2424&gt;200000,F2424&lt;=250000),"A1",TRUE,"O")</f>
        <v>B1</v>
      </c>
      <c r="J2424" s="14">
        <f t="shared" si="111"/>
        <v>1.4668867000000001</v>
      </c>
      <c r="K2424" s="14">
        <f t="shared" si="112"/>
        <v>0</v>
      </c>
      <c r="L2424" s="14">
        <f t="shared" si="113"/>
        <v>0</v>
      </c>
      <c r="O2424" s="13"/>
    </row>
    <row r="2425" spans="1:15" x14ac:dyDescent="0.2">
      <c r="A2425" s="4" t="s">
        <v>3156</v>
      </c>
      <c r="B2425" s="4" t="s">
        <v>201</v>
      </c>
      <c r="C2425" s="2" t="s">
        <v>202</v>
      </c>
      <c r="D2425" s="2" t="s">
        <v>221</v>
      </c>
      <c r="E2425" s="2" t="s">
        <v>720</v>
      </c>
      <c r="F2425" s="7">
        <v>83017</v>
      </c>
      <c r="G2425" s="7">
        <v>19013.28</v>
      </c>
      <c r="H2425" s="7">
        <v>0</v>
      </c>
      <c r="I2425" s="3" t="str" cm="1">
        <f t="array" ref="I2425">_xlfn.IFS(AND(F2425&gt;=10000,F2425&lt;=50000),"C",AND(F2425&gt;50000,F2425&lt;=100000),"B2",AND(F2425&gt;100000,F2425&lt;=150000),"B1",AND(F2425&gt;150000,F2425&lt;=200000),"A2",AND(F2425&gt;200000,F2425&lt;=250000),"A1",TRUE,"O")</f>
        <v>B2</v>
      </c>
      <c r="J2425" s="14">
        <f t="shared" si="111"/>
        <v>0.83016999999999996</v>
      </c>
      <c r="K2425" s="14">
        <f t="shared" si="112"/>
        <v>0.19013279999999999</v>
      </c>
      <c r="L2425" s="14">
        <f t="shared" si="113"/>
        <v>0</v>
      </c>
      <c r="O2425" s="13"/>
    </row>
    <row r="2426" spans="1:15" x14ac:dyDescent="0.2">
      <c r="A2426" s="4" t="s">
        <v>3157</v>
      </c>
      <c r="B2426" s="4" t="s">
        <v>201</v>
      </c>
      <c r="C2426" s="2" t="s">
        <v>202</v>
      </c>
      <c r="D2426" s="2" t="s">
        <v>221</v>
      </c>
      <c r="E2426" s="2" t="s">
        <v>720</v>
      </c>
      <c r="F2426" s="7">
        <v>83017</v>
      </c>
      <c r="G2426" s="7">
        <v>18706.7</v>
      </c>
      <c r="H2426" s="7">
        <v>0</v>
      </c>
      <c r="I2426" s="3" t="str" cm="1">
        <f t="array" ref="I2426">_xlfn.IFS(AND(F2426&gt;=10000,F2426&lt;=50000),"C",AND(F2426&gt;50000,F2426&lt;=100000),"B2",AND(F2426&gt;100000,F2426&lt;=150000),"B1",AND(F2426&gt;150000,F2426&lt;=200000),"A2",AND(F2426&gt;200000,F2426&lt;=250000),"A1",TRUE,"O")</f>
        <v>B2</v>
      </c>
      <c r="J2426" s="14">
        <f t="shared" si="111"/>
        <v>0.83016999999999996</v>
      </c>
      <c r="K2426" s="14">
        <f t="shared" si="112"/>
        <v>0.18706700000000001</v>
      </c>
      <c r="L2426" s="14">
        <f t="shared" si="113"/>
        <v>0</v>
      </c>
      <c r="O2426" s="13"/>
    </row>
    <row r="2427" spans="1:15" x14ac:dyDescent="0.2">
      <c r="A2427" s="4" t="s">
        <v>3158</v>
      </c>
      <c r="B2427" s="4" t="s">
        <v>201</v>
      </c>
      <c r="C2427" s="2" t="s">
        <v>202</v>
      </c>
      <c r="D2427" s="2" t="s">
        <v>221</v>
      </c>
      <c r="E2427" s="2" t="s">
        <v>720</v>
      </c>
      <c r="F2427" s="7">
        <v>58751</v>
      </c>
      <c r="G2427" s="7">
        <v>419.76</v>
      </c>
      <c r="H2427" s="7">
        <v>4613.45</v>
      </c>
      <c r="I2427" s="3" t="str" cm="1">
        <f t="array" ref="I2427">_xlfn.IFS(AND(F2427&gt;=10000,F2427&lt;=50000),"C",AND(F2427&gt;50000,F2427&lt;=100000),"B2",AND(F2427&gt;100000,F2427&lt;=150000),"B1",AND(F2427&gt;150000,F2427&lt;=200000),"A2",AND(F2427&gt;200000,F2427&lt;=250000),"A1",TRUE,"O")</f>
        <v>B2</v>
      </c>
      <c r="J2427" s="14">
        <f t="shared" si="111"/>
        <v>0.58750999999999998</v>
      </c>
      <c r="K2427" s="14">
        <f t="shared" si="112"/>
        <v>4.1976000000000001E-3</v>
      </c>
      <c r="L2427" s="14">
        <f t="shared" si="113"/>
        <v>4.6134499999999995E-2</v>
      </c>
      <c r="O2427" s="13"/>
    </row>
    <row r="2428" spans="1:15" x14ac:dyDescent="0.2">
      <c r="A2428" s="4" t="s">
        <v>3159</v>
      </c>
      <c r="B2428" s="4" t="s">
        <v>201</v>
      </c>
      <c r="C2428" s="2" t="s">
        <v>202</v>
      </c>
      <c r="D2428" s="2" t="s">
        <v>221</v>
      </c>
      <c r="E2428" s="2" t="s">
        <v>720</v>
      </c>
      <c r="F2428" s="7">
        <v>84017</v>
      </c>
      <c r="G2428" s="7">
        <v>45545.29</v>
      </c>
      <c r="H2428" s="7">
        <v>0</v>
      </c>
      <c r="I2428" s="3" t="str" cm="1">
        <f t="array" ref="I2428">_xlfn.IFS(AND(F2428&gt;=10000,F2428&lt;=50000),"C",AND(F2428&gt;50000,F2428&lt;=100000),"B2",AND(F2428&gt;100000,F2428&lt;=150000),"B1",AND(F2428&gt;150000,F2428&lt;=200000),"A2",AND(F2428&gt;200000,F2428&lt;=250000),"A1",TRUE,"O")</f>
        <v>B2</v>
      </c>
      <c r="J2428" s="14">
        <f t="shared" si="111"/>
        <v>0.84016999999999997</v>
      </c>
      <c r="K2428" s="14">
        <f t="shared" si="112"/>
        <v>0.45545289999999999</v>
      </c>
      <c r="L2428" s="14">
        <f t="shared" si="113"/>
        <v>0</v>
      </c>
      <c r="O2428" s="13"/>
    </row>
    <row r="2429" spans="1:15" x14ac:dyDescent="0.2">
      <c r="A2429" s="4" t="s">
        <v>3160</v>
      </c>
      <c r="B2429" s="4" t="s">
        <v>201</v>
      </c>
      <c r="C2429" s="2" t="s">
        <v>202</v>
      </c>
      <c r="D2429" s="2" t="s">
        <v>221</v>
      </c>
      <c r="E2429" s="2" t="s">
        <v>721</v>
      </c>
      <c r="F2429" s="7">
        <v>98228.003299999997</v>
      </c>
      <c r="G2429" s="7">
        <v>5137.33</v>
      </c>
      <c r="H2429" s="7">
        <v>0</v>
      </c>
      <c r="I2429" s="3" t="str" cm="1">
        <f t="array" ref="I2429">_xlfn.IFS(AND(F2429&gt;=10000,F2429&lt;=50000),"C",AND(F2429&gt;50000,F2429&lt;=100000),"B2",AND(F2429&gt;100000,F2429&lt;=150000),"B1",AND(F2429&gt;150000,F2429&lt;=200000),"A2",AND(F2429&gt;200000,F2429&lt;=250000),"A1",TRUE,"O")</f>
        <v>B2</v>
      </c>
      <c r="J2429" s="14">
        <f t="shared" si="111"/>
        <v>0.982280033</v>
      </c>
      <c r="K2429" s="14">
        <f t="shared" si="112"/>
        <v>5.1373299999999997E-2</v>
      </c>
      <c r="L2429" s="14">
        <f t="shared" si="113"/>
        <v>0</v>
      </c>
      <c r="O2429" s="13"/>
    </row>
    <row r="2430" spans="1:15" x14ac:dyDescent="0.2">
      <c r="A2430" s="4" t="s">
        <v>3161</v>
      </c>
      <c r="B2430" s="4" t="s">
        <v>201</v>
      </c>
      <c r="C2430" s="2" t="s">
        <v>202</v>
      </c>
      <c r="D2430" s="2" t="s">
        <v>221</v>
      </c>
      <c r="E2430" s="2" t="s">
        <v>720</v>
      </c>
      <c r="F2430" s="7">
        <v>85017</v>
      </c>
      <c r="G2430" s="7">
        <v>24144.36</v>
      </c>
      <c r="H2430" s="7">
        <v>0</v>
      </c>
      <c r="I2430" s="3" t="str" cm="1">
        <f t="array" ref="I2430">_xlfn.IFS(AND(F2430&gt;=10000,F2430&lt;=50000),"C",AND(F2430&gt;50000,F2430&lt;=100000),"B2",AND(F2430&gt;100000,F2430&lt;=150000),"B1",AND(F2430&gt;150000,F2430&lt;=200000),"A2",AND(F2430&gt;200000,F2430&lt;=250000),"A1",TRUE,"O")</f>
        <v>B2</v>
      </c>
      <c r="J2430" s="14">
        <f t="shared" si="111"/>
        <v>0.85016999999999998</v>
      </c>
      <c r="K2430" s="14">
        <f t="shared" si="112"/>
        <v>0.24144360000000001</v>
      </c>
      <c r="L2430" s="14">
        <f t="shared" si="113"/>
        <v>0</v>
      </c>
      <c r="O2430" s="13"/>
    </row>
    <row r="2431" spans="1:15" x14ac:dyDescent="0.2">
      <c r="A2431" s="4" t="s">
        <v>3162</v>
      </c>
      <c r="B2431" s="4" t="s">
        <v>201</v>
      </c>
      <c r="C2431" s="2" t="s">
        <v>202</v>
      </c>
      <c r="D2431" s="2" t="s">
        <v>221</v>
      </c>
      <c r="E2431" s="2" t="s">
        <v>720</v>
      </c>
      <c r="F2431" s="7">
        <v>83017</v>
      </c>
      <c r="G2431" s="7">
        <v>14010.88</v>
      </c>
      <c r="H2431" s="7">
        <v>0</v>
      </c>
      <c r="I2431" s="3" t="str" cm="1">
        <f t="array" ref="I2431">_xlfn.IFS(AND(F2431&gt;=10000,F2431&lt;=50000),"C",AND(F2431&gt;50000,F2431&lt;=100000),"B2",AND(F2431&gt;100000,F2431&lt;=150000),"B1",AND(F2431&gt;150000,F2431&lt;=200000),"A2",AND(F2431&gt;200000,F2431&lt;=250000),"A1",TRUE,"O")</f>
        <v>B2</v>
      </c>
      <c r="J2431" s="14">
        <f t="shared" si="111"/>
        <v>0.83016999999999996</v>
      </c>
      <c r="K2431" s="14">
        <f t="shared" si="112"/>
        <v>0.14010880000000001</v>
      </c>
      <c r="L2431" s="14">
        <f t="shared" si="113"/>
        <v>0</v>
      </c>
      <c r="O2431" s="13"/>
    </row>
    <row r="2432" spans="1:15" x14ac:dyDescent="0.2">
      <c r="A2432" s="4" t="s">
        <v>3163</v>
      </c>
      <c r="B2432" s="4" t="s">
        <v>201</v>
      </c>
      <c r="C2432" s="2" t="s">
        <v>202</v>
      </c>
      <c r="D2432" s="2" t="s">
        <v>221</v>
      </c>
      <c r="E2432" s="2" t="s">
        <v>720</v>
      </c>
      <c r="F2432" s="7">
        <v>98228</v>
      </c>
      <c r="G2432" s="7">
        <v>10918.03</v>
      </c>
      <c r="H2432" s="7">
        <v>0</v>
      </c>
      <c r="I2432" s="3" t="str" cm="1">
        <f t="array" ref="I2432">_xlfn.IFS(AND(F2432&gt;=10000,F2432&lt;=50000),"C",AND(F2432&gt;50000,F2432&lt;=100000),"B2",AND(F2432&gt;100000,F2432&lt;=150000),"B1",AND(F2432&gt;150000,F2432&lt;=200000),"A2",AND(F2432&gt;200000,F2432&lt;=250000),"A1",TRUE,"O")</f>
        <v>B2</v>
      </c>
      <c r="J2432" s="14">
        <f t="shared" si="111"/>
        <v>0.98228000000000004</v>
      </c>
      <c r="K2432" s="14">
        <f t="shared" si="112"/>
        <v>0.10918030000000001</v>
      </c>
      <c r="L2432" s="14">
        <f t="shared" si="113"/>
        <v>0</v>
      </c>
      <c r="O2432" s="13"/>
    </row>
    <row r="2433" spans="1:15" x14ac:dyDescent="0.2">
      <c r="A2433" s="4" t="s">
        <v>3164</v>
      </c>
      <c r="B2433" s="4" t="s">
        <v>201</v>
      </c>
      <c r="C2433" s="2" t="s">
        <v>202</v>
      </c>
      <c r="D2433" s="2" t="s">
        <v>221</v>
      </c>
      <c r="E2433" s="2" t="s">
        <v>720</v>
      </c>
      <c r="F2433" s="7">
        <v>85017</v>
      </c>
      <c r="G2433" s="7">
        <v>7988.33</v>
      </c>
      <c r="H2433" s="7">
        <v>0</v>
      </c>
      <c r="I2433" s="3" t="str" cm="1">
        <f t="array" ref="I2433">_xlfn.IFS(AND(F2433&gt;=10000,F2433&lt;=50000),"C",AND(F2433&gt;50000,F2433&lt;=100000),"B2",AND(F2433&gt;100000,F2433&lt;=150000),"B1",AND(F2433&gt;150000,F2433&lt;=200000),"A2",AND(F2433&gt;200000,F2433&lt;=250000),"A1",TRUE,"O")</f>
        <v>B2</v>
      </c>
      <c r="J2433" s="14">
        <f t="shared" si="111"/>
        <v>0.85016999999999998</v>
      </c>
      <c r="K2433" s="14">
        <f t="shared" si="112"/>
        <v>7.9883300000000004E-2</v>
      </c>
      <c r="L2433" s="14">
        <f t="shared" si="113"/>
        <v>0</v>
      </c>
      <c r="O2433" s="13"/>
    </row>
    <row r="2434" spans="1:15" x14ac:dyDescent="0.2">
      <c r="A2434" s="4" t="s">
        <v>3165</v>
      </c>
      <c r="B2434" s="4" t="s">
        <v>201</v>
      </c>
      <c r="C2434" s="2" t="s">
        <v>202</v>
      </c>
      <c r="D2434" s="2" t="s">
        <v>221</v>
      </c>
      <c r="E2434" s="2" t="s">
        <v>720</v>
      </c>
      <c r="F2434" s="7">
        <v>85017</v>
      </c>
      <c r="G2434" s="7">
        <v>8003.87</v>
      </c>
      <c r="H2434" s="7">
        <v>0</v>
      </c>
      <c r="I2434" s="3" t="str" cm="1">
        <f t="array" ref="I2434">_xlfn.IFS(AND(F2434&gt;=10000,F2434&lt;=50000),"C",AND(F2434&gt;50000,F2434&lt;=100000),"B2",AND(F2434&gt;100000,F2434&lt;=150000),"B1",AND(F2434&gt;150000,F2434&lt;=200000),"A2",AND(F2434&gt;200000,F2434&lt;=250000),"A1",TRUE,"O")</f>
        <v>B2</v>
      </c>
      <c r="J2434" s="14">
        <f t="shared" si="111"/>
        <v>0.85016999999999998</v>
      </c>
      <c r="K2434" s="14">
        <f t="shared" si="112"/>
        <v>8.0038700000000004E-2</v>
      </c>
      <c r="L2434" s="14">
        <f t="shared" si="113"/>
        <v>0</v>
      </c>
      <c r="O2434" s="13"/>
    </row>
    <row r="2435" spans="1:15" x14ac:dyDescent="0.2">
      <c r="A2435" s="4" t="s">
        <v>3166</v>
      </c>
      <c r="B2435" s="4" t="s">
        <v>201</v>
      </c>
      <c r="C2435" s="2" t="s">
        <v>202</v>
      </c>
      <c r="D2435" s="2" t="s">
        <v>221</v>
      </c>
      <c r="E2435" s="2" t="s">
        <v>721</v>
      </c>
      <c r="F2435" s="7">
        <v>98228</v>
      </c>
      <c r="G2435" s="7">
        <v>2313.21</v>
      </c>
      <c r="H2435" s="7">
        <v>0</v>
      </c>
      <c r="I2435" s="3" t="str" cm="1">
        <f t="array" ref="I2435">_xlfn.IFS(AND(F2435&gt;=10000,F2435&lt;=50000),"C",AND(F2435&gt;50000,F2435&lt;=100000),"B2",AND(F2435&gt;100000,F2435&lt;=150000),"B1",AND(F2435&gt;150000,F2435&lt;=200000),"A2",AND(F2435&gt;200000,F2435&lt;=250000),"A1",TRUE,"O")</f>
        <v>B2</v>
      </c>
      <c r="J2435" s="14">
        <f t="shared" si="111"/>
        <v>0.98228000000000004</v>
      </c>
      <c r="K2435" s="14">
        <f t="shared" si="112"/>
        <v>2.3132099999999999E-2</v>
      </c>
      <c r="L2435" s="14">
        <f t="shared" si="113"/>
        <v>0</v>
      </c>
      <c r="O2435" s="13"/>
    </row>
    <row r="2436" spans="1:15" x14ac:dyDescent="0.2">
      <c r="A2436" s="4" t="s">
        <v>3167</v>
      </c>
      <c r="B2436" s="4" t="s">
        <v>201</v>
      </c>
      <c r="C2436" s="2" t="s">
        <v>202</v>
      </c>
      <c r="D2436" s="2" t="s">
        <v>221</v>
      </c>
      <c r="E2436" s="2" t="s">
        <v>720</v>
      </c>
      <c r="F2436" s="7">
        <v>91017</v>
      </c>
      <c r="G2436" s="7">
        <v>2302.86</v>
      </c>
      <c r="H2436" s="7">
        <v>0</v>
      </c>
      <c r="I2436" s="3" t="str" cm="1">
        <f t="array" ref="I2436">_xlfn.IFS(AND(F2436&gt;=10000,F2436&lt;=50000),"C",AND(F2436&gt;50000,F2436&lt;=100000),"B2",AND(F2436&gt;100000,F2436&lt;=150000),"B1",AND(F2436&gt;150000,F2436&lt;=200000),"A2",AND(F2436&gt;200000,F2436&lt;=250000),"A1",TRUE,"O")</f>
        <v>B2</v>
      </c>
      <c r="J2436" s="14">
        <f t="shared" ref="J2436:J2499" si="114">F2436/100000</f>
        <v>0.91017000000000003</v>
      </c>
      <c r="K2436" s="14">
        <f t="shared" ref="K2436:K2499" si="115">G2436/100000</f>
        <v>2.30286E-2</v>
      </c>
      <c r="L2436" s="14">
        <f t="shared" ref="L2436:L2499" si="116">H2436/100000</f>
        <v>0</v>
      </c>
      <c r="O2436" s="13"/>
    </row>
    <row r="2437" spans="1:15" x14ac:dyDescent="0.2">
      <c r="A2437" s="4" t="s">
        <v>3168</v>
      </c>
      <c r="B2437" s="4" t="s">
        <v>201</v>
      </c>
      <c r="C2437" s="2" t="s">
        <v>202</v>
      </c>
      <c r="D2437" s="2" t="s">
        <v>221</v>
      </c>
      <c r="E2437" s="2" t="s">
        <v>720</v>
      </c>
      <c r="F2437" s="7">
        <v>83017</v>
      </c>
      <c r="G2437" s="7">
        <v>3689.01</v>
      </c>
      <c r="H2437" s="7">
        <v>0</v>
      </c>
      <c r="I2437" s="3" t="str" cm="1">
        <f t="array" ref="I2437">_xlfn.IFS(AND(F2437&gt;=10000,F2437&lt;=50000),"C",AND(F2437&gt;50000,F2437&lt;=100000),"B2",AND(F2437&gt;100000,F2437&lt;=150000),"B1",AND(F2437&gt;150000,F2437&lt;=200000),"A2",AND(F2437&gt;200000,F2437&lt;=250000),"A1",TRUE,"O")</f>
        <v>B2</v>
      </c>
      <c r="J2437" s="14">
        <f t="shared" si="114"/>
        <v>0.83016999999999996</v>
      </c>
      <c r="K2437" s="14">
        <f t="shared" si="115"/>
        <v>3.6890100000000002E-2</v>
      </c>
      <c r="L2437" s="14">
        <f t="shared" si="116"/>
        <v>0</v>
      </c>
      <c r="O2437" s="13"/>
    </row>
    <row r="2438" spans="1:15" x14ac:dyDescent="0.2">
      <c r="A2438" s="4" t="s">
        <v>3169</v>
      </c>
      <c r="B2438" s="4" t="s">
        <v>201</v>
      </c>
      <c r="C2438" s="2" t="s">
        <v>202</v>
      </c>
      <c r="D2438" s="2" t="s">
        <v>221</v>
      </c>
      <c r="E2438" s="2" t="s">
        <v>721</v>
      </c>
      <c r="F2438" s="7">
        <v>85017</v>
      </c>
      <c r="G2438" s="7">
        <v>15019.93</v>
      </c>
      <c r="H2438" s="7">
        <v>0</v>
      </c>
      <c r="I2438" s="3" t="str" cm="1">
        <f t="array" ref="I2438">_xlfn.IFS(AND(F2438&gt;=10000,F2438&lt;=50000),"C",AND(F2438&gt;50000,F2438&lt;=100000),"B2",AND(F2438&gt;100000,F2438&lt;=150000),"B1",AND(F2438&gt;150000,F2438&lt;=200000),"A2",AND(F2438&gt;200000,F2438&lt;=250000),"A1",TRUE,"O")</f>
        <v>B2</v>
      </c>
      <c r="J2438" s="14">
        <f t="shared" si="114"/>
        <v>0.85016999999999998</v>
      </c>
      <c r="K2438" s="14">
        <f t="shared" si="115"/>
        <v>0.15019930000000001</v>
      </c>
      <c r="L2438" s="14">
        <f t="shared" si="116"/>
        <v>0</v>
      </c>
      <c r="O2438" s="13"/>
    </row>
    <row r="2439" spans="1:15" x14ac:dyDescent="0.2">
      <c r="A2439" s="4" t="s">
        <v>3170</v>
      </c>
      <c r="B2439" s="4" t="s">
        <v>201</v>
      </c>
      <c r="C2439" s="2" t="s">
        <v>202</v>
      </c>
      <c r="D2439" s="2" t="s">
        <v>221</v>
      </c>
      <c r="E2439" s="2" t="s">
        <v>720</v>
      </c>
      <c r="F2439" s="7">
        <v>84017</v>
      </c>
      <c r="G2439" s="7">
        <v>9009.86</v>
      </c>
      <c r="H2439" s="7">
        <v>0</v>
      </c>
      <c r="I2439" s="3" t="str" cm="1">
        <f t="array" ref="I2439">_xlfn.IFS(AND(F2439&gt;=10000,F2439&lt;=50000),"C",AND(F2439&gt;50000,F2439&lt;=100000),"B2",AND(F2439&gt;100000,F2439&lt;=150000),"B1",AND(F2439&gt;150000,F2439&lt;=200000),"A2",AND(F2439&gt;200000,F2439&lt;=250000),"A1",TRUE,"O")</f>
        <v>B2</v>
      </c>
      <c r="J2439" s="14">
        <f t="shared" si="114"/>
        <v>0.84016999999999997</v>
      </c>
      <c r="K2439" s="14">
        <f t="shared" si="115"/>
        <v>9.0098600000000001E-2</v>
      </c>
      <c r="L2439" s="14">
        <f t="shared" si="116"/>
        <v>0</v>
      </c>
      <c r="O2439" s="13"/>
    </row>
    <row r="2440" spans="1:15" x14ac:dyDescent="0.2">
      <c r="A2440" s="4" t="s">
        <v>3171</v>
      </c>
      <c r="B2440" s="4" t="s">
        <v>201</v>
      </c>
      <c r="C2440" s="2" t="s">
        <v>202</v>
      </c>
      <c r="D2440" s="2" t="s">
        <v>221</v>
      </c>
      <c r="E2440" s="2" t="s">
        <v>720</v>
      </c>
      <c r="F2440" s="7">
        <v>82017</v>
      </c>
      <c r="G2440" s="7">
        <v>16637.060000000001</v>
      </c>
      <c r="H2440" s="7">
        <v>0</v>
      </c>
      <c r="I2440" s="3" t="str" cm="1">
        <f t="array" ref="I2440">_xlfn.IFS(AND(F2440&gt;=10000,F2440&lt;=50000),"C",AND(F2440&gt;50000,F2440&lt;=100000),"B2",AND(F2440&gt;100000,F2440&lt;=150000),"B1",AND(F2440&gt;150000,F2440&lt;=200000),"A2",AND(F2440&gt;200000,F2440&lt;=250000),"A1",TRUE,"O")</f>
        <v>B2</v>
      </c>
      <c r="J2440" s="14">
        <f t="shared" si="114"/>
        <v>0.82016999999999995</v>
      </c>
      <c r="K2440" s="14">
        <f t="shared" si="115"/>
        <v>0.16637060000000001</v>
      </c>
      <c r="L2440" s="14">
        <f t="shared" si="116"/>
        <v>0</v>
      </c>
      <c r="O2440" s="13"/>
    </row>
    <row r="2441" spans="1:15" x14ac:dyDescent="0.2">
      <c r="A2441" s="4" t="s">
        <v>3172</v>
      </c>
      <c r="B2441" s="4" t="s">
        <v>201</v>
      </c>
      <c r="C2441" s="2" t="s">
        <v>202</v>
      </c>
      <c r="D2441" s="2" t="s">
        <v>221</v>
      </c>
      <c r="E2441" s="2" t="s">
        <v>720</v>
      </c>
      <c r="F2441" s="7">
        <v>91017</v>
      </c>
      <c r="G2441" s="7">
        <v>26618.1</v>
      </c>
      <c r="H2441" s="7">
        <v>0</v>
      </c>
      <c r="I2441" s="3" t="str" cm="1">
        <f t="array" ref="I2441">_xlfn.IFS(AND(F2441&gt;=10000,F2441&lt;=50000),"C",AND(F2441&gt;50000,F2441&lt;=100000),"B2",AND(F2441&gt;100000,F2441&lt;=150000),"B1",AND(F2441&gt;150000,F2441&lt;=200000),"A2",AND(F2441&gt;200000,F2441&lt;=250000),"A1",TRUE,"O")</f>
        <v>B2</v>
      </c>
      <c r="J2441" s="14">
        <f t="shared" si="114"/>
        <v>0.91017000000000003</v>
      </c>
      <c r="K2441" s="14">
        <f t="shared" si="115"/>
        <v>0.266181</v>
      </c>
      <c r="L2441" s="14">
        <f t="shared" si="116"/>
        <v>0</v>
      </c>
      <c r="O2441" s="13"/>
    </row>
    <row r="2442" spans="1:15" x14ac:dyDescent="0.2">
      <c r="A2442" s="4" t="s">
        <v>3173</v>
      </c>
      <c r="B2442" s="4" t="s">
        <v>201</v>
      </c>
      <c r="C2442" s="2" t="s">
        <v>202</v>
      </c>
      <c r="D2442" s="2" t="s">
        <v>221</v>
      </c>
      <c r="E2442" s="2" t="s">
        <v>720</v>
      </c>
      <c r="F2442" s="7">
        <v>82017</v>
      </c>
      <c r="G2442" s="7">
        <v>38414.28</v>
      </c>
      <c r="H2442" s="7">
        <v>0</v>
      </c>
      <c r="I2442" s="3" t="str" cm="1">
        <f t="array" ref="I2442">_xlfn.IFS(AND(F2442&gt;=10000,F2442&lt;=50000),"C",AND(F2442&gt;50000,F2442&lt;=100000),"B2",AND(F2442&gt;100000,F2442&lt;=150000),"B1",AND(F2442&gt;150000,F2442&lt;=200000),"A2",AND(F2442&gt;200000,F2442&lt;=250000),"A1",TRUE,"O")</f>
        <v>B2</v>
      </c>
      <c r="J2442" s="14">
        <f t="shared" si="114"/>
        <v>0.82016999999999995</v>
      </c>
      <c r="K2442" s="14">
        <f t="shared" si="115"/>
        <v>0.38414280000000001</v>
      </c>
      <c r="L2442" s="14">
        <f t="shared" si="116"/>
        <v>0</v>
      </c>
      <c r="O2442" s="13"/>
    </row>
    <row r="2443" spans="1:15" x14ac:dyDescent="0.2">
      <c r="A2443" s="4" t="s">
        <v>3174</v>
      </c>
      <c r="B2443" s="4" t="s">
        <v>201</v>
      </c>
      <c r="C2443" s="2" t="s">
        <v>202</v>
      </c>
      <c r="D2443" s="2" t="s">
        <v>221</v>
      </c>
      <c r="E2443" s="2" t="s">
        <v>720</v>
      </c>
      <c r="F2443" s="7">
        <v>83017</v>
      </c>
      <c r="G2443" s="7">
        <v>15603.2</v>
      </c>
      <c r="H2443" s="7">
        <v>0</v>
      </c>
      <c r="I2443" s="3" t="str" cm="1">
        <f t="array" ref="I2443">_xlfn.IFS(AND(F2443&gt;=10000,F2443&lt;=50000),"C",AND(F2443&gt;50000,F2443&lt;=100000),"B2",AND(F2443&gt;100000,F2443&lt;=150000),"B1",AND(F2443&gt;150000,F2443&lt;=200000),"A2",AND(F2443&gt;200000,F2443&lt;=250000),"A1",TRUE,"O")</f>
        <v>B2</v>
      </c>
      <c r="J2443" s="14">
        <f t="shared" si="114"/>
        <v>0.83016999999999996</v>
      </c>
      <c r="K2443" s="14">
        <f t="shared" si="115"/>
        <v>0.156032</v>
      </c>
      <c r="L2443" s="14">
        <f t="shared" si="116"/>
        <v>0</v>
      </c>
      <c r="O2443" s="13"/>
    </row>
    <row r="2444" spans="1:15" x14ac:dyDescent="0.2">
      <c r="A2444" s="4" t="s">
        <v>3175</v>
      </c>
      <c r="B2444" s="4" t="s">
        <v>201</v>
      </c>
      <c r="C2444" s="2" t="s">
        <v>202</v>
      </c>
      <c r="D2444" s="2" t="s">
        <v>221</v>
      </c>
      <c r="E2444" s="2" t="s">
        <v>721</v>
      </c>
      <c r="F2444" s="7">
        <v>90517</v>
      </c>
      <c r="G2444" s="7">
        <v>12379.83</v>
      </c>
      <c r="H2444" s="7">
        <v>0</v>
      </c>
      <c r="I2444" s="3" t="str" cm="1">
        <f t="array" ref="I2444">_xlfn.IFS(AND(F2444&gt;=10000,F2444&lt;=50000),"C",AND(F2444&gt;50000,F2444&lt;=100000),"B2",AND(F2444&gt;100000,F2444&lt;=150000),"B1",AND(F2444&gt;150000,F2444&lt;=200000),"A2",AND(F2444&gt;200000,F2444&lt;=250000),"A1",TRUE,"O")</f>
        <v>B2</v>
      </c>
      <c r="J2444" s="14">
        <f t="shared" si="114"/>
        <v>0.90517000000000003</v>
      </c>
      <c r="K2444" s="14">
        <f t="shared" si="115"/>
        <v>0.1237983</v>
      </c>
      <c r="L2444" s="14">
        <f t="shared" si="116"/>
        <v>0</v>
      </c>
      <c r="O2444" s="13"/>
    </row>
    <row r="2445" spans="1:15" x14ac:dyDescent="0.2">
      <c r="A2445" s="4" t="s">
        <v>3176</v>
      </c>
      <c r="B2445" s="4" t="s">
        <v>201</v>
      </c>
      <c r="C2445" s="2" t="s">
        <v>202</v>
      </c>
      <c r="D2445" s="2" t="s">
        <v>221</v>
      </c>
      <c r="E2445" s="2" t="s">
        <v>720</v>
      </c>
      <c r="F2445" s="7">
        <v>83017</v>
      </c>
      <c r="G2445" s="7">
        <v>15245.16</v>
      </c>
      <c r="H2445" s="7">
        <v>0</v>
      </c>
      <c r="I2445" s="3" t="str" cm="1">
        <f t="array" ref="I2445">_xlfn.IFS(AND(F2445&gt;=10000,F2445&lt;=50000),"C",AND(F2445&gt;50000,F2445&lt;=100000),"B2",AND(F2445&gt;100000,F2445&lt;=150000),"B1",AND(F2445&gt;150000,F2445&lt;=200000),"A2",AND(F2445&gt;200000,F2445&lt;=250000),"A1",TRUE,"O")</f>
        <v>B2</v>
      </c>
      <c r="J2445" s="14">
        <f t="shared" si="114"/>
        <v>0.83016999999999996</v>
      </c>
      <c r="K2445" s="14">
        <f t="shared" si="115"/>
        <v>0.15245159999999999</v>
      </c>
      <c r="L2445" s="14">
        <f t="shared" si="116"/>
        <v>0</v>
      </c>
      <c r="O2445" s="13"/>
    </row>
    <row r="2446" spans="1:15" x14ac:dyDescent="0.2">
      <c r="A2446" s="4" t="s">
        <v>3177</v>
      </c>
      <c r="B2446" s="4" t="s">
        <v>201</v>
      </c>
      <c r="C2446" s="2" t="s">
        <v>202</v>
      </c>
      <c r="D2446" s="2" t="s">
        <v>221</v>
      </c>
      <c r="E2446" s="2" t="s">
        <v>720</v>
      </c>
      <c r="F2446" s="7">
        <v>91017</v>
      </c>
      <c r="G2446" s="7">
        <v>30845.26</v>
      </c>
      <c r="H2446" s="7">
        <v>0</v>
      </c>
      <c r="I2446" s="3" t="str" cm="1">
        <f t="array" ref="I2446">_xlfn.IFS(AND(F2446&gt;=10000,F2446&lt;=50000),"C",AND(F2446&gt;50000,F2446&lt;=100000),"B2",AND(F2446&gt;100000,F2446&lt;=150000),"B1",AND(F2446&gt;150000,F2446&lt;=200000),"A2",AND(F2446&gt;200000,F2446&lt;=250000),"A1",TRUE,"O")</f>
        <v>B2</v>
      </c>
      <c r="J2446" s="14">
        <f t="shared" si="114"/>
        <v>0.91017000000000003</v>
      </c>
      <c r="K2446" s="14">
        <f t="shared" si="115"/>
        <v>0.30845259999999997</v>
      </c>
      <c r="L2446" s="14">
        <f t="shared" si="116"/>
        <v>0</v>
      </c>
      <c r="O2446" s="13"/>
    </row>
    <row r="2447" spans="1:15" x14ac:dyDescent="0.2">
      <c r="A2447" s="4" t="s">
        <v>3178</v>
      </c>
      <c r="B2447" s="4" t="s">
        <v>201</v>
      </c>
      <c r="C2447" s="2" t="s">
        <v>202</v>
      </c>
      <c r="D2447" s="2" t="s">
        <v>221</v>
      </c>
      <c r="E2447" s="2" t="s">
        <v>721</v>
      </c>
      <c r="F2447" s="7">
        <v>98228</v>
      </c>
      <c r="G2447" s="7">
        <v>1582.46</v>
      </c>
      <c r="H2447" s="7">
        <v>0</v>
      </c>
      <c r="I2447" s="3" t="str" cm="1">
        <f t="array" ref="I2447">_xlfn.IFS(AND(F2447&gt;=10000,F2447&lt;=50000),"C",AND(F2447&gt;50000,F2447&lt;=100000),"B2",AND(F2447&gt;100000,F2447&lt;=150000),"B1",AND(F2447&gt;150000,F2447&lt;=200000),"A2",AND(F2447&gt;200000,F2447&lt;=250000),"A1",TRUE,"O")</f>
        <v>B2</v>
      </c>
      <c r="J2447" s="14">
        <f t="shared" si="114"/>
        <v>0.98228000000000004</v>
      </c>
      <c r="K2447" s="14">
        <f t="shared" si="115"/>
        <v>1.5824600000000001E-2</v>
      </c>
      <c r="L2447" s="14">
        <f t="shared" si="116"/>
        <v>0</v>
      </c>
      <c r="O2447" s="13"/>
    </row>
    <row r="2448" spans="1:15" x14ac:dyDescent="0.2">
      <c r="A2448" s="4" t="s">
        <v>3179</v>
      </c>
      <c r="B2448" s="4" t="s">
        <v>201</v>
      </c>
      <c r="C2448" s="2" t="s">
        <v>202</v>
      </c>
      <c r="D2448" s="2" t="s">
        <v>221</v>
      </c>
      <c r="E2448" s="2" t="s">
        <v>720</v>
      </c>
      <c r="F2448" s="7">
        <v>85017</v>
      </c>
      <c r="G2448" s="7">
        <v>858.17</v>
      </c>
      <c r="H2448" s="7">
        <v>0</v>
      </c>
      <c r="I2448" s="3" t="str" cm="1">
        <f t="array" ref="I2448">_xlfn.IFS(AND(F2448&gt;=10000,F2448&lt;=50000),"C",AND(F2448&gt;50000,F2448&lt;=100000),"B2",AND(F2448&gt;100000,F2448&lt;=150000),"B1",AND(F2448&gt;150000,F2448&lt;=200000),"A2",AND(F2448&gt;200000,F2448&lt;=250000),"A1",TRUE,"O")</f>
        <v>B2</v>
      </c>
      <c r="J2448" s="14">
        <f t="shared" si="114"/>
        <v>0.85016999999999998</v>
      </c>
      <c r="K2448" s="14">
        <f t="shared" si="115"/>
        <v>8.5816999999999994E-3</v>
      </c>
      <c r="L2448" s="14">
        <f t="shared" si="116"/>
        <v>0</v>
      </c>
      <c r="O2448" s="13"/>
    </row>
    <row r="2449" spans="1:15" x14ac:dyDescent="0.2">
      <c r="A2449" s="4" t="s">
        <v>3180</v>
      </c>
      <c r="B2449" s="4" t="s">
        <v>201</v>
      </c>
      <c r="C2449" s="2" t="s">
        <v>202</v>
      </c>
      <c r="D2449" s="2" t="s">
        <v>221</v>
      </c>
      <c r="E2449" s="2" t="s">
        <v>720</v>
      </c>
      <c r="F2449" s="7">
        <v>81017</v>
      </c>
      <c r="G2449" s="7">
        <v>3967.36</v>
      </c>
      <c r="H2449" s="7">
        <v>0</v>
      </c>
      <c r="I2449" s="3" t="str" cm="1">
        <f t="array" ref="I2449">_xlfn.IFS(AND(F2449&gt;=10000,F2449&lt;=50000),"C",AND(F2449&gt;50000,F2449&lt;=100000),"B2",AND(F2449&gt;100000,F2449&lt;=150000),"B1",AND(F2449&gt;150000,F2449&lt;=200000),"A2",AND(F2449&gt;200000,F2449&lt;=250000),"A1",TRUE,"O")</f>
        <v>B2</v>
      </c>
      <c r="J2449" s="14">
        <f t="shared" si="114"/>
        <v>0.81016999999999995</v>
      </c>
      <c r="K2449" s="14">
        <f t="shared" si="115"/>
        <v>3.9673600000000003E-2</v>
      </c>
      <c r="L2449" s="14">
        <f t="shared" si="116"/>
        <v>0</v>
      </c>
      <c r="O2449" s="13"/>
    </row>
    <row r="2450" spans="1:15" x14ac:dyDescent="0.2">
      <c r="A2450" s="4" t="s">
        <v>3181</v>
      </c>
      <c r="B2450" s="4" t="s">
        <v>201</v>
      </c>
      <c r="C2450" s="2" t="s">
        <v>202</v>
      </c>
      <c r="D2450" s="2" t="s">
        <v>221</v>
      </c>
      <c r="E2450" s="2" t="s">
        <v>720</v>
      </c>
      <c r="F2450" s="7">
        <v>83017</v>
      </c>
      <c r="G2450" s="7">
        <v>29378.400000000001</v>
      </c>
      <c r="H2450" s="7">
        <v>0</v>
      </c>
      <c r="I2450" s="3" t="str" cm="1">
        <f t="array" ref="I2450">_xlfn.IFS(AND(F2450&gt;=10000,F2450&lt;=50000),"C",AND(F2450&gt;50000,F2450&lt;=100000),"B2",AND(F2450&gt;100000,F2450&lt;=150000),"B1",AND(F2450&gt;150000,F2450&lt;=200000),"A2",AND(F2450&gt;200000,F2450&lt;=250000),"A1",TRUE,"O")</f>
        <v>B2</v>
      </c>
      <c r="J2450" s="14">
        <f t="shared" si="114"/>
        <v>0.83016999999999996</v>
      </c>
      <c r="K2450" s="14">
        <f t="shared" si="115"/>
        <v>0.29378399999999999</v>
      </c>
      <c r="L2450" s="14">
        <f t="shared" si="116"/>
        <v>0</v>
      </c>
      <c r="O2450" s="13"/>
    </row>
    <row r="2451" spans="1:15" x14ac:dyDescent="0.2">
      <c r="A2451" s="4" t="s">
        <v>3182</v>
      </c>
      <c r="B2451" s="4" t="s">
        <v>201</v>
      </c>
      <c r="C2451" s="2" t="s">
        <v>202</v>
      </c>
      <c r="D2451" s="2" t="s">
        <v>221</v>
      </c>
      <c r="E2451" s="2" t="s">
        <v>721</v>
      </c>
      <c r="F2451" s="7">
        <v>85017</v>
      </c>
      <c r="G2451" s="7">
        <v>47544.02</v>
      </c>
      <c r="H2451" s="7">
        <v>0</v>
      </c>
      <c r="I2451" s="3" t="str" cm="1">
        <f t="array" ref="I2451">_xlfn.IFS(AND(F2451&gt;=10000,F2451&lt;=50000),"C",AND(F2451&gt;50000,F2451&lt;=100000),"B2",AND(F2451&gt;100000,F2451&lt;=150000),"B1",AND(F2451&gt;150000,F2451&lt;=200000),"A2",AND(F2451&gt;200000,F2451&lt;=250000),"A1",TRUE,"O")</f>
        <v>B2</v>
      </c>
      <c r="J2451" s="14">
        <f t="shared" si="114"/>
        <v>0.85016999999999998</v>
      </c>
      <c r="K2451" s="14">
        <f t="shared" si="115"/>
        <v>0.47544019999999998</v>
      </c>
      <c r="L2451" s="14">
        <f t="shared" si="116"/>
        <v>0</v>
      </c>
      <c r="O2451" s="13"/>
    </row>
    <row r="2452" spans="1:15" x14ac:dyDescent="0.2">
      <c r="A2452" s="4" t="s">
        <v>3183</v>
      </c>
      <c r="B2452" s="4" t="s">
        <v>201</v>
      </c>
      <c r="C2452" s="2" t="s">
        <v>202</v>
      </c>
      <c r="D2452" s="2" t="s">
        <v>221</v>
      </c>
      <c r="E2452" s="2" t="s">
        <v>720</v>
      </c>
      <c r="F2452" s="7">
        <v>81017</v>
      </c>
      <c r="G2452" s="7">
        <v>20117.25</v>
      </c>
      <c r="H2452" s="7">
        <v>0</v>
      </c>
      <c r="I2452" s="3" t="str" cm="1">
        <f t="array" ref="I2452">_xlfn.IFS(AND(F2452&gt;=10000,F2452&lt;=50000),"C",AND(F2452&gt;50000,F2452&lt;=100000),"B2",AND(F2452&gt;100000,F2452&lt;=150000),"B1",AND(F2452&gt;150000,F2452&lt;=200000),"A2",AND(F2452&gt;200000,F2452&lt;=250000),"A1",TRUE,"O")</f>
        <v>B2</v>
      </c>
      <c r="J2452" s="14">
        <f t="shared" si="114"/>
        <v>0.81016999999999995</v>
      </c>
      <c r="K2452" s="14">
        <f t="shared" si="115"/>
        <v>0.2011725</v>
      </c>
      <c r="L2452" s="14">
        <f t="shared" si="116"/>
        <v>0</v>
      </c>
      <c r="O2452" s="13"/>
    </row>
    <row r="2453" spans="1:15" x14ac:dyDescent="0.2">
      <c r="A2453" s="4" t="s">
        <v>3184</v>
      </c>
      <c r="B2453" s="4" t="s">
        <v>201</v>
      </c>
      <c r="C2453" s="2" t="s">
        <v>202</v>
      </c>
      <c r="D2453" s="2" t="s">
        <v>221</v>
      </c>
      <c r="E2453" s="2" t="s">
        <v>720</v>
      </c>
      <c r="F2453" s="7">
        <v>98228</v>
      </c>
      <c r="G2453" s="7">
        <v>2481.88</v>
      </c>
      <c r="H2453" s="7">
        <v>4186.8900000000003</v>
      </c>
      <c r="I2453" s="3" t="str" cm="1">
        <f t="array" ref="I2453">_xlfn.IFS(AND(F2453&gt;=10000,F2453&lt;=50000),"C",AND(F2453&gt;50000,F2453&lt;=100000),"B2",AND(F2453&gt;100000,F2453&lt;=150000),"B1",AND(F2453&gt;150000,F2453&lt;=200000),"A2",AND(F2453&gt;200000,F2453&lt;=250000),"A1",TRUE,"O")</f>
        <v>B2</v>
      </c>
      <c r="J2453" s="14">
        <f t="shared" si="114"/>
        <v>0.98228000000000004</v>
      </c>
      <c r="K2453" s="14">
        <f t="shared" si="115"/>
        <v>2.4818800000000002E-2</v>
      </c>
      <c r="L2453" s="14">
        <f t="shared" si="116"/>
        <v>4.1868900000000001E-2</v>
      </c>
      <c r="O2453" s="13"/>
    </row>
    <row r="2454" spans="1:15" x14ac:dyDescent="0.2">
      <c r="A2454" s="4" t="s">
        <v>3185</v>
      </c>
      <c r="B2454" s="4" t="s">
        <v>201</v>
      </c>
      <c r="C2454" s="2" t="s">
        <v>202</v>
      </c>
      <c r="D2454" s="2" t="s">
        <v>221</v>
      </c>
      <c r="E2454" s="2" t="s">
        <v>721</v>
      </c>
      <c r="F2454" s="7">
        <v>85017</v>
      </c>
      <c r="G2454" s="7">
        <v>51.22</v>
      </c>
      <c r="H2454" s="7">
        <v>0</v>
      </c>
      <c r="I2454" s="3" t="str" cm="1">
        <f t="array" ref="I2454">_xlfn.IFS(AND(F2454&gt;=10000,F2454&lt;=50000),"C",AND(F2454&gt;50000,F2454&lt;=100000),"B2",AND(F2454&gt;100000,F2454&lt;=150000),"B1",AND(F2454&gt;150000,F2454&lt;=200000),"A2",AND(F2454&gt;200000,F2454&lt;=250000),"A1",TRUE,"O")</f>
        <v>B2</v>
      </c>
      <c r="J2454" s="14">
        <f t="shared" si="114"/>
        <v>0.85016999999999998</v>
      </c>
      <c r="K2454" s="14">
        <f t="shared" si="115"/>
        <v>5.1219999999999998E-4</v>
      </c>
      <c r="L2454" s="14">
        <f t="shared" si="116"/>
        <v>0</v>
      </c>
      <c r="O2454" s="13"/>
    </row>
    <row r="2455" spans="1:15" x14ac:dyDescent="0.2">
      <c r="A2455" s="4" t="s">
        <v>3186</v>
      </c>
      <c r="B2455" s="4" t="s">
        <v>201</v>
      </c>
      <c r="C2455" s="2" t="s">
        <v>202</v>
      </c>
      <c r="D2455" s="2" t="s">
        <v>221</v>
      </c>
      <c r="E2455" s="2" t="s">
        <v>720</v>
      </c>
      <c r="F2455" s="7">
        <v>85017</v>
      </c>
      <c r="G2455" s="7">
        <v>20618.52</v>
      </c>
      <c r="H2455" s="7">
        <v>0</v>
      </c>
      <c r="I2455" s="3" t="str" cm="1">
        <f t="array" ref="I2455">_xlfn.IFS(AND(F2455&gt;=10000,F2455&lt;=50000),"C",AND(F2455&gt;50000,F2455&lt;=100000),"B2",AND(F2455&gt;100000,F2455&lt;=150000),"B1",AND(F2455&gt;150000,F2455&lt;=200000),"A2",AND(F2455&gt;200000,F2455&lt;=250000),"A1",TRUE,"O")</f>
        <v>B2</v>
      </c>
      <c r="J2455" s="14">
        <f t="shared" si="114"/>
        <v>0.85016999999999998</v>
      </c>
      <c r="K2455" s="14">
        <f t="shared" si="115"/>
        <v>0.20618520000000001</v>
      </c>
      <c r="L2455" s="14">
        <f t="shared" si="116"/>
        <v>0</v>
      </c>
      <c r="O2455" s="13"/>
    </row>
    <row r="2456" spans="1:15" x14ac:dyDescent="0.2">
      <c r="A2456" s="4" t="s">
        <v>3187</v>
      </c>
      <c r="B2456" s="4" t="s">
        <v>201</v>
      </c>
      <c r="C2456" s="2" t="s">
        <v>202</v>
      </c>
      <c r="D2456" s="2" t="s">
        <v>221</v>
      </c>
      <c r="E2456" s="2" t="s">
        <v>720</v>
      </c>
      <c r="F2456" s="7">
        <v>82017</v>
      </c>
      <c r="G2456" s="7">
        <v>53242.1</v>
      </c>
      <c r="H2456" s="7">
        <v>0</v>
      </c>
      <c r="I2456" s="3" t="str" cm="1">
        <f t="array" ref="I2456">_xlfn.IFS(AND(F2456&gt;=10000,F2456&lt;=50000),"C",AND(F2456&gt;50000,F2456&lt;=100000),"B2",AND(F2456&gt;100000,F2456&lt;=150000),"B1",AND(F2456&gt;150000,F2456&lt;=200000),"A2",AND(F2456&gt;200000,F2456&lt;=250000),"A1",TRUE,"O")</f>
        <v>B2</v>
      </c>
      <c r="J2456" s="14">
        <f t="shared" si="114"/>
        <v>0.82016999999999995</v>
      </c>
      <c r="K2456" s="14">
        <f t="shared" si="115"/>
        <v>0.53242100000000003</v>
      </c>
      <c r="L2456" s="14">
        <f t="shared" si="116"/>
        <v>0</v>
      </c>
      <c r="O2456" s="13"/>
    </row>
    <row r="2457" spans="1:15" x14ac:dyDescent="0.2">
      <c r="A2457" s="4" t="s">
        <v>3188</v>
      </c>
      <c r="B2457" s="4" t="s">
        <v>201</v>
      </c>
      <c r="C2457" s="2" t="s">
        <v>202</v>
      </c>
      <c r="D2457" s="2" t="s">
        <v>221</v>
      </c>
      <c r="E2457" s="2" t="s">
        <v>721</v>
      </c>
      <c r="F2457" s="7">
        <v>82017</v>
      </c>
      <c r="G2457" s="7">
        <v>22771.24</v>
      </c>
      <c r="H2457" s="7">
        <v>0</v>
      </c>
      <c r="I2457" s="3" t="str" cm="1">
        <f t="array" ref="I2457">_xlfn.IFS(AND(F2457&gt;=10000,F2457&lt;=50000),"C",AND(F2457&gt;50000,F2457&lt;=100000),"B2",AND(F2457&gt;100000,F2457&lt;=150000),"B1",AND(F2457&gt;150000,F2457&lt;=200000),"A2",AND(F2457&gt;200000,F2457&lt;=250000),"A1",TRUE,"O")</f>
        <v>B2</v>
      </c>
      <c r="J2457" s="14">
        <f t="shared" si="114"/>
        <v>0.82016999999999995</v>
      </c>
      <c r="K2457" s="14">
        <f t="shared" si="115"/>
        <v>0.22771240000000001</v>
      </c>
      <c r="L2457" s="14">
        <f t="shared" si="116"/>
        <v>0</v>
      </c>
      <c r="O2457" s="13"/>
    </row>
    <row r="2458" spans="1:15" x14ac:dyDescent="0.2">
      <c r="A2458" s="4" t="s">
        <v>3189</v>
      </c>
      <c r="B2458" s="4" t="s">
        <v>201</v>
      </c>
      <c r="C2458" s="2" t="s">
        <v>202</v>
      </c>
      <c r="D2458" s="2" t="s">
        <v>221</v>
      </c>
      <c r="E2458" s="2" t="s">
        <v>720</v>
      </c>
      <c r="F2458" s="7">
        <v>83017</v>
      </c>
      <c r="G2458" s="7">
        <v>25723.66</v>
      </c>
      <c r="H2458" s="7">
        <v>0</v>
      </c>
      <c r="I2458" s="3" t="str" cm="1">
        <f t="array" ref="I2458">_xlfn.IFS(AND(F2458&gt;=10000,F2458&lt;=50000),"C",AND(F2458&gt;50000,F2458&lt;=100000),"B2",AND(F2458&gt;100000,F2458&lt;=150000),"B1",AND(F2458&gt;150000,F2458&lt;=200000),"A2",AND(F2458&gt;200000,F2458&lt;=250000),"A1",TRUE,"O")</f>
        <v>B2</v>
      </c>
      <c r="J2458" s="14">
        <f t="shared" si="114"/>
        <v>0.83016999999999996</v>
      </c>
      <c r="K2458" s="14">
        <f t="shared" si="115"/>
        <v>0.25723659999999998</v>
      </c>
      <c r="L2458" s="14">
        <f t="shared" si="116"/>
        <v>0</v>
      </c>
      <c r="O2458" s="13"/>
    </row>
    <row r="2459" spans="1:15" x14ac:dyDescent="0.2">
      <c r="A2459" s="4" t="s">
        <v>3190</v>
      </c>
      <c r="B2459" s="4" t="s">
        <v>201</v>
      </c>
      <c r="C2459" s="2" t="s">
        <v>202</v>
      </c>
      <c r="D2459" s="2" t="s">
        <v>221</v>
      </c>
      <c r="E2459" s="2" t="s">
        <v>720</v>
      </c>
      <c r="F2459" s="7">
        <v>85017</v>
      </c>
      <c r="G2459" s="7">
        <v>13535.51</v>
      </c>
      <c r="H2459" s="7">
        <v>0</v>
      </c>
      <c r="I2459" s="3" t="str" cm="1">
        <f t="array" ref="I2459">_xlfn.IFS(AND(F2459&gt;=10000,F2459&lt;=50000),"C",AND(F2459&gt;50000,F2459&lt;=100000),"B2",AND(F2459&gt;100000,F2459&lt;=150000),"B1",AND(F2459&gt;150000,F2459&lt;=200000),"A2",AND(F2459&gt;200000,F2459&lt;=250000),"A1",TRUE,"O")</f>
        <v>B2</v>
      </c>
      <c r="J2459" s="14">
        <f t="shared" si="114"/>
        <v>0.85016999999999998</v>
      </c>
      <c r="K2459" s="14">
        <f t="shared" si="115"/>
        <v>0.13535510000000001</v>
      </c>
      <c r="L2459" s="14">
        <f t="shared" si="116"/>
        <v>0</v>
      </c>
      <c r="O2459" s="13"/>
    </row>
    <row r="2460" spans="1:15" x14ac:dyDescent="0.2">
      <c r="A2460" s="4" t="s">
        <v>3191</v>
      </c>
      <c r="B2460" s="4" t="s">
        <v>201</v>
      </c>
      <c r="C2460" s="2" t="s">
        <v>202</v>
      </c>
      <c r="D2460" s="2" t="s">
        <v>221</v>
      </c>
      <c r="E2460" s="2" t="s">
        <v>720</v>
      </c>
      <c r="F2460" s="7">
        <v>85017</v>
      </c>
      <c r="G2460" s="7">
        <v>26758.6</v>
      </c>
      <c r="H2460" s="7">
        <v>0</v>
      </c>
      <c r="I2460" s="3" t="str" cm="1">
        <f t="array" ref="I2460">_xlfn.IFS(AND(F2460&gt;=10000,F2460&lt;=50000),"C",AND(F2460&gt;50000,F2460&lt;=100000),"B2",AND(F2460&gt;100000,F2460&lt;=150000),"B1",AND(F2460&gt;150000,F2460&lt;=200000),"A2",AND(F2460&gt;200000,F2460&lt;=250000),"A1",TRUE,"O")</f>
        <v>B2</v>
      </c>
      <c r="J2460" s="14">
        <f t="shared" si="114"/>
        <v>0.85016999999999998</v>
      </c>
      <c r="K2460" s="14">
        <f t="shared" si="115"/>
        <v>0.26758599999999999</v>
      </c>
      <c r="L2460" s="14">
        <f t="shared" si="116"/>
        <v>0</v>
      </c>
      <c r="O2460" s="13"/>
    </row>
    <row r="2461" spans="1:15" x14ac:dyDescent="0.2">
      <c r="A2461" s="4" t="s">
        <v>3192</v>
      </c>
      <c r="B2461" s="4" t="s">
        <v>201</v>
      </c>
      <c r="C2461" s="2" t="s">
        <v>202</v>
      </c>
      <c r="D2461" s="2" t="s">
        <v>221</v>
      </c>
      <c r="E2461" s="2" t="s">
        <v>720</v>
      </c>
      <c r="F2461" s="7">
        <v>85017</v>
      </c>
      <c r="G2461" s="7">
        <v>8281.56</v>
      </c>
      <c r="H2461" s="7">
        <v>0</v>
      </c>
      <c r="I2461" s="3" t="str" cm="1">
        <f t="array" ref="I2461">_xlfn.IFS(AND(F2461&gt;=10000,F2461&lt;=50000),"C",AND(F2461&gt;50000,F2461&lt;=100000),"B2",AND(F2461&gt;100000,F2461&lt;=150000),"B1",AND(F2461&gt;150000,F2461&lt;=200000),"A2",AND(F2461&gt;200000,F2461&lt;=250000),"A1",TRUE,"O")</f>
        <v>B2</v>
      </c>
      <c r="J2461" s="14">
        <f t="shared" si="114"/>
        <v>0.85016999999999998</v>
      </c>
      <c r="K2461" s="14">
        <f t="shared" si="115"/>
        <v>8.2815599999999989E-2</v>
      </c>
      <c r="L2461" s="14">
        <f t="shared" si="116"/>
        <v>0</v>
      </c>
      <c r="O2461" s="13"/>
    </row>
    <row r="2462" spans="1:15" x14ac:dyDescent="0.2">
      <c r="A2462" s="4" t="s">
        <v>3193</v>
      </c>
      <c r="B2462" s="4" t="s">
        <v>201</v>
      </c>
      <c r="C2462" s="2" t="s">
        <v>202</v>
      </c>
      <c r="D2462" s="2" t="s">
        <v>221</v>
      </c>
      <c r="E2462" s="2" t="s">
        <v>721</v>
      </c>
      <c r="F2462" s="7">
        <v>98228</v>
      </c>
      <c r="G2462" s="7">
        <v>2605.58</v>
      </c>
      <c r="H2462" s="7">
        <v>4186.8900000000003</v>
      </c>
      <c r="I2462" s="3" t="str" cm="1">
        <f t="array" ref="I2462">_xlfn.IFS(AND(F2462&gt;=10000,F2462&lt;=50000),"C",AND(F2462&gt;50000,F2462&lt;=100000),"B2",AND(F2462&gt;100000,F2462&lt;=150000),"B1",AND(F2462&gt;150000,F2462&lt;=200000),"A2",AND(F2462&gt;200000,F2462&lt;=250000),"A1",TRUE,"O")</f>
        <v>B2</v>
      </c>
      <c r="J2462" s="14">
        <f t="shared" si="114"/>
        <v>0.98228000000000004</v>
      </c>
      <c r="K2462" s="14">
        <f t="shared" si="115"/>
        <v>2.60558E-2</v>
      </c>
      <c r="L2462" s="14">
        <f t="shared" si="116"/>
        <v>4.1868900000000001E-2</v>
      </c>
      <c r="O2462" s="13"/>
    </row>
    <row r="2463" spans="1:15" x14ac:dyDescent="0.2">
      <c r="A2463" s="4" t="s">
        <v>3194</v>
      </c>
      <c r="B2463" s="4" t="s">
        <v>201</v>
      </c>
      <c r="C2463" s="2" t="s">
        <v>202</v>
      </c>
      <c r="D2463" s="2" t="s">
        <v>221</v>
      </c>
      <c r="E2463" s="2" t="s">
        <v>721</v>
      </c>
      <c r="F2463" s="7">
        <v>84017</v>
      </c>
      <c r="G2463" s="7">
        <v>14558.12</v>
      </c>
      <c r="H2463" s="7">
        <v>0</v>
      </c>
      <c r="I2463" s="3" t="str" cm="1">
        <f t="array" ref="I2463">_xlfn.IFS(AND(F2463&gt;=10000,F2463&lt;=50000),"C",AND(F2463&gt;50000,F2463&lt;=100000),"B2",AND(F2463&gt;100000,F2463&lt;=150000),"B1",AND(F2463&gt;150000,F2463&lt;=200000),"A2",AND(F2463&gt;200000,F2463&lt;=250000),"A1",TRUE,"O")</f>
        <v>B2</v>
      </c>
      <c r="J2463" s="14">
        <f t="shared" si="114"/>
        <v>0.84016999999999997</v>
      </c>
      <c r="K2463" s="14">
        <f t="shared" si="115"/>
        <v>0.14558120000000002</v>
      </c>
      <c r="L2463" s="14">
        <f t="shared" si="116"/>
        <v>0</v>
      </c>
      <c r="O2463" s="13"/>
    </row>
    <row r="2464" spans="1:15" x14ac:dyDescent="0.2">
      <c r="A2464" s="4" t="s">
        <v>3195</v>
      </c>
      <c r="B2464" s="4" t="s">
        <v>201</v>
      </c>
      <c r="C2464" s="2" t="s">
        <v>202</v>
      </c>
      <c r="D2464" s="2" t="s">
        <v>221</v>
      </c>
      <c r="E2464" s="2" t="s">
        <v>720</v>
      </c>
      <c r="F2464" s="7">
        <v>85017</v>
      </c>
      <c r="G2464" s="7">
        <v>44159.48</v>
      </c>
      <c r="H2464" s="7">
        <v>0</v>
      </c>
      <c r="I2464" s="3" t="str" cm="1">
        <f t="array" ref="I2464">_xlfn.IFS(AND(F2464&gt;=10000,F2464&lt;=50000),"C",AND(F2464&gt;50000,F2464&lt;=100000),"B2",AND(F2464&gt;100000,F2464&lt;=150000),"B1",AND(F2464&gt;150000,F2464&lt;=200000),"A2",AND(F2464&gt;200000,F2464&lt;=250000),"A1",TRUE,"O")</f>
        <v>B2</v>
      </c>
      <c r="J2464" s="14">
        <f t="shared" si="114"/>
        <v>0.85016999999999998</v>
      </c>
      <c r="K2464" s="14">
        <f t="shared" si="115"/>
        <v>0.44159480000000001</v>
      </c>
      <c r="L2464" s="14">
        <f t="shared" si="116"/>
        <v>0</v>
      </c>
      <c r="O2464" s="13"/>
    </row>
    <row r="2465" spans="1:15" x14ac:dyDescent="0.2">
      <c r="A2465" s="4" t="s">
        <v>3196</v>
      </c>
      <c r="B2465" s="4" t="s">
        <v>201</v>
      </c>
      <c r="C2465" s="2" t="s">
        <v>202</v>
      </c>
      <c r="D2465" s="2" t="s">
        <v>221</v>
      </c>
      <c r="E2465" s="2" t="s">
        <v>720</v>
      </c>
      <c r="F2465" s="7">
        <v>83017</v>
      </c>
      <c r="G2465" s="7">
        <v>20881.34</v>
      </c>
      <c r="H2465" s="7">
        <v>0</v>
      </c>
      <c r="I2465" s="3" t="str" cm="1">
        <f t="array" ref="I2465">_xlfn.IFS(AND(F2465&gt;=10000,F2465&lt;=50000),"C",AND(F2465&gt;50000,F2465&lt;=100000),"B2",AND(F2465&gt;100000,F2465&lt;=150000),"B1",AND(F2465&gt;150000,F2465&lt;=200000),"A2",AND(F2465&gt;200000,F2465&lt;=250000),"A1",TRUE,"O")</f>
        <v>B2</v>
      </c>
      <c r="J2465" s="14">
        <f t="shared" si="114"/>
        <v>0.83016999999999996</v>
      </c>
      <c r="K2465" s="14">
        <f t="shared" si="115"/>
        <v>0.20881340000000001</v>
      </c>
      <c r="L2465" s="14">
        <f t="shared" si="116"/>
        <v>0</v>
      </c>
      <c r="O2465" s="13"/>
    </row>
    <row r="2466" spans="1:15" x14ac:dyDescent="0.2">
      <c r="A2466" s="4" t="s">
        <v>3197</v>
      </c>
      <c r="B2466" s="4" t="s">
        <v>201</v>
      </c>
      <c r="C2466" s="2" t="s">
        <v>202</v>
      </c>
      <c r="D2466" s="2" t="s">
        <v>221</v>
      </c>
      <c r="E2466" s="2" t="s">
        <v>721</v>
      </c>
      <c r="F2466" s="7">
        <v>78947</v>
      </c>
      <c r="G2466" s="7">
        <v>512.01</v>
      </c>
      <c r="H2466" s="7">
        <v>3732.58</v>
      </c>
      <c r="I2466" s="3" t="str" cm="1">
        <f t="array" ref="I2466">_xlfn.IFS(AND(F2466&gt;=10000,F2466&lt;=50000),"C",AND(F2466&gt;50000,F2466&lt;=100000),"B2",AND(F2466&gt;100000,F2466&lt;=150000),"B1",AND(F2466&gt;150000,F2466&lt;=200000),"A2",AND(F2466&gt;200000,F2466&lt;=250000),"A1",TRUE,"O")</f>
        <v>B2</v>
      </c>
      <c r="J2466" s="14">
        <f t="shared" si="114"/>
        <v>0.78947000000000001</v>
      </c>
      <c r="K2466" s="14">
        <f t="shared" si="115"/>
        <v>5.1200999999999998E-3</v>
      </c>
      <c r="L2466" s="14">
        <f t="shared" si="116"/>
        <v>3.7325799999999999E-2</v>
      </c>
      <c r="O2466" s="13"/>
    </row>
    <row r="2467" spans="1:15" x14ac:dyDescent="0.2">
      <c r="A2467" s="4" t="s">
        <v>3198</v>
      </c>
      <c r="B2467" s="4" t="s">
        <v>201</v>
      </c>
      <c r="C2467" s="2" t="s">
        <v>202</v>
      </c>
      <c r="D2467" s="2" t="s">
        <v>221</v>
      </c>
      <c r="E2467" s="2" t="s">
        <v>721</v>
      </c>
      <c r="F2467" s="7">
        <v>84017</v>
      </c>
      <c r="G2467" s="7">
        <v>8885.5300000000007</v>
      </c>
      <c r="H2467" s="7">
        <v>0</v>
      </c>
      <c r="I2467" s="3" t="str" cm="1">
        <f t="array" ref="I2467">_xlfn.IFS(AND(F2467&gt;=10000,F2467&lt;=50000),"C",AND(F2467&gt;50000,F2467&lt;=100000),"B2",AND(F2467&gt;100000,F2467&lt;=150000),"B1",AND(F2467&gt;150000,F2467&lt;=200000),"A2",AND(F2467&gt;200000,F2467&lt;=250000),"A1",TRUE,"O")</f>
        <v>B2</v>
      </c>
      <c r="J2467" s="14">
        <f t="shared" si="114"/>
        <v>0.84016999999999997</v>
      </c>
      <c r="K2467" s="14">
        <f t="shared" si="115"/>
        <v>8.8855300000000012E-2</v>
      </c>
      <c r="L2467" s="14">
        <f t="shared" si="116"/>
        <v>0</v>
      </c>
      <c r="O2467" s="13"/>
    </row>
    <row r="2468" spans="1:15" x14ac:dyDescent="0.2">
      <c r="A2468" s="4" t="s">
        <v>3199</v>
      </c>
      <c r="B2468" s="4" t="s">
        <v>201</v>
      </c>
      <c r="C2468" s="2" t="s">
        <v>202</v>
      </c>
      <c r="D2468" s="2" t="s">
        <v>221</v>
      </c>
      <c r="E2468" s="2" t="s">
        <v>720</v>
      </c>
      <c r="F2468" s="7">
        <v>82017</v>
      </c>
      <c r="G2468" s="7">
        <v>61820.14</v>
      </c>
      <c r="H2468" s="7">
        <v>0</v>
      </c>
      <c r="I2468" s="3" t="str" cm="1">
        <f t="array" ref="I2468">_xlfn.IFS(AND(F2468&gt;=10000,F2468&lt;=50000),"C",AND(F2468&gt;50000,F2468&lt;=100000),"B2",AND(F2468&gt;100000,F2468&lt;=150000),"B1",AND(F2468&gt;150000,F2468&lt;=200000),"A2",AND(F2468&gt;200000,F2468&lt;=250000),"A1",TRUE,"O")</f>
        <v>B2</v>
      </c>
      <c r="J2468" s="14">
        <f t="shared" si="114"/>
        <v>0.82016999999999995</v>
      </c>
      <c r="K2468" s="14">
        <f t="shared" si="115"/>
        <v>0.61820140000000001</v>
      </c>
      <c r="L2468" s="14">
        <f t="shared" si="116"/>
        <v>0</v>
      </c>
      <c r="O2468" s="13"/>
    </row>
    <row r="2469" spans="1:15" x14ac:dyDescent="0.2">
      <c r="A2469" s="4" t="s">
        <v>3200</v>
      </c>
      <c r="B2469" s="4" t="s">
        <v>201</v>
      </c>
      <c r="C2469" s="2" t="s">
        <v>202</v>
      </c>
      <c r="D2469" s="2" t="s">
        <v>221</v>
      </c>
      <c r="E2469" s="2" t="s">
        <v>720</v>
      </c>
      <c r="F2469" s="7">
        <v>82017</v>
      </c>
      <c r="G2469" s="7">
        <v>9729.16</v>
      </c>
      <c r="H2469" s="7">
        <v>0</v>
      </c>
      <c r="I2469" s="3" t="str" cm="1">
        <f t="array" ref="I2469">_xlfn.IFS(AND(F2469&gt;=10000,F2469&lt;=50000),"C",AND(F2469&gt;50000,F2469&lt;=100000),"B2",AND(F2469&gt;100000,F2469&lt;=150000),"B1",AND(F2469&gt;150000,F2469&lt;=200000),"A2",AND(F2469&gt;200000,F2469&lt;=250000),"A1",TRUE,"O")</f>
        <v>B2</v>
      </c>
      <c r="J2469" s="14">
        <f t="shared" si="114"/>
        <v>0.82016999999999995</v>
      </c>
      <c r="K2469" s="14">
        <f t="shared" si="115"/>
        <v>9.7291599999999992E-2</v>
      </c>
      <c r="L2469" s="14">
        <f t="shared" si="116"/>
        <v>0</v>
      </c>
      <c r="O2469" s="13"/>
    </row>
    <row r="2470" spans="1:15" x14ac:dyDescent="0.2">
      <c r="A2470" s="4" t="s">
        <v>3201</v>
      </c>
      <c r="B2470" s="4" t="s">
        <v>201</v>
      </c>
      <c r="C2470" s="2" t="s">
        <v>202</v>
      </c>
      <c r="D2470" s="2" t="s">
        <v>221</v>
      </c>
      <c r="E2470" s="2" t="s">
        <v>720</v>
      </c>
      <c r="F2470" s="7">
        <v>82017</v>
      </c>
      <c r="G2470" s="7">
        <v>18290.13</v>
      </c>
      <c r="H2470" s="7">
        <v>0</v>
      </c>
      <c r="I2470" s="3" t="str" cm="1">
        <f t="array" ref="I2470">_xlfn.IFS(AND(F2470&gt;=10000,F2470&lt;=50000),"C",AND(F2470&gt;50000,F2470&lt;=100000),"B2",AND(F2470&gt;100000,F2470&lt;=150000),"B1",AND(F2470&gt;150000,F2470&lt;=200000),"A2",AND(F2470&gt;200000,F2470&lt;=250000),"A1",TRUE,"O")</f>
        <v>B2</v>
      </c>
      <c r="J2470" s="14">
        <f t="shared" si="114"/>
        <v>0.82016999999999995</v>
      </c>
      <c r="K2470" s="14">
        <f t="shared" si="115"/>
        <v>0.18290130000000002</v>
      </c>
      <c r="L2470" s="14">
        <f t="shared" si="116"/>
        <v>0</v>
      </c>
      <c r="O2470" s="13"/>
    </row>
    <row r="2471" spans="1:15" x14ac:dyDescent="0.2">
      <c r="A2471" s="4" t="s">
        <v>3202</v>
      </c>
      <c r="B2471" s="4" t="s">
        <v>201</v>
      </c>
      <c r="C2471" s="2" t="s">
        <v>202</v>
      </c>
      <c r="D2471" s="2" t="s">
        <v>221</v>
      </c>
      <c r="E2471" s="2" t="s">
        <v>720</v>
      </c>
      <c r="F2471" s="7">
        <v>85017</v>
      </c>
      <c r="G2471" s="7">
        <v>35746.33</v>
      </c>
      <c r="H2471" s="7">
        <v>0</v>
      </c>
      <c r="I2471" s="3" t="str" cm="1">
        <f t="array" ref="I2471">_xlfn.IFS(AND(F2471&gt;=10000,F2471&lt;=50000),"C",AND(F2471&gt;50000,F2471&lt;=100000),"B2",AND(F2471&gt;100000,F2471&lt;=150000),"B1",AND(F2471&gt;150000,F2471&lt;=200000),"A2",AND(F2471&gt;200000,F2471&lt;=250000),"A1",TRUE,"O")</f>
        <v>B2</v>
      </c>
      <c r="J2471" s="14">
        <f t="shared" si="114"/>
        <v>0.85016999999999998</v>
      </c>
      <c r="K2471" s="14">
        <f t="shared" si="115"/>
        <v>0.35746330000000004</v>
      </c>
      <c r="L2471" s="14">
        <f t="shared" si="116"/>
        <v>0</v>
      </c>
      <c r="O2471" s="13"/>
    </row>
    <row r="2472" spans="1:15" x14ac:dyDescent="0.2">
      <c r="A2472" s="4" t="s">
        <v>3203</v>
      </c>
      <c r="B2472" s="4" t="s">
        <v>201</v>
      </c>
      <c r="C2472" s="2" t="s">
        <v>202</v>
      </c>
      <c r="D2472" s="2" t="s">
        <v>221</v>
      </c>
      <c r="E2472" s="2" t="s">
        <v>721</v>
      </c>
      <c r="F2472" s="7">
        <v>82017</v>
      </c>
      <c r="G2472" s="7">
        <v>0</v>
      </c>
      <c r="H2472" s="7">
        <v>0</v>
      </c>
      <c r="I2472" s="3" t="str" cm="1">
        <f t="array" ref="I2472">_xlfn.IFS(AND(F2472&gt;=10000,F2472&lt;=50000),"C",AND(F2472&gt;50000,F2472&lt;=100000),"B2",AND(F2472&gt;100000,F2472&lt;=150000),"B1",AND(F2472&gt;150000,F2472&lt;=200000),"A2",AND(F2472&gt;200000,F2472&lt;=250000),"A1",TRUE,"O")</f>
        <v>B2</v>
      </c>
      <c r="J2472" s="14">
        <f t="shared" si="114"/>
        <v>0.82016999999999995</v>
      </c>
      <c r="K2472" s="14">
        <f t="shared" si="115"/>
        <v>0</v>
      </c>
      <c r="L2472" s="14">
        <f t="shared" si="116"/>
        <v>0</v>
      </c>
      <c r="O2472" s="13"/>
    </row>
    <row r="2473" spans="1:15" x14ac:dyDescent="0.2">
      <c r="A2473" s="4" t="s">
        <v>3204</v>
      </c>
      <c r="B2473" s="4" t="s">
        <v>201</v>
      </c>
      <c r="C2473" s="2" t="s">
        <v>202</v>
      </c>
      <c r="D2473" s="2" t="s">
        <v>221</v>
      </c>
      <c r="E2473" s="2" t="s">
        <v>720</v>
      </c>
      <c r="F2473" s="7">
        <v>82017</v>
      </c>
      <c r="G2473" s="7">
        <v>12990.19</v>
      </c>
      <c r="H2473" s="7">
        <v>0</v>
      </c>
      <c r="I2473" s="3" t="str" cm="1">
        <f t="array" ref="I2473">_xlfn.IFS(AND(F2473&gt;=10000,F2473&lt;=50000),"C",AND(F2473&gt;50000,F2473&lt;=100000),"B2",AND(F2473&gt;100000,F2473&lt;=150000),"B1",AND(F2473&gt;150000,F2473&lt;=200000),"A2",AND(F2473&gt;200000,F2473&lt;=250000),"A1",TRUE,"O")</f>
        <v>B2</v>
      </c>
      <c r="J2473" s="14">
        <f t="shared" si="114"/>
        <v>0.82016999999999995</v>
      </c>
      <c r="K2473" s="14">
        <f t="shared" si="115"/>
        <v>0.12990190000000001</v>
      </c>
      <c r="L2473" s="14">
        <f t="shared" si="116"/>
        <v>0</v>
      </c>
      <c r="O2473" s="13"/>
    </row>
    <row r="2474" spans="1:15" x14ac:dyDescent="0.2">
      <c r="A2474" s="4" t="s">
        <v>3205</v>
      </c>
      <c r="B2474" s="4" t="s">
        <v>201</v>
      </c>
      <c r="C2474" s="2" t="s">
        <v>202</v>
      </c>
      <c r="D2474" s="2" t="s">
        <v>221</v>
      </c>
      <c r="E2474" s="2" t="s">
        <v>720</v>
      </c>
      <c r="F2474" s="7">
        <v>85017</v>
      </c>
      <c r="G2474" s="7">
        <v>3692.68</v>
      </c>
      <c r="H2474" s="7">
        <v>0</v>
      </c>
      <c r="I2474" s="3" t="str" cm="1">
        <f t="array" ref="I2474">_xlfn.IFS(AND(F2474&gt;=10000,F2474&lt;=50000),"C",AND(F2474&gt;50000,F2474&lt;=100000),"B2",AND(F2474&gt;100000,F2474&lt;=150000),"B1",AND(F2474&gt;150000,F2474&lt;=200000),"A2",AND(F2474&gt;200000,F2474&lt;=250000),"A1",TRUE,"O")</f>
        <v>B2</v>
      </c>
      <c r="J2474" s="14">
        <f t="shared" si="114"/>
        <v>0.85016999999999998</v>
      </c>
      <c r="K2474" s="14">
        <f t="shared" si="115"/>
        <v>3.6926799999999996E-2</v>
      </c>
      <c r="L2474" s="14">
        <f t="shared" si="116"/>
        <v>0</v>
      </c>
      <c r="O2474" s="13"/>
    </row>
    <row r="2475" spans="1:15" x14ac:dyDescent="0.2">
      <c r="A2475" s="4" t="s">
        <v>3206</v>
      </c>
      <c r="B2475" s="4" t="s">
        <v>201</v>
      </c>
      <c r="C2475" s="2" t="s">
        <v>202</v>
      </c>
      <c r="D2475" s="2" t="s">
        <v>221</v>
      </c>
      <c r="E2475" s="2" t="s">
        <v>720</v>
      </c>
      <c r="F2475" s="7">
        <v>85017</v>
      </c>
      <c r="G2475" s="7">
        <v>35889.74</v>
      </c>
      <c r="H2475" s="7">
        <v>0</v>
      </c>
      <c r="I2475" s="3" t="str" cm="1">
        <f t="array" ref="I2475">_xlfn.IFS(AND(F2475&gt;=10000,F2475&lt;=50000),"C",AND(F2475&gt;50000,F2475&lt;=100000),"B2",AND(F2475&gt;100000,F2475&lt;=150000),"B1",AND(F2475&gt;150000,F2475&lt;=200000),"A2",AND(F2475&gt;200000,F2475&lt;=250000),"A1",TRUE,"O")</f>
        <v>B2</v>
      </c>
      <c r="J2475" s="14">
        <f t="shared" si="114"/>
        <v>0.85016999999999998</v>
      </c>
      <c r="K2475" s="14">
        <f t="shared" si="115"/>
        <v>0.35889739999999998</v>
      </c>
      <c r="L2475" s="14">
        <f t="shared" si="116"/>
        <v>0</v>
      </c>
      <c r="O2475" s="13"/>
    </row>
    <row r="2476" spans="1:15" x14ac:dyDescent="0.2">
      <c r="A2476" s="4" t="s">
        <v>3207</v>
      </c>
      <c r="B2476" s="4" t="s">
        <v>201</v>
      </c>
      <c r="C2476" s="2" t="s">
        <v>202</v>
      </c>
      <c r="D2476" s="2" t="s">
        <v>221</v>
      </c>
      <c r="E2476" s="2" t="s">
        <v>720</v>
      </c>
      <c r="F2476" s="7">
        <v>85017</v>
      </c>
      <c r="G2476" s="7">
        <v>1835.11</v>
      </c>
      <c r="H2476" s="7">
        <v>0</v>
      </c>
      <c r="I2476" s="3" t="str" cm="1">
        <f t="array" ref="I2476">_xlfn.IFS(AND(F2476&gt;=10000,F2476&lt;=50000),"C",AND(F2476&gt;50000,F2476&lt;=100000),"B2",AND(F2476&gt;100000,F2476&lt;=150000),"B1",AND(F2476&gt;150000,F2476&lt;=200000),"A2",AND(F2476&gt;200000,F2476&lt;=250000),"A1",TRUE,"O")</f>
        <v>B2</v>
      </c>
      <c r="J2476" s="14">
        <f t="shared" si="114"/>
        <v>0.85016999999999998</v>
      </c>
      <c r="K2476" s="14">
        <f t="shared" si="115"/>
        <v>1.8351099999999999E-2</v>
      </c>
      <c r="L2476" s="14">
        <f t="shared" si="116"/>
        <v>0</v>
      </c>
      <c r="O2476" s="13"/>
    </row>
    <row r="2477" spans="1:15" x14ac:dyDescent="0.2">
      <c r="A2477" s="4" t="s">
        <v>3208</v>
      </c>
      <c r="B2477" s="4" t="s">
        <v>201</v>
      </c>
      <c r="C2477" s="2" t="s">
        <v>202</v>
      </c>
      <c r="D2477" s="2" t="s">
        <v>221</v>
      </c>
      <c r="E2477" s="2" t="s">
        <v>720</v>
      </c>
      <c r="F2477" s="7">
        <v>83017</v>
      </c>
      <c r="G2477" s="7">
        <v>30417.18</v>
      </c>
      <c r="H2477" s="7">
        <v>0</v>
      </c>
      <c r="I2477" s="3" t="str" cm="1">
        <f t="array" ref="I2477">_xlfn.IFS(AND(F2477&gt;=10000,F2477&lt;=50000),"C",AND(F2477&gt;50000,F2477&lt;=100000),"B2",AND(F2477&gt;100000,F2477&lt;=150000),"B1",AND(F2477&gt;150000,F2477&lt;=200000),"A2",AND(F2477&gt;200000,F2477&lt;=250000),"A1",TRUE,"O")</f>
        <v>B2</v>
      </c>
      <c r="J2477" s="14">
        <f t="shared" si="114"/>
        <v>0.83016999999999996</v>
      </c>
      <c r="K2477" s="14">
        <f t="shared" si="115"/>
        <v>0.30417179999999999</v>
      </c>
      <c r="L2477" s="14">
        <f t="shared" si="116"/>
        <v>0</v>
      </c>
      <c r="O2477" s="13"/>
    </row>
    <row r="2478" spans="1:15" x14ac:dyDescent="0.2">
      <c r="A2478" s="4" t="s">
        <v>3209</v>
      </c>
      <c r="B2478" s="4" t="s">
        <v>201</v>
      </c>
      <c r="C2478" s="2" t="s">
        <v>202</v>
      </c>
      <c r="D2478" s="2" t="s">
        <v>221</v>
      </c>
      <c r="E2478" s="2" t="s">
        <v>720</v>
      </c>
      <c r="F2478" s="7">
        <v>83017</v>
      </c>
      <c r="G2478" s="7">
        <v>14610.07</v>
      </c>
      <c r="H2478" s="7">
        <v>0</v>
      </c>
      <c r="I2478" s="3" t="str" cm="1">
        <f t="array" ref="I2478">_xlfn.IFS(AND(F2478&gt;=10000,F2478&lt;=50000),"C",AND(F2478&gt;50000,F2478&lt;=100000),"B2",AND(F2478&gt;100000,F2478&lt;=150000),"B1",AND(F2478&gt;150000,F2478&lt;=200000),"A2",AND(F2478&gt;200000,F2478&lt;=250000),"A1",TRUE,"O")</f>
        <v>B2</v>
      </c>
      <c r="J2478" s="14">
        <f t="shared" si="114"/>
        <v>0.83016999999999996</v>
      </c>
      <c r="K2478" s="14">
        <f t="shared" si="115"/>
        <v>0.1461007</v>
      </c>
      <c r="L2478" s="14">
        <f t="shared" si="116"/>
        <v>0</v>
      </c>
      <c r="O2478" s="13"/>
    </row>
    <row r="2479" spans="1:15" x14ac:dyDescent="0.2">
      <c r="A2479" s="4" t="s">
        <v>3210</v>
      </c>
      <c r="B2479" s="4" t="s">
        <v>201</v>
      </c>
      <c r="C2479" s="2" t="s">
        <v>202</v>
      </c>
      <c r="D2479" s="2" t="s">
        <v>221</v>
      </c>
      <c r="E2479" s="2" t="s">
        <v>720</v>
      </c>
      <c r="F2479" s="7">
        <v>85017</v>
      </c>
      <c r="G2479" s="7">
        <v>50368.5</v>
      </c>
      <c r="H2479" s="7">
        <v>0</v>
      </c>
      <c r="I2479" s="3" t="str" cm="1">
        <f t="array" ref="I2479">_xlfn.IFS(AND(F2479&gt;=10000,F2479&lt;=50000),"C",AND(F2479&gt;50000,F2479&lt;=100000),"B2",AND(F2479&gt;100000,F2479&lt;=150000),"B1",AND(F2479&gt;150000,F2479&lt;=200000),"A2",AND(F2479&gt;200000,F2479&lt;=250000),"A1",TRUE,"O")</f>
        <v>B2</v>
      </c>
      <c r="J2479" s="14">
        <f t="shared" si="114"/>
        <v>0.85016999999999998</v>
      </c>
      <c r="K2479" s="14">
        <f t="shared" si="115"/>
        <v>0.50368500000000005</v>
      </c>
      <c r="L2479" s="14">
        <f t="shared" si="116"/>
        <v>0</v>
      </c>
      <c r="O2479" s="13"/>
    </row>
    <row r="2480" spans="1:15" x14ac:dyDescent="0.2">
      <c r="A2480" s="4" t="s">
        <v>3211</v>
      </c>
      <c r="B2480" s="4" t="s">
        <v>201</v>
      </c>
      <c r="C2480" s="2" t="s">
        <v>202</v>
      </c>
      <c r="D2480" s="2" t="s">
        <v>221</v>
      </c>
      <c r="E2480" s="2" t="s">
        <v>720</v>
      </c>
      <c r="F2480" s="7">
        <v>84017</v>
      </c>
      <c r="G2480" s="7">
        <v>68795.240000000005</v>
      </c>
      <c r="H2480" s="7">
        <v>368</v>
      </c>
      <c r="I2480" s="3" t="str" cm="1">
        <f t="array" ref="I2480">_xlfn.IFS(AND(F2480&gt;=10000,F2480&lt;=50000),"C",AND(F2480&gt;50000,F2480&lt;=100000),"B2",AND(F2480&gt;100000,F2480&lt;=150000),"B1",AND(F2480&gt;150000,F2480&lt;=200000),"A2",AND(F2480&gt;200000,F2480&lt;=250000),"A1",TRUE,"O")</f>
        <v>B2</v>
      </c>
      <c r="J2480" s="14">
        <f t="shared" si="114"/>
        <v>0.84016999999999997</v>
      </c>
      <c r="K2480" s="14">
        <f t="shared" si="115"/>
        <v>0.68795240000000002</v>
      </c>
      <c r="L2480" s="14">
        <f t="shared" si="116"/>
        <v>3.6800000000000001E-3</v>
      </c>
      <c r="O2480" s="13"/>
    </row>
    <row r="2481" spans="1:15" x14ac:dyDescent="0.2">
      <c r="A2481" s="4" t="s">
        <v>3212</v>
      </c>
      <c r="B2481" s="4" t="s">
        <v>201</v>
      </c>
      <c r="C2481" s="2" t="s">
        <v>202</v>
      </c>
      <c r="D2481" s="2" t="s">
        <v>221</v>
      </c>
      <c r="E2481" s="2" t="s">
        <v>720</v>
      </c>
      <c r="F2481" s="7">
        <v>84017</v>
      </c>
      <c r="G2481" s="7">
        <v>31377.14</v>
      </c>
      <c r="H2481" s="7">
        <v>0</v>
      </c>
      <c r="I2481" s="3" t="str" cm="1">
        <f t="array" ref="I2481">_xlfn.IFS(AND(F2481&gt;=10000,F2481&lt;=50000),"C",AND(F2481&gt;50000,F2481&lt;=100000),"B2",AND(F2481&gt;100000,F2481&lt;=150000),"B1",AND(F2481&gt;150000,F2481&lt;=200000),"A2",AND(F2481&gt;200000,F2481&lt;=250000),"A1",TRUE,"O")</f>
        <v>B2</v>
      </c>
      <c r="J2481" s="14">
        <f t="shared" si="114"/>
        <v>0.84016999999999997</v>
      </c>
      <c r="K2481" s="14">
        <f t="shared" si="115"/>
        <v>0.31377139999999998</v>
      </c>
      <c r="L2481" s="14">
        <f t="shared" si="116"/>
        <v>0</v>
      </c>
      <c r="O2481" s="13"/>
    </row>
    <row r="2482" spans="1:15" x14ac:dyDescent="0.2">
      <c r="A2482" s="4" t="s">
        <v>3213</v>
      </c>
      <c r="B2482" s="4" t="s">
        <v>201</v>
      </c>
      <c r="C2482" s="2" t="s">
        <v>202</v>
      </c>
      <c r="D2482" s="2" t="s">
        <v>221</v>
      </c>
      <c r="E2482" s="2" t="s">
        <v>720</v>
      </c>
      <c r="F2482" s="7">
        <v>82017</v>
      </c>
      <c r="G2482" s="7">
        <v>20632.810000000001</v>
      </c>
      <c r="H2482" s="7">
        <v>0</v>
      </c>
      <c r="I2482" s="3" t="str" cm="1">
        <f t="array" ref="I2482">_xlfn.IFS(AND(F2482&gt;=10000,F2482&lt;=50000),"C",AND(F2482&gt;50000,F2482&lt;=100000),"B2",AND(F2482&gt;100000,F2482&lt;=150000),"B1",AND(F2482&gt;150000,F2482&lt;=200000),"A2",AND(F2482&gt;200000,F2482&lt;=250000),"A1",TRUE,"O")</f>
        <v>B2</v>
      </c>
      <c r="J2482" s="14">
        <f t="shared" si="114"/>
        <v>0.82016999999999995</v>
      </c>
      <c r="K2482" s="14">
        <f t="shared" si="115"/>
        <v>0.20632810000000001</v>
      </c>
      <c r="L2482" s="14">
        <f t="shared" si="116"/>
        <v>0</v>
      </c>
      <c r="O2482" s="13"/>
    </row>
    <row r="2483" spans="1:15" x14ac:dyDescent="0.2">
      <c r="A2483" s="4" t="s">
        <v>3214</v>
      </c>
      <c r="B2483" s="4" t="s">
        <v>201</v>
      </c>
      <c r="C2483" s="2" t="s">
        <v>202</v>
      </c>
      <c r="D2483" s="2" t="s">
        <v>221</v>
      </c>
      <c r="E2483" s="2" t="s">
        <v>720</v>
      </c>
      <c r="F2483" s="7">
        <v>91017</v>
      </c>
      <c r="G2483" s="7">
        <v>18960.22</v>
      </c>
      <c r="H2483" s="7">
        <v>0</v>
      </c>
      <c r="I2483" s="3" t="str" cm="1">
        <f t="array" ref="I2483">_xlfn.IFS(AND(F2483&gt;=10000,F2483&lt;=50000),"C",AND(F2483&gt;50000,F2483&lt;=100000),"B2",AND(F2483&gt;100000,F2483&lt;=150000),"B1",AND(F2483&gt;150000,F2483&lt;=200000),"A2",AND(F2483&gt;200000,F2483&lt;=250000),"A1",TRUE,"O")</f>
        <v>B2</v>
      </c>
      <c r="J2483" s="14">
        <f t="shared" si="114"/>
        <v>0.91017000000000003</v>
      </c>
      <c r="K2483" s="14">
        <f t="shared" si="115"/>
        <v>0.1896022</v>
      </c>
      <c r="L2483" s="14">
        <f t="shared" si="116"/>
        <v>0</v>
      </c>
      <c r="O2483" s="13"/>
    </row>
    <row r="2484" spans="1:15" x14ac:dyDescent="0.2">
      <c r="A2484" s="4" t="s">
        <v>3215</v>
      </c>
      <c r="B2484" s="4" t="s">
        <v>201</v>
      </c>
      <c r="C2484" s="2" t="s">
        <v>202</v>
      </c>
      <c r="D2484" s="2" t="s">
        <v>221</v>
      </c>
      <c r="E2484" s="2" t="s">
        <v>720</v>
      </c>
      <c r="F2484" s="7">
        <v>98228</v>
      </c>
      <c r="G2484" s="7">
        <v>8304.73</v>
      </c>
      <c r="H2484" s="7">
        <v>0</v>
      </c>
      <c r="I2484" s="3" t="str" cm="1">
        <f t="array" ref="I2484">_xlfn.IFS(AND(F2484&gt;=10000,F2484&lt;=50000),"C",AND(F2484&gt;50000,F2484&lt;=100000),"B2",AND(F2484&gt;100000,F2484&lt;=150000),"B1",AND(F2484&gt;150000,F2484&lt;=200000),"A2",AND(F2484&gt;200000,F2484&lt;=250000),"A1",TRUE,"O")</f>
        <v>B2</v>
      </c>
      <c r="J2484" s="14">
        <f t="shared" si="114"/>
        <v>0.98228000000000004</v>
      </c>
      <c r="K2484" s="14">
        <f t="shared" si="115"/>
        <v>8.3047299999999991E-2</v>
      </c>
      <c r="L2484" s="14">
        <f t="shared" si="116"/>
        <v>0</v>
      </c>
      <c r="O2484" s="13"/>
    </row>
    <row r="2485" spans="1:15" x14ac:dyDescent="0.2">
      <c r="A2485" s="4" t="s">
        <v>3216</v>
      </c>
      <c r="B2485" s="4" t="s">
        <v>201</v>
      </c>
      <c r="C2485" s="2" t="s">
        <v>202</v>
      </c>
      <c r="D2485" s="2" t="s">
        <v>221</v>
      </c>
      <c r="E2485" s="2" t="s">
        <v>721</v>
      </c>
      <c r="F2485" s="7">
        <v>85017</v>
      </c>
      <c r="G2485" s="7">
        <v>3396.72</v>
      </c>
      <c r="H2485" s="7">
        <v>0</v>
      </c>
      <c r="I2485" s="3" t="str" cm="1">
        <f t="array" ref="I2485">_xlfn.IFS(AND(F2485&gt;=10000,F2485&lt;=50000),"C",AND(F2485&gt;50000,F2485&lt;=100000),"B2",AND(F2485&gt;100000,F2485&lt;=150000),"B1",AND(F2485&gt;150000,F2485&lt;=200000),"A2",AND(F2485&gt;200000,F2485&lt;=250000),"A1",TRUE,"O")</f>
        <v>B2</v>
      </c>
      <c r="J2485" s="14">
        <f t="shared" si="114"/>
        <v>0.85016999999999998</v>
      </c>
      <c r="K2485" s="14">
        <f t="shared" si="115"/>
        <v>3.3967199999999996E-2</v>
      </c>
      <c r="L2485" s="14">
        <f t="shared" si="116"/>
        <v>0</v>
      </c>
      <c r="O2485" s="13"/>
    </row>
    <row r="2486" spans="1:15" x14ac:dyDescent="0.2">
      <c r="A2486" s="4" t="s">
        <v>3217</v>
      </c>
      <c r="B2486" s="4" t="s">
        <v>201</v>
      </c>
      <c r="C2486" s="2" t="s">
        <v>202</v>
      </c>
      <c r="D2486" s="2" t="s">
        <v>221</v>
      </c>
      <c r="E2486" s="2" t="s">
        <v>720</v>
      </c>
      <c r="F2486" s="7">
        <v>83017</v>
      </c>
      <c r="G2486" s="7">
        <v>54733.95</v>
      </c>
      <c r="H2486" s="7">
        <v>0</v>
      </c>
      <c r="I2486" s="3" t="str" cm="1">
        <f t="array" ref="I2486">_xlfn.IFS(AND(F2486&gt;=10000,F2486&lt;=50000),"C",AND(F2486&gt;50000,F2486&lt;=100000),"B2",AND(F2486&gt;100000,F2486&lt;=150000),"B1",AND(F2486&gt;150000,F2486&lt;=200000),"A2",AND(F2486&gt;200000,F2486&lt;=250000),"A1",TRUE,"O")</f>
        <v>B2</v>
      </c>
      <c r="J2486" s="14">
        <f t="shared" si="114"/>
        <v>0.83016999999999996</v>
      </c>
      <c r="K2486" s="14">
        <f t="shared" si="115"/>
        <v>0.54733949999999998</v>
      </c>
      <c r="L2486" s="14">
        <f t="shared" si="116"/>
        <v>0</v>
      </c>
      <c r="O2486" s="13"/>
    </row>
    <row r="2487" spans="1:15" x14ac:dyDescent="0.2">
      <c r="A2487" s="4" t="s">
        <v>3218</v>
      </c>
      <c r="B2487" s="4" t="s">
        <v>201</v>
      </c>
      <c r="C2487" s="2" t="s">
        <v>202</v>
      </c>
      <c r="D2487" s="2" t="s">
        <v>221</v>
      </c>
      <c r="E2487" s="2" t="s">
        <v>721</v>
      </c>
      <c r="F2487" s="7">
        <v>82017</v>
      </c>
      <c r="G2487" s="7">
        <v>5247.63</v>
      </c>
      <c r="H2487" s="7">
        <v>0</v>
      </c>
      <c r="I2487" s="3" t="str" cm="1">
        <f t="array" ref="I2487">_xlfn.IFS(AND(F2487&gt;=10000,F2487&lt;=50000),"C",AND(F2487&gt;50000,F2487&lt;=100000),"B2",AND(F2487&gt;100000,F2487&lt;=150000),"B1",AND(F2487&gt;150000,F2487&lt;=200000),"A2",AND(F2487&gt;200000,F2487&lt;=250000),"A1",TRUE,"O")</f>
        <v>B2</v>
      </c>
      <c r="J2487" s="14">
        <f t="shared" si="114"/>
        <v>0.82016999999999995</v>
      </c>
      <c r="K2487" s="14">
        <f t="shared" si="115"/>
        <v>5.2476300000000003E-2</v>
      </c>
      <c r="L2487" s="14">
        <f t="shared" si="116"/>
        <v>0</v>
      </c>
      <c r="O2487" s="13"/>
    </row>
    <row r="2488" spans="1:15" x14ac:dyDescent="0.2">
      <c r="A2488" s="4" t="s">
        <v>3219</v>
      </c>
      <c r="B2488" s="4" t="s">
        <v>201</v>
      </c>
      <c r="C2488" s="2" t="s">
        <v>202</v>
      </c>
      <c r="D2488" s="2" t="s">
        <v>221</v>
      </c>
      <c r="E2488" s="2" t="s">
        <v>720</v>
      </c>
      <c r="F2488" s="7">
        <v>83017</v>
      </c>
      <c r="G2488" s="7">
        <v>50787.51</v>
      </c>
      <c r="H2488" s="7">
        <v>0</v>
      </c>
      <c r="I2488" s="3" t="str" cm="1">
        <f t="array" ref="I2488">_xlfn.IFS(AND(F2488&gt;=10000,F2488&lt;=50000),"C",AND(F2488&gt;50000,F2488&lt;=100000),"B2",AND(F2488&gt;100000,F2488&lt;=150000),"B1",AND(F2488&gt;150000,F2488&lt;=200000),"A2",AND(F2488&gt;200000,F2488&lt;=250000),"A1",TRUE,"O")</f>
        <v>B2</v>
      </c>
      <c r="J2488" s="14">
        <f t="shared" si="114"/>
        <v>0.83016999999999996</v>
      </c>
      <c r="K2488" s="14">
        <f t="shared" si="115"/>
        <v>0.50787510000000002</v>
      </c>
      <c r="L2488" s="14">
        <f t="shared" si="116"/>
        <v>0</v>
      </c>
      <c r="O2488" s="13"/>
    </row>
    <row r="2489" spans="1:15" x14ac:dyDescent="0.2">
      <c r="A2489" s="4" t="s">
        <v>3220</v>
      </c>
      <c r="B2489" s="4" t="s">
        <v>201</v>
      </c>
      <c r="C2489" s="2" t="s">
        <v>202</v>
      </c>
      <c r="D2489" s="2" t="s">
        <v>221</v>
      </c>
      <c r="E2489" s="2" t="s">
        <v>720</v>
      </c>
      <c r="F2489" s="7">
        <v>83017</v>
      </c>
      <c r="G2489" s="7">
        <v>35213.78</v>
      </c>
      <c r="H2489" s="7">
        <v>0</v>
      </c>
      <c r="I2489" s="3" t="str" cm="1">
        <f t="array" ref="I2489">_xlfn.IFS(AND(F2489&gt;=10000,F2489&lt;=50000),"C",AND(F2489&gt;50000,F2489&lt;=100000),"B2",AND(F2489&gt;100000,F2489&lt;=150000),"B1",AND(F2489&gt;150000,F2489&lt;=200000),"A2",AND(F2489&gt;200000,F2489&lt;=250000),"A1",TRUE,"O")</f>
        <v>B2</v>
      </c>
      <c r="J2489" s="14">
        <f t="shared" si="114"/>
        <v>0.83016999999999996</v>
      </c>
      <c r="K2489" s="14">
        <f t="shared" si="115"/>
        <v>0.3521378</v>
      </c>
      <c r="L2489" s="14">
        <f t="shared" si="116"/>
        <v>0</v>
      </c>
      <c r="O2489" s="13"/>
    </row>
    <row r="2490" spans="1:15" x14ac:dyDescent="0.2">
      <c r="A2490" s="4" t="s">
        <v>3221</v>
      </c>
      <c r="B2490" s="4" t="s">
        <v>201</v>
      </c>
      <c r="C2490" s="2" t="s">
        <v>202</v>
      </c>
      <c r="D2490" s="2" t="s">
        <v>221</v>
      </c>
      <c r="E2490" s="2" t="s">
        <v>720</v>
      </c>
      <c r="F2490" s="7">
        <v>82017</v>
      </c>
      <c r="G2490" s="7">
        <v>21899.759999999998</v>
      </c>
      <c r="H2490" s="7">
        <v>0</v>
      </c>
      <c r="I2490" s="3" t="str" cm="1">
        <f t="array" ref="I2490">_xlfn.IFS(AND(F2490&gt;=10000,F2490&lt;=50000),"C",AND(F2490&gt;50000,F2490&lt;=100000),"B2",AND(F2490&gt;100000,F2490&lt;=150000),"B1",AND(F2490&gt;150000,F2490&lt;=200000),"A2",AND(F2490&gt;200000,F2490&lt;=250000),"A1",TRUE,"O")</f>
        <v>B2</v>
      </c>
      <c r="J2490" s="14">
        <f t="shared" si="114"/>
        <v>0.82016999999999995</v>
      </c>
      <c r="K2490" s="14">
        <f t="shared" si="115"/>
        <v>0.21899759999999999</v>
      </c>
      <c r="L2490" s="14">
        <f t="shared" si="116"/>
        <v>0</v>
      </c>
      <c r="O2490" s="13"/>
    </row>
    <row r="2491" spans="1:15" x14ac:dyDescent="0.2">
      <c r="A2491" s="4" t="s">
        <v>3222</v>
      </c>
      <c r="B2491" s="4" t="s">
        <v>201</v>
      </c>
      <c r="C2491" s="2" t="s">
        <v>202</v>
      </c>
      <c r="D2491" s="2" t="s">
        <v>221</v>
      </c>
      <c r="E2491" s="2" t="s">
        <v>720</v>
      </c>
      <c r="F2491" s="7">
        <v>85017</v>
      </c>
      <c r="G2491" s="7">
        <v>35574.69</v>
      </c>
      <c r="H2491" s="7">
        <v>0</v>
      </c>
      <c r="I2491" s="3" t="str" cm="1">
        <f t="array" ref="I2491">_xlfn.IFS(AND(F2491&gt;=10000,F2491&lt;=50000),"C",AND(F2491&gt;50000,F2491&lt;=100000),"B2",AND(F2491&gt;100000,F2491&lt;=150000),"B1",AND(F2491&gt;150000,F2491&lt;=200000),"A2",AND(F2491&gt;200000,F2491&lt;=250000),"A1",TRUE,"O")</f>
        <v>B2</v>
      </c>
      <c r="J2491" s="14">
        <f t="shared" si="114"/>
        <v>0.85016999999999998</v>
      </c>
      <c r="K2491" s="14">
        <f t="shared" si="115"/>
        <v>0.35574690000000003</v>
      </c>
      <c r="L2491" s="14">
        <f t="shared" si="116"/>
        <v>0</v>
      </c>
      <c r="O2491" s="13"/>
    </row>
    <row r="2492" spans="1:15" x14ac:dyDescent="0.2">
      <c r="A2492" s="4" t="s">
        <v>3223</v>
      </c>
      <c r="B2492" s="4" t="s">
        <v>201</v>
      </c>
      <c r="C2492" s="2" t="s">
        <v>202</v>
      </c>
      <c r="D2492" s="2" t="s">
        <v>221</v>
      </c>
      <c r="E2492" s="2" t="s">
        <v>721</v>
      </c>
      <c r="F2492" s="7">
        <v>85017</v>
      </c>
      <c r="G2492" s="7">
        <v>48912.62</v>
      </c>
      <c r="H2492" s="7">
        <v>0</v>
      </c>
      <c r="I2492" s="3" t="str" cm="1">
        <f t="array" ref="I2492">_xlfn.IFS(AND(F2492&gt;=10000,F2492&lt;=50000),"C",AND(F2492&gt;50000,F2492&lt;=100000),"B2",AND(F2492&gt;100000,F2492&lt;=150000),"B1",AND(F2492&gt;150000,F2492&lt;=200000),"A2",AND(F2492&gt;200000,F2492&lt;=250000),"A1",TRUE,"O")</f>
        <v>B2</v>
      </c>
      <c r="J2492" s="14">
        <f t="shared" si="114"/>
        <v>0.85016999999999998</v>
      </c>
      <c r="K2492" s="14">
        <f t="shared" si="115"/>
        <v>0.48912620000000001</v>
      </c>
      <c r="L2492" s="14">
        <f t="shared" si="116"/>
        <v>0</v>
      </c>
      <c r="O2492" s="13"/>
    </row>
    <row r="2493" spans="1:15" x14ac:dyDescent="0.2">
      <c r="A2493" s="4" t="s">
        <v>3224</v>
      </c>
      <c r="B2493" s="4" t="s">
        <v>201</v>
      </c>
      <c r="C2493" s="2" t="s">
        <v>202</v>
      </c>
      <c r="D2493" s="2" t="s">
        <v>221</v>
      </c>
      <c r="E2493" s="2" t="s">
        <v>720</v>
      </c>
      <c r="F2493" s="7">
        <v>82017</v>
      </c>
      <c r="G2493" s="7">
        <v>6317.88</v>
      </c>
      <c r="H2493" s="7">
        <v>0</v>
      </c>
      <c r="I2493" s="3" t="str" cm="1">
        <f t="array" ref="I2493">_xlfn.IFS(AND(F2493&gt;=10000,F2493&lt;=50000),"C",AND(F2493&gt;50000,F2493&lt;=100000),"B2",AND(F2493&gt;100000,F2493&lt;=150000),"B1",AND(F2493&gt;150000,F2493&lt;=200000),"A2",AND(F2493&gt;200000,F2493&lt;=250000),"A1",TRUE,"O")</f>
        <v>B2</v>
      </c>
      <c r="J2493" s="14">
        <f t="shared" si="114"/>
        <v>0.82016999999999995</v>
      </c>
      <c r="K2493" s="14">
        <f t="shared" si="115"/>
        <v>6.3178800000000007E-2</v>
      </c>
      <c r="L2493" s="14">
        <f t="shared" si="116"/>
        <v>0</v>
      </c>
      <c r="O2493" s="13"/>
    </row>
    <row r="2494" spans="1:15" x14ac:dyDescent="0.2">
      <c r="A2494" s="4" t="s">
        <v>3225</v>
      </c>
      <c r="B2494" s="4" t="s">
        <v>201</v>
      </c>
      <c r="C2494" s="2" t="s">
        <v>202</v>
      </c>
      <c r="D2494" s="2" t="s">
        <v>221</v>
      </c>
      <c r="E2494" s="2" t="s">
        <v>720</v>
      </c>
      <c r="F2494" s="7">
        <v>83017</v>
      </c>
      <c r="G2494" s="7">
        <v>36259.279999999999</v>
      </c>
      <c r="H2494" s="7">
        <v>0</v>
      </c>
      <c r="I2494" s="3" t="str" cm="1">
        <f t="array" ref="I2494">_xlfn.IFS(AND(F2494&gt;=10000,F2494&lt;=50000),"C",AND(F2494&gt;50000,F2494&lt;=100000),"B2",AND(F2494&gt;100000,F2494&lt;=150000),"B1",AND(F2494&gt;150000,F2494&lt;=200000),"A2",AND(F2494&gt;200000,F2494&lt;=250000),"A1",TRUE,"O")</f>
        <v>B2</v>
      </c>
      <c r="J2494" s="14">
        <f t="shared" si="114"/>
        <v>0.83016999999999996</v>
      </c>
      <c r="K2494" s="14">
        <f t="shared" si="115"/>
        <v>0.36259279999999999</v>
      </c>
      <c r="L2494" s="14">
        <f t="shared" si="116"/>
        <v>0</v>
      </c>
      <c r="O2494" s="13"/>
    </row>
    <row r="2495" spans="1:15" x14ac:dyDescent="0.2">
      <c r="A2495" s="4" t="s">
        <v>3226</v>
      </c>
      <c r="B2495" s="4" t="s">
        <v>201</v>
      </c>
      <c r="C2495" s="2" t="s">
        <v>202</v>
      </c>
      <c r="D2495" s="2" t="s">
        <v>221</v>
      </c>
      <c r="E2495" s="2" t="s">
        <v>720</v>
      </c>
      <c r="F2495" s="7">
        <v>85017</v>
      </c>
      <c r="G2495" s="7">
        <v>5887.75</v>
      </c>
      <c r="H2495" s="7">
        <v>0</v>
      </c>
      <c r="I2495" s="3" t="str" cm="1">
        <f t="array" ref="I2495">_xlfn.IFS(AND(F2495&gt;=10000,F2495&lt;=50000),"C",AND(F2495&gt;50000,F2495&lt;=100000),"B2",AND(F2495&gt;100000,F2495&lt;=150000),"B1",AND(F2495&gt;150000,F2495&lt;=200000),"A2",AND(F2495&gt;200000,F2495&lt;=250000),"A1",TRUE,"O")</f>
        <v>B2</v>
      </c>
      <c r="J2495" s="14">
        <f t="shared" si="114"/>
        <v>0.85016999999999998</v>
      </c>
      <c r="K2495" s="14">
        <f t="shared" si="115"/>
        <v>5.8877499999999999E-2</v>
      </c>
      <c r="L2495" s="14">
        <f t="shared" si="116"/>
        <v>0</v>
      </c>
      <c r="O2495" s="13"/>
    </row>
    <row r="2496" spans="1:15" x14ac:dyDescent="0.2">
      <c r="A2496" s="4" t="s">
        <v>3227</v>
      </c>
      <c r="B2496" s="4" t="s">
        <v>201</v>
      </c>
      <c r="C2496" s="2" t="s">
        <v>202</v>
      </c>
      <c r="D2496" s="2" t="s">
        <v>221</v>
      </c>
      <c r="E2496" s="2" t="s">
        <v>720</v>
      </c>
      <c r="F2496" s="7">
        <v>84017</v>
      </c>
      <c r="G2496" s="7">
        <v>37306.19</v>
      </c>
      <c r="H2496" s="7">
        <v>0</v>
      </c>
      <c r="I2496" s="3" t="str" cm="1">
        <f t="array" ref="I2496">_xlfn.IFS(AND(F2496&gt;=10000,F2496&lt;=50000),"C",AND(F2496&gt;50000,F2496&lt;=100000),"B2",AND(F2496&gt;100000,F2496&lt;=150000),"B1",AND(F2496&gt;150000,F2496&lt;=200000),"A2",AND(F2496&gt;200000,F2496&lt;=250000),"A1",TRUE,"O")</f>
        <v>B2</v>
      </c>
      <c r="J2496" s="14">
        <f t="shared" si="114"/>
        <v>0.84016999999999997</v>
      </c>
      <c r="K2496" s="14">
        <f t="shared" si="115"/>
        <v>0.3730619</v>
      </c>
      <c r="L2496" s="14">
        <f t="shared" si="116"/>
        <v>0</v>
      </c>
      <c r="O2496" s="13"/>
    </row>
    <row r="2497" spans="1:15" x14ac:dyDescent="0.2">
      <c r="A2497" s="4" t="s">
        <v>3228</v>
      </c>
      <c r="B2497" s="4" t="s">
        <v>201</v>
      </c>
      <c r="C2497" s="2" t="s">
        <v>202</v>
      </c>
      <c r="D2497" s="2" t="s">
        <v>221</v>
      </c>
      <c r="E2497" s="2" t="s">
        <v>720</v>
      </c>
      <c r="F2497" s="7">
        <v>98228</v>
      </c>
      <c r="G2497" s="7">
        <v>0</v>
      </c>
      <c r="H2497" s="7">
        <v>942.48</v>
      </c>
      <c r="I2497" s="3" t="str" cm="1">
        <f t="array" ref="I2497">_xlfn.IFS(AND(F2497&gt;=10000,F2497&lt;=50000),"C",AND(F2497&gt;50000,F2497&lt;=100000),"B2",AND(F2497&gt;100000,F2497&lt;=150000),"B1",AND(F2497&gt;150000,F2497&lt;=200000),"A2",AND(F2497&gt;200000,F2497&lt;=250000),"A1",TRUE,"O")</f>
        <v>B2</v>
      </c>
      <c r="J2497" s="14">
        <f t="shared" si="114"/>
        <v>0.98228000000000004</v>
      </c>
      <c r="K2497" s="14">
        <f t="shared" si="115"/>
        <v>0</v>
      </c>
      <c r="L2497" s="14">
        <f t="shared" si="116"/>
        <v>9.4248000000000005E-3</v>
      </c>
      <c r="O2497" s="13"/>
    </row>
    <row r="2498" spans="1:15" x14ac:dyDescent="0.2">
      <c r="A2498" s="4" t="s">
        <v>3229</v>
      </c>
      <c r="B2498" s="4" t="s">
        <v>201</v>
      </c>
      <c r="C2498" s="2" t="s">
        <v>202</v>
      </c>
      <c r="D2498" s="2" t="s">
        <v>221</v>
      </c>
      <c r="E2498" s="2" t="s">
        <v>720</v>
      </c>
      <c r="F2498" s="7">
        <v>82017</v>
      </c>
      <c r="G2498" s="7">
        <v>0</v>
      </c>
      <c r="H2498" s="7">
        <v>0</v>
      </c>
      <c r="I2498" s="3" t="str" cm="1">
        <f t="array" ref="I2498">_xlfn.IFS(AND(F2498&gt;=10000,F2498&lt;=50000),"C",AND(F2498&gt;50000,F2498&lt;=100000),"B2",AND(F2498&gt;100000,F2498&lt;=150000),"B1",AND(F2498&gt;150000,F2498&lt;=200000),"A2",AND(F2498&gt;200000,F2498&lt;=250000),"A1",TRUE,"O")</f>
        <v>B2</v>
      </c>
      <c r="J2498" s="14">
        <f t="shared" si="114"/>
        <v>0.82016999999999995</v>
      </c>
      <c r="K2498" s="14">
        <f t="shared" si="115"/>
        <v>0</v>
      </c>
      <c r="L2498" s="14">
        <f t="shared" si="116"/>
        <v>0</v>
      </c>
      <c r="O2498" s="13"/>
    </row>
    <row r="2499" spans="1:15" x14ac:dyDescent="0.2">
      <c r="A2499" s="4" t="s">
        <v>3230</v>
      </c>
      <c r="B2499" s="4" t="s">
        <v>201</v>
      </c>
      <c r="C2499" s="2" t="s">
        <v>202</v>
      </c>
      <c r="D2499" s="2" t="s">
        <v>221</v>
      </c>
      <c r="E2499" s="2" t="s">
        <v>720</v>
      </c>
      <c r="F2499" s="7">
        <v>85017</v>
      </c>
      <c r="G2499" s="7">
        <v>569.55999999999995</v>
      </c>
      <c r="H2499" s="7">
        <v>0</v>
      </c>
      <c r="I2499" s="3" t="str" cm="1">
        <f t="array" ref="I2499">_xlfn.IFS(AND(F2499&gt;=10000,F2499&lt;=50000),"C",AND(F2499&gt;50000,F2499&lt;=100000),"B2",AND(F2499&gt;100000,F2499&lt;=150000),"B1",AND(F2499&gt;150000,F2499&lt;=200000),"A2",AND(F2499&gt;200000,F2499&lt;=250000),"A1",TRUE,"O")</f>
        <v>B2</v>
      </c>
      <c r="J2499" s="14">
        <f t="shared" si="114"/>
        <v>0.85016999999999998</v>
      </c>
      <c r="K2499" s="14">
        <f t="shared" si="115"/>
        <v>5.6955999999999994E-3</v>
      </c>
      <c r="L2499" s="14">
        <f t="shared" si="116"/>
        <v>0</v>
      </c>
      <c r="O2499" s="13"/>
    </row>
    <row r="2500" spans="1:15" x14ac:dyDescent="0.2">
      <c r="A2500" s="4" t="s">
        <v>3231</v>
      </c>
      <c r="B2500" s="4" t="s">
        <v>201</v>
      </c>
      <c r="C2500" s="2" t="s">
        <v>202</v>
      </c>
      <c r="D2500" s="2" t="s">
        <v>221</v>
      </c>
      <c r="E2500" s="2" t="s">
        <v>721</v>
      </c>
      <c r="F2500" s="7">
        <v>84017</v>
      </c>
      <c r="G2500" s="7">
        <v>11930.51</v>
      </c>
      <c r="H2500" s="7">
        <v>0</v>
      </c>
      <c r="I2500" s="3" t="str" cm="1">
        <f t="array" ref="I2500">_xlfn.IFS(AND(F2500&gt;=10000,F2500&lt;=50000),"C",AND(F2500&gt;50000,F2500&lt;=100000),"B2",AND(F2500&gt;100000,F2500&lt;=150000),"B1",AND(F2500&gt;150000,F2500&lt;=200000),"A2",AND(F2500&gt;200000,F2500&lt;=250000),"A1",TRUE,"O")</f>
        <v>B2</v>
      </c>
      <c r="J2500" s="14">
        <f t="shared" ref="J2500:J2563" si="117">F2500/100000</f>
        <v>0.84016999999999997</v>
      </c>
      <c r="K2500" s="14">
        <f t="shared" ref="K2500:K2563" si="118">G2500/100000</f>
        <v>0.1193051</v>
      </c>
      <c r="L2500" s="14">
        <f t="shared" ref="L2500:L2563" si="119">H2500/100000</f>
        <v>0</v>
      </c>
      <c r="O2500" s="13"/>
    </row>
    <row r="2501" spans="1:15" x14ac:dyDescent="0.2">
      <c r="A2501" s="4" t="s">
        <v>3232</v>
      </c>
      <c r="B2501" s="4" t="s">
        <v>201</v>
      </c>
      <c r="C2501" s="2" t="s">
        <v>202</v>
      </c>
      <c r="D2501" s="2" t="s">
        <v>221</v>
      </c>
      <c r="E2501" s="2" t="s">
        <v>720</v>
      </c>
      <c r="F2501" s="7">
        <v>82017</v>
      </c>
      <c r="G2501" s="7">
        <v>14244.1</v>
      </c>
      <c r="H2501" s="7">
        <v>0</v>
      </c>
      <c r="I2501" s="3" t="str" cm="1">
        <f t="array" ref="I2501">_xlfn.IFS(AND(F2501&gt;=10000,F2501&lt;=50000),"C",AND(F2501&gt;50000,F2501&lt;=100000),"B2",AND(F2501&gt;100000,F2501&lt;=150000),"B1",AND(F2501&gt;150000,F2501&lt;=200000),"A2",AND(F2501&gt;200000,F2501&lt;=250000),"A1",TRUE,"O")</f>
        <v>B2</v>
      </c>
      <c r="J2501" s="14">
        <f t="shared" si="117"/>
        <v>0.82016999999999995</v>
      </c>
      <c r="K2501" s="14">
        <f t="shared" si="118"/>
        <v>0.14244100000000001</v>
      </c>
      <c r="L2501" s="14">
        <f t="shared" si="119"/>
        <v>0</v>
      </c>
      <c r="O2501" s="13"/>
    </row>
    <row r="2502" spans="1:15" x14ac:dyDescent="0.2">
      <c r="A2502" s="4" t="s">
        <v>3233</v>
      </c>
      <c r="B2502" s="4" t="s">
        <v>201</v>
      </c>
      <c r="C2502" s="2" t="s">
        <v>202</v>
      </c>
      <c r="D2502" s="2" t="s">
        <v>221</v>
      </c>
      <c r="E2502" s="2" t="s">
        <v>720</v>
      </c>
      <c r="F2502" s="7">
        <v>82017</v>
      </c>
      <c r="G2502" s="7">
        <v>23058.09</v>
      </c>
      <c r="H2502" s="7">
        <v>0</v>
      </c>
      <c r="I2502" s="3" t="str" cm="1">
        <f t="array" ref="I2502">_xlfn.IFS(AND(F2502&gt;=10000,F2502&lt;=50000),"C",AND(F2502&gt;50000,F2502&lt;=100000),"B2",AND(F2502&gt;100000,F2502&lt;=150000),"B1",AND(F2502&gt;150000,F2502&lt;=200000),"A2",AND(F2502&gt;200000,F2502&lt;=250000),"A1",TRUE,"O")</f>
        <v>B2</v>
      </c>
      <c r="J2502" s="14">
        <f t="shared" si="117"/>
        <v>0.82016999999999995</v>
      </c>
      <c r="K2502" s="14">
        <f t="shared" si="118"/>
        <v>0.23058090000000001</v>
      </c>
      <c r="L2502" s="14">
        <f t="shared" si="119"/>
        <v>0</v>
      </c>
      <c r="O2502" s="13"/>
    </row>
    <row r="2503" spans="1:15" x14ac:dyDescent="0.2">
      <c r="A2503" s="4" t="s">
        <v>3234</v>
      </c>
      <c r="B2503" s="4" t="s">
        <v>201</v>
      </c>
      <c r="C2503" s="2" t="s">
        <v>202</v>
      </c>
      <c r="D2503" s="2" t="s">
        <v>221</v>
      </c>
      <c r="E2503" s="2" t="s">
        <v>720</v>
      </c>
      <c r="F2503" s="7">
        <v>83017</v>
      </c>
      <c r="G2503" s="7">
        <v>12775.59</v>
      </c>
      <c r="H2503" s="7">
        <v>0</v>
      </c>
      <c r="I2503" s="3" t="str" cm="1">
        <f t="array" ref="I2503">_xlfn.IFS(AND(F2503&gt;=10000,F2503&lt;=50000),"C",AND(F2503&gt;50000,F2503&lt;=100000),"B2",AND(F2503&gt;100000,F2503&lt;=150000),"B1",AND(F2503&gt;150000,F2503&lt;=200000),"A2",AND(F2503&gt;200000,F2503&lt;=250000),"A1",TRUE,"O")</f>
        <v>B2</v>
      </c>
      <c r="J2503" s="14">
        <f t="shared" si="117"/>
        <v>0.83016999999999996</v>
      </c>
      <c r="K2503" s="14">
        <f t="shared" si="118"/>
        <v>0.12775590000000001</v>
      </c>
      <c r="L2503" s="14">
        <f t="shared" si="119"/>
        <v>0</v>
      </c>
      <c r="O2503" s="13"/>
    </row>
    <row r="2504" spans="1:15" x14ac:dyDescent="0.2">
      <c r="A2504" s="4" t="s">
        <v>3235</v>
      </c>
      <c r="B2504" s="4" t="s">
        <v>201</v>
      </c>
      <c r="C2504" s="2" t="s">
        <v>202</v>
      </c>
      <c r="D2504" s="2" t="s">
        <v>221</v>
      </c>
      <c r="E2504" s="2" t="s">
        <v>720</v>
      </c>
      <c r="F2504" s="7">
        <v>82017</v>
      </c>
      <c r="G2504" s="7">
        <v>11460.07</v>
      </c>
      <c r="H2504" s="7">
        <v>0</v>
      </c>
      <c r="I2504" s="3" t="str" cm="1">
        <f t="array" ref="I2504">_xlfn.IFS(AND(F2504&gt;=10000,F2504&lt;=50000),"C",AND(F2504&gt;50000,F2504&lt;=100000),"B2",AND(F2504&gt;100000,F2504&lt;=150000),"B1",AND(F2504&gt;150000,F2504&lt;=200000),"A2",AND(F2504&gt;200000,F2504&lt;=250000),"A1",TRUE,"O")</f>
        <v>B2</v>
      </c>
      <c r="J2504" s="14">
        <f t="shared" si="117"/>
        <v>0.82016999999999995</v>
      </c>
      <c r="K2504" s="14">
        <f t="shared" si="118"/>
        <v>0.1146007</v>
      </c>
      <c r="L2504" s="14">
        <f t="shared" si="119"/>
        <v>0</v>
      </c>
      <c r="O2504" s="13"/>
    </row>
    <row r="2505" spans="1:15" x14ac:dyDescent="0.2">
      <c r="A2505" s="4" t="s">
        <v>3236</v>
      </c>
      <c r="B2505" s="4" t="s">
        <v>201</v>
      </c>
      <c r="C2505" s="2" t="s">
        <v>202</v>
      </c>
      <c r="D2505" s="2" t="s">
        <v>221</v>
      </c>
      <c r="E2505" s="2" t="s">
        <v>720</v>
      </c>
      <c r="F2505" s="7">
        <v>82017</v>
      </c>
      <c r="G2505" s="7">
        <v>34405.99</v>
      </c>
      <c r="H2505" s="7">
        <v>0</v>
      </c>
      <c r="I2505" s="3" t="str" cm="1">
        <f t="array" ref="I2505">_xlfn.IFS(AND(F2505&gt;=10000,F2505&lt;=50000),"C",AND(F2505&gt;50000,F2505&lt;=100000),"B2",AND(F2505&gt;100000,F2505&lt;=150000),"B1",AND(F2505&gt;150000,F2505&lt;=200000),"A2",AND(F2505&gt;200000,F2505&lt;=250000),"A1",TRUE,"O")</f>
        <v>B2</v>
      </c>
      <c r="J2505" s="14">
        <f t="shared" si="117"/>
        <v>0.82016999999999995</v>
      </c>
      <c r="K2505" s="14">
        <f t="shared" si="118"/>
        <v>0.34405989999999997</v>
      </c>
      <c r="L2505" s="14">
        <f t="shared" si="119"/>
        <v>0</v>
      </c>
      <c r="O2505" s="13"/>
    </row>
    <row r="2506" spans="1:15" x14ac:dyDescent="0.2">
      <c r="A2506" s="4" t="s">
        <v>3237</v>
      </c>
      <c r="B2506" s="4" t="s">
        <v>201</v>
      </c>
      <c r="C2506" s="2" t="s">
        <v>202</v>
      </c>
      <c r="D2506" s="2" t="s">
        <v>221</v>
      </c>
      <c r="E2506" s="2" t="s">
        <v>720</v>
      </c>
      <c r="F2506" s="7">
        <v>82017</v>
      </c>
      <c r="G2506" s="7">
        <v>6304.23</v>
      </c>
      <c r="H2506" s="7">
        <v>0</v>
      </c>
      <c r="I2506" s="3" t="str" cm="1">
        <f t="array" ref="I2506">_xlfn.IFS(AND(F2506&gt;=10000,F2506&lt;=50000),"C",AND(F2506&gt;50000,F2506&lt;=100000),"B2",AND(F2506&gt;100000,F2506&lt;=150000),"B1",AND(F2506&gt;150000,F2506&lt;=200000),"A2",AND(F2506&gt;200000,F2506&lt;=250000),"A1",TRUE,"O")</f>
        <v>B2</v>
      </c>
      <c r="J2506" s="14">
        <f t="shared" si="117"/>
        <v>0.82016999999999995</v>
      </c>
      <c r="K2506" s="14">
        <f t="shared" si="118"/>
        <v>6.3042299999999996E-2</v>
      </c>
      <c r="L2506" s="14">
        <f t="shared" si="119"/>
        <v>0</v>
      </c>
      <c r="O2506" s="13"/>
    </row>
    <row r="2507" spans="1:15" x14ac:dyDescent="0.2">
      <c r="A2507" s="4" t="s">
        <v>3238</v>
      </c>
      <c r="B2507" s="4" t="s">
        <v>201</v>
      </c>
      <c r="C2507" s="2" t="s">
        <v>202</v>
      </c>
      <c r="D2507" s="2" t="s">
        <v>221</v>
      </c>
      <c r="E2507" s="2" t="s">
        <v>721</v>
      </c>
      <c r="F2507" s="7">
        <v>83017</v>
      </c>
      <c r="G2507" s="7">
        <v>21492.58</v>
      </c>
      <c r="H2507" s="7">
        <v>0</v>
      </c>
      <c r="I2507" s="3" t="str" cm="1">
        <f t="array" ref="I2507">_xlfn.IFS(AND(F2507&gt;=10000,F2507&lt;=50000),"C",AND(F2507&gt;50000,F2507&lt;=100000),"B2",AND(F2507&gt;100000,F2507&lt;=150000),"B1",AND(F2507&gt;150000,F2507&lt;=200000),"A2",AND(F2507&gt;200000,F2507&lt;=250000),"A1",TRUE,"O")</f>
        <v>B2</v>
      </c>
      <c r="J2507" s="14">
        <f t="shared" si="117"/>
        <v>0.83016999999999996</v>
      </c>
      <c r="K2507" s="14">
        <f t="shared" si="118"/>
        <v>0.21492580000000003</v>
      </c>
      <c r="L2507" s="14">
        <f t="shared" si="119"/>
        <v>0</v>
      </c>
      <c r="O2507" s="13"/>
    </row>
    <row r="2508" spans="1:15" x14ac:dyDescent="0.2">
      <c r="A2508" s="4" t="s">
        <v>3239</v>
      </c>
      <c r="B2508" s="4" t="s">
        <v>201</v>
      </c>
      <c r="C2508" s="2" t="s">
        <v>202</v>
      </c>
      <c r="D2508" s="2" t="s">
        <v>221</v>
      </c>
      <c r="E2508" s="2" t="s">
        <v>720</v>
      </c>
      <c r="F2508" s="7">
        <v>83017</v>
      </c>
      <c r="G2508" s="7">
        <v>16894.93</v>
      </c>
      <c r="H2508" s="7">
        <v>0</v>
      </c>
      <c r="I2508" s="3" t="str" cm="1">
        <f t="array" ref="I2508">_xlfn.IFS(AND(F2508&gt;=10000,F2508&lt;=50000),"C",AND(F2508&gt;50000,F2508&lt;=100000),"B2",AND(F2508&gt;100000,F2508&lt;=150000),"B1",AND(F2508&gt;150000,F2508&lt;=200000),"A2",AND(F2508&gt;200000,F2508&lt;=250000),"A1",TRUE,"O")</f>
        <v>B2</v>
      </c>
      <c r="J2508" s="14">
        <f t="shared" si="117"/>
        <v>0.83016999999999996</v>
      </c>
      <c r="K2508" s="14">
        <f t="shared" si="118"/>
        <v>0.1689493</v>
      </c>
      <c r="L2508" s="14">
        <f t="shared" si="119"/>
        <v>0</v>
      </c>
      <c r="O2508" s="13"/>
    </row>
    <row r="2509" spans="1:15" x14ac:dyDescent="0.2">
      <c r="A2509" s="4" t="s">
        <v>3240</v>
      </c>
      <c r="B2509" s="4" t="s">
        <v>201</v>
      </c>
      <c r="C2509" s="2" t="s">
        <v>202</v>
      </c>
      <c r="D2509" s="2" t="s">
        <v>221</v>
      </c>
      <c r="E2509" s="2" t="s">
        <v>720</v>
      </c>
      <c r="F2509" s="7">
        <v>85017</v>
      </c>
      <c r="G2509" s="7">
        <v>28447.17</v>
      </c>
      <c r="H2509" s="7">
        <v>0</v>
      </c>
      <c r="I2509" s="3" t="str" cm="1">
        <f t="array" ref="I2509">_xlfn.IFS(AND(F2509&gt;=10000,F2509&lt;=50000),"C",AND(F2509&gt;50000,F2509&lt;=100000),"B2",AND(F2509&gt;100000,F2509&lt;=150000),"B1",AND(F2509&gt;150000,F2509&lt;=200000),"A2",AND(F2509&gt;200000,F2509&lt;=250000),"A1",TRUE,"O")</f>
        <v>B2</v>
      </c>
      <c r="J2509" s="14">
        <f t="shared" si="117"/>
        <v>0.85016999999999998</v>
      </c>
      <c r="K2509" s="14">
        <f t="shared" si="118"/>
        <v>0.28447169999999999</v>
      </c>
      <c r="L2509" s="14">
        <f t="shared" si="119"/>
        <v>0</v>
      </c>
      <c r="O2509" s="13"/>
    </row>
    <row r="2510" spans="1:15" x14ac:dyDescent="0.2">
      <c r="A2510" s="4" t="s">
        <v>3241</v>
      </c>
      <c r="B2510" s="4" t="s">
        <v>201</v>
      </c>
      <c r="C2510" s="2" t="s">
        <v>202</v>
      </c>
      <c r="D2510" s="2" t="s">
        <v>221</v>
      </c>
      <c r="E2510" s="2" t="s">
        <v>720</v>
      </c>
      <c r="F2510" s="7">
        <v>78684</v>
      </c>
      <c r="G2510" s="7">
        <v>6773.81</v>
      </c>
      <c r="H2510" s="7">
        <v>0</v>
      </c>
      <c r="I2510" s="3" t="str" cm="1">
        <f t="array" ref="I2510">_xlfn.IFS(AND(F2510&gt;=10000,F2510&lt;=50000),"C",AND(F2510&gt;50000,F2510&lt;=100000),"B2",AND(F2510&gt;100000,F2510&lt;=150000),"B1",AND(F2510&gt;150000,F2510&lt;=200000),"A2",AND(F2510&gt;200000,F2510&lt;=250000),"A1",TRUE,"O")</f>
        <v>B2</v>
      </c>
      <c r="J2510" s="14">
        <f t="shared" si="117"/>
        <v>0.78683999999999998</v>
      </c>
      <c r="K2510" s="14">
        <f t="shared" si="118"/>
        <v>6.7738100000000009E-2</v>
      </c>
      <c r="L2510" s="14">
        <f t="shared" si="119"/>
        <v>0</v>
      </c>
      <c r="O2510" s="13"/>
    </row>
    <row r="2511" spans="1:15" x14ac:dyDescent="0.2">
      <c r="A2511" s="4" t="s">
        <v>3242</v>
      </c>
      <c r="B2511" s="4" t="s">
        <v>201</v>
      </c>
      <c r="C2511" s="2" t="s">
        <v>202</v>
      </c>
      <c r="D2511" s="2" t="s">
        <v>221</v>
      </c>
      <c r="E2511" s="2" t="s">
        <v>721</v>
      </c>
      <c r="F2511" s="7">
        <v>83017</v>
      </c>
      <c r="G2511" s="7">
        <v>2596.15</v>
      </c>
      <c r="H2511" s="7">
        <v>0</v>
      </c>
      <c r="I2511" s="3" t="str" cm="1">
        <f t="array" ref="I2511">_xlfn.IFS(AND(F2511&gt;=10000,F2511&lt;=50000),"C",AND(F2511&gt;50000,F2511&lt;=100000),"B2",AND(F2511&gt;100000,F2511&lt;=150000),"B1",AND(F2511&gt;150000,F2511&lt;=200000),"A2",AND(F2511&gt;200000,F2511&lt;=250000),"A1",TRUE,"O")</f>
        <v>B2</v>
      </c>
      <c r="J2511" s="14">
        <f t="shared" si="117"/>
        <v>0.83016999999999996</v>
      </c>
      <c r="K2511" s="14">
        <f t="shared" si="118"/>
        <v>2.5961500000000002E-2</v>
      </c>
      <c r="L2511" s="14">
        <f t="shared" si="119"/>
        <v>0</v>
      </c>
      <c r="O2511" s="13"/>
    </row>
    <row r="2512" spans="1:15" x14ac:dyDescent="0.2">
      <c r="A2512" s="4" t="s">
        <v>3243</v>
      </c>
      <c r="B2512" s="4" t="s">
        <v>201</v>
      </c>
      <c r="C2512" s="2" t="s">
        <v>202</v>
      </c>
      <c r="D2512" s="2" t="s">
        <v>221</v>
      </c>
      <c r="E2512" s="2" t="s">
        <v>720</v>
      </c>
      <c r="F2512" s="7">
        <v>85017</v>
      </c>
      <c r="G2512" s="7">
        <v>14190.98</v>
      </c>
      <c r="H2512" s="7">
        <v>0</v>
      </c>
      <c r="I2512" s="3" t="str" cm="1">
        <f t="array" ref="I2512">_xlfn.IFS(AND(F2512&gt;=10000,F2512&lt;=50000),"C",AND(F2512&gt;50000,F2512&lt;=100000),"B2",AND(F2512&gt;100000,F2512&lt;=150000),"B1",AND(F2512&gt;150000,F2512&lt;=200000),"A2",AND(F2512&gt;200000,F2512&lt;=250000),"A1",TRUE,"O")</f>
        <v>B2</v>
      </c>
      <c r="J2512" s="14">
        <f t="shared" si="117"/>
        <v>0.85016999999999998</v>
      </c>
      <c r="K2512" s="14">
        <f t="shared" si="118"/>
        <v>0.1419098</v>
      </c>
      <c r="L2512" s="14">
        <f t="shared" si="119"/>
        <v>0</v>
      </c>
      <c r="O2512" s="13"/>
    </row>
    <row r="2513" spans="1:15" x14ac:dyDescent="0.2">
      <c r="A2513" s="4" t="s">
        <v>3244</v>
      </c>
      <c r="B2513" s="4" t="s">
        <v>201</v>
      </c>
      <c r="C2513" s="2" t="s">
        <v>202</v>
      </c>
      <c r="D2513" s="2" t="s">
        <v>221</v>
      </c>
      <c r="E2513" s="2" t="s">
        <v>720</v>
      </c>
      <c r="F2513" s="7">
        <v>82017</v>
      </c>
      <c r="G2513" s="7">
        <v>1349.22</v>
      </c>
      <c r="H2513" s="7">
        <v>0</v>
      </c>
      <c r="I2513" s="3" t="str" cm="1">
        <f t="array" ref="I2513">_xlfn.IFS(AND(F2513&gt;=10000,F2513&lt;=50000),"C",AND(F2513&gt;50000,F2513&lt;=100000),"B2",AND(F2513&gt;100000,F2513&lt;=150000),"B1",AND(F2513&gt;150000,F2513&lt;=200000),"A2",AND(F2513&gt;200000,F2513&lt;=250000),"A1",TRUE,"O")</f>
        <v>B2</v>
      </c>
      <c r="J2513" s="14">
        <f t="shared" si="117"/>
        <v>0.82016999999999995</v>
      </c>
      <c r="K2513" s="14">
        <f t="shared" si="118"/>
        <v>1.3492200000000001E-2</v>
      </c>
      <c r="L2513" s="14">
        <f t="shared" si="119"/>
        <v>0</v>
      </c>
      <c r="O2513" s="13"/>
    </row>
    <row r="2514" spans="1:15" x14ac:dyDescent="0.2">
      <c r="A2514" s="4" t="s">
        <v>3245</v>
      </c>
      <c r="B2514" s="4" t="s">
        <v>201</v>
      </c>
      <c r="C2514" s="2" t="s">
        <v>202</v>
      </c>
      <c r="D2514" s="2" t="s">
        <v>221</v>
      </c>
      <c r="E2514" s="2" t="s">
        <v>720</v>
      </c>
      <c r="F2514" s="7">
        <v>85017</v>
      </c>
      <c r="G2514" s="7">
        <v>6760.2</v>
      </c>
      <c r="H2514" s="7">
        <v>0</v>
      </c>
      <c r="I2514" s="3" t="str" cm="1">
        <f t="array" ref="I2514">_xlfn.IFS(AND(F2514&gt;=10000,F2514&lt;=50000),"C",AND(F2514&gt;50000,F2514&lt;=100000),"B2",AND(F2514&gt;100000,F2514&lt;=150000),"B1",AND(F2514&gt;150000,F2514&lt;=200000),"A2",AND(F2514&gt;200000,F2514&lt;=250000),"A1",TRUE,"O")</f>
        <v>B2</v>
      </c>
      <c r="J2514" s="14">
        <f t="shared" si="117"/>
        <v>0.85016999999999998</v>
      </c>
      <c r="K2514" s="14">
        <f t="shared" si="118"/>
        <v>6.7601999999999995E-2</v>
      </c>
      <c r="L2514" s="14">
        <f t="shared" si="119"/>
        <v>0</v>
      </c>
      <c r="O2514" s="13"/>
    </row>
    <row r="2515" spans="1:15" x14ac:dyDescent="0.2">
      <c r="A2515" s="4" t="s">
        <v>3246</v>
      </c>
      <c r="B2515" s="4" t="s">
        <v>201</v>
      </c>
      <c r="C2515" s="2" t="s">
        <v>202</v>
      </c>
      <c r="D2515" s="2" t="s">
        <v>221</v>
      </c>
      <c r="E2515" s="2" t="s">
        <v>720</v>
      </c>
      <c r="F2515" s="7">
        <v>82017</v>
      </c>
      <c r="G2515" s="7">
        <v>21001.72</v>
      </c>
      <c r="H2515" s="7">
        <v>0</v>
      </c>
      <c r="I2515" s="3" t="str" cm="1">
        <f t="array" ref="I2515">_xlfn.IFS(AND(F2515&gt;=10000,F2515&lt;=50000),"C",AND(F2515&gt;50000,F2515&lt;=100000),"B2",AND(F2515&gt;100000,F2515&lt;=150000),"B1",AND(F2515&gt;150000,F2515&lt;=200000),"A2",AND(F2515&gt;200000,F2515&lt;=250000),"A1",TRUE,"O")</f>
        <v>B2</v>
      </c>
      <c r="J2515" s="14">
        <f t="shared" si="117"/>
        <v>0.82016999999999995</v>
      </c>
      <c r="K2515" s="14">
        <f t="shared" si="118"/>
        <v>0.21001720000000001</v>
      </c>
      <c r="L2515" s="14">
        <f t="shared" si="119"/>
        <v>0</v>
      </c>
      <c r="O2515" s="13"/>
    </row>
    <row r="2516" spans="1:15" x14ac:dyDescent="0.2">
      <c r="A2516" s="4" t="s">
        <v>3247</v>
      </c>
      <c r="B2516" s="4" t="s">
        <v>201</v>
      </c>
      <c r="C2516" s="2" t="s">
        <v>202</v>
      </c>
      <c r="D2516" s="2" t="s">
        <v>221</v>
      </c>
      <c r="E2516" s="2" t="s">
        <v>720</v>
      </c>
      <c r="F2516" s="7">
        <v>83017</v>
      </c>
      <c r="G2516" s="7">
        <v>30583.119999999999</v>
      </c>
      <c r="H2516" s="7">
        <v>0</v>
      </c>
      <c r="I2516" s="3" t="str" cm="1">
        <f t="array" ref="I2516">_xlfn.IFS(AND(F2516&gt;=10000,F2516&lt;=50000),"C",AND(F2516&gt;50000,F2516&lt;=100000),"B2",AND(F2516&gt;100000,F2516&lt;=150000),"B1",AND(F2516&gt;150000,F2516&lt;=200000),"A2",AND(F2516&gt;200000,F2516&lt;=250000),"A1",TRUE,"O")</f>
        <v>B2</v>
      </c>
      <c r="J2516" s="14">
        <f t="shared" si="117"/>
        <v>0.83016999999999996</v>
      </c>
      <c r="K2516" s="14">
        <f t="shared" si="118"/>
        <v>0.30583119999999997</v>
      </c>
      <c r="L2516" s="14">
        <f t="shared" si="119"/>
        <v>0</v>
      </c>
      <c r="O2516" s="13"/>
    </row>
    <row r="2517" spans="1:15" x14ac:dyDescent="0.2">
      <c r="A2517" s="4" t="s">
        <v>3248</v>
      </c>
      <c r="B2517" s="4" t="s">
        <v>201</v>
      </c>
      <c r="C2517" s="2" t="s">
        <v>202</v>
      </c>
      <c r="D2517" s="2" t="s">
        <v>221</v>
      </c>
      <c r="E2517" s="2" t="s">
        <v>720</v>
      </c>
      <c r="F2517" s="7">
        <v>82017</v>
      </c>
      <c r="G2517" s="7">
        <v>43058.34</v>
      </c>
      <c r="H2517" s="7">
        <v>0</v>
      </c>
      <c r="I2517" s="3" t="str" cm="1">
        <f t="array" ref="I2517">_xlfn.IFS(AND(F2517&gt;=10000,F2517&lt;=50000),"C",AND(F2517&gt;50000,F2517&lt;=100000),"B2",AND(F2517&gt;100000,F2517&lt;=150000),"B1",AND(F2517&gt;150000,F2517&lt;=200000),"A2",AND(F2517&gt;200000,F2517&lt;=250000),"A1",TRUE,"O")</f>
        <v>B2</v>
      </c>
      <c r="J2517" s="14">
        <f t="shared" si="117"/>
        <v>0.82016999999999995</v>
      </c>
      <c r="K2517" s="14">
        <f t="shared" si="118"/>
        <v>0.43058339999999995</v>
      </c>
      <c r="L2517" s="14">
        <f t="shared" si="119"/>
        <v>0</v>
      </c>
      <c r="O2517" s="13"/>
    </row>
    <row r="2518" spans="1:15" x14ac:dyDescent="0.2">
      <c r="A2518" s="4" t="s">
        <v>3249</v>
      </c>
      <c r="B2518" s="4" t="s">
        <v>201</v>
      </c>
      <c r="C2518" s="2" t="s">
        <v>202</v>
      </c>
      <c r="D2518" s="2" t="s">
        <v>221</v>
      </c>
      <c r="E2518" s="2" t="s">
        <v>720</v>
      </c>
      <c r="F2518" s="7">
        <v>80017</v>
      </c>
      <c r="G2518" s="7">
        <v>4456.18</v>
      </c>
      <c r="H2518" s="7">
        <v>0</v>
      </c>
      <c r="I2518" s="3" t="str" cm="1">
        <f t="array" ref="I2518">_xlfn.IFS(AND(F2518&gt;=10000,F2518&lt;=50000),"C",AND(F2518&gt;50000,F2518&lt;=100000),"B2",AND(F2518&gt;100000,F2518&lt;=150000),"B1",AND(F2518&gt;150000,F2518&lt;=200000),"A2",AND(F2518&gt;200000,F2518&lt;=250000),"A1",TRUE,"O")</f>
        <v>B2</v>
      </c>
      <c r="J2518" s="14">
        <f t="shared" si="117"/>
        <v>0.80017000000000005</v>
      </c>
      <c r="K2518" s="14">
        <f t="shared" si="118"/>
        <v>4.4561800000000006E-2</v>
      </c>
      <c r="L2518" s="14">
        <f t="shared" si="119"/>
        <v>0</v>
      </c>
      <c r="O2518" s="13"/>
    </row>
    <row r="2519" spans="1:15" x14ac:dyDescent="0.2">
      <c r="A2519" s="4" t="s">
        <v>3250</v>
      </c>
      <c r="B2519" s="4" t="s">
        <v>201</v>
      </c>
      <c r="C2519" s="2" t="s">
        <v>202</v>
      </c>
      <c r="D2519" s="2" t="s">
        <v>221</v>
      </c>
      <c r="E2519" s="2" t="s">
        <v>720</v>
      </c>
      <c r="F2519" s="7">
        <v>85017</v>
      </c>
      <c r="G2519" s="7">
        <v>47748.95</v>
      </c>
      <c r="H2519" s="7">
        <v>0</v>
      </c>
      <c r="I2519" s="3" t="str" cm="1">
        <f t="array" ref="I2519">_xlfn.IFS(AND(F2519&gt;=10000,F2519&lt;=50000),"C",AND(F2519&gt;50000,F2519&lt;=100000),"B2",AND(F2519&gt;100000,F2519&lt;=150000),"B1",AND(F2519&gt;150000,F2519&lt;=200000),"A2",AND(F2519&gt;200000,F2519&lt;=250000),"A1",TRUE,"O")</f>
        <v>B2</v>
      </c>
      <c r="J2519" s="14">
        <f t="shared" si="117"/>
        <v>0.85016999999999998</v>
      </c>
      <c r="K2519" s="14">
        <f t="shared" si="118"/>
        <v>0.47748949999999996</v>
      </c>
      <c r="L2519" s="14">
        <f t="shared" si="119"/>
        <v>0</v>
      </c>
      <c r="O2519" s="13"/>
    </row>
    <row r="2520" spans="1:15" x14ac:dyDescent="0.2">
      <c r="A2520" s="4" t="s">
        <v>3251</v>
      </c>
      <c r="B2520" s="4" t="s">
        <v>201</v>
      </c>
      <c r="C2520" s="2" t="s">
        <v>202</v>
      </c>
      <c r="D2520" s="2" t="s">
        <v>221</v>
      </c>
      <c r="E2520" s="2" t="s">
        <v>720</v>
      </c>
      <c r="F2520" s="7">
        <v>83017</v>
      </c>
      <c r="G2520" s="7">
        <v>38006.589999999997</v>
      </c>
      <c r="H2520" s="7">
        <v>0</v>
      </c>
      <c r="I2520" s="3" t="str" cm="1">
        <f t="array" ref="I2520">_xlfn.IFS(AND(F2520&gt;=10000,F2520&lt;=50000),"C",AND(F2520&gt;50000,F2520&lt;=100000),"B2",AND(F2520&gt;100000,F2520&lt;=150000),"B1",AND(F2520&gt;150000,F2520&lt;=200000),"A2",AND(F2520&gt;200000,F2520&lt;=250000),"A1",TRUE,"O")</f>
        <v>B2</v>
      </c>
      <c r="J2520" s="14">
        <f t="shared" si="117"/>
        <v>0.83016999999999996</v>
      </c>
      <c r="K2520" s="14">
        <f t="shared" si="118"/>
        <v>0.38006589999999996</v>
      </c>
      <c r="L2520" s="14">
        <f t="shared" si="119"/>
        <v>0</v>
      </c>
      <c r="O2520" s="13"/>
    </row>
    <row r="2521" spans="1:15" x14ac:dyDescent="0.2">
      <c r="A2521" s="4" t="s">
        <v>3252</v>
      </c>
      <c r="B2521" s="4" t="s">
        <v>201</v>
      </c>
      <c r="C2521" s="2" t="s">
        <v>202</v>
      </c>
      <c r="D2521" s="2" t="s">
        <v>221</v>
      </c>
      <c r="E2521" s="2" t="s">
        <v>720</v>
      </c>
      <c r="F2521" s="7">
        <v>90517</v>
      </c>
      <c r="G2521" s="7">
        <v>11721.68</v>
      </c>
      <c r="H2521" s="7">
        <v>0</v>
      </c>
      <c r="I2521" s="3" t="str" cm="1">
        <f t="array" ref="I2521">_xlfn.IFS(AND(F2521&gt;=10000,F2521&lt;=50000),"C",AND(F2521&gt;50000,F2521&lt;=100000),"B2",AND(F2521&gt;100000,F2521&lt;=150000),"B1",AND(F2521&gt;150000,F2521&lt;=200000),"A2",AND(F2521&gt;200000,F2521&lt;=250000),"A1",TRUE,"O")</f>
        <v>B2</v>
      </c>
      <c r="J2521" s="14">
        <f t="shared" si="117"/>
        <v>0.90517000000000003</v>
      </c>
      <c r="K2521" s="14">
        <f t="shared" si="118"/>
        <v>0.1172168</v>
      </c>
      <c r="L2521" s="14">
        <f t="shared" si="119"/>
        <v>0</v>
      </c>
      <c r="O2521" s="13"/>
    </row>
    <row r="2522" spans="1:15" x14ac:dyDescent="0.2">
      <c r="A2522" s="4" t="s">
        <v>3253</v>
      </c>
      <c r="B2522" s="4" t="s">
        <v>201</v>
      </c>
      <c r="C2522" s="2" t="s">
        <v>202</v>
      </c>
      <c r="D2522" s="2" t="s">
        <v>221</v>
      </c>
      <c r="E2522" s="2" t="s">
        <v>720</v>
      </c>
      <c r="F2522" s="7">
        <v>98228</v>
      </c>
      <c r="G2522" s="7">
        <v>1551</v>
      </c>
      <c r="H2522" s="7">
        <v>0</v>
      </c>
      <c r="I2522" s="3" t="str" cm="1">
        <f t="array" ref="I2522">_xlfn.IFS(AND(F2522&gt;=10000,F2522&lt;=50000),"C",AND(F2522&gt;50000,F2522&lt;=100000),"B2",AND(F2522&gt;100000,F2522&lt;=150000),"B1",AND(F2522&gt;150000,F2522&lt;=200000),"A2",AND(F2522&gt;200000,F2522&lt;=250000),"A1",TRUE,"O")</f>
        <v>B2</v>
      </c>
      <c r="J2522" s="14">
        <f t="shared" si="117"/>
        <v>0.98228000000000004</v>
      </c>
      <c r="K2522" s="14">
        <f t="shared" si="118"/>
        <v>1.5509999999999999E-2</v>
      </c>
      <c r="L2522" s="14">
        <f t="shared" si="119"/>
        <v>0</v>
      </c>
      <c r="O2522" s="13"/>
    </row>
    <row r="2523" spans="1:15" x14ac:dyDescent="0.2">
      <c r="A2523" s="4" t="s">
        <v>3254</v>
      </c>
      <c r="B2523" s="4" t="s">
        <v>201</v>
      </c>
      <c r="C2523" s="2" t="s">
        <v>202</v>
      </c>
      <c r="D2523" s="2" t="s">
        <v>221</v>
      </c>
      <c r="E2523" s="2" t="s">
        <v>720</v>
      </c>
      <c r="F2523" s="7">
        <v>82017</v>
      </c>
      <c r="G2523" s="7">
        <v>4527.07</v>
      </c>
      <c r="H2523" s="7">
        <v>0</v>
      </c>
      <c r="I2523" s="3" t="str" cm="1">
        <f t="array" ref="I2523">_xlfn.IFS(AND(F2523&gt;=10000,F2523&lt;=50000),"C",AND(F2523&gt;50000,F2523&lt;=100000),"B2",AND(F2523&gt;100000,F2523&lt;=150000),"B1",AND(F2523&gt;150000,F2523&lt;=200000),"A2",AND(F2523&gt;200000,F2523&lt;=250000),"A1",TRUE,"O")</f>
        <v>B2</v>
      </c>
      <c r="J2523" s="14">
        <f t="shared" si="117"/>
        <v>0.82016999999999995</v>
      </c>
      <c r="K2523" s="14">
        <f t="shared" si="118"/>
        <v>4.5270699999999997E-2</v>
      </c>
      <c r="L2523" s="14">
        <f t="shared" si="119"/>
        <v>0</v>
      </c>
      <c r="O2523" s="13"/>
    </row>
    <row r="2524" spans="1:15" x14ac:dyDescent="0.2">
      <c r="A2524" s="4" t="s">
        <v>3255</v>
      </c>
      <c r="B2524" s="4" t="s">
        <v>201</v>
      </c>
      <c r="C2524" s="2" t="s">
        <v>202</v>
      </c>
      <c r="D2524" s="2" t="s">
        <v>221</v>
      </c>
      <c r="E2524" s="2" t="s">
        <v>720</v>
      </c>
      <c r="F2524" s="7">
        <v>85017</v>
      </c>
      <c r="G2524" s="7">
        <v>20160.939999999999</v>
      </c>
      <c r="H2524" s="7">
        <v>0</v>
      </c>
      <c r="I2524" s="3" t="str" cm="1">
        <f t="array" ref="I2524">_xlfn.IFS(AND(F2524&gt;=10000,F2524&lt;=50000),"C",AND(F2524&gt;50000,F2524&lt;=100000),"B2",AND(F2524&gt;100000,F2524&lt;=150000),"B1",AND(F2524&gt;150000,F2524&lt;=200000),"A2",AND(F2524&gt;200000,F2524&lt;=250000),"A1",TRUE,"O")</f>
        <v>B2</v>
      </c>
      <c r="J2524" s="14">
        <f t="shared" si="117"/>
        <v>0.85016999999999998</v>
      </c>
      <c r="K2524" s="14">
        <f t="shared" si="118"/>
        <v>0.20160939999999999</v>
      </c>
      <c r="L2524" s="14">
        <f t="shared" si="119"/>
        <v>0</v>
      </c>
      <c r="O2524" s="13"/>
    </row>
    <row r="2525" spans="1:15" x14ac:dyDescent="0.2">
      <c r="A2525" s="4" t="s">
        <v>3256</v>
      </c>
      <c r="B2525" s="4" t="s">
        <v>201</v>
      </c>
      <c r="C2525" s="2" t="s">
        <v>202</v>
      </c>
      <c r="D2525" s="2" t="s">
        <v>221</v>
      </c>
      <c r="E2525" s="2" t="s">
        <v>721</v>
      </c>
      <c r="F2525" s="7">
        <v>83017</v>
      </c>
      <c r="G2525" s="7">
        <v>61686.33</v>
      </c>
      <c r="H2525" s="7">
        <v>0</v>
      </c>
      <c r="I2525" s="3" t="str" cm="1">
        <f t="array" ref="I2525">_xlfn.IFS(AND(F2525&gt;=10000,F2525&lt;=50000),"C",AND(F2525&gt;50000,F2525&lt;=100000),"B2",AND(F2525&gt;100000,F2525&lt;=150000),"B1",AND(F2525&gt;150000,F2525&lt;=200000),"A2",AND(F2525&gt;200000,F2525&lt;=250000),"A1",TRUE,"O")</f>
        <v>B2</v>
      </c>
      <c r="J2525" s="14">
        <f t="shared" si="117"/>
        <v>0.83016999999999996</v>
      </c>
      <c r="K2525" s="14">
        <f t="shared" si="118"/>
        <v>0.6168633</v>
      </c>
      <c r="L2525" s="14">
        <f t="shared" si="119"/>
        <v>0</v>
      </c>
      <c r="O2525" s="13"/>
    </row>
    <row r="2526" spans="1:15" x14ac:dyDescent="0.2">
      <c r="A2526" s="4" t="s">
        <v>3257</v>
      </c>
      <c r="B2526" s="4" t="s">
        <v>201</v>
      </c>
      <c r="C2526" s="2" t="s">
        <v>202</v>
      </c>
      <c r="D2526" s="2" t="s">
        <v>221</v>
      </c>
      <c r="E2526" s="2" t="s">
        <v>720</v>
      </c>
      <c r="F2526" s="7">
        <v>84017</v>
      </c>
      <c r="G2526" s="7">
        <v>15270.28</v>
      </c>
      <c r="H2526" s="7">
        <v>0</v>
      </c>
      <c r="I2526" s="3" t="str" cm="1">
        <f t="array" ref="I2526">_xlfn.IFS(AND(F2526&gt;=10000,F2526&lt;=50000),"C",AND(F2526&gt;50000,F2526&lt;=100000),"B2",AND(F2526&gt;100000,F2526&lt;=150000),"B1",AND(F2526&gt;150000,F2526&lt;=200000),"A2",AND(F2526&gt;200000,F2526&lt;=250000),"A1",TRUE,"O")</f>
        <v>B2</v>
      </c>
      <c r="J2526" s="14">
        <f t="shared" si="117"/>
        <v>0.84016999999999997</v>
      </c>
      <c r="K2526" s="14">
        <f t="shared" si="118"/>
        <v>0.1527028</v>
      </c>
      <c r="L2526" s="14">
        <f t="shared" si="119"/>
        <v>0</v>
      </c>
      <c r="O2526" s="13"/>
    </row>
    <row r="2527" spans="1:15" x14ac:dyDescent="0.2">
      <c r="A2527" s="4" t="s">
        <v>3258</v>
      </c>
      <c r="B2527" s="4" t="s">
        <v>201</v>
      </c>
      <c r="C2527" s="2" t="s">
        <v>202</v>
      </c>
      <c r="D2527" s="2" t="s">
        <v>221</v>
      </c>
      <c r="E2527" s="2" t="s">
        <v>720</v>
      </c>
      <c r="F2527" s="7">
        <v>85017</v>
      </c>
      <c r="G2527" s="7">
        <v>398.53</v>
      </c>
      <c r="H2527" s="7">
        <v>0</v>
      </c>
      <c r="I2527" s="3" t="str" cm="1">
        <f t="array" ref="I2527">_xlfn.IFS(AND(F2527&gt;=10000,F2527&lt;=50000),"C",AND(F2527&gt;50000,F2527&lt;=100000),"B2",AND(F2527&gt;100000,F2527&lt;=150000),"B1",AND(F2527&gt;150000,F2527&lt;=200000),"A2",AND(F2527&gt;200000,F2527&lt;=250000),"A1",TRUE,"O")</f>
        <v>B2</v>
      </c>
      <c r="J2527" s="14">
        <f t="shared" si="117"/>
        <v>0.85016999999999998</v>
      </c>
      <c r="K2527" s="14">
        <f t="shared" si="118"/>
        <v>3.9852999999999998E-3</v>
      </c>
      <c r="L2527" s="14">
        <f t="shared" si="119"/>
        <v>0</v>
      </c>
      <c r="O2527" s="13"/>
    </row>
    <row r="2528" spans="1:15" x14ac:dyDescent="0.2">
      <c r="A2528" s="4" t="s">
        <v>3259</v>
      </c>
      <c r="B2528" s="4" t="s">
        <v>201</v>
      </c>
      <c r="C2528" s="2" t="s">
        <v>202</v>
      </c>
      <c r="D2528" s="2" t="s">
        <v>221</v>
      </c>
      <c r="E2528" s="2" t="s">
        <v>721</v>
      </c>
      <c r="F2528" s="7">
        <v>83017</v>
      </c>
      <c r="G2528" s="7">
        <v>15132.67</v>
      </c>
      <c r="H2528" s="7">
        <v>0</v>
      </c>
      <c r="I2528" s="3" t="str" cm="1">
        <f t="array" ref="I2528">_xlfn.IFS(AND(F2528&gt;=10000,F2528&lt;=50000),"C",AND(F2528&gt;50000,F2528&lt;=100000),"B2",AND(F2528&gt;100000,F2528&lt;=150000),"B1",AND(F2528&gt;150000,F2528&lt;=200000),"A2",AND(F2528&gt;200000,F2528&lt;=250000),"A1",TRUE,"O")</f>
        <v>B2</v>
      </c>
      <c r="J2528" s="14">
        <f t="shared" si="117"/>
        <v>0.83016999999999996</v>
      </c>
      <c r="K2528" s="14">
        <f t="shared" si="118"/>
        <v>0.15132670000000001</v>
      </c>
      <c r="L2528" s="14">
        <f t="shared" si="119"/>
        <v>0</v>
      </c>
      <c r="O2528" s="13"/>
    </row>
    <row r="2529" spans="1:15" x14ac:dyDescent="0.2">
      <c r="A2529" s="4" t="s">
        <v>3260</v>
      </c>
      <c r="B2529" s="4" t="s">
        <v>201</v>
      </c>
      <c r="C2529" s="2" t="s">
        <v>202</v>
      </c>
      <c r="D2529" s="2" t="s">
        <v>221</v>
      </c>
      <c r="E2529" s="2" t="s">
        <v>721</v>
      </c>
      <c r="F2529" s="7">
        <v>81017</v>
      </c>
      <c r="G2529" s="7">
        <v>3540.02</v>
      </c>
      <c r="H2529" s="7">
        <v>0</v>
      </c>
      <c r="I2529" s="3" t="str" cm="1">
        <f t="array" ref="I2529">_xlfn.IFS(AND(F2529&gt;=10000,F2529&lt;=50000),"C",AND(F2529&gt;50000,F2529&lt;=100000),"B2",AND(F2529&gt;100000,F2529&lt;=150000),"B1",AND(F2529&gt;150000,F2529&lt;=200000),"A2",AND(F2529&gt;200000,F2529&lt;=250000),"A1",TRUE,"O")</f>
        <v>B2</v>
      </c>
      <c r="J2529" s="14">
        <f t="shared" si="117"/>
        <v>0.81016999999999995</v>
      </c>
      <c r="K2529" s="14">
        <f t="shared" si="118"/>
        <v>3.54002E-2</v>
      </c>
      <c r="L2529" s="14">
        <f t="shared" si="119"/>
        <v>0</v>
      </c>
      <c r="O2529" s="13"/>
    </row>
    <row r="2530" spans="1:15" x14ac:dyDescent="0.2">
      <c r="A2530" s="4" t="s">
        <v>3261</v>
      </c>
      <c r="B2530" s="4" t="s">
        <v>201</v>
      </c>
      <c r="C2530" s="2" t="s">
        <v>202</v>
      </c>
      <c r="D2530" s="2" t="s">
        <v>221</v>
      </c>
      <c r="E2530" s="2" t="s">
        <v>720</v>
      </c>
      <c r="F2530" s="7">
        <v>81017</v>
      </c>
      <c r="G2530" s="7">
        <v>2553.77</v>
      </c>
      <c r="H2530" s="7">
        <v>0</v>
      </c>
      <c r="I2530" s="3" t="str" cm="1">
        <f t="array" ref="I2530">_xlfn.IFS(AND(F2530&gt;=10000,F2530&lt;=50000),"C",AND(F2530&gt;50000,F2530&lt;=100000),"B2",AND(F2530&gt;100000,F2530&lt;=150000),"B1",AND(F2530&gt;150000,F2530&lt;=200000),"A2",AND(F2530&gt;200000,F2530&lt;=250000),"A1",TRUE,"O")</f>
        <v>B2</v>
      </c>
      <c r="J2530" s="14">
        <f t="shared" si="117"/>
        <v>0.81016999999999995</v>
      </c>
      <c r="K2530" s="14">
        <f t="shared" si="118"/>
        <v>2.55377E-2</v>
      </c>
      <c r="L2530" s="14">
        <f t="shared" si="119"/>
        <v>0</v>
      </c>
      <c r="O2530" s="13"/>
    </row>
    <row r="2531" spans="1:15" x14ac:dyDescent="0.2">
      <c r="A2531" s="4" t="s">
        <v>3262</v>
      </c>
      <c r="B2531" s="4" t="s">
        <v>201</v>
      </c>
      <c r="C2531" s="2" t="s">
        <v>202</v>
      </c>
      <c r="D2531" s="2" t="s">
        <v>221</v>
      </c>
      <c r="E2531" s="2" t="s">
        <v>720</v>
      </c>
      <c r="F2531" s="7">
        <v>81017</v>
      </c>
      <c r="G2531" s="7">
        <v>4598.5</v>
      </c>
      <c r="H2531" s="7">
        <v>0</v>
      </c>
      <c r="I2531" s="3" t="str" cm="1">
        <f t="array" ref="I2531">_xlfn.IFS(AND(F2531&gt;=10000,F2531&lt;=50000),"C",AND(F2531&gt;50000,F2531&lt;=100000),"B2",AND(F2531&gt;100000,F2531&lt;=150000),"B1",AND(F2531&gt;150000,F2531&lt;=200000),"A2",AND(F2531&gt;200000,F2531&lt;=250000),"A1",TRUE,"O")</f>
        <v>B2</v>
      </c>
      <c r="J2531" s="14">
        <f t="shared" si="117"/>
        <v>0.81016999999999995</v>
      </c>
      <c r="K2531" s="14">
        <f t="shared" si="118"/>
        <v>4.5984999999999998E-2</v>
      </c>
      <c r="L2531" s="14">
        <f t="shared" si="119"/>
        <v>0</v>
      </c>
      <c r="O2531" s="13"/>
    </row>
    <row r="2532" spans="1:15" x14ac:dyDescent="0.2">
      <c r="A2532" s="4" t="s">
        <v>3263</v>
      </c>
      <c r="B2532" s="4" t="s">
        <v>201</v>
      </c>
      <c r="C2532" s="2" t="s">
        <v>202</v>
      </c>
      <c r="D2532" s="2" t="s">
        <v>221</v>
      </c>
      <c r="E2532" s="2" t="s">
        <v>720</v>
      </c>
      <c r="F2532" s="7">
        <v>82017</v>
      </c>
      <c r="G2532" s="7">
        <v>50551.48</v>
      </c>
      <c r="H2532" s="7">
        <v>0</v>
      </c>
      <c r="I2532" s="3" t="str" cm="1">
        <f t="array" ref="I2532">_xlfn.IFS(AND(F2532&gt;=10000,F2532&lt;=50000),"C",AND(F2532&gt;50000,F2532&lt;=100000),"B2",AND(F2532&gt;100000,F2532&lt;=150000),"B1",AND(F2532&gt;150000,F2532&lt;=200000),"A2",AND(F2532&gt;200000,F2532&lt;=250000),"A1",TRUE,"O")</f>
        <v>B2</v>
      </c>
      <c r="J2532" s="14">
        <f t="shared" si="117"/>
        <v>0.82016999999999995</v>
      </c>
      <c r="K2532" s="14">
        <f t="shared" si="118"/>
        <v>0.50551480000000004</v>
      </c>
      <c r="L2532" s="14">
        <f t="shared" si="119"/>
        <v>0</v>
      </c>
      <c r="O2532" s="13"/>
    </row>
    <row r="2533" spans="1:15" x14ac:dyDescent="0.2">
      <c r="A2533" s="4" t="s">
        <v>3264</v>
      </c>
      <c r="B2533" s="4" t="s">
        <v>201</v>
      </c>
      <c r="C2533" s="2" t="s">
        <v>202</v>
      </c>
      <c r="D2533" s="2" t="s">
        <v>221</v>
      </c>
      <c r="E2533" s="2" t="s">
        <v>720</v>
      </c>
      <c r="F2533" s="7">
        <v>85017</v>
      </c>
      <c r="G2533" s="7">
        <v>245.25</v>
      </c>
      <c r="H2533" s="7">
        <v>0</v>
      </c>
      <c r="I2533" s="3" t="str" cm="1">
        <f t="array" ref="I2533">_xlfn.IFS(AND(F2533&gt;=10000,F2533&lt;=50000),"C",AND(F2533&gt;50000,F2533&lt;=100000),"B2",AND(F2533&gt;100000,F2533&lt;=150000),"B1",AND(F2533&gt;150000,F2533&lt;=200000),"A2",AND(F2533&gt;200000,F2533&lt;=250000),"A1",TRUE,"O")</f>
        <v>B2</v>
      </c>
      <c r="J2533" s="14">
        <f t="shared" si="117"/>
        <v>0.85016999999999998</v>
      </c>
      <c r="K2533" s="14">
        <f t="shared" si="118"/>
        <v>2.4524999999999998E-3</v>
      </c>
      <c r="L2533" s="14">
        <f t="shared" si="119"/>
        <v>0</v>
      </c>
      <c r="O2533" s="13"/>
    </row>
    <row r="2534" spans="1:15" x14ac:dyDescent="0.2">
      <c r="A2534" s="4" t="s">
        <v>3265</v>
      </c>
      <c r="B2534" s="4" t="s">
        <v>201</v>
      </c>
      <c r="C2534" s="2" t="s">
        <v>202</v>
      </c>
      <c r="D2534" s="2" t="s">
        <v>221</v>
      </c>
      <c r="E2534" s="2" t="s">
        <v>720</v>
      </c>
      <c r="F2534" s="7">
        <v>81017</v>
      </c>
      <c r="G2534" s="7">
        <v>51574.03</v>
      </c>
      <c r="H2534" s="7">
        <v>0</v>
      </c>
      <c r="I2534" s="3" t="str" cm="1">
        <f t="array" ref="I2534">_xlfn.IFS(AND(F2534&gt;=10000,F2534&lt;=50000),"C",AND(F2534&gt;50000,F2534&lt;=100000),"B2",AND(F2534&gt;100000,F2534&lt;=150000),"B1",AND(F2534&gt;150000,F2534&lt;=200000),"A2",AND(F2534&gt;200000,F2534&lt;=250000),"A1",TRUE,"O")</f>
        <v>B2</v>
      </c>
      <c r="J2534" s="14">
        <f t="shared" si="117"/>
        <v>0.81016999999999995</v>
      </c>
      <c r="K2534" s="14">
        <f t="shared" si="118"/>
        <v>0.51574030000000004</v>
      </c>
      <c r="L2534" s="14">
        <f t="shared" si="119"/>
        <v>0</v>
      </c>
      <c r="O2534" s="13"/>
    </row>
    <row r="2535" spans="1:15" x14ac:dyDescent="0.2">
      <c r="A2535" s="4" t="s">
        <v>3266</v>
      </c>
      <c r="B2535" s="4" t="s">
        <v>201</v>
      </c>
      <c r="C2535" s="2" t="s">
        <v>202</v>
      </c>
      <c r="D2535" s="2" t="s">
        <v>221</v>
      </c>
      <c r="E2535" s="2" t="s">
        <v>721</v>
      </c>
      <c r="F2535" s="7">
        <v>82017</v>
      </c>
      <c r="G2535" s="7">
        <v>13953.36</v>
      </c>
      <c r="H2535" s="7">
        <v>0</v>
      </c>
      <c r="I2535" s="3" t="str" cm="1">
        <f t="array" ref="I2535">_xlfn.IFS(AND(F2535&gt;=10000,F2535&lt;=50000),"C",AND(F2535&gt;50000,F2535&lt;=100000),"B2",AND(F2535&gt;100000,F2535&lt;=150000),"B1",AND(F2535&gt;150000,F2535&lt;=200000),"A2",AND(F2535&gt;200000,F2535&lt;=250000),"A1",TRUE,"O")</f>
        <v>B2</v>
      </c>
      <c r="J2535" s="14">
        <f t="shared" si="117"/>
        <v>0.82016999999999995</v>
      </c>
      <c r="K2535" s="14">
        <f t="shared" si="118"/>
        <v>0.13953360000000001</v>
      </c>
      <c r="L2535" s="14">
        <f t="shared" si="119"/>
        <v>0</v>
      </c>
      <c r="O2535" s="13"/>
    </row>
    <row r="2536" spans="1:15" x14ac:dyDescent="0.2">
      <c r="A2536" s="4" t="s">
        <v>3267</v>
      </c>
      <c r="B2536" s="4" t="s">
        <v>201</v>
      </c>
      <c r="C2536" s="2" t="s">
        <v>202</v>
      </c>
      <c r="D2536" s="2" t="s">
        <v>221</v>
      </c>
      <c r="E2536" s="2" t="s">
        <v>720</v>
      </c>
      <c r="F2536" s="7">
        <v>83017</v>
      </c>
      <c r="G2536" s="7">
        <v>21928.63</v>
      </c>
      <c r="H2536" s="7">
        <v>0</v>
      </c>
      <c r="I2536" s="3" t="str" cm="1">
        <f t="array" ref="I2536">_xlfn.IFS(AND(F2536&gt;=10000,F2536&lt;=50000),"C",AND(F2536&gt;50000,F2536&lt;=100000),"B2",AND(F2536&gt;100000,F2536&lt;=150000),"B1",AND(F2536&gt;150000,F2536&lt;=200000),"A2",AND(F2536&gt;200000,F2536&lt;=250000),"A1",TRUE,"O")</f>
        <v>B2</v>
      </c>
      <c r="J2536" s="14">
        <f t="shared" si="117"/>
        <v>0.83016999999999996</v>
      </c>
      <c r="K2536" s="14">
        <f t="shared" si="118"/>
        <v>0.21928630000000002</v>
      </c>
      <c r="L2536" s="14">
        <f t="shared" si="119"/>
        <v>0</v>
      </c>
      <c r="O2536" s="13"/>
    </row>
    <row r="2537" spans="1:15" x14ac:dyDescent="0.2">
      <c r="A2537" s="4" t="s">
        <v>3268</v>
      </c>
      <c r="B2537" s="4" t="s">
        <v>201</v>
      </c>
      <c r="C2537" s="2" t="s">
        <v>202</v>
      </c>
      <c r="D2537" s="2" t="s">
        <v>221</v>
      </c>
      <c r="E2537" s="2" t="s">
        <v>720</v>
      </c>
      <c r="F2537" s="7">
        <v>95905.573699999994</v>
      </c>
      <c r="G2537" s="7">
        <v>6395.26</v>
      </c>
      <c r="H2537" s="7">
        <v>0</v>
      </c>
      <c r="I2537" s="3" t="str" cm="1">
        <f t="array" ref="I2537">_xlfn.IFS(AND(F2537&gt;=10000,F2537&lt;=50000),"C",AND(F2537&gt;50000,F2537&lt;=100000),"B2",AND(F2537&gt;100000,F2537&lt;=150000),"B1",AND(F2537&gt;150000,F2537&lt;=200000),"A2",AND(F2537&gt;200000,F2537&lt;=250000),"A1",TRUE,"O")</f>
        <v>B2</v>
      </c>
      <c r="J2537" s="14">
        <f t="shared" si="117"/>
        <v>0.95905573699999991</v>
      </c>
      <c r="K2537" s="14">
        <f t="shared" si="118"/>
        <v>6.3952599999999998E-2</v>
      </c>
      <c r="L2537" s="14">
        <f t="shared" si="119"/>
        <v>0</v>
      </c>
      <c r="O2537" s="13"/>
    </row>
    <row r="2538" spans="1:15" x14ac:dyDescent="0.2">
      <c r="A2538" s="4" t="s">
        <v>3269</v>
      </c>
      <c r="B2538" s="4" t="s">
        <v>201</v>
      </c>
      <c r="C2538" s="2" t="s">
        <v>202</v>
      </c>
      <c r="D2538" s="2" t="s">
        <v>221</v>
      </c>
      <c r="E2538" s="2" t="s">
        <v>720</v>
      </c>
      <c r="F2538" s="7">
        <v>81017</v>
      </c>
      <c r="G2538" s="7">
        <v>11777.5</v>
      </c>
      <c r="H2538" s="7">
        <v>0</v>
      </c>
      <c r="I2538" s="3" t="str" cm="1">
        <f t="array" ref="I2538">_xlfn.IFS(AND(F2538&gt;=10000,F2538&lt;=50000),"C",AND(F2538&gt;50000,F2538&lt;=100000),"B2",AND(F2538&gt;100000,F2538&lt;=150000),"B1",AND(F2538&gt;150000,F2538&lt;=200000),"A2",AND(F2538&gt;200000,F2538&lt;=250000),"A1",TRUE,"O")</f>
        <v>B2</v>
      </c>
      <c r="J2538" s="14">
        <f t="shared" si="117"/>
        <v>0.81016999999999995</v>
      </c>
      <c r="K2538" s="14">
        <f t="shared" si="118"/>
        <v>0.117775</v>
      </c>
      <c r="L2538" s="14">
        <f t="shared" si="119"/>
        <v>0</v>
      </c>
      <c r="O2538" s="13"/>
    </row>
    <row r="2539" spans="1:15" x14ac:dyDescent="0.2">
      <c r="A2539" s="4" t="s">
        <v>3270</v>
      </c>
      <c r="B2539" s="4" t="s">
        <v>201</v>
      </c>
      <c r="C2539" s="2" t="s">
        <v>202</v>
      </c>
      <c r="D2539" s="2" t="s">
        <v>221</v>
      </c>
      <c r="E2539" s="2" t="s">
        <v>720</v>
      </c>
      <c r="F2539" s="7">
        <v>81017</v>
      </c>
      <c r="G2539" s="7">
        <v>40054.94</v>
      </c>
      <c r="H2539" s="7">
        <v>0</v>
      </c>
      <c r="I2539" s="3" t="str" cm="1">
        <f t="array" ref="I2539">_xlfn.IFS(AND(F2539&gt;=10000,F2539&lt;=50000),"C",AND(F2539&gt;50000,F2539&lt;=100000),"B2",AND(F2539&gt;100000,F2539&lt;=150000),"B1",AND(F2539&gt;150000,F2539&lt;=200000),"A2",AND(F2539&gt;200000,F2539&lt;=250000),"A1",TRUE,"O")</f>
        <v>B2</v>
      </c>
      <c r="J2539" s="14">
        <f t="shared" si="117"/>
        <v>0.81016999999999995</v>
      </c>
      <c r="K2539" s="14">
        <f t="shared" si="118"/>
        <v>0.4005494</v>
      </c>
      <c r="L2539" s="14">
        <f t="shared" si="119"/>
        <v>0</v>
      </c>
      <c r="O2539" s="13"/>
    </row>
    <row r="2540" spans="1:15" x14ac:dyDescent="0.2">
      <c r="A2540" s="4" t="s">
        <v>3271</v>
      </c>
      <c r="B2540" s="4" t="s">
        <v>201</v>
      </c>
      <c r="C2540" s="2" t="s">
        <v>202</v>
      </c>
      <c r="D2540" s="2" t="s">
        <v>221</v>
      </c>
      <c r="E2540" s="2" t="s">
        <v>720</v>
      </c>
      <c r="F2540" s="7">
        <v>81017</v>
      </c>
      <c r="G2540" s="7">
        <v>19122.509999999998</v>
      </c>
      <c r="H2540" s="7">
        <v>0</v>
      </c>
      <c r="I2540" s="3" t="str" cm="1">
        <f t="array" ref="I2540">_xlfn.IFS(AND(F2540&gt;=10000,F2540&lt;=50000),"C",AND(F2540&gt;50000,F2540&lt;=100000),"B2",AND(F2540&gt;100000,F2540&lt;=150000),"B1",AND(F2540&gt;150000,F2540&lt;=200000),"A2",AND(F2540&gt;200000,F2540&lt;=250000),"A1",TRUE,"O")</f>
        <v>B2</v>
      </c>
      <c r="J2540" s="14">
        <f t="shared" si="117"/>
        <v>0.81016999999999995</v>
      </c>
      <c r="K2540" s="14">
        <f t="shared" si="118"/>
        <v>0.19122509999999998</v>
      </c>
      <c r="L2540" s="14">
        <f t="shared" si="119"/>
        <v>0</v>
      </c>
      <c r="O2540" s="13"/>
    </row>
    <row r="2541" spans="1:15" x14ac:dyDescent="0.2">
      <c r="A2541" s="4" t="s">
        <v>3272</v>
      </c>
      <c r="B2541" s="4" t="s">
        <v>201</v>
      </c>
      <c r="C2541" s="2" t="s">
        <v>202</v>
      </c>
      <c r="D2541" s="2" t="s">
        <v>221</v>
      </c>
      <c r="E2541" s="2" t="s">
        <v>720</v>
      </c>
      <c r="F2541" s="7">
        <v>89517</v>
      </c>
      <c r="G2541" s="7">
        <v>55715.92</v>
      </c>
      <c r="H2541" s="7">
        <v>0</v>
      </c>
      <c r="I2541" s="3" t="str" cm="1">
        <f t="array" ref="I2541">_xlfn.IFS(AND(F2541&gt;=10000,F2541&lt;=50000),"C",AND(F2541&gt;50000,F2541&lt;=100000),"B2",AND(F2541&gt;100000,F2541&lt;=150000),"B1",AND(F2541&gt;150000,F2541&lt;=200000),"A2",AND(F2541&gt;200000,F2541&lt;=250000),"A1",TRUE,"O")</f>
        <v>B2</v>
      </c>
      <c r="J2541" s="14">
        <f t="shared" si="117"/>
        <v>0.89517000000000002</v>
      </c>
      <c r="K2541" s="14">
        <f t="shared" si="118"/>
        <v>0.55715919999999997</v>
      </c>
      <c r="L2541" s="14">
        <f t="shared" si="119"/>
        <v>0</v>
      </c>
      <c r="O2541" s="13"/>
    </row>
    <row r="2542" spans="1:15" x14ac:dyDescent="0.2">
      <c r="A2542" s="4" t="s">
        <v>3273</v>
      </c>
      <c r="B2542" s="4" t="s">
        <v>201</v>
      </c>
      <c r="C2542" s="2" t="s">
        <v>202</v>
      </c>
      <c r="D2542" s="2" t="s">
        <v>221</v>
      </c>
      <c r="E2542" s="2" t="s">
        <v>720</v>
      </c>
      <c r="F2542" s="7">
        <v>81017</v>
      </c>
      <c r="G2542" s="7">
        <v>9513.5</v>
      </c>
      <c r="H2542" s="7">
        <v>0</v>
      </c>
      <c r="I2542" s="3" t="str" cm="1">
        <f t="array" ref="I2542">_xlfn.IFS(AND(F2542&gt;=10000,F2542&lt;=50000),"C",AND(F2542&gt;50000,F2542&lt;=100000),"B2",AND(F2542&gt;100000,F2542&lt;=150000),"B1",AND(F2542&gt;150000,F2542&lt;=200000),"A2",AND(F2542&gt;200000,F2542&lt;=250000),"A1",TRUE,"O")</f>
        <v>B2</v>
      </c>
      <c r="J2542" s="14">
        <f t="shared" si="117"/>
        <v>0.81016999999999995</v>
      </c>
      <c r="K2542" s="14">
        <f t="shared" si="118"/>
        <v>9.5134999999999997E-2</v>
      </c>
      <c r="L2542" s="14">
        <f t="shared" si="119"/>
        <v>0</v>
      </c>
      <c r="O2542" s="13"/>
    </row>
    <row r="2543" spans="1:15" x14ac:dyDescent="0.2">
      <c r="A2543" s="4" t="s">
        <v>3274</v>
      </c>
      <c r="B2543" s="4" t="s">
        <v>201</v>
      </c>
      <c r="C2543" s="2" t="s">
        <v>202</v>
      </c>
      <c r="D2543" s="2" t="s">
        <v>221</v>
      </c>
      <c r="E2543" s="2" t="s">
        <v>720</v>
      </c>
      <c r="F2543" s="7">
        <v>80017</v>
      </c>
      <c r="G2543" s="7">
        <v>10873.12</v>
      </c>
      <c r="H2543" s="7">
        <v>0</v>
      </c>
      <c r="I2543" s="3" t="str" cm="1">
        <f t="array" ref="I2543">_xlfn.IFS(AND(F2543&gt;=10000,F2543&lt;=50000),"C",AND(F2543&gt;50000,F2543&lt;=100000),"B2",AND(F2543&gt;100000,F2543&lt;=150000),"B1",AND(F2543&gt;150000,F2543&lt;=200000),"A2",AND(F2543&gt;200000,F2543&lt;=250000),"A1",TRUE,"O")</f>
        <v>B2</v>
      </c>
      <c r="J2543" s="14">
        <f t="shared" si="117"/>
        <v>0.80017000000000005</v>
      </c>
      <c r="K2543" s="14">
        <f t="shared" si="118"/>
        <v>0.10873120000000001</v>
      </c>
      <c r="L2543" s="14">
        <f t="shared" si="119"/>
        <v>0</v>
      </c>
      <c r="O2543" s="13"/>
    </row>
    <row r="2544" spans="1:15" x14ac:dyDescent="0.2">
      <c r="A2544" s="4" t="s">
        <v>3275</v>
      </c>
      <c r="B2544" s="4" t="s">
        <v>201</v>
      </c>
      <c r="C2544" s="2" t="s">
        <v>202</v>
      </c>
      <c r="D2544" s="2" t="s">
        <v>221</v>
      </c>
      <c r="E2544" s="2" t="s">
        <v>720</v>
      </c>
      <c r="F2544" s="7">
        <v>81017</v>
      </c>
      <c r="G2544" s="7">
        <v>62565.74</v>
      </c>
      <c r="H2544" s="7">
        <v>0</v>
      </c>
      <c r="I2544" s="3" t="str" cm="1">
        <f t="array" ref="I2544">_xlfn.IFS(AND(F2544&gt;=10000,F2544&lt;=50000),"C",AND(F2544&gt;50000,F2544&lt;=100000),"B2",AND(F2544&gt;100000,F2544&lt;=150000),"B1",AND(F2544&gt;150000,F2544&lt;=200000),"A2",AND(F2544&gt;200000,F2544&lt;=250000),"A1",TRUE,"O")</f>
        <v>B2</v>
      </c>
      <c r="J2544" s="14">
        <f t="shared" si="117"/>
        <v>0.81016999999999995</v>
      </c>
      <c r="K2544" s="14">
        <f t="shared" si="118"/>
        <v>0.62565740000000003</v>
      </c>
      <c r="L2544" s="14">
        <f t="shared" si="119"/>
        <v>0</v>
      </c>
      <c r="O2544" s="13"/>
    </row>
    <row r="2545" spans="1:15" x14ac:dyDescent="0.2">
      <c r="A2545" s="4" t="s">
        <v>3276</v>
      </c>
      <c r="B2545" s="4" t="s">
        <v>201</v>
      </c>
      <c r="C2545" s="2" t="s">
        <v>202</v>
      </c>
      <c r="D2545" s="2" t="s">
        <v>221</v>
      </c>
      <c r="E2545" s="2" t="s">
        <v>720</v>
      </c>
      <c r="F2545" s="7">
        <v>81017</v>
      </c>
      <c r="G2545" s="7">
        <v>7108.92</v>
      </c>
      <c r="H2545" s="7">
        <v>0</v>
      </c>
      <c r="I2545" s="3" t="str" cm="1">
        <f t="array" ref="I2545">_xlfn.IFS(AND(F2545&gt;=10000,F2545&lt;=50000),"C",AND(F2545&gt;50000,F2545&lt;=100000),"B2",AND(F2545&gt;100000,F2545&lt;=150000),"B1",AND(F2545&gt;150000,F2545&lt;=200000),"A2",AND(F2545&gt;200000,F2545&lt;=250000),"A1",TRUE,"O")</f>
        <v>B2</v>
      </c>
      <c r="J2545" s="14">
        <f t="shared" si="117"/>
        <v>0.81016999999999995</v>
      </c>
      <c r="K2545" s="14">
        <f t="shared" si="118"/>
        <v>7.1089200000000005E-2</v>
      </c>
      <c r="L2545" s="14">
        <f t="shared" si="119"/>
        <v>0</v>
      </c>
      <c r="O2545" s="13"/>
    </row>
    <row r="2546" spans="1:15" x14ac:dyDescent="0.2">
      <c r="A2546" s="4" t="s">
        <v>3277</v>
      </c>
      <c r="B2546" s="4" t="s">
        <v>201</v>
      </c>
      <c r="C2546" s="2" t="s">
        <v>202</v>
      </c>
      <c r="D2546" s="2" t="s">
        <v>221</v>
      </c>
      <c r="E2546" s="2" t="s">
        <v>720</v>
      </c>
      <c r="F2546" s="7">
        <v>75684</v>
      </c>
      <c r="G2546" s="7">
        <v>0</v>
      </c>
      <c r="H2546" s="7">
        <v>0</v>
      </c>
      <c r="I2546" s="3" t="str" cm="1">
        <f t="array" ref="I2546">_xlfn.IFS(AND(F2546&gt;=10000,F2546&lt;=50000),"C",AND(F2546&gt;50000,F2546&lt;=100000),"B2",AND(F2546&gt;100000,F2546&lt;=150000),"B1",AND(F2546&gt;150000,F2546&lt;=200000),"A2",AND(F2546&gt;200000,F2546&lt;=250000),"A1",TRUE,"O")</f>
        <v>B2</v>
      </c>
      <c r="J2546" s="14">
        <f t="shared" si="117"/>
        <v>0.75683999999999996</v>
      </c>
      <c r="K2546" s="14">
        <f t="shared" si="118"/>
        <v>0</v>
      </c>
      <c r="L2546" s="14">
        <f t="shared" si="119"/>
        <v>0</v>
      </c>
      <c r="O2546" s="13"/>
    </row>
    <row r="2547" spans="1:15" x14ac:dyDescent="0.2">
      <c r="A2547" s="4" t="s">
        <v>3278</v>
      </c>
      <c r="B2547" s="4" t="s">
        <v>201</v>
      </c>
      <c r="C2547" s="2" t="s">
        <v>202</v>
      </c>
      <c r="D2547" s="2" t="s">
        <v>221</v>
      </c>
      <c r="E2547" s="2" t="s">
        <v>720</v>
      </c>
      <c r="F2547" s="7">
        <v>83017</v>
      </c>
      <c r="G2547" s="7">
        <v>9910.24</v>
      </c>
      <c r="H2547" s="7">
        <v>0</v>
      </c>
      <c r="I2547" s="3" t="str" cm="1">
        <f t="array" ref="I2547">_xlfn.IFS(AND(F2547&gt;=10000,F2547&lt;=50000),"C",AND(F2547&gt;50000,F2547&lt;=100000),"B2",AND(F2547&gt;100000,F2547&lt;=150000),"B1",AND(F2547&gt;150000,F2547&lt;=200000),"A2",AND(F2547&gt;200000,F2547&lt;=250000),"A1",TRUE,"O")</f>
        <v>B2</v>
      </c>
      <c r="J2547" s="14">
        <f t="shared" si="117"/>
        <v>0.83016999999999996</v>
      </c>
      <c r="K2547" s="14">
        <f t="shared" si="118"/>
        <v>9.9102399999999993E-2</v>
      </c>
      <c r="L2547" s="14">
        <f t="shared" si="119"/>
        <v>0</v>
      </c>
      <c r="O2547" s="13"/>
    </row>
    <row r="2548" spans="1:15" x14ac:dyDescent="0.2">
      <c r="A2548" s="4" t="s">
        <v>3279</v>
      </c>
      <c r="B2548" s="4" t="s">
        <v>201</v>
      </c>
      <c r="C2548" s="2" t="s">
        <v>202</v>
      </c>
      <c r="D2548" s="2" t="s">
        <v>221</v>
      </c>
      <c r="E2548" s="2" t="s">
        <v>720</v>
      </c>
      <c r="F2548" s="7">
        <v>81017</v>
      </c>
      <c r="G2548" s="7">
        <v>4694.7299999999996</v>
      </c>
      <c r="H2548" s="7">
        <v>0</v>
      </c>
      <c r="I2548" s="3" t="str" cm="1">
        <f t="array" ref="I2548">_xlfn.IFS(AND(F2548&gt;=10000,F2548&lt;=50000),"C",AND(F2548&gt;50000,F2548&lt;=100000),"B2",AND(F2548&gt;100000,F2548&lt;=150000),"B1",AND(F2548&gt;150000,F2548&lt;=200000),"A2",AND(F2548&gt;200000,F2548&lt;=250000),"A1",TRUE,"O")</f>
        <v>B2</v>
      </c>
      <c r="J2548" s="14">
        <f t="shared" si="117"/>
        <v>0.81016999999999995</v>
      </c>
      <c r="K2548" s="14">
        <f t="shared" si="118"/>
        <v>4.6947299999999997E-2</v>
      </c>
      <c r="L2548" s="14">
        <f t="shared" si="119"/>
        <v>0</v>
      </c>
      <c r="O2548" s="13"/>
    </row>
    <row r="2549" spans="1:15" x14ac:dyDescent="0.2">
      <c r="A2549" s="4" t="s">
        <v>3280</v>
      </c>
      <c r="B2549" s="4" t="s">
        <v>201</v>
      </c>
      <c r="C2549" s="2" t="s">
        <v>202</v>
      </c>
      <c r="D2549" s="2" t="s">
        <v>221</v>
      </c>
      <c r="E2549" s="2" t="s">
        <v>720</v>
      </c>
      <c r="F2549" s="7">
        <v>81017</v>
      </c>
      <c r="G2549" s="7">
        <v>38562.629999999997</v>
      </c>
      <c r="H2549" s="7">
        <v>0</v>
      </c>
      <c r="I2549" s="3" t="str" cm="1">
        <f t="array" ref="I2549">_xlfn.IFS(AND(F2549&gt;=10000,F2549&lt;=50000),"C",AND(F2549&gt;50000,F2549&lt;=100000),"B2",AND(F2549&gt;100000,F2549&lt;=150000),"B1",AND(F2549&gt;150000,F2549&lt;=200000),"A2",AND(F2549&gt;200000,F2549&lt;=250000),"A1",TRUE,"O")</f>
        <v>B2</v>
      </c>
      <c r="J2549" s="14">
        <f t="shared" si="117"/>
        <v>0.81016999999999995</v>
      </c>
      <c r="K2549" s="14">
        <f t="shared" si="118"/>
        <v>0.38562629999999998</v>
      </c>
      <c r="L2549" s="14">
        <f t="shared" si="119"/>
        <v>0</v>
      </c>
      <c r="O2549" s="13"/>
    </row>
    <row r="2550" spans="1:15" x14ac:dyDescent="0.2">
      <c r="A2550" s="4" t="s">
        <v>3281</v>
      </c>
      <c r="B2550" s="4" t="s">
        <v>201</v>
      </c>
      <c r="C2550" s="2" t="s">
        <v>202</v>
      </c>
      <c r="D2550" s="2" t="s">
        <v>221</v>
      </c>
      <c r="E2550" s="2" t="s">
        <v>720</v>
      </c>
      <c r="F2550" s="7">
        <v>81017</v>
      </c>
      <c r="G2550" s="7">
        <v>31349.52</v>
      </c>
      <c r="H2550" s="7">
        <v>0</v>
      </c>
      <c r="I2550" s="3" t="str" cm="1">
        <f t="array" ref="I2550">_xlfn.IFS(AND(F2550&gt;=10000,F2550&lt;=50000),"C",AND(F2550&gt;50000,F2550&lt;=100000),"B2",AND(F2550&gt;100000,F2550&lt;=150000),"B1",AND(F2550&gt;150000,F2550&lt;=200000),"A2",AND(F2550&gt;200000,F2550&lt;=250000),"A1",TRUE,"O")</f>
        <v>B2</v>
      </c>
      <c r="J2550" s="14">
        <f t="shared" si="117"/>
        <v>0.81016999999999995</v>
      </c>
      <c r="K2550" s="14">
        <f t="shared" si="118"/>
        <v>0.31349520000000003</v>
      </c>
      <c r="L2550" s="14">
        <f t="shared" si="119"/>
        <v>0</v>
      </c>
      <c r="O2550" s="13"/>
    </row>
    <row r="2551" spans="1:15" x14ac:dyDescent="0.2">
      <c r="A2551" s="4" t="s">
        <v>3282</v>
      </c>
      <c r="B2551" s="4" t="s">
        <v>201</v>
      </c>
      <c r="C2551" s="2" t="s">
        <v>202</v>
      </c>
      <c r="D2551" s="2" t="s">
        <v>221</v>
      </c>
      <c r="E2551" s="2" t="s">
        <v>720</v>
      </c>
      <c r="F2551" s="7">
        <v>80017</v>
      </c>
      <c r="G2551" s="7">
        <v>47046.41</v>
      </c>
      <c r="H2551" s="7">
        <v>0</v>
      </c>
      <c r="I2551" s="3" t="str" cm="1">
        <f t="array" ref="I2551">_xlfn.IFS(AND(F2551&gt;=10000,F2551&lt;=50000),"C",AND(F2551&gt;50000,F2551&lt;=100000),"B2",AND(F2551&gt;100000,F2551&lt;=150000),"B1",AND(F2551&gt;150000,F2551&lt;=200000),"A2",AND(F2551&gt;200000,F2551&lt;=250000),"A1",TRUE,"O")</f>
        <v>B2</v>
      </c>
      <c r="J2551" s="14">
        <f t="shared" si="117"/>
        <v>0.80017000000000005</v>
      </c>
      <c r="K2551" s="14">
        <f t="shared" si="118"/>
        <v>0.47046410000000005</v>
      </c>
      <c r="L2551" s="14">
        <f t="shared" si="119"/>
        <v>0</v>
      </c>
      <c r="O2551" s="13"/>
    </row>
    <row r="2552" spans="1:15" x14ac:dyDescent="0.2">
      <c r="A2552" s="4" t="s">
        <v>3283</v>
      </c>
      <c r="B2552" s="4" t="s">
        <v>201</v>
      </c>
      <c r="C2552" s="2" t="s">
        <v>202</v>
      </c>
      <c r="D2552" s="2" t="s">
        <v>221</v>
      </c>
      <c r="E2552" s="2" t="s">
        <v>720</v>
      </c>
      <c r="F2552" s="7">
        <v>80017</v>
      </c>
      <c r="G2552" s="7">
        <v>30646</v>
      </c>
      <c r="H2552" s="7">
        <v>0</v>
      </c>
      <c r="I2552" s="3" t="str" cm="1">
        <f t="array" ref="I2552">_xlfn.IFS(AND(F2552&gt;=10000,F2552&lt;=50000),"C",AND(F2552&gt;50000,F2552&lt;=100000),"B2",AND(F2552&gt;100000,F2552&lt;=150000),"B1",AND(F2552&gt;150000,F2552&lt;=200000),"A2",AND(F2552&gt;200000,F2552&lt;=250000),"A1",TRUE,"O")</f>
        <v>B2</v>
      </c>
      <c r="J2552" s="14">
        <f t="shared" si="117"/>
        <v>0.80017000000000005</v>
      </c>
      <c r="K2552" s="14">
        <f t="shared" si="118"/>
        <v>0.30646000000000001</v>
      </c>
      <c r="L2552" s="14">
        <f t="shared" si="119"/>
        <v>0</v>
      </c>
      <c r="O2552" s="13"/>
    </row>
    <row r="2553" spans="1:15" x14ac:dyDescent="0.2">
      <c r="A2553" s="4" t="s">
        <v>3284</v>
      </c>
      <c r="B2553" s="4" t="s">
        <v>201</v>
      </c>
      <c r="C2553" s="2" t="s">
        <v>202</v>
      </c>
      <c r="D2553" s="2" t="s">
        <v>221</v>
      </c>
      <c r="E2553" s="2" t="s">
        <v>720</v>
      </c>
      <c r="F2553" s="7">
        <v>81017</v>
      </c>
      <c r="G2553" s="7">
        <v>9787.09</v>
      </c>
      <c r="H2553" s="7">
        <v>0</v>
      </c>
      <c r="I2553" s="3" t="str" cm="1">
        <f t="array" ref="I2553">_xlfn.IFS(AND(F2553&gt;=10000,F2553&lt;=50000),"C",AND(F2553&gt;50000,F2553&lt;=100000),"B2",AND(F2553&gt;100000,F2553&lt;=150000),"B1",AND(F2553&gt;150000,F2553&lt;=200000),"A2",AND(F2553&gt;200000,F2553&lt;=250000),"A1",TRUE,"O")</f>
        <v>B2</v>
      </c>
      <c r="J2553" s="14">
        <f t="shared" si="117"/>
        <v>0.81016999999999995</v>
      </c>
      <c r="K2553" s="14">
        <f t="shared" si="118"/>
        <v>9.7870899999999997E-2</v>
      </c>
      <c r="L2553" s="14">
        <f t="shared" si="119"/>
        <v>0</v>
      </c>
      <c r="O2553" s="13"/>
    </row>
    <row r="2554" spans="1:15" x14ac:dyDescent="0.2">
      <c r="A2554" s="4" t="s">
        <v>3285</v>
      </c>
      <c r="B2554" s="4" t="s">
        <v>201</v>
      </c>
      <c r="C2554" s="2" t="s">
        <v>202</v>
      </c>
      <c r="D2554" s="2" t="s">
        <v>221</v>
      </c>
      <c r="E2554" s="2" t="s">
        <v>720</v>
      </c>
      <c r="F2554" s="7">
        <v>81017</v>
      </c>
      <c r="G2554" s="7">
        <v>16211.59</v>
      </c>
      <c r="H2554" s="7">
        <v>0</v>
      </c>
      <c r="I2554" s="3" t="str" cm="1">
        <f t="array" ref="I2554">_xlfn.IFS(AND(F2554&gt;=10000,F2554&lt;=50000),"C",AND(F2554&gt;50000,F2554&lt;=100000),"B2",AND(F2554&gt;100000,F2554&lt;=150000),"B1",AND(F2554&gt;150000,F2554&lt;=200000),"A2",AND(F2554&gt;200000,F2554&lt;=250000),"A1",TRUE,"O")</f>
        <v>B2</v>
      </c>
      <c r="J2554" s="14">
        <f t="shared" si="117"/>
        <v>0.81016999999999995</v>
      </c>
      <c r="K2554" s="14">
        <f t="shared" si="118"/>
        <v>0.16211590000000001</v>
      </c>
      <c r="L2554" s="14">
        <f t="shared" si="119"/>
        <v>0</v>
      </c>
      <c r="O2554" s="13"/>
    </row>
    <row r="2555" spans="1:15" x14ac:dyDescent="0.2">
      <c r="A2555" s="4" t="s">
        <v>3286</v>
      </c>
      <c r="B2555" s="4" t="s">
        <v>201</v>
      </c>
      <c r="C2555" s="2" t="s">
        <v>202</v>
      </c>
      <c r="D2555" s="2" t="s">
        <v>221</v>
      </c>
      <c r="E2555" s="2" t="s">
        <v>720</v>
      </c>
      <c r="F2555" s="7">
        <v>83017</v>
      </c>
      <c r="G2555" s="7">
        <v>3755.77</v>
      </c>
      <c r="H2555" s="7">
        <v>0</v>
      </c>
      <c r="I2555" s="3" t="str" cm="1">
        <f t="array" ref="I2555">_xlfn.IFS(AND(F2555&gt;=10000,F2555&lt;=50000),"C",AND(F2555&gt;50000,F2555&lt;=100000),"B2",AND(F2555&gt;100000,F2555&lt;=150000),"B1",AND(F2555&gt;150000,F2555&lt;=200000),"A2",AND(F2555&gt;200000,F2555&lt;=250000),"A1",TRUE,"O")</f>
        <v>B2</v>
      </c>
      <c r="J2555" s="14">
        <f t="shared" si="117"/>
        <v>0.83016999999999996</v>
      </c>
      <c r="K2555" s="14">
        <f t="shared" si="118"/>
        <v>3.7557699999999999E-2</v>
      </c>
      <c r="L2555" s="14">
        <f t="shared" si="119"/>
        <v>0</v>
      </c>
      <c r="O2555" s="13"/>
    </row>
    <row r="2556" spans="1:15" x14ac:dyDescent="0.2">
      <c r="A2556" s="4" t="s">
        <v>3287</v>
      </c>
      <c r="B2556" s="4" t="s">
        <v>201</v>
      </c>
      <c r="C2556" s="2" t="s">
        <v>202</v>
      </c>
      <c r="D2556" s="2" t="s">
        <v>221</v>
      </c>
      <c r="E2556" s="2" t="s">
        <v>720</v>
      </c>
      <c r="F2556" s="7">
        <v>80017</v>
      </c>
      <c r="G2556" s="7">
        <v>34375.86</v>
      </c>
      <c r="H2556" s="7">
        <v>0</v>
      </c>
      <c r="I2556" s="3" t="str" cm="1">
        <f t="array" ref="I2556">_xlfn.IFS(AND(F2556&gt;=10000,F2556&lt;=50000),"C",AND(F2556&gt;50000,F2556&lt;=100000),"B2",AND(F2556&gt;100000,F2556&lt;=150000),"B1",AND(F2556&gt;150000,F2556&lt;=200000),"A2",AND(F2556&gt;200000,F2556&lt;=250000),"A1",TRUE,"O")</f>
        <v>B2</v>
      </c>
      <c r="J2556" s="14">
        <f t="shared" si="117"/>
        <v>0.80017000000000005</v>
      </c>
      <c r="K2556" s="14">
        <f t="shared" si="118"/>
        <v>0.34375860000000003</v>
      </c>
      <c r="L2556" s="14">
        <f t="shared" si="119"/>
        <v>0</v>
      </c>
      <c r="O2556" s="13"/>
    </row>
    <row r="2557" spans="1:15" x14ac:dyDescent="0.2">
      <c r="A2557" s="4" t="s">
        <v>3288</v>
      </c>
      <c r="B2557" s="4" t="s">
        <v>201</v>
      </c>
      <c r="C2557" s="2" t="s">
        <v>202</v>
      </c>
      <c r="D2557" s="2" t="s">
        <v>221</v>
      </c>
      <c r="E2557" s="2" t="s">
        <v>720</v>
      </c>
      <c r="F2557" s="7">
        <v>68017</v>
      </c>
      <c r="G2557" s="7">
        <v>14552.74</v>
      </c>
      <c r="H2557" s="7">
        <v>0</v>
      </c>
      <c r="I2557" s="3" t="str" cm="1">
        <f t="array" ref="I2557">_xlfn.IFS(AND(F2557&gt;=10000,F2557&lt;=50000),"C",AND(F2557&gt;50000,F2557&lt;=100000),"B2",AND(F2557&gt;100000,F2557&lt;=150000),"B1",AND(F2557&gt;150000,F2557&lt;=200000),"A2",AND(F2557&gt;200000,F2557&lt;=250000),"A1",TRUE,"O")</f>
        <v>B2</v>
      </c>
      <c r="J2557" s="14">
        <f t="shared" si="117"/>
        <v>0.68017000000000005</v>
      </c>
      <c r="K2557" s="14">
        <f t="shared" si="118"/>
        <v>0.1455274</v>
      </c>
      <c r="L2557" s="14">
        <f t="shared" si="119"/>
        <v>0</v>
      </c>
      <c r="O2557" s="13"/>
    </row>
    <row r="2558" spans="1:15" x14ac:dyDescent="0.2">
      <c r="A2558" s="4" t="s">
        <v>3289</v>
      </c>
      <c r="B2558" s="4" t="s">
        <v>201</v>
      </c>
      <c r="C2558" s="2" t="s">
        <v>202</v>
      </c>
      <c r="D2558" s="2" t="s">
        <v>221</v>
      </c>
      <c r="E2558" s="2" t="s">
        <v>720</v>
      </c>
      <c r="F2558" s="7">
        <v>80017</v>
      </c>
      <c r="G2558" s="7">
        <v>10790.13</v>
      </c>
      <c r="H2558" s="7">
        <v>0</v>
      </c>
      <c r="I2558" s="3" t="str" cm="1">
        <f t="array" ref="I2558">_xlfn.IFS(AND(F2558&gt;=10000,F2558&lt;=50000),"C",AND(F2558&gt;50000,F2558&lt;=100000),"B2",AND(F2558&gt;100000,F2558&lt;=150000),"B1",AND(F2558&gt;150000,F2558&lt;=200000),"A2",AND(F2558&gt;200000,F2558&lt;=250000),"A1",TRUE,"O")</f>
        <v>B2</v>
      </c>
      <c r="J2558" s="14">
        <f t="shared" si="117"/>
        <v>0.80017000000000005</v>
      </c>
      <c r="K2558" s="14">
        <f t="shared" si="118"/>
        <v>0.10790129999999999</v>
      </c>
      <c r="L2558" s="14">
        <f t="shared" si="119"/>
        <v>0</v>
      </c>
      <c r="O2558" s="13"/>
    </row>
    <row r="2559" spans="1:15" x14ac:dyDescent="0.2">
      <c r="A2559" s="4" t="s">
        <v>3290</v>
      </c>
      <c r="B2559" s="4" t="s">
        <v>201</v>
      </c>
      <c r="C2559" s="2" t="s">
        <v>202</v>
      </c>
      <c r="D2559" s="2" t="s">
        <v>221</v>
      </c>
      <c r="E2559" s="2" t="s">
        <v>720</v>
      </c>
      <c r="F2559" s="7">
        <v>80017</v>
      </c>
      <c r="G2559" s="7">
        <v>2687.68</v>
      </c>
      <c r="H2559" s="7">
        <v>0</v>
      </c>
      <c r="I2559" s="3" t="str" cm="1">
        <f t="array" ref="I2559">_xlfn.IFS(AND(F2559&gt;=10000,F2559&lt;=50000),"C",AND(F2559&gt;50000,F2559&lt;=100000),"B2",AND(F2559&gt;100000,F2559&lt;=150000),"B1",AND(F2559&gt;150000,F2559&lt;=200000),"A2",AND(F2559&gt;200000,F2559&lt;=250000),"A1",TRUE,"O")</f>
        <v>B2</v>
      </c>
      <c r="J2559" s="14">
        <f t="shared" si="117"/>
        <v>0.80017000000000005</v>
      </c>
      <c r="K2559" s="14">
        <f t="shared" si="118"/>
        <v>2.6876799999999999E-2</v>
      </c>
      <c r="L2559" s="14">
        <f t="shared" si="119"/>
        <v>0</v>
      </c>
      <c r="O2559" s="13"/>
    </row>
    <row r="2560" spans="1:15" x14ac:dyDescent="0.2">
      <c r="A2560" s="4" t="s">
        <v>3291</v>
      </c>
      <c r="B2560" s="4" t="s">
        <v>201</v>
      </c>
      <c r="C2560" s="2" t="s">
        <v>202</v>
      </c>
      <c r="D2560" s="2" t="s">
        <v>221</v>
      </c>
      <c r="E2560" s="2" t="s">
        <v>721</v>
      </c>
      <c r="F2560" s="7">
        <v>81017</v>
      </c>
      <c r="G2560" s="7">
        <v>15225.04</v>
      </c>
      <c r="H2560" s="7">
        <v>0</v>
      </c>
      <c r="I2560" s="3" t="str" cm="1">
        <f t="array" ref="I2560">_xlfn.IFS(AND(F2560&gt;=10000,F2560&lt;=50000),"C",AND(F2560&gt;50000,F2560&lt;=100000),"B2",AND(F2560&gt;100000,F2560&lt;=150000),"B1",AND(F2560&gt;150000,F2560&lt;=200000),"A2",AND(F2560&gt;200000,F2560&lt;=250000),"A1",TRUE,"O")</f>
        <v>B2</v>
      </c>
      <c r="J2560" s="14">
        <f t="shared" si="117"/>
        <v>0.81016999999999995</v>
      </c>
      <c r="K2560" s="14">
        <f t="shared" si="118"/>
        <v>0.15225040000000001</v>
      </c>
      <c r="L2560" s="14">
        <f t="shared" si="119"/>
        <v>0</v>
      </c>
      <c r="O2560" s="13"/>
    </row>
    <row r="2561" spans="1:15" x14ac:dyDescent="0.2">
      <c r="A2561" s="4" t="s">
        <v>3292</v>
      </c>
      <c r="B2561" s="4" t="s">
        <v>201</v>
      </c>
      <c r="C2561" s="2" t="s">
        <v>202</v>
      </c>
      <c r="D2561" s="2" t="s">
        <v>221</v>
      </c>
      <c r="E2561" s="2" t="s">
        <v>720</v>
      </c>
      <c r="F2561" s="7">
        <v>81017</v>
      </c>
      <c r="G2561" s="7">
        <v>21591.01</v>
      </c>
      <c r="H2561" s="7">
        <v>0</v>
      </c>
      <c r="I2561" s="3" t="str" cm="1">
        <f t="array" ref="I2561">_xlfn.IFS(AND(F2561&gt;=10000,F2561&lt;=50000),"C",AND(F2561&gt;50000,F2561&lt;=100000),"B2",AND(F2561&gt;100000,F2561&lt;=150000),"B1",AND(F2561&gt;150000,F2561&lt;=200000),"A2",AND(F2561&gt;200000,F2561&lt;=250000),"A1",TRUE,"O")</f>
        <v>B2</v>
      </c>
      <c r="J2561" s="14">
        <f t="shared" si="117"/>
        <v>0.81016999999999995</v>
      </c>
      <c r="K2561" s="14">
        <f t="shared" si="118"/>
        <v>0.21591009999999999</v>
      </c>
      <c r="L2561" s="14">
        <f t="shared" si="119"/>
        <v>0</v>
      </c>
      <c r="O2561" s="13"/>
    </row>
    <row r="2562" spans="1:15" x14ac:dyDescent="0.2">
      <c r="A2562" s="4" t="s">
        <v>3293</v>
      </c>
      <c r="B2562" s="4" t="s">
        <v>201</v>
      </c>
      <c r="C2562" s="2" t="s">
        <v>202</v>
      </c>
      <c r="D2562" s="2" t="s">
        <v>221</v>
      </c>
      <c r="E2562" s="2" t="s">
        <v>720</v>
      </c>
      <c r="F2562" s="7">
        <v>80017</v>
      </c>
      <c r="G2562" s="7">
        <v>32188.26</v>
      </c>
      <c r="H2562" s="7">
        <v>0</v>
      </c>
      <c r="I2562" s="3" t="str" cm="1">
        <f t="array" ref="I2562">_xlfn.IFS(AND(F2562&gt;=10000,F2562&lt;=50000),"C",AND(F2562&gt;50000,F2562&lt;=100000),"B2",AND(F2562&gt;100000,F2562&lt;=150000),"B1",AND(F2562&gt;150000,F2562&lt;=200000),"A2",AND(F2562&gt;200000,F2562&lt;=250000),"A1",TRUE,"O")</f>
        <v>B2</v>
      </c>
      <c r="J2562" s="14">
        <f t="shared" si="117"/>
        <v>0.80017000000000005</v>
      </c>
      <c r="K2562" s="14">
        <f t="shared" si="118"/>
        <v>0.32188259999999996</v>
      </c>
      <c r="L2562" s="14">
        <f t="shared" si="119"/>
        <v>0</v>
      </c>
      <c r="O2562" s="13"/>
    </row>
    <row r="2563" spans="1:15" x14ac:dyDescent="0.2">
      <c r="A2563" s="4" t="s">
        <v>3294</v>
      </c>
      <c r="B2563" s="4" t="s">
        <v>201</v>
      </c>
      <c r="C2563" s="2" t="s">
        <v>202</v>
      </c>
      <c r="D2563" s="2" t="s">
        <v>221</v>
      </c>
      <c r="E2563" s="2" t="s">
        <v>720</v>
      </c>
      <c r="F2563" s="7">
        <v>81017</v>
      </c>
      <c r="G2563" s="7">
        <v>18374.25</v>
      </c>
      <c r="H2563" s="7">
        <v>0</v>
      </c>
      <c r="I2563" s="3" t="str" cm="1">
        <f t="array" ref="I2563">_xlfn.IFS(AND(F2563&gt;=10000,F2563&lt;=50000),"C",AND(F2563&gt;50000,F2563&lt;=100000),"B2",AND(F2563&gt;100000,F2563&lt;=150000),"B1",AND(F2563&gt;150000,F2563&lt;=200000),"A2",AND(F2563&gt;200000,F2563&lt;=250000),"A1",TRUE,"O")</f>
        <v>B2</v>
      </c>
      <c r="J2563" s="14">
        <f t="shared" si="117"/>
        <v>0.81016999999999995</v>
      </c>
      <c r="K2563" s="14">
        <f t="shared" si="118"/>
        <v>0.1837425</v>
      </c>
      <c r="L2563" s="14">
        <f t="shared" si="119"/>
        <v>0</v>
      </c>
      <c r="O2563" s="13"/>
    </row>
    <row r="2564" spans="1:15" x14ac:dyDescent="0.2">
      <c r="A2564" s="4" t="s">
        <v>3295</v>
      </c>
      <c r="B2564" s="4" t="s">
        <v>201</v>
      </c>
      <c r="C2564" s="2" t="s">
        <v>202</v>
      </c>
      <c r="D2564" s="2" t="s">
        <v>221</v>
      </c>
      <c r="E2564" s="2" t="s">
        <v>720</v>
      </c>
      <c r="F2564" s="7">
        <v>80017</v>
      </c>
      <c r="G2564" s="7">
        <v>7890.06</v>
      </c>
      <c r="H2564" s="7">
        <v>0</v>
      </c>
      <c r="I2564" s="3" t="str" cm="1">
        <f t="array" ref="I2564">_xlfn.IFS(AND(F2564&gt;=10000,F2564&lt;=50000),"C",AND(F2564&gt;50000,F2564&lt;=100000),"B2",AND(F2564&gt;100000,F2564&lt;=150000),"B1",AND(F2564&gt;150000,F2564&lt;=200000),"A2",AND(F2564&gt;200000,F2564&lt;=250000),"A1",TRUE,"O")</f>
        <v>B2</v>
      </c>
      <c r="J2564" s="14">
        <f t="shared" ref="J2564:J2627" si="120">F2564/100000</f>
        <v>0.80017000000000005</v>
      </c>
      <c r="K2564" s="14">
        <f t="shared" ref="K2564:K2627" si="121">G2564/100000</f>
        <v>7.8900600000000001E-2</v>
      </c>
      <c r="L2564" s="14">
        <f t="shared" ref="L2564:L2627" si="122">H2564/100000</f>
        <v>0</v>
      </c>
      <c r="O2564" s="13"/>
    </row>
    <row r="2565" spans="1:15" x14ac:dyDescent="0.2">
      <c r="A2565" s="4" t="s">
        <v>3296</v>
      </c>
      <c r="B2565" s="4" t="s">
        <v>201</v>
      </c>
      <c r="C2565" s="2" t="s">
        <v>202</v>
      </c>
      <c r="D2565" s="2" t="s">
        <v>221</v>
      </c>
      <c r="E2565" s="2" t="s">
        <v>720</v>
      </c>
      <c r="F2565" s="7">
        <v>80017</v>
      </c>
      <c r="G2565" s="7">
        <v>5572.82</v>
      </c>
      <c r="H2565" s="7">
        <v>0</v>
      </c>
      <c r="I2565" s="3" t="str" cm="1">
        <f t="array" ref="I2565">_xlfn.IFS(AND(F2565&gt;=10000,F2565&lt;=50000),"C",AND(F2565&gt;50000,F2565&lt;=100000),"B2",AND(F2565&gt;100000,F2565&lt;=150000),"B1",AND(F2565&gt;150000,F2565&lt;=200000),"A2",AND(F2565&gt;200000,F2565&lt;=250000),"A1",TRUE,"O")</f>
        <v>B2</v>
      </c>
      <c r="J2565" s="14">
        <f t="shared" si="120"/>
        <v>0.80017000000000005</v>
      </c>
      <c r="K2565" s="14">
        <f t="shared" si="121"/>
        <v>5.5728199999999999E-2</v>
      </c>
      <c r="L2565" s="14">
        <f t="shared" si="122"/>
        <v>0</v>
      </c>
      <c r="O2565" s="13"/>
    </row>
    <row r="2566" spans="1:15" x14ac:dyDescent="0.2">
      <c r="A2566" s="4" t="s">
        <v>3297</v>
      </c>
      <c r="B2566" s="4" t="s">
        <v>201</v>
      </c>
      <c r="C2566" s="2" t="s">
        <v>202</v>
      </c>
      <c r="D2566" s="2" t="s">
        <v>221</v>
      </c>
      <c r="E2566" s="2" t="s">
        <v>720</v>
      </c>
      <c r="F2566" s="7">
        <v>98228</v>
      </c>
      <c r="G2566" s="7">
        <v>1774.65</v>
      </c>
      <c r="H2566" s="7">
        <v>0</v>
      </c>
      <c r="I2566" s="3" t="str" cm="1">
        <f t="array" ref="I2566">_xlfn.IFS(AND(F2566&gt;=10000,F2566&lt;=50000),"C",AND(F2566&gt;50000,F2566&lt;=100000),"B2",AND(F2566&gt;100000,F2566&lt;=150000),"B1",AND(F2566&gt;150000,F2566&lt;=200000),"A2",AND(F2566&gt;200000,F2566&lt;=250000),"A1",TRUE,"O")</f>
        <v>B2</v>
      </c>
      <c r="J2566" s="14">
        <f t="shared" si="120"/>
        <v>0.98228000000000004</v>
      </c>
      <c r="K2566" s="14">
        <f t="shared" si="121"/>
        <v>1.7746500000000002E-2</v>
      </c>
      <c r="L2566" s="14">
        <f t="shared" si="122"/>
        <v>0</v>
      </c>
      <c r="O2566" s="13"/>
    </row>
    <row r="2567" spans="1:15" x14ac:dyDescent="0.2">
      <c r="A2567" s="4" t="s">
        <v>3298</v>
      </c>
      <c r="B2567" s="4" t="s">
        <v>201</v>
      </c>
      <c r="C2567" s="2" t="s">
        <v>202</v>
      </c>
      <c r="D2567" s="2" t="s">
        <v>221</v>
      </c>
      <c r="E2567" s="2" t="s">
        <v>720</v>
      </c>
      <c r="F2567" s="7">
        <v>80017</v>
      </c>
      <c r="G2567" s="7">
        <v>20666.400000000001</v>
      </c>
      <c r="H2567" s="7">
        <v>0</v>
      </c>
      <c r="I2567" s="3" t="str" cm="1">
        <f t="array" ref="I2567">_xlfn.IFS(AND(F2567&gt;=10000,F2567&lt;=50000),"C",AND(F2567&gt;50000,F2567&lt;=100000),"B2",AND(F2567&gt;100000,F2567&lt;=150000),"B1",AND(F2567&gt;150000,F2567&lt;=200000),"A2",AND(F2567&gt;200000,F2567&lt;=250000),"A1",TRUE,"O")</f>
        <v>B2</v>
      </c>
      <c r="J2567" s="14">
        <f t="shared" si="120"/>
        <v>0.80017000000000005</v>
      </c>
      <c r="K2567" s="14">
        <f t="shared" si="121"/>
        <v>0.20666400000000001</v>
      </c>
      <c r="L2567" s="14">
        <f t="shared" si="122"/>
        <v>0</v>
      </c>
      <c r="O2567" s="13"/>
    </row>
    <row r="2568" spans="1:15" x14ac:dyDescent="0.2">
      <c r="A2568" s="4" t="s">
        <v>3299</v>
      </c>
      <c r="B2568" s="4" t="s">
        <v>201</v>
      </c>
      <c r="C2568" s="2" t="s">
        <v>202</v>
      </c>
      <c r="D2568" s="2" t="s">
        <v>221</v>
      </c>
      <c r="E2568" s="2" t="s">
        <v>720</v>
      </c>
      <c r="F2568" s="7">
        <v>80017</v>
      </c>
      <c r="G2568" s="7">
        <v>0</v>
      </c>
      <c r="H2568" s="7">
        <v>0</v>
      </c>
      <c r="I2568" s="3" t="str" cm="1">
        <f t="array" ref="I2568">_xlfn.IFS(AND(F2568&gt;=10000,F2568&lt;=50000),"C",AND(F2568&gt;50000,F2568&lt;=100000),"B2",AND(F2568&gt;100000,F2568&lt;=150000),"B1",AND(F2568&gt;150000,F2568&lt;=200000),"A2",AND(F2568&gt;200000,F2568&lt;=250000),"A1",TRUE,"O")</f>
        <v>B2</v>
      </c>
      <c r="J2568" s="14">
        <f t="shared" si="120"/>
        <v>0.80017000000000005</v>
      </c>
      <c r="K2568" s="14">
        <f t="shared" si="121"/>
        <v>0</v>
      </c>
      <c r="L2568" s="14">
        <f t="shared" si="122"/>
        <v>0</v>
      </c>
      <c r="O2568" s="13"/>
    </row>
    <row r="2569" spans="1:15" x14ac:dyDescent="0.2">
      <c r="A2569" s="4" t="s">
        <v>3300</v>
      </c>
      <c r="B2569" s="4" t="s">
        <v>201</v>
      </c>
      <c r="C2569" s="2" t="s">
        <v>202</v>
      </c>
      <c r="D2569" s="2" t="s">
        <v>221</v>
      </c>
      <c r="E2569" s="2" t="s">
        <v>720</v>
      </c>
      <c r="F2569" s="7">
        <v>80017</v>
      </c>
      <c r="G2569" s="7">
        <v>33393.82</v>
      </c>
      <c r="H2569" s="7">
        <v>0</v>
      </c>
      <c r="I2569" s="3" t="str" cm="1">
        <f t="array" ref="I2569">_xlfn.IFS(AND(F2569&gt;=10000,F2569&lt;=50000),"C",AND(F2569&gt;50000,F2569&lt;=100000),"B2",AND(F2569&gt;100000,F2569&lt;=150000),"B1",AND(F2569&gt;150000,F2569&lt;=200000),"A2",AND(F2569&gt;200000,F2569&lt;=250000),"A1",TRUE,"O")</f>
        <v>B2</v>
      </c>
      <c r="J2569" s="14">
        <f t="shared" si="120"/>
        <v>0.80017000000000005</v>
      </c>
      <c r="K2569" s="14">
        <f t="shared" si="121"/>
        <v>0.33393820000000002</v>
      </c>
      <c r="L2569" s="14">
        <f t="shared" si="122"/>
        <v>0</v>
      </c>
      <c r="O2569" s="13"/>
    </row>
    <row r="2570" spans="1:15" x14ac:dyDescent="0.2">
      <c r="A2570" s="4" t="s">
        <v>3301</v>
      </c>
      <c r="B2570" s="4" t="s">
        <v>201</v>
      </c>
      <c r="C2570" s="2" t="s">
        <v>202</v>
      </c>
      <c r="D2570" s="2" t="s">
        <v>221</v>
      </c>
      <c r="E2570" s="2" t="s">
        <v>720</v>
      </c>
      <c r="F2570" s="7">
        <v>80017</v>
      </c>
      <c r="G2570" s="7">
        <v>25720.01</v>
      </c>
      <c r="H2570" s="7">
        <v>0</v>
      </c>
      <c r="I2570" s="3" t="str" cm="1">
        <f t="array" ref="I2570">_xlfn.IFS(AND(F2570&gt;=10000,F2570&lt;=50000),"C",AND(F2570&gt;50000,F2570&lt;=100000),"B2",AND(F2570&gt;100000,F2570&lt;=150000),"B1",AND(F2570&gt;150000,F2570&lt;=200000),"A2",AND(F2570&gt;200000,F2570&lt;=250000),"A1",TRUE,"O")</f>
        <v>B2</v>
      </c>
      <c r="J2570" s="14">
        <f t="shared" si="120"/>
        <v>0.80017000000000005</v>
      </c>
      <c r="K2570" s="14">
        <f t="shared" si="121"/>
        <v>0.25720009999999999</v>
      </c>
      <c r="L2570" s="14">
        <f t="shared" si="122"/>
        <v>0</v>
      </c>
      <c r="O2570" s="13"/>
    </row>
    <row r="2571" spans="1:15" x14ac:dyDescent="0.2">
      <c r="A2571" s="4" t="s">
        <v>3302</v>
      </c>
      <c r="B2571" s="4" t="s">
        <v>201</v>
      </c>
      <c r="C2571" s="2" t="s">
        <v>202</v>
      </c>
      <c r="D2571" s="2" t="s">
        <v>221</v>
      </c>
      <c r="E2571" s="2" t="s">
        <v>720</v>
      </c>
      <c r="F2571" s="7">
        <v>80017</v>
      </c>
      <c r="G2571" s="7">
        <v>44311.01</v>
      </c>
      <c r="H2571" s="7">
        <v>0</v>
      </c>
      <c r="I2571" s="3" t="str" cm="1">
        <f t="array" ref="I2571">_xlfn.IFS(AND(F2571&gt;=10000,F2571&lt;=50000),"C",AND(F2571&gt;50000,F2571&lt;=100000),"B2",AND(F2571&gt;100000,F2571&lt;=150000),"B1",AND(F2571&gt;150000,F2571&lt;=200000),"A2",AND(F2571&gt;200000,F2571&lt;=250000),"A1",TRUE,"O")</f>
        <v>B2</v>
      </c>
      <c r="J2571" s="14">
        <f t="shared" si="120"/>
        <v>0.80017000000000005</v>
      </c>
      <c r="K2571" s="14">
        <f t="shared" si="121"/>
        <v>0.44311010000000001</v>
      </c>
      <c r="L2571" s="14">
        <f t="shared" si="122"/>
        <v>0</v>
      </c>
      <c r="O2571" s="13"/>
    </row>
    <row r="2572" spans="1:15" x14ac:dyDescent="0.2">
      <c r="A2572" s="4" t="s">
        <v>3303</v>
      </c>
      <c r="B2572" s="4" t="s">
        <v>201</v>
      </c>
      <c r="C2572" s="2" t="s">
        <v>202</v>
      </c>
      <c r="D2572" s="2" t="s">
        <v>221</v>
      </c>
      <c r="E2572" s="2" t="s">
        <v>720</v>
      </c>
      <c r="F2572" s="7">
        <v>80017</v>
      </c>
      <c r="G2572" s="7">
        <v>5410.37</v>
      </c>
      <c r="H2572" s="7">
        <v>0</v>
      </c>
      <c r="I2572" s="3" t="str" cm="1">
        <f t="array" ref="I2572">_xlfn.IFS(AND(F2572&gt;=10000,F2572&lt;=50000),"C",AND(F2572&gt;50000,F2572&lt;=100000),"B2",AND(F2572&gt;100000,F2572&lt;=150000),"B1",AND(F2572&gt;150000,F2572&lt;=200000),"A2",AND(F2572&gt;200000,F2572&lt;=250000),"A1",TRUE,"O")</f>
        <v>B2</v>
      </c>
      <c r="J2572" s="14">
        <f t="shared" si="120"/>
        <v>0.80017000000000005</v>
      </c>
      <c r="K2572" s="14">
        <f t="shared" si="121"/>
        <v>5.4103699999999998E-2</v>
      </c>
      <c r="L2572" s="14">
        <f t="shared" si="122"/>
        <v>0</v>
      </c>
      <c r="O2572" s="13"/>
    </row>
    <row r="2573" spans="1:15" x14ac:dyDescent="0.2">
      <c r="A2573" s="4" t="s">
        <v>3304</v>
      </c>
      <c r="B2573" s="4" t="s">
        <v>201</v>
      </c>
      <c r="C2573" s="2" t="s">
        <v>202</v>
      </c>
      <c r="D2573" s="2" t="s">
        <v>221</v>
      </c>
      <c r="E2573" s="2" t="s">
        <v>720</v>
      </c>
      <c r="F2573" s="7">
        <v>80017</v>
      </c>
      <c r="G2573" s="7">
        <v>17901.580000000002</v>
      </c>
      <c r="H2573" s="7">
        <v>0</v>
      </c>
      <c r="I2573" s="3" t="str" cm="1">
        <f t="array" ref="I2573">_xlfn.IFS(AND(F2573&gt;=10000,F2573&lt;=50000),"C",AND(F2573&gt;50000,F2573&lt;=100000),"B2",AND(F2573&gt;100000,F2573&lt;=150000),"B1",AND(F2573&gt;150000,F2573&lt;=200000),"A2",AND(F2573&gt;200000,F2573&lt;=250000),"A1",TRUE,"O")</f>
        <v>B2</v>
      </c>
      <c r="J2573" s="14">
        <f t="shared" si="120"/>
        <v>0.80017000000000005</v>
      </c>
      <c r="K2573" s="14">
        <f t="shared" si="121"/>
        <v>0.17901580000000003</v>
      </c>
      <c r="L2573" s="14">
        <f t="shared" si="122"/>
        <v>0</v>
      </c>
      <c r="O2573" s="13"/>
    </row>
    <row r="2574" spans="1:15" x14ac:dyDescent="0.2">
      <c r="A2574" s="4" t="s">
        <v>3305</v>
      </c>
      <c r="B2574" s="4" t="s">
        <v>201</v>
      </c>
      <c r="C2574" s="2" t="s">
        <v>202</v>
      </c>
      <c r="D2574" s="2" t="s">
        <v>221</v>
      </c>
      <c r="E2574" s="2" t="s">
        <v>720</v>
      </c>
      <c r="F2574" s="7">
        <v>80017</v>
      </c>
      <c r="G2574" s="7">
        <v>7477.18</v>
      </c>
      <c r="H2574" s="7">
        <v>0</v>
      </c>
      <c r="I2574" s="3" t="str" cm="1">
        <f t="array" ref="I2574">_xlfn.IFS(AND(F2574&gt;=10000,F2574&lt;=50000),"C",AND(F2574&gt;50000,F2574&lt;=100000),"B2",AND(F2574&gt;100000,F2574&lt;=150000),"B1",AND(F2574&gt;150000,F2574&lt;=200000),"A2",AND(F2574&gt;200000,F2574&lt;=250000),"A1",TRUE,"O")</f>
        <v>B2</v>
      </c>
      <c r="J2574" s="14">
        <f t="shared" si="120"/>
        <v>0.80017000000000005</v>
      </c>
      <c r="K2574" s="14">
        <f t="shared" si="121"/>
        <v>7.4771799999999999E-2</v>
      </c>
      <c r="L2574" s="14">
        <f t="shared" si="122"/>
        <v>0</v>
      </c>
      <c r="O2574" s="13"/>
    </row>
    <row r="2575" spans="1:15" x14ac:dyDescent="0.2">
      <c r="A2575" s="4" t="s">
        <v>3306</v>
      </c>
      <c r="B2575" s="4" t="s">
        <v>201</v>
      </c>
      <c r="C2575" s="2" t="s">
        <v>202</v>
      </c>
      <c r="D2575" s="2" t="s">
        <v>221</v>
      </c>
      <c r="E2575" s="2" t="s">
        <v>721</v>
      </c>
      <c r="F2575" s="7">
        <v>80017</v>
      </c>
      <c r="G2575" s="7">
        <v>24961.42</v>
      </c>
      <c r="H2575" s="7">
        <v>0</v>
      </c>
      <c r="I2575" s="3" t="str" cm="1">
        <f t="array" ref="I2575">_xlfn.IFS(AND(F2575&gt;=10000,F2575&lt;=50000),"C",AND(F2575&gt;50000,F2575&lt;=100000),"B2",AND(F2575&gt;100000,F2575&lt;=150000),"B1",AND(F2575&gt;150000,F2575&lt;=200000),"A2",AND(F2575&gt;200000,F2575&lt;=250000),"A1",TRUE,"O")</f>
        <v>B2</v>
      </c>
      <c r="J2575" s="14">
        <f t="shared" si="120"/>
        <v>0.80017000000000005</v>
      </c>
      <c r="K2575" s="14">
        <f t="shared" si="121"/>
        <v>0.24961419999999998</v>
      </c>
      <c r="L2575" s="14">
        <f t="shared" si="122"/>
        <v>0</v>
      </c>
      <c r="O2575" s="13"/>
    </row>
    <row r="2576" spans="1:15" x14ac:dyDescent="0.2">
      <c r="A2576" s="4" t="s">
        <v>3307</v>
      </c>
      <c r="B2576" s="4" t="s">
        <v>201</v>
      </c>
      <c r="C2576" s="2" t="s">
        <v>202</v>
      </c>
      <c r="D2576" s="2" t="s">
        <v>221</v>
      </c>
      <c r="E2576" s="2" t="s">
        <v>720</v>
      </c>
      <c r="F2576" s="7">
        <v>80017</v>
      </c>
      <c r="G2576" s="7">
        <v>12444.42</v>
      </c>
      <c r="H2576" s="7">
        <v>0</v>
      </c>
      <c r="I2576" s="3" t="str" cm="1">
        <f t="array" ref="I2576">_xlfn.IFS(AND(F2576&gt;=10000,F2576&lt;=50000),"C",AND(F2576&gt;50000,F2576&lt;=100000),"B2",AND(F2576&gt;100000,F2576&lt;=150000),"B1",AND(F2576&gt;150000,F2576&lt;=200000),"A2",AND(F2576&gt;200000,F2576&lt;=250000),"A1",TRUE,"O")</f>
        <v>B2</v>
      </c>
      <c r="J2576" s="14">
        <f t="shared" si="120"/>
        <v>0.80017000000000005</v>
      </c>
      <c r="K2576" s="14">
        <f t="shared" si="121"/>
        <v>0.1244442</v>
      </c>
      <c r="L2576" s="14">
        <f t="shared" si="122"/>
        <v>0</v>
      </c>
      <c r="O2576" s="13"/>
    </row>
    <row r="2577" spans="1:15" x14ac:dyDescent="0.2">
      <c r="A2577" s="4" t="s">
        <v>3308</v>
      </c>
      <c r="B2577" s="4" t="s">
        <v>201</v>
      </c>
      <c r="C2577" s="2" t="s">
        <v>202</v>
      </c>
      <c r="D2577" s="2" t="s">
        <v>221</v>
      </c>
      <c r="E2577" s="2" t="s">
        <v>720</v>
      </c>
      <c r="F2577" s="7">
        <v>80017</v>
      </c>
      <c r="G2577" s="7">
        <v>24223.119999999999</v>
      </c>
      <c r="H2577" s="7">
        <v>0</v>
      </c>
      <c r="I2577" s="3" t="str" cm="1">
        <f t="array" ref="I2577">_xlfn.IFS(AND(F2577&gt;=10000,F2577&lt;=50000),"C",AND(F2577&gt;50000,F2577&lt;=100000),"B2",AND(F2577&gt;100000,F2577&lt;=150000),"B1",AND(F2577&gt;150000,F2577&lt;=200000),"A2",AND(F2577&gt;200000,F2577&lt;=250000),"A1",TRUE,"O")</f>
        <v>B2</v>
      </c>
      <c r="J2577" s="14">
        <f t="shared" si="120"/>
        <v>0.80017000000000005</v>
      </c>
      <c r="K2577" s="14">
        <f t="shared" si="121"/>
        <v>0.24223119999999998</v>
      </c>
      <c r="L2577" s="14">
        <f t="shared" si="122"/>
        <v>0</v>
      </c>
      <c r="O2577" s="13"/>
    </row>
    <row r="2578" spans="1:15" x14ac:dyDescent="0.2">
      <c r="A2578" s="4" t="s">
        <v>3309</v>
      </c>
      <c r="B2578" s="4" t="s">
        <v>201</v>
      </c>
      <c r="C2578" s="2" t="s">
        <v>202</v>
      </c>
      <c r="D2578" s="2" t="s">
        <v>221</v>
      </c>
      <c r="E2578" s="2" t="s">
        <v>720</v>
      </c>
      <c r="F2578" s="7">
        <v>80017</v>
      </c>
      <c r="G2578" s="7">
        <v>25473.52</v>
      </c>
      <c r="H2578" s="7">
        <v>0</v>
      </c>
      <c r="I2578" s="3" t="str" cm="1">
        <f t="array" ref="I2578">_xlfn.IFS(AND(F2578&gt;=10000,F2578&lt;=50000),"C",AND(F2578&gt;50000,F2578&lt;=100000),"B2",AND(F2578&gt;100000,F2578&lt;=150000),"B1",AND(F2578&gt;150000,F2578&lt;=200000),"A2",AND(F2578&gt;200000,F2578&lt;=250000),"A1",TRUE,"O")</f>
        <v>B2</v>
      </c>
      <c r="J2578" s="14">
        <f t="shared" si="120"/>
        <v>0.80017000000000005</v>
      </c>
      <c r="K2578" s="14">
        <f t="shared" si="121"/>
        <v>0.25473519999999999</v>
      </c>
      <c r="L2578" s="14">
        <f t="shared" si="122"/>
        <v>0</v>
      </c>
      <c r="O2578" s="13"/>
    </row>
    <row r="2579" spans="1:15" x14ac:dyDescent="0.2">
      <c r="A2579" s="4" t="s">
        <v>3310</v>
      </c>
      <c r="B2579" s="4" t="s">
        <v>201</v>
      </c>
      <c r="C2579" s="2" t="s">
        <v>202</v>
      </c>
      <c r="D2579" s="2" t="s">
        <v>221</v>
      </c>
      <c r="E2579" s="2" t="s">
        <v>721</v>
      </c>
      <c r="F2579" s="7">
        <v>88017</v>
      </c>
      <c r="G2579" s="7">
        <v>33450.9</v>
      </c>
      <c r="H2579" s="7">
        <v>0</v>
      </c>
      <c r="I2579" s="3" t="str" cm="1">
        <f t="array" ref="I2579">_xlfn.IFS(AND(F2579&gt;=10000,F2579&lt;=50000),"C",AND(F2579&gt;50000,F2579&lt;=100000),"B2",AND(F2579&gt;100000,F2579&lt;=150000),"B1",AND(F2579&gt;150000,F2579&lt;=200000),"A2",AND(F2579&gt;200000,F2579&lt;=250000),"A1",TRUE,"O")</f>
        <v>B2</v>
      </c>
      <c r="J2579" s="14">
        <f t="shared" si="120"/>
        <v>0.88017000000000001</v>
      </c>
      <c r="K2579" s="14">
        <f t="shared" si="121"/>
        <v>0.334509</v>
      </c>
      <c r="L2579" s="14">
        <f t="shared" si="122"/>
        <v>0</v>
      </c>
      <c r="O2579" s="13"/>
    </row>
    <row r="2580" spans="1:15" x14ac:dyDescent="0.2">
      <c r="A2580" s="4" t="s">
        <v>3311</v>
      </c>
      <c r="B2580" s="4" t="s">
        <v>201</v>
      </c>
      <c r="C2580" s="2" t="s">
        <v>202</v>
      </c>
      <c r="D2580" s="2" t="s">
        <v>221</v>
      </c>
      <c r="E2580" s="2" t="s">
        <v>720</v>
      </c>
      <c r="F2580" s="7">
        <v>63517</v>
      </c>
      <c r="G2580" s="7">
        <v>8517.77</v>
      </c>
      <c r="H2580" s="7">
        <v>0</v>
      </c>
      <c r="I2580" s="3" t="str" cm="1">
        <f t="array" ref="I2580">_xlfn.IFS(AND(F2580&gt;=10000,F2580&lt;=50000),"C",AND(F2580&gt;50000,F2580&lt;=100000),"B2",AND(F2580&gt;100000,F2580&lt;=150000),"B1",AND(F2580&gt;150000,F2580&lt;=200000),"A2",AND(F2580&gt;200000,F2580&lt;=250000),"A1",TRUE,"O")</f>
        <v>B2</v>
      </c>
      <c r="J2580" s="14">
        <f t="shared" si="120"/>
        <v>0.63517000000000001</v>
      </c>
      <c r="K2580" s="14">
        <f t="shared" si="121"/>
        <v>8.5177700000000009E-2</v>
      </c>
      <c r="L2580" s="14">
        <f t="shared" si="122"/>
        <v>0</v>
      </c>
      <c r="O2580" s="13"/>
    </row>
    <row r="2581" spans="1:15" x14ac:dyDescent="0.2">
      <c r="A2581" s="4" t="s">
        <v>3312</v>
      </c>
      <c r="B2581" s="4" t="s">
        <v>201</v>
      </c>
      <c r="C2581" s="2" t="s">
        <v>202</v>
      </c>
      <c r="D2581" s="2" t="s">
        <v>221</v>
      </c>
      <c r="E2581" s="2" t="s">
        <v>720</v>
      </c>
      <c r="F2581" s="7">
        <v>80017</v>
      </c>
      <c r="G2581" s="7">
        <v>37399.269999999997</v>
      </c>
      <c r="H2581" s="7">
        <v>0</v>
      </c>
      <c r="I2581" s="3" t="str" cm="1">
        <f t="array" ref="I2581">_xlfn.IFS(AND(F2581&gt;=10000,F2581&lt;=50000),"C",AND(F2581&gt;50000,F2581&lt;=100000),"B2",AND(F2581&gt;100000,F2581&lt;=150000),"B1",AND(F2581&gt;150000,F2581&lt;=200000),"A2",AND(F2581&gt;200000,F2581&lt;=250000),"A1",TRUE,"O")</f>
        <v>B2</v>
      </c>
      <c r="J2581" s="14">
        <f t="shared" si="120"/>
        <v>0.80017000000000005</v>
      </c>
      <c r="K2581" s="14">
        <f t="shared" si="121"/>
        <v>0.37399269999999996</v>
      </c>
      <c r="L2581" s="14">
        <f t="shared" si="122"/>
        <v>0</v>
      </c>
      <c r="O2581" s="13"/>
    </row>
    <row r="2582" spans="1:15" x14ac:dyDescent="0.2">
      <c r="A2582" s="4" t="s">
        <v>3313</v>
      </c>
      <c r="B2582" s="4" t="s">
        <v>201</v>
      </c>
      <c r="C2582" s="2" t="s">
        <v>202</v>
      </c>
      <c r="D2582" s="2" t="s">
        <v>221</v>
      </c>
      <c r="E2582" s="2" t="s">
        <v>720</v>
      </c>
      <c r="F2582" s="7">
        <v>80017</v>
      </c>
      <c r="G2582" s="7">
        <v>7837.85</v>
      </c>
      <c r="H2582" s="7">
        <v>0</v>
      </c>
      <c r="I2582" s="3" t="str" cm="1">
        <f t="array" ref="I2582">_xlfn.IFS(AND(F2582&gt;=10000,F2582&lt;=50000),"C",AND(F2582&gt;50000,F2582&lt;=100000),"B2",AND(F2582&gt;100000,F2582&lt;=150000),"B1",AND(F2582&gt;150000,F2582&lt;=200000),"A2",AND(F2582&gt;200000,F2582&lt;=250000),"A1",TRUE,"O")</f>
        <v>B2</v>
      </c>
      <c r="J2582" s="14">
        <f t="shared" si="120"/>
        <v>0.80017000000000005</v>
      </c>
      <c r="K2582" s="14">
        <f t="shared" si="121"/>
        <v>7.8378500000000004E-2</v>
      </c>
      <c r="L2582" s="14">
        <f t="shared" si="122"/>
        <v>0</v>
      </c>
      <c r="O2582" s="13"/>
    </row>
    <row r="2583" spans="1:15" x14ac:dyDescent="0.2">
      <c r="A2583" s="4" t="s">
        <v>3314</v>
      </c>
      <c r="B2583" s="4" t="s">
        <v>201</v>
      </c>
      <c r="C2583" s="2" t="s">
        <v>202</v>
      </c>
      <c r="D2583" s="2" t="s">
        <v>221</v>
      </c>
      <c r="E2583" s="2" t="s">
        <v>720</v>
      </c>
      <c r="F2583" s="7">
        <v>80017</v>
      </c>
      <c r="G2583" s="7">
        <v>18451.32</v>
      </c>
      <c r="H2583" s="7">
        <v>0</v>
      </c>
      <c r="I2583" s="3" t="str" cm="1">
        <f t="array" ref="I2583">_xlfn.IFS(AND(F2583&gt;=10000,F2583&lt;=50000),"C",AND(F2583&gt;50000,F2583&lt;=100000),"B2",AND(F2583&gt;100000,F2583&lt;=150000),"B1",AND(F2583&gt;150000,F2583&lt;=200000),"A2",AND(F2583&gt;200000,F2583&lt;=250000),"A1",TRUE,"O")</f>
        <v>B2</v>
      </c>
      <c r="J2583" s="14">
        <f t="shared" si="120"/>
        <v>0.80017000000000005</v>
      </c>
      <c r="K2583" s="14">
        <f t="shared" si="121"/>
        <v>0.18451319999999999</v>
      </c>
      <c r="L2583" s="14">
        <f t="shared" si="122"/>
        <v>0</v>
      </c>
      <c r="O2583" s="13"/>
    </row>
    <row r="2584" spans="1:15" x14ac:dyDescent="0.2">
      <c r="A2584" s="4" t="s">
        <v>3315</v>
      </c>
      <c r="B2584" s="4" t="s">
        <v>201</v>
      </c>
      <c r="C2584" s="2" t="s">
        <v>202</v>
      </c>
      <c r="D2584" s="2" t="s">
        <v>221</v>
      </c>
      <c r="E2584" s="2" t="s">
        <v>721</v>
      </c>
      <c r="F2584" s="7">
        <v>80017</v>
      </c>
      <c r="G2584" s="7">
        <v>6144.8</v>
      </c>
      <c r="H2584" s="7">
        <v>0</v>
      </c>
      <c r="I2584" s="3" t="str" cm="1">
        <f t="array" ref="I2584">_xlfn.IFS(AND(F2584&gt;=10000,F2584&lt;=50000),"C",AND(F2584&gt;50000,F2584&lt;=100000),"B2",AND(F2584&gt;100000,F2584&lt;=150000),"B1",AND(F2584&gt;150000,F2584&lt;=200000),"A2",AND(F2584&gt;200000,F2584&lt;=250000),"A1",TRUE,"O")</f>
        <v>B2</v>
      </c>
      <c r="J2584" s="14">
        <f t="shared" si="120"/>
        <v>0.80017000000000005</v>
      </c>
      <c r="K2584" s="14">
        <f t="shared" si="121"/>
        <v>6.1448000000000003E-2</v>
      </c>
      <c r="L2584" s="14">
        <f t="shared" si="122"/>
        <v>0</v>
      </c>
      <c r="O2584" s="13"/>
    </row>
    <row r="2585" spans="1:15" x14ac:dyDescent="0.2">
      <c r="A2585" s="4" t="s">
        <v>3316</v>
      </c>
      <c r="B2585" s="4" t="s">
        <v>201</v>
      </c>
      <c r="C2585" s="2" t="s">
        <v>202</v>
      </c>
      <c r="D2585" s="2" t="s">
        <v>221</v>
      </c>
      <c r="E2585" s="2" t="s">
        <v>720</v>
      </c>
      <c r="F2585" s="7">
        <v>78017</v>
      </c>
      <c r="G2585" s="7">
        <v>6011.54</v>
      </c>
      <c r="H2585" s="7">
        <v>0</v>
      </c>
      <c r="I2585" s="3" t="str" cm="1">
        <f t="array" ref="I2585">_xlfn.IFS(AND(F2585&gt;=10000,F2585&lt;=50000),"C",AND(F2585&gt;50000,F2585&lt;=100000),"B2",AND(F2585&gt;100000,F2585&lt;=150000),"B1",AND(F2585&gt;150000,F2585&lt;=200000),"A2",AND(F2585&gt;200000,F2585&lt;=250000),"A1",TRUE,"O")</f>
        <v>B2</v>
      </c>
      <c r="J2585" s="14">
        <f t="shared" si="120"/>
        <v>0.78017000000000003</v>
      </c>
      <c r="K2585" s="14">
        <f t="shared" si="121"/>
        <v>6.0115399999999999E-2</v>
      </c>
      <c r="L2585" s="14">
        <f t="shared" si="122"/>
        <v>0</v>
      </c>
      <c r="O2585" s="13"/>
    </row>
    <row r="2586" spans="1:15" x14ac:dyDescent="0.2">
      <c r="A2586" s="4" t="s">
        <v>3317</v>
      </c>
      <c r="B2586" s="4" t="s">
        <v>201</v>
      </c>
      <c r="C2586" s="2" t="s">
        <v>202</v>
      </c>
      <c r="D2586" s="2" t="s">
        <v>221</v>
      </c>
      <c r="E2586" s="2" t="s">
        <v>721</v>
      </c>
      <c r="F2586" s="7">
        <v>78017</v>
      </c>
      <c r="G2586" s="7">
        <v>0</v>
      </c>
      <c r="H2586" s="7">
        <v>0</v>
      </c>
      <c r="I2586" s="3" t="str" cm="1">
        <f t="array" ref="I2586">_xlfn.IFS(AND(F2586&gt;=10000,F2586&lt;=50000),"C",AND(F2586&gt;50000,F2586&lt;=100000),"B2",AND(F2586&gt;100000,F2586&lt;=150000),"B1",AND(F2586&gt;150000,F2586&lt;=200000),"A2",AND(F2586&gt;200000,F2586&lt;=250000),"A1",TRUE,"O")</f>
        <v>B2</v>
      </c>
      <c r="J2586" s="14">
        <f t="shared" si="120"/>
        <v>0.78017000000000003</v>
      </c>
      <c r="K2586" s="14">
        <f t="shared" si="121"/>
        <v>0</v>
      </c>
      <c r="L2586" s="14">
        <f t="shared" si="122"/>
        <v>0</v>
      </c>
      <c r="O2586" s="13"/>
    </row>
    <row r="2587" spans="1:15" x14ac:dyDescent="0.2">
      <c r="A2587" s="4" t="s">
        <v>3318</v>
      </c>
      <c r="B2587" s="4" t="s">
        <v>201</v>
      </c>
      <c r="C2587" s="2" t="s">
        <v>202</v>
      </c>
      <c r="D2587" s="2" t="s">
        <v>221</v>
      </c>
      <c r="E2587" s="2" t="s">
        <v>720</v>
      </c>
      <c r="F2587" s="7">
        <v>78017</v>
      </c>
      <c r="G2587" s="7">
        <v>27066.68</v>
      </c>
      <c r="H2587" s="7">
        <v>0</v>
      </c>
      <c r="I2587" s="3" t="str" cm="1">
        <f t="array" ref="I2587">_xlfn.IFS(AND(F2587&gt;=10000,F2587&lt;=50000),"C",AND(F2587&gt;50000,F2587&lt;=100000),"B2",AND(F2587&gt;100000,F2587&lt;=150000),"B1",AND(F2587&gt;150000,F2587&lt;=200000),"A2",AND(F2587&gt;200000,F2587&lt;=250000),"A1",TRUE,"O")</f>
        <v>B2</v>
      </c>
      <c r="J2587" s="14">
        <f t="shared" si="120"/>
        <v>0.78017000000000003</v>
      </c>
      <c r="K2587" s="14">
        <f t="shared" si="121"/>
        <v>0.27066679999999999</v>
      </c>
      <c r="L2587" s="14">
        <f t="shared" si="122"/>
        <v>0</v>
      </c>
      <c r="O2587" s="13"/>
    </row>
    <row r="2588" spans="1:15" x14ac:dyDescent="0.2">
      <c r="A2588" s="4" t="s">
        <v>3319</v>
      </c>
      <c r="B2588" s="4" t="s">
        <v>201</v>
      </c>
      <c r="C2588" s="2" t="s">
        <v>202</v>
      </c>
      <c r="D2588" s="2" t="s">
        <v>221</v>
      </c>
      <c r="E2588" s="2" t="s">
        <v>720</v>
      </c>
      <c r="F2588" s="7">
        <v>80017</v>
      </c>
      <c r="G2588" s="7">
        <v>37671.480000000003</v>
      </c>
      <c r="H2588" s="7">
        <v>0</v>
      </c>
      <c r="I2588" s="3" t="str" cm="1">
        <f t="array" ref="I2588">_xlfn.IFS(AND(F2588&gt;=10000,F2588&lt;=50000),"C",AND(F2588&gt;50000,F2588&lt;=100000),"B2",AND(F2588&gt;100000,F2588&lt;=150000),"B1",AND(F2588&gt;150000,F2588&lt;=200000),"A2",AND(F2588&gt;200000,F2588&lt;=250000),"A1",TRUE,"O")</f>
        <v>B2</v>
      </c>
      <c r="J2588" s="14">
        <f t="shared" si="120"/>
        <v>0.80017000000000005</v>
      </c>
      <c r="K2588" s="14">
        <f t="shared" si="121"/>
        <v>0.37671480000000002</v>
      </c>
      <c r="L2588" s="14">
        <f t="shared" si="122"/>
        <v>0</v>
      </c>
      <c r="O2588" s="13"/>
    </row>
    <row r="2589" spans="1:15" x14ac:dyDescent="0.2">
      <c r="A2589" s="4" t="s">
        <v>3320</v>
      </c>
      <c r="B2589" s="4" t="s">
        <v>201</v>
      </c>
      <c r="C2589" s="2" t="s">
        <v>202</v>
      </c>
      <c r="D2589" s="2" t="s">
        <v>221</v>
      </c>
      <c r="E2589" s="2" t="s">
        <v>720</v>
      </c>
      <c r="F2589" s="7">
        <v>78017</v>
      </c>
      <c r="G2589" s="7">
        <v>16362.39</v>
      </c>
      <c r="H2589" s="7">
        <v>0</v>
      </c>
      <c r="I2589" s="3" t="str" cm="1">
        <f t="array" ref="I2589">_xlfn.IFS(AND(F2589&gt;=10000,F2589&lt;=50000),"C",AND(F2589&gt;50000,F2589&lt;=100000),"B2",AND(F2589&gt;100000,F2589&lt;=150000),"B1",AND(F2589&gt;150000,F2589&lt;=200000),"A2",AND(F2589&gt;200000,F2589&lt;=250000),"A1",TRUE,"O")</f>
        <v>B2</v>
      </c>
      <c r="J2589" s="14">
        <f t="shared" si="120"/>
        <v>0.78017000000000003</v>
      </c>
      <c r="K2589" s="14">
        <f t="shared" si="121"/>
        <v>0.16362389999999999</v>
      </c>
      <c r="L2589" s="14">
        <f t="shared" si="122"/>
        <v>0</v>
      </c>
      <c r="O2589" s="13"/>
    </row>
    <row r="2590" spans="1:15" x14ac:dyDescent="0.2">
      <c r="A2590" s="4" t="s">
        <v>3321</v>
      </c>
      <c r="B2590" s="4" t="s">
        <v>201</v>
      </c>
      <c r="C2590" s="2" t="s">
        <v>202</v>
      </c>
      <c r="D2590" s="2" t="s">
        <v>221</v>
      </c>
      <c r="E2590" s="2" t="s">
        <v>720</v>
      </c>
      <c r="F2590" s="7">
        <v>80017</v>
      </c>
      <c r="G2590" s="7">
        <v>17981.97</v>
      </c>
      <c r="H2590" s="7">
        <v>0</v>
      </c>
      <c r="I2590" s="3" t="str" cm="1">
        <f t="array" ref="I2590">_xlfn.IFS(AND(F2590&gt;=10000,F2590&lt;=50000),"C",AND(F2590&gt;50000,F2590&lt;=100000),"B2",AND(F2590&gt;100000,F2590&lt;=150000),"B1",AND(F2590&gt;150000,F2590&lt;=200000),"A2",AND(F2590&gt;200000,F2590&lt;=250000),"A1",TRUE,"O")</f>
        <v>B2</v>
      </c>
      <c r="J2590" s="14">
        <f t="shared" si="120"/>
        <v>0.80017000000000005</v>
      </c>
      <c r="K2590" s="14">
        <f t="shared" si="121"/>
        <v>0.1798197</v>
      </c>
      <c r="L2590" s="14">
        <f t="shared" si="122"/>
        <v>0</v>
      </c>
      <c r="O2590" s="13"/>
    </row>
    <row r="2591" spans="1:15" x14ac:dyDescent="0.2">
      <c r="A2591" s="4" t="s">
        <v>3322</v>
      </c>
      <c r="B2591" s="4" t="s">
        <v>201</v>
      </c>
      <c r="C2591" s="2" t="s">
        <v>202</v>
      </c>
      <c r="D2591" s="2" t="s">
        <v>221</v>
      </c>
      <c r="E2591" s="2" t="s">
        <v>720</v>
      </c>
      <c r="F2591" s="7">
        <v>78017</v>
      </c>
      <c r="G2591" s="7">
        <v>26257.52</v>
      </c>
      <c r="H2591" s="7">
        <v>0</v>
      </c>
      <c r="I2591" s="3" t="str" cm="1">
        <f t="array" ref="I2591">_xlfn.IFS(AND(F2591&gt;=10000,F2591&lt;=50000),"C",AND(F2591&gt;50000,F2591&lt;=100000),"B2",AND(F2591&gt;100000,F2591&lt;=150000),"B1",AND(F2591&gt;150000,F2591&lt;=200000),"A2",AND(F2591&gt;200000,F2591&lt;=250000),"A1",TRUE,"O")</f>
        <v>B2</v>
      </c>
      <c r="J2591" s="14">
        <f t="shared" si="120"/>
        <v>0.78017000000000003</v>
      </c>
      <c r="K2591" s="14">
        <f t="shared" si="121"/>
        <v>0.26257520000000001</v>
      </c>
      <c r="L2591" s="14">
        <f t="shared" si="122"/>
        <v>0</v>
      </c>
      <c r="O2591" s="13"/>
    </row>
    <row r="2592" spans="1:15" x14ac:dyDescent="0.2">
      <c r="A2592" s="4" t="s">
        <v>3323</v>
      </c>
      <c r="B2592" s="4" t="s">
        <v>201</v>
      </c>
      <c r="C2592" s="2" t="s">
        <v>202</v>
      </c>
      <c r="D2592" s="2" t="s">
        <v>221</v>
      </c>
      <c r="E2592" s="2" t="s">
        <v>720</v>
      </c>
      <c r="F2592" s="7">
        <v>87017</v>
      </c>
      <c r="G2592" s="7">
        <v>1082.7</v>
      </c>
      <c r="H2592" s="7">
        <v>0</v>
      </c>
      <c r="I2592" s="3" t="str" cm="1">
        <f t="array" ref="I2592">_xlfn.IFS(AND(F2592&gt;=10000,F2592&lt;=50000),"C",AND(F2592&gt;50000,F2592&lt;=100000),"B2",AND(F2592&gt;100000,F2592&lt;=150000),"B1",AND(F2592&gt;150000,F2592&lt;=200000),"A2",AND(F2592&gt;200000,F2592&lt;=250000),"A1",TRUE,"O")</f>
        <v>B2</v>
      </c>
      <c r="J2592" s="14">
        <f t="shared" si="120"/>
        <v>0.87017</v>
      </c>
      <c r="K2592" s="14">
        <f t="shared" si="121"/>
        <v>1.0827E-2</v>
      </c>
      <c r="L2592" s="14">
        <f t="shared" si="122"/>
        <v>0</v>
      </c>
      <c r="O2592" s="13"/>
    </row>
    <row r="2593" spans="1:15" x14ac:dyDescent="0.2">
      <c r="A2593" s="4" t="s">
        <v>3324</v>
      </c>
      <c r="B2593" s="4" t="s">
        <v>201</v>
      </c>
      <c r="C2593" s="2" t="s">
        <v>202</v>
      </c>
      <c r="D2593" s="2" t="s">
        <v>221</v>
      </c>
      <c r="E2593" s="2" t="s">
        <v>721</v>
      </c>
      <c r="F2593" s="7">
        <v>80017</v>
      </c>
      <c r="G2593" s="7">
        <v>8530.76</v>
      </c>
      <c r="H2593" s="7">
        <v>0</v>
      </c>
      <c r="I2593" s="3" t="str" cm="1">
        <f t="array" ref="I2593">_xlfn.IFS(AND(F2593&gt;=10000,F2593&lt;=50000),"C",AND(F2593&gt;50000,F2593&lt;=100000),"B2",AND(F2593&gt;100000,F2593&lt;=150000),"B1",AND(F2593&gt;150000,F2593&lt;=200000),"A2",AND(F2593&gt;200000,F2593&lt;=250000),"A1",TRUE,"O")</f>
        <v>B2</v>
      </c>
      <c r="J2593" s="14">
        <f t="shared" si="120"/>
        <v>0.80017000000000005</v>
      </c>
      <c r="K2593" s="14">
        <f t="shared" si="121"/>
        <v>8.5307599999999997E-2</v>
      </c>
      <c r="L2593" s="14">
        <f t="shared" si="122"/>
        <v>0</v>
      </c>
      <c r="O2593" s="13"/>
    </row>
    <row r="2594" spans="1:15" x14ac:dyDescent="0.2">
      <c r="A2594" s="4" t="s">
        <v>3325</v>
      </c>
      <c r="B2594" s="4" t="s">
        <v>201</v>
      </c>
      <c r="C2594" s="2" t="s">
        <v>202</v>
      </c>
      <c r="D2594" s="2" t="s">
        <v>221</v>
      </c>
      <c r="E2594" s="2" t="s">
        <v>721</v>
      </c>
      <c r="F2594" s="7">
        <v>80017</v>
      </c>
      <c r="G2594" s="7">
        <v>6832.9</v>
      </c>
      <c r="H2594" s="7">
        <v>0</v>
      </c>
      <c r="I2594" s="3" t="str" cm="1">
        <f t="array" ref="I2594">_xlfn.IFS(AND(F2594&gt;=10000,F2594&lt;=50000),"C",AND(F2594&gt;50000,F2594&lt;=100000),"B2",AND(F2594&gt;100000,F2594&lt;=150000),"B1",AND(F2594&gt;150000,F2594&lt;=200000),"A2",AND(F2594&gt;200000,F2594&lt;=250000),"A1",TRUE,"O")</f>
        <v>B2</v>
      </c>
      <c r="J2594" s="14">
        <f t="shared" si="120"/>
        <v>0.80017000000000005</v>
      </c>
      <c r="K2594" s="14">
        <f t="shared" si="121"/>
        <v>6.8329000000000001E-2</v>
      </c>
      <c r="L2594" s="14">
        <f t="shared" si="122"/>
        <v>0</v>
      </c>
      <c r="O2594" s="13"/>
    </row>
    <row r="2595" spans="1:15" x14ac:dyDescent="0.2">
      <c r="A2595" s="4" t="s">
        <v>3326</v>
      </c>
      <c r="B2595" s="4" t="s">
        <v>201</v>
      </c>
      <c r="C2595" s="2" t="s">
        <v>202</v>
      </c>
      <c r="D2595" s="2" t="s">
        <v>221</v>
      </c>
      <c r="E2595" s="2" t="s">
        <v>720</v>
      </c>
      <c r="F2595" s="7">
        <v>78017</v>
      </c>
      <c r="G2595" s="7">
        <v>36669.4</v>
      </c>
      <c r="H2595" s="7">
        <v>0</v>
      </c>
      <c r="I2595" s="3" t="str" cm="1">
        <f t="array" ref="I2595">_xlfn.IFS(AND(F2595&gt;=10000,F2595&lt;=50000),"C",AND(F2595&gt;50000,F2595&lt;=100000),"B2",AND(F2595&gt;100000,F2595&lt;=150000),"B1",AND(F2595&gt;150000,F2595&lt;=200000),"A2",AND(F2595&gt;200000,F2595&lt;=250000),"A1",TRUE,"O")</f>
        <v>B2</v>
      </c>
      <c r="J2595" s="14">
        <f t="shared" si="120"/>
        <v>0.78017000000000003</v>
      </c>
      <c r="K2595" s="14">
        <f t="shared" si="121"/>
        <v>0.36669400000000002</v>
      </c>
      <c r="L2595" s="14">
        <f t="shared" si="122"/>
        <v>0</v>
      </c>
      <c r="O2595" s="13"/>
    </row>
    <row r="2596" spans="1:15" x14ac:dyDescent="0.2">
      <c r="A2596" s="4" t="s">
        <v>3327</v>
      </c>
      <c r="B2596" s="4" t="s">
        <v>201</v>
      </c>
      <c r="C2596" s="2" t="s">
        <v>202</v>
      </c>
      <c r="D2596" s="2" t="s">
        <v>221</v>
      </c>
      <c r="E2596" s="2" t="s">
        <v>720</v>
      </c>
      <c r="F2596" s="7">
        <v>80017</v>
      </c>
      <c r="G2596" s="7">
        <v>37231.31</v>
      </c>
      <c r="H2596" s="7">
        <v>0</v>
      </c>
      <c r="I2596" s="3" t="str" cm="1">
        <f t="array" ref="I2596">_xlfn.IFS(AND(F2596&gt;=10000,F2596&lt;=50000),"C",AND(F2596&gt;50000,F2596&lt;=100000),"B2",AND(F2596&gt;100000,F2596&lt;=150000),"B1",AND(F2596&gt;150000,F2596&lt;=200000),"A2",AND(F2596&gt;200000,F2596&lt;=250000),"A1",TRUE,"O")</f>
        <v>B2</v>
      </c>
      <c r="J2596" s="14">
        <f t="shared" si="120"/>
        <v>0.80017000000000005</v>
      </c>
      <c r="K2596" s="14">
        <f t="shared" si="121"/>
        <v>0.37231309999999995</v>
      </c>
      <c r="L2596" s="14">
        <f t="shared" si="122"/>
        <v>0</v>
      </c>
      <c r="O2596" s="13"/>
    </row>
    <row r="2597" spans="1:15" x14ac:dyDescent="0.2">
      <c r="A2597" s="4" t="s">
        <v>3328</v>
      </c>
      <c r="B2597" s="4" t="s">
        <v>201</v>
      </c>
      <c r="C2597" s="2" t="s">
        <v>202</v>
      </c>
      <c r="D2597" s="2" t="s">
        <v>221</v>
      </c>
      <c r="E2597" s="2" t="s">
        <v>720</v>
      </c>
      <c r="F2597" s="7">
        <v>78017</v>
      </c>
      <c r="G2597" s="7">
        <v>5751.57</v>
      </c>
      <c r="H2597" s="7">
        <v>0</v>
      </c>
      <c r="I2597" s="3" t="str" cm="1">
        <f t="array" ref="I2597">_xlfn.IFS(AND(F2597&gt;=10000,F2597&lt;=50000),"C",AND(F2597&gt;50000,F2597&lt;=100000),"B2",AND(F2597&gt;100000,F2597&lt;=150000),"B1",AND(F2597&gt;150000,F2597&lt;=200000),"A2",AND(F2597&gt;200000,F2597&lt;=250000),"A1",TRUE,"O")</f>
        <v>B2</v>
      </c>
      <c r="J2597" s="14">
        <f t="shared" si="120"/>
        <v>0.78017000000000003</v>
      </c>
      <c r="K2597" s="14">
        <f t="shared" si="121"/>
        <v>5.7515699999999996E-2</v>
      </c>
      <c r="L2597" s="14">
        <f t="shared" si="122"/>
        <v>0</v>
      </c>
      <c r="O2597" s="13"/>
    </row>
    <row r="2598" spans="1:15" x14ac:dyDescent="0.2">
      <c r="A2598" s="4" t="s">
        <v>3329</v>
      </c>
      <c r="B2598" s="4" t="s">
        <v>201</v>
      </c>
      <c r="C2598" s="2" t="s">
        <v>202</v>
      </c>
      <c r="D2598" s="2" t="s">
        <v>221</v>
      </c>
      <c r="E2598" s="2" t="s">
        <v>720</v>
      </c>
      <c r="F2598" s="7">
        <v>78017</v>
      </c>
      <c r="G2598" s="7">
        <v>12203.15</v>
      </c>
      <c r="H2598" s="7">
        <v>0</v>
      </c>
      <c r="I2598" s="3" t="str" cm="1">
        <f t="array" ref="I2598">_xlfn.IFS(AND(F2598&gt;=10000,F2598&lt;=50000),"C",AND(F2598&gt;50000,F2598&lt;=100000),"B2",AND(F2598&gt;100000,F2598&lt;=150000),"B1",AND(F2598&gt;150000,F2598&lt;=200000),"A2",AND(F2598&gt;200000,F2598&lt;=250000),"A1",TRUE,"O")</f>
        <v>B2</v>
      </c>
      <c r="J2598" s="14">
        <f t="shared" si="120"/>
        <v>0.78017000000000003</v>
      </c>
      <c r="K2598" s="14">
        <f t="shared" si="121"/>
        <v>0.1220315</v>
      </c>
      <c r="L2598" s="14">
        <f t="shared" si="122"/>
        <v>0</v>
      </c>
      <c r="O2598" s="13"/>
    </row>
    <row r="2599" spans="1:15" x14ac:dyDescent="0.2">
      <c r="A2599" s="4" t="s">
        <v>3330</v>
      </c>
      <c r="B2599" s="4" t="s">
        <v>201</v>
      </c>
      <c r="C2599" s="2" t="s">
        <v>202</v>
      </c>
      <c r="D2599" s="2" t="s">
        <v>221</v>
      </c>
      <c r="E2599" s="2" t="s">
        <v>721</v>
      </c>
      <c r="F2599" s="7">
        <v>78017</v>
      </c>
      <c r="G2599" s="7">
        <v>14886</v>
      </c>
      <c r="H2599" s="7">
        <v>0</v>
      </c>
      <c r="I2599" s="3" t="str" cm="1">
        <f t="array" ref="I2599">_xlfn.IFS(AND(F2599&gt;=10000,F2599&lt;=50000),"C",AND(F2599&gt;50000,F2599&lt;=100000),"B2",AND(F2599&gt;100000,F2599&lt;=150000),"B1",AND(F2599&gt;150000,F2599&lt;=200000),"A2",AND(F2599&gt;200000,F2599&lt;=250000),"A1",TRUE,"O")</f>
        <v>B2</v>
      </c>
      <c r="J2599" s="14">
        <f t="shared" si="120"/>
        <v>0.78017000000000003</v>
      </c>
      <c r="K2599" s="14">
        <f t="shared" si="121"/>
        <v>0.14885999999999999</v>
      </c>
      <c r="L2599" s="14">
        <f t="shared" si="122"/>
        <v>0</v>
      </c>
      <c r="O2599" s="13"/>
    </row>
    <row r="2600" spans="1:15" x14ac:dyDescent="0.2">
      <c r="A2600" s="4" t="s">
        <v>3331</v>
      </c>
      <c r="B2600" s="4" t="s">
        <v>201</v>
      </c>
      <c r="C2600" s="2" t="s">
        <v>202</v>
      </c>
      <c r="D2600" s="2" t="s">
        <v>221</v>
      </c>
      <c r="E2600" s="2" t="s">
        <v>720</v>
      </c>
      <c r="F2600" s="7">
        <v>87017</v>
      </c>
      <c r="G2600" s="7">
        <v>16849.22</v>
      </c>
      <c r="H2600" s="7">
        <v>0</v>
      </c>
      <c r="I2600" s="3" t="str" cm="1">
        <f t="array" ref="I2600">_xlfn.IFS(AND(F2600&gt;=10000,F2600&lt;=50000),"C",AND(F2600&gt;50000,F2600&lt;=100000),"B2",AND(F2600&gt;100000,F2600&lt;=150000),"B1",AND(F2600&gt;150000,F2600&lt;=200000),"A2",AND(F2600&gt;200000,F2600&lt;=250000),"A1",TRUE,"O")</f>
        <v>B2</v>
      </c>
      <c r="J2600" s="14">
        <f t="shared" si="120"/>
        <v>0.87017</v>
      </c>
      <c r="K2600" s="14">
        <f t="shared" si="121"/>
        <v>0.16849220000000001</v>
      </c>
      <c r="L2600" s="14">
        <f t="shared" si="122"/>
        <v>0</v>
      </c>
      <c r="O2600" s="13"/>
    </row>
    <row r="2601" spans="1:15" x14ac:dyDescent="0.2">
      <c r="A2601" s="4" t="s">
        <v>3332</v>
      </c>
      <c r="B2601" s="4" t="s">
        <v>201</v>
      </c>
      <c r="C2601" s="2" t="s">
        <v>202</v>
      </c>
      <c r="D2601" s="2" t="s">
        <v>221</v>
      </c>
      <c r="E2601" s="2" t="s">
        <v>720</v>
      </c>
      <c r="F2601" s="7">
        <v>78017</v>
      </c>
      <c r="G2601" s="7">
        <v>59696.79</v>
      </c>
      <c r="H2601" s="7">
        <v>0</v>
      </c>
      <c r="I2601" s="3" t="str" cm="1">
        <f t="array" ref="I2601">_xlfn.IFS(AND(F2601&gt;=10000,F2601&lt;=50000),"C",AND(F2601&gt;50000,F2601&lt;=100000),"B2",AND(F2601&gt;100000,F2601&lt;=150000),"B1",AND(F2601&gt;150000,F2601&lt;=200000),"A2",AND(F2601&gt;200000,F2601&lt;=250000),"A1",TRUE,"O")</f>
        <v>B2</v>
      </c>
      <c r="J2601" s="14">
        <f t="shared" si="120"/>
        <v>0.78017000000000003</v>
      </c>
      <c r="K2601" s="14">
        <f t="shared" si="121"/>
        <v>0.5969679</v>
      </c>
      <c r="L2601" s="14">
        <f t="shared" si="122"/>
        <v>0</v>
      </c>
      <c r="O2601" s="13"/>
    </row>
    <row r="2602" spans="1:15" x14ac:dyDescent="0.2">
      <c r="A2602" s="4" t="s">
        <v>3333</v>
      </c>
      <c r="B2602" s="4" t="s">
        <v>201</v>
      </c>
      <c r="C2602" s="2" t="s">
        <v>202</v>
      </c>
      <c r="D2602" s="2" t="s">
        <v>221</v>
      </c>
      <c r="E2602" s="2" t="s">
        <v>720</v>
      </c>
      <c r="F2602" s="7">
        <v>78017</v>
      </c>
      <c r="G2602" s="7">
        <v>41294.06</v>
      </c>
      <c r="H2602" s="7">
        <v>0</v>
      </c>
      <c r="I2602" s="3" t="str" cm="1">
        <f t="array" ref="I2602">_xlfn.IFS(AND(F2602&gt;=10000,F2602&lt;=50000),"C",AND(F2602&gt;50000,F2602&lt;=100000),"B2",AND(F2602&gt;100000,F2602&lt;=150000),"B1",AND(F2602&gt;150000,F2602&lt;=200000),"A2",AND(F2602&gt;200000,F2602&lt;=250000),"A1",TRUE,"O")</f>
        <v>B2</v>
      </c>
      <c r="J2602" s="14">
        <f t="shared" si="120"/>
        <v>0.78017000000000003</v>
      </c>
      <c r="K2602" s="14">
        <f t="shared" si="121"/>
        <v>0.41294059999999999</v>
      </c>
      <c r="L2602" s="14">
        <f t="shared" si="122"/>
        <v>0</v>
      </c>
      <c r="O2602" s="13"/>
    </row>
    <row r="2603" spans="1:15" x14ac:dyDescent="0.2">
      <c r="A2603" s="4" t="s">
        <v>3334</v>
      </c>
      <c r="B2603" s="4" t="s">
        <v>201</v>
      </c>
      <c r="C2603" s="2" t="s">
        <v>202</v>
      </c>
      <c r="D2603" s="2" t="s">
        <v>221</v>
      </c>
      <c r="E2603" s="2" t="s">
        <v>720</v>
      </c>
      <c r="F2603" s="7">
        <v>80017</v>
      </c>
      <c r="G2603" s="7">
        <v>5077.7700000000004</v>
      </c>
      <c r="H2603" s="7">
        <v>0</v>
      </c>
      <c r="I2603" s="3" t="str" cm="1">
        <f t="array" ref="I2603">_xlfn.IFS(AND(F2603&gt;=10000,F2603&lt;=50000),"C",AND(F2603&gt;50000,F2603&lt;=100000),"B2",AND(F2603&gt;100000,F2603&lt;=150000),"B1",AND(F2603&gt;150000,F2603&lt;=200000),"A2",AND(F2603&gt;200000,F2603&lt;=250000),"A1",TRUE,"O")</f>
        <v>B2</v>
      </c>
      <c r="J2603" s="14">
        <f t="shared" si="120"/>
        <v>0.80017000000000005</v>
      </c>
      <c r="K2603" s="14">
        <f t="shared" si="121"/>
        <v>5.0777700000000002E-2</v>
      </c>
      <c r="L2603" s="14">
        <f t="shared" si="122"/>
        <v>0</v>
      </c>
      <c r="O2603" s="13"/>
    </row>
    <row r="2604" spans="1:15" x14ac:dyDescent="0.2">
      <c r="A2604" s="4" t="s">
        <v>3335</v>
      </c>
      <c r="B2604" s="4" t="s">
        <v>201</v>
      </c>
      <c r="C2604" s="2" t="s">
        <v>202</v>
      </c>
      <c r="D2604" s="2" t="s">
        <v>221</v>
      </c>
      <c r="E2604" s="2" t="s">
        <v>720</v>
      </c>
      <c r="F2604" s="7">
        <v>78017</v>
      </c>
      <c r="G2604" s="7">
        <v>8276.2099999999991</v>
      </c>
      <c r="H2604" s="7">
        <v>0</v>
      </c>
      <c r="I2604" s="3" t="str" cm="1">
        <f t="array" ref="I2604">_xlfn.IFS(AND(F2604&gt;=10000,F2604&lt;=50000),"C",AND(F2604&gt;50000,F2604&lt;=100000),"B2",AND(F2604&gt;100000,F2604&lt;=150000),"B1",AND(F2604&gt;150000,F2604&lt;=200000),"A2",AND(F2604&gt;200000,F2604&lt;=250000),"A1",TRUE,"O")</f>
        <v>B2</v>
      </c>
      <c r="J2604" s="14">
        <f t="shared" si="120"/>
        <v>0.78017000000000003</v>
      </c>
      <c r="K2604" s="14">
        <f t="shared" si="121"/>
        <v>8.2762099999999991E-2</v>
      </c>
      <c r="L2604" s="14">
        <f t="shared" si="122"/>
        <v>0</v>
      </c>
      <c r="O2604" s="13"/>
    </row>
    <row r="2605" spans="1:15" x14ac:dyDescent="0.2">
      <c r="A2605" s="4" t="s">
        <v>3336</v>
      </c>
      <c r="B2605" s="4" t="s">
        <v>201</v>
      </c>
      <c r="C2605" s="2" t="s">
        <v>202</v>
      </c>
      <c r="D2605" s="2" t="s">
        <v>221</v>
      </c>
      <c r="E2605" s="2" t="s">
        <v>720</v>
      </c>
      <c r="F2605" s="7">
        <v>78017</v>
      </c>
      <c r="G2605" s="7">
        <v>11838.92</v>
      </c>
      <c r="H2605" s="7">
        <v>0</v>
      </c>
      <c r="I2605" s="3" t="str" cm="1">
        <f t="array" ref="I2605">_xlfn.IFS(AND(F2605&gt;=10000,F2605&lt;=50000),"C",AND(F2605&gt;50000,F2605&lt;=100000),"B2",AND(F2605&gt;100000,F2605&lt;=150000),"B1",AND(F2605&gt;150000,F2605&lt;=200000),"A2",AND(F2605&gt;200000,F2605&lt;=250000),"A1",TRUE,"O")</f>
        <v>B2</v>
      </c>
      <c r="J2605" s="14">
        <f t="shared" si="120"/>
        <v>0.78017000000000003</v>
      </c>
      <c r="K2605" s="14">
        <f t="shared" si="121"/>
        <v>0.1183892</v>
      </c>
      <c r="L2605" s="14">
        <f t="shared" si="122"/>
        <v>0</v>
      </c>
      <c r="O2605" s="13"/>
    </row>
    <row r="2606" spans="1:15" x14ac:dyDescent="0.2">
      <c r="A2606" s="4" t="s">
        <v>3337</v>
      </c>
      <c r="B2606" s="4" t="s">
        <v>201</v>
      </c>
      <c r="C2606" s="2" t="s">
        <v>202</v>
      </c>
      <c r="D2606" s="2" t="s">
        <v>221</v>
      </c>
      <c r="E2606" s="2" t="s">
        <v>721</v>
      </c>
      <c r="F2606" s="7">
        <v>78017</v>
      </c>
      <c r="G2606" s="7">
        <v>22348.68</v>
      </c>
      <c r="H2606" s="7">
        <v>0</v>
      </c>
      <c r="I2606" s="3" t="str" cm="1">
        <f t="array" ref="I2606">_xlfn.IFS(AND(F2606&gt;=10000,F2606&lt;=50000),"C",AND(F2606&gt;50000,F2606&lt;=100000),"B2",AND(F2606&gt;100000,F2606&lt;=150000),"B1",AND(F2606&gt;150000,F2606&lt;=200000),"A2",AND(F2606&gt;200000,F2606&lt;=250000),"A1",TRUE,"O")</f>
        <v>B2</v>
      </c>
      <c r="J2606" s="14">
        <f t="shared" si="120"/>
        <v>0.78017000000000003</v>
      </c>
      <c r="K2606" s="14">
        <f t="shared" si="121"/>
        <v>0.22348680000000001</v>
      </c>
      <c r="L2606" s="14">
        <f t="shared" si="122"/>
        <v>0</v>
      </c>
      <c r="O2606" s="13"/>
    </row>
    <row r="2607" spans="1:15" x14ac:dyDescent="0.2">
      <c r="A2607" s="4" t="s">
        <v>3338</v>
      </c>
      <c r="B2607" s="4" t="s">
        <v>201</v>
      </c>
      <c r="C2607" s="2" t="s">
        <v>202</v>
      </c>
      <c r="D2607" s="2" t="s">
        <v>221</v>
      </c>
      <c r="E2607" s="2" t="s">
        <v>720</v>
      </c>
      <c r="F2607" s="7">
        <v>78017</v>
      </c>
      <c r="G2607" s="7">
        <v>59511.42</v>
      </c>
      <c r="H2607" s="7">
        <v>0</v>
      </c>
      <c r="I2607" s="3" t="str" cm="1">
        <f t="array" ref="I2607">_xlfn.IFS(AND(F2607&gt;=10000,F2607&lt;=50000),"C",AND(F2607&gt;50000,F2607&lt;=100000),"B2",AND(F2607&gt;100000,F2607&lt;=150000),"B1",AND(F2607&gt;150000,F2607&lt;=200000),"A2",AND(F2607&gt;200000,F2607&lt;=250000),"A1",TRUE,"O")</f>
        <v>B2</v>
      </c>
      <c r="J2607" s="14">
        <f t="shared" si="120"/>
        <v>0.78017000000000003</v>
      </c>
      <c r="K2607" s="14">
        <f t="shared" si="121"/>
        <v>0.59511420000000004</v>
      </c>
      <c r="L2607" s="14">
        <f t="shared" si="122"/>
        <v>0</v>
      </c>
      <c r="O2607" s="13"/>
    </row>
    <row r="2608" spans="1:15" x14ac:dyDescent="0.2">
      <c r="A2608" s="4" t="s">
        <v>3339</v>
      </c>
      <c r="B2608" s="4" t="s">
        <v>201</v>
      </c>
      <c r="C2608" s="2" t="s">
        <v>202</v>
      </c>
      <c r="D2608" s="2" t="s">
        <v>221</v>
      </c>
      <c r="E2608" s="2" t="s">
        <v>721</v>
      </c>
      <c r="F2608" s="7">
        <v>78017</v>
      </c>
      <c r="G2608" s="7">
        <v>5053.34</v>
      </c>
      <c r="H2608" s="7">
        <v>0</v>
      </c>
      <c r="I2608" s="3" t="str" cm="1">
        <f t="array" ref="I2608">_xlfn.IFS(AND(F2608&gt;=10000,F2608&lt;=50000),"C",AND(F2608&gt;50000,F2608&lt;=100000),"B2",AND(F2608&gt;100000,F2608&lt;=150000),"B1",AND(F2608&gt;150000,F2608&lt;=200000),"A2",AND(F2608&gt;200000,F2608&lt;=250000),"A1",TRUE,"O")</f>
        <v>B2</v>
      </c>
      <c r="J2608" s="14">
        <f t="shared" si="120"/>
        <v>0.78017000000000003</v>
      </c>
      <c r="K2608" s="14">
        <f t="shared" si="121"/>
        <v>5.0533399999999999E-2</v>
      </c>
      <c r="L2608" s="14">
        <f t="shared" si="122"/>
        <v>0</v>
      </c>
      <c r="O2608" s="13"/>
    </row>
    <row r="2609" spans="1:15" x14ac:dyDescent="0.2">
      <c r="A2609" s="4" t="s">
        <v>3340</v>
      </c>
      <c r="B2609" s="4" t="s">
        <v>201</v>
      </c>
      <c r="C2609" s="2" t="s">
        <v>202</v>
      </c>
      <c r="D2609" s="2" t="s">
        <v>221</v>
      </c>
      <c r="E2609" s="2" t="s">
        <v>720</v>
      </c>
      <c r="F2609" s="7">
        <v>84517</v>
      </c>
      <c r="G2609" s="7">
        <v>0</v>
      </c>
      <c r="H2609" s="7">
        <v>0</v>
      </c>
      <c r="I2609" s="3" t="str" cm="1">
        <f t="array" ref="I2609">_xlfn.IFS(AND(F2609&gt;=10000,F2609&lt;=50000),"C",AND(F2609&gt;50000,F2609&lt;=100000),"B2",AND(F2609&gt;100000,F2609&lt;=150000),"B1",AND(F2609&gt;150000,F2609&lt;=200000),"A2",AND(F2609&gt;200000,F2609&lt;=250000),"A1",TRUE,"O")</f>
        <v>B2</v>
      </c>
      <c r="J2609" s="14">
        <f t="shared" si="120"/>
        <v>0.84516999999999998</v>
      </c>
      <c r="K2609" s="14">
        <f t="shared" si="121"/>
        <v>0</v>
      </c>
      <c r="L2609" s="14">
        <f t="shared" si="122"/>
        <v>0</v>
      </c>
      <c r="O2609" s="13"/>
    </row>
    <row r="2610" spans="1:15" x14ac:dyDescent="0.2">
      <c r="A2610" s="4" t="s">
        <v>3341</v>
      </c>
      <c r="B2610" s="4" t="s">
        <v>201</v>
      </c>
      <c r="C2610" s="2" t="s">
        <v>202</v>
      </c>
      <c r="D2610" s="2" t="s">
        <v>221</v>
      </c>
      <c r="E2610" s="2" t="s">
        <v>720</v>
      </c>
      <c r="F2610" s="7">
        <v>78017</v>
      </c>
      <c r="G2610" s="7">
        <v>32483.01</v>
      </c>
      <c r="H2610" s="7">
        <v>0</v>
      </c>
      <c r="I2610" s="3" t="str" cm="1">
        <f t="array" ref="I2610">_xlfn.IFS(AND(F2610&gt;=10000,F2610&lt;=50000),"C",AND(F2610&gt;50000,F2610&lt;=100000),"B2",AND(F2610&gt;100000,F2610&lt;=150000),"B1",AND(F2610&gt;150000,F2610&lt;=200000),"A2",AND(F2610&gt;200000,F2610&lt;=250000),"A1",TRUE,"O")</f>
        <v>B2</v>
      </c>
      <c r="J2610" s="14">
        <f t="shared" si="120"/>
        <v>0.78017000000000003</v>
      </c>
      <c r="K2610" s="14">
        <f t="shared" si="121"/>
        <v>0.32483010000000001</v>
      </c>
      <c r="L2610" s="14">
        <f t="shared" si="122"/>
        <v>0</v>
      </c>
      <c r="O2610" s="13"/>
    </row>
    <row r="2611" spans="1:15" x14ac:dyDescent="0.2">
      <c r="A2611" s="4" t="s">
        <v>3342</v>
      </c>
      <c r="B2611" s="4" t="s">
        <v>201</v>
      </c>
      <c r="C2611" s="2" t="s">
        <v>202</v>
      </c>
      <c r="D2611" s="2" t="s">
        <v>221</v>
      </c>
      <c r="E2611" s="2" t="s">
        <v>720</v>
      </c>
      <c r="F2611" s="7">
        <v>78017</v>
      </c>
      <c r="G2611" s="7">
        <v>32441.72</v>
      </c>
      <c r="H2611" s="7">
        <v>0</v>
      </c>
      <c r="I2611" s="3" t="str" cm="1">
        <f t="array" ref="I2611">_xlfn.IFS(AND(F2611&gt;=10000,F2611&lt;=50000),"C",AND(F2611&gt;50000,F2611&lt;=100000),"B2",AND(F2611&gt;100000,F2611&lt;=150000),"B1",AND(F2611&gt;150000,F2611&lt;=200000),"A2",AND(F2611&gt;200000,F2611&lt;=250000),"A1",TRUE,"O")</f>
        <v>B2</v>
      </c>
      <c r="J2611" s="14">
        <f t="shared" si="120"/>
        <v>0.78017000000000003</v>
      </c>
      <c r="K2611" s="14">
        <f t="shared" si="121"/>
        <v>0.32441720000000002</v>
      </c>
      <c r="L2611" s="14">
        <f t="shared" si="122"/>
        <v>0</v>
      </c>
      <c r="O2611" s="13"/>
    </row>
    <row r="2612" spans="1:15" x14ac:dyDescent="0.2">
      <c r="A2612" s="4" t="s">
        <v>3343</v>
      </c>
      <c r="B2612" s="4" t="s">
        <v>201</v>
      </c>
      <c r="C2612" s="2" t="s">
        <v>202</v>
      </c>
      <c r="D2612" s="2" t="s">
        <v>221</v>
      </c>
      <c r="E2612" s="2" t="s">
        <v>720</v>
      </c>
      <c r="F2612" s="7">
        <v>78017</v>
      </c>
      <c r="G2612" s="7">
        <v>17086.07</v>
      </c>
      <c r="H2612" s="7">
        <v>0</v>
      </c>
      <c r="I2612" s="3" t="str" cm="1">
        <f t="array" ref="I2612">_xlfn.IFS(AND(F2612&gt;=10000,F2612&lt;=50000),"C",AND(F2612&gt;50000,F2612&lt;=100000),"B2",AND(F2612&gt;100000,F2612&lt;=150000),"B1",AND(F2612&gt;150000,F2612&lt;=200000),"A2",AND(F2612&gt;200000,F2612&lt;=250000),"A1",TRUE,"O")</f>
        <v>B2</v>
      </c>
      <c r="J2612" s="14">
        <f t="shared" si="120"/>
        <v>0.78017000000000003</v>
      </c>
      <c r="K2612" s="14">
        <f t="shared" si="121"/>
        <v>0.1708607</v>
      </c>
      <c r="L2612" s="14">
        <f t="shared" si="122"/>
        <v>0</v>
      </c>
      <c r="O2612" s="13"/>
    </row>
    <row r="2613" spans="1:15" x14ac:dyDescent="0.2">
      <c r="A2613" s="4" t="s">
        <v>3344</v>
      </c>
      <c r="B2613" s="4" t="s">
        <v>201</v>
      </c>
      <c r="C2613" s="2" t="s">
        <v>202</v>
      </c>
      <c r="D2613" s="2" t="s">
        <v>221</v>
      </c>
      <c r="E2613" s="2" t="s">
        <v>720</v>
      </c>
      <c r="F2613" s="7">
        <v>78017</v>
      </c>
      <c r="G2613" s="7">
        <v>59343.62</v>
      </c>
      <c r="H2613" s="7">
        <v>0</v>
      </c>
      <c r="I2613" s="3" t="str" cm="1">
        <f t="array" ref="I2613">_xlfn.IFS(AND(F2613&gt;=10000,F2613&lt;=50000),"C",AND(F2613&gt;50000,F2613&lt;=100000),"B2",AND(F2613&gt;100000,F2613&lt;=150000),"B1",AND(F2613&gt;150000,F2613&lt;=200000),"A2",AND(F2613&gt;200000,F2613&lt;=250000),"A1",TRUE,"O")</f>
        <v>B2</v>
      </c>
      <c r="J2613" s="14">
        <f t="shared" si="120"/>
        <v>0.78017000000000003</v>
      </c>
      <c r="K2613" s="14">
        <f t="shared" si="121"/>
        <v>0.59343620000000008</v>
      </c>
      <c r="L2613" s="14">
        <f t="shared" si="122"/>
        <v>0</v>
      </c>
      <c r="O2613" s="13"/>
    </row>
    <row r="2614" spans="1:15" x14ac:dyDescent="0.2">
      <c r="A2614" s="4" t="s">
        <v>3345</v>
      </c>
      <c r="B2614" s="4" t="s">
        <v>201</v>
      </c>
      <c r="C2614" s="2" t="s">
        <v>202</v>
      </c>
      <c r="D2614" s="2" t="s">
        <v>221</v>
      </c>
      <c r="E2614" s="2" t="s">
        <v>720</v>
      </c>
      <c r="F2614" s="7">
        <v>78017</v>
      </c>
      <c r="G2614" s="7">
        <v>18190.04</v>
      </c>
      <c r="H2614" s="7">
        <v>0</v>
      </c>
      <c r="I2614" s="3" t="str" cm="1">
        <f t="array" ref="I2614">_xlfn.IFS(AND(F2614&gt;=10000,F2614&lt;=50000),"C",AND(F2614&gt;50000,F2614&lt;=100000),"B2",AND(F2614&gt;100000,F2614&lt;=150000),"B1",AND(F2614&gt;150000,F2614&lt;=200000),"A2",AND(F2614&gt;200000,F2614&lt;=250000),"A1",TRUE,"O")</f>
        <v>B2</v>
      </c>
      <c r="J2614" s="14">
        <f t="shared" si="120"/>
        <v>0.78017000000000003</v>
      </c>
      <c r="K2614" s="14">
        <f t="shared" si="121"/>
        <v>0.18190040000000002</v>
      </c>
      <c r="L2614" s="14">
        <f t="shared" si="122"/>
        <v>0</v>
      </c>
      <c r="O2614" s="13"/>
    </row>
    <row r="2615" spans="1:15" x14ac:dyDescent="0.2">
      <c r="A2615" s="4" t="s">
        <v>3346</v>
      </c>
      <c r="B2615" s="4" t="s">
        <v>201</v>
      </c>
      <c r="C2615" s="2" t="s">
        <v>202</v>
      </c>
      <c r="D2615" s="2" t="s">
        <v>221</v>
      </c>
      <c r="E2615" s="2" t="s">
        <v>720</v>
      </c>
      <c r="F2615" s="7">
        <v>117424</v>
      </c>
      <c r="G2615" s="7">
        <v>0</v>
      </c>
      <c r="H2615" s="7">
        <v>0</v>
      </c>
      <c r="I2615" s="3" t="str" cm="1">
        <f t="array" ref="I2615">_xlfn.IFS(AND(F2615&gt;=10000,F2615&lt;=50000),"C",AND(F2615&gt;50000,F2615&lt;=100000),"B2",AND(F2615&gt;100000,F2615&lt;=150000),"B1",AND(F2615&gt;150000,F2615&lt;=200000),"A2",AND(F2615&gt;200000,F2615&lt;=250000),"A1",TRUE,"O")</f>
        <v>B1</v>
      </c>
      <c r="J2615" s="14">
        <f t="shared" si="120"/>
        <v>1.17424</v>
      </c>
      <c r="K2615" s="14">
        <f t="shared" si="121"/>
        <v>0</v>
      </c>
      <c r="L2615" s="14">
        <f t="shared" si="122"/>
        <v>0</v>
      </c>
      <c r="O2615" s="13"/>
    </row>
    <row r="2616" spans="1:15" x14ac:dyDescent="0.2">
      <c r="A2616" s="4" t="s">
        <v>3347</v>
      </c>
      <c r="B2616" s="4" t="s">
        <v>201</v>
      </c>
      <c r="C2616" s="2" t="s">
        <v>202</v>
      </c>
      <c r="D2616" s="2" t="s">
        <v>221</v>
      </c>
      <c r="E2616" s="2" t="s">
        <v>720</v>
      </c>
      <c r="F2616" s="7">
        <v>78017</v>
      </c>
      <c r="G2616" s="7">
        <v>51700.54</v>
      </c>
      <c r="H2616" s="7">
        <v>0</v>
      </c>
      <c r="I2616" s="3" t="str" cm="1">
        <f t="array" ref="I2616">_xlfn.IFS(AND(F2616&gt;=10000,F2616&lt;=50000),"C",AND(F2616&gt;50000,F2616&lt;=100000),"B2",AND(F2616&gt;100000,F2616&lt;=150000),"B1",AND(F2616&gt;150000,F2616&lt;=200000),"A2",AND(F2616&gt;200000,F2616&lt;=250000),"A1",TRUE,"O")</f>
        <v>B2</v>
      </c>
      <c r="J2616" s="14">
        <f t="shared" si="120"/>
        <v>0.78017000000000003</v>
      </c>
      <c r="K2616" s="14">
        <f t="shared" si="121"/>
        <v>0.51700540000000006</v>
      </c>
      <c r="L2616" s="14">
        <f t="shared" si="122"/>
        <v>0</v>
      </c>
      <c r="O2616" s="13"/>
    </row>
    <row r="2617" spans="1:15" x14ac:dyDescent="0.2">
      <c r="A2617" s="4" t="s">
        <v>3348</v>
      </c>
      <c r="B2617" s="4" t="s">
        <v>201</v>
      </c>
      <c r="C2617" s="2" t="s">
        <v>202</v>
      </c>
      <c r="D2617" s="2" t="s">
        <v>221</v>
      </c>
      <c r="E2617" s="2" t="s">
        <v>720</v>
      </c>
      <c r="F2617" s="7">
        <v>78017</v>
      </c>
      <c r="G2617" s="7">
        <v>7222.19</v>
      </c>
      <c r="H2617" s="7">
        <v>0</v>
      </c>
      <c r="I2617" s="3" t="str" cm="1">
        <f t="array" ref="I2617">_xlfn.IFS(AND(F2617&gt;=10000,F2617&lt;=50000),"C",AND(F2617&gt;50000,F2617&lt;=100000),"B2",AND(F2617&gt;100000,F2617&lt;=150000),"B1",AND(F2617&gt;150000,F2617&lt;=200000),"A2",AND(F2617&gt;200000,F2617&lt;=250000),"A1",TRUE,"O")</f>
        <v>B2</v>
      </c>
      <c r="J2617" s="14">
        <f t="shared" si="120"/>
        <v>0.78017000000000003</v>
      </c>
      <c r="K2617" s="14">
        <f t="shared" si="121"/>
        <v>7.2221899999999992E-2</v>
      </c>
      <c r="L2617" s="14">
        <f t="shared" si="122"/>
        <v>0</v>
      </c>
      <c r="O2617" s="13"/>
    </row>
    <row r="2618" spans="1:15" x14ac:dyDescent="0.2">
      <c r="A2618" s="4" t="s">
        <v>3349</v>
      </c>
      <c r="B2618" s="4" t="s">
        <v>201</v>
      </c>
      <c r="C2618" s="2" t="s">
        <v>202</v>
      </c>
      <c r="D2618" s="2" t="s">
        <v>221</v>
      </c>
      <c r="E2618" s="2" t="s">
        <v>721</v>
      </c>
      <c r="F2618" s="7">
        <v>75017</v>
      </c>
      <c r="G2618" s="7">
        <v>1338.68</v>
      </c>
      <c r="H2618" s="7">
        <v>0</v>
      </c>
      <c r="I2618" s="3" t="str" cm="1">
        <f t="array" ref="I2618">_xlfn.IFS(AND(F2618&gt;=10000,F2618&lt;=50000),"C",AND(F2618&gt;50000,F2618&lt;=100000),"B2",AND(F2618&gt;100000,F2618&lt;=150000),"B1",AND(F2618&gt;150000,F2618&lt;=200000),"A2",AND(F2618&gt;200000,F2618&lt;=250000),"A1",TRUE,"O")</f>
        <v>B2</v>
      </c>
      <c r="J2618" s="14">
        <f t="shared" si="120"/>
        <v>0.75017</v>
      </c>
      <c r="K2618" s="14">
        <f t="shared" si="121"/>
        <v>1.3386800000000001E-2</v>
      </c>
      <c r="L2618" s="14">
        <f t="shared" si="122"/>
        <v>0</v>
      </c>
      <c r="O2618" s="13"/>
    </row>
    <row r="2619" spans="1:15" x14ac:dyDescent="0.2">
      <c r="A2619" s="4" t="s">
        <v>3350</v>
      </c>
      <c r="B2619" s="4" t="s">
        <v>201</v>
      </c>
      <c r="C2619" s="2" t="s">
        <v>202</v>
      </c>
      <c r="D2619" s="2" t="s">
        <v>221</v>
      </c>
      <c r="E2619" s="2" t="s">
        <v>720</v>
      </c>
      <c r="F2619" s="7">
        <v>78017</v>
      </c>
      <c r="G2619" s="7">
        <v>0</v>
      </c>
      <c r="H2619" s="7">
        <v>0</v>
      </c>
      <c r="I2619" s="3" t="str" cm="1">
        <f t="array" ref="I2619">_xlfn.IFS(AND(F2619&gt;=10000,F2619&lt;=50000),"C",AND(F2619&gt;50000,F2619&lt;=100000),"B2",AND(F2619&gt;100000,F2619&lt;=150000),"B1",AND(F2619&gt;150000,F2619&lt;=200000),"A2",AND(F2619&gt;200000,F2619&lt;=250000),"A1",TRUE,"O")</f>
        <v>B2</v>
      </c>
      <c r="J2619" s="14">
        <f t="shared" si="120"/>
        <v>0.78017000000000003</v>
      </c>
      <c r="K2619" s="14">
        <f t="shared" si="121"/>
        <v>0</v>
      </c>
      <c r="L2619" s="14">
        <f t="shared" si="122"/>
        <v>0</v>
      </c>
      <c r="O2619" s="13"/>
    </row>
    <row r="2620" spans="1:15" x14ac:dyDescent="0.2">
      <c r="A2620" s="4" t="s">
        <v>3351</v>
      </c>
      <c r="B2620" s="4" t="s">
        <v>201</v>
      </c>
      <c r="C2620" s="2" t="s">
        <v>202</v>
      </c>
      <c r="D2620" s="2" t="s">
        <v>221</v>
      </c>
      <c r="E2620" s="2" t="s">
        <v>720</v>
      </c>
      <c r="F2620" s="7">
        <v>75017</v>
      </c>
      <c r="G2620" s="7">
        <v>29119.26</v>
      </c>
      <c r="H2620" s="7">
        <v>0</v>
      </c>
      <c r="I2620" s="3" t="str" cm="1">
        <f t="array" ref="I2620">_xlfn.IFS(AND(F2620&gt;=10000,F2620&lt;=50000),"C",AND(F2620&gt;50000,F2620&lt;=100000),"B2",AND(F2620&gt;100000,F2620&lt;=150000),"B1",AND(F2620&gt;150000,F2620&lt;=200000),"A2",AND(F2620&gt;200000,F2620&lt;=250000),"A1",TRUE,"O")</f>
        <v>B2</v>
      </c>
      <c r="J2620" s="14">
        <f t="shared" si="120"/>
        <v>0.75017</v>
      </c>
      <c r="K2620" s="14">
        <f t="shared" si="121"/>
        <v>0.29119259999999997</v>
      </c>
      <c r="L2620" s="14">
        <f t="shared" si="122"/>
        <v>0</v>
      </c>
      <c r="O2620" s="13"/>
    </row>
    <row r="2621" spans="1:15" x14ac:dyDescent="0.2">
      <c r="A2621" s="4" t="s">
        <v>3352</v>
      </c>
      <c r="B2621" s="4" t="s">
        <v>201</v>
      </c>
      <c r="C2621" s="2" t="s">
        <v>202</v>
      </c>
      <c r="D2621" s="2" t="s">
        <v>221</v>
      </c>
      <c r="E2621" s="2" t="s">
        <v>721</v>
      </c>
      <c r="F2621" s="7">
        <v>75017</v>
      </c>
      <c r="G2621" s="7">
        <v>19327.21</v>
      </c>
      <c r="H2621" s="7">
        <v>0</v>
      </c>
      <c r="I2621" s="3" t="str" cm="1">
        <f t="array" ref="I2621">_xlfn.IFS(AND(F2621&gt;=10000,F2621&lt;=50000),"C",AND(F2621&gt;50000,F2621&lt;=100000),"B2",AND(F2621&gt;100000,F2621&lt;=150000),"B1",AND(F2621&gt;150000,F2621&lt;=200000),"A2",AND(F2621&gt;200000,F2621&lt;=250000),"A1",TRUE,"O")</f>
        <v>B2</v>
      </c>
      <c r="J2621" s="14">
        <f t="shared" si="120"/>
        <v>0.75017</v>
      </c>
      <c r="K2621" s="14">
        <f t="shared" si="121"/>
        <v>0.1932721</v>
      </c>
      <c r="L2621" s="14">
        <f t="shared" si="122"/>
        <v>0</v>
      </c>
      <c r="O2621" s="13"/>
    </row>
    <row r="2622" spans="1:15" x14ac:dyDescent="0.2">
      <c r="A2622" s="4" t="s">
        <v>3353</v>
      </c>
      <c r="B2622" s="4" t="s">
        <v>201</v>
      </c>
      <c r="C2622" s="2" t="s">
        <v>202</v>
      </c>
      <c r="D2622" s="2" t="s">
        <v>221</v>
      </c>
      <c r="E2622" s="2" t="s">
        <v>721</v>
      </c>
      <c r="F2622" s="7">
        <v>84517</v>
      </c>
      <c r="G2622" s="7">
        <v>7427.96</v>
      </c>
      <c r="H2622" s="7">
        <v>0</v>
      </c>
      <c r="I2622" s="3" t="str" cm="1">
        <f t="array" ref="I2622">_xlfn.IFS(AND(F2622&gt;=10000,F2622&lt;=50000),"C",AND(F2622&gt;50000,F2622&lt;=100000),"B2",AND(F2622&gt;100000,F2622&lt;=150000),"B1",AND(F2622&gt;150000,F2622&lt;=200000),"A2",AND(F2622&gt;200000,F2622&lt;=250000),"A1",TRUE,"O")</f>
        <v>B2</v>
      </c>
      <c r="J2622" s="14">
        <f t="shared" si="120"/>
        <v>0.84516999999999998</v>
      </c>
      <c r="K2622" s="14">
        <f t="shared" si="121"/>
        <v>7.4279600000000001E-2</v>
      </c>
      <c r="L2622" s="14">
        <f t="shared" si="122"/>
        <v>0</v>
      </c>
      <c r="O2622" s="13"/>
    </row>
    <row r="2623" spans="1:15" x14ac:dyDescent="0.2">
      <c r="A2623" s="4" t="s">
        <v>3354</v>
      </c>
      <c r="B2623" s="4" t="s">
        <v>201</v>
      </c>
      <c r="C2623" s="2" t="s">
        <v>202</v>
      </c>
      <c r="D2623" s="2" t="s">
        <v>221</v>
      </c>
      <c r="E2623" s="2" t="s">
        <v>721</v>
      </c>
      <c r="F2623" s="7">
        <v>78017</v>
      </c>
      <c r="G2623" s="7">
        <v>6231.74</v>
      </c>
      <c r="H2623" s="7">
        <v>0</v>
      </c>
      <c r="I2623" s="3" t="str" cm="1">
        <f t="array" ref="I2623">_xlfn.IFS(AND(F2623&gt;=10000,F2623&lt;=50000),"C",AND(F2623&gt;50000,F2623&lt;=100000),"B2",AND(F2623&gt;100000,F2623&lt;=150000),"B1",AND(F2623&gt;150000,F2623&lt;=200000),"A2",AND(F2623&gt;200000,F2623&lt;=250000),"A1",TRUE,"O")</f>
        <v>B2</v>
      </c>
      <c r="J2623" s="14">
        <f t="shared" si="120"/>
        <v>0.78017000000000003</v>
      </c>
      <c r="K2623" s="14">
        <f t="shared" si="121"/>
        <v>6.2317399999999995E-2</v>
      </c>
      <c r="L2623" s="14">
        <f t="shared" si="122"/>
        <v>0</v>
      </c>
      <c r="O2623" s="13"/>
    </row>
    <row r="2624" spans="1:15" x14ac:dyDescent="0.2">
      <c r="A2624" s="4" t="s">
        <v>3355</v>
      </c>
      <c r="B2624" s="4" t="s">
        <v>201</v>
      </c>
      <c r="C2624" s="2" t="s">
        <v>202</v>
      </c>
      <c r="D2624" s="2" t="s">
        <v>221</v>
      </c>
      <c r="E2624" s="2" t="s">
        <v>720</v>
      </c>
      <c r="F2624" s="7">
        <v>72017</v>
      </c>
      <c r="G2624" s="7">
        <v>14691.61</v>
      </c>
      <c r="H2624" s="7">
        <v>0</v>
      </c>
      <c r="I2624" s="3" t="str" cm="1">
        <f t="array" ref="I2624">_xlfn.IFS(AND(F2624&gt;=10000,F2624&lt;=50000),"C",AND(F2624&gt;50000,F2624&lt;=100000),"B2",AND(F2624&gt;100000,F2624&lt;=150000),"B1",AND(F2624&gt;150000,F2624&lt;=200000),"A2",AND(F2624&gt;200000,F2624&lt;=250000),"A1",TRUE,"O")</f>
        <v>B2</v>
      </c>
      <c r="J2624" s="14">
        <f t="shared" si="120"/>
        <v>0.72016999999999998</v>
      </c>
      <c r="K2624" s="14">
        <f t="shared" si="121"/>
        <v>0.14691609999999999</v>
      </c>
      <c r="L2624" s="14">
        <f t="shared" si="122"/>
        <v>0</v>
      </c>
      <c r="O2624" s="13"/>
    </row>
    <row r="2625" spans="1:15" x14ac:dyDescent="0.2">
      <c r="A2625" s="4" t="s">
        <v>3356</v>
      </c>
      <c r="B2625" s="4" t="s">
        <v>201</v>
      </c>
      <c r="C2625" s="2" t="s">
        <v>202</v>
      </c>
      <c r="D2625" s="2" t="s">
        <v>221</v>
      </c>
      <c r="E2625" s="2" t="s">
        <v>720</v>
      </c>
      <c r="F2625" s="7">
        <v>75017</v>
      </c>
      <c r="G2625" s="7">
        <v>11881.04</v>
      </c>
      <c r="H2625" s="7">
        <v>0</v>
      </c>
      <c r="I2625" s="3" t="str" cm="1">
        <f t="array" ref="I2625">_xlfn.IFS(AND(F2625&gt;=10000,F2625&lt;=50000),"C",AND(F2625&gt;50000,F2625&lt;=100000),"B2",AND(F2625&gt;100000,F2625&lt;=150000),"B1",AND(F2625&gt;150000,F2625&lt;=200000),"A2",AND(F2625&gt;200000,F2625&lt;=250000),"A1",TRUE,"O")</f>
        <v>B2</v>
      </c>
      <c r="J2625" s="14">
        <f t="shared" si="120"/>
        <v>0.75017</v>
      </c>
      <c r="K2625" s="14">
        <f t="shared" si="121"/>
        <v>0.11881040000000001</v>
      </c>
      <c r="L2625" s="14">
        <f t="shared" si="122"/>
        <v>0</v>
      </c>
      <c r="O2625" s="13"/>
    </row>
    <row r="2626" spans="1:15" x14ac:dyDescent="0.2">
      <c r="A2626" s="4" t="s">
        <v>3357</v>
      </c>
      <c r="B2626" s="4" t="s">
        <v>201</v>
      </c>
      <c r="C2626" s="2" t="s">
        <v>202</v>
      </c>
      <c r="D2626" s="2" t="s">
        <v>221</v>
      </c>
      <c r="E2626" s="2" t="s">
        <v>720</v>
      </c>
      <c r="F2626" s="7">
        <v>75017</v>
      </c>
      <c r="G2626" s="7">
        <v>15986.32</v>
      </c>
      <c r="H2626" s="7">
        <v>0</v>
      </c>
      <c r="I2626" s="3" t="str" cm="1">
        <f t="array" ref="I2626">_xlfn.IFS(AND(F2626&gt;=10000,F2626&lt;=50000),"C",AND(F2626&gt;50000,F2626&lt;=100000),"B2",AND(F2626&gt;100000,F2626&lt;=150000),"B1",AND(F2626&gt;150000,F2626&lt;=200000),"A2",AND(F2626&gt;200000,F2626&lt;=250000),"A1",TRUE,"O")</f>
        <v>B2</v>
      </c>
      <c r="J2626" s="14">
        <f t="shared" si="120"/>
        <v>0.75017</v>
      </c>
      <c r="K2626" s="14">
        <f t="shared" si="121"/>
        <v>0.15986320000000001</v>
      </c>
      <c r="L2626" s="14">
        <f t="shared" si="122"/>
        <v>0</v>
      </c>
      <c r="O2626" s="13"/>
    </row>
    <row r="2627" spans="1:15" x14ac:dyDescent="0.2">
      <c r="A2627" s="4" t="s">
        <v>3358</v>
      </c>
      <c r="B2627" s="4" t="s">
        <v>201</v>
      </c>
      <c r="C2627" s="2" t="s">
        <v>202</v>
      </c>
      <c r="D2627" s="2" t="s">
        <v>221</v>
      </c>
      <c r="E2627" s="2" t="s">
        <v>720</v>
      </c>
      <c r="F2627" s="7">
        <v>72017</v>
      </c>
      <c r="G2627" s="7">
        <v>13015.55</v>
      </c>
      <c r="H2627" s="7">
        <v>0</v>
      </c>
      <c r="I2627" s="3" t="str" cm="1">
        <f t="array" ref="I2627">_xlfn.IFS(AND(F2627&gt;=10000,F2627&lt;=50000),"C",AND(F2627&gt;50000,F2627&lt;=100000),"B2",AND(F2627&gt;100000,F2627&lt;=150000),"B1",AND(F2627&gt;150000,F2627&lt;=200000),"A2",AND(F2627&gt;200000,F2627&lt;=250000),"A1",TRUE,"O")</f>
        <v>B2</v>
      </c>
      <c r="J2627" s="14">
        <f t="shared" si="120"/>
        <v>0.72016999999999998</v>
      </c>
      <c r="K2627" s="14">
        <f t="shared" si="121"/>
        <v>0.13015549999999998</v>
      </c>
      <c r="L2627" s="14">
        <f t="shared" si="122"/>
        <v>0</v>
      </c>
      <c r="O2627" s="13"/>
    </row>
    <row r="2628" spans="1:15" x14ac:dyDescent="0.2">
      <c r="A2628" s="4" t="s">
        <v>3359</v>
      </c>
      <c r="B2628" s="4" t="s">
        <v>201</v>
      </c>
      <c r="C2628" s="2" t="s">
        <v>202</v>
      </c>
      <c r="D2628" s="2" t="s">
        <v>221</v>
      </c>
      <c r="E2628" s="2" t="s">
        <v>720</v>
      </c>
      <c r="F2628" s="7">
        <v>75017</v>
      </c>
      <c r="G2628" s="7">
        <v>10846.36</v>
      </c>
      <c r="H2628" s="7">
        <v>0</v>
      </c>
      <c r="I2628" s="3" t="str" cm="1">
        <f t="array" ref="I2628">_xlfn.IFS(AND(F2628&gt;=10000,F2628&lt;=50000),"C",AND(F2628&gt;50000,F2628&lt;=100000),"B2",AND(F2628&gt;100000,F2628&lt;=150000),"B1",AND(F2628&gt;150000,F2628&lt;=200000),"A2",AND(F2628&gt;200000,F2628&lt;=250000),"A1",TRUE,"O")</f>
        <v>B2</v>
      </c>
      <c r="J2628" s="14">
        <f t="shared" ref="J2628:J2691" si="123">F2628/100000</f>
        <v>0.75017</v>
      </c>
      <c r="K2628" s="14">
        <f t="shared" ref="K2628:K2691" si="124">G2628/100000</f>
        <v>0.10846360000000001</v>
      </c>
      <c r="L2628" s="14">
        <f t="shared" ref="L2628:L2691" si="125">H2628/100000</f>
        <v>0</v>
      </c>
      <c r="O2628" s="13"/>
    </row>
    <row r="2629" spans="1:15" x14ac:dyDescent="0.2">
      <c r="A2629" s="4" t="s">
        <v>3360</v>
      </c>
      <c r="B2629" s="4" t="s">
        <v>201</v>
      </c>
      <c r="C2629" s="2" t="s">
        <v>202</v>
      </c>
      <c r="D2629" s="2" t="s">
        <v>221</v>
      </c>
      <c r="E2629" s="2" t="s">
        <v>720</v>
      </c>
      <c r="F2629" s="7">
        <v>75017</v>
      </c>
      <c r="G2629" s="7">
        <v>27902.26</v>
      </c>
      <c r="H2629" s="7">
        <v>0</v>
      </c>
      <c r="I2629" s="3" t="str" cm="1">
        <f t="array" ref="I2629">_xlfn.IFS(AND(F2629&gt;=10000,F2629&lt;=50000),"C",AND(F2629&gt;50000,F2629&lt;=100000),"B2",AND(F2629&gt;100000,F2629&lt;=150000),"B1",AND(F2629&gt;150000,F2629&lt;=200000),"A2",AND(F2629&gt;200000,F2629&lt;=250000),"A1",TRUE,"O")</f>
        <v>B2</v>
      </c>
      <c r="J2629" s="14">
        <f t="shared" si="123"/>
        <v>0.75017</v>
      </c>
      <c r="K2629" s="14">
        <f t="shared" si="124"/>
        <v>0.27902260000000001</v>
      </c>
      <c r="L2629" s="14">
        <f t="shared" si="125"/>
        <v>0</v>
      </c>
      <c r="O2629" s="13"/>
    </row>
    <row r="2630" spans="1:15" x14ac:dyDescent="0.2">
      <c r="A2630" s="4" t="s">
        <v>3361</v>
      </c>
      <c r="B2630" s="4" t="s">
        <v>201</v>
      </c>
      <c r="C2630" s="2" t="s">
        <v>202</v>
      </c>
      <c r="D2630" s="2" t="s">
        <v>221</v>
      </c>
      <c r="E2630" s="2" t="s">
        <v>720</v>
      </c>
      <c r="F2630" s="7">
        <v>78017</v>
      </c>
      <c r="G2630" s="7">
        <v>19051.16</v>
      </c>
      <c r="H2630" s="7">
        <v>0</v>
      </c>
      <c r="I2630" s="3" t="str" cm="1">
        <f t="array" ref="I2630">_xlfn.IFS(AND(F2630&gt;=10000,F2630&lt;=50000),"C",AND(F2630&gt;50000,F2630&lt;=100000),"B2",AND(F2630&gt;100000,F2630&lt;=150000),"B1",AND(F2630&gt;150000,F2630&lt;=200000),"A2",AND(F2630&gt;200000,F2630&lt;=250000),"A1",TRUE,"O")</f>
        <v>B2</v>
      </c>
      <c r="J2630" s="14">
        <f t="shared" si="123"/>
        <v>0.78017000000000003</v>
      </c>
      <c r="K2630" s="14">
        <f t="shared" si="124"/>
        <v>0.1905116</v>
      </c>
      <c r="L2630" s="14">
        <f t="shared" si="125"/>
        <v>0</v>
      </c>
      <c r="O2630" s="13"/>
    </row>
    <row r="2631" spans="1:15" x14ac:dyDescent="0.2">
      <c r="A2631" s="4" t="s">
        <v>3362</v>
      </c>
      <c r="B2631" s="4" t="s">
        <v>201</v>
      </c>
      <c r="C2631" s="2" t="s">
        <v>202</v>
      </c>
      <c r="D2631" s="2" t="s">
        <v>221</v>
      </c>
      <c r="E2631" s="2" t="s">
        <v>721</v>
      </c>
      <c r="F2631" s="7">
        <v>67684</v>
      </c>
      <c r="G2631" s="7">
        <v>291.43</v>
      </c>
      <c r="H2631" s="7">
        <v>0</v>
      </c>
      <c r="I2631" s="3" t="str" cm="1">
        <f t="array" ref="I2631">_xlfn.IFS(AND(F2631&gt;=10000,F2631&lt;=50000),"C",AND(F2631&gt;50000,F2631&lt;=100000),"B2",AND(F2631&gt;100000,F2631&lt;=150000),"B1",AND(F2631&gt;150000,F2631&lt;=200000),"A2",AND(F2631&gt;200000,F2631&lt;=250000),"A1",TRUE,"O")</f>
        <v>B2</v>
      </c>
      <c r="J2631" s="14">
        <f t="shared" si="123"/>
        <v>0.67684</v>
      </c>
      <c r="K2631" s="14">
        <f t="shared" si="124"/>
        <v>2.9142999999999999E-3</v>
      </c>
      <c r="L2631" s="14">
        <f t="shared" si="125"/>
        <v>0</v>
      </c>
      <c r="O2631" s="13"/>
    </row>
    <row r="2632" spans="1:15" x14ac:dyDescent="0.2">
      <c r="A2632" s="4" t="s">
        <v>3363</v>
      </c>
      <c r="B2632" s="4" t="s">
        <v>201</v>
      </c>
      <c r="C2632" s="2" t="s">
        <v>202</v>
      </c>
      <c r="D2632" s="2" t="s">
        <v>221</v>
      </c>
      <c r="E2632" s="2" t="s">
        <v>720</v>
      </c>
      <c r="F2632" s="7">
        <v>78017</v>
      </c>
      <c r="G2632" s="7">
        <v>42667.839999999997</v>
      </c>
      <c r="H2632" s="7">
        <v>0</v>
      </c>
      <c r="I2632" s="3" t="str" cm="1">
        <f t="array" ref="I2632">_xlfn.IFS(AND(F2632&gt;=10000,F2632&lt;=50000),"C",AND(F2632&gt;50000,F2632&lt;=100000),"B2",AND(F2632&gt;100000,F2632&lt;=150000),"B1",AND(F2632&gt;150000,F2632&lt;=200000),"A2",AND(F2632&gt;200000,F2632&lt;=250000),"A1",TRUE,"O")</f>
        <v>B2</v>
      </c>
      <c r="J2632" s="14">
        <f t="shared" si="123"/>
        <v>0.78017000000000003</v>
      </c>
      <c r="K2632" s="14">
        <f t="shared" si="124"/>
        <v>0.42667839999999996</v>
      </c>
      <c r="L2632" s="14">
        <f t="shared" si="125"/>
        <v>0</v>
      </c>
      <c r="O2632" s="13"/>
    </row>
    <row r="2633" spans="1:15" x14ac:dyDescent="0.2">
      <c r="A2633" s="4" t="s">
        <v>3364</v>
      </c>
      <c r="B2633" s="4" t="s">
        <v>201</v>
      </c>
      <c r="C2633" s="2" t="s">
        <v>202</v>
      </c>
      <c r="D2633" s="2" t="s">
        <v>221</v>
      </c>
      <c r="E2633" s="2" t="s">
        <v>720</v>
      </c>
      <c r="F2633" s="7">
        <v>75017</v>
      </c>
      <c r="G2633" s="7">
        <v>17260.48</v>
      </c>
      <c r="H2633" s="7">
        <v>0</v>
      </c>
      <c r="I2633" s="3" t="str" cm="1">
        <f t="array" ref="I2633">_xlfn.IFS(AND(F2633&gt;=10000,F2633&lt;=50000),"C",AND(F2633&gt;50000,F2633&lt;=100000),"B2",AND(F2633&gt;100000,F2633&lt;=150000),"B1",AND(F2633&gt;150000,F2633&lt;=200000),"A2",AND(F2633&gt;200000,F2633&lt;=250000),"A1",TRUE,"O")</f>
        <v>B2</v>
      </c>
      <c r="J2633" s="14">
        <f t="shared" si="123"/>
        <v>0.75017</v>
      </c>
      <c r="K2633" s="14">
        <f t="shared" si="124"/>
        <v>0.1726048</v>
      </c>
      <c r="L2633" s="14">
        <f t="shared" si="125"/>
        <v>0</v>
      </c>
      <c r="O2633" s="13"/>
    </row>
    <row r="2634" spans="1:15" x14ac:dyDescent="0.2">
      <c r="A2634" s="4" t="s">
        <v>3365</v>
      </c>
      <c r="B2634" s="4" t="s">
        <v>201</v>
      </c>
      <c r="C2634" s="2" t="s">
        <v>202</v>
      </c>
      <c r="D2634" s="2" t="s">
        <v>221</v>
      </c>
      <c r="E2634" s="2" t="s">
        <v>721</v>
      </c>
      <c r="F2634" s="7">
        <v>75017</v>
      </c>
      <c r="G2634" s="7">
        <v>18081.98</v>
      </c>
      <c r="H2634" s="7">
        <v>0</v>
      </c>
      <c r="I2634" s="3" t="str" cm="1">
        <f t="array" ref="I2634">_xlfn.IFS(AND(F2634&gt;=10000,F2634&lt;=50000),"C",AND(F2634&gt;50000,F2634&lt;=100000),"B2",AND(F2634&gt;100000,F2634&lt;=150000),"B1",AND(F2634&gt;150000,F2634&lt;=200000),"A2",AND(F2634&gt;200000,F2634&lt;=250000),"A1",TRUE,"O")</f>
        <v>B2</v>
      </c>
      <c r="J2634" s="14">
        <f t="shared" si="123"/>
        <v>0.75017</v>
      </c>
      <c r="K2634" s="14">
        <f t="shared" si="124"/>
        <v>0.1808198</v>
      </c>
      <c r="L2634" s="14">
        <f t="shared" si="125"/>
        <v>0</v>
      </c>
      <c r="O2634" s="13"/>
    </row>
    <row r="2635" spans="1:15" x14ac:dyDescent="0.2">
      <c r="A2635" s="4" t="s">
        <v>3366</v>
      </c>
      <c r="B2635" s="4" t="s">
        <v>201</v>
      </c>
      <c r="C2635" s="2" t="s">
        <v>202</v>
      </c>
      <c r="D2635" s="2" t="s">
        <v>221</v>
      </c>
      <c r="E2635" s="2" t="s">
        <v>720</v>
      </c>
      <c r="F2635" s="7">
        <v>75017</v>
      </c>
      <c r="G2635" s="7">
        <v>2995.87</v>
      </c>
      <c r="H2635" s="7">
        <v>0</v>
      </c>
      <c r="I2635" s="3" t="str" cm="1">
        <f t="array" ref="I2635">_xlfn.IFS(AND(F2635&gt;=10000,F2635&lt;=50000),"C",AND(F2635&gt;50000,F2635&lt;=100000),"B2",AND(F2635&gt;100000,F2635&lt;=150000),"B1",AND(F2635&gt;150000,F2635&lt;=200000),"A2",AND(F2635&gt;200000,F2635&lt;=250000),"A1",TRUE,"O")</f>
        <v>B2</v>
      </c>
      <c r="J2635" s="14">
        <f t="shared" si="123"/>
        <v>0.75017</v>
      </c>
      <c r="K2635" s="14">
        <f t="shared" si="124"/>
        <v>2.9958699999999998E-2</v>
      </c>
      <c r="L2635" s="14">
        <f t="shared" si="125"/>
        <v>0</v>
      </c>
      <c r="O2635" s="13"/>
    </row>
    <row r="2636" spans="1:15" x14ac:dyDescent="0.2">
      <c r="A2636" s="4" t="s">
        <v>3367</v>
      </c>
      <c r="B2636" s="4" t="s">
        <v>201</v>
      </c>
      <c r="C2636" s="2" t="s">
        <v>202</v>
      </c>
      <c r="D2636" s="2" t="s">
        <v>221</v>
      </c>
      <c r="E2636" s="2" t="s">
        <v>720</v>
      </c>
      <c r="F2636" s="7">
        <v>78017</v>
      </c>
      <c r="G2636" s="7">
        <v>16120.97</v>
      </c>
      <c r="H2636" s="7">
        <v>0</v>
      </c>
      <c r="I2636" s="3" t="str" cm="1">
        <f t="array" ref="I2636">_xlfn.IFS(AND(F2636&gt;=10000,F2636&lt;=50000),"C",AND(F2636&gt;50000,F2636&lt;=100000),"B2",AND(F2636&gt;100000,F2636&lt;=150000),"B1",AND(F2636&gt;150000,F2636&lt;=200000),"A2",AND(F2636&gt;200000,F2636&lt;=250000),"A1",TRUE,"O")</f>
        <v>B2</v>
      </c>
      <c r="J2636" s="14">
        <f t="shared" si="123"/>
        <v>0.78017000000000003</v>
      </c>
      <c r="K2636" s="14">
        <f t="shared" si="124"/>
        <v>0.16120969999999998</v>
      </c>
      <c r="L2636" s="14">
        <f t="shared" si="125"/>
        <v>0</v>
      </c>
      <c r="O2636" s="13"/>
    </row>
    <row r="2637" spans="1:15" x14ac:dyDescent="0.2">
      <c r="A2637" s="4" t="s">
        <v>3368</v>
      </c>
      <c r="B2637" s="4" t="s">
        <v>201</v>
      </c>
      <c r="C2637" s="2" t="s">
        <v>202</v>
      </c>
      <c r="D2637" s="2" t="s">
        <v>221</v>
      </c>
      <c r="E2637" s="2" t="s">
        <v>720</v>
      </c>
      <c r="F2637" s="7">
        <v>75017</v>
      </c>
      <c r="G2637" s="7">
        <v>7384.54</v>
      </c>
      <c r="H2637" s="7">
        <v>0</v>
      </c>
      <c r="I2637" s="3" t="str" cm="1">
        <f t="array" ref="I2637">_xlfn.IFS(AND(F2637&gt;=10000,F2637&lt;=50000),"C",AND(F2637&gt;50000,F2637&lt;=100000),"B2",AND(F2637&gt;100000,F2637&lt;=150000),"B1",AND(F2637&gt;150000,F2637&lt;=200000),"A2",AND(F2637&gt;200000,F2637&lt;=250000),"A1",TRUE,"O")</f>
        <v>B2</v>
      </c>
      <c r="J2637" s="14">
        <f t="shared" si="123"/>
        <v>0.75017</v>
      </c>
      <c r="K2637" s="14">
        <f t="shared" si="124"/>
        <v>7.3845400000000005E-2</v>
      </c>
      <c r="L2637" s="14">
        <f t="shared" si="125"/>
        <v>0</v>
      </c>
      <c r="O2637" s="13"/>
    </row>
    <row r="2638" spans="1:15" x14ac:dyDescent="0.2">
      <c r="A2638" s="4" t="s">
        <v>3369</v>
      </c>
      <c r="B2638" s="4" t="s">
        <v>201</v>
      </c>
      <c r="C2638" s="2" t="s">
        <v>202</v>
      </c>
      <c r="D2638" s="2" t="s">
        <v>221</v>
      </c>
      <c r="E2638" s="2" t="s">
        <v>720</v>
      </c>
      <c r="F2638" s="7">
        <v>72017</v>
      </c>
      <c r="G2638" s="7">
        <v>5625.03</v>
      </c>
      <c r="H2638" s="7">
        <v>0</v>
      </c>
      <c r="I2638" s="3" t="str" cm="1">
        <f t="array" ref="I2638">_xlfn.IFS(AND(F2638&gt;=10000,F2638&lt;=50000),"C",AND(F2638&gt;50000,F2638&lt;=100000),"B2",AND(F2638&gt;100000,F2638&lt;=150000),"B1",AND(F2638&gt;150000,F2638&lt;=200000),"A2",AND(F2638&gt;200000,F2638&lt;=250000),"A1",TRUE,"O")</f>
        <v>B2</v>
      </c>
      <c r="J2638" s="14">
        <f t="shared" si="123"/>
        <v>0.72016999999999998</v>
      </c>
      <c r="K2638" s="14">
        <f t="shared" si="124"/>
        <v>5.6250299999999996E-2</v>
      </c>
      <c r="L2638" s="14">
        <f t="shared" si="125"/>
        <v>0</v>
      </c>
      <c r="O2638" s="13"/>
    </row>
    <row r="2639" spans="1:15" x14ac:dyDescent="0.2">
      <c r="A2639" s="4" t="s">
        <v>3370</v>
      </c>
      <c r="B2639" s="4" t="s">
        <v>201</v>
      </c>
      <c r="C2639" s="2" t="s">
        <v>202</v>
      </c>
      <c r="D2639" s="2" t="s">
        <v>221</v>
      </c>
      <c r="E2639" s="2" t="s">
        <v>720</v>
      </c>
      <c r="F2639" s="7">
        <v>75017</v>
      </c>
      <c r="G2639" s="7">
        <v>11687.65</v>
      </c>
      <c r="H2639" s="7">
        <v>0</v>
      </c>
      <c r="I2639" s="3" t="str" cm="1">
        <f t="array" ref="I2639">_xlfn.IFS(AND(F2639&gt;=10000,F2639&lt;=50000),"C",AND(F2639&gt;50000,F2639&lt;=100000),"B2",AND(F2639&gt;100000,F2639&lt;=150000),"B1",AND(F2639&gt;150000,F2639&lt;=200000),"A2",AND(F2639&gt;200000,F2639&lt;=250000),"A1",TRUE,"O")</f>
        <v>B2</v>
      </c>
      <c r="J2639" s="14">
        <f t="shared" si="123"/>
        <v>0.75017</v>
      </c>
      <c r="K2639" s="14">
        <f t="shared" si="124"/>
        <v>0.11687649999999999</v>
      </c>
      <c r="L2639" s="14">
        <f t="shared" si="125"/>
        <v>0</v>
      </c>
      <c r="O2639" s="13"/>
    </row>
    <row r="2640" spans="1:15" x14ac:dyDescent="0.2">
      <c r="A2640" s="4" t="s">
        <v>3371</v>
      </c>
      <c r="B2640" s="4" t="s">
        <v>201</v>
      </c>
      <c r="C2640" s="2" t="s">
        <v>202</v>
      </c>
      <c r="D2640" s="2" t="s">
        <v>221</v>
      </c>
      <c r="E2640" s="2" t="s">
        <v>720</v>
      </c>
      <c r="F2640" s="7">
        <v>78017</v>
      </c>
      <c r="G2640" s="7">
        <v>69893.78</v>
      </c>
      <c r="H2640" s="7">
        <v>0</v>
      </c>
      <c r="I2640" s="3" t="str" cm="1">
        <f t="array" ref="I2640">_xlfn.IFS(AND(F2640&gt;=10000,F2640&lt;=50000),"C",AND(F2640&gt;50000,F2640&lt;=100000),"B2",AND(F2640&gt;100000,F2640&lt;=150000),"B1",AND(F2640&gt;150000,F2640&lt;=200000),"A2",AND(F2640&gt;200000,F2640&lt;=250000),"A1",TRUE,"O")</f>
        <v>B2</v>
      </c>
      <c r="J2640" s="14">
        <f t="shared" si="123"/>
        <v>0.78017000000000003</v>
      </c>
      <c r="K2640" s="14">
        <f t="shared" si="124"/>
        <v>0.69893779999999994</v>
      </c>
      <c r="L2640" s="14">
        <f t="shared" si="125"/>
        <v>0</v>
      </c>
      <c r="O2640" s="13"/>
    </row>
    <row r="2641" spans="1:15" x14ac:dyDescent="0.2">
      <c r="A2641" s="4" t="s">
        <v>3372</v>
      </c>
      <c r="B2641" s="4" t="s">
        <v>201</v>
      </c>
      <c r="C2641" s="2" t="s">
        <v>202</v>
      </c>
      <c r="D2641" s="2" t="s">
        <v>221</v>
      </c>
      <c r="E2641" s="2" t="s">
        <v>721</v>
      </c>
      <c r="F2641" s="7">
        <v>72017</v>
      </c>
      <c r="G2641" s="7">
        <v>465.87</v>
      </c>
      <c r="H2641" s="7">
        <v>0</v>
      </c>
      <c r="I2641" s="3" t="str" cm="1">
        <f t="array" ref="I2641">_xlfn.IFS(AND(F2641&gt;=10000,F2641&lt;=50000),"C",AND(F2641&gt;50000,F2641&lt;=100000),"B2",AND(F2641&gt;100000,F2641&lt;=150000),"B1",AND(F2641&gt;150000,F2641&lt;=200000),"A2",AND(F2641&gt;200000,F2641&lt;=250000),"A1",TRUE,"O")</f>
        <v>B2</v>
      </c>
      <c r="J2641" s="14">
        <f t="shared" si="123"/>
        <v>0.72016999999999998</v>
      </c>
      <c r="K2641" s="14">
        <f t="shared" si="124"/>
        <v>4.6587E-3</v>
      </c>
      <c r="L2641" s="14">
        <f t="shared" si="125"/>
        <v>0</v>
      </c>
      <c r="O2641" s="13"/>
    </row>
    <row r="2642" spans="1:15" x14ac:dyDescent="0.2">
      <c r="A2642" s="4" t="s">
        <v>3373</v>
      </c>
      <c r="B2642" s="4" t="s">
        <v>201</v>
      </c>
      <c r="C2642" s="2" t="s">
        <v>202</v>
      </c>
      <c r="D2642" s="2" t="s">
        <v>221</v>
      </c>
      <c r="E2642" s="2" t="s">
        <v>720</v>
      </c>
      <c r="F2642" s="7">
        <v>75017</v>
      </c>
      <c r="G2642" s="7">
        <v>10273.799999999999</v>
      </c>
      <c r="H2642" s="7">
        <v>0</v>
      </c>
      <c r="I2642" s="3" t="str" cm="1">
        <f t="array" ref="I2642">_xlfn.IFS(AND(F2642&gt;=10000,F2642&lt;=50000),"C",AND(F2642&gt;50000,F2642&lt;=100000),"B2",AND(F2642&gt;100000,F2642&lt;=150000),"B1",AND(F2642&gt;150000,F2642&lt;=200000),"A2",AND(F2642&gt;200000,F2642&lt;=250000),"A1",TRUE,"O")</f>
        <v>B2</v>
      </c>
      <c r="J2642" s="14">
        <f t="shared" si="123"/>
        <v>0.75017</v>
      </c>
      <c r="K2642" s="14">
        <f t="shared" si="124"/>
        <v>0.102738</v>
      </c>
      <c r="L2642" s="14">
        <f t="shared" si="125"/>
        <v>0</v>
      </c>
      <c r="O2642" s="13"/>
    </row>
    <row r="2643" spans="1:15" x14ac:dyDescent="0.2">
      <c r="A2643" s="4" t="s">
        <v>3374</v>
      </c>
      <c r="B2643" s="4" t="s">
        <v>201</v>
      </c>
      <c r="C2643" s="2" t="s">
        <v>202</v>
      </c>
      <c r="D2643" s="2" t="s">
        <v>221</v>
      </c>
      <c r="E2643" s="2" t="s">
        <v>720</v>
      </c>
      <c r="F2643" s="7">
        <v>75017</v>
      </c>
      <c r="G2643" s="7">
        <v>4000.27</v>
      </c>
      <c r="H2643" s="7">
        <v>0</v>
      </c>
      <c r="I2643" s="3" t="str" cm="1">
        <f t="array" ref="I2643">_xlfn.IFS(AND(F2643&gt;=10000,F2643&lt;=50000),"C",AND(F2643&gt;50000,F2643&lt;=100000),"B2",AND(F2643&gt;100000,F2643&lt;=150000),"B1",AND(F2643&gt;150000,F2643&lt;=200000),"A2",AND(F2643&gt;200000,F2643&lt;=250000),"A1",TRUE,"O")</f>
        <v>B2</v>
      </c>
      <c r="J2643" s="14">
        <f t="shared" si="123"/>
        <v>0.75017</v>
      </c>
      <c r="K2643" s="14">
        <f t="shared" si="124"/>
        <v>4.0002700000000002E-2</v>
      </c>
      <c r="L2643" s="14">
        <f t="shared" si="125"/>
        <v>0</v>
      </c>
      <c r="O2643" s="13"/>
    </row>
    <row r="2644" spans="1:15" x14ac:dyDescent="0.2">
      <c r="A2644" s="4" t="s">
        <v>3375</v>
      </c>
      <c r="B2644" s="4" t="s">
        <v>201</v>
      </c>
      <c r="C2644" s="2" t="s">
        <v>202</v>
      </c>
      <c r="D2644" s="2" t="s">
        <v>221</v>
      </c>
      <c r="E2644" s="2" t="s">
        <v>720</v>
      </c>
      <c r="F2644" s="7">
        <v>89948</v>
      </c>
      <c r="G2644" s="7">
        <v>3166.18</v>
      </c>
      <c r="H2644" s="7">
        <v>0</v>
      </c>
      <c r="I2644" s="3" t="str" cm="1">
        <f t="array" ref="I2644">_xlfn.IFS(AND(F2644&gt;=10000,F2644&lt;=50000),"C",AND(F2644&gt;50000,F2644&lt;=100000),"B2",AND(F2644&gt;100000,F2644&lt;=150000),"B1",AND(F2644&gt;150000,F2644&lt;=200000),"A2",AND(F2644&gt;200000,F2644&lt;=250000),"A1",TRUE,"O")</f>
        <v>B2</v>
      </c>
      <c r="J2644" s="14">
        <f t="shared" si="123"/>
        <v>0.89947999999999995</v>
      </c>
      <c r="K2644" s="14">
        <f t="shared" si="124"/>
        <v>3.1661799999999997E-2</v>
      </c>
      <c r="L2644" s="14">
        <f t="shared" si="125"/>
        <v>0</v>
      </c>
      <c r="O2644" s="13"/>
    </row>
    <row r="2645" spans="1:15" x14ac:dyDescent="0.2">
      <c r="A2645" s="4" t="s">
        <v>3376</v>
      </c>
      <c r="B2645" s="4" t="s">
        <v>201</v>
      </c>
      <c r="C2645" s="2" t="s">
        <v>202</v>
      </c>
      <c r="D2645" s="2" t="s">
        <v>221</v>
      </c>
      <c r="E2645" s="2" t="s">
        <v>720</v>
      </c>
      <c r="F2645" s="7">
        <v>72017</v>
      </c>
      <c r="G2645" s="7">
        <v>14143.51</v>
      </c>
      <c r="H2645" s="7">
        <v>0</v>
      </c>
      <c r="I2645" s="3" t="str" cm="1">
        <f t="array" ref="I2645">_xlfn.IFS(AND(F2645&gt;=10000,F2645&lt;=50000),"C",AND(F2645&gt;50000,F2645&lt;=100000),"B2",AND(F2645&gt;100000,F2645&lt;=150000),"B1",AND(F2645&gt;150000,F2645&lt;=200000),"A2",AND(F2645&gt;200000,F2645&lt;=250000),"A1",TRUE,"O")</f>
        <v>B2</v>
      </c>
      <c r="J2645" s="14">
        <f t="shared" si="123"/>
        <v>0.72016999999999998</v>
      </c>
      <c r="K2645" s="14">
        <f t="shared" si="124"/>
        <v>0.14143510000000001</v>
      </c>
      <c r="L2645" s="14">
        <f t="shared" si="125"/>
        <v>0</v>
      </c>
      <c r="O2645" s="13"/>
    </row>
    <row r="2646" spans="1:15" x14ac:dyDescent="0.2">
      <c r="A2646" s="4" t="s">
        <v>3377</v>
      </c>
      <c r="B2646" s="4" t="s">
        <v>201</v>
      </c>
      <c r="C2646" s="2" t="s">
        <v>202</v>
      </c>
      <c r="D2646" s="2" t="s">
        <v>221</v>
      </c>
      <c r="E2646" s="2" t="s">
        <v>720</v>
      </c>
      <c r="F2646" s="7">
        <v>72017</v>
      </c>
      <c r="G2646" s="7">
        <v>12580.97</v>
      </c>
      <c r="H2646" s="7">
        <v>0</v>
      </c>
      <c r="I2646" s="3" t="str" cm="1">
        <f t="array" ref="I2646">_xlfn.IFS(AND(F2646&gt;=10000,F2646&lt;=50000),"C",AND(F2646&gt;50000,F2646&lt;=100000),"B2",AND(F2646&gt;100000,F2646&lt;=150000),"B1",AND(F2646&gt;150000,F2646&lt;=200000),"A2",AND(F2646&gt;200000,F2646&lt;=250000),"A1",TRUE,"O")</f>
        <v>B2</v>
      </c>
      <c r="J2646" s="14">
        <f t="shared" si="123"/>
        <v>0.72016999999999998</v>
      </c>
      <c r="K2646" s="14">
        <f t="shared" si="124"/>
        <v>0.1258097</v>
      </c>
      <c r="L2646" s="14">
        <f t="shared" si="125"/>
        <v>0</v>
      </c>
      <c r="O2646" s="13"/>
    </row>
    <row r="2647" spans="1:15" x14ac:dyDescent="0.2">
      <c r="A2647" s="4" t="s">
        <v>3378</v>
      </c>
      <c r="B2647" s="4" t="s">
        <v>201</v>
      </c>
      <c r="C2647" s="2" t="s">
        <v>202</v>
      </c>
      <c r="D2647" s="2" t="s">
        <v>221</v>
      </c>
      <c r="E2647" s="2" t="s">
        <v>720</v>
      </c>
      <c r="F2647" s="7">
        <v>75017</v>
      </c>
      <c r="G2647" s="7">
        <v>21500.53</v>
      </c>
      <c r="H2647" s="7">
        <v>0</v>
      </c>
      <c r="I2647" s="3" t="str" cm="1">
        <f t="array" ref="I2647">_xlfn.IFS(AND(F2647&gt;=10000,F2647&lt;=50000),"C",AND(F2647&gt;50000,F2647&lt;=100000),"B2",AND(F2647&gt;100000,F2647&lt;=150000),"B1",AND(F2647&gt;150000,F2647&lt;=200000),"A2",AND(F2647&gt;200000,F2647&lt;=250000),"A1",TRUE,"O")</f>
        <v>B2</v>
      </c>
      <c r="J2647" s="14">
        <f t="shared" si="123"/>
        <v>0.75017</v>
      </c>
      <c r="K2647" s="14">
        <f t="shared" si="124"/>
        <v>0.21500529999999998</v>
      </c>
      <c r="L2647" s="14">
        <f t="shared" si="125"/>
        <v>0</v>
      </c>
      <c r="O2647" s="13"/>
    </row>
    <row r="2648" spans="1:15" x14ac:dyDescent="0.2">
      <c r="A2648" s="4" t="s">
        <v>3379</v>
      </c>
      <c r="B2648" s="4" t="s">
        <v>201</v>
      </c>
      <c r="C2648" s="2" t="s">
        <v>202</v>
      </c>
      <c r="D2648" s="2" t="s">
        <v>221</v>
      </c>
      <c r="E2648" s="2" t="s">
        <v>721</v>
      </c>
      <c r="F2648" s="7">
        <v>72017</v>
      </c>
      <c r="G2648" s="7">
        <v>20641.78</v>
      </c>
      <c r="H2648" s="7">
        <v>0</v>
      </c>
      <c r="I2648" s="3" t="str" cm="1">
        <f t="array" ref="I2648">_xlfn.IFS(AND(F2648&gt;=10000,F2648&lt;=50000),"C",AND(F2648&gt;50000,F2648&lt;=100000),"B2",AND(F2648&gt;100000,F2648&lt;=150000),"B1",AND(F2648&gt;150000,F2648&lt;=200000),"A2",AND(F2648&gt;200000,F2648&lt;=250000),"A1",TRUE,"O")</f>
        <v>B2</v>
      </c>
      <c r="J2648" s="14">
        <f t="shared" si="123"/>
        <v>0.72016999999999998</v>
      </c>
      <c r="K2648" s="14">
        <f t="shared" si="124"/>
        <v>0.20641779999999998</v>
      </c>
      <c r="L2648" s="14">
        <f t="shared" si="125"/>
        <v>0</v>
      </c>
      <c r="O2648" s="13"/>
    </row>
    <row r="2649" spans="1:15" x14ac:dyDescent="0.2">
      <c r="A2649" s="4" t="s">
        <v>3380</v>
      </c>
      <c r="B2649" s="4" t="s">
        <v>201</v>
      </c>
      <c r="C2649" s="2" t="s">
        <v>202</v>
      </c>
      <c r="D2649" s="2" t="s">
        <v>221</v>
      </c>
      <c r="E2649" s="2" t="s">
        <v>720</v>
      </c>
      <c r="F2649" s="7">
        <v>72017</v>
      </c>
      <c r="G2649" s="7">
        <v>8099.42</v>
      </c>
      <c r="H2649" s="7">
        <v>0</v>
      </c>
      <c r="I2649" s="3" t="str" cm="1">
        <f t="array" ref="I2649">_xlfn.IFS(AND(F2649&gt;=10000,F2649&lt;=50000),"C",AND(F2649&gt;50000,F2649&lt;=100000),"B2",AND(F2649&gt;100000,F2649&lt;=150000),"B1",AND(F2649&gt;150000,F2649&lt;=200000),"A2",AND(F2649&gt;200000,F2649&lt;=250000),"A1",TRUE,"O")</f>
        <v>B2</v>
      </c>
      <c r="J2649" s="14">
        <f t="shared" si="123"/>
        <v>0.72016999999999998</v>
      </c>
      <c r="K2649" s="14">
        <f t="shared" si="124"/>
        <v>8.0994200000000002E-2</v>
      </c>
      <c r="L2649" s="14">
        <f t="shared" si="125"/>
        <v>0</v>
      </c>
      <c r="O2649" s="13"/>
    </row>
    <row r="2650" spans="1:15" x14ac:dyDescent="0.2">
      <c r="A2650" s="4" t="s">
        <v>3381</v>
      </c>
      <c r="B2650" s="4" t="s">
        <v>201</v>
      </c>
      <c r="C2650" s="2" t="s">
        <v>202</v>
      </c>
      <c r="D2650" s="2" t="s">
        <v>221</v>
      </c>
      <c r="E2650" s="2" t="s">
        <v>720</v>
      </c>
      <c r="F2650" s="7">
        <v>75017</v>
      </c>
      <c r="G2650" s="7">
        <v>42784.83</v>
      </c>
      <c r="H2650" s="7">
        <v>0</v>
      </c>
      <c r="I2650" s="3" t="str" cm="1">
        <f t="array" ref="I2650">_xlfn.IFS(AND(F2650&gt;=10000,F2650&lt;=50000),"C",AND(F2650&gt;50000,F2650&lt;=100000),"B2",AND(F2650&gt;100000,F2650&lt;=150000),"B1",AND(F2650&gt;150000,F2650&lt;=200000),"A2",AND(F2650&gt;200000,F2650&lt;=250000),"A1",TRUE,"O")</f>
        <v>B2</v>
      </c>
      <c r="J2650" s="14">
        <f t="shared" si="123"/>
        <v>0.75017</v>
      </c>
      <c r="K2650" s="14">
        <f t="shared" si="124"/>
        <v>0.42784830000000001</v>
      </c>
      <c r="L2650" s="14">
        <f t="shared" si="125"/>
        <v>0</v>
      </c>
      <c r="O2650" s="13"/>
    </row>
    <row r="2651" spans="1:15" x14ac:dyDescent="0.2">
      <c r="A2651" s="4" t="s">
        <v>3382</v>
      </c>
      <c r="B2651" s="4" t="s">
        <v>201</v>
      </c>
      <c r="C2651" s="2" t="s">
        <v>202</v>
      </c>
      <c r="D2651" s="2" t="s">
        <v>221</v>
      </c>
      <c r="E2651" s="2" t="s">
        <v>721</v>
      </c>
      <c r="F2651" s="7">
        <v>72017</v>
      </c>
      <c r="G2651" s="7">
        <v>49106.13</v>
      </c>
      <c r="H2651" s="7">
        <v>0</v>
      </c>
      <c r="I2651" s="3" t="str" cm="1">
        <f t="array" ref="I2651">_xlfn.IFS(AND(F2651&gt;=10000,F2651&lt;=50000),"C",AND(F2651&gt;50000,F2651&lt;=100000),"B2",AND(F2651&gt;100000,F2651&lt;=150000),"B1",AND(F2651&gt;150000,F2651&lt;=200000),"A2",AND(F2651&gt;200000,F2651&lt;=250000),"A1",TRUE,"O")</f>
        <v>B2</v>
      </c>
      <c r="J2651" s="14">
        <f t="shared" si="123"/>
        <v>0.72016999999999998</v>
      </c>
      <c r="K2651" s="14">
        <f t="shared" si="124"/>
        <v>0.49106129999999998</v>
      </c>
      <c r="L2651" s="14">
        <f t="shared" si="125"/>
        <v>0</v>
      </c>
      <c r="O2651" s="13"/>
    </row>
    <row r="2652" spans="1:15" x14ac:dyDescent="0.2">
      <c r="A2652" s="4" t="s">
        <v>3383</v>
      </c>
      <c r="B2652" s="4" t="s">
        <v>201</v>
      </c>
      <c r="C2652" s="2" t="s">
        <v>202</v>
      </c>
      <c r="D2652" s="2" t="s">
        <v>221</v>
      </c>
      <c r="E2652" s="2" t="s">
        <v>721</v>
      </c>
      <c r="F2652" s="7">
        <v>75017</v>
      </c>
      <c r="G2652" s="7">
        <v>4521.58</v>
      </c>
      <c r="H2652" s="7">
        <v>0</v>
      </c>
      <c r="I2652" s="3" t="str" cm="1">
        <f t="array" ref="I2652">_xlfn.IFS(AND(F2652&gt;=10000,F2652&lt;=50000),"C",AND(F2652&gt;50000,F2652&lt;=100000),"B2",AND(F2652&gt;100000,F2652&lt;=150000),"B1",AND(F2652&gt;150000,F2652&lt;=200000),"A2",AND(F2652&gt;200000,F2652&lt;=250000),"A1",TRUE,"O")</f>
        <v>B2</v>
      </c>
      <c r="J2652" s="14">
        <f t="shared" si="123"/>
        <v>0.75017</v>
      </c>
      <c r="K2652" s="14">
        <f t="shared" si="124"/>
        <v>4.52158E-2</v>
      </c>
      <c r="L2652" s="14">
        <f t="shared" si="125"/>
        <v>0</v>
      </c>
      <c r="O2652" s="13"/>
    </row>
    <row r="2653" spans="1:15" x14ac:dyDescent="0.2">
      <c r="A2653" s="4" t="s">
        <v>3384</v>
      </c>
      <c r="B2653" s="4" t="s">
        <v>201</v>
      </c>
      <c r="C2653" s="2" t="s">
        <v>202</v>
      </c>
      <c r="D2653" s="2" t="s">
        <v>221</v>
      </c>
      <c r="E2653" s="2" t="s">
        <v>720</v>
      </c>
      <c r="F2653" s="7">
        <v>63517</v>
      </c>
      <c r="G2653" s="7">
        <v>4855.0200000000004</v>
      </c>
      <c r="H2653" s="7">
        <v>0</v>
      </c>
      <c r="I2653" s="3" t="str" cm="1">
        <f t="array" ref="I2653">_xlfn.IFS(AND(F2653&gt;=10000,F2653&lt;=50000),"C",AND(F2653&gt;50000,F2653&lt;=100000),"B2",AND(F2653&gt;100000,F2653&lt;=150000),"B1",AND(F2653&gt;150000,F2653&lt;=200000),"A2",AND(F2653&gt;200000,F2653&lt;=250000),"A1",TRUE,"O")</f>
        <v>B2</v>
      </c>
      <c r="J2653" s="14">
        <f t="shared" si="123"/>
        <v>0.63517000000000001</v>
      </c>
      <c r="K2653" s="14">
        <f t="shared" si="124"/>
        <v>4.8550200000000002E-2</v>
      </c>
      <c r="L2653" s="14">
        <f t="shared" si="125"/>
        <v>0</v>
      </c>
      <c r="O2653" s="13"/>
    </row>
    <row r="2654" spans="1:15" x14ac:dyDescent="0.2">
      <c r="A2654" s="4" t="s">
        <v>3385</v>
      </c>
      <c r="B2654" s="4" t="s">
        <v>201</v>
      </c>
      <c r="C2654" s="2" t="s">
        <v>202</v>
      </c>
      <c r="D2654" s="2" t="s">
        <v>221</v>
      </c>
      <c r="E2654" s="2" t="s">
        <v>720</v>
      </c>
      <c r="F2654" s="7">
        <v>72017</v>
      </c>
      <c r="G2654" s="7">
        <v>12722.96</v>
      </c>
      <c r="H2654" s="7">
        <v>0</v>
      </c>
      <c r="I2654" s="3" t="str" cm="1">
        <f t="array" ref="I2654">_xlfn.IFS(AND(F2654&gt;=10000,F2654&lt;=50000),"C",AND(F2654&gt;50000,F2654&lt;=100000),"B2",AND(F2654&gt;100000,F2654&lt;=150000),"B1",AND(F2654&gt;150000,F2654&lt;=200000),"A2",AND(F2654&gt;200000,F2654&lt;=250000),"A1",TRUE,"O")</f>
        <v>B2</v>
      </c>
      <c r="J2654" s="14">
        <f t="shared" si="123"/>
        <v>0.72016999999999998</v>
      </c>
      <c r="K2654" s="14">
        <f t="shared" si="124"/>
        <v>0.1272296</v>
      </c>
      <c r="L2654" s="14">
        <f t="shared" si="125"/>
        <v>0</v>
      </c>
      <c r="O2654" s="13"/>
    </row>
    <row r="2655" spans="1:15" x14ac:dyDescent="0.2">
      <c r="A2655" s="4" t="s">
        <v>3386</v>
      </c>
      <c r="B2655" s="4" t="s">
        <v>201</v>
      </c>
      <c r="C2655" s="2" t="s">
        <v>202</v>
      </c>
      <c r="D2655" s="2" t="s">
        <v>221</v>
      </c>
      <c r="E2655" s="2" t="s">
        <v>720</v>
      </c>
      <c r="F2655" s="7">
        <v>75017</v>
      </c>
      <c r="G2655" s="7">
        <v>18988.73</v>
      </c>
      <c r="H2655" s="7">
        <v>0</v>
      </c>
      <c r="I2655" s="3" t="str" cm="1">
        <f t="array" ref="I2655">_xlfn.IFS(AND(F2655&gt;=10000,F2655&lt;=50000),"C",AND(F2655&gt;50000,F2655&lt;=100000),"B2",AND(F2655&gt;100000,F2655&lt;=150000),"B1",AND(F2655&gt;150000,F2655&lt;=200000),"A2",AND(F2655&gt;200000,F2655&lt;=250000),"A1",TRUE,"O")</f>
        <v>B2</v>
      </c>
      <c r="J2655" s="14">
        <f t="shared" si="123"/>
        <v>0.75017</v>
      </c>
      <c r="K2655" s="14">
        <f t="shared" si="124"/>
        <v>0.18988730000000001</v>
      </c>
      <c r="L2655" s="14">
        <f t="shared" si="125"/>
        <v>0</v>
      </c>
      <c r="O2655" s="13"/>
    </row>
    <row r="2656" spans="1:15" x14ac:dyDescent="0.2">
      <c r="A2656" s="4" t="s">
        <v>3387</v>
      </c>
      <c r="B2656" s="4" t="s">
        <v>201</v>
      </c>
      <c r="C2656" s="2" t="s">
        <v>202</v>
      </c>
      <c r="D2656" s="2" t="s">
        <v>221</v>
      </c>
      <c r="E2656" s="2" t="s">
        <v>720</v>
      </c>
      <c r="F2656" s="7">
        <v>72017</v>
      </c>
      <c r="G2656" s="7">
        <v>16711.14</v>
      </c>
      <c r="H2656" s="7">
        <v>0</v>
      </c>
      <c r="I2656" s="3" t="str" cm="1">
        <f t="array" ref="I2656">_xlfn.IFS(AND(F2656&gt;=10000,F2656&lt;=50000),"C",AND(F2656&gt;50000,F2656&lt;=100000),"B2",AND(F2656&gt;100000,F2656&lt;=150000),"B1",AND(F2656&gt;150000,F2656&lt;=200000),"A2",AND(F2656&gt;200000,F2656&lt;=250000),"A1",TRUE,"O")</f>
        <v>B2</v>
      </c>
      <c r="J2656" s="14">
        <f t="shared" si="123"/>
        <v>0.72016999999999998</v>
      </c>
      <c r="K2656" s="14">
        <f t="shared" si="124"/>
        <v>0.16711139999999999</v>
      </c>
      <c r="L2656" s="14">
        <f t="shared" si="125"/>
        <v>0</v>
      </c>
      <c r="O2656" s="13"/>
    </row>
    <row r="2657" spans="1:15" x14ac:dyDescent="0.2">
      <c r="A2657" s="4" t="s">
        <v>3388</v>
      </c>
      <c r="B2657" s="4" t="s">
        <v>201</v>
      </c>
      <c r="C2657" s="2" t="s">
        <v>202</v>
      </c>
      <c r="D2657" s="2" t="s">
        <v>221</v>
      </c>
      <c r="E2657" s="2" t="s">
        <v>720</v>
      </c>
      <c r="F2657" s="7">
        <v>72017</v>
      </c>
      <c r="G2657" s="7">
        <v>23469.67</v>
      </c>
      <c r="H2657" s="7">
        <v>0</v>
      </c>
      <c r="I2657" s="3" t="str" cm="1">
        <f t="array" ref="I2657">_xlfn.IFS(AND(F2657&gt;=10000,F2657&lt;=50000),"C",AND(F2657&gt;50000,F2657&lt;=100000),"B2",AND(F2657&gt;100000,F2657&lt;=150000),"B1",AND(F2657&gt;150000,F2657&lt;=200000),"A2",AND(F2657&gt;200000,F2657&lt;=250000),"A1",TRUE,"O")</f>
        <v>B2</v>
      </c>
      <c r="J2657" s="14">
        <f t="shared" si="123"/>
        <v>0.72016999999999998</v>
      </c>
      <c r="K2657" s="14">
        <f t="shared" si="124"/>
        <v>0.23469669999999998</v>
      </c>
      <c r="L2657" s="14">
        <f t="shared" si="125"/>
        <v>0</v>
      </c>
      <c r="O2657" s="13"/>
    </row>
    <row r="2658" spans="1:15" x14ac:dyDescent="0.2">
      <c r="A2658" s="4" t="s">
        <v>3389</v>
      </c>
      <c r="B2658" s="4" t="s">
        <v>201</v>
      </c>
      <c r="C2658" s="2" t="s">
        <v>202</v>
      </c>
      <c r="D2658" s="2" t="s">
        <v>221</v>
      </c>
      <c r="E2658" s="2" t="s">
        <v>720</v>
      </c>
      <c r="F2658" s="7">
        <v>75017</v>
      </c>
      <c r="G2658" s="7">
        <v>54956.42</v>
      </c>
      <c r="H2658" s="7">
        <v>0</v>
      </c>
      <c r="I2658" s="3" t="str" cm="1">
        <f t="array" ref="I2658">_xlfn.IFS(AND(F2658&gt;=10000,F2658&lt;=50000),"C",AND(F2658&gt;50000,F2658&lt;=100000),"B2",AND(F2658&gt;100000,F2658&lt;=150000),"B1",AND(F2658&gt;150000,F2658&lt;=200000),"A2",AND(F2658&gt;200000,F2658&lt;=250000),"A1",TRUE,"O")</f>
        <v>B2</v>
      </c>
      <c r="J2658" s="14">
        <f t="shared" si="123"/>
        <v>0.75017</v>
      </c>
      <c r="K2658" s="14">
        <f t="shared" si="124"/>
        <v>0.54956419999999995</v>
      </c>
      <c r="L2658" s="14">
        <f t="shared" si="125"/>
        <v>0</v>
      </c>
      <c r="O2658" s="13"/>
    </row>
    <row r="2659" spans="1:15" x14ac:dyDescent="0.2">
      <c r="A2659" s="4" t="s">
        <v>3390</v>
      </c>
      <c r="B2659" s="4" t="s">
        <v>201</v>
      </c>
      <c r="C2659" s="2" t="s">
        <v>202</v>
      </c>
      <c r="D2659" s="2" t="s">
        <v>221</v>
      </c>
      <c r="E2659" s="2" t="s">
        <v>720</v>
      </c>
      <c r="F2659" s="7">
        <v>75017</v>
      </c>
      <c r="G2659" s="7">
        <v>11572.09</v>
      </c>
      <c r="H2659" s="7">
        <v>0</v>
      </c>
      <c r="I2659" s="3" t="str" cm="1">
        <f t="array" ref="I2659">_xlfn.IFS(AND(F2659&gt;=10000,F2659&lt;=50000),"C",AND(F2659&gt;50000,F2659&lt;=100000),"B2",AND(F2659&gt;100000,F2659&lt;=150000),"B1",AND(F2659&gt;150000,F2659&lt;=200000),"A2",AND(F2659&gt;200000,F2659&lt;=250000),"A1",TRUE,"O")</f>
        <v>B2</v>
      </c>
      <c r="J2659" s="14">
        <f t="shared" si="123"/>
        <v>0.75017</v>
      </c>
      <c r="K2659" s="14">
        <f t="shared" si="124"/>
        <v>0.1157209</v>
      </c>
      <c r="L2659" s="14">
        <f t="shared" si="125"/>
        <v>0</v>
      </c>
      <c r="O2659" s="13"/>
    </row>
    <row r="2660" spans="1:15" x14ac:dyDescent="0.2">
      <c r="A2660" s="4" t="s">
        <v>3391</v>
      </c>
      <c r="B2660" s="4" t="s">
        <v>201</v>
      </c>
      <c r="C2660" s="2" t="s">
        <v>202</v>
      </c>
      <c r="D2660" s="2" t="s">
        <v>221</v>
      </c>
      <c r="E2660" s="2" t="s">
        <v>720</v>
      </c>
      <c r="F2660" s="7">
        <v>72017</v>
      </c>
      <c r="G2660" s="7">
        <v>5474.33</v>
      </c>
      <c r="H2660" s="7">
        <v>0</v>
      </c>
      <c r="I2660" s="3" t="str" cm="1">
        <f t="array" ref="I2660">_xlfn.IFS(AND(F2660&gt;=10000,F2660&lt;=50000),"C",AND(F2660&gt;50000,F2660&lt;=100000),"B2",AND(F2660&gt;100000,F2660&lt;=150000),"B1",AND(F2660&gt;150000,F2660&lt;=200000),"A2",AND(F2660&gt;200000,F2660&lt;=250000),"A1",TRUE,"O")</f>
        <v>B2</v>
      </c>
      <c r="J2660" s="14">
        <f t="shared" si="123"/>
        <v>0.72016999999999998</v>
      </c>
      <c r="K2660" s="14">
        <f t="shared" si="124"/>
        <v>5.4743300000000002E-2</v>
      </c>
      <c r="L2660" s="14">
        <f t="shared" si="125"/>
        <v>0</v>
      </c>
      <c r="O2660" s="13"/>
    </row>
    <row r="2661" spans="1:15" x14ac:dyDescent="0.2">
      <c r="A2661" s="4" t="s">
        <v>3392</v>
      </c>
      <c r="B2661" s="4" t="s">
        <v>201</v>
      </c>
      <c r="C2661" s="2" t="s">
        <v>202</v>
      </c>
      <c r="D2661" s="2" t="s">
        <v>221</v>
      </c>
      <c r="E2661" s="2" t="s">
        <v>720</v>
      </c>
      <c r="F2661" s="7">
        <v>72017</v>
      </c>
      <c r="G2661" s="7">
        <v>24126.71</v>
      </c>
      <c r="H2661" s="7">
        <v>0</v>
      </c>
      <c r="I2661" s="3" t="str" cm="1">
        <f t="array" ref="I2661">_xlfn.IFS(AND(F2661&gt;=10000,F2661&lt;=50000),"C",AND(F2661&gt;50000,F2661&lt;=100000),"B2",AND(F2661&gt;100000,F2661&lt;=150000),"B1",AND(F2661&gt;150000,F2661&lt;=200000),"A2",AND(F2661&gt;200000,F2661&lt;=250000),"A1",TRUE,"O")</f>
        <v>B2</v>
      </c>
      <c r="J2661" s="14">
        <f t="shared" si="123"/>
        <v>0.72016999999999998</v>
      </c>
      <c r="K2661" s="14">
        <f t="shared" si="124"/>
        <v>0.24126709999999998</v>
      </c>
      <c r="L2661" s="14">
        <f t="shared" si="125"/>
        <v>0</v>
      </c>
      <c r="O2661" s="13"/>
    </row>
    <row r="2662" spans="1:15" x14ac:dyDescent="0.2">
      <c r="A2662" s="4" t="s">
        <v>3393</v>
      </c>
      <c r="B2662" s="4" t="s">
        <v>201</v>
      </c>
      <c r="C2662" s="2" t="s">
        <v>202</v>
      </c>
      <c r="D2662" s="2" t="s">
        <v>221</v>
      </c>
      <c r="E2662" s="2" t="s">
        <v>721</v>
      </c>
      <c r="F2662" s="7">
        <v>72017</v>
      </c>
      <c r="G2662" s="7">
        <v>15075.71</v>
      </c>
      <c r="H2662" s="7">
        <v>0</v>
      </c>
      <c r="I2662" s="3" t="str" cm="1">
        <f t="array" ref="I2662">_xlfn.IFS(AND(F2662&gt;=10000,F2662&lt;=50000),"C",AND(F2662&gt;50000,F2662&lt;=100000),"B2",AND(F2662&gt;100000,F2662&lt;=150000),"B1",AND(F2662&gt;150000,F2662&lt;=200000),"A2",AND(F2662&gt;200000,F2662&lt;=250000),"A1",TRUE,"O")</f>
        <v>B2</v>
      </c>
      <c r="J2662" s="14">
        <f t="shared" si="123"/>
        <v>0.72016999999999998</v>
      </c>
      <c r="K2662" s="14">
        <f t="shared" si="124"/>
        <v>0.1507571</v>
      </c>
      <c r="L2662" s="14">
        <f t="shared" si="125"/>
        <v>0</v>
      </c>
      <c r="O2662" s="13"/>
    </row>
    <row r="2663" spans="1:15" x14ac:dyDescent="0.2">
      <c r="A2663" s="4" t="s">
        <v>3394</v>
      </c>
      <c r="B2663" s="4" t="s">
        <v>201</v>
      </c>
      <c r="C2663" s="2" t="s">
        <v>202</v>
      </c>
      <c r="D2663" s="2" t="s">
        <v>221</v>
      </c>
      <c r="E2663" s="2" t="s">
        <v>720</v>
      </c>
      <c r="F2663" s="7">
        <v>75017</v>
      </c>
      <c r="G2663" s="7">
        <v>22459.47</v>
      </c>
      <c r="H2663" s="7">
        <v>0</v>
      </c>
      <c r="I2663" s="3" t="str" cm="1">
        <f t="array" ref="I2663">_xlfn.IFS(AND(F2663&gt;=10000,F2663&lt;=50000),"C",AND(F2663&gt;50000,F2663&lt;=100000),"B2",AND(F2663&gt;100000,F2663&lt;=150000),"B1",AND(F2663&gt;150000,F2663&lt;=200000),"A2",AND(F2663&gt;200000,F2663&lt;=250000),"A1",TRUE,"O")</f>
        <v>B2</v>
      </c>
      <c r="J2663" s="14">
        <f t="shared" si="123"/>
        <v>0.75017</v>
      </c>
      <c r="K2663" s="14">
        <f t="shared" si="124"/>
        <v>0.22459470000000001</v>
      </c>
      <c r="L2663" s="14">
        <f t="shared" si="125"/>
        <v>0</v>
      </c>
      <c r="O2663" s="13"/>
    </row>
    <row r="2664" spans="1:15" x14ac:dyDescent="0.2">
      <c r="A2664" s="4" t="s">
        <v>3395</v>
      </c>
      <c r="B2664" s="4" t="s">
        <v>201</v>
      </c>
      <c r="C2664" s="2" t="s">
        <v>202</v>
      </c>
      <c r="D2664" s="2" t="s">
        <v>221</v>
      </c>
      <c r="E2664" s="2" t="s">
        <v>720</v>
      </c>
      <c r="F2664" s="7">
        <v>75017</v>
      </c>
      <c r="G2664" s="7">
        <v>20017.77</v>
      </c>
      <c r="H2664" s="7">
        <v>0</v>
      </c>
      <c r="I2664" s="3" t="str" cm="1">
        <f t="array" ref="I2664">_xlfn.IFS(AND(F2664&gt;=10000,F2664&lt;=50000),"C",AND(F2664&gt;50000,F2664&lt;=100000),"B2",AND(F2664&gt;100000,F2664&lt;=150000),"B1",AND(F2664&gt;150000,F2664&lt;=200000),"A2",AND(F2664&gt;200000,F2664&lt;=250000),"A1",TRUE,"O")</f>
        <v>B2</v>
      </c>
      <c r="J2664" s="14">
        <f t="shared" si="123"/>
        <v>0.75017</v>
      </c>
      <c r="K2664" s="14">
        <f t="shared" si="124"/>
        <v>0.20017770000000001</v>
      </c>
      <c r="L2664" s="14">
        <f t="shared" si="125"/>
        <v>0</v>
      </c>
      <c r="O2664" s="13"/>
    </row>
    <row r="2665" spans="1:15" x14ac:dyDescent="0.2">
      <c r="A2665" s="4" t="s">
        <v>3396</v>
      </c>
      <c r="B2665" s="4" t="s">
        <v>201</v>
      </c>
      <c r="C2665" s="2" t="s">
        <v>202</v>
      </c>
      <c r="D2665" s="2" t="s">
        <v>221</v>
      </c>
      <c r="E2665" s="2" t="s">
        <v>720</v>
      </c>
      <c r="F2665" s="7">
        <v>75017</v>
      </c>
      <c r="G2665" s="7">
        <v>16544.509999999998</v>
      </c>
      <c r="H2665" s="7">
        <v>0</v>
      </c>
      <c r="I2665" s="3" t="str" cm="1">
        <f t="array" ref="I2665">_xlfn.IFS(AND(F2665&gt;=10000,F2665&lt;=50000),"C",AND(F2665&gt;50000,F2665&lt;=100000),"B2",AND(F2665&gt;100000,F2665&lt;=150000),"B1",AND(F2665&gt;150000,F2665&lt;=200000),"A2",AND(F2665&gt;200000,F2665&lt;=250000),"A1",TRUE,"O")</f>
        <v>B2</v>
      </c>
      <c r="J2665" s="14">
        <f t="shared" si="123"/>
        <v>0.75017</v>
      </c>
      <c r="K2665" s="14">
        <f t="shared" si="124"/>
        <v>0.16544509999999998</v>
      </c>
      <c r="L2665" s="14">
        <f t="shared" si="125"/>
        <v>0</v>
      </c>
      <c r="O2665" s="13"/>
    </row>
    <row r="2666" spans="1:15" x14ac:dyDescent="0.2">
      <c r="A2666" s="4" t="s">
        <v>3397</v>
      </c>
      <c r="B2666" s="4" t="s">
        <v>201</v>
      </c>
      <c r="C2666" s="2" t="s">
        <v>202</v>
      </c>
      <c r="D2666" s="2" t="s">
        <v>221</v>
      </c>
      <c r="E2666" s="2" t="s">
        <v>720</v>
      </c>
      <c r="F2666" s="7">
        <v>72017</v>
      </c>
      <c r="G2666" s="7">
        <v>31070.43</v>
      </c>
      <c r="H2666" s="7">
        <v>0</v>
      </c>
      <c r="I2666" s="3" t="str" cm="1">
        <f t="array" ref="I2666">_xlfn.IFS(AND(F2666&gt;=10000,F2666&lt;=50000),"C",AND(F2666&gt;50000,F2666&lt;=100000),"B2",AND(F2666&gt;100000,F2666&lt;=150000),"B1",AND(F2666&gt;150000,F2666&lt;=200000),"A2",AND(F2666&gt;200000,F2666&lt;=250000),"A1",TRUE,"O")</f>
        <v>B2</v>
      </c>
      <c r="J2666" s="14">
        <f t="shared" si="123"/>
        <v>0.72016999999999998</v>
      </c>
      <c r="K2666" s="14">
        <f t="shared" si="124"/>
        <v>0.31070429999999999</v>
      </c>
      <c r="L2666" s="14">
        <f t="shared" si="125"/>
        <v>0</v>
      </c>
      <c r="O2666" s="13"/>
    </row>
    <row r="2667" spans="1:15" x14ac:dyDescent="0.2">
      <c r="A2667" s="4" t="s">
        <v>3398</v>
      </c>
      <c r="B2667" s="4" t="s">
        <v>201</v>
      </c>
      <c r="C2667" s="2" t="s">
        <v>202</v>
      </c>
      <c r="D2667" s="2" t="s">
        <v>221</v>
      </c>
      <c r="E2667" s="2" t="s">
        <v>720</v>
      </c>
      <c r="F2667" s="7">
        <v>72017</v>
      </c>
      <c r="G2667" s="7">
        <v>30056.23</v>
      </c>
      <c r="H2667" s="7">
        <v>0</v>
      </c>
      <c r="I2667" s="3" t="str" cm="1">
        <f t="array" ref="I2667">_xlfn.IFS(AND(F2667&gt;=10000,F2667&lt;=50000),"C",AND(F2667&gt;50000,F2667&lt;=100000),"B2",AND(F2667&gt;100000,F2667&lt;=150000),"B1",AND(F2667&gt;150000,F2667&lt;=200000),"A2",AND(F2667&gt;200000,F2667&lt;=250000),"A1",TRUE,"O")</f>
        <v>B2</v>
      </c>
      <c r="J2667" s="14">
        <f t="shared" si="123"/>
        <v>0.72016999999999998</v>
      </c>
      <c r="K2667" s="14">
        <f t="shared" si="124"/>
        <v>0.3005623</v>
      </c>
      <c r="L2667" s="14">
        <f t="shared" si="125"/>
        <v>0</v>
      </c>
      <c r="O2667" s="13"/>
    </row>
    <row r="2668" spans="1:15" x14ac:dyDescent="0.2">
      <c r="A2668" s="4" t="s">
        <v>3399</v>
      </c>
      <c r="B2668" s="4" t="s">
        <v>201</v>
      </c>
      <c r="C2668" s="2" t="s">
        <v>202</v>
      </c>
      <c r="D2668" s="2" t="s">
        <v>221</v>
      </c>
      <c r="E2668" s="2" t="s">
        <v>720</v>
      </c>
      <c r="F2668" s="7">
        <v>72017</v>
      </c>
      <c r="G2668" s="7">
        <v>53563.98</v>
      </c>
      <c r="H2668" s="7">
        <v>0</v>
      </c>
      <c r="I2668" s="3" t="str" cm="1">
        <f t="array" ref="I2668">_xlfn.IFS(AND(F2668&gt;=10000,F2668&lt;=50000),"C",AND(F2668&gt;50000,F2668&lt;=100000),"B2",AND(F2668&gt;100000,F2668&lt;=150000),"B1",AND(F2668&gt;150000,F2668&lt;=200000),"A2",AND(F2668&gt;200000,F2668&lt;=250000),"A1",TRUE,"O")</f>
        <v>B2</v>
      </c>
      <c r="J2668" s="14">
        <f t="shared" si="123"/>
        <v>0.72016999999999998</v>
      </c>
      <c r="K2668" s="14">
        <f t="shared" si="124"/>
        <v>0.5356398</v>
      </c>
      <c r="L2668" s="14">
        <f t="shared" si="125"/>
        <v>0</v>
      </c>
      <c r="O2668" s="13"/>
    </row>
    <row r="2669" spans="1:15" x14ac:dyDescent="0.2">
      <c r="A2669" s="4" t="s">
        <v>3400</v>
      </c>
      <c r="B2669" s="4" t="s">
        <v>201</v>
      </c>
      <c r="C2669" s="2" t="s">
        <v>202</v>
      </c>
      <c r="D2669" s="2" t="s">
        <v>221</v>
      </c>
      <c r="E2669" s="2" t="s">
        <v>721</v>
      </c>
      <c r="F2669" s="7">
        <v>72017</v>
      </c>
      <c r="G2669" s="7">
        <v>33777.9</v>
      </c>
      <c r="H2669" s="7">
        <v>0</v>
      </c>
      <c r="I2669" s="3" t="str" cm="1">
        <f t="array" ref="I2669">_xlfn.IFS(AND(F2669&gt;=10000,F2669&lt;=50000),"C",AND(F2669&gt;50000,F2669&lt;=100000),"B2",AND(F2669&gt;100000,F2669&lt;=150000),"B1",AND(F2669&gt;150000,F2669&lt;=200000),"A2",AND(F2669&gt;200000,F2669&lt;=250000),"A1",TRUE,"O")</f>
        <v>B2</v>
      </c>
      <c r="J2669" s="14">
        <f t="shared" si="123"/>
        <v>0.72016999999999998</v>
      </c>
      <c r="K2669" s="14">
        <f t="shared" si="124"/>
        <v>0.337779</v>
      </c>
      <c r="L2669" s="14">
        <f t="shared" si="125"/>
        <v>0</v>
      </c>
      <c r="O2669" s="13"/>
    </row>
    <row r="2670" spans="1:15" x14ac:dyDescent="0.2">
      <c r="A2670" s="4" t="s">
        <v>3401</v>
      </c>
      <c r="B2670" s="4" t="s">
        <v>201</v>
      </c>
      <c r="C2670" s="2" t="s">
        <v>202</v>
      </c>
      <c r="D2670" s="2" t="s">
        <v>221</v>
      </c>
      <c r="E2670" s="2" t="s">
        <v>720</v>
      </c>
      <c r="F2670" s="7">
        <v>72017</v>
      </c>
      <c r="G2670" s="7">
        <v>101209.75</v>
      </c>
      <c r="H2670" s="7">
        <v>0</v>
      </c>
      <c r="I2670" s="3" t="str" cm="1">
        <f t="array" ref="I2670">_xlfn.IFS(AND(F2670&gt;=10000,F2670&lt;=50000),"C",AND(F2670&gt;50000,F2670&lt;=100000),"B2",AND(F2670&gt;100000,F2670&lt;=150000),"B1",AND(F2670&gt;150000,F2670&lt;=200000),"A2",AND(F2670&gt;200000,F2670&lt;=250000),"A1",TRUE,"O")</f>
        <v>B2</v>
      </c>
      <c r="J2670" s="14">
        <f t="shared" si="123"/>
        <v>0.72016999999999998</v>
      </c>
      <c r="K2670" s="14">
        <f t="shared" si="124"/>
        <v>1.0120975000000001</v>
      </c>
      <c r="L2670" s="14">
        <f t="shared" si="125"/>
        <v>0</v>
      </c>
      <c r="O2670" s="13"/>
    </row>
    <row r="2671" spans="1:15" x14ac:dyDescent="0.2">
      <c r="A2671" s="4" t="s">
        <v>3402</v>
      </c>
      <c r="B2671" s="4" t="s">
        <v>201</v>
      </c>
      <c r="C2671" s="2" t="s">
        <v>202</v>
      </c>
      <c r="D2671" s="2" t="s">
        <v>221</v>
      </c>
      <c r="E2671" s="2" t="s">
        <v>721</v>
      </c>
      <c r="F2671" s="7">
        <v>72017</v>
      </c>
      <c r="G2671" s="7">
        <v>8351.69</v>
      </c>
      <c r="H2671" s="7">
        <v>0</v>
      </c>
      <c r="I2671" s="3" t="str" cm="1">
        <f t="array" ref="I2671">_xlfn.IFS(AND(F2671&gt;=10000,F2671&lt;=50000),"C",AND(F2671&gt;50000,F2671&lt;=100000),"B2",AND(F2671&gt;100000,F2671&lt;=150000),"B1",AND(F2671&gt;150000,F2671&lt;=200000),"A2",AND(F2671&gt;200000,F2671&lt;=250000),"A1",TRUE,"O")</f>
        <v>B2</v>
      </c>
      <c r="J2671" s="14">
        <f t="shared" si="123"/>
        <v>0.72016999999999998</v>
      </c>
      <c r="K2671" s="14">
        <f t="shared" si="124"/>
        <v>8.3516900000000005E-2</v>
      </c>
      <c r="L2671" s="14">
        <f t="shared" si="125"/>
        <v>0</v>
      </c>
      <c r="O2671" s="13"/>
    </row>
    <row r="2672" spans="1:15" x14ac:dyDescent="0.2">
      <c r="A2672" s="4" t="s">
        <v>3403</v>
      </c>
      <c r="B2672" s="4" t="s">
        <v>201</v>
      </c>
      <c r="C2672" s="2" t="s">
        <v>202</v>
      </c>
      <c r="D2672" s="2" t="s">
        <v>221</v>
      </c>
      <c r="E2672" s="2" t="s">
        <v>720</v>
      </c>
      <c r="F2672" s="7">
        <v>75017</v>
      </c>
      <c r="G2672" s="7">
        <v>49492.74</v>
      </c>
      <c r="H2672" s="7">
        <v>0</v>
      </c>
      <c r="I2672" s="3" t="str" cm="1">
        <f t="array" ref="I2672">_xlfn.IFS(AND(F2672&gt;=10000,F2672&lt;=50000),"C",AND(F2672&gt;50000,F2672&lt;=100000),"B2",AND(F2672&gt;100000,F2672&lt;=150000),"B1",AND(F2672&gt;150000,F2672&lt;=200000),"A2",AND(F2672&gt;200000,F2672&lt;=250000),"A1",TRUE,"O")</f>
        <v>B2</v>
      </c>
      <c r="J2672" s="14">
        <f t="shared" si="123"/>
        <v>0.75017</v>
      </c>
      <c r="K2672" s="14">
        <f t="shared" si="124"/>
        <v>0.49492739999999996</v>
      </c>
      <c r="L2672" s="14">
        <f t="shared" si="125"/>
        <v>0</v>
      </c>
      <c r="O2672" s="13"/>
    </row>
    <row r="2673" spans="1:15" x14ac:dyDescent="0.2">
      <c r="A2673" s="4" t="s">
        <v>3404</v>
      </c>
      <c r="B2673" s="4" t="s">
        <v>201</v>
      </c>
      <c r="C2673" s="2" t="s">
        <v>202</v>
      </c>
      <c r="D2673" s="2" t="s">
        <v>221</v>
      </c>
      <c r="E2673" s="2" t="s">
        <v>721</v>
      </c>
      <c r="F2673" s="7">
        <v>72017</v>
      </c>
      <c r="G2673" s="7">
        <v>28516.53</v>
      </c>
      <c r="H2673" s="7">
        <v>0</v>
      </c>
      <c r="I2673" s="3" t="str" cm="1">
        <f t="array" ref="I2673">_xlfn.IFS(AND(F2673&gt;=10000,F2673&lt;=50000),"C",AND(F2673&gt;50000,F2673&lt;=100000),"B2",AND(F2673&gt;100000,F2673&lt;=150000),"B1",AND(F2673&gt;150000,F2673&lt;=200000),"A2",AND(F2673&gt;200000,F2673&lt;=250000),"A1",TRUE,"O")</f>
        <v>B2</v>
      </c>
      <c r="J2673" s="14">
        <f t="shared" si="123"/>
        <v>0.72016999999999998</v>
      </c>
      <c r="K2673" s="14">
        <f t="shared" si="124"/>
        <v>0.28516530000000001</v>
      </c>
      <c r="L2673" s="14">
        <f t="shared" si="125"/>
        <v>0</v>
      </c>
      <c r="O2673" s="13"/>
    </row>
    <row r="2674" spans="1:15" x14ac:dyDescent="0.2">
      <c r="A2674" s="4" t="s">
        <v>3405</v>
      </c>
      <c r="B2674" s="4" t="s">
        <v>201</v>
      </c>
      <c r="C2674" s="2" t="s">
        <v>202</v>
      </c>
      <c r="D2674" s="2" t="s">
        <v>221</v>
      </c>
      <c r="E2674" s="2" t="s">
        <v>720</v>
      </c>
      <c r="F2674" s="7">
        <v>75017</v>
      </c>
      <c r="G2674" s="7">
        <v>52730.42</v>
      </c>
      <c r="H2674" s="7">
        <v>0</v>
      </c>
      <c r="I2674" s="3" t="str" cm="1">
        <f t="array" ref="I2674">_xlfn.IFS(AND(F2674&gt;=10000,F2674&lt;=50000),"C",AND(F2674&gt;50000,F2674&lt;=100000),"B2",AND(F2674&gt;100000,F2674&lt;=150000),"B1",AND(F2674&gt;150000,F2674&lt;=200000),"A2",AND(F2674&gt;200000,F2674&lt;=250000),"A1",TRUE,"O")</f>
        <v>B2</v>
      </c>
      <c r="J2674" s="14">
        <f t="shared" si="123"/>
        <v>0.75017</v>
      </c>
      <c r="K2674" s="14">
        <f t="shared" si="124"/>
        <v>0.5273042</v>
      </c>
      <c r="L2674" s="14">
        <f t="shared" si="125"/>
        <v>0</v>
      </c>
      <c r="O2674" s="13"/>
    </row>
    <row r="2675" spans="1:15" x14ac:dyDescent="0.2">
      <c r="A2675" s="4" t="s">
        <v>3406</v>
      </c>
      <c r="B2675" s="4" t="s">
        <v>201</v>
      </c>
      <c r="C2675" s="2" t="s">
        <v>202</v>
      </c>
      <c r="D2675" s="2" t="s">
        <v>221</v>
      </c>
      <c r="E2675" s="2" t="s">
        <v>721</v>
      </c>
      <c r="F2675" s="7">
        <v>75017</v>
      </c>
      <c r="G2675" s="7">
        <v>11837.92</v>
      </c>
      <c r="H2675" s="7">
        <v>0</v>
      </c>
      <c r="I2675" s="3" t="str" cm="1">
        <f t="array" ref="I2675">_xlfn.IFS(AND(F2675&gt;=10000,F2675&lt;=50000),"C",AND(F2675&gt;50000,F2675&lt;=100000),"B2",AND(F2675&gt;100000,F2675&lt;=150000),"B1",AND(F2675&gt;150000,F2675&lt;=200000),"A2",AND(F2675&gt;200000,F2675&lt;=250000),"A1",TRUE,"O")</f>
        <v>B2</v>
      </c>
      <c r="J2675" s="14">
        <f t="shared" si="123"/>
        <v>0.75017</v>
      </c>
      <c r="K2675" s="14">
        <f t="shared" si="124"/>
        <v>0.1183792</v>
      </c>
      <c r="L2675" s="14">
        <f t="shared" si="125"/>
        <v>0</v>
      </c>
      <c r="O2675" s="13"/>
    </row>
    <row r="2676" spans="1:15" x14ac:dyDescent="0.2">
      <c r="A2676" s="4" t="s">
        <v>3407</v>
      </c>
      <c r="B2676" s="4" t="s">
        <v>201</v>
      </c>
      <c r="C2676" s="2" t="s">
        <v>202</v>
      </c>
      <c r="D2676" s="2" t="s">
        <v>221</v>
      </c>
      <c r="E2676" s="2" t="s">
        <v>720</v>
      </c>
      <c r="F2676" s="7">
        <v>75017</v>
      </c>
      <c r="G2676" s="7">
        <v>63868.23</v>
      </c>
      <c r="H2676" s="7">
        <v>0</v>
      </c>
      <c r="I2676" s="3" t="str" cm="1">
        <f t="array" ref="I2676">_xlfn.IFS(AND(F2676&gt;=10000,F2676&lt;=50000),"C",AND(F2676&gt;50000,F2676&lt;=100000),"B2",AND(F2676&gt;100000,F2676&lt;=150000),"B1",AND(F2676&gt;150000,F2676&lt;=200000),"A2",AND(F2676&gt;200000,F2676&lt;=250000),"A1",TRUE,"O")</f>
        <v>B2</v>
      </c>
      <c r="J2676" s="14">
        <f t="shared" si="123"/>
        <v>0.75017</v>
      </c>
      <c r="K2676" s="14">
        <f t="shared" si="124"/>
        <v>0.63868230000000004</v>
      </c>
      <c r="L2676" s="14">
        <f t="shared" si="125"/>
        <v>0</v>
      </c>
      <c r="O2676" s="13"/>
    </row>
    <row r="2677" spans="1:15" x14ac:dyDescent="0.2">
      <c r="A2677" s="4" t="s">
        <v>3408</v>
      </c>
      <c r="B2677" s="4" t="s">
        <v>201</v>
      </c>
      <c r="C2677" s="2" t="s">
        <v>202</v>
      </c>
      <c r="D2677" s="2" t="s">
        <v>221</v>
      </c>
      <c r="E2677" s="2" t="s">
        <v>720</v>
      </c>
      <c r="F2677" s="7">
        <v>75017</v>
      </c>
      <c r="G2677" s="7">
        <v>13293.92</v>
      </c>
      <c r="H2677" s="7">
        <v>0</v>
      </c>
      <c r="I2677" s="3" t="str" cm="1">
        <f t="array" ref="I2677">_xlfn.IFS(AND(F2677&gt;=10000,F2677&lt;=50000),"C",AND(F2677&gt;50000,F2677&lt;=100000),"B2",AND(F2677&gt;100000,F2677&lt;=150000),"B1",AND(F2677&gt;150000,F2677&lt;=200000),"A2",AND(F2677&gt;200000,F2677&lt;=250000),"A1",TRUE,"O")</f>
        <v>B2</v>
      </c>
      <c r="J2677" s="14">
        <f t="shared" si="123"/>
        <v>0.75017</v>
      </c>
      <c r="K2677" s="14">
        <f t="shared" si="124"/>
        <v>0.13293920000000001</v>
      </c>
      <c r="L2677" s="14">
        <f t="shared" si="125"/>
        <v>0</v>
      </c>
      <c r="O2677" s="13"/>
    </row>
    <row r="2678" spans="1:15" x14ac:dyDescent="0.2">
      <c r="A2678" s="4" t="s">
        <v>3409</v>
      </c>
      <c r="B2678" s="4" t="s">
        <v>201</v>
      </c>
      <c r="C2678" s="2" t="s">
        <v>202</v>
      </c>
      <c r="D2678" s="2" t="s">
        <v>221</v>
      </c>
      <c r="E2678" s="2" t="s">
        <v>720</v>
      </c>
      <c r="F2678" s="7">
        <v>72017</v>
      </c>
      <c r="G2678" s="7">
        <v>24488.45</v>
      </c>
      <c r="H2678" s="7">
        <v>0</v>
      </c>
      <c r="I2678" s="3" t="str" cm="1">
        <f t="array" ref="I2678">_xlfn.IFS(AND(F2678&gt;=10000,F2678&lt;=50000),"C",AND(F2678&gt;50000,F2678&lt;=100000),"B2",AND(F2678&gt;100000,F2678&lt;=150000),"B1",AND(F2678&gt;150000,F2678&lt;=200000),"A2",AND(F2678&gt;200000,F2678&lt;=250000),"A1",TRUE,"O")</f>
        <v>B2</v>
      </c>
      <c r="J2678" s="14">
        <f t="shared" si="123"/>
        <v>0.72016999999999998</v>
      </c>
      <c r="K2678" s="14">
        <f t="shared" si="124"/>
        <v>0.2448845</v>
      </c>
      <c r="L2678" s="14">
        <f t="shared" si="125"/>
        <v>0</v>
      </c>
      <c r="O2678" s="13"/>
    </row>
    <row r="2679" spans="1:15" x14ac:dyDescent="0.2">
      <c r="A2679" s="4" t="s">
        <v>3410</v>
      </c>
      <c r="B2679" s="4" t="s">
        <v>201</v>
      </c>
      <c r="C2679" s="2" t="s">
        <v>202</v>
      </c>
      <c r="D2679" s="2" t="s">
        <v>221</v>
      </c>
      <c r="E2679" s="2" t="s">
        <v>721</v>
      </c>
      <c r="F2679" s="7">
        <v>75017</v>
      </c>
      <c r="G2679" s="7">
        <v>8082.44</v>
      </c>
      <c r="H2679" s="7">
        <v>0</v>
      </c>
      <c r="I2679" s="3" t="str" cm="1">
        <f t="array" ref="I2679">_xlfn.IFS(AND(F2679&gt;=10000,F2679&lt;=50000),"C",AND(F2679&gt;50000,F2679&lt;=100000),"B2",AND(F2679&gt;100000,F2679&lt;=150000),"B1",AND(F2679&gt;150000,F2679&lt;=200000),"A2",AND(F2679&gt;200000,F2679&lt;=250000),"A1",TRUE,"O")</f>
        <v>B2</v>
      </c>
      <c r="J2679" s="14">
        <f t="shared" si="123"/>
        <v>0.75017</v>
      </c>
      <c r="K2679" s="14">
        <f t="shared" si="124"/>
        <v>8.0824399999999991E-2</v>
      </c>
      <c r="L2679" s="14">
        <f t="shared" si="125"/>
        <v>0</v>
      </c>
      <c r="O2679" s="13"/>
    </row>
    <row r="2680" spans="1:15" x14ac:dyDescent="0.2">
      <c r="A2680" s="4" t="s">
        <v>3411</v>
      </c>
      <c r="B2680" s="4" t="s">
        <v>201</v>
      </c>
      <c r="C2680" s="2" t="s">
        <v>202</v>
      </c>
      <c r="D2680" s="2" t="s">
        <v>221</v>
      </c>
      <c r="E2680" s="2" t="s">
        <v>720</v>
      </c>
      <c r="F2680" s="7">
        <v>72017</v>
      </c>
      <c r="G2680" s="7">
        <v>17435.98</v>
      </c>
      <c r="H2680" s="7">
        <v>0</v>
      </c>
      <c r="I2680" s="3" t="str" cm="1">
        <f t="array" ref="I2680">_xlfn.IFS(AND(F2680&gt;=10000,F2680&lt;=50000),"C",AND(F2680&gt;50000,F2680&lt;=100000),"B2",AND(F2680&gt;100000,F2680&lt;=150000),"B1",AND(F2680&gt;150000,F2680&lt;=200000),"A2",AND(F2680&gt;200000,F2680&lt;=250000),"A1",TRUE,"O")</f>
        <v>B2</v>
      </c>
      <c r="J2680" s="14">
        <f t="shared" si="123"/>
        <v>0.72016999999999998</v>
      </c>
      <c r="K2680" s="14">
        <f t="shared" si="124"/>
        <v>0.17435980000000001</v>
      </c>
      <c r="L2680" s="14">
        <f t="shared" si="125"/>
        <v>0</v>
      </c>
      <c r="O2680" s="13"/>
    </row>
    <row r="2681" spans="1:15" x14ac:dyDescent="0.2">
      <c r="A2681" s="4" t="s">
        <v>3412</v>
      </c>
      <c r="B2681" s="4" t="s">
        <v>201</v>
      </c>
      <c r="C2681" s="2" t="s">
        <v>202</v>
      </c>
      <c r="D2681" s="2" t="s">
        <v>221</v>
      </c>
      <c r="E2681" s="2" t="s">
        <v>721</v>
      </c>
      <c r="F2681" s="7">
        <v>75017</v>
      </c>
      <c r="G2681" s="7">
        <v>18940.59</v>
      </c>
      <c r="H2681" s="7">
        <v>0</v>
      </c>
      <c r="I2681" s="3" t="str" cm="1">
        <f t="array" ref="I2681">_xlfn.IFS(AND(F2681&gt;=10000,F2681&lt;=50000),"C",AND(F2681&gt;50000,F2681&lt;=100000),"B2",AND(F2681&gt;100000,F2681&lt;=150000),"B1",AND(F2681&gt;150000,F2681&lt;=200000),"A2",AND(F2681&gt;200000,F2681&lt;=250000),"A1",TRUE,"O")</f>
        <v>B2</v>
      </c>
      <c r="J2681" s="14">
        <f t="shared" si="123"/>
        <v>0.75017</v>
      </c>
      <c r="K2681" s="14">
        <f t="shared" si="124"/>
        <v>0.18940589999999999</v>
      </c>
      <c r="L2681" s="14">
        <f t="shared" si="125"/>
        <v>0</v>
      </c>
      <c r="O2681" s="13"/>
    </row>
    <row r="2682" spans="1:15" x14ac:dyDescent="0.2">
      <c r="A2682" s="4" t="s">
        <v>3413</v>
      </c>
      <c r="B2682" s="4" t="s">
        <v>201</v>
      </c>
      <c r="C2682" s="2" t="s">
        <v>202</v>
      </c>
      <c r="D2682" s="2" t="s">
        <v>221</v>
      </c>
      <c r="E2682" s="2" t="s">
        <v>720</v>
      </c>
      <c r="F2682" s="7">
        <v>75017</v>
      </c>
      <c r="G2682" s="7">
        <v>9236.5</v>
      </c>
      <c r="H2682" s="7">
        <v>0</v>
      </c>
      <c r="I2682" s="3" t="str" cm="1">
        <f t="array" ref="I2682">_xlfn.IFS(AND(F2682&gt;=10000,F2682&lt;=50000),"C",AND(F2682&gt;50000,F2682&lt;=100000),"B2",AND(F2682&gt;100000,F2682&lt;=150000),"B1",AND(F2682&gt;150000,F2682&lt;=200000),"A2",AND(F2682&gt;200000,F2682&lt;=250000),"A1",TRUE,"O")</f>
        <v>B2</v>
      </c>
      <c r="J2682" s="14">
        <f t="shared" si="123"/>
        <v>0.75017</v>
      </c>
      <c r="K2682" s="14">
        <f t="shared" si="124"/>
        <v>9.2365000000000003E-2</v>
      </c>
      <c r="L2682" s="14">
        <f t="shared" si="125"/>
        <v>0</v>
      </c>
      <c r="O2682" s="13"/>
    </row>
    <row r="2683" spans="1:15" x14ac:dyDescent="0.2">
      <c r="A2683" s="4" t="s">
        <v>3414</v>
      </c>
      <c r="B2683" s="4" t="s">
        <v>201</v>
      </c>
      <c r="C2683" s="2" t="s">
        <v>202</v>
      </c>
      <c r="D2683" s="2" t="s">
        <v>221</v>
      </c>
      <c r="E2683" s="2" t="s">
        <v>720</v>
      </c>
      <c r="F2683" s="7">
        <v>72017</v>
      </c>
      <c r="G2683" s="7">
        <v>9846.56</v>
      </c>
      <c r="H2683" s="7">
        <v>0</v>
      </c>
      <c r="I2683" s="3" t="str" cm="1">
        <f t="array" ref="I2683">_xlfn.IFS(AND(F2683&gt;=10000,F2683&lt;=50000),"C",AND(F2683&gt;50000,F2683&lt;=100000),"B2",AND(F2683&gt;100000,F2683&lt;=150000),"B1",AND(F2683&gt;150000,F2683&lt;=200000),"A2",AND(F2683&gt;200000,F2683&lt;=250000),"A1",TRUE,"O")</f>
        <v>B2</v>
      </c>
      <c r="J2683" s="14">
        <f t="shared" si="123"/>
        <v>0.72016999999999998</v>
      </c>
      <c r="K2683" s="14">
        <f t="shared" si="124"/>
        <v>9.84656E-2</v>
      </c>
      <c r="L2683" s="14">
        <f t="shared" si="125"/>
        <v>0</v>
      </c>
      <c r="O2683" s="13"/>
    </row>
    <row r="2684" spans="1:15" x14ac:dyDescent="0.2">
      <c r="A2684" s="4" t="s">
        <v>3415</v>
      </c>
      <c r="B2684" s="4" t="s">
        <v>201</v>
      </c>
      <c r="C2684" s="2" t="s">
        <v>202</v>
      </c>
      <c r="D2684" s="2" t="s">
        <v>221</v>
      </c>
      <c r="E2684" s="2" t="s">
        <v>720</v>
      </c>
      <c r="F2684" s="7">
        <v>72017</v>
      </c>
      <c r="G2684" s="7">
        <v>62700.75</v>
      </c>
      <c r="H2684" s="7">
        <v>0</v>
      </c>
      <c r="I2684" s="3" t="str" cm="1">
        <f t="array" ref="I2684">_xlfn.IFS(AND(F2684&gt;=10000,F2684&lt;=50000),"C",AND(F2684&gt;50000,F2684&lt;=100000),"B2",AND(F2684&gt;100000,F2684&lt;=150000),"B1",AND(F2684&gt;150000,F2684&lt;=200000),"A2",AND(F2684&gt;200000,F2684&lt;=250000),"A1",TRUE,"O")</f>
        <v>B2</v>
      </c>
      <c r="J2684" s="14">
        <f t="shared" si="123"/>
        <v>0.72016999999999998</v>
      </c>
      <c r="K2684" s="14">
        <f t="shared" si="124"/>
        <v>0.62700750000000005</v>
      </c>
      <c r="L2684" s="14">
        <f t="shared" si="125"/>
        <v>0</v>
      </c>
      <c r="O2684" s="13"/>
    </row>
    <row r="2685" spans="1:15" x14ac:dyDescent="0.2">
      <c r="A2685" s="4" t="s">
        <v>3416</v>
      </c>
      <c r="B2685" s="4" t="s">
        <v>201</v>
      </c>
      <c r="C2685" s="2" t="s">
        <v>202</v>
      </c>
      <c r="D2685" s="2" t="s">
        <v>221</v>
      </c>
      <c r="E2685" s="2" t="s">
        <v>720</v>
      </c>
      <c r="F2685" s="7">
        <v>72017</v>
      </c>
      <c r="G2685" s="7">
        <v>19017.080000000002</v>
      </c>
      <c r="H2685" s="7">
        <v>0</v>
      </c>
      <c r="I2685" s="3" t="str" cm="1">
        <f t="array" ref="I2685">_xlfn.IFS(AND(F2685&gt;=10000,F2685&lt;=50000),"C",AND(F2685&gt;50000,F2685&lt;=100000),"B2",AND(F2685&gt;100000,F2685&lt;=150000),"B1",AND(F2685&gt;150000,F2685&lt;=200000),"A2",AND(F2685&gt;200000,F2685&lt;=250000),"A1",TRUE,"O")</f>
        <v>B2</v>
      </c>
      <c r="J2685" s="14">
        <f t="shared" si="123"/>
        <v>0.72016999999999998</v>
      </c>
      <c r="K2685" s="14">
        <f t="shared" si="124"/>
        <v>0.19017080000000003</v>
      </c>
      <c r="L2685" s="14">
        <f t="shared" si="125"/>
        <v>0</v>
      </c>
      <c r="O2685" s="13"/>
    </row>
    <row r="2686" spans="1:15" x14ac:dyDescent="0.2">
      <c r="A2686" s="4" t="s">
        <v>3417</v>
      </c>
      <c r="B2686" s="4" t="s">
        <v>201</v>
      </c>
      <c r="C2686" s="2" t="s">
        <v>202</v>
      </c>
      <c r="D2686" s="2" t="s">
        <v>221</v>
      </c>
      <c r="E2686" s="2" t="s">
        <v>721</v>
      </c>
      <c r="F2686" s="7">
        <v>72017</v>
      </c>
      <c r="G2686" s="7">
        <v>22566.22</v>
      </c>
      <c r="H2686" s="7">
        <v>0</v>
      </c>
      <c r="I2686" s="3" t="str" cm="1">
        <f t="array" ref="I2686">_xlfn.IFS(AND(F2686&gt;=10000,F2686&lt;=50000),"C",AND(F2686&gt;50000,F2686&lt;=100000),"B2",AND(F2686&gt;100000,F2686&lt;=150000),"B1",AND(F2686&gt;150000,F2686&lt;=200000),"A2",AND(F2686&gt;200000,F2686&lt;=250000),"A1",TRUE,"O")</f>
        <v>B2</v>
      </c>
      <c r="J2686" s="14">
        <f t="shared" si="123"/>
        <v>0.72016999999999998</v>
      </c>
      <c r="K2686" s="14">
        <f t="shared" si="124"/>
        <v>0.22566220000000001</v>
      </c>
      <c r="L2686" s="14">
        <f t="shared" si="125"/>
        <v>0</v>
      </c>
      <c r="O2686" s="13"/>
    </row>
    <row r="2687" spans="1:15" x14ac:dyDescent="0.2">
      <c r="A2687" s="4" t="s">
        <v>3418</v>
      </c>
      <c r="B2687" s="4" t="s">
        <v>201</v>
      </c>
      <c r="C2687" s="2" t="s">
        <v>202</v>
      </c>
      <c r="D2687" s="2" t="s">
        <v>221</v>
      </c>
      <c r="E2687" s="2" t="s">
        <v>720</v>
      </c>
      <c r="F2687" s="7">
        <v>78017</v>
      </c>
      <c r="G2687" s="7">
        <v>18874.05</v>
      </c>
      <c r="H2687" s="7">
        <v>0</v>
      </c>
      <c r="I2687" s="3" t="str" cm="1">
        <f t="array" ref="I2687">_xlfn.IFS(AND(F2687&gt;=10000,F2687&lt;=50000),"C",AND(F2687&gt;50000,F2687&lt;=100000),"B2",AND(F2687&gt;100000,F2687&lt;=150000),"B1",AND(F2687&gt;150000,F2687&lt;=200000),"A2",AND(F2687&gt;200000,F2687&lt;=250000),"A1",TRUE,"O")</f>
        <v>B2</v>
      </c>
      <c r="J2687" s="14">
        <f t="shared" si="123"/>
        <v>0.78017000000000003</v>
      </c>
      <c r="K2687" s="14">
        <f t="shared" si="124"/>
        <v>0.18874050000000001</v>
      </c>
      <c r="L2687" s="14">
        <f t="shared" si="125"/>
        <v>0</v>
      </c>
      <c r="O2687" s="13"/>
    </row>
    <row r="2688" spans="1:15" x14ac:dyDescent="0.2">
      <c r="A2688" s="4" t="s">
        <v>3419</v>
      </c>
      <c r="B2688" s="4" t="s">
        <v>201</v>
      </c>
      <c r="C2688" s="2" t="s">
        <v>202</v>
      </c>
      <c r="D2688" s="2" t="s">
        <v>221</v>
      </c>
      <c r="E2688" s="2" t="s">
        <v>720</v>
      </c>
      <c r="F2688" s="7">
        <v>72017</v>
      </c>
      <c r="G2688" s="7">
        <v>24659.67</v>
      </c>
      <c r="H2688" s="7">
        <v>0</v>
      </c>
      <c r="I2688" s="3" t="str" cm="1">
        <f t="array" ref="I2688">_xlfn.IFS(AND(F2688&gt;=10000,F2688&lt;=50000),"C",AND(F2688&gt;50000,F2688&lt;=100000),"B2",AND(F2688&gt;100000,F2688&lt;=150000),"B1",AND(F2688&gt;150000,F2688&lt;=200000),"A2",AND(F2688&gt;200000,F2688&lt;=250000),"A1",TRUE,"O")</f>
        <v>B2</v>
      </c>
      <c r="J2688" s="14">
        <f t="shared" si="123"/>
        <v>0.72016999999999998</v>
      </c>
      <c r="K2688" s="14">
        <f t="shared" si="124"/>
        <v>0.24659669999999997</v>
      </c>
      <c r="L2688" s="14">
        <f t="shared" si="125"/>
        <v>0</v>
      </c>
      <c r="O2688" s="13"/>
    </row>
    <row r="2689" spans="1:15" x14ac:dyDescent="0.2">
      <c r="A2689" s="4" t="s">
        <v>3420</v>
      </c>
      <c r="B2689" s="4" t="s">
        <v>201</v>
      </c>
      <c r="C2689" s="2" t="s">
        <v>202</v>
      </c>
      <c r="D2689" s="2" t="s">
        <v>221</v>
      </c>
      <c r="E2689" s="2" t="s">
        <v>720</v>
      </c>
      <c r="F2689" s="7">
        <v>78017</v>
      </c>
      <c r="G2689" s="7">
        <v>5817.05</v>
      </c>
      <c r="H2689" s="7">
        <v>0</v>
      </c>
      <c r="I2689" s="3" t="str" cm="1">
        <f t="array" ref="I2689">_xlfn.IFS(AND(F2689&gt;=10000,F2689&lt;=50000),"C",AND(F2689&gt;50000,F2689&lt;=100000),"B2",AND(F2689&gt;100000,F2689&lt;=150000),"B1",AND(F2689&gt;150000,F2689&lt;=200000),"A2",AND(F2689&gt;200000,F2689&lt;=250000),"A1",TRUE,"O")</f>
        <v>B2</v>
      </c>
      <c r="J2689" s="14">
        <f t="shared" si="123"/>
        <v>0.78017000000000003</v>
      </c>
      <c r="K2689" s="14">
        <f t="shared" si="124"/>
        <v>5.81705E-2</v>
      </c>
      <c r="L2689" s="14">
        <f t="shared" si="125"/>
        <v>0</v>
      </c>
      <c r="O2689" s="13"/>
    </row>
    <row r="2690" spans="1:15" x14ac:dyDescent="0.2">
      <c r="A2690" s="4" t="s">
        <v>3421</v>
      </c>
      <c r="B2690" s="4" t="s">
        <v>201</v>
      </c>
      <c r="C2690" s="2" t="s">
        <v>202</v>
      </c>
      <c r="D2690" s="2" t="s">
        <v>221</v>
      </c>
      <c r="E2690" s="2" t="s">
        <v>720</v>
      </c>
      <c r="F2690" s="7">
        <v>72017</v>
      </c>
      <c r="G2690" s="7">
        <v>42300.98</v>
      </c>
      <c r="H2690" s="7">
        <v>0</v>
      </c>
      <c r="I2690" s="3" t="str" cm="1">
        <f t="array" ref="I2690">_xlfn.IFS(AND(F2690&gt;=10000,F2690&lt;=50000),"C",AND(F2690&gt;50000,F2690&lt;=100000),"B2",AND(F2690&gt;100000,F2690&lt;=150000),"B1",AND(F2690&gt;150000,F2690&lt;=200000),"A2",AND(F2690&gt;200000,F2690&lt;=250000),"A1",TRUE,"O")</f>
        <v>B2</v>
      </c>
      <c r="J2690" s="14">
        <f t="shared" si="123"/>
        <v>0.72016999999999998</v>
      </c>
      <c r="K2690" s="14">
        <f t="shared" si="124"/>
        <v>0.42300980000000005</v>
      </c>
      <c r="L2690" s="14">
        <f t="shared" si="125"/>
        <v>0</v>
      </c>
      <c r="O2690" s="13"/>
    </row>
    <row r="2691" spans="1:15" x14ac:dyDescent="0.2">
      <c r="A2691" s="4" t="s">
        <v>3422</v>
      </c>
      <c r="B2691" s="4" t="s">
        <v>201</v>
      </c>
      <c r="C2691" s="2" t="s">
        <v>202</v>
      </c>
      <c r="D2691" s="2" t="s">
        <v>221</v>
      </c>
      <c r="E2691" s="2" t="s">
        <v>720</v>
      </c>
      <c r="F2691" s="7">
        <v>82017</v>
      </c>
      <c r="G2691" s="7">
        <v>8631.41</v>
      </c>
      <c r="H2691" s="7">
        <v>0</v>
      </c>
      <c r="I2691" s="3" t="str" cm="1">
        <f t="array" ref="I2691">_xlfn.IFS(AND(F2691&gt;=10000,F2691&lt;=50000),"C",AND(F2691&gt;50000,F2691&lt;=100000),"B2",AND(F2691&gt;100000,F2691&lt;=150000),"B1",AND(F2691&gt;150000,F2691&lt;=200000),"A2",AND(F2691&gt;200000,F2691&lt;=250000),"A1",TRUE,"O")</f>
        <v>B2</v>
      </c>
      <c r="J2691" s="14">
        <f t="shared" si="123"/>
        <v>0.82016999999999995</v>
      </c>
      <c r="K2691" s="14">
        <f t="shared" si="124"/>
        <v>8.6314100000000005E-2</v>
      </c>
      <c r="L2691" s="14">
        <f t="shared" si="125"/>
        <v>0</v>
      </c>
      <c r="O2691" s="13"/>
    </row>
    <row r="2692" spans="1:15" x14ac:dyDescent="0.2">
      <c r="A2692" s="4" t="s">
        <v>3423</v>
      </c>
      <c r="B2692" s="4" t="s">
        <v>201</v>
      </c>
      <c r="C2692" s="2" t="s">
        <v>202</v>
      </c>
      <c r="D2692" s="2" t="s">
        <v>221</v>
      </c>
      <c r="E2692" s="2" t="s">
        <v>720</v>
      </c>
      <c r="F2692" s="7">
        <v>75017</v>
      </c>
      <c r="G2692" s="7">
        <v>6504.47</v>
      </c>
      <c r="H2692" s="7">
        <v>0</v>
      </c>
      <c r="I2692" s="3" t="str" cm="1">
        <f t="array" ref="I2692">_xlfn.IFS(AND(F2692&gt;=10000,F2692&lt;=50000),"C",AND(F2692&gt;50000,F2692&lt;=100000),"B2",AND(F2692&gt;100000,F2692&lt;=150000),"B1",AND(F2692&gt;150000,F2692&lt;=200000),"A2",AND(F2692&gt;200000,F2692&lt;=250000),"A1",TRUE,"O")</f>
        <v>B2</v>
      </c>
      <c r="J2692" s="14">
        <f t="shared" ref="J2692:J2755" si="126">F2692/100000</f>
        <v>0.75017</v>
      </c>
      <c r="K2692" s="14">
        <f t="shared" ref="K2692:K2755" si="127">G2692/100000</f>
        <v>6.5044699999999997E-2</v>
      </c>
      <c r="L2692" s="14">
        <f t="shared" ref="L2692:L2755" si="128">H2692/100000</f>
        <v>0</v>
      </c>
      <c r="O2692" s="13"/>
    </row>
    <row r="2693" spans="1:15" x14ac:dyDescent="0.2">
      <c r="A2693" s="4" t="s">
        <v>3424</v>
      </c>
      <c r="B2693" s="4" t="s">
        <v>201</v>
      </c>
      <c r="C2693" s="2" t="s">
        <v>202</v>
      </c>
      <c r="D2693" s="2" t="s">
        <v>221</v>
      </c>
      <c r="E2693" s="2" t="s">
        <v>721</v>
      </c>
      <c r="F2693" s="7">
        <v>75017</v>
      </c>
      <c r="G2693" s="7">
        <v>6918.33</v>
      </c>
      <c r="H2693" s="7">
        <v>0</v>
      </c>
      <c r="I2693" s="3" t="str" cm="1">
        <f t="array" ref="I2693">_xlfn.IFS(AND(F2693&gt;=10000,F2693&lt;=50000),"C",AND(F2693&gt;50000,F2693&lt;=100000),"B2",AND(F2693&gt;100000,F2693&lt;=150000),"B1",AND(F2693&gt;150000,F2693&lt;=200000),"A2",AND(F2693&gt;200000,F2693&lt;=250000),"A1",TRUE,"O")</f>
        <v>B2</v>
      </c>
      <c r="J2693" s="14">
        <f t="shared" si="126"/>
        <v>0.75017</v>
      </c>
      <c r="K2693" s="14">
        <f t="shared" si="127"/>
        <v>6.9183300000000003E-2</v>
      </c>
      <c r="L2693" s="14">
        <f t="shared" si="128"/>
        <v>0</v>
      </c>
      <c r="O2693" s="13"/>
    </row>
    <row r="2694" spans="1:15" x14ac:dyDescent="0.2">
      <c r="A2694" s="4" t="s">
        <v>3425</v>
      </c>
      <c r="B2694" s="4" t="s">
        <v>201</v>
      </c>
      <c r="C2694" s="2" t="s">
        <v>202</v>
      </c>
      <c r="D2694" s="2" t="s">
        <v>221</v>
      </c>
      <c r="E2694" s="2" t="s">
        <v>720</v>
      </c>
      <c r="F2694" s="7">
        <v>75017</v>
      </c>
      <c r="G2694" s="7">
        <v>10784.92</v>
      </c>
      <c r="H2694" s="7">
        <v>0</v>
      </c>
      <c r="I2694" s="3" t="str" cm="1">
        <f t="array" ref="I2694">_xlfn.IFS(AND(F2694&gt;=10000,F2694&lt;=50000),"C",AND(F2694&gt;50000,F2694&lt;=100000),"B2",AND(F2694&gt;100000,F2694&lt;=150000),"B1",AND(F2694&gt;150000,F2694&lt;=200000),"A2",AND(F2694&gt;200000,F2694&lt;=250000),"A1",TRUE,"O")</f>
        <v>B2</v>
      </c>
      <c r="J2694" s="14">
        <f t="shared" si="126"/>
        <v>0.75017</v>
      </c>
      <c r="K2694" s="14">
        <f t="shared" si="127"/>
        <v>0.10784920000000001</v>
      </c>
      <c r="L2694" s="14">
        <f t="shared" si="128"/>
        <v>0</v>
      </c>
      <c r="O2694" s="13"/>
    </row>
    <row r="2695" spans="1:15" x14ac:dyDescent="0.2">
      <c r="A2695" s="4" t="s">
        <v>3426</v>
      </c>
      <c r="B2695" s="4" t="s">
        <v>201</v>
      </c>
      <c r="C2695" s="2" t="s">
        <v>202</v>
      </c>
      <c r="D2695" s="2" t="s">
        <v>221</v>
      </c>
      <c r="E2695" s="2" t="s">
        <v>721</v>
      </c>
      <c r="F2695" s="7">
        <v>72017</v>
      </c>
      <c r="G2695" s="7">
        <v>16975.54</v>
      </c>
      <c r="H2695" s="7">
        <v>0</v>
      </c>
      <c r="I2695" s="3" t="str" cm="1">
        <f t="array" ref="I2695">_xlfn.IFS(AND(F2695&gt;=10000,F2695&lt;=50000),"C",AND(F2695&gt;50000,F2695&lt;=100000),"B2",AND(F2695&gt;100000,F2695&lt;=150000),"B1",AND(F2695&gt;150000,F2695&lt;=200000),"A2",AND(F2695&gt;200000,F2695&lt;=250000),"A1",TRUE,"O")</f>
        <v>B2</v>
      </c>
      <c r="J2695" s="14">
        <f t="shared" si="126"/>
        <v>0.72016999999999998</v>
      </c>
      <c r="K2695" s="14">
        <f t="shared" si="127"/>
        <v>0.1697554</v>
      </c>
      <c r="L2695" s="14">
        <f t="shared" si="128"/>
        <v>0</v>
      </c>
      <c r="O2695" s="13"/>
    </row>
    <row r="2696" spans="1:15" x14ac:dyDescent="0.2">
      <c r="A2696" s="4" t="s">
        <v>3427</v>
      </c>
      <c r="B2696" s="4" t="s">
        <v>201</v>
      </c>
      <c r="C2696" s="2" t="s">
        <v>202</v>
      </c>
      <c r="D2696" s="2" t="s">
        <v>221</v>
      </c>
      <c r="E2696" s="2" t="s">
        <v>720</v>
      </c>
      <c r="F2696" s="7">
        <v>72017</v>
      </c>
      <c r="G2696" s="7">
        <v>17373.580000000002</v>
      </c>
      <c r="H2696" s="7">
        <v>0</v>
      </c>
      <c r="I2696" s="3" t="str" cm="1">
        <f t="array" ref="I2696">_xlfn.IFS(AND(F2696&gt;=10000,F2696&lt;=50000),"C",AND(F2696&gt;50000,F2696&lt;=100000),"B2",AND(F2696&gt;100000,F2696&lt;=150000),"B1",AND(F2696&gt;150000,F2696&lt;=200000),"A2",AND(F2696&gt;200000,F2696&lt;=250000),"A1",TRUE,"O")</f>
        <v>B2</v>
      </c>
      <c r="J2696" s="14">
        <f t="shared" si="126"/>
        <v>0.72016999999999998</v>
      </c>
      <c r="K2696" s="14">
        <f t="shared" si="127"/>
        <v>0.17373580000000002</v>
      </c>
      <c r="L2696" s="14">
        <f t="shared" si="128"/>
        <v>0</v>
      </c>
      <c r="O2696" s="13"/>
    </row>
    <row r="2697" spans="1:15" x14ac:dyDescent="0.2">
      <c r="A2697" s="4" t="s">
        <v>3428</v>
      </c>
      <c r="B2697" s="4" t="s">
        <v>201</v>
      </c>
      <c r="C2697" s="2" t="s">
        <v>202</v>
      </c>
      <c r="D2697" s="2" t="s">
        <v>221</v>
      </c>
      <c r="E2697" s="2" t="s">
        <v>720</v>
      </c>
      <c r="F2697" s="7">
        <v>68017</v>
      </c>
      <c r="G2697" s="7">
        <v>15084.47</v>
      </c>
      <c r="H2697" s="7">
        <v>0</v>
      </c>
      <c r="I2697" s="3" t="str" cm="1">
        <f t="array" ref="I2697">_xlfn.IFS(AND(F2697&gt;=10000,F2697&lt;=50000),"C",AND(F2697&gt;50000,F2697&lt;=100000),"B2",AND(F2697&gt;100000,F2697&lt;=150000),"B1",AND(F2697&gt;150000,F2697&lt;=200000),"A2",AND(F2697&gt;200000,F2697&lt;=250000),"A1",TRUE,"O")</f>
        <v>B2</v>
      </c>
      <c r="J2697" s="14">
        <f t="shared" si="126"/>
        <v>0.68017000000000005</v>
      </c>
      <c r="K2697" s="14">
        <f t="shared" si="127"/>
        <v>0.1508447</v>
      </c>
      <c r="L2697" s="14">
        <f t="shared" si="128"/>
        <v>0</v>
      </c>
      <c r="O2697" s="13"/>
    </row>
    <row r="2698" spans="1:15" x14ac:dyDescent="0.2">
      <c r="A2698" s="4" t="s">
        <v>3429</v>
      </c>
      <c r="B2698" s="4" t="s">
        <v>201</v>
      </c>
      <c r="C2698" s="2" t="s">
        <v>202</v>
      </c>
      <c r="D2698" s="2" t="s">
        <v>221</v>
      </c>
      <c r="E2698" s="2" t="s">
        <v>721</v>
      </c>
      <c r="F2698" s="7">
        <v>63684</v>
      </c>
      <c r="G2698" s="7">
        <v>1774.82</v>
      </c>
      <c r="H2698" s="7">
        <v>0</v>
      </c>
      <c r="I2698" s="3" t="str" cm="1">
        <f t="array" ref="I2698">_xlfn.IFS(AND(F2698&gt;=10000,F2698&lt;=50000),"C",AND(F2698&gt;50000,F2698&lt;=100000),"B2",AND(F2698&gt;100000,F2698&lt;=150000),"B1",AND(F2698&gt;150000,F2698&lt;=200000),"A2",AND(F2698&gt;200000,F2698&lt;=250000),"A1",TRUE,"O")</f>
        <v>B2</v>
      </c>
      <c r="J2698" s="14">
        <f t="shared" si="126"/>
        <v>0.63683999999999996</v>
      </c>
      <c r="K2698" s="14">
        <f t="shared" si="127"/>
        <v>1.7748199999999999E-2</v>
      </c>
      <c r="L2698" s="14">
        <f t="shared" si="128"/>
        <v>0</v>
      </c>
      <c r="O2698" s="13"/>
    </row>
    <row r="2699" spans="1:15" x14ac:dyDescent="0.2">
      <c r="A2699" s="4" t="s">
        <v>3430</v>
      </c>
      <c r="B2699" s="4" t="s">
        <v>201</v>
      </c>
      <c r="C2699" s="2" t="s">
        <v>202</v>
      </c>
      <c r="D2699" s="2" t="s">
        <v>221</v>
      </c>
      <c r="E2699" s="2" t="s">
        <v>720</v>
      </c>
      <c r="F2699" s="7">
        <v>68017</v>
      </c>
      <c r="G2699" s="7">
        <v>7573.03</v>
      </c>
      <c r="H2699" s="7">
        <v>0</v>
      </c>
      <c r="I2699" s="3" t="str" cm="1">
        <f t="array" ref="I2699">_xlfn.IFS(AND(F2699&gt;=10000,F2699&lt;=50000),"C",AND(F2699&gt;50000,F2699&lt;=100000),"B2",AND(F2699&gt;100000,F2699&lt;=150000),"B1",AND(F2699&gt;150000,F2699&lt;=200000),"A2",AND(F2699&gt;200000,F2699&lt;=250000),"A1",TRUE,"O")</f>
        <v>B2</v>
      </c>
      <c r="J2699" s="14">
        <f t="shared" si="126"/>
        <v>0.68017000000000005</v>
      </c>
      <c r="K2699" s="14">
        <f t="shared" si="127"/>
        <v>7.57303E-2</v>
      </c>
      <c r="L2699" s="14">
        <f t="shared" si="128"/>
        <v>0</v>
      </c>
      <c r="O2699" s="13"/>
    </row>
    <row r="2700" spans="1:15" x14ac:dyDescent="0.2">
      <c r="A2700" s="4" t="s">
        <v>3431</v>
      </c>
      <c r="B2700" s="4" t="s">
        <v>201</v>
      </c>
      <c r="C2700" s="2" t="s">
        <v>202</v>
      </c>
      <c r="D2700" s="2" t="s">
        <v>221</v>
      </c>
      <c r="E2700" s="2" t="s">
        <v>720</v>
      </c>
      <c r="F2700" s="7">
        <v>72017</v>
      </c>
      <c r="G2700" s="7">
        <v>48420.03</v>
      </c>
      <c r="H2700" s="7">
        <v>0</v>
      </c>
      <c r="I2700" s="3" t="str" cm="1">
        <f t="array" ref="I2700">_xlfn.IFS(AND(F2700&gt;=10000,F2700&lt;=50000),"C",AND(F2700&gt;50000,F2700&lt;=100000),"B2",AND(F2700&gt;100000,F2700&lt;=150000),"B1",AND(F2700&gt;150000,F2700&lt;=200000),"A2",AND(F2700&gt;200000,F2700&lt;=250000),"A1",TRUE,"O")</f>
        <v>B2</v>
      </c>
      <c r="J2700" s="14">
        <f t="shared" si="126"/>
        <v>0.72016999999999998</v>
      </c>
      <c r="K2700" s="14">
        <f t="shared" si="127"/>
        <v>0.48420029999999997</v>
      </c>
      <c r="L2700" s="14">
        <f t="shared" si="128"/>
        <v>0</v>
      </c>
      <c r="O2700" s="13"/>
    </row>
    <row r="2701" spans="1:15" x14ac:dyDescent="0.2">
      <c r="A2701" s="4" t="s">
        <v>3432</v>
      </c>
      <c r="B2701" s="4" t="s">
        <v>201</v>
      </c>
      <c r="C2701" s="2" t="s">
        <v>202</v>
      </c>
      <c r="D2701" s="2" t="s">
        <v>221</v>
      </c>
      <c r="E2701" s="2" t="s">
        <v>720</v>
      </c>
      <c r="F2701" s="7">
        <v>68017</v>
      </c>
      <c r="G2701" s="7">
        <v>4921.59</v>
      </c>
      <c r="H2701" s="7">
        <v>0</v>
      </c>
      <c r="I2701" s="3" t="str" cm="1">
        <f t="array" ref="I2701">_xlfn.IFS(AND(F2701&gt;=10000,F2701&lt;=50000),"C",AND(F2701&gt;50000,F2701&lt;=100000),"B2",AND(F2701&gt;100000,F2701&lt;=150000),"B1",AND(F2701&gt;150000,F2701&lt;=200000),"A2",AND(F2701&gt;200000,F2701&lt;=250000),"A1",TRUE,"O")</f>
        <v>B2</v>
      </c>
      <c r="J2701" s="14">
        <f t="shared" si="126"/>
        <v>0.68017000000000005</v>
      </c>
      <c r="K2701" s="14">
        <f t="shared" si="127"/>
        <v>4.92159E-2</v>
      </c>
      <c r="L2701" s="14">
        <f t="shared" si="128"/>
        <v>0</v>
      </c>
      <c r="O2701" s="13"/>
    </row>
    <row r="2702" spans="1:15" x14ac:dyDescent="0.2">
      <c r="A2702" s="4" t="s">
        <v>3433</v>
      </c>
      <c r="B2702" s="4" t="s">
        <v>201</v>
      </c>
      <c r="C2702" s="2" t="s">
        <v>202</v>
      </c>
      <c r="D2702" s="2" t="s">
        <v>221</v>
      </c>
      <c r="E2702" s="2" t="s">
        <v>720</v>
      </c>
      <c r="F2702" s="7">
        <v>72017</v>
      </c>
      <c r="G2702" s="7">
        <v>4736.6899999999996</v>
      </c>
      <c r="H2702" s="7">
        <v>0</v>
      </c>
      <c r="I2702" s="3" t="str" cm="1">
        <f t="array" ref="I2702">_xlfn.IFS(AND(F2702&gt;=10000,F2702&lt;=50000),"C",AND(F2702&gt;50000,F2702&lt;=100000),"B2",AND(F2702&gt;100000,F2702&lt;=150000),"B1",AND(F2702&gt;150000,F2702&lt;=200000),"A2",AND(F2702&gt;200000,F2702&lt;=250000),"A1",TRUE,"O")</f>
        <v>B2</v>
      </c>
      <c r="J2702" s="14">
        <f t="shared" si="126"/>
        <v>0.72016999999999998</v>
      </c>
      <c r="K2702" s="14">
        <f t="shared" si="127"/>
        <v>4.7366899999999997E-2</v>
      </c>
      <c r="L2702" s="14">
        <f t="shared" si="128"/>
        <v>0</v>
      </c>
      <c r="O2702" s="13"/>
    </row>
    <row r="2703" spans="1:15" x14ac:dyDescent="0.2">
      <c r="A2703" s="4" t="s">
        <v>3434</v>
      </c>
      <c r="B2703" s="4" t="s">
        <v>201</v>
      </c>
      <c r="C2703" s="2" t="s">
        <v>202</v>
      </c>
      <c r="D2703" s="2" t="s">
        <v>221</v>
      </c>
      <c r="E2703" s="2" t="s">
        <v>720</v>
      </c>
      <c r="F2703" s="7">
        <v>72017</v>
      </c>
      <c r="G2703" s="7">
        <v>12883.77</v>
      </c>
      <c r="H2703" s="7">
        <v>0</v>
      </c>
      <c r="I2703" s="3" t="str" cm="1">
        <f t="array" ref="I2703">_xlfn.IFS(AND(F2703&gt;=10000,F2703&lt;=50000),"C",AND(F2703&gt;50000,F2703&lt;=100000),"B2",AND(F2703&gt;100000,F2703&lt;=150000),"B1",AND(F2703&gt;150000,F2703&lt;=200000),"A2",AND(F2703&gt;200000,F2703&lt;=250000),"A1",TRUE,"O")</f>
        <v>B2</v>
      </c>
      <c r="J2703" s="14">
        <f t="shared" si="126"/>
        <v>0.72016999999999998</v>
      </c>
      <c r="K2703" s="14">
        <f t="shared" si="127"/>
        <v>0.1288377</v>
      </c>
      <c r="L2703" s="14">
        <f t="shared" si="128"/>
        <v>0</v>
      </c>
      <c r="O2703" s="13"/>
    </row>
    <row r="2704" spans="1:15" x14ac:dyDescent="0.2">
      <c r="A2704" s="4" t="s">
        <v>3435</v>
      </c>
      <c r="B2704" s="4" t="s">
        <v>201</v>
      </c>
      <c r="C2704" s="2" t="s">
        <v>202</v>
      </c>
      <c r="D2704" s="2" t="s">
        <v>221</v>
      </c>
      <c r="E2704" s="2" t="s">
        <v>721</v>
      </c>
      <c r="F2704" s="7">
        <v>72017</v>
      </c>
      <c r="G2704" s="7">
        <v>13230.31</v>
      </c>
      <c r="H2704" s="7">
        <v>0</v>
      </c>
      <c r="I2704" s="3" t="str" cm="1">
        <f t="array" ref="I2704">_xlfn.IFS(AND(F2704&gt;=10000,F2704&lt;=50000),"C",AND(F2704&gt;50000,F2704&lt;=100000),"B2",AND(F2704&gt;100000,F2704&lt;=150000),"B1",AND(F2704&gt;150000,F2704&lt;=200000),"A2",AND(F2704&gt;200000,F2704&lt;=250000),"A1",TRUE,"O")</f>
        <v>B2</v>
      </c>
      <c r="J2704" s="14">
        <f t="shared" si="126"/>
        <v>0.72016999999999998</v>
      </c>
      <c r="K2704" s="14">
        <f t="shared" si="127"/>
        <v>0.13230310000000001</v>
      </c>
      <c r="L2704" s="14">
        <f t="shared" si="128"/>
        <v>0</v>
      </c>
      <c r="O2704" s="13"/>
    </row>
    <row r="2705" spans="1:15" x14ac:dyDescent="0.2">
      <c r="A2705" s="4" t="s">
        <v>3436</v>
      </c>
      <c r="B2705" s="4" t="s">
        <v>201</v>
      </c>
      <c r="C2705" s="2" t="s">
        <v>202</v>
      </c>
      <c r="D2705" s="2" t="s">
        <v>221</v>
      </c>
      <c r="E2705" s="2" t="s">
        <v>720</v>
      </c>
      <c r="F2705" s="7">
        <v>68017</v>
      </c>
      <c r="G2705" s="7">
        <v>3777.71</v>
      </c>
      <c r="H2705" s="7">
        <v>0</v>
      </c>
      <c r="I2705" s="3" t="str" cm="1">
        <f t="array" ref="I2705">_xlfn.IFS(AND(F2705&gt;=10000,F2705&lt;=50000),"C",AND(F2705&gt;50000,F2705&lt;=100000),"B2",AND(F2705&gt;100000,F2705&lt;=150000),"B1",AND(F2705&gt;150000,F2705&lt;=200000),"A2",AND(F2705&gt;200000,F2705&lt;=250000),"A1",TRUE,"O")</f>
        <v>B2</v>
      </c>
      <c r="J2705" s="14">
        <f t="shared" si="126"/>
        <v>0.68017000000000005</v>
      </c>
      <c r="K2705" s="14">
        <f t="shared" si="127"/>
        <v>3.7777100000000001E-2</v>
      </c>
      <c r="L2705" s="14">
        <f t="shared" si="128"/>
        <v>0</v>
      </c>
      <c r="O2705" s="13"/>
    </row>
    <row r="2706" spans="1:15" x14ac:dyDescent="0.2">
      <c r="A2706" s="4" t="s">
        <v>3437</v>
      </c>
      <c r="B2706" s="4" t="s">
        <v>201</v>
      </c>
      <c r="C2706" s="2" t="s">
        <v>202</v>
      </c>
      <c r="D2706" s="2" t="s">
        <v>221</v>
      </c>
      <c r="E2706" s="2" t="s">
        <v>721</v>
      </c>
      <c r="F2706" s="7">
        <v>68017</v>
      </c>
      <c r="G2706" s="7">
        <v>6317.8</v>
      </c>
      <c r="H2706" s="7">
        <v>0</v>
      </c>
      <c r="I2706" s="3" t="str" cm="1">
        <f t="array" ref="I2706">_xlfn.IFS(AND(F2706&gt;=10000,F2706&lt;=50000),"C",AND(F2706&gt;50000,F2706&lt;=100000),"B2",AND(F2706&gt;100000,F2706&lt;=150000),"B1",AND(F2706&gt;150000,F2706&lt;=200000),"A2",AND(F2706&gt;200000,F2706&lt;=250000),"A1",TRUE,"O")</f>
        <v>B2</v>
      </c>
      <c r="J2706" s="14">
        <f t="shared" si="126"/>
        <v>0.68017000000000005</v>
      </c>
      <c r="K2706" s="14">
        <f t="shared" si="127"/>
        <v>6.3177999999999998E-2</v>
      </c>
      <c r="L2706" s="14">
        <f t="shared" si="128"/>
        <v>0</v>
      </c>
      <c r="O2706" s="13"/>
    </row>
    <row r="2707" spans="1:15" x14ac:dyDescent="0.2">
      <c r="A2707" s="4" t="s">
        <v>3438</v>
      </c>
      <c r="B2707" s="4" t="s">
        <v>201</v>
      </c>
      <c r="C2707" s="2" t="s">
        <v>202</v>
      </c>
      <c r="D2707" s="2" t="s">
        <v>221</v>
      </c>
      <c r="E2707" s="2" t="s">
        <v>720</v>
      </c>
      <c r="F2707" s="7">
        <v>72017</v>
      </c>
      <c r="G2707" s="7">
        <v>4284.41</v>
      </c>
      <c r="H2707" s="7">
        <v>0</v>
      </c>
      <c r="I2707" s="3" t="str" cm="1">
        <f t="array" ref="I2707">_xlfn.IFS(AND(F2707&gt;=10000,F2707&lt;=50000),"C",AND(F2707&gt;50000,F2707&lt;=100000),"B2",AND(F2707&gt;100000,F2707&lt;=150000),"B1",AND(F2707&gt;150000,F2707&lt;=200000),"A2",AND(F2707&gt;200000,F2707&lt;=250000),"A1",TRUE,"O")</f>
        <v>B2</v>
      </c>
      <c r="J2707" s="14">
        <f t="shared" si="126"/>
        <v>0.72016999999999998</v>
      </c>
      <c r="K2707" s="14">
        <f t="shared" si="127"/>
        <v>4.2844099999999996E-2</v>
      </c>
      <c r="L2707" s="14">
        <f t="shared" si="128"/>
        <v>0</v>
      </c>
      <c r="O2707" s="13"/>
    </row>
    <row r="2708" spans="1:15" x14ac:dyDescent="0.2">
      <c r="A2708" s="4" t="s">
        <v>3439</v>
      </c>
      <c r="B2708" s="4" t="s">
        <v>201</v>
      </c>
      <c r="C2708" s="2" t="s">
        <v>202</v>
      </c>
      <c r="D2708" s="2" t="s">
        <v>221</v>
      </c>
      <c r="E2708" s="2" t="s">
        <v>721</v>
      </c>
      <c r="F2708" s="7">
        <v>68017</v>
      </c>
      <c r="G2708" s="7">
        <v>41828.639999999999</v>
      </c>
      <c r="H2708" s="7">
        <v>0</v>
      </c>
      <c r="I2708" s="3" t="str" cm="1">
        <f t="array" ref="I2708">_xlfn.IFS(AND(F2708&gt;=10000,F2708&lt;=50000),"C",AND(F2708&gt;50000,F2708&lt;=100000),"B2",AND(F2708&gt;100000,F2708&lt;=150000),"B1",AND(F2708&gt;150000,F2708&lt;=200000),"A2",AND(F2708&gt;200000,F2708&lt;=250000),"A1",TRUE,"O")</f>
        <v>B2</v>
      </c>
      <c r="J2708" s="14">
        <f t="shared" si="126"/>
        <v>0.68017000000000005</v>
      </c>
      <c r="K2708" s="14">
        <f t="shared" si="127"/>
        <v>0.4182864</v>
      </c>
      <c r="L2708" s="14">
        <f t="shared" si="128"/>
        <v>0</v>
      </c>
      <c r="O2708" s="13"/>
    </row>
    <row r="2709" spans="1:15" x14ac:dyDescent="0.2">
      <c r="A2709" s="4" t="s">
        <v>3440</v>
      </c>
      <c r="B2709" s="4" t="s">
        <v>201</v>
      </c>
      <c r="C2709" s="2" t="s">
        <v>202</v>
      </c>
      <c r="D2709" s="2" t="s">
        <v>221</v>
      </c>
      <c r="E2709" s="2" t="s">
        <v>720</v>
      </c>
      <c r="F2709" s="7">
        <v>68017</v>
      </c>
      <c r="G2709" s="7">
        <v>4.93</v>
      </c>
      <c r="H2709" s="7">
        <v>0</v>
      </c>
      <c r="I2709" s="3" t="str" cm="1">
        <f t="array" ref="I2709">_xlfn.IFS(AND(F2709&gt;=10000,F2709&lt;=50000),"C",AND(F2709&gt;50000,F2709&lt;=100000),"B2",AND(F2709&gt;100000,F2709&lt;=150000),"B1",AND(F2709&gt;150000,F2709&lt;=200000),"A2",AND(F2709&gt;200000,F2709&lt;=250000),"A1",TRUE,"O")</f>
        <v>B2</v>
      </c>
      <c r="J2709" s="14">
        <f t="shared" si="126"/>
        <v>0.68017000000000005</v>
      </c>
      <c r="K2709" s="14">
        <f t="shared" si="127"/>
        <v>4.9299999999999999E-5</v>
      </c>
      <c r="L2709" s="14">
        <f t="shared" si="128"/>
        <v>0</v>
      </c>
      <c r="O2709" s="13"/>
    </row>
    <row r="2710" spans="1:15" x14ac:dyDescent="0.2">
      <c r="A2710" s="4" t="s">
        <v>3441</v>
      </c>
      <c r="B2710" s="4" t="s">
        <v>201</v>
      </c>
      <c r="C2710" s="2" t="s">
        <v>202</v>
      </c>
      <c r="D2710" s="2" t="s">
        <v>221</v>
      </c>
      <c r="E2710" s="2" t="s">
        <v>720</v>
      </c>
      <c r="F2710" s="7">
        <v>68017</v>
      </c>
      <c r="G2710" s="7">
        <v>2750.65</v>
      </c>
      <c r="H2710" s="7">
        <v>0</v>
      </c>
      <c r="I2710" s="3" t="str" cm="1">
        <f t="array" ref="I2710">_xlfn.IFS(AND(F2710&gt;=10000,F2710&lt;=50000),"C",AND(F2710&gt;50000,F2710&lt;=100000),"B2",AND(F2710&gt;100000,F2710&lt;=150000),"B1",AND(F2710&gt;150000,F2710&lt;=200000),"A2",AND(F2710&gt;200000,F2710&lt;=250000),"A1",TRUE,"O")</f>
        <v>B2</v>
      </c>
      <c r="J2710" s="14">
        <f t="shared" si="126"/>
        <v>0.68017000000000005</v>
      </c>
      <c r="K2710" s="14">
        <f t="shared" si="127"/>
        <v>2.75065E-2</v>
      </c>
      <c r="L2710" s="14">
        <f t="shared" si="128"/>
        <v>0</v>
      </c>
      <c r="O2710" s="13"/>
    </row>
    <row r="2711" spans="1:15" x14ac:dyDescent="0.2">
      <c r="A2711" s="4" t="s">
        <v>3442</v>
      </c>
      <c r="B2711" s="4" t="s">
        <v>201</v>
      </c>
      <c r="C2711" s="2" t="s">
        <v>202</v>
      </c>
      <c r="D2711" s="2" t="s">
        <v>221</v>
      </c>
      <c r="E2711" s="2" t="s">
        <v>721</v>
      </c>
      <c r="F2711" s="7">
        <v>68017</v>
      </c>
      <c r="G2711" s="7">
        <v>15878.5</v>
      </c>
      <c r="H2711" s="7">
        <v>0</v>
      </c>
      <c r="I2711" s="3" t="str" cm="1">
        <f t="array" ref="I2711">_xlfn.IFS(AND(F2711&gt;=10000,F2711&lt;=50000),"C",AND(F2711&gt;50000,F2711&lt;=100000),"B2",AND(F2711&gt;100000,F2711&lt;=150000),"B1",AND(F2711&gt;150000,F2711&lt;=200000),"A2",AND(F2711&gt;200000,F2711&lt;=250000),"A1",TRUE,"O")</f>
        <v>B2</v>
      </c>
      <c r="J2711" s="14">
        <f t="shared" si="126"/>
        <v>0.68017000000000005</v>
      </c>
      <c r="K2711" s="14">
        <f t="shared" si="127"/>
        <v>0.15878500000000001</v>
      </c>
      <c r="L2711" s="14">
        <f t="shared" si="128"/>
        <v>0</v>
      </c>
      <c r="O2711" s="13"/>
    </row>
    <row r="2712" spans="1:15" x14ac:dyDescent="0.2">
      <c r="A2712" s="4" t="s">
        <v>3443</v>
      </c>
      <c r="B2712" s="4" t="s">
        <v>201</v>
      </c>
      <c r="C2712" s="2" t="s">
        <v>202</v>
      </c>
      <c r="D2712" s="2" t="s">
        <v>221</v>
      </c>
      <c r="E2712" s="2" t="s">
        <v>720</v>
      </c>
      <c r="F2712" s="7">
        <v>72017</v>
      </c>
      <c r="G2712" s="7">
        <v>34349.300000000003</v>
      </c>
      <c r="H2712" s="7">
        <v>0</v>
      </c>
      <c r="I2712" s="3" t="str" cm="1">
        <f t="array" ref="I2712">_xlfn.IFS(AND(F2712&gt;=10000,F2712&lt;=50000),"C",AND(F2712&gt;50000,F2712&lt;=100000),"B2",AND(F2712&gt;100000,F2712&lt;=150000),"B1",AND(F2712&gt;150000,F2712&lt;=200000),"A2",AND(F2712&gt;200000,F2712&lt;=250000),"A1",TRUE,"O")</f>
        <v>B2</v>
      </c>
      <c r="J2712" s="14">
        <f t="shared" si="126"/>
        <v>0.72016999999999998</v>
      </c>
      <c r="K2712" s="14">
        <f t="shared" si="127"/>
        <v>0.34349300000000005</v>
      </c>
      <c r="L2712" s="14">
        <f t="shared" si="128"/>
        <v>0</v>
      </c>
      <c r="O2712" s="13"/>
    </row>
    <row r="2713" spans="1:15" x14ac:dyDescent="0.2">
      <c r="A2713" s="4" t="s">
        <v>3444</v>
      </c>
      <c r="B2713" s="4" t="s">
        <v>201</v>
      </c>
      <c r="C2713" s="2" t="s">
        <v>202</v>
      </c>
      <c r="D2713" s="2" t="s">
        <v>221</v>
      </c>
      <c r="E2713" s="2" t="s">
        <v>721</v>
      </c>
      <c r="F2713" s="7">
        <v>63517</v>
      </c>
      <c r="G2713" s="7">
        <v>0</v>
      </c>
      <c r="H2713" s="7">
        <v>0</v>
      </c>
      <c r="I2713" s="3" t="str" cm="1">
        <f t="array" ref="I2713">_xlfn.IFS(AND(F2713&gt;=10000,F2713&lt;=50000),"C",AND(F2713&gt;50000,F2713&lt;=100000),"B2",AND(F2713&gt;100000,F2713&lt;=150000),"B1",AND(F2713&gt;150000,F2713&lt;=200000),"A2",AND(F2713&gt;200000,F2713&lt;=250000),"A1",TRUE,"O")</f>
        <v>B2</v>
      </c>
      <c r="J2713" s="14">
        <f t="shared" si="126"/>
        <v>0.63517000000000001</v>
      </c>
      <c r="K2713" s="14">
        <f t="shared" si="127"/>
        <v>0</v>
      </c>
      <c r="L2713" s="14">
        <f t="shared" si="128"/>
        <v>0</v>
      </c>
      <c r="O2713" s="13"/>
    </row>
    <row r="2714" spans="1:15" x14ac:dyDescent="0.2">
      <c r="A2714" s="4" t="s">
        <v>3445</v>
      </c>
      <c r="B2714" s="4" t="s">
        <v>201</v>
      </c>
      <c r="C2714" s="2" t="s">
        <v>202</v>
      </c>
      <c r="D2714" s="2" t="s">
        <v>221</v>
      </c>
      <c r="E2714" s="2" t="s">
        <v>720</v>
      </c>
      <c r="F2714" s="7">
        <v>68017</v>
      </c>
      <c r="G2714" s="7">
        <v>6018.7</v>
      </c>
      <c r="H2714" s="7">
        <v>0</v>
      </c>
      <c r="I2714" s="3" t="str" cm="1">
        <f t="array" ref="I2714">_xlfn.IFS(AND(F2714&gt;=10000,F2714&lt;=50000),"C",AND(F2714&gt;50000,F2714&lt;=100000),"B2",AND(F2714&gt;100000,F2714&lt;=150000),"B1",AND(F2714&gt;150000,F2714&lt;=200000),"A2",AND(F2714&gt;200000,F2714&lt;=250000),"A1",TRUE,"O")</f>
        <v>B2</v>
      </c>
      <c r="J2714" s="14">
        <f t="shared" si="126"/>
        <v>0.68017000000000005</v>
      </c>
      <c r="K2714" s="14">
        <f t="shared" si="127"/>
        <v>6.0186999999999997E-2</v>
      </c>
      <c r="L2714" s="14">
        <f t="shared" si="128"/>
        <v>0</v>
      </c>
      <c r="O2714" s="13"/>
    </row>
    <row r="2715" spans="1:15" x14ac:dyDescent="0.2">
      <c r="A2715" s="4" t="s">
        <v>3446</v>
      </c>
      <c r="B2715" s="4" t="s">
        <v>201</v>
      </c>
      <c r="C2715" s="2" t="s">
        <v>202</v>
      </c>
      <c r="D2715" s="2" t="s">
        <v>221</v>
      </c>
      <c r="E2715" s="2" t="s">
        <v>720</v>
      </c>
      <c r="F2715" s="7">
        <v>72017</v>
      </c>
      <c r="G2715" s="7">
        <v>10143.34</v>
      </c>
      <c r="H2715" s="7">
        <v>0</v>
      </c>
      <c r="I2715" s="3" t="str" cm="1">
        <f t="array" ref="I2715">_xlfn.IFS(AND(F2715&gt;=10000,F2715&lt;=50000),"C",AND(F2715&gt;50000,F2715&lt;=100000),"B2",AND(F2715&gt;100000,F2715&lt;=150000),"B1",AND(F2715&gt;150000,F2715&lt;=200000),"A2",AND(F2715&gt;200000,F2715&lt;=250000),"A1",TRUE,"O")</f>
        <v>B2</v>
      </c>
      <c r="J2715" s="14">
        <f t="shared" si="126"/>
        <v>0.72016999999999998</v>
      </c>
      <c r="K2715" s="14">
        <f t="shared" si="127"/>
        <v>0.10143340000000001</v>
      </c>
      <c r="L2715" s="14">
        <f t="shared" si="128"/>
        <v>0</v>
      </c>
      <c r="O2715" s="13"/>
    </row>
    <row r="2716" spans="1:15" x14ac:dyDescent="0.2">
      <c r="A2716" s="4" t="s">
        <v>3447</v>
      </c>
      <c r="B2716" s="4" t="s">
        <v>201</v>
      </c>
      <c r="C2716" s="2" t="s">
        <v>202</v>
      </c>
      <c r="D2716" s="2" t="s">
        <v>221</v>
      </c>
      <c r="E2716" s="2" t="s">
        <v>721</v>
      </c>
      <c r="F2716" s="7">
        <v>72017</v>
      </c>
      <c r="G2716" s="7">
        <v>7752.3</v>
      </c>
      <c r="H2716" s="7">
        <v>0</v>
      </c>
      <c r="I2716" s="3" t="str" cm="1">
        <f t="array" ref="I2716">_xlfn.IFS(AND(F2716&gt;=10000,F2716&lt;=50000),"C",AND(F2716&gt;50000,F2716&lt;=100000),"B2",AND(F2716&gt;100000,F2716&lt;=150000),"B1",AND(F2716&gt;150000,F2716&lt;=200000),"A2",AND(F2716&gt;200000,F2716&lt;=250000),"A1",TRUE,"O")</f>
        <v>B2</v>
      </c>
      <c r="J2716" s="14">
        <f t="shared" si="126"/>
        <v>0.72016999999999998</v>
      </c>
      <c r="K2716" s="14">
        <f t="shared" si="127"/>
        <v>7.7523000000000009E-2</v>
      </c>
      <c r="L2716" s="14">
        <f t="shared" si="128"/>
        <v>0</v>
      </c>
      <c r="O2716" s="13"/>
    </row>
    <row r="2717" spans="1:15" x14ac:dyDescent="0.2">
      <c r="A2717" s="4" t="s">
        <v>3448</v>
      </c>
      <c r="B2717" s="4" t="s">
        <v>201</v>
      </c>
      <c r="C2717" s="2" t="s">
        <v>202</v>
      </c>
      <c r="D2717" s="2" t="s">
        <v>221</v>
      </c>
      <c r="E2717" s="2" t="s">
        <v>720</v>
      </c>
      <c r="F2717" s="7">
        <v>68017</v>
      </c>
      <c r="G2717" s="7">
        <v>33791.919999999998</v>
      </c>
      <c r="H2717" s="7">
        <v>0</v>
      </c>
      <c r="I2717" s="3" t="str" cm="1">
        <f t="array" ref="I2717">_xlfn.IFS(AND(F2717&gt;=10000,F2717&lt;=50000),"C",AND(F2717&gt;50000,F2717&lt;=100000),"B2",AND(F2717&gt;100000,F2717&lt;=150000),"B1",AND(F2717&gt;150000,F2717&lt;=200000),"A2",AND(F2717&gt;200000,F2717&lt;=250000),"A1",TRUE,"O")</f>
        <v>B2</v>
      </c>
      <c r="J2717" s="14">
        <f t="shared" si="126"/>
        <v>0.68017000000000005</v>
      </c>
      <c r="K2717" s="14">
        <f t="shared" si="127"/>
        <v>0.33791919999999998</v>
      </c>
      <c r="L2717" s="14">
        <f t="shared" si="128"/>
        <v>0</v>
      </c>
      <c r="O2717" s="13"/>
    </row>
    <row r="2718" spans="1:15" x14ac:dyDescent="0.2">
      <c r="A2718" s="4" t="s">
        <v>3449</v>
      </c>
      <c r="B2718" s="4" t="s">
        <v>201</v>
      </c>
      <c r="C2718" s="2" t="s">
        <v>202</v>
      </c>
      <c r="D2718" s="2" t="s">
        <v>221</v>
      </c>
      <c r="E2718" s="2" t="s">
        <v>720</v>
      </c>
      <c r="F2718" s="7">
        <v>72017</v>
      </c>
      <c r="G2718" s="7">
        <v>7662.39</v>
      </c>
      <c r="H2718" s="7">
        <v>0</v>
      </c>
      <c r="I2718" s="3" t="str" cm="1">
        <f t="array" ref="I2718">_xlfn.IFS(AND(F2718&gt;=10000,F2718&lt;=50000),"C",AND(F2718&gt;50000,F2718&lt;=100000),"B2",AND(F2718&gt;100000,F2718&lt;=150000),"B1",AND(F2718&gt;150000,F2718&lt;=200000),"A2",AND(F2718&gt;200000,F2718&lt;=250000),"A1",TRUE,"O")</f>
        <v>B2</v>
      </c>
      <c r="J2718" s="14">
        <f t="shared" si="126"/>
        <v>0.72016999999999998</v>
      </c>
      <c r="K2718" s="14">
        <f t="shared" si="127"/>
        <v>7.6623900000000009E-2</v>
      </c>
      <c r="L2718" s="14">
        <f t="shared" si="128"/>
        <v>0</v>
      </c>
      <c r="O2718" s="13"/>
    </row>
    <row r="2719" spans="1:15" x14ac:dyDescent="0.2">
      <c r="A2719" s="4" t="s">
        <v>3450</v>
      </c>
      <c r="B2719" s="4" t="s">
        <v>201</v>
      </c>
      <c r="C2719" s="2" t="s">
        <v>202</v>
      </c>
      <c r="D2719" s="2" t="s">
        <v>221</v>
      </c>
      <c r="E2719" s="2" t="s">
        <v>721</v>
      </c>
      <c r="F2719" s="7">
        <v>68017</v>
      </c>
      <c r="G2719" s="7">
        <v>7592.62</v>
      </c>
      <c r="H2719" s="7">
        <v>0</v>
      </c>
      <c r="I2719" s="3" t="str" cm="1">
        <f t="array" ref="I2719">_xlfn.IFS(AND(F2719&gt;=10000,F2719&lt;=50000),"C",AND(F2719&gt;50000,F2719&lt;=100000),"B2",AND(F2719&gt;100000,F2719&lt;=150000),"B1",AND(F2719&gt;150000,F2719&lt;=200000),"A2",AND(F2719&gt;200000,F2719&lt;=250000),"A1",TRUE,"O")</f>
        <v>B2</v>
      </c>
      <c r="J2719" s="14">
        <f t="shared" si="126"/>
        <v>0.68017000000000005</v>
      </c>
      <c r="K2719" s="14">
        <f t="shared" si="127"/>
        <v>7.5926199999999999E-2</v>
      </c>
      <c r="L2719" s="14">
        <f t="shared" si="128"/>
        <v>0</v>
      </c>
      <c r="O2719" s="13"/>
    </row>
    <row r="2720" spans="1:15" x14ac:dyDescent="0.2">
      <c r="A2720" s="4" t="s">
        <v>3451</v>
      </c>
      <c r="B2720" s="4" t="s">
        <v>201</v>
      </c>
      <c r="C2720" s="2" t="s">
        <v>202</v>
      </c>
      <c r="D2720" s="2" t="s">
        <v>221</v>
      </c>
      <c r="E2720" s="2" t="s">
        <v>720</v>
      </c>
      <c r="F2720" s="7">
        <v>63517</v>
      </c>
      <c r="G2720" s="7">
        <v>49832.97</v>
      </c>
      <c r="H2720" s="7">
        <v>0</v>
      </c>
      <c r="I2720" s="3" t="str" cm="1">
        <f t="array" ref="I2720">_xlfn.IFS(AND(F2720&gt;=10000,F2720&lt;=50000),"C",AND(F2720&gt;50000,F2720&lt;=100000),"B2",AND(F2720&gt;100000,F2720&lt;=150000),"B1",AND(F2720&gt;150000,F2720&lt;=200000),"A2",AND(F2720&gt;200000,F2720&lt;=250000),"A1",TRUE,"O")</f>
        <v>B2</v>
      </c>
      <c r="J2720" s="14">
        <f t="shared" si="126"/>
        <v>0.63517000000000001</v>
      </c>
      <c r="K2720" s="14">
        <f t="shared" si="127"/>
        <v>0.49832969999999999</v>
      </c>
      <c r="L2720" s="14">
        <f t="shared" si="128"/>
        <v>0</v>
      </c>
      <c r="O2720" s="13"/>
    </row>
    <row r="2721" spans="1:15" x14ac:dyDescent="0.2">
      <c r="A2721" s="4" t="s">
        <v>3452</v>
      </c>
      <c r="B2721" s="4" t="s">
        <v>201</v>
      </c>
      <c r="C2721" s="2" t="s">
        <v>202</v>
      </c>
      <c r="D2721" s="2" t="s">
        <v>221</v>
      </c>
      <c r="E2721" s="2" t="s">
        <v>720</v>
      </c>
      <c r="F2721" s="7">
        <v>68017</v>
      </c>
      <c r="G2721" s="7">
        <v>5991.59</v>
      </c>
      <c r="H2721" s="7">
        <v>0</v>
      </c>
      <c r="I2721" s="3" t="str" cm="1">
        <f t="array" ref="I2721">_xlfn.IFS(AND(F2721&gt;=10000,F2721&lt;=50000),"C",AND(F2721&gt;50000,F2721&lt;=100000),"B2",AND(F2721&gt;100000,F2721&lt;=150000),"B1",AND(F2721&gt;150000,F2721&lt;=200000),"A2",AND(F2721&gt;200000,F2721&lt;=250000),"A1",TRUE,"O")</f>
        <v>B2</v>
      </c>
      <c r="J2721" s="14">
        <f t="shared" si="126"/>
        <v>0.68017000000000005</v>
      </c>
      <c r="K2721" s="14">
        <f t="shared" si="127"/>
        <v>5.9915900000000001E-2</v>
      </c>
      <c r="L2721" s="14">
        <f t="shared" si="128"/>
        <v>0</v>
      </c>
      <c r="O2721" s="13"/>
    </row>
    <row r="2722" spans="1:15" x14ac:dyDescent="0.2">
      <c r="A2722" s="4" t="s">
        <v>3453</v>
      </c>
      <c r="B2722" s="4" t="s">
        <v>201</v>
      </c>
      <c r="C2722" s="2" t="s">
        <v>202</v>
      </c>
      <c r="D2722" s="2" t="s">
        <v>221</v>
      </c>
      <c r="E2722" s="2" t="s">
        <v>720</v>
      </c>
      <c r="F2722" s="7">
        <v>68017</v>
      </c>
      <c r="G2722" s="7">
        <v>6337.87</v>
      </c>
      <c r="H2722" s="7">
        <v>0</v>
      </c>
      <c r="I2722" s="3" t="str" cm="1">
        <f t="array" ref="I2722">_xlfn.IFS(AND(F2722&gt;=10000,F2722&lt;=50000),"C",AND(F2722&gt;50000,F2722&lt;=100000),"B2",AND(F2722&gt;100000,F2722&lt;=150000),"B1",AND(F2722&gt;150000,F2722&lt;=200000),"A2",AND(F2722&gt;200000,F2722&lt;=250000),"A1",TRUE,"O")</f>
        <v>B2</v>
      </c>
      <c r="J2722" s="14">
        <f t="shared" si="126"/>
        <v>0.68017000000000005</v>
      </c>
      <c r="K2722" s="14">
        <f t="shared" si="127"/>
        <v>6.3378699999999996E-2</v>
      </c>
      <c r="L2722" s="14">
        <f t="shared" si="128"/>
        <v>0</v>
      </c>
      <c r="O2722" s="13"/>
    </row>
    <row r="2723" spans="1:15" x14ac:dyDescent="0.2">
      <c r="A2723" s="4" t="s">
        <v>3454</v>
      </c>
      <c r="B2723" s="4" t="s">
        <v>201</v>
      </c>
      <c r="C2723" s="2" t="s">
        <v>202</v>
      </c>
      <c r="D2723" s="2" t="s">
        <v>221</v>
      </c>
      <c r="E2723" s="2" t="s">
        <v>720</v>
      </c>
      <c r="F2723" s="7">
        <v>68017</v>
      </c>
      <c r="G2723" s="7">
        <v>12380.13</v>
      </c>
      <c r="H2723" s="7">
        <v>0</v>
      </c>
      <c r="I2723" s="3" t="str" cm="1">
        <f t="array" ref="I2723">_xlfn.IFS(AND(F2723&gt;=10000,F2723&lt;=50000),"C",AND(F2723&gt;50000,F2723&lt;=100000),"B2",AND(F2723&gt;100000,F2723&lt;=150000),"B1",AND(F2723&gt;150000,F2723&lt;=200000),"A2",AND(F2723&gt;200000,F2723&lt;=250000),"A1",TRUE,"O")</f>
        <v>B2</v>
      </c>
      <c r="J2723" s="14">
        <f t="shared" si="126"/>
        <v>0.68017000000000005</v>
      </c>
      <c r="K2723" s="14">
        <f t="shared" si="127"/>
        <v>0.12380129999999999</v>
      </c>
      <c r="L2723" s="14">
        <f t="shared" si="128"/>
        <v>0</v>
      </c>
      <c r="O2723" s="13"/>
    </row>
    <row r="2724" spans="1:15" x14ac:dyDescent="0.2">
      <c r="A2724" s="4" t="s">
        <v>3455</v>
      </c>
      <c r="B2724" s="4" t="s">
        <v>201</v>
      </c>
      <c r="C2724" s="2" t="s">
        <v>202</v>
      </c>
      <c r="D2724" s="2" t="s">
        <v>221</v>
      </c>
      <c r="E2724" s="2" t="s">
        <v>720</v>
      </c>
      <c r="F2724" s="7">
        <v>63517</v>
      </c>
      <c r="G2724" s="7">
        <v>14224.73</v>
      </c>
      <c r="H2724" s="7">
        <v>0</v>
      </c>
      <c r="I2724" s="3" t="str" cm="1">
        <f t="array" ref="I2724">_xlfn.IFS(AND(F2724&gt;=10000,F2724&lt;=50000),"C",AND(F2724&gt;50000,F2724&lt;=100000),"B2",AND(F2724&gt;100000,F2724&lt;=150000),"B1",AND(F2724&gt;150000,F2724&lt;=200000),"A2",AND(F2724&gt;200000,F2724&lt;=250000),"A1",TRUE,"O")</f>
        <v>B2</v>
      </c>
      <c r="J2724" s="14">
        <f t="shared" si="126"/>
        <v>0.63517000000000001</v>
      </c>
      <c r="K2724" s="14">
        <f t="shared" si="127"/>
        <v>0.14224729999999999</v>
      </c>
      <c r="L2724" s="14">
        <f t="shared" si="128"/>
        <v>0</v>
      </c>
      <c r="O2724" s="13"/>
    </row>
    <row r="2725" spans="1:15" x14ac:dyDescent="0.2">
      <c r="A2725" s="4" t="s">
        <v>3456</v>
      </c>
      <c r="B2725" s="4" t="s">
        <v>201</v>
      </c>
      <c r="C2725" s="2" t="s">
        <v>202</v>
      </c>
      <c r="D2725" s="2" t="s">
        <v>221</v>
      </c>
      <c r="E2725" s="2" t="s">
        <v>720</v>
      </c>
      <c r="F2725" s="7">
        <v>63517</v>
      </c>
      <c r="G2725" s="7">
        <v>8794.2099999999991</v>
      </c>
      <c r="H2725" s="7">
        <v>0</v>
      </c>
      <c r="I2725" s="3" t="str" cm="1">
        <f t="array" ref="I2725">_xlfn.IFS(AND(F2725&gt;=10000,F2725&lt;=50000),"C",AND(F2725&gt;50000,F2725&lt;=100000),"B2",AND(F2725&gt;100000,F2725&lt;=150000),"B1",AND(F2725&gt;150000,F2725&lt;=200000),"A2",AND(F2725&gt;200000,F2725&lt;=250000),"A1",TRUE,"O")</f>
        <v>B2</v>
      </c>
      <c r="J2725" s="14">
        <f t="shared" si="126"/>
        <v>0.63517000000000001</v>
      </c>
      <c r="K2725" s="14">
        <f t="shared" si="127"/>
        <v>8.7942099999999995E-2</v>
      </c>
      <c r="L2725" s="14">
        <f t="shared" si="128"/>
        <v>0</v>
      </c>
      <c r="O2725" s="13"/>
    </row>
    <row r="2726" spans="1:15" x14ac:dyDescent="0.2">
      <c r="A2726" s="4" t="s">
        <v>3457</v>
      </c>
      <c r="B2726" s="4" t="s">
        <v>201</v>
      </c>
      <c r="C2726" s="2" t="s">
        <v>202</v>
      </c>
      <c r="D2726" s="2" t="s">
        <v>221</v>
      </c>
      <c r="E2726" s="2" t="s">
        <v>720</v>
      </c>
      <c r="F2726" s="7">
        <v>63517</v>
      </c>
      <c r="G2726" s="7">
        <v>9834.14</v>
      </c>
      <c r="H2726" s="7">
        <v>0</v>
      </c>
      <c r="I2726" s="3" t="str" cm="1">
        <f t="array" ref="I2726">_xlfn.IFS(AND(F2726&gt;=10000,F2726&lt;=50000),"C",AND(F2726&gt;50000,F2726&lt;=100000),"B2",AND(F2726&gt;100000,F2726&lt;=150000),"B1",AND(F2726&gt;150000,F2726&lt;=200000),"A2",AND(F2726&gt;200000,F2726&lt;=250000),"A1",TRUE,"O")</f>
        <v>B2</v>
      </c>
      <c r="J2726" s="14">
        <f t="shared" si="126"/>
        <v>0.63517000000000001</v>
      </c>
      <c r="K2726" s="14">
        <f t="shared" si="127"/>
        <v>9.8341399999999995E-2</v>
      </c>
      <c r="L2726" s="14">
        <f t="shared" si="128"/>
        <v>0</v>
      </c>
      <c r="O2726" s="13"/>
    </row>
    <row r="2727" spans="1:15" x14ac:dyDescent="0.2">
      <c r="A2727" s="4" t="s">
        <v>3458</v>
      </c>
      <c r="B2727" s="4" t="s">
        <v>201</v>
      </c>
      <c r="C2727" s="2" t="s">
        <v>202</v>
      </c>
      <c r="D2727" s="2" t="s">
        <v>221</v>
      </c>
      <c r="E2727" s="2" t="s">
        <v>721</v>
      </c>
      <c r="F2727" s="7">
        <v>68017</v>
      </c>
      <c r="G2727" s="7">
        <v>7375.17</v>
      </c>
      <c r="H2727" s="7">
        <v>0</v>
      </c>
      <c r="I2727" s="3" t="str" cm="1">
        <f t="array" ref="I2727">_xlfn.IFS(AND(F2727&gt;=10000,F2727&lt;=50000),"C",AND(F2727&gt;50000,F2727&lt;=100000),"B2",AND(F2727&gt;100000,F2727&lt;=150000),"B1",AND(F2727&gt;150000,F2727&lt;=200000),"A2",AND(F2727&gt;200000,F2727&lt;=250000),"A1",TRUE,"O")</f>
        <v>B2</v>
      </c>
      <c r="J2727" s="14">
        <f t="shared" si="126"/>
        <v>0.68017000000000005</v>
      </c>
      <c r="K2727" s="14">
        <f t="shared" si="127"/>
        <v>7.3751700000000003E-2</v>
      </c>
      <c r="L2727" s="14">
        <f t="shared" si="128"/>
        <v>0</v>
      </c>
      <c r="O2727" s="13"/>
    </row>
    <row r="2728" spans="1:15" x14ac:dyDescent="0.2">
      <c r="A2728" s="4" t="s">
        <v>3459</v>
      </c>
      <c r="B2728" s="4" t="s">
        <v>201</v>
      </c>
      <c r="C2728" s="2" t="s">
        <v>202</v>
      </c>
      <c r="D2728" s="2" t="s">
        <v>221</v>
      </c>
      <c r="E2728" s="2" t="s">
        <v>720</v>
      </c>
      <c r="F2728" s="7">
        <v>68017</v>
      </c>
      <c r="G2728" s="7">
        <v>48979.32</v>
      </c>
      <c r="H2728" s="7">
        <v>0</v>
      </c>
      <c r="I2728" s="3" t="str" cm="1">
        <f t="array" ref="I2728">_xlfn.IFS(AND(F2728&gt;=10000,F2728&lt;=50000),"C",AND(F2728&gt;50000,F2728&lt;=100000),"B2",AND(F2728&gt;100000,F2728&lt;=150000),"B1",AND(F2728&gt;150000,F2728&lt;=200000),"A2",AND(F2728&gt;200000,F2728&lt;=250000),"A1",TRUE,"O")</f>
        <v>B2</v>
      </c>
      <c r="J2728" s="14">
        <f t="shared" si="126"/>
        <v>0.68017000000000005</v>
      </c>
      <c r="K2728" s="14">
        <f t="shared" si="127"/>
        <v>0.48979319999999998</v>
      </c>
      <c r="L2728" s="14">
        <f t="shared" si="128"/>
        <v>0</v>
      </c>
      <c r="O2728" s="13"/>
    </row>
    <row r="2729" spans="1:15" x14ac:dyDescent="0.2">
      <c r="A2729" s="4" t="s">
        <v>3460</v>
      </c>
      <c r="B2729" s="4" t="s">
        <v>201</v>
      </c>
      <c r="C2729" s="2" t="s">
        <v>202</v>
      </c>
      <c r="D2729" s="2" t="s">
        <v>221</v>
      </c>
      <c r="E2729" s="2" t="s">
        <v>720</v>
      </c>
      <c r="F2729" s="7">
        <v>68017</v>
      </c>
      <c r="G2729" s="7">
        <v>14137.98</v>
      </c>
      <c r="H2729" s="7">
        <v>0</v>
      </c>
      <c r="I2729" s="3" t="str" cm="1">
        <f t="array" ref="I2729">_xlfn.IFS(AND(F2729&gt;=10000,F2729&lt;=50000),"C",AND(F2729&gt;50000,F2729&lt;=100000),"B2",AND(F2729&gt;100000,F2729&lt;=150000),"B1",AND(F2729&gt;150000,F2729&lt;=200000),"A2",AND(F2729&gt;200000,F2729&lt;=250000),"A1",TRUE,"O")</f>
        <v>B2</v>
      </c>
      <c r="J2729" s="14">
        <f t="shared" si="126"/>
        <v>0.68017000000000005</v>
      </c>
      <c r="K2729" s="14">
        <f t="shared" si="127"/>
        <v>0.1413798</v>
      </c>
      <c r="L2729" s="14">
        <f t="shared" si="128"/>
        <v>0</v>
      </c>
      <c r="O2729" s="13"/>
    </row>
    <row r="2730" spans="1:15" x14ac:dyDescent="0.2">
      <c r="A2730" s="4" t="s">
        <v>3461</v>
      </c>
      <c r="B2730" s="4" t="s">
        <v>201</v>
      </c>
      <c r="C2730" s="2" t="s">
        <v>202</v>
      </c>
      <c r="D2730" s="2" t="s">
        <v>221</v>
      </c>
      <c r="E2730" s="2" t="s">
        <v>721</v>
      </c>
      <c r="F2730" s="7">
        <v>68017</v>
      </c>
      <c r="G2730" s="7">
        <v>13426.59</v>
      </c>
      <c r="H2730" s="7">
        <v>0</v>
      </c>
      <c r="I2730" s="3" t="str" cm="1">
        <f t="array" ref="I2730">_xlfn.IFS(AND(F2730&gt;=10000,F2730&lt;=50000),"C",AND(F2730&gt;50000,F2730&lt;=100000),"B2",AND(F2730&gt;100000,F2730&lt;=150000),"B1",AND(F2730&gt;150000,F2730&lt;=200000),"A2",AND(F2730&gt;200000,F2730&lt;=250000),"A1",TRUE,"O")</f>
        <v>B2</v>
      </c>
      <c r="J2730" s="14">
        <f t="shared" si="126"/>
        <v>0.68017000000000005</v>
      </c>
      <c r="K2730" s="14">
        <f t="shared" si="127"/>
        <v>0.13426589999999999</v>
      </c>
      <c r="L2730" s="14">
        <f t="shared" si="128"/>
        <v>0</v>
      </c>
      <c r="O2730" s="13"/>
    </row>
    <row r="2731" spans="1:15" x14ac:dyDescent="0.2">
      <c r="A2731" s="4" t="s">
        <v>3462</v>
      </c>
      <c r="B2731" s="4" t="s">
        <v>201</v>
      </c>
      <c r="C2731" s="2" t="s">
        <v>202</v>
      </c>
      <c r="D2731" s="2" t="s">
        <v>221</v>
      </c>
      <c r="E2731" s="2" t="s">
        <v>720</v>
      </c>
      <c r="F2731" s="7">
        <v>68017</v>
      </c>
      <c r="G2731" s="7">
        <v>15610.75</v>
      </c>
      <c r="H2731" s="7">
        <v>0</v>
      </c>
      <c r="I2731" s="3" t="str" cm="1">
        <f t="array" ref="I2731">_xlfn.IFS(AND(F2731&gt;=10000,F2731&lt;=50000),"C",AND(F2731&gt;50000,F2731&lt;=100000),"B2",AND(F2731&gt;100000,F2731&lt;=150000),"B1",AND(F2731&gt;150000,F2731&lt;=200000),"A2",AND(F2731&gt;200000,F2731&lt;=250000),"A1",TRUE,"O")</f>
        <v>B2</v>
      </c>
      <c r="J2731" s="14">
        <f t="shared" si="126"/>
        <v>0.68017000000000005</v>
      </c>
      <c r="K2731" s="14">
        <f t="shared" si="127"/>
        <v>0.15610750000000001</v>
      </c>
      <c r="L2731" s="14">
        <f t="shared" si="128"/>
        <v>0</v>
      </c>
      <c r="O2731" s="13"/>
    </row>
    <row r="2732" spans="1:15" x14ac:dyDescent="0.2">
      <c r="A2732" s="4" t="s">
        <v>3463</v>
      </c>
      <c r="B2732" s="4" t="s">
        <v>201</v>
      </c>
      <c r="C2732" s="2" t="s">
        <v>202</v>
      </c>
      <c r="D2732" s="2" t="s">
        <v>221</v>
      </c>
      <c r="E2732" s="2" t="s">
        <v>720</v>
      </c>
      <c r="F2732" s="7">
        <v>68017</v>
      </c>
      <c r="G2732" s="7">
        <v>19088.009999999998</v>
      </c>
      <c r="H2732" s="7">
        <v>0</v>
      </c>
      <c r="I2732" s="3" t="str" cm="1">
        <f t="array" ref="I2732">_xlfn.IFS(AND(F2732&gt;=10000,F2732&lt;=50000),"C",AND(F2732&gt;50000,F2732&lt;=100000),"B2",AND(F2732&gt;100000,F2732&lt;=150000),"B1",AND(F2732&gt;150000,F2732&lt;=200000),"A2",AND(F2732&gt;200000,F2732&lt;=250000),"A1",TRUE,"O")</f>
        <v>B2</v>
      </c>
      <c r="J2732" s="14">
        <f t="shared" si="126"/>
        <v>0.68017000000000005</v>
      </c>
      <c r="K2732" s="14">
        <f t="shared" si="127"/>
        <v>0.1908801</v>
      </c>
      <c r="L2732" s="14">
        <f t="shared" si="128"/>
        <v>0</v>
      </c>
      <c r="O2732" s="13"/>
    </row>
    <row r="2733" spans="1:15" x14ac:dyDescent="0.2">
      <c r="A2733" s="4" t="s">
        <v>3464</v>
      </c>
      <c r="B2733" s="4" t="s">
        <v>201</v>
      </c>
      <c r="C2733" s="2" t="s">
        <v>202</v>
      </c>
      <c r="D2733" s="2" t="s">
        <v>221</v>
      </c>
      <c r="E2733" s="2" t="s">
        <v>720</v>
      </c>
      <c r="F2733" s="7">
        <v>68017</v>
      </c>
      <c r="G2733" s="7">
        <v>27293.01</v>
      </c>
      <c r="H2733" s="7">
        <v>0</v>
      </c>
      <c r="I2733" s="3" t="str" cm="1">
        <f t="array" ref="I2733">_xlfn.IFS(AND(F2733&gt;=10000,F2733&lt;=50000),"C",AND(F2733&gt;50000,F2733&lt;=100000),"B2",AND(F2733&gt;100000,F2733&lt;=150000),"B1",AND(F2733&gt;150000,F2733&lt;=200000),"A2",AND(F2733&gt;200000,F2733&lt;=250000),"A1",TRUE,"O")</f>
        <v>B2</v>
      </c>
      <c r="J2733" s="14">
        <f t="shared" si="126"/>
        <v>0.68017000000000005</v>
      </c>
      <c r="K2733" s="14">
        <f t="shared" si="127"/>
        <v>0.27293010000000001</v>
      </c>
      <c r="L2733" s="14">
        <f t="shared" si="128"/>
        <v>0</v>
      </c>
      <c r="O2733" s="13"/>
    </row>
    <row r="2734" spans="1:15" x14ac:dyDescent="0.2">
      <c r="A2734" s="4" t="s">
        <v>3465</v>
      </c>
      <c r="B2734" s="4" t="s">
        <v>201</v>
      </c>
      <c r="C2734" s="2" t="s">
        <v>202</v>
      </c>
      <c r="D2734" s="2" t="s">
        <v>221</v>
      </c>
      <c r="E2734" s="2" t="s">
        <v>720</v>
      </c>
      <c r="F2734" s="7">
        <v>68017</v>
      </c>
      <c r="G2734" s="7">
        <v>30238.61</v>
      </c>
      <c r="H2734" s="7">
        <v>0</v>
      </c>
      <c r="I2734" s="3" t="str" cm="1">
        <f t="array" ref="I2734">_xlfn.IFS(AND(F2734&gt;=10000,F2734&lt;=50000),"C",AND(F2734&gt;50000,F2734&lt;=100000),"B2",AND(F2734&gt;100000,F2734&lt;=150000),"B1",AND(F2734&gt;150000,F2734&lt;=200000),"A2",AND(F2734&gt;200000,F2734&lt;=250000),"A1",TRUE,"O")</f>
        <v>B2</v>
      </c>
      <c r="J2734" s="14">
        <f t="shared" si="126"/>
        <v>0.68017000000000005</v>
      </c>
      <c r="K2734" s="14">
        <f t="shared" si="127"/>
        <v>0.30238609999999999</v>
      </c>
      <c r="L2734" s="14">
        <f t="shared" si="128"/>
        <v>0</v>
      </c>
      <c r="O2734" s="13"/>
    </row>
    <row r="2735" spans="1:15" x14ac:dyDescent="0.2">
      <c r="A2735" s="4" t="s">
        <v>3466</v>
      </c>
      <c r="B2735" s="4" t="s">
        <v>201</v>
      </c>
      <c r="C2735" s="2" t="s">
        <v>202</v>
      </c>
      <c r="D2735" s="2" t="s">
        <v>221</v>
      </c>
      <c r="E2735" s="2" t="s">
        <v>720</v>
      </c>
      <c r="F2735" s="7">
        <v>68017</v>
      </c>
      <c r="G2735" s="7">
        <v>33121.339999999997</v>
      </c>
      <c r="H2735" s="7">
        <v>0</v>
      </c>
      <c r="I2735" s="3" t="str" cm="1">
        <f t="array" ref="I2735">_xlfn.IFS(AND(F2735&gt;=10000,F2735&lt;=50000),"C",AND(F2735&gt;50000,F2735&lt;=100000),"B2",AND(F2735&gt;100000,F2735&lt;=150000),"B1",AND(F2735&gt;150000,F2735&lt;=200000),"A2",AND(F2735&gt;200000,F2735&lt;=250000),"A1",TRUE,"O")</f>
        <v>B2</v>
      </c>
      <c r="J2735" s="14">
        <f t="shared" si="126"/>
        <v>0.68017000000000005</v>
      </c>
      <c r="K2735" s="14">
        <f t="shared" si="127"/>
        <v>0.33121339999999999</v>
      </c>
      <c r="L2735" s="14">
        <f t="shared" si="128"/>
        <v>0</v>
      </c>
      <c r="O2735" s="13"/>
    </row>
    <row r="2736" spans="1:15" x14ac:dyDescent="0.2">
      <c r="A2736" s="4" t="s">
        <v>3467</v>
      </c>
      <c r="B2736" s="4" t="s">
        <v>201</v>
      </c>
      <c r="C2736" s="2" t="s">
        <v>202</v>
      </c>
      <c r="D2736" s="2" t="s">
        <v>221</v>
      </c>
      <c r="E2736" s="2" t="s">
        <v>721</v>
      </c>
      <c r="F2736" s="7">
        <v>63517</v>
      </c>
      <c r="G2736" s="7">
        <v>12532.86</v>
      </c>
      <c r="H2736" s="7">
        <v>0</v>
      </c>
      <c r="I2736" s="3" t="str" cm="1">
        <f t="array" ref="I2736">_xlfn.IFS(AND(F2736&gt;=10000,F2736&lt;=50000),"C",AND(F2736&gt;50000,F2736&lt;=100000),"B2",AND(F2736&gt;100000,F2736&lt;=150000),"B1",AND(F2736&gt;150000,F2736&lt;=200000),"A2",AND(F2736&gt;200000,F2736&lt;=250000),"A1",TRUE,"O")</f>
        <v>B2</v>
      </c>
      <c r="J2736" s="14">
        <f t="shared" si="126"/>
        <v>0.63517000000000001</v>
      </c>
      <c r="K2736" s="14">
        <f t="shared" si="127"/>
        <v>0.12532860000000001</v>
      </c>
      <c r="L2736" s="14">
        <f t="shared" si="128"/>
        <v>0</v>
      </c>
      <c r="O2736" s="13"/>
    </row>
    <row r="2737" spans="1:15" x14ac:dyDescent="0.2">
      <c r="A2737" s="4" t="s">
        <v>3468</v>
      </c>
      <c r="B2737" s="4" t="s">
        <v>201</v>
      </c>
      <c r="C2737" s="2" t="s">
        <v>202</v>
      </c>
      <c r="D2737" s="2" t="s">
        <v>221</v>
      </c>
      <c r="E2737" s="2" t="s">
        <v>721</v>
      </c>
      <c r="F2737" s="7">
        <v>68017</v>
      </c>
      <c r="G2737" s="7">
        <v>3395.61</v>
      </c>
      <c r="H2737" s="7">
        <v>0</v>
      </c>
      <c r="I2737" s="3" t="str" cm="1">
        <f t="array" ref="I2737">_xlfn.IFS(AND(F2737&gt;=10000,F2737&lt;=50000),"C",AND(F2737&gt;50000,F2737&lt;=100000),"B2",AND(F2737&gt;100000,F2737&lt;=150000),"B1",AND(F2737&gt;150000,F2737&lt;=200000),"A2",AND(F2737&gt;200000,F2737&lt;=250000),"A1",TRUE,"O")</f>
        <v>B2</v>
      </c>
      <c r="J2737" s="14">
        <f t="shared" si="126"/>
        <v>0.68017000000000005</v>
      </c>
      <c r="K2737" s="14">
        <f t="shared" si="127"/>
        <v>3.3956100000000003E-2</v>
      </c>
      <c r="L2737" s="14">
        <f t="shared" si="128"/>
        <v>0</v>
      </c>
      <c r="O2737" s="13"/>
    </row>
    <row r="2738" spans="1:15" x14ac:dyDescent="0.2">
      <c r="A2738" s="4" t="s">
        <v>3469</v>
      </c>
      <c r="B2738" s="4" t="s">
        <v>201</v>
      </c>
      <c r="C2738" s="2" t="s">
        <v>202</v>
      </c>
      <c r="D2738" s="2" t="s">
        <v>221</v>
      </c>
      <c r="E2738" s="2" t="s">
        <v>721</v>
      </c>
      <c r="F2738" s="7">
        <v>63517</v>
      </c>
      <c r="G2738" s="7">
        <v>5195.57</v>
      </c>
      <c r="H2738" s="7">
        <v>0</v>
      </c>
      <c r="I2738" s="3" t="str" cm="1">
        <f t="array" ref="I2738">_xlfn.IFS(AND(F2738&gt;=10000,F2738&lt;=50000),"C",AND(F2738&gt;50000,F2738&lt;=100000),"B2",AND(F2738&gt;100000,F2738&lt;=150000),"B1",AND(F2738&gt;150000,F2738&lt;=200000),"A2",AND(F2738&gt;200000,F2738&lt;=250000),"A1",TRUE,"O")</f>
        <v>B2</v>
      </c>
      <c r="J2738" s="14">
        <f t="shared" si="126"/>
        <v>0.63517000000000001</v>
      </c>
      <c r="K2738" s="14">
        <f t="shared" si="127"/>
        <v>5.19557E-2</v>
      </c>
      <c r="L2738" s="14">
        <f t="shared" si="128"/>
        <v>0</v>
      </c>
      <c r="O2738" s="13"/>
    </row>
    <row r="2739" spans="1:15" x14ac:dyDescent="0.2">
      <c r="A2739" s="4" t="s">
        <v>3470</v>
      </c>
      <c r="B2739" s="4" t="s">
        <v>201</v>
      </c>
      <c r="C2739" s="2" t="s">
        <v>202</v>
      </c>
      <c r="D2739" s="2" t="s">
        <v>221</v>
      </c>
      <c r="E2739" s="2" t="s">
        <v>720</v>
      </c>
      <c r="F2739" s="7">
        <v>63517</v>
      </c>
      <c r="G2739" s="7">
        <v>15747.22</v>
      </c>
      <c r="H2739" s="7">
        <v>0</v>
      </c>
      <c r="I2739" s="3" t="str" cm="1">
        <f t="array" ref="I2739">_xlfn.IFS(AND(F2739&gt;=10000,F2739&lt;=50000),"C",AND(F2739&gt;50000,F2739&lt;=100000),"B2",AND(F2739&gt;100000,F2739&lt;=150000),"B1",AND(F2739&gt;150000,F2739&lt;=200000),"A2",AND(F2739&gt;200000,F2739&lt;=250000),"A1",TRUE,"O")</f>
        <v>B2</v>
      </c>
      <c r="J2739" s="14">
        <f t="shared" si="126"/>
        <v>0.63517000000000001</v>
      </c>
      <c r="K2739" s="14">
        <f t="shared" si="127"/>
        <v>0.15747220000000001</v>
      </c>
      <c r="L2739" s="14">
        <f t="shared" si="128"/>
        <v>0</v>
      </c>
      <c r="O2739" s="13"/>
    </row>
    <row r="2740" spans="1:15" x14ac:dyDescent="0.2">
      <c r="A2740" s="4" t="s">
        <v>3471</v>
      </c>
      <c r="B2740" s="4" t="s">
        <v>201</v>
      </c>
      <c r="C2740" s="2" t="s">
        <v>202</v>
      </c>
      <c r="D2740" s="2" t="s">
        <v>221</v>
      </c>
      <c r="E2740" s="2" t="s">
        <v>720</v>
      </c>
      <c r="F2740" s="7">
        <v>57017</v>
      </c>
      <c r="G2740" s="7">
        <v>6184.94</v>
      </c>
      <c r="H2740" s="7">
        <v>0</v>
      </c>
      <c r="I2740" s="3" t="str" cm="1">
        <f t="array" ref="I2740">_xlfn.IFS(AND(F2740&gt;=10000,F2740&lt;=50000),"C",AND(F2740&gt;50000,F2740&lt;=100000),"B2",AND(F2740&gt;100000,F2740&lt;=150000),"B1",AND(F2740&gt;150000,F2740&lt;=200000),"A2",AND(F2740&gt;200000,F2740&lt;=250000),"A1",TRUE,"O")</f>
        <v>B2</v>
      </c>
      <c r="J2740" s="14">
        <f t="shared" si="126"/>
        <v>0.57016999999999995</v>
      </c>
      <c r="K2740" s="14">
        <f t="shared" si="127"/>
        <v>6.1849399999999999E-2</v>
      </c>
      <c r="L2740" s="14">
        <f t="shared" si="128"/>
        <v>0</v>
      </c>
      <c r="O2740" s="13"/>
    </row>
    <row r="2741" spans="1:15" x14ac:dyDescent="0.2">
      <c r="A2741" s="4" t="s">
        <v>3472</v>
      </c>
      <c r="B2741" s="4" t="s">
        <v>201</v>
      </c>
      <c r="C2741" s="2" t="s">
        <v>202</v>
      </c>
      <c r="D2741" s="2" t="s">
        <v>221</v>
      </c>
      <c r="E2741" s="2" t="s">
        <v>720</v>
      </c>
      <c r="F2741" s="7">
        <v>63517</v>
      </c>
      <c r="G2741" s="7">
        <v>20914.88</v>
      </c>
      <c r="H2741" s="7">
        <v>0</v>
      </c>
      <c r="I2741" s="3" t="str" cm="1">
        <f t="array" ref="I2741">_xlfn.IFS(AND(F2741&gt;=10000,F2741&lt;=50000),"C",AND(F2741&gt;50000,F2741&lt;=100000),"B2",AND(F2741&gt;100000,F2741&lt;=150000),"B1",AND(F2741&gt;150000,F2741&lt;=200000),"A2",AND(F2741&gt;200000,F2741&lt;=250000),"A1",TRUE,"O")</f>
        <v>B2</v>
      </c>
      <c r="J2741" s="14">
        <f t="shared" si="126"/>
        <v>0.63517000000000001</v>
      </c>
      <c r="K2741" s="14">
        <f t="shared" si="127"/>
        <v>0.20914880000000002</v>
      </c>
      <c r="L2741" s="14">
        <f t="shared" si="128"/>
        <v>0</v>
      </c>
      <c r="O2741" s="13"/>
    </row>
    <row r="2742" spans="1:15" x14ac:dyDescent="0.2">
      <c r="A2742" s="4" t="s">
        <v>3473</v>
      </c>
      <c r="B2742" s="4" t="s">
        <v>201</v>
      </c>
      <c r="C2742" s="2" t="s">
        <v>202</v>
      </c>
      <c r="D2742" s="2" t="s">
        <v>221</v>
      </c>
      <c r="E2742" s="2" t="s">
        <v>720</v>
      </c>
      <c r="F2742" s="7">
        <v>63517</v>
      </c>
      <c r="G2742" s="7">
        <v>23165.79</v>
      </c>
      <c r="H2742" s="7">
        <v>0</v>
      </c>
      <c r="I2742" s="3" t="str" cm="1">
        <f t="array" ref="I2742">_xlfn.IFS(AND(F2742&gt;=10000,F2742&lt;=50000),"C",AND(F2742&gt;50000,F2742&lt;=100000),"B2",AND(F2742&gt;100000,F2742&lt;=150000),"B1",AND(F2742&gt;150000,F2742&lt;=200000),"A2",AND(F2742&gt;200000,F2742&lt;=250000),"A1",TRUE,"O")</f>
        <v>B2</v>
      </c>
      <c r="J2742" s="14">
        <f t="shared" si="126"/>
        <v>0.63517000000000001</v>
      </c>
      <c r="K2742" s="14">
        <f t="shared" si="127"/>
        <v>0.2316579</v>
      </c>
      <c r="L2742" s="14">
        <f t="shared" si="128"/>
        <v>0</v>
      </c>
      <c r="O2742" s="13"/>
    </row>
    <row r="2743" spans="1:15" x14ac:dyDescent="0.2">
      <c r="A2743" s="4" t="s">
        <v>3474</v>
      </c>
      <c r="B2743" s="4" t="s">
        <v>201</v>
      </c>
      <c r="C2743" s="2" t="s">
        <v>202</v>
      </c>
      <c r="D2743" s="2" t="s">
        <v>221</v>
      </c>
      <c r="E2743" s="2" t="s">
        <v>720</v>
      </c>
      <c r="F2743" s="7">
        <v>68017</v>
      </c>
      <c r="G2743" s="7">
        <v>17805.060000000001</v>
      </c>
      <c r="H2743" s="7">
        <v>0</v>
      </c>
      <c r="I2743" s="3" t="str" cm="1">
        <f t="array" ref="I2743">_xlfn.IFS(AND(F2743&gt;=10000,F2743&lt;=50000),"C",AND(F2743&gt;50000,F2743&lt;=100000),"B2",AND(F2743&gt;100000,F2743&lt;=150000),"B1",AND(F2743&gt;150000,F2743&lt;=200000),"A2",AND(F2743&gt;200000,F2743&lt;=250000),"A1",TRUE,"O")</f>
        <v>B2</v>
      </c>
      <c r="J2743" s="14">
        <f t="shared" si="126"/>
        <v>0.68017000000000005</v>
      </c>
      <c r="K2743" s="14">
        <f t="shared" si="127"/>
        <v>0.1780506</v>
      </c>
      <c r="L2743" s="14">
        <f t="shared" si="128"/>
        <v>0</v>
      </c>
      <c r="O2743" s="13"/>
    </row>
    <row r="2744" spans="1:15" x14ac:dyDescent="0.2">
      <c r="A2744" s="4" t="s">
        <v>3475</v>
      </c>
      <c r="B2744" s="4" t="s">
        <v>201</v>
      </c>
      <c r="C2744" s="2" t="s">
        <v>202</v>
      </c>
      <c r="D2744" s="2" t="s">
        <v>221</v>
      </c>
      <c r="E2744" s="2" t="s">
        <v>721</v>
      </c>
      <c r="F2744" s="7">
        <v>63517</v>
      </c>
      <c r="G2744" s="7">
        <v>7360.16</v>
      </c>
      <c r="H2744" s="7">
        <v>0</v>
      </c>
      <c r="I2744" s="3" t="str" cm="1">
        <f t="array" ref="I2744">_xlfn.IFS(AND(F2744&gt;=10000,F2744&lt;=50000),"C",AND(F2744&gt;50000,F2744&lt;=100000),"B2",AND(F2744&gt;100000,F2744&lt;=150000),"B1",AND(F2744&gt;150000,F2744&lt;=200000),"A2",AND(F2744&gt;200000,F2744&lt;=250000),"A1",TRUE,"O")</f>
        <v>B2</v>
      </c>
      <c r="J2744" s="14">
        <f t="shared" si="126"/>
        <v>0.63517000000000001</v>
      </c>
      <c r="K2744" s="14">
        <f t="shared" si="127"/>
        <v>7.3601600000000003E-2</v>
      </c>
      <c r="L2744" s="14">
        <f t="shared" si="128"/>
        <v>0</v>
      </c>
      <c r="O2744" s="13"/>
    </row>
    <row r="2745" spans="1:15" x14ac:dyDescent="0.2">
      <c r="A2745" s="4" t="s">
        <v>3476</v>
      </c>
      <c r="B2745" s="4" t="s">
        <v>201</v>
      </c>
      <c r="C2745" s="2" t="s">
        <v>202</v>
      </c>
      <c r="D2745" s="2" t="s">
        <v>221</v>
      </c>
      <c r="E2745" s="2" t="s">
        <v>720</v>
      </c>
      <c r="F2745" s="7">
        <v>59517</v>
      </c>
      <c r="G2745" s="7">
        <v>6236.45</v>
      </c>
      <c r="H2745" s="7">
        <v>0</v>
      </c>
      <c r="I2745" s="3" t="str" cm="1">
        <f t="array" ref="I2745">_xlfn.IFS(AND(F2745&gt;=10000,F2745&lt;=50000),"C",AND(F2745&gt;50000,F2745&lt;=100000),"B2",AND(F2745&gt;100000,F2745&lt;=150000),"B1",AND(F2745&gt;150000,F2745&lt;=200000),"A2",AND(F2745&gt;200000,F2745&lt;=250000),"A1",TRUE,"O")</f>
        <v>B2</v>
      </c>
      <c r="J2745" s="14">
        <f t="shared" si="126"/>
        <v>0.59516999999999998</v>
      </c>
      <c r="K2745" s="14">
        <f t="shared" si="127"/>
        <v>6.2364499999999996E-2</v>
      </c>
      <c r="L2745" s="14">
        <f t="shared" si="128"/>
        <v>0</v>
      </c>
      <c r="O2745" s="13"/>
    </row>
    <row r="2746" spans="1:15" x14ac:dyDescent="0.2">
      <c r="A2746" s="4" t="s">
        <v>3477</v>
      </c>
      <c r="B2746" s="4" t="s">
        <v>201</v>
      </c>
      <c r="C2746" s="2" t="s">
        <v>202</v>
      </c>
      <c r="D2746" s="2" t="s">
        <v>221</v>
      </c>
      <c r="E2746" s="2" t="s">
        <v>720</v>
      </c>
      <c r="F2746" s="7">
        <v>63517</v>
      </c>
      <c r="G2746" s="7">
        <v>34573.769999999997</v>
      </c>
      <c r="H2746" s="7">
        <v>0</v>
      </c>
      <c r="I2746" s="3" t="str" cm="1">
        <f t="array" ref="I2746">_xlfn.IFS(AND(F2746&gt;=10000,F2746&lt;=50000),"C",AND(F2746&gt;50000,F2746&lt;=100000),"B2",AND(F2746&gt;100000,F2746&lt;=150000),"B1",AND(F2746&gt;150000,F2746&lt;=200000),"A2",AND(F2746&gt;200000,F2746&lt;=250000),"A1",TRUE,"O")</f>
        <v>B2</v>
      </c>
      <c r="J2746" s="14">
        <f t="shared" si="126"/>
        <v>0.63517000000000001</v>
      </c>
      <c r="K2746" s="14">
        <f t="shared" si="127"/>
        <v>0.34573769999999998</v>
      </c>
      <c r="L2746" s="14">
        <f t="shared" si="128"/>
        <v>0</v>
      </c>
      <c r="O2746" s="13"/>
    </row>
    <row r="2747" spans="1:15" x14ac:dyDescent="0.2">
      <c r="A2747" s="4" t="s">
        <v>3478</v>
      </c>
      <c r="B2747" s="4" t="s">
        <v>201</v>
      </c>
      <c r="C2747" s="2" t="s">
        <v>202</v>
      </c>
      <c r="D2747" s="2" t="s">
        <v>221</v>
      </c>
      <c r="E2747" s="2" t="s">
        <v>720</v>
      </c>
      <c r="F2747" s="7">
        <v>59517</v>
      </c>
      <c r="G2747" s="7">
        <v>16753.11</v>
      </c>
      <c r="H2747" s="7">
        <v>0</v>
      </c>
      <c r="I2747" s="3" t="str" cm="1">
        <f t="array" ref="I2747">_xlfn.IFS(AND(F2747&gt;=10000,F2747&lt;=50000),"C",AND(F2747&gt;50000,F2747&lt;=100000),"B2",AND(F2747&gt;100000,F2747&lt;=150000),"B1",AND(F2747&gt;150000,F2747&lt;=200000),"A2",AND(F2747&gt;200000,F2747&lt;=250000),"A1",TRUE,"O")</f>
        <v>B2</v>
      </c>
      <c r="J2747" s="14">
        <f t="shared" si="126"/>
        <v>0.59516999999999998</v>
      </c>
      <c r="K2747" s="14">
        <f t="shared" si="127"/>
        <v>0.16753110000000002</v>
      </c>
      <c r="L2747" s="14">
        <f t="shared" si="128"/>
        <v>0</v>
      </c>
      <c r="O2747" s="13"/>
    </row>
    <row r="2748" spans="1:15" x14ac:dyDescent="0.2">
      <c r="A2748" s="4" t="s">
        <v>3479</v>
      </c>
      <c r="B2748" s="4" t="s">
        <v>201</v>
      </c>
      <c r="C2748" s="2" t="s">
        <v>202</v>
      </c>
      <c r="D2748" s="2" t="s">
        <v>221</v>
      </c>
      <c r="E2748" s="2" t="s">
        <v>720</v>
      </c>
      <c r="F2748" s="7">
        <v>63517</v>
      </c>
      <c r="G2748" s="7">
        <v>18203.86</v>
      </c>
      <c r="H2748" s="7">
        <v>0</v>
      </c>
      <c r="I2748" s="3" t="str" cm="1">
        <f t="array" ref="I2748">_xlfn.IFS(AND(F2748&gt;=10000,F2748&lt;=50000),"C",AND(F2748&gt;50000,F2748&lt;=100000),"B2",AND(F2748&gt;100000,F2748&lt;=150000),"B1",AND(F2748&gt;150000,F2748&lt;=200000),"A2",AND(F2748&gt;200000,F2748&lt;=250000),"A1",TRUE,"O")</f>
        <v>B2</v>
      </c>
      <c r="J2748" s="14">
        <f t="shared" si="126"/>
        <v>0.63517000000000001</v>
      </c>
      <c r="K2748" s="14">
        <f t="shared" si="127"/>
        <v>0.18203859999999999</v>
      </c>
      <c r="L2748" s="14">
        <f t="shared" si="128"/>
        <v>0</v>
      </c>
      <c r="O2748" s="13"/>
    </row>
    <row r="2749" spans="1:15" x14ac:dyDescent="0.2">
      <c r="A2749" s="4" t="s">
        <v>3480</v>
      </c>
      <c r="B2749" s="4" t="s">
        <v>201</v>
      </c>
      <c r="C2749" s="2" t="s">
        <v>202</v>
      </c>
      <c r="D2749" s="2" t="s">
        <v>221</v>
      </c>
      <c r="E2749" s="2" t="s">
        <v>720</v>
      </c>
      <c r="F2749" s="7">
        <v>63517</v>
      </c>
      <c r="G2749" s="7">
        <v>14113.85</v>
      </c>
      <c r="H2749" s="7">
        <v>0</v>
      </c>
      <c r="I2749" s="3" t="str" cm="1">
        <f t="array" ref="I2749">_xlfn.IFS(AND(F2749&gt;=10000,F2749&lt;=50000),"C",AND(F2749&gt;50000,F2749&lt;=100000),"B2",AND(F2749&gt;100000,F2749&lt;=150000),"B1",AND(F2749&gt;150000,F2749&lt;=200000),"A2",AND(F2749&gt;200000,F2749&lt;=250000),"A1",TRUE,"O")</f>
        <v>B2</v>
      </c>
      <c r="J2749" s="14">
        <f t="shared" si="126"/>
        <v>0.63517000000000001</v>
      </c>
      <c r="K2749" s="14">
        <f t="shared" si="127"/>
        <v>0.1411385</v>
      </c>
      <c r="L2749" s="14">
        <f t="shared" si="128"/>
        <v>0</v>
      </c>
      <c r="O2749" s="13"/>
    </row>
    <row r="2750" spans="1:15" x14ac:dyDescent="0.2">
      <c r="A2750" s="4" t="s">
        <v>3481</v>
      </c>
      <c r="B2750" s="4" t="s">
        <v>201</v>
      </c>
      <c r="C2750" s="2" t="s">
        <v>202</v>
      </c>
      <c r="D2750" s="2" t="s">
        <v>221</v>
      </c>
      <c r="E2750" s="2" t="s">
        <v>720</v>
      </c>
      <c r="F2750" s="7">
        <v>59517</v>
      </c>
      <c r="G2750" s="7">
        <v>28134.13</v>
      </c>
      <c r="H2750" s="7">
        <v>0</v>
      </c>
      <c r="I2750" s="3" t="str" cm="1">
        <f t="array" ref="I2750">_xlfn.IFS(AND(F2750&gt;=10000,F2750&lt;=50000),"C",AND(F2750&gt;50000,F2750&lt;=100000),"B2",AND(F2750&gt;100000,F2750&lt;=150000),"B1",AND(F2750&gt;150000,F2750&lt;=200000),"A2",AND(F2750&gt;200000,F2750&lt;=250000),"A1",TRUE,"O")</f>
        <v>B2</v>
      </c>
      <c r="J2750" s="14">
        <f t="shared" si="126"/>
        <v>0.59516999999999998</v>
      </c>
      <c r="K2750" s="14">
        <f t="shared" si="127"/>
        <v>0.28134130000000002</v>
      </c>
      <c r="L2750" s="14">
        <f t="shared" si="128"/>
        <v>0</v>
      </c>
      <c r="O2750" s="13"/>
    </row>
    <row r="2751" spans="1:15" x14ac:dyDescent="0.2">
      <c r="A2751" s="4" t="s">
        <v>3482</v>
      </c>
      <c r="B2751" s="4" t="s">
        <v>201</v>
      </c>
      <c r="C2751" s="2" t="s">
        <v>202</v>
      </c>
      <c r="D2751" s="2" t="s">
        <v>221</v>
      </c>
      <c r="E2751" s="2" t="s">
        <v>720</v>
      </c>
      <c r="F2751" s="7">
        <v>63517</v>
      </c>
      <c r="G2751" s="7">
        <v>4435.8900000000003</v>
      </c>
      <c r="H2751" s="7">
        <v>0</v>
      </c>
      <c r="I2751" s="3" t="str" cm="1">
        <f t="array" ref="I2751">_xlfn.IFS(AND(F2751&gt;=10000,F2751&lt;=50000),"C",AND(F2751&gt;50000,F2751&lt;=100000),"B2",AND(F2751&gt;100000,F2751&lt;=150000),"B1",AND(F2751&gt;150000,F2751&lt;=200000),"A2",AND(F2751&gt;200000,F2751&lt;=250000),"A1",TRUE,"O")</f>
        <v>B2</v>
      </c>
      <c r="J2751" s="14">
        <f t="shared" si="126"/>
        <v>0.63517000000000001</v>
      </c>
      <c r="K2751" s="14">
        <f t="shared" si="127"/>
        <v>4.4358900000000007E-2</v>
      </c>
      <c r="L2751" s="14">
        <f t="shared" si="128"/>
        <v>0</v>
      </c>
      <c r="O2751" s="13"/>
    </row>
    <row r="2752" spans="1:15" x14ac:dyDescent="0.2">
      <c r="A2752" s="4" t="s">
        <v>3483</v>
      </c>
      <c r="B2752" s="4" t="s">
        <v>201</v>
      </c>
      <c r="C2752" s="2" t="s">
        <v>202</v>
      </c>
      <c r="D2752" s="2" t="s">
        <v>221</v>
      </c>
      <c r="E2752" s="2" t="s">
        <v>721</v>
      </c>
      <c r="F2752" s="7">
        <v>59517</v>
      </c>
      <c r="G2752" s="7">
        <v>13543.66</v>
      </c>
      <c r="H2752" s="7">
        <v>0</v>
      </c>
      <c r="I2752" s="3" t="str" cm="1">
        <f t="array" ref="I2752">_xlfn.IFS(AND(F2752&gt;=10000,F2752&lt;=50000),"C",AND(F2752&gt;50000,F2752&lt;=100000),"B2",AND(F2752&gt;100000,F2752&lt;=150000),"B1",AND(F2752&gt;150000,F2752&lt;=200000),"A2",AND(F2752&gt;200000,F2752&lt;=250000),"A1",TRUE,"O")</f>
        <v>B2</v>
      </c>
      <c r="J2752" s="14">
        <f t="shared" si="126"/>
        <v>0.59516999999999998</v>
      </c>
      <c r="K2752" s="14">
        <f t="shared" si="127"/>
        <v>0.13543659999999999</v>
      </c>
      <c r="L2752" s="14">
        <f t="shared" si="128"/>
        <v>0</v>
      </c>
      <c r="O2752" s="13"/>
    </row>
    <row r="2753" spans="1:15" x14ac:dyDescent="0.2">
      <c r="A2753" s="4" t="s">
        <v>3484</v>
      </c>
      <c r="B2753" s="4" t="s">
        <v>201</v>
      </c>
      <c r="C2753" s="2" t="s">
        <v>202</v>
      </c>
      <c r="D2753" s="2" t="s">
        <v>221</v>
      </c>
      <c r="E2753" s="2" t="s">
        <v>720</v>
      </c>
      <c r="F2753" s="7">
        <v>81017</v>
      </c>
      <c r="G2753" s="7">
        <v>44834.15</v>
      </c>
      <c r="H2753" s="7">
        <v>0</v>
      </c>
      <c r="I2753" s="3" t="str" cm="1">
        <f t="array" ref="I2753">_xlfn.IFS(AND(F2753&gt;=10000,F2753&lt;=50000),"C",AND(F2753&gt;50000,F2753&lt;=100000),"B2",AND(F2753&gt;100000,F2753&lt;=150000),"B1",AND(F2753&gt;150000,F2753&lt;=200000),"A2",AND(F2753&gt;200000,F2753&lt;=250000),"A1",TRUE,"O")</f>
        <v>B2</v>
      </c>
      <c r="J2753" s="14">
        <f t="shared" si="126"/>
        <v>0.81016999999999995</v>
      </c>
      <c r="K2753" s="14">
        <f t="shared" si="127"/>
        <v>0.4483415</v>
      </c>
      <c r="L2753" s="14">
        <f t="shared" si="128"/>
        <v>0</v>
      </c>
      <c r="O2753" s="13"/>
    </row>
    <row r="2754" spans="1:15" x14ac:dyDescent="0.2">
      <c r="A2754" s="4" t="s">
        <v>3485</v>
      </c>
      <c r="B2754" s="4" t="s">
        <v>201</v>
      </c>
      <c r="C2754" s="2" t="s">
        <v>202</v>
      </c>
      <c r="D2754" s="2" t="s">
        <v>221</v>
      </c>
      <c r="E2754" s="2" t="s">
        <v>721</v>
      </c>
      <c r="F2754" s="7">
        <v>59517</v>
      </c>
      <c r="G2754" s="7">
        <v>9058.68</v>
      </c>
      <c r="H2754" s="7">
        <v>0</v>
      </c>
      <c r="I2754" s="3" t="str" cm="1">
        <f t="array" ref="I2754">_xlfn.IFS(AND(F2754&gt;=10000,F2754&lt;=50000),"C",AND(F2754&gt;50000,F2754&lt;=100000),"B2",AND(F2754&gt;100000,F2754&lt;=150000),"B1",AND(F2754&gt;150000,F2754&lt;=200000),"A2",AND(F2754&gt;200000,F2754&lt;=250000),"A1",TRUE,"O")</f>
        <v>B2</v>
      </c>
      <c r="J2754" s="14">
        <f t="shared" si="126"/>
        <v>0.59516999999999998</v>
      </c>
      <c r="K2754" s="14">
        <f t="shared" si="127"/>
        <v>9.0586800000000009E-2</v>
      </c>
      <c r="L2754" s="14">
        <f t="shared" si="128"/>
        <v>0</v>
      </c>
      <c r="O2754" s="13"/>
    </row>
    <row r="2755" spans="1:15" x14ac:dyDescent="0.2">
      <c r="A2755" s="4" t="s">
        <v>3486</v>
      </c>
      <c r="B2755" s="4" t="s">
        <v>201</v>
      </c>
      <c r="C2755" s="2" t="s">
        <v>202</v>
      </c>
      <c r="D2755" s="2" t="s">
        <v>221</v>
      </c>
      <c r="E2755" s="2" t="s">
        <v>720</v>
      </c>
      <c r="F2755" s="7">
        <v>59517</v>
      </c>
      <c r="G2755" s="7">
        <v>11972.12</v>
      </c>
      <c r="H2755" s="7">
        <v>0</v>
      </c>
      <c r="I2755" s="3" t="str" cm="1">
        <f t="array" ref="I2755">_xlfn.IFS(AND(F2755&gt;=10000,F2755&lt;=50000),"C",AND(F2755&gt;50000,F2755&lt;=100000),"B2",AND(F2755&gt;100000,F2755&lt;=150000),"B1",AND(F2755&gt;150000,F2755&lt;=200000),"A2",AND(F2755&gt;200000,F2755&lt;=250000),"A1",TRUE,"O")</f>
        <v>B2</v>
      </c>
      <c r="J2755" s="14">
        <f t="shared" si="126"/>
        <v>0.59516999999999998</v>
      </c>
      <c r="K2755" s="14">
        <f t="shared" si="127"/>
        <v>0.11972120000000001</v>
      </c>
      <c r="L2755" s="14">
        <f t="shared" si="128"/>
        <v>0</v>
      </c>
      <c r="O2755" s="13"/>
    </row>
    <row r="2756" spans="1:15" x14ac:dyDescent="0.2">
      <c r="A2756" s="4" t="s">
        <v>3487</v>
      </c>
      <c r="B2756" s="4" t="s">
        <v>201</v>
      </c>
      <c r="C2756" s="2" t="s">
        <v>202</v>
      </c>
      <c r="D2756" s="2" t="s">
        <v>221</v>
      </c>
      <c r="E2756" s="2" t="s">
        <v>720</v>
      </c>
      <c r="F2756" s="7">
        <v>63517</v>
      </c>
      <c r="G2756" s="7">
        <v>13108.15</v>
      </c>
      <c r="H2756" s="7">
        <v>0</v>
      </c>
      <c r="I2756" s="3" t="str" cm="1">
        <f t="array" ref="I2756">_xlfn.IFS(AND(F2756&gt;=10000,F2756&lt;=50000),"C",AND(F2756&gt;50000,F2756&lt;=100000),"B2",AND(F2756&gt;100000,F2756&lt;=150000),"B1",AND(F2756&gt;150000,F2756&lt;=200000),"A2",AND(F2756&gt;200000,F2756&lt;=250000),"A1",TRUE,"O")</f>
        <v>B2</v>
      </c>
      <c r="J2756" s="14">
        <f t="shared" ref="J2756:J2819" si="129">F2756/100000</f>
        <v>0.63517000000000001</v>
      </c>
      <c r="K2756" s="14">
        <f t="shared" ref="K2756:K2819" si="130">G2756/100000</f>
        <v>0.13108149999999999</v>
      </c>
      <c r="L2756" s="14">
        <f t="shared" ref="L2756:L2819" si="131">H2756/100000</f>
        <v>0</v>
      </c>
      <c r="O2756" s="13"/>
    </row>
    <row r="2757" spans="1:15" x14ac:dyDescent="0.2">
      <c r="A2757" s="4" t="s">
        <v>3488</v>
      </c>
      <c r="B2757" s="4" t="s">
        <v>201</v>
      </c>
      <c r="C2757" s="2" t="s">
        <v>202</v>
      </c>
      <c r="D2757" s="2" t="s">
        <v>221</v>
      </c>
      <c r="E2757" s="2" t="s">
        <v>720</v>
      </c>
      <c r="F2757" s="7">
        <v>59517</v>
      </c>
      <c r="G2757" s="7">
        <v>6382.78</v>
      </c>
      <c r="H2757" s="7">
        <v>0</v>
      </c>
      <c r="I2757" s="3" t="str" cm="1">
        <f t="array" ref="I2757">_xlfn.IFS(AND(F2757&gt;=10000,F2757&lt;=50000),"C",AND(F2757&gt;50000,F2757&lt;=100000),"B2",AND(F2757&gt;100000,F2757&lt;=150000),"B1",AND(F2757&gt;150000,F2757&lt;=200000),"A2",AND(F2757&gt;200000,F2757&lt;=250000),"A1",TRUE,"O")</f>
        <v>B2</v>
      </c>
      <c r="J2757" s="14">
        <f t="shared" si="129"/>
        <v>0.59516999999999998</v>
      </c>
      <c r="K2757" s="14">
        <f t="shared" si="130"/>
        <v>6.3827800000000004E-2</v>
      </c>
      <c r="L2757" s="14">
        <f t="shared" si="131"/>
        <v>0</v>
      </c>
      <c r="O2757" s="13"/>
    </row>
    <row r="2758" spans="1:15" x14ac:dyDescent="0.2">
      <c r="A2758" s="4" t="s">
        <v>3489</v>
      </c>
      <c r="B2758" s="4" t="s">
        <v>201</v>
      </c>
      <c r="C2758" s="2" t="s">
        <v>202</v>
      </c>
      <c r="D2758" s="2" t="s">
        <v>221</v>
      </c>
      <c r="E2758" s="2" t="s">
        <v>720</v>
      </c>
      <c r="F2758" s="7">
        <v>63517</v>
      </c>
      <c r="G2758" s="7">
        <v>29198.59</v>
      </c>
      <c r="H2758" s="7">
        <v>0</v>
      </c>
      <c r="I2758" s="3" t="str" cm="1">
        <f t="array" ref="I2758">_xlfn.IFS(AND(F2758&gt;=10000,F2758&lt;=50000),"C",AND(F2758&gt;50000,F2758&lt;=100000),"B2",AND(F2758&gt;100000,F2758&lt;=150000),"B1",AND(F2758&gt;150000,F2758&lt;=200000),"A2",AND(F2758&gt;200000,F2758&lt;=250000),"A1",TRUE,"O")</f>
        <v>B2</v>
      </c>
      <c r="J2758" s="14">
        <f t="shared" si="129"/>
        <v>0.63517000000000001</v>
      </c>
      <c r="K2758" s="14">
        <f t="shared" si="130"/>
        <v>0.29198590000000002</v>
      </c>
      <c r="L2758" s="14">
        <f t="shared" si="131"/>
        <v>0</v>
      </c>
      <c r="O2758" s="13"/>
    </row>
    <row r="2759" spans="1:15" x14ac:dyDescent="0.2">
      <c r="A2759" s="4" t="s">
        <v>3490</v>
      </c>
      <c r="B2759" s="4" t="s">
        <v>201</v>
      </c>
      <c r="C2759" s="2" t="s">
        <v>202</v>
      </c>
      <c r="D2759" s="2" t="s">
        <v>221</v>
      </c>
      <c r="E2759" s="2" t="s">
        <v>721</v>
      </c>
      <c r="F2759" s="7">
        <v>52684</v>
      </c>
      <c r="G2759" s="7">
        <v>0</v>
      </c>
      <c r="H2759" s="7">
        <v>0</v>
      </c>
      <c r="I2759" s="3" t="str" cm="1">
        <f t="array" ref="I2759">_xlfn.IFS(AND(F2759&gt;=10000,F2759&lt;=50000),"C",AND(F2759&gt;50000,F2759&lt;=100000),"B2",AND(F2759&gt;100000,F2759&lt;=150000),"B1",AND(F2759&gt;150000,F2759&lt;=200000),"A2",AND(F2759&gt;200000,F2759&lt;=250000),"A1",TRUE,"O")</f>
        <v>B2</v>
      </c>
      <c r="J2759" s="14">
        <f t="shared" si="129"/>
        <v>0.52683999999999997</v>
      </c>
      <c r="K2759" s="14">
        <f t="shared" si="130"/>
        <v>0</v>
      </c>
      <c r="L2759" s="14">
        <f t="shared" si="131"/>
        <v>0</v>
      </c>
      <c r="O2759" s="13"/>
    </row>
    <row r="2760" spans="1:15" x14ac:dyDescent="0.2">
      <c r="A2760" s="4" t="s">
        <v>3491</v>
      </c>
      <c r="B2760" s="4" t="s">
        <v>201</v>
      </c>
      <c r="C2760" s="2" t="s">
        <v>202</v>
      </c>
      <c r="D2760" s="2" t="s">
        <v>221</v>
      </c>
      <c r="E2760" s="2" t="s">
        <v>721</v>
      </c>
      <c r="F2760" s="7">
        <v>63517</v>
      </c>
      <c r="G2760" s="7">
        <v>1679.47</v>
      </c>
      <c r="H2760" s="7">
        <v>0</v>
      </c>
      <c r="I2760" s="3" t="str" cm="1">
        <f t="array" ref="I2760">_xlfn.IFS(AND(F2760&gt;=10000,F2760&lt;=50000),"C",AND(F2760&gt;50000,F2760&lt;=100000),"B2",AND(F2760&gt;100000,F2760&lt;=150000),"B1",AND(F2760&gt;150000,F2760&lt;=200000),"A2",AND(F2760&gt;200000,F2760&lt;=250000),"A1",TRUE,"O")</f>
        <v>B2</v>
      </c>
      <c r="J2760" s="14">
        <f t="shared" si="129"/>
        <v>0.63517000000000001</v>
      </c>
      <c r="K2760" s="14">
        <f t="shared" si="130"/>
        <v>1.6794699999999999E-2</v>
      </c>
      <c r="L2760" s="14">
        <f t="shared" si="131"/>
        <v>0</v>
      </c>
      <c r="O2760" s="13"/>
    </row>
    <row r="2761" spans="1:15" x14ac:dyDescent="0.2">
      <c r="A2761" s="4" t="s">
        <v>3492</v>
      </c>
      <c r="B2761" s="4" t="s">
        <v>201</v>
      </c>
      <c r="C2761" s="2" t="s">
        <v>202</v>
      </c>
      <c r="D2761" s="2" t="s">
        <v>221</v>
      </c>
      <c r="E2761" s="2" t="s">
        <v>721</v>
      </c>
      <c r="F2761" s="7">
        <v>59517</v>
      </c>
      <c r="G2761" s="7">
        <v>11322.74</v>
      </c>
      <c r="H2761" s="7">
        <v>0</v>
      </c>
      <c r="I2761" s="3" t="str" cm="1">
        <f t="array" ref="I2761">_xlfn.IFS(AND(F2761&gt;=10000,F2761&lt;=50000),"C",AND(F2761&gt;50000,F2761&lt;=100000),"B2",AND(F2761&gt;100000,F2761&lt;=150000),"B1",AND(F2761&gt;150000,F2761&lt;=200000),"A2",AND(F2761&gt;200000,F2761&lt;=250000),"A1",TRUE,"O")</f>
        <v>B2</v>
      </c>
      <c r="J2761" s="14">
        <f t="shared" si="129"/>
        <v>0.59516999999999998</v>
      </c>
      <c r="K2761" s="14">
        <f t="shared" si="130"/>
        <v>0.11322739999999999</v>
      </c>
      <c r="L2761" s="14">
        <f t="shared" si="131"/>
        <v>0</v>
      </c>
      <c r="O2761" s="13"/>
    </row>
    <row r="2762" spans="1:15" x14ac:dyDescent="0.2">
      <c r="A2762" s="4" t="s">
        <v>3493</v>
      </c>
      <c r="B2762" s="4" t="s">
        <v>201</v>
      </c>
      <c r="C2762" s="2" t="s">
        <v>202</v>
      </c>
      <c r="D2762" s="2" t="s">
        <v>221</v>
      </c>
      <c r="E2762" s="2" t="s">
        <v>720</v>
      </c>
      <c r="F2762" s="7">
        <v>59517</v>
      </c>
      <c r="G2762" s="7">
        <v>11230.77</v>
      </c>
      <c r="H2762" s="7">
        <v>0</v>
      </c>
      <c r="I2762" s="3" t="str" cm="1">
        <f t="array" ref="I2762">_xlfn.IFS(AND(F2762&gt;=10000,F2762&lt;=50000),"C",AND(F2762&gt;50000,F2762&lt;=100000),"B2",AND(F2762&gt;100000,F2762&lt;=150000),"B1",AND(F2762&gt;150000,F2762&lt;=200000),"A2",AND(F2762&gt;200000,F2762&lt;=250000),"A1",TRUE,"O")</f>
        <v>B2</v>
      </c>
      <c r="J2762" s="14">
        <f t="shared" si="129"/>
        <v>0.59516999999999998</v>
      </c>
      <c r="K2762" s="14">
        <f t="shared" si="130"/>
        <v>0.11230770000000001</v>
      </c>
      <c r="L2762" s="14">
        <f t="shared" si="131"/>
        <v>0</v>
      </c>
      <c r="O2762" s="13"/>
    </row>
    <row r="2763" spans="1:15" x14ac:dyDescent="0.2">
      <c r="A2763" s="4" t="s">
        <v>3494</v>
      </c>
      <c r="B2763" s="4" t="s">
        <v>201</v>
      </c>
      <c r="C2763" s="2" t="s">
        <v>202</v>
      </c>
      <c r="D2763" s="2" t="s">
        <v>221</v>
      </c>
      <c r="E2763" s="2" t="s">
        <v>720</v>
      </c>
      <c r="F2763" s="7">
        <v>63517</v>
      </c>
      <c r="G2763" s="7">
        <v>30765.88</v>
      </c>
      <c r="H2763" s="7">
        <v>0</v>
      </c>
      <c r="I2763" s="3" t="str" cm="1">
        <f t="array" ref="I2763">_xlfn.IFS(AND(F2763&gt;=10000,F2763&lt;=50000),"C",AND(F2763&gt;50000,F2763&lt;=100000),"B2",AND(F2763&gt;100000,F2763&lt;=150000),"B1",AND(F2763&gt;150000,F2763&lt;=200000),"A2",AND(F2763&gt;200000,F2763&lt;=250000),"A1",TRUE,"O")</f>
        <v>B2</v>
      </c>
      <c r="J2763" s="14">
        <f t="shared" si="129"/>
        <v>0.63517000000000001</v>
      </c>
      <c r="K2763" s="14">
        <f t="shared" si="130"/>
        <v>0.30765880000000001</v>
      </c>
      <c r="L2763" s="14">
        <f t="shared" si="131"/>
        <v>0</v>
      </c>
      <c r="O2763" s="13"/>
    </row>
    <row r="2764" spans="1:15" x14ac:dyDescent="0.2">
      <c r="A2764" s="4" t="s">
        <v>3495</v>
      </c>
      <c r="B2764" s="4" t="s">
        <v>201</v>
      </c>
      <c r="C2764" s="2" t="s">
        <v>202</v>
      </c>
      <c r="D2764" s="2" t="s">
        <v>221</v>
      </c>
      <c r="E2764" s="2" t="s">
        <v>720</v>
      </c>
      <c r="F2764" s="7">
        <v>63517</v>
      </c>
      <c r="G2764" s="7">
        <v>20024.330000000002</v>
      </c>
      <c r="H2764" s="7">
        <v>0</v>
      </c>
      <c r="I2764" s="3" t="str" cm="1">
        <f t="array" ref="I2764">_xlfn.IFS(AND(F2764&gt;=10000,F2764&lt;=50000),"C",AND(F2764&gt;50000,F2764&lt;=100000),"B2",AND(F2764&gt;100000,F2764&lt;=150000),"B1",AND(F2764&gt;150000,F2764&lt;=200000),"A2",AND(F2764&gt;200000,F2764&lt;=250000),"A1",TRUE,"O")</f>
        <v>B2</v>
      </c>
      <c r="J2764" s="14">
        <f t="shared" si="129"/>
        <v>0.63517000000000001</v>
      </c>
      <c r="K2764" s="14">
        <f t="shared" si="130"/>
        <v>0.20024330000000001</v>
      </c>
      <c r="L2764" s="14">
        <f t="shared" si="131"/>
        <v>0</v>
      </c>
      <c r="O2764" s="13"/>
    </row>
    <row r="2765" spans="1:15" x14ac:dyDescent="0.2">
      <c r="A2765" s="4" t="s">
        <v>3496</v>
      </c>
      <c r="B2765" s="4" t="s">
        <v>201</v>
      </c>
      <c r="C2765" s="2" t="s">
        <v>202</v>
      </c>
      <c r="D2765" s="2" t="s">
        <v>221</v>
      </c>
      <c r="E2765" s="2" t="s">
        <v>721</v>
      </c>
      <c r="F2765" s="7">
        <v>59517</v>
      </c>
      <c r="G2765" s="7">
        <v>19444.21</v>
      </c>
      <c r="H2765" s="7">
        <v>0</v>
      </c>
      <c r="I2765" s="3" t="str" cm="1">
        <f t="array" ref="I2765">_xlfn.IFS(AND(F2765&gt;=10000,F2765&lt;=50000),"C",AND(F2765&gt;50000,F2765&lt;=100000),"B2",AND(F2765&gt;100000,F2765&lt;=150000),"B1",AND(F2765&gt;150000,F2765&lt;=200000),"A2",AND(F2765&gt;200000,F2765&lt;=250000),"A1",TRUE,"O")</f>
        <v>B2</v>
      </c>
      <c r="J2765" s="14">
        <f t="shared" si="129"/>
        <v>0.59516999999999998</v>
      </c>
      <c r="K2765" s="14">
        <f t="shared" si="130"/>
        <v>0.19444209999999998</v>
      </c>
      <c r="L2765" s="14">
        <f t="shared" si="131"/>
        <v>0</v>
      </c>
      <c r="O2765" s="13"/>
    </row>
    <row r="2766" spans="1:15" x14ac:dyDescent="0.2">
      <c r="A2766" s="4" t="s">
        <v>3497</v>
      </c>
      <c r="B2766" s="4" t="s">
        <v>201</v>
      </c>
      <c r="C2766" s="2" t="s">
        <v>202</v>
      </c>
      <c r="D2766" s="2" t="s">
        <v>221</v>
      </c>
      <c r="E2766" s="2" t="s">
        <v>720</v>
      </c>
      <c r="F2766" s="7">
        <v>57017</v>
      </c>
      <c r="G2766" s="7">
        <v>7882.48</v>
      </c>
      <c r="H2766" s="7">
        <v>0</v>
      </c>
      <c r="I2766" s="3" t="str" cm="1">
        <f t="array" ref="I2766">_xlfn.IFS(AND(F2766&gt;=10000,F2766&lt;=50000),"C",AND(F2766&gt;50000,F2766&lt;=100000),"B2",AND(F2766&gt;100000,F2766&lt;=150000),"B1",AND(F2766&gt;150000,F2766&lt;=200000),"A2",AND(F2766&gt;200000,F2766&lt;=250000),"A1",TRUE,"O")</f>
        <v>B2</v>
      </c>
      <c r="J2766" s="14">
        <f t="shared" si="129"/>
        <v>0.57016999999999995</v>
      </c>
      <c r="K2766" s="14">
        <f t="shared" si="130"/>
        <v>7.88248E-2</v>
      </c>
      <c r="L2766" s="14">
        <f t="shared" si="131"/>
        <v>0</v>
      </c>
      <c r="O2766" s="13"/>
    </row>
    <row r="2767" spans="1:15" x14ac:dyDescent="0.2">
      <c r="A2767" s="4" t="s">
        <v>3498</v>
      </c>
      <c r="B2767" s="4" t="s">
        <v>201</v>
      </c>
      <c r="C2767" s="2" t="s">
        <v>202</v>
      </c>
      <c r="D2767" s="2" t="s">
        <v>221</v>
      </c>
      <c r="E2767" s="2" t="s">
        <v>720</v>
      </c>
      <c r="F2767" s="7">
        <v>57017</v>
      </c>
      <c r="G2767" s="7">
        <v>1627.82</v>
      </c>
      <c r="H2767" s="7">
        <v>0</v>
      </c>
      <c r="I2767" s="3" t="str" cm="1">
        <f t="array" ref="I2767">_xlfn.IFS(AND(F2767&gt;=10000,F2767&lt;=50000),"C",AND(F2767&gt;50000,F2767&lt;=100000),"B2",AND(F2767&gt;100000,F2767&lt;=150000),"B1",AND(F2767&gt;150000,F2767&lt;=200000),"A2",AND(F2767&gt;200000,F2767&lt;=250000),"A1",TRUE,"O")</f>
        <v>B2</v>
      </c>
      <c r="J2767" s="14">
        <f t="shared" si="129"/>
        <v>0.57016999999999995</v>
      </c>
      <c r="K2767" s="14">
        <f t="shared" si="130"/>
        <v>1.62782E-2</v>
      </c>
      <c r="L2767" s="14">
        <f t="shared" si="131"/>
        <v>0</v>
      </c>
      <c r="O2767" s="13"/>
    </row>
    <row r="2768" spans="1:15" x14ac:dyDescent="0.2">
      <c r="A2768" s="4" t="s">
        <v>3499</v>
      </c>
      <c r="B2768" s="4" t="s">
        <v>201</v>
      </c>
      <c r="C2768" s="2" t="s">
        <v>202</v>
      </c>
      <c r="D2768" s="2" t="s">
        <v>221</v>
      </c>
      <c r="E2768" s="2" t="s">
        <v>720</v>
      </c>
      <c r="F2768" s="7">
        <v>57017</v>
      </c>
      <c r="G2768" s="7">
        <v>1025.94</v>
      </c>
      <c r="H2768" s="7">
        <v>0</v>
      </c>
      <c r="I2768" s="3" t="str" cm="1">
        <f t="array" ref="I2768">_xlfn.IFS(AND(F2768&gt;=10000,F2768&lt;=50000),"C",AND(F2768&gt;50000,F2768&lt;=100000),"B2",AND(F2768&gt;100000,F2768&lt;=150000),"B1",AND(F2768&gt;150000,F2768&lt;=200000),"A2",AND(F2768&gt;200000,F2768&lt;=250000),"A1",TRUE,"O")</f>
        <v>B2</v>
      </c>
      <c r="J2768" s="14">
        <f t="shared" si="129"/>
        <v>0.57016999999999995</v>
      </c>
      <c r="K2768" s="14">
        <f t="shared" si="130"/>
        <v>1.02594E-2</v>
      </c>
      <c r="L2768" s="14">
        <f t="shared" si="131"/>
        <v>0</v>
      </c>
      <c r="O2768" s="13"/>
    </row>
    <row r="2769" spans="1:15" x14ac:dyDescent="0.2">
      <c r="A2769" s="4" t="s">
        <v>3500</v>
      </c>
      <c r="B2769" s="4" t="s">
        <v>201</v>
      </c>
      <c r="C2769" s="2" t="s">
        <v>202</v>
      </c>
      <c r="D2769" s="2" t="s">
        <v>221</v>
      </c>
      <c r="E2769" s="2" t="s">
        <v>721</v>
      </c>
      <c r="F2769" s="7">
        <v>57017</v>
      </c>
      <c r="G2769" s="7">
        <v>1394.65</v>
      </c>
      <c r="H2769" s="7">
        <v>0</v>
      </c>
      <c r="I2769" s="3" t="str" cm="1">
        <f t="array" ref="I2769">_xlfn.IFS(AND(F2769&gt;=10000,F2769&lt;=50000),"C",AND(F2769&gt;50000,F2769&lt;=100000),"B2",AND(F2769&gt;100000,F2769&lt;=150000),"B1",AND(F2769&gt;150000,F2769&lt;=200000),"A2",AND(F2769&gt;200000,F2769&lt;=250000),"A1",TRUE,"O")</f>
        <v>B2</v>
      </c>
      <c r="J2769" s="14">
        <f t="shared" si="129"/>
        <v>0.57016999999999995</v>
      </c>
      <c r="K2769" s="14">
        <f t="shared" si="130"/>
        <v>1.3946500000000001E-2</v>
      </c>
      <c r="L2769" s="14">
        <f t="shared" si="131"/>
        <v>0</v>
      </c>
      <c r="O2769" s="13"/>
    </row>
    <row r="2770" spans="1:15" x14ac:dyDescent="0.2">
      <c r="A2770" s="4" t="s">
        <v>3501</v>
      </c>
      <c r="B2770" s="4" t="s">
        <v>201</v>
      </c>
      <c r="C2770" s="2" t="s">
        <v>202</v>
      </c>
      <c r="D2770" s="2" t="s">
        <v>221</v>
      </c>
      <c r="E2770" s="2" t="s">
        <v>720</v>
      </c>
      <c r="F2770" s="7">
        <v>57017</v>
      </c>
      <c r="G2770" s="7">
        <v>869.73</v>
      </c>
      <c r="H2770" s="7">
        <v>0</v>
      </c>
      <c r="I2770" s="3" t="str" cm="1">
        <f t="array" ref="I2770">_xlfn.IFS(AND(F2770&gt;=10000,F2770&lt;=50000),"C",AND(F2770&gt;50000,F2770&lt;=100000),"B2",AND(F2770&gt;100000,F2770&lt;=150000),"B1",AND(F2770&gt;150000,F2770&lt;=200000),"A2",AND(F2770&gt;200000,F2770&lt;=250000),"A1",TRUE,"O")</f>
        <v>B2</v>
      </c>
      <c r="J2770" s="14">
        <f t="shared" si="129"/>
        <v>0.57016999999999995</v>
      </c>
      <c r="K2770" s="14">
        <f t="shared" si="130"/>
        <v>8.6972999999999998E-3</v>
      </c>
      <c r="L2770" s="14">
        <f t="shared" si="131"/>
        <v>0</v>
      </c>
      <c r="O2770" s="13"/>
    </row>
    <row r="2771" spans="1:15" x14ac:dyDescent="0.2">
      <c r="A2771" s="4" t="s">
        <v>3502</v>
      </c>
      <c r="B2771" s="4" t="s">
        <v>201</v>
      </c>
      <c r="C2771" s="2" t="s">
        <v>202</v>
      </c>
      <c r="D2771" s="2" t="s">
        <v>221</v>
      </c>
      <c r="E2771" s="2" t="s">
        <v>720</v>
      </c>
      <c r="F2771" s="7">
        <v>54517</v>
      </c>
      <c r="G2771" s="7">
        <v>1360.87</v>
      </c>
      <c r="H2771" s="7">
        <v>0</v>
      </c>
      <c r="I2771" s="3" t="str" cm="1">
        <f t="array" ref="I2771">_xlfn.IFS(AND(F2771&gt;=10000,F2771&lt;=50000),"C",AND(F2771&gt;50000,F2771&lt;=100000),"B2",AND(F2771&gt;100000,F2771&lt;=150000),"B1",AND(F2771&gt;150000,F2771&lt;=200000),"A2",AND(F2771&gt;200000,F2771&lt;=250000),"A1",TRUE,"O")</f>
        <v>B2</v>
      </c>
      <c r="J2771" s="14">
        <f t="shared" si="129"/>
        <v>0.54517000000000004</v>
      </c>
      <c r="K2771" s="14">
        <f t="shared" si="130"/>
        <v>1.36087E-2</v>
      </c>
      <c r="L2771" s="14">
        <f t="shared" si="131"/>
        <v>0</v>
      </c>
      <c r="O2771" s="13"/>
    </row>
    <row r="2772" spans="1:15" x14ac:dyDescent="0.2">
      <c r="A2772" s="4" t="s">
        <v>3503</v>
      </c>
      <c r="B2772" s="4" t="s">
        <v>201</v>
      </c>
      <c r="C2772" s="2" t="s">
        <v>202</v>
      </c>
      <c r="D2772" s="2" t="s">
        <v>221</v>
      </c>
      <c r="E2772" s="2" t="s">
        <v>720</v>
      </c>
      <c r="F2772" s="7">
        <v>57017</v>
      </c>
      <c r="G2772" s="7">
        <v>4020.82</v>
      </c>
      <c r="H2772" s="7">
        <v>0</v>
      </c>
      <c r="I2772" s="3" t="str" cm="1">
        <f t="array" ref="I2772">_xlfn.IFS(AND(F2772&gt;=10000,F2772&lt;=50000),"C",AND(F2772&gt;50000,F2772&lt;=100000),"B2",AND(F2772&gt;100000,F2772&lt;=150000),"B1",AND(F2772&gt;150000,F2772&lt;=200000),"A2",AND(F2772&gt;200000,F2772&lt;=250000),"A1",TRUE,"O")</f>
        <v>B2</v>
      </c>
      <c r="J2772" s="14">
        <f t="shared" si="129"/>
        <v>0.57016999999999995</v>
      </c>
      <c r="K2772" s="14">
        <f t="shared" si="130"/>
        <v>4.0208199999999999E-2</v>
      </c>
      <c r="L2772" s="14">
        <f t="shared" si="131"/>
        <v>0</v>
      </c>
      <c r="O2772" s="13"/>
    </row>
    <row r="2773" spans="1:15" x14ac:dyDescent="0.2">
      <c r="A2773" s="4" t="s">
        <v>3504</v>
      </c>
      <c r="B2773" s="4" t="s">
        <v>201</v>
      </c>
      <c r="C2773" s="2" t="s">
        <v>202</v>
      </c>
      <c r="D2773" s="2" t="s">
        <v>221</v>
      </c>
      <c r="E2773" s="2" t="s">
        <v>720</v>
      </c>
      <c r="F2773" s="7">
        <v>57017</v>
      </c>
      <c r="G2773" s="7">
        <v>3032.08</v>
      </c>
      <c r="H2773" s="7">
        <v>0</v>
      </c>
      <c r="I2773" s="3" t="str" cm="1">
        <f t="array" ref="I2773">_xlfn.IFS(AND(F2773&gt;=10000,F2773&lt;=50000),"C",AND(F2773&gt;50000,F2773&lt;=100000),"B2",AND(F2773&gt;100000,F2773&lt;=150000),"B1",AND(F2773&gt;150000,F2773&lt;=200000),"A2",AND(F2773&gt;200000,F2773&lt;=250000),"A1",TRUE,"O")</f>
        <v>B2</v>
      </c>
      <c r="J2773" s="14">
        <f t="shared" si="129"/>
        <v>0.57016999999999995</v>
      </c>
      <c r="K2773" s="14">
        <f t="shared" si="130"/>
        <v>3.0320799999999998E-2</v>
      </c>
      <c r="L2773" s="14">
        <f t="shared" si="131"/>
        <v>0</v>
      </c>
      <c r="O2773" s="13"/>
    </row>
    <row r="2774" spans="1:15" x14ac:dyDescent="0.2">
      <c r="A2774" s="4" t="s">
        <v>3505</v>
      </c>
      <c r="B2774" s="4" t="s">
        <v>201</v>
      </c>
      <c r="C2774" s="2" t="s">
        <v>202</v>
      </c>
      <c r="D2774" s="2" t="s">
        <v>221</v>
      </c>
      <c r="E2774" s="2" t="s">
        <v>720</v>
      </c>
      <c r="F2774" s="7">
        <v>57017</v>
      </c>
      <c r="G2774" s="7">
        <v>688</v>
      </c>
      <c r="H2774" s="7">
        <v>0</v>
      </c>
      <c r="I2774" s="3" t="str" cm="1">
        <f t="array" ref="I2774">_xlfn.IFS(AND(F2774&gt;=10000,F2774&lt;=50000),"C",AND(F2774&gt;50000,F2774&lt;=100000),"B2",AND(F2774&gt;100000,F2774&lt;=150000),"B1",AND(F2774&gt;150000,F2774&lt;=200000),"A2",AND(F2774&gt;200000,F2774&lt;=250000),"A1",TRUE,"O")</f>
        <v>B2</v>
      </c>
      <c r="J2774" s="14">
        <f t="shared" si="129"/>
        <v>0.57016999999999995</v>
      </c>
      <c r="K2774" s="14">
        <f t="shared" si="130"/>
        <v>6.8799999999999998E-3</v>
      </c>
      <c r="L2774" s="14">
        <f t="shared" si="131"/>
        <v>0</v>
      </c>
      <c r="O2774" s="13"/>
    </row>
    <row r="2775" spans="1:15" x14ac:dyDescent="0.2">
      <c r="A2775" s="4" t="s">
        <v>3506</v>
      </c>
      <c r="B2775" s="4" t="s">
        <v>201</v>
      </c>
      <c r="C2775" s="2" t="s">
        <v>202</v>
      </c>
      <c r="D2775" s="2" t="s">
        <v>230</v>
      </c>
      <c r="E2775" s="2" t="s">
        <v>720</v>
      </c>
      <c r="F2775" s="7">
        <v>117424</v>
      </c>
      <c r="G2775" s="7">
        <v>0</v>
      </c>
      <c r="H2775" s="7">
        <v>0</v>
      </c>
      <c r="I2775" s="3" t="str" cm="1">
        <f t="array" ref="I2775">_xlfn.IFS(AND(F2775&gt;=10000,F2775&lt;=50000),"C",AND(F2775&gt;50000,F2775&lt;=100000),"B2",AND(F2775&gt;100000,F2775&lt;=150000),"B1",AND(F2775&gt;150000,F2775&lt;=200000),"A2",AND(F2775&gt;200000,F2775&lt;=250000),"A1",TRUE,"O")</f>
        <v>B1</v>
      </c>
      <c r="J2775" s="14">
        <f t="shared" si="129"/>
        <v>1.17424</v>
      </c>
      <c r="K2775" s="14">
        <f t="shared" si="130"/>
        <v>0</v>
      </c>
      <c r="L2775" s="14">
        <f t="shared" si="131"/>
        <v>0</v>
      </c>
      <c r="O2775" s="13"/>
    </row>
    <row r="2776" spans="1:15" x14ac:dyDescent="0.2">
      <c r="A2776" s="4" t="s">
        <v>3507</v>
      </c>
      <c r="B2776" s="4" t="s">
        <v>201</v>
      </c>
      <c r="C2776" s="2" t="s">
        <v>202</v>
      </c>
      <c r="D2776" s="2" t="s">
        <v>230</v>
      </c>
      <c r="E2776" s="2" t="s">
        <v>721</v>
      </c>
      <c r="F2776" s="7">
        <v>117424</v>
      </c>
      <c r="G2776" s="7">
        <v>0</v>
      </c>
      <c r="H2776" s="7">
        <v>5013.3</v>
      </c>
      <c r="I2776" s="3" t="str" cm="1">
        <f t="array" ref="I2776">_xlfn.IFS(AND(F2776&gt;=10000,F2776&lt;=50000),"C",AND(F2776&gt;50000,F2776&lt;=100000),"B2",AND(F2776&gt;100000,F2776&lt;=150000),"B1",AND(F2776&gt;150000,F2776&lt;=200000),"A2",AND(F2776&gt;200000,F2776&lt;=250000),"A1",TRUE,"O")</f>
        <v>B1</v>
      </c>
      <c r="J2776" s="14">
        <f t="shared" si="129"/>
        <v>1.17424</v>
      </c>
      <c r="K2776" s="14">
        <f t="shared" si="130"/>
        <v>0</v>
      </c>
      <c r="L2776" s="14">
        <f t="shared" si="131"/>
        <v>5.0133000000000004E-2</v>
      </c>
      <c r="O2776" s="13"/>
    </row>
    <row r="2777" spans="1:15" x14ac:dyDescent="0.2">
      <c r="A2777" s="4" t="s">
        <v>3508</v>
      </c>
      <c r="B2777" s="4" t="s">
        <v>201</v>
      </c>
      <c r="C2777" s="2" t="s">
        <v>202</v>
      </c>
      <c r="D2777" s="2" t="s">
        <v>230</v>
      </c>
      <c r="E2777" s="2" t="s">
        <v>721</v>
      </c>
      <c r="F2777" s="7">
        <v>175873</v>
      </c>
      <c r="G2777" s="7">
        <v>0</v>
      </c>
      <c r="H2777" s="7">
        <v>0</v>
      </c>
      <c r="I2777" s="3" t="str" cm="1">
        <f t="array" ref="I2777">_xlfn.IFS(AND(F2777&gt;=10000,F2777&lt;=50000),"C",AND(F2777&gt;50000,F2777&lt;=100000),"B2",AND(F2777&gt;100000,F2777&lt;=150000),"B1",AND(F2777&gt;150000,F2777&lt;=200000),"A2",AND(F2777&gt;200000,F2777&lt;=250000),"A1",TRUE,"O")</f>
        <v>A2</v>
      </c>
      <c r="J2777" s="14">
        <f t="shared" si="129"/>
        <v>1.7587299999999999</v>
      </c>
      <c r="K2777" s="14">
        <f t="shared" si="130"/>
        <v>0</v>
      </c>
      <c r="L2777" s="14">
        <f t="shared" si="131"/>
        <v>0</v>
      </c>
      <c r="O2777" s="13"/>
    </row>
    <row r="2778" spans="1:15" x14ac:dyDescent="0.2">
      <c r="A2778" s="4" t="s">
        <v>3509</v>
      </c>
      <c r="B2778" s="4" t="s">
        <v>201</v>
      </c>
      <c r="C2778" s="2" t="s">
        <v>202</v>
      </c>
      <c r="D2778" s="2" t="s">
        <v>230</v>
      </c>
      <c r="E2778" s="2" t="s">
        <v>721</v>
      </c>
      <c r="F2778" s="7">
        <v>105447.25</v>
      </c>
      <c r="G2778" s="7">
        <v>0</v>
      </c>
      <c r="H2778" s="7">
        <v>8399.06</v>
      </c>
      <c r="I2778" s="3" t="str" cm="1">
        <f t="array" ref="I2778">_xlfn.IFS(AND(F2778&gt;=10000,F2778&lt;=50000),"C",AND(F2778&gt;50000,F2778&lt;=100000),"B2",AND(F2778&gt;100000,F2778&lt;=150000),"B1",AND(F2778&gt;150000,F2778&lt;=200000),"A2",AND(F2778&gt;200000,F2778&lt;=250000),"A1",TRUE,"O")</f>
        <v>B1</v>
      </c>
      <c r="J2778" s="14">
        <f t="shared" si="129"/>
        <v>1.0544724999999999</v>
      </c>
      <c r="K2778" s="14">
        <f t="shared" si="130"/>
        <v>0</v>
      </c>
      <c r="L2778" s="14">
        <f t="shared" si="131"/>
        <v>8.3990599999999999E-2</v>
      </c>
      <c r="O2778" s="13"/>
    </row>
    <row r="2779" spans="1:15" x14ac:dyDescent="0.2">
      <c r="A2779" s="4" t="s">
        <v>3510</v>
      </c>
      <c r="B2779" s="4" t="s">
        <v>201</v>
      </c>
      <c r="C2779" s="2" t="s">
        <v>202</v>
      </c>
      <c r="D2779" s="2" t="s">
        <v>230</v>
      </c>
      <c r="E2779" s="2" t="s">
        <v>721</v>
      </c>
      <c r="F2779" s="7">
        <v>107367</v>
      </c>
      <c r="G2779" s="7">
        <v>0</v>
      </c>
      <c r="H2779" s="7">
        <v>0</v>
      </c>
      <c r="I2779" s="3" t="str" cm="1">
        <f t="array" ref="I2779">_xlfn.IFS(AND(F2779&gt;=10000,F2779&lt;=50000),"C",AND(F2779&gt;50000,F2779&lt;=100000),"B2",AND(F2779&gt;100000,F2779&lt;=150000),"B1",AND(F2779&gt;150000,F2779&lt;=200000),"A2",AND(F2779&gt;200000,F2779&lt;=250000),"A1",TRUE,"O")</f>
        <v>B1</v>
      </c>
      <c r="J2779" s="14">
        <f t="shared" si="129"/>
        <v>1.0736699999999999</v>
      </c>
      <c r="K2779" s="14">
        <f t="shared" si="130"/>
        <v>0</v>
      </c>
      <c r="L2779" s="14">
        <f t="shared" si="131"/>
        <v>0</v>
      </c>
      <c r="O2779" s="13"/>
    </row>
    <row r="2780" spans="1:15" x14ac:dyDescent="0.2">
      <c r="A2780" s="4" t="s">
        <v>3511</v>
      </c>
      <c r="B2780" s="4" t="s">
        <v>201</v>
      </c>
      <c r="C2780" s="2" t="s">
        <v>202</v>
      </c>
      <c r="D2780" s="2" t="s">
        <v>230</v>
      </c>
      <c r="E2780" s="2" t="s">
        <v>721</v>
      </c>
      <c r="F2780" s="7">
        <v>90000</v>
      </c>
      <c r="G2780" s="7">
        <v>0</v>
      </c>
      <c r="H2780" s="7">
        <v>0</v>
      </c>
      <c r="I2780" s="3" t="str" cm="1">
        <f t="array" ref="I2780">_xlfn.IFS(AND(F2780&gt;=10000,F2780&lt;=50000),"C",AND(F2780&gt;50000,F2780&lt;=100000),"B2",AND(F2780&gt;100000,F2780&lt;=150000),"B1",AND(F2780&gt;150000,F2780&lt;=200000),"A2",AND(F2780&gt;200000,F2780&lt;=250000),"A1",TRUE,"O")</f>
        <v>B2</v>
      </c>
      <c r="J2780" s="14">
        <f t="shared" si="129"/>
        <v>0.9</v>
      </c>
      <c r="K2780" s="14">
        <f t="shared" si="130"/>
        <v>0</v>
      </c>
      <c r="L2780" s="14">
        <f t="shared" si="131"/>
        <v>0</v>
      </c>
      <c r="O2780" s="13"/>
    </row>
    <row r="2781" spans="1:15" x14ac:dyDescent="0.2">
      <c r="A2781" s="4" t="s">
        <v>3512</v>
      </c>
      <c r="B2781" s="4" t="s">
        <v>201</v>
      </c>
      <c r="C2781" s="2" t="s">
        <v>202</v>
      </c>
      <c r="D2781" s="2" t="s">
        <v>230</v>
      </c>
      <c r="E2781" s="2" t="s">
        <v>721</v>
      </c>
      <c r="F2781" s="7">
        <v>93595.798800000004</v>
      </c>
      <c r="G2781" s="7">
        <v>0</v>
      </c>
      <c r="H2781" s="7">
        <v>0</v>
      </c>
      <c r="I2781" s="3" t="str" cm="1">
        <f t="array" ref="I2781">_xlfn.IFS(AND(F2781&gt;=10000,F2781&lt;=50000),"C",AND(F2781&gt;50000,F2781&lt;=100000),"B2",AND(F2781&gt;100000,F2781&lt;=150000),"B1",AND(F2781&gt;150000,F2781&lt;=200000),"A2",AND(F2781&gt;200000,F2781&lt;=250000),"A1",TRUE,"O")</f>
        <v>B2</v>
      </c>
      <c r="J2781" s="14">
        <f t="shared" si="129"/>
        <v>0.93595798800000007</v>
      </c>
      <c r="K2781" s="14">
        <f t="shared" si="130"/>
        <v>0</v>
      </c>
      <c r="L2781" s="14">
        <f t="shared" si="131"/>
        <v>0</v>
      </c>
      <c r="O2781" s="13"/>
    </row>
    <row r="2782" spans="1:15" x14ac:dyDescent="0.2">
      <c r="A2782" s="4" t="s">
        <v>3513</v>
      </c>
      <c r="B2782" s="4" t="s">
        <v>201</v>
      </c>
      <c r="C2782" s="2" t="s">
        <v>202</v>
      </c>
      <c r="D2782" s="2" t="s">
        <v>230</v>
      </c>
      <c r="E2782" s="2" t="s">
        <v>720</v>
      </c>
      <c r="F2782" s="7">
        <v>78947</v>
      </c>
      <c r="G2782" s="7">
        <v>341.62</v>
      </c>
      <c r="H2782" s="7">
        <v>0</v>
      </c>
      <c r="I2782" s="3" t="str" cm="1">
        <f t="array" ref="I2782">_xlfn.IFS(AND(F2782&gt;=10000,F2782&lt;=50000),"C",AND(F2782&gt;50000,F2782&lt;=100000),"B2",AND(F2782&gt;100000,F2782&lt;=150000),"B1",AND(F2782&gt;150000,F2782&lt;=200000),"A2",AND(F2782&gt;200000,F2782&lt;=250000),"A1",TRUE,"O")</f>
        <v>B2</v>
      </c>
      <c r="J2782" s="14">
        <f t="shared" si="129"/>
        <v>0.78947000000000001</v>
      </c>
      <c r="K2782" s="14">
        <f t="shared" si="130"/>
        <v>3.4161999999999999E-3</v>
      </c>
      <c r="L2782" s="14">
        <f t="shared" si="131"/>
        <v>0</v>
      </c>
      <c r="O2782" s="13"/>
    </row>
    <row r="2783" spans="1:15" x14ac:dyDescent="0.2">
      <c r="A2783" s="4" t="s">
        <v>3514</v>
      </c>
      <c r="B2783" s="4" t="s">
        <v>201</v>
      </c>
      <c r="C2783" s="2" t="s">
        <v>202</v>
      </c>
      <c r="D2783" s="2" t="s">
        <v>230</v>
      </c>
      <c r="E2783" s="2" t="s">
        <v>721</v>
      </c>
      <c r="F2783" s="7">
        <v>93253.265499999994</v>
      </c>
      <c r="G2783" s="7">
        <v>0</v>
      </c>
      <c r="H2783" s="7">
        <v>0</v>
      </c>
      <c r="I2783" s="3" t="str" cm="1">
        <f t="array" ref="I2783">_xlfn.IFS(AND(F2783&gt;=10000,F2783&lt;=50000),"C",AND(F2783&gt;50000,F2783&lt;=100000),"B2",AND(F2783&gt;100000,F2783&lt;=150000),"B1",AND(F2783&gt;150000,F2783&lt;=200000),"A2",AND(F2783&gt;200000,F2783&lt;=250000),"A1",TRUE,"O")</f>
        <v>B2</v>
      </c>
      <c r="J2783" s="14">
        <f t="shared" si="129"/>
        <v>0.93253265499999993</v>
      </c>
      <c r="K2783" s="14">
        <f t="shared" si="130"/>
        <v>0</v>
      </c>
      <c r="L2783" s="14">
        <f t="shared" si="131"/>
        <v>0</v>
      </c>
      <c r="O2783" s="13"/>
    </row>
    <row r="2784" spans="1:15" x14ac:dyDescent="0.2">
      <c r="A2784" s="4" t="s">
        <v>3515</v>
      </c>
      <c r="B2784" s="4" t="s">
        <v>201</v>
      </c>
      <c r="C2784" s="2" t="s">
        <v>202</v>
      </c>
      <c r="D2784" s="2" t="s">
        <v>230</v>
      </c>
      <c r="E2784" s="2" t="s">
        <v>720</v>
      </c>
      <c r="F2784" s="7">
        <v>87287</v>
      </c>
      <c r="G2784" s="7">
        <v>0</v>
      </c>
      <c r="H2784" s="7">
        <v>0</v>
      </c>
      <c r="I2784" s="3" t="str" cm="1">
        <f t="array" ref="I2784">_xlfn.IFS(AND(F2784&gt;=10000,F2784&lt;=50000),"C",AND(F2784&gt;50000,F2784&lt;=100000),"B2",AND(F2784&gt;100000,F2784&lt;=150000),"B1",AND(F2784&gt;150000,F2784&lt;=200000),"A2",AND(F2784&gt;200000,F2784&lt;=250000),"A1",TRUE,"O")</f>
        <v>B2</v>
      </c>
      <c r="J2784" s="14">
        <f t="shared" si="129"/>
        <v>0.87287000000000003</v>
      </c>
      <c r="K2784" s="14">
        <f t="shared" si="130"/>
        <v>0</v>
      </c>
      <c r="L2784" s="14">
        <f t="shared" si="131"/>
        <v>0</v>
      </c>
      <c r="O2784" s="13"/>
    </row>
    <row r="2785" spans="1:15" x14ac:dyDescent="0.2">
      <c r="A2785" s="4" t="s">
        <v>3516</v>
      </c>
      <c r="B2785" s="4" t="s">
        <v>201</v>
      </c>
      <c r="C2785" s="2" t="s">
        <v>202</v>
      </c>
      <c r="D2785" s="2" t="s">
        <v>230</v>
      </c>
      <c r="E2785" s="2" t="s">
        <v>721</v>
      </c>
      <c r="F2785" s="7">
        <v>89333</v>
      </c>
      <c r="G2785" s="7">
        <v>0</v>
      </c>
      <c r="H2785" s="7">
        <v>0</v>
      </c>
      <c r="I2785" s="3" t="str" cm="1">
        <f t="array" ref="I2785">_xlfn.IFS(AND(F2785&gt;=10000,F2785&lt;=50000),"C",AND(F2785&gt;50000,F2785&lt;=100000),"B2",AND(F2785&gt;100000,F2785&lt;=150000),"B1",AND(F2785&gt;150000,F2785&lt;=200000),"A2",AND(F2785&gt;200000,F2785&lt;=250000),"A1",TRUE,"O")</f>
        <v>B2</v>
      </c>
      <c r="J2785" s="14">
        <f t="shared" si="129"/>
        <v>0.89332999999999996</v>
      </c>
      <c r="K2785" s="14">
        <f t="shared" si="130"/>
        <v>0</v>
      </c>
      <c r="L2785" s="14">
        <f t="shared" si="131"/>
        <v>0</v>
      </c>
      <c r="O2785" s="13"/>
    </row>
    <row r="2786" spans="1:15" x14ac:dyDescent="0.2">
      <c r="A2786" s="4" t="s">
        <v>3517</v>
      </c>
      <c r="B2786" s="4" t="s">
        <v>201</v>
      </c>
      <c r="C2786" s="2" t="s">
        <v>202</v>
      </c>
      <c r="D2786" s="2" t="s">
        <v>231</v>
      </c>
      <c r="E2786" s="2" t="s">
        <v>720</v>
      </c>
      <c r="F2786" s="7">
        <v>115188.23</v>
      </c>
      <c r="G2786" s="7">
        <v>3684.02</v>
      </c>
      <c r="H2786" s="7">
        <v>4402.34</v>
      </c>
      <c r="I2786" s="3" t="str" cm="1">
        <f t="array" ref="I2786">_xlfn.IFS(AND(F2786&gt;=10000,F2786&lt;=50000),"C",AND(F2786&gt;50000,F2786&lt;=100000),"B2",AND(F2786&gt;100000,F2786&lt;=150000),"B1",AND(F2786&gt;150000,F2786&lt;=200000),"A2",AND(F2786&gt;200000,F2786&lt;=250000),"A1",TRUE,"O")</f>
        <v>B1</v>
      </c>
      <c r="J2786" s="14">
        <f t="shared" si="129"/>
        <v>1.1518823</v>
      </c>
      <c r="K2786" s="14">
        <f t="shared" si="130"/>
        <v>3.6840199999999997E-2</v>
      </c>
      <c r="L2786" s="14">
        <f t="shared" si="131"/>
        <v>4.4023400000000004E-2</v>
      </c>
      <c r="O2786" s="13"/>
    </row>
    <row r="2787" spans="1:15" x14ac:dyDescent="0.2">
      <c r="A2787" s="4" t="s">
        <v>3518</v>
      </c>
      <c r="B2787" s="4" t="s">
        <v>201</v>
      </c>
      <c r="C2787" s="2" t="s">
        <v>202</v>
      </c>
      <c r="D2787" s="2" t="s">
        <v>231</v>
      </c>
      <c r="E2787" s="2" t="s">
        <v>721</v>
      </c>
      <c r="F2787" s="7">
        <v>94017</v>
      </c>
      <c r="G2787" s="7">
        <v>8636.2099999999991</v>
      </c>
      <c r="H2787" s="7">
        <v>0</v>
      </c>
      <c r="I2787" s="3" t="str" cm="1">
        <f t="array" ref="I2787">_xlfn.IFS(AND(F2787&gt;=10000,F2787&lt;=50000),"C",AND(F2787&gt;50000,F2787&lt;=100000),"B2",AND(F2787&gt;100000,F2787&lt;=150000),"B1",AND(F2787&gt;150000,F2787&lt;=200000),"A2",AND(F2787&gt;200000,F2787&lt;=250000),"A1",TRUE,"O")</f>
        <v>B2</v>
      </c>
      <c r="J2787" s="14">
        <f t="shared" si="129"/>
        <v>0.94016999999999995</v>
      </c>
      <c r="K2787" s="14">
        <f t="shared" si="130"/>
        <v>8.6362099999999997E-2</v>
      </c>
      <c r="L2787" s="14">
        <f t="shared" si="131"/>
        <v>0</v>
      </c>
      <c r="O2787" s="13"/>
    </row>
    <row r="2788" spans="1:15" x14ac:dyDescent="0.2">
      <c r="A2788" s="4" t="s">
        <v>3519</v>
      </c>
      <c r="B2788" s="4" t="s">
        <v>201</v>
      </c>
      <c r="C2788" s="2" t="s">
        <v>202</v>
      </c>
      <c r="D2788" s="2" t="s">
        <v>231</v>
      </c>
      <c r="E2788" s="2" t="s">
        <v>721</v>
      </c>
      <c r="F2788" s="7">
        <v>82017</v>
      </c>
      <c r="G2788" s="7">
        <v>6602.03</v>
      </c>
      <c r="H2788" s="7">
        <v>0</v>
      </c>
      <c r="I2788" s="3" t="str" cm="1">
        <f t="array" ref="I2788">_xlfn.IFS(AND(F2788&gt;=10000,F2788&lt;=50000),"C",AND(F2788&gt;50000,F2788&lt;=100000),"B2",AND(F2788&gt;100000,F2788&lt;=150000),"B1",AND(F2788&gt;150000,F2788&lt;=200000),"A2",AND(F2788&gt;200000,F2788&lt;=250000),"A1",TRUE,"O")</f>
        <v>B2</v>
      </c>
      <c r="J2788" s="14">
        <f t="shared" si="129"/>
        <v>0.82016999999999995</v>
      </c>
      <c r="K2788" s="14">
        <f t="shared" si="130"/>
        <v>6.6020300000000004E-2</v>
      </c>
      <c r="L2788" s="14">
        <f t="shared" si="131"/>
        <v>0</v>
      </c>
      <c r="O2788" s="13"/>
    </row>
    <row r="2789" spans="1:15" x14ac:dyDescent="0.2">
      <c r="A2789" s="4" t="s">
        <v>3520</v>
      </c>
      <c r="B2789" s="4" t="s">
        <v>201</v>
      </c>
      <c r="C2789" s="2" t="s">
        <v>202</v>
      </c>
      <c r="D2789" s="2" t="s">
        <v>231</v>
      </c>
      <c r="E2789" s="2" t="s">
        <v>720</v>
      </c>
      <c r="F2789" s="7">
        <v>77684</v>
      </c>
      <c r="G2789" s="7">
        <v>3776.11</v>
      </c>
      <c r="H2789" s="7">
        <v>0</v>
      </c>
      <c r="I2789" s="3" t="str" cm="1">
        <f t="array" ref="I2789">_xlfn.IFS(AND(F2789&gt;=10000,F2789&lt;=50000),"C",AND(F2789&gt;50000,F2789&lt;=100000),"B2",AND(F2789&gt;100000,F2789&lt;=150000),"B1",AND(F2789&gt;150000,F2789&lt;=200000),"A2",AND(F2789&gt;200000,F2789&lt;=250000),"A1",TRUE,"O")</f>
        <v>B2</v>
      </c>
      <c r="J2789" s="14">
        <f t="shared" si="129"/>
        <v>0.77683999999999997</v>
      </c>
      <c r="K2789" s="14">
        <f t="shared" si="130"/>
        <v>3.7761099999999999E-2</v>
      </c>
      <c r="L2789" s="14">
        <f t="shared" si="131"/>
        <v>0</v>
      </c>
      <c r="O2789" s="13"/>
    </row>
    <row r="2790" spans="1:15" x14ac:dyDescent="0.2">
      <c r="A2790" s="4" t="s">
        <v>3521</v>
      </c>
      <c r="B2790" s="4" t="s">
        <v>201</v>
      </c>
      <c r="C2790" s="2" t="s">
        <v>202</v>
      </c>
      <c r="D2790" s="2" t="s">
        <v>231</v>
      </c>
      <c r="E2790" s="2" t="s">
        <v>720</v>
      </c>
      <c r="F2790" s="7">
        <v>82017</v>
      </c>
      <c r="G2790" s="7">
        <v>0</v>
      </c>
      <c r="H2790" s="7">
        <v>0</v>
      </c>
      <c r="I2790" s="3" t="str" cm="1">
        <f t="array" ref="I2790">_xlfn.IFS(AND(F2790&gt;=10000,F2790&lt;=50000),"C",AND(F2790&gt;50000,F2790&lt;=100000),"B2",AND(F2790&gt;100000,F2790&lt;=150000),"B1",AND(F2790&gt;150000,F2790&lt;=200000),"A2",AND(F2790&gt;200000,F2790&lt;=250000),"A1",TRUE,"O")</f>
        <v>B2</v>
      </c>
      <c r="J2790" s="14">
        <f t="shared" si="129"/>
        <v>0.82016999999999995</v>
      </c>
      <c r="K2790" s="14">
        <f t="shared" si="130"/>
        <v>0</v>
      </c>
      <c r="L2790" s="14">
        <f t="shared" si="131"/>
        <v>0</v>
      </c>
      <c r="O2790" s="13"/>
    </row>
    <row r="2791" spans="1:15" x14ac:dyDescent="0.2">
      <c r="A2791" s="4" t="s">
        <v>3522</v>
      </c>
      <c r="B2791" s="4" t="s">
        <v>201</v>
      </c>
      <c r="C2791" s="2" t="s">
        <v>202</v>
      </c>
      <c r="D2791" s="2" t="s">
        <v>231</v>
      </c>
      <c r="E2791" s="2" t="s">
        <v>720</v>
      </c>
      <c r="F2791" s="7">
        <v>82017</v>
      </c>
      <c r="G2791" s="7">
        <v>2564.75</v>
      </c>
      <c r="H2791" s="7">
        <v>0</v>
      </c>
      <c r="I2791" s="3" t="str" cm="1">
        <f t="array" ref="I2791">_xlfn.IFS(AND(F2791&gt;=10000,F2791&lt;=50000),"C",AND(F2791&gt;50000,F2791&lt;=100000),"B2",AND(F2791&gt;100000,F2791&lt;=150000),"B1",AND(F2791&gt;150000,F2791&lt;=200000),"A2",AND(F2791&gt;200000,F2791&lt;=250000),"A1",TRUE,"O")</f>
        <v>B2</v>
      </c>
      <c r="J2791" s="14">
        <f t="shared" si="129"/>
        <v>0.82016999999999995</v>
      </c>
      <c r="K2791" s="14">
        <f t="shared" si="130"/>
        <v>2.56475E-2</v>
      </c>
      <c r="L2791" s="14">
        <f t="shared" si="131"/>
        <v>0</v>
      </c>
      <c r="O2791" s="13"/>
    </row>
    <row r="2792" spans="1:15" x14ac:dyDescent="0.2">
      <c r="A2792" s="4" t="s">
        <v>3523</v>
      </c>
      <c r="B2792" s="4" t="s">
        <v>201</v>
      </c>
      <c r="C2792" s="2" t="s">
        <v>202</v>
      </c>
      <c r="D2792" s="2" t="s">
        <v>231</v>
      </c>
      <c r="E2792" s="2" t="s">
        <v>720</v>
      </c>
      <c r="F2792" s="7">
        <v>98228</v>
      </c>
      <c r="G2792" s="7">
        <v>1220.05</v>
      </c>
      <c r="H2792" s="7">
        <v>0</v>
      </c>
      <c r="I2792" s="3" t="str" cm="1">
        <f t="array" ref="I2792">_xlfn.IFS(AND(F2792&gt;=10000,F2792&lt;=50000),"C",AND(F2792&gt;50000,F2792&lt;=100000),"B2",AND(F2792&gt;100000,F2792&lt;=150000),"B1",AND(F2792&gt;150000,F2792&lt;=200000),"A2",AND(F2792&gt;200000,F2792&lt;=250000),"A1",TRUE,"O")</f>
        <v>B2</v>
      </c>
      <c r="J2792" s="14">
        <f t="shared" si="129"/>
        <v>0.98228000000000004</v>
      </c>
      <c r="K2792" s="14">
        <f t="shared" si="130"/>
        <v>1.22005E-2</v>
      </c>
      <c r="L2792" s="14">
        <f t="shared" si="131"/>
        <v>0</v>
      </c>
      <c r="O2792" s="13"/>
    </row>
    <row r="2793" spans="1:15" x14ac:dyDescent="0.2">
      <c r="A2793" s="4" t="s">
        <v>3524</v>
      </c>
      <c r="B2793" s="4" t="s">
        <v>201</v>
      </c>
      <c r="C2793" s="2" t="s">
        <v>202</v>
      </c>
      <c r="D2793" s="2" t="s">
        <v>231</v>
      </c>
      <c r="E2793" s="2" t="s">
        <v>720</v>
      </c>
      <c r="F2793" s="7">
        <v>82017</v>
      </c>
      <c r="G2793" s="7">
        <v>985.82</v>
      </c>
      <c r="H2793" s="7">
        <v>0</v>
      </c>
      <c r="I2793" s="3" t="str" cm="1">
        <f t="array" ref="I2793">_xlfn.IFS(AND(F2793&gt;=10000,F2793&lt;=50000),"C",AND(F2793&gt;50000,F2793&lt;=100000),"B2",AND(F2793&gt;100000,F2793&lt;=150000),"B1",AND(F2793&gt;150000,F2793&lt;=200000),"A2",AND(F2793&gt;200000,F2793&lt;=250000),"A1",TRUE,"O")</f>
        <v>B2</v>
      </c>
      <c r="J2793" s="14">
        <f t="shared" si="129"/>
        <v>0.82016999999999995</v>
      </c>
      <c r="K2793" s="14">
        <f t="shared" si="130"/>
        <v>9.858200000000001E-3</v>
      </c>
      <c r="L2793" s="14">
        <f t="shared" si="131"/>
        <v>0</v>
      </c>
      <c r="O2793" s="13"/>
    </row>
    <row r="2794" spans="1:15" x14ac:dyDescent="0.2">
      <c r="A2794" s="4" t="s">
        <v>3525</v>
      </c>
      <c r="B2794" s="4" t="s">
        <v>201</v>
      </c>
      <c r="C2794" s="2" t="s">
        <v>202</v>
      </c>
      <c r="D2794" s="2" t="s">
        <v>231</v>
      </c>
      <c r="E2794" s="2" t="s">
        <v>720</v>
      </c>
      <c r="F2794" s="7">
        <v>82017</v>
      </c>
      <c r="G2794" s="7">
        <v>55601.440000000002</v>
      </c>
      <c r="H2794" s="7">
        <v>0</v>
      </c>
      <c r="I2794" s="3" t="str" cm="1">
        <f t="array" ref="I2794">_xlfn.IFS(AND(F2794&gt;=10000,F2794&lt;=50000),"C",AND(F2794&gt;50000,F2794&lt;=100000),"B2",AND(F2794&gt;100000,F2794&lt;=150000),"B1",AND(F2794&gt;150000,F2794&lt;=200000),"A2",AND(F2794&gt;200000,F2794&lt;=250000),"A1",TRUE,"O")</f>
        <v>B2</v>
      </c>
      <c r="J2794" s="14">
        <f t="shared" si="129"/>
        <v>0.82016999999999995</v>
      </c>
      <c r="K2794" s="14">
        <f t="shared" si="130"/>
        <v>0.55601440000000002</v>
      </c>
      <c r="L2794" s="14">
        <f t="shared" si="131"/>
        <v>0</v>
      </c>
      <c r="O2794" s="13"/>
    </row>
    <row r="2795" spans="1:15" x14ac:dyDescent="0.2">
      <c r="A2795" s="4" t="s">
        <v>3526</v>
      </c>
      <c r="B2795" s="4" t="s">
        <v>201</v>
      </c>
      <c r="C2795" s="2" t="s">
        <v>202</v>
      </c>
      <c r="D2795" s="2" t="s">
        <v>231</v>
      </c>
      <c r="E2795" s="2" t="s">
        <v>720</v>
      </c>
      <c r="F2795" s="7">
        <v>82017</v>
      </c>
      <c r="G2795" s="7">
        <v>7286.53</v>
      </c>
      <c r="H2795" s="7">
        <v>0</v>
      </c>
      <c r="I2795" s="3" t="str" cm="1">
        <f t="array" ref="I2795">_xlfn.IFS(AND(F2795&gt;=10000,F2795&lt;=50000),"C",AND(F2795&gt;50000,F2795&lt;=100000),"B2",AND(F2795&gt;100000,F2795&lt;=150000),"B1",AND(F2795&gt;150000,F2795&lt;=200000),"A2",AND(F2795&gt;200000,F2795&lt;=250000),"A1",TRUE,"O")</f>
        <v>B2</v>
      </c>
      <c r="J2795" s="14">
        <f t="shared" si="129"/>
        <v>0.82016999999999995</v>
      </c>
      <c r="K2795" s="14">
        <f t="shared" si="130"/>
        <v>7.2865299999999994E-2</v>
      </c>
      <c r="L2795" s="14">
        <f t="shared" si="131"/>
        <v>0</v>
      </c>
      <c r="O2795" s="13"/>
    </row>
    <row r="2796" spans="1:15" x14ac:dyDescent="0.2">
      <c r="A2796" s="4" t="s">
        <v>3527</v>
      </c>
      <c r="B2796" s="4" t="s">
        <v>201</v>
      </c>
      <c r="C2796" s="2" t="s">
        <v>202</v>
      </c>
      <c r="D2796" s="2" t="s">
        <v>231</v>
      </c>
      <c r="E2796" s="2" t="s">
        <v>721</v>
      </c>
      <c r="F2796" s="7">
        <v>85017</v>
      </c>
      <c r="G2796" s="7">
        <v>12084.35</v>
      </c>
      <c r="H2796" s="7">
        <v>0</v>
      </c>
      <c r="I2796" s="3" t="str" cm="1">
        <f t="array" ref="I2796">_xlfn.IFS(AND(F2796&gt;=10000,F2796&lt;=50000),"C",AND(F2796&gt;50000,F2796&lt;=100000),"B2",AND(F2796&gt;100000,F2796&lt;=150000),"B1",AND(F2796&gt;150000,F2796&lt;=200000),"A2",AND(F2796&gt;200000,F2796&lt;=250000),"A1",TRUE,"O")</f>
        <v>B2</v>
      </c>
      <c r="J2796" s="14">
        <f t="shared" si="129"/>
        <v>0.85016999999999998</v>
      </c>
      <c r="K2796" s="14">
        <f t="shared" si="130"/>
        <v>0.12084350000000001</v>
      </c>
      <c r="L2796" s="14">
        <f t="shared" si="131"/>
        <v>0</v>
      </c>
      <c r="O2796" s="13"/>
    </row>
    <row r="2797" spans="1:15" x14ac:dyDescent="0.2">
      <c r="A2797" s="4" t="s">
        <v>3528</v>
      </c>
      <c r="B2797" s="4" t="s">
        <v>201</v>
      </c>
      <c r="C2797" s="2" t="s">
        <v>202</v>
      </c>
      <c r="D2797" s="2" t="s">
        <v>231</v>
      </c>
      <c r="E2797" s="2" t="s">
        <v>721</v>
      </c>
      <c r="F2797" s="7">
        <v>82017</v>
      </c>
      <c r="G2797" s="7">
        <v>6388.57</v>
      </c>
      <c r="H2797" s="7">
        <v>0</v>
      </c>
      <c r="I2797" s="3" t="str" cm="1">
        <f t="array" ref="I2797">_xlfn.IFS(AND(F2797&gt;=10000,F2797&lt;=50000),"C",AND(F2797&gt;50000,F2797&lt;=100000),"B2",AND(F2797&gt;100000,F2797&lt;=150000),"B1",AND(F2797&gt;150000,F2797&lt;=200000),"A2",AND(F2797&gt;200000,F2797&lt;=250000),"A1",TRUE,"O")</f>
        <v>B2</v>
      </c>
      <c r="J2797" s="14">
        <f t="shared" si="129"/>
        <v>0.82016999999999995</v>
      </c>
      <c r="K2797" s="14">
        <f t="shared" si="130"/>
        <v>6.3885700000000004E-2</v>
      </c>
      <c r="L2797" s="14">
        <f t="shared" si="131"/>
        <v>0</v>
      </c>
      <c r="O2797" s="13"/>
    </row>
    <row r="2798" spans="1:15" x14ac:dyDescent="0.2">
      <c r="A2798" s="4" t="s">
        <v>3529</v>
      </c>
      <c r="B2798" s="4" t="s">
        <v>201</v>
      </c>
      <c r="C2798" s="2" t="s">
        <v>202</v>
      </c>
      <c r="D2798" s="2" t="s">
        <v>231</v>
      </c>
      <c r="E2798" s="2" t="s">
        <v>720</v>
      </c>
      <c r="F2798" s="7">
        <v>82017</v>
      </c>
      <c r="G2798" s="7">
        <v>4516.0200000000004</v>
      </c>
      <c r="H2798" s="7">
        <v>0</v>
      </c>
      <c r="I2798" s="3" t="str" cm="1">
        <f t="array" ref="I2798">_xlfn.IFS(AND(F2798&gt;=10000,F2798&lt;=50000),"C",AND(F2798&gt;50000,F2798&lt;=100000),"B2",AND(F2798&gt;100000,F2798&lt;=150000),"B1",AND(F2798&gt;150000,F2798&lt;=200000),"A2",AND(F2798&gt;200000,F2798&lt;=250000),"A1",TRUE,"O")</f>
        <v>B2</v>
      </c>
      <c r="J2798" s="14">
        <f t="shared" si="129"/>
        <v>0.82016999999999995</v>
      </c>
      <c r="K2798" s="14">
        <f t="shared" si="130"/>
        <v>4.5160200000000005E-2</v>
      </c>
      <c r="L2798" s="14">
        <f t="shared" si="131"/>
        <v>0</v>
      </c>
      <c r="O2798" s="13"/>
    </row>
    <row r="2799" spans="1:15" x14ac:dyDescent="0.2">
      <c r="A2799" s="4" t="s">
        <v>3530</v>
      </c>
      <c r="B2799" s="4" t="s">
        <v>201</v>
      </c>
      <c r="C2799" s="2" t="s">
        <v>202</v>
      </c>
      <c r="D2799" s="2" t="s">
        <v>231</v>
      </c>
      <c r="E2799" s="2" t="s">
        <v>720</v>
      </c>
      <c r="F2799" s="7">
        <v>58751</v>
      </c>
      <c r="G2799" s="7">
        <v>313.95999999999998</v>
      </c>
      <c r="H2799" s="7">
        <v>660.96</v>
      </c>
      <c r="I2799" s="3" t="str" cm="1">
        <f t="array" ref="I2799">_xlfn.IFS(AND(F2799&gt;=10000,F2799&lt;=50000),"C",AND(F2799&gt;50000,F2799&lt;=100000),"B2",AND(F2799&gt;100000,F2799&lt;=150000),"B1",AND(F2799&gt;150000,F2799&lt;=200000),"A2",AND(F2799&gt;200000,F2799&lt;=250000),"A1",TRUE,"O")</f>
        <v>B2</v>
      </c>
      <c r="J2799" s="14">
        <f t="shared" si="129"/>
        <v>0.58750999999999998</v>
      </c>
      <c r="K2799" s="14">
        <f t="shared" si="130"/>
        <v>3.1395999999999998E-3</v>
      </c>
      <c r="L2799" s="14">
        <f t="shared" si="131"/>
        <v>6.6096000000000002E-3</v>
      </c>
      <c r="O2799" s="13"/>
    </row>
    <row r="2800" spans="1:15" x14ac:dyDescent="0.2">
      <c r="A2800" s="4" t="s">
        <v>3531</v>
      </c>
      <c r="B2800" s="4" t="s">
        <v>201</v>
      </c>
      <c r="C2800" s="2" t="s">
        <v>202</v>
      </c>
      <c r="D2800" s="2" t="s">
        <v>231</v>
      </c>
      <c r="E2800" s="2" t="s">
        <v>720</v>
      </c>
      <c r="F2800" s="7">
        <v>82017</v>
      </c>
      <c r="G2800" s="7">
        <v>3489.68</v>
      </c>
      <c r="H2800" s="7">
        <v>0</v>
      </c>
      <c r="I2800" s="3" t="str" cm="1">
        <f t="array" ref="I2800">_xlfn.IFS(AND(F2800&gt;=10000,F2800&lt;=50000),"C",AND(F2800&gt;50000,F2800&lt;=100000),"B2",AND(F2800&gt;100000,F2800&lt;=150000),"B1",AND(F2800&gt;150000,F2800&lt;=200000),"A2",AND(F2800&gt;200000,F2800&lt;=250000),"A1",TRUE,"O")</f>
        <v>B2</v>
      </c>
      <c r="J2800" s="14">
        <f t="shared" si="129"/>
        <v>0.82016999999999995</v>
      </c>
      <c r="K2800" s="14">
        <f t="shared" si="130"/>
        <v>3.4896799999999999E-2</v>
      </c>
      <c r="L2800" s="14">
        <f t="shared" si="131"/>
        <v>0</v>
      </c>
      <c r="O2800" s="13"/>
    </row>
    <row r="2801" spans="1:15" x14ac:dyDescent="0.2">
      <c r="A2801" s="4" t="s">
        <v>3532</v>
      </c>
      <c r="B2801" s="4" t="s">
        <v>201</v>
      </c>
      <c r="C2801" s="2" t="s">
        <v>202</v>
      </c>
      <c r="D2801" s="2" t="s">
        <v>231</v>
      </c>
      <c r="E2801" s="2" t="s">
        <v>720</v>
      </c>
      <c r="F2801" s="7">
        <v>82017</v>
      </c>
      <c r="G2801" s="7">
        <v>16263.71</v>
      </c>
      <c r="H2801" s="7">
        <v>0</v>
      </c>
      <c r="I2801" s="3" t="str" cm="1">
        <f t="array" ref="I2801">_xlfn.IFS(AND(F2801&gt;=10000,F2801&lt;=50000),"C",AND(F2801&gt;50000,F2801&lt;=100000),"B2",AND(F2801&gt;100000,F2801&lt;=150000),"B1",AND(F2801&gt;150000,F2801&lt;=200000),"A2",AND(F2801&gt;200000,F2801&lt;=250000),"A1",TRUE,"O")</f>
        <v>B2</v>
      </c>
      <c r="J2801" s="14">
        <f t="shared" si="129"/>
        <v>0.82016999999999995</v>
      </c>
      <c r="K2801" s="14">
        <f t="shared" si="130"/>
        <v>0.16263709999999998</v>
      </c>
      <c r="L2801" s="14">
        <f t="shared" si="131"/>
        <v>0</v>
      </c>
      <c r="O2801" s="13"/>
    </row>
    <row r="2802" spans="1:15" x14ac:dyDescent="0.2">
      <c r="A2802" s="4" t="s">
        <v>3533</v>
      </c>
      <c r="B2802" s="4" t="s">
        <v>201</v>
      </c>
      <c r="C2802" s="2" t="s">
        <v>202</v>
      </c>
      <c r="D2802" s="2" t="s">
        <v>231</v>
      </c>
      <c r="E2802" s="2" t="s">
        <v>720</v>
      </c>
      <c r="F2802" s="7">
        <v>83017</v>
      </c>
      <c r="G2802" s="7">
        <v>9867.2099999999991</v>
      </c>
      <c r="H2802" s="7">
        <v>0</v>
      </c>
      <c r="I2802" s="3" t="str" cm="1">
        <f t="array" ref="I2802">_xlfn.IFS(AND(F2802&gt;=10000,F2802&lt;=50000),"C",AND(F2802&gt;50000,F2802&lt;=100000),"B2",AND(F2802&gt;100000,F2802&lt;=150000),"B1",AND(F2802&gt;150000,F2802&lt;=200000),"A2",AND(F2802&gt;200000,F2802&lt;=250000),"A1",TRUE,"O")</f>
        <v>B2</v>
      </c>
      <c r="J2802" s="14">
        <f t="shared" si="129"/>
        <v>0.83016999999999996</v>
      </c>
      <c r="K2802" s="14">
        <f t="shared" si="130"/>
        <v>9.8672099999999985E-2</v>
      </c>
      <c r="L2802" s="14">
        <f t="shared" si="131"/>
        <v>0</v>
      </c>
      <c r="O2802" s="13"/>
    </row>
    <row r="2803" spans="1:15" x14ac:dyDescent="0.2">
      <c r="A2803" s="4" t="s">
        <v>3534</v>
      </c>
      <c r="B2803" s="4" t="s">
        <v>201</v>
      </c>
      <c r="C2803" s="2" t="s">
        <v>202</v>
      </c>
      <c r="D2803" s="2" t="s">
        <v>231</v>
      </c>
      <c r="E2803" s="2" t="s">
        <v>720</v>
      </c>
      <c r="F2803" s="7">
        <v>82017</v>
      </c>
      <c r="G2803" s="7">
        <v>31009.45</v>
      </c>
      <c r="H2803" s="7">
        <v>0</v>
      </c>
      <c r="I2803" s="3" t="str" cm="1">
        <f t="array" ref="I2803">_xlfn.IFS(AND(F2803&gt;=10000,F2803&lt;=50000),"C",AND(F2803&gt;50000,F2803&lt;=100000),"B2",AND(F2803&gt;100000,F2803&lt;=150000),"B1",AND(F2803&gt;150000,F2803&lt;=200000),"A2",AND(F2803&gt;200000,F2803&lt;=250000),"A1",TRUE,"O")</f>
        <v>B2</v>
      </c>
      <c r="J2803" s="14">
        <f t="shared" si="129"/>
        <v>0.82016999999999995</v>
      </c>
      <c r="K2803" s="14">
        <f t="shared" si="130"/>
        <v>0.3100945</v>
      </c>
      <c r="L2803" s="14">
        <f t="shared" si="131"/>
        <v>0</v>
      </c>
      <c r="O2803" s="13"/>
    </row>
    <row r="2804" spans="1:15" x14ac:dyDescent="0.2">
      <c r="A2804" s="4" t="s">
        <v>3535</v>
      </c>
      <c r="B2804" s="4" t="s">
        <v>201</v>
      </c>
      <c r="C2804" s="2" t="s">
        <v>202</v>
      </c>
      <c r="D2804" s="2" t="s">
        <v>231</v>
      </c>
      <c r="E2804" s="2" t="s">
        <v>720</v>
      </c>
      <c r="F2804" s="7">
        <v>126342.08</v>
      </c>
      <c r="G2804" s="7">
        <v>0</v>
      </c>
      <c r="H2804" s="7">
        <v>0</v>
      </c>
      <c r="I2804" s="3" t="str" cm="1">
        <f t="array" ref="I2804">_xlfn.IFS(AND(F2804&gt;=10000,F2804&lt;=50000),"C",AND(F2804&gt;50000,F2804&lt;=100000),"B2",AND(F2804&gt;100000,F2804&lt;=150000),"B1",AND(F2804&gt;150000,F2804&lt;=200000),"A2",AND(F2804&gt;200000,F2804&lt;=250000),"A1",TRUE,"O")</f>
        <v>B1</v>
      </c>
      <c r="J2804" s="14">
        <f t="shared" si="129"/>
        <v>1.2634208</v>
      </c>
      <c r="K2804" s="14">
        <f t="shared" si="130"/>
        <v>0</v>
      </c>
      <c r="L2804" s="14">
        <f t="shared" si="131"/>
        <v>0</v>
      </c>
      <c r="O2804" s="13"/>
    </row>
    <row r="2805" spans="1:15" x14ac:dyDescent="0.2">
      <c r="A2805" s="4" t="s">
        <v>3536</v>
      </c>
      <c r="B2805" s="4" t="s">
        <v>201</v>
      </c>
      <c r="C2805" s="2" t="s">
        <v>202</v>
      </c>
      <c r="D2805" s="2" t="s">
        <v>231</v>
      </c>
      <c r="E2805" s="2" t="s">
        <v>720</v>
      </c>
      <c r="F2805" s="7">
        <v>58751</v>
      </c>
      <c r="G2805" s="7">
        <v>3139.57</v>
      </c>
      <c r="H2805" s="7">
        <v>954.72</v>
      </c>
      <c r="I2805" s="3" t="str" cm="1">
        <f t="array" ref="I2805">_xlfn.IFS(AND(F2805&gt;=10000,F2805&lt;=50000),"C",AND(F2805&gt;50000,F2805&lt;=100000),"B2",AND(F2805&gt;100000,F2805&lt;=150000),"B1",AND(F2805&gt;150000,F2805&lt;=200000),"A2",AND(F2805&gt;200000,F2805&lt;=250000),"A1",TRUE,"O")</f>
        <v>B2</v>
      </c>
      <c r="J2805" s="14">
        <f t="shared" si="129"/>
        <v>0.58750999999999998</v>
      </c>
      <c r="K2805" s="14">
        <f t="shared" si="130"/>
        <v>3.1395699999999999E-2</v>
      </c>
      <c r="L2805" s="14">
        <f t="shared" si="131"/>
        <v>9.5472000000000005E-3</v>
      </c>
      <c r="O2805" s="13"/>
    </row>
    <row r="2806" spans="1:15" x14ac:dyDescent="0.2">
      <c r="A2806" s="4" t="s">
        <v>3537</v>
      </c>
      <c r="B2806" s="4" t="s">
        <v>201</v>
      </c>
      <c r="C2806" s="2" t="s">
        <v>202</v>
      </c>
      <c r="D2806" s="2" t="s">
        <v>231</v>
      </c>
      <c r="E2806" s="2" t="s">
        <v>720</v>
      </c>
      <c r="F2806" s="7">
        <v>82017</v>
      </c>
      <c r="G2806" s="7">
        <v>21423.54</v>
      </c>
      <c r="H2806" s="7">
        <v>0</v>
      </c>
      <c r="I2806" s="3" t="str" cm="1">
        <f t="array" ref="I2806">_xlfn.IFS(AND(F2806&gt;=10000,F2806&lt;=50000),"C",AND(F2806&gt;50000,F2806&lt;=100000),"B2",AND(F2806&gt;100000,F2806&lt;=150000),"B1",AND(F2806&gt;150000,F2806&lt;=200000),"A2",AND(F2806&gt;200000,F2806&lt;=250000),"A1",TRUE,"O")</f>
        <v>B2</v>
      </c>
      <c r="J2806" s="14">
        <f t="shared" si="129"/>
        <v>0.82016999999999995</v>
      </c>
      <c r="K2806" s="14">
        <f t="shared" si="130"/>
        <v>0.21423540000000002</v>
      </c>
      <c r="L2806" s="14">
        <f t="shared" si="131"/>
        <v>0</v>
      </c>
      <c r="O2806" s="13"/>
    </row>
    <row r="2807" spans="1:15" x14ac:dyDescent="0.2">
      <c r="A2807" s="4" t="s">
        <v>3538</v>
      </c>
      <c r="B2807" s="4" t="s">
        <v>201</v>
      </c>
      <c r="C2807" s="2" t="s">
        <v>202</v>
      </c>
      <c r="D2807" s="2" t="s">
        <v>231</v>
      </c>
      <c r="E2807" s="2" t="s">
        <v>720</v>
      </c>
      <c r="F2807" s="7">
        <v>82017</v>
      </c>
      <c r="G2807" s="7">
        <v>20377.97</v>
      </c>
      <c r="H2807" s="7">
        <v>0</v>
      </c>
      <c r="I2807" s="3" t="str" cm="1">
        <f t="array" ref="I2807">_xlfn.IFS(AND(F2807&gt;=10000,F2807&lt;=50000),"C",AND(F2807&gt;50000,F2807&lt;=100000),"B2",AND(F2807&gt;100000,F2807&lt;=150000),"B1",AND(F2807&gt;150000,F2807&lt;=200000),"A2",AND(F2807&gt;200000,F2807&lt;=250000),"A1",TRUE,"O")</f>
        <v>B2</v>
      </c>
      <c r="J2807" s="14">
        <f t="shared" si="129"/>
        <v>0.82016999999999995</v>
      </c>
      <c r="K2807" s="14">
        <f t="shared" si="130"/>
        <v>0.20377970000000001</v>
      </c>
      <c r="L2807" s="14">
        <f t="shared" si="131"/>
        <v>0</v>
      </c>
      <c r="O2807" s="13"/>
    </row>
    <row r="2808" spans="1:15" x14ac:dyDescent="0.2">
      <c r="A2808" s="4" t="s">
        <v>3539</v>
      </c>
      <c r="B2808" s="4" t="s">
        <v>201</v>
      </c>
      <c r="C2808" s="2" t="s">
        <v>202</v>
      </c>
      <c r="D2808" s="2" t="s">
        <v>231</v>
      </c>
      <c r="E2808" s="2" t="s">
        <v>720</v>
      </c>
      <c r="F2808" s="7">
        <v>82017</v>
      </c>
      <c r="G2808" s="7">
        <v>3723.66</v>
      </c>
      <c r="H2808" s="7">
        <v>0</v>
      </c>
      <c r="I2808" s="3" t="str" cm="1">
        <f t="array" ref="I2808">_xlfn.IFS(AND(F2808&gt;=10000,F2808&lt;=50000),"C",AND(F2808&gt;50000,F2808&lt;=100000),"B2",AND(F2808&gt;100000,F2808&lt;=150000),"B1",AND(F2808&gt;150000,F2808&lt;=200000),"A2",AND(F2808&gt;200000,F2808&lt;=250000),"A1",TRUE,"O")</f>
        <v>B2</v>
      </c>
      <c r="J2808" s="14">
        <f t="shared" si="129"/>
        <v>0.82016999999999995</v>
      </c>
      <c r="K2808" s="14">
        <f t="shared" si="130"/>
        <v>3.7236600000000002E-2</v>
      </c>
      <c r="L2808" s="14">
        <f t="shared" si="131"/>
        <v>0</v>
      </c>
      <c r="O2808" s="13"/>
    </row>
    <row r="2809" spans="1:15" x14ac:dyDescent="0.2">
      <c r="A2809" s="4" t="s">
        <v>3540</v>
      </c>
      <c r="B2809" s="4" t="s">
        <v>201</v>
      </c>
      <c r="C2809" s="2" t="s">
        <v>202</v>
      </c>
      <c r="D2809" s="2" t="s">
        <v>231</v>
      </c>
      <c r="E2809" s="2" t="s">
        <v>721</v>
      </c>
      <c r="F2809" s="7">
        <v>83017</v>
      </c>
      <c r="G2809" s="7">
        <v>1767.82</v>
      </c>
      <c r="H2809" s="7">
        <v>0</v>
      </c>
      <c r="I2809" s="3" t="str" cm="1">
        <f t="array" ref="I2809">_xlfn.IFS(AND(F2809&gt;=10000,F2809&lt;=50000),"C",AND(F2809&gt;50000,F2809&lt;=100000),"B2",AND(F2809&gt;100000,F2809&lt;=150000),"B1",AND(F2809&gt;150000,F2809&lt;=200000),"A2",AND(F2809&gt;200000,F2809&lt;=250000),"A1",TRUE,"O")</f>
        <v>B2</v>
      </c>
      <c r="J2809" s="14">
        <f t="shared" si="129"/>
        <v>0.83016999999999996</v>
      </c>
      <c r="K2809" s="14">
        <f t="shared" si="130"/>
        <v>1.7678199999999998E-2</v>
      </c>
      <c r="L2809" s="14">
        <f t="shared" si="131"/>
        <v>0</v>
      </c>
      <c r="O2809" s="13"/>
    </row>
    <row r="2810" spans="1:15" x14ac:dyDescent="0.2">
      <c r="A2810" s="4" t="s">
        <v>3541</v>
      </c>
      <c r="B2810" s="4" t="s">
        <v>201</v>
      </c>
      <c r="C2810" s="2" t="s">
        <v>202</v>
      </c>
      <c r="D2810" s="2" t="s">
        <v>231</v>
      </c>
      <c r="E2810" s="2" t="s">
        <v>720</v>
      </c>
      <c r="F2810" s="7">
        <v>91517</v>
      </c>
      <c r="G2810" s="7">
        <v>26566.2</v>
      </c>
      <c r="H2810" s="7">
        <v>0</v>
      </c>
      <c r="I2810" s="3" t="str" cm="1">
        <f t="array" ref="I2810">_xlfn.IFS(AND(F2810&gt;=10000,F2810&lt;=50000),"C",AND(F2810&gt;50000,F2810&lt;=100000),"B2",AND(F2810&gt;100000,F2810&lt;=150000),"B1",AND(F2810&gt;150000,F2810&lt;=200000),"A2",AND(F2810&gt;200000,F2810&lt;=250000),"A1",TRUE,"O")</f>
        <v>B2</v>
      </c>
      <c r="J2810" s="14">
        <f t="shared" si="129"/>
        <v>0.91517000000000004</v>
      </c>
      <c r="K2810" s="14">
        <f t="shared" si="130"/>
        <v>0.26566200000000001</v>
      </c>
      <c r="L2810" s="14">
        <f t="shared" si="131"/>
        <v>0</v>
      </c>
      <c r="O2810" s="13"/>
    </row>
    <row r="2811" spans="1:15" x14ac:dyDescent="0.2">
      <c r="A2811" s="4" t="s">
        <v>3542</v>
      </c>
      <c r="B2811" s="4" t="s">
        <v>201</v>
      </c>
      <c r="C2811" s="2" t="s">
        <v>202</v>
      </c>
      <c r="D2811" s="2" t="s">
        <v>231</v>
      </c>
      <c r="E2811" s="2" t="s">
        <v>720</v>
      </c>
      <c r="F2811" s="7">
        <v>82017</v>
      </c>
      <c r="G2811" s="7">
        <v>14499.85</v>
      </c>
      <c r="H2811" s="7">
        <v>0</v>
      </c>
      <c r="I2811" s="3" t="str" cm="1">
        <f t="array" ref="I2811">_xlfn.IFS(AND(F2811&gt;=10000,F2811&lt;=50000),"C",AND(F2811&gt;50000,F2811&lt;=100000),"B2",AND(F2811&gt;100000,F2811&lt;=150000),"B1",AND(F2811&gt;150000,F2811&lt;=200000),"A2",AND(F2811&gt;200000,F2811&lt;=250000),"A1",TRUE,"O")</f>
        <v>B2</v>
      </c>
      <c r="J2811" s="14">
        <f t="shared" si="129"/>
        <v>0.82016999999999995</v>
      </c>
      <c r="K2811" s="14">
        <f t="shared" si="130"/>
        <v>0.1449985</v>
      </c>
      <c r="L2811" s="14">
        <f t="shared" si="131"/>
        <v>0</v>
      </c>
      <c r="O2811" s="13"/>
    </row>
    <row r="2812" spans="1:15" x14ac:dyDescent="0.2">
      <c r="A2812" s="4" t="s">
        <v>3543</v>
      </c>
      <c r="B2812" s="4" t="s">
        <v>201</v>
      </c>
      <c r="C2812" s="2" t="s">
        <v>202</v>
      </c>
      <c r="D2812" s="2" t="s">
        <v>231</v>
      </c>
      <c r="E2812" s="2" t="s">
        <v>720</v>
      </c>
      <c r="F2812" s="7">
        <v>82017</v>
      </c>
      <c r="G2812" s="7">
        <v>3534.77</v>
      </c>
      <c r="H2812" s="7">
        <v>0</v>
      </c>
      <c r="I2812" s="3" t="str" cm="1">
        <f t="array" ref="I2812">_xlfn.IFS(AND(F2812&gt;=10000,F2812&lt;=50000),"C",AND(F2812&gt;50000,F2812&lt;=100000),"B2",AND(F2812&gt;100000,F2812&lt;=150000),"B1",AND(F2812&gt;150000,F2812&lt;=200000),"A2",AND(F2812&gt;200000,F2812&lt;=250000),"A1",TRUE,"O")</f>
        <v>B2</v>
      </c>
      <c r="J2812" s="14">
        <f t="shared" si="129"/>
        <v>0.82016999999999995</v>
      </c>
      <c r="K2812" s="14">
        <f t="shared" si="130"/>
        <v>3.5347700000000003E-2</v>
      </c>
      <c r="L2812" s="14">
        <f t="shared" si="131"/>
        <v>0</v>
      </c>
      <c r="O2812" s="13"/>
    </row>
    <row r="2813" spans="1:15" x14ac:dyDescent="0.2">
      <c r="A2813" s="4" t="s">
        <v>3544</v>
      </c>
      <c r="B2813" s="4" t="s">
        <v>201</v>
      </c>
      <c r="C2813" s="2" t="s">
        <v>202</v>
      </c>
      <c r="D2813" s="2" t="s">
        <v>231</v>
      </c>
      <c r="E2813" s="2" t="s">
        <v>720</v>
      </c>
      <c r="F2813" s="7">
        <v>82017</v>
      </c>
      <c r="G2813" s="7">
        <v>11471.13</v>
      </c>
      <c r="H2813" s="7">
        <v>0</v>
      </c>
      <c r="I2813" s="3" t="str" cm="1">
        <f t="array" ref="I2813">_xlfn.IFS(AND(F2813&gt;=10000,F2813&lt;=50000),"C",AND(F2813&gt;50000,F2813&lt;=100000),"B2",AND(F2813&gt;100000,F2813&lt;=150000),"B1",AND(F2813&gt;150000,F2813&lt;=200000),"A2",AND(F2813&gt;200000,F2813&lt;=250000),"A1",TRUE,"O")</f>
        <v>B2</v>
      </c>
      <c r="J2813" s="14">
        <f t="shared" si="129"/>
        <v>0.82016999999999995</v>
      </c>
      <c r="K2813" s="14">
        <f t="shared" si="130"/>
        <v>0.11471129999999999</v>
      </c>
      <c r="L2813" s="14">
        <f t="shared" si="131"/>
        <v>0</v>
      </c>
      <c r="O2813" s="13"/>
    </row>
    <row r="2814" spans="1:15" x14ac:dyDescent="0.2">
      <c r="A2814" s="4" t="s">
        <v>3545</v>
      </c>
      <c r="B2814" s="4" t="s">
        <v>201</v>
      </c>
      <c r="C2814" s="2" t="s">
        <v>202</v>
      </c>
      <c r="D2814" s="2" t="s">
        <v>231</v>
      </c>
      <c r="E2814" s="2" t="s">
        <v>720</v>
      </c>
      <c r="F2814" s="7">
        <v>82017</v>
      </c>
      <c r="G2814" s="7">
        <v>24030.03</v>
      </c>
      <c r="H2814" s="7">
        <v>0</v>
      </c>
      <c r="I2814" s="3" t="str" cm="1">
        <f t="array" ref="I2814">_xlfn.IFS(AND(F2814&gt;=10000,F2814&lt;=50000),"C",AND(F2814&gt;50000,F2814&lt;=100000),"B2",AND(F2814&gt;100000,F2814&lt;=150000),"B1",AND(F2814&gt;150000,F2814&lt;=200000),"A2",AND(F2814&gt;200000,F2814&lt;=250000),"A1",TRUE,"O")</f>
        <v>B2</v>
      </c>
      <c r="J2814" s="14">
        <f t="shared" si="129"/>
        <v>0.82016999999999995</v>
      </c>
      <c r="K2814" s="14">
        <f t="shared" si="130"/>
        <v>0.24030029999999999</v>
      </c>
      <c r="L2814" s="14">
        <f t="shared" si="131"/>
        <v>0</v>
      </c>
      <c r="O2814" s="13"/>
    </row>
    <row r="2815" spans="1:15" x14ac:dyDescent="0.2">
      <c r="A2815" s="4" t="s">
        <v>3546</v>
      </c>
      <c r="B2815" s="4" t="s">
        <v>201</v>
      </c>
      <c r="C2815" s="2" t="s">
        <v>202</v>
      </c>
      <c r="D2815" s="2" t="s">
        <v>231</v>
      </c>
      <c r="E2815" s="2" t="s">
        <v>720</v>
      </c>
      <c r="F2815" s="7">
        <v>82017</v>
      </c>
      <c r="G2815" s="7">
        <v>15589.45</v>
      </c>
      <c r="H2815" s="7">
        <v>0</v>
      </c>
      <c r="I2815" s="3" t="str" cm="1">
        <f t="array" ref="I2815">_xlfn.IFS(AND(F2815&gt;=10000,F2815&lt;=50000),"C",AND(F2815&gt;50000,F2815&lt;=100000),"B2",AND(F2815&gt;100000,F2815&lt;=150000),"B1",AND(F2815&gt;150000,F2815&lt;=200000),"A2",AND(F2815&gt;200000,F2815&lt;=250000),"A1",TRUE,"O")</f>
        <v>B2</v>
      </c>
      <c r="J2815" s="14">
        <f t="shared" si="129"/>
        <v>0.82016999999999995</v>
      </c>
      <c r="K2815" s="14">
        <f t="shared" si="130"/>
        <v>0.15589450000000002</v>
      </c>
      <c r="L2815" s="14">
        <f t="shared" si="131"/>
        <v>0</v>
      </c>
      <c r="O2815" s="13"/>
    </row>
    <row r="2816" spans="1:15" x14ac:dyDescent="0.2">
      <c r="A2816" s="4" t="s">
        <v>3547</v>
      </c>
      <c r="B2816" s="4" t="s">
        <v>201</v>
      </c>
      <c r="C2816" s="2" t="s">
        <v>202</v>
      </c>
      <c r="D2816" s="2" t="s">
        <v>231</v>
      </c>
      <c r="E2816" s="2" t="s">
        <v>720</v>
      </c>
      <c r="F2816" s="7">
        <v>82017</v>
      </c>
      <c r="G2816" s="7">
        <v>12808.43</v>
      </c>
      <c r="H2816" s="7">
        <v>0</v>
      </c>
      <c r="I2816" s="3" t="str" cm="1">
        <f t="array" ref="I2816">_xlfn.IFS(AND(F2816&gt;=10000,F2816&lt;=50000),"C",AND(F2816&gt;50000,F2816&lt;=100000),"B2",AND(F2816&gt;100000,F2816&lt;=150000),"B1",AND(F2816&gt;150000,F2816&lt;=200000),"A2",AND(F2816&gt;200000,F2816&lt;=250000),"A1",TRUE,"O")</f>
        <v>B2</v>
      </c>
      <c r="J2816" s="14">
        <f t="shared" si="129"/>
        <v>0.82016999999999995</v>
      </c>
      <c r="K2816" s="14">
        <f t="shared" si="130"/>
        <v>0.12808430000000001</v>
      </c>
      <c r="L2816" s="14">
        <f t="shared" si="131"/>
        <v>0</v>
      </c>
      <c r="O2816" s="13"/>
    </row>
    <row r="2817" spans="1:15" x14ac:dyDescent="0.2">
      <c r="A2817" s="4" t="s">
        <v>3548</v>
      </c>
      <c r="B2817" s="4" t="s">
        <v>201</v>
      </c>
      <c r="C2817" s="2" t="s">
        <v>202</v>
      </c>
      <c r="D2817" s="2" t="s">
        <v>231</v>
      </c>
      <c r="E2817" s="2" t="s">
        <v>720</v>
      </c>
      <c r="F2817" s="7">
        <v>82017</v>
      </c>
      <c r="G2817" s="7">
        <v>48672.76</v>
      </c>
      <c r="H2817" s="7">
        <v>0</v>
      </c>
      <c r="I2817" s="3" t="str" cm="1">
        <f t="array" ref="I2817">_xlfn.IFS(AND(F2817&gt;=10000,F2817&lt;=50000),"C",AND(F2817&gt;50000,F2817&lt;=100000),"B2",AND(F2817&gt;100000,F2817&lt;=150000),"B1",AND(F2817&gt;150000,F2817&lt;=200000),"A2",AND(F2817&gt;200000,F2817&lt;=250000),"A1",TRUE,"O")</f>
        <v>B2</v>
      </c>
      <c r="J2817" s="14">
        <f t="shared" si="129"/>
        <v>0.82016999999999995</v>
      </c>
      <c r="K2817" s="14">
        <f t="shared" si="130"/>
        <v>0.48672760000000004</v>
      </c>
      <c r="L2817" s="14">
        <f t="shared" si="131"/>
        <v>0</v>
      </c>
      <c r="O2817" s="13"/>
    </row>
    <row r="2818" spans="1:15" x14ac:dyDescent="0.2">
      <c r="A2818" s="4" t="s">
        <v>3549</v>
      </c>
      <c r="B2818" s="4" t="s">
        <v>201</v>
      </c>
      <c r="C2818" s="2" t="s">
        <v>202</v>
      </c>
      <c r="D2818" s="2" t="s">
        <v>231</v>
      </c>
      <c r="E2818" s="2" t="s">
        <v>720</v>
      </c>
      <c r="F2818" s="7">
        <v>82017</v>
      </c>
      <c r="G2818" s="7">
        <v>7870.5</v>
      </c>
      <c r="H2818" s="7">
        <v>0</v>
      </c>
      <c r="I2818" s="3" t="str" cm="1">
        <f t="array" ref="I2818">_xlfn.IFS(AND(F2818&gt;=10000,F2818&lt;=50000),"C",AND(F2818&gt;50000,F2818&lt;=100000),"B2",AND(F2818&gt;100000,F2818&lt;=150000),"B1",AND(F2818&gt;150000,F2818&lt;=200000),"A2",AND(F2818&gt;200000,F2818&lt;=250000),"A1",TRUE,"O")</f>
        <v>B2</v>
      </c>
      <c r="J2818" s="14">
        <f t="shared" si="129"/>
        <v>0.82016999999999995</v>
      </c>
      <c r="K2818" s="14">
        <f t="shared" si="130"/>
        <v>7.8704999999999997E-2</v>
      </c>
      <c r="L2818" s="14">
        <f t="shared" si="131"/>
        <v>0</v>
      </c>
      <c r="O2818" s="13"/>
    </row>
    <row r="2819" spans="1:15" x14ac:dyDescent="0.2">
      <c r="A2819" s="4" t="s">
        <v>3550</v>
      </c>
      <c r="B2819" s="4" t="s">
        <v>201</v>
      </c>
      <c r="C2819" s="2" t="s">
        <v>202</v>
      </c>
      <c r="D2819" s="2" t="s">
        <v>231</v>
      </c>
      <c r="E2819" s="2" t="s">
        <v>721</v>
      </c>
      <c r="F2819" s="7">
        <v>83017</v>
      </c>
      <c r="G2819" s="7">
        <v>8864.2000000000007</v>
      </c>
      <c r="H2819" s="7">
        <v>0</v>
      </c>
      <c r="I2819" s="3" t="str" cm="1">
        <f t="array" ref="I2819">_xlfn.IFS(AND(F2819&gt;=10000,F2819&lt;=50000),"C",AND(F2819&gt;50000,F2819&lt;=100000),"B2",AND(F2819&gt;100000,F2819&lt;=150000),"B1",AND(F2819&gt;150000,F2819&lt;=200000),"A2",AND(F2819&gt;200000,F2819&lt;=250000),"A1",TRUE,"O")</f>
        <v>B2</v>
      </c>
      <c r="J2819" s="14">
        <f t="shared" si="129"/>
        <v>0.83016999999999996</v>
      </c>
      <c r="K2819" s="14">
        <f t="shared" si="130"/>
        <v>8.8642000000000012E-2</v>
      </c>
      <c r="L2819" s="14">
        <f t="shared" si="131"/>
        <v>0</v>
      </c>
      <c r="O2819" s="13"/>
    </row>
    <row r="2820" spans="1:15" x14ac:dyDescent="0.2">
      <c r="A2820" s="4" t="s">
        <v>3551</v>
      </c>
      <c r="B2820" s="4" t="s">
        <v>201</v>
      </c>
      <c r="C2820" s="2" t="s">
        <v>202</v>
      </c>
      <c r="D2820" s="2" t="s">
        <v>231</v>
      </c>
      <c r="E2820" s="2" t="s">
        <v>720</v>
      </c>
      <c r="F2820" s="7">
        <v>82017</v>
      </c>
      <c r="G2820" s="7">
        <v>22596.28</v>
      </c>
      <c r="H2820" s="7">
        <v>0</v>
      </c>
      <c r="I2820" s="3" t="str" cm="1">
        <f t="array" ref="I2820">_xlfn.IFS(AND(F2820&gt;=10000,F2820&lt;=50000),"C",AND(F2820&gt;50000,F2820&lt;=100000),"B2",AND(F2820&gt;100000,F2820&lt;=150000),"B1",AND(F2820&gt;150000,F2820&lt;=200000),"A2",AND(F2820&gt;200000,F2820&lt;=250000),"A1",TRUE,"O")</f>
        <v>B2</v>
      </c>
      <c r="J2820" s="14">
        <f t="shared" ref="J2820:J2883" si="132">F2820/100000</f>
        <v>0.82016999999999995</v>
      </c>
      <c r="K2820" s="14">
        <f t="shared" ref="K2820:K2883" si="133">G2820/100000</f>
        <v>0.22596279999999999</v>
      </c>
      <c r="L2820" s="14">
        <f t="shared" ref="L2820:L2883" si="134">H2820/100000</f>
        <v>0</v>
      </c>
      <c r="O2820" s="13"/>
    </row>
    <row r="2821" spans="1:15" x14ac:dyDescent="0.2">
      <c r="A2821" s="4" t="s">
        <v>3552</v>
      </c>
      <c r="B2821" s="4" t="s">
        <v>201</v>
      </c>
      <c r="C2821" s="2" t="s">
        <v>202</v>
      </c>
      <c r="D2821" s="2" t="s">
        <v>231</v>
      </c>
      <c r="E2821" s="2" t="s">
        <v>720</v>
      </c>
      <c r="F2821" s="7">
        <v>80017</v>
      </c>
      <c r="G2821" s="7">
        <v>4265.7</v>
      </c>
      <c r="H2821" s="7">
        <v>0</v>
      </c>
      <c r="I2821" s="3" t="str" cm="1">
        <f t="array" ref="I2821">_xlfn.IFS(AND(F2821&gt;=10000,F2821&lt;=50000),"C",AND(F2821&gt;50000,F2821&lt;=100000),"B2",AND(F2821&gt;100000,F2821&lt;=150000),"B1",AND(F2821&gt;150000,F2821&lt;=200000),"A2",AND(F2821&gt;200000,F2821&lt;=250000),"A1",TRUE,"O")</f>
        <v>B2</v>
      </c>
      <c r="J2821" s="14">
        <f t="shared" si="132"/>
        <v>0.80017000000000005</v>
      </c>
      <c r="K2821" s="14">
        <f t="shared" si="133"/>
        <v>4.2657E-2</v>
      </c>
      <c r="L2821" s="14">
        <f t="shared" si="134"/>
        <v>0</v>
      </c>
      <c r="O2821" s="13"/>
    </row>
    <row r="2822" spans="1:15" x14ac:dyDescent="0.2">
      <c r="A2822" s="4" t="s">
        <v>3553</v>
      </c>
      <c r="B2822" s="4" t="s">
        <v>201</v>
      </c>
      <c r="C2822" s="2" t="s">
        <v>202</v>
      </c>
      <c r="D2822" s="2" t="s">
        <v>231</v>
      </c>
      <c r="E2822" s="2" t="s">
        <v>720</v>
      </c>
      <c r="F2822" s="7">
        <v>84017</v>
      </c>
      <c r="G2822" s="7">
        <v>15068.51</v>
      </c>
      <c r="H2822" s="7">
        <v>0</v>
      </c>
      <c r="I2822" s="3" t="str" cm="1">
        <f t="array" ref="I2822">_xlfn.IFS(AND(F2822&gt;=10000,F2822&lt;=50000),"C",AND(F2822&gt;50000,F2822&lt;=100000),"B2",AND(F2822&gt;100000,F2822&lt;=150000),"B1",AND(F2822&gt;150000,F2822&lt;=200000),"A2",AND(F2822&gt;200000,F2822&lt;=250000),"A1",TRUE,"O")</f>
        <v>B2</v>
      </c>
      <c r="J2822" s="14">
        <f t="shared" si="132"/>
        <v>0.84016999999999997</v>
      </c>
      <c r="K2822" s="14">
        <f t="shared" si="133"/>
        <v>0.15068509999999999</v>
      </c>
      <c r="L2822" s="14">
        <f t="shared" si="134"/>
        <v>0</v>
      </c>
      <c r="O2822" s="13"/>
    </row>
    <row r="2823" spans="1:15" x14ac:dyDescent="0.2">
      <c r="A2823" s="4" t="s">
        <v>3554</v>
      </c>
      <c r="B2823" s="4" t="s">
        <v>201</v>
      </c>
      <c r="C2823" s="2" t="s">
        <v>202</v>
      </c>
      <c r="D2823" s="2" t="s">
        <v>231</v>
      </c>
      <c r="E2823" s="2" t="s">
        <v>721</v>
      </c>
      <c r="F2823" s="7">
        <v>98228</v>
      </c>
      <c r="G2823" s="7">
        <v>2465.65</v>
      </c>
      <c r="H2823" s="7">
        <v>1596.27</v>
      </c>
      <c r="I2823" s="3" t="str" cm="1">
        <f t="array" ref="I2823">_xlfn.IFS(AND(F2823&gt;=10000,F2823&lt;=50000),"C",AND(F2823&gt;50000,F2823&lt;=100000),"B2",AND(F2823&gt;100000,F2823&lt;=150000),"B1",AND(F2823&gt;150000,F2823&lt;=200000),"A2",AND(F2823&gt;200000,F2823&lt;=250000),"A1",TRUE,"O")</f>
        <v>B2</v>
      </c>
      <c r="J2823" s="14">
        <f t="shared" si="132"/>
        <v>0.98228000000000004</v>
      </c>
      <c r="K2823" s="14">
        <f t="shared" si="133"/>
        <v>2.4656500000000001E-2</v>
      </c>
      <c r="L2823" s="14">
        <f t="shared" si="134"/>
        <v>1.59627E-2</v>
      </c>
      <c r="O2823" s="13"/>
    </row>
    <row r="2824" spans="1:15" x14ac:dyDescent="0.2">
      <c r="A2824" s="4" t="s">
        <v>3555</v>
      </c>
      <c r="B2824" s="4" t="s">
        <v>201</v>
      </c>
      <c r="C2824" s="2" t="s">
        <v>202</v>
      </c>
      <c r="D2824" s="2" t="s">
        <v>231</v>
      </c>
      <c r="E2824" s="2" t="s">
        <v>720</v>
      </c>
      <c r="F2824" s="7">
        <v>82017</v>
      </c>
      <c r="G2824" s="7">
        <v>27511.32</v>
      </c>
      <c r="H2824" s="7">
        <v>0</v>
      </c>
      <c r="I2824" s="3" t="str" cm="1">
        <f t="array" ref="I2824">_xlfn.IFS(AND(F2824&gt;=10000,F2824&lt;=50000),"C",AND(F2824&gt;50000,F2824&lt;=100000),"B2",AND(F2824&gt;100000,F2824&lt;=150000),"B1",AND(F2824&gt;150000,F2824&lt;=200000),"A2",AND(F2824&gt;200000,F2824&lt;=250000),"A1",TRUE,"O")</f>
        <v>B2</v>
      </c>
      <c r="J2824" s="14">
        <f t="shared" si="132"/>
        <v>0.82016999999999995</v>
      </c>
      <c r="K2824" s="14">
        <f t="shared" si="133"/>
        <v>0.2751132</v>
      </c>
      <c r="L2824" s="14">
        <f t="shared" si="134"/>
        <v>0</v>
      </c>
      <c r="O2824" s="13"/>
    </row>
    <row r="2825" spans="1:15" x14ac:dyDescent="0.2">
      <c r="A2825" s="4" t="s">
        <v>3556</v>
      </c>
      <c r="B2825" s="4" t="s">
        <v>201</v>
      </c>
      <c r="C2825" s="2" t="s">
        <v>202</v>
      </c>
      <c r="D2825" s="2" t="s">
        <v>231</v>
      </c>
      <c r="E2825" s="2" t="s">
        <v>720</v>
      </c>
      <c r="F2825" s="7">
        <v>80017</v>
      </c>
      <c r="G2825" s="7">
        <v>3171.98</v>
      </c>
      <c r="H2825" s="7">
        <v>0</v>
      </c>
      <c r="I2825" s="3" t="str" cm="1">
        <f t="array" ref="I2825">_xlfn.IFS(AND(F2825&gt;=10000,F2825&lt;=50000),"C",AND(F2825&gt;50000,F2825&lt;=100000),"B2",AND(F2825&gt;100000,F2825&lt;=150000),"B1",AND(F2825&gt;150000,F2825&lt;=200000),"A2",AND(F2825&gt;200000,F2825&lt;=250000),"A1",TRUE,"O")</f>
        <v>B2</v>
      </c>
      <c r="J2825" s="14">
        <f t="shared" si="132"/>
        <v>0.80017000000000005</v>
      </c>
      <c r="K2825" s="14">
        <f t="shared" si="133"/>
        <v>3.1719799999999999E-2</v>
      </c>
      <c r="L2825" s="14">
        <f t="shared" si="134"/>
        <v>0</v>
      </c>
      <c r="O2825" s="13"/>
    </row>
    <row r="2826" spans="1:15" x14ac:dyDescent="0.2">
      <c r="A2826" s="4" t="s">
        <v>3557</v>
      </c>
      <c r="B2826" s="4" t="s">
        <v>201</v>
      </c>
      <c r="C2826" s="2" t="s">
        <v>202</v>
      </c>
      <c r="D2826" s="2" t="s">
        <v>231</v>
      </c>
      <c r="E2826" s="2" t="s">
        <v>721</v>
      </c>
      <c r="F2826" s="7">
        <v>83017</v>
      </c>
      <c r="G2826" s="7">
        <v>10175.299999999999</v>
      </c>
      <c r="H2826" s="7">
        <v>0</v>
      </c>
      <c r="I2826" s="3" t="str" cm="1">
        <f t="array" ref="I2826">_xlfn.IFS(AND(F2826&gt;=10000,F2826&lt;=50000),"C",AND(F2826&gt;50000,F2826&lt;=100000),"B2",AND(F2826&gt;100000,F2826&lt;=150000),"B1",AND(F2826&gt;150000,F2826&lt;=200000),"A2",AND(F2826&gt;200000,F2826&lt;=250000),"A1",TRUE,"O")</f>
        <v>B2</v>
      </c>
      <c r="J2826" s="14">
        <f t="shared" si="132"/>
        <v>0.83016999999999996</v>
      </c>
      <c r="K2826" s="14">
        <f t="shared" si="133"/>
        <v>0.101753</v>
      </c>
      <c r="L2826" s="14">
        <f t="shared" si="134"/>
        <v>0</v>
      </c>
      <c r="O2826" s="13"/>
    </row>
    <row r="2827" spans="1:15" x14ac:dyDescent="0.2">
      <c r="A2827" s="4" t="s">
        <v>3558</v>
      </c>
      <c r="B2827" s="4" t="s">
        <v>201</v>
      </c>
      <c r="C2827" s="2" t="s">
        <v>202</v>
      </c>
      <c r="D2827" s="2" t="s">
        <v>231</v>
      </c>
      <c r="E2827" s="2" t="s">
        <v>720</v>
      </c>
      <c r="F2827" s="7">
        <v>90517</v>
      </c>
      <c r="G2827" s="7">
        <v>24358.69</v>
      </c>
      <c r="H2827" s="7">
        <v>0</v>
      </c>
      <c r="I2827" s="3" t="str" cm="1">
        <f t="array" ref="I2827">_xlfn.IFS(AND(F2827&gt;=10000,F2827&lt;=50000),"C",AND(F2827&gt;50000,F2827&lt;=100000),"B2",AND(F2827&gt;100000,F2827&lt;=150000),"B1",AND(F2827&gt;150000,F2827&lt;=200000),"A2",AND(F2827&gt;200000,F2827&lt;=250000),"A1",TRUE,"O")</f>
        <v>B2</v>
      </c>
      <c r="J2827" s="14">
        <f t="shared" si="132"/>
        <v>0.90517000000000003</v>
      </c>
      <c r="K2827" s="14">
        <f t="shared" si="133"/>
        <v>0.2435869</v>
      </c>
      <c r="L2827" s="14">
        <f t="shared" si="134"/>
        <v>0</v>
      </c>
      <c r="O2827" s="13"/>
    </row>
    <row r="2828" spans="1:15" x14ac:dyDescent="0.2">
      <c r="A2828" s="4" t="s">
        <v>3559</v>
      </c>
      <c r="B2828" s="4" t="s">
        <v>201</v>
      </c>
      <c r="C2828" s="2" t="s">
        <v>202</v>
      </c>
      <c r="D2828" s="2" t="s">
        <v>231</v>
      </c>
      <c r="E2828" s="2" t="s">
        <v>720</v>
      </c>
      <c r="F2828" s="7">
        <v>91517</v>
      </c>
      <c r="G2828" s="7">
        <v>1684.73</v>
      </c>
      <c r="H2828" s="7">
        <v>0</v>
      </c>
      <c r="I2828" s="3" t="str" cm="1">
        <f t="array" ref="I2828">_xlfn.IFS(AND(F2828&gt;=10000,F2828&lt;=50000),"C",AND(F2828&gt;50000,F2828&lt;=100000),"B2",AND(F2828&gt;100000,F2828&lt;=150000),"B1",AND(F2828&gt;150000,F2828&lt;=200000),"A2",AND(F2828&gt;200000,F2828&lt;=250000),"A1",TRUE,"O")</f>
        <v>B2</v>
      </c>
      <c r="J2828" s="14">
        <f t="shared" si="132"/>
        <v>0.91517000000000004</v>
      </c>
      <c r="K2828" s="14">
        <f t="shared" si="133"/>
        <v>1.6847299999999999E-2</v>
      </c>
      <c r="L2828" s="14">
        <f t="shared" si="134"/>
        <v>0</v>
      </c>
      <c r="O2828" s="13"/>
    </row>
    <row r="2829" spans="1:15" x14ac:dyDescent="0.2">
      <c r="A2829" s="4" t="s">
        <v>3560</v>
      </c>
      <c r="B2829" s="4" t="s">
        <v>201</v>
      </c>
      <c r="C2829" s="2" t="s">
        <v>202</v>
      </c>
      <c r="D2829" s="2" t="s">
        <v>231</v>
      </c>
      <c r="E2829" s="2" t="s">
        <v>720</v>
      </c>
      <c r="F2829" s="7">
        <v>82017</v>
      </c>
      <c r="G2829" s="7">
        <v>4332.87</v>
      </c>
      <c r="H2829" s="7">
        <v>0</v>
      </c>
      <c r="I2829" s="3" t="str" cm="1">
        <f t="array" ref="I2829">_xlfn.IFS(AND(F2829&gt;=10000,F2829&lt;=50000),"C",AND(F2829&gt;50000,F2829&lt;=100000),"B2",AND(F2829&gt;100000,F2829&lt;=150000),"B1",AND(F2829&gt;150000,F2829&lt;=200000),"A2",AND(F2829&gt;200000,F2829&lt;=250000),"A1",TRUE,"O")</f>
        <v>B2</v>
      </c>
      <c r="J2829" s="14">
        <f t="shared" si="132"/>
        <v>0.82016999999999995</v>
      </c>
      <c r="K2829" s="14">
        <f t="shared" si="133"/>
        <v>4.3328699999999998E-2</v>
      </c>
      <c r="L2829" s="14">
        <f t="shared" si="134"/>
        <v>0</v>
      </c>
      <c r="O2829" s="13"/>
    </row>
    <row r="2830" spans="1:15" x14ac:dyDescent="0.2">
      <c r="A2830" s="4" t="s">
        <v>3561</v>
      </c>
      <c r="B2830" s="4" t="s">
        <v>201</v>
      </c>
      <c r="C2830" s="2" t="s">
        <v>202</v>
      </c>
      <c r="D2830" s="2" t="s">
        <v>231</v>
      </c>
      <c r="E2830" s="2" t="s">
        <v>720</v>
      </c>
      <c r="F2830" s="7">
        <v>82017</v>
      </c>
      <c r="G2830" s="7">
        <v>6153.66</v>
      </c>
      <c r="H2830" s="7">
        <v>0</v>
      </c>
      <c r="I2830" s="3" t="str" cm="1">
        <f t="array" ref="I2830">_xlfn.IFS(AND(F2830&gt;=10000,F2830&lt;=50000),"C",AND(F2830&gt;50000,F2830&lt;=100000),"B2",AND(F2830&gt;100000,F2830&lt;=150000),"B1",AND(F2830&gt;150000,F2830&lt;=200000),"A2",AND(F2830&gt;200000,F2830&lt;=250000),"A1",TRUE,"O")</f>
        <v>B2</v>
      </c>
      <c r="J2830" s="14">
        <f t="shared" si="132"/>
        <v>0.82016999999999995</v>
      </c>
      <c r="K2830" s="14">
        <f t="shared" si="133"/>
        <v>6.1536599999999997E-2</v>
      </c>
      <c r="L2830" s="14">
        <f t="shared" si="134"/>
        <v>0</v>
      </c>
      <c r="O2830" s="13"/>
    </row>
    <row r="2831" spans="1:15" x14ac:dyDescent="0.2">
      <c r="A2831" s="4" t="s">
        <v>3562</v>
      </c>
      <c r="B2831" s="4" t="s">
        <v>201</v>
      </c>
      <c r="C2831" s="2" t="s">
        <v>202</v>
      </c>
      <c r="D2831" s="2" t="s">
        <v>231</v>
      </c>
      <c r="E2831" s="2" t="s">
        <v>721</v>
      </c>
      <c r="F2831" s="7">
        <v>82017</v>
      </c>
      <c r="G2831" s="7">
        <v>12109.06</v>
      </c>
      <c r="H2831" s="7">
        <v>0</v>
      </c>
      <c r="I2831" s="3" t="str" cm="1">
        <f t="array" ref="I2831">_xlfn.IFS(AND(F2831&gt;=10000,F2831&lt;=50000),"C",AND(F2831&gt;50000,F2831&lt;=100000),"B2",AND(F2831&gt;100000,F2831&lt;=150000),"B1",AND(F2831&gt;150000,F2831&lt;=200000),"A2",AND(F2831&gt;200000,F2831&lt;=250000),"A1",TRUE,"O")</f>
        <v>B2</v>
      </c>
      <c r="J2831" s="14">
        <f t="shared" si="132"/>
        <v>0.82016999999999995</v>
      </c>
      <c r="K2831" s="14">
        <f t="shared" si="133"/>
        <v>0.12109059999999999</v>
      </c>
      <c r="L2831" s="14">
        <f t="shared" si="134"/>
        <v>0</v>
      </c>
      <c r="O2831" s="13"/>
    </row>
    <row r="2832" spans="1:15" x14ac:dyDescent="0.2">
      <c r="A2832" s="4" t="s">
        <v>3563</v>
      </c>
      <c r="B2832" s="4" t="s">
        <v>201</v>
      </c>
      <c r="C2832" s="2" t="s">
        <v>202</v>
      </c>
      <c r="D2832" s="2" t="s">
        <v>231</v>
      </c>
      <c r="E2832" s="2" t="s">
        <v>720</v>
      </c>
      <c r="F2832" s="7">
        <v>82017</v>
      </c>
      <c r="G2832" s="7">
        <v>10403.459999999999</v>
      </c>
      <c r="H2832" s="7">
        <v>0</v>
      </c>
      <c r="I2832" s="3" t="str" cm="1">
        <f t="array" ref="I2832">_xlfn.IFS(AND(F2832&gt;=10000,F2832&lt;=50000),"C",AND(F2832&gt;50000,F2832&lt;=100000),"B2",AND(F2832&gt;100000,F2832&lt;=150000),"B1",AND(F2832&gt;150000,F2832&lt;=200000),"A2",AND(F2832&gt;200000,F2832&lt;=250000),"A1",TRUE,"O")</f>
        <v>B2</v>
      </c>
      <c r="J2832" s="14">
        <f t="shared" si="132"/>
        <v>0.82016999999999995</v>
      </c>
      <c r="K2832" s="14">
        <f t="shared" si="133"/>
        <v>0.10403459999999999</v>
      </c>
      <c r="L2832" s="14">
        <f t="shared" si="134"/>
        <v>0</v>
      </c>
      <c r="O2832" s="13"/>
    </row>
    <row r="2833" spans="1:15" x14ac:dyDescent="0.2">
      <c r="A2833" s="4" t="s">
        <v>3564</v>
      </c>
      <c r="B2833" s="4" t="s">
        <v>201</v>
      </c>
      <c r="C2833" s="2" t="s">
        <v>202</v>
      </c>
      <c r="D2833" s="2" t="s">
        <v>231</v>
      </c>
      <c r="E2833" s="2" t="s">
        <v>721</v>
      </c>
      <c r="F2833" s="7">
        <v>82017</v>
      </c>
      <c r="G2833" s="7">
        <v>9157.56</v>
      </c>
      <c r="H2833" s="7">
        <v>0</v>
      </c>
      <c r="I2833" s="3" t="str" cm="1">
        <f t="array" ref="I2833">_xlfn.IFS(AND(F2833&gt;=10000,F2833&lt;=50000),"C",AND(F2833&gt;50000,F2833&lt;=100000),"B2",AND(F2833&gt;100000,F2833&lt;=150000),"B1",AND(F2833&gt;150000,F2833&lt;=200000),"A2",AND(F2833&gt;200000,F2833&lt;=250000),"A1",TRUE,"O")</f>
        <v>B2</v>
      </c>
      <c r="J2833" s="14">
        <f t="shared" si="132"/>
        <v>0.82016999999999995</v>
      </c>
      <c r="K2833" s="14">
        <f t="shared" si="133"/>
        <v>9.1575599999999993E-2</v>
      </c>
      <c r="L2833" s="14">
        <f t="shared" si="134"/>
        <v>0</v>
      </c>
      <c r="O2833" s="13"/>
    </row>
    <row r="2834" spans="1:15" x14ac:dyDescent="0.2">
      <c r="A2834" s="4" t="s">
        <v>3565</v>
      </c>
      <c r="B2834" s="4" t="s">
        <v>201</v>
      </c>
      <c r="C2834" s="2" t="s">
        <v>202</v>
      </c>
      <c r="D2834" s="2" t="s">
        <v>231</v>
      </c>
      <c r="E2834" s="2" t="s">
        <v>721</v>
      </c>
      <c r="F2834" s="7">
        <v>83017</v>
      </c>
      <c r="G2834" s="7">
        <v>7709.19</v>
      </c>
      <c r="H2834" s="7">
        <v>0</v>
      </c>
      <c r="I2834" s="3" t="str" cm="1">
        <f t="array" ref="I2834">_xlfn.IFS(AND(F2834&gt;=10000,F2834&lt;=50000),"C",AND(F2834&gt;50000,F2834&lt;=100000),"B2",AND(F2834&gt;100000,F2834&lt;=150000),"B1",AND(F2834&gt;150000,F2834&lt;=200000),"A2",AND(F2834&gt;200000,F2834&lt;=250000),"A1",TRUE,"O")</f>
        <v>B2</v>
      </c>
      <c r="J2834" s="14">
        <f t="shared" si="132"/>
        <v>0.83016999999999996</v>
      </c>
      <c r="K2834" s="14">
        <f t="shared" si="133"/>
        <v>7.7091899999999991E-2</v>
      </c>
      <c r="L2834" s="14">
        <f t="shared" si="134"/>
        <v>0</v>
      </c>
      <c r="O2834" s="13"/>
    </row>
    <row r="2835" spans="1:15" x14ac:dyDescent="0.2">
      <c r="A2835" s="4" t="s">
        <v>3566</v>
      </c>
      <c r="B2835" s="4" t="s">
        <v>201</v>
      </c>
      <c r="C2835" s="2" t="s">
        <v>202</v>
      </c>
      <c r="D2835" s="2" t="s">
        <v>231</v>
      </c>
      <c r="E2835" s="2" t="s">
        <v>720</v>
      </c>
      <c r="F2835" s="7">
        <v>82017</v>
      </c>
      <c r="G2835" s="7">
        <v>3131.67</v>
      </c>
      <c r="H2835" s="7">
        <v>0</v>
      </c>
      <c r="I2835" s="3" t="str" cm="1">
        <f t="array" ref="I2835">_xlfn.IFS(AND(F2835&gt;=10000,F2835&lt;=50000),"C",AND(F2835&gt;50000,F2835&lt;=100000),"B2",AND(F2835&gt;100000,F2835&lt;=150000),"B1",AND(F2835&gt;150000,F2835&lt;=200000),"A2",AND(F2835&gt;200000,F2835&lt;=250000),"A1",TRUE,"O")</f>
        <v>B2</v>
      </c>
      <c r="J2835" s="14">
        <f t="shared" si="132"/>
        <v>0.82016999999999995</v>
      </c>
      <c r="K2835" s="14">
        <f t="shared" si="133"/>
        <v>3.1316700000000003E-2</v>
      </c>
      <c r="L2835" s="14">
        <f t="shared" si="134"/>
        <v>0</v>
      </c>
      <c r="O2835" s="13"/>
    </row>
    <row r="2836" spans="1:15" x14ac:dyDescent="0.2">
      <c r="A2836" s="4" t="s">
        <v>3567</v>
      </c>
      <c r="B2836" s="4" t="s">
        <v>201</v>
      </c>
      <c r="C2836" s="2" t="s">
        <v>202</v>
      </c>
      <c r="D2836" s="2" t="s">
        <v>231</v>
      </c>
      <c r="E2836" s="2" t="s">
        <v>720</v>
      </c>
      <c r="F2836" s="7">
        <v>77684</v>
      </c>
      <c r="G2836" s="7">
        <v>0</v>
      </c>
      <c r="H2836" s="7">
        <v>0</v>
      </c>
      <c r="I2836" s="3" t="str" cm="1">
        <f t="array" ref="I2836">_xlfn.IFS(AND(F2836&gt;=10000,F2836&lt;=50000),"C",AND(F2836&gt;50000,F2836&lt;=100000),"B2",AND(F2836&gt;100000,F2836&lt;=150000),"B1",AND(F2836&gt;150000,F2836&lt;=200000),"A2",AND(F2836&gt;200000,F2836&lt;=250000),"A1",TRUE,"O")</f>
        <v>B2</v>
      </c>
      <c r="J2836" s="14">
        <f t="shared" si="132"/>
        <v>0.77683999999999997</v>
      </c>
      <c r="K2836" s="14">
        <f t="shared" si="133"/>
        <v>0</v>
      </c>
      <c r="L2836" s="14">
        <f t="shared" si="134"/>
        <v>0</v>
      </c>
      <c r="O2836" s="13"/>
    </row>
    <row r="2837" spans="1:15" x14ac:dyDescent="0.2">
      <c r="A2837" s="4" t="s">
        <v>3568</v>
      </c>
      <c r="B2837" s="4" t="s">
        <v>201</v>
      </c>
      <c r="C2837" s="2" t="s">
        <v>202</v>
      </c>
      <c r="D2837" s="2" t="s">
        <v>231</v>
      </c>
      <c r="E2837" s="2" t="s">
        <v>720</v>
      </c>
      <c r="F2837" s="7">
        <v>83017</v>
      </c>
      <c r="G2837" s="7">
        <v>23482.58</v>
      </c>
      <c r="H2837" s="7">
        <v>0</v>
      </c>
      <c r="I2837" s="3" t="str" cm="1">
        <f t="array" ref="I2837">_xlfn.IFS(AND(F2837&gt;=10000,F2837&lt;=50000),"C",AND(F2837&gt;50000,F2837&lt;=100000),"B2",AND(F2837&gt;100000,F2837&lt;=150000),"B1",AND(F2837&gt;150000,F2837&lt;=200000),"A2",AND(F2837&gt;200000,F2837&lt;=250000),"A1",TRUE,"O")</f>
        <v>B2</v>
      </c>
      <c r="J2837" s="14">
        <f t="shared" si="132"/>
        <v>0.83016999999999996</v>
      </c>
      <c r="K2837" s="14">
        <f t="shared" si="133"/>
        <v>0.23482580000000003</v>
      </c>
      <c r="L2837" s="14">
        <f t="shared" si="134"/>
        <v>0</v>
      </c>
      <c r="O2837" s="13"/>
    </row>
    <row r="2838" spans="1:15" x14ac:dyDescent="0.2">
      <c r="A2838" s="4" t="s">
        <v>3569</v>
      </c>
      <c r="B2838" s="4" t="s">
        <v>201</v>
      </c>
      <c r="C2838" s="2" t="s">
        <v>202</v>
      </c>
      <c r="D2838" s="2" t="s">
        <v>231</v>
      </c>
      <c r="E2838" s="2" t="s">
        <v>720</v>
      </c>
      <c r="F2838" s="7">
        <v>83017</v>
      </c>
      <c r="G2838" s="7">
        <v>40879.33</v>
      </c>
      <c r="H2838" s="7">
        <v>0</v>
      </c>
      <c r="I2838" s="3" t="str" cm="1">
        <f t="array" ref="I2838">_xlfn.IFS(AND(F2838&gt;=10000,F2838&lt;=50000),"C",AND(F2838&gt;50000,F2838&lt;=100000),"B2",AND(F2838&gt;100000,F2838&lt;=150000),"B1",AND(F2838&gt;150000,F2838&lt;=200000),"A2",AND(F2838&gt;200000,F2838&lt;=250000),"A1",TRUE,"O")</f>
        <v>B2</v>
      </c>
      <c r="J2838" s="14">
        <f t="shared" si="132"/>
        <v>0.83016999999999996</v>
      </c>
      <c r="K2838" s="14">
        <f t="shared" si="133"/>
        <v>0.40879330000000003</v>
      </c>
      <c r="L2838" s="14">
        <f t="shared" si="134"/>
        <v>0</v>
      </c>
      <c r="O2838" s="13"/>
    </row>
    <row r="2839" spans="1:15" x14ac:dyDescent="0.2">
      <c r="A2839" s="4" t="s">
        <v>3570</v>
      </c>
      <c r="B2839" s="4" t="s">
        <v>201</v>
      </c>
      <c r="C2839" s="2" t="s">
        <v>202</v>
      </c>
      <c r="D2839" s="2" t="s">
        <v>231</v>
      </c>
      <c r="E2839" s="2" t="s">
        <v>720</v>
      </c>
      <c r="F2839" s="7">
        <v>82017</v>
      </c>
      <c r="G2839" s="7">
        <v>6989.38</v>
      </c>
      <c r="H2839" s="7">
        <v>0</v>
      </c>
      <c r="I2839" s="3" t="str" cm="1">
        <f t="array" ref="I2839">_xlfn.IFS(AND(F2839&gt;=10000,F2839&lt;=50000),"C",AND(F2839&gt;50000,F2839&lt;=100000),"B2",AND(F2839&gt;100000,F2839&lt;=150000),"B1",AND(F2839&gt;150000,F2839&lt;=200000),"A2",AND(F2839&gt;200000,F2839&lt;=250000),"A1",TRUE,"O")</f>
        <v>B2</v>
      </c>
      <c r="J2839" s="14">
        <f t="shared" si="132"/>
        <v>0.82016999999999995</v>
      </c>
      <c r="K2839" s="14">
        <f t="shared" si="133"/>
        <v>6.9893800000000006E-2</v>
      </c>
      <c r="L2839" s="14">
        <f t="shared" si="134"/>
        <v>0</v>
      </c>
      <c r="O2839" s="13"/>
    </row>
    <row r="2840" spans="1:15" x14ac:dyDescent="0.2">
      <c r="A2840" s="4" t="s">
        <v>3571</v>
      </c>
      <c r="B2840" s="4" t="s">
        <v>201</v>
      </c>
      <c r="C2840" s="2" t="s">
        <v>202</v>
      </c>
      <c r="D2840" s="2" t="s">
        <v>231</v>
      </c>
      <c r="E2840" s="2" t="s">
        <v>720</v>
      </c>
      <c r="F2840" s="7">
        <v>82017</v>
      </c>
      <c r="G2840" s="7">
        <v>9545.83</v>
      </c>
      <c r="H2840" s="7">
        <v>0</v>
      </c>
      <c r="I2840" s="3" t="str" cm="1">
        <f t="array" ref="I2840">_xlfn.IFS(AND(F2840&gt;=10000,F2840&lt;=50000),"C",AND(F2840&gt;50000,F2840&lt;=100000),"B2",AND(F2840&gt;100000,F2840&lt;=150000),"B1",AND(F2840&gt;150000,F2840&lt;=200000),"A2",AND(F2840&gt;200000,F2840&lt;=250000),"A1",TRUE,"O")</f>
        <v>B2</v>
      </c>
      <c r="J2840" s="14">
        <f t="shared" si="132"/>
        <v>0.82016999999999995</v>
      </c>
      <c r="K2840" s="14">
        <f t="shared" si="133"/>
        <v>9.5458299999999996E-2</v>
      </c>
      <c r="L2840" s="14">
        <f t="shared" si="134"/>
        <v>0</v>
      </c>
      <c r="O2840" s="13"/>
    </row>
    <row r="2841" spans="1:15" x14ac:dyDescent="0.2">
      <c r="A2841" s="4" t="s">
        <v>3572</v>
      </c>
      <c r="B2841" s="4" t="s">
        <v>201</v>
      </c>
      <c r="C2841" s="2" t="s">
        <v>202</v>
      </c>
      <c r="D2841" s="2" t="s">
        <v>231</v>
      </c>
      <c r="E2841" s="2" t="s">
        <v>720</v>
      </c>
      <c r="F2841" s="7">
        <v>90517</v>
      </c>
      <c r="G2841" s="7">
        <v>22782.98</v>
      </c>
      <c r="H2841" s="7">
        <v>0</v>
      </c>
      <c r="I2841" s="3" t="str" cm="1">
        <f t="array" ref="I2841">_xlfn.IFS(AND(F2841&gt;=10000,F2841&lt;=50000),"C",AND(F2841&gt;50000,F2841&lt;=100000),"B2",AND(F2841&gt;100000,F2841&lt;=150000),"B1",AND(F2841&gt;150000,F2841&lt;=200000),"A2",AND(F2841&gt;200000,F2841&lt;=250000),"A1",TRUE,"O")</f>
        <v>B2</v>
      </c>
      <c r="J2841" s="14">
        <f t="shared" si="132"/>
        <v>0.90517000000000003</v>
      </c>
      <c r="K2841" s="14">
        <f t="shared" si="133"/>
        <v>0.2278298</v>
      </c>
      <c r="L2841" s="14">
        <f t="shared" si="134"/>
        <v>0</v>
      </c>
      <c r="O2841" s="13"/>
    </row>
    <row r="2842" spans="1:15" x14ac:dyDescent="0.2">
      <c r="A2842" s="4" t="s">
        <v>3573</v>
      </c>
      <c r="B2842" s="4" t="s">
        <v>201</v>
      </c>
      <c r="C2842" s="2" t="s">
        <v>202</v>
      </c>
      <c r="D2842" s="2" t="s">
        <v>231</v>
      </c>
      <c r="E2842" s="2" t="s">
        <v>720</v>
      </c>
      <c r="F2842" s="7">
        <v>94017</v>
      </c>
      <c r="G2842" s="7">
        <v>6757.19</v>
      </c>
      <c r="H2842" s="7">
        <v>0</v>
      </c>
      <c r="I2842" s="3" t="str" cm="1">
        <f t="array" ref="I2842">_xlfn.IFS(AND(F2842&gt;=10000,F2842&lt;=50000),"C",AND(F2842&gt;50000,F2842&lt;=100000),"B2",AND(F2842&gt;100000,F2842&lt;=150000),"B1",AND(F2842&gt;150000,F2842&lt;=200000),"A2",AND(F2842&gt;200000,F2842&lt;=250000),"A1",TRUE,"O")</f>
        <v>B2</v>
      </c>
      <c r="J2842" s="14">
        <f t="shared" si="132"/>
        <v>0.94016999999999995</v>
      </c>
      <c r="K2842" s="14">
        <f t="shared" si="133"/>
        <v>6.757189999999999E-2</v>
      </c>
      <c r="L2842" s="14">
        <f t="shared" si="134"/>
        <v>0</v>
      </c>
      <c r="O2842" s="13"/>
    </row>
    <row r="2843" spans="1:15" x14ac:dyDescent="0.2">
      <c r="A2843" s="4" t="s">
        <v>3574</v>
      </c>
      <c r="B2843" s="4" t="s">
        <v>201</v>
      </c>
      <c r="C2843" s="2" t="s">
        <v>202</v>
      </c>
      <c r="D2843" s="2" t="s">
        <v>231</v>
      </c>
      <c r="E2843" s="2" t="s">
        <v>720</v>
      </c>
      <c r="F2843" s="7">
        <v>82017</v>
      </c>
      <c r="G2843" s="7">
        <v>5252.46</v>
      </c>
      <c r="H2843" s="7">
        <v>0</v>
      </c>
      <c r="I2843" s="3" t="str" cm="1">
        <f t="array" ref="I2843">_xlfn.IFS(AND(F2843&gt;=10000,F2843&lt;=50000),"C",AND(F2843&gt;50000,F2843&lt;=100000),"B2",AND(F2843&gt;100000,F2843&lt;=150000),"B1",AND(F2843&gt;150000,F2843&lt;=200000),"A2",AND(F2843&gt;200000,F2843&lt;=250000),"A1",TRUE,"O")</f>
        <v>B2</v>
      </c>
      <c r="J2843" s="14">
        <f t="shared" si="132"/>
        <v>0.82016999999999995</v>
      </c>
      <c r="K2843" s="14">
        <f t="shared" si="133"/>
        <v>5.2524599999999998E-2</v>
      </c>
      <c r="L2843" s="14">
        <f t="shared" si="134"/>
        <v>0</v>
      </c>
      <c r="O2843" s="13"/>
    </row>
    <row r="2844" spans="1:15" x14ac:dyDescent="0.2">
      <c r="A2844" s="4" t="s">
        <v>3575</v>
      </c>
      <c r="B2844" s="4" t="s">
        <v>201</v>
      </c>
      <c r="C2844" s="2" t="s">
        <v>202</v>
      </c>
      <c r="D2844" s="2" t="s">
        <v>231</v>
      </c>
      <c r="E2844" s="2" t="s">
        <v>721</v>
      </c>
      <c r="F2844" s="7">
        <v>82017</v>
      </c>
      <c r="G2844" s="7">
        <v>6392.23</v>
      </c>
      <c r="H2844" s="7">
        <v>0</v>
      </c>
      <c r="I2844" s="3" t="str" cm="1">
        <f t="array" ref="I2844">_xlfn.IFS(AND(F2844&gt;=10000,F2844&lt;=50000),"C",AND(F2844&gt;50000,F2844&lt;=100000),"B2",AND(F2844&gt;100000,F2844&lt;=150000),"B1",AND(F2844&gt;150000,F2844&lt;=200000),"A2",AND(F2844&gt;200000,F2844&lt;=250000),"A1",TRUE,"O")</f>
        <v>B2</v>
      </c>
      <c r="J2844" s="14">
        <f t="shared" si="132"/>
        <v>0.82016999999999995</v>
      </c>
      <c r="K2844" s="14">
        <f t="shared" si="133"/>
        <v>6.3922300000000001E-2</v>
      </c>
      <c r="L2844" s="14">
        <f t="shared" si="134"/>
        <v>0</v>
      </c>
      <c r="O2844" s="13"/>
    </row>
    <row r="2845" spans="1:15" x14ac:dyDescent="0.2">
      <c r="A2845" s="4" t="s">
        <v>3576</v>
      </c>
      <c r="B2845" s="4" t="s">
        <v>201</v>
      </c>
      <c r="C2845" s="2" t="s">
        <v>202</v>
      </c>
      <c r="D2845" s="2" t="s">
        <v>231</v>
      </c>
      <c r="E2845" s="2" t="s">
        <v>720</v>
      </c>
      <c r="F2845" s="7">
        <v>83017</v>
      </c>
      <c r="G2845" s="7">
        <v>17010.14</v>
      </c>
      <c r="H2845" s="7">
        <v>0</v>
      </c>
      <c r="I2845" s="3" t="str" cm="1">
        <f t="array" ref="I2845">_xlfn.IFS(AND(F2845&gt;=10000,F2845&lt;=50000),"C",AND(F2845&gt;50000,F2845&lt;=100000),"B2",AND(F2845&gt;100000,F2845&lt;=150000),"B1",AND(F2845&gt;150000,F2845&lt;=200000),"A2",AND(F2845&gt;200000,F2845&lt;=250000),"A1",TRUE,"O")</f>
        <v>B2</v>
      </c>
      <c r="J2845" s="14">
        <f t="shared" si="132"/>
        <v>0.83016999999999996</v>
      </c>
      <c r="K2845" s="14">
        <f t="shared" si="133"/>
        <v>0.17010139999999999</v>
      </c>
      <c r="L2845" s="14">
        <f t="shared" si="134"/>
        <v>0</v>
      </c>
      <c r="O2845" s="13"/>
    </row>
    <row r="2846" spans="1:15" x14ac:dyDescent="0.2">
      <c r="A2846" s="4" t="s">
        <v>3577</v>
      </c>
      <c r="B2846" s="4" t="s">
        <v>201</v>
      </c>
      <c r="C2846" s="2" t="s">
        <v>202</v>
      </c>
      <c r="D2846" s="2" t="s">
        <v>231</v>
      </c>
      <c r="E2846" s="2" t="s">
        <v>721</v>
      </c>
      <c r="F2846" s="7">
        <v>82017</v>
      </c>
      <c r="G2846" s="7">
        <v>1426.91</v>
      </c>
      <c r="H2846" s="7">
        <v>0</v>
      </c>
      <c r="I2846" s="3" t="str" cm="1">
        <f t="array" ref="I2846">_xlfn.IFS(AND(F2846&gt;=10000,F2846&lt;=50000),"C",AND(F2846&gt;50000,F2846&lt;=100000),"B2",AND(F2846&gt;100000,F2846&lt;=150000),"B1",AND(F2846&gt;150000,F2846&lt;=200000),"A2",AND(F2846&gt;200000,F2846&lt;=250000),"A1",TRUE,"O")</f>
        <v>B2</v>
      </c>
      <c r="J2846" s="14">
        <f t="shared" si="132"/>
        <v>0.82016999999999995</v>
      </c>
      <c r="K2846" s="14">
        <f t="shared" si="133"/>
        <v>1.4269100000000002E-2</v>
      </c>
      <c r="L2846" s="14">
        <f t="shared" si="134"/>
        <v>0</v>
      </c>
      <c r="O2846" s="13"/>
    </row>
    <row r="2847" spans="1:15" x14ac:dyDescent="0.2">
      <c r="A2847" s="4" t="s">
        <v>3578</v>
      </c>
      <c r="B2847" s="4" t="s">
        <v>201</v>
      </c>
      <c r="C2847" s="2" t="s">
        <v>202</v>
      </c>
      <c r="D2847" s="2" t="s">
        <v>231</v>
      </c>
      <c r="E2847" s="2" t="s">
        <v>721</v>
      </c>
      <c r="F2847" s="7">
        <v>82017</v>
      </c>
      <c r="G2847" s="7">
        <v>15186.03</v>
      </c>
      <c r="H2847" s="7">
        <v>0</v>
      </c>
      <c r="I2847" s="3" t="str" cm="1">
        <f t="array" ref="I2847">_xlfn.IFS(AND(F2847&gt;=10000,F2847&lt;=50000),"C",AND(F2847&gt;50000,F2847&lt;=100000),"B2",AND(F2847&gt;100000,F2847&lt;=150000),"B1",AND(F2847&gt;150000,F2847&lt;=200000),"A2",AND(F2847&gt;200000,F2847&lt;=250000),"A1",TRUE,"O")</f>
        <v>B2</v>
      </c>
      <c r="J2847" s="14">
        <f t="shared" si="132"/>
        <v>0.82016999999999995</v>
      </c>
      <c r="K2847" s="14">
        <f t="shared" si="133"/>
        <v>0.1518603</v>
      </c>
      <c r="L2847" s="14">
        <f t="shared" si="134"/>
        <v>0</v>
      </c>
      <c r="O2847" s="13"/>
    </row>
    <row r="2848" spans="1:15" x14ac:dyDescent="0.2">
      <c r="A2848" s="4" t="s">
        <v>3579</v>
      </c>
      <c r="B2848" s="4" t="s">
        <v>201</v>
      </c>
      <c r="C2848" s="2" t="s">
        <v>202</v>
      </c>
      <c r="D2848" s="2" t="s">
        <v>231</v>
      </c>
      <c r="E2848" s="2" t="s">
        <v>720</v>
      </c>
      <c r="F2848" s="7">
        <v>84017</v>
      </c>
      <c r="G2848" s="7">
        <v>31291.19</v>
      </c>
      <c r="H2848" s="7">
        <v>0</v>
      </c>
      <c r="I2848" s="3" t="str" cm="1">
        <f t="array" ref="I2848">_xlfn.IFS(AND(F2848&gt;=10000,F2848&lt;=50000),"C",AND(F2848&gt;50000,F2848&lt;=100000),"B2",AND(F2848&gt;100000,F2848&lt;=150000),"B1",AND(F2848&gt;150000,F2848&lt;=200000),"A2",AND(F2848&gt;200000,F2848&lt;=250000),"A1",TRUE,"O")</f>
        <v>B2</v>
      </c>
      <c r="J2848" s="14">
        <f t="shared" si="132"/>
        <v>0.84016999999999997</v>
      </c>
      <c r="K2848" s="14">
        <f t="shared" si="133"/>
        <v>0.31291189999999997</v>
      </c>
      <c r="L2848" s="14">
        <f t="shared" si="134"/>
        <v>0</v>
      </c>
      <c r="O2848" s="13"/>
    </row>
    <row r="2849" spans="1:15" x14ac:dyDescent="0.2">
      <c r="A2849" s="4" t="s">
        <v>3580</v>
      </c>
      <c r="B2849" s="4" t="s">
        <v>201</v>
      </c>
      <c r="C2849" s="2" t="s">
        <v>202</v>
      </c>
      <c r="D2849" s="2" t="s">
        <v>231</v>
      </c>
      <c r="E2849" s="2" t="s">
        <v>720</v>
      </c>
      <c r="F2849" s="7">
        <v>82017</v>
      </c>
      <c r="G2849" s="7">
        <v>15282.08</v>
      </c>
      <c r="H2849" s="7">
        <v>0</v>
      </c>
      <c r="I2849" s="3" t="str" cm="1">
        <f t="array" ref="I2849">_xlfn.IFS(AND(F2849&gt;=10000,F2849&lt;=50000),"C",AND(F2849&gt;50000,F2849&lt;=100000),"B2",AND(F2849&gt;100000,F2849&lt;=150000),"B1",AND(F2849&gt;150000,F2849&lt;=200000),"A2",AND(F2849&gt;200000,F2849&lt;=250000),"A1",TRUE,"O")</f>
        <v>B2</v>
      </c>
      <c r="J2849" s="14">
        <f t="shared" si="132"/>
        <v>0.82016999999999995</v>
      </c>
      <c r="K2849" s="14">
        <f t="shared" si="133"/>
        <v>0.15282080000000001</v>
      </c>
      <c r="L2849" s="14">
        <f t="shared" si="134"/>
        <v>0</v>
      </c>
      <c r="O2849" s="13"/>
    </row>
    <row r="2850" spans="1:15" x14ac:dyDescent="0.2">
      <c r="A2850" s="4" t="s">
        <v>3581</v>
      </c>
      <c r="B2850" s="4" t="s">
        <v>201</v>
      </c>
      <c r="C2850" s="2" t="s">
        <v>202</v>
      </c>
      <c r="D2850" s="2" t="s">
        <v>231</v>
      </c>
      <c r="E2850" s="2" t="s">
        <v>721</v>
      </c>
      <c r="F2850" s="7">
        <v>98228</v>
      </c>
      <c r="G2850" s="7">
        <v>8242.7199999999993</v>
      </c>
      <c r="H2850" s="7">
        <v>0</v>
      </c>
      <c r="I2850" s="3" t="str" cm="1">
        <f t="array" ref="I2850">_xlfn.IFS(AND(F2850&gt;=10000,F2850&lt;=50000),"C",AND(F2850&gt;50000,F2850&lt;=100000),"B2",AND(F2850&gt;100000,F2850&lt;=150000),"B1",AND(F2850&gt;150000,F2850&lt;=200000),"A2",AND(F2850&gt;200000,F2850&lt;=250000),"A1",TRUE,"O")</f>
        <v>B2</v>
      </c>
      <c r="J2850" s="14">
        <f t="shared" si="132"/>
        <v>0.98228000000000004</v>
      </c>
      <c r="K2850" s="14">
        <f t="shared" si="133"/>
        <v>8.2427199999999992E-2</v>
      </c>
      <c r="L2850" s="14">
        <f t="shared" si="134"/>
        <v>0</v>
      </c>
      <c r="O2850" s="13"/>
    </row>
    <row r="2851" spans="1:15" x14ac:dyDescent="0.2">
      <c r="A2851" s="4" t="s">
        <v>3582</v>
      </c>
      <c r="B2851" s="4" t="s">
        <v>201</v>
      </c>
      <c r="C2851" s="2" t="s">
        <v>202</v>
      </c>
      <c r="D2851" s="2" t="s">
        <v>231</v>
      </c>
      <c r="E2851" s="2" t="s">
        <v>720</v>
      </c>
      <c r="F2851" s="7">
        <v>82017</v>
      </c>
      <c r="G2851" s="7">
        <v>10146.82</v>
      </c>
      <c r="H2851" s="7">
        <v>0</v>
      </c>
      <c r="I2851" s="3" t="str" cm="1">
        <f t="array" ref="I2851">_xlfn.IFS(AND(F2851&gt;=10000,F2851&lt;=50000),"C",AND(F2851&gt;50000,F2851&lt;=100000),"B2",AND(F2851&gt;100000,F2851&lt;=150000),"B1",AND(F2851&gt;150000,F2851&lt;=200000),"A2",AND(F2851&gt;200000,F2851&lt;=250000),"A1",TRUE,"O")</f>
        <v>B2</v>
      </c>
      <c r="J2851" s="14">
        <f t="shared" si="132"/>
        <v>0.82016999999999995</v>
      </c>
      <c r="K2851" s="14">
        <f t="shared" si="133"/>
        <v>0.10146819999999999</v>
      </c>
      <c r="L2851" s="14">
        <f t="shared" si="134"/>
        <v>0</v>
      </c>
      <c r="O2851" s="13"/>
    </row>
    <row r="2852" spans="1:15" x14ac:dyDescent="0.2">
      <c r="A2852" s="4" t="s">
        <v>3583</v>
      </c>
      <c r="B2852" s="4" t="s">
        <v>201</v>
      </c>
      <c r="C2852" s="2" t="s">
        <v>202</v>
      </c>
      <c r="D2852" s="2" t="s">
        <v>231</v>
      </c>
      <c r="E2852" s="2" t="s">
        <v>720</v>
      </c>
      <c r="F2852" s="7">
        <v>82017</v>
      </c>
      <c r="G2852" s="7">
        <v>3477.6</v>
      </c>
      <c r="H2852" s="7">
        <v>0</v>
      </c>
      <c r="I2852" s="3" t="str" cm="1">
        <f t="array" ref="I2852">_xlfn.IFS(AND(F2852&gt;=10000,F2852&lt;=50000),"C",AND(F2852&gt;50000,F2852&lt;=100000),"B2",AND(F2852&gt;100000,F2852&lt;=150000),"B1",AND(F2852&gt;150000,F2852&lt;=200000),"A2",AND(F2852&gt;200000,F2852&lt;=250000),"A1",TRUE,"O")</f>
        <v>B2</v>
      </c>
      <c r="J2852" s="14">
        <f t="shared" si="132"/>
        <v>0.82016999999999995</v>
      </c>
      <c r="K2852" s="14">
        <f t="shared" si="133"/>
        <v>3.4776000000000001E-2</v>
      </c>
      <c r="L2852" s="14">
        <f t="shared" si="134"/>
        <v>0</v>
      </c>
      <c r="O2852" s="13"/>
    </row>
    <row r="2853" spans="1:15" x14ac:dyDescent="0.2">
      <c r="A2853" s="4" t="s">
        <v>3584</v>
      </c>
      <c r="B2853" s="4" t="s">
        <v>201</v>
      </c>
      <c r="C2853" s="2" t="s">
        <v>202</v>
      </c>
      <c r="D2853" s="2" t="s">
        <v>231</v>
      </c>
      <c r="E2853" s="2" t="s">
        <v>720</v>
      </c>
      <c r="F2853" s="7">
        <v>77684</v>
      </c>
      <c r="G2853" s="7">
        <v>0</v>
      </c>
      <c r="H2853" s="7">
        <v>0</v>
      </c>
      <c r="I2853" s="3" t="str" cm="1">
        <f t="array" ref="I2853">_xlfn.IFS(AND(F2853&gt;=10000,F2853&lt;=50000),"C",AND(F2853&gt;50000,F2853&lt;=100000),"B2",AND(F2853&gt;100000,F2853&lt;=150000),"B1",AND(F2853&gt;150000,F2853&lt;=200000),"A2",AND(F2853&gt;200000,F2853&lt;=250000),"A1",TRUE,"O")</f>
        <v>B2</v>
      </c>
      <c r="J2853" s="14">
        <f t="shared" si="132"/>
        <v>0.77683999999999997</v>
      </c>
      <c r="K2853" s="14">
        <f t="shared" si="133"/>
        <v>0</v>
      </c>
      <c r="L2853" s="14">
        <f t="shared" si="134"/>
        <v>0</v>
      </c>
      <c r="O2853" s="13"/>
    </row>
    <row r="2854" spans="1:15" x14ac:dyDescent="0.2">
      <c r="A2854" s="4" t="s">
        <v>3585</v>
      </c>
      <c r="B2854" s="4" t="s">
        <v>201</v>
      </c>
      <c r="C2854" s="2" t="s">
        <v>202</v>
      </c>
      <c r="D2854" s="2" t="s">
        <v>231</v>
      </c>
      <c r="E2854" s="2" t="s">
        <v>720</v>
      </c>
      <c r="F2854" s="7">
        <v>98228</v>
      </c>
      <c r="G2854" s="7">
        <v>14083.29</v>
      </c>
      <c r="H2854" s="7">
        <v>0</v>
      </c>
      <c r="I2854" s="3" t="str" cm="1">
        <f t="array" ref="I2854">_xlfn.IFS(AND(F2854&gt;=10000,F2854&lt;=50000),"C",AND(F2854&gt;50000,F2854&lt;=100000),"B2",AND(F2854&gt;100000,F2854&lt;=150000),"B1",AND(F2854&gt;150000,F2854&lt;=200000),"A2",AND(F2854&gt;200000,F2854&lt;=250000),"A1",TRUE,"O")</f>
        <v>B2</v>
      </c>
      <c r="J2854" s="14">
        <f t="shared" si="132"/>
        <v>0.98228000000000004</v>
      </c>
      <c r="K2854" s="14">
        <f t="shared" si="133"/>
        <v>0.14083290000000001</v>
      </c>
      <c r="L2854" s="14">
        <f t="shared" si="134"/>
        <v>0</v>
      </c>
      <c r="O2854" s="13"/>
    </row>
    <row r="2855" spans="1:15" x14ac:dyDescent="0.2">
      <c r="A2855" s="4" t="s">
        <v>3586</v>
      </c>
      <c r="B2855" s="4" t="s">
        <v>201</v>
      </c>
      <c r="C2855" s="2" t="s">
        <v>202</v>
      </c>
      <c r="D2855" s="2" t="s">
        <v>231</v>
      </c>
      <c r="E2855" s="2" t="s">
        <v>720</v>
      </c>
      <c r="F2855" s="7">
        <v>82017</v>
      </c>
      <c r="G2855" s="7">
        <v>9083.3799999999992</v>
      </c>
      <c r="H2855" s="7">
        <v>0</v>
      </c>
      <c r="I2855" s="3" t="str" cm="1">
        <f t="array" ref="I2855">_xlfn.IFS(AND(F2855&gt;=10000,F2855&lt;=50000),"C",AND(F2855&gt;50000,F2855&lt;=100000),"B2",AND(F2855&gt;100000,F2855&lt;=150000),"B1",AND(F2855&gt;150000,F2855&lt;=200000),"A2",AND(F2855&gt;200000,F2855&lt;=250000),"A1",TRUE,"O")</f>
        <v>B2</v>
      </c>
      <c r="J2855" s="14">
        <f t="shared" si="132"/>
        <v>0.82016999999999995</v>
      </c>
      <c r="K2855" s="14">
        <f t="shared" si="133"/>
        <v>9.0833799999999992E-2</v>
      </c>
      <c r="L2855" s="14">
        <f t="shared" si="134"/>
        <v>0</v>
      </c>
      <c r="O2855" s="13"/>
    </row>
    <row r="2856" spans="1:15" x14ac:dyDescent="0.2">
      <c r="A2856" s="4" t="s">
        <v>3587</v>
      </c>
      <c r="B2856" s="4" t="s">
        <v>201</v>
      </c>
      <c r="C2856" s="2" t="s">
        <v>202</v>
      </c>
      <c r="D2856" s="2" t="s">
        <v>231</v>
      </c>
      <c r="E2856" s="2" t="s">
        <v>720</v>
      </c>
      <c r="F2856" s="7">
        <v>80017</v>
      </c>
      <c r="G2856" s="7">
        <v>10292.870000000001</v>
      </c>
      <c r="H2856" s="7">
        <v>0</v>
      </c>
      <c r="I2856" s="3" t="str" cm="1">
        <f t="array" ref="I2856">_xlfn.IFS(AND(F2856&gt;=10000,F2856&lt;=50000),"C",AND(F2856&gt;50000,F2856&lt;=100000),"B2",AND(F2856&gt;100000,F2856&lt;=150000),"B1",AND(F2856&gt;150000,F2856&lt;=200000),"A2",AND(F2856&gt;200000,F2856&lt;=250000),"A1",TRUE,"O")</f>
        <v>B2</v>
      </c>
      <c r="J2856" s="14">
        <f t="shared" si="132"/>
        <v>0.80017000000000005</v>
      </c>
      <c r="K2856" s="14">
        <f t="shared" si="133"/>
        <v>0.10292870000000001</v>
      </c>
      <c r="L2856" s="14">
        <f t="shared" si="134"/>
        <v>0</v>
      </c>
      <c r="O2856" s="13"/>
    </row>
    <row r="2857" spans="1:15" x14ac:dyDescent="0.2">
      <c r="A2857" s="4" t="s">
        <v>3588</v>
      </c>
      <c r="B2857" s="4" t="s">
        <v>201</v>
      </c>
      <c r="C2857" s="2" t="s">
        <v>202</v>
      </c>
      <c r="D2857" s="2" t="s">
        <v>231</v>
      </c>
      <c r="E2857" s="2" t="s">
        <v>720</v>
      </c>
      <c r="F2857" s="7">
        <v>81017</v>
      </c>
      <c r="G2857" s="7">
        <v>10079.84</v>
      </c>
      <c r="H2857" s="7">
        <v>0</v>
      </c>
      <c r="I2857" s="3" t="str" cm="1">
        <f t="array" ref="I2857">_xlfn.IFS(AND(F2857&gt;=10000,F2857&lt;=50000),"C",AND(F2857&gt;50000,F2857&lt;=100000),"B2",AND(F2857&gt;100000,F2857&lt;=150000),"B1",AND(F2857&gt;150000,F2857&lt;=200000),"A2",AND(F2857&gt;200000,F2857&lt;=250000),"A1",TRUE,"O")</f>
        <v>B2</v>
      </c>
      <c r="J2857" s="14">
        <f t="shared" si="132"/>
        <v>0.81016999999999995</v>
      </c>
      <c r="K2857" s="14">
        <f t="shared" si="133"/>
        <v>0.1007984</v>
      </c>
      <c r="L2857" s="14">
        <f t="shared" si="134"/>
        <v>0</v>
      </c>
      <c r="O2857" s="13"/>
    </row>
    <row r="2858" spans="1:15" x14ac:dyDescent="0.2">
      <c r="A2858" s="4" t="s">
        <v>3589</v>
      </c>
      <c r="B2858" s="4" t="s">
        <v>201</v>
      </c>
      <c r="C2858" s="2" t="s">
        <v>202</v>
      </c>
      <c r="D2858" s="2" t="s">
        <v>231</v>
      </c>
      <c r="E2858" s="2" t="s">
        <v>721</v>
      </c>
      <c r="F2858" s="7">
        <v>81017</v>
      </c>
      <c r="G2858" s="7">
        <v>4949.34</v>
      </c>
      <c r="H2858" s="7">
        <v>0</v>
      </c>
      <c r="I2858" s="3" t="str" cm="1">
        <f t="array" ref="I2858">_xlfn.IFS(AND(F2858&gt;=10000,F2858&lt;=50000),"C",AND(F2858&gt;50000,F2858&lt;=100000),"B2",AND(F2858&gt;100000,F2858&lt;=150000),"B1",AND(F2858&gt;150000,F2858&lt;=200000),"A2",AND(F2858&gt;200000,F2858&lt;=250000),"A1",TRUE,"O")</f>
        <v>B2</v>
      </c>
      <c r="J2858" s="14">
        <f t="shared" si="132"/>
        <v>0.81016999999999995</v>
      </c>
      <c r="K2858" s="14">
        <f t="shared" si="133"/>
        <v>4.94934E-2</v>
      </c>
      <c r="L2858" s="14">
        <f t="shared" si="134"/>
        <v>0</v>
      </c>
      <c r="O2858" s="13"/>
    </row>
    <row r="2859" spans="1:15" x14ac:dyDescent="0.2">
      <c r="A2859" s="4" t="s">
        <v>3590</v>
      </c>
      <c r="B2859" s="4" t="s">
        <v>201</v>
      </c>
      <c r="C2859" s="2" t="s">
        <v>202</v>
      </c>
      <c r="D2859" s="2" t="s">
        <v>231</v>
      </c>
      <c r="E2859" s="2" t="s">
        <v>720</v>
      </c>
      <c r="F2859" s="7">
        <v>89948</v>
      </c>
      <c r="G2859" s="7">
        <v>5090.78</v>
      </c>
      <c r="H2859" s="7">
        <v>0</v>
      </c>
      <c r="I2859" s="3" t="str" cm="1">
        <f t="array" ref="I2859">_xlfn.IFS(AND(F2859&gt;=10000,F2859&lt;=50000),"C",AND(F2859&gt;50000,F2859&lt;=100000),"B2",AND(F2859&gt;100000,F2859&lt;=150000),"B1",AND(F2859&gt;150000,F2859&lt;=200000),"A2",AND(F2859&gt;200000,F2859&lt;=250000),"A1",TRUE,"O")</f>
        <v>B2</v>
      </c>
      <c r="J2859" s="14">
        <f t="shared" si="132"/>
        <v>0.89947999999999995</v>
      </c>
      <c r="K2859" s="14">
        <f t="shared" si="133"/>
        <v>5.0907799999999996E-2</v>
      </c>
      <c r="L2859" s="14">
        <f t="shared" si="134"/>
        <v>0</v>
      </c>
      <c r="O2859" s="13"/>
    </row>
    <row r="2860" spans="1:15" x14ac:dyDescent="0.2">
      <c r="A2860" s="4" t="s">
        <v>3591</v>
      </c>
      <c r="B2860" s="4" t="s">
        <v>201</v>
      </c>
      <c r="C2860" s="2" t="s">
        <v>202</v>
      </c>
      <c r="D2860" s="2" t="s">
        <v>231</v>
      </c>
      <c r="E2860" s="2" t="s">
        <v>720</v>
      </c>
      <c r="F2860" s="7">
        <v>80017</v>
      </c>
      <c r="G2860" s="7">
        <v>17310.330000000002</v>
      </c>
      <c r="H2860" s="7">
        <v>0</v>
      </c>
      <c r="I2860" s="3" t="str" cm="1">
        <f t="array" ref="I2860">_xlfn.IFS(AND(F2860&gt;=10000,F2860&lt;=50000),"C",AND(F2860&gt;50000,F2860&lt;=100000),"B2",AND(F2860&gt;100000,F2860&lt;=150000),"B1",AND(F2860&gt;150000,F2860&lt;=200000),"A2",AND(F2860&gt;200000,F2860&lt;=250000),"A1",TRUE,"O")</f>
        <v>B2</v>
      </c>
      <c r="J2860" s="14">
        <f t="shared" si="132"/>
        <v>0.80017000000000005</v>
      </c>
      <c r="K2860" s="14">
        <f t="shared" si="133"/>
        <v>0.17310330000000002</v>
      </c>
      <c r="L2860" s="14">
        <f t="shared" si="134"/>
        <v>0</v>
      </c>
      <c r="O2860" s="13"/>
    </row>
    <row r="2861" spans="1:15" x14ac:dyDescent="0.2">
      <c r="A2861" s="4" t="s">
        <v>3592</v>
      </c>
      <c r="B2861" s="4" t="s">
        <v>201</v>
      </c>
      <c r="C2861" s="2" t="s">
        <v>202</v>
      </c>
      <c r="D2861" s="2" t="s">
        <v>231</v>
      </c>
      <c r="E2861" s="2" t="s">
        <v>721</v>
      </c>
      <c r="F2861" s="7">
        <v>81017</v>
      </c>
      <c r="G2861" s="7">
        <v>5405.17</v>
      </c>
      <c r="H2861" s="7">
        <v>0</v>
      </c>
      <c r="I2861" s="3" t="str" cm="1">
        <f t="array" ref="I2861">_xlfn.IFS(AND(F2861&gt;=10000,F2861&lt;=50000),"C",AND(F2861&gt;50000,F2861&lt;=100000),"B2",AND(F2861&gt;100000,F2861&lt;=150000),"B1",AND(F2861&gt;150000,F2861&lt;=200000),"A2",AND(F2861&gt;200000,F2861&lt;=250000),"A1",TRUE,"O")</f>
        <v>B2</v>
      </c>
      <c r="J2861" s="14">
        <f t="shared" si="132"/>
        <v>0.81016999999999995</v>
      </c>
      <c r="K2861" s="14">
        <f t="shared" si="133"/>
        <v>5.4051700000000001E-2</v>
      </c>
      <c r="L2861" s="14">
        <f t="shared" si="134"/>
        <v>0</v>
      </c>
      <c r="O2861" s="13"/>
    </row>
    <row r="2862" spans="1:15" x14ac:dyDescent="0.2">
      <c r="A2862" s="4" t="s">
        <v>3593</v>
      </c>
      <c r="B2862" s="4" t="s">
        <v>201</v>
      </c>
      <c r="C2862" s="2" t="s">
        <v>202</v>
      </c>
      <c r="D2862" s="2" t="s">
        <v>231</v>
      </c>
      <c r="E2862" s="2" t="s">
        <v>720</v>
      </c>
      <c r="F2862" s="7">
        <v>80017</v>
      </c>
      <c r="G2862" s="7">
        <v>8639.73</v>
      </c>
      <c r="H2862" s="7">
        <v>0</v>
      </c>
      <c r="I2862" s="3" t="str" cm="1">
        <f t="array" ref="I2862">_xlfn.IFS(AND(F2862&gt;=10000,F2862&lt;=50000),"C",AND(F2862&gt;50000,F2862&lt;=100000),"B2",AND(F2862&gt;100000,F2862&lt;=150000),"B1",AND(F2862&gt;150000,F2862&lt;=200000),"A2",AND(F2862&gt;200000,F2862&lt;=250000),"A1",TRUE,"O")</f>
        <v>B2</v>
      </c>
      <c r="J2862" s="14">
        <f t="shared" si="132"/>
        <v>0.80017000000000005</v>
      </c>
      <c r="K2862" s="14">
        <f t="shared" si="133"/>
        <v>8.6397299999999996E-2</v>
      </c>
      <c r="L2862" s="14">
        <f t="shared" si="134"/>
        <v>0</v>
      </c>
      <c r="O2862" s="13"/>
    </row>
    <row r="2863" spans="1:15" x14ac:dyDescent="0.2">
      <c r="A2863" s="4" t="s">
        <v>3594</v>
      </c>
      <c r="B2863" s="4" t="s">
        <v>201</v>
      </c>
      <c r="C2863" s="2" t="s">
        <v>202</v>
      </c>
      <c r="D2863" s="2" t="s">
        <v>231</v>
      </c>
      <c r="E2863" s="2" t="s">
        <v>720</v>
      </c>
      <c r="F2863" s="7">
        <v>80017</v>
      </c>
      <c r="G2863" s="7">
        <v>15459.7</v>
      </c>
      <c r="H2863" s="7">
        <v>0</v>
      </c>
      <c r="I2863" s="3" t="str" cm="1">
        <f t="array" ref="I2863">_xlfn.IFS(AND(F2863&gt;=10000,F2863&lt;=50000),"C",AND(F2863&gt;50000,F2863&lt;=100000),"B2",AND(F2863&gt;100000,F2863&lt;=150000),"B1",AND(F2863&gt;150000,F2863&lt;=200000),"A2",AND(F2863&gt;200000,F2863&lt;=250000),"A1",TRUE,"O")</f>
        <v>B2</v>
      </c>
      <c r="J2863" s="14">
        <f t="shared" si="132"/>
        <v>0.80017000000000005</v>
      </c>
      <c r="K2863" s="14">
        <f t="shared" si="133"/>
        <v>0.15459700000000001</v>
      </c>
      <c r="L2863" s="14">
        <f t="shared" si="134"/>
        <v>0</v>
      </c>
      <c r="O2863" s="13"/>
    </row>
    <row r="2864" spans="1:15" x14ac:dyDescent="0.2">
      <c r="A2864" s="4" t="s">
        <v>3595</v>
      </c>
      <c r="B2864" s="4" t="s">
        <v>201</v>
      </c>
      <c r="C2864" s="2" t="s">
        <v>202</v>
      </c>
      <c r="D2864" s="2" t="s">
        <v>231</v>
      </c>
      <c r="E2864" s="2" t="s">
        <v>721</v>
      </c>
      <c r="F2864" s="7">
        <v>80017</v>
      </c>
      <c r="G2864" s="7">
        <v>18825.59</v>
      </c>
      <c r="H2864" s="7">
        <v>0</v>
      </c>
      <c r="I2864" s="3" t="str" cm="1">
        <f t="array" ref="I2864">_xlfn.IFS(AND(F2864&gt;=10000,F2864&lt;=50000),"C",AND(F2864&gt;50000,F2864&lt;=100000),"B2",AND(F2864&gt;100000,F2864&lt;=150000),"B1",AND(F2864&gt;150000,F2864&lt;=200000),"A2",AND(F2864&gt;200000,F2864&lt;=250000),"A1",TRUE,"O")</f>
        <v>B2</v>
      </c>
      <c r="J2864" s="14">
        <f t="shared" si="132"/>
        <v>0.80017000000000005</v>
      </c>
      <c r="K2864" s="14">
        <f t="shared" si="133"/>
        <v>0.1882559</v>
      </c>
      <c r="L2864" s="14">
        <f t="shared" si="134"/>
        <v>0</v>
      </c>
      <c r="O2864" s="13"/>
    </row>
    <row r="2865" spans="1:15" x14ac:dyDescent="0.2">
      <c r="A2865" s="4" t="s">
        <v>3596</v>
      </c>
      <c r="B2865" s="4" t="s">
        <v>201</v>
      </c>
      <c r="C2865" s="2" t="s">
        <v>202</v>
      </c>
      <c r="D2865" s="2" t="s">
        <v>231</v>
      </c>
      <c r="E2865" s="2" t="s">
        <v>720</v>
      </c>
      <c r="F2865" s="7">
        <v>80017</v>
      </c>
      <c r="G2865" s="7">
        <v>443.24</v>
      </c>
      <c r="H2865" s="7">
        <v>0</v>
      </c>
      <c r="I2865" s="3" t="str" cm="1">
        <f t="array" ref="I2865">_xlfn.IFS(AND(F2865&gt;=10000,F2865&lt;=50000),"C",AND(F2865&gt;50000,F2865&lt;=100000),"B2",AND(F2865&gt;100000,F2865&lt;=150000),"B1",AND(F2865&gt;150000,F2865&lt;=200000),"A2",AND(F2865&gt;200000,F2865&lt;=250000),"A1",TRUE,"O")</f>
        <v>B2</v>
      </c>
      <c r="J2865" s="14">
        <f t="shared" si="132"/>
        <v>0.80017000000000005</v>
      </c>
      <c r="K2865" s="14">
        <f t="shared" si="133"/>
        <v>4.4324000000000004E-3</v>
      </c>
      <c r="L2865" s="14">
        <f t="shared" si="134"/>
        <v>0</v>
      </c>
      <c r="O2865" s="13"/>
    </row>
    <row r="2866" spans="1:15" x14ac:dyDescent="0.2">
      <c r="A2866" s="4" t="s">
        <v>3597</v>
      </c>
      <c r="B2866" s="4" t="s">
        <v>201</v>
      </c>
      <c r="C2866" s="2" t="s">
        <v>202</v>
      </c>
      <c r="D2866" s="2" t="s">
        <v>231</v>
      </c>
      <c r="E2866" s="2" t="s">
        <v>720</v>
      </c>
      <c r="F2866" s="7">
        <v>57017</v>
      </c>
      <c r="G2866" s="7">
        <v>1665.26</v>
      </c>
      <c r="H2866" s="7">
        <v>0</v>
      </c>
      <c r="I2866" s="3" t="str" cm="1">
        <f t="array" ref="I2866">_xlfn.IFS(AND(F2866&gt;=10000,F2866&lt;=50000),"C",AND(F2866&gt;50000,F2866&lt;=100000),"B2",AND(F2866&gt;100000,F2866&lt;=150000),"B1",AND(F2866&gt;150000,F2866&lt;=200000),"A2",AND(F2866&gt;200000,F2866&lt;=250000),"A1",TRUE,"O")</f>
        <v>B2</v>
      </c>
      <c r="J2866" s="14">
        <f t="shared" si="132"/>
        <v>0.57016999999999995</v>
      </c>
      <c r="K2866" s="14">
        <f t="shared" si="133"/>
        <v>1.66526E-2</v>
      </c>
      <c r="L2866" s="14">
        <f t="shared" si="134"/>
        <v>0</v>
      </c>
      <c r="O2866" s="13"/>
    </row>
    <row r="2867" spans="1:15" x14ac:dyDescent="0.2">
      <c r="A2867" s="4" t="s">
        <v>3598</v>
      </c>
      <c r="B2867" s="4" t="s">
        <v>201</v>
      </c>
      <c r="C2867" s="2" t="s">
        <v>202</v>
      </c>
      <c r="D2867" s="2" t="s">
        <v>231</v>
      </c>
      <c r="E2867" s="2" t="s">
        <v>720</v>
      </c>
      <c r="F2867" s="7">
        <v>78017</v>
      </c>
      <c r="G2867" s="7">
        <v>19593.71</v>
      </c>
      <c r="H2867" s="7">
        <v>0</v>
      </c>
      <c r="I2867" s="3" t="str" cm="1">
        <f t="array" ref="I2867">_xlfn.IFS(AND(F2867&gt;=10000,F2867&lt;=50000),"C",AND(F2867&gt;50000,F2867&lt;=100000),"B2",AND(F2867&gt;100000,F2867&lt;=150000),"B1",AND(F2867&gt;150000,F2867&lt;=200000),"A2",AND(F2867&gt;200000,F2867&lt;=250000),"A1",TRUE,"O")</f>
        <v>B2</v>
      </c>
      <c r="J2867" s="14">
        <f t="shared" si="132"/>
        <v>0.78017000000000003</v>
      </c>
      <c r="K2867" s="14">
        <f t="shared" si="133"/>
        <v>0.1959371</v>
      </c>
      <c r="L2867" s="14">
        <f t="shared" si="134"/>
        <v>0</v>
      </c>
      <c r="O2867" s="13"/>
    </row>
    <row r="2868" spans="1:15" x14ac:dyDescent="0.2">
      <c r="A2868" s="4" t="s">
        <v>3599</v>
      </c>
      <c r="B2868" s="4" t="s">
        <v>201</v>
      </c>
      <c r="C2868" s="2" t="s">
        <v>202</v>
      </c>
      <c r="D2868" s="2" t="s">
        <v>231</v>
      </c>
      <c r="E2868" s="2" t="s">
        <v>720</v>
      </c>
      <c r="F2868" s="7">
        <v>78017</v>
      </c>
      <c r="G2868" s="7">
        <v>40826.25</v>
      </c>
      <c r="H2868" s="7">
        <v>0</v>
      </c>
      <c r="I2868" s="3" t="str" cm="1">
        <f t="array" ref="I2868">_xlfn.IFS(AND(F2868&gt;=10000,F2868&lt;=50000),"C",AND(F2868&gt;50000,F2868&lt;=100000),"B2",AND(F2868&gt;100000,F2868&lt;=150000),"B1",AND(F2868&gt;150000,F2868&lt;=200000),"A2",AND(F2868&gt;200000,F2868&lt;=250000),"A1",TRUE,"O")</f>
        <v>B2</v>
      </c>
      <c r="J2868" s="14">
        <f t="shared" si="132"/>
        <v>0.78017000000000003</v>
      </c>
      <c r="K2868" s="14">
        <f t="shared" si="133"/>
        <v>0.40826249999999997</v>
      </c>
      <c r="L2868" s="14">
        <f t="shared" si="134"/>
        <v>0</v>
      </c>
      <c r="O2868" s="13"/>
    </row>
    <row r="2869" spans="1:15" x14ac:dyDescent="0.2">
      <c r="A2869" s="4" t="s">
        <v>3600</v>
      </c>
      <c r="B2869" s="4" t="s">
        <v>201</v>
      </c>
      <c r="C2869" s="2" t="s">
        <v>202</v>
      </c>
      <c r="D2869" s="2" t="s">
        <v>231</v>
      </c>
      <c r="E2869" s="2" t="s">
        <v>720</v>
      </c>
      <c r="F2869" s="7">
        <v>80017</v>
      </c>
      <c r="G2869" s="7">
        <v>26826.7</v>
      </c>
      <c r="H2869" s="7">
        <v>0</v>
      </c>
      <c r="I2869" s="3" t="str" cm="1">
        <f t="array" ref="I2869">_xlfn.IFS(AND(F2869&gt;=10000,F2869&lt;=50000),"C",AND(F2869&gt;50000,F2869&lt;=100000),"B2",AND(F2869&gt;100000,F2869&lt;=150000),"B1",AND(F2869&gt;150000,F2869&lt;=200000),"A2",AND(F2869&gt;200000,F2869&lt;=250000),"A1",TRUE,"O")</f>
        <v>B2</v>
      </c>
      <c r="J2869" s="14">
        <f t="shared" si="132"/>
        <v>0.80017000000000005</v>
      </c>
      <c r="K2869" s="14">
        <f t="shared" si="133"/>
        <v>0.26826700000000003</v>
      </c>
      <c r="L2869" s="14">
        <f t="shared" si="134"/>
        <v>0</v>
      </c>
      <c r="O2869" s="13"/>
    </row>
    <row r="2870" spans="1:15" x14ac:dyDescent="0.2">
      <c r="A2870" s="4" t="s">
        <v>3601</v>
      </c>
      <c r="B2870" s="4" t="s">
        <v>201</v>
      </c>
      <c r="C2870" s="2" t="s">
        <v>202</v>
      </c>
      <c r="D2870" s="2" t="s">
        <v>231</v>
      </c>
      <c r="E2870" s="2" t="s">
        <v>720</v>
      </c>
      <c r="F2870" s="7">
        <v>78017</v>
      </c>
      <c r="G2870" s="7">
        <v>1523.46</v>
      </c>
      <c r="H2870" s="7">
        <v>0</v>
      </c>
      <c r="I2870" s="3" t="str" cm="1">
        <f t="array" ref="I2870">_xlfn.IFS(AND(F2870&gt;=10000,F2870&lt;=50000),"C",AND(F2870&gt;50000,F2870&lt;=100000),"B2",AND(F2870&gt;100000,F2870&lt;=150000),"B1",AND(F2870&gt;150000,F2870&lt;=200000),"A2",AND(F2870&gt;200000,F2870&lt;=250000),"A1",TRUE,"O")</f>
        <v>B2</v>
      </c>
      <c r="J2870" s="14">
        <f t="shared" si="132"/>
        <v>0.78017000000000003</v>
      </c>
      <c r="K2870" s="14">
        <f t="shared" si="133"/>
        <v>1.5234600000000001E-2</v>
      </c>
      <c r="L2870" s="14">
        <f t="shared" si="134"/>
        <v>0</v>
      </c>
      <c r="O2870" s="13"/>
    </row>
    <row r="2871" spans="1:15" x14ac:dyDescent="0.2">
      <c r="A2871" s="4" t="s">
        <v>3602</v>
      </c>
      <c r="B2871" s="4" t="s">
        <v>201</v>
      </c>
      <c r="C2871" s="2" t="s">
        <v>202</v>
      </c>
      <c r="D2871" s="2" t="s">
        <v>231</v>
      </c>
      <c r="E2871" s="2" t="s">
        <v>720</v>
      </c>
      <c r="F2871" s="7">
        <v>80017</v>
      </c>
      <c r="G2871" s="7">
        <v>9685.7099999999991</v>
      </c>
      <c r="H2871" s="7">
        <v>0</v>
      </c>
      <c r="I2871" s="3" t="str" cm="1">
        <f t="array" ref="I2871">_xlfn.IFS(AND(F2871&gt;=10000,F2871&lt;=50000),"C",AND(F2871&gt;50000,F2871&lt;=100000),"B2",AND(F2871&gt;100000,F2871&lt;=150000),"B1",AND(F2871&gt;150000,F2871&lt;=200000),"A2",AND(F2871&gt;200000,F2871&lt;=250000),"A1",TRUE,"O")</f>
        <v>B2</v>
      </c>
      <c r="J2871" s="14">
        <f t="shared" si="132"/>
        <v>0.80017000000000005</v>
      </c>
      <c r="K2871" s="14">
        <f t="shared" si="133"/>
        <v>9.6857099999999988E-2</v>
      </c>
      <c r="L2871" s="14">
        <f t="shared" si="134"/>
        <v>0</v>
      </c>
      <c r="O2871" s="13"/>
    </row>
    <row r="2872" spans="1:15" x14ac:dyDescent="0.2">
      <c r="A2872" s="4" t="s">
        <v>3603</v>
      </c>
      <c r="B2872" s="4" t="s">
        <v>201</v>
      </c>
      <c r="C2872" s="2" t="s">
        <v>202</v>
      </c>
      <c r="D2872" s="2" t="s">
        <v>231</v>
      </c>
      <c r="E2872" s="2" t="s">
        <v>720</v>
      </c>
      <c r="F2872" s="7">
        <v>80017</v>
      </c>
      <c r="G2872" s="7">
        <v>3346.22</v>
      </c>
      <c r="H2872" s="7">
        <v>0</v>
      </c>
      <c r="I2872" s="3" t="str" cm="1">
        <f t="array" ref="I2872">_xlfn.IFS(AND(F2872&gt;=10000,F2872&lt;=50000),"C",AND(F2872&gt;50000,F2872&lt;=100000),"B2",AND(F2872&gt;100000,F2872&lt;=150000),"B1",AND(F2872&gt;150000,F2872&lt;=200000),"A2",AND(F2872&gt;200000,F2872&lt;=250000),"A1",TRUE,"O")</f>
        <v>B2</v>
      </c>
      <c r="J2872" s="14">
        <f t="shared" si="132"/>
        <v>0.80017000000000005</v>
      </c>
      <c r="K2872" s="14">
        <f t="shared" si="133"/>
        <v>3.3462199999999998E-2</v>
      </c>
      <c r="L2872" s="14">
        <f t="shared" si="134"/>
        <v>0</v>
      </c>
      <c r="O2872" s="13"/>
    </row>
    <row r="2873" spans="1:15" x14ac:dyDescent="0.2">
      <c r="A2873" s="4" t="s">
        <v>3604</v>
      </c>
      <c r="B2873" s="4" t="s">
        <v>201</v>
      </c>
      <c r="C2873" s="2" t="s">
        <v>202</v>
      </c>
      <c r="D2873" s="2" t="s">
        <v>231</v>
      </c>
      <c r="E2873" s="2" t="s">
        <v>720</v>
      </c>
      <c r="F2873" s="7">
        <v>78017</v>
      </c>
      <c r="G2873" s="7">
        <v>43463.360000000001</v>
      </c>
      <c r="H2873" s="7">
        <v>0</v>
      </c>
      <c r="I2873" s="3" t="str" cm="1">
        <f t="array" ref="I2873">_xlfn.IFS(AND(F2873&gt;=10000,F2873&lt;=50000),"C",AND(F2873&gt;50000,F2873&lt;=100000),"B2",AND(F2873&gt;100000,F2873&lt;=150000),"B1",AND(F2873&gt;150000,F2873&lt;=200000),"A2",AND(F2873&gt;200000,F2873&lt;=250000),"A1",TRUE,"O")</f>
        <v>B2</v>
      </c>
      <c r="J2873" s="14">
        <f t="shared" si="132"/>
        <v>0.78017000000000003</v>
      </c>
      <c r="K2873" s="14">
        <f t="shared" si="133"/>
        <v>0.43463360000000001</v>
      </c>
      <c r="L2873" s="14">
        <f t="shared" si="134"/>
        <v>0</v>
      </c>
      <c r="O2873" s="13"/>
    </row>
    <row r="2874" spans="1:15" x14ac:dyDescent="0.2">
      <c r="A2874" s="4" t="s">
        <v>3605</v>
      </c>
      <c r="B2874" s="4" t="s">
        <v>201</v>
      </c>
      <c r="C2874" s="2" t="s">
        <v>202</v>
      </c>
      <c r="D2874" s="2" t="s">
        <v>231</v>
      </c>
      <c r="E2874" s="2" t="s">
        <v>720</v>
      </c>
      <c r="F2874" s="7">
        <v>78017</v>
      </c>
      <c r="G2874" s="7">
        <v>9300.92</v>
      </c>
      <c r="H2874" s="7">
        <v>0</v>
      </c>
      <c r="I2874" s="3" t="str" cm="1">
        <f t="array" ref="I2874">_xlfn.IFS(AND(F2874&gt;=10000,F2874&lt;=50000),"C",AND(F2874&gt;50000,F2874&lt;=100000),"B2",AND(F2874&gt;100000,F2874&lt;=150000),"B1",AND(F2874&gt;150000,F2874&lt;=200000),"A2",AND(F2874&gt;200000,F2874&lt;=250000),"A1",TRUE,"O")</f>
        <v>B2</v>
      </c>
      <c r="J2874" s="14">
        <f t="shared" si="132"/>
        <v>0.78017000000000003</v>
      </c>
      <c r="K2874" s="14">
        <f t="shared" si="133"/>
        <v>9.30092E-2</v>
      </c>
      <c r="L2874" s="14">
        <f t="shared" si="134"/>
        <v>0</v>
      </c>
      <c r="O2874" s="13"/>
    </row>
    <row r="2875" spans="1:15" x14ac:dyDescent="0.2">
      <c r="A2875" s="4" t="s">
        <v>3606</v>
      </c>
      <c r="B2875" s="4" t="s">
        <v>201</v>
      </c>
      <c r="C2875" s="2" t="s">
        <v>202</v>
      </c>
      <c r="D2875" s="2" t="s">
        <v>231</v>
      </c>
      <c r="E2875" s="2" t="s">
        <v>720</v>
      </c>
      <c r="F2875" s="7">
        <v>78017</v>
      </c>
      <c r="G2875" s="7">
        <v>22525.99</v>
      </c>
      <c r="H2875" s="7">
        <v>0</v>
      </c>
      <c r="I2875" s="3" t="str" cm="1">
        <f t="array" ref="I2875">_xlfn.IFS(AND(F2875&gt;=10000,F2875&lt;=50000),"C",AND(F2875&gt;50000,F2875&lt;=100000),"B2",AND(F2875&gt;100000,F2875&lt;=150000),"B1",AND(F2875&gt;150000,F2875&lt;=200000),"A2",AND(F2875&gt;200000,F2875&lt;=250000),"A1",TRUE,"O")</f>
        <v>B2</v>
      </c>
      <c r="J2875" s="14">
        <f t="shared" si="132"/>
        <v>0.78017000000000003</v>
      </c>
      <c r="K2875" s="14">
        <f t="shared" si="133"/>
        <v>0.22525990000000001</v>
      </c>
      <c r="L2875" s="14">
        <f t="shared" si="134"/>
        <v>0</v>
      </c>
      <c r="O2875" s="13"/>
    </row>
    <row r="2876" spans="1:15" x14ac:dyDescent="0.2">
      <c r="A2876" s="4" t="s">
        <v>3607</v>
      </c>
      <c r="B2876" s="4" t="s">
        <v>201</v>
      </c>
      <c r="C2876" s="2" t="s">
        <v>202</v>
      </c>
      <c r="D2876" s="2" t="s">
        <v>231</v>
      </c>
      <c r="E2876" s="2" t="s">
        <v>720</v>
      </c>
      <c r="F2876" s="7">
        <v>87017</v>
      </c>
      <c r="G2876" s="7">
        <v>3746.95</v>
      </c>
      <c r="H2876" s="7">
        <v>0</v>
      </c>
      <c r="I2876" s="3" t="str" cm="1">
        <f t="array" ref="I2876">_xlfn.IFS(AND(F2876&gt;=10000,F2876&lt;=50000),"C",AND(F2876&gt;50000,F2876&lt;=100000),"B2",AND(F2876&gt;100000,F2876&lt;=150000),"B1",AND(F2876&gt;150000,F2876&lt;=200000),"A2",AND(F2876&gt;200000,F2876&lt;=250000),"A1",TRUE,"O")</f>
        <v>B2</v>
      </c>
      <c r="J2876" s="14">
        <f t="shared" si="132"/>
        <v>0.87017</v>
      </c>
      <c r="K2876" s="14">
        <f t="shared" si="133"/>
        <v>3.7469499999999996E-2</v>
      </c>
      <c r="L2876" s="14">
        <f t="shared" si="134"/>
        <v>0</v>
      </c>
      <c r="O2876" s="13"/>
    </row>
    <row r="2877" spans="1:15" x14ac:dyDescent="0.2">
      <c r="A2877" s="4" t="s">
        <v>3608</v>
      </c>
      <c r="B2877" s="4" t="s">
        <v>201</v>
      </c>
      <c r="C2877" s="2" t="s">
        <v>202</v>
      </c>
      <c r="D2877" s="2" t="s">
        <v>231</v>
      </c>
      <c r="E2877" s="2" t="s">
        <v>720</v>
      </c>
      <c r="F2877" s="7">
        <v>78017</v>
      </c>
      <c r="G2877" s="7">
        <v>42831.18</v>
      </c>
      <c r="H2877" s="7">
        <v>0</v>
      </c>
      <c r="I2877" s="3" t="str" cm="1">
        <f t="array" ref="I2877">_xlfn.IFS(AND(F2877&gt;=10000,F2877&lt;=50000),"C",AND(F2877&gt;50000,F2877&lt;=100000),"B2",AND(F2877&gt;100000,F2877&lt;=150000),"B1",AND(F2877&gt;150000,F2877&lt;=200000),"A2",AND(F2877&gt;200000,F2877&lt;=250000),"A1",TRUE,"O")</f>
        <v>B2</v>
      </c>
      <c r="J2877" s="14">
        <f t="shared" si="132"/>
        <v>0.78017000000000003</v>
      </c>
      <c r="K2877" s="14">
        <f t="shared" si="133"/>
        <v>0.42831180000000002</v>
      </c>
      <c r="L2877" s="14">
        <f t="shared" si="134"/>
        <v>0</v>
      </c>
      <c r="O2877" s="13"/>
    </row>
    <row r="2878" spans="1:15" x14ac:dyDescent="0.2">
      <c r="A2878" s="4" t="s">
        <v>3609</v>
      </c>
      <c r="B2878" s="4" t="s">
        <v>201</v>
      </c>
      <c r="C2878" s="2" t="s">
        <v>202</v>
      </c>
      <c r="D2878" s="2" t="s">
        <v>231</v>
      </c>
      <c r="E2878" s="2" t="s">
        <v>720</v>
      </c>
      <c r="F2878" s="7">
        <v>75017</v>
      </c>
      <c r="G2878" s="7">
        <v>12419.46</v>
      </c>
      <c r="H2878" s="7">
        <v>0</v>
      </c>
      <c r="I2878" s="3" t="str" cm="1">
        <f t="array" ref="I2878">_xlfn.IFS(AND(F2878&gt;=10000,F2878&lt;=50000),"C",AND(F2878&gt;50000,F2878&lt;=100000),"B2",AND(F2878&gt;100000,F2878&lt;=150000),"B1",AND(F2878&gt;150000,F2878&lt;=200000),"A2",AND(F2878&gt;200000,F2878&lt;=250000),"A1",TRUE,"O")</f>
        <v>B2</v>
      </c>
      <c r="J2878" s="14">
        <f t="shared" si="132"/>
        <v>0.75017</v>
      </c>
      <c r="K2878" s="14">
        <f t="shared" si="133"/>
        <v>0.12419459999999999</v>
      </c>
      <c r="L2878" s="14">
        <f t="shared" si="134"/>
        <v>0</v>
      </c>
      <c r="O2878" s="13"/>
    </row>
    <row r="2879" spans="1:15" x14ac:dyDescent="0.2">
      <c r="A2879" s="4" t="s">
        <v>3610</v>
      </c>
      <c r="B2879" s="4" t="s">
        <v>201</v>
      </c>
      <c r="C2879" s="2" t="s">
        <v>202</v>
      </c>
      <c r="D2879" s="2" t="s">
        <v>231</v>
      </c>
      <c r="E2879" s="2" t="s">
        <v>720</v>
      </c>
      <c r="F2879" s="7">
        <v>75017</v>
      </c>
      <c r="G2879" s="7">
        <v>5695.63</v>
      </c>
      <c r="H2879" s="7">
        <v>0</v>
      </c>
      <c r="I2879" s="3" t="str" cm="1">
        <f t="array" ref="I2879">_xlfn.IFS(AND(F2879&gt;=10000,F2879&lt;=50000),"C",AND(F2879&gt;50000,F2879&lt;=100000),"B2",AND(F2879&gt;100000,F2879&lt;=150000),"B1",AND(F2879&gt;150000,F2879&lt;=200000),"A2",AND(F2879&gt;200000,F2879&lt;=250000),"A1",TRUE,"O")</f>
        <v>B2</v>
      </c>
      <c r="J2879" s="14">
        <f t="shared" si="132"/>
        <v>0.75017</v>
      </c>
      <c r="K2879" s="14">
        <f t="shared" si="133"/>
        <v>5.6956300000000001E-2</v>
      </c>
      <c r="L2879" s="14">
        <f t="shared" si="134"/>
        <v>0</v>
      </c>
      <c r="O2879" s="13"/>
    </row>
    <row r="2880" spans="1:15" x14ac:dyDescent="0.2">
      <c r="A2880" s="4" t="s">
        <v>3611</v>
      </c>
      <c r="B2880" s="4" t="s">
        <v>201</v>
      </c>
      <c r="C2880" s="2" t="s">
        <v>202</v>
      </c>
      <c r="D2880" s="2" t="s">
        <v>231</v>
      </c>
      <c r="E2880" s="2" t="s">
        <v>720</v>
      </c>
      <c r="F2880" s="7">
        <v>75017</v>
      </c>
      <c r="G2880" s="7">
        <v>64004.55</v>
      </c>
      <c r="H2880" s="7">
        <v>0</v>
      </c>
      <c r="I2880" s="3" t="str" cm="1">
        <f t="array" ref="I2880">_xlfn.IFS(AND(F2880&gt;=10000,F2880&lt;=50000),"C",AND(F2880&gt;50000,F2880&lt;=100000),"B2",AND(F2880&gt;100000,F2880&lt;=150000),"B1",AND(F2880&gt;150000,F2880&lt;=200000),"A2",AND(F2880&gt;200000,F2880&lt;=250000),"A1",TRUE,"O")</f>
        <v>B2</v>
      </c>
      <c r="J2880" s="14">
        <f t="shared" si="132"/>
        <v>0.75017</v>
      </c>
      <c r="K2880" s="14">
        <f t="shared" si="133"/>
        <v>0.64004550000000004</v>
      </c>
      <c r="L2880" s="14">
        <f t="shared" si="134"/>
        <v>0</v>
      </c>
      <c r="O2880" s="13"/>
    </row>
    <row r="2881" spans="1:15" x14ac:dyDescent="0.2">
      <c r="A2881" s="4" t="s">
        <v>3612</v>
      </c>
      <c r="B2881" s="4" t="s">
        <v>201</v>
      </c>
      <c r="C2881" s="2" t="s">
        <v>202</v>
      </c>
      <c r="D2881" s="2" t="s">
        <v>231</v>
      </c>
      <c r="E2881" s="2" t="s">
        <v>720</v>
      </c>
      <c r="F2881" s="7">
        <v>78017</v>
      </c>
      <c r="G2881" s="7">
        <v>3624.22</v>
      </c>
      <c r="H2881" s="7">
        <v>0</v>
      </c>
      <c r="I2881" s="3" t="str" cm="1">
        <f t="array" ref="I2881">_xlfn.IFS(AND(F2881&gt;=10000,F2881&lt;=50000),"C",AND(F2881&gt;50000,F2881&lt;=100000),"B2",AND(F2881&gt;100000,F2881&lt;=150000),"B1",AND(F2881&gt;150000,F2881&lt;=200000),"A2",AND(F2881&gt;200000,F2881&lt;=250000),"A1",TRUE,"O")</f>
        <v>B2</v>
      </c>
      <c r="J2881" s="14">
        <f t="shared" si="132"/>
        <v>0.78017000000000003</v>
      </c>
      <c r="K2881" s="14">
        <f t="shared" si="133"/>
        <v>3.6242199999999995E-2</v>
      </c>
      <c r="L2881" s="14">
        <f t="shared" si="134"/>
        <v>0</v>
      </c>
      <c r="O2881" s="13"/>
    </row>
    <row r="2882" spans="1:15" x14ac:dyDescent="0.2">
      <c r="A2882" s="4" t="s">
        <v>3613</v>
      </c>
      <c r="B2882" s="4" t="s">
        <v>201</v>
      </c>
      <c r="C2882" s="2" t="s">
        <v>202</v>
      </c>
      <c r="D2882" s="2" t="s">
        <v>231</v>
      </c>
      <c r="E2882" s="2" t="s">
        <v>720</v>
      </c>
      <c r="F2882" s="7">
        <v>78017</v>
      </c>
      <c r="G2882" s="7">
        <v>25058.86</v>
      </c>
      <c r="H2882" s="7">
        <v>0</v>
      </c>
      <c r="I2882" s="3" t="str" cm="1">
        <f t="array" ref="I2882">_xlfn.IFS(AND(F2882&gt;=10000,F2882&lt;=50000),"C",AND(F2882&gt;50000,F2882&lt;=100000),"B2",AND(F2882&gt;100000,F2882&lt;=150000),"B1",AND(F2882&gt;150000,F2882&lt;=200000),"A2",AND(F2882&gt;200000,F2882&lt;=250000),"A1",TRUE,"O")</f>
        <v>B2</v>
      </c>
      <c r="J2882" s="14">
        <f t="shared" si="132"/>
        <v>0.78017000000000003</v>
      </c>
      <c r="K2882" s="14">
        <f t="shared" si="133"/>
        <v>0.25058859999999999</v>
      </c>
      <c r="L2882" s="14">
        <f t="shared" si="134"/>
        <v>0</v>
      </c>
      <c r="O2882" s="13"/>
    </row>
    <row r="2883" spans="1:15" x14ac:dyDescent="0.2">
      <c r="A2883" s="4" t="s">
        <v>3614</v>
      </c>
      <c r="B2883" s="4" t="s">
        <v>201</v>
      </c>
      <c r="C2883" s="2" t="s">
        <v>202</v>
      </c>
      <c r="D2883" s="2" t="s">
        <v>231</v>
      </c>
      <c r="E2883" s="2" t="s">
        <v>720</v>
      </c>
      <c r="F2883" s="7">
        <v>75017</v>
      </c>
      <c r="G2883" s="7">
        <v>22330.38</v>
      </c>
      <c r="H2883" s="7">
        <v>0</v>
      </c>
      <c r="I2883" s="3" t="str" cm="1">
        <f t="array" ref="I2883">_xlfn.IFS(AND(F2883&gt;=10000,F2883&lt;=50000),"C",AND(F2883&gt;50000,F2883&lt;=100000),"B2",AND(F2883&gt;100000,F2883&lt;=150000),"B1",AND(F2883&gt;150000,F2883&lt;=200000),"A2",AND(F2883&gt;200000,F2883&lt;=250000),"A1",TRUE,"O")</f>
        <v>B2</v>
      </c>
      <c r="J2883" s="14">
        <f t="shared" si="132"/>
        <v>0.75017</v>
      </c>
      <c r="K2883" s="14">
        <f t="shared" si="133"/>
        <v>0.2233038</v>
      </c>
      <c r="L2883" s="14">
        <f t="shared" si="134"/>
        <v>0</v>
      </c>
      <c r="O2883" s="13"/>
    </row>
    <row r="2884" spans="1:15" x14ac:dyDescent="0.2">
      <c r="A2884" s="4" t="s">
        <v>3615</v>
      </c>
      <c r="B2884" s="4" t="s">
        <v>201</v>
      </c>
      <c r="C2884" s="2" t="s">
        <v>202</v>
      </c>
      <c r="D2884" s="2" t="s">
        <v>231</v>
      </c>
      <c r="E2884" s="2" t="s">
        <v>720</v>
      </c>
      <c r="F2884" s="7">
        <v>81447.94</v>
      </c>
      <c r="G2884" s="7">
        <v>5069.6000000000004</v>
      </c>
      <c r="H2884" s="7">
        <v>0</v>
      </c>
      <c r="I2884" s="3" t="str" cm="1">
        <f t="array" ref="I2884">_xlfn.IFS(AND(F2884&gt;=10000,F2884&lt;=50000),"C",AND(F2884&gt;50000,F2884&lt;=100000),"B2",AND(F2884&gt;100000,F2884&lt;=150000),"B1",AND(F2884&gt;150000,F2884&lt;=200000),"A2",AND(F2884&gt;200000,F2884&lt;=250000),"A1",TRUE,"O")</f>
        <v>B2</v>
      </c>
      <c r="J2884" s="14">
        <f t="shared" ref="J2884:J2947" si="135">F2884/100000</f>
        <v>0.81447940000000008</v>
      </c>
      <c r="K2884" s="14">
        <f t="shared" ref="K2884:K2947" si="136">G2884/100000</f>
        <v>5.0696000000000005E-2</v>
      </c>
      <c r="L2884" s="14">
        <f t="shared" ref="L2884:L2947" si="137">H2884/100000</f>
        <v>0</v>
      </c>
      <c r="O2884" s="13"/>
    </row>
    <row r="2885" spans="1:15" x14ac:dyDescent="0.2">
      <c r="A2885" s="4" t="s">
        <v>3616</v>
      </c>
      <c r="B2885" s="4" t="s">
        <v>201</v>
      </c>
      <c r="C2885" s="2" t="s">
        <v>202</v>
      </c>
      <c r="D2885" s="2" t="s">
        <v>231</v>
      </c>
      <c r="E2885" s="2" t="s">
        <v>720</v>
      </c>
      <c r="F2885" s="7">
        <v>72017</v>
      </c>
      <c r="G2885" s="7">
        <v>37586.22</v>
      </c>
      <c r="H2885" s="7">
        <v>0</v>
      </c>
      <c r="I2885" s="3" t="str" cm="1">
        <f t="array" ref="I2885">_xlfn.IFS(AND(F2885&gt;=10000,F2885&lt;=50000),"C",AND(F2885&gt;50000,F2885&lt;=100000),"B2",AND(F2885&gt;100000,F2885&lt;=150000),"B1",AND(F2885&gt;150000,F2885&lt;=200000),"A2",AND(F2885&gt;200000,F2885&lt;=250000),"A1",TRUE,"O")</f>
        <v>B2</v>
      </c>
      <c r="J2885" s="14">
        <f t="shared" si="135"/>
        <v>0.72016999999999998</v>
      </c>
      <c r="K2885" s="14">
        <f t="shared" si="136"/>
        <v>0.37586220000000004</v>
      </c>
      <c r="L2885" s="14">
        <f t="shared" si="137"/>
        <v>0</v>
      </c>
      <c r="O2885" s="13"/>
    </row>
    <row r="2886" spans="1:15" x14ac:dyDescent="0.2">
      <c r="A2886" s="4" t="s">
        <v>3617</v>
      </c>
      <c r="B2886" s="4" t="s">
        <v>201</v>
      </c>
      <c r="C2886" s="2" t="s">
        <v>202</v>
      </c>
      <c r="D2886" s="2" t="s">
        <v>231</v>
      </c>
      <c r="E2886" s="2" t="s">
        <v>721</v>
      </c>
      <c r="F2886" s="7">
        <v>63517</v>
      </c>
      <c r="G2886" s="7">
        <v>6150.14</v>
      </c>
      <c r="H2886" s="7">
        <v>0</v>
      </c>
      <c r="I2886" s="3" t="str" cm="1">
        <f t="array" ref="I2886">_xlfn.IFS(AND(F2886&gt;=10000,F2886&lt;=50000),"C",AND(F2886&gt;50000,F2886&lt;=100000),"B2",AND(F2886&gt;100000,F2886&lt;=150000),"B1",AND(F2886&gt;150000,F2886&lt;=200000),"A2",AND(F2886&gt;200000,F2886&lt;=250000),"A1",TRUE,"O")</f>
        <v>B2</v>
      </c>
      <c r="J2886" s="14">
        <f t="shared" si="135"/>
        <v>0.63517000000000001</v>
      </c>
      <c r="K2886" s="14">
        <f t="shared" si="136"/>
        <v>6.1501400000000005E-2</v>
      </c>
      <c r="L2886" s="14">
        <f t="shared" si="137"/>
        <v>0</v>
      </c>
      <c r="O2886" s="13"/>
    </row>
    <row r="2887" spans="1:15" x14ac:dyDescent="0.2">
      <c r="A2887" s="4" t="s">
        <v>3618</v>
      </c>
      <c r="B2887" s="4" t="s">
        <v>201</v>
      </c>
      <c r="C2887" s="2" t="s">
        <v>202</v>
      </c>
      <c r="D2887" s="2" t="s">
        <v>231</v>
      </c>
      <c r="E2887" s="2" t="s">
        <v>720</v>
      </c>
      <c r="F2887" s="7">
        <v>72017</v>
      </c>
      <c r="G2887" s="7">
        <v>37509.53</v>
      </c>
      <c r="H2887" s="7">
        <v>0</v>
      </c>
      <c r="I2887" s="3" t="str" cm="1">
        <f t="array" ref="I2887">_xlfn.IFS(AND(F2887&gt;=10000,F2887&lt;=50000),"C",AND(F2887&gt;50000,F2887&lt;=100000),"B2",AND(F2887&gt;100000,F2887&lt;=150000),"B1",AND(F2887&gt;150000,F2887&lt;=200000),"A2",AND(F2887&gt;200000,F2887&lt;=250000),"A1",TRUE,"O")</f>
        <v>B2</v>
      </c>
      <c r="J2887" s="14">
        <f t="shared" si="135"/>
        <v>0.72016999999999998</v>
      </c>
      <c r="K2887" s="14">
        <f t="shared" si="136"/>
        <v>0.37509529999999996</v>
      </c>
      <c r="L2887" s="14">
        <f t="shared" si="137"/>
        <v>0</v>
      </c>
      <c r="O2887" s="13"/>
    </row>
    <row r="2888" spans="1:15" x14ac:dyDescent="0.2">
      <c r="A2888" s="4" t="s">
        <v>3619</v>
      </c>
      <c r="B2888" s="4" t="s">
        <v>201</v>
      </c>
      <c r="C2888" s="2" t="s">
        <v>202</v>
      </c>
      <c r="D2888" s="2" t="s">
        <v>231</v>
      </c>
      <c r="E2888" s="2" t="s">
        <v>720</v>
      </c>
      <c r="F2888" s="7">
        <v>63517</v>
      </c>
      <c r="G2888" s="7">
        <v>20165.97</v>
      </c>
      <c r="H2888" s="7">
        <v>0</v>
      </c>
      <c r="I2888" s="3" t="str" cm="1">
        <f t="array" ref="I2888">_xlfn.IFS(AND(F2888&gt;=10000,F2888&lt;=50000),"C",AND(F2888&gt;50000,F2888&lt;=100000),"B2",AND(F2888&gt;100000,F2888&lt;=150000),"B1",AND(F2888&gt;150000,F2888&lt;=200000),"A2",AND(F2888&gt;200000,F2888&lt;=250000),"A1",TRUE,"O")</f>
        <v>B2</v>
      </c>
      <c r="J2888" s="14">
        <f t="shared" si="135"/>
        <v>0.63517000000000001</v>
      </c>
      <c r="K2888" s="14">
        <f t="shared" si="136"/>
        <v>0.20165970000000003</v>
      </c>
      <c r="L2888" s="14">
        <f t="shared" si="137"/>
        <v>0</v>
      </c>
      <c r="O2888" s="13"/>
    </row>
    <row r="2889" spans="1:15" x14ac:dyDescent="0.2">
      <c r="A2889" s="4" t="s">
        <v>3620</v>
      </c>
      <c r="B2889" s="4" t="s">
        <v>201</v>
      </c>
      <c r="C2889" s="2" t="s">
        <v>202</v>
      </c>
      <c r="D2889" s="2" t="s">
        <v>231</v>
      </c>
      <c r="E2889" s="2" t="s">
        <v>720</v>
      </c>
      <c r="F2889" s="7">
        <v>72017</v>
      </c>
      <c r="G2889" s="7">
        <v>13738.5</v>
      </c>
      <c r="H2889" s="7">
        <v>0</v>
      </c>
      <c r="I2889" s="3" t="str" cm="1">
        <f t="array" ref="I2889">_xlfn.IFS(AND(F2889&gt;=10000,F2889&lt;=50000),"C",AND(F2889&gt;50000,F2889&lt;=100000),"B2",AND(F2889&gt;100000,F2889&lt;=150000),"B1",AND(F2889&gt;150000,F2889&lt;=200000),"A2",AND(F2889&gt;200000,F2889&lt;=250000),"A1",TRUE,"O")</f>
        <v>B2</v>
      </c>
      <c r="J2889" s="14">
        <f t="shared" si="135"/>
        <v>0.72016999999999998</v>
      </c>
      <c r="K2889" s="14">
        <f t="shared" si="136"/>
        <v>0.13738500000000001</v>
      </c>
      <c r="L2889" s="14">
        <f t="shared" si="137"/>
        <v>0</v>
      </c>
      <c r="O2889" s="13"/>
    </row>
    <row r="2890" spans="1:15" x14ac:dyDescent="0.2">
      <c r="A2890" s="4" t="s">
        <v>3621</v>
      </c>
      <c r="B2890" s="4" t="s">
        <v>201</v>
      </c>
      <c r="C2890" s="2" t="s">
        <v>202</v>
      </c>
      <c r="D2890" s="2" t="s">
        <v>231</v>
      </c>
      <c r="E2890" s="2" t="s">
        <v>720</v>
      </c>
      <c r="F2890" s="7">
        <v>72017</v>
      </c>
      <c r="G2890" s="7">
        <v>15430.05</v>
      </c>
      <c r="H2890" s="7">
        <v>0</v>
      </c>
      <c r="I2890" s="3" t="str" cm="1">
        <f t="array" ref="I2890">_xlfn.IFS(AND(F2890&gt;=10000,F2890&lt;=50000),"C",AND(F2890&gt;50000,F2890&lt;=100000),"B2",AND(F2890&gt;100000,F2890&lt;=150000),"B1",AND(F2890&gt;150000,F2890&lt;=200000),"A2",AND(F2890&gt;200000,F2890&lt;=250000),"A1",TRUE,"O")</f>
        <v>B2</v>
      </c>
      <c r="J2890" s="14">
        <f t="shared" si="135"/>
        <v>0.72016999999999998</v>
      </c>
      <c r="K2890" s="14">
        <f t="shared" si="136"/>
        <v>0.15430049999999998</v>
      </c>
      <c r="L2890" s="14">
        <f t="shared" si="137"/>
        <v>0</v>
      </c>
      <c r="O2890" s="13"/>
    </row>
    <row r="2891" spans="1:15" x14ac:dyDescent="0.2">
      <c r="A2891" s="4" t="s">
        <v>3622</v>
      </c>
      <c r="B2891" s="4" t="s">
        <v>201</v>
      </c>
      <c r="C2891" s="2" t="s">
        <v>202</v>
      </c>
      <c r="D2891" s="2" t="s">
        <v>231</v>
      </c>
      <c r="E2891" s="2" t="s">
        <v>721</v>
      </c>
      <c r="F2891" s="7">
        <v>78947</v>
      </c>
      <c r="G2891" s="7">
        <v>0</v>
      </c>
      <c r="H2891" s="7">
        <v>0</v>
      </c>
      <c r="I2891" s="3" t="str" cm="1">
        <f t="array" ref="I2891">_xlfn.IFS(AND(F2891&gt;=10000,F2891&lt;=50000),"C",AND(F2891&gt;50000,F2891&lt;=100000),"B2",AND(F2891&gt;100000,F2891&lt;=150000),"B1",AND(F2891&gt;150000,F2891&lt;=200000),"A2",AND(F2891&gt;200000,F2891&lt;=250000),"A1",TRUE,"O")</f>
        <v>B2</v>
      </c>
      <c r="J2891" s="14">
        <f t="shared" si="135"/>
        <v>0.78947000000000001</v>
      </c>
      <c r="K2891" s="14">
        <f t="shared" si="136"/>
        <v>0</v>
      </c>
      <c r="L2891" s="14">
        <f t="shared" si="137"/>
        <v>0</v>
      </c>
      <c r="O2891" s="13"/>
    </row>
    <row r="2892" spans="1:15" x14ac:dyDescent="0.2">
      <c r="A2892" s="4" t="s">
        <v>3623</v>
      </c>
      <c r="B2892" s="4" t="s">
        <v>201</v>
      </c>
      <c r="C2892" s="2" t="s">
        <v>202</v>
      </c>
      <c r="D2892" s="2" t="s">
        <v>231</v>
      </c>
      <c r="E2892" s="2" t="s">
        <v>720</v>
      </c>
      <c r="F2892" s="7">
        <v>68017</v>
      </c>
      <c r="G2892" s="7">
        <v>17961.88</v>
      </c>
      <c r="H2892" s="7">
        <v>0</v>
      </c>
      <c r="I2892" s="3" t="str" cm="1">
        <f t="array" ref="I2892">_xlfn.IFS(AND(F2892&gt;=10000,F2892&lt;=50000),"C",AND(F2892&gt;50000,F2892&lt;=100000),"B2",AND(F2892&gt;100000,F2892&lt;=150000),"B1",AND(F2892&gt;150000,F2892&lt;=200000),"A2",AND(F2892&gt;200000,F2892&lt;=250000),"A1",TRUE,"O")</f>
        <v>B2</v>
      </c>
      <c r="J2892" s="14">
        <f t="shared" si="135"/>
        <v>0.68017000000000005</v>
      </c>
      <c r="K2892" s="14">
        <f t="shared" si="136"/>
        <v>0.17961880000000002</v>
      </c>
      <c r="L2892" s="14">
        <f t="shared" si="137"/>
        <v>0</v>
      </c>
      <c r="O2892" s="13"/>
    </row>
    <row r="2893" spans="1:15" x14ac:dyDescent="0.2">
      <c r="A2893" s="4" t="s">
        <v>3624</v>
      </c>
      <c r="B2893" s="4" t="s">
        <v>201</v>
      </c>
      <c r="C2893" s="2" t="s">
        <v>202</v>
      </c>
      <c r="D2893" s="2" t="s">
        <v>231</v>
      </c>
      <c r="E2893" s="2" t="s">
        <v>721</v>
      </c>
      <c r="F2893" s="7">
        <v>68017</v>
      </c>
      <c r="G2893" s="7">
        <v>20422.22</v>
      </c>
      <c r="H2893" s="7">
        <v>0</v>
      </c>
      <c r="I2893" s="3" t="str" cm="1">
        <f t="array" ref="I2893">_xlfn.IFS(AND(F2893&gt;=10000,F2893&lt;=50000),"C",AND(F2893&gt;50000,F2893&lt;=100000),"B2",AND(F2893&gt;100000,F2893&lt;=150000),"B1",AND(F2893&gt;150000,F2893&lt;=200000),"A2",AND(F2893&gt;200000,F2893&lt;=250000),"A1",TRUE,"O")</f>
        <v>B2</v>
      </c>
      <c r="J2893" s="14">
        <f t="shared" si="135"/>
        <v>0.68017000000000005</v>
      </c>
      <c r="K2893" s="14">
        <f t="shared" si="136"/>
        <v>0.20422220000000002</v>
      </c>
      <c r="L2893" s="14">
        <f t="shared" si="137"/>
        <v>0</v>
      </c>
      <c r="O2893" s="13"/>
    </row>
    <row r="2894" spans="1:15" x14ac:dyDescent="0.2">
      <c r="A2894" s="4" t="s">
        <v>3625</v>
      </c>
      <c r="B2894" s="4" t="s">
        <v>201</v>
      </c>
      <c r="C2894" s="2" t="s">
        <v>202</v>
      </c>
      <c r="D2894" s="2" t="s">
        <v>231</v>
      </c>
      <c r="E2894" s="2" t="s">
        <v>720</v>
      </c>
      <c r="F2894" s="7">
        <v>63517</v>
      </c>
      <c r="G2894" s="7">
        <v>5105.1000000000004</v>
      </c>
      <c r="H2894" s="7">
        <v>0</v>
      </c>
      <c r="I2894" s="3" t="str" cm="1">
        <f t="array" ref="I2894">_xlfn.IFS(AND(F2894&gt;=10000,F2894&lt;=50000),"C",AND(F2894&gt;50000,F2894&lt;=100000),"B2",AND(F2894&gt;100000,F2894&lt;=150000),"B1",AND(F2894&gt;150000,F2894&lt;=200000),"A2",AND(F2894&gt;200000,F2894&lt;=250000),"A1",TRUE,"O")</f>
        <v>B2</v>
      </c>
      <c r="J2894" s="14">
        <f t="shared" si="135"/>
        <v>0.63517000000000001</v>
      </c>
      <c r="K2894" s="14">
        <f t="shared" si="136"/>
        <v>5.1051000000000006E-2</v>
      </c>
      <c r="L2894" s="14">
        <f t="shared" si="137"/>
        <v>0</v>
      </c>
      <c r="O2894" s="13"/>
    </row>
    <row r="2895" spans="1:15" x14ac:dyDescent="0.2">
      <c r="A2895" s="4" t="s">
        <v>3626</v>
      </c>
      <c r="B2895" s="4" t="s">
        <v>201</v>
      </c>
      <c r="C2895" s="2" t="s">
        <v>202</v>
      </c>
      <c r="D2895" s="2" t="s">
        <v>231</v>
      </c>
      <c r="E2895" s="2" t="s">
        <v>720</v>
      </c>
      <c r="F2895" s="7">
        <v>59517</v>
      </c>
      <c r="G2895" s="7">
        <v>17108.16</v>
      </c>
      <c r="H2895" s="7">
        <v>0</v>
      </c>
      <c r="I2895" s="3" t="str" cm="1">
        <f t="array" ref="I2895">_xlfn.IFS(AND(F2895&gt;=10000,F2895&lt;=50000),"C",AND(F2895&gt;50000,F2895&lt;=100000),"B2",AND(F2895&gt;100000,F2895&lt;=150000),"B1",AND(F2895&gt;150000,F2895&lt;=200000),"A2",AND(F2895&gt;200000,F2895&lt;=250000),"A1",TRUE,"O")</f>
        <v>B2</v>
      </c>
      <c r="J2895" s="14">
        <f t="shared" si="135"/>
        <v>0.59516999999999998</v>
      </c>
      <c r="K2895" s="14">
        <f t="shared" si="136"/>
        <v>0.1710816</v>
      </c>
      <c r="L2895" s="14">
        <f t="shared" si="137"/>
        <v>0</v>
      </c>
      <c r="O2895" s="13"/>
    </row>
    <row r="2896" spans="1:15" x14ac:dyDescent="0.2">
      <c r="A2896" s="4" t="s">
        <v>3627</v>
      </c>
      <c r="B2896" s="4" t="s">
        <v>201</v>
      </c>
      <c r="C2896" s="2" t="s">
        <v>202</v>
      </c>
      <c r="D2896" s="2" t="s">
        <v>231</v>
      </c>
      <c r="E2896" s="2" t="s">
        <v>720</v>
      </c>
      <c r="F2896" s="7">
        <v>57017</v>
      </c>
      <c r="G2896" s="7">
        <v>4443.71</v>
      </c>
      <c r="H2896" s="7">
        <v>0</v>
      </c>
      <c r="I2896" s="3" t="str" cm="1">
        <f t="array" ref="I2896">_xlfn.IFS(AND(F2896&gt;=10000,F2896&lt;=50000),"C",AND(F2896&gt;50000,F2896&lt;=100000),"B2",AND(F2896&gt;100000,F2896&lt;=150000),"B1",AND(F2896&gt;150000,F2896&lt;=200000),"A2",AND(F2896&gt;200000,F2896&lt;=250000),"A1",TRUE,"O")</f>
        <v>B2</v>
      </c>
      <c r="J2896" s="14">
        <f t="shared" si="135"/>
        <v>0.57016999999999995</v>
      </c>
      <c r="K2896" s="14">
        <f t="shared" si="136"/>
        <v>4.44371E-2</v>
      </c>
      <c r="L2896" s="14">
        <f t="shared" si="137"/>
        <v>0</v>
      </c>
      <c r="O2896" s="13"/>
    </row>
    <row r="2897" spans="1:15" x14ac:dyDescent="0.2">
      <c r="A2897" s="4" t="s">
        <v>3628</v>
      </c>
      <c r="B2897" s="4" t="s">
        <v>201</v>
      </c>
      <c r="C2897" s="2" t="s">
        <v>202</v>
      </c>
      <c r="D2897" s="2" t="s">
        <v>231</v>
      </c>
      <c r="E2897" s="2" t="s">
        <v>721</v>
      </c>
      <c r="F2897" s="7">
        <v>63517</v>
      </c>
      <c r="G2897" s="7">
        <v>5622.51</v>
      </c>
      <c r="H2897" s="7">
        <v>0</v>
      </c>
      <c r="I2897" s="3" t="str" cm="1">
        <f t="array" ref="I2897">_xlfn.IFS(AND(F2897&gt;=10000,F2897&lt;=50000),"C",AND(F2897&gt;50000,F2897&lt;=100000),"B2",AND(F2897&gt;100000,F2897&lt;=150000),"B1",AND(F2897&gt;150000,F2897&lt;=200000),"A2",AND(F2897&gt;200000,F2897&lt;=250000),"A1",TRUE,"O")</f>
        <v>B2</v>
      </c>
      <c r="J2897" s="14">
        <f t="shared" si="135"/>
        <v>0.63517000000000001</v>
      </c>
      <c r="K2897" s="14">
        <f t="shared" si="136"/>
        <v>5.62251E-2</v>
      </c>
      <c r="L2897" s="14">
        <f t="shared" si="137"/>
        <v>0</v>
      </c>
      <c r="O2897" s="13"/>
    </row>
    <row r="2898" spans="1:15" x14ac:dyDescent="0.2">
      <c r="A2898" s="4" t="s">
        <v>3629</v>
      </c>
      <c r="B2898" s="4" t="s">
        <v>201</v>
      </c>
      <c r="C2898" s="2" t="s">
        <v>202</v>
      </c>
      <c r="D2898" s="2" t="s">
        <v>231</v>
      </c>
      <c r="E2898" s="2" t="s">
        <v>720</v>
      </c>
      <c r="F2898" s="7">
        <v>59517</v>
      </c>
      <c r="G2898" s="7">
        <v>20332.57</v>
      </c>
      <c r="H2898" s="7">
        <v>0</v>
      </c>
      <c r="I2898" s="3" t="str" cm="1">
        <f t="array" ref="I2898">_xlfn.IFS(AND(F2898&gt;=10000,F2898&lt;=50000),"C",AND(F2898&gt;50000,F2898&lt;=100000),"B2",AND(F2898&gt;100000,F2898&lt;=150000),"B1",AND(F2898&gt;150000,F2898&lt;=200000),"A2",AND(F2898&gt;200000,F2898&lt;=250000),"A1",TRUE,"O")</f>
        <v>B2</v>
      </c>
      <c r="J2898" s="14">
        <f t="shared" si="135"/>
        <v>0.59516999999999998</v>
      </c>
      <c r="K2898" s="14">
        <f t="shared" si="136"/>
        <v>0.2033257</v>
      </c>
      <c r="L2898" s="14">
        <f t="shared" si="137"/>
        <v>0</v>
      </c>
      <c r="O2898" s="13"/>
    </row>
    <row r="2899" spans="1:15" x14ac:dyDescent="0.2">
      <c r="A2899" s="4" t="s">
        <v>3630</v>
      </c>
      <c r="B2899" s="4" t="s">
        <v>201</v>
      </c>
      <c r="C2899" s="2" t="s">
        <v>202</v>
      </c>
      <c r="D2899" s="2" t="s">
        <v>231</v>
      </c>
      <c r="E2899" s="2" t="s">
        <v>721</v>
      </c>
      <c r="F2899" s="7">
        <v>57017</v>
      </c>
      <c r="G2899" s="7">
        <v>8416.5400000000009</v>
      </c>
      <c r="H2899" s="7">
        <v>0</v>
      </c>
      <c r="I2899" s="3" t="str" cm="1">
        <f t="array" ref="I2899">_xlfn.IFS(AND(F2899&gt;=10000,F2899&lt;=50000),"C",AND(F2899&gt;50000,F2899&lt;=100000),"B2",AND(F2899&gt;100000,F2899&lt;=150000),"B1",AND(F2899&gt;150000,F2899&lt;=200000),"A2",AND(F2899&gt;200000,F2899&lt;=250000),"A1",TRUE,"O")</f>
        <v>B2</v>
      </c>
      <c r="J2899" s="14">
        <f t="shared" si="135"/>
        <v>0.57016999999999995</v>
      </c>
      <c r="K2899" s="14">
        <f t="shared" si="136"/>
        <v>8.4165400000000015E-2</v>
      </c>
      <c r="L2899" s="14">
        <f t="shared" si="137"/>
        <v>0</v>
      </c>
      <c r="O2899" s="13"/>
    </row>
    <row r="2900" spans="1:15" x14ac:dyDescent="0.2">
      <c r="A2900" s="4" t="s">
        <v>3631</v>
      </c>
      <c r="B2900" s="4" t="s">
        <v>201</v>
      </c>
      <c r="C2900" s="2" t="s">
        <v>202</v>
      </c>
      <c r="D2900" s="2" t="s">
        <v>231</v>
      </c>
      <c r="E2900" s="2" t="s">
        <v>720</v>
      </c>
      <c r="F2900" s="7">
        <v>63517</v>
      </c>
      <c r="G2900" s="7">
        <v>11101.09</v>
      </c>
      <c r="H2900" s="7">
        <v>0</v>
      </c>
      <c r="I2900" s="3" t="str" cm="1">
        <f t="array" ref="I2900">_xlfn.IFS(AND(F2900&gt;=10000,F2900&lt;=50000),"C",AND(F2900&gt;50000,F2900&lt;=100000),"B2",AND(F2900&gt;100000,F2900&lt;=150000),"B1",AND(F2900&gt;150000,F2900&lt;=200000),"A2",AND(F2900&gt;200000,F2900&lt;=250000),"A1",TRUE,"O")</f>
        <v>B2</v>
      </c>
      <c r="J2900" s="14">
        <f t="shared" si="135"/>
        <v>0.63517000000000001</v>
      </c>
      <c r="K2900" s="14">
        <f t="shared" si="136"/>
        <v>0.1110109</v>
      </c>
      <c r="L2900" s="14">
        <f t="shared" si="137"/>
        <v>0</v>
      </c>
      <c r="O2900" s="13"/>
    </row>
    <row r="2901" spans="1:15" x14ac:dyDescent="0.2">
      <c r="A2901" s="4" t="s">
        <v>3632</v>
      </c>
      <c r="B2901" s="4" t="s">
        <v>201</v>
      </c>
      <c r="C2901" s="2" t="s">
        <v>202</v>
      </c>
      <c r="D2901" s="2" t="s">
        <v>231</v>
      </c>
      <c r="E2901" s="2" t="s">
        <v>720</v>
      </c>
      <c r="F2901" s="7">
        <v>57017</v>
      </c>
      <c r="G2901" s="7">
        <v>25402.73</v>
      </c>
      <c r="H2901" s="7">
        <v>0</v>
      </c>
      <c r="I2901" s="3" t="str" cm="1">
        <f t="array" ref="I2901">_xlfn.IFS(AND(F2901&gt;=10000,F2901&lt;=50000),"C",AND(F2901&gt;50000,F2901&lt;=100000),"B2",AND(F2901&gt;100000,F2901&lt;=150000),"B1",AND(F2901&gt;150000,F2901&lt;=200000),"A2",AND(F2901&gt;200000,F2901&lt;=250000),"A1",TRUE,"O")</f>
        <v>B2</v>
      </c>
      <c r="J2901" s="14">
        <f t="shared" si="135"/>
        <v>0.57016999999999995</v>
      </c>
      <c r="K2901" s="14">
        <f t="shared" si="136"/>
        <v>0.25402730000000001</v>
      </c>
      <c r="L2901" s="14">
        <f t="shared" si="137"/>
        <v>0</v>
      </c>
      <c r="O2901" s="13"/>
    </row>
    <row r="2902" spans="1:15" x14ac:dyDescent="0.2">
      <c r="A2902" s="4" t="s">
        <v>3633</v>
      </c>
      <c r="B2902" s="4" t="s">
        <v>201</v>
      </c>
      <c r="C2902" s="2" t="s">
        <v>202</v>
      </c>
      <c r="D2902" s="2" t="s">
        <v>231</v>
      </c>
      <c r="E2902" s="2" t="s">
        <v>720</v>
      </c>
      <c r="F2902" s="7">
        <v>57017</v>
      </c>
      <c r="G2902" s="7">
        <v>16016.73</v>
      </c>
      <c r="H2902" s="7">
        <v>0</v>
      </c>
      <c r="I2902" s="3" t="str" cm="1">
        <f t="array" ref="I2902">_xlfn.IFS(AND(F2902&gt;=10000,F2902&lt;=50000),"C",AND(F2902&gt;50000,F2902&lt;=100000),"B2",AND(F2902&gt;100000,F2902&lt;=150000),"B1",AND(F2902&gt;150000,F2902&lt;=200000),"A2",AND(F2902&gt;200000,F2902&lt;=250000),"A1",TRUE,"O")</f>
        <v>B2</v>
      </c>
      <c r="J2902" s="14">
        <f t="shared" si="135"/>
        <v>0.57016999999999995</v>
      </c>
      <c r="K2902" s="14">
        <f t="shared" si="136"/>
        <v>0.16016729999999998</v>
      </c>
      <c r="L2902" s="14">
        <f t="shared" si="137"/>
        <v>0</v>
      </c>
      <c r="O2902" s="13"/>
    </row>
    <row r="2903" spans="1:15" x14ac:dyDescent="0.2">
      <c r="A2903" s="4" t="s">
        <v>3634</v>
      </c>
      <c r="B2903" s="4" t="s">
        <v>201</v>
      </c>
      <c r="C2903" s="2" t="s">
        <v>202</v>
      </c>
      <c r="D2903" s="2" t="s">
        <v>231</v>
      </c>
      <c r="E2903" s="2" t="s">
        <v>720</v>
      </c>
      <c r="F2903" s="7">
        <v>57017</v>
      </c>
      <c r="G2903" s="7">
        <v>23422.63</v>
      </c>
      <c r="H2903" s="7">
        <v>0</v>
      </c>
      <c r="I2903" s="3" t="str" cm="1">
        <f t="array" ref="I2903">_xlfn.IFS(AND(F2903&gt;=10000,F2903&lt;=50000),"C",AND(F2903&gt;50000,F2903&lt;=100000),"B2",AND(F2903&gt;100000,F2903&lt;=150000),"B1",AND(F2903&gt;150000,F2903&lt;=200000),"A2",AND(F2903&gt;200000,F2903&lt;=250000),"A1",TRUE,"O")</f>
        <v>B2</v>
      </c>
      <c r="J2903" s="14">
        <f t="shared" si="135"/>
        <v>0.57016999999999995</v>
      </c>
      <c r="K2903" s="14">
        <f t="shared" si="136"/>
        <v>0.2342263</v>
      </c>
      <c r="L2903" s="14">
        <f t="shared" si="137"/>
        <v>0</v>
      </c>
      <c r="O2903" s="13"/>
    </row>
    <row r="2904" spans="1:15" x14ac:dyDescent="0.2">
      <c r="A2904" s="4" t="s">
        <v>3635</v>
      </c>
      <c r="B2904" s="4" t="s">
        <v>201</v>
      </c>
      <c r="C2904" s="2" t="s">
        <v>202</v>
      </c>
      <c r="D2904" s="2" t="s">
        <v>231</v>
      </c>
      <c r="E2904" s="2" t="s">
        <v>721</v>
      </c>
      <c r="F2904" s="7">
        <v>57017</v>
      </c>
      <c r="G2904" s="7">
        <v>3124.91</v>
      </c>
      <c r="H2904" s="7">
        <v>0</v>
      </c>
      <c r="I2904" s="3" t="str" cm="1">
        <f t="array" ref="I2904">_xlfn.IFS(AND(F2904&gt;=10000,F2904&lt;=50000),"C",AND(F2904&gt;50000,F2904&lt;=100000),"B2",AND(F2904&gt;100000,F2904&lt;=150000),"B1",AND(F2904&gt;150000,F2904&lt;=200000),"A2",AND(F2904&gt;200000,F2904&lt;=250000),"A1",TRUE,"O")</f>
        <v>B2</v>
      </c>
      <c r="J2904" s="14">
        <f t="shared" si="135"/>
        <v>0.57016999999999995</v>
      </c>
      <c r="K2904" s="14">
        <f t="shared" si="136"/>
        <v>3.1249099999999998E-2</v>
      </c>
      <c r="L2904" s="14">
        <f t="shared" si="137"/>
        <v>0</v>
      </c>
      <c r="O2904" s="13"/>
    </row>
    <row r="2905" spans="1:15" x14ac:dyDescent="0.2">
      <c r="A2905" s="4" t="s">
        <v>3636</v>
      </c>
      <c r="B2905" s="4" t="s">
        <v>201</v>
      </c>
      <c r="C2905" s="2" t="s">
        <v>202</v>
      </c>
      <c r="D2905" s="2" t="s">
        <v>231</v>
      </c>
      <c r="E2905" s="2" t="s">
        <v>720</v>
      </c>
      <c r="F2905" s="7">
        <v>57017</v>
      </c>
      <c r="G2905" s="7">
        <v>2475.7600000000002</v>
      </c>
      <c r="H2905" s="7">
        <v>0</v>
      </c>
      <c r="I2905" s="3" t="str" cm="1">
        <f t="array" ref="I2905">_xlfn.IFS(AND(F2905&gt;=10000,F2905&lt;=50000),"C",AND(F2905&gt;50000,F2905&lt;=100000),"B2",AND(F2905&gt;100000,F2905&lt;=150000),"B1",AND(F2905&gt;150000,F2905&lt;=200000),"A2",AND(F2905&gt;200000,F2905&lt;=250000),"A1",TRUE,"O")</f>
        <v>B2</v>
      </c>
      <c r="J2905" s="14">
        <f t="shared" si="135"/>
        <v>0.57016999999999995</v>
      </c>
      <c r="K2905" s="14">
        <f t="shared" si="136"/>
        <v>2.4757600000000001E-2</v>
      </c>
      <c r="L2905" s="14">
        <f t="shared" si="137"/>
        <v>0</v>
      </c>
      <c r="O2905" s="13"/>
    </row>
    <row r="2906" spans="1:15" x14ac:dyDescent="0.2">
      <c r="A2906" s="4" t="s">
        <v>3637</v>
      </c>
      <c r="B2906" s="4" t="s">
        <v>201</v>
      </c>
      <c r="C2906" s="2" t="s">
        <v>202</v>
      </c>
      <c r="D2906" s="2" t="s">
        <v>231</v>
      </c>
      <c r="E2906" s="2" t="s">
        <v>720</v>
      </c>
      <c r="F2906" s="7">
        <v>57017</v>
      </c>
      <c r="G2906" s="7">
        <v>1138.71</v>
      </c>
      <c r="H2906" s="7">
        <v>0</v>
      </c>
      <c r="I2906" s="3" t="str" cm="1">
        <f t="array" ref="I2906">_xlfn.IFS(AND(F2906&gt;=10000,F2906&lt;=50000),"C",AND(F2906&gt;50000,F2906&lt;=100000),"B2",AND(F2906&gt;100000,F2906&lt;=150000),"B1",AND(F2906&gt;150000,F2906&lt;=200000),"A2",AND(F2906&gt;200000,F2906&lt;=250000),"A1",TRUE,"O")</f>
        <v>B2</v>
      </c>
      <c r="J2906" s="14">
        <f t="shared" si="135"/>
        <v>0.57016999999999995</v>
      </c>
      <c r="K2906" s="14">
        <f t="shared" si="136"/>
        <v>1.1387100000000001E-2</v>
      </c>
      <c r="L2906" s="14">
        <f t="shared" si="137"/>
        <v>0</v>
      </c>
      <c r="O2906" s="13"/>
    </row>
    <row r="2907" spans="1:15" x14ac:dyDescent="0.2">
      <c r="A2907" s="4" t="s">
        <v>3638</v>
      </c>
      <c r="B2907" s="4" t="s">
        <v>201</v>
      </c>
      <c r="C2907" s="2" t="s">
        <v>202</v>
      </c>
      <c r="D2907" s="2" t="s">
        <v>232</v>
      </c>
      <c r="E2907" s="2" t="s">
        <v>720</v>
      </c>
      <c r="F2907" s="7">
        <v>78947</v>
      </c>
      <c r="G2907" s="7">
        <v>3796.17</v>
      </c>
      <c r="H2907" s="7">
        <v>6257.7</v>
      </c>
      <c r="I2907" s="3" t="str" cm="1">
        <f t="array" ref="I2907">_xlfn.IFS(AND(F2907&gt;=10000,F2907&lt;=50000),"C",AND(F2907&gt;50000,F2907&lt;=100000),"B2",AND(F2907&gt;100000,F2907&lt;=150000),"B1",AND(F2907&gt;150000,F2907&lt;=200000),"A2",AND(F2907&gt;200000,F2907&lt;=250000),"A1",TRUE,"O")</f>
        <v>B2</v>
      </c>
      <c r="J2907" s="14">
        <f t="shared" si="135"/>
        <v>0.78947000000000001</v>
      </c>
      <c r="K2907" s="14">
        <f t="shared" si="136"/>
        <v>3.7961700000000001E-2</v>
      </c>
      <c r="L2907" s="14">
        <f t="shared" si="137"/>
        <v>6.2576999999999994E-2</v>
      </c>
      <c r="O2907" s="13"/>
    </row>
    <row r="2908" spans="1:15" x14ac:dyDescent="0.2">
      <c r="A2908" s="4" t="s">
        <v>3639</v>
      </c>
      <c r="B2908" s="4" t="s">
        <v>201</v>
      </c>
      <c r="C2908" s="2" t="s">
        <v>202</v>
      </c>
      <c r="D2908" s="2" t="s">
        <v>232</v>
      </c>
      <c r="E2908" s="2" t="s">
        <v>721</v>
      </c>
      <c r="F2908" s="7">
        <v>117424</v>
      </c>
      <c r="G2908" s="7">
        <v>0</v>
      </c>
      <c r="H2908" s="7">
        <v>3479.82</v>
      </c>
      <c r="I2908" s="3" t="str" cm="1">
        <f t="array" ref="I2908">_xlfn.IFS(AND(F2908&gt;=10000,F2908&lt;=50000),"C",AND(F2908&gt;50000,F2908&lt;=100000),"B2",AND(F2908&gt;100000,F2908&lt;=150000),"B1",AND(F2908&gt;150000,F2908&lt;=200000),"A2",AND(F2908&gt;200000,F2908&lt;=250000),"A1",TRUE,"O")</f>
        <v>B1</v>
      </c>
      <c r="J2908" s="14">
        <f t="shared" si="135"/>
        <v>1.17424</v>
      </c>
      <c r="K2908" s="14">
        <f t="shared" si="136"/>
        <v>0</v>
      </c>
      <c r="L2908" s="14">
        <f t="shared" si="137"/>
        <v>3.4798200000000001E-2</v>
      </c>
      <c r="O2908" s="13"/>
    </row>
    <row r="2909" spans="1:15" x14ac:dyDescent="0.2">
      <c r="A2909" s="4" t="s">
        <v>3640</v>
      </c>
      <c r="B2909" s="4" t="s">
        <v>201</v>
      </c>
      <c r="C2909" s="2" t="s">
        <v>202</v>
      </c>
      <c r="D2909" s="2" t="s">
        <v>232</v>
      </c>
      <c r="E2909" s="2" t="s">
        <v>720</v>
      </c>
      <c r="F2909" s="7">
        <v>50468.512300000002</v>
      </c>
      <c r="G2909" s="7">
        <v>0</v>
      </c>
      <c r="H2909" s="7">
        <v>0</v>
      </c>
      <c r="I2909" s="3" t="str" cm="1">
        <f t="array" ref="I2909">_xlfn.IFS(AND(F2909&gt;=10000,F2909&lt;=50000),"C",AND(F2909&gt;50000,F2909&lt;=100000),"B2",AND(F2909&gt;100000,F2909&lt;=150000),"B1",AND(F2909&gt;150000,F2909&lt;=200000),"A2",AND(F2909&gt;200000,F2909&lt;=250000),"A1",TRUE,"O")</f>
        <v>B2</v>
      </c>
      <c r="J2909" s="14">
        <f t="shared" si="135"/>
        <v>0.50468512300000001</v>
      </c>
      <c r="K2909" s="14">
        <f t="shared" si="136"/>
        <v>0</v>
      </c>
      <c r="L2909" s="14">
        <f t="shared" si="137"/>
        <v>0</v>
      </c>
      <c r="O2909" s="13"/>
    </row>
    <row r="2910" spans="1:15" x14ac:dyDescent="0.2">
      <c r="A2910" s="4" t="s">
        <v>3641</v>
      </c>
      <c r="B2910" s="4" t="s">
        <v>201</v>
      </c>
      <c r="C2910" s="2" t="s">
        <v>202</v>
      </c>
      <c r="D2910" s="2" t="s">
        <v>232</v>
      </c>
      <c r="E2910" s="2" t="s">
        <v>721</v>
      </c>
      <c r="F2910" s="7">
        <v>78125.331999999995</v>
      </c>
      <c r="G2910" s="7">
        <v>0</v>
      </c>
      <c r="H2910" s="7">
        <v>0</v>
      </c>
      <c r="I2910" s="3" t="str" cm="1">
        <f t="array" ref="I2910">_xlfn.IFS(AND(F2910&gt;=10000,F2910&lt;=50000),"C",AND(F2910&gt;50000,F2910&lt;=100000),"B2",AND(F2910&gt;100000,F2910&lt;=150000),"B1",AND(F2910&gt;150000,F2910&lt;=200000),"A2",AND(F2910&gt;200000,F2910&lt;=250000),"A1",TRUE,"O")</f>
        <v>B2</v>
      </c>
      <c r="J2910" s="14">
        <f t="shared" si="135"/>
        <v>0.78125331999999992</v>
      </c>
      <c r="K2910" s="14">
        <f t="shared" si="136"/>
        <v>0</v>
      </c>
      <c r="L2910" s="14">
        <f t="shared" si="137"/>
        <v>0</v>
      </c>
      <c r="O2910" s="13"/>
    </row>
    <row r="2911" spans="1:15" x14ac:dyDescent="0.2">
      <c r="A2911" s="4" t="s">
        <v>3642</v>
      </c>
      <c r="B2911" s="4" t="s">
        <v>201</v>
      </c>
      <c r="C2911" s="2" t="s">
        <v>202</v>
      </c>
      <c r="D2911" s="2" t="s">
        <v>232</v>
      </c>
      <c r="E2911" s="2" t="s">
        <v>720</v>
      </c>
      <c r="F2911" s="7">
        <v>69173.6397</v>
      </c>
      <c r="G2911" s="7">
        <v>0</v>
      </c>
      <c r="H2911" s="7">
        <v>0</v>
      </c>
      <c r="I2911" s="3" t="str" cm="1">
        <f t="array" ref="I2911">_xlfn.IFS(AND(F2911&gt;=10000,F2911&lt;=50000),"C",AND(F2911&gt;50000,F2911&lt;=100000),"B2",AND(F2911&gt;100000,F2911&lt;=150000),"B1",AND(F2911&gt;150000,F2911&lt;=200000),"A2",AND(F2911&gt;200000,F2911&lt;=250000),"A1",TRUE,"O")</f>
        <v>B2</v>
      </c>
      <c r="J2911" s="14">
        <f t="shared" si="135"/>
        <v>0.691736397</v>
      </c>
      <c r="K2911" s="14">
        <f t="shared" si="136"/>
        <v>0</v>
      </c>
      <c r="L2911" s="14">
        <f t="shared" si="137"/>
        <v>0</v>
      </c>
      <c r="O2911" s="13"/>
    </row>
    <row r="2912" spans="1:15" x14ac:dyDescent="0.2">
      <c r="A2912" s="4" t="s">
        <v>3643</v>
      </c>
      <c r="B2912" s="4" t="s">
        <v>201</v>
      </c>
      <c r="C2912" s="2" t="s">
        <v>202</v>
      </c>
      <c r="D2912" s="2" t="s">
        <v>232</v>
      </c>
      <c r="E2912" s="2" t="s">
        <v>720</v>
      </c>
      <c r="F2912" s="7">
        <v>60645.309000000001</v>
      </c>
      <c r="G2912" s="7">
        <v>0</v>
      </c>
      <c r="H2912" s="7">
        <v>0</v>
      </c>
      <c r="I2912" s="3" t="str" cm="1">
        <f t="array" ref="I2912">_xlfn.IFS(AND(F2912&gt;=10000,F2912&lt;=50000),"C",AND(F2912&gt;50000,F2912&lt;=100000),"B2",AND(F2912&gt;100000,F2912&lt;=150000),"B1",AND(F2912&gt;150000,F2912&lt;=200000),"A2",AND(F2912&gt;200000,F2912&lt;=250000),"A1",TRUE,"O")</f>
        <v>B2</v>
      </c>
      <c r="J2912" s="14">
        <f t="shared" si="135"/>
        <v>0.60645309000000003</v>
      </c>
      <c r="K2912" s="14">
        <f t="shared" si="136"/>
        <v>0</v>
      </c>
      <c r="L2912" s="14">
        <f t="shared" si="137"/>
        <v>0</v>
      </c>
      <c r="O2912" s="13"/>
    </row>
    <row r="2913" spans="1:15" x14ac:dyDescent="0.2">
      <c r="A2913" s="4" t="s">
        <v>3644</v>
      </c>
      <c r="B2913" s="4" t="s">
        <v>201</v>
      </c>
      <c r="C2913" s="2" t="s">
        <v>202</v>
      </c>
      <c r="D2913" s="2" t="s">
        <v>233</v>
      </c>
      <c r="E2913" s="2" t="s">
        <v>720</v>
      </c>
      <c r="F2913" s="7">
        <v>151800.64000000001</v>
      </c>
      <c r="G2913" s="7">
        <v>0</v>
      </c>
      <c r="H2913" s="7">
        <v>0</v>
      </c>
      <c r="I2913" s="3" t="str" cm="1">
        <f t="array" ref="I2913">_xlfn.IFS(AND(F2913&gt;=10000,F2913&lt;=50000),"C",AND(F2913&gt;50000,F2913&lt;=100000),"B2",AND(F2913&gt;100000,F2913&lt;=150000),"B1",AND(F2913&gt;150000,F2913&lt;=200000),"A2",AND(F2913&gt;200000,F2913&lt;=250000),"A1",TRUE,"O")</f>
        <v>A2</v>
      </c>
      <c r="J2913" s="14">
        <f t="shared" si="135"/>
        <v>1.5180064000000002</v>
      </c>
      <c r="K2913" s="14">
        <f t="shared" si="136"/>
        <v>0</v>
      </c>
      <c r="L2913" s="14">
        <f t="shared" si="137"/>
        <v>0</v>
      </c>
      <c r="O2913" s="13"/>
    </row>
    <row r="2914" spans="1:15" x14ac:dyDescent="0.2">
      <c r="A2914" s="4" t="s">
        <v>3645</v>
      </c>
      <c r="B2914" s="4" t="s">
        <v>201</v>
      </c>
      <c r="C2914" s="2" t="s">
        <v>202</v>
      </c>
      <c r="D2914" s="2" t="s">
        <v>233</v>
      </c>
      <c r="E2914" s="2" t="s">
        <v>721</v>
      </c>
      <c r="F2914" s="7">
        <v>89948</v>
      </c>
      <c r="G2914" s="7">
        <v>14549.38</v>
      </c>
      <c r="H2914" s="7">
        <v>0</v>
      </c>
      <c r="I2914" s="3" t="str" cm="1">
        <f t="array" ref="I2914">_xlfn.IFS(AND(F2914&gt;=10000,F2914&lt;=50000),"C",AND(F2914&gt;50000,F2914&lt;=100000),"B2",AND(F2914&gt;100000,F2914&lt;=150000),"B1",AND(F2914&gt;150000,F2914&lt;=200000),"A2",AND(F2914&gt;200000,F2914&lt;=250000),"A1",TRUE,"O")</f>
        <v>B2</v>
      </c>
      <c r="J2914" s="14">
        <f t="shared" si="135"/>
        <v>0.89947999999999995</v>
      </c>
      <c r="K2914" s="14">
        <f t="shared" si="136"/>
        <v>0.14549379999999998</v>
      </c>
      <c r="L2914" s="14">
        <f t="shared" si="137"/>
        <v>0</v>
      </c>
      <c r="O2914" s="13"/>
    </row>
    <row r="2915" spans="1:15" x14ac:dyDescent="0.2">
      <c r="A2915" s="4" t="s">
        <v>3646</v>
      </c>
      <c r="B2915" s="4" t="s">
        <v>201</v>
      </c>
      <c r="C2915" s="2" t="s">
        <v>202</v>
      </c>
      <c r="D2915" s="2" t="s">
        <v>233</v>
      </c>
      <c r="E2915" s="2" t="s">
        <v>720</v>
      </c>
      <c r="F2915" s="7">
        <v>98228</v>
      </c>
      <c r="G2915" s="7">
        <v>6316.87</v>
      </c>
      <c r="H2915" s="7">
        <v>395.12</v>
      </c>
      <c r="I2915" s="3" t="str" cm="1">
        <f t="array" ref="I2915">_xlfn.IFS(AND(F2915&gt;=10000,F2915&lt;=50000),"C",AND(F2915&gt;50000,F2915&lt;=100000),"B2",AND(F2915&gt;100000,F2915&lt;=150000),"B1",AND(F2915&gt;150000,F2915&lt;=200000),"A2",AND(F2915&gt;200000,F2915&lt;=250000),"A1",TRUE,"O")</f>
        <v>B2</v>
      </c>
      <c r="J2915" s="14">
        <f t="shared" si="135"/>
        <v>0.98228000000000004</v>
      </c>
      <c r="K2915" s="14">
        <f t="shared" si="136"/>
        <v>6.3168699999999994E-2</v>
      </c>
      <c r="L2915" s="14">
        <f t="shared" si="137"/>
        <v>3.9512000000000002E-3</v>
      </c>
      <c r="O2915" s="13"/>
    </row>
    <row r="2916" spans="1:15" x14ac:dyDescent="0.2">
      <c r="A2916" s="4" t="s">
        <v>3647</v>
      </c>
      <c r="B2916" s="4" t="s">
        <v>201</v>
      </c>
      <c r="C2916" s="2" t="s">
        <v>202</v>
      </c>
      <c r="D2916" s="2" t="s">
        <v>233</v>
      </c>
      <c r="E2916" s="2" t="s">
        <v>720</v>
      </c>
      <c r="F2916" s="7">
        <v>98228</v>
      </c>
      <c r="G2916" s="7">
        <v>10391.34</v>
      </c>
      <c r="H2916" s="7">
        <v>0</v>
      </c>
      <c r="I2916" s="3" t="str" cm="1">
        <f t="array" ref="I2916">_xlfn.IFS(AND(F2916&gt;=10000,F2916&lt;=50000),"C",AND(F2916&gt;50000,F2916&lt;=100000),"B2",AND(F2916&gt;100000,F2916&lt;=150000),"B1",AND(F2916&gt;150000,F2916&lt;=200000),"A2",AND(F2916&gt;200000,F2916&lt;=250000),"A1",TRUE,"O")</f>
        <v>B2</v>
      </c>
      <c r="J2916" s="14">
        <f t="shared" si="135"/>
        <v>0.98228000000000004</v>
      </c>
      <c r="K2916" s="14">
        <f t="shared" si="136"/>
        <v>0.1039134</v>
      </c>
      <c r="L2916" s="14">
        <f t="shared" si="137"/>
        <v>0</v>
      </c>
      <c r="O2916" s="13"/>
    </row>
    <row r="2917" spans="1:15" x14ac:dyDescent="0.2">
      <c r="A2917" s="4" t="s">
        <v>3648</v>
      </c>
      <c r="B2917" s="4" t="s">
        <v>201</v>
      </c>
      <c r="C2917" s="2" t="s">
        <v>202</v>
      </c>
      <c r="D2917" s="2" t="s">
        <v>233</v>
      </c>
      <c r="E2917" s="2" t="s">
        <v>720</v>
      </c>
      <c r="F2917" s="7">
        <v>89948</v>
      </c>
      <c r="G2917" s="7">
        <v>9243.92</v>
      </c>
      <c r="H2917" s="7">
        <v>0</v>
      </c>
      <c r="I2917" s="3" t="str" cm="1">
        <f t="array" ref="I2917">_xlfn.IFS(AND(F2917&gt;=10000,F2917&lt;=50000),"C",AND(F2917&gt;50000,F2917&lt;=100000),"B2",AND(F2917&gt;100000,F2917&lt;=150000),"B1",AND(F2917&gt;150000,F2917&lt;=200000),"A2",AND(F2917&gt;200000,F2917&lt;=250000),"A1",TRUE,"O")</f>
        <v>B2</v>
      </c>
      <c r="J2917" s="14">
        <f t="shared" si="135"/>
        <v>0.89947999999999995</v>
      </c>
      <c r="K2917" s="14">
        <f t="shared" si="136"/>
        <v>9.2439199999999999E-2</v>
      </c>
      <c r="L2917" s="14">
        <f t="shared" si="137"/>
        <v>0</v>
      </c>
      <c r="O2917" s="13"/>
    </row>
    <row r="2918" spans="1:15" x14ac:dyDescent="0.2">
      <c r="A2918" s="4" t="s">
        <v>3649</v>
      </c>
      <c r="B2918" s="4" t="s">
        <v>201</v>
      </c>
      <c r="C2918" s="2" t="s">
        <v>202</v>
      </c>
      <c r="D2918" s="2" t="s">
        <v>233</v>
      </c>
      <c r="E2918" s="2" t="s">
        <v>721</v>
      </c>
      <c r="F2918" s="7">
        <v>107367</v>
      </c>
      <c r="G2918" s="7">
        <v>15463.64</v>
      </c>
      <c r="H2918" s="7">
        <v>0</v>
      </c>
      <c r="I2918" s="3" t="str" cm="1">
        <f t="array" ref="I2918">_xlfn.IFS(AND(F2918&gt;=10000,F2918&lt;=50000),"C",AND(F2918&gt;50000,F2918&lt;=100000),"B2",AND(F2918&gt;100000,F2918&lt;=150000),"B1",AND(F2918&gt;150000,F2918&lt;=200000),"A2",AND(F2918&gt;200000,F2918&lt;=250000),"A1",TRUE,"O")</f>
        <v>B1</v>
      </c>
      <c r="J2918" s="14">
        <f t="shared" si="135"/>
        <v>1.0736699999999999</v>
      </c>
      <c r="K2918" s="14">
        <f t="shared" si="136"/>
        <v>0.15463640000000001</v>
      </c>
      <c r="L2918" s="14">
        <f t="shared" si="137"/>
        <v>0</v>
      </c>
      <c r="O2918" s="13"/>
    </row>
    <row r="2919" spans="1:15" x14ac:dyDescent="0.2">
      <c r="A2919" s="4" t="s">
        <v>3650</v>
      </c>
      <c r="B2919" s="4" t="s">
        <v>201</v>
      </c>
      <c r="C2919" s="2" t="s">
        <v>202</v>
      </c>
      <c r="D2919" s="2" t="s">
        <v>233</v>
      </c>
      <c r="E2919" s="2" t="s">
        <v>720</v>
      </c>
      <c r="F2919" s="7">
        <v>76887.827099999995</v>
      </c>
      <c r="G2919" s="7">
        <v>1954.92</v>
      </c>
      <c r="H2919" s="7">
        <v>0</v>
      </c>
      <c r="I2919" s="3" t="str" cm="1">
        <f t="array" ref="I2919">_xlfn.IFS(AND(F2919&gt;=10000,F2919&lt;=50000),"C",AND(F2919&gt;50000,F2919&lt;=100000),"B2",AND(F2919&gt;100000,F2919&lt;=150000),"B1",AND(F2919&gt;150000,F2919&lt;=200000),"A2",AND(F2919&gt;200000,F2919&lt;=250000),"A1",TRUE,"O")</f>
        <v>B2</v>
      </c>
      <c r="J2919" s="14">
        <f t="shared" si="135"/>
        <v>0.76887827099999995</v>
      </c>
      <c r="K2919" s="14">
        <f t="shared" si="136"/>
        <v>1.9549199999999999E-2</v>
      </c>
      <c r="L2919" s="14">
        <f t="shared" si="137"/>
        <v>0</v>
      </c>
      <c r="O2919" s="13"/>
    </row>
    <row r="2920" spans="1:15" x14ac:dyDescent="0.2">
      <c r="A2920" s="4" t="s">
        <v>3651</v>
      </c>
      <c r="B2920" s="4" t="s">
        <v>201</v>
      </c>
      <c r="C2920" s="2" t="s">
        <v>202</v>
      </c>
      <c r="D2920" s="2" t="s">
        <v>233</v>
      </c>
      <c r="E2920" s="2" t="s">
        <v>720</v>
      </c>
      <c r="F2920" s="7">
        <v>88373.888999999996</v>
      </c>
      <c r="G2920" s="7">
        <v>21634.18</v>
      </c>
      <c r="H2920" s="7">
        <v>0</v>
      </c>
      <c r="I2920" s="3" t="str" cm="1">
        <f t="array" ref="I2920">_xlfn.IFS(AND(F2920&gt;=10000,F2920&lt;=50000),"C",AND(F2920&gt;50000,F2920&lt;=100000),"B2",AND(F2920&gt;100000,F2920&lt;=150000),"B1",AND(F2920&gt;150000,F2920&lt;=200000),"A2",AND(F2920&gt;200000,F2920&lt;=250000),"A1",TRUE,"O")</f>
        <v>B2</v>
      </c>
      <c r="J2920" s="14">
        <f t="shared" si="135"/>
        <v>0.88373888999999994</v>
      </c>
      <c r="K2920" s="14">
        <f t="shared" si="136"/>
        <v>0.2163418</v>
      </c>
      <c r="L2920" s="14">
        <f t="shared" si="137"/>
        <v>0</v>
      </c>
      <c r="O2920" s="13"/>
    </row>
    <row r="2921" spans="1:15" x14ac:dyDescent="0.2">
      <c r="A2921" s="4" t="s">
        <v>3652</v>
      </c>
      <c r="B2921" s="4" t="s">
        <v>201</v>
      </c>
      <c r="C2921" s="2" t="s">
        <v>202</v>
      </c>
      <c r="D2921" s="2" t="s">
        <v>233</v>
      </c>
      <c r="E2921" s="2" t="s">
        <v>720</v>
      </c>
      <c r="F2921" s="7">
        <v>69623.160799999998</v>
      </c>
      <c r="G2921" s="7">
        <v>0</v>
      </c>
      <c r="H2921" s="7">
        <v>0</v>
      </c>
      <c r="I2921" s="3" t="str" cm="1">
        <f t="array" ref="I2921">_xlfn.IFS(AND(F2921&gt;=10000,F2921&lt;=50000),"C",AND(F2921&gt;50000,F2921&lt;=100000),"B2",AND(F2921&gt;100000,F2921&lt;=150000),"B1",AND(F2921&gt;150000,F2921&lt;=200000),"A2",AND(F2921&gt;200000,F2921&lt;=250000),"A1",TRUE,"O")</f>
        <v>B2</v>
      </c>
      <c r="J2921" s="14">
        <f t="shared" si="135"/>
        <v>0.69623160799999995</v>
      </c>
      <c r="K2921" s="14">
        <f t="shared" si="136"/>
        <v>0</v>
      </c>
      <c r="L2921" s="14">
        <f t="shared" si="137"/>
        <v>0</v>
      </c>
      <c r="O2921" s="13"/>
    </row>
    <row r="2922" spans="1:15" x14ac:dyDescent="0.2">
      <c r="A2922" s="4" t="s">
        <v>3653</v>
      </c>
      <c r="B2922" s="4" t="s">
        <v>201</v>
      </c>
      <c r="C2922" s="2" t="s">
        <v>202</v>
      </c>
      <c r="D2922" s="2" t="s">
        <v>233</v>
      </c>
      <c r="E2922" s="2" t="s">
        <v>721</v>
      </c>
      <c r="F2922" s="7">
        <v>74043.579199999993</v>
      </c>
      <c r="G2922" s="7">
        <v>3560.04</v>
      </c>
      <c r="H2922" s="7">
        <v>0</v>
      </c>
      <c r="I2922" s="3" t="str" cm="1">
        <f t="array" ref="I2922">_xlfn.IFS(AND(F2922&gt;=10000,F2922&lt;=50000),"C",AND(F2922&gt;50000,F2922&lt;=100000),"B2",AND(F2922&gt;100000,F2922&lt;=150000),"B1",AND(F2922&gt;150000,F2922&lt;=200000),"A2",AND(F2922&gt;200000,F2922&lt;=250000),"A1",TRUE,"O")</f>
        <v>B2</v>
      </c>
      <c r="J2922" s="14">
        <f t="shared" si="135"/>
        <v>0.74043579199999998</v>
      </c>
      <c r="K2922" s="14">
        <f t="shared" si="136"/>
        <v>3.5600399999999997E-2</v>
      </c>
      <c r="L2922" s="14">
        <f t="shared" si="137"/>
        <v>0</v>
      </c>
      <c r="O2922" s="13"/>
    </row>
    <row r="2923" spans="1:15" x14ac:dyDescent="0.2">
      <c r="A2923" s="4" t="s">
        <v>3654</v>
      </c>
      <c r="B2923" s="4" t="s">
        <v>201</v>
      </c>
      <c r="C2923" s="2" t="s">
        <v>202</v>
      </c>
      <c r="D2923" s="2" t="s">
        <v>233</v>
      </c>
      <c r="E2923" s="2" t="s">
        <v>721</v>
      </c>
      <c r="F2923" s="7">
        <v>71865.638999999996</v>
      </c>
      <c r="G2923" s="7">
        <v>4016.06</v>
      </c>
      <c r="H2923" s="7">
        <v>0</v>
      </c>
      <c r="I2923" s="3" t="str" cm="1">
        <f t="array" ref="I2923">_xlfn.IFS(AND(F2923&gt;=10000,F2923&lt;=50000),"C",AND(F2923&gt;50000,F2923&lt;=100000),"B2",AND(F2923&gt;100000,F2923&lt;=150000),"B1",AND(F2923&gt;150000,F2923&lt;=200000),"A2",AND(F2923&gt;200000,F2923&lt;=250000),"A1",TRUE,"O")</f>
        <v>B2</v>
      </c>
      <c r="J2923" s="14">
        <f t="shared" si="135"/>
        <v>0.71865638999999992</v>
      </c>
      <c r="K2923" s="14">
        <f t="shared" si="136"/>
        <v>4.0160599999999998E-2</v>
      </c>
      <c r="L2923" s="14">
        <f t="shared" si="137"/>
        <v>0</v>
      </c>
      <c r="O2923" s="13"/>
    </row>
    <row r="2924" spans="1:15" x14ac:dyDescent="0.2">
      <c r="A2924" s="4" t="s">
        <v>3655</v>
      </c>
      <c r="B2924" s="4" t="s">
        <v>201</v>
      </c>
      <c r="C2924" s="2" t="s">
        <v>202</v>
      </c>
      <c r="D2924" s="2" t="s">
        <v>234</v>
      </c>
      <c r="E2924" s="2" t="s">
        <v>721</v>
      </c>
      <c r="F2924" s="7">
        <v>69442</v>
      </c>
      <c r="G2924" s="7">
        <v>0</v>
      </c>
      <c r="H2924" s="7">
        <v>3276.15</v>
      </c>
      <c r="I2924" s="3" t="str" cm="1">
        <f t="array" ref="I2924">_xlfn.IFS(AND(F2924&gt;=10000,F2924&lt;=50000),"C",AND(F2924&gt;50000,F2924&lt;=100000),"B2",AND(F2924&gt;100000,F2924&lt;=150000),"B1",AND(F2924&gt;150000,F2924&lt;=200000),"A2",AND(F2924&gt;200000,F2924&lt;=250000),"A1",TRUE,"O")</f>
        <v>B2</v>
      </c>
      <c r="J2924" s="14">
        <f t="shared" si="135"/>
        <v>0.69442000000000004</v>
      </c>
      <c r="K2924" s="14">
        <f t="shared" si="136"/>
        <v>0</v>
      </c>
      <c r="L2924" s="14">
        <f t="shared" si="137"/>
        <v>3.2761499999999999E-2</v>
      </c>
      <c r="O2924" s="13"/>
    </row>
    <row r="2925" spans="1:15" x14ac:dyDescent="0.2">
      <c r="A2925" s="4" t="s">
        <v>3656</v>
      </c>
      <c r="B2925" s="4" t="s">
        <v>201</v>
      </c>
      <c r="C2925" s="2" t="s">
        <v>202</v>
      </c>
      <c r="D2925" s="2" t="s">
        <v>234</v>
      </c>
      <c r="E2925" s="2" t="s">
        <v>720</v>
      </c>
      <c r="F2925" s="7">
        <v>191726</v>
      </c>
      <c r="G2925" s="7">
        <v>0</v>
      </c>
      <c r="H2925" s="7">
        <v>0</v>
      </c>
      <c r="I2925" s="3" t="str" cm="1">
        <f t="array" ref="I2925">_xlfn.IFS(AND(F2925&gt;=10000,F2925&lt;=50000),"C",AND(F2925&gt;50000,F2925&lt;=100000),"B2",AND(F2925&gt;100000,F2925&lt;=150000),"B1",AND(F2925&gt;150000,F2925&lt;=200000),"A2",AND(F2925&gt;200000,F2925&lt;=250000),"A1",TRUE,"O")</f>
        <v>A2</v>
      </c>
      <c r="J2925" s="14">
        <f t="shared" si="135"/>
        <v>1.91726</v>
      </c>
      <c r="K2925" s="14">
        <f t="shared" si="136"/>
        <v>0</v>
      </c>
      <c r="L2925" s="14">
        <f t="shared" si="137"/>
        <v>0</v>
      </c>
      <c r="O2925" s="13"/>
    </row>
    <row r="2926" spans="1:15" x14ac:dyDescent="0.2">
      <c r="A2926" s="4" t="s">
        <v>3657</v>
      </c>
      <c r="B2926" s="4" t="s">
        <v>201</v>
      </c>
      <c r="C2926" s="2" t="s">
        <v>202</v>
      </c>
      <c r="D2926" s="2" t="s">
        <v>234</v>
      </c>
      <c r="E2926" s="2" t="s">
        <v>720</v>
      </c>
      <c r="F2926" s="7">
        <v>190000</v>
      </c>
      <c r="G2926" s="7">
        <v>0</v>
      </c>
      <c r="H2926" s="7">
        <v>0</v>
      </c>
      <c r="I2926" s="3" t="str" cm="1">
        <f t="array" ref="I2926">_xlfn.IFS(AND(F2926&gt;=10000,F2926&lt;=50000),"C",AND(F2926&gt;50000,F2926&lt;=100000),"B2",AND(F2926&gt;100000,F2926&lt;=150000),"B1",AND(F2926&gt;150000,F2926&lt;=200000),"A2",AND(F2926&gt;200000,F2926&lt;=250000),"A1",TRUE,"O")</f>
        <v>A2</v>
      </c>
      <c r="J2926" s="14">
        <f t="shared" si="135"/>
        <v>1.9</v>
      </c>
      <c r="K2926" s="14">
        <f t="shared" si="136"/>
        <v>0</v>
      </c>
      <c r="L2926" s="14">
        <f t="shared" si="137"/>
        <v>0</v>
      </c>
      <c r="O2926" s="13"/>
    </row>
    <row r="2927" spans="1:15" x14ac:dyDescent="0.2">
      <c r="A2927" s="4" t="s">
        <v>3658</v>
      </c>
      <c r="B2927" s="4" t="s">
        <v>201</v>
      </c>
      <c r="C2927" s="2" t="s">
        <v>202</v>
      </c>
      <c r="D2927" s="2" t="s">
        <v>234</v>
      </c>
      <c r="E2927" s="2" t="s">
        <v>721</v>
      </c>
      <c r="F2927" s="7">
        <v>68045.7834</v>
      </c>
      <c r="G2927" s="7">
        <v>0</v>
      </c>
      <c r="H2927" s="7">
        <v>0</v>
      </c>
      <c r="I2927" s="3" t="str" cm="1">
        <f t="array" ref="I2927">_xlfn.IFS(AND(F2927&gt;=10000,F2927&lt;=50000),"C",AND(F2927&gt;50000,F2927&lt;=100000),"B2",AND(F2927&gt;100000,F2927&lt;=150000),"B1",AND(F2927&gt;150000,F2927&lt;=200000),"A2",AND(F2927&gt;200000,F2927&lt;=250000),"A1",TRUE,"O")</f>
        <v>B2</v>
      </c>
      <c r="J2927" s="14">
        <f t="shared" si="135"/>
        <v>0.68045783400000004</v>
      </c>
      <c r="K2927" s="14">
        <f t="shared" si="136"/>
        <v>0</v>
      </c>
      <c r="L2927" s="14">
        <f t="shared" si="137"/>
        <v>0</v>
      </c>
      <c r="O2927" s="13"/>
    </row>
    <row r="2928" spans="1:15" x14ac:dyDescent="0.2">
      <c r="A2928" s="4" t="s">
        <v>3659</v>
      </c>
      <c r="B2928" s="4" t="s">
        <v>201</v>
      </c>
      <c r="C2928" s="2" t="s">
        <v>202</v>
      </c>
      <c r="D2928" s="2" t="s">
        <v>234</v>
      </c>
      <c r="E2928" s="2" t="s">
        <v>721</v>
      </c>
      <c r="F2928" s="7">
        <v>71352.725200000001</v>
      </c>
      <c r="G2928" s="7">
        <v>0</v>
      </c>
      <c r="H2928" s="7">
        <v>0</v>
      </c>
      <c r="I2928" s="3" t="str" cm="1">
        <f t="array" ref="I2928">_xlfn.IFS(AND(F2928&gt;=10000,F2928&lt;=50000),"C",AND(F2928&gt;50000,F2928&lt;=100000),"B2",AND(F2928&gt;100000,F2928&lt;=150000),"B1",AND(F2928&gt;150000,F2928&lt;=200000),"A2",AND(F2928&gt;200000,F2928&lt;=250000),"A1",TRUE,"O")</f>
        <v>B2</v>
      </c>
      <c r="J2928" s="14">
        <f t="shared" si="135"/>
        <v>0.713527252</v>
      </c>
      <c r="K2928" s="14">
        <f t="shared" si="136"/>
        <v>0</v>
      </c>
      <c r="L2928" s="14">
        <f t="shared" si="137"/>
        <v>0</v>
      </c>
      <c r="O2928" s="13"/>
    </row>
    <row r="2929" spans="1:15" x14ac:dyDescent="0.2">
      <c r="A2929" s="4" t="s">
        <v>3660</v>
      </c>
      <c r="B2929" s="4" t="s">
        <v>201</v>
      </c>
      <c r="C2929" s="2" t="s">
        <v>202</v>
      </c>
      <c r="D2929" s="2" t="s">
        <v>234</v>
      </c>
      <c r="E2929" s="2" t="s">
        <v>721</v>
      </c>
      <c r="F2929" s="7">
        <v>67445</v>
      </c>
      <c r="G2929" s="7">
        <v>0</v>
      </c>
      <c r="H2929" s="7">
        <v>0</v>
      </c>
      <c r="I2929" s="3" t="str" cm="1">
        <f t="array" ref="I2929">_xlfn.IFS(AND(F2929&gt;=10000,F2929&lt;=50000),"C",AND(F2929&gt;50000,F2929&lt;=100000),"B2",AND(F2929&gt;100000,F2929&lt;=150000),"B1",AND(F2929&gt;150000,F2929&lt;=200000),"A2",AND(F2929&gt;200000,F2929&lt;=250000),"A1",TRUE,"O")</f>
        <v>B2</v>
      </c>
      <c r="J2929" s="14">
        <f t="shared" si="135"/>
        <v>0.67444999999999999</v>
      </c>
      <c r="K2929" s="14">
        <f t="shared" si="136"/>
        <v>0</v>
      </c>
      <c r="L2929" s="14">
        <f t="shared" si="137"/>
        <v>0</v>
      </c>
      <c r="O2929" s="13"/>
    </row>
    <row r="2930" spans="1:15" x14ac:dyDescent="0.2">
      <c r="A2930" s="4" t="s">
        <v>3661</v>
      </c>
      <c r="B2930" s="4" t="s">
        <v>201</v>
      </c>
      <c r="C2930" s="2" t="s">
        <v>202</v>
      </c>
      <c r="D2930" s="2" t="s">
        <v>235</v>
      </c>
      <c r="E2930" s="2" t="s">
        <v>720</v>
      </c>
      <c r="F2930" s="7">
        <v>122842</v>
      </c>
      <c r="G2930" s="7">
        <v>0</v>
      </c>
      <c r="H2930" s="7">
        <v>2685.24</v>
      </c>
      <c r="I2930" s="3" t="str" cm="1">
        <f t="array" ref="I2930">_xlfn.IFS(AND(F2930&gt;=10000,F2930&lt;=50000),"C",AND(F2930&gt;50000,F2930&lt;=100000),"B2",AND(F2930&gt;100000,F2930&lt;=150000),"B1",AND(F2930&gt;150000,F2930&lt;=200000),"A2",AND(F2930&gt;200000,F2930&lt;=250000),"A1",TRUE,"O")</f>
        <v>B1</v>
      </c>
      <c r="J2930" s="14">
        <f t="shared" si="135"/>
        <v>1.2284200000000001</v>
      </c>
      <c r="K2930" s="14">
        <f t="shared" si="136"/>
        <v>0</v>
      </c>
      <c r="L2930" s="14">
        <f t="shared" si="137"/>
        <v>2.6852399999999998E-2</v>
      </c>
      <c r="O2930" s="13"/>
    </row>
    <row r="2931" spans="1:15" x14ac:dyDescent="0.2">
      <c r="A2931" s="4" t="s">
        <v>3662</v>
      </c>
      <c r="B2931" s="4" t="s">
        <v>201</v>
      </c>
      <c r="C2931" s="2" t="s">
        <v>202</v>
      </c>
      <c r="D2931" s="2" t="s">
        <v>235</v>
      </c>
      <c r="E2931" s="2" t="s">
        <v>720</v>
      </c>
      <c r="F2931" s="7">
        <v>107367</v>
      </c>
      <c r="G2931" s="7">
        <v>532.77</v>
      </c>
      <c r="H2931" s="7">
        <v>0</v>
      </c>
      <c r="I2931" s="3" t="str" cm="1">
        <f t="array" ref="I2931">_xlfn.IFS(AND(F2931&gt;=10000,F2931&lt;=50000),"C",AND(F2931&gt;50000,F2931&lt;=100000),"B2",AND(F2931&gt;100000,F2931&lt;=150000),"B1",AND(F2931&gt;150000,F2931&lt;=200000),"A2",AND(F2931&gt;200000,F2931&lt;=250000),"A1",TRUE,"O")</f>
        <v>B1</v>
      </c>
      <c r="J2931" s="14">
        <f t="shared" si="135"/>
        <v>1.0736699999999999</v>
      </c>
      <c r="K2931" s="14">
        <f t="shared" si="136"/>
        <v>5.3276999999999995E-3</v>
      </c>
      <c r="L2931" s="14">
        <f t="shared" si="137"/>
        <v>0</v>
      </c>
      <c r="O2931" s="13"/>
    </row>
    <row r="2932" spans="1:15" x14ac:dyDescent="0.2">
      <c r="A2932" s="4" t="s">
        <v>3663</v>
      </c>
      <c r="B2932" s="4" t="s">
        <v>201</v>
      </c>
      <c r="C2932" s="2" t="s">
        <v>202</v>
      </c>
      <c r="D2932" s="2" t="s">
        <v>235</v>
      </c>
      <c r="E2932" s="2" t="s">
        <v>720</v>
      </c>
      <c r="F2932" s="7">
        <v>107367</v>
      </c>
      <c r="G2932" s="7">
        <v>0</v>
      </c>
      <c r="H2932" s="7">
        <v>0</v>
      </c>
      <c r="I2932" s="3" t="str" cm="1">
        <f t="array" ref="I2932">_xlfn.IFS(AND(F2932&gt;=10000,F2932&lt;=50000),"C",AND(F2932&gt;50000,F2932&lt;=100000),"B2",AND(F2932&gt;100000,F2932&lt;=150000),"B1",AND(F2932&gt;150000,F2932&lt;=200000),"A2",AND(F2932&gt;200000,F2932&lt;=250000),"A1",TRUE,"O")</f>
        <v>B1</v>
      </c>
      <c r="J2932" s="14">
        <f t="shared" si="135"/>
        <v>1.0736699999999999</v>
      </c>
      <c r="K2932" s="14">
        <f t="shared" si="136"/>
        <v>0</v>
      </c>
      <c r="L2932" s="14">
        <f t="shared" si="137"/>
        <v>0</v>
      </c>
      <c r="O2932" s="13"/>
    </row>
    <row r="2933" spans="1:15" x14ac:dyDescent="0.2">
      <c r="A2933" s="4" t="s">
        <v>3664</v>
      </c>
      <c r="B2933" s="4" t="s">
        <v>201</v>
      </c>
      <c r="C2933" s="2" t="s">
        <v>202</v>
      </c>
      <c r="D2933" s="2" t="s">
        <v>235</v>
      </c>
      <c r="E2933" s="2" t="s">
        <v>720</v>
      </c>
      <c r="F2933" s="7">
        <v>108776</v>
      </c>
      <c r="G2933" s="7">
        <v>0</v>
      </c>
      <c r="H2933" s="7">
        <v>0</v>
      </c>
      <c r="I2933" s="3" t="str" cm="1">
        <f t="array" ref="I2933">_xlfn.IFS(AND(F2933&gt;=10000,F2933&lt;=50000),"C",AND(F2933&gt;50000,F2933&lt;=100000),"B2",AND(F2933&gt;100000,F2933&lt;=150000),"B1",AND(F2933&gt;150000,F2933&lt;=200000),"A2",AND(F2933&gt;200000,F2933&lt;=250000),"A1",TRUE,"O")</f>
        <v>B1</v>
      </c>
      <c r="J2933" s="14">
        <f t="shared" si="135"/>
        <v>1.0877600000000001</v>
      </c>
      <c r="K2933" s="14">
        <f t="shared" si="136"/>
        <v>0</v>
      </c>
      <c r="L2933" s="14">
        <f t="shared" si="137"/>
        <v>0</v>
      </c>
      <c r="O2933" s="13"/>
    </row>
    <row r="2934" spans="1:15" x14ac:dyDescent="0.2">
      <c r="A2934" s="4" t="s">
        <v>3665</v>
      </c>
      <c r="B2934" s="4" t="s">
        <v>201</v>
      </c>
      <c r="C2934" s="2" t="s">
        <v>202</v>
      </c>
      <c r="D2934" s="2" t="s">
        <v>236</v>
      </c>
      <c r="E2934" s="2" t="s">
        <v>720</v>
      </c>
      <c r="F2934" s="7">
        <v>82017</v>
      </c>
      <c r="G2934" s="7">
        <v>7609.11</v>
      </c>
      <c r="H2934" s="7">
        <v>0</v>
      </c>
      <c r="I2934" s="3" t="str" cm="1">
        <f t="array" ref="I2934">_xlfn.IFS(AND(F2934&gt;=10000,F2934&lt;=50000),"C",AND(F2934&gt;50000,F2934&lt;=100000),"B2",AND(F2934&gt;100000,F2934&lt;=150000),"B1",AND(F2934&gt;150000,F2934&lt;=200000),"A2",AND(F2934&gt;200000,F2934&lt;=250000),"A1",TRUE,"O")</f>
        <v>B2</v>
      </c>
      <c r="J2934" s="14">
        <f t="shared" si="135"/>
        <v>0.82016999999999995</v>
      </c>
      <c r="K2934" s="14">
        <f t="shared" si="136"/>
        <v>7.6091099999999995E-2</v>
      </c>
      <c r="L2934" s="14">
        <f t="shared" si="137"/>
        <v>0</v>
      </c>
      <c r="O2934" s="13"/>
    </row>
    <row r="2935" spans="1:15" x14ac:dyDescent="0.2">
      <c r="A2935" s="4" t="s">
        <v>3666</v>
      </c>
      <c r="B2935" s="4" t="s">
        <v>201</v>
      </c>
      <c r="C2935" s="2" t="s">
        <v>202</v>
      </c>
      <c r="D2935" s="2" t="s">
        <v>236</v>
      </c>
      <c r="E2935" s="2" t="s">
        <v>720</v>
      </c>
      <c r="F2935" s="7">
        <v>82017</v>
      </c>
      <c r="G2935" s="7">
        <v>23244.68</v>
      </c>
      <c r="H2935" s="7">
        <v>0</v>
      </c>
      <c r="I2935" s="3" t="str" cm="1">
        <f t="array" ref="I2935">_xlfn.IFS(AND(F2935&gt;=10000,F2935&lt;=50000),"C",AND(F2935&gt;50000,F2935&lt;=100000),"B2",AND(F2935&gt;100000,F2935&lt;=150000),"B1",AND(F2935&gt;150000,F2935&lt;=200000),"A2",AND(F2935&gt;200000,F2935&lt;=250000),"A1",TRUE,"O")</f>
        <v>B2</v>
      </c>
      <c r="J2935" s="14">
        <f t="shared" si="135"/>
        <v>0.82016999999999995</v>
      </c>
      <c r="K2935" s="14">
        <f t="shared" si="136"/>
        <v>0.23244680000000001</v>
      </c>
      <c r="L2935" s="14">
        <f t="shared" si="137"/>
        <v>0</v>
      </c>
      <c r="O2935" s="13"/>
    </row>
    <row r="2936" spans="1:15" x14ac:dyDescent="0.2">
      <c r="A2936" s="4" t="s">
        <v>3667</v>
      </c>
      <c r="B2936" s="4" t="s">
        <v>201</v>
      </c>
      <c r="C2936" s="2" t="s">
        <v>202</v>
      </c>
      <c r="D2936" s="2" t="s">
        <v>236</v>
      </c>
      <c r="E2936" s="2" t="s">
        <v>720</v>
      </c>
      <c r="F2936" s="7">
        <v>90517</v>
      </c>
      <c r="G2936" s="7">
        <v>2874.15</v>
      </c>
      <c r="H2936" s="7">
        <v>0</v>
      </c>
      <c r="I2936" s="3" t="str" cm="1">
        <f t="array" ref="I2936">_xlfn.IFS(AND(F2936&gt;=10000,F2936&lt;=50000),"C",AND(F2936&gt;50000,F2936&lt;=100000),"B2",AND(F2936&gt;100000,F2936&lt;=150000),"B1",AND(F2936&gt;150000,F2936&lt;=200000),"A2",AND(F2936&gt;200000,F2936&lt;=250000),"A1",TRUE,"O")</f>
        <v>B2</v>
      </c>
      <c r="J2936" s="14">
        <f t="shared" si="135"/>
        <v>0.90517000000000003</v>
      </c>
      <c r="K2936" s="14">
        <f t="shared" si="136"/>
        <v>2.87415E-2</v>
      </c>
      <c r="L2936" s="14">
        <f t="shared" si="137"/>
        <v>0</v>
      </c>
      <c r="O2936" s="13"/>
    </row>
    <row r="2937" spans="1:15" x14ac:dyDescent="0.2">
      <c r="A2937" s="4" t="s">
        <v>3668</v>
      </c>
      <c r="B2937" s="4" t="s">
        <v>201</v>
      </c>
      <c r="C2937" s="2" t="s">
        <v>202</v>
      </c>
      <c r="D2937" s="2" t="s">
        <v>236</v>
      </c>
      <c r="E2937" s="2" t="s">
        <v>721</v>
      </c>
      <c r="F2937" s="7">
        <v>90517</v>
      </c>
      <c r="G2937" s="7">
        <v>32390.02</v>
      </c>
      <c r="H2937" s="7">
        <v>0</v>
      </c>
      <c r="I2937" s="3" t="str" cm="1">
        <f t="array" ref="I2937">_xlfn.IFS(AND(F2937&gt;=10000,F2937&lt;=50000),"C",AND(F2937&gt;50000,F2937&lt;=100000),"B2",AND(F2937&gt;100000,F2937&lt;=150000),"B1",AND(F2937&gt;150000,F2937&lt;=200000),"A2",AND(F2937&gt;200000,F2937&lt;=250000),"A1",TRUE,"O")</f>
        <v>B2</v>
      </c>
      <c r="J2937" s="14">
        <f t="shared" si="135"/>
        <v>0.90517000000000003</v>
      </c>
      <c r="K2937" s="14">
        <f t="shared" si="136"/>
        <v>0.32390020000000003</v>
      </c>
      <c r="L2937" s="14">
        <f t="shared" si="137"/>
        <v>0</v>
      </c>
      <c r="O2937" s="13"/>
    </row>
    <row r="2938" spans="1:15" x14ac:dyDescent="0.2">
      <c r="A2938" s="4" t="s">
        <v>3669</v>
      </c>
      <c r="B2938" s="4" t="s">
        <v>201</v>
      </c>
      <c r="C2938" s="2" t="s">
        <v>202</v>
      </c>
      <c r="D2938" s="2" t="s">
        <v>236</v>
      </c>
      <c r="E2938" s="2" t="s">
        <v>720</v>
      </c>
      <c r="F2938" s="7">
        <v>83017</v>
      </c>
      <c r="G2938" s="7">
        <v>30981.63</v>
      </c>
      <c r="H2938" s="7">
        <v>0</v>
      </c>
      <c r="I2938" s="3" t="str" cm="1">
        <f t="array" ref="I2938">_xlfn.IFS(AND(F2938&gt;=10000,F2938&lt;=50000),"C",AND(F2938&gt;50000,F2938&lt;=100000),"B2",AND(F2938&gt;100000,F2938&lt;=150000),"B1",AND(F2938&gt;150000,F2938&lt;=200000),"A2",AND(F2938&gt;200000,F2938&lt;=250000),"A1",TRUE,"O")</f>
        <v>B2</v>
      </c>
      <c r="J2938" s="14">
        <f t="shared" si="135"/>
        <v>0.83016999999999996</v>
      </c>
      <c r="K2938" s="14">
        <f t="shared" si="136"/>
        <v>0.30981629999999999</v>
      </c>
      <c r="L2938" s="14">
        <f t="shared" si="137"/>
        <v>0</v>
      </c>
      <c r="O2938" s="13"/>
    </row>
    <row r="2939" spans="1:15" x14ac:dyDescent="0.2">
      <c r="A2939" s="4" t="s">
        <v>3670</v>
      </c>
      <c r="B2939" s="4" t="s">
        <v>201</v>
      </c>
      <c r="C2939" s="2" t="s">
        <v>202</v>
      </c>
      <c r="D2939" s="2" t="s">
        <v>236</v>
      </c>
      <c r="E2939" s="2" t="s">
        <v>720</v>
      </c>
      <c r="F2939" s="7">
        <v>85017</v>
      </c>
      <c r="G2939" s="7">
        <v>41934.97</v>
      </c>
      <c r="H2939" s="7">
        <v>0</v>
      </c>
      <c r="I2939" s="3" t="str" cm="1">
        <f t="array" ref="I2939">_xlfn.IFS(AND(F2939&gt;=10000,F2939&lt;=50000),"C",AND(F2939&gt;50000,F2939&lt;=100000),"B2",AND(F2939&gt;100000,F2939&lt;=150000),"B1",AND(F2939&gt;150000,F2939&lt;=200000),"A2",AND(F2939&gt;200000,F2939&lt;=250000),"A1",TRUE,"O")</f>
        <v>B2</v>
      </c>
      <c r="J2939" s="14">
        <f t="shared" si="135"/>
        <v>0.85016999999999998</v>
      </c>
      <c r="K2939" s="14">
        <f t="shared" si="136"/>
        <v>0.41934969999999999</v>
      </c>
      <c r="L2939" s="14">
        <f t="shared" si="137"/>
        <v>0</v>
      </c>
      <c r="O2939" s="13"/>
    </row>
    <row r="2940" spans="1:15" x14ac:dyDescent="0.2">
      <c r="A2940" s="4" t="s">
        <v>3671</v>
      </c>
      <c r="B2940" s="4" t="s">
        <v>201</v>
      </c>
      <c r="C2940" s="2" t="s">
        <v>202</v>
      </c>
      <c r="D2940" s="2" t="s">
        <v>236</v>
      </c>
      <c r="E2940" s="2" t="s">
        <v>720</v>
      </c>
      <c r="F2940" s="7">
        <v>82017</v>
      </c>
      <c r="G2940" s="7">
        <v>51009.3</v>
      </c>
      <c r="H2940" s="7">
        <v>0</v>
      </c>
      <c r="I2940" s="3" t="str" cm="1">
        <f t="array" ref="I2940">_xlfn.IFS(AND(F2940&gt;=10000,F2940&lt;=50000),"C",AND(F2940&gt;50000,F2940&lt;=100000),"B2",AND(F2940&gt;100000,F2940&lt;=150000),"B1",AND(F2940&gt;150000,F2940&lt;=200000),"A2",AND(F2940&gt;200000,F2940&lt;=250000),"A1",TRUE,"O")</f>
        <v>B2</v>
      </c>
      <c r="J2940" s="14">
        <f t="shared" si="135"/>
        <v>0.82016999999999995</v>
      </c>
      <c r="K2940" s="14">
        <f t="shared" si="136"/>
        <v>0.51009300000000002</v>
      </c>
      <c r="L2940" s="14">
        <f t="shared" si="137"/>
        <v>0</v>
      </c>
      <c r="O2940" s="13"/>
    </row>
    <row r="2941" spans="1:15" x14ac:dyDescent="0.2">
      <c r="A2941" s="4" t="s">
        <v>3672</v>
      </c>
      <c r="B2941" s="4" t="s">
        <v>201</v>
      </c>
      <c r="C2941" s="2" t="s">
        <v>202</v>
      </c>
      <c r="D2941" s="2" t="s">
        <v>236</v>
      </c>
      <c r="E2941" s="2" t="s">
        <v>720</v>
      </c>
      <c r="F2941" s="7">
        <v>90517</v>
      </c>
      <c r="G2941" s="7">
        <v>13889.82</v>
      </c>
      <c r="H2941" s="7">
        <v>0</v>
      </c>
      <c r="I2941" s="3" t="str" cm="1">
        <f t="array" ref="I2941">_xlfn.IFS(AND(F2941&gt;=10000,F2941&lt;=50000),"C",AND(F2941&gt;50000,F2941&lt;=100000),"B2",AND(F2941&gt;100000,F2941&lt;=150000),"B1",AND(F2941&gt;150000,F2941&lt;=200000),"A2",AND(F2941&gt;200000,F2941&lt;=250000),"A1",TRUE,"O")</f>
        <v>B2</v>
      </c>
      <c r="J2941" s="14">
        <f t="shared" si="135"/>
        <v>0.90517000000000003</v>
      </c>
      <c r="K2941" s="14">
        <f t="shared" si="136"/>
        <v>0.1388982</v>
      </c>
      <c r="L2941" s="14">
        <f t="shared" si="137"/>
        <v>0</v>
      </c>
      <c r="O2941" s="13"/>
    </row>
    <row r="2942" spans="1:15" x14ac:dyDescent="0.2">
      <c r="A2942" s="4" t="s">
        <v>3673</v>
      </c>
      <c r="B2942" s="4" t="s">
        <v>201</v>
      </c>
      <c r="C2942" s="2" t="s">
        <v>202</v>
      </c>
      <c r="D2942" s="2" t="s">
        <v>236</v>
      </c>
      <c r="E2942" s="2" t="s">
        <v>720</v>
      </c>
      <c r="F2942" s="7">
        <v>91517</v>
      </c>
      <c r="G2942" s="7">
        <v>47754.22</v>
      </c>
      <c r="H2942" s="7">
        <v>0</v>
      </c>
      <c r="I2942" s="3" t="str" cm="1">
        <f t="array" ref="I2942">_xlfn.IFS(AND(F2942&gt;=10000,F2942&lt;=50000),"C",AND(F2942&gt;50000,F2942&lt;=100000),"B2",AND(F2942&gt;100000,F2942&lt;=150000),"B1",AND(F2942&gt;150000,F2942&lt;=200000),"A2",AND(F2942&gt;200000,F2942&lt;=250000),"A1",TRUE,"O")</f>
        <v>B2</v>
      </c>
      <c r="J2942" s="14">
        <f t="shared" si="135"/>
        <v>0.91517000000000004</v>
      </c>
      <c r="K2942" s="14">
        <f t="shared" si="136"/>
        <v>0.47754220000000003</v>
      </c>
      <c r="L2942" s="14">
        <f t="shared" si="137"/>
        <v>0</v>
      </c>
      <c r="O2942" s="13"/>
    </row>
    <row r="2943" spans="1:15" x14ac:dyDescent="0.2">
      <c r="A2943" s="4" t="s">
        <v>3674</v>
      </c>
      <c r="B2943" s="4" t="s">
        <v>201</v>
      </c>
      <c r="C2943" s="2" t="s">
        <v>202</v>
      </c>
      <c r="D2943" s="2" t="s">
        <v>236</v>
      </c>
      <c r="E2943" s="2" t="s">
        <v>720</v>
      </c>
      <c r="F2943" s="7">
        <v>82017</v>
      </c>
      <c r="G2943" s="7">
        <v>64540.27</v>
      </c>
      <c r="H2943" s="7">
        <v>0</v>
      </c>
      <c r="I2943" s="3" t="str" cm="1">
        <f t="array" ref="I2943">_xlfn.IFS(AND(F2943&gt;=10000,F2943&lt;=50000),"C",AND(F2943&gt;50000,F2943&lt;=100000),"B2",AND(F2943&gt;100000,F2943&lt;=150000),"B1",AND(F2943&gt;150000,F2943&lt;=200000),"A2",AND(F2943&gt;200000,F2943&lt;=250000),"A1",TRUE,"O")</f>
        <v>B2</v>
      </c>
      <c r="J2943" s="14">
        <f t="shared" si="135"/>
        <v>0.82016999999999995</v>
      </c>
      <c r="K2943" s="14">
        <f t="shared" si="136"/>
        <v>0.6454027</v>
      </c>
      <c r="L2943" s="14">
        <f t="shared" si="137"/>
        <v>0</v>
      </c>
      <c r="O2943" s="13"/>
    </row>
    <row r="2944" spans="1:15" x14ac:dyDescent="0.2">
      <c r="A2944" s="4" t="s">
        <v>3675</v>
      </c>
      <c r="B2944" s="4" t="s">
        <v>201</v>
      </c>
      <c r="C2944" s="2" t="s">
        <v>202</v>
      </c>
      <c r="D2944" s="2" t="s">
        <v>236</v>
      </c>
      <c r="E2944" s="2" t="s">
        <v>720</v>
      </c>
      <c r="F2944" s="7">
        <v>91017</v>
      </c>
      <c r="G2944" s="7">
        <v>4124.34</v>
      </c>
      <c r="H2944" s="7">
        <v>0</v>
      </c>
      <c r="I2944" s="3" t="str" cm="1">
        <f t="array" ref="I2944">_xlfn.IFS(AND(F2944&gt;=10000,F2944&lt;=50000),"C",AND(F2944&gt;50000,F2944&lt;=100000),"B2",AND(F2944&gt;100000,F2944&lt;=150000),"B1",AND(F2944&gt;150000,F2944&lt;=200000),"A2",AND(F2944&gt;200000,F2944&lt;=250000),"A1",TRUE,"O")</f>
        <v>B2</v>
      </c>
      <c r="J2944" s="14">
        <f t="shared" si="135"/>
        <v>0.91017000000000003</v>
      </c>
      <c r="K2944" s="14">
        <f t="shared" si="136"/>
        <v>4.12434E-2</v>
      </c>
      <c r="L2944" s="14">
        <f t="shared" si="137"/>
        <v>0</v>
      </c>
      <c r="O2944" s="13"/>
    </row>
    <row r="2945" spans="1:15" x14ac:dyDescent="0.2">
      <c r="A2945" s="4" t="s">
        <v>3676</v>
      </c>
      <c r="B2945" s="4" t="s">
        <v>201</v>
      </c>
      <c r="C2945" s="2" t="s">
        <v>202</v>
      </c>
      <c r="D2945" s="2" t="s">
        <v>236</v>
      </c>
      <c r="E2945" s="2" t="s">
        <v>720</v>
      </c>
      <c r="F2945" s="7">
        <v>82017</v>
      </c>
      <c r="G2945" s="7">
        <v>1836</v>
      </c>
      <c r="H2945" s="7">
        <v>0</v>
      </c>
      <c r="I2945" s="3" t="str" cm="1">
        <f t="array" ref="I2945">_xlfn.IFS(AND(F2945&gt;=10000,F2945&lt;=50000),"C",AND(F2945&gt;50000,F2945&lt;=100000),"B2",AND(F2945&gt;100000,F2945&lt;=150000),"B1",AND(F2945&gt;150000,F2945&lt;=200000),"A2",AND(F2945&gt;200000,F2945&lt;=250000),"A1",TRUE,"O")</f>
        <v>B2</v>
      </c>
      <c r="J2945" s="14">
        <f t="shared" si="135"/>
        <v>0.82016999999999995</v>
      </c>
      <c r="K2945" s="14">
        <f t="shared" si="136"/>
        <v>1.8360000000000001E-2</v>
      </c>
      <c r="L2945" s="14">
        <f t="shared" si="137"/>
        <v>0</v>
      </c>
      <c r="O2945" s="13"/>
    </row>
    <row r="2946" spans="1:15" x14ac:dyDescent="0.2">
      <c r="A2946" s="4" t="s">
        <v>3677</v>
      </c>
      <c r="B2946" s="4" t="s">
        <v>201</v>
      </c>
      <c r="C2946" s="2" t="s">
        <v>202</v>
      </c>
      <c r="D2946" s="2" t="s">
        <v>236</v>
      </c>
      <c r="E2946" s="2" t="s">
        <v>720</v>
      </c>
      <c r="F2946" s="7">
        <v>94017</v>
      </c>
      <c r="G2946" s="7">
        <v>0</v>
      </c>
      <c r="H2946" s="7">
        <v>0</v>
      </c>
      <c r="I2946" s="3" t="str" cm="1">
        <f t="array" ref="I2946">_xlfn.IFS(AND(F2946&gt;=10000,F2946&lt;=50000),"C",AND(F2946&gt;50000,F2946&lt;=100000),"B2",AND(F2946&gt;100000,F2946&lt;=150000),"B1",AND(F2946&gt;150000,F2946&lt;=200000),"A2",AND(F2946&gt;200000,F2946&lt;=250000),"A1",TRUE,"O")</f>
        <v>B2</v>
      </c>
      <c r="J2946" s="14">
        <f t="shared" si="135"/>
        <v>0.94016999999999995</v>
      </c>
      <c r="K2946" s="14">
        <f t="shared" si="136"/>
        <v>0</v>
      </c>
      <c r="L2946" s="14">
        <f t="shared" si="137"/>
        <v>0</v>
      </c>
      <c r="O2946" s="13"/>
    </row>
    <row r="2947" spans="1:15" x14ac:dyDescent="0.2">
      <c r="A2947" s="4" t="s">
        <v>3678</v>
      </c>
      <c r="B2947" s="4" t="s">
        <v>201</v>
      </c>
      <c r="C2947" s="2" t="s">
        <v>202</v>
      </c>
      <c r="D2947" s="2" t="s">
        <v>236</v>
      </c>
      <c r="E2947" s="2" t="s">
        <v>720</v>
      </c>
      <c r="F2947" s="7">
        <v>85017</v>
      </c>
      <c r="G2947" s="7">
        <v>20868.21</v>
      </c>
      <c r="H2947" s="7">
        <v>0</v>
      </c>
      <c r="I2947" s="3" t="str" cm="1">
        <f t="array" ref="I2947">_xlfn.IFS(AND(F2947&gt;=10000,F2947&lt;=50000),"C",AND(F2947&gt;50000,F2947&lt;=100000),"B2",AND(F2947&gt;100000,F2947&lt;=150000),"B1",AND(F2947&gt;150000,F2947&lt;=200000),"A2",AND(F2947&gt;200000,F2947&lt;=250000),"A1",TRUE,"O")</f>
        <v>B2</v>
      </c>
      <c r="J2947" s="14">
        <f t="shared" si="135"/>
        <v>0.85016999999999998</v>
      </c>
      <c r="K2947" s="14">
        <f t="shared" si="136"/>
        <v>0.20868209999999998</v>
      </c>
      <c r="L2947" s="14">
        <f t="shared" si="137"/>
        <v>0</v>
      </c>
      <c r="O2947" s="13"/>
    </row>
    <row r="2948" spans="1:15" x14ac:dyDescent="0.2">
      <c r="A2948" s="4" t="s">
        <v>3679</v>
      </c>
      <c r="B2948" s="4" t="s">
        <v>201</v>
      </c>
      <c r="C2948" s="2" t="s">
        <v>202</v>
      </c>
      <c r="D2948" s="2" t="s">
        <v>236</v>
      </c>
      <c r="E2948" s="2" t="s">
        <v>720</v>
      </c>
      <c r="F2948" s="7">
        <v>82017</v>
      </c>
      <c r="G2948" s="7">
        <v>5217.57</v>
      </c>
      <c r="H2948" s="7">
        <v>0</v>
      </c>
      <c r="I2948" s="3" t="str" cm="1">
        <f t="array" ref="I2948">_xlfn.IFS(AND(F2948&gt;=10000,F2948&lt;=50000),"C",AND(F2948&gt;50000,F2948&lt;=100000),"B2",AND(F2948&gt;100000,F2948&lt;=150000),"B1",AND(F2948&gt;150000,F2948&lt;=200000),"A2",AND(F2948&gt;200000,F2948&lt;=250000),"A1",TRUE,"O")</f>
        <v>B2</v>
      </c>
      <c r="J2948" s="14">
        <f t="shared" ref="J2948:J3011" si="138">F2948/100000</f>
        <v>0.82016999999999995</v>
      </c>
      <c r="K2948" s="14">
        <f t="shared" ref="K2948:K3011" si="139">G2948/100000</f>
        <v>5.2175699999999998E-2</v>
      </c>
      <c r="L2948" s="14">
        <f t="shared" ref="L2948:L3011" si="140">H2948/100000</f>
        <v>0</v>
      </c>
      <c r="O2948" s="13"/>
    </row>
    <row r="2949" spans="1:15" x14ac:dyDescent="0.2">
      <c r="A2949" s="4" t="s">
        <v>3680</v>
      </c>
      <c r="B2949" s="4" t="s">
        <v>201</v>
      </c>
      <c r="C2949" s="2" t="s">
        <v>202</v>
      </c>
      <c r="D2949" s="2" t="s">
        <v>236</v>
      </c>
      <c r="E2949" s="2" t="s">
        <v>720</v>
      </c>
      <c r="F2949" s="7">
        <v>85017</v>
      </c>
      <c r="G2949" s="7">
        <v>15423.26</v>
      </c>
      <c r="H2949" s="7">
        <v>0</v>
      </c>
      <c r="I2949" s="3" t="str" cm="1">
        <f t="array" ref="I2949">_xlfn.IFS(AND(F2949&gt;=10000,F2949&lt;=50000),"C",AND(F2949&gt;50000,F2949&lt;=100000),"B2",AND(F2949&gt;100000,F2949&lt;=150000),"B1",AND(F2949&gt;150000,F2949&lt;=200000),"A2",AND(F2949&gt;200000,F2949&lt;=250000),"A1",TRUE,"O")</f>
        <v>B2</v>
      </c>
      <c r="J2949" s="14">
        <f t="shared" si="138"/>
        <v>0.85016999999999998</v>
      </c>
      <c r="K2949" s="14">
        <f t="shared" si="139"/>
        <v>0.1542326</v>
      </c>
      <c r="L2949" s="14">
        <f t="shared" si="140"/>
        <v>0</v>
      </c>
      <c r="O2949" s="13"/>
    </row>
    <row r="2950" spans="1:15" x14ac:dyDescent="0.2">
      <c r="A2950" s="4" t="s">
        <v>3681</v>
      </c>
      <c r="B2950" s="4" t="s">
        <v>201</v>
      </c>
      <c r="C2950" s="2" t="s">
        <v>202</v>
      </c>
      <c r="D2950" s="2" t="s">
        <v>236</v>
      </c>
      <c r="E2950" s="2" t="s">
        <v>720</v>
      </c>
      <c r="F2950" s="7">
        <v>83017</v>
      </c>
      <c r="G2950" s="7">
        <v>22077</v>
      </c>
      <c r="H2950" s="7">
        <v>0</v>
      </c>
      <c r="I2950" s="3" t="str" cm="1">
        <f t="array" ref="I2950">_xlfn.IFS(AND(F2950&gt;=10000,F2950&lt;=50000),"C",AND(F2950&gt;50000,F2950&lt;=100000),"B2",AND(F2950&gt;100000,F2950&lt;=150000),"B1",AND(F2950&gt;150000,F2950&lt;=200000),"A2",AND(F2950&gt;200000,F2950&lt;=250000),"A1",TRUE,"O")</f>
        <v>B2</v>
      </c>
      <c r="J2950" s="14">
        <f t="shared" si="138"/>
        <v>0.83016999999999996</v>
      </c>
      <c r="K2950" s="14">
        <f t="shared" si="139"/>
        <v>0.22076999999999999</v>
      </c>
      <c r="L2950" s="14">
        <f t="shared" si="140"/>
        <v>0</v>
      </c>
      <c r="O2950" s="13"/>
    </row>
    <row r="2951" spans="1:15" x14ac:dyDescent="0.2">
      <c r="A2951" s="4" t="s">
        <v>3682</v>
      </c>
      <c r="B2951" s="4" t="s">
        <v>201</v>
      </c>
      <c r="C2951" s="2" t="s">
        <v>202</v>
      </c>
      <c r="D2951" s="2" t="s">
        <v>236</v>
      </c>
      <c r="E2951" s="2" t="s">
        <v>720</v>
      </c>
      <c r="F2951" s="7">
        <v>78684</v>
      </c>
      <c r="G2951" s="7">
        <v>6036.35</v>
      </c>
      <c r="H2951" s="7">
        <v>0</v>
      </c>
      <c r="I2951" s="3" t="str" cm="1">
        <f t="array" ref="I2951">_xlfn.IFS(AND(F2951&gt;=10000,F2951&lt;=50000),"C",AND(F2951&gt;50000,F2951&lt;=100000),"B2",AND(F2951&gt;100000,F2951&lt;=150000),"B1",AND(F2951&gt;150000,F2951&lt;=200000),"A2",AND(F2951&gt;200000,F2951&lt;=250000),"A1",TRUE,"O")</f>
        <v>B2</v>
      </c>
      <c r="J2951" s="14">
        <f t="shared" si="138"/>
        <v>0.78683999999999998</v>
      </c>
      <c r="K2951" s="14">
        <f t="shared" si="139"/>
        <v>6.03635E-2</v>
      </c>
      <c r="L2951" s="14">
        <f t="shared" si="140"/>
        <v>0</v>
      </c>
      <c r="O2951" s="13"/>
    </row>
    <row r="2952" spans="1:15" x14ac:dyDescent="0.2">
      <c r="A2952" s="4" t="s">
        <v>3683</v>
      </c>
      <c r="B2952" s="4" t="s">
        <v>201</v>
      </c>
      <c r="C2952" s="2" t="s">
        <v>202</v>
      </c>
      <c r="D2952" s="2" t="s">
        <v>236</v>
      </c>
      <c r="E2952" s="2" t="s">
        <v>720</v>
      </c>
      <c r="F2952" s="7">
        <v>85017</v>
      </c>
      <c r="G2952" s="7">
        <v>22599.5</v>
      </c>
      <c r="H2952" s="7">
        <v>0</v>
      </c>
      <c r="I2952" s="3" t="str" cm="1">
        <f t="array" ref="I2952">_xlfn.IFS(AND(F2952&gt;=10000,F2952&lt;=50000),"C",AND(F2952&gt;50000,F2952&lt;=100000),"B2",AND(F2952&gt;100000,F2952&lt;=150000),"B1",AND(F2952&gt;150000,F2952&lt;=200000),"A2",AND(F2952&gt;200000,F2952&lt;=250000),"A1",TRUE,"O")</f>
        <v>B2</v>
      </c>
      <c r="J2952" s="14">
        <f t="shared" si="138"/>
        <v>0.85016999999999998</v>
      </c>
      <c r="K2952" s="14">
        <f t="shared" si="139"/>
        <v>0.225995</v>
      </c>
      <c r="L2952" s="14">
        <f t="shared" si="140"/>
        <v>0</v>
      </c>
      <c r="O2952" s="13"/>
    </row>
    <row r="2953" spans="1:15" x14ac:dyDescent="0.2">
      <c r="A2953" s="4" t="s">
        <v>3684</v>
      </c>
      <c r="B2953" s="4" t="s">
        <v>201</v>
      </c>
      <c r="C2953" s="2" t="s">
        <v>202</v>
      </c>
      <c r="D2953" s="2" t="s">
        <v>236</v>
      </c>
      <c r="E2953" s="2" t="s">
        <v>720</v>
      </c>
      <c r="F2953" s="7">
        <v>82017</v>
      </c>
      <c r="G2953" s="7">
        <v>79620.05</v>
      </c>
      <c r="H2953" s="7">
        <v>0</v>
      </c>
      <c r="I2953" s="3" t="str" cm="1">
        <f t="array" ref="I2953">_xlfn.IFS(AND(F2953&gt;=10000,F2953&lt;=50000),"C",AND(F2953&gt;50000,F2953&lt;=100000),"B2",AND(F2953&gt;100000,F2953&lt;=150000),"B1",AND(F2953&gt;150000,F2953&lt;=200000),"A2",AND(F2953&gt;200000,F2953&lt;=250000),"A1",TRUE,"O")</f>
        <v>B2</v>
      </c>
      <c r="J2953" s="14">
        <f t="shared" si="138"/>
        <v>0.82016999999999995</v>
      </c>
      <c r="K2953" s="14">
        <f t="shared" si="139"/>
        <v>0.79620049999999998</v>
      </c>
      <c r="L2953" s="14">
        <f t="shared" si="140"/>
        <v>0</v>
      </c>
      <c r="O2953" s="13"/>
    </row>
    <row r="2954" spans="1:15" x14ac:dyDescent="0.2">
      <c r="A2954" s="4" t="s">
        <v>3685</v>
      </c>
      <c r="B2954" s="4" t="s">
        <v>201</v>
      </c>
      <c r="C2954" s="2" t="s">
        <v>202</v>
      </c>
      <c r="D2954" s="2" t="s">
        <v>236</v>
      </c>
      <c r="E2954" s="2" t="s">
        <v>721</v>
      </c>
      <c r="F2954" s="7">
        <v>82017</v>
      </c>
      <c r="G2954" s="7">
        <v>2377.59</v>
      </c>
      <c r="H2954" s="7">
        <v>0</v>
      </c>
      <c r="I2954" s="3" t="str" cm="1">
        <f t="array" ref="I2954">_xlfn.IFS(AND(F2954&gt;=10000,F2954&lt;=50000),"C",AND(F2954&gt;50000,F2954&lt;=100000),"B2",AND(F2954&gt;100000,F2954&lt;=150000),"B1",AND(F2954&gt;150000,F2954&lt;=200000),"A2",AND(F2954&gt;200000,F2954&lt;=250000),"A1",TRUE,"O")</f>
        <v>B2</v>
      </c>
      <c r="J2954" s="14">
        <f t="shared" si="138"/>
        <v>0.82016999999999995</v>
      </c>
      <c r="K2954" s="14">
        <f t="shared" si="139"/>
        <v>2.3775900000000003E-2</v>
      </c>
      <c r="L2954" s="14">
        <f t="shared" si="140"/>
        <v>0</v>
      </c>
      <c r="O2954" s="13"/>
    </row>
    <row r="2955" spans="1:15" x14ac:dyDescent="0.2">
      <c r="A2955" s="4" t="s">
        <v>3686</v>
      </c>
      <c r="B2955" s="4" t="s">
        <v>201</v>
      </c>
      <c r="C2955" s="2" t="s">
        <v>202</v>
      </c>
      <c r="D2955" s="2" t="s">
        <v>236</v>
      </c>
      <c r="E2955" s="2" t="s">
        <v>720</v>
      </c>
      <c r="F2955" s="7">
        <v>77684</v>
      </c>
      <c r="G2955" s="7">
        <v>0</v>
      </c>
      <c r="H2955" s="7">
        <v>0</v>
      </c>
      <c r="I2955" s="3" t="str" cm="1">
        <f t="array" ref="I2955">_xlfn.IFS(AND(F2955&gt;=10000,F2955&lt;=50000),"C",AND(F2955&gt;50000,F2955&lt;=100000),"B2",AND(F2955&gt;100000,F2955&lt;=150000),"B1",AND(F2955&gt;150000,F2955&lt;=200000),"A2",AND(F2955&gt;200000,F2955&lt;=250000),"A1",TRUE,"O")</f>
        <v>B2</v>
      </c>
      <c r="J2955" s="14">
        <f t="shared" si="138"/>
        <v>0.77683999999999997</v>
      </c>
      <c r="K2955" s="14">
        <f t="shared" si="139"/>
        <v>0</v>
      </c>
      <c r="L2955" s="14">
        <f t="shared" si="140"/>
        <v>0</v>
      </c>
      <c r="O2955" s="13"/>
    </row>
    <row r="2956" spans="1:15" x14ac:dyDescent="0.2">
      <c r="A2956" s="4" t="s">
        <v>3687</v>
      </c>
      <c r="B2956" s="4" t="s">
        <v>201</v>
      </c>
      <c r="C2956" s="2" t="s">
        <v>202</v>
      </c>
      <c r="D2956" s="2" t="s">
        <v>236</v>
      </c>
      <c r="E2956" s="2" t="s">
        <v>720</v>
      </c>
      <c r="F2956" s="7">
        <v>83017</v>
      </c>
      <c r="G2956" s="7">
        <v>10099.52</v>
      </c>
      <c r="H2956" s="7">
        <v>0</v>
      </c>
      <c r="I2956" s="3" t="str" cm="1">
        <f t="array" ref="I2956">_xlfn.IFS(AND(F2956&gt;=10000,F2956&lt;=50000),"C",AND(F2956&gt;50000,F2956&lt;=100000),"B2",AND(F2956&gt;100000,F2956&lt;=150000),"B1",AND(F2956&gt;150000,F2956&lt;=200000),"A2",AND(F2956&gt;200000,F2956&lt;=250000),"A1",TRUE,"O")</f>
        <v>B2</v>
      </c>
      <c r="J2956" s="14">
        <f t="shared" si="138"/>
        <v>0.83016999999999996</v>
      </c>
      <c r="K2956" s="14">
        <f t="shared" si="139"/>
        <v>0.10099520000000001</v>
      </c>
      <c r="L2956" s="14">
        <f t="shared" si="140"/>
        <v>0</v>
      </c>
      <c r="O2956" s="13"/>
    </row>
    <row r="2957" spans="1:15" x14ac:dyDescent="0.2">
      <c r="A2957" s="4" t="s">
        <v>3688</v>
      </c>
      <c r="B2957" s="4" t="s">
        <v>201</v>
      </c>
      <c r="C2957" s="2" t="s">
        <v>202</v>
      </c>
      <c r="D2957" s="2" t="s">
        <v>236</v>
      </c>
      <c r="E2957" s="2" t="s">
        <v>720</v>
      </c>
      <c r="F2957" s="7">
        <v>82017</v>
      </c>
      <c r="G2957" s="7">
        <v>42144.17</v>
      </c>
      <c r="H2957" s="7">
        <v>0</v>
      </c>
      <c r="I2957" s="3" t="str" cm="1">
        <f t="array" ref="I2957">_xlfn.IFS(AND(F2957&gt;=10000,F2957&lt;=50000),"C",AND(F2957&gt;50000,F2957&lt;=100000),"B2",AND(F2957&gt;100000,F2957&lt;=150000),"B1",AND(F2957&gt;150000,F2957&lt;=200000),"A2",AND(F2957&gt;200000,F2957&lt;=250000),"A1",TRUE,"O")</f>
        <v>B2</v>
      </c>
      <c r="J2957" s="14">
        <f t="shared" si="138"/>
        <v>0.82016999999999995</v>
      </c>
      <c r="K2957" s="14">
        <f t="shared" si="139"/>
        <v>0.42144169999999997</v>
      </c>
      <c r="L2957" s="14">
        <f t="shared" si="140"/>
        <v>0</v>
      </c>
      <c r="O2957" s="13"/>
    </row>
    <row r="2958" spans="1:15" x14ac:dyDescent="0.2">
      <c r="A2958" s="4" t="s">
        <v>3689</v>
      </c>
      <c r="B2958" s="4" t="s">
        <v>201</v>
      </c>
      <c r="C2958" s="2" t="s">
        <v>202</v>
      </c>
      <c r="D2958" s="2" t="s">
        <v>236</v>
      </c>
      <c r="E2958" s="2" t="s">
        <v>720</v>
      </c>
      <c r="F2958" s="7">
        <v>82017</v>
      </c>
      <c r="G2958" s="7">
        <v>11322.07</v>
      </c>
      <c r="H2958" s="7">
        <v>0</v>
      </c>
      <c r="I2958" s="3" t="str" cm="1">
        <f t="array" ref="I2958">_xlfn.IFS(AND(F2958&gt;=10000,F2958&lt;=50000),"C",AND(F2958&gt;50000,F2958&lt;=100000),"B2",AND(F2958&gt;100000,F2958&lt;=150000),"B1",AND(F2958&gt;150000,F2958&lt;=200000),"A2",AND(F2958&gt;200000,F2958&lt;=250000),"A1",TRUE,"O")</f>
        <v>B2</v>
      </c>
      <c r="J2958" s="14">
        <f t="shared" si="138"/>
        <v>0.82016999999999995</v>
      </c>
      <c r="K2958" s="14">
        <f t="shared" si="139"/>
        <v>0.11322069999999999</v>
      </c>
      <c r="L2958" s="14">
        <f t="shared" si="140"/>
        <v>0</v>
      </c>
      <c r="O2958" s="13"/>
    </row>
    <row r="2959" spans="1:15" x14ac:dyDescent="0.2">
      <c r="A2959" s="4" t="s">
        <v>3690</v>
      </c>
      <c r="B2959" s="4" t="s">
        <v>201</v>
      </c>
      <c r="C2959" s="2" t="s">
        <v>202</v>
      </c>
      <c r="D2959" s="2" t="s">
        <v>236</v>
      </c>
      <c r="E2959" s="2" t="s">
        <v>720</v>
      </c>
      <c r="F2959" s="7">
        <v>84017</v>
      </c>
      <c r="G2959" s="7">
        <v>13310.93</v>
      </c>
      <c r="H2959" s="7">
        <v>0</v>
      </c>
      <c r="I2959" s="3" t="str" cm="1">
        <f t="array" ref="I2959">_xlfn.IFS(AND(F2959&gt;=10000,F2959&lt;=50000),"C",AND(F2959&gt;50000,F2959&lt;=100000),"B2",AND(F2959&gt;100000,F2959&lt;=150000),"B1",AND(F2959&gt;150000,F2959&lt;=200000),"A2",AND(F2959&gt;200000,F2959&lt;=250000),"A1",TRUE,"O")</f>
        <v>B2</v>
      </c>
      <c r="J2959" s="14">
        <f t="shared" si="138"/>
        <v>0.84016999999999997</v>
      </c>
      <c r="K2959" s="14">
        <f t="shared" si="139"/>
        <v>0.13310930000000001</v>
      </c>
      <c r="L2959" s="14">
        <f t="shared" si="140"/>
        <v>0</v>
      </c>
      <c r="O2959" s="13"/>
    </row>
    <row r="2960" spans="1:15" x14ac:dyDescent="0.2">
      <c r="A2960" s="4" t="s">
        <v>3691</v>
      </c>
      <c r="B2960" s="4" t="s">
        <v>201</v>
      </c>
      <c r="C2960" s="2" t="s">
        <v>202</v>
      </c>
      <c r="D2960" s="2" t="s">
        <v>236</v>
      </c>
      <c r="E2960" s="2" t="s">
        <v>720</v>
      </c>
      <c r="F2960" s="7">
        <v>82017</v>
      </c>
      <c r="G2960" s="7">
        <v>10127.39</v>
      </c>
      <c r="H2960" s="7">
        <v>0</v>
      </c>
      <c r="I2960" s="3" t="str" cm="1">
        <f t="array" ref="I2960">_xlfn.IFS(AND(F2960&gt;=10000,F2960&lt;=50000),"C",AND(F2960&gt;50000,F2960&lt;=100000),"B2",AND(F2960&gt;100000,F2960&lt;=150000),"B1",AND(F2960&gt;150000,F2960&lt;=200000),"A2",AND(F2960&gt;200000,F2960&lt;=250000),"A1",TRUE,"O")</f>
        <v>B2</v>
      </c>
      <c r="J2960" s="14">
        <f t="shared" si="138"/>
        <v>0.82016999999999995</v>
      </c>
      <c r="K2960" s="14">
        <f t="shared" si="139"/>
        <v>0.1012739</v>
      </c>
      <c r="L2960" s="14">
        <f t="shared" si="140"/>
        <v>0</v>
      </c>
      <c r="O2960" s="13"/>
    </row>
    <row r="2961" spans="1:15" x14ac:dyDescent="0.2">
      <c r="A2961" s="4" t="s">
        <v>3692</v>
      </c>
      <c r="B2961" s="4" t="s">
        <v>201</v>
      </c>
      <c r="C2961" s="2" t="s">
        <v>202</v>
      </c>
      <c r="D2961" s="2" t="s">
        <v>236</v>
      </c>
      <c r="E2961" s="2" t="s">
        <v>720</v>
      </c>
      <c r="F2961" s="7">
        <v>98228</v>
      </c>
      <c r="G2961" s="7">
        <v>14382.19</v>
      </c>
      <c r="H2961" s="7">
        <v>0</v>
      </c>
      <c r="I2961" s="3" t="str" cm="1">
        <f t="array" ref="I2961">_xlfn.IFS(AND(F2961&gt;=10000,F2961&lt;=50000),"C",AND(F2961&gt;50000,F2961&lt;=100000),"B2",AND(F2961&gt;100000,F2961&lt;=150000),"B1",AND(F2961&gt;150000,F2961&lt;=200000),"A2",AND(F2961&gt;200000,F2961&lt;=250000),"A1",TRUE,"O")</f>
        <v>B2</v>
      </c>
      <c r="J2961" s="14">
        <f t="shared" si="138"/>
        <v>0.98228000000000004</v>
      </c>
      <c r="K2961" s="14">
        <f t="shared" si="139"/>
        <v>0.1438219</v>
      </c>
      <c r="L2961" s="14">
        <f t="shared" si="140"/>
        <v>0</v>
      </c>
      <c r="O2961" s="13"/>
    </row>
    <row r="2962" spans="1:15" x14ac:dyDescent="0.2">
      <c r="A2962" s="4" t="s">
        <v>3693</v>
      </c>
      <c r="B2962" s="4" t="s">
        <v>201</v>
      </c>
      <c r="C2962" s="2" t="s">
        <v>202</v>
      </c>
      <c r="D2962" s="2" t="s">
        <v>236</v>
      </c>
      <c r="E2962" s="2" t="s">
        <v>720</v>
      </c>
      <c r="F2962" s="7">
        <v>83017</v>
      </c>
      <c r="G2962" s="7">
        <v>66911.960000000006</v>
      </c>
      <c r="H2962" s="7">
        <v>0</v>
      </c>
      <c r="I2962" s="3" t="str" cm="1">
        <f t="array" ref="I2962">_xlfn.IFS(AND(F2962&gt;=10000,F2962&lt;=50000),"C",AND(F2962&gt;50000,F2962&lt;=100000),"B2",AND(F2962&gt;100000,F2962&lt;=150000),"B1",AND(F2962&gt;150000,F2962&lt;=200000),"A2",AND(F2962&gt;200000,F2962&lt;=250000),"A1",TRUE,"O")</f>
        <v>B2</v>
      </c>
      <c r="J2962" s="14">
        <f t="shared" si="138"/>
        <v>0.83016999999999996</v>
      </c>
      <c r="K2962" s="14">
        <f t="shared" si="139"/>
        <v>0.66911960000000004</v>
      </c>
      <c r="L2962" s="14">
        <f t="shared" si="140"/>
        <v>0</v>
      </c>
      <c r="O2962" s="13"/>
    </row>
    <row r="2963" spans="1:15" x14ac:dyDescent="0.2">
      <c r="A2963" s="4" t="s">
        <v>3694</v>
      </c>
      <c r="B2963" s="4" t="s">
        <v>201</v>
      </c>
      <c r="C2963" s="2" t="s">
        <v>202</v>
      </c>
      <c r="D2963" s="2" t="s">
        <v>236</v>
      </c>
      <c r="E2963" s="2" t="s">
        <v>720</v>
      </c>
      <c r="F2963" s="7">
        <v>98228</v>
      </c>
      <c r="G2963" s="7">
        <v>16601</v>
      </c>
      <c r="H2963" s="7">
        <v>0</v>
      </c>
      <c r="I2963" s="3" t="str" cm="1">
        <f t="array" ref="I2963">_xlfn.IFS(AND(F2963&gt;=10000,F2963&lt;=50000),"C",AND(F2963&gt;50000,F2963&lt;=100000),"B2",AND(F2963&gt;100000,F2963&lt;=150000),"B1",AND(F2963&gt;150000,F2963&lt;=200000),"A2",AND(F2963&gt;200000,F2963&lt;=250000),"A1",TRUE,"O")</f>
        <v>B2</v>
      </c>
      <c r="J2963" s="14">
        <f t="shared" si="138"/>
        <v>0.98228000000000004</v>
      </c>
      <c r="K2963" s="14">
        <f t="shared" si="139"/>
        <v>0.16600999999999999</v>
      </c>
      <c r="L2963" s="14">
        <f t="shared" si="140"/>
        <v>0</v>
      </c>
      <c r="O2963" s="13"/>
    </row>
    <row r="2964" spans="1:15" x14ac:dyDescent="0.2">
      <c r="A2964" s="4" t="s">
        <v>3695</v>
      </c>
      <c r="B2964" s="4" t="s">
        <v>201</v>
      </c>
      <c r="C2964" s="2" t="s">
        <v>202</v>
      </c>
      <c r="D2964" s="2" t="s">
        <v>236</v>
      </c>
      <c r="E2964" s="2" t="s">
        <v>720</v>
      </c>
      <c r="F2964" s="7">
        <v>82017</v>
      </c>
      <c r="G2964" s="7">
        <v>34898.94</v>
      </c>
      <c r="H2964" s="7">
        <v>0</v>
      </c>
      <c r="I2964" s="3" t="str" cm="1">
        <f t="array" ref="I2964">_xlfn.IFS(AND(F2964&gt;=10000,F2964&lt;=50000),"C",AND(F2964&gt;50000,F2964&lt;=100000),"B2",AND(F2964&gt;100000,F2964&lt;=150000),"B1",AND(F2964&gt;150000,F2964&lt;=200000),"A2",AND(F2964&gt;200000,F2964&lt;=250000),"A1",TRUE,"O")</f>
        <v>B2</v>
      </c>
      <c r="J2964" s="14">
        <f t="shared" si="138"/>
        <v>0.82016999999999995</v>
      </c>
      <c r="K2964" s="14">
        <f t="shared" si="139"/>
        <v>0.34898940000000001</v>
      </c>
      <c r="L2964" s="14">
        <f t="shared" si="140"/>
        <v>0</v>
      </c>
      <c r="O2964" s="13"/>
    </row>
    <row r="2965" spans="1:15" x14ac:dyDescent="0.2">
      <c r="A2965" s="4" t="s">
        <v>3696</v>
      </c>
      <c r="B2965" s="4" t="s">
        <v>201</v>
      </c>
      <c r="C2965" s="2" t="s">
        <v>202</v>
      </c>
      <c r="D2965" s="2" t="s">
        <v>236</v>
      </c>
      <c r="E2965" s="2" t="s">
        <v>720</v>
      </c>
      <c r="F2965" s="7">
        <v>82017</v>
      </c>
      <c r="G2965" s="7">
        <v>36560.5</v>
      </c>
      <c r="H2965" s="7">
        <v>0</v>
      </c>
      <c r="I2965" s="3" t="str" cm="1">
        <f t="array" ref="I2965">_xlfn.IFS(AND(F2965&gt;=10000,F2965&lt;=50000),"C",AND(F2965&gt;50000,F2965&lt;=100000),"B2",AND(F2965&gt;100000,F2965&lt;=150000),"B1",AND(F2965&gt;150000,F2965&lt;=200000),"A2",AND(F2965&gt;200000,F2965&lt;=250000),"A1",TRUE,"O")</f>
        <v>B2</v>
      </c>
      <c r="J2965" s="14">
        <f t="shared" si="138"/>
        <v>0.82016999999999995</v>
      </c>
      <c r="K2965" s="14">
        <f t="shared" si="139"/>
        <v>0.36560500000000001</v>
      </c>
      <c r="L2965" s="14">
        <f t="shared" si="140"/>
        <v>0</v>
      </c>
      <c r="O2965" s="13"/>
    </row>
    <row r="2966" spans="1:15" x14ac:dyDescent="0.2">
      <c r="A2966" s="4" t="s">
        <v>3697</v>
      </c>
      <c r="B2966" s="4" t="s">
        <v>201</v>
      </c>
      <c r="C2966" s="2" t="s">
        <v>202</v>
      </c>
      <c r="D2966" s="2" t="s">
        <v>236</v>
      </c>
      <c r="E2966" s="2" t="s">
        <v>720</v>
      </c>
      <c r="F2966" s="7">
        <v>82017</v>
      </c>
      <c r="G2966" s="7">
        <v>40917.56</v>
      </c>
      <c r="H2966" s="7">
        <v>0</v>
      </c>
      <c r="I2966" s="3" t="str" cm="1">
        <f t="array" ref="I2966">_xlfn.IFS(AND(F2966&gt;=10000,F2966&lt;=50000),"C",AND(F2966&gt;50000,F2966&lt;=100000),"B2",AND(F2966&gt;100000,F2966&lt;=150000),"B1",AND(F2966&gt;150000,F2966&lt;=200000),"A2",AND(F2966&gt;200000,F2966&lt;=250000),"A1",TRUE,"O")</f>
        <v>B2</v>
      </c>
      <c r="J2966" s="14">
        <f t="shared" si="138"/>
        <v>0.82016999999999995</v>
      </c>
      <c r="K2966" s="14">
        <f t="shared" si="139"/>
        <v>0.40917559999999997</v>
      </c>
      <c r="L2966" s="14">
        <f t="shared" si="140"/>
        <v>0</v>
      </c>
      <c r="O2966" s="13"/>
    </row>
    <row r="2967" spans="1:15" x14ac:dyDescent="0.2">
      <c r="A2967" s="4" t="s">
        <v>3698</v>
      </c>
      <c r="B2967" s="4" t="s">
        <v>201</v>
      </c>
      <c r="C2967" s="2" t="s">
        <v>202</v>
      </c>
      <c r="D2967" s="2" t="s">
        <v>236</v>
      </c>
      <c r="E2967" s="2" t="s">
        <v>720</v>
      </c>
      <c r="F2967" s="7">
        <v>83017</v>
      </c>
      <c r="G2967" s="7">
        <v>4634.71</v>
      </c>
      <c r="H2967" s="7">
        <v>0</v>
      </c>
      <c r="I2967" s="3" t="str" cm="1">
        <f t="array" ref="I2967">_xlfn.IFS(AND(F2967&gt;=10000,F2967&lt;=50000),"C",AND(F2967&gt;50000,F2967&lt;=100000),"B2",AND(F2967&gt;100000,F2967&lt;=150000),"B1",AND(F2967&gt;150000,F2967&lt;=200000),"A2",AND(F2967&gt;200000,F2967&lt;=250000),"A1",TRUE,"O")</f>
        <v>B2</v>
      </c>
      <c r="J2967" s="14">
        <f t="shared" si="138"/>
        <v>0.83016999999999996</v>
      </c>
      <c r="K2967" s="14">
        <f t="shared" si="139"/>
        <v>4.6347100000000002E-2</v>
      </c>
      <c r="L2967" s="14">
        <f t="shared" si="140"/>
        <v>0</v>
      </c>
      <c r="O2967" s="13"/>
    </row>
    <row r="2968" spans="1:15" x14ac:dyDescent="0.2">
      <c r="A2968" s="4" t="s">
        <v>3699</v>
      </c>
      <c r="B2968" s="4" t="s">
        <v>201</v>
      </c>
      <c r="C2968" s="2" t="s">
        <v>202</v>
      </c>
      <c r="D2968" s="2" t="s">
        <v>236</v>
      </c>
      <c r="E2968" s="2" t="s">
        <v>720</v>
      </c>
      <c r="F2968" s="7">
        <v>83017</v>
      </c>
      <c r="G2968" s="7">
        <v>8530.2000000000007</v>
      </c>
      <c r="H2968" s="7">
        <v>0</v>
      </c>
      <c r="I2968" s="3" t="str" cm="1">
        <f t="array" ref="I2968">_xlfn.IFS(AND(F2968&gt;=10000,F2968&lt;=50000),"C",AND(F2968&gt;50000,F2968&lt;=100000),"B2",AND(F2968&gt;100000,F2968&lt;=150000),"B1",AND(F2968&gt;150000,F2968&lt;=200000),"A2",AND(F2968&gt;200000,F2968&lt;=250000),"A1",TRUE,"O")</f>
        <v>B2</v>
      </c>
      <c r="J2968" s="14">
        <f t="shared" si="138"/>
        <v>0.83016999999999996</v>
      </c>
      <c r="K2968" s="14">
        <f t="shared" si="139"/>
        <v>8.5302000000000003E-2</v>
      </c>
      <c r="L2968" s="14">
        <f t="shared" si="140"/>
        <v>0</v>
      </c>
      <c r="O2968" s="13"/>
    </row>
    <row r="2969" spans="1:15" x14ac:dyDescent="0.2">
      <c r="A2969" s="4" t="s">
        <v>3700</v>
      </c>
      <c r="B2969" s="4" t="s">
        <v>201</v>
      </c>
      <c r="C2969" s="2" t="s">
        <v>202</v>
      </c>
      <c r="D2969" s="2" t="s">
        <v>236</v>
      </c>
      <c r="E2969" s="2" t="s">
        <v>720</v>
      </c>
      <c r="F2969" s="7">
        <v>84017</v>
      </c>
      <c r="G2969" s="7">
        <v>17857.04</v>
      </c>
      <c r="H2969" s="7">
        <v>0</v>
      </c>
      <c r="I2969" s="3" t="str" cm="1">
        <f t="array" ref="I2969">_xlfn.IFS(AND(F2969&gt;=10000,F2969&lt;=50000),"C",AND(F2969&gt;50000,F2969&lt;=100000),"B2",AND(F2969&gt;100000,F2969&lt;=150000),"B1",AND(F2969&gt;150000,F2969&lt;=200000),"A2",AND(F2969&gt;200000,F2969&lt;=250000),"A1",TRUE,"O")</f>
        <v>B2</v>
      </c>
      <c r="J2969" s="14">
        <f t="shared" si="138"/>
        <v>0.84016999999999997</v>
      </c>
      <c r="K2969" s="14">
        <f t="shared" si="139"/>
        <v>0.17857040000000002</v>
      </c>
      <c r="L2969" s="14">
        <f t="shared" si="140"/>
        <v>0</v>
      </c>
      <c r="O2969" s="13"/>
    </row>
    <row r="2970" spans="1:15" x14ac:dyDescent="0.2">
      <c r="A2970" s="4" t="s">
        <v>3701</v>
      </c>
      <c r="B2970" s="4" t="s">
        <v>201</v>
      </c>
      <c r="C2970" s="2" t="s">
        <v>202</v>
      </c>
      <c r="D2970" s="2" t="s">
        <v>236</v>
      </c>
      <c r="E2970" s="2" t="s">
        <v>720</v>
      </c>
      <c r="F2970" s="7">
        <v>83017</v>
      </c>
      <c r="G2970" s="7">
        <v>75116.13</v>
      </c>
      <c r="H2970" s="7">
        <v>0</v>
      </c>
      <c r="I2970" s="3" t="str" cm="1">
        <f t="array" ref="I2970">_xlfn.IFS(AND(F2970&gt;=10000,F2970&lt;=50000),"C",AND(F2970&gt;50000,F2970&lt;=100000),"B2",AND(F2970&gt;100000,F2970&lt;=150000),"B1",AND(F2970&gt;150000,F2970&lt;=200000),"A2",AND(F2970&gt;200000,F2970&lt;=250000),"A1",TRUE,"O")</f>
        <v>B2</v>
      </c>
      <c r="J2970" s="14">
        <f t="shared" si="138"/>
        <v>0.83016999999999996</v>
      </c>
      <c r="K2970" s="14">
        <f t="shared" si="139"/>
        <v>0.75116130000000003</v>
      </c>
      <c r="L2970" s="14">
        <f t="shared" si="140"/>
        <v>0</v>
      </c>
      <c r="O2970" s="13"/>
    </row>
    <row r="2971" spans="1:15" x14ac:dyDescent="0.2">
      <c r="A2971" s="4" t="s">
        <v>3702</v>
      </c>
      <c r="B2971" s="4" t="s">
        <v>201</v>
      </c>
      <c r="C2971" s="2" t="s">
        <v>202</v>
      </c>
      <c r="D2971" s="2" t="s">
        <v>236</v>
      </c>
      <c r="E2971" s="2" t="s">
        <v>720</v>
      </c>
      <c r="F2971" s="7">
        <v>83017</v>
      </c>
      <c r="G2971" s="7">
        <v>37831.71</v>
      </c>
      <c r="H2971" s="7">
        <v>0</v>
      </c>
      <c r="I2971" s="3" t="str" cm="1">
        <f t="array" ref="I2971">_xlfn.IFS(AND(F2971&gt;=10000,F2971&lt;=50000),"C",AND(F2971&gt;50000,F2971&lt;=100000),"B2",AND(F2971&gt;100000,F2971&lt;=150000),"B1",AND(F2971&gt;150000,F2971&lt;=200000),"A2",AND(F2971&gt;200000,F2971&lt;=250000),"A1",TRUE,"O")</f>
        <v>B2</v>
      </c>
      <c r="J2971" s="14">
        <f t="shared" si="138"/>
        <v>0.83016999999999996</v>
      </c>
      <c r="K2971" s="14">
        <f t="shared" si="139"/>
        <v>0.37831710000000002</v>
      </c>
      <c r="L2971" s="14">
        <f t="shared" si="140"/>
        <v>0</v>
      </c>
      <c r="O2971" s="13"/>
    </row>
    <row r="2972" spans="1:15" x14ac:dyDescent="0.2">
      <c r="A2972" s="4" t="s">
        <v>3703</v>
      </c>
      <c r="B2972" s="4" t="s">
        <v>201</v>
      </c>
      <c r="C2972" s="2" t="s">
        <v>202</v>
      </c>
      <c r="D2972" s="2" t="s">
        <v>236</v>
      </c>
      <c r="E2972" s="2" t="s">
        <v>720</v>
      </c>
      <c r="F2972" s="7">
        <v>98228</v>
      </c>
      <c r="G2972" s="7">
        <v>8453.2199999999993</v>
      </c>
      <c r="H2972" s="7">
        <v>0</v>
      </c>
      <c r="I2972" s="3" t="str" cm="1">
        <f t="array" ref="I2972">_xlfn.IFS(AND(F2972&gt;=10000,F2972&lt;=50000),"C",AND(F2972&gt;50000,F2972&lt;=100000),"B2",AND(F2972&gt;100000,F2972&lt;=150000),"B1",AND(F2972&gt;150000,F2972&lt;=200000),"A2",AND(F2972&gt;200000,F2972&lt;=250000),"A1",TRUE,"O")</f>
        <v>B2</v>
      </c>
      <c r="J2972" s="14">
        <f t="shared" si="138"/>
        <v>0.98228000000000004</v>
      </c>
      <c r="K2972" s="14">
        <f t="shared" si="139"/>
        <v>8.4532199999999988E-2</v>
      </c>
      <c r="L2972" s="14">
        <f t="shared" si="140"/>
        <v>0</v>
      </c>
      <c r="O2972" s="13"/>
    </row>
    <row r="2973" spans="1:15" x14ac:dyDescent="0.2">
      <c r="A2973" s="4" t="s">
        <v>3704</v>
      </c>
      <c r="B2973" s="4" t="s">
        <v>201</v>
      </c>
      <c r="C2973" s="2" t="s">
        <v>202</v>
      </c>
      <c r="D2973" s="2" t="s">
        <v>236</v>
      </c>
      <c r="E2973" s="2" t="s">
        <v>720</v>
      </c>
      <c r="F2973" s="7">
        <v>84017</v>
      </c>
      <c r="G2973" s="7">
        <v>9772.26</v>
      </c>
      <c r="H2973" s="7">
        <v>0</v>
      </c>
      <c r="I2973" s="3" t="str" cm="1">
        <f t="array" ref="I2973">_xlfn.IFS(AND(F2973&gt;=10000,F2973&lt;=50000),"C",AND(F2973&gt;50000,F2973&lt;=100000),"B2",AND(F2973&gt;100000,F2973&lt;=150000),"B1",AND(F2973&gt;150000,F2973&lt;=200000),"A2",AND(F2973&gt;200000,F2973&lt;=250000),"A1",TRUE,"O")</f>
        <v>B2</v>
      </c>
      <c r="J2973" s="14">
        <f t="shared" si="138"/>
        <v>0.84016999999999997</v>
      </c>
      <c r="K2973" s="14">
        <f t="shared" si="139"/>
        <v>9.7722600000000007E-2</v>
      </c>
      <c r="L2973" s="14">
        <f t="shared" si="140"/>
        <v>0</v>
      </c>
      <c r="O2973" s="13"/>
    </row>
    <row r="2974" spans="1:15" x14ac:dyDescent="0.2">
      <c r="A2974" s="4" t="s">
        <v>3705</v>
      </c>
      <c r="B2974" s="4" t="s">
        <v>201</v>
      </c>
      <c r="C2974" s="2" t="s">
        <v>202</v>
      </c>
      <c r="D2974" s="2" t="s">
        <v>236</v>
      </c>
      <c r="E2974" s="2" t="s">
        <v>720</v>
      </c>
      <c r="F2974" s="7">
        <v>58751</v>
      </c>
      <c r="G2974" s="7">
        <v>742.47</v>
      </c>
      <c r="H2974" s="7">
        <v>954.72</v>
      </c>
      <c r="I2974" s="3" t="str" cm="1">
        <f t="array" ref="I2974">_xlfn.IFS(AND(F2974&gt;=10000,F2974&lt;=50000),"C",AND(F2974&gt;50000,F2974&lt;=100000),"B2",AND(F2974&gt;100000,F2974&lt;=150000),"B1",AND(F2974&gt;150000,F2974&lt;=200000),"A2",AND(F2974&gt;200000,F2974&lt;=250000),"A1",TRUE,"O")</f>
        <v>B2</v>
      </c>
      <c r="J2974" s="14">
        <f t="shared" si="138"/>
        <v>0.58750999999999998</v>
      </c>
      <c r="K2974" s="14">
        <f t="shared" si="139"/>
        <v>7.4247000000000002E-3</v>
      </c>
      <c r="L2974" s="14">
        <f t="shared" si="140"/>
        <v>9.5472000000000005E-3</v>
      </c>
      <c r="O2974" s="13"/>
    </row>
    <row r="2975" spans="1:15" x14ac:dyDescent="0.2">
      <c r="A2975" s="4" t="s">
        <v>3706</v>
      </c>
      <c r="B2975" s="4" t="s">
        <v>201</v>
      </c>
      <c r="C2975" s="2" t="s">
        <v>202</v>
      </c>
      <c r="D2975" s="2" t="s">
        <v>236</v>
      </c>
      <c r="E2975" s="2" t="s">
        <v>720</v>
      </c>
      <c r="F2975" s="7">
        <v>82017</v>
      </c>
      <c r="G2975" s="7">
        <v>23527.360000000001</v>
      </c>
      <c r="H2975" s="7">
        <v>0</v>
      </c>
      <c r="I2975" s="3" t="str" cm="1">
        <f t="array" ref="I2975">_xlfn.IFS(AND(F2975&gt;=10000,F2975&lt;=50000),"C",AND(F2975&gt;50000,F2975&lt;=100000),"B2",AND(F2975&gt;100000,F2975&lt;=150000),"B1",AND(F2975&gt;150000,F2975&lt;=200000),"A2",AND(F2975&gt;200000,F2975&lt;=250000),"A1",TRUE,"O")</f>
        <v>B2</v>
      </c>
      <c r="J2975" s="14">
        <f t="shared" si="138"/>
        <v>0.82016999999999995</v>
      </c>
      <c r="K2975" s="14">
        <f t="shared" si="139"/>
        <v>0.2352736</v>
      </c>
      <c r="L2975" s="14">
        <f t="shared" si="140"/>
        <v>0</v>
      </c>
      <c r="O2975" s="13"/>
    </row>
    <row r="2976" spans="1:15" x14ac:dyDescent="0.2">
      <c r="A2976" s="4" t="s">
        <v>3707</v>
      </c>
      <c r="B2976" s="4" t="s">
        <v>201</v>
      </c>
      <c r="C2976" s="2" t="s">
        <v>202</v>
      </c>
      <c r="D2976" s="2" t="s">
        <v>236</v>
      </c>
      <c r="E2976" s="2" t="s">
        <v>721</v>
      </c>
      <c r="F2976" s="7">
        <v>82017</v>
      </c>
      <c r="G2976" s="7">
        <v>36014.04</v>
      </c>
      <c r="H2976" s="7">
        <v>0</v>
      </c>
      <c r="I2976" s="3" t="str" cm="1">
        <f t="array" ref="I2976">_xlfn.IFS(AND(F2976&gt;=10000,F2976&lt;=50000),"C",AND(F2976&gt;50000,F2976&lt;=100000),"B2",AND(F2976&gt;100000,F2976&lt;=150000),"B1",AND(F2976&gt;150000,F2976&lt;=200000),"A2",AND(F2976&gt;200000,F2976&lt;=250000),"A1",TRUE,"O")</f>
        <v>B2</v>
      </c>
      <c r="J2976" s="14">
        <f t="shared" si="138"/>
        <v>0.82016999999999995</v>
      </c>
      <c r="K2976" s="14">
        <f t="shared" si="139"/>
        <v>0.36014040000000003</v>
      </c>
      <c r="L2976" s="14">
        <f t="shared" si="140"/>
        <v>0</v>
      </c>
      <c r="O2976" s="13"/>
    </row>
    <row r="2977" spans="1:15" x14ac:dyDescent="0.2">
      <c r="A2977" s="4" t="s">
        <v>3708</v>
      </c>
      <c r="B2977" s="4" t="s">
        <v>201</v>
      </c>
      <c r="C2977" s="2" t="s">
        <v>202</v>
      </c>
      <c r="D2977" s="2" t="s">
        <v>236</v>
      </c>
      <c r="E2977" s="2" t="s">
        <v>720</v>
      </c>
      <c r="F2977" s="7">
        <v>90517</v>
      </c>
      <c r="G2977" s="7">
        <v>32579.439999999999</v>
      </c>
      <c r="H2977" s="7">
        <v>0</v>
      </c>
      <c r="I2977" s="3" t="str" cm="1">
        <f t="array" ref="I2977">_xlfn.IFS(AND(F2977&gt;=10000,F2977&lt;=50000),"C",AND(F2977&gt;50000,F2977&lt;=100000),"B2",AND(F2977&gt;100000,F2977&lt;=150000),"B1",AND(F2977&gt;150000,F2977&lt;=200000),"A2",AND(F2977&gt;200000,F2977&lt;=250000),"A1",TRUE,"O")</f>
        <v>B2</v>
      </c>
      <c r="J2977" s="14">
        <f t="shared" si="138"/>
        <v>0.90517000000000003</v>
      </c>
      <c r="K2977" s="14">
        <f t="shared" si="139"/>
        <v>0.32579439999999998</v>
      </c>
      <c r="L2977" s="14">
        <f t="shared" si="140"/>
        <v>0</v>
      </c>
      <c r="O2977" s="13"/>
    </row>
    <row r="2978" spans="1:15" x14ac:dyDescent="0.2">
      <c r="A2978" s="4" t="s">
        <v>3709</v>
      </c>
      <c r="B2978" s="4" t="s">
        <v>201</v>
      </c>
      <c r="C2978" s="2" t="s">
        <v>202</v>
      </c>
      <c r="D2978" s="2" t="s">
        <v>236</v>
      </c>
      <c r="E2978" s="2" t="s">
        <v>720</v>
      </c>
      <c r="F2978" s="7">
        <v>84017</v>
      </c>
      <c r="G2978" s="7">
        <v>18898.98</v>
      </c>
      <c r="H2978" s="7">
        <v>0</v>
      </c>
      <c r="I2978" s="3" t="str" cm="1">
        <f t="array" ref="I2978">_xlfn.IFS(AND(F2978&gt;=10000,F2978&lt;=50000),"C",AND(F2978&gt;50000,F2978&lt;=100000),"B2",AND(F2978&gt;100000,F2978&lt;=150000),"B1",AND(F2978&gt;150000,F2978&lt;=200000),"A2",AND(F2978&gt;200000,F2978&lt;=250000),"A1",TRUE,"O")</f>
        <v>B2</v>
      </c>
      <c r="J2978" s="14">
        <f t="shared" si="138"/>
        <v>0.84016999999999997</v>
      </c>
      <c r="K2978" s="14">
        <f t="shared" si="139"/>
        <v>0.18898979999999999</v>
      </c>
      <c r="L2978" s="14">
        <f t="shared" si="140"/>
        <v>0</v>
      </c>
      <c r="O2978" s="13"/>
    </row>
    <row r="2979" spans="1:15" x14ac:dyDescent="0.2">
      <c r="A2979" s="4" t="s">
        <v>3710</v>
      </c>
      <c r="B2979" s="4" t="s">
        <v>201</v>
      </c>
      <c r="C2979" s="2" t="s">
        <v>202</v>
      </c>
      <c r="D2979" s="2" t="s">
        <v>236</v>
      </c>
      <c r="E2979" s="2" t="s">
        <v>720</v>
      </c>
      <c r="F2979" s="7">
        <v>90517</v>
      </c>
      <c r="G2979" s="7">
        <v>27785.47</v>
      </c>
      <c r="H2979" s="7">
        <v>0</v>
      </c>
      <c r="I2979" s="3" t="str" cm="1">
        <f t="array" ref="I2979">_xlfn.IFS(AND(F2979&gt;=10000,F2979&lt;=50000),"C",AND(F2979&gt;50000,F2979&lt;=100000),"B2",AND(F2979&gt;100000,F2979&lt;=150000),"B1",AND(F2979&gt;150000,F2979&lt;=200000),"A2",AND(F2979&gt;200000,F2979&lt;=250000),"A1",TRUE,"O")</f>
        <v>B2</v>
      </c>
      <c r="J2979" s="14">
        <f t="shared" si="138"/>
        <v>0.90517000000000003</v>
      </c>
      <c r="K2979" s="14">
        <f t="shared" si="139"/>
        <v>0.27785470000000001</v>
      </c>
      <c r="L2979" s="14">
        <f t="shared" si="140"/>
        <v>0</v>
      </c>
      <c r="O2979" s="13"/>
    </row>
    <row r="2980" spans="1:15" x14ac:dyDescent="0.2">
      <c r="A2980" s="4" t="s">
        <v>3711</v>
      </c>
      <c r="B2980" s="4" t="s">
        <v>201</v>
      </c>
      <c r="C2980" s="2" t="s">
        <v>202</v>
      </c>
      <c r="D2980" s="2" t="s">
        <v>236</v>
      </c>
      <c r="E2980" s="2" t="s">
        <v>721</v>
      </c>
      <c r="F2980" s="7">
        <v>85017</v>
      </c>
      <c r="G2980" s="7">
        <v>28225.4</v>
      </c>
      <c r="H2980" s="7">
        <v>0</v>
      </c>
      <c r="I2980" s="3" t="str" cm="1">
        <f t="array" ref="I2980">_xlfn.IFS(AND(F2980&gt;=10000,F2980&lt;=50000),"C",AND(F2980&gt;50000,F2980&lt;=100000),"B2",AND(F2980&gt;100000,F2980&lt;=150000),"B1",AND(F2980&gt;150000,F2980&lt;=200000),"A2",AND(F2980&gt;200000,F2980&lt;=250000),"A1",TRUE,"O")</f>
        <v>B2</v>
      </c>
      <c r="J2980" s="14">
        <f t="shared" si="138"/>
        <v>0.85016999999999998</v>
      </c>
      <c r="K2980" s="14">
        <f t="shared" si="139"/>
        <v>0.282254</v>
      </c>
      <c r="L2980" s="14">
        <f t="shared" si="140"/>
        <v>0</v>
      </c>
      <c r="O2980" s="13"/>
    </row>
    <row r="2981" spans="1:15" x14ac:dyDescent="0.2">
      <c r="A2981" s="4" t="s">
        <v>3712</v>
      </c>
      <c r="B2981" s="4" t="s">
        <v>201</v>
      </c>
      <c r="C2981" s="2" t="s">
        <v>202</v>
      </c>
      <c r="D2981" s="2" t="s">
        <v>236</v>
      </c>
      <c r="E2981" s="2" t="s">
        <v>720</v>
      </c>
      <c r="F2981" s="7">
        <v>81017</v>
      </c>
      <c r="G2981" s="7">
        <v>15551.87</v>
      </c>
      <c r="H2981" s="7">
        <v>0</v>
      </c>
      <c r="I2981" s="3" t="str" cm="1">
        <f t="array" ref="I2981">_xlfn.IFS(AND(F2981&gt;=10000,F2981&lt;=50000),"C",AND(F2981&gt;50000,F2981&lt;=100000),"B2",AND(F2981&gt;100000,F2981&lt;=150000),"B1",AND(F2981&gt;150000,F2981&lt;=200000),"A2",AND(F2981&gt;200000,F2981&lt;=250000),"A1",TRUE,"O")</f>
        <v>B2</v>
      </c>
      <c r="J2981" s="14">
        <f t="shared" si="138"/>
        <v>0.81016999999999995</v>
      </c>
      <c r="K2981" s="14">
        <f t="shared" si="139"/>
        <v>0.15551870000000001</v>
      </c>
      <c r="L2981" s="14">
        <f t="shared" si="140"/>
        <v>0</v>
      </c>
      <c r="O2981" s="13"/>
    </row>
    <row r="2982" spans="1:15" x14ac:dyDescent="0.2">
      <c r="A2982" s="4" t="s">
        <v>3713</v>
      </c>
      <c r="B2982" s="4" t="s">
        <v>201</v>
      </c>
      <c r="C2982" s="2" t="s">
        <v>202</v>
      </c>
      <c r="D2982" s="2" t="s">
        <v>236</v>
      </c>
      <c r="E2982" s="2" t="s">
        <v>720</v>
      </c>
      <c r="F2982" s="7">
        <v>81017</v>
      </c>
      <c r="G2982" s="7">
        <v>21173.4</v>
      </c>
      <c r="H2982" s="7">
        <v>0</v>
      </c>
      <c r="I2982" s="3" t="str" cm="1">
        <f t="array" ref="I2982">_xlfn.IFS(AND(F2982&gt;=10000,F2982&lt;=50000),"C",AND(F2982&gt;50000,F2982&lt;=100000),"B2",AND(F2982&gt;100000,F2982&lt;=150000),"B1",AND(F2982&gt;150000,F2982&lt;=200000),"A2",AND(F2982&gt;200000,F2982&lt;=250000),"A1",TRUE,"O")</f>
        <v>B2</v>
      </c>
      <c r="J2982" s="14">
        <f t="shared" si="138"/>
        <v>0.81016999999999995</v>
      </c>
      <c r="K2982" s="14">
        <f t="shared" si="139"/>
        <v>0.21173400000000001</v>
      </c>
      <c r="L2982" s="14">
        <f t="shared" si="140"/>
        <v>0</v>
      </c>
      <c r="O2982" s="13"/>
    </row>
    <row r="2983" spans="1:15" x14ac:dyDescent="0.2">
      <c r="A2983" s="4" t="s">
        <v>3714</v>
      </c>
      <c r="B2983" s="4" t="s">
        <v>201</v>
      </c>
      <c r="C2983" s="2" t="s">
        <v>202</v>
      </c>
      <c r="D2983" s="2" t="s">
        <v>236</v>
      </c>
      <c r="E2983" s="2" t="s">
        <v>720</v>
      </c>
      <c r="F2983" s="7">
        <v>83017</v>
      </c>
      <c r="G2983" s="7">
        <v>15582.21</v>
      </c>
      <c r="H2983" s="7">
        <v>0</v>
      </c>
      <c r="I2983" s="3" t="str" cm="1">
        <f t="array" ref="I2983">_xlfn.IFS(AND(F2983&gt;=10000,F2983&lt;=50000),"C",AND(F2983&gt;50000,F2983&lt;=100000),"B2",AND(F2983&gt;100000,F2983&lt;=150000),"B1",AND(F2983&gt;150000,F2983&lt;=200000),"A2",AND(F2983&gt;200000,F2983&lt;=250000),"A1",TRUE,"O")</f>
        <v>B2</v>
      </c>
      <c r="J2983" s="14">
        <f t="shared" si="138"/>
        <v>0.83016999999999996</v>
      </c>
      <c r="K2983" s="14">
        <f t="shared" si="139"/>
        <v>0.15582209999999999</v>
      </c>
      <c r="L2983" s="14">
        <f t="shared" si="140"/>
        <v>0</v>
      </c>
      <c r="O2983" s="13"/>
    </row>
    <row r="2984" spans="1:15" x14ac:dyDescent="0.2">
      <c r="A2984" s="4" t="s">
        <v>3715</v>
      </c>
      <c r="B2984" s="4" t="s">
        <v>201</v>
      </c>
      <c r="C2984" s="2" t="s">
        <v>202</v>
      </c>
      <c r="D2984" s="2" t="s">
        <v>236</v>
      </c>
      <c r="E2984" s="2" t="s">
        <v>720</v>
      </c>
      <c r="F2984" s="7">
        <v>82017</v>
      </c>
      <c r="G2984" s="7">
        <v>13405.35</v>
      </c>
      <c r="H2984" s="7">
        <v>0</v>
      </c>
      <c r="I2984" s="3" t="str" cm="1">
        <f t="array" ref="I2984">_xlfn.IFS(AND(F2984&gt;=10000,F2984&lt;=50000),"C",AND(F2984&gt;50000,F2984&lt;=100000),"B2",AND(F2984&gt;100000,F2984&lt;=150000),"B1",AND(F2984&gt;150000,F2984&lt;=200000),"A2",AND(F2984&gt;200000,F2984&lt;=250000),"A1",TRUE,"O")</f>
        <v>B2</v>
      </c>
      <c r="J2984" s="14">
        <f t="shared" si="138"/>
        <v>0.82016999999999995</v>
      </c>
      <c r="K2984" s="14">
        <f t="shared" si="139"/>
        <v>0.13405349999999999</v>
      </c>
      <c r="L2984" s="14">
        <f t="shared" si="140"/>
        <v>0</v>
      </c>
      <c r="O2984" s="13"/>
    </row>
    <row r="2985" spans="1:15" x14ac:dyDescent="0.2">
      <c r="A2985" s="4" t="s">
        <v>3716</v>
      </c>
      <c r="B2985" s="4" t="s">
        <v>201</v>
      </c>
      <c r="C2985" s="2" t="s">
        <v>202</v>
      </c>
      <c r="D2985" s="2" t="s">
        <v>236</v>
      </c>
      <c r="E2985" s="2" t="s">
        <v>720</v>
      </c>
      <c r="F2985" s="7">
        <v>85017</v>
      </c>
      <c r="G2985" s="7">
        <v>9820.24</v>
      </c>
      <c r="H2985" s="7">
        <v>0</v>
      </c>
      <c r="I2985" s="3" t="str" cm="1">
        <f t="array" ref="I2985">_xlfn.IFS(AND(F2985&gt;=10000,F2985&lt;=50000),"C",AND(F2985&gt;50000,F2985&lt;=100000),"B2",AND(F2985&gt;100000,F2985&lt;=150000),"B1",AND(F2985&gt;150000,F2985&lt;=200000),"A2",AND(F2985&gt;200000,F2985&lt;=250000),"A1",TRUE,"O")</f>
        <v>B2</v>
      </c>
      <c r="J2985" s="14">
        <f t="shared" si="138"/>
        <v>0.85016999999999998</v>
      </c>
      <c r="K2985" s="14">
        <f t="shared" si="139"/>
        <v>9.8202399999999995E-2</v>
      </c>
      <c r="L2985" s="14">
        <f t="shared" si="140"/>
        <v>0</v>
      </c>
      <c r="O2985" s="13"/>
    </row>
    <row r="2986" spans="1:15" x14ac:dyDescent="0.2">
      <c r="A2986" s="4" t="s">
        <v>3717</v>
      </c>
      <c r="B2986" s="4" t="s">
        <v>201</v>
      </c>
      <c r="C2986" s="2" t="s">
        <v>202</v>
      </c>
      <c r="D2986" s="2" t="s">
        <v>236</v>
      </c>
      <c r="E2986" s="2" t="s">
        <v>720</v>
      </c>
      <c r="F2986" s="7">
        <v>111232.4575</v>
      </c>
      <c r="G2986" s="7">
        <v>5421.45</v>
      </c>
      <c r="H2986" s="7">
        <v>0</v>
      </c>
      <c r="I2986" s="3" t="str" cm="1">
        <f t="array" ref="I2986">_xlfn.IFS(AND(F2986&gt;=10000,F2986&lt;=50000),"C",AND(F2986&gt;50000,F2986&lt;=100000),"B2",AND(F2986&gt;100000,F2986&lt;=150000),"B1",AND(F2986&gt;150000,F2986&lt;=200000),"A2",AND(F2986&gt;200000,F2986&lt;=250000),"A1",TRUE,"O")</f>
        <v>B1</v>
      </c>
      <c r="J2986" s="14">
        <f t="shared" si="138"/>
        <v>1.1123245750000001</v>
      </c>
      <c r="K2986" s="14">
        <f t="shared" si="139"/>
        <v>5.4214499999999999E-2</v>
      </c>
      <c r="L2986" s="14">
        <f t="shared" si="140"/>
        <v>0</v>
      </c>
      <c r="O2986" s="13"/>
    </row>
    <row r="2987" spans="1:15" x14ac:dyDescent="0.2">
      <c r="A2987" s="4" t="s">
        <v>3718</v>
      </c>
      <c r="B2987" s="4" t="s">
        <v>201</v>
      </c>
      <c r="C2987" s="2" t="s">
        <v>202</v>
      </c>
      <c r="D2987" s="2" t="s">
        <v>236</v>
      </c>
      <c r="E2987" s="2" t="s">
        <v>720</v>
      </c>
      <c r="F2987" s="7">
        <v>82017</v>
      </c>
      <c r="G2987" s="7">
        <v>48350.44</v>
      </c>
      <c r="H2987" s="7">
        <v>0</v>
      </c>
      <c r="I2987" s="3" t="str" cm="1">
        <f t="array" ref="I2987">_xlfn.IFS(AND(F2987&gt;=10000,F2987&lt;=50000),"C",AND(F2987&gt;50000,F2987&lt;=100000),"B2",AND(F2987&gt;100000,F2987&lt;=150000),"B1",AND(F2987&gt;150000,F2987&lt;=200000),"A2",AND(F2987&gt;200000,F2987&lt;=250000),"A1",TRUE,"O")</f>
        <v>B2</v>
      </c>
      <c r="J2987" s="14">
        <f t="shared" si="138"/>
        <v>0.82016999999999995</v>
      </c>
      <c r="K2987" s="14">
        <f t="shared" si="139"/>
        <v>0.4835044</v>
      </c>
      <c r="L2987" s="14">
        <f t="shared" si="140"/>
        <v>0</v>
      </c>
      <c r="O2987" s="13"/>
    </row>
    <row r="2988" spans="1:15" x14ac:dyDescent="0.2">
      <c r="A2988" s="4" t="s">
        <v>3719</v>
      </c>
      <c r="B2988" s="4" t="s">
        <v>201</v>
      </c>
      <c r="C2988" s="2" t="s">
        <v>202</v>
      </c>
      <c r="D2988" s="2" t="s">
        <v>236</v>
      </c>
      <c r="E2988" s="2" t="s">
        <v>720</v>
      </c>
      <c r="F2988" s="7">
        <v>83017</v>
      </c>
      <c r="G2988" s="7">
        <v>20880.48</v>
      </c>
      <c r="H2988" s="7">
        <v>0</v>
      </c>
      <c r="I2988" s="3" t="str" cm="1">
        <f t="array" ref="I2988">_xlfn.IFS(AND(F2988&gt;=10000,F2988&lt;=50000),"C",AND(F2988&gt;50000,F2988&lt;=100000),"B2",AND(F2988&gt;100000,F2988&lt;=150000),"B1",AND(F2988&gt;150000,F2988&lt;=200000),"A2",AND(F2988&gt;200000,F2988&lt;=250000),"A1",TRUE,"O")</f>
        <v>B2</v>
      </c>
      <c r="J2988" s="14">
        <f t="shared" si="138"/>
        <v>0.83016999999999996</v>
      </c>
      <c r="K2988" s="14">
        <f t="shared" si="139"/>
        <v>0.20880479999999998</v>
      </c>
      <c r="L2988" s="14">
        <f t="shared" si="140"/>
        <v>0</v>
      </c>
      <c r="O2988" s="13"/>
    </row>
    <row r="2989" spans="1:15" x14ac:dyDescent="0.2">
      <c r="A2989" s="4" t="s">
        <v>3720</v>
      </c>
      <c r="B2989" s="4" t="s">
        <v>201</v>
      </c>
      <c r="C2989" s="2" t="s">
        <v>202</v>
      </c>
      <c r="D2989" s="2" t="s">
        <v>236</v>
      </c>
      <c r="E2989" s="2" t="s">
        <v>720</v>
      </c>
      <c r="F2989" s="7">
        <v>83017</v>
      </c>
      <c r="G2989" s="7">
        <v>21169.32</v>
      </c>
      <c r="H2989" s="7">
        <v>0</v>
      </c>
      <c r="I2989" s="3" t="str" cm="1">
        <f t="array" ref="I2989">_xlfn.IFS(AND(F2989&gt;=10000,F2989&lt;=50000),"C",AND(F2989&gt;50000,F2989&lt;=100000),"B2",AND(F2989&gt;100000,F2989&lt;=150000),"B1",AND(F2989&gt;150000,F2989&lt;=200000),"A2",AND(F2989&gt;200000,F2989&lt;=250000),"A1",TRUE,"O")</f>
        <v>B2</v>
      </c>
      <c r="J2989" s="14">
        <f t="shared" si="138"/>
        <v>0.83016999999999996</v>
      </c>
      <c r="K2989" s="14">
        <f t="shared" si="139"/>
        <v>0.2116932</v>
      </c>
      <c r="L2989" s="14">
        <f t="shared" si="140"/>
        <v>0</v>
      </c>
      <c r="O2989" s="13"/>
    </row>
    <row r="2990" spans="1:15" x14ac:dyDescent="0.2">
      <c r="A2990" s="4" t="s">
        <v>3721</v>
      </c>
      <c r="B2990" s="4" t="s">
        <v>201</v>
      </c>
      <c r="C2990" s="2" t="s">
        <v>202</v>
      </c>
      <c r="D2990" s="2" t="s">
        <v>236</v>
      </c>
      <c r="E2990" s="2" t="s">
        <v>720</v>
      </c>
      <c r="F2990" s="7">
        <v>90517</v>
      </c>
      <c r="G2990" s="7">
        <v>104.46</v>
      </c>
      <c r="H2990" s="7">
        <v>0</v>
      </c>
      <c r="I2990" s="3" t="str" cm="1">
        <f t="array" ref="I2990">_xlfn.IFS(AND(F2990&gt;=10000,F2990&lt;=50000),"C",AND(F2990&gt;50000,F2990&lt;=100000),"B2",AND(F2990&gt;100000,F2990&lt;=150000),"B1",AND(F2990&gt;150000,F2990&lt;=200000),"A2",AND(F2990&gt;200000,F2990&lt;=250000),"A1",TRUE,"O")</f>
        <v>B2</v>
      </c>
      <c r="J2990" s="14">
        <f t="shared" si="138"/>
        <v>0.90517000000000003</v>
      </c>
      <c r="K2990" s="14">
        <f t="shared" si="139"/>
        <v>1.0445999999999999E-3</v>
      </c>
      <c r="L2990" s="14">
        <f t="shared" si="140"/>
        <v>0</v>
      </c>
      <c r="O2990" s="13"/>
    </row>
    <row r="2991" spans="1:15" x14ac:dyDescent="0.2">
      <c r="A2991" s="4" t="s">
        <v>3722</v>
      </c>
      <c r="B2991" s="4" t="s">
        <v>201</v>
      </c>
      <c r="C2991" s="2" t="s">
        <v>202</v>
      </c>
      <c r="D2991" s="2" t="s">
        <v>236</v>
      </c>
      <c r="E2991" s="2" t="s">
        <v>720</v>
      </c>
      <c r="F2991" s="7">
        <v>85017</v>
      </c>
      <c r="G2991" s="7">
        <v>17147.88</v>
      </c>
      <c r="H2991" s="7">
        <v>0</v>
      </c>
      <c r="I2991" s="3" t="str" cm="1">
        <f t="array" ref="I2991">_xlfn.IFS(AND(F2991&gt;=10000,F2991&lt;=50000),"C",AND(F2991&gt;50000,F2991&lt;=100000),"B2",AND(F2991&gt;100000,F2991&lt;=150000),"B1",AND(F2991&gt;150000,F2991&lt;=200000),"A2",AND(F2991&gt;200000,F2991&lt;=250000),"A1",TRUE,"O")</f>
        <v>B2</v>
      </c>
      <c r="J2991" s="14">
        <f t="shared" si="138"/>
        <v>0.85016999999999998</v>
      </c>
      <c r="K2991" s="14">
        <f t="shared" si="139"/>
        <v>0.17147880000000001</v>
      </c>
      <c r="L2991" s="14">
        <f t="shared" si="140"/>
        <v>0</v>
      </c>
      <c r="O2991" s="13"/>
    </row>
    <row r="2992" spans="1:15" x14ac:dyDescent="0.2">
      <c r="A2992" s="4" t="s">
        <v>3723</v>
      </c>
      <c r="B2992" s="4" t="s">
        <v>201</v>
      </c>
      <c r="C2992" s="2" t="s">
        <v>202</v>
      </c>
      <c r="D2992" s="2" t="s">
        <v>236</v>
      </c>
      <c r="E2992" s="2" t="s">
        <v>720</v>
      </c>
      <c r="F2992" s="7">
        <v>83017</v>
      </c>
      <c r="G2992" s="7">
        <v>19489.689999999999</v>
      </c>
      <c r="H2992" s="7">
        <v>0</v>
      </c>
      <c r="I2992" s="3" t="str" cm="1">
        <f t="array" ref="I2992">_xlfn.IFS(AND(F2992&gt;=10000,F2992&lt;=50000),"C",AND(F2992&gt;50000,F2992&lt;=100000),"B2",AND(F2992&gt;100000,F2992&lt;=150000),"B1",AND(F2992&gt;150000,F2992&lt;=200000),"A2",AND(F2992&gt;200000,F2992&lt;=250000),"A1",TRUE,"O")</f>
        <v>B2</v>
      </c>
      <c r="J2992" s="14">
        <f t="shared" si="138"/>
        <v>0.83016999999999996</v>
      </c>
      <c r="K2992" s="14">
        <f t="shared" si="139"/>
        <v>0.19489689999999998</v>
      </c>
      <c r="L2992" s="14">
        <f t="shared" si="140"/>
        <v>0</v>
      </c>
      <c r="O2992" s="13"/>
    </row>
    <row r="2993" spans="1:15" x14ac:dyDescent="0.2">
      <c r="A2993" s="4" t="s">
        <v>3724</v>
      </c>
      <c r="B2993" s="4" t="s">
        <v>201</v>
      </c>
      <c r="C2993" s="2" t="s">
        <v>202</v>
      </c>
      <c r="D2993" s="2" t="s">
        <v>236</v>
      </c>
      <c r="E2993" s="2" t="s">
        <v>720</v>
      </c>
      <c r="F2993" s="7">
        <v>83017</v>
      </c>
      <c r="G2993" s="7">
        <v>1753.57</v>
      </c>
      <c r="H2993" s="7">
        <v>0</v>
      </c>
      <c r="I2993" s="3" t="str" cm="1">
        <f t="array" ref="I2993">_xlfn.IFS(AND(F2993&gt;=10000,F2993&lt;=50000),"C",AND(F2993&gt;50000,F2993&lt;=100000),"B2",AND(F2993&gt;100000,F2993&lt;=150000),"B1",AND(F2993&gt;150000,F2993&lt;=200000),"A2",AND(F2993&gt;200000,F2993&lt;=250000),"A1",TRUE,"O")</f>
        <v>B2</v>
      </c>
      <c r="J2993" s="14">
        <f t="shared" si="138"/>
        <v>0.83016999999999996</v>
      </c>
      <c r="K2993" s="14">
        <f t="shared" si="139"/>
        <v>1.7535699999999998E-2</v>
      </c>
      <c r="L2993" s="14">
        <f t="shared" si="140"/>
        <v>0</v>
      </c>
      <c r="O2993" s="13"/>
    </row>
    <row r="2994" spans="1:15" x14ac:dyDescent="0.2">
      <c r="A2994" s="4" t="s">
        <v>3725</v>
      </c>
      <c r="B2994" s="4" t="s">
        <v>201</v>
      </c>
      <c r="C2994" s="2" t="s">
        <v>202</v>
      </c>
      <c r="D2994" s="2" t="s">
        <v>236</v>
      </c>
      <c r="E2994" s="2" t="s">
        <v>721</v>
      </c>
      <c r="F2994" s="7">
        <v>98228</v>
      </c>
      <c r="G2994" s="7">
        <v>5775.51</v>
      </c>
      <c r="H2994" s="7">
        <v>0</v>
      </c>
      <c r="I2994" s="3" t="str" cm="1">
        <f t="array" ref="I2994">_xlfn.IFS(AND(F2994&gt;=10000,F2994&lt;=50000),"C",AND(F2994&gt;50000,F2994&lt;=100000),"B2",AND(F2994&gt;100000,F2994&lt;=150000),"B1",AND(F2994&gt;150000,F2994&lt;=200000),"A2",AND(F2994&gt;200000,F2994&lt;=250000),"A1",TRUE,"O")</f>
        <v>B2</v>
      </c>
      <c r="J2994" s="14">
        <f t="shared" si="138"/>
        <v>0.98228000000000004</v>
      </c>
      <c r="K2994" s="14">
        <f t="shared" si="139"/>
        <v>5.7755100000000004E-2</v>
      </c>
      <c r="L2994" s="14">
        <f t="shared" si="140"/>
        <v>0</v>
      </c>
      <c r="O2994" s="13"/>
    </row>
    <row r="2995" spans="1:15" x14ac:dyDescent="0.2">
      <c r="A2995" s="4" t="s">
        <v>3726</v>
      </c>
      <c r="B2995" s="4" t="s">
        <v>201</v>
      </c>
      <c r="C2995" s="2" t="s">
        <v>202</v>
      </c>
      <c r="D2995" s="2" t="s">
        <v>236</v>
      </c>
      <c r="E2995" s="2" t="s">
        <v>721</v>
      </c>
      <c r="F2995" s="7">
        <v>83017</v>
      </c>
      <c r="G2995" s="7">
        <v>25117.19</v>
      </c>
      <c r="H2995" s="7">
        <v>0</v>
      </c>
      <c r="I2995" s="3" t="str" cm="1">
        <f t="array" ref="I2995">_xlfn.IFS(AND(F2995&gt;=10000,F2995&lt;=50000),"C",AND(F2995&gt;50000,F2995&lt;=100000),"B2",AND(F2995&gt;100000,F2995&lt;=150000),"B1",AND(F2995&gt;150000,F2995&lt;=200000),"A2",AND(F2995&gt;200000,F2995&lt;=250000),"A1",TRUE,"O")</f>
        <v>B2</v>
      </c>
      <c r="J2995" s="14">
        <f t="shared" si="138"/>
        <v>0.83016999999999996</v>
      </c>
      <c r="K2995" s="14">
        <f t="shared" si="139"/>
        <v>0.2511719</v>
      </c>
      <c r="L2995" s="14">
        <f t="shared" si="140"/>
        <v>0</v>
      </c>
      <c r="O2995" s="13"/>
    </row>
    <row r="2996" spans="1:15" x14ac:dyDescent="0.2">
      <c r="A2996" s="4" t="s">
        <v>3727</v>
      </c>
      <c r="B2996" s="4" t="s">
        <v>201</v>
      </c>
      <c r="C2996" s="2" t="s">
        <v>202</v>
      </c>
      <c r="D2996" s="2" t="s">
        <v>236</v>
      </c>
      <c r="E2996" s="2" t="s">
        <v>720</v>
      </c>
      <c r="F2996" s="7">
        <v>85017</v>
      </c>
      <c r="G2996" s="7">
        <v>18956</v>
      </c>
      <c r="H2996" s="7">
        <v>0</v>
      </c>
      <c r="I2996" s="3" t="str" cm="1">
        <f t="array" ref="I2996">_xlfn.IFS(AND(F2996&gt;=10000,F2996&lt;=50000),"C",AND(F2996&gt;50000,F2996&lt;=100000),"B2",AND(F2996&gt;100000,F2996&lt;=150000),"B1",AND(F2996&gt;150000,F2996&lt;=200000),"A2",AND(F2996&gt;200000,F2996&lt;=250000),"A1",TRUE,"O")</f>
        <v>B2</v>
      </c>
      <c r="J2996" s="14">
        <f t="shared" si="138"/>
        <v>0.85016999999999998</v>
      </c>
      <c r="K2996" s="14">
        <f t="shared" si="139"/>
        <v>0.18956000000000001</v>
      </c>
      <c r="L2996" s="14">
        <f t="shared" si="140"/>
        <v>0</v>
      </c>
      <c r="O2996" s="13"/>
    </row>
    <row r="2997" spans="1:15" x14ac:dyDescent="0.2">
      <c r="A2997" s="4" t="s">
        <v>3728</v>
      </c>
      <c r="B2997" s="4" t="s">
        <v>201</v>
      </c>
      <c r="C2997" s="2" t="s">
        <v>202</v>
      </c>
      <c r="D2997" s="2" t="s">
        <v>236</v>
      </c>
      <c r="E2997" s="2" t="s">
        <v>720</v>
      </c>
      <c r="F2997" s="7">
        <v>83017</v>
      </c>
      <c r="G2997" s="7">
        <v>17010.259999999998</v>
      </c>
      <c r="H2997" s="7">
        <v>0</v>
      </c>
      <c r="I2997" s="3" t="str" cm="1">
        <f t="array" ref="I2997">_xlfn.IFS(AND(F2997&gt;=10000,F2997&lt;=50000),"C",AND(F2997&gt;50000,F2997&lt;=100000),"B2",AND(F2997&gt;100000,F2997&lt;=150000),"B1",AND(F2997&gt;150000,F2997&lt;=200000),"A2",AND(F2997&gt;200000,F2997&lt;=250000),"A1",TRUE,"O")</f>
        <v>B2</v>
      </c>
      <c r="J2997" s="14">
        <f t="shared" si="138"/>
        <v>0.83016999999999996</v>
      </c>
      <c r="K2997" s="14">
        <f t="shared" si="139"/>
        <v>0.17010259999999999</v>
      </c>
      <c r="L2997" s="14">
        <f t="shared" si="140"/>
        <v>0</v>
      </c>
      <c r="O2997" s="13"/>
    </row>
    <row r="2998" spans="1:15" x14ac:dyDescent="0.2">
      <c r="A2998" s="4" t="s">
        <v>3729</v>
      </c>
      <c r="B2998" s="4" t="s">
        <v>201</v>
      </c>
      <c r="C2998" s="2" t="s">
        <v>202</v>
      </c>
      <c r="D2998" s="2" t="s">
        <v>236</v>
      </c>
      <c r="E2998" s="2" t="s">
        <v>720</v>
      </c>
      <c r="F2998" s="7">
        <v>82017</v>
      </c>
      <c r="G2998" s="7">
        <v>8842.5499999999993</v>
      </c>
      <c r="H2998" s="7">
        <v>0</v>
      </c>
      <c r="I2998" s="3" t="str" cm="1">
        <f t="array" ref="I2998">_xlfn.IFS(AND(F2998&gt;=10000,F2998&lt;=50000),"C",AND(F2998&gt;50000,F2998&lt;=100000),"B2",AND(F2998&gt;100000,F2998&lt;=150000),"B1",AND(F2998&gt;150000,F2998&lt;=200000),"A2",AND(F2998&gt;200000,F2998&lt;=250000),"A1",TRUE,"O")</f>
        <v>B2</v>
      </c>
      <c r="J2998" s="14">
        <f t="shared" si="138"/>
        <v>0.82016999999999995</v>
      </c>
      <c r="K2998" s="14">
        <f t="shared" si="139"/>
        <v>8.842549999999999E-2</v>
      </c>
      <c r="L2998" s="14">
        <f t="shared" si="140"/>
        <v>0</v>
      </c>
      <c r="O2998" s="13"/>
    </row>
    <row r="2999" spans="1:15" x14ac:dyDescent="0.2">
      <c r="A2999" s="4" t="s">
        <v>3730</v>
      </c>
      <c r="B2999" s="4" t="s">
        <v>201</v>
      </c>
      <c r="C2999" s="2" t="s">
        <v>202</v>
      </c>
      <c r="D2999" s="2" t="s">
        <v>236</v>
      </c>
      <c r="E2999" s="2" t="s">
        <v>721</v>
      </c>
      <c r="F2999" s="7">
        <v>85017</v>
      </c>
      <c r="G2999" s="7">
        <v>7622.53</v>
      </c>
      <c r="H2999" s="7">
        <v>0</v>
      </c>
      <c r="I2999" s="3" t="str" cm="1">
        <f t="array" ref="I2999">_xlfn.IFS(AND(F2999&gt;=10000,F2999&lt;=50000),"C",AND(F2999&gt;50000,F2999&lt;=100000),"B2",AND(F2999&gt;100000,F2999&lt;=150000),"B1",AND(F2999&gt;150000,F2999&lt;=200000),"A2",AND(F2999&gt;200000,F2999&lt;=250000),"A1",TRUE,"O")</f>
        <v>B2</v>
      </c>
      <c r="J2999" s="14">
        <f t="shared" si="138"/>
        <v>0.85016999999999998</v>
      </c>
      <c r="K2999" s="14">
        <f t="shared" si="139"/>
        <v>7.6225299999999996E-2</v>
      </c>
      <c r="L2999" s="14">
        <f t="shared" si="140"/>
        <v>0</v>
      </c>
      <c r="O2999" s="13"/>
    </row>
    <row r="3000" spans="1:15" x14ac:dyDescent="0.2">
      <c r="A3000" s="4" t="s">
        <v>3731</v>
      </c>
      <c r="B3000" s="4" t="s">
        <v>201</v>
      </c>
      <c r="C3000" s="2" t="s">
        <v>202</v>
      </c>
      <c r="D3000" s="2" t="s">
        <v>236</v>
      </c>
      <c r="E3000" s="2" t="s">
        <v>720</v>
      </c>
      <c r="F3000" s="7">
        <v>85017</v>
      </c>
      <c r="G3000" s="7">
        <v>10036.59</v>
      </c>
      <c r="H3000" s="7">
        <v>0</v>
      </c>
      <c r="I3000" s="3" t="str" cm="1">
        <f t="array" ref="I3000">_xlfn.IFS(AND(F3000&gt;=10000,F3000&lt;=50000),"C",AND(F3000&gt;50000,F3000&lt;=100000),"B2",AND(F3000&gt;100000,F3000&lt;=150000),"B1",AND(F3000&gt;150000,F3000&lt;=200000),"A2",AND(F3000&gt;200000,F3000&lt;=250000),"A1",TRUE,"O")</f>
        <v>B2</v>
      </c>
      <c r="J3000" s="14">
        <f t="shared" si="138"/>
        <v>0.85016999999999998</v>
      </c>
      <c r="K3000" s="14">
        <f t="shared" si="139"/>
        <v>0.10036590000000001</v>
      </c>
      <c r="L3000" s="14">
        <f t="shared" si="140"/>
        <v>0</v>
      </c>
      <c r="O3000" s="13"/>
    </row>
    <row r="3001" spans="1:15" x14ac:dyDescent="0.2">
      <c r="A3001" s="4" t="s">
        <v>3732</v>
      </c>
      <c r="B3001" s="4" t="s">
        <v>201</v>
      </c>
      <c r="C3001" s="2" t="s">
        <v>202</v>
      </c>
      <c r="D3001" s="2" t="s">
        <v>236</v>
      </c>
      <c r="E3001" s="2" t="s">
        <v>720</v>
      </c>
      <c r="F3001" s="7">
        <v>78684</v>
      </c>
      <c r="G3001" s="7">
        <v>0</v>
      </c>
      <c r="H3001" s="7">
        <v>0</v>
      </c>
      <c r="I3001" s="3" t="str" cm="1">
        <f t="array" ref="I3001">_xlfn.IFS(AND(F3001&gt;=10000,F3001&lt;=50000),"C",AND(F3001&gt;50000,F3001&lt;=100000),"B2",AND(F3001&gt;100000,F3001&lt;=150000),"B1",AND(F3001&gt;150000,F3001&lt;=200000),"A2",AND(F3001&gt;200000,F3001&lt;=250000),"A1",TRUE,"O")</f>
        <v>B2</v>
      </c>
      <c r="J3001" s="14">
        <f t="shared" si="138"/>
        <v>0.78683999999999998</v>
      </c>
      <c r="K3001" s="14">
        <f t="shared" si="139"/>
        <v>0</v>
      </c>
      <c r="L3001" s="14">
        <f t="shared" si="140"/>
        <v>0</v>
      </c>
      <c r="O3001" s="13"/>
    </row>
    <row r="3002" spans="1:15" x14ac:dyDescent="0.2">
      <c r="A3002" s="4" t="s">
        <v>3733</v>
      </c>
      <c r="B3002" s="4" t="s">
        <v>201</v>
      </c>
      <c r="C3002" s="2" t="s">
        <v>202</v>
      </c>
      <c r="D3002" s="2" t="s">
        <v>236</v>
      </c>
      <c r="E3002" s="2" t="s">
        <v>720</v>
      </c>
      <c r="F3002" s="7">
        <v>82017</v>
      </c>
      <c r="G3002" s="7">
        <v>7387.36</v>
      </c>
      <c r="H3002" s="7">
        <v>0</v>
      </c>
      <c r="I3002" s="3" t="str" cm="1">
        <f t="array" ref="I3002">_xlfn.IFS(AND(F3002&gt;=10000,F3002&lt;=50000),"C",AND(F3002&gt;50000,F3002&lt;=100000),"B2",AND(F3002&gt;100000,F3002&lt;=150000),"B1",AND(F3002&gt;150000,F3002&lt;=200000),"A2",AND(F3002&gt;200000,F3002&lt;=250000),"A1",TRUE,"O")</f>
        <v>B2</v>
      </c>
      <c r="J3002" s="14">
        <f t="shared" si="138"/>
        <v>0.82016999999999995</v>
      </c>
      <c r="K3002" s="14">
        <f t="shared" si="139"/>
        <v>7.3873599999999998E-2</v>
      </c>
      <c r="L3002" s="14">
        <f t="shared" si="140"/>
        <v>0</v>
      </c>
      <c r="O3002" s="13"/>
    </row>
    <row r="3003" spans="1:15" x14ac:dyDescent="0.2">
      <c r="A3003" s="4" t="s">
        <v>3734</v>
      </c>
      <c r="B3003" s="4" t="s">
        <v>201</v>
      </c>
      <c r="C3003" s="2" t="s">
        <v>202</v>
      </c>
      <c r="D3003" s="2" t="s">
        <v>236</v>
      </c>
      <c r="E3003" s="2" t="s">
        <v>721</v>
      </c>
      <c r="F3003" s="7">
        <v>84017</v>
      </c>
      <c r="G3003" s="7">
        <v>15925.13</v>
      </c>
      <c r="H3003" s="7">
        <v>0</v>
      </c>
      <c r="I3003" s="3" t="str" cm="1">
        <f t="array" ref="I3003">_xlfn.IFS(AND(F3003&gt;=10000,F3003&lt;=50000),"C",AND(F3003&gt;50000,F3003&lt;=100000),"B2",AND(F3003&gt;100000,F3003&lt;=150000),"B1",AND(F3003&gt;150000,F3003&lt;=200000),"A2",AND(F3003&gt;200000,F3003&lt;=250000),"A1",TRUE,"O")</f>
        <v>B2</v>
      </c>
      <c r="J3003" s="14">
        <f t="shared" si="138"/>
        <v>0.84016999999999997</v>
      </c>
      <c r="K3003" s="14">
        <f t="shared" si="139"/>
        <v>0.15925129999999998</v>
      </c>
      <c r="L3003" s="14">
        <f t="shared" si="140"/>
        <v>0</v>
      </c>
      <c r="O3003" s="13"/>
    </row>
    <row r="3004" spans="1:15" x14ac:dyDescent="0.2">
      <c r="A3004" s="4" t="s">
        <v>3735</v>
      </c>
      <c r="B3004" s="4" t="s">
        <v>201</v>
      </c>
      <c r="C3004" s="2" t="s">
        <v>202</v>
      </c>
      <c r="D3004" s="2" t="s">
        <v>236</v>
      </c>
      <c r="E3004" s="2" t="s">
        <v>720</v>
      </c>
      <c r="F3004" s="7">
        <v>84017</v>
      </c>
      <c r="G3004" s="7">
        <v>7391.57</v>
      </c>
      <c r="H3004" s="7">
        <v>0</v>
      </c>
      <c r="I3004" s="3" t="str" cm="1">
        <f t="array" ref="I3004">_xlfn.IFS(AND(F3004&gt;=10000,F3004&lt;=50000),"C",AND(F3004&gt;50000,F3004&lt;=100000),"B2",AND(F3004&gt;100000,F3004&lt;=150000),"B1",AND(F3004&gt;150000,F3004&lt;=200000),"A2",AND(F3004&gt;200000,F3004&lt;=250000),"A1",TRUE,"O")</f>
        <v>B2</v>
      </c>
      <c r="J3004" s="14">
        <f t="shared" si="138"/>
        <v>0.84016999999999997</v>
      </c>
      <c r="K3004" s="14">
        <f t="shared" si="139"/>
        <v>7.3915700000000001E-2</v>
      </c>
      <c r="L3004" s="14">
        <f t="shared" si="140"/>
        <v>0</v>
      </c>
      <c r="O3004" s="13"/>
    </row>
    <row r="3005" spans="1:15" x14ac:dyDescent="0.2">
      <c r="A3005" s="4" t="s">
        <v>3736</v>
      </c>
      <c r="B3005" s="4" t="s">
        <v>201</v>
      </c>
      <c r="C3005" s="2" t="s">
        <v>202</v>
      </c>
      <c r="D3005" s="2" t="s">
        <v>236</v>
      </c>
      <c r="E3005" s="2" t="s">
        <v>720</v>
      </c>
      <c r="F3005" s="7">
        <v>83017</v>
      </c>
      <c r="G3005" s="7">
        <v>32942.629999999997</v>
      </c>
      <c r="H3005" s="7">
        <v>0</v>
      </c>
      <c r="I3005" s="3" t="str" cm="1">
        <f t="array" ref="I3005">_xlfn.IFS(AND(F3005&gt;=10000,F3005&lt;=50000),"C",AND(F3005&gt;50000,F3005&lt;=100000),"B2",AND(F3005&gt;100000,F3005&lt;=150000),"B1",AND(F3005&gt;150000,F3005&lt;=200000),"A2",AND(F3005&gt;200000,F3005&lt;=250000),"A1",TRUE,"O")</f>
        <v>B2</v>
      </c>
      <c r="J3005" s="14">
        <f t="shared" si="138"/>
        <v>0.83016999999999996</v>
      </c>
      <c r="K3005" s="14">
        <f t="shared" si="139"/>
        <v>0.32942629999999995</v>
      </c>
      <c r="L3005" s="14">
        <f t="shared" si="140"/>
        <v>0</v>
      </c>
      <c r="O3005" s="13"/>
    </row>
    <row r="3006" spans="1:15" x14ac:dyDescent="0.2">
      <c r="A3006" s="4" t="s">
        <v>3737</v>
      </c>
      <c r="B3006" s="4" t="s">
        <v>201</v>
      </c>
      <c r="C3006" s="2" t="s">
        <v>202</v>
      </c>
      <c r="D3006" s="2" t="s">
        <v>236</v>
      </c>
      <c r="E3006" s="2" t="s">
        <v>720</v>
      </c>
      <c r="F3006" s="7">
        <v>82017</v>
      </c>
      <c r="G3006" s="7">
        <v>11934.05</v>
      </c>
      <c r="H3006" s="7">
        <v>0</v>
      </c>
      <c r="I3006" s="3" t="str" cm="1">
        <f t="array" ref="I3006">_xlfn.IFS(AND(F3006&gt;=10000,F3006&lt;=50000),"C",AND(F3006&gt;50000,F3006&lt;=100000),"B2",AND(F3006&gt;100000,F3006&lt;=150000),"B1",AND(F3006&gt;150000,F3006&lt;=200000),"A2",AND(F3006&gt;200000,F3006&lt;=250000),"A1",TRUE,"O")</f>
        <v>B2</v>
      </c>
      <c r="J3006" s="14">
        <f t="shared" si="138"/>
        <v>0.82016999999999995</v>
      </c>
      <c r="K3006" s="14">
        <f t="shared" si="139"/>
        <v>0.11934049999999999</v>
      </c>
      <c r="L3006" s="14">
        <f t="shared" si="140"/>
        <v>0</v>
      </c>
      <c r="O3006" s="13"/>
    </row>
    <row r="3007" spans="1:15" x14ac:dyDescent="0.2">
      <c r="A3007" s="4" t="s">
        <v>3738</v>
      </c>
      <c r="B3007" s="4" t="s">
        <v>201</v>
      </c>
      <c r="C3007" s="2" t="s">
        <v>202</v>
      </c>
      <c r="D3007" s="2" t="s">
        <v>236</v>
      </c>
      <c r="E3007" s="2" t="s">
        <v>720</v>
      </c>
      <c r="F3007" s="7">
        <v>82017</v>
      </c>
      <c r="G3007" s="7">
        <v>715.99</v>
      </c>
      <c r="H3007" s="7">
        <v>0</v>
      </c>
      <c r="I3007" s="3" t="str" cm="1">
        <f t="array" ref="I3007">_xlfn.IFS(AND(F3007&gt;=10000,F3007&lt;=50000),"C",AND(F3007&gt;50000,F3007&lt;=100000),"B2",AND(F3007&gt;100000,F3007&lt;=150000),"B1",AND(F3007&gt;150000,F3007&lt;=200000),"A2",AND(F3007&gt;200000,F3007&lt;=250000),"A1",TRUE,"O")</f>
        <v>B2</v>
      </c>
      <c r="J3007" s="14">
        <f t="shared" si="138"/>
        <v>0.82016999999999995</v>
      </c>
      <c r="K3007" s="14">
        <f t="shared" si="139"/>
        <v>7.1599000000000003E-3</v>
      </c>
      <c r="L3007" s="14">
        <f t="shared" si="140"/>
        <v>0</v>
      </c>
      <c r="O3007" s="13"/>
    </row>
    <row r="3008" spans="1:15" x14ac:dyDescent="0.2">
      <c r="A3008" s="4" t="s">
        <v>3739</v>
      </c>
      <c r="B3008" s="4" t="s">
        <v>201</v>
      </c>
      <c r="C3008" s="2" t="s">
        <v>202</v>
      </c>
      <c r="D3008" s="2" t="s">
        <v>236</v>
      </c>
      <c r="E3008" s="2" t="s">
        <v>720</v>
      </c>
      <c r="F3008" s="7">
        <v>82017</v>
      </c>
      <c r="G3008" s="7">
        <v>10488.68</v>
      </c>
      <c r="H3008" s="7">
        <v>0</v>
      </c>
      <c r="I3008" s="3" t="str" cm="1">
        <f t="array" ref="I3008">_xlfn.IFS(AND(F3008&gt;=10000,F3008&lt;=50000),"C",AND(F3008&gt;50000,F3008&lt;=100000),"B2",AND(F3008&gt;100000,F3008&lt;=150000),"B1",AND(F3008&gt;150000,F3008&lt;=200000),"A2",AND(F3008&gt;200000,F3008&lt;=250000),"A1",TRUE,"O")</f>
        <v>B2</v>
      </c>
      <c r="J3008" s="14">
        <f t="shared" si="138"/>
        <v>0.82016999999999995</v>
      </c>
      <c r="K3008" s="14">
        <f t="shared" si="139"/>
        <v>0.1048868</v>
      </c>
      <c r="L3008" s="14">
        <f t="shared" si="140"/>
        <v>0</v>
      </c>
      <c r="O3008" s="13"/>
    </row>
    <row r="3009" spans="1:15" x14ac:dyDescent="0.2">
      <c r="A3009" s="4" t="s">
        <v>3740</v>
      </c>
      <c r="B3009" s="4" t="s">
        <v>201</v>
      </c>
      <c r="C3009" s="2" t="s">
        <v>202</v>
      </c>
      <c r="D3009" s="2" t="s">
        <v>236</v>
      </c>
      <c r="E3009" s="2" t="s">
        <v>720</v>
      </c>
      <c r="F3009" s="7">
        <v>94017</v>
      </c>
      <c r="G3009" s="7">
        <v>44945.81</v>
      </c>
      <c r="H3009" s="7">
        <v>0</v>
      </c>
      <c r="I3009" s="3" t="str" cm="1">
        <f t="array" ref="I3009">_xlfn.IFS(AND(F3009&gt;=10000,F3009&lt;=50000),"C",AND(F3009&gt;50000,F3009&lt;=100000),"B2",AND(F3009&gt;100000,F3009&lt;=150000),"B1",AND(F3009&gt;150000,F3009&lt;=200000),"A2",AND(F3009&gt;200000,F3009&lt;=250000),"A1",TRUE,"O")</f>
        <v>B2</v>
      </c>
      <c r="J3009" s="14">
        <f t="shared" si="138"/>
        <v>0.94016999999999995</v>
      </c>
      <c r="K3009" s="14">
        <f t="shared" si="139"/>
        <v>0.44945809999999997</v>
      </c>
      <c r="L3009" s="14">
        <f t="shared" si="140"/>
        <v>0</v>
      </c>
      <c r="O3009" s="13"/>
    </row>
    <row r="3010" spans="1:15" x14ac:dyDescent="0.2">
      <c r="A3010" s="4" t="s">
        <v>3741</v>
      </c>
      <c r="B3010" s="4" t="s">
        <v>201</v>
      </c>
      <c r="C3010" s="2" t="s">
        <v>202</v>
      </c>
      <c r="D3010" s="2" t="s">
        <v>236</v>
      </c>
      <c r="E3010" s="2" t="s">
        <v>721</v>
      </c>
      <c r="F3010" s="7">
        <v>133532.14000000001</v>
      </c>
      <c r="G3010" s="7">
        <v>0</v>
      </c>
      <c r="H3010" s="7">
        <v>0</v>
      </c>
      <c r="I3010" s="3" t="str" cm="1">
        <f t="array" ref="I3010">_xlfn.IFS(AND(F3010&gt;=10000,F3010&lt;=50000),"C",AND(F3010&gt;50000,F3010&lt;=100000),"B2",AND(F3010&gt;100000,F3010&lt;=150000),"B1",AND(F3010&gt;150000,F3010&lt;=200000),"A2",AND(F3010&gt;200000,F3010&lt;=250000),"A1",TRUE,"O")</f>
        <v>B1</v>
      </c>
      <c r="J3010" s="14">
        <f t="shared" si="138"/>
        <v>1.3353214000000002</v>
      </c>
      <c r="K3010" s="14">
        <f t="shared" si="139"/>
        <v>0</v>
      </c>
      <c r="L3010" s="14">
        <f t="shared" si="140"/>
        <v>0</v>
      </c>
      <c r="O3010" s="13"/>
    </row>
    <row r="3011" spans="1:15" x14ac:dyDescent="0.2">
      <c r="A3011" s="4" t="s">
        <v>3742</v>
      </c>
      <c r="B3011" s="4" t="s">
        <v>201</v>
      </c>
      <c r="C3011" s="2" t="s">
        <v>202</v>
      </c>
      <c r="D3011" s="2" t="s">
        <v>236</v>
      </c>
      <c r="E3011" s="2" t="s">
        <v>720</v>
      </c>
      <c r="F3011" s="7">
        <v>82017</v>
      </c>
      <c r="G3011" s="7">
        <v>91747.51</v>
      </c>
      <c r="H3011" s="7">
        <v>0</v>
      </c>
      <c r="I3011" s="3" t="str" cm="1">
        <f t="array" ref="I3011">_xlfn.IFS(AND(F3011&gt;=10000,F3011&lt;=50000),"C",AND(F3011&gt;50000,F3011&lt;=100000),"B2",AND(F3011&gt;100000,F3011&lt;=150000),"B1",AND(F3011&gt;150000,F3011&lt;=200000),"A2",AND(F3011&gt;200000,F3011&lt;=250000),"A1",TRUE,"O")</f>
        <v>B2</v>
      </c>
      <c r="J3011" s="14">
        <f t="shared" si="138"/>
        <v>0.82016999999999995</v>
      </c>
      <c r="K3011" s="14">
        <f t="shared" si="139"/>
        <v>0.91747509999999999</v>
      </c>
      <c r="L3011" s="14">
        <f t="shared" si="140"/>
        <v>0</v>
      </c>
      <c r="O3011" s="13"/>
    </row>
    <row r="3012" spans="1:15" x14ac:dyDescent="0.2">
      <c r="A3012" s="4" t="s">
        <v>3743</v>
      </c>
      <c r="B3012" s="4" t="s">
        <v>201</v>
      </c>
      <c r="C3012" s="2" t="s">
        <v>202</v>
      </c>
      <c r="D3012" s="2" t="s">
        <v>236</v>
      </c>
      <c r="E3012" s="2" t="s">
        <v>720</v>
      </c>
      <c r="F3012" s="7">
        <v>85017</v>
      </c>
      <c r="G3012" s="7">
        <v>55927.7</v>
      </c>
      <c r="H3012" s="7">
        <v>0</v>
      </c>
      <c r="I3012" s="3" t="str" cm="1">
        <f t="array" ref="I3012">_xlfn.IFS(AND(F3012&gt;=10000,F3012&lt;=50000),"C",AND(F3012&gt;50000,F3012&lt;=100000),"B2",AND(F3012&gt;100000,F3012&lt;=150000),"B1",AND(F3012&gt;150000,F3012&lt;=200000),"A2",AND(F3012&gt;200000,F3012&lt;=250000),"A1",TRUE,"O")</f>
        <v>B2</v>
      </c>
      <c r="J3012" s="14">
        <f t="shared" ref="J3012:J3075" si="141">F3012/100000</f>
        <v>0.85016999999999998</v>
      </c>
      <c r="K3012" s="14">
        <f t="shared" ref="K3012:K3075" si="142">G3012/100000</f>
        <v>0.55927700000000002</v>
      </c>
      <c r="L3012" s="14">
        <f t="shared" ref="L3012:L3075" si="143">H3012/100000</f>
        <v>0</v>
      </c>
      <c r="O3012" s="13"/>
    </row>
    <row r="3013" spans="1:15" x14ac:dyDescent="0.2">
      <c r="A3013" s="4" t="s">
        <v>3744</v>
      </c>
      <c r="B3013" s="4" t="s">
        <v>201</v>
      </c>
      <c r="C3013" s="2" t="s">
        <v>202</v>
      </c>
      <c r="D3013" s="2" t="s">
        <v>236</v>
      </c>
      <c r="E3013" s="2" t="s">
        <v>720</v>
      </c>
      <c r="F3013" s="7">
        <v>81017</v>
      </c>
      <c r="G3013" s="7">
        <v>22859.72</v>
      </c>
      <c r="H3013" s="7">
        <v>0</v>
      </c>
      <c r="I3013" s="3" t="str" cm="1">
        <f t="array" ref="I3013">_xlfn.IFS(AND(F3013&gt;=10000,F3013&lt;=50000),"C",AND(F3013&gt;50000,F3013&lt;=100000),"B2",AND(F3013&gt;100000,F3013&lt;=150000),"B1",AND(F3013&gt;150000,F3013&lt;=200000),"A2",AND(F3013&gt;200000,F3013&lt;=250000),"A1",TRUE,"O")</f>
        <v>B2</v>
      </c>
      <c r="J3013" s="14">
        <f t="shared" si="141"/>
        <v>0.81016999999999995</v>
      </c>
      <c r="K3013" s="14">
        <f t="shared" si="142"/>
        <v>0.2285972</v>
      </c>
      <c r="L3013" s="14">
        <f t="shared" si="143"/>
        <v>0</v>
      </c>
      <c r="O3013" s="13"/>
    </row>
    <row r="3014" spans="1:15" x14ac:dyDescent="0.2">
      <c r="A3014" s="4" t="s">
        <v>3745</v>
      </c>
      <c r="B3014" s="4" t="s">
        <v>201</v>
      </c>
      <c r="C3014" s="2" t="s">
        <v>202</v>
      </c>
      <c r="D3014" s="2" t="s">
        <v>236</v>
      </c>
      <c r="E3014" s="2" t="s">
        <v>720</v>
      </c>
      <c r="F3014" s="7">
        <v>82017</v>
      </c>
      <c r="G3014" s="7">
        <v>2272.8200000000002</v>
      </c>
      <c r="H3014" s="7">
        <v>0</v>
      </c>
      <c r="I3014" s="3" t="str" cm="1">
        <f t="array" ref="I3014">_xlfn.IFS(AND(F3014&gt;=10000,F3014&lt;=50000),"C",AND(F3014&gt;50000,F3014&lt;=100000),"B2",AND(F3014&gt;100000,F3014&lt;=150000),"B1",AND(F3014&gt;150000,F3014&lt;=200000),"A2",AND(F3014&gt;200000,F3014&lt;=250000),"A1",TRUE,"O")</f>
        <v>B2</v>
      </c>
      <c r="J3014" s="14">
        <f t="shared" si="141"/>
        <v>0.82016999999999995</v>
      </c>
      <c r="K3014" s="14">
        <f t="shared" si="142"/>
        <v>2.27282E-2</v>
      </c>
      <c r="L3014" s="14">
        <f t="shared" si="143"/>
        <v>0</v>
      </c>
      <c r="O3014" s="13"/>
    </row>
    <row r="3015" spans="1:15" x14ac:dyDescent="0.2">
      <c r="A3015" s="4" t="s">
        <v>3746</v>
      </c>
      <c r="B3015" s="4" t="s">
        <v>201</v>
      </c>
      <c r="C3015" s="2" t="s">
        <v>202</v>
      </c>
      <c r="D3015" s="2" t="s">
        <v>236</v>
      </c>
      <c r="E3015" s="2" t="s">
        <v>720</v>
      </c>
      <c r="F3015" s="7">
        <v>82017</v>
      </c>
      <c r="G3015" s="7">
        <v>2723.08</v>
      </c>
      <c r="H3015" s="7">
        <v>0</v>
      </c>
      <c r="I3015" s="3" t="str" cm="1">
        <f t="array" ref="I3015">_xlfn.IFS(AND(F3015&gt;=10000,F3015&lt;=50000),"C",AND(F3015&gt;50000,F3015&lt;=100000),"B2",AND(F3015&gt;100000,F3015&lt;=150000),"B1",AND(F3015&gt;150000,F3015&lt;=200000),"A2",AND(F3015&gt;200000,F3015&lt;=250000),"A1",TRUE,"O")</f>
        <v>B2</v>
      </c>
      <c r="J3015" s="14">
        <f t="shared" si="141"/>
        <v>0.82016999999999995</v>
      </c>
      <c r="K3015" s="14">
        <f t="shared" si="142"/>
        <v>2.7230799999999999E-2</v>
      </c>
      <c r="L3015" s="14">
        <f t="shared" si="143"/>
        <v>0</v>
      </c>
      <c r="O3015" s="13"/>
    </row>
    <row r="3016" spans="1:15" x14ac:dyDescent="0.2">
      <c r="A3016" s="4" t="s">
        <v>3747</v>
      </c>
      <c r="B3016" s="4" t="s">
        <v>201</v>
      </c>
      <c r="C3016" s="2" t="s">
        <v>202</v>
      </c>
      <c r="D3016" s="2" t="s">
        <v>236</v>
      </c>
      <c r="E3016" s="2" t="s">
        <v>720</v>
      </c>
      <c r="F3016" s="7">
        <v>82017</v>
      </c>
      <c r="G3016" s="7">
        <v>53866.76</v>
      </c>
      <c r="H3016" s="7">
        <v>0</v>
      </c>
      <c r="I3016" s="3" t="str" cm="1">
        <f t="array" ref="I3016">_xlfn.IFS(AND(F3016&gt;=10000,F3016&lt;=50000),"C",AND(F3016&gt;50000,F3016&lt;=100000),"B2",AND(F3016&gt;100000,F3016&lt;=150000),"B1",AND(F3016&gt;150000,F3016&lt;=200000),"A2",AND(F3016&gt;200000,F3016&lt;=250000),"A1",TRUE,"O")</f>
        <v>B2</v>
      </c>
      <c r="J3016" s="14">
        <f t="shared" si="141"/>
        <v>0.82016999999999995</v>
      </c>
      <c r="K3016" s="14">
        <f t="shared" si="142"/>
        <v>0.53866760000000002</v>
      </c>
      <c r="L3016" s="14">
        <f t="shared" si="143"/>
        <v>0</v>
      </c>
      <c r="O3016" s="13"/>
    </row>
    <row r="3017" spans="1:15" x14ac:dyDescent="0.2">
      <c r="A3017" s="4" t="s">
        <v>3748</v>
      </c>
      <c r="B3017" s="4" t="s">
        <v>201</v>
      </c>
      <c r="C3017" s="2" t="s">
        <v>202</v>
      </c>
      <c r="D3017" s="2" t="s">
        <v>236</v>
      </c>
      <c r="E3017" s="2" t="s">
        <v>720</v>
      </c>
      <c r="F3017" s="7">
        <v>98228</v>
      </c>
      <c r="G3017" s="7">
        <v>14875.45</v>
      </c>
      <c r="H3017" s="7">
        <v>0</v>
      </c>
      <c r="I3017" s="3" t="str" cm="1">
        <f t="array" ref="I3017">_xlfn.IFS(AND(F3017&gt;=10000,F3017&lt;=50000),"C",AND(F3017&gt;50000,F3017&lt;=100000),"B2",AND(F3017&gt;100000,F3017&lt;=150000),"B1",AND(F3017&gt;150000,F3017&lt;=200000),"A2",AND(F3017&gt;200000,F3017&lt;=250000),"A1",TRUE,"O")</f>
        <v>B2</v>
      </c>
      <c r="J3017" s="14">
        <f t="shared" si="141"/>
        <v>0.98228000000000004</v>
      </c>
      <c r="K3017" s="14">
        <f t="shared" si="142"/>
        <v>0.14875450000000001</v>
      </c>
      <c r="L3017" s="14">
        <f t="shared" si="143"/>
        <v>0</v>
      </c>
      <c r="O3017" s="13"/>
    </row>
    <row r="3018" spans="1:15" x14ac:dyDescent="0.2">
      <c r="A3018" s="4" t="s">
        <v>3749</v>
      </c>
      <c r="B3018" s="4" t="s">
        <v>201</v>
      </c>
      <c r="C3018" s="2" t="s">
        <v>202</v>
      </c>
      <c r="D3018" s="2" t="s">
        <v>236</v>
      </c>
      <c r="E3018" s="2" t="s">
        <v>721</v>
      </c>
      <c r="F3018" s="7">
        <v>82017</v>
      </c>
      <c r="G3018" s="7">
        <v>83489.509999999995</v>
      </c>
      <c r="H3018" s="7">
        <v>0</v>
      </c>
      <c r="I3018" s="3" t="str" cm="1">
        <f t="array" ref="I3018">_xlfn.IFS(AND(F3018&gt;=10000,F3018&lt;=50000),"C",AND(F3018&gt;50000,F3018&lt;=100000),"B2",AND(F3018&gt;100000,F3018&lt;=150000),"B1",AND(F3018&gt;150000,F3018&lt;=200000),"A2",AND(F3018&gt;200000,F3018&lt;=250000),"A1",TRUE,"O")</f>
        <v>B2</v>
      </c>
      <c r="J3018" s="14">
        <f t="shared" si="141"/>
        <v>0.82016999999999995</v>
      </c>
      <c r="K3018" s="14">
        <f t="shared" si="142"/>
        <v>0.8348951</v>
      </c>
      <c r="L3018" s="14">
        <f t="shared" si="143"/>
        <v>0</v>
      </c>
      <c r="O3018" s="13"/>
    </row>
    <row r="3019" spans="1:15" x14ac:dyDescent="0.2">
      <c r="A3019" s="4" t="s">
        <v>3750</v>
      </c>
      <c r="B3019" s="4" t="s">
        <v>201</v>
      </c>
      <c r="C3019" s="2" t="s">
        <v>202</v>
      </c>
      <c r="D3019" s="2" t="s">
        <v>236</v>
      </c>
      <c r="E3019" s="2" t="s">
        <v>721</v>
      </c>
      <c r="F3019" s="7">
        <v>82017</v>
      </c>
      <c r="G3019" s="7">
        <v>12476.7</v>
      </c>
      <c r="H3019" s="7">
        <v>0</v>
      </c>
      <c r="I3019" s="3" t="str" cm="1">
        <f t="array" ref="I3019">_xlfn.IFS(AND(F3019&gt;=10000,F3019&lt;=50000),"C",AND(F3019&gt;50000,F3019&lt;=100000),"B2",AND(F3019&gt;100000,F3019&lt;=150000),"B1",AND(F3019&gt;150000,F3019&lt;=200000),"A2",AND(F3019&gt;200000,F3019&lt;=250000),"A1",TRUE,"O")</f>
        <v>B2</v>
      </c>
      <c r="J3019" s="14">
        <f t="shared" si="141"/>
        <v>0.82016999999999995</v>
      </c>
      <c r="K3019" s="14">
        <f t="shared" si="142"/>
        <v>0.124767</v>
      </c>
      <c r="L3019" s="14">
        <f t="shared" si="143"/>
        <v>0</v>
      </c>
      <c r="O3019" s="13"/>
    </row>
    <row r="3020" spans="1:15" x14ac:dyDescent="0.2">
      <c r="A3020" s="4" t="s">
        <v>3751</v>
      </c>
      <c r="B3020" s="4" t="s">
        <v>201</v>
      </c>
      <c r="C3020" s="2" t="s">
        <v>202</v>
      </c>
      <c r="D3020" s="2" t="s">
        <v>236</v>
      </c>
      <c r="E3020" s="2" t="s">
        <v>720</v>
      </c>
      <c r="F3020" s="7">
        <v>85017</v>
      </c>
      <c r="G3020" s="7">
        <v>45138.87</v>
      </c>
      <c r="H3020" s="7">
        <v>0</v>
      </c>
      <c r="I3020" s="3" t="str" cm="1">
        <f t="array" ref="I3020">_xlfn.IFS(AND(F3020&gt;=10000,F3020&lt;=50000),"C",AND(F3020&gt;50000,F3020&lt;=100000),"B2",AND(F3020&gt;100000,F3020&lt;=150000),"B1",AND(F3020&gt;150000,F3020&lt;=200000),"A2",AND(F3020&gt;200000,F3020&lt;=250000),"A1",TRUE,"O")</f>
        <v>B2</v>
      </c>
      <c r="J3020" s="14">
        <f t="shared" si="141"/>
        <v>0.85016999999999998</v>
      </c>
      <c r="K3020" s="14">
        <f t="shared" si="142"/>
        <v>0.45138870000000003</v>
      </c>
      <c r="L3020" s="14">
        <f t="shared" si="143"/>
        <v>0</v>
      </c>
      <c r="O3020" s="13"/>
    </row>
    <row r="3021" spans="1:15" x14ac:dyDescent="0.2">
      <c r="A3021" s="4" t="s">
        <v>3752</v>
      </c>
      <c r="B3021" s="4" t="s">
        <v>201</v>
      </c>
      <c r="C3021" s="2" t="s">
        <v>202</v>
      </c>
      <c r="D3021" s="2" t="s">
        <v>236</v>
      </c>
      <c r="E3021" s="2" t="s">
        <v>720</v>
      </c>
      <c r="F3021" s="7">
        <v>85017</v>
      </c>
      <c r="G3021" s="7">
        <v>23789.1</v>
      </c>
      <c r="H3021" s="7">
        <v>0</v>
      </c>
      <c r="I3021" s="3" t="str" cm="1">
        <f t="array" ref="I3021">_xlfn.IFS(AND(F3021&gt;=10000,F3021&lt;=50000),"C",AND(F3021&gt;50000,F3021&lt;=100000),"B2",AND(F3021&gt;100000,F3021&lt;=150000),"B1",AND(F3021&gt;150000,F3021&lt;=200000),"A2",AND(F3021&gt;200000,F3021&lt;=250000),"A1",TRUE,"O")</f>
        <v>B2</v>
      </c>
      <c r="J3021" s="14">
        <f t="shared" si="141"/>
        <v>0.85016999999999998</v>
      </c>
      <c r="K3021" s="14">
        <f t="shared" si="142"/>
        <v>0.23789099999999999</v>
      </c>
      <c r="L3021" s="14">
        <f t="shared" si="143"/>
        <v>0</v>
      </c>
      <c r="O3021" s="13"/>
    </row>
    <row r="3022" spans="1:15" x14ac:dyDescent="0.2">
      <c r="A3022" s="4" t="s">
        <v>3753</v>
      </c>
      <c r="B3022" s="4" t="s">
        <v>201</v>
      </c>
      <c r="C3022" s="2" t="s">
        <v>202</v>
      </c>
      <c r="D3022" s="2" t="s">
        <v>236</v>
      </c>
      <c r="E3022" s="2" t="s">
        <v>721</v>
      </c>
      <c r="F3022" s="7">
        <v>80684</v>
      </c>
      <c r="G3022" s="7">
        <v>3006.8</v>
      </c>
      <c r="H3022" s="7">
        <v>0</v>
      </c>
      <c r="I3022" s="3" t="str" cm="1">
        <f t="array" ref="I3022">_xlfn.IFS(AND(F3022&gt;=10000,F3022&lt;=50000),"C",AND(F3022&gt;50000,F3022&lt;=100000),"B2",AND(F3022&gt;100000,F3022&lt;=150000),"B1",AND(F3022&gt;150000,F3022&lt;=200000),"A2",AND(F3022&gt;200000,F3022&lt;=250000),"A1",TRUE,"O")</f>
        <v>B2</v>
      </c>
      <c r="J3022" s="14">
        <f t="shared" si="141"/>
        <v>0.80684</v>
      </c>
      <c r="K3022" s="14">
        <f t="shared" si="142"/>
        <v>3.0068000000000001E-2</v>
      </c>
      <c r="L3022" s="14">
        <f t="shared" si="143"/>
        <v>0</v>
      </c>
      <c r="O3022" s="13"/>
    </row>
    <row r="3023" spans="1:15" x14ac:dyDescent="0.2">
      <c r="A3023" s="4" t="s">
        <v>3754</v>
      </c>
      <c r="B3023" s="4" t="s">
        <v>201</v>
      </c>
      <c r="C3023" s="2" t="s">
        <v>202</v>
      </c>
      <c r="D3023" s="2" t="s">
        <v>236</v>
      </c>
      <c r="E3023" s="2" t="s">
        <v>720</v>
      </c>
      <c r="F3023" s="7">
        <v>83017</v>
      </c>
      <c r="G3023" s="7">
        <v>5661.89</v>
      </c>
      <c r="H3023" s="7">
        <v>0</v>
      </c>
      <c r="I3023" s="3" t="str" cm="1">
        <f t="array" ref="I3023">_xlfn.IFS(AND(F3023&gt;=10000,F3023&lt;=50000),"C",AND(F3023&gt;50000,F3023&lt;=100000),"B2",AND(F3023&gt;100000,F3023&lt;=150000),"B1",AND(F3023&gt;150000,F3023&lt;=200000),"A2",AND(F3023&gt;200000,F3023&lt;=250000),"A1",TRUE,"O")</f>
        <v>B2</v>
      </c>
      <c r="J3023" s="14">
        <f t="shared" si="141"/>
        <v>0.83016999999999996</v>
      </c>
      <c r="K3023" s="14">
        <f t="shared" si="142"/>
        <v>5.6618900000000007E-2</v>
      </c>
      <c r="L3023" s="14">
        <f t="shared" si="143"/>
        <v>0</v>
      </c>
      <c r="O3023" s="13"/>
    </row>
    <row r="3024" spans="1:15" x14ac:dyDescent="0.2">
      <c r="A3024" s="4" t="s">
        <v>3755</v>
      </c>
      <c r="B3024" s="4" t="s">
        <v>201</v>
      </c>
      <c r="C3024" s="2" t="s">
        <v>202</v>
      </c>
      <c r="D3024" s="2" t="s">
        <v>236</v>
      </c>
      <c r="E3024" s="2" t="s">
        <v>720</v>
      </c>
      <c r="F3024" s="7">
        <v>85017</v>
      </c>
      <c r="G3024" s="7">
        <v>0</v>
      </c>
      <c r="H3024" s="7">
        <v>0</v>
      </c>
      <c r="I3024" s="3" t="str" cm="1">
        <f t="array" ref="I3024">_xlfn.IFS(AND(F3024&gt;=10000,F3024&lt;=50000),"C",AND(F3024&gt;50000,F3024&lt;=100000),"B2",AND(F3024&gt;100000,F3024&lt;=150000),"B1",AND(F3024&gt;150000,F3024&lt;=200000),"A2",AND(F3024&gt;200000,F3024&lt;=250000),"A1",TRUE,"O")</f>
        <v>B2</v>
      </c>
      <c r="J3024" s="14">
        <f t="shared" si="141"/>
        <v>0.85016999999999998</v>
      </c>
      <c r="K3024" s="14">
        <f t="shared" si="142"/>
        <v>0</v>
      </c>
      <c r="L3024" s="14">
        <f t="shared" si="143"/>
        <v>0</v>
      </c>
      <c r="O3024" s="13"/>
    </row>
    <row r="3025" spans="1:15" x14ac:dyDescent="0.2">
      <c r="A3025" s="4" t="s">
        <v>3756</v>
      </c>
      <c r="B3025" s="4" t="s">
        <v>201</v>
      </c>
      <c r="C3025" s="2" t="s">
        <v>202</v>
      </c>
      <c r="D3025" s="2" t="s">
        <v>236</v>
      </c>
      <c r="E3025" s="2" t="s">
        <v>721</v>
      </c>
      <c r="F3025" s="7">
        <v>85017</v>
      </c>
      <c r="G3025" s="7">
        <v>43314.67</v>
      </c>
      <c r="H3025" s="7">
        <v>0</v>
      </c>
      <c r="I3025" s="3" t="str" cm="1">
        <f t="array" ref="I3025">_xlfn.IFS(AND(F3025&gt;=10000,F3025&lt;=50000),"C",AND(F3025&gt;50000,F3025&lt;=100000),"B2",AND(F3025&gt;100000,F3025&lt;=150000),"B1",AND(F3025&gt;150000,F3025&lt;=200000),"A2",AND(F3025&gt;200000,F3025&lt;=250000),"A1",TRUE,"O")</f>
        <v>B2</v>
      </c>
      <c r="J3025" s="14">
        <f t="shared" si="141"/>
        <v>0.85016999999999998</v>
      </c>
      <c r="K3025" s="14">
        <f t="shared" si="142"/>
        <v>0.4331467</v>
      </c>
      <c r="L3025" s="14">
        <f t="shared" si="143"/>
        <v>0</v>
      </c>
      <c r="O3025" s="13"/>
    </row>
    <row r="3026" spans="1:15" x14ac:dyDescent="0.2">
      <c r="A3026" s="4" t="s">
        <v>3757</v>
      </c>
      <c r="B3026" s="4" t="s">
        <v>201</v>
      </c>
      <c r="C3026" s="2" t="s">
        <v>202</v>
      </c>
      <c r="D3026" s="2" t="s">
        <v>236</v>
      </c>
      <c r="E3026" s="2" t="s">
        <v>720</v>
      </c>
      <c r="F3026" s="7">
        <v>85017</v>
      </c>
      <c r="G3026" s="7">
        <v>32098.21</v>
      </c>
      <c r="H3026" s="7">
        <v>0</v>
      </c>
      <c r="I3026" s="3" t="str" cm="1">
        <f t="array" ref="I3026">_xlfn.IFS(AND(F3026&gt;=10000,F3026&lt;=50000),"C",AND(F3026&gt;50000,F3026&lt;=100000),"B2",AND(F3026&gt;100000,F3026&lt;=150000),"B1",AND(F3026&gt;150000,F3026&lt;=200000),"A2",AND(F3026&gt;200000,F3026&lt;=250000),"A1",TRUE,"O")</f>
        <v>B2</v>
      </c>
      <c r="J3026" s="14">
        <f t="shared" si="141"/>
        <v>0.85016999999999998</v>
      </c>
      <c r="K3026" s="14">
        <f t="shared" si="142"/>
        <v>0.32098209999999999</v>
      </c>
      <c r="L3026" s="14">
        <f t="shared" si="143"/>
        <v>0</v>
      </c>
      <c r="O3026" s="13"/>
    </row>
    <row r="3027" spans="1:15" x14ac:dyDescent="0.2">
      <c r="A3027" s="4" t="s">
        <v>3758</v>
      </c>
      <c r="B3027" s="4" t="s">
        <v>201</v>
      </c>
      <c r="C3027" s="2" t="s">
        <v>202</v>
      </c>
      <c r="D3027" s="2" t="s">
        <v>236</v>
      </c>
      <c r="E3027" s="2" t="s">
        <v>720</v>
      </c>
      <c r="F3027" s="7">
        <v>85017</v>
      </c>
      <c r="G3027" s="7">
        <v>406.08</v>
      </c>
      <c r="H3027" s="7">
        <v>0</v>
      </c>
      <c r="I3027" s="3" t="str" cm="1">
        <f t="array" ref="I3027">_xlfn.IFS(AND(F3027&gt;=10000,F3027&lt;=50000),"C",AND(F3027&gt;50000,F3027&lt;=100000),"B2",AND(F3027&gt;100000,F3027&lt;=150000),"B1",AND(F3027&gt;150000,F3027&lt;=200000),"A2",AND(F3027&gt;200000,F3027&lt;=250000),"A1",TRUE,"O")</f>
        <v>B2</v>
      </c>
      <c r="J3027" s="14">
        <f t="shared" si="141"/>
        <v>0.85016999999999998</v>
      </c>
      <c r="K3027" s="14">
        <f t="shared" si="142"/>
        <v>4.0607999999999998E-3</v>
      </c>
      <c r="L3027" s="14">
        <f t="shared" si="143"/>
        <v>0</v>
      </c>
      <c r="O3027" s="13"/>
    </row>
    <row r="3028" spans="1:15" x14ac:dyDescent="0.2">
      <c r="A3028" s="4" t="s">
        <v>3759</v>
      </c>
      <c r="B3028" s="4" t="s">
        <v>201</v>
      </c>
      <c r="C3028" s="2" t="s">
        <v>202</v>
      </c>
      <c r="D3028" s="2" t="s">
        <v>236</v>
      </c>
      <c r="E3028" s="2" t="s">
        <v>720</v>
      </c>
      <c r="F3028" s="7">
        <v>85017</v>
      </c>
      <c r="G3028" s="7">
        <v>9118.43</v>
      </c>
      <c r="H3028" s="7">
        <v>0</v>
      </c>
      <c r="I3028" s="3" t="str" cm="1">
        <f t="array" ref="I3028">_xlfn.IFS(AND(F3028&gt;=10000,F3028&lt;=50000),"C",AND(F3028&gt;50000,F3028&lt;=100000),"B2",AND(F3028&gt;100000,F3028&lt;=150000),"B1",AND(F3028&gt;150000,F3028&lt;=200000),"A2",AND(F3028&gt;200000,F3028&lt;=250000),"A1",TRUE,"O")</f>
        <v>B2</v>
      </c>
      <c r="J3028" s="14">
        <f t="shared" si="141"/>
        <v>0.85016999999999998</v>
      </c>
      <c r="K3028" s="14">
        <f t="shared" si="142"/>
        <v>9.118430000000001E-2</v>
      </c>
      <c r="L3028" s="14">
        <f t="shared" si="143"/>
        <v>0</v>
      </c>
      <c r="O3028" s="13"/>
    </row>
    <row r="3029" spans="1:15" x14ac:dyDescent="0.2">
      <c r="A3029" s="4" t="s">
        <v>3760</v>
      </c>
      <c r="B3029" s="4" t="s">
        <v>201</v>
      </c>
      <c r="C3029" s="2" t="s">
        <v>202</v>
      </c>
      <c r="D3029" s="2" t="s">
        <v>236</v>
      </c>
      <c r="E3029" s="2" t="s">
        <v>720</v>
      </c>
      <c r="F3029" s="7">
        <v>85017</v>
      </c>
      <c r="G3029" s="7">
        <v>2092.9</v>
      </c>
      <c r="H3029" s="7">
        <v>0</v>
      </c>
      <c r="I3029" s="3" t="str" cm="1">
        <f t="array" ref="I3029">_xlfn.IFS(AND(F3029&gt;=10000,F3029&lt;=50000),"C",AND(F3029&gt;50000,F3029&lt;=100000),"B2",AND(F3029&gt;100000,F3029&lt;=150000),"B1",AND(F3029&gt;150000,F3029&lt;=200000),"A2",AND(F3029&gt;200000,F3029&lt;=250000),"A1",TRUE,"O")</f>
        <v>B2</v>
      </c>
      <c r="J3029" s="14">
        <f t="shared" si="141"/>
        <v>0.85016999999999998</v>
      </c>
      <c r="K3029" s="14">
        <f t="shared" si="142"/>
        <v>2.0929E-2</v>
      </c>
      <c r="L3029" s="14">
        <f t="shared" si="143"/>
        <v>0</v>
      </c>
      <c r="O3029" s="13"/>
    </row>
    <row r="3030" spans="1:15" x14ac:dyDescent="0.2">
      <c r="A3030" s="4" t="s">
        <v>3761</v>
      </c>
      <c r="B3030" s="4" t="s">
        <v>201</v>
      </c>
      <c r="C3030" s="2" t="s">
        <v>202</v>
      </c>
      <c r="D3030" s="2" t="s">
        <v>236</v>
      </c>
      <c r="E3030" s="2" t="s">
        <v>720</v>
      </c>
      <c r="F3030" s="7">
        <v>82017</v>
      </c>
      <c r="G3030" s="7">
        <v>12173.2</v>
      </c>
      <c r="H3030" s="7">
        <v>0</v>
      </c>
      <c r="I3030" s="3" t="str" cm="1">
        <f t="array" ref="I3030">_xlfn.IFS(AND(F3030&gt;=10000,F3030&lt;=50000),"C",AND(F3030&gt;50000,F3030&lt;=100000),"B2",AND(F3030&gt;100000,F3030&lt;=150000),"B1",AND(F3030&gt;150000,F3030&lt;=200000),"A2",AND(F3030&gt;200000,F3030&lt;=250000),"A1",TRUE,"O")</f>
        <v>B2</v>
      </c>
      <c r="J3030" s="14">
        <f t="shared" si="141"/>
        <v>0.82016999999999995</v>
      </c>
      <c r="K3030" s="14">
        <f t="shared" si="142"/>
        <v>0.12173200000000001</v>
      </c>
      <c r="L3030" s="14">
        <f t="shared" si="143"/>
        <v>0</v>
      </c>
      <c r="O3030" s="13"/>
    </row>
    <row r="3031" spans="1:15" x14ac:dyDescent="0.2">
      <c r="A3031" s="4" t="s">
        <v>3762</v>
      </c>
      <c r="B3031" s="4" t="s">
        <v>201</v>
      </c>
      <c r="C3031" s="2" t="s">
        <v>202</v>
      </c>
      <c r="D3031" s="2" t="s">
        <v>236</v>
      </c>
      <c r="E3031" s="2" t="s">
        <v>721</v>
      </c>
      <c r="F3031" s="7">
        <v>82017</v>
      </c>
      <c r="G3031" s="7">
        <v>8409.6200000000008</v>
      </c>
      <c r="H3031" s="7">
        <v>0</v>
      </c>
      <c r="I3031" s="3" t="str" cm="1">
        <f t="array" ref="I3031">_xlfn.IFS(AND(F3031&gt;=10000,F3031&lt;=50000),"C",AND(F3031&gt;50000,F3031&lt;=100000),"B2",AND(F3031&gt;100000,F3031&lt;=150000),"B1",AND(F3031&gt;150000,F3031&lt;=200000),"A2",AND(F3031&gt;200000,F3031&lt;=250000),"A1",TRUE,"O")</f>
        <v>B2</v>
      </c>
      <c r="J3031" s="14">
        <f t="shared" si="141"/>
        <v>0.82016999999999995</v>
      </c>
      <c r="K3031" s="14">
        <f t="shared" si="142"/>
        <v>8.409620000000001E-2</v>
      </c>
      <c r="L3031" s="14">
        <f t="shared" si="143"/>
        <v>0</v>
      </c>
      <c r="O3031" s="13"/>
    </row>
    <row r="3032" spans="1:15" x14ac:dyDescent="0.2">
      <c r="A3032" s="4" t="s">
        <v>3763</v>
      </c>
      <c r="B3032" s="4" t="s">
        <v>201</v>
      </c>
      <c r="C3032" s="2" t="s">
        <v>202</v>
      </c>
      <c r="D3032" s="2" t="s">
        <v>236</v>
      </c>
      <c r="E3032" s="2" t="s">
        <v>720</v>
      </c>
      <c r="F3032" s="7">
        <v>82017</v>
      </c>
      <c r="G3032" s="7">
        <v>14307.59</v>
      </c>
      <c r="H3032" s="7">
        <v>0</v>
      </c>
      <c r="I3032" s="3" t="str" cm="1">
        <f t="array" ref="I3032">_xlfn.IFS(AND(F3032&gt;=10000,F3032&lt;=50000),"C",AND(F3032&gt;50000,F3032&lt;=100000),"B2",AND(F3032&gt;100000,F3032&lt;=150000),"B1",AND(F3032&gt;150000,F3032&lt;=200000),"A2",AND(F3032&gt;200000,F3032&lt;=250000),"A1",TRUE,"O")</f>
        <v>B2</v>
      </c>
      <c r="J3032" s="14">
        <f t="shared" si="141"/>
        <v>0.82016999999999995</v>
      </c>
      <c r="K3032" s="14">
        <f t="shared" si="142"/>
        <v>0.14307590000000001</v>
      </c>
      <c r="L3032" s="14">
        <f t="shared" si="143"/>
        <v>0</v>
      </c>
      <c r="O3032" s="13"/>
    </row>
    <row r="3033" spans="1:15" x14ac:dyDescent="0.2">
      <c r="A3033" s="4" t="s">
        <v>3764</v>
      </c>
      <c r="B3033" s="4" t="s">
        <v>201</v>
      </c>
      <c r="C3033" s="2" t="s">
        <v>202</v>
      </c>
      <c r="D3033" s="2" t="s">
        <v>236</v>
      </c>
      <c r="E3033" s="2" t="s">
        <v>721</v>
      </c>
      <c r="F3033" s="7">
        <v>98228</v>
      </c>
      <c r="G3033" s="7">
        <v>26186.13</v>
      </c>
      <c r="H3033" s="7">
        <v>0</v>
      </c>
      <c r="I3033" s="3" t="str" cm="1">
        <f t="array" ref="I3033">_xlfn.IFS(AND(F3033&gt;=10000,F3033&lt;=50000),"C",AND(F3033&gt;50000,F3033&lt;=100000),"B2",AND(F3033&gt;100000,F3033&lt;=150000),"B1",AND(F3033&gt;150000,F3033&lt;=200000),"A2",AND(F3033&gt;200000,F3033&lt;=250000),"A1",TRUE,"O")</f>
        <v>B2</v>
      </c>
      <c r="J3033" s="14">
        <f t="shared" si="141"/>
        <v>0.98228000000000004</v>
      </c>
      <c r="K3033" s="14">
        <f t="shared" si="142"/>
        <v>0.26186130000000002</v>
      </c>
      <c r="L3033" s="14">
        <f t="shared" si="143"/>
        <v>0</v>
      </c>
      <c r="O3033" s="13"/>
    </row>
    <row r="3034" spans="1:15" x14ac:dyDescent="0.2">
      <c r="A3034" s="4" t="s">
        <v>3765</v>
      </c>
      <c r="B3034" s="4" t="s">
        <v>201</v>
      </c>
      <c r="C3034" s="2" t="s">
        <v>202</v>
      </c>
      <c r="D3034" s="2" t="s">
        <v>236</v>
      </c>
      <c r="E3034" s="2" t="s">
        <v>721</v>
      </c>
      <c r="F3034" s="7">
        <v>82017</v>
      </c>
      <c r="G3034" s="7">
        <v>35683.599999999999</v>
      </c>
      <c r="H3034" s="7">
        <v>0</v>
      </c>
      <c r="I3034" s="3" t="str" cm="1">
        <f t="array" ref="I3034">_xlfn.IFS(AND(F3034&gt;=10000,F3034&lt;=50000),"C",AND(F3034&gt;50000,F3034&lt;=100000),"B2",AND(F3034&gt;100000,F3034&lt;=150000),"B1",AND(F3034&gt;150000,F3034&lt;=200000),"A2",AND(F3034&gt;200000,F3034&lt;=250000),"A1",TRUE,"O")</f>
        <v>B2</v>
      </c>
      <c r="J3034" s="14">
        <f t="shared" si="141"/>
        <v>0.82016999999999995</v>
      </c>
      <c r="K3034" s="14">
        <f t="shared" si="142"/>
        <v>0.35683599999999999</v>
      </c>
      <c r="L3034" s="14">
        <f t="shared" si="143"/>
        <v>0</v>
      </c>
      <c r="O3034" s="13"/>
    </row>
    <row r="3035" spans="1:15" x14ac:dyDescent="0.2">
      <c r="A3035" s="4" t="s">
        <v>3766</v>
      </c>
      <c r="B3035" s="4" t="s">
        <v>201</v>
      </c>
      <c r="C3035" s="2" t="s">
        <v>202</v>
      </c>
      <c r="D3035" s="2" t="s">
        <v>236</v>
      </c>
      <c r="E3035" s="2" t="s">
        <v>720</v>
      </c>
      <c r="F3035" s="7">
        <v>82017</v>
      </c>
      <c r="G3035" s="7">
        <v>22932.89</v>
      </c>
      <c r="H3035" s="7">
        <v>0</v>
      </c>
      <c r="I3035" s="3" t="str" cm="1">
        <f t="array" ref="I3035">_xlfn.IFS(AND(F3035&gt;=10000,F3035&lt;=50000),"C",AND(F3035&gt;50000,F3035&lt;=100000),"B2",AND(F3035&gt;100000,F3035&lt;=150000),"B1",AND(F3035&gt;150000,F3035&lt;=200000),"A2",AND(F3035&gt;200000,F3035&lt;=250000),"A1",TRUE,"O")</f>
        <v>B2</v>
      </c>
      <c r="J3035" s="14">
        <f t="shared" si="141"/>
        <v>0.82016999999999995</v>
      </c>
      <c r="K3035" s="14">
        <f t="shared" si="142"/>
        <v>0.2293289</v>
      </c>
      <c r="L3035" s="14">
        <f t="shared" si="143"/>
        <v>0</v>
      </c>
      <c r="O3035" s="13"/>
    </row>
    <row r="3036" spans="1:15" x14ac:dyDescent="0.2">
      <c r="A3036" s="4" t="s">
        <v>3767</v>
      </c>
      <c r="B3036" s="4" t="s">
        <v>201</v>
      </c>
      <c r="C3036" s="2" t="s">
        <v>202</v>
      </c>
      <c r="D3036" s="2" t="s">
        <v>236</v>
      </c>
      <c r="E3036" s="2" t="s">
        <v>720</v>
      </c>
      <c r="F3036" s="7">
        <v>82017</v>
      </c>
      <c r="G3036" s="7">
        <v>17176.72</v>
      </c>
      <c r="H3036" s="7">
        <v>0</v>
      </c>
      <c r="I3036" s="3" t="str" cm="1">
        <f t="array" ref="I3036">_xlfn.IFS(AND(F3036&gt;=10000,F3036&lt;=50000),"C",AND(F3036&gt;50000,F3036&lt;=100000),"B2",AND(F3036&gt;100000,F3036&lt;=150000),"B1",AND(F3036&gt;150000,F3036&lt;=200000),"A2",AND(F3036&gt;200000,F3036&lt;=250000),"A1",TRUE,"O")</f>
        <v>B2</v>
      </c>
      <c r="J3036" s="14">
        <f t="shared" si="141"/>
        <v>0.82016999999999995</v>
      </c>
      <c r="K3036" s="14">
        <f t="shared" si="142"/>
        <v>0.17176720000000001</v>
      </c>
      <c r="L3036" s="14">
        <f t="shared" si="143"/>
        <v>0</v>
      </c>
      <c r="O3036" s="13"/>
    </row>
    <row r="3037" spans="1:15" x14ac:dyDescent="0.2">
      <c r="A3037" s="4" t="s">
        <v>3768</v>
      </c>
      <c r="B3037" s="4" t="s">
        <v>201</v>
      </c>
      <c r="C3037" s="2" t="s">
        <v>202</v>
      </c>
      <c r="D3037" s="2" t="s">
        <v>236</v>
      </c>
      <c r="E3037" s="2" t="s">
        <v>720</v>
      </c>
      <c r="F3037" s="7">
        <v>88017</v>
      </c>
      <c r="G3037" s="7">
        <v>30751.49</v>
      </c>
      <c r="H3037" s="7">
        <v>0</v>
      </c>
      <c r="I3037" s="3" t="str" cm="1">
        <f t="array" ref="I3037">_xlfn.IFS(AND(F3037&gt;=10000,F3037&lt;=50000),"C",AND(F3037&gt;50000,F3037&lt;=100000),"B2",AND(F3037&gt;100000,F3037&lt;=150000),"B1",AND(F3037&gt;150000,F3037&lt;=200000),"A2",AND(F3037&gt;200000,F3037&lt;=250000),"A1",TRUE,"O")</f>
        <v>B2</v>
      </c>
      <c r="J3037" s="14">
        <f t="shared" si="141"/>
        <v>0.88017000000000001</v>
      </c>
      <c r="K3037" s="14">
        <f t="shared" si="142"/>
        <v>0.30751490000000004</v>
      </c>
      <c r="L3037" s="14">
        <f t="shared" si="143"/>
        <v>0</v>
      </c>
      <c r="O3037" s="13"/>
    </row>
    <row r="3038" spans="1:15" x14ac:dyDescent="0.2">
      <c r="A3038" s="4" t="s">
        <v>3769</v>
      </c>
      <c r="B3038" s="4" t="s">
        <v>201</v>
      </c>
      <c r="C3038" s="2" t="s">
        <v>202</v>
      </c>
      <c r="D3038" s="2" t="s">
        <v>236</v>
      </c>
      <c r="E3038" s="2" t="s">
        <v>720</v>
      </c>
      <c r="F3038" s="7">
        <v>83017</v>
      </c>
      <c r="G3038" s="7">
        <v>12881.43</v>
      </c>
      <c r="H3038" s="7">
        <v>0</v>
      </c>
      <c r="I3038" s="3" t="str" cm="1">
        <f t="array" ref="I3038">_xlfn.IFS(AND(F3038&gt;=10000,F3038&lt;=50000),"C",AND(F3038&gt;50000,F3038&lt;=100000),"B2",AND(F3038&gt;100000,F3038&lt;=150000),"B1",AND(F3038&gt;150000,F3038&lt;=200000),"A2",AND(F3038&gt;200000,F3038&lt;=250000),"A1",TRUE,"O")</f>
        <v>B2</v>
      </c>
      <c r="J3038" s="14">
        <f t="shared" si="141"/>
        <v>0.83016999999999996</v>
      </c>
      <c r="K3038" s="14">
        <f t="shared" si="142"/>
        <v>0.12881429999999999</v>
      </c>
      <c r="L3038" s="14">
        <f t="shared" si="143"/>
        <v>0</v>
      </c>
      <c r="O3038" s="13"/>
    </row>
    <row r="3039" spans="1:15" x14ac:dyDescent="0.2">
      <c r="A3039" s="4" t="s">
        <v>3770</v>
      </c>
      <c r="B3039" s="4" t="s">
        <v>201</v>
      </c>
      <c r="C3039" s="2" t="s">
        <v>202</v>
      </c>
      <c r="D3039" s="2" t="s">
        <v>236</v>
      </c>
      <c r="E3039" s="2" t="s">
        <v>720</v>
      </c>
      <c r="F3039" s="7">
        <v>82017</v>
      </c>
      <c r="G3039" s="7">
        <v>79661.38</v>
      </c>
      <c r="H3039" s="7">
        <v>0</v>
      </c>
      <c r="I3039" s="3" t="str" cm="1">
        <f t="array" ref="I3039">_xlfn.IFS(AND(F3039&gt;=10000,F3039&lt;=50000),"C",AND(F3039&gt;50000,F3039&lt;=100000),"B2",AND(F3039&gt;100000,F3039&lt;=150000),"B1",AND(F3039&gt;150000,F3039&lt;=200000),"A2",AND(F3039&gt;200000,F3039&lt;=250000),"A1",TRUE,"O")</f>
        <v>B2</v>
      </c>
      <c r="J3039" s="14">
        <f t="shared" si="141"/>
        <v>0.82016999999999995</v>
      </c>
      <c r="K3039" s="14">
        <f t="shared" si="142"/>
        <v>0.79661380000000004</v>
      </c>
      <c r="L3039" s="14">
        <f t="shared" si="143"/>
        <v>0</v>
      </c>
      <c r="O3039" s="13"/>
    </row>
    <row r="3040" spans="1:15" x14ac:dyDescent="0.2">
      <c r="A3040" s="4" t="s">
        <v>3771</v>
      </c>
      <c r="B3040" s="4" t="s">
        <v>201</v>
      </c>
      <c r="C3040" s="2" t="s">
        <v>202</v>
      </c>
      <c r="D3040" s="2" t="s">
        <v>236</v>
      </c>
      <c r="E3040" s="2" t="s">
        <v>721</v>
      </c>
      <c r="F3040" s="7">
        <v>81017</v>
      </c>
      <c r="G3040" s="7">
        <v>11527.46</v>
      </c>
      <c r="H3040" s="7">
        <v>0</v>
      </c>
      <c r="I3040" s="3" t="str" cm="1">
        <f t="array" ref="I3040">_xlfn.IFS(AND(F3040&gt;=10000,F3040&lt;=50000),"C",AND(F3040&gt;50000,F3040&lt;=100000),"B2",AND(F3040&gt;100000,F3040&lt;=150000),"B1",AND(F3040&gt;150000,F3040&lt;=200000),"A2",AND(F3040&gt;200000,F3040&lt;=250000),"A1",TRUE,"O")</f>
        <v>B2</v>
      </c>
      <c r="J3040" s="14">
        <f t="shared" si="141"/>
        <v>0.81016999999999995</v>
      </c>
      <c r="K3040" s="14">
        <f t="shared" si="142"/>
        <v>0.11527459999999999</v>
      </c>
      <c r="L3040" s="14">
        <f t="shared" si="143"/>
        <v>0</v>
      </c>
      <c r="O3040" s="13"/>
    </row>
    <row r="3041" spans="1:15" x14ac:dyDescent="0.2">
      <c r="A3041" s="4" t="s">
        <v>3772</v>
      </c>
      <c r="B3041" s="4" t="s">
        <v>201</v>
      </c>
      <c r="C3041" s="2" t="s">
        <v>202</v>
      </c>
      <c r="D3041" s="2" t="s">
        <v>236</v>
      </c>
      <c r="E3041" s="2" t="s">
        <v>720</v>
      </c>
      <c r="F3041" s="7">
        <v>81017</v>
      </c>
      <c r="G3041" s="7">
        <v>910.99</v>
      </c>
      <c r="H3041" s="7">
        <v>0</v>
      </c>
      <c r="I3041" s="3" t="str" cm="1">
        <f t="array" ref="I3041">_xlfn.IFS(AND(F3041&gt;=10000,F3041&lt;=50000),"C",AND(F3041&gt;50000,F3041&lt;=100000),"B2",AND(F3041&gt;100000,F3041&lt;=150000),"B1",AND(F3041&gt;150000,F3041&lt;=200000),"A2",AND(F3041&gt;200000,F3041&lt;=250000),"A1",TRUE,"O")</f>
        <v>B2</v>
      </c>
      <c r="J3041" s="14">
        <f t="shared" si="141"/>
        <v>0.81016999999999995</v>
      </c>
      <c r="K3041" s="14">
        <f t="shared" si="142"/>
        <v>9.1099000000000006E-3</v>
      </c>
      <c r="L3041" s="14">
        <f t="shared" si="143"/>
        <v>0</v>
      </c>
      <c r="O3041" s="13"/>
    </row>
    <row r="3042" spans="1:15" x14ac:dyDescent="0.2">
      <c r="A3042" s="4" t="s">
        <v>3773</v>
      </c>
      <c r="B3042" s="4" t="s">
        <v>201</v>
      </c>
      <c r="C3042" s="2" t="s">
        <v>202</v>
      </c>
      <c r="D3042" s="2" t="s">
        <v>236</v>
      </c>
      <c r="E3042" s="2" t="s">
        <v>720</v>
      </c>
      <c r="F3042" s="7">
        <v>81017</v>
      </c>
      <c r="G3042" s="7">
        <v>4727.57</v>
      </c>
      <c r="H3042" s="7">
        <v>0</v>
      </c>
      <c r="I3042" s="3" t="str" cm="1">
        <f t="array" ref="I3042">_xlfn.IFS(AND(F3042&gt;=10000,F3042&lt;=50000),"C",AND(F3042&gt;50000,F3042&lt;=100000),"B2",AND(F3042&gt;100000,F3042&lt;=150000),"B1",AND(F3042&gt;150000,F3042&lt;=200000),"A2",AND(F3042&gt;200000,F3042&lt;=250000),"A1",TRUE,"O")</f>
        <v>B2</v>
      </c>
      <c r="J3042" s="14">
        <f t="shared" si="141"/>
        <v>0.81016999999999995</v>
      </c>
      <c r="K3042" s="14">
        <f t="shared" si="142"/>
        <v>4.7275699999999997E-2</v>
      </c>
      <c r="L3042" s="14">
        <f t="shared" si="143"/>
        <v>0</v>
      </c>
      <c r="O3042" s="13"/>
    </row>
    <row r="3043" spans="1:15" x14ac:dyDescent="0.2">
      <c r="A3043" s="4" t="s">
        <v>3774</v>
      </c>
      <c r="B3043" s="4" t="s">
        <v>201</v>
      </c>
      <c r="C3043" s="2" t="s">
        <v>202</v>
      </c>
      <c r="D3043" s="2" t="s">
        <v>236</v>
      </c>
      <c r="E3043" s="2" t="s">
        <v>720</v>
      </c>
      <c r="F3043" s="7">
        <v>81017</v>
      </c>
      <c r="G3043" s="7">
        <v>9520.17</v>
      </c>
      <c r="H3043" s="7">
        <v>0</v>
      </c>
      <c r="I3043" s="3" t="str" cm="1">
        <f t="array" ref="I3043">_xlfn.IFS(AND(F3043&gt;=10000,F3043&lt;=50000),"C",AND(F3043&gt;50000,F3043&lt;=100000),"B2",AND(F3043&gt;100000,F3043&lt;=150000),"B1",AND(F3043&gt;150000,F3043&lt;=200000),"A2",AND(F3043&gt;200000,F3043&lt;=250000),"A1",TRUE,"O")</f>
        <v>B2</v>
      </c>
      <c r="J3043" s="14">
        <f t="shared" si="141"/>
        <v>0.81016999999999995</v>
      </c>
      <c r="K3043" s="14">
        <f t="shared" si="142"/>
        <v>9.52017E-2</v>
      </c>
      <c r="L3043" s="14">
        <f t="shared" si="143"/>
        <v>0</v>
      </c>
      <c r="O3043" s="13"/>
    </row>
    <row r="3044" spans="1:15" x14ac:dyDescent="0.2">
      <c r="A3044" s="4" t="s">
        <v>3775</v>
      </c>
      <c r="B3044" s="4" t="s">
        <v>201</v>
      </c>
      <c r="C3044" s="2" t="s">
        <v>202</v>
      </c>
      <c r="D3044" s="2" t="s">
        <v>236</v>
      </c>
      <c r="E3044" s="2" t="s">
        <v>721</v>
      </c>
      <c r="F3044" s="7">
        <v>81017</v>
      </c>
      <c r="G3044" s="7">
        <v>19734.07</v>
      </c>
      <c r="H3044" s="7">
        <v>0</v>
      </c>
      <c r="I3044" s="3" t="str" cm="1">
        <f t="array" ref="I3044">_xlfn.IFS(AND(F3044&gt;=10000,F3044&lt;=50000),"C",AND(F3044&gt;50000,F3044&lt;=100000),"B2",AND(F3044&gt;100000,F3044&lt;=150000),"B1",AND(F3044&gt;150000,F3044&lt;=200000),"A2",AND(F3044&gt;200000,F3044&lt;=250000),"A1",TRUE,"O")</f>
        <v>B2</v>
      </c>
      <c r="J3044" s="14">
        <f t="shared" si="141"/>
        <v>0.81016999999999995</v>
      </c>
      <c r="K3044" s="14">
        <f t="shared" si="142"/>
        <v>0.19734070000000001</v>
      </c>
      <c r="L3044" s="14">
        <f t="shared" si="143"/>
        <v>0</v>
      </c>
      <c r="O3044" s="13"/>
    </row>
    <row r="3045" spans="1:15" x14ac:dyDescent="0.2">
      <c r="A3045" s="4" t="s">
        <v>3776</v>
      </c>
      <c r="B3045" s="4" t="s">
        <v>201</v>
      </c>
      <c r="C3045" s="2" t="s">
        <v>202</v>
      </c>
      <c r="D3045" s="2" t="s">
        <v>236</v>
      </c>
      <c r="E3045" s="2" t="s">
        <v>720</v>
      </c>
      <c r="F3045" s="7">
        <v>81017</v>
      </c>
      <c r="G3045" s="7">
        <v>10692.61</v>
      </c>
      <c r="H3045" s="7">
        <v>0</v>
      </c>
      <c r="I3045" s="3" t="str" cm="1">
        <f t="array" ref="I3045">_xlfn.IFS(AND(F3045&gt;=10000,F3045&lt;=50000),"C",AND(F3045&gt;50000,F3045&lt;=100000),"B2",AND(F3045&gt;100000,F3045&lt;=150000),"B1",AND(F3045&gt;150000,F3045&lt;=200000),"A2",AND(F3045&gt;200000,F3045&lt;=250000),"A1",TRUE,"O")</f>
        <v>B2</v>
      </c>
      <c r="J3045" s="14">
        <f t="shared" si="141"/>
        <v>0.81016999999999995</v>
      </c>
      <c r="K3045" s="14">
        <f t="shared" si="142"/>
        <v>0.10692610000000001</v>
      </c>
      <c r="L3045" s="14">
        <f t="shared" si="143"/>
        <v>0</v>
      </c>
      <c r="O3045" s="13"/>
    </row>
    <row r="3046" spans="1:15" x14ac:dyDescent="0.2">
      <c r="A3046" s="4" t="s">
        <v>3777</v>
      </c>
      <c r="B3046" s="4" t="s">
        <v>201</v>
      </c>
      <c r="C3046" s="2" t="s">
        <v>202</v>
      </c>
      <c r="D3046" s="2" t="s">
        <v>236</v>
      </c>
      <c r="E3046" s="2" t="s">
        <v>720</v>
      </c>
      <c r="F3046" s="7">
        <v>81017</v>
      </c>
      <c r="G3046" s="7">
        <v>23299.83</v>
      </c>
      <c r="H3046" s="7">
        <v>0</v>
      </c>
      <c r="I3046" s="3" t="str" cm="1">
        <f t="array" ref="I3046">_xlfn.IFS(AND(F3046&gt;=10000,F3046&lt;=50000),"C",AND(F3046&gt;50000,F3046&lt;=100000),"B2",AND(F3046&gt;100000,F3046&lt;=150000),"B1",AND(F3046&gt;150000,F3046&lt;=200000),"A2",AND(F3046&gt;200000,F3046&lt;=250000),"A1",TRUE,"O")</f>
        <v>B2</v>
      </c>
      <c r="J3046" s="14">
        <f t="shared" si="141"/>
        <v>0.81016999999999995</v>
      </c>
      <c r="K3046" s="14">
        <f t="shared" si="142"/>
        <v>0.23299830000000002</v>
      </c>
      <c r="L3046" s="14">
        <f t="shared" si="143"/>
        <v>0</v>
      </c>
      <c r="O3046" s="13"/>
    </row>
    <row r="3047" spans="1:15" x14ac:dyDescent="0.2">
      <c r="A3047" s="4" t="s">
        <v>3778</v>
      </c>
      <c r="B3047" s="4" t="s">
        <v>201</v>
      </c>
      <c r="C3047" s="2" t="s">
        <v>202</v>
      </c>
      <c r="D3047" s="2" t="s">
        <v>236</v>
      </c>
      <c r="E3047" s="2" t="s">
        <v>720</v>
      </c>
      <c r="F3047" s="7">
        <v>57017</v>
      </c>
      <c r="G3047" s="7">
        <v>3200.16</v>
      </c>
      <c r="H3047" s="7">
        <v>0</v>
      </c>
      <c r="I3047" s="3" t="str" cm="1">
        <f t="array" ref="I3047">_xlfn.IFS(AND(F3047&gt;=10000,F3047&lt;=50000),"C",AND(F3047&gt;50000,F3047&lt;=100000),"B2",AND(F3047&gt;100000,F3047&lt;=150000),"B1",AND(F3047&gt;150000,F3047&lt;=200000),"A2",AND(F3047&gt;200000,F3047&lt;=250000),"A1",TRUE,"O")</f>
        <v>B2</v>
      </c>
      <c r="J3047" s="14">
        <f t="shared" si="141"/>
        <v>0.57016999999999995</v>
      </c>
      <c r="K3047" s="14">
        <f t="shared" si="142"/>
        <v>3.2001599999999998E-2</v>
      </c>
      <c r="L3047" s="14">
        <f t="shared" si="143"/>
        <v>0</v>
      </c>
      <c r="O3047" s="13"/>
    </row>
    <row r="3048" spans="1:15" x14ac:dyDescent="0.2">
      <c r="A3048" s="4" t="s">
        <v>3779</v>
      </c>
      <c r="B3048" s="4" t="s">
        <v>201</v>
      </c>
      <c r="C3048" s="2" t="s">
        <v>202</v>
      </c>
      <c r="D3048" s="2" t="s">
        <v>236</v>
      </c>
      <c r="E3048" s="2" t="s">
        <v>720</v>
      </c>
      <c r="F3048" s="7">
        <v>80017</v>
      </c>
      <c r="G3048" s="7">
        <v>61771.69</v>
      </c>
      <c r="H3048" s="7">
        <v>0</v>
      </c>
      <c r="I3048" s="3" t="str" cm="1">
        <f t="array" ref="I3048">_xlfn.IFS(AND(F3048&gt;=10000,F3048&lt;=50000),"C",AND(F3048&gt;50000,F3048&lt;=100000),"B2",AND(F3048&gt;100000,F3048&lt;=150000),"B1",AND(F3048&gt;150000,F3048&lt;=200000),"A2",AND(F3048&gt;200000,F3048&lt;=250000),"A1",TRUE,"O")</f>
        <v>B2</v>
      </c>
      <c r="J3048" s="14">
        <f t="shared" si="141"/>
        <v>0.80017000000000005</v>
      </c>
      <c r="K3048" s="14">
        <f t="shared" si="142"/>
        <v>0.61771690000000001</v>
      </c>
      <c r="L3048" s="14">
        <f t="shared" si="143"/>
        <v>0</v>
      </c>
      <c r="O3048" s="13"/>
    </row>
    <row r="3049" spans="1:15" x14ac:dyDescent="0.2">
      <c r="A3049" s="4" t="s">
        <v>3780</v>
      </c>
      <c r="B3049" s="4" t="s">
        <v>201</v>
      </c>
      <c r="C3049" s="2" t="s">
        <v>202</v>
      </c>
      <c r="D3049" s="2" t="s">
        <v>236</v>
      </c>
      <c r="E3049" s="2" t="s">
        <v>720</v>
      </c>
      <c r="F3049" s="7">
        <v>80017</v>
      </c>
      <c r="G3049" s="7">
        <v>3195.17</v>
      </c>
      <c r="H3049" s="7">
        <v>0</v>
      </c>
      <c r="I3049" s="3" t="str" cm="1">
        <f t="array" ref="I3049">_xlfn.IFS(AND(F3049&gt;=10000,F3049&lt;=50000),"C",AND(F3049&gt;50000,F3049&lt;=100000),"B2",AND(F3049&gt;100000,F3049&lt;=150000),"B1",AND(F3049&gt;150000,F3049&lt;=200000),"A2",AND(F3049&gt;200000,F3049&lt;=250000),"A1",TRUE,"O")</f>
        <v>B2</v>
      </c>
      <c r="J3049" s="14">
        <f t="shared" si="141"/>
        <v>0.80017000000000005</v>
      </c>
      <c r="K3049" s="14">
        <f t="shared" si="142"/>
        <v>3.19517E-2</v>
      </c>
      <c r="L3049" s="14">
        <f t="shared" si="143"/>
        <v>0</v>
      </c>
      <c r="O3049" s="13"/>
    </row>
    <row r="3050" spans="1:15" x14ac:dyDescent="0.2">
      <c r="A3050" s="4" t="s">
        <v>3781</v>
      </c>
      <c r="B3050" s="4" t="s">
        <v>201</v>
      </c>
      <c r="C3050" s="2" t="s">
        <v>202</v>
      </c>
      <c r="D3050" s="2" t="s">
        <v>236</v>
      </c>
      <c r="E3050" s="2" t="s">
        <v>720</v>
      </c>
      <c r="F3050" s="7">
        <v>88017</v>
      </c>
      <c r="G3050" s="7">
        <v>18780.29</v>
      </c>
      <c r="H3050" s="7">
        <v>0</v>
      </c>
      <c r="I3050" s="3" t="str" cm="1">
        <f t="array" ref="I3050">_xlfn.IFS(AND(F3050&gt;=10000,F3050&lt;=50000),"C",AND(F3050&gt;50000,F3050&lt;=100000),"B2",AND(F3050&gt;100000,F3050&lt;=150000),"B1",AND(F3050&gt;150000,F3050&lt;=200000),"A2",AND(F3050&gt;200000,F3050&lt;=250000),"A1",TRUE,"O")</f>
        <v>B2</v>
      </c>
      <c r="J3050" s="14">
        <f t="shared" si="141"/>
        <v>0.88017000000000001</v>
      </c>
      <c r="K3050" s="14">
        <f t="shared" si="142"/>
        <v>0.18780290000000002</v>
      </c>
      <c r="L3050" s="14">
        <f t="shared" si="143"/>
        <v>0</v>
      </c>
      <c r="O3050" s="13"/>
    </row>
    <row r="3051" spans="1:15" x14ac:dyDescent="0.2">
      <c r="A3051" s="4" t="s">
        <v>3782</v>
      </c>
      <c r="B3051" s="4" t="s">
        <v>201</v>
      </c>
      <c r="C3051" s="2" t="s">
        <v>202</v>
      </c>
      <c r="D3051" s="2" t="s">
        <v>236</v>
      </c>
      <c r="E3051" s="2" t="s">
        <v>720</v>
      </c>
      <c r="F3051" s="7">
        <v>89517</v>
      </c>
      <c r="G3051" s="7">
        <v>30403.63</v>
      </c>
      <c r="H3051" s="7">
        <v>0</v>
      </c>
      <c r="I3051" s="3" t="str" cm="1">
        <f t="array" ref="I3051">_xlfn.IFS(AND(F3051&gt;=10000,F3051&lt;=50000),"C",AND(F3051&gt;50000,F3051&lt;=100000),"B2",AND(F3051&gt;100000,F3051&lt;=150000),"B1",AND(F3051&gt;150000,F3051&lt;=200000),"A2",AND(F3051&gt;200000,F3051&lt;=250000),"A1",TRUE,"O")</f>
        <v>B2</v>
      </c>
      <c r="J3051" s="14">
        <f t="shared" si="141"/>
        <v>0.89517000000000002</v>
      </c>
      <c r="K3051" s="14">
        <f t="shared" si="142"/>
        <v>0.30403630000000004</v>
      </c>
      <c r="L3051" s="14">
        <f t="shared" si="143"/>
        <v>0</v>
      </c>
      <c r="O3051" s="13"/>
    </row>
    <row r="3052" spans="1:15" x14ac:dyDescent="0.2">
      <c r="A3052" s="4" t="s">
        <v>3783</v>
      </c>
      <c r="B3052" s="4" t="s">
        <v>201</v>
      </c>
      <c r="C3052" s="2" t="s">
        <v>202</v>
      </c>
      <c r="D3052" s="2" t="s">
        <v>236</v>
      </c>
      <c r="E3052" s="2" t="s">
        <v>720</v>
      </c>
      <c r="F3052" s="7">
        <v>75017</v>
      </c>
      <c r="G3052" s="7">
        <v>12286.59</v>
      </c>
      <c r="H3052" s="7">
        <v>0</v>
      </c>
      <c r="I3052" s="3" t="str" cm="1">
        <f t="array" ref="I3052">_xlfn.IFS(AND(F3052&gt;=10000,F3052&lt;=50000),"C",AND(F3052&gt;50000,F3052&lt;=100000),"B2",AND(F3052&gt;100000,F3052&lt;=150000),"B1",AND(F3052&gt;150000,F3052&lt;=200000),"A2",AND(F3052&gt;200000,F3052&lt;=250000),"A1",TRUE,"O")</f>
        <v>B2</v>
      </c>
      <c r="J3052" s="14">
        <f t="shared" si="141"/>
        <v>0.75017</v>
      </c>
      <c r="K3052" s="14">
        <f t="shared" si="142"/>
        <v>0.1228659</v>
      </c>
      <c r="L3052" s="14">
        <f t="shared" si="143"/>
        <v>0</v>
      </c>
      <c r="O3052" s="13"/>
    </row>
    <row r="3053" spans="1:15" x14ac:dyDescent="0.2">
      <c r="A3053" s="4" t="s">
        <v>3784</v>
      </c>
      <c r="B3053" s="4" t="s">
        <v>201</v>
      </c>
      <c r="C3053" s="2" t="s">
        <v>202</v>
      </c>
      <c r="D3053" s="2" t="s">
        <v>236</v>
      </c>
      <c r="E3053" s="2" t="s">
        <v>720</v>
      </c>
      <c r="F3053" s="7">
        <v>80017</v>
      </c>
      <c r="G3053" s="7">
        <v>30013.87</v>
      </c>
      <c r="H3053" s="7">
        <v>0</v>
      </c>
      <c r="I3053" s="3" t="str" cm="1">
        <f t="array" ref="I3053">_xlfn.IFS(AND(F3053&gt;=10000,F3053&lt;=50000),"C",AND(F3053&gt;50000,F3053&lt;=100000),"B2",AND(F3053&gt;100000,F3053&lt;=150000),"B1",AND(F3053&gt;150000,F3053&lt;=200000),"A2",AND(F3053&gt;200000,F3053&lt;=250000),"A1",TRUE,"O")</f>
        <v>B2</v>
      </c>
      <c r="J3053" s="14">
        <f t="shared" si="141"/>
        <v>0.80017000000000005</v>
      </c>
      <c r="K3053" s="14">
        <f t="shared" si="142"/>
        <v>0.30013869999999998</v>
      </c>
      <c r="L3053" s="14">
        <f t="shared" si="143"/>
        <v>0</v>
      </c>
      <c r="O3053" s="13"/>
    </row>
    <row r="3054" spans="1:15" x14ac:dyDescent="0.2">
      <c r="A3054" s="4" t="s">
        <v>3785</v>
      </c>
      <c r="B3054" s="4" t="s">
        <v>201</v>
      </c>
      <c r="C3054" s="2" t="s">
        <v>202</v>
      </c>
      <c r="D3054" s="2" t="s">
        <v>236</v>
      </c>
      <c r="E3054" s="2" t="s">
        <v>720</v>
      </c>
      <c r="F3054" s="7">
        <v>80017</v>
      </c>
      <c r="G3054" s="7">
        <v>14408.8</v>
      </c>
      <c r="H3054" s="7">
        <v>0</v>
      </c>
      <c r="I3054" s="3" t="str" cm="1">
        <f t="array" ref="I3054">_xlfn.IFS(AND(F3054&gt;=10000,F3054&lt;=50000),"C",AND(F3054&gt;50000,F3054&lt;=100000),"B2",AND(F3054&gt;100000,F3054&lt;=150000),"B1",AND(F3054&gt;150000,F3054&lt;=200000),"A2",AND(F3054&gt;200000,F3054&lt;=250000),"A1",TRUE,"O")</f>
        <v>B2</v>
      </c>
      <c r="J3054" s="14">
        <f t="shared" si="141"/>
        <v>0.80017000000000005</v>
      </c>
      <c r="K3054" s="14">
        <f t="shared" si="142"/>
        <v>0.14408799999999999</v>
      </c>
      <c r="L3054" s="14">
        <f t="shared" si="143"/>
        <v>0</v>
      </c>
      <c r="O3054" s="13"/>
    </row>
    <row r="3055" spans="1:15" x14ac:dyDescent="0.2">
      <c r="A3055" s="4" t="s">
        <v>3786</v>
      </c>
      <c r="B3055" s="4" t="s">
        <v>201</v>
      </c>
      <c r="C3055" s="2" t="s">
        <v>202</v>
      </c>
      <c r="D3055" s="2" t="s">
        <v>236</v>
      </c>
      <c r="E3055" s="2" t="s">
        <v>720</v>
      </c>
      <c r="F3055" s="7">
        <v>81017</v>
      </c>
      <c r="G3055" s="7">
        <v>15945.54</v>
      </c>
      <c r="H3055" s="7">
        <v>0</v>
      </c>
      <c r="I3055" s="3" t="str" cm="1">
        <f t="array" ref="I3055">_xlfn.IFS(AND(F3055&gt;=10000,F3055&lt;=50000),"C",AND(F3055&gt;50000,F3055&lt;=100000),"B2",AND(F3055&gt;100000,F3055&lt;=150000),"B1",AND(F3055&gt;150000,F3055&lt;=200000),"A2",AND(F3055&gt;200000,F3055&lt;=250000),"A1",TRUE,"O")</f>
        <v>B2</v>
      </c>
      <c r="J3055" s="14">
        <f t="shared" si="141"/>
        <v>0.81016999999999995</v>
      </c>
      <c r="K3055" s="14">
        <f t="shared" si="142"/>
        <v>0.1594554</v>
      </c>
      <c r="L3055" s="14">
        <f t="shared" si="143"/>
        <v>0</v>
      </c>
      <c r="O3055" s="13"/>
    </row>
    <row r="3056" spans="1:15" x14ac:dyDescent="0.2">
      <c r="A3056" s="4" t="s">
        <v>3787</v>
      </c>
      <c r="B3056" s="4" t="s">
        <v>201</v>
      </c>
      <c r="C3056" s="2" t="s">
        <v>202</v>
      </c>
      <c r="D3056" s="2" t="s">
        <v>236</v>
      </c>
      <c r="E3056" s="2" t="s">
        <v>720</v>
      </c>
      <c r="F3056" s="7">
        <v>80017</v>
      </c>
      <c r="G3056" s="7">
        <v>12182.62</v>
      </c>
      <c r="H3056" s="7">
        <v>0</v>
      </c>
      <c r="I3056" s="3" t="str" cm="1">
        <f t="array" ref="I3056">_xlfn.IFS(AND(F3056&gt;=10000,F3056&lt;=50000),"C",AND(F3056&gt;50000,F3056&lt;=100000),"B2",AND(F3056&gt;100000,F3056&lt;=150000),"B1",AND(F3056&gt;150000,F3056&lt;=200000),"A2",AND(F3056&gt;200000,F3056&lt;=250000),"A1",TRUE,"O")</f>
        <v>B2</v>
      </c>
      <c r="J3056" s="14">
        <f t="shared" si="141"/>
        <v>0.80017000000000005</v>
      </c>
      <c r="K3056" s="14">
        <f t="shared" si="142"/>
        <v>0.12182620000000001</v>
      </c>
      <c r="L3056" s="14">
        <f t="shared" si="143"/>
        <v>0</v>
      </c>
      <c r="O3056" s="13"/>
    </row>
    <row r="3057" spans="1:15" x14ac:dyDescent="0.2">
      <c r="A3057" s="4" t="s">
        <v>3788</v>
      </c>
      <c r="B3057" s="4" t="s">
        <v>201</v>
      </c>
      <c r="C3057" s="2" t="s">
        <v>202</v>
      </c>
      <c r="D3057" s="2" t="s">
        <v>236</v>
      </c>
      <c r="E3057" s="2" t="s">
        <v>720</v>
      </c>
      <c r="F3057" s="7">
        <v>81017</v>
      </c>
      <c r="G3057" s="7">
        <v>17312.32</v>
      </c>
      <c r="H3057" s="7">
        <v>0</v>
      </c>
      <c r="I3057" s="3" t="str" cm="1">
        <f t="array" ref="I3057">_xlfn.IFS(AND(F3057&gt;=10000,F3057&lt;=50000),"C",AND(F3057&gt;50000,F3057&lt;=100000),"B2",AND(F3057&gt;100000,F3057&lt;=150000),"B1",AND(F3057&gt;150000,F3057&lt;=200000),"A2",AND(F3057&gt;200000,F3057&lt;=250000),"A1",TRUE,"O")</f>
        <v>B2</v>
      </c>
      <c r="J3057" s="14">
        <f t="shared" si="141"/>
        <v>0.81016999999999995</v>
      </c>
      <c r="K3057" s="14">
        <f t="shared" si="142"/>
        <v>0.1731232</v>
      </c>
      <c r="L3057" s="14">
        <f t="shared" si="143"/>
        <v>0</v>
      </c>
      <c r="O3057" s="13"/>
    </row>
    <row r="3058" spans="1:15" x14ac:dyDescent="0.2">
      <c r="A3058" s="4" t="s">
        <v>3789</v>
      </c>
      <c r="B3058" s="4" t="s">
        <v>201</v>
      </c>
      <c r="C3058" s="2" t="s">
        <v>202</v>
      </c>
      <c r="D3058" s="2" t="s">
        <v>236</v>
      </c>
      <c r="E3058" s="2" t="s">
        <v>720</v>
      </c>
      <c r="F3058" s="7">
        <v>81017</v>
      </c>
      <c r="G3058" s="7">
        <v>8617.9699999999993</v>
      </c>
      <c r="H3058" s="7">
        <v>0</v>
      </c>
      <c r="I3058" s="3" t="str" cm="1">
        <f t="array" ref="I3058">_xlfn.IFS(AND(F3058&gt;=10000,F3058&lt;=50000),"C",AND(F3058&gt;50000,F3058&lt;=100000),"B2",AND(F3058&gt;100000,F3058&lt;=150000),"B1",AND(F3058&gt;150000,F3058&lt;=200000),"A2",AND(F3058&gt;200000,F3058&lt;=250000),"A1",TRUE,"O")</f>
        <v>B2</v>
      </c>
      <c r="J3058" s="14">
        <f t="shared" si="141"/>
        <v>0.81016999999999995</v>
      </c>
      <c r="K3058" s="14">
        <f t="shared" si="142"/>
        <v>8.6179699999999998E-2</v>
      </c>
      <c r="L3058" s="14">
        <f t="shared" si="143"/>
        <v>0</v>
      </c>
      <c r="O3058" s="13"/>
    </row>
    <row r="3059" spans="1:15" x14ac:dyDescent="0.2">
      <c r="A3059" s="4" t="s">
        <v>3790</v>
      </c>
      <c r="B3059" s="4" t="s">
        <v>201</v>
      </c>
      <c r="C3059" s="2" t="s">
        <v>202</v>
      </c>
      <c r="D3059" s="2" t="s">
        <v>236</v>
      </c>
      <c r="E3059" s="2" t="s">
        <v>720</v>
      </c>
      <c r="F3059" s="7">
        <v>75684</v>
      </c>
      <c r="G3059" s="7">
        <v>712.3</v>
      </c>
      <c r="H3059" s="7">
        <v>0</v>
      </c>
      <c r="I3059" s="3" t="str" cm="1">
        <f t="array" ref="I3059">_xlfn.IFS(AND(F3059&gt;=10000,F3059&lt;=50000),"C",AND(F3059&gt;50000,F3059&lt;=100000),"B2",AND(F3059&gt;100000,F3059&lt;=150000),"B1",AND(F3059&gt;150000,F3059&lt;=200000),"A2",AND(F3059&gt;200000,F3059&lt;=250000),"A1",TRUE,"O")</f>
        <v>B2</v>
      </c>
      <c r="J3059" s="14">
        <f t="shared" si="141"/>
        <v>0.75683999999999996</v>
      </c>
      <c r="K3059" s="14">
        <f t="shared" si="142"/>
        <v>7.1229999999999991E-3</v>
      </c>
      <c r="L3059" s="14">
        <f t="shared" si="143"/>
        <v>0</v>
      </c>
      <c r="O3059" s="13"/>
    </row>
    <row r="3060" spans="1:15" x14ac:dyDescent="0.2">
      <c r="A3060" s="4" t="s">
        <v>3791</v>
      </c>
      <c r="B3060" s="4" t="s">
        <v>201</v>
      </c>
      <c r="C3060" s="2" t="s">
        <v>202</v>
      </c>
      <c r="D3060" s="2" t="s">
        <v>236</v>
      </c>
      <c r="E3060" s="2" t="s">
        <v>720</v>
      </c>
      <c r="F3060" s="7">
        <v>78017</v>
      </c>
      <c r="G3060" s="7">
        <v>9471.98</v>
      </c>
      <c r="H3060" s="7">
        <v>0</v>
      </c>
      <c r="I3060" s="3" t="str" cm="1">
        <f t="array" ref="I3060">_xlfn.IFS(AND(F3060&gt;=10000,F3060&lt;=50000),"C",AND(F3060&gt;50000,F3060&lt;=100000),"B2",AND(F3060&gt;100000,F3060&lt;=150000),"B1",AND(F3060&gt;150000,F3060&lt;=200000),"A2",AND(F3060&gt;200000,F3060&lt;=250000),"A1",TRUE,"O")</f>
        <v>B2</v>
      </c>
      <c r="J3060" s="14">
        <f t="shared" si="141"/>
        <v>0.78017000000000003</v>
      </c>
      <c r="K3060" s="14">
        <f t="shared" si="142"/>
        <v>9.4719799999999993E-2</v>
      </c>
      <c r="L3060" s="14">
        <f t="shared" si="143"/>
        <v>0</v>
      </c>
      <c r="O3060" s="13"/>
    </row>
    <row r="3061" spans="1:15" x14ac:dyDescent="0.2">
      <c r="A3061" s="4" t="s">
        <v>3792</v>
      </c>
      <c r="B3061" s="4" t="s">
        <v>201</v>
      </c>
      <c r="C3061" s="2" t="s">
        <v>202</v>
      </c>
      <c r="D3061" s="2" t="s">
        <v>236</v>
      </c>
      <c r="E3061" s="2" t="s">
        <v>720</v>
      </c>
      <c r="F3061" s="7">
        <v>81017</v>
      </c>
      <c r="G3061" s="7">
        <v>39387.51</v>
      </c>
      <c r="H3061" s="7">
        <v>0</v>
      </c>
      <c r="I3061" s="3" t="str" cm="1">
        <f t="array" ref="I3061">_xlfn.IFS(AND(F3061&gt;=10000,F3061&lt;=50000),"C",AND(F3061&gt;50000,F3061&lt;=100000),"B2",AND(F3061&gt;100000,F3061&lt;=150000),"B1",AND(F3061&gt;150000,F3061&lt;=200000),"A2",AND(F3061&gt;200000,F3061&lt;=250000),"A1",TRUE,"O")</f>
        <v>B2</v>
      </c>
      <c r="J3061" s="14">
        <f t="shared" si="141"/>
        <v>0.81016999999999995</v>
      </c>
      <c r="K3061" s="14">
        <f t="shared" si="142"/>
        <v>0.39387510000000003</v>
      </c>
      <c r="L3061" s="14">
        <f t="shared" si="143"/>
        <v>0</v>
      </c>
      <c r="O3061" s="13"/>
    </row>
    <row r="3062" spans="1:15" x14ac:dyDescent="0.2">
      <c r="A3062" s="4" t="s">
        <v>3793</v>
      </c>
      <c r="B3062" s="4" t="s">
        <v>201</v>
      </c>
      <c r="C3062" s="2" t="s">
        <v>202</v>
      </c>
      <c r="D3062" s="2" t="s">
        <v>236</v>
      </c>
      <c r="E3062" s="2" t="s">
        <v>720</v>
      </c>
      <c r="F3062" s="7">
        <v>81017</v>
      </c>
      <c r="G3062" s="7">
        <v>17400.84</v>
      </c>
      <c r="H3062" s="7">
        <v>0</v>
      </c>
      <c r="I3062" s="3" t="str" cm="1">
        <f t="array" ref="I3062">_xlfn.IFS(AND(F3062&gt;=10000,F3062&lt;=50000),"C",AND(F3062&gt;50000,F3062&lt;=100000),"B2",AND(F3062&gt;100000,F3062&lt;=150000),"B1",AND(F3062&gt;150000,F3062&lt;=200000),"A2",AND(F3062&gt;200000,F3062&lt;=250000),"A1",TRUE,"O")</f>
        <v>B2</v>
      </c>
      <c r="J3062" s="14">
        <f t="shared" si="141"/>
        <v>0.81016999999999995</v>
      </c>
      <c r="K3062" s="14">
        <f t="shared" si="142"/>
        <v>0.17400840000000001</v>
      </c>
      <c r="L3062" s="14">
        <f t="shared" si="143"/>
        <v>0</v>
      </c>
      <c r="O3062" s="13"/>
    </row>
    <row r="3063" spans="1:15" x14ac:dyDescent="0.2">
      <c r="A3063" s="4" t="s">
        <v>3794</v>
      </c>
      <c r="B3063" s="4" t="s">
        <v>201</v>
      </c>
      <c r="C3063" s="2" t="s">
        <v>202</v>
      </c>
      <c r="D3063" s="2" t="s">
        <v>236</v>
      </c>
      <c r="E3063" s="2" t="s">
        <v>720</v>
      </c>
      <c r="F3063" s="7">
        <v>81017</v>
      </c>
      <c r="G3063" s="7">
        <v>19784.05</v>
      </c>
      <c r="H3063" s="7">
        <v>0</v>
      </c>
      <c r="I3063" s="3" t="str" cm="1">
        <f t="array" ref="I3063">_xlfn.IFS(AND(F3063&gt;=10000,F3063&lt;=50000),"C",AND(F3063&gt;50000,F3063&lt;=100000),"B2",AND(F3063&gt;100000,F3063&lt;=150000),"B1",AND(F3063&gt;150000,F3063&lt;=200000),"A2",AND(F3063&gt;200000,F3063&lt;=250000),"A1",TRUE,"O")</f>
        <v>B2</v>
      </c>
      <c r="J3063" s="14">
        <f t="shared" si="141"/>
        <v>0.81016999999999995</v>
      </c>
      <c r="K3063" s="14">
        <f t="shared" si="142"/>
        <v>0.1978405</v>
      </c>
      <c r="L3063" s="14">
        <f t="shared" si="143"/>
        <v>0</v>
      </c>
      <c r="O3063" s="13"/>
    </row>
    <row r="3064" spans="1:15" x14ac:dyDescent="0.2">
      <c r="A3064" s="4" t="s">
        <v>3795</v>
      </c>
      <c r="B3064" s="4" t="s">
        <v>201</v>
      </c>
      <c r="C3064" s="2" t="s">
        <v>202</v>
      </c>
      <c r="D3064" s="2" t="s">
        <v>236</v>
      </c>
      <c r="E3064" s="2" t="s">
        <v>720</v>
      </c>
      <c r="F3064" s="7">
        <v>80017</v>
      </c>
      <c r="G3064" s="7">
        <v>34245.07</v>
      </c>
      <c r="H3064" s="7">
        <v>0</v>
      </c>
      <c r="I3064" s="3" t="str" cm="1">
        <f t="array" ref="I3064">_xlfn.IFS(AND(F3064&gt;=10000,F3064&lt;=50000),"C",AND(F3064&gt;50000,F3064&lt;=100000),"B2",AND(F3064&gt;100000,F3064&lt;=150000),"B1",AND(F3064&gt;150000,F3064&lt;=200000),"A2",AND(F3064&gt;200000,F3064&lt;=250000),"A1",TRUE,"O")</f>
        <v>B2</v>
      </c>
      <c r="J3064" s="14">
        <f t="shared" si="141"/>
        <v>0.80017000000000005</v>
      </c>
      <c r="K3064" s="14">
        <f t="shared" si="142"/>
        <v>0.3424507</v>
      </c>
      <c r="L3064" s="14">
        <f t="shared" si="143"/>
        <v>0</v>
      </c>
      <c r="O3064" s="13"/>
    </row>
    <row r="3065" spans="1:15" x14ac:dyDescent="0.2">
      <c r="A3065" s="4" t="s">
        <v>3796</v>
      </c>
      <c r="B3065" s="4" t="s">
        <v>201</v>
      </c>
      <c r="C3065" s="2" t="s">
        <v>202</v>
      </c>
      <c r="D3065" s="2" t="s">
        <v>236</v>
      </c>
      <c r="E3065" s="2" t="s">
        <v>720</v>
      </c>
      <c r="F3065" s="7">
        <v>80017</v>
      </c>
      <c r="G3065" s="7">
        <v>8191.48</v>
      </c>
      <c r="H3065" s="7">
        <v>0</v>
      </c>
      <c r="I3065" s="3" t="str" cm="1">
        <f t="array" ref="I3065">_xlfn.IFS(AND(F3065&gt;=10000,F3065&lt;=50000),"C",AND(F3065&gt;50000,F3065&lt;=100000),"B2",AND(F3065&gt;100000,F3065&lt;=150000),"B1",AND(F3065&gt;150000,F3065&lt;=200000),"A2",AND(F3065&gt;200000,F3065&lt;=250000),"A1",TRUE,"O")</f>
        <v>B2</v>
      </c>
      <c r="J3065" s="14">
        <f t="shared" si="141"/>
        <v>0.80017000000000005</v>
      </c>
      <c r="K3065" s="14">
        <f t="shared" si="142"/>
        <v>8.1914799999999996E-2</v>
      </c>
      <c r="L3065" s="14">
        <f t="shared" si="143"/>
        <v>0</v>
      </c>
      <c r="O3065" s="13"/>
    </row>
    <row r="3066" spans="1:15" x14ac:dyDescent="0.2">
      <c r="A3066" s="4" t="s">
        <v>3797</v>
      </c>
      <c r="B3066" s="4" t="s">
        <v>201</v>
      </c>
      <c r="C3066" s="2" t="s">
        <v>202</v>
      </c>
      <c r="D3066" s="2" t="s">
        <v>236</v>
      </c>
      <c r="E3066" s="2" t="s">
        <v>720</v>
      </c>
      <c r="F3066" s="7">
        <v>89948.000700000004</v>
      </c>
      <c r="G3066" s="7">
        <v>4481.4399999999996</v>
      </c>
      <c r="H3066" s="7">
        <v>0</v>
      </c>
      <c r="I3066" s="3" t="str" cm="1">
        <f t="array" ref="I3066">_xlfn.IFS(AND(F3066&gt;=10000,F3066&lt;=50000),"C",AND(F3066&gt;50000,F3066&lt;=100000),"B2",AND(F3066&gt;100000,F3066&lt;=150000),"B1",AND(F3066&gt;150000,F3066&lt;=200000),"A2",AND(F3066&gt;200000,F3066&lt;=250000),"A1",TRUE,"O")</f>
        <v>B2</v>
      </c>
      <c r="J3066" s="14">
        <f t="shared" si="141"/>
        <v>0.89948000700000008</v>
      </c>
      <c r="K3066" s="14">
        <f t="shared" si="142"/>
        <v>4.4814399999999997E-2</v>
      </c>
      <c r="L3066" s="14">
        <f t="shared" si="143"/>
        <v>0</v>
      </c>
      <c r="O3066" s="13"/>
    </row>
    <row r="3067" spans="1:15" x14ac:dyDescent="0.2">
      <c r="A3067" s="4" t="s">
        <v>3798</v>
      </c>
      <c r="B3067" s="4" t="s">
        <v>201</v>
      </c>
      <c r="C3067" s="2" t="s">
        <v>202</v>
      </c>
      <c r="D3067" s="2" t="s">
        <v>236</v>
      </c>
      <c r="E3067" s="2" t="s">
        <v>720</v>
      </c>
      <c r="F3067" s="7">
        <v>98228</v>
      </c>
      <c r="G3067" s="7">
        <v>4665.8100000000004</v>
      </c>
      <c r="H3067" s="7">
        <v>0</v>
      </c>
      <c r="I3067" s="3" t="str" cm="1">
        <f t="array" ref="I3067">_xlfn.IFS(AND(F3067&gt;=10000,F3067&lt;=50000),"C",AND(F3067&gt;50000,F3067&lt;=100000),"B2",AND(F3067&gt;100000,F3067&lt;=150000),"B1",AND(F3067&gt;150000,F3067&lt;=200000),"A2",AND(F3067&gt;200000,F3067&lt;=250000),"A1",TRUE,"O")</f>
        <v>B2</v>
      </c>
      <c r="J3067" s="14">
        <f t="shared" si="141"/>
        <v>0.98228000000000004</v>
      </c>
      <c r="K3067" s="14">
        <f t="shared" si="142"/>
        <v>4.6658100000000001E-2</v>
      </c>
      <c r="L3067" s="14">
        <f t="shared" si="143"/>
        <v>0</v>
      </c>
      <c r="O3067" s="13"/>
    </row>
    <row r="3068" spans="1:15" x14ac:dyDescent="0.2">
      <c r="A3068" s="4" t="s">
        <v>3799</v>
      </c>
      <c r="B3068" s="4" t="s">
        <v>201</v>
      </c>
      <c r="C3068" s="2" t="s">
        <v>202</v>
      </c>
      <c r="D3068" s="2" t="s">
        <v>236</v>
      </c>
      <c r="E3068" s="2" t="s">
        <v>720</v>
      </c>
      <c r="F3068" s="7">
        <v>78017</v>
      </c>
      <c r="G3068" s="7">
        <v>19564.57</v>
      </c>
      <c r="H3068" s="7">
        <v>0</v>
      </c>
      <c r="I3068" s="3" t="str" cm="1">
        <f t="array" ref="I3068">_xlfn.IFS(AND(F3068&gt;=10000,F3068&lt;=50000),"C",AND(F3068&gt;50000,F3068&lt;=100000),"B2",AND(F3068&gt;100000,F3068&lt;=150000),"B1",AND(F3068&gt;150000,F3068&lt;=200000),"A2",AND(F3068&gt;200000,F3068&lt;=250000),"A1",TRUE,"O")</f>
        <v>B2</v>
      </c>
      <c r="J3068" s="14">
        <f t="shared" si="141"/>
        <v>0.78017000000000003</v>
      </c>
      <c r="K3068" s="14">
        <f t="shared" si="142"/>
        <v>0.19564570000000001</v>
      </c>
      <c r="L3068" s="14">
        <f t="shared" si="143"/>
        <v>0</v>
      </c>
      <c r="O3068" s="13"/>
    </row>
    <row r="3069" spans="1:15" x14ac:dyDescent="0.2">
      <c r="A3069" s="4" t="s">
        <v>3800</v>
      </c>
      <c r="B3069" s="4" t="s">
        <v>201</v>
      </c>
      <c r="C3069" s="2" t="s">
        <v>202</v>
      </c>
      <c r="D3069" s="2" t="s">
        <v>236</v>
      </c>
      <c r="E3069" s="2" t="s">
        <v>721</v>
      </c>
      <c r="F3069" s="7">
        <v>80017</v>
      </c>
      <c r="G3069" s="7">
        <v>47001.7</v>
      </c>
      <c r="H3069" s="7">
        <v>0</v>
      </c>
      <c r="I3069" s="3" t="str" cm="1">
        <f t="array" ref="I3069">_xlfn.IFS(AND(F3069&gt;=10000,F3069&lt;=50000),"C",AND(F3069&gt;50000,F3069&lt;=100000),"B2",AND(F3069&gt;100000,F3069&lt;=150000),"B1",AND(F3069&gt;150000,F3069&lt;=200000),"A2",AND(F3069&gt;200000,F3069&lt;=250000),"A1",TRUE,"O")</f>
        <v>B2</v>
      </c>
      <c r="J3069" s="14">
        <f t="shared" si="141"/>
        <v>0.80017000000000005</v>
      </c>
      <c r="K3069" s="14">
        <f t="shared" si="142"/>
        <v>0.47001699999999996</v>
      </c>
      <c r="L3069" s="14">
        <f t="shared" si="143"/>
        <v>0</v>
      </c>
      <c r="O3069" s="13"/>
    </row>
    <row r="3070" spans="1:15" x14ac:dyDescent="0.2">
      <c r="A3070" s="4" t="s">
        <v>3801</v>
      </c>
      <c r="B3070" s="4" t="s">
        <v>201</v>
      </c>
      <c r="C3070" s="2" t="s">
        <v>202</v>
      </c>
      <c r="D3070" s="2" t="s">
        <v>236</v>
      </c>
      <c r="E3070" s="2" t="s">
        <v>720</v>
      </c>
      <c r="F3070" s="7">
        <v>80017</v>
      </c>
      <c r="G3070" s="7">
        <v>23216.73</v>
      </c>
      <c r="H3070" s="7">
        <v>0</v>
      </c>
      <c r="I3070" s="3" t="str" cm="1">
        <f t="array" ref="I3070">_xlfn.IFS(AND(F3070&gt;=10000,F3070&lt;=50000),"C",AND(F3070&gt;50000,F3070&lt;=100000),"B2",AND(F3070&gt;100000,F3070&lt;=150000),"B1",AND(F3070&gt;150000,F3070&lt;=200000),"A2",AND(F3070&gt;200000,F3070&lt;=250000),"A1",TRUE,"O")</f>
        <v>B2</v>
      </c>
      <c r="J3070" s="14">
        <f t="shared" si="141"/>
        <v>0.80017000000000005</v>
      </c>
      <c r="K3070" s="14">
        <f t="shared" si="142"/>
        <v>0.23216729999999999</v>
      </c>
      <c r="L3070" s="14">
        <f t="shared" si="143"/>
        <v>0</v>
      </c>
      <c r="O3070" s="13"/>
    </row>
    <row r="3071" spans="1:15" x14ac:dyDescent="0.2">
      <c r="A3071" s="4" t="s">
        <v>3802</v>
      </c>
      <c r="B3071" s="4" t="s">
        <v>201</v>
      </c>
      <c r="C3071" s="2" t="s">
        <v>202</v>
      </c>
      <c r="D3071" s="2" t="s">
        <v>236</v>
      </c>
      <c r="E3071" s="2" t="s">
        <v>720</v>
      </c>
      <c r="F3071" s="7">
        <v>80017</v>
      </c>
      <c r="G3071" s="7">
        <v>11533.42</v>
      </c>
      <c r="H3071" s="7">
        <v>0</v>
      </c>
      <c r="I3071" s="3" t="str" cm="1">
        <f t="array" ref="I3071">_xlfn.IFS(AND(F3071&gt;=10000,F3071&lt;=50000),"C",AND(F3071&gt;50000,F3071&lt;=100000),"B2",AND(F3071&gt;100000,F3071&lt;=150000),"B1",AND(F3071&gt;150000,F3071&lt;=200000),"A2",AND(F3071&gt;200000,F3071&lt;=250000),"A1",TRUE,"O")</f>
        <v>B2</v>
      </c>
      <c r="J3071" s="14">
        <f t="shared" si="141"/>
        <v>0.80017000000000005</v>
      </c>
      <c r="K3071" s="14">
        <f t="shared" si="142"/>
        <v>0.1153342</v>
      </c>
      <c r="L3071" s="14">
        <f t="shared" si="143"/>
        <v>0</v>
      </c>
      <c r="O3071" s="13"/>
    </row>
    <row r="3072" spans="1:15" x14ac:dyDescent="0.2">
      <c r="A3072" s="4" t="s">
        <v>3803</v>
      </c>
      <c r="B3072" s="4" t="s">
        <v>201</v>
      </c>
      <c r="C3072" s="2" t="s">
        <v>202</v>
      </c>
      <c r="D3072" s="2" t="s">
        <v>236</v>
      </c>
      <c r="E3072" s="2" t="s">
        <v>720</v>
      </c>
      <c r="F3072" s="7">
        <v>72017</v>
      </c>
      <c r="G3072" s="7">
        <v>77396.05</v>
      </c>
      <c r="H3072" s="7">
        <v>0</v>
      </c>
      <c r="I3072" s="3" t="str" cm="1">
        <f t="array" ref="I3072">_xlfn.IFS(AND(F3072&gt;=10000,F3072&lt;=50000),"C",AND(F3072&gt;50000,F3072&lt;=100000),"B2",AND(F3072&gt;100000,F3072&lt;=150000),"B1",AND(F3072&gt;150000,F3072&lt;=200000),"A2",AND(F3072&gt;200000,F3072&lt;=250000),"A1",TRUE,"O")</f>
        <v>B2</v>
      </c>
      <c r="J3072" s="14">
        <f t="shared" si="141"/>
        <v>0.72016999999999998</v>
      </c>
      <c r="K3072" s="14">
        <f t="shared" si="142"/>
        <v>0.77396050000000005</v>
      </c>
      <c r="L3072" s="14">
        <f t="shared" si="143"/>
        <v>0</v>
      </c>
      <c r="O3072" s="13"/>
    </row>
    <row r="3073" spans="1:15" x14ac:dyDescent="0.2">
      <c r="A3073" s="4" t="s">
        <v>3804</v>
      </c>
      <c r="B3073" s="4" t="s">
        <v>201</v>
      </c>
      <c r="C3073" s="2" t="s">
        <v>202</v>
      </c>
      <c r="D3073" s="2" t="s">
        <v>236</v>
      </c>
      <c r="E3073" s="2" t="s">
        <v>720</v>
      </c>
      <c r="F3073" s="7">
        <v>80017</v>
      </c>
      <c r="G3073" s="7">
        <v>21305.91</v>
      </c>
      <c r="H3073" s="7">
        <v>0</v>
      </c>
      <c r="I3073" s="3" t="str" cm="1">
        <f t="array" ref="I3073">_xlfn.IFS(AND(F3073&gt;=10000,F3073&lt;=50000),"C",AND(F3073&gt;50000,F3073&lt;=100000),"B2",AND(F3073&gt;100000,F3073&lt;=150000),"B1",AND(F3073&gt;150000,F3073&lt;=200000),"A2",AND(F3073&gt;200000,F3073&lt;=250000),"A1",TRUE,"O")</f>
        <v>B2</v>
      </c>
      <c r="J3073" s="14">
        <f t="shared" si="141"/>
        <v>0.80017000000000005</v>
      </c>
      <c r="K3073" s="14">
        <f t="shared" si="142"/>
        <v>0.2130591</v>
      </c>
      <c r="L3073" s="14">
        <f t="shared" si="143"/>
        <v>0</v>
      </c>
      <c r="O3073" s="13"/>
    </row>
    <row r="3074" spans="1:15" x14ac:dyDescent="0.2">
      <c r="A3074" s="4" t="s">
        <v>3805</v>
      </c>
      <c r="B3074" s="4" t="s">
        <v>201</v>
      </c>
      <c r="C3074" s="2" t="s">
        <v>202</v>
      </c>
      <c r="D3074" s="2" t="s">
        <v>236</v>
      </c>
      <c r="E3074" s="2" t="s">
        <v>720</v>
      </c>
      <c r="F3074" s="7">
        <v>80017</v>
      </c>
      <c r="G3074" s="7">
        <v>11791.87</v>
      </c>
      <c r="H3074" s="7">
        <v>0</v>
      </c>
      <c r="I3074" s="3" t="str" cm="1">
        <f t="array" ref="I3074">_xlfn.IFS(AND(F3074&gt;=10000,F3074&lt;=50000),"C",AND(F3074&gt;50000,F3074&lt;=100000),"B2",AND(F3074&gt;100000,F3074&lt;=150000),"B1",AND(F3074&gt;150000,F3074&lt;=200000),"A2",AND(F3074&gt;200000,F3074&lt;=250000),"A1",TRUE,"O")</f>
        <v>B2</v>
      </c>
      <c r="J3074" s="14">
        <f t="shared" si="141"/>
        <v>0.80017000000000005</v>
      </c>
      <c r="K3074" s="14">
        <f t="shared" si="142"/>
        <v>0.1179187</v>
      </c>
      <c r="L3074" s="14">
        <f t="shared" si="143"/>
        <v>0</v>
      </c>
      <c r="O3074" s="13"/>
    </row>
    <row r="3075" spans="1:15" x14ac:dyDescent="0.2">
      <c r="A3075" s="4" t="s">
        <v>3806</v>
      </c>
      <c r="B3075" s="4" t="s">
        <v>201</v>
      </c>
      <c r="C3075" s="2" t="s">
        <v>202</v>
      </c>
      <c r="D3075" s="2" t="s">
        <v>236</v>
      </c>
      <c r="E3075" s="2" t="s">
        <v>720</v>
      </c>
      <c r="F3075" s="7">
        <v>78017</v>
      </c>
      <c r="G3075" s="7">
        <v>72364.429999999993</v>
      </c>
      <c r="H3075" s="7">
        <v>0</v>
      </c>
      <c r="I3075" s="3" t="str" cm="1">
        <f t="array" ref="I3075">_xlfn.IFS(AND(F3075&gt;=10000,F3075&lt;=50000),"C",AND(F3075&gt;50000,F3075&lt;=100000),"B2",AND(F3075&gt;100000,F3075&lt;=150000),"B1",AND(F3075&gt;150000,F3075&lt;=200000),"A2",AND(F3075&gt;200000,F3075&lt;=250000),"A1",TRUE,"O")</f>
        <v>B2</v>
      </c>
      <c r="J3075" s="14">
        <f t="shared" si="141"/>
        <v>0.78017000000000003</v>
      </c>
      <c r="K3075" s="14">
        <f t="shared" si="142"/>
        <v>0.72364429999999991</v>
      </c>
      <c r="L3075" s="14">
        <f t="shared" si="143"/>
        <v>0</v>
      </c>
      <c r="O3075" s="13"/>
    </row>
    <row r="3076" spans="1:15" x14ac:dyDescent="0.2">
      <c r="A3076" s="4" t="s">
        <v>3807</v>
      </c>
      <c r="B3076" s="4" t="s">
        <v>201</v>
      </c>
      <c r="C3076" s="2" t="s">
        <v>202</v>
      </c>
      <c r="D3076" s="2" t="s">
        <v>236</v>
      </c>
      <c r="E3076" s="2" t="s">
        <v>720</v>
      </c>
      <c r="F3076" s="7">
        <v>68017</v>
      </c>
      <c r="G3076" s="7">
        <v>15896.34</v>
      </c>
      <c r="H3076" s="7">
        <v>0</v>
      </c>
      <c r="I3076" s="3" t="str" cm="1">
        <f t="array" ref="I3076">_xlfn.IFS(AND(F3076&gt;=10000,F3076&lt;=50000),"C",AND(F3076&gt;50000,F3076&lt;=100000),"B2",AND(F3076&gt;100000,F3076&lt;=150000),"B1",AND(F3076&gt;150000,F3076&lt;=200000),"A2",AND(F3076&gt;200000,F3076&lt;=250000),"A1",TRUE,"O")</f>
        <v>B2</v>
      </c>
      <c r="J3076" s="14">
        <f t="shared" ref="J3076:J3139" si="144">F3076/100000</f>
        <v>0.68017000000000005</v>
      </c>
      <c r="K3076" s="14">
        <f t="shared" ref="K3076:K3139" si="145">G3076/100000</f>
        <v>0.1589634</v>
      </c>
      <c r="L3076" s="14">
        <f t="shared" ref="L3076:L3139" si="146">H3076/100000</f>
        <v>0</v>
      </c>
      <c r="O3076" s="13"/>
    </row>
    <row r="3077" spans="1:15" x14ac:dyDescent="0.2">
      <c r="A3077" s="4" t="s">
        <v>3808</v>
      </c>
      <c r="B3077" s="4" t="s">
        <v>201</v>
      </c>
      <c r="C3077" s="2" t="s">
        <v>202</v>
      </c>
      <c r="D3077" s="2" t="s">
        <v>236</v>
      </c>
      <c r="E3077" s="2" t="s">
        <v>720</v>
      </c>
      <c r="F3077" s="7">
        <v>80017</v>
      </c>
      <c r="G3077" s="7">
        <v>43983.92</v>
      </c>
      <c r="H3077" s="7">
        <v>0</v>
      </c>
      <c r="I3077" s="3" t="str" cm="1">
        <f t="array" ref="I3077">_xlfn.IFS(AND(F3077&gt;=10000,F3077&lt;=50000),"C",AND(F3077&gt;50000,F3077&lt;=100000),"B2",AND(F3077&gt;100000,F3077&lt;=150000),"B1",AND(F3077&gt;150000,F3077&lt;=200000),"A2",AND(F3077&gt;200000,F3077&lt;=250000),"A1",TRUE,"O")</f>
        <v>B2</v>
      </c>
      <c r="J3077" s="14">
        <f t="shared" si="144"/>
        <v>0.80017000000000005</v>
      </c>
      <c r="K3077" s="14">
        <f t="shared" si="145"/>
        <v>0.43983919999999999</v>
      </c>
      <c r="L3077" s="14">
        <f t="shared" si="146"/>
        <v>0</v>
      </c>
      <c r="O3077" s="13"/>
    </row>
    <row r="3078" spans="1:15" x14ac:dyDescent="0.2">
      <c r="A3078" s="4" t="s">
        <v>3809</v>
      </c>
      <c r="B3078" s="4" t="s">
        <v>201</v>
      </c>
      <c r="C3078" s="2" t="s">
        <v>202</v>
      </c>
      <c r="D3078" s="2" t="s">
        <v>236</v>
      </c>
      <c r="E3078" s="2" t="s">
        <v>720</v>
      </c>
      <c r="F3078" s="7">
        <v>78017</v>
      </c>
      <c r="G3078" s="7">
        <v>18843.900000000001</v>
      </c>
      <c r="H3078" s="7">
        <v>0</v>
      </c>
      <c r="I3078" s="3" t="str" cm="1">
        <f t="array" ref="I3078">_xlfn.IFS(AND(F3078&gt;=10000,F3078&lt;=50000),"C",AND(F3078&gt;50000,F3078&lt;=100000),"B2",AND(F3078&gt;100000,F3078&lt;=150000),"B1",AND(F3078&gt;150000,F3078&lt;=200000),"A2",AND(F3078&gt;200000,F3078&lt;=250000),"A1",TRUE,"O")</f>
        <v>B2</v>
      </c>
      <c r="J3078" s="14">
        <f t="shared" si="144"/>
        <v>0.78017000000000003</v>
      </c>
      <c r="K3078" s="14">
        <f t="shared" si="145"/>
        <v>0.18843900000000002</v>
      </c>
      <c r="L3078" s="14">
        <f t="shared" si="146"/>
        <v>0</v>
      </c>
      <c r="O3078" s="13"/>
    </row>
    <row r="3079" spans="1:15" x14ac:dyDescent="0.2">
      <c r="A3079" s="4" t="s">
        <v>3810</v>
      </c>
      <c r="B3079" s="4" t="s">
        <v>201</v>
      </c>
      <c r="C3079" s="2" t="s">
        <v>202</v>
      </c>
      <c r="D3079" s="2" t="s">
        <v>236</v>
      </c>
      <c r="E3079" s="2" t="s">
        <v>720</v>
      </c>
      <c r="F3079" s="7">
        <v>80017</v>
      </c>
      <c r="G3079" s="7">
        <v>10642.18</v>
      </c>
      <c r="H3079" s="7">
        <v>0</v>
      </c>
      <c r="I3079" s="3" t="str" cm="1">
        <f t="array" ref="I3079">_xlfn.IFS(AND(F3079&gt;=10000,F3079&lt;=50000),"C",AND(F3079&gt;50000,F3079&lt;=100000),"B2",AND(F3079&gt;100000,F3079&lt;=150000),"B1",AND(F3079&gt;150000,F3079&lt;=200000),"A2",AND(F3079&gt;200000,F3079&lt;=250000),"A1",TRUE,"O")</f>
        <v>B2</v>
      </c>
      <c r="J3079" s="14">
        <f t="shared" si="144"/>
        <v>0.80017000000000005</v>
      </c>
      <c r="K3079" s="14">
        <f t="shared" si="145"/>
        <v>0.1064218</v>
      </c>
      <c r="L3079" s="14">
        <f t="shared" si="146"/>
        <v>0</v>
      </c>
      <c r="O3079" s="13"/>
    </row>
    <row r="3080" spans="1:15" x14ac:dyDescent="0.2">
      <c r="A3080" s="4" t="s">
        <v>3811</v>
      </c>
      <c r="B3080" s="4" t="s">
        <v>201</v>
      </c>
      <c r="C3080" s="2" t="s">
        <v>202</v>
      </c>
      <c r="D3080" s="2" t="s">
        <v>236</v>
      </c>
      <c r="E3080" s="2" t="s">
        <v>720</v>
      </c>
      <c r="F3080" s="7">
        <v>98228</v>
      </c>
      <c r="G3080" s="7">
        <v>10522.23</v>
      </c>
      <c r="H3080" s="7">
        <v>0</v>
      </c>
      <c r="I3080" s="3" t="str" cm="1">
        <f t="array" ref="I3080">_xlfn.IFS(AND(F3080&gt;=10000,F3080&lt;=50000),"C",AND(F3080&gt;50000,F3080&lt;=100000),"B2",AND(F3080&gt;100000,F3080&lt;=150000),"B1",AND(F3080&gt;150000,F3080&lt;=200000),"A2",AND(F3080&gt;200000,F3080&lt;=250000),"A1",TRUE,"O")</f>
        <v>B2</v>
      </c>
      <c r="J3080" s="14">
        <f t="shared" si="144"/>
        <v>0.98228000000000004</v>
      </c>
      <c r="K3080" s="14">
        <f t="shared" si="145"/>
        <v>0.10522229999999999</v>
      </c>
      <c r="L3080" s="14">
        <f t="shared" si="146"/>
        <v>0</v>
      </c>
      <c r="O3080" s="13"/>
    </row>
    <row r="3081" spans="1:15" x14ac:dyDescent="0.2">
      <c r="A3081" s="4" t="s">
        <v>3812</v>
      </c>
      <c r="B3081" s="4" t="s">
        <v>201</v>
      </c>
      <c r="C3081" s="2" t="s">
        <v>202</v>
      </c>
      <c r="D3081" s="2" t="s">
        <v>236</v>
      </c>
      <c r="E3081" s="2" t="s">
        <v>721</v>
      </c>
      <c r="F3081" s="7">
        <v>80017</v>
      </c>
      <c r="G3081" s="7">
        <v>56178.87</v>
      </c>
      <c r="H3081" s="7">
        <v>0</v>
      </c>
      <c r="I3081" s="3" t="str" cm="1">
        <f t="array" ref="I3081">_xlfn.IFS(AND(F3081&gt;=10000,F3081&lt;=50000),"C",AND(F3081&gt;50000,F3081&lt;=100000),"B2",AND(F3081&gt;100000,F3081&lt;=150000),"B1",AND(F3081&gt;150000,F3081&lt;=200000),"A2",AND(F3081&gt;200000,F3081&lt;=250000),"A1",TRUE,"O")</f>
        <v>B2</v>
      </c>
      <c r="J3081" s="14">
        <f t="shared" si="144"/>
        <v>0.80017000000000005</v>
      </c>
      <c r="K3081" s="14">
        <f t="shared" si="145"/>
        <v>0.56178870000000003</v>
      </c>
      <c r="L3081" s="14">
        <f t="shared" si="146"/>
        <v>0</v>
      </c>
      <c r="O3081" s="13"/>
    </row>
    <row r="3082" spans="1:15" x14ac:dyDescent="0.2">
      <c r="A3082" s="4" t="s">
        <v>3813</v>
      </c>
      <c r="B3082" s="4" t="s">
        <v>201</v>
      </c>
      <c r="C3082" s="2" t="s">
        <v>202</v>
      </c>
      <c r="D3082" s="2" t="s">
        <v>236</v>
      </c>
      <c r="E3082" s="2" t="s">
        <v>720</v>
      </c>
      <c r="F3082" s="7">
        <v>63517</v>
      </c>
      <c r="G3082" s="7">
        <v>3471.38</v>
      </c>
      <c r="H3082" s="7">
        <v>0</v>
      </c>
      <c r="I3082" s="3" t="str" cm="1">
        <f t="array" ref="I3082">_xlfn.IFS(AND(F3082&gt;=10000,F3082&lt;=50000),"C",AND(F3082&gt;50000,F3082&lt;=100000),"B2",AND(F3082&gt;100000,F3082&lt;=150000),"B1",AND(F3082&gt;150000,F3082&lt;=200000),"A2",AND(F3082&gt;200000,F3082&lt;=250000),"A1",TRUE,"O")</f>
        <v>B2</v>
      </c>
      <c r="J3082" s="14">
        <f t="shared" si="144"/>
        <v>0.63517000000000001</v>
      </c>
      <c r="K3082" s="14">
        <f t="shared" si="145"/>
        <v>3.4713800000000003E-2</v>
      </c>
      <c r="L3082" s="14">
        <f t="shared" si="146"/>
        <v>0</v>
      </c>
      <c r="O3082" s="13"/>
    </row>
    <row r="3083" spans="1:15" x14ac:dyDescent="0.2">
      <c r="A3083" s="4" t="s">
        <v>3814</v>
      </c>
      <c r="B3083" s="4" t="s">
        <v>201</v>
      </c>
      <c r="C3083" s="2" t="s">
        <v>202</v>
      </c>
      <c r="D3083" s="2" t="s">
        <v>236</v>
      </c>
      <c r="E3083" s="2" t="s">
        <v>720</v>
      </c>
      <c r="F3083" s="7">
        <v>87017</v>
      </c>
      <c r="G3083" s="7">
        <v>37676.04</v>
      </c>
      <c r="H3083" s="7">
        <v>0</v>
      </c>
      <c r="I3083" s="3" t="str" cm="1">
        <f t="array" ref="I3083">_xlfn.IFS(AND(F3083&gt;=10000,F3083&lt;=50000),"C",AND(F3083&gt;50000,F3083&lt;=100000),"B2",AND(F3083&gt;100000,F3083&lt;=150000),"B1",AND(F3083&gt;150000,F3083&lt;=200000),"A2",AND(F3083&gt;200000,F3083&lt;=250000),"A1",TRUE,"O")</f>
        <v>B2</v>
      </c>
      <c r="J3083" s="14">
        <f t="shared" si="144"/>
        <v>0.87017</v>
      </c>
      <c r="K3083" s="14">
        <f t="shared" si="145"/>
        <v>0.3767604</v>
      </c>
      <c r="L3083" s="14">
        <f t="shared" si="146"/>
        <v>0</v>
      </c>
      <c r="O3083" s="13"/>
    </row>
    <row r="3084" spans="1:15" x14ac:dyDescent="0.2">
      <c r="A3084" s="4" t="s">
        <v>3815</v>
      </c>
      <c r="B3084" s="4" t="s">
        <v>201</v>
      </c>
      <c r="C3084" s="2" t="s">
        <v>202</v>
      </c>
      <c r="D3084" s="2" t="s">
        <v>236</v>
      </c>
      <c r="E3084" s="2" t="s">
        <v>720</v>
      </c>
      <c r="F3084" s="7">
        <v>80017</v>
      </c>
      <c r="G3084" s="7">
        <v>23343.59</v>
      </c>
      <c r="H3084" s="7">
        <v>0</v>
      </c>
      <c r="I3084" s="3" t="str" cm="1">
        <f t="array" ref="I3084">_xlfn.IFS(AND(F3084&gt;=10000,F3084&lt;=50000),"C",AND(F3084&gt;50000,F3084&lt;=100000),"B2",AND(F3084&gt;100000,F3084&lt;=150000),"B1",AND(F3084&gt;150000,F3084&lt;=200000),"A2",AND(F3084&gt;200000,F3084&lt;=250000),"A1",TRUE,"O")</f>
        <v>B2</v>
      </c>
      <c r="J3084" s="14">
        <f t="shared" si="144"/>
        <v>0.80017000000000005</v>
      </c>
      <c r="K3084" s="14">
        <f t="shared" si="145"/>
        <v>0.2334359</v>
      </c>
      <c r="L3084" s="14">
        <f t="shared" si="146"/>
        <v>0</v>
      </c>
      <c r="O3084" s="13"/>
    </row>
    <row r="3085" spans="1:15" x14ac:dyDescent="0.2">
      <c r="A3085" s="4" t="s">
        <v>3816</v>
      </c>
      <c r="B3085" s="4" t="s">
        <v>201</v>
      </c>
      <c r="C3085" s="2" t="s">
        <v>202</v>
      </c>
      <c r="D3085" s="2" t="s">
        <v>236</v>
      </c>
      <c r="E3085" s="2" t="s">
        <v>720</v>
      </c>
      <c r="F3085" s="7">
        <v>78017</v>
      </c>
      <c r="G3085" s="7">
        <v>7757.99</v>
      </c>
      <c r="H3085" s="7">
        <v>0</v>
      </c>
      <c r="I3085" s="3" t="str" cm="1">
        <f t="array" ref="I3085">_xlfn.IFS(AND(F3085&gt;=10000,F3085&lt;=50000),"C",AND(F3085&gt;50000,F3085&lt;=100000),"B2",AND(F3085&gt;100000,F3085&lt;=150000),"B1",AND(F3085&gt;150000,F3085&lt;=200000),"A2",AND(F3085&gt;200000,F3085&lt;=250000),"A1",TRUE,"O")</f>
        <v>B2</v>
      </c>
      <c r="J3085" s="14">
        <f t="shared" si="144"/>
        <v>0.78017000000000003</v>
      </c>
      <c r="K3085" s="14">
        <f t="shared" si="145"/>
        <v>7.7579899999999993E-2</v>
      </c>
      <c r="L3085" s="14">
        <f t="shared" si="146"/>
        <v>0</v>
      </c>
      <c r="O3085" s="13"/>
    </row>
    <row r="3086" spans="1:15" x14ac:dyDescent="0.2">
      <c r="A3086" s="4" t="s">
        <v>3817</v>
      </c>
      <c r="B3086" s="4" t="s">
        <v>201</v>
      </c>
      <c r="C3086" s="2" t="s">
        <v>202</v>
      </c>
      <c r="D3086" s="2" t="s">
        <v>236</v>
      </c>
      <c r="E3086" s="2" t="s">
        <v>720</v>
      </c>
      <c r="F3086" s="7">
        <v>88017</v>
      </c>
      <c r="G3086" s="7">
        <v>36054.660000000003</v>
      </c>
      <c r="H3086" s="7">
        <v>0</v>
      </c>
      <c r="I3086" s="3" t="str" cm="1">
        <f t="array" ref="I3086">_xlfn.IFS(AND(F3086&gt;=10000,F3086&lt;=50000),"C",AND(F3086&gt;50000,F3086&lt;=100000),"B2",AND(F3086&gt;100000,F3086&lt;=150000),"B1",AND(F3086&gt;150000,F3086&lt;=200000),"A2",AND(F3086&gt;200000,F3086&lt;=250000),"A1",TRUE,"O")</f>
        <v>B2</v>
      </c>
      <c r="J3086" s="14">
        <f t="shared" si="144"/>
        <v>0.88017000000000001</v>
      </c>
      <c r="K3086" s="14">
        <f t="shared" si="145"/>
        <v>0.36054660000000005</v>
      </c>
      <c r="L3086" s="14">
        <f t="shared" si="146"/>
        <v>0</v>
      </c>
      <c r="O3086" s="13"/>
    </row>
    <row r="3087" spans="1:15" x14ac:dyDescent="0.2">
      <c r="A3087" s="4" t="s">
        <v>3818</v>
      </c>
      <c r="B3087" s="4" t="s">
        <v>201</v>
      </c>
      <c r="C3087" s="2" t="s">
        <v>202</v>
      </c>
      <c r="D3087" s="2" t="s">
        <v>236</v>
      </c>
      <c r="E3087" s="2" t="s">
        <v>720</v>
      </c>
      <c r="F3087" s="7">
        <v>78017</v>
      </c>
      <c r="G3087" s="7">
        <v>17679.45</v>
      </c>
      <c r="H3087" s="7">
        <v>0</v>
      </c>
      <c r="I3087" s="3" t="str" cm="1">
        <f t="array" ref="I3087">_xlfn.IFS(AND(F3087&gt;=10000,F3087&lt;=50000),"C",AND(F3087&gt;50000,F3087&lt;=100000),"B2",AND(F3087&gt;100000,F3087&lt;=150000),"B1",AND(F3087&gt;150000,F3087&lt;=200000),"A2",AND(F3087&gt;200000,F3087&lt;=250000),"A1",TRUE,"O")</f>
        <v>B2</v>
      </c>
      <c r="J3087" s="14">
        <f t="shared" si="144"/>
        <v>0.78017000000000003</v>
      </c>
      <c r="K3087" s="14">
        <f t="shared" si="145"/>
        <v>0.17679450000000002</v>
      </c>
      <c r="L3087" s="14">
        <f t="shared" si="146"/>
        <v>0</v>
      </c>
      <c r="O3087" s="13"/>
    </row>
    <row r="3088" spans="1:15" x14ac:dyDescent="0.2">
      <c r="A3088" s="4" t="s">
        <v>3819</v>
      </c>
      <c r="B3088" s="4" t="s">
        <v>201</v>
      </c>
      <c r="C3088" s="2" t="s">
        <v>202</v>
      </c>
      <c r="D3088" s="2" t="s">
        <v>236</v>
      </c>
      <c r="E3088" s="2" t="s">
        <v>720</v>
      </c>
      <c r="F3088" s="7">
        <v>78017</v>
      </c>
      <c r="G3088" s="7">
        <v>9881.94</v>
      </c>
      <c r="H3088" s="7">
        <v>0</v>
      </c>
      <c r="I3088" s="3" t="str" cm="1">
        <f t="array" ref="I3088">_xlfn.IFS(AND(F3088&gt;=10000,F3088&lt;=50000),"C",AND(F3088&gt;50000,F3088&lt;=100000),"B2",AND(F3088&gt;100000,F3088&lt;=150000),"B1",AND(F3088&gt;150000,F3088&lt;=200000),"A2",AND(F3088&gt;200000,F3088&lt;=250000),"A1",TRUE,"O")</f>
        <v>B2</v>
      </c>
      <c r="J3088" s="14">
        <f t="shared" si="144"/>
        <v>0.78017000000000003</v>
      </c>
      <c r="K3088" s="14">
        <f t="shared" si="145"/>
        <v>9.8819400000000002E-2</v>
      </c>
      <c r="L3088" s="14">
        <f t="shared" si="146"/>
        <v>0</v>
      </c>
      <c r="O3088" s="13"/>
    </row>
    <row r="3089" spans="1:15" x14ac:dyDescent="0.2">
      <c r="A3089" s="4" t="s">
        <v>3820</v>
      </c>
      <c r="B3089" s="4" t="s">
        <v>201</v>
      </c>
      <c r="C3089" s="2" t="s">
        <v>202</v>
      </c>
      <c r="D3089" s="2" t="s">
        <v>236</v>
      </c>
      <c r="E3089" s="2" t="s">
        <v>721</v>
      </c>
      <c r="F3089" s="7">
        <v>78017</v>
      </c>
      <c r="G3089" s="7">
        <v>29538.21</v>
      </c>
      <c r="H3089" s="7">
        <v>0</v>
      </c>
      <c r="I3089" s="3" t="str" cm="1">
        <f t="array" ref="I3089">_xlfn.IFS(AND(F3089&gt;=10000,F3089&lt;=50000),"C",AND(F3089&gt;50000,F3089&lt;=100000),"B2",AND(F3089&gt;100000,F3089&lt;=150000),"B1",AND(F3089&gt;150000,F3089&lt;=200000),"A2",AND(F3089&gt;200000,F3089&lt;=250000),"A1",TRUE,"O")</f>
        <v>B2</v>
      </c>
      <c r="J3089" s="14">
        <f t="shared" si="144"/>
        <v>0.78017000000000003</v>
      </c>
      <c r="K3089" s="14">
        <f t="shared" si="145"/>
        <v>0.29538209999999998</v>
      </c>
      <c r="L3089" s="14">
        <f t="shared" si="146"/>
        <v>0</v>
      </c>
      <c r="O3089" s="13"/>
    </row>
    <row r="3090" spans="1:15" x14ac:dyDescent="0.2">
      <c r="A3090" s="4" t="s">
        <v>3821</v>
      </c>
      <c r="B3090" s="4" t="s">
        <v>201</v>
      </c>
      <c r="C3090" s="2" t="s">
        <v>202</v>
      </c>
      <c r="D3090" s="2" t="s">
        <v>236</v>
      </c>
      <c r="E3090" s="2" t="s">
        <v>720</v>
      </c>
      <c r="F3090" s="7">
        <v>78017</v>
      </c>
      <c r="G3090" s="7">
        <v>4539.16</v>
      </c>
      <c r="H3090" s="7">
        <v>0</v>
      </c>
      <c r="I3090" s="3" t="str" cm="1">
        <f t="array" ref="I3090">_xlfn.IFS(AND(F3090&gt;=10000,F3090&lt;=50000),"C",AND(F3090&gt;50000,F3090&lt;=100000),"B2",AND(F3090&gt;100000,F3090&lt;=150000),"B1",AND(F3090&gt;150000,F3090&lt;=200000),"A2",AND(F3090&gt;200000,F3090&lt;=250000),"A1",TRUE,"O")</f>
        <v>B2</v>
      </c>
      <c r="J3090" s="14">
        <f t="shared" si="144"/>
        <v>0.78017000000000003</v>
      </c>
      <c r="K3090" s="14">
        <f t="shared" si="145"/>
        <v>4.5391599999999997E-2</v>
      </c>
      <c r="L3090" s="14">
        <f t="shared" si="146"/>
        <v>0</v>
      </c>
      <c r="O3090" s="13"/>
    </row>
    <row r="3091" spans="1:15" x14ac:dyDescent="0.2">
      <c r="A3091" s="4" t="s">
        <v>3822</v>
      </c>
      <c r="B3091" s="4" t="s">
        <v>201</v>
      </c>
      <c r="C3091" s="2" t="s">
        <v>202</v>
      </c>
      <c r="D3091" s="2" t="s">
        <v>236</v>
      </c>
      <c r="E3091" s="2" t="s">
        <v>720</v>
      </c>
      <c r="F3091" s="7">
        <v>78017</v>
      </c>
      <c r="G3091" s="7">
        <v>13522.33</v>
      </c>
      <c r="H3091" s="7">
        <v>0</v>
      </c>
      <c r="I3091" s="3" t="str" cm="1">
        <f t="array" ref="I3091">_xlfn.IFS(AND(F3091&gt;=10000,F3091&lt;=50000),"C",AND(F3091&gt;50000,F3091&lt;=100000),"B2",AND(F3091&gt;100000,F3091&lt;=150000),"B1",AND(F3091&gt;150000,F3091&lt;=200000),"A2",AND(F3091&gt;200000,F3091&lt;=250000),"A1",TRUE,"O")</f>
        <v>B2</v>
      </c>
      <c r="J3091" s="14">
        <f t="shared" si="144"/>
        <v>0.78017000000000003</v>
      </c>
      <c r="K3091" s="14">
        <f t="shared" si="145"/>
        <v>0.13522329999999999</v>
      </c>
      <c r="L3091" s="14">
        <f t="shared" si="146"/>
        <v>0</v>
      </c>
      <c r="O3091" s="13"/>
    </row>
    <row r="3092" spans="1:15" x14ac:dyDescent="0.2">
      <c r="A3092" s="4" t="s">
        <v>3823</v>
      </c>
      <c r="B3092" s="4" t="s">
        <v>201</v>
      </c>
      <c r="C3092" s="2" t="s">
        <v>202</v>
      </c>
      <c r="D3092" s="2" t="s">
        <v>236</v>
      </c>
      <c r="E3092" s="2" t="s">
        <v>720</v>
      </c>
      <c r="F3092" s="7">
        <v>78017</v>
      </c>
      <c r="G3092" s="7">
        <v>3060.44</v>
      </c>
      <c r="H3092" s="7">
        <v>0</v>
      </c>
      <c r="I3092" s="3" t="str" cm="1">
        <f t="array" ref="I3092">_xlfn.IFS(AND(F3092&gt;=10000,F3092&lt;=50000),"C",AND(F3092&gt;50000,F3092&lt;=100000),"B2",AND(F3092&gt;100000,F3092&lt;=150000),"B1",AND(F3092&gt;150000,F3092&lt;=200000),"A2",AND(F3092&gt;200000,F3092&lt;=250000),"A1",TRUE,"O")</f>
        <v>B2</v>
      </c>
      <c r="J3092" s="14">
        <f t="shared" si="144"/>
        <v>0.78017000000000003</v>
      </c>
      <c r="K3092" s="14">
        <f t="shared" si="145"/>
        <v>3.06044E-2</v>
      </c>
      <c r="L3092" s="14">
        <f t="shared" si="146"/>
        <v>0</v>
      </c>
      <c r="O3092" s="13"/>
    </row>
    <row r="3093" spans="1:15" x14ac:dyDescent="0.2">
      <c r="A3093" s="4" t="s">
        <v>3824</v>
      </c>
      <c r="B3093" s="4" t="s">
        <v>201</v>
      </c>
      <c r="C3093" s="2" t="s">
        <v>202</v>
      </c>
      <c r="D3093" s="2" t="s">
        <v>236</v>
      </c>
      <c r="E3093" s="2" t="s">
        <v>720</v>
      </c>
      <c r="F3093" s="7">
        <v>78017</v>
      </c>
      <c r="G3093" s="7">
        <v>83030.19</v>
      </c>
      <c r="H3093" s="7">
        <v>0</v>
      </c>
      <c r="I3093" s="3" t="str" cm="1">
        <f t="array" ref="I3093">_xlfn.IFS(AND(F3093&gt;=10000,F3093&lt;=50000),"C",AND(F3093&gt;50000,F3093&lt;=100000),"B2",AND(F3093&gt;100000,F3093&lt;=150000),"B1",AND(F3093&gt;150000,F3093&lt;=200000),"A2",AND(F3093&gt;200000,F3093&lt;=250000),"A1",TRUE,"O")</f>
        <v>B2</v>
      </c>
      <c r="J3093" s="14">
        <f t="shared" si="144"/>
        <v>0.78017000000000003</v>
      </c>
      <c r="K3093" s="14">
        <f t="shared" si="145"/>
        <v>0.83030190000000004</v>
      </c>
      <c r="L3093" s="14">
        <f t="shared" si="146"/>
        <v>0</v>
      </c>
      <c r="O3093" s="13"/>
    </row>
    <row r="3094" spans="1:15" x14ac:dyDescent="0.2">
      <c r="A3094" s="4" t="s">
        <v>3825</v>
      </c>
      <c r="B3094" s="4" t="s">
        <v>201</v>
      </c>
      <c r="C3094" s="2" t="s">
        <v>202</v>
      </c>
      <c r="D3094" s="2" t="s">
        <v>236</v>
      </c>
      <c r="E3094" s="2" t="s">
        <v>721</v>
      </c>
      <c r="F3094" s="7">
        <v>78017</v>
      </c>
      <c r="G3094" s="7">
        <v>11857.84</v>
      </c>
      <c r="H3094" s="7">
        <v>0</v>
      </c>
      <c r="I3094" s="3" t="str" cm="1">
        <f t="array" ref="I3094">_xlfn.IFS(AND(F3094&gt;=10000,F3094&lt;=50000),"C",AND(F3094&gt;50000,F3094&lt;=100000),"B2",AND(F3094&gt;100000,F3094&lt;=150000),"B1",AND(F3094&gt;150000,F3094&lt;=200000),"A2",AND(F3094&gt;200000,F3094&lt;=250000),"A1",TRUE,"O")</f>
        <v>B2</v>
      </c>
      <c r="J3094" s="14">
        <f t="shared" si="144"/>
        <v>0.78017000000000003</v>
      </c>
      <c r="K3094" s="14">
        <f t="shared" si="145"/>
        <v>0.1185784</v>
      </c>
      <c r="L3094" s="14">
        <f t="shared" si="146"/>
        <v>0</v>
      </c>
      <c r="O3094" s="13"/>
    </row>
    <row r="3095" spans="1:15" x14ac:dyDescent="0.2">
      <c r="A3095" s="4" t="s">
        <v>3826</v>
      </c>
      <c r="B3095" s="4" t="s">
        <v>201</v>
      </c>
      <c r="C3095" s="2" t="s">
        <v>202</v>
      </c>
      <c r="D3095" s="2" t="s">
        <v>236</v>
      </c>
      <c r="E3095" s="2" t="s">
        <v>721</v>
      </c>
      <c r="F3095" s="7">
        <v>63517</v>
      </c>
      <c r="G3095" s="7">
        <v>11061.64</v>
      </c>
      <c r="H3095" s="7">
        <v>0</v>
      </c>
      <c r="I3095" s="3" t="str" cm="1">
        <f t="array" ref="I3095">_xlfn.IFS(AND(F3095&gt;=10000,F3095&lt;=50000),"C",AND(F3095&gt;50000,F3095&lt;=100000),"B2",AND(F3095&gt;100000,F3095&lt;=150000),"B1",AND(F3095&gt;150000,F3095&lt;=200000),"A2",AND(F3095&gt;200000,F3095&lt;=250000),"A1",TRUE,"O")</f>
        <v>B2</v>
      </c>
      <c r="J3095" s="14">
        <f t="shared" si="144"/>
        <v>0.63517000000000001</v>
      </c>
      <c r="K3095" s="14">
        <f t="shared" si="145"/>
        <v>0.11061639999999999</v>
      </c>
      <c r="L3095" s="14">
        <f t="shared" si="146"/>
        <v>0</v>
      </c>
      <c r="O3095" s="13"/>
    </row>
    <row r="3096" spans="1:15" x14ac:dyDescent="0.2">
      <c r="A3096" s="4" t="s">
        <v>3827</v>
      </c>
      <c r="B3096" s="4" t="s">
        <v>201</v>
      </c>
      <c r="C3096" s="2" t="s">
        <v>202</v>
      </c>
      <c r="D3096" s="2" t="s">
        <v>236</v>
      </c>
      <c r="E3096" s="2" t="s">
        <v>720</v>
      </c>
      <c r="F3096" s="7">
        <v>78017</v>
      </c>
      <c r="G3096" s="7">
        <v>36077.47</v>
      </c>
      <c r="H3096" s="7">
        <v>0</v>
      </c>
      <c r="I3096" s="3" t="str" cm="1">
        <f t="array" ref="I3096">_xlfn.IFS(AND(F3096&gt;=10000,F3096&lt;=50000),"C",AND(F3096&gt;50000,F3096&lt;=100000),"B2",AND(F3096&gt;100000,F3096&lt;=150000),"B1",AND(F3096&gt;150000,F3096&lt;=200000),"A2",AND(F3096&gt;200000,F3096&lt;=250000),"A1",TRUE,"O")</f>
        <v>B2</v>
      </c>
      <c r="J3096" s="14">
        <f t="shared" si="144"/>
        <v>0.78017000000000003</v>
      </c>
      <c r="K3096" s="14">
        <f t="shared" si="145"/>
        <v>0.3607747</v>
      </c>
      <c r="L3096" s="14">
        <f t="shared" si="146"/>
        <v>0</v>
      </c>
      <c r="O3096" s="13"/>
    </row>
    <row r="3097" spans="1:15" x14ac:dyDescent="0.2">
      <c r="A3097" s="4" t="s">
        <v>3828</v>
      </c>
      <c r="B3097" s="4" t="s">
        <v>201</v>
      </c>
      <c r="C3097" s="2" t="s">
        <v>202</v>
      </c>
      <c r="D3097" s="2" t="s">
        <v>236</v>
      </c>
      <c r="E3097" s="2" t="s">
        <v>720</v>
      </c>
      <c r="F3097" s="7">
        <v>80017</v>
      </c>
      <c r="G3097" s="7">
        <v>7976.31</v>
      </c>
      <c r="H3097" s="7">
        <v>0</v>
      </c>
      <c r="I3097" s="3" t="str" cm="1">
        <f t="array" ref="I3097">_xlfn.IFS(AND(F3097&gt;=10000,F3097&lt;=50000),"C",AND(F3097&gt;50000,F3097&lt;=100000),"B2",AND(F3097&gt;100000,F3097&lt;=150000),"B1",AND(F3097&gt;150000,F3097&lt;=200000),"A2",AND(F3097&gt;200000,F3097&lt;=250000),"A1",TRUE,"O")</f>
        <v>B2</v>
      </c>
      <c r="J3097" s="14">
        <f t="shared" si="144"/>
        <v>0.80017000000000005</v>
      </c>
      <c r="K3097" s="14">
        <f t="shared" si="145"/>
        <v>7.9763100000000003E-2</v>
      </c>
      <c r="L3097" s="14">
        <f t="shared" si="146"/>
        <v>0</v>
      </c>
      <c r="O3097" s="13"/>
    </row>
    <row r="3098" spans="1:15" x14ac:dyDescent="0.2">
      <c r="A3098" s="4" t="s">
        <v>3829</v>
      </c>
      <c r="B3098" s="4" t="s">
        <v>201</v>
      </c>
      <c r="C3098" s="2" t="s">
        <v>202</v>
      </c>
      <c r="D3098" s="2" t="s">
        <v>236</v>
      </c>
      <c r="E3098" s="2" t="s">
        <v>720</v>
      </c>
      <c r="F3098" s="7">
        <v>78017</v>
      </c>
      <c r="G3098" s="7">
        <v>33008.870000000003</v>
      </c>
      <c r="H3098" s="7">
        <v>0</v>
      </c>
      <c r="I3098" s="3" t="str" cm="1">
        <f t="array" ref="I3098">_xlfn.IFS(AND(F3098&gt;=10000,F3098&lt;=50000),"C",AND(F3098&gt;50000,F3098&lt;=100000),"B2",AND(F3098&gt;100000,F3098&lt;=150000),"B1",AND(F3098&gt;150000,F3098&lt;=200000),"A2",AND(F3098&gt;200000,F3098&lt;=250000),"A1",TRUE,"O")</f>
        <v>B2</v>
      </c>
      <c r="J3098" s="14">
        <f t="shared" si="144"/>
        <v>0.78017000000000003</v>
      </c>
      <c r="K3098" s="14">
        <f t="shared" si="145"/>
        <v>0.33008870000000001</v>
      </c>
      <c r="L3098" s="14">
        <f t="shared" si="146"/>
        <v>0</v>
      </c>
      <c r="O3098" s="13"/>
    </row>
    <row r="3099" spans="1:15" x14ac:dyDescent="0.2">
      <c r="A3099" s="4" t="s">
        <v>3830</v>
      </c>
      <c r="B3099" s="4" t="s">
        <v>201</v>
      </c>
      <c r="C3099" s="2" t="s">
        <v>202</v>
      </c>
      <c r="D3099" s="2" t="s">
        <v>236</v>
      </c>
      <c r="E3099" s="2" t="s">
        <v>721</v>
      </c>
      <c r="F3099" s="7">
        <v>78017</v>
      </c>
      <c r="G3099" s="7">
        <v>20492.63</v>
      </c>
      <c r="H3099" s="7">
        <v>0</v>
      </c>
      <c r="I3099" s="3" t="str" cm="1">
        <f t="array" ref="I3099">_xlfn.IFS(AND(F3099&gt;=10000,F3099&lt;=50000),"C",AND(F3099&gt;50000,F3099&lt;=100000),"B2",AND(F3099&gt;100000,F3099&lt;=150000),"B1",AND(F3099&gt;150000,F3099&lt;=200000),"A2",AND(F3099&gt;200000,F3099&lt;=250000),"A1",TRUE,"O")</f>
        <v>B2</v>
      </c>
      <c r="J3099" s="14">
        <f t="shared" si="144"/>
        <v>0.78017000000000003</v>
      </c>
      <c r="K3099" s="14">
        <f t="shared" si="145"/>
        <v>0.20492630000000001</v>
      </c>
      <c r="L3099" s="14">
        <f t="shared" si="146"/>
        <v>0</v>
      </c>
      <c r="O3099" s="13"/>
    </row>
    <row r="3100" spans="1:15" x14ac:dyDescent="0.2">
      <c r="A3100" s="4" t="s">
        <v>3831</v>
      </c>
      <c r="B3100" s="4" t="s">
        <v>201</v>
      </c>
      <c r="C3100" s="2" t="s">
        <v>202</v>
      </c>
      <c r="D3100" s="2" t="s">
        <v>236</v>
      </c>
      <c r="E3100" s="2" t="s">
        <v>720</v>
      </c>
      <c r="F3100" s="7">
        <v>78017</v>
      </c>
      <c r="G3100" s="7">
        <v>11639.32</v>
      </c>
      <c r="H3100" s="7">
        <v>0</v>
      </c>
      <c r="I3100" s="3" t="str" cm="1">
        <f t="array" ref="I3100">_xlfn.IFS(AND(F3100&gt;=10000,F3100&lt;=50000),"C",AND(F3100&gt;50000,F3100&lt;=100000),"B2",AND(F3100&gt;100000,F3100&lt;=150000),"B1",AND(F3100&gt;150000,F3100&lt;=200000),"A2",AND(F3100&gt;200000,F3100&lt;=250000),"A1",TRUE,"O")</f>
        <v>B2</v>
      </c>
      <c r="J3100" s="14">
        <f t="shared" si="144"/>
        <v>0.78017000000000003</v>
      </c>
      <c r="K3100" s="14">
        <f t="shared" si="145"/>
        <v>0.1163932</v>
      </c>
      <c r="L3100" s="14">
        <f t="shared" si="146"/>
        <v>0</v>
      </c>
      <c r="O3100" s="13"/>
    </row>
    <row r="3101" spans="1:15" x14ac:dyDescent="0.2">
      <c r="A3101" s="4" t="s">
        <v>3832</v>
      </c>
      <c r="B3101" s="4" t="s">
        <v>201</v>
      </c>
      <c r="C3101" s="2" t="s">
        <v>202</v>
      </c>
      <c r="D3101" s="2" t="s">
        <v>236</v>
      </c>
      <c r="E3101" s="2" t="s">
        <v>720</v>
      </c>
      <c r="F3101" s="7">
        <v>78017</v>
      </c>
      <c r="G3101" s="7">
        <v>6690.54</v>
      </c>
      <c r="H3101" s="7">
        <v>0</v>
      </c>
      <c r="I3101" s="3" t="str" cm="1">
        <f t="array" ref="I3101">_xlfn.IFS(AND(F3101&gt;=10000,F3101&lt;=50000),"C",AND(F3101&gt;50000,F3101&lt;=100000),"B2",AND(F3101&gt;100000,F3101&lt;=150000),"B1",AND(F3101&gt;150000,F3101&lt;=200000),"A2",AND(F3101&gt;200000,F3101&lt;=250000),"A1",TRUE,"O")</f>
        <v>B2</v>
      </c>
      <c r="J3101" s="14">
        <f t="shared" si="144"/>
        <v>0.78017000000000003</v>
      </c>
      <c r="K3101" s="14">
        <f t="shared" si="145"/>
        <v>6.6905400000000004E-2</v>
      </c>
      <c r="L3101" s="14">
        <f t="shared" si="146"/>
        <v>0</v>
      </c>
      <c r="O3101" s="13"/>
    </row>
    <row r="3102" spans="1:15" x14ac:dyDescent="0.2">
      <c r="A3102" s="4" t="s">
        <v>3833</v>
      </c>
      <c r="B3102" s="4" t="s">
        <v>201</v>
      </c>
      <c r="C3102" s="2" t="s">
        <v>202</v>
      </c>
      <c r="D3102" s="2" t="s">
        <v>236</v>
      </c>
      <c r="E3102" s="2" t="s">
        <v>720</v>
      </c>
      <c r="F3102" s="7">
        <v>78017</v>
      </c>
      <c r="G3102" s="7">
        <v>1601.74</v>
      </c>
      <c r="H3102" s="7">
        <v>0</v>
      </c>
      <c r="I3102" s="3" t="str" cm="1">
        <f t="array" ref="I3102">_xlfn.IFS(AND(F3102&gt;=10000,F3102&lt;=50000),"C",AND(F3102&gt;50000,F3102&lt;=100000),"B2",AND(F3102&gt;100000,F3102&lt;=150000),"B1",AND(F3102&gt;150000,F3102&lt;=200000),"A2",AND(F3102&gt;200000,F3102&lt;=250000),"A1",TRUE,"O")</f>
        <v>B2</v>
      </c>
      <c r="J3102" s="14">
        <f t="shared" si="144"/>
        <v>0.78017000000000003</v>
      </c>
      <c r="K3102" s="14">
        <f t="shared" si="145"/>
        <v>1.6017400000000001E-2</v>
      </c>
      <c r="L3102" s="14">
        <f t="shared" si="146"/>
        <v>0</v>
      </c>
      <c r="O3102" s="13"/>
    </row>
    <row r="3103" spans="1:15" x14ac:dyDescent="0.2">
      <c r="A3103" s="4" t="s">
        <v>3834</v>
      </c>
      <c r="B3103" s="4" t="s">
        <v>201</v>
      </c>
      <c r="C3103" s="2" t="s">
        <v>202</v>
      </c>
      <c r="D3103" s="2" t="s">
        <v>236</v>
      </c>
      <c r="E3103" s="2" t="s">
        <v>720</v>
      </c>
      <c r="F3103" s="7">
        <v>75017</v>
      </c>
      <c r="G3103" s="7">
        <v>25319.42</v>
      </c>
      <c r="H3103" s="7">
        <v>0</v>
      </c>
      <c r="I3103" s="3" t="str" cm="1">
        <f t="array" ref="I3103">_xlfn.IFS(AND(F3103&gt;=10000,F3103&lt;=50000),"C",AND(F3103&gt;50000,F3103&lt;=100000),"B2",AND(F3103&gt;100000,F3103&lt;=150000),"B1",AND(F3103&gt;150000,F3103&lt;=200000),"A2",AND(F3103&gt;200000,F3103&lt;=250000),"A1",TRUE,"O")</f>
        <v>B2</v>
      </c>
      <c r="J3103" s="14">
        <f t="shared" si="144"/>
        <v>0.75017</v>
      </c>
      <c r="K3103" s="14">
        <f t="shared" si="145"/>
        <v>0.25319419999999998</v>
      </c>
      <c r="L3103" s="14">
        <f t="shared" si="146"/>
        <v>0</v>
      </c>
      <c r="O3103" s="13"/>
    </row>
    <row r="3104" spans="1:15" x14ac:dyDescent="0.2">
      <c r="A3104" s="4" t="s">
        <v>3835</v>
      </c>
      <c r="B3104" s="4" t="s">
        <v>201</v>
      </c>
      <c r="C3104" s="2" t="s">
        <v>202</v>
      </c>
      <c r="D3104" s="2" t="s">
        <v>236</v>
      </c>
      <c r="E3104" s="2" t="s">
        <v>720</v>
      </c>
      <c r="F3104" s="7">
        <v>98228</v>
      </c>
      <c r="G3104" s="7">
        <v>19956.25</v>
      </c>
      <c r="H3104" s="7">
        <v>0</v>
      </c>
      <c r="I3104" s="3" t="str" cm="1">
        <f t="array" ref="I3104">_xlfn.IFS(AND(F3104&gt;=10000,F3104&lt;=50000),"C",AND(F3104&gt;50000,F3104&lt;=100000),"B2",AND(F3104&gt;100000,F3104&lt;=150000),"B1",AND(F3104&gt;150000,F3104&lt;=200000),"A2",AND(F3104&gt;200000,F3104&lt;=250000),"A1",TRUE,"O")</f>
        <v>B2</v>
      </c>
      <c r="J3104" s="14">
        <f t="shared" si="144"/>
        <v>0.98228000000000004</v>
      </c>
      <c r="K3104" s="14">
        <f t="shared" si="145"/>
        <v>0.1995625</v>
      </c>
      <c r="L3104" s="14">
        <f t="shared" si="146"/>
        <v>0</v>
      </c>
      <c r="O3104" s="13"/>
    </row>
    <row r="3105" spans="1:15" x14ac:dyDescent="0.2">
      <c r="A3105" s="4" t="s">
        <v>3836</v>
      </c>
      <c r="B3105" s="4" t="s">
        <v>201</v>
      </c>
      <c r="C3105" s="2" t="s">
        <v>202</v>
      </c>
      <c r="D3105" s="2" t="s">
        <v>236</v>
      </c>
      <c r="E3105" s="2" t="s">
        <v>721</v>
      </c>
      <c r="F3105" s="7">
        <v>75017</v>
      </c>
      <c r="G3105" s="7">
        <v>9798.9699999999993</v>
      </c>
      <c r="H3105" s="7">
        <v>0</v>
      </c>
      <c r="I3105" s="3" t="str" cm="1">
        <f t="array" ref="I3105">_xlfn.IFS(AND(F3105&gt;=10000,F3105&lt;=50000),"C",AND(F3105&gt;50000,F3105&lt;=100000),"B2",AND(F3105&gt;100000,F3105&lt;=150000),"B1",AND(F3105&gt;150000,F3105&lt;=200000),"A2",AND(F3105&gt;200000,F3105&lt;=250000),"A1",TRUE,"O")</f>
        <v>B2</v>
      </c>
      <c r="J3105" s="14">
        <f t="shared" si="144"/>
        <v>0.75017</v>
      </c>
      <c r="K3105" s="14">
        <f t="shared" si="145"/>
        <v>9.7989699999999999E-2</v>
      </c>
      <c r="L3105" s="14">
        <f t="shared" si="146"/>
        <v>0</v>
      </c>
      <c r="O3105" s="13"/>
    </row>
    <row r="3106" spans="1:15" x14ac:dyDescent="0.2">
      <c r="A3106" s="4" t="s">
        <v>3837</v>
      </c>
      <c r="B3106" s="4" t="s">
        <v>201</v>
      </c>
      <c r="C3106" s="2" t="s">
        <v>202</v>
      </c>
      <c r="D3106" s="2" t="s">
        <v>236</v>
      </c>
      <c r="E3106" s="2" t="s">
        <v>720</v>
      </c>
      <c r="F3106" s="7">
        <v>70684</v>
      </c>
      <c r="G3106" s="7">
        <v>1282.6300000000001</v>
      </c>
      <c r="H3106" s="7">
        <v>0</v>
      </c>
      <c r="I3106" s="3" t="str" cm="1">
        <f t="array" ref="I3106">_xlfn.IFS(AND(F3106&gt;=10000,F3106&lt;=50000),"C",AND(F3106&gt;50000,F3106&lt;=100000),"B2",AND(F3106&gt;100000,F3106&lt;=150000),"B1",AND(F3106&gt;150000,F3106&lt;=200000),"A2",AND(F3106&gt;200000,F3106&lt;=250000),"A1",TRUE,"O")</f>
        <v>B2</v>
      </c>
      <c r="J3106" s="14">
        <f t="shared" si="144"/>
        <v>0.70684000000000002</v>
      </c>
      <c r="K3106" s="14">
        <f t="shared" si="145"/>
        <v>1.2826300000000001E-2</v>
      </c>
      <c r="L3106" s="14">
        <f t="shared" si="146"/>
        <v>0</v>
      </c>
      <c r="O3106" s="13"/>
    </row>
    <row r="3107" spans="1:15" x14ac:dyDescent="0.2">
      <c r="A3107" s="4" t="s">
        <v>3838</v>
      </c>
      <c r="B3107" s="4" t="s">
        <v>201</v>
      </c>
      <c r="C3107" s="2" t="s">
        <v>202</v>
      </c>
      <c r="D3107" s="2" t="s">
        <v>236</v>
      </c>
      <c r="E3107" s="2" t="s">
        <v>720</v>
      </c>
      <c r="F3107" s="7">
        <v>75017</v>
      </c>
      <c r="G3107" s="7">
        <v>29941.64</v>
      </c>
      <c r="H3107" s="7">
        <v>0</v>
      </c>
      <c r="I3107" s="3" t="str" cm="1">
        <f t="array" ref="I3107">_xlfn.IFS(AND(F3107&gt;=10000,F3107&lt;=50000),"C",AND(F3107&gt;50000,F3107&lt;=100000),"B2",AND(F3107&gt;100000,F3107&lt;=150000),"B1",AND(F3107&gt;150000,F3107&lt;=200000),"A2",AND(F3107&gt;200000,F3107&lt;=250000),"A1",TRUE,"O")</f>
        <v>B2</v>
      </c>
      <c r="J3107" s="14">
        <f t="shared" si="144"/>
        <v>0.75017</v>
      </c>
      <c r="K3107" s="14">
        <f t="shared" si="145"/>
        <v>0.29941639999999997</v>
      </c>
      <c r="L3107" s="14">
        <f t="shared" si="146"/>
        <v>0</v>
      </c>
      <c r="O3107" s="13"/>
    </row>
    <row r="3108" spans="1:15" x14ac:dyDescent="0.2">
      <c r="A3108" s="4" t="s">
        <v>3839</v>
      </c>
      <c r="B3108" s="4" t="s">
        <v>201</v>
      </c>
      <c r="C3108" s="2" t="s">
        <v>202</v>
      </c>
      <c r="D3108" s="2" t="s">
        <v>236</v>
      </c>
      <c r="E3108" s="2" t="s">
        <v>721</v>
      </c>
      <c r="F3108" s="7">
        <v>63517</v>
      </c>
      <c r="G3108" s="7">
        <v>11788.59</v>
      </c>
      <c r="H3108" s="7">
        <v>0</v>
      </c>
      <c r="I3108" s="3" t="str" cm="1">
        <f t="array" ref="I3108">_xlfn.IFS(AND(F3108&gt;=10000,F3108&lt;=50000),"C",AND(F3108&gt;50000,F3108&lt;=100000),"B2",AND(F3108&gt;100000,F3108&lt;=150000),"B1",AND(F3108&gt;150000,F3108&lt;=200000),"A2",AND(F3108&gt;200000,F3108&lt;=250000),"A1",TRUE,"O")</f>
        <v>B2</v>
      </c>
      <c r="J3108" s="14">
        <f t="shared" si="144"/>
        <v>0.63517000000000001</v>
      </c>
      <c r="K3108" s="14">
        <f t="shared" si="145"/>
        <v>0.1178859</v>
      </c>
      <c r="L3108" s="14">
        <f t="shared" si="146"/>
        <v>0</v>
      </c>
      <c r="O3108" s="13"/>
    </row>
    <row r="3109" spans="1:15" x14ac:dyDescent="0.2">
      <c r="A3109" s="4" t="s">
        <v>3840</v>
      </c>
      <c r="B3109" s="4" t="s">
        <v>201</v>
      </c>
      <c r="C3109" s="2" t="s">
        <v>202</v>
      </c>
      <c r="D3109" s="2" t="s">
        <v>236</v>
      </c>
      <c r="E3109" s="2" t="s">
        <v>720</v>
      </c>
      <c r="F3109" s="7">
        <v>78017</v>
      </c>
      <c r="G3109" s="7">
        <v>30960.3</v>
      </c>
      <c r="H3109" s="7">
        <v>0</v>
      </c>
      <c r="I3109" s="3" t="str" cm="1">
        <f t="array" ref="I3109">_xlfn.IFS(AND(F3109&gt;=10000,F3109&lt;=50000),"C",AND(F3109&gt;50000,F3109&lt;=100000),"B2",AND(F3109&gt;100000,F3109&lt;=150000),"B1",AND(F3109&gt;150000,F3109&lt;=200000),"A2",AND(F3109&gt;200000,F3109&lt;=250000),"A1",TRUE,"O")</f>
        <v>B2</v>
      </c>
      <c r="J3109" s="14">
        <f t="shared" si="144"/>
        <v>0.78017000000000003</v>
      </c>
      <c r="K3109" s="14">
        <f t="shared" si="145"/>
        <v>0.30960300000000002</v>
      </c>
      <c r="L3109" s="14">
        <f t="shared" si="146"/>
        <v>0</v>
      </c>
      <c r="O3109" s="13"/>
    </row>
    <row r="3110" spans="1:15" x14ac:dyDescent="0.2">
      <c r="A3110" s="4" t="s">
        <v>3841</v>
      </c>
      <c r="B3110" s="4" t="s">
        <v>201</v>
      </c>
      <c r="C3110" s="2" t="s">
        <v>202</v>
      </c>
      <c r="D3110" s="2" t="s">
        <v>236</v>
      </c>
      <c r="E3110" s="2" t="s">
        <v>721</v>
      </c>
      <c r="F3110" s="7">
        <v>78017</v>
      </c>
      <c r="G3110" s="7">
        <v>3531</v>
      </c>
      <c r="H3110" s="7">
        <v>0</v>
      </c>
      <c r="I3110" s="3" t="str" cm="1">
        <f t="array" ref="I3110">_xlfn.IFS(AND(F3110&gt;=10000,F3110&lt;=50000),"C",AND(F3110&gt;50000,F3110&lt;=100000),"B2",AND(F3110&gt;100000,F3110&lt;=150000),"B1",AND(F3110&gt;150000,F3110&lt;=200000),"A2",AND(F3110&gt;200000,F3110&lt;=250000),"A1",TRUE,"O")</f>
        <v>B2</v>
      </c>
      <c r="J3110" s="14">
        <f t="shared" si="144"/>
        <v>0.78017000000000003</v>
      </c>
      <c r="K3110" s="14">
        <f t="shared" si="145"/>
        <v>3.5310000000000001E-2</v>
      </c>
      <c r="L3110" s="14">
        <f t="shared" si="146"/>
        <v>0</v>
      </c>
      <c r="O3110" s="13"/>
    </row>
    <row r="3111" spans="1:15" x14ac:dyDescent="0.2">
      <c r="A3111" s="4" t="s">
        <v>3842</v>
      </c>
      <c r="B3111" s="4" t="s">
        <v>201</v>
      </c>
      <c r="C3111" s="2" t="s">
        <v>202</v>
      </c>
      <c r="D3111" s="2" t="s">
        <v>236</v>
      </c>
      <c r="E3111" s="2" t="s">
        <v>720</v>
      </c>
      <c r="F3111" s="7">
        <v>75017</v>
      </c>
      <c r="G3111" s="7">
        <v>6982.5</v>
      </c>
      <c r="H3111" s="7">
        <v>0</v>
      </c>
      <c r="I3111" s="3" t="str" cm="1">
        <f t="array" ref="I3111">_xlfn.IFS(AND(F3111&gt;=10000,F3111&lt;=50000),"C",AND(F3111&gt;50000,F3111&lt;=100000),"B2",AND(F3111&gt;100000,F3111&lt;=150000),"B1",AND(F3111&gt;150000,F3111&lt;=200000),"A2",AND(F3111&gt;200000,F3111&lt;=250000),"A1",TRUE,"O")</f>
        <v>B2</v>
      </c>
      <c r="J3111" s="14">
        <f t="shared" si="144"/>
        <v>0.75017</v>
      </c>
      <c r="K3111" s="14">
        <f t="shared" si="145"/>
        <v>6.9824999999999998E-2</v>
      </c>
      <c r="L3111" s="14">
        <f t="shared" si="146"/>
        <v>0</v>
      </c>
      <c r="O3111" s="13"/>
    </row>
    <row r="3112" spans="1:15" x14ac:dyDescent="0.2">
      <c r="A3112" s="4" t="s">
        <v>3843</v>
      </c>
      <c r="B3112" s="4" t="s">
        <v>201</v>
      </c>
      <c r="C3112" s="2" t="s">
        <v>202</v>
      </c>
      <c r="D3112" s="2" t="s">
        <v>236</v>
      </c>
      <c r="E3112" s="2" t="s">
        <v>721</v>
      </c>
      <c r="F3112" s="7">
        <v>57017</v>
      </c>
      <c r="G3112" s="7">
        <v>2861.29</v>
      </c>
      <c r="H3112" s="7">
        <v>0</v>
      </c>
      <c r="I3112" s="3" t="str" cm="1">
        <f t="array" ref="I3112">_xlfn.IFS(AND(F3112&gt;=10000,F3112&lt;=50000),"C",AND(F3112&gt;50000,F3112&lt;=100000),"B2",AND(F3112&gt;100000,F3112&lt;=150000),"B1",AND(F3112&gt;150000,F3112&lt;=200000),"A2",AND(F3112&gt;200000,F3112&lt;=250000),"A1",TRUE,"O")</f>
        <v>B2</v>
      </c>
      <c r="J3112" s="14">
        <f t="shared" si="144"/>
        <v>0.57016999999999995</v>
      </c>
      <c r="K3112" s="14">
        <f t="shared" si="145"/>
        <v>2.86129E-2</v>
      </c>
      <c r="L3112" s="14">
        <f t="shared" si="146"/>
        <v>0</v>
      </c>
      <c r="O3112" s="13"/>
    </row>
    <row r="3113" spans="1:15" x14ac:dyDescent="0.2">
      <c r="A3113" s="4" t="s">
        <v>3844</v>
      </c>
      <c r="B3113" s="4" t="s">
        <v>201</v>
      </c>
      <c r="C3113" s="2" t="s">
        <v>202</v>
      </c>
      <c r="D3113" s="2" t="s">
        <v>236</v>
      </c>
      <c r="E3113" s="2" t="s">
        <v>720</v>
      </c>
      <c r="F3113" s="7">
        <v>58512.75</v>
      </c>
      <c r="G3113" s="7">
        <v>8039.93</v>
      </c>
      <c r="H3113" s="7">
        <v>0</v>
      </c>
      <c r="I3113" s="3" t="str" cm="1">
        <f t="array" ref="I3113">_xlfn.IFS(AND(F3113&gt;=10000,F3113&lt;=50000),"C",AND(F3113&gt;50000,F3113&lt;=100000),"B2",AND(F3113&gt;100000,F3113&lt;=150000),"B1",AND(F3113&gt;150000,F3113&lt;=200000),"A2",AND(F3113&gt;200000,F3113&lt;=250000),"A1",TRUE,"O")</f>
        <v>B2</v>
      </c>
      <c r="J3113" s="14">
        <f t="shared" si="144"/>
        <v>0.58512750000000002</v>
      </c>
      <c r="K3113" s="14">
        <f t="shared" si="145"/>
        <v>8.0399300000000007E-2</v>
      </c>
      <c r="L3113" s="14">
        <f t="shared" si="146"/>
        <v>0</v>
      </c>
      <c r="O3113" s="13"/>
    </row>
    <row r="3114" spans="1:15" x14ac:dyDescent="0.2">
      <c r="A3114" s="4" t="s">
        <v>3845</v>
      </c>
      <c r="B3114" s="4" t="s">
        <v>201</v>
      </c>
      <c r="C3114" s="2" t="s">
        <v>202</v>
      </c>
      <c r="D3114" s="2" t="s">
        <v>236</v>
      </c>
      <c r="E3114" s="2" t="s">
        <v>720</v>
      </c>
      <c r="F3114" s="7">
        <v>78017</v>
      </c>
      <c r="G3114" s="7">
        <v>6794.99</v>
      </c>
      <c r="H3114" s="7">
        <v>0</v>
      </c>
      <c r="I3114" s="3" t="str" cm="1">
        <f t="array" ref="I3114">_xlfn.IFS(AND(F3114&gt;=10000,F3114&lt;=50000),"C",AND(F3114&gt;50000,F3114&lt;=100000),"B2",AND(F3114&gt;100000,F3114&lt;=150000),"B1",AND(F3114&gt;150000,F3114&lt;=200000),"A2",AND(F3114&gt;200000,F3114&lt;=250000),"A1",TRUE,"O")</f>
        <v>B2</v>
      </c>
      <c r="J3114" s="14">
        <f t="shared" si="144"/>
        <v>0.78017000000000003</v>
      </c>
      <c r="K3114" s="14">
        <f t="shared" si="145"/>
        <v>6.7949899999999994E-2</v>
      </c>
      <c r="L3114" s="14">
        <f t="shared" si="146"/>
        <v>0</v>
      </c>
      <c r="O3114" s="13"/>
    </row>
    <row r="3115" spans="1:15" x14ac:dyDescent="0.2">
      <c r="A3115" s="4" t="s">
        <v>3846</v>
      </c>
      <c r="B3115" s="4" t="s">
        <v>201</v>
      </c>
      <c r="C3115" s="2" t="s">
        <v>202</v>
      </c>
      <c r="D3115" s="2" t="s">
        <v>236</v>
      </c>
      <c r="E3115" s="2" t="s">
        <v>720</v>
      </c>
      <c r="F3115" s="7">
        <v>78017</v>
      </c>
      <c r="G3115" s="7">
        <v>12276.3</v>
      </c>
      <c r="H3115" s="7">
        <v>0</v>
      </c>
      <c r="I3115" s="3" t="str" cm="1">
        <f t="array" ref="I3115">_xlfn.IFS(AND(F3115&gt;=10000,F3115&lt;=50000),"C",AND(F3115&gt;50000,F3115&lt;=100000),"B2",AND(F3115&gt;100000,F3115&lt;=150000),"B1",AND(F3115&gt;150000,F3115&lt;=200000),"A2",AND(F3115&gt;200000,F3115&lt;=250000),"A1",TRUE,"O")</f>
        <v>B2</v>
      </c>
      <c r="J3115" s="14">
        <f t="shared" si="144"/>
        <v>0.78017000000000003</v>
      </c>
      <c r="K3115" s="14">
        <f t="shared" si="145"/>
        <v>0.122763</v>
      </c>
      <c r="L3115" s="14">
        <f t="shared" si="146"/>
        <v>0</v>
      </c>
      <c r="O3115" s="13"/>
    </row>
    <row r="3116" spans="1:15" x14ac:dyDescent="0.2">
      <c r="A3116" s="4" t="s">
        <v>3847</v>
      </c>
      <c r="B3116" s="4" t="s">
        <v>201</v>
      </c>
      <c r="C3116" s="2" t="s">
        <v>202</v>
      </c>
      <c r="D3116" s="2" t="s">
        <v>236</v>
      </c>
      <c r="E3116" s="2" t="s">
        <v>720</v>
      </c>
      <c r="F3116" s="7">
        <v>63517</v>
      </c>
      <c r="G3116" s="7">
        <v>12208.51</v>
      </c>
      <c r="H3116" s="7">
        <v>0</v>
      </c>
      <c r="I3116" s="3" t="str" cm="1">
        <f t="array" ref="I3116">_xlfn.IFS(AND(F3116&gt;=10000,F3116&lt;=50000),"C",AND(F3116&gt;50000,F3116&lt;=100000),"B2",AND(F3116&gt;100000,F3116&lt;=150000),"B1",AND(F3116&gt;150000,F3116&lt;=200000),"A2",AND(F3116&gt;200000,F3116&lt;=250000),"A1",TRUE,"O")</f>
        <v>B2</v>
      </c>
      <c r="J3116" s="14">
        <f t="shared" si="144"/>
        <v>0.63517000000000001</v>
      </c>
      <c r="K3116" s="14">
        <f t="shared" si="145"/>
        <v>0.1220851</v>
      </c>
      <c r="L3116" s="14">
        <f t="shared" si="146"/>
        <v>0</v>
      </c>
      <c r="O3116" s="13"/>
    </row>
    <row r="3117" spans="1:15" x14ac:dyDescent="0.2">
      <c r="A3117" s="4" t="s">
        <v>3848</v>
      </c>
      <c r="B3117" s="4" t="s">
        <v>201</v>
      </c>
      <c r="C3117" s="2" t="s">
        <v>202</v>
      </c>
      <c r="D3117" s="2" t="s">
        <v>236</v>
      </c>
      <c r="E3117" s="2" t="s">
        <v>720</v>
      </c>
      <c r="F3117" s="7">
        <v>78017</v>
      </c>
      <c r="G3117" s="7">
        <v>38835.22</v>
      </c>
      <c r="H3117" s="7">
        <v>0</v>
      </c>
      <c r="I3117" s="3" t="str" cm="1">
        <f t="array" ref="I3117">_xlfn.IFS(AND(F3117&gt;=10000,F3117&lt;=50000),"C",AND(F3117&gt;50000,F3117&lt;=100000),"B2",AND(F3117&gt;100000,F3117&lt;=150000),"B1",AND(F3117&gt;150000,F3117&lt;=200000),"A2",AND(F3117&gt;200000,F3117&lt;=250000),"A1",TRUE,"O")</f>
        <v>B2</v>
      </c>
      <c r="J3117" s="14">
        <f t="shared" si="144"/>
        <v>0.78017000000000003</v>
      </c>
      <c r="K3117" s="14">
        <f t="shared" si="145"/>
        <v>0.38835220000000004</v>
      </c>
      <c r="L3117" s="14">
        <f t="shared" si="146"/>
        <v>0</v>
      </c>
      <c r="O3117" s="13"/>
    </row>
    <row r="3118" spans="1:15" x14ac:dyDescent="0.2">
      <c r="A3118" s="4" t="s">
        <v>3849</v>
      </c>
      <c r="B3118" s="4" t="s">
        <v>201</v>
      </c>
      <c r="C3118" s="2" t="s">
        <v>202</v>
      </c>
      <c r="D3118" s="2" t="s">
        <v>236</v>
      </c>
      <c r="E3118" s="2" t="s">
        <v>721</v>
      </c>
      <c r="F3118" s="7">
        <v>75017</v>
      </c>
      <c r="G3118" s="7">
        <v>8046.68</v>
      </c>
      <c r="H3118" s="7">
        <v>0</v>
      </c>
      <c r="I3118" s="3" t="str" cm="1">
        <f t="array" ref="I3118">_xlfn.IFS(AND(F3118&gt;=10000,F3118&lt;=50000),"C",AND(F3118&gt;50000,F3118&lt;=100000),"B2",AND(F3118&gt;100000,F3118&lt;=150000),"B1",AND(F3118&gt;150000,F3118&lt;=200000),"A2",AND(F3118&gt;200000,F3118&lt;=250000),"A1",TRUE,"O")</f>
        <v>B2</v>
      </c>
      <c r="J3118" s="14">
        <f t="shared" si="144"/>
        <v>0.75017</v>
      </c>
      <c r="K3118" s="14">
        <f t="shared" si="145"/>
        <v>8.0466800000000005E-2</v>
      </c>
      <c r="L3118" s="14">
        <f t="shared" si="146"/>
        <v>0</v>
      </c>
      <c r="O3118" s="13"/>
    </row>
    <row r="3119" spans="1:15" x14ac:dyDescent="0.2">
      <c r="A3119" s="4" t="s">
        <v>3850</v>
      </c>
      <c r="B3119" s="4" t="s">
        <v>201</v>
      </c>
      <c r="C3119" s="2" t="s">
        <v>202</v>
      </c>
      <c r="D3119" s="2" t="s">
        <v>236</v>
      </c>
      <c r="E3119" s="2" t="s">
        <v>720</v>
      </c>
      <c r="F3119" s="7">
        <v>75017</v>
      </c>
      <c r="G3119" s="7">
        <v>22215.51</v>
      </c>
      <c r="H3119" s="7">
        <v>0</v>
      </c>
      <c r="I3119" s="3" t="str" cm="1">
        <f t="array" ref="I3119">_xlfn.IFS(AND(F3119&gt;=10000,F3119&lt;=50000),"C",AND(F3119&gt;50000,F3119&lt;=100000),"B2",AND(F3119&gt;100000,F3119&lt;=150000),"B1",AND(F3119&gt;150000,F3119&lt;=200000),"A2",AND(F3119&gt;200000,F3119&lt;=250000),"A1",TRUE,"O")</f>
        <v>B2</v>
      </c>
      <c r="J3119" s="14">
        <f t="shared" si="144"/>
        <v>0.75017</v>
      </c>
      <c r="K3119" s="14">
        <f t="shared" si="145"/>
        <v>0.22215509999999999</v>
      </c>
      <c r="L3119" s="14">
        <f t="shared" si="146"/>
        <v>0</v>
      </c>
      <c r="O3119" s="13"/>
    </row>
    <row r="3120" spans="1:15" x14ac:dyDescent="0.2">
      <c r="A3120" s="4" t="s">
        <v>3851</v>
      </c>
      <c r="B3120" s="4" t="s">
        <v>201</v>
      </c>
      <c r="C3120" s="2" t="s">
        <v>202</v>
      </c>
      <c r="D3120" s="2" t="s">
        <v>236</v>
      </c>
      <c r="E3120" s="2" t="s">
        <v>721</v>
      </c>
      <c r="F3120" s="7">
        <v>78947</v>
      </c>
      <c r="G3120" s="7">
        <v>53.81</v>
      </c>
      <c r="H3120" s="7">
        <v>0</v>
      </c>
      <c r="I3120" s="3" t="str" cm="1">
        <f t="array" ref="I3120">_xlfn.IFS(AND(F3120&gt;=10000,F3120&lt;=50000),"C",AND(F3120&gt;50000,F3120&lt;=100000),"B2",AND(F3120&gt;100000,F3120&lt;=150000),"B1",AND(F3120&gt;150000,F3120&lt;=200000),"A2",AND(F3120&gt;200000,F3120&lt;=250000),"A1",TRUE,"O")</f>
        <v>B2</v>
      </c>
      <c r="J3120" s="14">
        <f t="shared" si="144"/>
        <v>0.78947000000000001</v>
      </c>
      <c r="K3120" s="14">
        <f t="shared" si="145"/>
        <v>5.3810000000000001E-4</v>
      </c>
      <c r="L3120" s="14">
        <f t="shared" si="146"/>
        <v>0</v>
      </c>
      <c r="O3120" s="13"/>
    </row>
    <row r="3121" spans="1:15" x14ac:dyDescent="0.2">
      <c r="A3121" s="4" t="s">
        <v>3852</v>
      </c>
      <c r="B3121" s="4" t="s">
        <v>201</v>
      </c>
      <c r="C3121" s="2" t="s">
        <v>202</v>
      </c>
      <c r="D3121" s="2" t="s">
        <v>236</v>
      </c>
      <c r="E3121" s="2" t="s">
        <v>720</v>
      </c>
      <c r="F3121" s="7">
        <v>78017</v>
      </c>
      <c r="G3121" s="7">
        <v>19141.27</v>
      </c>
      <c r="H3121" s="7">
        <v>0</v>
      </c>
      <c r="I3121" s="3" t="str" cm="1">
        <f t="array" ref="I3121">_xlfn.IFS(AND(F3121&gt;=10000,F3121&lt;=50000),"C",AND(F3121&gt;50000,F3121&lt;=100000),"B2",AND(F3121&gt;100000,F3121&lt;=150000),"B1",AND(F3121&gt;150000,F3121&lt;=200000),"A2",AND(F3121&gt;200000,F3121&lt;=250000),"A1",TRUE,"O")</f>
        <v>B2</v>
      </c>
      <c r="J3121" s="14">
        <f t="shared" si="144"/>
        <v>0.78017000000000003</v>
      </c>
      <c r="K3121" s="14">
        <f t="shared" si="145"/>
        <v>0.19141269999999999</v>
      </c>
      <c r="L3121" s="14">
        <f t="shared" si="146"/>
        <v>0</v>
      </c>
      <c r="O3121" s="13"/>
    </row>
    <row r="3122" spans="1:15" x14ac:dyDescent="0.2">
      <c r="A3122" s="4" t="s">
        <v>3853</v>
      </c>
      <c r="B3122" s="4" t="s">
        <v>201</v>
      </c>
      <c r="C3122" s="2" t="s">
        <v>202</v>
      </c>
      <c r="D3122" s="2" t="s">
        <v>236</v>
      </c>
      <c r="E3122" s="2" t="s">
        <v>720</v>
      </c>
      <c r="F3122" s="7">
        <v>63517</v>
      </c>
      <c r="G3122" s="7">
        <v>7255.16</v>
      </c>
      <c r="H3122" s="7">
        <v>0</v>
      </c>
      <c r="I3122" s="3" t="str" cm="1">
        <f t="array" ref="I3122">_xlfn.IFS(AND(F3122&gt;=10000,F3122&lt;=50000),"C",AND(F3122&gt;50000,F3122&lt;=100000),"B2",AND(F3122&gt;100000,F3122&lt;=150000),"B1",AND(F3122&gt;150000,F3122&lt;=200000),"A2",AND(F3122&gt;200000,F3122&lt;=250000),"A1",TRUE,"O")</f>
        <v>B2</v>
      </c>
      <c r="J3122" s="14">
        <f t="shared" si="144"/>
        <v>0.63517000000000001</v>
      </c>
      <c r="K3122" s="14">
        <f t="shared" si="145"/>
        <v>7.2551599999999994E-2</v>
      </c>
      <c r="L3122" s="14">
        <f t="shared" si="146"/>
        <v>0</v>
      </c>
      <c r="O3122" s="13"/>
    </row>
    <row r="3123" spans="1:15" x14ac:dyDescent="0.2">
      <c r="A3123" s="4" t="s">
        <v>3854</v>
      </c>
      <c r="B3123" s="4" t="s">
        <v>201</v>
      </c>
      <c r="C3123" s="2" t="s">
        <v>202</v>
      </c>
      <c r="D3123" s="2" t="s">
        <v>236</v>
      </c>
      <c r="E3123" s="2" t="s">
        <v>720</v>
      </c>
      <c r="F3123" s="7">
        <v>78017</v>
      </c>
      <c r="G3123" s="7">
        <v>16896</v>
      </c>
      <c r="H3123" s="7">
        <v>0</v>
      </c>
      <c r="I3123" s="3" t="str" cm="1">
        <f t="array" ref="I3123">_xlfn.IFS(AND(F3123&gt;=10000,F3123&lt;=50000),"C",AND(F3123&gt;50000,F3123&lt;=100000),"B2",AND(F3123&gt;100000,F3123&lt;=150000),"B1",AND(F3123&gt;150000,F3123&lt;=200000),"A2",AND(F3123&gt;200000,F3123&lt;=250000),"A1",TRUE,"O")</f>
        <v>B2</v>
      </c>
      <c r="J3123" s="14">
        <f t="shared" si="144"/>
        <v>0.78017000000000003</v>
      </c>
      <c r="K3123" s="14">
        <f t="shared" si="145"/>
        <v>0.16896</v>
      </c>
      <c r="L3123" s="14">
        <f t="shared" si="146"/>
        <v>0</v>
      </c>
      <c r="O3123" s="13"/>
    </row>
    <row r="3124" spans="1:15" x14ac:dyDescent="0.2">
      <c r="A3124" s="4" t="s">
        <v>3855</v>
      </c>
      <c r="B3124" s="4" t="s">
        <v>201</v>
      </c>
      <c r="C3124" s="2" t="s">
        <v>202</v>
      </c>
      <c r="D3124" s="2" t="s">
        <v>236</v>
      </c>
      <c r="E3124" s="2" t="s">
        <v>720</v>
      </c>
      <c r="F3124" s="7">
        <v>75017</v>
      </c>
      <c r="G3124" s="7">
        <v>24977.5</v>
      </c>
      <c r="H3124" s="7">
        <v>0</v>
      </c>
      <c r="I3124" s="3" t="str" cm="1">
        <f t="array" ref="I3124">_xlfn.IFS(AND(F3124&gt;=10000,F3124&lt;=50000),"C",AND(F3124&gt;50000,F3124&lt;=100000),"B2",AND(F3124&gt;100000,F3124&lt;=150000),"B1",AND(F3124&gt;150000,F3124&lt;=200000),"A2",AND(F3124&gt;200000,F3124&lt;=250000),"A1",TRUE,"O")</f>
        <v>B2</v>
      </c>
      <c r="J3124" s="14">
        <f t="shared" si="144"/>
        <v>0.75017</v>
      </c>
      <c r="K3124" s="14">
        <f t="shared" si="145"/>
        <v>0.249775</v>
      </c>
      <c r="L3124" s="14">
        <f t="shared" si="146"/>
        <v>0</v>
      </c>
      <c r="O3124" s="13"/>
    </row>
    <row r="3125" spans="1:15" x14ac:dyDescent="0.2">
      <c r="A3125" s="4" t="s">
        <v>3856</v>
      </c>
      <c r="B3125" s="4" t="s">
        <v>201</v>
      </c>
      <c r="C3125" s="2" t="s">
        <v>202</v>
      </c>
      <c r="D3125" s="2" t="s">
        <v>236</v>
      </c>
      <c r="E3125" s="2" t="s">
        <v>721</v>
      </c>
      <c r="F3125" s="7">
        <v>75017</v>
      </c>
      <c r="G3125" s="7">
        <v>29905.360000000001</v>
      </c>
      <c r="H3125" s="7">
        <v>0</v>
      </c>
      <c r="I3125" s="3" t="str" cm="1">
        <f t="array" ref="I3125">_xlfn.IFS(AND(F3125&gt;=10000,F3125&lt;=50000),"C",AND(F3125&gt;50000,F3125&lt;=100000),"B2",AND(F3125&gt;100000,F3125&lt;=150000),"B1",AND(F3125&gt;150000,F3125&lt;=200000),"A2",AND(F3125&gt;200000,F3125&lt;=250000),"A1",TRUE,"O")</f>
        <v>B2</v>
      </c>
      <c r="J3125" s="14">
        <f t="shared" si="144"/>
        <v>0.75017</v>
      </c>
      <c r="K3125" s="14">
        <f t="shared" si="145"/>
        <v>0.29905360000000003</v>
      </c>
      <c r="L3125" s="14">
        <f t="shared" si="146"/>
        <v>0</v>
      </c>
      <c r="O3125" s="13"/>
    </row>
    <row r="3126" spans="1:15" x14ac:dyDescent="0.2">
      <c r="A3126" s="4" t="s">
        <v>3857</v>
      </c>
      <c r="B3126" s="4" t="s">
        <v>201</v>
      </c>
      <c r="C3126" s="2" t="s">
        <v>202</v>
      </c>
      <c r="D3126" s="2" t="s">
        <v>236</v>
      </c>
      <c r="E3126" s="2" t="s">
        <v>720</v>
      </c>
      <c r="F3126" s="7">
        <v>72017</v>
      </c>
      <c r="G3126" s="7">
        <v>6547.08</v>
      </c>
      <c r="H3126" s="7">
        <v>0</v>
      </c>
      <c r="I3126" s="3" t="str" cm="1">
        <f t="array" ref="I3126">_xlfn.IFS(AND(F3126&gt;=10000,F3126&lt;=50000),"C",AND(F3126&gt;50000,F3126&lt;=100000),"B2",AND(F3126&gt;100000,F3126&lt;=150000),"B1",AND(F3126&gt;150000,F3126&lt;=200000),"A2",AND(F3126&gt;200000,F3126&lt;=250000),"A1",TRUE,"O")</f>
        <v>B2</v>
      </c>
      <c r="J3126" s="14">
        <f t="shared" si="144"/>
        <v>0.72016999999999998</v>
      </c>
      <c r="K3126" s="14">
        <f t="shared" si="145"/>
        <v>6.5470799999999996E-2</v>
      </c>
      <c r="L3126" s="14">
        <f t="shared" si="146"/>
        <v>0</v>
      </c>
      <c r="O3126" s="13"/>
    </row>
    <row r="3127" spans="1:15" x14ac:dyDescent="0.2">
      <c r="A3127" s="4" t="s">
        <v>3858</v>
      </c>
      <c r="B3127" s="4" t="s">
        <v>201</v>
      </c>
      <c r="C3127" s="2" t="s">
        <v>202</v>
      </c>
      <c r="D3127" s="2" t="s">
        <v>236</v>
      </c>
      <c r="E3127" s="2" t="s">
        <v>721</v>
      </c>
      <c r="F3127" s="7">
        <v>68017</v>
      </c>
      <c r="G3127" s="7">
        <v>0</v>
      </c>
      <c r="H3127" s="7">
        <v>0</v>
      </c>
      <c r="I3127" s="3" t="str" cm="1">
        <f t="array" ref="I3127">_xlfn.IFS(AND(F3127&gt;=10000,F3127&lt;=50000),"C",AND(F3127&gt;50000,F3127&lt;=100000),"B2",AND(F3127&gt;100000,F3127&lt;=150000),"B1",AND(F3127&gt;150000,F3127&lt;=200000),"A2",AND(F3127&gt;200000,F3127&lt;=250000),"A1",TRUE,"O")</f>
        <v>B2</v>
      </c>
      <c r="J3127" s="14">
        <f t="shared" si="144"/>
        <v>0.68017000000000005</v>
      </c>
      <c r="K3127" s="14">
        <f t="shared" si="145"/>
        <v>0</v>
      </c>
      <c r="L3127" s="14">
        <f t="shared" si="146"/>
        <v>0</v>
      </c>
      <c r="O3127" s="13"/>
    </row>
    <row r="3128" spans="1:15" x14ac:dyDescent="0.2">
      <c r="A3128" s="4" t="s">
        <v>3859</v>
      </c>
      <c r="B3128" s="4" t="s">
        <v>201</v>
      </c>
      <c r="C3128" s="2" t="s">
        <v>202</v>
      </c>
      <c r="D3128" s="2" t="s">
        <v>236</v>
      </c>
      <c r="E3128" s="2" t="s">
        <v>720</v>
      </c>
      <c r="F3128" s="7">
        <v>75017</v>
      </c>
      <c r="G3128" s="7">
        <v>35001.620000000003</v>
      </c>
      <c r="H3128" s="7">
        <v>0</v>
      </c>
      <c r="I3128" s="3" t="str" cm="1">
        <f t="array" ref="I3128">_xlfn.IFS(AND(F3128&gt;=10000,F3128&lt;=50000),"C",AND(F3128&gt;50000,F3128&lt;=100000),"B2",AND(F3128&gt;100000,F3128&lt;=150000),"B1",AND(F3128&gt;150000,F3128&lt;=200000),"A2",AND(F3128&gt;200000,F3128&lt;=250000),"A1",TRUE,"O")</f>
        <v>B2</v>
      </c>
      <c r="J3128" s="14">
        <f t="shared" si="144"/>
        <v>0.75017</v>
      </c>
      <c r="K3128" s="14">
        <f t="shared" si="145"/>
        <v>0.3500162</v>
      </c>
      <c r="L3128" s="14">
        <f t="shared" si="146"/>
        <v>0</v>
      </c>
      <c r="O3128" s="13"/>
    </row>
    <row r="3129" spans="1:15" x14ac:dyDescent="0.2">
      <c r="A3129" s="4" t="s">
        <v>3860</v>
      </c>
      <c r="B3129" s="4" t="s">
        <v>201</v>
      </c>
      <c r="C3129" s="2" t="s">
        <v>202</v>
      </c>
      <c r="D3129" s="2" t="s">
        <v>236</v>
      </c>
      <c r="E3129" s="2" t="s">
        <v>720</v>
      </c>
      <c r="F3129" s="7">
        <v>75017</v>
      </c>
      <c r="G3129" s="7">
        <v>19292.189999999999</v>
      </c>
      <c r="H3129" s="7">
        <v>0</v>
      </c>
      <c r="I3129" s="3" t="str" cm="1">
        <f t="array" ref="I3129">_xlfn.IFS(AND(F3129&gt;=10000,F3129&lt;=50000),"C",AND(F3129&gt;50000,F3129&lt;=100000),"B2",AND(F3129&gt;100000,F3129&lt;=150000),"B1",AND(F3129&gt;150000,F3129&lt;=200000),"A2",AND(F3129&gt;200000,F3129&lt;=250000),"A1",TRUE,"O")</f>
        <v>B2</v>
      </c>
      <c r="J3129" s="14">
        <f t="shared" si="144"/>
        <v>0.75017</v>
      </c>
      <c r="K3129" s="14">
        <f t="shared" si="145"/>
        <v>0.19292189999999998</v>
      </c>
      <c r="L3129" s="14">
        <f t="shared" si="146"/>
        <v>0</v>
      </c>
      <c r="O3129" s="13"/>
    </row>
    <row r="3130" spans="1:15" x14ac:dyDescent="0.2">
      <c r="A3130" s="4" t="s">
        <v>3861</v>
      </c>
      <c r="B3130" s="4" t="s">
        <v>201</v>
      </c>
      <c r="C3130" s="2" t="s">
        <v>202</v>
      </c>
      <c r="D3130" s="2" t="s">
        <v>236</v>
      </c>
      <c r="E3130" s="2" t="s">
        <v>720</v>
      </c>
      <c r="F3130" s="7">
        <v>68017</v>
      </c>
      <c r="G3130" s="7">
        <v>24572.12</v>
      </c>
      <c r="H3130" s="7">
        <v>0</v>
      </c>
      <c r="I3130" s="3" t="str" cm="1">
        <f t="array" ref="I3130">_xlfn.IFS(AND(F3130&gt;=10000,F3130&lt;=50000),"C",AND(F3130&gt;50000,F3130&lt;=100000),"B2",AND(F3130&gt;100000,F3130&lt;=150000),"B1",AND(F3130&gt;150000,F3130&lt;=200000),"A2",AND(F3130&gt;200000,F3130&lt;=250000),"A1",TRUE,"O")</f>
        <v>B2</v>
      </c>
      <c r="J3130" s="14">
        <f t="shared" si="144"/>
        <v>0.68017000000000005</v>
      </c>
      <c r="K3130" s="14">
        <f t="shared" si="145"/>
        <v>0.2457212</v>
      </c>
      <c r="L3130" s="14">
        <f t="shared" si="146"/>
        <v>0</v>
      </c>
      <c r="O3130" s="13"/>
    </row>
    <row r="3131" spans="1:15" x14ac:dyDescent="0.2">
      <c r="A3131" s="4" t="s">
        <v>3862</v>
      </c>
      <c r="B3131" s="4" t="s">
        <v>201</v>
      </c>
      <c r="C3131" s="2" t="s">
        <v>202</v>
      </c>
      <c r="D3131" s="2" t="s">
        <v>236</v>
      </c>
      <c r="E3131" s="2" t="s">
        <v>720</v>
      </c>
      <c r="F3131" s="7">
        <v>75017</v>
      </c>
      <c r="G3131" s="7">
        <v>35959.629999999997</v>
      </c>
      <c r="H3131" s="7">
        <v>0</v>
      </c>
      <c r="I3131" s="3" t="str" cm="1">
        <f t="array" ref="I3131">_xlfn.IFS(AND(F3131&gt;=10000,F3131&lt;=50000),"C",AND(F3131&gt;50000,F3131&lt;=100000),"B2",AND(F3131&gt;100000,F3131&lt;=150000),"B1",AND(F3131&gt;150000,F3131&lt;=200000),"A2",AND(F3131&gt;200000,F3131&lt;=250000),"A1",TRUE,"O")</f>
        <v>B2</v>
      </c>
      <c r="J3131" s="14">
        <f t="shared" si="144"/>
        <v>0.75017</v>
      </c>
      <c r="K3131" s="14">
        <f t="shared" si="145"/>
        <v>0.35959629999999998</v>
      </c>
      <c r="L3131" s="14">
        <f t="shared" si="146"/>
        <v>0</v>
      </c>
      <c r="O3131" s="13"/>
    </row>
    <row r="3132" spans="1:15" x14ac:dyDescent="0.2">
      <c r="A3132" s="4" t="s">
        <v>3863</v>
      </c>
      <c r="B3132" s="4" t="s">
        <v>201</v>
      </c>
      <c r="C3132" s="2" t="s">
        <v>202</v>
      </c>
      <c r="D3132" s="2" t="s">
        <v>236</v>
      </c>
      <c r="E3132" s="2" t="s">
        <v>721</v>
      </c>
      <c r="F3132" s="7">
        <v>75017</v>
      </c>
      <c r="G3132" s="7">
        <v>13912.81</v>
      </c>
      <c r="H3132" s="7">
        <v>0</v>
      </c>
      <c r="I3132" s="3" t="str" cm="1">
        <f t="array" ref="I3132">_xlfn.IFS(AND(F3132&gt;=10000,F3132&lt;=50000),"C",AND(F3132&gt;50000,F3132&lt;=100000),"B2",AND(F3132&gt;100000,F3132&lt;=150000),"B1",AND(F3132&gt;150000,F3132&lt;=200000),"A2",AND(F3132&gt;200000,F3132&lt;=250000),"A1",TRUE,"O")</f>
        <v>B2</v>
      </c>
      <c r="J3132" s="14">
        <f t="shared" si="144"/>
        <v>0.75017</v>
      </c>
      <c r="K3132" s="14">
        <f t="shared" si="145"/>
        <v>0.1391281</v>
      </c>
      <c r="L3132" s="14">
        <f t="shared" si="146"/>
        <v>0</v>
      </c>
      <c r="O3132" s="13"/>
    </row>
    <row r="3133" spans="1:15" x14ac:dyDescent="0.2">
      <c r="A3133" s="4" t="s">
        <v>3864</v>
      </c>
      <c r="B3133" s="4" t="s">
        <v>201</v>
      </c>
      <c r="C3133" s="2" t="s">
        <v>202</v>
      </c>
      <c r="D3133" s="2" t="s">
        <v>236</v>
      </c>
      <c r="E3133" s="2" t="s">
        <v>720</v>
      </c>
      <c r="F3133" s="7">
        <v>75017</v>
      </c>
      <c r="G3133" s="7">
        <v>34115.699999999997</v>
      </c>
      <c r="H3133" s="7">
        <v>0</v>
      </c>
      <c r="I3133" s="3" t="str" cm="1">
        <f t="array" ref="I3133">_xlfn.IFS(AND(F3133&gt;=10000,F3133&lt;=50000),"C",AND(F3133&gt;50000,F3133&lt;=100000),"B2",AND(F3133&gt;100000,F3133&lt;=150000),"B1",AND(F3133&gt;150000,F3133&lt;=200000),"A2",AND(F3133&gt;200000,F3133&lt;=250000),"A1",TRUE,"O")</f>
        <v>B2</v>
      </c>
      <c r="J3133" s="14">
        <f t="shared" si="144"/>
        <v>0.75017</v>
      </c>
      <c r="K3133" s="14">
        <f t="shared" si="145"/>
        <v>0.34115699999999999</v>
      </c>
      <c r="L3133" s="14">
        <f t="shared" si="146"/>
        <v>0</v>
      </c>
      <c r="O3133" s="13"/>
    </row>
    <row r="3134" spans="1:15" x14ac:dyDescent="0.2">
      <c r="A3134" s="4" t="s">
        <v>3865</v>
      </c>
      <c r="B3134" s="4" t="s">
        <v>201</v>
      </c>
      <c r="C3134" s="2" t="s">
        <v>202</v>
      </c>
      <c r="D3134" s="2" t="s">
        <v>236</v>
      </c>
      <c r="E3134" s="2" t="s">
        <v>720</v>
      </c>
      <c r="F3134" s="7">
        <v>72017</v>
      </c>
      <c r="G3134" s="7">
        <v>15687.07</v>
      </c>
      <c r="H3134" s="7">
        <v>0</v>
      </c>
      <c r="I3134" s="3" t="str" cm="1">
        <f t="array" ref="I3134">_xlfn.IFS(AND(F3134&gt;=10000,F3134&lt;=50000),"C",AND(F3134&gt;50000,F3134&lt;=100000),"B2",AND(F3134&gt;100000,F3134&lt;=150000),"B1",AND(F3134&gt;150000,F3134&lt;=200000),"A2",AND(F3134&gt;200000,F3134&lt;=250000),"A1",TRUE,"O")</f>
        <v>B2</v>
      </c>
      <c r="J3134" s="14">
        <f t="shared" si="144"/>
        <v>0.72016999999999998</v>
      </c>
      <c r="K3134" s="14">
        <f t="shared" si="145"/>
        <v>0.1568707</v>
      </c>
      <c r="L3134" s="14">
        <f t="shared" si="146"/>
        <v>0</v>
      </c>
      <c r="O3134" s="13"/>
    </row>
    <row r="3135" spans="1:15" x14ac:dyDescent="0.2">
      <c r="A3135" s="4" t="s">
        <v>3866</v>
      </c>
      <c r="B3135" s="4" t="s">
        <v>201</v>
      </c>
      <c r="C3135" s="2" t="s">
        <v>202</v>
      </c>
      <c r="D3135" s="2" t="s">
        <v>236</v>
      </c>
      <c r="E3135" s="2" t="s">
        <v>720</v>
      </c>
      <c r="F3135" s="7">
        <v>72017</v>
      </c>
      <c r="G3135" s="7">
        <v>21104.51</v>
      </c>
      <c r="H3135" s="7">
        <v>0</v>
      </c>
      <c r="I3135" s="3" t="str" cm="1">
        <f t="array" ref="I3135">_xlfn.IFS(AND(F3135&gt;=10000,F3135&lt;=50000),"C",AND(F3135&gt;50000,F3135&lt;=100000),"B2",AND(F3135&gt;100000,F3135&lt;=150000),"B1",AND(F3135&gt;150000,F3135&lt;=200000),"A2",AND(F3135&gt;200000,F3135&lt;=250000),"A1",TRUE,"O")</f>
        <v>B2</v>
      </c>
      <c r="J3135" s="14">
        <f t="shared" si="144"/>
        <v>0.72016999999999998</v>
      </c>
      <c r="K3135" s="14">
        <f t="shared" si="145"/>
        <v>0.21104509999999999</v>
      </c>
      <c r="L3135" s="14">
        <f t="shared" si="146"/>
        <v>0</v>
      </c>
      <c r="O3135" s="13"/>
    </row>
    <row r="3136" spans="1:15" x14ac:dyDescent="0.2">
      <c r="A3136" s="4" t="s">
        <v>3867</v>
      </c>
      <c r="B3136" s="4" t="s">
        <v>201</v>
      </c>
      <c r="C3136" s="2" t="s">
        <v>202</v>
      </c>
      <c r="D3136" s="2" t="s">
        <v>236</v>
      </c>
      <c r="E3136" s="2" t="s">
        <v>721</v>
      </c>
      <c r="F3136" s="7">
        <v>75017</v>
      </c>
      <c r="G3136" s="7">
        <v>0</v>
      </c>
      <c r="H3136" s="7">
        <v>0</v>
      </c>
      <c r="I3136" s="3" t="str" cm="1">
        <f t="array" ref="I3136">_xlfn.IFS(AND(F3136&gt;=10000,F3136&lt;=50000),"C",AND(F3136&gt;50000,F3136&lt;=100000),"B2",AND(F3136&gt;100000,F3136&lt;=150000),"B1",AND(F3136&gt;150000,F3136&lt;=200000),"A2",AND(F3136&gt;200000,F3136&lt;=250000),"A1",TRUE,"O")</f>
        <v>B2</v>
      </c>
      <c r="J3136" s="14">
        <f t="shared" si="144"/>
        <v>0.75017</v>
      </c>
      <c r="K3136" s="14">
        <f t="shared" si="145"/>
        <v>0</v>
      </c>
      <c r="L3136" s="14">
        <f t="shared" si="146"/>
        <v>0</v>
      </c>
      <c r="O3136" s="13"/>
    </row>
    <row r="3137" spans="1:15" x14ac:dyDescent="0.2">
      <c r="A3137" s="4" t="s">
        <v>3868</v>
      </c>
      <c r="B3137" s="4" t="s">
        <v>201</v>
      </c>
      <c r="C3137" s="2" t="s">
        <v>202</v>
      </c>
      <c r="D3137" s="2" t="s">
        <v>236</v>
      </c>
      <c r="E3137" s="2" t="s">
        <v>720</v>
      </c>
      <c r="F3137" s="7">
        <v>72017</v>
      </c>
      <c r="G3137" s="7">
        <v>19625.3</v>
      </c>
      <c r="H3137" s="7">
        <v>0</v>
      </c>
      <c r="I3137" s="3" t="str" cm="1">
        <f t="array" ref="I3137">_xlfn.IFS(AND(F3137&gt;=10000,F3137&lt;=50000),"C",AND(F3137&gt;50000,F3137&lt;=100000),"B2",AND(F3137&gt;100000,F3137&lt;=150000),"B1",AND(F3137&gt;150000,F3137&lt;=200000),"A2",AND(F3137&gt;200000,F3137&lt;=250000),"A1",TRUE,"O")</f>
        <v>B2</v>
      </c>
      <c r="J3137" s="14">
        <f t="shared" si="144"/>
        <v>0.72016999999999998</v>
      </c>
      <c r="K3137" s="14">
        <f t="shared" si="145"/>
        <v>0.19625299999999998</v>
      </c>
      <c r="L3137" s="14">
        <f t="shared" si="146"/>
        <v>0</v>
      </c>
      <c r="O3137" s="13"/>
    </row>
    <row r="3138" spans="1:15" x14ac:dyDescent="0.2">
      <c r="A3138" s="4" t="s">
        <v>3869</v>
      </c>
      <c r="B3138" s="4" t="s">
        <v>201</v>
      </c>
      <c r="C3138" s="2" t="s">
        <v>202</v>
      </c>
      <c r="D3138" s="2" t="s">
        <v>236</v>
      </c>
      <c r="E3138" s="2" t="s">
        <v>720</v>
      </c>
      <c r="F3138" s="7">
        <v>72017</v>
      </c>
      <c r="G3138" s="7">
        <v>9322.64</v>
      </c>
      <c r="H3138" s="7">
        <v>0</v>
      </c>
      <c r="I3138" s="3" t="str" cm="1">
        <f t="array" ref="I3138">_xlfn.IFS(AND(F3138&gt;=10000,F3138&lt;=50000),"C",AND(F3138&gt;50000,F3138&lt;=100000),"B2",AND(F3138&gt;100000,F3138&lt;=150000),"B1",AND(F3138&gt;150000,F3138&lt;=200000),"A2",AND(F3138&gt;200000,F3138&lt;=250000),"A1",TRUE,"O")</f>
        <v>B2</v>
      </c>
      <c r="J3138" s="14">
        <f t="shared" si="144"/>
        <v>0.72016999999999998</v>
      </c>
      <c r="K3138" s="14">
        <f t="shared" si="145"/>
        <v>9.3226400000000001E-2</v>
      </c>
      <c r="L3138" s="14">
        <f t="shared" si="146"/>
        <v>0</v>
      </c>
      <c r="O3138" s="13"/>
    </row>
    <row r="3139" spans="1:15" x14ac:dyDescent="0.2">
      <c r="A3139" s="4" t="s">
        <v>3870</v>
      </c>
      <c r="B3139" s="4" t="s">
        <v>201</v>
      </c>
      <c r="C3139" s="2" t="s">
        <v>202</v>
      </c>
      <c r="D3139" s="2" t="s">
        <v>236</v>
      </c>
      <c r="E3139" s="2" t="s">
        <v>720</v>
      </c>
      <c r="F3139" s="7">
        <v>72017</v>
      </c>
      <c r="G3139" s="7">
        <v>32396.16</v>
      </c>
      <c r="H3139" s="7">
        <v>0</v>
      </c>
      <c r="I3139" s="3" t="str" cm="1">
        <f t="array" ref="I3139">_xlfn.IFS(AND(F3139&gt;=10000,F3139&lt;=50000),"C",AND(F3139&gt;50000,F3139&lt;=100000),"B2",AND(F3139&gt;100000,F3139&lt;=150000),"B1",AND(F3139&gt;150000,F3139&lt;=200000),"A2",AND(F3139&gt;200000,F3139&lt;=250000),"A1",TRUE,"O")</f>
        <v>B2</v>
      </c>
      <c r="J3139" s="14">
        <f t="shared" si="144"/>
        <v>0.72016999999999998</v>
      </c>
      <c r="K3139" s="14">
        <f t="shared" si="145"/>
        <v>0.32396160000000002</v>
      </c>
      <c r="L3139" s="14">
        <f t="shared" si="146"/>
        <v>0</v>
      </c>
      <c r="O3139" s="13"/>
    </row>
    <row r="3140" spans="1:15" x14ac:dyDescent="0.2">
      <c r="A3140" s="4" t="s">
        <v>3871</v>
      </c>
      <c r="B3140" s="4" t="s">
        <v>201</v>
      </c>
      <c r="C3140" s="2" t="s">
        <v>202</v>
      </c>
      <c r="D3140" s="2" t="s">
        <v>236</v>
      </c>
      <c r="E3140" s="2" t="s">
        <v>720</v>
      </c>
      <c r="F3140" s="7">
        <v>72017</v>
      </c>
      <c r="G3140" s="7">
        <v>32073.47</v>
      </c>
      <c r="H3140" s="7">
        <v>0</v>
      </c>
      <c r="I3140" s="3" t="str" cm="1">
        <f t="array" ref="I3140">_xlfn.IFS(AND(F3140&gt;=10000,F3140&lt;=50000),"C",AND(F3140&gt;50000,F3140&lt;=100000),"B2",AND(F3140&gt;100000,F3140&lt;=150000),"B1",AND(F3140&gt;150000,F3140&lt;=200000),"A2",AND(F3140&gt;200000,F3140&lt;=250000),"A1",TRUE,"O")</f>
        <v>B2</v>
      </c>
      <c r="J3140" s="14">
        <f t="shared" ref="J3140:J3203" si="147">F3140/100000</f>
        <v>0.72016999999999998</v>
      </c>
      <c r="K3140" s="14">
        <f t="shared" ref="K3140:K3203" si="148">G3140/100000</f>
        <v>0.32073470000000004</v>
      </c>
      <c r="L3140" s="14">
        <f t="shared" ref="L3140:L3203" si="149">H3140/100000</f>
        <v>0</v>
      </c>
      <c r="O3140" s="13"/>
    </row>
    <row r="3141" spans="1:15" x14ac:dyDescent="0.2">
      <c r="A3141" s="4" t="s">
        <v>3872</v>
      </c>
      <c r="B3141" s="4" t="s">
        <v>201</v>
      </c>
      <c r="C3141" s="2" t="s">
        <v>202</v>
      </c>
      <c r="D3141" s="2" t="s">
        <v>236</v>
      </c>
      <c r="E3141" s="2" t="s">
        <v>720</v>
      </c>
      <c r="F3141" s="7">
        <v>72017</v>
      </c>
      <c r="G3141" s="7">
        <v>28472.11</v>
      </c>
      <c r="H3141" s="7">
        <v>0</v>
      </c>
      <c r="I3141" s="3" t="str" cm="1">
        <f t="array" ref="I3141">_xlfn.IFS(AND(F3141&gt;=10000,F3141&lt;=50000),"C",AND(F3141&gt;50000,F3141&lt;=100000),"B2",AND(F3141&gt;100000,F3141&lt;=150000),"B1",AND(F3141&gt;150000,F3141&lt;=200000),"A2",AND(F3141&gt;200000,F3141&lt;=250000),"A1",TRUE,"O")</f>
        <v>B2</v>
      </c>
      <c r="J3141" s="14">
        <f t="shared" si="147"/>
        <v>0.72016999999999998</v>
      </c>
      <c r="K3141" s="14">
        <f t="shared" si="148"/>
        <v>0.2847211</v>
      </c>
      <c r="L3141" s="14">
        <f t="shared" si="149"/>
        <v>0</v>
      </c>
      <c r="O3141" s="13"/>
    </row>
    <row r="3142" spans="1:15" x14ac:dyDescent="0.2">
      <c r="A3142" s="4" t="s">
        <v>3873</v>
      </c>
      <c r="B3142" s="4" t="s">
        <v>201</v>
      </c>
      <c r="C3142" s="2" t="s">
        <v>202</v>
      </c>
      <c r="D3142" s="2" t="s">
        <v>236</v>
      </c>
      <c r="E3142" s="2" t="s">
        <v>721</v>
      </c>
      <c r="F3142" s="7">
        <v>75017</v>
      </c>
      <c r="G3142" s="7">
        <v>17546.759999999998</v>
      </c>
      <c r="H3142" s="7">
        <v>0</v>
      </c>
      <c r="I3142" s="3" t="str" cm="1">
        <f t="array" ref="I3142">_xlfn.IFS(AND(F3142&gt;=10000,F3142&lt;=50000),"C",AND(F3142&gt;50000,F3142&lt;=100000),"B2",AND(F3142&gt;100000,F3142&lt;=150000),"B1",AND(F3142&gt;150000,F3142&lt;=200000),"A2",AND(F3142&gt;200000,F3142&lt;=250000),"A1",TRUE,"O")</f>
        <v>B2</v>
      </c>
      <c r="J3142" s="14">
        <f t="shared" si="147"/>
        <v>0.75017</v>
      </c>
      <c r="K3142" s="14">
        <f t="shared" si="148"/>
        <v>0.17546759999999997</v>
      </c>
      <c r="L3142" s="14">
        <f t="shared" si="149"/>
        <v>0</v>
      </c>
      <c r="O3142" s="13"/>
    </row>
    <row r="3143" spans="1:15" x14ac:dyDescent="0.2">
      <c r="A3143" s="4" t="s">
        <v>3874</v>
      </c>
      <c r="B3143" s="4" t="s">
        <v>201</v>
      </c>
      <c r="C3143" s="2" t="s">
        <v>202</v>
      </c>
      <c r="D3143" s="2" t="s">
        <v>236</v>
      </c>
      <c r="E3143" s="2" t="s">
        <v>720</v>
      </c>
      <c r="F3143" s="7">
        <v>63517</v>
      </c>
      <c r="G3143" s="7">
        <v>6723.86</v>
      </c>
      <c r="H3143" s="7">
        <v>0</v>
      </c>
      <c r="I3143" s="3" t="str" cm="1">
        <f t="array" ref="I3143">_xlfn.IFS(AND(F3143&gt;=10000,F3143&lt;=50000),"C",AND(F3143&gt;50000,F3143&lt;=100000),"B2",AND(F3143&gt;100000,F3143&lt;=150000),"B1",AND(F3143&gt;150000,F3143&lt;=200000),"A2",AND(F3143&gt;200000,F3143&lt;=250000),"A1",TRUE,"O")</f>
        <v>B2</v>
      </c>
      <c r="J3143" s="14">
        <f t="shared" si="147"/>
        <v>0.63517000000000001</v>
      </c>
      <c r="K3143" s="14">
        <f t="shared" si="148"/>
        <v>6.7238599999999996E-2</v>
      </c>
      <c r="L3143" s="14">
        <f t="shared" si="149"/>
        <v>0</v>
      </c>
      <c r="O3143" s="13"/>
    </row>
    <row r="3144" spans="1:15" x14ac:dyDescent="0.2">
      <c r="A3144" s="4" t="s">
        <v>3875</v>
      </c>
      <c r="B3144" s="4" t="s">
        <v>201</v>
      </c>
      <c r="C3144" s="2" t="s">
        <v>202</v>
      </c>
      <c r="D3144" s="2" t="s">
        <v>236</v>
      </c>
      <c r="E3144" s="2" t="s">
        <v>720</v>
      </c>
      <c r="F3144" s="7">
        <v>75017</v>
      </c>
      <c r="G3144" s="7">
        <v>35880.6</v>
      </c>
      <c r="H3144" s="7">
        <v>0</v>
      </c>
      <c r="I3144" s="3" t="str" cm="1">
        <f t="array" ref="I3144">_xlfn.IFS(AND(F3144&gt;=10000,F3144&lt;=50000),"C",AND(F3144&gt;50000,F3144&lt;=100000),"B2",AND(F3144&gt;100000,F3144&lt;=150000),"B1",AND(F3144&gt;150000,F3144&lt;=200000),"A2",AND(F3144&gt;200000,F3144&lt;=250000),"A1",TRUE,"O")</f>
        <v>B2</v>
      </c>
      <c r="J3144" s="14">
        <f t="shared" si="147"/>
        <v>0.75017</v>
      </c>
      <c r="K3144" s="14">
        <f t="shared" si="148"/>
        <v>0.35880599999999996</v>
      </c>
      <c r="L3144" s="14">
        <f t="shared" si="149"/>
        <v>0</v>
      </c>
      <c r="O3144" s="13"/>
    </row>
    <row r="3145" spans="1:15" x14ac:dyDescent="0.2">
      <c r="A3145" s="4" t="s">
        <v>3876</v>
      </c>
      <c r="B3145" s="4" t="s">
        <v>201</v>
      </c>
      <c r="C3145" s="2" t="s">
        <v>202</v>
      </c>
      <c r="D3145" s="2" t="s">
        <v>236</v>
      </c>
      <c r="E3145" s="2" t="s">
        <v>720</v>
      </c>
      <c r="F3145" s="7">
        <v>72017</v>
      </c>
      <c r="G3145" s="7">
        <v>14734.7</v>
      </c>
      <c r="H3145" s="7">
        <v>0</v>
      </c>
      <c r="I3145" s="3" t="str" cm="1">
        <f t="array" ref="I3145">_xlfn.IFS(AND(F3145&gt;=10000,F3145&lt;=50000),"C",AND(F3145&gt;50000,F3145&lt;=100000),"B2",AND(F3145&gt;100000,F3145&lt;=150000),"B1",AND(F3145&gt;150000,F3145&lt;=200000),"A2",AND(F3145&gt;200000,F3145&lt;=250000),"A1",TRUE,"O")</f>
        <v>B2</v>
      </c>
      <c r="J3145" s="14">
        <f t="shared" si="147"/>
        <v>0.72016999999999998</v>
      </c>
      <c r="K3145" s="14">
        <f t="shared" si="148"/>
        <v>0.14734700000000001</v>
      </c>
      <c r="L3145" s="14">
        <f t="shared" si="149"/>
        <v>0</v>
      </c>
      <c r="O3145" s="13"/>
    </row>
    <row r="3146" spans="1:15" x14ac:dyDescent="0.2">
      <c r="A3146" s="4" t="s">
        <v>3877</v>
      </c>
      <c r="B3146" s="4" t="s">
        <v>201</v>
      </c>
      <c r="C3146" s="2" t="s">
        <v>202</v>
      </c>
      <c r="D3146" s="2" t="s">
        <v>236</v>
      </c>
      <c r="E3146" s="2" t="s">
        <v>720</v>
      </c>
      <c r="F3146" s="7">
        <v>75017</v>
      </c>
      <c r="G3146" s="7">
        <v>37172.639999999999</v>
      </c>
      <c r="H3146" s="7">
        <v>0</v>
      </c>
      <c r="I3146" s="3" t="str" cm="1">
        <f t="array" ref="I3146">_xlfn.IFS(AND(F3146&gt;=10000,F3146&lt;=50000),"C",AND(F3146&gt;50000,F3146&lt;=100000),"B2",AND(F3146&gt;100000,F3146&lt;=150000),"B1",AND(F3146&gt;150000,F3146&lt;=200000),"A2",AND(F3146&gt;200000,F3146&lt;=250000),"A1",TRUE,"O")</f>
        <v>B2</v>
      </c>
      <c r="J3146" s="14">
        <f t="shared" si="147"/>
        <v>0.75017</v>
      </c>
      <c r="K3146" s="14">
        <f t="shared" si="148"/>
        <v>0.37172640000000001</v>
      </c>
      <c r="L3146" s="14">
        <f t="shared" si="149"/>
        <v>0</v>
      </c>
      <c r="O3146" s="13"/>
    </row>
    <row r="3147" spans="1:15" x14ac:dyDescent="0.2">
      <c r="A3147" s="4" t="s">
        <v>3878</v>
      </c>
      <c r="B3147" s="4" t="s">
        <v>201</v>
      </c>
      <c r="C3147" s="2" t="s">
        <v>202</v>
      </c>
      <c r="D3147" s="2" t="s">
        <v>236</v>
      </c>
      <c r="E3147" s="2" t="s">
        <v>720</v>
      </c>
      <c r="F3147" s="7">
        <v>63684</v>
      </c>
      <c r="G3147" s="7">
        <v>770.69</v>
      </c>
      <c r="H3147" s="7">
        <v>0</v>
      </c>
      <c r="I3147" s="3" t="str" cm="1">
        <f t="array" ref="I3147">_xlfn.IFS(AND(F3147&gt;=10000,F3147&lt;=50000),"C",AND(F3147&gt;50000,F3147&lt;=100000),"B2",AND(F3147&gt;100000,F3147&lt;=150000),"B1",AND(F3147&gt;150000,F3147&lt;=200000),"A2",AND(F3147&gt;200000,F3147&lt;=250000),"A1",TRUE,"O")</f>
        <v>B2</v>
      </c>
      <c r="J3147" s="14">
        <f t="shared" si="147"/>
        <v>0.63683999999999996</v>
      </c>
      <c r="K3147" s="14">
        <f t="shared" si="148"/>
        <v>7.7069000000000009E-3</v>
      </c>
      <c r="L3147" s="14">
        <f t="shared" si="149"/>
        <v>0</v>
      </c>
      <c r="O3147" s="13"/>
    </row>
    <row r="3148" spans="1:15" x14ac:dyDescent="0.2">
      <c r="A3148" s="4" t="s">
        <v>3879</v>
      </c>
      <c r="B3148" s="4" t="s">
        <v>201</v>
      </c>
      <c r="C3148" s="2" t="s">
        <v>202</v>
      </c>
      <c r="D3148" s="2" t="s">
        <v>236</v>
      </c>
      <c r="E3148" s="2" t="s">
        <v>720</v>
      </c>
      <c r="F3148" s="7">
        <v>75017</v>
      </c>
      <c r="G3148" s="7">
        <v>40388.35</v>
      </c>
      <c r="H3148" s="7">
        <v>0</v>
      </c>
      <c r="I3148" s="3" t="str" cm="1">
        <f t="array" ref="I3148">_xlfn.IFS(AND(F3148&gt;=10000,F3148&lt;=50000),"C",AND(F3148&gt;50000,F3148&lt;=100000),"B2",AND(F3148&gt;100000,F3148&lt;=150000),"B1",AND(F3148&gt;150000,F3148&lt;=200000),"A2",AND(F3148&gt;200000,F3148&lt;=250000),"A1",TRUE,"O")</f>
        <v>B2</v>
      </c>
      <c r="J3148" s="14">
        <f t="shared" si="147"/>
        <v>0.75017</v>
      </c>
      <c r="K3148" s="14">
        <f t="shared" si="148"/>
        <v>0.40388350000000001</v>
      </c>
      <c r="L3148" s="14">
        <f t="shared" si="149"/>
        <v>0</v>
      </c>
      <c r="O3148" s="13"/>
    </row>
    <row r="3149" spans="1:15" x14ac:dyDescent="0.2">
      <c r="A3149" s="4" t="s">
        <v>3880</v>
      </c>
      <c r="B3149" s="4" t="s">
        <v>201</v>
      </c>
      <c r="C3149" s="2" t="s">
        <v>202</v>
      </c>
      <c r="D3149" s="2" t="s">
        <v>236</v>
      </c>
      <c r="E3149" s="2" t="s">
        <v>720</v>
      </c>
      <c r="F3149" s="7">
        <v>75017</v>
      </c>
      <c r="G3149" s="7">
        <v>22605.09</v>
      </c>
      <c r="H3149" s="7">
        <v>0</v>
      </c>
      <c r="I3149" s="3" t="str" cm="1">
        <f t="array" ref="I3149">_xlfn.IFS(AND(F3149&gt;=10000,F3149&lt;=50000),"C",AND(F3149&gt;50000,F3149&lt;=100000),"B2",AND(F3149&gt;100000,F3149&lt;=150000),"B1",AND(F3149&gt;150000,F3149&lt;=200000),"A2",AND(F3149&gt;200000,F3149&lt;=250000),"A1",TRUE,"O")</f>
        <v>B2</v>
      </c>
      <c r="J3149" s="14">
        <f t="shared" si="147"/>
        <v>0.75017</v>
      </c>
      <c r="K3149" s="14">
        <f t="shared" si="148"/>
        <v>0.2260509</v>
      </c>
      <c r="L3149" s="14">
        <f t="shared" si="149"/>
        <v>0</v>
      </c>
      <c r="O3149" s="13"/>
    </row>
    <row r="3150" spans="1:15" x14ac:dyDescent="0.2">
      <c r="A3150" s="4" t="s">
        <v>3881</v>
      </c>
      <c r="B3150" s="4" t="s">
        <v>201</v>
      </c>
      <c r="C3150" s="2" t="s">
        <v>202</v>
      </c>
      <c r="D3150" s="2" t="s">
        <v>236</v>
      </c>
      <c r="E3150" s="2" t="s">
        <v>720</v>
      </c>
      <c r="F3150" s="7">
        <v>75017</v>
      </c>
      <c r="G3150" s="7">
        <v>31392.51</v>
      </c>
      <c r="H3150" s="7">
        <v>0</v>
      </c>
      <c r="I3150" s="3" t="str" cm="1">
        <f t="array" ref="I3150">_xlfn.IFS(AND(F3150&gt;=10000,F3150&lt;=50000),"C",AND(F3150&gt;50000,F3150&lt;=100000),"B2",AND(F3150&gt;100000,F3150&lt;=150000),"B1",AND(F3150&gt;150000,F3150&lt;=200000),"A2",AND(F3150&gt;200000,F3150&lt;=250000),"A1",TRUE,"O")</f>
        <v>B2</v>
      </c>
      <c r="J3150" s="14">
        <f t="shared" si="147"/>
        <v>0.75017</v>
      </c>
      <c r="K3150" s="14">
        <f t="shared" si="148"/>
        <v>0.31392509999999996</v>
      </c>
      <c r="L3150" s="14">
        <f t="shared" si="149"/>
        <v>0</v>
      </c>
      <c r="O3150" s="13"/>
    </row>
    <row r="3151" spans="1:15" x14ac:dyDescent="0.2">
      <c r="A3151" s="4" t="s">
        <v>3882</v>
      </c>
      <c r="B3151" s="4" t="s">
        <v>201</v>
      </c>
      <c r="C3151" s="2" t="s">
        <v>202</v>
      </c>
      <c r="D3151" s="2" t="s">
        <v>236</v>
      </c>
      <c r="E3151" s="2" t="s">
        <v>720</v>
      </c>
      <c r="F3151" s="7">
        <v>75017</v>
      </c>
      <c r="G3151" s="7">
        <v>55862.65</v>
      </c>
      <c r="H3151" s="7">
        <v>0</v>
      </c>
      <c r="I3151" s="3" t="str" cm="1">
        <f t="array" ref="I3151">_xlfn.IFS(AND(F3151&gt;=10000,F3151&lt;=50000),"C",AND(F3151&gt;50000,F3151&lt;=100000),"B2",AND(F3151&gt;100000,F3151&lt;=150000),"B1",AND(F3151&gt;150000,F3151&lt;=200000),"A2",AND(F3151&gt;200000,F3151&lt;=250000),"A1",TRUE,"O")</f>
        <v>B2</v>
      </c>
      <c r="J3151" s="14">
        <f t="shared" si="147"/>
        <v>0.75017</v>
      </c>
      <c r="K3151" s="14">
        <f t="shared" si="148"/>
        <v>0.55862650000000003</v>
      </c>
      <c r="L3151" s="14">
        <f t="shared" si="149"/>
        <v>0</v>
      </c>
      <c r="O3151" s="13"/>
    </row>
    <row r="3152" spans="1:15" x14ac:dyDescent="0.2">
      <c r="A3152" s="4" t="s">
        <v>3883</v>
      </c>
      <c r="B3152" s="4" t="s">
        <v>201</v>
      </c>
      <c r="C3152" s="2" t="s">
        <v>202</v>
      </c>
      <c r="D3152" s="2" t="s">
        <v>236</v>
      </c>
      <c r="E3152" s="2" t="s">
        <v>720</v>
      </c>
      <c r="F3152" s="7">
        <v>75017</v>
      </c>
      <c r="G3152" s="7">
        <v>57447.16</v>
      </c>
      <c r="H3152" s="7">
        <v>0</v>
      </c>
      <c r="I3152" s="3" t="str" cm="1">
        <f t="array" ref="I3152">_xlfn.IFS(AND(F3152&gt;=10000,F3152&lt;=50000),"C",AND(F3152&gt;50000,F3152&lt;=100000),"B2",AND(F3152&gt;100000,F3152&lt;=150000),"B1",AND(F3152&gt;150000,F3152&lt;=200000),"A2",AND(F3152&gt;200000,F3152&lt;=250000),"A1",TRUE,"O")</f>
        <v>B2</v>
      </c>
      <c r="J3152" s="14">
        <f t="shared" si="147"/>
        <v>0.75017</v>
      </c>
      <c r="K3152" s="14">
        <f t="shared" si="148"/>
        <v>0.57447160000000008</v>
      </c>
      <c r="L3152" s="14">
        <f t="shared" si="149"/>
        <v>0</v>
      </c>
      <c r="O3152" s="13"/>
    </row>
    <row r="3153" spans="1:15" x14ac:dyDescent="0.2">
      <c r="A3153" s="4" t="s">
        <v>3884</v>
      </c>
      <c r="B3153" s="4" t="s">
        <v>201</v>
      </c>
      <c r="C3153" s="2" t="s">
        <v>202</v>
      </c>
      <c r="D3153" s="2" t="s">
        <v>236</v>
      </c>
      <c r="E3153" s="2" t="s">
        <v>720</v>
      </c>
      <c r="F3153" s="7">
        <v>75017</v>
      </c>
      <c r="G3153" s="7">
        <v>41843.519999999997</v>
      </c>
      <c r="H3153" s="7">
        <v>0</v>
      </c>
      <c r="I3153" s="3" t="str" cm="1">
        <f t="array" ref="I3153">_xlfn.IFS(AND(F3153&gt;=10000,F3153&lt;=50000),"C",AND(F3153&gt;50000,F3153&lt;=100000),"B2",AND(F3153&gt;100000,F3153&lt;=150000),"B1",AND(F3153&gt;150000,F3153&lt;=200000),"A2",AND(F3153&gt;200000,F3153&lt;=250000),"A1",TRUE,"O")</f>
        <v>B2</v>
      </c>
      <c r="J3153" s="14">
        <f t="shared" si="147"/>
        <v>0.75017</v>
      </c>
      <c r="K3153" s="14">
        <f t="shared" si="148"/>
        <v>0.41843519999999995</v>
      </c>
      <c r="L3153" s="14">
        <f t="shared" si="149"/>
        <v>0</v>
      </c>
      <c r="O3153" s="13"/>
    </row>
    <row r="3154" spans="1:15" x14ac:dyDescent="0.2">
      <c r="A3154" s="4" t="s">
        <v>3885</v>
      </c>
      <c r="B3154" s="4" t="s">
        <v>201</v>
      </c>
      <c r="C3154" s="2" t="s">
        <v>202</v>
      </c>
      <c r="D3154" s="2" t="s">
        <v>236</v>
      </c>
      <c r="E3154" s="2" t="s">
        <v>720</v>
      </c>
      <c r="F3154" s="7">
        <v>72017</v>
      </c>
      <c r="G3154" s="7">
        <v>51657.57</v>
      </c>
      <c r="H3154" s="7">
        <v>0</v>
      </c>
      <c r="I3154" s="3" t="str" cm="1">
        <f t="array" ref="I3154">_xlfn.IFS(AND(F3154&gt;=10000,F3154&lt;=50000),"C",AND(F3154&gt;50000,F3154&lt;=100000),"B2",AND(F3154&gt;100000,F3154&lt;=150000),"B1",AND(F3154&gt;150000,F3154&lt;=200000),"A2",AND(F3154&gt;200000,F3154&lt;=250000),"A1",TRUE,"O")</f>
        <v>B2</v>
      </c>
      <c r="J3154" s="14">
        <f t="shared" si="147"/>
        <v>0.72016999999999998</v>
      </c>
      <c r="K3154" s="14">
        <f t="shared" si="148"/>
        <v>0.51657569999999997</v>
      </c>
      <c r="L3154" s="14">
        <f t="shared" si="149"/>
        <v>0</v>
      </c>
      <c r="O3154" s="13"/>
    </row>
    <row r="3155" spans="1:15" x14ac:dyDescent="0.2">
      <c r="A3155" s="4" t="s">
        <v>3886</v>
      </c>
      <c r="B3155" s="4" t="s">
        <v>201</v>
      </c>
      <c r="C3155" s="2" t="s">
        <v>202</v>
      </c>
      <c r="D3155" s="2" t="s">
        <v>236</v>
      </c>
      <c r="E3155" s="2" t="s">
        <v>720</v>
      </c>
      <c r="F3155" s="7">
        <v>75017</v>
      </c>
      <c r="G3155" s="7">
        <v>27045.43</v>
      </c>
      <c r="H3155" s="7">
        <v>0</v>
      </c>
      <c r="I3155" s="3" t="str" cm="1">
        <f t="array" ref="I3155">_xlfn.IFS(AND(F3155&gt;=10000,F3155&lt;=50000),"C",AND(F3155&gt;50000,F3155&lt;=100000),"B2",AND(F3155&gt;100000,F3155&lt;=150000),"B1",AND(F3155&gt;150000,F3155&lt;=200000),"A2",AND(F3155&gt;200000,F3155&lt;=250000),"A1",TRUE,"O")</f>
        <v>B2</v>
      </c>
      <c r="J3155" s="14">
        <f t="shared" si="147"/>
        <v>0.75017</v>
      </c>
      <c r="K3155" s="14">
        <f t="shared" si="148"/>
        <v>0.27045429999999998</v>
      </c>
      <c r="L3155" s="14">
        <f t="shared" si="149"/>
        <v>0</v>
      </c>
      <c r="O3155" s="13"/>
    </row>
    <row r="3156" spans="1:15" x14ac:dyDescent="0.2">
      <c r="A3156" s="4" t="s">
        <v>3887</v>
      </c>
      <c r="B3156" s="4" t="s">
        <v>201</v>
      </c>
      <c r="C3156" s="2" t="s">
        <v>202</v>
      </c>
      <c r="D3156" s="2" t="s">
        <v>236</v>
      </c>
      <c r="E3156" s="2" t="s">
        <v>720</v>
      </c>
      <c r="F3156" s="7">
        <v>68017</v>
      </c>
      <c r="G3156" s="7">
        <v>18015.060000000001</v>
      </c>
      <c r="H3156" s="7">
        <v>0</v>
      </c>
      <c r="I3156" s="3" t="str" cm="1">
        <f t="array" ref="I3156">_xlfn.IFS(AND(F3156&gt;=10000,F3156&lt;=50000),"C",AND(F3156&gt;50000,F3156&lt;=100000),"B2",AND(F3156&gt;100000,F3156&lt;=150000),"B1",AND(F3156&gt;150000,F3156&lt;=200000),"A2",AND(F3156&gt;200000,F3156&lt;=250000),"A1",TRUE,"O")</f>
        <v>B2</v>
      </c>
      <c r="J3156" s="14">
        <f t="shared" si="147"/>
        <v>0.68017000000000005</v>
      </c>
      <c r="K3156" s="14">
        <f t="shared" si="148"/>
        <v>0.18015060000000002</v>
      </c>
      <c r="L3156" s="14">
        <f t="shared" si="149"/>
        <v>0</v>
      </c>
      <c r="O3156" s="13"/>
    </row>
    <row r="3157" spans="1:15" x14ac:dyDescent="0.2">
      <c r="A3157" s="4" t="s">
        <v>3888</v>
      </c>
      <c r="B3157" s="4" t="s">
        <v>201</v>
      </c>
      <c r="C3157" s="2" t="s">
        <v>202</v>
      </c>
      <c r="D3157" s="2" t="s">
        <v>236</v>
      </c>
      <c r="E3157" s="2" t="s">
        <v>720</v>
      </c>
      <c r="F3157" s="7">
        <v>72017</v>
      </c>
      <c r="G3157" s="7">
        <v>18292.16</v>
      </c>
      <c r="H3157" s="7">
        <v>0</v>
      </c>
      <c r="I3157" s="3" t="str" cm="1">
        <f t="array" ref="I3157">_xlfn.IFS(AND(F3157&gt;=10000,F3157&lt;=50000),"C",AND(F3157&gt;50000,F3157&lt;=100000),"B2",AND(F3157&gt;100000,F3157&lt;=150000),"B1",AND(F3157&gt;150000,F3157&lt;=200000),"A2",AND(F3157&gt;200000,F3157&lt;=250000),"A1",TRUE,"O")</f>
        <v>B2</v>
      </c>
      <c r="J3157" s="14">
        <f t="shared" si="147"/>
        <v>0.72016999999999998</v>
      </c>
      <c r="K3157" s="14">
        <f t="shared" si="148"/>
        <v>0.18292159999999999</v>
      </c>
      <c r="L3157" s="14">
        <f t="shared" si="149"/>
        <v>0</v>
      </c>
      <c r="O3157" s="13"/>
    </row>
    <row r="3158" spans="1:15" x14ac:dyDescent="0.2">
      <c r="A3158" s="4" t="s">
        <v>3889</v>
      </c>
      <c r="B3158" s="4" t="s">
        <v>201</v>
      </c>
      <c r="C3158" s="2" t="s">
        <v>202</v>
      </c>
      <c r="D3158" s="2" t="s">
        <v>236</v>
      </c>
      <c r="E3158" s="2" t="s">
        <v>721</v>
      </c>
      <c r="F3158" s="7">
        <v>72017</v>
      </c>
      <c r="G3158" s="7">
        <v>25477.07</v>
      </c>
      <c r="H3158" s="7">
        <v>0</v>
      </c>
      <c r="I3158" s="3" t="str" cm="1">
        <f t="array" ref="I3158">_xlfn.IFS(AND(F3158&gt;=10000,F3158&lt;=50000),"C",AND(F3158&gt;50000,F3158&lt;=100000),"B2",AND(F3158&gt;100000,F3158&lt;=150000),"B1",AND(F3158&gt;150000,F3158&lt;=200000),"A2",AND(F3158&gt;200000,F3158&lt;=250000),"A1",TRUE,"O")</f>
        <v>B2</v>
      </c>
      <c r="J3158" s="14">
        <f t="shared" si="147"/>
        <v>0.72016999999999998</v>
      </c>
      <c r="K3158" s="14">
        <f t="shared" si="148"/>
        <v>0.25477070000000002</v>
      </c>
      <c r="L3158" s="14">
        <f t="shared" si="149"/>
        <v>0</v>
      </c>
      <c r="O3158" s="13"/>
    </row>
    <row r="3159" spans="1:15" x14ac:dyDescent="0.2">
      <c r="A3159" s="4" t="s">
        <v>3890</v>
      </c>
      <c r="B3159" s="4" t="s">
        <v>201</v>
      </c>
      <c r="C3159" s="2" t="s">
        <v>202</v>
      </c>
      <c r="D3159" s="2" t="s">
        <v>236</v>
      </c>
      <c r="E3159" s="2" t="s">
        <v>720</v>
      </c>
      <c r="F3159" s="7">
        <v>72017</v>
      </c>
      <c r="G3159" s="7">
        <v>8440.01</v>
      </c>
      <c r="H3159" s="7">
        <v>0</v>
      </c>
      <c r="I3159" s="3" t="str" cm="1">
        <f t="array" ref="I3159">_xlfn.IFS(AND(F3159&gt;=10000,F3159&lt;=50000),"C",AND(F3159&gt;50000,F3159&lt;=100000),"B2",AND(F3159&gt;100000,F3159&lt;=150000),"B1",AND(F3159&gt;150000,F3159&lt;=200000),"A2",AND(F3159&gt;200000,F3159&lt;=250000),"A1",TRUE,"O")</f>
        <v>B2</v>
      </c>
      <c r="J3159" s="14">
        <f t="shared" si="147"/>
        <v>0.72016999999999998</v>
      </c>
      <c r="K3159" s="14">
        <f t="shared" si="148"/>
        <v>8.4400100000000006E-2</v>
      </c>
      <c r="L3159" s="14">
        <f t="shared" si="149"/>
        <v>0</v>
      </c>
      <c r="O3159" s="13"/>
    </row>
    <row r="3160" spans="1:15" x14ac:dyDescent="0.2">
      <c r="A3160" s="4" t="s">
        <v>3891</v>
      </c>
      <c r="B3160" s="4" t="s">
        <v>201</v>
      </c>
      <c r="C3160" s="2" t="s">
        <v>202</v>
      </c>
      <c r="D3160" s="2" t="s">
        <v>236</v>
      </c>
      <c r="E3160" s="2" t="s">
        <v>720</v>
      </c>
      <c r="F3160" s="7">
        <v>72017</v>
      </c>
      <c r="G3160" s="7">
        <v>13265.12</v>
      </c>
      <c r="H3160" s="7">
        <v>0</v>
      </c>
      <c r="I3160" s="3" t="str" cm="1">
        <f t="array" ref="I3160">_xlfn.IFS(AND(F3160&gt;=10000,F3160&lt;=50000),"C",AND(F3160&gt;50000,F3160&lt;=100000),"B2",AND(F3160&gt;100000,F3160&lt;=150000),"B1",AND(F3160&gt;150000,F3160&lt;=200000),"A2",AND(F3160&gt;200000,F3160&lt;=250000),"A1",TRUE,"O")</f>
        <v>B2</v>
      </c>
      <c r="J3160" s="14">
        <f t="shared" si="147"/>
        <v>0.72016999999999998</v>
      </c>
      <c r="K3160" s="14">
        <f t="shared" si="148"/>
        <v>0.1326512</v>
      </c>
      <c r="L3160" s="14">
        <f t="shared" si="149"/>
        <v>0</v>
      </c>
      <c r="O3160" s="13"/>
    </row>
    <row r="3161" spans="1:15" x14ac:dyDescent="0.2">
      <c r="A3161" s="4" t="s">
        <v>3892</v>
      </c>
      <c r="B3161" s="4" t="s">
        <v>201</v>
      </c>
      <c r="C3161" s="2" t="s">
        <v>202</v>
      </c>
      <c r="D3161" s="2" t="s">
        <v>236</v>
      </c>
      <c r="E3161" s="2" t="s">
        <v>720</v>
      </c>
      <c r="F3161" s="7">
        <v>68017</v>
      </c>
      <c r="G3161" s="7">
        <v>7330.18</v>
      </c>
      <c r="H3161" s="7">
        <v>0</v>
      </c>
      <c r="I3161" s="3" t="str" cm="1">
        <f t="array" ref="I3161">_xlfn.IFS(AND(F3161&gt;=10000,F3161&lt;=50000),"C",AND(F3161&gt;50000,F3161&lt;=100000),"B2",AND(F3161&gt;100000,F3161&lt;=150000),"B1",AND(F3161&gt;150000,F3161&lt;=200000),"A2",AND(F3161&gt;200000,F3161&lt;=250000),"A1",TRUE,"O")</f>
        <v>B2</v>
      </c>
      <c r="J3161" s="14">
        <f t="shared" si="147"/>
        <v>0.68017000000000005</v>
      </c>
      <c r="K3161" s="14">
        <f t="shared" si="148"/>
        <v>7.33018E-2</v>
      </c>
      <c r="L3161" s="14">
        <f t="shared" si="149"/>
        <v>0</v>
      </c>
      <c r="O3161" s="13"/>
    </row>
    <row r="3162" spans="1:15" x14ac:dyDescent="0.2">
      <c r="A3162" s="4" t="s">
        <v>3893</v>
      </c>
      <c r="B3162" s="4" t="s">
        <v>201</v>
      </c>
      <c r="C3162" s="2" t="s">
        <v>202</v>
      </c>
      <c r="D3162" s="2" t="s">
        <v>236</v>
      </c>
      <c r="E3162" s="2" t="s">
        <v>721</v>
      </c>
      <c r="F3162" s="7">
        <v>72017</v>
      </c>
      <c r="G3162" s="7">
        <v>51.94</v>
      </c>
      <c r="H3162" s="7">
        <v>0</v>
      </c>
      <c r="I3162" s="3" t="str" cm="1">
        <f t="array" ref="I3162">_xlfn.IFS(AND(F3162&gt;=10000,F3162&lt;=50000),"C",AND(F3162&gt;50000,F3162&lt;=100000),"B2",AND(F3162&gt;100000,F3162&lt;=150000),"B1",AND(F3162&gt;150000,F3162&lt;=200000),"A2",AND(F3162&gt;200000,F3162&lt;=250000),"A1",TRUE,"O")</f>
        <v>B2</v>
      </c>
      <c r="J3162" s="14">
        <f t="shared" si="147"/>
        <v>0.72016999999999998</v>
      </c>
      <c r="K3162" s="14">
        <f t="shared" si="148"/>
        <v>5.1939999999999994E-4</v>
      </c>
      <c r="L3162" s="14">
        <f t="shared" si="149"/>
        <v>0</v>
      </c>
      <c r="O3162" s="13"/>
    </row>
    <row r="3163" spans="1:15" x14ac:dyDescent="0.2">
      <c r="A3163" s="4" t="s">
        <v>3894</v>
      </c>
      <c r="B3163" s="4" t="s">
        <v>201</v>
      </c>
      <c r="C3163" s="2" t="s">
        <v>202</v>
      </c>
      <c r="D3163" s="2" t="s">
        <v>236</v>
      </c>
      <c r="E3163" s="2" t="s">
        <v>721</v>
      </c>
      <c r="F3163" s="7">
        <v>68017</v>
      </c>
      <c r="G3163" s="7">
        <v>4953.53</v>
      </c>
      <c r="H3163" s="7">
        <v>0</v>
      </c>
      <c r="I3163" s="3" t="str" cm="1">
        <f t="array" ref="I3163">_xlfn.IFS(AND(F3163&gt;=10000,F3163&lt;=50000),"C",AND(F3163&gt;50000,F3163&lt;=100000),"B2",AND(F3163&gt;100000,F3163&lt;=150000),"B1",AND(F3163&gt;150000,F3163&lt;=200000),"A2",AND(F3163&gt;200000,F3163&lt;=250000),"A1",TRUE,"O")</f>
        <v>B2</v>
      </c>
      <c r="J3163" s="14">
        <f t="shared" si="147"/>
        <v>0.68017000000000005</v>
      </c>
      <c r="K3163" s="14">
        <f t="shared" si="148"/>
        <v>4.9535299999999997E-2</v>
      </c>
      <c r="L3163" s="14">
        <f t="shared" si="149"/>
        <v>0</v>
      </c>
      <c r="O3163" s="13"/>
    </row>
    <row r="3164" spans="1:15" x14ac:dyDescent="0.2">
      <c r="A3164" s="4" t="s">
        <v>3895</v>
      </c>
      <c r="B3164" s="4" t="s">
        <v>201</v>
      </c>
      <c r="C3164" s="2" t="s">
        <v>202</v>
      </c>
      <c r="D3164" s="2" t="s">
        <v>236</v>
      </c>
      <c r="E3164" s="2" t="s">
        <v>720</v>
      </c>
      <c r="F3164" s="7">
        <v>72017</v>
      </c>
      <c r="G3164" s="7">
        <v>27659.51</v>
      </c>
      <c r="H3164" s="7">
        <v>0</v>
      </c>
      <c r="I3164" s="3" t="str" cm="1">
        <f t="array" ref="I3164">_xlfn.IFS(AND(F3164&gt;=10000,F3164&lt;=50000),"C",AND(F3164&gt;50000,F3164&lt;=100000),"B2",AND(F3164&gt;100000,F3164&lt;=150000),"B1",AND(F3164&gt;150000,F3164&lt;=200000),"A2",AND(F3164&gt;200000,F3164&lt;=250000),"A1",TRUE,"O")</f>
        <v>B2</v>
      </c>
      <c r="J3164" s="14">
        <f t="shared" si="147"/>
        <v>0.72016999999999998</v>
      </c>
      <c r="K3164" s="14">
        <f t="shared" si="148"/>
        <v>0.27659509999999998</v>
      </c>
      <c r="L3164" s="14">
        <f t="shared" si="149"/>
        <v>0</v>
      </c>
      <c r="O3164" s="13"/>
    </row>
    <row r="3165" spans="1:15" x14ac:dyDescent="0.2">
      <c r="A3165" s="4" t="s">
        <v>3896</v>
      </c>
      <c r="B3165" s="4" t="s">
        <v>201</v>
      </c>
      <c r="C3165" s="2" t="s">
        <v>202</v>
      </c>
      <c r="D3165" s="2" t="s">
        <v>236</v>
      </c>
      <c r="E3165" s="2" t="s">
        <v>721</v>
      </c>
      <c r="F3165" s="7">
        <v>72017</v>
      </c>
      <c r="G3165" s="7">
        <v>24692</v>
      </c>
      <c r="H3165" s="7">
        <v>0</v>
      </c>
      <c r="I3165" s="3" t="str" cm="1">
        <f t="array" ref="I3165">_xlfn.IFS(AND(F3165&gt;=10000,F3165&lt;=50000),"C",AND(F3165&gt;50000,F3165&lt;=100000),"B2",AND(F3165&gt;100000,F3165&lt;=150000),"B1",AND(F3165&gt;150000,F3165&lt;=200000),"A2",AND(F3165&gt;200000,F3165&lt;=250000),"A1",TRUE,"O")</f>
        <v>B2</v>
      </c>
      <c r="J3165" s="14">
        <f t="shared" si="147"/>
        <v>0.72016999999999998</v>
      </c>
      <c r="K3165" s="14">
        <f t="shared" si="148"/>
        <v>0.24692</v>
      </c>
      <c r="L3165" s="14">
        <f t="shared" si="149"/>
        <v>0</v>
      </c>
      <c r="O3165" s="13"/>
    </row>
    <row r="3166" spans="1:15" x14ac:dyDescent="0.2">
      <c r="A3166" s="4" t="s">
        <v>3897</v>
      </c>
      <c r="B3166" s="4" t="s">
        <v>201</v>
      </c>
      <c r="C3166" s="2" t="s">
        <v>202</v>
      </c>
      <c r="D3166" s="2" t="s">
        <v>236</v>
      </c>
      <c r="E3166" s="2" t="s">
        <v>720</v>
      </c>
      <c r="F3166" s="7">
        <v>72017</v>
      </c>
      <c r="G3166" s="7">
        <v>26918.01</v>
      </c>
      <c r="H3166" s="7">
        <v>0</v>
      </c>
      <c r="I3166" s="3" t="str" cm="1">
        <f t="array" ref="I3166">_xlfn.IFS(AND(F3166&gt;=10000,F3166&lt;=50000),"C",AND(F3166&gt;50000,F3166&lt;=100000),"B2",AND(F3166&gt;100000,F3166&lt;=150000),"B1",AND(F3166&gt;150000,F3166&lt;=200000),"A2",AND(F3166&gt;200000,F3166&lt;=250000),"A1",TRUE,"O")</f>
        <v>B2</v>
      </c>
      <c r="J3166" s="14">
        <f t="shared" si="147"/>
        <v>0.72016999999999998</v>
      </c>
      <c r="K3166" s="14">
        <f t="shared" si="148"/>
        <v>0.26918009999999998</v>
      </c>
      <c r="L3166" s="14">
        <f t="shared" si="149"/>
        <v>0</v>
      </c>
      <c r="O3166" s="13"/>
    </row>
    <row r="3167" spans="1:15" x14ac:dyDescent="0.2">
      <c r="A3167" s="4" t="s">
        <v>3898</v>
      </c>
      <c r="B3167" s="4" t="s">
        <v>201</v>
      </c>
      <c r="C3167" s="2" t="s">
        <v>202</v>
      </c>
      <c r="D3167" s="2" t="s">
        <v>236</v>
      </c>
      <c r="E3167" s="2" t="s">
        <v>720</v>
      </c>
      <c r="F3167" s="7">
        <v>72017</v>
      </c>
      <c r="G3167" s="7">
        <v>2084.42</v>
      </c>
      <c r="H3167" s="7">
        <v>0</v>
      </c>
      <c r="I3167" s="3" t="str" cm="1">
        <f t="array" ref="I3167">_xlfn.IFS(AND(F3167&gt;=10000,F3167&lt;=50000),"C",AND(F3167&gt;50000,F3167&lt;=100000),"B2",AND(F3167&gt;100000,F3167&lt;=150000),"B1",AND(F3167&gt;150000,F3167&lt;=200000),"A2",AND(F3167&gt;200000,F3167&lt;=250000),"A1",TRUE,"O")</f>
        <v>B2</v>
      </c>
      <c r="J3167" s="14">
        <f t="shared" si="147"/>
        <v>0.72016999999999998</v>
      </c>
      <c r="K3167" s="14">
        <f t="shared" si="148"/>
        <v>2.08442E-2</v>
      </c>
      <c r="L3167" s="14">
        <f t="shared" si="149"/>
        <v>0</v>
      </c>
      <c r="O3167" s="13"/>
    </row>
    <row r="3168" spans="1:15" x14ac:dyDescent="0.2">
      <c r="A3168" s="4" t="s">
        <v>3899</v>
      </c>
      <c r="B3168" s="4" t="s">
        <v>201</v>
      </c>
      <c r="C3168" s="2" t="s">
        <v>202</v>
      </c>
      <c r="D3168" s="2" t="s">
        <v>236</v>
      </c>
      <c r="E3168" s="2" t="s">
        <v>721</v>
      </c>
      <c r="F3168" s="7">
        <v>72017</v>
      </c>
      <c r="G3168" s="7">
        <v>24963.91</v>
      </c>
      <c r="H3168" s="7">
        <v>0</v>
      </c>
      <c r="I3168" s="3" t="str" cm="1">
        <f t="array" ref="I3168">_xlfn.IFS(AND(F3168&gt;=10000,F3168&lt;=50000),"C",AND(F3168&gt;50000,F3168&lt;=100000),"B2",AND(F3168&gt;100000,F3168&lt;=150000),"B1",AND(F3168&gt;150000,F3168&lt;=200000),"A2",AND(F3168&gt;200000,F3168&lt;=250000),"A1",TRUE,"O")</f>
        <v>B2</v>
      </c>
      <c r="J3168" s="14">
        <f t="shared" si="147"/>
        <v>0.72016999999999998</v>
      </c>
      <c r="K3168" s="14">
        <f t="shared" si="148"/>
        <v>0.2496391</v>
      </c>
      <c r="L3168" s="14">
        <f t="shared" si="149"/>
        <v>0</v>
      </c>
      <c r="O3168" s="13"/>
    </row>
    <row r="3169" spans="1:15" x14ac:dyDescent="0.2">
      <c r="A3169" s="4" t="s">
        <v>3900</v>
      </c>
      <c r="B3169" s="4" t="s">
        <v>201</v>
      </c>
      <c r="C3169" s="2" t="s">
        <v>202</v>
      </c>
      <c r="D3169" s="2" t="s">
        <v>236</v>
      </c>
      <c r="E3169" s="2" t="s">
        <v>720</v>
      </c>
      <c r="F3169" s="7">
        <v>72017</v>
      </c>
      <c r="G3169" s="7">
        <v>6092.51</v>
      </c>
      <c r="H3169" s="7">
        <v>0</v>
      </c>
      <c r="I3169" s="3" t="str" cm="1">
        <f t="array" ref="I3169">_xlfn.IFS(AND(F3169&gt;=10000,F3169&lt;=50000),"C",AND(F3169&gt;50000,F3169&lt;=100000),"B2",AND(F3169&gt;100000,F3169&lt;=150000),"B1",AND(F3169&gt;150000,F3169&lt;=200000),"A2",AND(F3169&gt;200000,F3169&lt;=250000),"A1",TRUE,"O")</f>
        <v>B2</v>
      </c>
      <c r="J3169" s="14">
        <f t="shared" si="147"/>
        <v>0.72016999999999998</v>
      </c>
      <c r="K3169" s="14">
        <f t="shared" si="148"/>
        <v>6.0925100000000003E-2</v>
      </c>
      <c r="L3169" s="14">
        <f t="shared" si="149"/>
        <v>0</v>
      </c>
      <c r="O3169" s="13"/>
    </row>
    <row r="3170" spans="1:15" x14ac:dyDescent="0.2">
      <c r="A3170" s="4" t="s">
        <v>3901</v>
      </c>
      <c r="B3170" s="4" t="s">
        <v>201</v>
      </c>
      <c r="C3170" s="2" t="s">
        <v>202</v>
      </c>
      <c r="D3170" s="2" t="s">
        <v>236</v>
      </c>
      <c r="E3170" s="2" t="s">
        <v>720</v>
      </c>
      <c r="F3170" s="7">
        <v>72017</v>
      </c>
      <c r="G3170" s="7">
        <v>13051.22</v>
      </c>
      <c r="H3170" s="7">
        <v>0</v>
      </c>
      <c r="I3170" s="3" t="str" cm="1">
        <f t="array" ref="I3170">_xlfn.IFS(AND(F3170&gt;=10000,F3170&lt;=50000),"C",AND(F3170&gt;50000,F3170&lt;=100000),"B2",AND(F3170&gt;100000,F3170&lt;=150000),"B1",AND(F3170&gt;150000,F3170&lt;=200000),"A2",AND(F3170&gt;200000,F3170&lt;=250000),"A1",TRUE,"O")</f>
        <v>B2</v>
      </c>
      <c r="J3170" s="14">
        <f t="shared" si="147"/>
        <v>0.72016999999999998</v>
      </c>
      <c r="K3170" s="14">
        <f t="shared" si="148"/>
        <v>0.13051219999999999</v>
      </c>
      <c r="L3170" s="14">
        <f t="shared" si="149"/>
        <v>0</v>
      </c>
      <c r="O3170" s="13"/>
    </row>
    <row r="3171" spans="1:15" x14ac:dyDescent="0.2">
      <c r="A3171" s="4" t="s">
        <v>3902</v>
      </c>
      <c r="B3171" s="4" t="s">
        <v>201</v>
      </c>
      <c r="C3171" s="2" t="s">
        <v>202</v>
      </c>
      <c r="D3171" s="2" t="s">
        <v>236</v>
      </c>
      <c r="E3171" s="2" t="s">
        <v>721</v>
      </c>
      <c r="F3171" s="7">
        <v>72017</v>
      </c>
      <c r="G3171" s="7">
        <v>29531.01</v>
      </c>
      <c r="H3171" s="7">
        <v>0</v>
      </c>
      <c r="I3171" s="3" t="str" cm="1">
        <f t="array" ref="I3171">_xlfn.IFS(AND(F3171&gt;=10000,F3171&lt;=50000),"C",AND(F3171&gt;50000,F3171&lt;=100000),"B2",AND(F3171&gt;100000,F3171&lt;=150000),"B1",AND(F3171&gt;150000,F3171&lt;=200000),"A2",AND(F3171&gt;200000,F3171&lt;=250000),"A1",TRUE,"O")</f>
        <v>B2</v>
      </c>
      <c r="J3171" s="14">
        <f t="shared" si="147"/>
        <v>0.72016999999999998</v>
      </c>
      <c r="K3171" s="14">
        <f t="shared" si="148"/>
        <v>0.29531009999999996</v>
      </c>
      <c r="L3171" s="14">
        <f t="shared" si="149"/>
        <v>0</v>
      </c>
      <c r="O3171" s="13"/>
    </row>
    <row r="3172" spans="1:15" x14ac:dyDescent="0.2">
      <c r="A3172" s="4" t="s">
        <v>3903</v>
      </c>
      <c r="B3172" s="4" t="s">
        <v>201</v>
      </c>
      <c r="C3172" s="2" t="s">
        <v>202</v>
      </c>
      <c r="D3172" s="2" t="s">
        <v>236</v>
      </c>
      <c r="E3172" s="2" t="s">
        <v>721</v>
      </c>
      <c r="F3172" s="7">
        <v>72017</v>
      </c>
      <c r="G3172" s="7">
        <v>18503.82</v>
      </c>
      <c r="H3172" s="7">
        <v>0</v>
      </c>
      <c r="I3172" s="3" t="str" cm="1">
        <f t="array" ref="I3172">_xlfn.IFS(AND(F3172&gt;=10000,F3172&lt;=50000),"C",AND(F3172&gt;50000,F3172&lt;=100000),"B2",AND(F3172&gt;100000,F3172&lt;=150000),"B1",AND(F3172&gt;150000,F3172&lt;=200000),"A2",AND(F3172&gt;200000,F3172&lt;=250000),"A1",TRUE,"O")</f>
        <v>B2</v>
      </c>
      <c r="J3172" s="14">
        <f t="shared" si="147"/>
        <v>0.72016999999999998</v>
      </c>
      <c r="K3172" s="14">
        <f t="shared" si="148"/>
        <v>0.18503819999999999</v>
      </c>
      <c r="L3172" s="14">
        <f t="shared" si="149"/>
        <v>0</v>
      </c>
      <c r="O3172" s="13"/>
    </row>
    <row r="3173" spans="1:15" x14ac:dyDescent="0.2">
      <c r="A3173" s="4" t="s">
        <v>3904</v>
      </c>
      <c r="B3173" s="4" t="s">
        <v>201</v>
      </c>
      <c r="C3173" s="2" t="s">
        <v>202</v>
      </c>
      <c r="D3173" s="2" t="s">
        <v>236</v>
      </c>
      <c r="E3173" s="2" t="s">
        <v>720</v>
      </c>
      <c r="F3173" s="7">
        <v>68017</v>
      </c>
      <c r="G3173" s="7">
        <v>14954.81</v>
      </c>
      <c r="H3173" s="7">
        <v>0</v>
      </c>
      <c r="I3173" s="3" t="str" cm="1">
        <f t="array" ref="I3173">_xlfn.IFS(AND(F3173&gt;=10000,F3173&lt;=50000),"C",AND(F3173&gt;50000,F3173&lt;=100000),"B2",AND(F3173&gt;100000,F3173&lt;=150000),"B1",AND(F3173&gt;150000,F3173&lt;=200000),"A2",AND(F3173&gt;200000,F3173&lt;=250000),"A1",TRUE,"O")</f>
        <v>B2</v>
      </c>
      <c r="J3173" s="14">
        <f t="shared" si="147"/>
        <v>0.68017000000000005</v>
      </c>
      <c r="K3173" s="14">
        <f t="shared" si="148"/>
        <v>0.14954809999999999</v>
      </c>
      <c r="L3173" s="14">
        <f t="shared" si="149"/>
        <v>0</v>
      </c>
      <c r="O3173" s="13"/>
    </row>
    <row r="3174" spans="1:15" x14ac:dyDescent="0.2">
      <c r="A3174" s="4" t="s">
        <v>3905</v>
      </c>
      <c r="B3174" s="4" t="s">
        <v>201</v>
      </c>
      <c r="C3174" s="2" t="s">
        <v>202</v>
      </c>
      <c r="D3174" s="2" t="s">
        <v>236</v>
      </c>
      <c r="E3174" s="2" t="s">
        <v>721</v>
      </c>
      <c r="F3174" s="7">
        <v>72017</v>
      </c>
      <c r="G3174" s="7">
        <v>17783.8</v>
      </c>
      <c r="H3174" s="7">
        <v>0</v>
      </c>
      <c r="I3174" s="3" t="str" cm="1">
        <f t="array" ref="I3174">_xlfn.IFS(AND(F3174&gt;=10000,F3174&lt;=50000),"C",AND(F3174&gt;50000,F3174&lt;=100000),"B2",AND(F3174&gt;100000,F3174&lt;=150000),"B1",AND(F3174&gt;150000,F3174&lt;=200000),"A2",AND(F3174&gt;200000,F3174&lt;=250000),"A1",TRUE,"O")</f>
        <v>B2</v>
      </c>
      <c r="J3174" s="14">
        <f t="shared" si="147"/>
        <v>0.72016999999999998</v>
      </c>
      <c r="K3174" s="14">
        <f t="shared" si="148"/>
        <v>0.177838</v>
      </c>
      <c r="L3174" s="14">
        <f t="shared" si="149"/>
        <v>0</v>
      </c>
      <c r="O3174" s="13"/>
    </row>
    <row r="3175" spans="1:15" x14ac:dyDescent="0.2">
      <c r="A3175" s="4" t="s">
        <v>3906</v>
      </c>
      <c r="B3175" s="4" t="s">
        <v>201</v>
      </c>
      <c r="C3175" s="2" t="s">
        <v>202</v>
      </c>
      <c r="D3175" s="2" t="s">
        <v>236</v>
      </c>
      <c r="E3175" s="2" t="s">
        <v>721</v>
      </c>
      <c r="F3175" s="7">
        <v>68017</v>
      </c>
      <c r="G3175" s="7">
        <v>6154.18</v>
      </c>
      <c r="H3175" s="7">
        <v>0</v>
      </c>
      <c r="I3175" s="3" t="str" cm="1">
        <f t="array" ref="I3175">_xlfn.IFS(AND(F3175&gt;=10000,F3175&lt;=50000),"C",AND(F3175&gt;50000,F3175&lt;=100000),"B2",AND(F3175&gt;100000,F3175&lt;=150000),"B1",AND(F3175&gt;150000,F3175&lt;=200000),"A2",AND(F3175&gt;200000,F3175&lt;=250000),"A1",TRUE,"O")</f>
        <v>B2</v>
      </c>
      <c r="J3175" s="14">
        <f t="shared" si="147"/>
        <v>0.68017000000000005</v>
      </c>
      <c r="K3175" s="14">
        <f t="shared" si="148"/>
        <v>6.1541800000000001E-2</v>
      </c>
      <c r="L3175" s="14">
        <f t="shared" si="149"/>
        <v>0</v>
      </c>
      <c r="O3175" s="13"/>
    </row>
    <row r="3176" spans="1:15" x14ac:dyDescent="0.2">
      <c r="A3176" s="4" t="s">
        <v>3907</v>
      </c>
      <c r="B3176" s="4" t="s">
        <v>201</v>
      </c>
      <c r="C3176" s="2" t="s">
        <v>202</v>
      </c>
      <c r="D3176" s="2" t="s">
        <v>236</v>
      </c>
      <c r="E3176" s="2" t="s">
        <v>720</v>
      </c>
      <c r="F3176" s="7">
        <v>68017</v>
      </c>
      <c r="G3176" s="7">
        <v>12782.21</v>
      </c>
      <c r="H3176" s="7">
        <v>0</v>
      </c>
      <c r="I3176" s="3" t="str" cm="1">
        <f t="array" ref="I3176">_xlfn.IFS(AND(F3176&gt;=10000,F3176&lt;=50000),"C",AND(F3176&gt;50000,F3176&lt;=100000),"B2",AND(F3176&gt;100000,F3176&lt;=150000),"B1",AND(F3176&gt;150000,F3176&lt;=200000),"A2",AND(F3176&gt;200000,F3176&lt;=250000),"A1",TRUE,"O")</f>
        <v>B2</v>
      </c>
      <c r="J3176" s="14">
        <f t="shared" si="147"/>
        <v>0.68017000000000005</v>
      </c>
      <c r="K3176" s="14">
        <f t="shared" si="148"/>
        <v>0.12782209999999999</v>
      </c>
      <c r="L3176" s="14">
        <f t="shared" si="149"/>
        <v>0</v>
      </c>
      <c r="O3176" s="13"/>
    </row>
    <row r="3177" spans="1:15" x14ac:dyDescent="0.2">
      <c r="A3177" s="4" t="s">
        <v>3908</v>
      </c>
      <c r="B3177" s="4" t="s">
        <v>201</v>
      </c>
      <c r="C3177" s="2" t="s">
        <v>202</v>
      </c>
      <c r="D3177" s="2" t="s">
        <v>236</v>
      </c>
      <c r="E3177" s="2" t="s">
        <v>721</v>
      </c>
      <c r="F3177" s="7">
        <v>68017</v>
      </c>
      <c r="G3177" s="7">
        <v>6424.25</v>
      </c>
      <c r="H3177" s="7">
        <v>0</v>
      </c>
      <c r="I3177" s="3" t="str" cm="1">
        <f t="array" ref="I3177">_xlfn.IFS(AND(F3177&gt;=10000,F3177&lt;=50000),"C",AND(F3177&gt;50000,F3177&lt;=100000),"B2",AND(F3177&gt;100000,F3177&lt;=150000),"B1",AND(F3177&gt;150000,F3177&lt;=200000),"A2",AND(F3177&gt;200000,F3177&lt;=250000),"A1",TRUE,"O")</f>
        <v>B2</v>
      </c>
      <c r="J3177" s="14">
        <f t="shared" si="147"/>
        <v>0.68017000000000005</v>
      </c>
      <c r="K3177" s="14">
        <f t="shared" si="148"/>
        <v>6.4242499999999994E-2</v>
      </c>
      <c r="L3177" s="14">
        <f t="shared" si="149"/>
        <v>0</v>
      </c>
      <c r="O3177" s="13"/>
    </row>
    <row r="3178" spans="1:15" x14ac:dyDescent="0.2">
      <c r="A3178" s="4" t="s">
        <v>3909</v>
      </c>
      <c r="B3178" s="4" t="s">
        <v>201</v>
      </c>
      <c r="C3178" s="2" t="s">
        <v>202</v>
      </c>
      <c r="D3178" s="2" t="s">
        <v>236</v>
      </c>
      <c r="E3178" s="2" t="s">
        <v>720</v>
      </c>
      <c r="F3178" s="7">
        <v>68017</v>
      </c>
      <c r="G3178" s="7">
        <v>7379.22</v>
      </c>
      <c r="H3178" s="7">
        <v>0</v>
      </c>
      <c r="I3178" s="3" t="str" cm="1">
        <f t="array" ref="I3178">_xlfn.IFS(AND(F3178&gt;=10000,F3178&lt;=50000),"C",AND(F3178&gt;50000,F3178&lt;=100000),"B2",AND(F3178&gt;100000,F3178&lt;=150000),"B1",AND(F3178&gt;150000,F3178&lt;=200000),"A2",AND(F3178&gt;200000,F3178&lt;=250000),"A1",TRUE,"O")</f>
        <v>B2</v>
      </c>
      <c r="J3178" s="14">
        <f t="shared" si="147"/>
        <v>0.68017000000000005</v>
      </c>
      <c r="K3178" s="14">
        <f t="shared" si="148"/>
        <v>7.3792200000000002E-2</v>
      </c>
      <c r="L3178" s="14">
        <f t="shared" si="149"/>
        <v>0</v>
      </c>
      <c r="O3178" s="13"/>
    </row>
    <row r="3179" spans="1:15" x14ac:dyDescent="0.2">
      <c r="A3179" s="4" t="s">
        <v>3910</v>
      </c>
      <c r="B3179" s="4" t="s">
        <v>201</v>
      </c>
      <c r="C3179" s="2" t="s">
        <v>202</v>
      </c>
      <c r="D3179" s="2" t="s">
        <v>236</v>
      </c>
      <c r="E3179" s="2" t="s">
        <v>720</v>
      </c>
      <c r="F3179" s="7">
        <v>68017</v>
      </c>
      <c r="G3179" s="7">
        <v>42845.08</v>
      </c>
      <c r="H3179" s="7">
        <v>0</v>
      </c>
      <c r="I3179" s="3" t="str" cm="1">
        <f t="array" ref="I3179">_xlfn.IFS(AND(F3179&gt;=10000,F3179&lt;=50000),"C",AND(F3179&gt;50000,F3179&lt;=100000),"B2",AND(F3179&gt;100000,F3179&lt;=150000),"B1",AND(F3179&gt;150000,F3179&lt;=200000),"A2",AND(F3179&gt;200000,F3179&lt;=250000),"A1",TRUE,"O")</f>
        <v>B2</v>
      </c>
      <c r="J3179" s="14">
        <f t="shared" si="147"/>
        <v>0.68017000000000005</v>
      </c>
      <c r="K3179" s="14">
        <f t="shared" si="148"/>
        <v>0.42845080000000002</v>
      </c>
      <c r="L3179" s="14">
        <f t="shared" si="149"/>
        <v>0</v>
      </c>
      <c r="O3179" s="13"/>
    </row>
    <row r="3180" spans="1:15" x14ac:dyDescent="0.2">
      <c r="A3180" s="4" t="s">
        <v>3911</v>
      </c>
      <c r="B3180" s="4" t="s">
        <v>201</v>
      </c>
      <c r="C3180" s="2" t="s">
        <v>202</v>
      </c>
      <c r="D3180" s="2" t="s">
        <v>236</v>
      </c>
      <c r="E3180" s="2" t="s">
        <v>720</v>
      </c>
      <c r="F3180" s="7">
        <v>68017</v>
      </c>
      <c r="G3180" s="7">
        <v>39824.82</v>
      </c>
      <c r="H3180" s="7">
        <v>0</v>
      </c>
      <c r="I3180" s="3" t="str" cm="1">
        <f t="array" ref="I3180">_xlfn.IFS(AND(F3180&gt;=10000,F3180&lt;=50000),"C",AND(F3180&gt;50000,F3180&lt;=100000),"B2",AND(F3180&gt;100000,F3180&lt;=150000),"B1",AND(F3180&gt;150000,F3180&lt;=200000),"A2",AND(F3180&gt;200000,F3180&lt;=250000),"A1",TRUE,"O")</f>
        <v>B2</v>
      </c>
      <c r="J3180" s="14">
        <f t="shared" si="147"/>
        <v>0.68017000000000005</v>
      </c>
      <c r="K3180" s="14">
        <f t="shared" si="148"/>
        <v>0.3982482</v>
      </c>
      <c r="L3180" s="14">
        <f t="shared" si="149"/>
        <v>0</v>
      </c>
      <c r="O3180" s="13"/>
    </row>
    <row r="3181" spans="1:15" x14ac:dyDescent="0.2">
      <c r="A3181" s="4" t="s">
        <v>3912</v>
      </c>
      <c r="B3181" s="4" t="s">
        <v>201</v>
      </c>
      <c r="C3181" s="2" t="s">
        <v>202</v>
      </c>
      <c r="D3181" s="2" t="s">
        <v>236</v>
      </c>
      <c r="E3181" s="2" t="s">
        <v>721</v>
      </c>
      <c r="F3181" s="7">
        <v>68017</v>
      </c>
      <c r="G3181" s="7">
        <v>21416.31</v>
      </c>
      <c r="H3181" s="7">
        <v>0</v>
      </c>
      <c r="I3181" s="3" t="str" cm="1">
        <f t="array" ref="I3181">_xlfn.IFS(AND(F3181&gt;=10000,F3181&lt;=50000),"C",AND(F3181&gt;50000,F3181&lt;=100000),"B2",AND(F3181&gt;100000,F3181&lt;=150000),"B1",AND(F3181&gt;150000,F3181&lt;=200000),"A2",AND(F3181&gt;200000,F3181&lt;=250000),"A1",TRUE,"O")</f>
        <v>B2</v>
      </c>
      <c r="J3181" s="14">
        <f t="shared" si="147"/>
        <v>0.68017000000000005</v>
      </c>
      <c r="K3181" s="14">
        <f t="shared" si="148"/>
        <v>0.21416310000000002</v>
      </c>
      <c r="L3181" s="14">
        <f t="shared" si="149"/>
        <v>0</v>
      </c>
      <c r="O3181" s="13"/>
    </row>
    <row r="3182" spans="1:15" x14ac:dyDescent="0.2">
      <c r="A3182" s="4" t="s">
        <v>3913</v>
      </c>
      <c r="B3182" s="4" t="s">
        <v>201</v>
      </c>
      <c r="C3182" s="2" t="s">
        <v>202</v>
      </c>
      <c r="D3182" s="2" t="s">
        <v>236</v>
      </c>
      <c r="E3182" s="2" t="s">
        <v>720</v>
      </c>
      <c r="F3182" s="7">
        <v>57017</v>
      </c>
      <c r="G3182" s="7">
        <v>7485.23</v>
      </c>
      <c r="H3182" s="7">
        <v>0</v>
      </c>
      <c r="I3182" s="3" t="str" cm="1">
        <f t="array" ref="I3182">_xlfn.IFS(AND(F3182&gt;=10000,F3182&lt;=50000),"C",AND(F3182&gt;50000,F3182&lt;=100000),"B2",AND(F3182&gt;100000,F3182&lt;=150000),"B1",AND(F3182&gt;150000,F3182&lt;=200000),"A2",AND(F3182&gt;200000,F3182&lt;=250000),"A1",TRUE,"O")</f>
        <v>B2</v>
      </c>
      <c r="J3182" s="14">
        <f t="shared" si="147"/>
        <v>0.57016999999999995</v>
      </c>
      <c r="K3182" s="14">
        <f t="shared" si="148"/>
        <v>7.4852299999999997E-2</v>
      </c>
      <c r="L3182" s="14">
        <f t="shared" si="149"/>
        <v>0</v>
      </c>
      <c r="O3182" s="13"/>
    </row>
    <row r="3183" spans="1:15" x14ac:dyDescent="0.2">
      <c r="A3183" s="4" t="s">
        <v>3914</v>
      </c>
      <c r="B3183" s="4" t="s">
        <v>201</v>
      </c>
      <c r="C3183" s="2" t="s">
        <v>202</v>
      </c>
      <c r="D3183" s="2" t="s">
        <v>236</v>
      </c>
      <c r="E3183" s="2" t="s">
        <v>720</v>
      </c>
      <c r="F3183" s="7">
        <v>68017</v>
      </c>
      <c r="G3183" s="7">
        <v>7367.12</v>
      </c>
      <c r="H3183" s="7">
        <v>0</v>
      </c>
      <c r="I3183" s="3" t="str" cm="1">
        <f t="array" ref="I3183">_xlfn.IFS(AND(F3183&gt;=10000,F3183&lt;=50000),"C",AND(F3183&gt;50000,F3183&lt;=100000),"B2",AND(F3183&gt;100000,F3183&lt;=150000),"B1",AND(F3183&gt;150000,F3183&lt;=200000),"A2",AND(F3183&gt;200000,F3183&lt;=250000),"A1",TRUE,"O")</f>
        <v>B2</v>
      </c>
      <c r="J3183" s="14">
        <f t="shared" si="147"/>
        <v>0.68017000000000005</v>
      </c>
      <c r="K3183" s="14">
        <f t="shared" si="148"/>
        <v>7.3671199999999992E-2</v>
      </c>
      <c r="L3183" s="14">
        <f t="shared" si="149"/>
        <v>0</v>
      </c>
      <c r="O3183" s="13"/>
    </row>
    <row r="3184" spans="1:15" x14ac:dyDescent="0.2">
      <c r="A3184" s="4" t="s">
        <v>3915</v>
      </c>
      <c r="B3184" s="4" t="s">
        <v>201</v>
      </c>
      <c r="C3184" s="2" t="s">
        <v>202</v>
      </c>
      <c r="D3184" s="2" t="s">
        <v>236</v>
      </c>
      <c r="E3184" s="2" t="s">
        <v>720</v>
      </c>
      <c r="F3184" s="7">
        <v>68017</v>
      </c>
      <c r="G3184" s="7">
        <v>20972.74</v>
      </c>
      <c r="H3184" s="7">
        <v>0</v>
      </c>
      <c r="I3184" s="3" t="str" cm="1">
        <f t="array" ref="I3184">_xlfn.IFS(AND(F3184&gt;=10000,F3184&lt;=50000),"C",AND(F3184&gt;50000,F3184&lt;=100000),"B2",AND(F3184&gt;100000,F3184&lt;=150000),"B1",AND(F3184&gt;150000,F3184&lt;=200000),"A2",AND(F3184&gt;200000,F3184&lt;=250000),"A1",TRUE,"O")</f>
        <v>B2</v>
      </c>
      <c r="J3184" s="14">
        <f t="shared" si="147"/>
        <v>0.68017000000000005</v>
      </c>
      <c r="K3184" s="14">
        <f t="shared" si="148"/>
        <v>0.20972740000000001</v>
      </c>
      <c r="L3184" s="14">
        <f t="shared" si="149"/>
        <v>0</v>
      </c>
      <c r="O3184" s="13"/>
    </row>
    <row r="3185" spans="1:15" x14ac:dyDescent="0.2">
      <c r="A3185" s="4" t="s">
        <v>3916</v>
      </c>
      <c r="B3185" s="4" t="s">
        <v>201</v>
      </c>
      <c r="C3185" s="2" t="s">
        <v>202</v>
      </c>
      <c r="D3185" s="2" t="s">
        <v>236</v>
      </c>
      <c r="E3185" s="2" t="s">
        <v>720</v>
      </c>
      <c r="F3185" s="7">
        <v>63517</v>
      </c>
      <c r="G3185" s="7">
        <v>24092.53</v>
      </c>
      <c r="H3185" s="7">
        <v>0</v>
      </c>
      <c r="I3185" s="3" t="str" cm="1">
        <f t="array" ref="I3185">_xlfn.IFS(AND(F3185&gt;=10000,F3185&lt;=50000),"C",AND(F3185&gt;50000,F3185&lt;=100000),"B2",AND(F3185&gt;100000,F3185&lt;=150000),"B1",AND(F3185&gt;150000,F3185&lt;=200000),"A2",AND(F3185&gt;200000,F3185&lt;=250000),"A1",TRUE,"O")</f>
        <v>B2</v>
      </c>
      <c r="J3185" s="14">
        <f t="shared" si="147"/>
        <v>0.63517000000000001</v>
      </c>
      <c r="K3185" s="14">
        <f t="shared" si="148"/>
        <v>0.24092529999999998</v>
      </c>
      <c r="L3185" s="14">
        <f t="shared" si="149"/>
        <v>0</v>
      </c>
      <c r="O3185" s="13"/>
    </row>
    <row r="3186" spans="1:15" x14ac:dyDescent="0.2">
      <c r="A3186" s="4" t="s">
        <v>3917</v>
      </c>
      <c r="B3186" s="4" t="s">
        <v>201</v>
      </c>
      <c r="C3186" s="2" t="s">
        <v>202</v>
      </c>
      <c r="D3186" s="2" t="s">
        <v>236</v>
      </c>
      <c r="E3186" s="2" t="s">
        <v>720</v>
      </c>
      <c r="F3186" s="7">
        <v>63517</v>
      </c>
      <c r="G3186" s="7">
        <v>32032.63</v>
      </c>
      <c r="H3186" s="7">
        <v>0</v>
      </c>
      <c r="I3186" s="3" t="str" cm="1">
        <f t="array" ref="I3186">_xlfn.IFS(AND(F3186&gt;=10000,F3186&lt;=50000),"C",AND(F3186&gt;50000,F3186&lt;=100000),"B2",AND(F3186&gt;100000,F3186&lt;=150000),"B1",AND(F3186&gt;150000,F3186&lt;=200000),"A2",AND(F3186&gt;200000,F3186&lt;=250000),"A1",TRUE,"O")</f>
        <v>B2</v>
      </c>
      <c r="J3186" s="14">
        <f t="shared" si="147"/>
        <v>0.63517000000000001</v>
      </c>
      <c r="K3186" s="14">
        <f t="shared" si="148"/>
        <v>0.32032630000000001</v>
      </c>
      <c r="L3186" s="14">
        <f t="shared" si="149"/>
        <v>0</v>
      </c>
      <c r="O3186" s="13"/>
    </row>
    <row r="3187" spans="1:15" x14ac:dyDescent="0.2">
      <c r="A3187" s="4" t="s">
        <v>3918</v>
      </c>
      <c r="B3187" s="4" t="s">
        <v>201</v>
      </c>
      <c r="C3187" s="2" t="s">
        <v>202</v>
      </c>
      <c r="D3187" s="2" t="s">
        <v>236</v>
      </c>
      <c r="E3187" s="2" t="s">
        <v>720</v>
      </c>
      <c r="F3187" s="7">
        <v>63517</v>
      </c>
      <c r="G3187" s="7">
        <v>12656.81</v>
      </c>
      <c r="H3187" s="7">
        <v>0</v>
      </c>
      <c r="I3187" s="3" t="str" cm="1">
        <f t="array" ref="I3187">_xlfn.IFS(AND(F3187&gt;=10000,F3187&lt;=50000),"C",AND(F3187&gt;50000,F3187&lt;=100000),"B2",AND(F3187&gt;100000,F3187&lt;=150000),"B1",AND(F3187&gt;150000,F3187&lt;=200000),"A2",AND(F3187&gt;200000,F3187&lt;=250000),"A1",TRUE,"O")</f>
        <v>B2</v>
      </c>
      <c r="J3187" s="14">
        <f t="shared" si="147"/>
        <v>0.63517000000000001</v>
      </c>
      <c r="K3187" s="14">
        <f t="shared" si="148"/>
        <v>0.12656809999999999</v>
      </c>
      <c r="L3187" s="14">
        <f t="shared" si="149"/>
        <v>0</v>
      </c>
      <c r="O3187" s="13"/>
    </row>
    <row r="3188" spans="1:15" x14ac:dyDescent="0.2">
      <c r="A3188" s="4" t="s">
        <v>3919</v>
      </c>
      <c r="B3188" s="4" t="s">
        <v>201</v>
      </c>
      <c r="C3188" s="2" t="s">
        <v>202</v>
      </c>
      <c r="D3188" s="2" t="s">
        <v>236</v>
      </c>
      <c r="E3188" s="2" t="s">
        <v>720</v>
      </c>
      <c r="F3188" s="7">
        <v>63517</v>
      </c>
      <c r="G3188" s="7">
        <v>37974.660000000003</v>
      </c>
      <c r="H3188" s="7">
        <v>0</v>
      </c>
      <c r="I3188" s="3" t="str" cm="1">
        <f t="array" ref="I3188">_xlfn.IFS(AND(F3188&gt;=10000,F3188&lt;=50000),"C",AND(F3188&gt;50000,F3188&lt;=100000),"B2",AND(F3188&gt;100000,F3188&lt;=150000),"B1",AND(F3188&gt;150000,F3188&lt;=200000),"A2",AND(F3188&gt;200000,F3188&lt;=250000),"A1",TRUE,"O")</f>
        <v>B2</v>
      </c>
      <c r="J3188" s="14">
        <f t="shared" si="147"/>
        <v>0.63517000000000001</v>
      </c>
      <c r="K3188" s="14">
        <f t="shared" si="148"/>
        <v>0.37974660000000005</v>
      </c>
      <c r="L3188" s="14">
        <f t="shared" si="149"/>
        <v>0</v>
      </c>
      <c r="O3188" s="13"/>
    </row>
    <row r="3189" spans="1:15" x14ac:dyDescent="0.2">
      <c r="A3189" s="4" t="s">
        <v>3920</v>
      </c>
      <c r="B3189" s="4" t="s">
        <v>201</v>
      </c>
      <c r="C3189" s="2" t="s">
        <v>202</v>
      </c>
      <c r="D3189" s="2" t="s">
        <v>236</v>
      </c>
      <c r="E3189" s="2" t="s">
        <v>720</v>
      </c>
      <c r="F3189" s="7">
        <v>68017</v>
      </c>
      <c r="G3189" s="7">
        <v>25458.45</v>
      </c>
      <c r="H3189" s="7">
        <v>0</v>
      </c>
      <c r="I3189" s="3" t="str" cm="1">
        <f t="array" ref="I3189">_xlfn.IFS(AND(F3189&gt;=10000,F3189&lt;=50000),"C",AND(F3189&gt;50000,F3189&lt;=100000),"B2",AND(F3189&gt;100000,F3189&lt;=150000),"B1",AND(F3189&gt;150000,F3189&lt;=200000),"A2",AND(F3189&gt;200000,F3189&lt;=250000),"A1",TRUE,"O")</f>
        <v>B2</v>
      </c>
      <c r="J3189" s="14">
        <f t="shared" si="147"/>
        <v>0.68017000000000005</v>
      </c>
      <c r="K3189" s="14">
        <f t="shared" si="148"/>
        <v>0.25458449999999999</v>
      </c>
      <c r="L3189" s="14">
        <f t="shared" si="149"/>
        <v>0</v>
      </c>
      <c r="O3189" s="13"/>
    </row>
    <row r="3190" spans="1:15" x14ac:dyDescent="0.2">
      <c r="A3190" s="4" t="s">
        <v>3921</v>
      </c>
      <c r="B3190" s="4" t="s">
        <v>201</v>
      </c>
      <c r="C3190" s="2" t="s">
        <v>202</v>
      </c>
      <c r="D3190" s="2" t="s">
        <v>236</v>
      </c>
      <c r="E3190" s="2" t="s">
        <v>720</v>
      </c>
      <c r="F3190" s="7">
        <v>68017</v>
      </c>
      <c r="G3190" s="7">
        <v>11758.99</v>
      </c>
      <c r="H3190" s="7">
        <v>0</v>
      </c>
      <c r="I3190" s="3" t="str" cm="1">
        <f t="array" ref="I3190">_xlfn.IFS(AND(F3190&gt;=10000,F3190&lt;=50000),"C",AND(F3190&gt;50000,F3190&lt;=100000),"B2",AND(F3190&gt;100000,F3190&lt;=150000),"B1",AND(F3190&gt;150000,F3190&lt;=200000),"A2",AND(F3190&gt;200000,F3190&lt;=250000),"A1",TRUE,"O")</f>
        <v>B2</v>
      </c>
      <c r="J3190" s="14">
        <f t="shared" si="147"/>
        <v>0.68017000000000005</v>
      </c>
      <c r="K3190" s="14">
        <f t="shared" si="148"/>
        <v>0.1175899</v>
      </c>
      <c r="L3190" s="14">
        <f t="shared" si="149"/>
        <v>0</v>
      </c>
      <c r="O3190" s="13"/>
    </row>
    <row r="3191" spans="1:15" x14ac:dyDescent="0.2">
      <c r="A3191" s="4" t="s">
        <v>3922</v>
      </c>
      <c r="B3191" s="4" t="s">
        <v>201</v>
      </c>
      <c r="C3191" s="2" t="s">
        <v>202</v>
      </c>
      <c r="D3191" s="2" t="s">
        <v>236</v>
      </c>
      <c r="E3191" s="2" t="s">
        <v>720</v>
      </c>
      <c r="F3191" s="7">
        <v>59517</v>
      </c>
      <c r="G3191" s="7">
        <v>13283.92</v>
      </c>
      <c r="H3191" s="7">
        <v>0</v>
      </c>
      <c r="I3191" s="3" t="str" cm="1">
        <f t="array" ref="I3191">_xlfn.IFS(AND(F3191&gt;=10000,F3191&lt;=50000),"C",AND(F3191&gt;50000,F3191&lt;=100000),"B2",AND(F3191&gt;100000,F3191&lt;=150000),"B1",AND(F3191&gt;150000,F3191&lt;=200000),"A2",AND(F3191&gt;200000,F3191&lt;=250000),"A1",TRUE,"O")</f>
        <v>B2</v>
      </c>
      <c r="J3191" s="14">
        <f t="shared" si="147"/>
        <v>0.59516999999999998</v>
      </c>
      <c r="K3191" s="14">
        <f t="shared" si="148"/>
        <v>0.13283919999999999</v>
      </c>
      <c r="L3191" s="14">
        <f t="shared" si="149"/>
        <v>0</v>
      </c>
      <c r="O3191" s="13"/>
    </row>
    <row r="3192" spans="1:15" x14ac:dyDescent="0.2">
      <c r="A3192" s="4" t="s">
        <v>3923</v>
      </c>
      <c r="B3192" s="4" t="s">
        <v>201</v>
      </c>
      <c r="C3192" s="2" t="s">
        <v>202</v>
      </c>
      <c r="D3192" s="2" t="s">
        <v>236</v>
      </c>
      <c r="E3192" s="2" t="s">
        <v>720</v>
      </c>
      <c r="F3192" s="7">
        <v>63517</v>
      </c>
      <c r="G3192" s="7">
        <v>37655.910000000003</v>
      </c>
      <c r="H3192" s="7">
        <v>0</v>
      </c>
      <c r="I3192" s="3" t="str" cm="1">
        <f t="array" ref="I3192">_xlfn.IFS(AND(F3192&gt;=10000,F3192&lt;=50000),"C",AND(F3192&gt;50000,F3192&lt;=100000),"B2",AND(F3192&gt;100000,F3192&lt;=150000),"B1",AND(F3192&gt;150000,F3192&lt;=200000),"A2",AND(F3192&gt;200000,F3192&lt;=250000),"A1",TRUE,"O")</f>
        <v>B2</v>
      </c>
      <c r="J3192" s="14">
        <f t="shared" si="147"/>
        <v>0.63517000000000001</v>
      </c>
      <c r="K3192" s="14">
        <f t="shared" si="148"/>
        <v>0.37655910000000004</v>
      </c>
      <c r="L3192" s="14">
        <f t="shared" si="149"/>
        <v>0</v>
      </c>
      <c r="O3192" s="13"/>
    </row>
    <row r="3193" spans="1:15" x14ac:dyDescent="0.2">
      <c r="A3193" s="4" t="s">
        <v>3924</v>
      </c>
      <c r="B3193" s="4" t="s">
        <v>201</v>
      </c>
      <c r="C3193" s="2" t="s">
        <v>202</v>
      </c>
      <c r="D3193" s="2" t="s">
        <v>236</v>
      </c>
      <c r="E3193" s="2" t="s">
        <v>720</v>
      </c>
      <c r="F3193" s="7">
        <v>68017</v>
      </c>
      <c r="G3193" s="7">
        <v>15823.38</v>
      </c>
      <c r="H3193" s="7">
        <v>0</v>
      </c>
      <c r="I3193" s="3" t="str" cm="1">
        <f t="array" ref="I3193">_xlfn.IFS(AND(F3193&gt;=10000,F3193&lt;=50000),"C",AND(F3193&gt;50000,F3193&lt;=100000),"B2",AND(F3193&gt;100000,F3193&lt;=150000),"B1",AND(F3193&gt;150000,F3193&lt;=200000),"A2",AND(F3193&gt;200000,F3193&lt;=250000),"A1",TRUE,"O")</f>
        <v>B2</v>
      </c>
      <c r="J3193" s="14">
        <f t="shared" si="147"/>
        <v>0.68017000000000005</v>
      </c>
      <c r="K3193" s="14">
        <f t="shared" si="148"/>
        <v>0.15823379999999998</v>
      </c>
      <c r="L3193" s="14">
        <f t="shared" si="149"/>
        <v>0</v>
      </c>
      <c r="O3193" s="13"/>
    </row>
    <row r="3194" spans="1:15" x14ac:dyDescent="0.2">
      <c r="A3194" s="4" t="s">
        <v>3925</v>
      </c>
      <c r="B3194" s="4" t="s">
        <v>201</v>
      </c>
      <c r="C3194" s="2" t="s">
        <v>202</v>
      </c>
      <c r="D3194" s="2" t="s">
        <v>236</v>
      </c>
      <c r="E3194" s="2" t="s">
        <v>720</v>
      </c>
      <c r="F3194" s="7">
        <v>68017</v>
      </c>
      <c r="G3194" s="7">
        <v>13594.32</v>
      </c>
      <c r="H3194" s="7">
        <v>0</v>
      </c>
      <c r="I3194" s="3" t="str" cm="1">
        <f t="array" ref="I3194">_xlfn.IFS(AND(F3194&gt;=10000,F3194&lt;=50000),"C",AND(F3194&gt;50000,F3194&lt;=100000),"B2",AND(F3194&gt;100000,F3194&lt;=150000),"B1",AND(F3194&gt;150000,F3194&lt;=200000),"A2",AND(F3194&gt;200000,F3194&lt;=250000),"A1",TRUE,"O")</f>
        <v>B2</v>
      </c>
      <c r="J3194" s="14">
        <f t="shared" si="147"/>
        <v>0.68017000000000005</v>
      </c>
      <c r="K3194" s="14">
        <f t="shared" si="148"/>
        <v>0.13594319999999999</v>
      </c>
      <c r="L3194" s="14">
        <f t="shared" si="149"/>
        <v>0</v>
      </c>
      <c r="O3194" s="13"/>
    </row>
    <row r="3195" spans="1:15" x14ac:dyDescent="0.2">
      <c r="A3195" s="4" t="s">
        <v>3926</v>
      </c>
      <c r="B3195" s="4" t="s">
        <v>201</v>
      </c>
      <c r="C3195" s="2" t="s">
        <v>202</v>
      </c>
      <c r="D3195" s="2" t="s">
        <v>236</v>
      </c>
      <c r="E3195" s="2" t="s">
        <v>720</v>
      </c>
      <c r="F3195" s="7">
        <v>59517</v>
      </c>
      <c r="G3195" s="7">
        <v>6567.9</v>
      </c>
      <c r="H3195" s="7">
        <v>0</v>
      </c>
      <c r="I3195" s="3" t="str" cm="1">
        <f t="array" ref="I3195">_xlfn.IFS(AND(F3195&gt;=10000,F3195&lt;=50000),"C",AND(F3195&gt;50000,F3195&lt;=100000),"B2",AND(F3195&gt;100000,F3195&lt;=150000),"B1",AND(F3195&gt;150000,F3195&lt;=200000),"A2",AND(F3195&gt;200000,F3195&lt;=250000),"A1",TRUE,"O")</f>
        <v>B2</v>
      </c>
      <c r="J3195" s="14">
        <f t="shared" si="147"/>
        <v>0.59516999999999998</v>
      </c>
      <c r="K3195" s="14">
        <f t="shared" si="148"/>
        <v>6.5679000000000001E-2</v>
      </c>
      <c r="L3195" s="14">
        <f t="shared" si="149"/>
        <v>0</v>
      </c>
      <c r="O3195" s="13"/>
    </row>
    <row r="3196" spans="1:15" x14ac:dyDescent="0.2">
      <c r="A3196" s="4" t="s">
        <v>3927</v>
      </c>
      <c r="B3196" s="4" t="s">
        <v>201</v>
      </c>
      <c r="C3196" s="2" t="s">
        <v>202</v>
      </c>
      <c r="D3196" s="2" t="s">
        <v>236</v>
      </c>
      <c r="E3196" s="2" t="s">
        <v>720</v>
      </c>
      <c r="F3196" s="7">
        <v>59517</v>
      </c>
      <c r="G3196" s="7">
        <v>11913.01</v>
      </c>
      <c r="H3196" s="7">
        <v>0</v>
      </c>
      <c r="I3196" s="3" t="str" cm="1">
        <f t="array" ref="I3196">_xlfn.IFS(AND(F3196&gt;=10000,F3196&lt;=50000),"C",AND(F3196&gt;50000,F3196&lt;=100000),"B2",AND(F3196&gt;100000,F3196&lt;=150000),"B1",AND(F3196&gt;150000,F3196&lt;=200000),"A2",AND(F3196&gt;200000,F3196&lt;=250000),"A1",TRUE,"O")</f>
        <v>B2</v>
      </c>
      <c r="J3196" s="14">
        <f t="shared" si="147"/>
        <v>0.59516999999999998</v>
      </c>
      <c r="K3196" s="14">
        <f t="shared" si="148"/>
        <v>0.1191301</v>
      </c>
      <c r="L3196" s="14">
        <f t="shared" si="149"/>
        <v>0</v>
      </c>
      <c r="O3196" s="13"/>
    </row>
    <row r="3197" spans="1:15" x14ac:dyDescent="0.2">
      <c r="A3197" s="4" t="s">
        <v>3928</v>
      </c>
      <c r="B3197" s="4" t="s">
        <v>201</v>
      </c>
      <c r="C3197" s="2" t="s">
        <v>202</v>
      </c>
      <c r="D3197" s="2" t="s">
        <v>236</v>
      </c>
      <c r="E3197" s="2" t="s">
        <v>720</v>
      </c>
      <c r="F3197" s="7">
        <v>59517</v>
      </c>
      <c r="G3197" s="7">
        <v>10599.84</v>
      </c>
      <c r="H3197" s="7">
        <v>0</v>
      </c>
      <c r="I3197" s="3" t="str" cm="1">
        <f t="array" ref="I3197">_xlfn.IFS(AND(F3197&gt;=10000,F3197&lt;=50000),"C",AND(F3197&gt;50000,F3197&lt;=100000),"B2",AND(F3197&gt;100000,F3197&lt;=150000),"B1",AND(F3197&gt;150000,F3197&lt;=200000),"A2",AND(F3197&gt;200000,F3197&lt;=250000),"A1",TRUE,"O")</f>
        <v>B2</v>
      </c>
      <c r="J3197" s="14">
        <f t="shared" si="147"/>
        <v>0.59516999999999998</v>
      </c>
      <c r="K3197" s="14">
        <f t="shared" si="148"/>
        <v>0.10599840000000001</v>
      </c>
      <c r="L3197" s="14">
        <f t="shared" si="149"/>
        <v>0</v>
      </c>
      <c r="O3197" s="13"/>
    </row>
    <row r="3198" spans="1:15" x14ac:dyDescent="0.2">
      <c r="A3198" s="4" t="s">
        <v>3929</v>
      </c>
      <c r="B3198" s="4" t="s">
        <v>201</v>
      </c>
      <c r="C3198" s="2" t="s">
        <v>202</v>
      </c>
      <c r="D3198" s="2" t="s">
        <v>236</v>
      </c>
      <c r="E3198" s="2" t="s">
        <v>721</v>
      </c>
      <c r="F3198" s="7">
        <v>63517</v>
      </c>
      <c r="G3198" s="7">
        <v>12590.02</v>
      </c>
      <c r="H3198" s="7">
        <v>0</v>
      </c>
      <c r="I3198" s="3" t="str" cm="1">
        <f t="array" ref="I3198">_xlfn.IFS(AND(F3198&gt;=10000,F3198&lt;=50000),"C",AND(F3198&gt;50000,F3198&lt;=100000),"B2",AND(F3198&gt;100000,F3198&lt;=150000),"B1",AND(F3198&gt;150000,F3198&lt;=200000),"A2",AND(F3198&gt;200000,F3198&lt;=250000),"A1",TRUE,"O")</f>
        <v>B2</v>
      </c>
      <c r="J3198" s="14">
        <f t="shared" si="147"/>
        <v>0.63517000000000001</v>
      </c>
      <c r="K3198" s="14">
        <f t="shared" si="148"/>
        <v>0.12590020000000002</v>
      </c>
      <c r="L3198" s="14">
        <f t="shared" si="149"/>
        <v>0</v>
      </c>
      <c r="O3198" s="13"/>
    </row>
    <row r="3199" spans="1:15" x14ac:dyDescent="0.2">
      <c r="A3199" s="4" t="s">
        <v>3930</v>
      </c>
      <c r="B3199" s="4" t="s">
        <v>201</v>
      </c>
      <c r="C3199" s="2" t="s">
        <v>202</v>
      </c>
      <c r="D3199" s="2" t="s">
        <v>236</v>
      </c>
      <c r="E3199" s="2" t="s">
        <v>720</v>
      </c>
      <c r="F3199" s="7">
        <v>59517</v>
      </c>
      <c r="G3199" s="7">
        <v>13505.34</v>
      </c>
      <c r="H3199" s="7">
        <v>0</v>
      </c>
      <c r="I3199" s="3" t="str" cm="1">
        <f t="array" ref="I3199">_xlfn.IFS(AND(F3199&gt;=10000,F3199&lt;=50000),"C",AND(F3199&gt;50000,F3199&lt;=100000),"B2",AND(F3199&gt;100000,F3199&lt;=150000),"B1",AND(F3199&gt;150000,F3199&lt;=200000),"A2",AND(F3199&gt;200000,F3199&lt;=250000),"A1",TRUE,"O")</f>
        <v>B2</v>
      </c>
      <c r="J3199" s="14">
        <f t="shared" si="147"/>
        <v>0.59516999999999998</v>
      </c>
      <c r="K3199" s="14">
        <f t="shared" si="148"/>
        <v>0.13505339999999999</v>
      </c>
      <c r="L3199" s="14">
        <f t="shared" si="149"/>
        <v>0</v>
      </c>
      <c r="O3199" s="13"/>
    </row>
    <row r="3200" spans="1:15" x14ac:dyDescent="0.2">
      <c r="A3200" s="4" t="s">
        <v>3931</v>
      </c>
      <c r="B3200" s="4" t="s">
        <v>201</v>
      </c>
      <c r="C3200" s="2" t="s">
        <v>202</v>
      </c>
      <c r="D3200" s="2" t="s">
        <v>236</v>
      </c>
      <c r="E3200" s="2" t="s">
        <v>720</v>
      </c>
      <c r="F3200" s="7">
        <v>59517</v>
      </c>
      <c r="G3200" s="7">
        <v>16374.57</v>
      </c>
      <c r="H3200" s="7">
        <v>0</v>
      </c>
      <c r="I3200" s="3" t="str" cm="1">
        <f t="array" ref="I3200">_xlfn.IFS(AND(F3200&gt;=10000,F3200&lt;=50000),"C",AND(F3200&gt;50000,F3200&lt;=100000),"B2",AND(F3200&gt;100000,F3200&lt;=150000),"B1",AND(F3200&gt;150000,F3200&lt;=200000),"A2",AND(F3200&gt;200000,F3200&lt;=250000),"A1",TRUE,"O")</f>
        <v>B2</v>
      </c>
      <c r="J3200" s="14">
        <f t="shared" si="147"/>
        <v>0.59516999999999998</v>
      </c>
      <c r="K3200" s="14">
        <f t="shared" si="148"/>
        <v>0.16374569999999999</v>
      </c>
      <c r="L3200" s="14">
        <f t="shared" si="149"/>
        <v>0</v>
      </c>
      <c r="O3200" s="13"/>
    </row>
    <row r="3201" spans="1:15" x14ac:dyDescent="0.2">
      <c r="A3201" s="4" t="s">
        <v>3932</v>
      </c>
      <c r="B3201" s="4" t="s">
        <v>201</v>
      </c>
      <c r="C3201" s="2" t="s">
        <v>202</v>
      </c>
      <c r="D3201" s="2" t="s">
        <v>236</v>
      </c>
      <c r="E3201" s="2" t="s">
        <v>721</v>
      </c>
      <c r="F3201" s="7">
        <v>63517</v>
      </c>
      <c r="G3201" s="7">
        <v>11722.92</v>
      </c>
      <c r="H3201" s="7">
        <v>0</v>
      </c>
      <c r="I3201" s="3" t="str" cm="1">
        <f t="array" ref="I3201">_xlfn.IFS(AND(F3201&gt;=10000,F3201&lt;=50000),"C",AND(F3201&gt;50000,F3201&lt;=100000),"B2",AND(F3201&gt;100000,F3201&lt;=150000),"B1",AND(F3201&gt;150000,F3201&lt;=200000),"A2",AND(F3201&gt;200000,F3201&lt;=250000),"A1",TRUE,"O")</f>
        <v>B2</v>
      </c>
      <c r="J3201" s="14">
        <f t="shared" si="147"/>
        <v>0.63517000000000001</v>
      </c>
      <c r="K3201" s="14">
        <f t="shared" si="148"/>
        <v>0.11722920000000001</v>
      </c>
      <c r="L3201" s="14">
        <f t="shared" si="149"/>
        <v>0</v>
      </c>
      <c r="O3201" s="13"/>
    </row>
    <row r="3202" spans="1:15" x14ac:dyDescent="0.2">
      <c r="A3202" s="4" t="s">
        <v>3933</v>
      </c>
      <c r="B3202" s="4" t="s">
        <v>201</v>
      </c>
      <c r="C3202" s="2" t="s">
        <v>202</v>
      </c>
      <c r="D3202" s="2" t="s">
        <v>236</v>
      </c>
      <c r="E3202" s="2" t="s">
        <v>720</v>
      </c>
      <c r="F3202" s="7">
        <v>63517</v>
      </c>
      <c r="G3202" s="7">
        <v>18862.03</v>
      </c>
      <c r="H3202" s="7">
        <v>0</v>
      </c>
      <c r="I3202" s="3" t="str" cm="1">
        <f t="array" ref="I3202">_xlfn.IFS(AND(F3202&gt;=10000,F3202&lt;=50000),"C",AND(F3202&gt;50000,F3202&lt;=100000),"B2",AND(F3202&gt;100000,F3202&lt;=150000),"B1",AND(F3202&gt;150000,F3202&lt;=200000),"A2",AND(F3202&gt;200000,F3202&lt;=250000),"A1",TRUE,"O")</f>
        <v>B2</v>
      </c>
      <c r="J3202" s="14">
        <f t="shared" si="147"/>
        <v>0.63517000000000001</v>
      </c>
      <c r="K3202" s="14">
        <f t="shared" si="148"/>
        <v>0.18862029999999999</v>
      </c>
      <c r="L3202" s="14">
        <f t="shared" si="149"/>
        <v>0</v>
      </c>
      <c r="O3202" s="13"/>
    </row>
    <row r="3203" spans="1:15" x14ac:dyDescent="0.2">
      <c r="A3203" s="4" t="s">
        <v>3934</v>
      </c>
      <c r="B3203" s="4" t="s">
        <v>201</v>
      </c>
      <c r="C3203" s="2" t="s">
        <v>202</v>
      </c>
      <c r="D3203" s="2" t="s">
        <v>236</v>
      </c>
      <c r="E3203" s="2" t="s">
        <v>720</v>
      </c>
      <c r="F3203" s="7">
        <v>63517</v>
      </c>
      <c r="G3203" s="7">
        <v>9616.56</v>
      </c>
      <c r="H3203" s="7">
        <v>0</v>
      </c>
      <c r="I3203" s="3" t="str" cm="1">
        <f t="array" ref="I3203">_xlfn.IFS(AND(F3203&gt;=10000,F3203&lt;=50000),"C",AND(F3203&gt;50000,F3203&lt;=100000),"B2",AND(F3203&gt;100000,F3203&lt;=150000),"B1",AND(F3203&gt;150000,F3203&lt;=200000),"A2",AND(F3203&gt;200000,F3203&lt;=250000),"A1",TRUE,"O")</f>
        <v>B2</v>
      </c>
      <c r="J3203" s="14">
        <f t="shared" si="147"/>
        <v>0.63517000000000001</v>
      </c>
      <c r="K3203" s="14">
        <f t="shared" si="148"/>
        <v>9.616559999999999E-2</v>
      </c>
      <c r="L3203" s="14">
        <f t="shared" si="149"/>
        <v>0</v>
      </c>
      <c r="O3203" s="13"/>
    </row>
    <row r="3204" spans="1:15" x14ac:dyDescent="0.2">
      <c r="A3204" s="4" t="s">
        <v>3935</v>
      </c>
      <c r="B3204" s="4" t="s">
        <v>201</v>
      </c>
      <c r="C3204" s="2" t="s">
        <v>202</v>
      </c>
      <c r="D3204" s="2" t="s">
        <v>236</v>
      </c>
      <c r="E3204" s="2" t="s">
        <v>721</v>
      </c>
      <c r="F3204" s="7">
        <v>63517</v>
      </c>
      <c r="G3204" s="7">
        <v>29026.63</v>
      </c>
      <c r="H3204" s="7">
        <v>0</v>
      </c>
      <c r="I3204" s="3" t="str" cm="1">
        <f t="array" ref="I3204">_xlfn.IFS(AND(F3204&gt;=10000,F3204&lt;=50000),"C",AND(F3204&gt;50000,F3204&lt;=100000),"B2",AND(F3204&gt;100000,F3204&lt;=150000),"B1",AND(F3204&gt;150000,F3204&lt;=200000),"A2",AND(F3204&gt;200000,F3204&lt;=250000),"A1",TRUE,"O")</f>
        <v>B2</v>
      </c>
      <c r="J3204" s="14">
        <f t="shared" ref="J3204:J3267" si="150">F3204/100000</f>
        <v>0.63517000000000001</v>
      </c>
      <c r="K3204" s="14">
        <f t="shared" ref="K3204:K3267" si="151">G3204/100000</f>
        <v>0.29026630000000003</v>
      </c>
      <c r="L3204" s="14">
        <f t="shared" ref="L3204:L3267" si="152">H3204/100000</f>
        <v>0</v>
      </c>
      <c r="O3204" s="13"/>
    </row>
    <row r="3205" spans="1:15" x14ac:dyDescent="0.2">
      <c r="A3205" s="4" t="s">
        <v>3936</v>
      </c>
      <c r="B3205" s="4" t="s">
        <v>201</v>
      </c>
      <c r="C3205" s="2" t="s">
        <v>202</v>
      </c>
      <c r="D3205" s="2" t="s">
        <v>236</v>
      </c>
      <c r="E3205" s="2" t="s">
        <v>720</v>
      </c>
      <c r="F3205" s="7">
        <v>59517</v>
      </c>
      <c r="G3205" s="7">
        <v>13538.55</v>
      </c>
      <c r="H3205" s="7">
        <v>0</v>
      </c>
      <c r="I3205" s="3" t="str" cm="1">
        <f t="array" ref="I3205">_xlfn.IFS(AND(F3205&gt;=10000,F3205&lt;=50000),"C",AND(F3205&gt;50000,F3205&lt;=100000),"B2",AND(F3205&gt;100000,F3205&lt;=150000),"B1",AND(F3205&gt;150000,F3205&lt;=200000),"A2",AND(F3205&gt;200000,F3205&lt;=250000),"A1",TRUE,"O")</f>
        <v>B2</v>
      </c>
      <c r="J3205" s="14">
        <f t="shared" si="150"/>
        <v>0.59516999999999998</v>
      </c>
      <c r="K3205" s="14">
        <f t="shared" si="151"/>
        <v>0.13538549999999999</v>
      </c>
      <c r="L3205" s="14">
        <f t="shared" si="152"/>
        <v>0</v>
      </c>
      <c r="O3205" s="13"/>
    </row>
    <row r="3206" spans="1:15" x14ac:dyDescent="0.2">
      <c r="A3206" s="4" t="s">
        <v>3937</v>
      </c>
      <c r="B3206" s="4" t="s">
        <v>201</v>
      </c>
      <c r="C3206" s="2" t="s">
        <v>202</v>
      </c>
      <c r="D3206" s="2" t="s">
        <v>236</v>
      </c>
      <c r="E3206" s="2" t="s">
        <v>720</v>
      </c>
      <c r="F3206" s="7">
        <v>59517</v>
      </c>
      <c r="G3206" s="7">
        <v>9690.2900000000009</v>
      </c>
      <c r="H3206" s="7">
        <v>0</v>
      </c>
      <c r="I3206" s="3" t="str" cm="1">
        <f t="array" ref="I3206">_xlfn.IFS(AND(F3206&gt;=10000,F3206&lt;=50000),"C",AND(F3206&gt;50000,F3206&lt;=100000),"B2",AND(F3206&gt;100000,F3206&lt;=150000),"B1",AND(F3206&gt;150000,F3206&lt;=200000),"A2",AND(F3206&gt;200000,F3206&lt;=250000),"A1",TRUE,"O")</f>
        <v>B2</v>
      </c>
      <c r="J3206" s="14">
        <f t="shared" si="150"/>
        <v>0.59516999999999998</v>
      </c>
      <c r="K3206" s="14">
        <f t="shared" si="151"/>
        <v>9.6902900000000014E-2</v>
      </c>
      <c r="L3206" s="14">
        <f t="shared" si="152"/>
        <v>0</v>
      </c>
      <c r="O3206" s="13"/>
    </row>
    <row r="3207" spans="1:15" x14ac:dyDescent="0.2">
      <c r="A3207" s="4" t="s">
        <v>3938</v>
      </c>
      <c r="B3207" s="4" t="s">
        <v>201</v>
      </c>
      <c r="C3207" s="2" t="s">
        <v>202</v>
      </c>
      <c r="D3207" s="2" t="s">
        <v>236</v>
      </c>
      <c r="E3207" s="2" t="s">
        <v>721</v>
      </c>
      <c r="F3207" s="7">
        <v>63517</v>
      </c>
      <c r="G3207" s="7">
        <v>16978.78</v>
      </c>
      <c r="H3207" s="7">
        <v>0</v>
      </c>
      <c r="I3207" s="3" t="str" cm="1">
        <f t="array" ref="I3207">_xlfn.IFS(AND(F3207&gt;=10000,F3207&lt;=50000),"C",AND(F3207&gt;50000,F3207&lt;=100000),"B2",AND(F3207&gt;100000,F3207&lt;=150000),"B1",AND(F3207&gt;150000,F3207&lt;=200000),"A2",AND(F3207&gt;200000,F3207&lt;=250000),"A1",TRUE,"O")</f>
        <v>B2</v>
      </c>
      <c r="J3207" s="14">
        <f t="shared" si="150"/>
        <v>0.63517000000000001</v>
      </c>
      <c r="K3207" s="14">
        <f t="shared" si="151"/>
        <v>0.16978779999999999</v>
      </c>
      <c r="L3207" s="14">
        <f t="shared" si="152"/>
        <v>0</v>
      </c>
      <c r="O3207" s="13"/>
    </row>
    <row r="3208" spans="1:15" x14ac:dyDescent="0.2">
      <c r="A3208" s="4" t="s">
        <v>3939</v>
      </c>
      <c r="B3208" s="4" t="s">
        <v>201</v>
      </c>
      <c r="C3208" s="2" t="s">
        <v>202</v>
      </c>
      <c r="D3208" s="2" t="s">
        <v>236</v>
      </c>
      <c r="E3208" s="2" t="s">
        <v>720</v>
      </c>
      <c r="F3208" s="7">
        <v>59517</v>
      </c>
      <c r="G3208" s="7">
        <v>17501.810000000001</v>
      </c>
      <c r="H3208" s="7">
        <v>0</v>
      </c>
      <c r="I3208" s="3" t="str" cm="1">
        <f t="array" ref="I3208">_xlfn.IFS(AND(F3208&gt;=10000,F3208&lt;=50000),"C",AND(F3208&gt;50000,F3208&lt;=100000),"B2",AND(F3208&gt;100000,F3208&lt;=150000),"B1",AND(F3208&gt;150000,F3208&lt;=200000),"A2",AND(F3208&gt;200000,F3208&lt;=250000),"A1",TRUE,"O")</f>
        <v>B2</v>
      </c>
      <c r="J3208" s="14">
        <f t="shared" si="150"/>
        <v>0.59516999999999998</v>
      </c>
      <c r="K3208" s="14">
        <f t="shared" si="151"/>
        <v>0.17501810000000001</v>
      </c>
      <c r="L3208" s="14">
        <f t="shared" si="152"/>
        <v>0</v>
      </c>
      <c r="O3208" s="13"/>
    </row>
    <row r="3209" spans="1:15" x14ac:dyDescent="0.2">
      <c r="A3209" s="4" t="s">
        <v>3940</v>
      </c>
      <c r="B3209" s="4" t="s">
        <v>201</v>
      </c>
      <c r="C3209" s="2" t="s">
        <v>202</v>
      </c>
      <c r="D3209" s="2" t="s">
        <v>236</v>
      </c>
      <c r="E3209" s="2" t="s">
        <v>721</v>
      </c>
      <c r="F3209" s="7">
        <v>59517</v>
      </c>
      <c r="G3209" s="7">
        <v>28579.69</v>
      </c>
      <c r="H3209" s="7">
        <v>0</v>
      </c>
      <c r="I3209" s="3" t="str" cm="1">
        <f t="array" ref="I3209">_xlfn.IFS(AND(F3209&gt;=10000,F3209&lt;=50000),"C",AND(F3209&gt;50000,F3209&lt;=100000),"B2",AND(F3209&gt;100000,F3209&lt;=150000),"B1",AND(F3209&gt;150000,F3209&lt;=200000),"A2",AND(F3209&gt;200000,F3209&lt;=250000),"A1",TRUE,"O")</f>
        <v>B2</v>
      </c>
      <c r="J3209" s="14">
        <f t="shared" si="150"/>
        <v>0.59516999999999998</v>
      </c>
      <c r="K3209" s="14">
        <f t="shared" si="151"/>
        <v>0.28579689999999996</v>
      </c>
      <c r="L3209" s="14">
        <f t="shared" si="152"/>
        <v>0</v>
      </c>
      <c r="O3209" s="13"/>
    </row>
    <row r="3210" spans="1:15" x14ac:dyDescent="0.2">
      <c r="A3210" s="4" t="s">
        <v>3941</v>
      </c>
      <c r="B3210" s="4" t="s">
        <v>201</v>
      </c>
      <c r="C3210" s="2" t="s">
        <v>202</v>
      </c>
      <c r="D3210" s="2" t="s">
        <v>236</v>
      </c>
      <c r="E3210" s="2" t="s">
        <v>720</v>
      </c>
      <c r="F3210" s="7">
        <v>59517</v>
      </c>
      <c r="G3210" s="7">
        <v>17284.21</v>
      </c>
      <c r="H3210" s="7">
        <v>0</v>
      </c>
      <c r="I3210" s="3" t="str" cm="1">
        <f t="array" ref="I3210">_xlfn.IFS(AND(F3210&gt;=10000,F3210&lt;=50000),"C",AND(F3210&gt;50000,F3210&lt;=100000),"B2",AND(F3210&gt;100000,F3210&lt;=150000),"B1",AND(F3210&gt;150000,F3210&lt;=200000),"A2",AND(F3210&gt;200000,F3210&lt;=250000),"A1",TRUE,"O")</f>
        <v>B2</v>
      </c>
      <c r="J3210" s="14">
        <f t="shared" si="150"/>
        <v>0.59516999999999998</v>
      </c>
      <c r="K3210" s="14">
        <f t="shared" si="151"/>
        <v>0.1728421</v>
      </c>
      <c r="L3210" s="14">
        <f t="shared" si="152"/>
        <v>0</v>
      </c>
      <c r="O3210" s="13"/>
    </row>
    <row r="3211" spans="1:15" x14ac:dyDescent="0.2">
      <c r="A3211" s="4" t="s">
        <v>3942</v>
      </c>
      <c r="B3211" s="4" t="s">
        <v>201</v>
      </c>
      <c r="C3211" s="2" t="s">
        <v>202</v>
      </c>
      <c r="D3211" s="2" t="s">
        <v>236</v>
      </c>
      <c r="E3211" s="2" t="s">
        <v>720</v>
      </c>
      <c r="F3211" s="7">
        <v>59517</v>
      </c>
      <c r="G3211" s="7">
        <v>28437.48</v>
      </c>
      <c r="H3211" s="7">
        <v>0</v>
      </c>
      <c r="I3211" s="3" t="str" cm="1">
        <f t="array" ref="I3211">_xlfn.IFS(AND(F3211&gt;=10000,F3211&lt;=50000),"C",AND(F3211&gt;50000,F3211&lt;=100000),"B2",AND(F3211&gt;100000,F3211&lt;=150000),"B1",AND(F3211&gt;150000,F3211&lt;=200000),"A2",AND(F3211&gt;200000,F3211&lt;=250000),"A1",TRUE,"O")</f>
        <v>B2</v>
      </c>
      <c r="J3211" s="14">
        <f t="shared" si="150"/>
        <v>0.59516999999999998</v>
      </c>
      <c r="K3211" s="14">
        <f t="shared" si="151"/>
        <v>0.28437479999999998</v>
      </c>
      <c r="L3211" s="14">
        <f t="shared" si="152"/>
        <v>0</v>
      </c>
      <c r="O3211" s="13"/>
    </row>
    <row r="3212" spans="1:15" x14ac:dyDescent="0.2">
      <c r="A3212" s="4" t="s">
        <v>3943</v>
      </c>
      <c r="B3212" s="4" t="s">
        <v>201</v>
      </c>
      <c r="C3212" s="2" t="s">
        <v>202</v>
      </c>
      <c r="D3212" s="2" t="s">
        <v>236</v>
      </c>
      <c r="E3212" s="2" t="s">
        <v>720</v>
      </c>
      <c r="F3212" s="7">
        <v>63517</v>
      </c>
      <c r="G3212" s="7">
        <v>9952.58</v>
      </c>
      <c r="H3212" s="7">
        <v>0</v>
      </c>
      <c r="I3212" s="3" t="str" cm="1">
        <f t="array" ref="I3212">_xlfn.IFS(AND(F3212&gt;=10000,F3212&lt;=50000),"C",AND(F3212&gt;50000,F3212&lt;=100000),"B2",AND(F3212&gt;100000,F3212&lt;=150000),"B1",AND(F3212&gt;150000,F3212&lt;=200000),"A2",AND(F3212&gt;200000,F3212&lt;=250000),"A1",TRUE,"O")</f>
        <v>B2</v>
      </c>
      <c r="J3212" s="14">
        <f t="shared" si="150"/>
        <v>0.63517000000000001</v>
      </c>
      <c r="K3212" s="14">
        <f t="shared" si="151"/>
        <v>9.9525799999999998E-2</v>
      </c>
      <c r="L3212" s="14">
        <f t="shared" si="152"/>
        <v>0</v>
      </c>
      <c r="O3212" s="13"/>
    </row>
    <row r="3213" spans="1:15" x14ac:dyDescent="0.2">
      <c r="A3213" s="4" t="s">
        <v>3944</v>
      </c>
      <c r="B3213" s="4" t="s">
        <v>201</v>
      </c>
      <c r="C3213" s="2" t="s">
        <v>202</v>
      </c>
      <c r="D3213" s="2" t="s">
        <v>236</v>
      </c>
      <c r="E3213" s="2" t="s">
        <v>720</v>
      </c>
      <c r="F3213" s="7">
        <v>59517</v>
      </c>
      <c r="G3213" s="7">
        <v>35507.83</v>
      </c>
      <c r="H3213" s="7">
        <v>0</v>
      </c>
      <c r="I3213" s="3" t="str" cm="1">
        <f t="array" ref="I3213">_xlfn.IFS(AND(F3213&gt;=10000,F3213&lt;=50000),"C",AND(F3213&gt;50000,F3213&lt;=100000),"B2",AND(F3213&gt;100000,F3213&lt;=150000),"B1",AND(F3213&gt;150000,F3213&lt;=200000),"A2",AND(F3213&gt;200000,F3213&lt;=250000),"A1",TRUE,"O")</f>
        <v>B2</v>
      </c>
      <c r="J3213" s="14">
        <f t="shared" si="150"/>
        <v>0.59516999999999998</v>
      </c>
      <c r="K3213" s="14">
        <f t="shared" si="151"/>
        <v>0.35507830000000001</v>
      </c>
      <c r="L3213" s="14">
        <f t="shared" si="152"/>
        <v>0</v>
      </c>
      <c r="O3213" s="13"/>
    </row>
    <row r="3214" spans="1:15" x14ac:dyDescent="0.2">
      <c r="A3214" s="4" t="s">
        <v>3945</v>
      </c>
      <c r="B3214" s="4" t="s">
        <v>201</v>
      </c>
      <c r="C3214" s="2" t="s">
        <v>202</v>
      </c>
      <c r="D3214" s="2" t="s">
        <v>236</v>
      </c>
      <c r="E3214" s="2" t="s">
        <v>721</v>
      </c>
      <c r="F3214" s="7">
        <v>59517</v>
      </c>
      <c r="G3214" s="7">
        <v>15314.07</v>
      </c>
      <c r="H3214" s="7">
        <v>0</v>
      </c>
      <c r="I3214" s="3" t="str" cm="1">
        <f t="array" ref="I3214">_xlfn.IFS(AND(F3214&gt;=10000,F3214&lt;=50000),"C",AND(F3214&gt;50000,F3214&lt;=100000),"B2",AND(F3214&gt;100000,F3214&lt;=150000),"B1",AND(F3214&gt;150000,F3214&lt;=200000),"A2",AND(F3214&gt;200000,F3214&lt;=250000),"A1",TRUE,"O")</f>
        <v>B2</v>
      </c>
      <c r="J3214" s="14">
        <f t="shared" si="150"/>
        <v>0.59516999999999998</v>
      </c>
      <c r="K3214" s="14">
        <f t="shared" si="151"/>
        <v>0.15314069999999999</v>
      </c>
      <c r="L3214" s="14">
        <f t="shared" si="152"/>
        <v>0</v>
      </c>
      <c r="O3214" s="13"/>
    </row>
    <row r="3215" spans="1:15" x14ac:dyDescent="0.2">
      <c r="A3215" s="4" t="s">
        <v>3946</v>
      </c>
      <c r="B3215" s="4" t="s">
        <v>201</v>
      </c>
      <c r="C3215" s="2" t="s">
        <v>202</v>
      </c>
      <c r="D3215" s="2" t="s">
        <v>236</v>
      </c>
      <c r="E3215" s="2" t="s">
        <v>720</v>
      </c>
      <c r="F3215" s="7">
        <v>63517</v>
      </c>
      <c r="G3215" s="7">
        <v>12460.59</v>
      </c>
      <c r="H3215" s="7">
        <v>0</v>
      </c>
      <c r="I3215" s="3" t="str" cm="1">
        <f t="array" ref="I3215">_xlfn.IFS(AND(F3215&gt;=10000,F3215&lt;=50000),"C",AND(F3215&gt;50000,F3215&lt;=100000),"B2",AND(F3215&gt;100000,F3215&lt;=150000),"B1",AND(F3215&gt;150000,F3215&lt;=200000),"A2",AND(F3215&gt;200000,F3215&lt;=250000),"A1",TRUE,"O")</f>
        <v>B2</v>
      </c>
      <c r="J3215" s="14">
        <f t="shared" si="150"/>
        <v>0.63517000000000001</v>
      </c>
      <c r="K3215" s="14">
        <f t="shared" si="151"/>
        <v>0.12460590000000001</v>
      </c>
      <c r="L3215" s="14">
        <f t="shared" si="152"/>
        <v>0</v>
      </c>
      <c r="O3215" s="13"/>
    </row>
    <row r="3216" spans="1:15" x14ac:dyDescent="0.2">
      <c r="A3216" s="4" t="s">
        <v>3947</v>
      </c>
      <c r="B3216" s="4" t="s">
        <v>201</v>
      </c>
      <c r="C3216" s="2" t="s">
        <v>202</v>
      </c>
      <c r="D3216" s="2" t="s">
        <v>236</v>
      </c>
      <c r="E3216" s="2" t="s">
        <v>720</v>
      </c>
      <c r="F3216" s="7">
        <v>57017</v>
      </c>
      <c r="G3216" s="7">
        <v>3414.58</v>
      </c>
      <c r="H3216" s="7">
        <v>0</v>
      </c>
      <c r="I3216" s="3" t="str" cm="1">
        <f t="array" ref="I3216">_xlfn.IFS(AND(F3216&gt;=10000,F3216&lt;=50000),"C",AND(F3216&gt;50000,F3216&lt;=100000),"B2",AND(F3216&gt;100000,F3216&lt;=150000),"B1",AND(F3216&gt;150000,F3216&lt;=200000),"A2",AND(F3216&gt;200000,F3216&lt;=250000),"A1",TRUE,"O")</f>
        <v>B2</v>
      </c>
      <c r="J3216" s="14">
        <f t="shared" si="150"/>
        <v>0.57016999999999995</v>
      </c>
      <c r="K3216" s="14">
        <f t="shared" si="151"/>
        <v>3.4145799999999997E-2</v>
      </c>
      <c r="L3216" s="14">
        <f t="shared" si="152"/>
        <v>0</v>
      </c>
      <c r="O3216" s="13"/>
    </row>
    <row r="3217" spans="1:15" x14ac:dyDescent="0.2">
      <c r="A3217" s="4" t="s">
        <v>3948</v>
      </c>
      <c r="B3217" s="4" t="s">
        <v>201</v>
      </c>
      <c r="C3217" s="2" t="s">
        <v>202</v>
      </c>
      <c r="D3217" s="2" t="s">
        <v>236</v>
      </c>
      <c r="E3217" s="2" t="s">
        <v>720</v>
      </c>
      <c r="F3217" s="7">
        <v>57017</v>
      </c>
      <c r="G3217" s="7">
        <v>3098.69</v>
      </c>
      <c r="H3217" s="7">
        <v>0</v>
      </c>
      <c r="I3217" s="3" t="str" cm="1">
        <f t="array" ref="I3217">_xlfn.IFS(AND(F3217&gt;=10000,F3217&lt;=50000),"C",AND(F3217&gt;50000,F3217&lt;=100000),"B2",AND(F3217&gt;100000,F3217&lt;=150000),"B1",AND(F3217&gt;150000,F3217&lt;=200000),"A2",AND(F3217&gt;200000,F3217&lt;=250000),"A1",TRUE,"O")</f>
        <v>B2</v>
      </c>
      <c r="J3217" s="14">
        <f t="shared" si="150"/>
        <v>0.57016999999999995</v>
      </c>
      <c r="K3217" s="14">
        <f t="shared" si="151"/>
        <v>3.0986900000000001E-2</v>
      </c>
      <c r="L3217" s="14">
        <f t="shared" si="152"/>
        <v>0</v>
      </c>
      <c r="O3217" s="13"/>
    </row>
    <row r="3218" spans="1:15" x14ac:dyDescent="0.2">
      <c r="A3218" s="4" t="s">
        <v>3949</v>
      </c>
      <c r="B3218" s="4" t="s">
        <v>201</v>
      </c>
      <c r="C3218" s="2" t="s">
        <v>202</v>
      </c>
      <c r="D3218" s="2" t="s">
        <v>236</v>
      </c>
      <c r="E3218" s="2" t="s">
        <v>721</v>
      </c>
      <c r="F3218" s="7">
        <v>57017</v>
      </c>
      <c r="G3218" s="7">
        <v>8615.59</v>
      </c>
      <c r="H3218" s="7">
        <v>0</v>
      </c>
      <c r="I3218" s="3" t="str" cm="1">
        <f t="array" ref="I3218">_xlfn.IFS(AND(F3218&gt;=10000,F3218&lt;=50000),"C",AND(F3218&gt;50000,F3218&lt;=100000),"B2",AND(F3218&gt;100000,F3218&lt;=150000),"B1",AND(F3218&gt;150000,F3218&lt;=200000),"A2",AND(F3218&gt;200000,F3218&lt;=250000),"A1",TRUE,"O")</f>
        <v>B2</v>
      </c>
      <c r="J3218" s="14">
        <f t="shared" si="150"/>
        <v>0.57016999999999995</v>
      </c>
      <c r="K3218" s="14">
        <f t="shared" si="151"/>
        <v>8.6155900000000007E-2</v>
      </c>
      <c r="L3218" s="14">
        <f t="shared" si="152"/>
        <v>0</v>
      </c>
      <c r="O3218" s="13"/>
    </row>
    <row r="3219" spans="1:15" x14ac:dyDescent="0.2">
      <c r="A3219" s="4" t="s">
        <v>3950</v>
      </c>
      <c r="B3219" s="4" t="s">
        <v>201</v>
      </c>
      <c r="C3219" s="2" t="s">
        <v>202</v>
      </c>
      <c r="D3219" s="2" t="s">
        <v>236</v>
      </c>
      <c r="E3219" s="2" t="s">
        <v>721</v>
      </c>
      <c r="F3219" s="7">
        <v>57017</v>
      </c>
      <c r="G3219" s="7">
        <v>3562.07</v>
      </c>
      <c r="H3219" s="7">
        <v>0</v>
      </c>
      <c r="I3219" s="3" t="str" cm="1">
        <f t="array" ref="I3219">_xlfn.IFS(AND(F3219&gt;=10000,F3219&lt;=50000),"C",AND(F3219&gt;50000,F3219&lt;=100000),"B2",AND(F3219&gt;100000,F3219&lt;=150000),"B1",AND(F3219&gt;150000,F3219&lt;=200000),"A2",AND(F3219&gt;200000,F3219&lt;=250000),"A1",TRUE,"O")</f>
        <v>B2</v>
      </c>
      <c r="J3219" s="14">
        <f t="shared" si="150"/>
        <v>0.57016999999999995</v>
      </c>
      <c r="K3219" s="14">
        <f t="shared" si="151"/>
        <v>3.5620699999999998E-2</v>
      </c>
      <c r="L3219" s="14">
        <f t="shared" si="152"/>
        <v>0</v>
      </c>
      <c r="O3219" s="13"/>
    </row>
    <row r="3220" spans="1:15" x14ac:dyDescent="0.2">
      <c r="A3220" s="4" t="s">
        <v>3951</v>
      </c>
      <c r="B3220" s="4" t="s">
        <v>201</v>
      </c>
      <c r="C3220" s="2" t="s">
        <v>202</v>
      </c>
      <c r="D3220" s="2" t="s">
        <v>236</v>
      </c>
      <c r="E3220" s="2" t="s">
        <v>720</v>
      </c>
      <c r="F3220" s="7">
        <v>57017</v>
      </c>
      <c r="G3220" s="7">
        <v>11170.01</v>
      </c>
      <c r="H3220" s="7">
        <v>0</v>
      </c>
      <c r="I3220" s="3" t="str" cm="1">
        <f t="array" ref="I3220">_xlfn.IFS(AND(F3220&gt;=10000,F3220&lt;=50000),"C",AND(F3220&gt;50000,F3220&lt;=100000),"B2",AND(F3220&gt;100000,F3220&lt;=150000),"B1",AND(F3220&gt;150000,F3220&lt;=200000),"A2",AND(F3220&gt;200000,F3220&lt;=250000),"A1",TRUE,"O")</f>
        <v>B2</v>
      </c>
      <c r="J3220" s="14">
        <f t="shared" si="150"/>
        <v>0.57016999999999995</v>
      </c>
      <c r="K3220" s="14">
        <f t="shared" si="151"/>
        <v>0.1117001</v>
      </c>
      <c r="L3220" s="14">
        <f t="shared" si="152"/>
        <v>0</v>
      </c>
      <c r="O3220" s="13"/>
    </row>
    <row r="3221" spans="1:15" x14ac:dyDescent="0.2">
      <c r="A3221" s="4" t="s">
        <v>3952</v>
      </c>
      <c r="B3221" s="4" t="s">
        <v>201</v>
      </c>
      <c r="C3221" s="2" t="s">
        <v>202</v>
      </c>
      <c r="D3221" s="2" t="s">
        <v>236</v>
      </c>
      <c r="E3221" s="2" t="s">
        <v>720</v>
      </c>
      <c r="F3221" s="7">
        <v>57017</v>
      </c>
      <c r="G3221" s="7">
        <v>18684.91</v>
      </c>
      <c r="H3221" s="7">
        <v>0</v>
      </c>
      <c r="I3221" s="3" t="str" cm="1">
        <f t="array" ref="I3221">_xlfn.IFS(AND(F3221&gt;=10000,F3221&lt;=50000),"C",AND(F3221&gt;50000,F3221&lt;=100000),"B2",AND(F3221&gt;100000,F3221&lt;=150000),"B1",AND(F3221&gt;150000,F3221&lt;=200000),"A2",AND(F3221&gt;200000,F3221&lt;=250000),"A1",TRUE,"O")</f>
        <v>B2</v>
      </c>
      <c r="J3221" s="14">
        <f t="shared" si="150"/>
        <v>0.57016999999999995</v>
      </c>
      <c r="K3221" s="14">
        <f t="shared" si="151"/>
        <v>0.18684909999999999</v>
      </c>
      <c r="L3221" s="14">
        <f t="shared" si="152"/>
        <v>0</v>
      </c>
      <c r="O3221" s="13"/>
    </row>
    <row r="3222" spans="1:15" x14ac:dyDescent="0.2">
      <c r="A3222" s="4" t="s">
        <v>3953</v>
      </c>
      <c r="B3222" s="4" t="s">
        <v>201</v>
      </c>
      <c r="C3222" s="2" t="s">
        <v>202</v>
      </c>
      <c r="D3222" s="2" t="s">
        <v>236</v>
      </c>
      <c r="E3222" s="2" t="s">
        <v>720</v>
      </c>
      <c r="F3222" s="7">
        <v>57017</v>
      </c>
      <c r="G3222" s="7">
        <v>3595.84</v>
      </c>
      <c r="H3222" s="7">
        <v>0</v>
      </c>
      <c r="I3222" s="3" t="str" cm="1">
        <f t="array" ref="I3222">_xlfn.IFS(AND(F3222&gt;=10000,F3222&lt;=50000),"C",AND(F3222&gt;50000,F3222&lt;=100000),"B2",AND(F3222&gt;100000,F3222&lt;=150000),"B1",AND(F3222&gt;150000,F3222&lt;=200000),"A2",AND(F3222&gt;200000,F3222&lt;=250000),"A1",TRUE,"O")</f>
        <v>B2</v>
      </c>
      <c r="J3222" s="14">
        <f t="shared" si="150"/>
        <v>0.57016999999999995</v>
      </c>
      <c r="K3222" s="14">
        <f t="shared" si="151"/>
        <v>3.5958400000000001E-2</v>
      </c>
      <c r="L3222" s="14">
        <f t="shared" si="152"/>
        <v>0</v>
      </c>
      <c r="O3222" s="13"/>
    </row>
    <row r="3223" spans="1:15" x14ac:dyDescent="0.2">
      <c r="A3223" s="4" t="s">
        <v>3954</v>
      </c>
      <c r="B3223" s="4" t="s">
        <v>201</v>
      </c>
      <c r="C3223" s="2" t="s">
        <v>202</v>
      </c>
      <c r="D3223" s="2" t="s">
        <v>236</v>
      </c>
      <c r="E3223" s="2" t="s">
        <v>720</v>
      </c>
      <c r="F3223" s="7">
        <v>57017</v>
      </c>
      <c r="G3223" s="7">
        <v>4549.5600000000004</v>
      </c>
      <c r="H3223" s="7">
        <v>0</v>
      </c>
      <c r="I3223" s="3" t="str" cm="1">
        <f t="array" ref="I3223">_xlfn.IFS(AND(F3223&gt;=10000,F3223&lt;=50000),"C",AND(F3223&gt;50000,F3223&lt;=100000),"B2",AND(F3223&gt;100000,F3223&lt;=150000),"B1",AND(F3223&gt;150000,F3223&lt;=200000),"A2",AND(F3223&gt;200000,F3223&lt;=250000),"A1",TRUE,"O")</f>
        <v>B2</v>
      </c>
      <c r="J3223" s="14">
        <f t="shared" si="150"/>
        <v>0.57016999999999995</v>
      </c>
      <c r="K3223" s="14">
        <f t="shared" si="151"/>
        <v>4.5495600000000004E-2</v>
      </c>
      <c r="L3223" s="14">
        <f t="shared" si="152"/>
        <v>0</v>
      </c>
      <c r="O3223" s="13"/>
    </row>
    <row r="3224" spans="1:15" x14ac:dyDescent="0.2">
      <c r="A3224" s="4" t="s">
        <v>3955</v>
      </c>
      <c r="B3224" s="4" t="s">
        <v>201</v>
      </c>
      <c r="C3224" s="2" t="s">
        <v>202</v>
      </c>
      <c r="D3224" s="2" t="s">
        <v>236</v>
      </c>
      <c r="E3224" s="2" t="s">
        <v>720</v>
      </c>
      <c r="F3224" s="7">
        <v>54517</v>
      </c>
      <c r="G3224" s="7">
        <v>3229.67</v>
      </c>
      <c r="H3224" s="7">
        <v>0</v>
      </c>
      <c r="I3224" s="3" t="str" cm="1">
        <f t="array" ref="I3224">_xlfn.IFS(AND(F3224&gt;=10000,F3224&lt;=50000),"C",AND(F3224&gt;50000,F3224&lt;=100000),"B2",AND(F3224&gt;100000,F3224&lt;=150000),"B1",AND(F3224&gt;150000,F3224&lt;=200000),"A2",AND(F3224&gt;200000,F3224&lt;=250000),"A1",TRUE,"O")</f>
        <v>B2</v>
      </c>
      <c r="J3224" s="14">
        <f t="shared" si="150"/>
        <v>0.54517000000000004</v>
      </c>
      <c r="K3224" s="14">
        <f t="shared" si="151"/>
        <v>3.2296699999999998E-2</v>
      </c>
      <c r="L3224" s="14">
        <f t="shared" si="152"/>
        <v>0</v>
      </c>
      <c r="O3224" s="13"/>
    </row>
    <row r="3225" spans="1:15" x14ac:dyDescent="0.2">
      <c r="A3225" s="4" t="s">
        <v>3956</v>
      </c>
      <c r="B3225" s="4" t="s">
        <v>201</v>
      </c>
      <c r="C3225" s="2" t="s">
        <v>202</v>
      </c>
      <c r="D3225" s="2" t="s">
        <v>236</v>
      </c>
      <c r="E3225" s="2" t="s">
        <v>721</v>
      </c>
      <c r="F3225" s="7">
        <v>57017</v>
      </c>
      <c r="G3225" s="7">
        <v>2050.15</v>
      </c>
      <c r="H3225" s="7">
        <v>0</v>
      </c>
      <c r="I3225" s="3" t="str" cm="1">
        <f t="array" ref="I3225">_xlfn.IFS(AND(F3225&gt;=10000,F3225&lt;=50000),"C",AND(F3225&gt;50000,F3225&lt;=100000),"B2",AND(F3225&gt;100000,F3225&lt;=150000),"B1",AND(F3225&gt;150000,F3225&lt;=200000),"A2",AND(F3225&gt;200000,F3225&lt;=250000),"A1",TRUE,"O")</f>
        <v>B2</v>
      </c>
      <c r="J3225" s="14">
        <f t="shared" si="150"/>
        <v>0.57016999999999995</v>
      </c>
      <c r="K3225" s="14">
        <f t="shared" si="151"/>
        <v>2.0501500000000002E-2</v>
      </c>
      <c r="L3225" s="14">
        <f t="shared" si="152"/>
        <v>0</v>
      </c>
      <c r="O3225" s="13"/>
    </row>
    <row r="3226" spans="1:15" x14ac:dyDescent="0.2">
      <c r="A3226" s="4" t="s">
        <v>3957</v>
      </c>
      <c r="B3226" s="4" t="s">
        <v>201</v>
      </c>
      <c r="C3226" s="2" t="s">
        <v>202</v>
      </c>
      <c r="D3226" s="2" t="s">
        <v>236</v>
      </c>
      <c r="E3226" s="2" t="s">
        <v>720</v>
      </c>
      <c r="F3226" s="7">
        <v>57017</v>
      </c>
      <c r="G3226" s="7">
        <v>1612.71</v>
      </c>
      <c r="H3226" s="7">
        <v>0</v>
      </c>
      <c r="I3226" s="3" t="str" cm="1">
        <f t="array" ref="I3226">_xlfn.IFS(AND(F3226&gt;=10000,F3226&lt;=50000),"C",AND(F3226&gt;50000,F3226&lt;=100000),"B2",AND(F3226&gt;100000,F3226&lt;=150000),"B1",AND(F3226&gt;150000,F3226&lt;=200000),"A2",AND(F3226&gt;200000,F3226&lt;=250000),"A1",TRUE,"O")</f>
        <v>B2</v>
      </c>
      <c r="J3226" s="14">
        <f t="shared" si="150"/>
        <v>0.57016999999999995</v>
      </c>
      <c r="K3226" s="14">
        <f t="shared" si="151"/>
        <v>1.6127100000000002E-2</v>
      </c>
      <c r="L3226" s="14">
        <f t="shared" si="152"/>
        <v>0</v>
      </c>
      <c r="O3226" s="13"/>
    </row>
    <row r="3227" spans="1:15" x14ac:dyDescent="0.2">
      <c r="A3227" s="4" t="s">
        <v>3958</v>
      </c>
      <c r="B3227" s="4" t="s">
        <v>201</v>
      </c>
      <c r="C3227" s="2" t="s">
        <v>202</v>
      </c>
      <c r="D3227" s="2" t="s">
        <v>236</v>
      </c>
      <c r="E3227" s="2" t="s">
        <v>720</v>
      </c>
      <c r="F3227" s="7">
        <v>59517</v>
      </c>
      <c r="G3227" s="7">
        <v>2026.21</v>
      </c>
      <c r="H3227" s="7">
        <v>0</v>
      </c>
      <c r="I3227" s="3" t="str" cm="1">
        <f t="array" ref="I3227">_xlfn.IFS(AND(F3227&gt;=10000,F3227&lt;=50000),"C",AND(F3227&gt;50000,F3227&lt;=100000),"B2",AND(F3227&gt;100000,F3227&lt;=150000),"B1",AND(F3227&gt;150000,F3227&lt;=200000),"A2",AND(F3227&gt;200000,F3227&lt;=250000),"A1",TRUE,"O")</f>
        <v>B2</v>
      </c>
      <c r="J3227" s="14">
        <f t="shared" si="150"/>
        <v>0.59516999999999998</v>
      </c>
      <c r="K3227" s="14">
        <f t="shared" si="151"/>
        <v>2.0262100000000002E-2</v>
      </c>
      <c r="L3227" s="14">
        <f t="shared" si="152"/>
        <v>0</v>
      </c>
      <c r="O3227" s="13"/>
    </row>
    <row r="3228" spans="1:15" x14ac:dyDescent="0.2">
      <c r="A3228" s="4" t="s">
        <v>3959</v>
      </c>
      <c r="B3228" s="4" t="s">
        <v>201</v>
      </c>
      <c r="C3228" s="2" t="s">
        <v>202</v>
      </c>
      <c r="D3228" s="2" t="s">
        <v>237</v>
      </c>
      <c r="E3228" s="2" t="s">
        <v>720</v>
      </c>
      <c r="F3228" s="7">
        <v>104809.7396</v>
      </c>
      <c r="G3228" s="7">
        <v>0</v>
      </c>
      <c r="H3228" s="7">
        <v>0</v>
      </c>
      <c r="I3228" s="3" t="str" cm="1">
        <f t="array" ref="I3228">_xlfn.IFS(AND(F3228&gt;=10000,F3228&lt;=50000),"C",AND(F3228&gt;50000,F3228&lt;=100000),"B2",AND(F3228&gt;100000,F3228&lt;=150000),"B1",AND(F3228&gt;150000,F3228&lt;=200000),"A2",AND(F3228&gt;200000,F3228&lt;=250000),"A1",TRUE,"O")</f>
        <v>B1</v>
      </c>
      <c r="J3228" s="14">
        <f t="shared" si="150"/>
        <v>1.048097396</v>
      </c>
      <c r="K3228" s="14">
        <f t="shared" si="151"/>
        <v>0</v>
      </c>
      <c r="L3228" s="14">
        <f t="shared" si="152"/>
        <v>0</v>
      </c>
      <c r="O3228" s="13"/>
    </row>
    <row r="3229" spans="1:15" x14ac:dyDescent="0.2">
      <c r="A3229" s="4" t="s">
        <v>3960</v>
      </c>
      <c r="B3229" s="4" t="s">
        <v>201</v>
      </c>
      <c r="C3229" s="2" t="s">
        <v>202</v>
      </c>
      <c r="D3229" s="2" t="s">
        <v>237</v>
      </c>
      <c r="E3229" s="2" t="s">
        <v>720</v>
      </c>
      <c r="F3229" s="7">
        <v>73277.05</v>
      </c>
      <c r="G3229" s="7">
        <v>465.34</v>
      </c>
      <c r="H3229" s="7">
        <v>5799.58</v>
      </c>
      <c r="I3229" s="3" t="str" cm="1">
        <f t="array" ref="I3229">_xlfn.IFS(AND(F3229&gt;=10000,F3229&lt;=50000),"C",AND(F3229&gt;50000,F3229&lt;=100000),"B2",AND(F3229&gt;100000,F3229&lt;=150000),"B1",AND(F3229&gt;150000,F3229&lt;=200000),"A2",AND(F3229&gt;200000,F3229&lt;=250000),"A1",TRUE,"O")</f>
        <v>B2</v>
      </c>
      <c r="J3229" s="14">
        <f t="shared" si="150"/>
        <v>0.73277049999999999</v>
      </c>
      <c r="K3229" s="14">
        <f t="shared" si="151"/>
        <v>4.6533999999999994E-3</v>
      </c>
      <c r="L3229" s="14">
        <f t="shared" si="152"/>
        <v>5.79958E-2</v>
      </c>
      <c r="O3229" s="13"/>
    </row>
    <row r="3230" spans="1:15" x14ac:dyDescent="0.2">
      <c r="A3230" s="4" t="s">
        <v>3961</v>
      </c>
      <c r="B3230" s="4" t="s">
        <v>201</v>
      </c>
      <c r="C3230" s="2" t="s">
        <v>202</v>
      </c>
      <c r="D3230" s="2" t="s">
        <v>237</v>
      </c>
      <c r="E3230" s="2" t="s">
        <v>721</v>
      </c>
      <c r="F3230" s="7">
        <v>98228</v>
      </c>
      <c r="G3230" s="7">
        <v>0</v>
      </c>
      <c r="H3230" s="7">
        <v>0</v>
      </c>
      <c r="I3230" s="3" t="str" cm="1">
        <f t="array" ref="I3230">_xlfn.IFS(AND(F3230&gt;=10000,F3230&lt;=50000),"C",AND(F3230&gt;50000,F3230&lt;=100000),"B2",AND(F3230&gt;100000,F3230&lt;=150000),"B1",AND(F3230&gt;150000,F3230&lt;=200000),"A2",AND(F3230&gt;200000,F3230&lt;=250000),"A1",TRUE,"O")</f>
        <v>B2</v>
      </c>
      <c r="J3230" s="14">
        <f t="shared" si="150"/>
        <v>0.98228000000000004</v>
      </c>
      <c r="K3230" s="14">
        <f t="shared" si="151"/>
        <v>0</v>
      </c>
      <c r="L3230" s="14">
        <f t="shared" si="152"/>
        <v>0</v>
      </c>
      <c r="O3230" s="13"/>
    </row>
    <row r="3231" spans="1:15" x14ac:dyDescent="0.2">
      <c r="A3231" s="4" t="s">
        <v>3962</v>
      </c>
      <c r="B3231" s="4" t="s">
        <v>201</v>
      </c>
      <c r="C3231" s="2" t="s">
        <v>202</v>
      </c>
      <c r="D3231" s="2" t="s">
        <v>237</v>
      </c>
      <c r="E3231" s="2" t="s">
        <v>721</v>
      </c>
      <c r="F3231" s="7">
        <v>64782.370799999997</v>
      </c>
      <c r="G3231" s="7">
        <v>0</v>
      </c>
      <c r="H3231" s="7">
        <v>0</v>
      </c>
      <c r="I3231" s="3" t="str" cm="1">
        <f t="array" ref="I3231">_xlfn.IFS(AND(F3231&gt;=10000,F3231&lt;=50000),"C",AND(F3231&gt;50000,F3231&lt;=100000),"B2",AND(F3231&gt;100000,F3231&lt;=150000),"B1",AND(F3231&gt;150000,F3231&lt;=200000),"A2",AND(F3231&gt;200000,F3231&lt;=250000),"A1",TRUE,"O")</f>
        <v>B2</v>
      </c>
      <c r="J3231" s="14">
        <f t="shared" si="150"/>
        <v>0.647823708</v>
      </c>
      <c r="K3231" s="14">
        <f t="shared" si="151"/>
        <v>0</v>
      </c>
      <c r="L3231" s="14">
        <f t="shared" si="152"/>
        <v>0</v>
      </c>
      <c r="O3231" s="13"/>
    </row>
    <row r="3232" spans="1:15" x14ac:dyDescent="0.2">
      <c r="A3232" s="4" t="s">
        <v>3963</v>
      </c>
      <c r="B3232" s="4" t="s">
        <v>201</v>
      </c>
      <c r="C3232" s="2" t="s">
        <v>202</v>
      </c>
      <c r="D3232" s="2" t="s">
        <v>237</v>
      </c>
      <c r="E3232" s="2" t="s">
        <v>721</v>
      </c>
      <c r="F3232" s="7">
        <v>80999.86</v>
      </c>
      <c r="G3232" s="7">
        <v>0</v>
      </c>
      <c r="H3232" s="7">
        <v>0</v>
      </c>
      <c r="I3232" s="3" t="str" cm="1">
        <f t="array" ref="I3232">_xlfn.IFS(AND(F3232&gt;=10000,F3232&lt;=50000),"C",AND(F3232&gt;50000,F3232&lt;=100000),"B2",AND(F3232&gt;100000,F3232&lt;=150000),"B1",AND(F3232&gt;150000,F3232&lt;=200000),"A2",AND(F3232&gt;200000,F3232&lt;=250000),"A1",TRUE,"O")</f>
        <v>B2</v>
      </c>
      <c r="J3232" s="14">
        <f t="shared" si="150"/>
        <v>0.80999860000000001</v>
      </c>
      <c r="K3232" s="14">
        <f t="shared" si="151"/>
        <v>0</v>
      </c>
      <c r="L3232" s="14">
        <f t="shared" si="152"/>
        <v>0</v>
      </c>
      <c r="O3232" s="13"/>
    </row>
    <row r="3233" spans="1:15" x14ac:dyDescent="0.2">
      <c r="A3233" s="4" t="s">
        <v>3964</v>
      </c>
      <c r="B3233" s="4" t="s">
        <v>201</v>
      </c>
      <c r="C3233" s="2" t="s">
        <v>202</v>
      </c>
      <c r="D3233" s="2" t="s">
        <v>238</v>
      </c>
      <c r="E3233" s="2" t="s">
        <v>721</v>
      </c>
      <c r="F3233" s="7">
        <v>73671</v>
      </c>
      <c r="G3233" s="7">
        <v>194.93</v>
      </c>
      <c r="H3233" s="7">
        <v>7625.52</v>
      </c>
      <c r="I3233" s="3" t="str" cm="1">
        <f t="array" ref="I3233">_xlfn.IFS(AND(F3233&gt;=10000,F3233&lt;=50000),"C",AND(F3233&gt;50000,F3233&lt;=100000),"B2",AND(F3233&gt;100000,F3233&lt;=150000),"B1",AND(F3233&gt;150000,F3233&lt;=200000),"A2",AND(F3233&gt;200000,F3233&lt;=250000),"A1",TRUE,"O")</f>
        <v>B2</v>
      </c>
      <c r="J3233" s="14">
        <f t="shared" si="150"/>
        <v>0.73670999999999998</v>
      </c>
      <c r="K3233" s="14">
        <f t="shared" si="151"/>
        <v>1.9493000000000002E-3</v>
      </c>
      <c r="L3233" s="14">
        <f t="shared" si="152"/>
        <v>7.6255200000000009E-2</v>
      </c>
      <c r="O3233" s="13"/>
    </row>
    <row r="3234" spans="1:15" x14ac:dyDescent="0.2">
      <c r="A3234" s="4" t="s">
        <v>3965</v>
      </c>
      <c r="B3234" s="4" t="s">
        <v>201</v>
      </c>
      <c r="C3234" s="2" t="s">
        <v>202</v>
      </c>
      <c r="D3234" s="2" t="s">
        <v>238</v>
      </c>
      <c r="E3234" s="2" t="s">
        <v>720</v>
      </c>
      <c r="F3234" s="7">
        <v>107367</v>
      </c>
      <c r="G3234" s="7">
        <v>3700.79</v>
      </c>
      <c r="H3234" s="7">
        <v>2939.29</v>
      </c>
      <c r="I3234" s="3" t="str" cm="1">
        <f t="array" ref="I3234">_xlfn.IFS(AND(F3234&gt;=10000,F3234&lt;=50000),"C",AND(F3234&gt;50000,F3234&lt;=100000),"B2",AND(F3234&gt;100000,F3234&lt;=150000),"B1",AND(F3234&gt;150000,F3234&lt;=200000),"A2",AND(F3234&gt;200000,F3234&lt;=250000),"A1",TRUE,"O")</f>
        <v>B1</v>
      </c>
      <c r="J3234" s="14">
        <f t="shared" si="150"/>
        <v>1.0736699999999999</v>
      </c>
      <c r="K3234" s="14">
        <f t="shared" si="151"/>
        <v>3.7007899999999996E-2</v>
      </c>
      <c r="L3234" s="14">
        <f t="shared" si="152"/>
        <v>2.93929E-2</v>
      </c>
      <c r="O3234" s="13"/>
    </row>
    <row r="3235" spans="1:15" x14ac:dyDescent="0.2">
      <c r="A3235" s="4" t="s">
        <v>3966</v>
      </c>
      <c r="B3235" s="4" t="s">
        <v>201</v>
      </c>
      <c r="C3235" s="2" t="s">
        <v>202</v>
      </c>
      <c r="D3235" s="2" t="s">
        <v>238</v>
      </c>
      <c r="E3235" s="2" t="s">
        <v>721</v>
      </c>
      <c r="F3235" s="7">
        <v>146708.79999999999</v>
      </c>
      <c r="G3235" s="7">
        <v>0</v>
      </c>
      <c r="H3235" s="7">
        <v>0</v>
      </c>
      <c r="I3235" s="3" t="str" cm="1">
        <f t="array" ref="I3235">_xlfn.IFS(AND(F3235&gt;=10000,F3235&lt;=50000),"C",AND(F3235&gt;50000,F3235&lt;=100000),"B2",AND(F3235&gt;100000,F3235&lt;=150000),"B1",AND(F3235&gt;150000,F3235&lt;=200000),"A2",AND(F3235&gt;200000,F3235&lt;=250000),"A1",TRUE,"O")</f>
        <v>B1</v>
      </c>
      <c r="J3235" s="14">
        <f t="shared" si="150"/>
        <v>1.4670879999999999</v>
      </c>
      <c r="K3235" s="14">
        <f t="shared" si="151"/>
        <v>0</v>
      </c>
      <c r="L3235" s="14">
        <f t="shared" si="152"/>
        <v>0</v>
      </c>
      <c r="O3235" s="13"/>
    </row>
    <row r="3236" spans="1:15" x14ac:dyDescent="0.2">
      <c r="A3236" s="4" t="s">
        <v>3967</v>
      </c>
      <c r="B3236" s="4" t="s">
        <v>201</v>
      </c>
      <c r="C3236" s="2" t="s">
        <v>202</v>
      </c>
      <c r="D3236" s="2" t="s">
        <v>238</v>
      </c>
      <c r="E3236" s="2" t="s">
        <v>720</v>
      </c>
      <c r="F3236" s="7">
        <v>107367</v>
      </c>
      <c r="G3236" s="7">
        <v>1456.02</v>
      </c>
      <c r="H3236" s="7">
        <v>5097.58</v>
      </c>
      <c r="I3236" s="3" t="str" cm="1">
        <f t="array" ref="I3236">_xlfn.IFS(AND(F3236&gt;=10000,F3236&lt;=50000),"C",AND(F3236&gt;50000,F3236&lt;=100000),"B2",AND(F3236&gt;100000,F3236&lt;=150000),"B1",AND(F3236&gt;150000,F3236&lt;=200000),"A2",AND(F3236&gt;200000,F3236&lt;=250000),"A1",TRUE,"O")</f>
        <v>B1</v>
      </c>
      <c r="J3236" s="14">
        <f t="shared" si="150"/>
        <v>1.0736699999999999</v>
      </c>
      <c r="K3236" s="14">
        <f t="shared" si="151"/>
        <v>1.4560200000000001E-2</v>
      </c>
      <c r="L3236" s="14">
        <f t="shared" si="152"/>
        <v>5.0975800000000002E-2</v>
      </c>
      <c r="O3236" s="13"/>
    </row>
    <row r="3237" spans="1:15" x14ac:dyDescent="0.2">
      <c r="A3237" s="4" t="s">
        <v>3968</v>
      </c>
      <c r="B3237" s="4" t="s">
        <v>201</v>
      </c>
      <c r="C3237" s="2" t="s">
        <v>202</v>
      </c>
      <c r="D3237" s="2" t="s">
        <v>238</v>
      </c>
      <c r="E3237" s="2" t="s">
        <v>720</v>
      </c>
      <c r="F3237" s="7">
        <v>107367</v>
      </c>
      <c r="G3237" s="7">
        <v>1048.58</v>
      </c>
      <c r="H3237" s="7">
        <v>3296.17</v>
      </c>
      <c r="I3237" s="3" t="str" cm="1">
        <f t="array" ref="I3237">_xlfn.IFS(AND(F3237&gt;=10000,F3237&lt;=50000),"C",AND(F3237&gt;50000,F3237&lt;=100000),"B2",AND(F3237&gt;100000,F3237&lt;=150000),"B1",AND(F3237&gt;150000,F3237&lt;=200000),"A2",AND(F3237&gt;200000,F3237&lt;=250000),"A1",TRUE,"O")</f>
        <v>B1</v>
      </c>
      <c r="J3237" s="14">
        <f t="shared" si="150"/>
        <v>1.0736699999999999</v>
      </c>
      <c r="K3237" s="14">
        <f t="shared" si="151"/>
        <v>1.04858E-2</v>
      </c>
      <c r="L3237" s="14">
        <f t="shared" si="152"/>
        <v>3.2961700000000003E-2</v>
      </c>
      <c r="O3237" s="13"/>
    </row>
    <row r="3238" spans="1:15" x14ac:dyDescent="0.2">
      <c r="A3238" s="4" t="s">
        <v>3969</v>
      </c>
      <c r="B3238" s="4" t="s">
        <v>201</v>
      </c>
      <c r="C3238" s="2" t="s">
        <v>202</v>
      </c>
      <c r="D3238" s="2" t="s">
        <v>238</v>
      </c>
      <c r="E3238" s="2" t="s">
        <v>720</v>
      </c>
      <c r="F3238" s="7">
        <v>75364.808399999994</v>
      </c>
      <c r="G3238" s="7">
        <v>1654.3</v>
      </c>
      <c r="H3238" s="7">
        <v>0</v>
      </c>
      <c r="I3238" s="3" t="str" cm="1">
        <f t="array" ref="I3238">_xlfn.IFS(AND(F3238&gt;=10000,F3238&lt;=50000),"C",AND(F3238&gt;50000,F3238&lt;=100000),"B2",AND(F3238&gt;100000,F3238&lt;=150000),"B1",AND(F3238&gt;150000,F3238&lt;=200000),"A2",AND(F3238&gt;200000,F3238&lt;=250000),"A1",TRUE,"O")</f>
        <v>B2</v>
      </c>
      <c r="J3238" s="14">
        <f t="shared" si="150"/>
        <v>0.75364808399999994</v>
      </c>
      <c r="K3238" s="14">
        <f t="shared" si="151"/>
        <v>1.6542999999999999E-2</v>
      </c>
      <c r="L3238" s="14">
        <f t="shared" si="152"/>
        <v>0</v>
      </c>
      <c r="O3238" s="13"/>
    </row>
    <row r="3239" spans="1:15" x14ac:dyDescent="0.2">
      <c r="A3239" s="4" t="s">
        <v>3970</v>
      </c>
      <c r="B3239" s="4" t="s">
        <v>201</v>
      </c>
      <c r="C3239" s="2" t="s">
        <v>202</v>
      </c>
      <c r="D3239" s="2" t="s">
        <v>238</v>
      </c>
      <c r="E3239" s="2" t="s">
        <v>721</v>
      </c>
      <c r="F3239" s="7">
        <v>122842</v>
      </c>
      <c r="G3239" s="7">
        <v>0</v>
      </c>
      <c r="H3239" s="7">
        <v>0</v>
      </c>
      <c r="I3239" s="3" t="str" cm="1">
        <f t="array" ref="I3239">_xlfn.IFS(AND(F3239&gt;=10000,F3239&lt;=50000),"C",AND(F3239&gt;50000,F3239&lt;=100000),"B2",AND(F3239&gt;100000,F3239&lt;=150000),"B1",AND(F3239&gt;150000,F3239&lt;=200000),"A2",AND(F3239&gt;200000,F3239&lt;=250000),"A1",TRUE,"O")</f>
        <v>B1</v>
      </c>
      <c r="J3239" s="14">
        <f t="shared" si="150"/>
        <v>1.2284200000000001</v>
      </c>
      <c r="K3239" s="14">
        <f t="shared" si="151"/>
        <v>0</v>
      </c>
      <c r="L3239" s="14">
        <f t="shared" si="152"/>
        <v>0</v>
      </c>
      <c r="O3239" s="13"/>
    </row>
    <row r="3240" spans="1:15" x14ac:dyDescent="0.2">
      <c r="A3240" s="4" t="s">
        <v>3971</v>
      </c>
      <c r="B3240" s="4" t="s">
        <v>201</v>
      </c>
      <c r="C3240" s="2" t="s">
        <v>202</v>
      </c>
      <c r="D3240" s="2" t="s">
        <v>238</v>
      </c>
      <c r="E3240" s="2" t="s">
        <v>721</v>
      </c>
      <c r="F3240" s="7">
        <v>121637.209</v>
      </c>
      <c r="G3240" s="7">
        <v>1077.44</v>
      </c>
      <c r="H3240" s="7">
        <v>0</v>
      </c>
      <c r="I3240" s="3" t="str" cm="1">
        <f t="array" ref="I3240">_xlfn.IFS(AND(F3240&gt;=10000,F3240&lt;=50000),"C",AND(F3240&gt;50000,F3240&lt;=100000),"B2",AND(F3240&gt;100000,F3240&lt;=150000),"B1",AND(F3240&gt;150000,F3240&lt;=200000),"A2",AND(F3240&gt;200000,F3240&lt;=250000),"A1",TRUE,"O")</f>
        <v>B1</v>
      </c>
      <c r="J3240" s="14">
        <f t="shared" si="150"/>
        <v>1.2163720900000001</v>
      </c>
      <c r="K3240" s="14">
        <f t="shared" si="151"/>
        <v>1.07744E-2</v>
      </c>
      <c r="L3240" s="14">
        <f t="shared" si="152"/>
        <v>0</v>
      </c>
      <c r="O3240" s="13"/>
    </row>
    <row r="3241" spans="1:15" x14ac:dyDescent="0.2">
      <c r="A3241" s="4" t="s">
        <v>3972</v>
      </c>
      <c r="B3241" s="4" t="s">
        <v>201</v>
      </c>
      <c r="C3241" s="2" t="s">
        <v>202</v>
      </c>
      <c r="D3241" s="2" t="s">
        <v>238</v>
      </c>
      <c r="E3241" s="2" t="s">
        <v>720</v>
      </c>
      <c r="F3241" s="7">
        <v>45737.2503</v>
      </c>
      <c r="G3241" s="7">
        <v>0</v>
      </c>
      <c r="H3241" s="7">
        <v>0</v>
      </c>
      <c r="I3241" s="3" t="str" cm="1">
        <f t="array" ref="I3241">_xlfn.IFS(AND(F3241&gt;=10000,F3241&lt;=50000),"C",AND(F3241&gt;50000,F3241&lt;=100000),"B2",AND(F3241&gt;100000,F3241&lt;=150000),"B1",AND(F3241&gt;150000,F3241&lt;=200000),"A2",AND(F3241&gt;200000,F3241&lt;=250000),"A1",TRUE,"O")</f>
        <v>C</v>
      </c>
      <c r="J3241" s="14">
        <f t="shared" si="150"/>
        <v>0.45737250299999999</v>
      </c>
      <c r="K3241" s="14">
        <f t="shared" si="151"/>
        <v>0</v>
      </c>
      <c r="L3241" s="14">
        <f t="shared" si="152"/>
        <v>0</v>
      </c>
      <c r="O3241" s="13"/>
    </row>
    <row r="3242" spans="1:15" x14ac:dyDescent="0.2">
      <c r="A3242" s="4" t="s">
        <v>3973</v>
      </c>
      <c r="B3242" s="4" t="s">
        <v>201</v>
      </c>
      <c r="C3242" s="2" t="s">
        <v>202</v>
      </c>
      <c r="D3242" s="2" t="s">
        <v>238</v>
      </c>
      <c r="E3242" s="2" t="s">
        <v>720</v>
      </c>
      <c r="F3242" s="7">
        <v>88161.144799999995</v>
      </c>
      <c r="G3242" s="7">
        <v>625.65</v>
      </c>
      <c r="H3242" s="7">
        <v>0</v>
      </c>
      <c r="I3242" s="3" t="str" cm="1">
        <f t="array" ref="I3242">_xlfn.IFS(AND(F3242&gt;=10000,F3242&lt;=50000),"C",AND(F3242&gt;50000,F3242&lt;=100000),"B2",AND(F3242&gt;100000,F3242&lt;=150000),"B1",AND(F3242&gt;150000,F3242&lt;=200000),"A2",AND(F3242&gt;200000,F3242&lt;=250000),"A1",TRUE,"O")</f>
        <v>B2</v>
      </c>
      <c r="J3242" s="14">
        <f t="shared" si="150"/>
        <v>0.88161144799999991</v>
      </c>
      <c r="K3242" s="14">
        <f t="shared" si="151"/>
        <v>6.2564999999999999E-3</v>
      </c>
      <c r="L3242" s="14">
        <f t="shared" si="152"/>
        <v>0</v>
      </c>
      <c r="O3242" s="13"/>
    </row>
    <row r="3243" spans="1:15" x14ac:dyDescent="0.2">
      <c r="A3243" s="4" t="s">
        <v>3974</v>
      </c>
      <c r="B3243" s="4" t="s">
        <v>201</v>
      </c>
      <c r="C3243" s="2" t="s">
        <v>202</v>
      </c>
      <c r="D3243" s="2" t="s">
        <v>238</v>
      </c>
      <c r="E3243" s="2" t="s">
        <v>720</v>
      </c>
      <c r="F3243" s="7">
        <v>117424</v>
      </c>
      <c r="G3243" s="7">
        <v>0</v>
      </c>
      <c r="H3243" s="7">
        <v>0</v>
      </c>
      <c r="I3243" s="3" t="str" cm="1">
        <f t="array" ref="I3243">_xlfn.IFS(AND(F3243&gt;=10000,F3243&lt;=50000),"C",AND(F3243&gt;50000,F3243&lt;=100000),"B2",AND(F3243&gt;100000,F3243&lt;=150000),"B1",AND(F3243&gt;150000,F3243&lt;=200000),"A2",AND(F3243&gt;200000,F3243&lt;=250000),"A1",TRUE,"O")</f>
        <v>B1</v>
      </c>
      <c r="J3243" s="14">
        <f t="shared" si="150"/>
        <v>1.17424</v>
      </c>
      <c r="K3243" s="14">
        <f t="shared" si="151"/>
        <v>0</v>
      </c>
      <c r="L3243" s="14">
        <f t="shared" si="152"/>
        <v>0</v>
      </c>
      <c r="O3243" s="13"/>
    </row>
    <row r="3244" spans="1:15" x14ac:dyDescent="0.2">
      <c r="A3244" s="4" t="s">
        <v>3975</v>
      </c>
      <c r="B3244" s="4" t="s">
        <v>201</v>
      </c>
      <c r="C3244" s="2" t="s">
        <v>202</v>
      </c>
      <c r="D3244" s="2" t="s">
        <v>238</v>
      </c>
      <c r="E3244" s="2" t="s">
        <v>720</v>
      </c>
      <c r="F3244" s="7">
        <v>117424</v>
      </c>
      <c r="G3244" s="7">
        <v>0</v>
      </c>
      <c r="H3244" s="7">
        <v>0</v>
      </c>
      <c r="I3244" s="3" t="str" cm="1">
        <f t="array" ref="I3244">_xlfn.IFS(AND(F3244&gt;=10000,F3244&lt;=50000),"C",AND(F3244&gt;50000,F3244&lt;=100000),"B2",AND(F3244&gt;100000,F3244&lt;=150000),"B1",AND(F3244&gt;150000,F3244&lt;=200000),"A2",AND(F3244&gt;200000,F3244&lt;=250000),"A1",TRUE,"O")</f>
        <v>B1</v>
      </c>
      <c r="J3244" s="14">
        <f t="shared" si="150"/>
        <v>1.17424</v>
      </c>
      <c r="K3244" s="14">
        <f t="shared" si="151"/>
        <v>0</v>
      </c>
      <c r="L3244" s="14">
        <f t="shared" si="152"/>
        <v>0</v>
      </c>
      <c r="O3244" s="13"/>
    </row>
    <row r="3245" spans="1:15" x14ac:dyDescent="0.2">
      <c r="A3245" s="4" t="s">
        <v>3976</v>
      </c>
      <c r="B3245" s="4" t="s">
        <v>201</v>
      </c>
      <c r="C3245" s="2" t="s">
        <v>202</v>
      </c>
      <c r="D3245" s="2" t="s">
        <v>238</v>
      </c>
      <c r="E3245" s="2" t="s">
        <v>720</v>
      </c>
      <c r="F3245" s="7">
        <v>99329.44</v>
      </c>
      <c r="G3245" s="7">
        <v>8905.57</v>
      </c>
      <c r="H3245" s="7">
        <v>0</v>
      </c>
      <c r="I3245" s="3" t="str" cm="1">
        <f t="array" ref="I3245">_xlfn.IFS(AND(F3245&gt;=10000,F3245&lt;=50000),"C",AND(F3245&gt;50000,F3245&lt;=100000),"B2",AND(F3245&gt;100000,F3245&lt;=150000),"B1",AND(F3245&gt;150000,F3245&lt;=200000),"A2",AND(F3245&gt;200000,F3245&lt;=250000),"A1",TRUE,"O")</f>
        <v>B2</v>
      </c>
      <c r="J3245" s="14">
        <f t="shared" si="150"/>
        <v>0.99329440000000002</v>
      </c>
      <c r="K3245" s="14">
        <f t="shared" si="151"/>
        <v>8.9055700000000002E-2</v>
      </c>
      <c r="L3245" s="14">
        <f t="shared" si="152"/>
        <v>0</v>
      </c>
      <c r="O3245" s="13"/>
    </row>
    <row r="3246" spans="1:15" x14ac:dyDescent="0.2">
      <c r="A3246" s="4" t="s">
        <v>3977</v>
      </c>
      <c r="B3246" s="4" t="s">
        <v>201</v>
      </c>
      <c r="C3246" s="2" t="s">
        <v>202</v>
      </c>
      <c r="D3246" s="2" t="s">
        <v>239</v>
      </c>
      <c r="E3246" s="2" t="s">
        <v>721</v>
      </c>
      <c r="F3246" s="7">
        <v>117424</v>
      </c>
      <c r="G3246" s="7">
        <v>0</v>
      </c>
      <c r="H3246" s="7">
        <v>5013.3</v>
      </c>
      <c r="I3246" s="3" t="str" cm="1">
        <f t="array" ref="I3246">_xlfn.IFS(AND(F3246&gt;=10000,F3246&lt;=50000),"C",AND(F3246&gt;50000,F3246&lt;=100000),"B2",AND(F3246&gt;100000,F3246&lt;=150000),"B1",AND(F3246&gt;150000,F3246&lt;=200000),"A2",AND(F3246&gt;200000,F3246&lt;=250000),"A1",TRUE,"O")</f>
        <v>B1</v>
      </c>
      <c r="J3246" s="14">
        <f t="shared" si="150"/>
        <v>1.17424</v>
      </c>
      <c r="K3246" s="14">
        <f t="shared" si="151"/>
        <v>0</v>
      </c>
      <c r="L3246" s="14">
        <f t="shared" si="152"/>
        <v>5.0133000000000004E-2</v>
      </c>
      <c r="O3246" s="13"/>
    </row>
    <row r="3247" spans="1:15" x14ac:dyDescent="0.2">
      <c r="A3247" s="4" t="s">
        <v>3978</v>
      </c>
      <c r="B3247" s="4" t="s">
        <v>201</v>
      </c>
      <c r="C3247" s="2" t="s">
        <v>202</v>
      </c>
      <c r="D3247" s="2" t="s">
        <v>239</v>
      </c>
      <c r="E3247" s="2" t="s">
        <v>720</v>
      </c>
      <c r="F3247" s="7">
        <v>122842</v>
      </c>
      <c r="G3247" s="7">
        <v>0</v>
      </c>
      <c r="H3247" s="7">
        <v>9313.26</v>
      </c>
      <c r="I3247" s="3" t="str" cm="1">
        <f t="array" ref="I3247">_xlfn.IFS(AND(F3247&gt;=10000,F3247&lt;=50000),"C",AND(F3247&gt;50000,F3247&lt;=100000),"B2",AND(F3247&gt;100000,F3247&lt;=150000),"B1",AND(F3247&gt;150000,F3247&lt;=200000),"A2",AND(F3247&gt;200000,F3247&lt;=250000),"A1",TRUE,"O")</f>
        <v>B1</v>
      </c>
      <c r="J3247" s="14">
        <f t="shared" si="150"/>
        <v>1.2284200000000001</v>
      </c>
      <c r="K3247" s="14">
        <f t="shared" si="151"/>
        <v>0</v>
      </c>
      <c r="L3247" s="14">
        <f t="shared" si="152"/>
        <v>9.3132599999999996E-2</v>
      </c>
      <c r="O3247" s="13"/>
    </row>
    <row r="3248" spans="1:15" x14ac:dyDescent="0.2">
      <c r="A3248" s="4" t="s">
        <v>3979</v>
      </c>
      <c r="B3248" s="4" t="s">
        <v>201</v>
      </c>
      <c r="C3248" s="2" t="s">
        <v>202</v>
      </c>
      <c r="D3248" s="2" t="s">
        <v>239</v>
      </c>
      <c r="E3248" s="2" t="s">
        <v>720</v>
      </c>
      <c r="F3248" s="7">
        <v>175873</v>
      </c>
      <c r="G3248" s="7">
        <v>0</v>
      </c>
      <c r="H3248" s="7">
        <v>0</v>
      </c>
      <c r="I3248" s="3" t="str" cm="1">
        <f t="array" ref="I3248">_xlfn.IFS(AND(F3248&gt;=10000,F3248&lt;=50000),"C",AND(F3248&gt;50000,F3248&lt;=100000),"B2",AND(F3248&gt;100000,F3248&lt;=150000),"B1",AND(F3248&gt;150000,F3248&lt;=200000),"A2",AND(F3248&gt;200000,F3248&lt;=250000),"A1",TRUE,"O")</f>
        <v>A2</v>
      </c>
      <c r="J3248" s="14">
        <f t="shared" si="150"/>
        <v>1.7587299999999999</v>
      </c>
      <c r="K3248" s="14">
        <f t="shared" si="151"/>
        <v>0</v>
      </c>
      <c r="L3248" s="14">
        <f t="shared" si="152"/>
        <v>0</v>
      </c>
      <c r="O3248" s="13"/>
    </row>
    <row r="3249" spans="1:15" x14ac:dyDescent="0.2">
      <c r="A3249" s="4" t="s">
        <v>3980</v>
      </c>
      <c r="B3249" s="4" t="s">
        <v>201</v>
      </c>
      <c r="C3249" s="2" t="s">
        <v>202</v>
      </c>
      <c r="D3249" s="2" t="s">
        <v>239</v>
      </c>
      <c r="E3249" s="2" t="s">
        <v>720</v>
      </c>
      <c r="F3249" s="7">
        <v>152940</v>
      </c>
      <c r="G3249" s="7">
        <v>0</v>
      </c>
      <c r="H3249" s="7">
        <v>0</v>
      </c>
      <c r="I3249" s="3" t="str" cm="1">
        <f t="array" ref="I3249">_xlfn.IFS(AND(F3249&gt;=10000,F3249&lt;=50000),"C",AND(F3249&gt;50000,F3249&lt;=100000),"B2",AND(F3249&gt;100000,F3249&lt;=150000),"B1",AND(F3249&gt;150000,F3249&lt;=200000),"A2",AND(F3249&gt;200000,F3249&lt;=250000),"A1",TRUE,"O")</f>
        <v>A2</v>
      </c>
      <c r="J3249" s="14">
        <f t="shared" si="150"/>
        <v>1.5294000000000001</v>
      </c>
      <c r="K3249" s="14">
        <f t="shared" si="151"/>
        <v>0</v>
      </c>
      <c r="L3249" s="14">
        <f t="shared" si="152"/>
        <v>0</v>
      </c>
      <c r="O3249" s="13"/>
    </row>
    <row r="3250" spans="1:15" x14ac:dyDescent="0.2">
      <c r="A3250" s="4" t="s">
        <v>3981</v>
      </c>
      <c r="B3250" s="4" t="s">
        <v>201</v>
      </c>
      <c r="C3250" s="2" t="s">
        <v>202</v>
      </c>
      <c r="D3250" s="2" t="s">
        <v>239</v>
      </c>
      <c r="E3250" s="2" t="s">
        <v>721</v>
      </c>
      <c r="F3250" s="7">
        <v>81587.532099999997</v>
      </c>
      <c r="G3250" s="7">
        <v>0</v>
      </c>
      <c r="H3250" s="7">
        <v>0</v>
      </c>
      <c r="I3250" s="3" t="str" cm="1">
        <f t="array" ref="I3250">_xlfn.IFS(AND(F3250&gt;=10000,F3250&lt;=50000),"C",AND(F3250&gt;50000,F3250&lt;=100000),"B2",AND(F3250&gt;100000,F3250&lt;=150000),"B1",AND(F3250&gt;150000,F3250&lt;=200000),"A2",AND(F3250&gt;200000,F3250&lt;=250000),"A1",TRUE,"O")</f>
        <v>B2</v>
      </c>
      <c r="J3250" s="14">
        <f t="shared" si="150"/>
        <v>0.81587532099999993</v>
      </c>
      <c r="K3250" s="14">
        <f t="shared" si="151"/>
        <v>0</v>
      </c>
      <c r="L3250" s="14">
        <f t="shared" si="152"/>
        <v>0</v>
      </c>
      <c r="O3250" s="13"/>
    </row>
    <row r="3251" spans="1:15" x14ac:dyDescent="0.2">
      <c r="A3251" s="4" t="s">
        <v>3982</v>
      </c>
      <c r="B3251" s="4" t="s">
        <v>201</v>
      </c>
      <c r="C3251" s="2" t="s">
        <v>202</v>
      </c>
      <c r="D3251" s="2" t="s">
        <v>240</v>
      </c>
      <c r="E3251" s="2" t="s">
        <v>721</v>
      </c>
      <c r="F3251" s="7">
        <v>75621</v>
      </c>
      <c r="G3251" s="7">
        <v>1301.32</v>
      </c>
      <c r="H3251" s="7">
        <v>5989.38</v>
      </c>
      <c r="I3251" s="3" t="str" cm="1">
        <f t="array" ref="I3251">_xlfn.IFS(AND(F3251&gt;=10000,F3251&lt;=50000),"C",AND(F3251&gt;50000,F3251&lt;=100000),"B2",AND(F3251&gt;100000,F3251&lt;=150000),"B1",AND(F3251&gt;150000,F3251&lt;=200000),"A2",AND(F3251&gt;200000,F3251&lt;=250000),"A1",TRUE,"O")</f>
        <v>B2</v>
      </c>
      <c r="J3251" s="14">
        <f t="shared" si="150"/>
        <v>0.75621000000000005</v>
      </c>
      <c r="K3251" s="14">
        <f t="shared" si="151"/>
        <v>1.3013199999999999E-2</v>
      </c>
      <c r="L3251" s="14">
        <f t="shared" si="152"/>
        <v>5.9893800000000004E-2</v>
      </c>
      <c r="O3251" s="13"/>
    </row>
    <row r="3252" spans="1:15" x14ac:dyDescent="0.2">
      <c r="A3252" s="4" t="s">
        <v>3983</v>
      </c>
      <c r="B3252" s="4" t="s">
        <v>201</v>
      </c>
      <c r="C3252" s="2" t="s">
        <v>202</v>
      </c>
      <c r="D3252" s="2" t="s">
        <v>240</v>
      </c>
      <c r="E3252" s="2" t="s">
        <v>720</v>
      </c>
      <c r="F3252" s="7">
        <v>75621</v>
      </c>
      <c r="G3252" s="7">
        <v>1914.96</v>
      </c>
      <c r="H3252" s="7">
        <v>3280.01</v>
      </c>
      <c r="I3252" s="3" t="str" cm="1">
        <f t="array" ref="I3252">_xlfn.IFS(AND(F3252&gt;=10000,F3252&lt;=50000),"C",AND(F3252&gt;50000,F3252&lt;=100000),"B2",AND(F3252&gt;100000,F3252&lt;=150000),"B1",AND(F3252&gt;150000,F3252&lt;=200000),"A2",AND(F3252&gt;200000,F3252&lt;=250000),"A1",TRUE,"O")</f>
        <v>B2</v>
      </c>
      <c r="J3252" s="14">
        <f t="shared" si="150"/>
        <v>0.75621000000000005</v>
      </c>
      <c r="K3252" s="14">
        <f t="shared" si="151"/>
        <v>1.9149599999999999E-2</v>
      </c>
      <c r="L3252" s="14">
        <f t="shared" si="152"/>
        <v>3.2800100000000006E-2</v>
      </c>
      <c r="O3252" s="13"/>
    </row>
    <row r="3253" spans="1:15" x14ac:dyDescent="0.2">
      <c r="A3253" s="4" t="s">
        <v>3984</v>
      </c>
      <c r="B3253" s="4" t="s">
        <v>201</v>
      </c>
      <c r="C3253" s="2" t="s">
        <v>202</v>
      </c>
      <c r="D3253" s="2" t="s">
        <v>240</v>
      </c>
      <c r="E3253" s="2" t="s">
        <v>720</v>
      </c>
      <c r="F3253" s="7">
        <v>89948</v>
      </c>
      <c r="G3253" s="7">
        <v>41226.699999999997</v>
      </c>
      <c r="H3253" s="7">
        <v>4260.33</v>
      </c>
      <c r="I3253" s="3" t="str" cm="1">
        <f t="array" ref="I3253">_xlfn.IFS(AND(F3253&gt;=10000,F3253&lt;=50000),"C",AND(F3253&gt;50000,F3253&lt;=100000),"B2",AND(F3253&gt;100000,F3253&lt;=150000),"B1",AND(F3253&gt;150000,F3253&lt;=200000),"A2",AND(F3253&gt;200000,F3253&lt;=250000),"A1",TRUE,"O")</f>
        <v>B2</v>
      </c>
      <c r="J3253" s="14">
        <f t="shared" si="150"/>
        <v>0.89947999999999995</v>
      </c>
      <c r="K3253" s="14">
        <f t="shared" si="151"/>
        <v>0.41226699999999999</v>
      </c>
      <c r="L3253" s="14">
        <f t="shared" si="152"/>
        <v>4.2603299999999997E-2</v>
      </c>
      <c r="O3253" s="13"/>
    </row>
    <row r="3254" spans="1:15" x14ac:dyDescent="0.2">
      <c r="A3254" s="4" t="s">
        <v>3985</v>
      </c>
      <c r="B3254" s="4" t="s">
        <v>201</v>
      </c>
      <c r="C3254" s="2" t="s">
        <v>202</v>
      </c>
      <c r="D3254" s="2" t="s">
        <v>240</v>
      </c>
      <c r="E3254" s="2" t="s">
        <v>720</v>
      </c>
      <c r="F3254" s="7">
        <v>137351.10999999999</v>
      </c>
      <c r="G3254" s="7">
        <v>42785.599999999999</v>
      </c>
      <c r="H3254" s="7">
        <v>3489.02</v>
      </c>
      <c r="I3254" s="3" t="str" cm="1">
        <f t="array" ref="I3254">_xlfn.IFS(AND(F3254&gt;=10000,F3254&lt;=50000),"C",AND(F3254&gt;50000,F3254&lt;=100000),"B2",AND(F3254&gt;100000,F3254&lt;=150000),"B1",AND(F3254&gt;150000,F3254&lt;=200000),"A2",AND(F3254&gt;200000,F3254&lt;=250000),"A1",TRUE,"O")</f>
        <v>B1</v>
      </c>
      <c r="J3254" s="14">
        <f t="shared" si="150"/>
        <v>1.3735110999999998</v>
      </c>
      <c r="K3254" s="14">
        <f t="shared" si="151"/>
        <v>0.42785599999999996</v>
      </c>
      <c r="L3254" s="14">
        <f t="shared" si="152"/>
        <v>3.4890200000000003E-2</v>
      </c>
      <c r="O3254" s="13"/>
    </row>
    <row r="3255" spans="1:15" x14ac:dyDescent="0.2">
      <c r="A3255" s="4" t="s">
        <v>3986</v>
      </c>
      <c r="B3255" s="4" t="s">
        <v>201</v>
      </c>
      <c r="C3255" s="2" t="s">
        <v>202</v>
      </c>
      <c r="D3255" s="2" t="s">
        <v>240</v>
      </c>
      <c r="E3255" s="2" t="s">
        <v>720</v>
      </c>
      <c r="F3255" s="7">
        <v>134500</v>
      </c>
      <c r="G3255" s="7">
        <v>0</v>
      </c>
      <c r="H3255" s="7">
        <v>0</v>
      </c>
      <c r="I3255" s="3" t="str" cm="1">
        <f t="array" ref="I3255">_xlfn.IFS(AND(F3255&gt;=10000,F3255&lt;=50000),"C",AND(F3255&gt;50000,F3255&lt;=100000),"B2",AND(F3255&gt;100000,F3255&lt;=150000),"B1",AND(F3255&gt;150000,F3255&lt;=200000),"A2",AND(F3255&gt;200000,F3255&lt;=250000),"A1",TRUE,"O")</f>
        <v>B1</v>
      </c>
      <c r="J3255" s="14">
        <f t="shared" si="150"/>
        <v>1.345</v>
      </c>
      <c r="K3255" s="14">
        <f t="shared" si="151"/>
        <v>0</v>
      </c>
      <c r="L3255" s="14">
        <f t="shared" si="152"/>
        <v>0</v>
      </c>
      <c r="O3255" s="13"/>
    </row>
    <row r="3256" spans="1:15" x14ac:dyDescent="0.2">
      <c r="A3256" s="4" t="s">
        <v>3987</v>
      </c>
      <c r="B3256" s="4" t="s">
        <v>201</v>
      </c>
      <c r="C3256" s="2" t="s">
        <v>202</v>
      </c>
      <c r="D3256" s="2" t="s">
        <v>240</v>
      </c>
      <c r="E3256" s="2" t="s">
        <v>720</v>
      </c>
      <c r="F3256" s="7">
        <v>83976.925099999993</v>
      </c>
      <c r="G3256" s="7">
        <v>19526.53</v>
      </c>
      <c r="H3256" s="7">
        <v>0</v>
      </c>
      <c r="I3256" s="3" t="str" cm="1">
        <f t="array" ref="I3256">_xlfn.IFS(AND(F3256&gt;=10000,F3256&lt;=50000),"C",AND(F3256&gt;50000,F3256&lt;=100000),"B2",AND(F3256&gt;100000,F3256&lt;=150000),"B1",AND(F3256&gt;150000,F3256&lt;=200000),"A2",AND(F3256&gt;200000,F3256&lt;=250000),"A1",TRUE,"O")</f>
        <v>B2</v>
      </c>
      <c r="J3256" s="14">
        <f t="shared" si="150"/>
        <v>0.83976925099999988</v>
      </c>
      <c r="K3256" s="14">
        <f t="shared" si="151"/>
        <v>0.19526529999999998</v>
      </c>
      <c r="L3256" s="14">
        <f t="shared" si="152"/>
        <v>0</v>
      </c>
      <c r="O3256" s="13"/>
    </row>
    <row r="3257" spans="1:15" x14ac:dyDescent="0.2">
      <c r="A3257" s="4" t="s">
        <v>3988</v>
      </c>
      <c r="B3257" s="4" t="s">
        <v>201</v>
      </c>
      <c r="C3257" s="2" t="s">
        <v>202</v>
      </c>
      <c r="D3257" s="2" t="s">
        <v>240</v>
      </c>
      <c r="E3257" s="2" t="s">
        <v>720</v>
      </c>
      <c r="F3257" s="7">
        <v>69942.169500000004</v>
      </c>
      <c r="G3257" s="7">
        <v>28938.61</v>
      </c>
      <c r="H3257" s="7">
        <v>0</v>
      </c>
      <c r="I3257" s="3" t="str" cm="1">
        <f t="array" ref="I3257">_xlfn.IFS(AND(F3257&gt;=10000,F3257&lt;=50000),"C",AND(F3257&gt;50000,F3257&lt;=100000),"B2",AND(F3257&gt;100000,F3257&lt;=150000),"B1",AND(F3257&gt;150000,F3257&lt;=200000),"A2",AND(F3257&gt;200000,F3257&lt;=250000),"A1",TRUE,"O")</f>
        <v>B2</v>
      </c>
      <c r="J3257" s="14">
        <f t="shared" si="150"/>
        <v>0.69942169500000007</v>
      </c>
      <c r="K3257" s="14">
        <f t="shared" si="151"/>
        <v>0.28938609999999998</v>
      </c>
      <c r="L3257" s="14">
        <f t="shared" si="152"/>
        <v>0</v>
      </c>
      <c r="O3257" s="13"/>
    </row>
    <row r="3258" spans="1:15" x14ac:dyDescent="0.2">
      <c r="A3258" s="4" t="s">
        <v>3989</v>
      </c>
      <c r="B3258" s="4" t="s">
        <v>201</v>
      </c>
      <c r="C3258" s="2" t="s">
        <v>202</v>
      </c>
      <c r="D3258" s="2" t="s">
        <v>240</v>
      </c>
      <c r="E3258" s="2" t="s">
        <v>720</v>
      </c>
      <c r="F3258" s="7">
        <v>65908.061199999996</v>
      </c>
      <c r="G3258" s="7">
        <v>26927.59</v>
      </c>
      <c r="H3258" s="7">
        <v>0</v>
      </c>
      <c r="I3258" s="3" t="str" cm="1">
        <f t="array" ref="I3258">_xlfn.IFS(AND(F3258&gt;=10000,F3258&lt;=50000),"C",AND(F3258&gt;50000,F3258&lt;=100000),"B2",AND(F3258&gt;100000,F3258&lt;=150000),"B1",AND(F3258&gt;150000,F3258&lt;=200000),"A2",AND(F3258&gt;200000,F3258&lt;=250000),"A1",TRUE,"O")</f>
        <v>B2</v>
      </c>
      <c r="J3258" s="14">
        <f t="shared" si="150"/>
        <v>0.65908061200000001</v>
      </c>
      <c r="K3258" s="14">
        <f t="shared" si="151"/>
        <v>0.26927590000000001</v>
      </c>
      <c r="L3258" s="14">
        <f t="shared" si="152"/>
        <v>0</v>
      </c>
      <c r="O3258" s="13"/>
    </row>
    <row r="3259" spans="1:15" x14ac:dyDescent="0.2">
      <c r="A3259" s="4" t="s">
        <v>3990</v>
      </c>
      <c r="B3259" s="4" t="s">
        <v>201</v>
      </c>
      <c r="C3259" s="2" t="s">
        <v>202</v>
      </c>
      <c r="D3259" s="2" t="s">
        <v>240</v>
      </c>
      <c r="E3259" s="2" t="s">
        <v>720</v>
      </c>
      <c r="F3259" s="7">
        <v>95397</v>
      </c>
      <c r="G3259" s="7">
        <v>4791.26</v>
      </c>
      <c r="H3259" s="7">
        <v>0</v>
      </c>
      <c r="I3259" s="3" t="str" cm="1">
        <f t="array" ref="I3259">_xlfn.IFS(AND(F3259&gt;=10000,F3259&lt;=50000),"C",AND(F3259&gt;50000,F3259&lt;=100000),"B2",AND(F3259&gt;100000,F3259&lt;=150000),"B1",AND(F3259&gt;150000,F3259&lt;=200000),"A2",AND(F3259&gt;200000,F3259&lt;=250000),"A1",TRUE,"O")</f>
        <v>B2</v>
      </c>
      <c r="J3259" s="14">
        <f t="shared" si="150"/>
        <v>0.95396999999999998</v>
      </c>
      <c r="K3259" s="14">
        <f t="shared" si="151"/>
        <v>4.79126E-2</v>
      </c>
      <c r="L3259" s="14">
        <f t="shared" si="152"/>
        <v>0</v>
      </c>
      <c r="O3259" s="13"/>
    </row>
    <row r="3260" spans="1:15" x14ac:dyDescent="0.2">
      <c r="A3260" s="4" t="s">
        <v>3991</v>
      </c>
      <c r="B3260" s="4" t="s">
        <v>201</v>
      </c>
      <c r="C3260" s="2" t="s">
        <v>202</v>
      </c>
      <c r="D3260" s="2" t="s">
        <v>240</v>
      </c>
      <c r="E3260" s="2" t="s">
        <v>720</v>
      </c>
      <c r="F3260" s="7">
        <v>117046.2429</v>
      </c>
      <c r="G3260" s="7">
        <v>0</v>
      </c>
      <c r="H3260" s="7">
        <v>0</v>
      </c>
      <c r="I3260" s="3" t="str" cm="1">
        <f t="array" ref="I3260">_xlfn.IFS(AND(F3260&gt;=10000,F3260&lt;=50000),"C",AND(F3260&gt;50000,F3260&lt;=100000),"B2",AND(F3260&gt;100000,F3260&lt;=150000),"B1",AND(F3260&gt;150000,F3260&lt;=200000),"A2",AND(F3260&gt;200000,F3260&lt;=250000),"A1",TRUE,"O")</f>
        <v>B1</v>
      </c>
      <c r="J3260" s="14">
        <f t="shared" si="150"/>
        <v>1.1704624290000001</v>
      </c>
      <c r="K3260" s="14">
        <f t="shared" si="151"/>
        <v>0</v>
      </c>
      <c r="L3260" s="14">
        <f t="shared" si="152"/>
        <v>0</v>
      </c>
      <c r="O3260" s="13"/>
    </row>
    <row r="3261" spans="1:15" x14ac:dyDescent="0.2">
      <c r="A3261" s="4" t="s">
        <v>3992</v>
      </c>
      <c r="B3261" s="4" t="s">
        <v>201</v>
      </c>
      <c r="C3261" s="2" t="s">
        <v>202</v>
      </c>
      <c r="D3261" s="2" t="s">
        <v>240</v>
      </c>
      <c r="E3261" s="2" t="s">
        <v>721</v>
      </c>
      <c r="F3261" s="7">
        <v>107367</v>
      </c>
      <c r="G3261" s="7">
        <v>2981.56</v>
      </c>
      <c r="H3261" s="7">
        <v>0</v>
      </c>
      <c r="I3261" s="3" t="str" cm="1">
        <f t="array" ref="I3261">_xlfn.IFS(AND(F3261&gt;=10000,F3261&lt;=50000),"C",AND(F3261&gt;50000,F3261&lt;=100000),"B2",AND(F3261&gt;100000,F3261&lt;=150000),"B1",AND(F3261&gt;150000,F3261&lt;=200000),"A2",AND(F3261&gt;200000,F3261&lt;=250000),"A1",TRUE,"O")</f>
        <v>B1</v>
      </c>
      <c r="J3261" s="14">
        <f t="shared" si="150"/>
        <v>1.0736699999999999</v>
      </c>
      <c r="K3261" s="14">
        <f t="shared" si="151"/>
        <v>2.9815600000000001E-2</v>
      </c>
      <c r="L3261" s="14">
        <f t="shared" si="152"/>
        <v>0</v>
      </c>
      <c r="O3261" s="13"/>
    </row>
    <row r="3262" spans="1:15" x14ac:dyDescent="0.2">
      <c r="A3262" s="4" t="s">
        <v>3993</v>
      </c>
      <c r="B3262" s="4" t="s">
        <v>201</v>
      </c>
      <c r="C3262" s="2" t="s">
        <v>202</v>
      </c>
      <c r="D3262" s="2" t="s">
        <v>240</v>
      </c>
      <c r="E3262" s="2" t="s">
        <v>720</v>
      </c>
      <c r="F3262" s="7">
        <v>56833</v>
      </c>
      <c r="G3262" s="7">
        <v>7020</v>
      </c>
      <c r="H3262" s="7">
        <v>0</v>
      </c>
      <c r="I3262" s="3" t="str" cm="1">
        <f t="array" ref="I3262">_xlfn.IFS(AND(F3262&gt;=10000,F3262&lt;=50000),"C",AND(F3262&gt;50000,F3262&lt;=100000),"B2",AND(F3262&gt;100000,F3262&lt;=150000),"B1",AND(F3262&gt;150000,F3262&lt;=200000),"A2",AND(F3262&gt;200000,F3262&lt;=250000),"A1",TRUE,"O")</f>
        <v>B2</v>
      </c>
      <c r="J3262" s="14">
        <f t="shared" si="150"/>
        <v>0.56833</v>
      </c>
      <c r="K3262" s="14">
        <f t="shared" si="151"/>
        <v>7.0199999999999999E-2</v>
      </c>
      <c r="L3262" s="14">
        <f t="shared" si="152"/>
        <v>0</v>
      </c>
      <c r="O3262" s="13"/>
    </row>
    <row r="3263" spans="1:15" x14ac:dyDescent="0.2">
      <c r="A3263" s="4" t="s">
        <v>3994</v>
      </c>
      <c r="B3263" s="4" t="s">
        <v>201</v>
      </c>
      <c r="C3263" s="2" t="s">
        <v>202</v>
      </c>
      <c r="D3263" s="2" t="s">
        <v>240</v>
      </c>
      <c r="E3263" s="2" t="s">
        <v>721</v>
      </c>
      <c r="F3263" s="7">
        <v>50000</v>
      </c>
      <c r="G3263" s="7">
        <v>36.06</v>
      </c>
      <c r="H3263" s="7">
        <v>0</v>
      </c>
      <c r="I3263" s="3" t="str" cm="1">
        <f t="array" ref="I3263">_xlfn.IFS(AND(F3263&gt;=10000,F3263&lt;=50000),"C",AND(F3263&gt;50000,F3263&lt;=100000),"B2",AND(F3263&gt;100000,F3263&lt;=150000),"B1",AND(F3263&gt;150000,F3263&lt;=200000),"A2",AND(F3263&gt;200000,F3263&lt;=250000),"A1",TRUE,"O")</f>
        <v>C</v>
      </c>
      <c r="J3263" s="14">
        <f t="shared" si="150"/>
        <v>0.5</v>
      </c>
      <c r="K3263" s="14">
        <f t="shared" si="151"/>
        <v>3.6060000000000004E-4</v>
      </c>
      <c r="L3263" s="14">
        <f t="shared" si="152"/>
        <v>0</v>
      </c>
      <c r="O3263" s="13"/>
    </row>
    <row r="3264" spans="1:15" x14ac:dyDescent="0.2">
      <c r="A3264" s="4" t="s">
        <v>3995</v>
      </c>
      <c r="B3264" s="4" t="s">
        <v>201</v>
      </c>
      <c r="C3264" s="2" t="s">
        <v>202</v>
      </c>
      <c r="D3264" s="2" t="s">
        <v>240</v>
      </c>
      <c r="E3264" s="2" t="s">
        <v>720</v>
      </c>
      <c r="F3264" s="7">
        <v>56833</v>
      </c>
      <c r="G3264" s="7">
        <v>373.01</v>
      </c>
      <c r="H3264" s="7">
        <v>0</v>
      </c>
      <c r="I3264" s="3" t="str" cm="1">
        <f t="array" ref="I3264">_xlfn.IFS(AND(F3264&gt;=10000,F3264&lt;=50000),"C",AND(F3264&gt;50000,F3264&lt;=100000),"B2",AND(F3264&gt;100000,F3264&lt;=150000),"B1",AND(F3264&gt;150000,F3264&lt;=200000),"A2",AND(F3264&gt;200000,F3264&lt;=250000),"A1",TRUE,"O")</f>
        <v>B2</v>
      </c>
      <c r="J3264" s="14">
        <f t="shared" si="150"/>
        <v>0.56833</v>
      </c>
      <c r="K3264" s="14">
        <f t="shared" si="151"/>
        <v>3.7301000000000001E-3</v>
      </c>
      <c r="L3264" s="14">
        <f t="shared" si="152"/>
        <v>0</v>
      </c>
      <c r="O3264" s="13"/>
    </row>
    <row r="3265" spans="1:15" x14ac:dyDescent="0.2">
      <c r="A3265" s="4" t="s">
        <v>3996</v>
      </c>
      <c r="B3265" s="4" t="s">
        <v>201</v>
      </c>
      <c r="C3265" s="2" t="s">
        <v>202</v>
      </c>
      <c r="D3265" s="2" t="s">
        <v>241</v>
      </c>
      <c r="E3265" s="2" t="s">
        <v>720</v>
      </c>
      <c r="F3265" s="7">
        <v>95050.240000000005</v>
      </c>
      <c r="G3265" s="7">
        <v>99.71</v>
      </c>
      <c r="H3265" s="7">
        <v>0</v>
      </c>
      <c r="I3265" s="3" t="str" cm="1">
        <f t="array" ref="I3265">_xlfn.IFS(AND(F3265&gt;=10000,F3265&lt;=50000),"C",AND(F3265&gt;50000,F3265&lt;=100000),"B2",AND(F3265&gt;100000,F3265&lt;=150000),"B1",AND(F3265&gt;150000,F3265&lt;=200000),"A2",AND(F3265&gt;200000,F3265&lt;=250000),"A1",TRUE,"O")</f>
        <v>B2</v>
      </c>
      <c r="J3265" s="14">
        <f t="shared" si="150"/>
        <v>0.95050240000000008</v>
      </c>
      <c r="K3265" s="14">
        <f t="shared" si="151"/>
        <v>9.970999999999999E-4</v>
      </c>
      <c r="L3265" s="14">
        <f t="shared" si="152"/>
        <v>0</v>
      </c>
      <c r="O3265" s="13"/>
    </row>
    <row r="3266" spans="1:15" x14ac:dyDescent="0.2">
      <c r="A3266" s="4" t="s">
        <v>3997</v>
      </c>
      <c r="B3266" s="4" t="s">
        <v>201</v>
      </c>
      <c r="C3266" s="2" t="s">
        <v>202</v>
      </c>
      <c r="D3266" s="2" t="s">
        <v>241</v>
      </c>
      <c r="E3266" s="2" t="s">
        <v>720</v>
      </c>
      <c r="F3266" s="7">
        <v>93986</v>
      </c>
      <c r="G3266" s="7">
        <v>4732.8500000000004</v>
      </c>
      <c r="H3266" s="7">
        <v>7472.55</v>
      </c>
      <c r="I3266" s="3" t="str" cm="1">
        <f t="array" ref="I3266">_xlfn.IFS(AND(F3266&gt;=10000,F3266&lt;=50000),"C",AND(F3266&gt;50000,F3266&lt;=100000),"B2",AND(F3266&gt;100000,F3266&lt;=150000),"B1",AND(F3266&gt;150000,F3266&lt;=200000),"A2",AND(F3266&gt;200000,F3266&lt;=250000),"A1",TRUE,"O")</f>
        <v>B2</v>
      </c>
      <c r="J3266" s="14">
        <f t="shared" si="150"/>
        <v>0.93986000000000003</v>
      </c>
      <c r="K3266" s="14">
        <f t="shared" si="151"/>
        <v>4.7328500000000003E-2</v>
      </c>
      <c r="L3266" s="14">
        <f t="shared" si="152"/>
        <v>7.47255E-2</v>
      </c>
      <c r="O3266" s="13"/>
    </row>
    <row r="3267" spans="1:15" x14ac:dyDescent="0.2">
      <c r="A3267" s="4" t="s">
        <v>3998</v>
      </c>
      <c r="B3267" s="4" t="s">
        <v>201</v>
      </c>
      <c r="C3267" s="2" t="s">
        <v>202</v>
      </c>
      <c r="D3267" s="2" t="s">
        <v>241</v>
      </c>
      <c r="E3267" s="2" t="s">
        <v>720</v>
      </c>
      <c r="F3267" s="7">
        <v>101763.4673</v>
      </c>
      <c r="G3267" s="7">
        <v>220.17</v>
      </c>
      <c r="H3267" s="7">
        <v>0</v>
      </c>
      <c r="I3267" s="3" t="str" cm="1">
        <f t="array" ref="I3267">_xlfn.IFS(AND(F3267&gt;=10000,F3267&lt;=50000),"C",AND(F3267&gt;50000,F3267&lt;=100000),"B2",AND(F3267&gt;100000,F3267&lt;=150000),"B1",AND(F3267&gt;150000,F3267&lt;=200000),"A2",AND(F3267&gt;200000,F3267&lt;=250000),"A1",TRUE,"O")</f>
        <v>B1</v>
      </c>
      <c r="J3267" s="14">
        <f t="shared" si="150"/>
        <v>1.0176346730000001</v>
      </c>
      <c r="K3267" s="14">
        <f t="shared" si="151"/>
        <v>2.2017E-3</v>
      </c>
      <c r="L3267" s="14">
        <f t="shared" si="152"/>
        <v>0</v>
      </c>
      <c r="O3267" s="13"/>
    </row>
    <row r="3268" spans="1:15" x14ac:dyDescent="0.2">
      <c r="A3268" s="4" t="s">
        <v>3999</v>
      </c>
      <c r="B3268" s="4" t="s">
        <v>201</v>
      </c>
      <c r="C3268" s="2" t="s">
        <v>202</v>
      </c>
      <c r="D3268" s="2" t="s">
        <v>242</v>
      </c>
      <c r="E3268" s="2" t="s">
        <v>720</v>
      </c>
      <c r="F3268" s="7">
        <v>152940</v>
      </c>
      <c r="G3268" s="7">
        <v>0</v>
      </c>
      <c r="H3268" s="7">
        <v>0</v>
      </c>
      <c r="I3268" s="3" t="str" cm="1">
        <f t="array" ref="I3268">_xlfn.IFS(AND(F3268&gt;=10000,F3268&lt;=50000),"C",AND(F3268&gt;50000,F3268&lt;=100000),"B2",AND(F3268&gt;100000,F3268&lt;=150000),"B1",AND(F3268&gt;150000,F3268&lt;=200000),"A2",AND(F3268&gt;200000,F3268&lt;=250000),"A1",TRUE,"O")</f>
        <v>A2</v>
      </c>
      <c r="J3268" s="14">
        <f t="shared" ref="J3268:J3331" si="153">F3268/100000</f>
        <v>1.5294000000000001</v>
      </c>
      <c r="K3268" s="14">
        <f t="shared" ref="K3268:K3331" si="154">G3268/100000</f>
        <v>0</v>
      </c>
      <c r="L3268" s="14">
        <f t="shared" ref="L3268:L3331" si="155">H3268/100000</f>
        <v>0</v>
      </c>
      <c r="O3268" s="13"/>
    </row>
    <row r="3269" spans="1:15" x14ac:dyDescent="0.2">
      <c r="A3269" s="4" t="s">
        <v>4000</v>
      </c>
      <c r="B3269" s="4" t="s">
        <v>201</v>
      </c>
      <c r="C3269" s="2" t="s">
        <v>202</v>
      </c>
      <c r="D3269" s="2" t="s">
        <v>242</v>
      </c>
      <c r="E3269" s="2" t="s">
        <v>721</v>
      </c>
      <c r="F3269" s="7">
        <v>134500</v>
      </c>
      <c r="G3269" s="7">
        <v>0</v>
      </c>
      <c r="H3269" s="7">
        <v>10746.99</v>
      </c>
      <c r="I3269" s="3" t="str" cm="1">
        <f t="array" ref="I3269">_xlfn.IFS(AND(F3269&gt;=10000,F3269&lt;=50000),"C",AND(F3269&gt;50000,F3269&lt;=100000),"B2",AND(F3269&gt;100000,F3269&lt;=150000),"B1",AND(F3269&gt;150000,F3269&lt;=200000),"A2",AND(F3269&gt;200000,F3269&lt;=250000),"A1",TRUE,"O")</f>
        <v>B1</v>
      </c>
      <c r="J3269" s="14">
        <f t="shared" si="153"/>
        <v>1.345</v>
      </c>
      <c r="K3269" s="14">
        <f t="shared" si="154"/>
        <v>0</v>
      </c>
      <c r="L3269" s="14">
        <f t="shared" si="155"/>
        <v>0.10746989999999999</v>
      </c>
      <c r="O3269" s="13"/>
    </row>
    <row r="3270" spans="1:15" x14ac:dyDescent="0.2">
      <c r="A3270" s="4" t="s">
        <v>4001</v>
      </c>
      <c r="B3270" s="4" t="s">
        <v>201</v>
      </c>
      <c r="C3270" s="2" t="s">
        <v>202</v>
      </c>
      <c r="D3270" s="2" t="s">
        <v>242</v>
      </c>
      <c r="E3270" s="2" t="s">
        <v>720</v>
      </c>
      <c r="F3270" s="7">
        <v>130167</v>
      </c>
      <c r="G3270" s="7">
        <v>0</v>
      </c>
      <c r="H3270" s="7">
        <v>1982.24</v>
      </c>
      <c r="I3270" s="3" t="str" cm="1">
        <f t="array" ref="I3270">_xlfn.IFS(AND(F3270&gt;=10000,F3270&lt;=50000),"C",AND(F3270&gt;50000,F3270&lt;=100000),"B2",AND(F3270&gt;100000,F3270&lt;=150000),"B1",AND(F3270&gt;150000,F3270&lt;=200000),"A2",AND(F3270&gt;200000,F3270&lt;=250000),"A1",TRUE,"O")</f>
        <v>B1</v>
      </c>
      <c r="J3270" s="14">
        <f t="shared" si="153"/>
        <v>1.3016700000000001</v>
      </c>
      <c r="K3270" s="14">
        <f t="shared" si="154"/>
        <v>0</v>
      </c>
      <c r="L3270" s="14">
        <f t="shared" si="155"/>
        <v>1.98224E-2</v>
      </c>
      <c r="O3270" s="13"/>
    </row>
    <row r="3271" spans="1:15" x14ac:dyDescent="0.2">
      <c r="A3271" s="4" t="s">
        <v>4002</v>
      </c>
      <c r="B3271" s="4" t="s">
        <v>201</v>
      </c>
      <c r="C3271" s="2" t="s">
        <v>202</v>
      </c>
      <c r="D3271" s="2" t="s">
        <v>242</v>
      </c>
      <c r="E3271" s="2" t="s">
        <v>720</v>
      </c>
      <c r="F3271" s="7">
        <v>134500</v>
      </c>
      <c r="G3271" s="7">
        <v>0</v>
      </c>
      <c r="H3271" s="7">
        <v>10746.99</v>
      </c>
      <c r="I3271" s="3" t="str" cm="1">
        <f t="array" ref="I3271">_xlfn.IFS(AND(F3271&gt;=10000,F3271&lt;=50000),"C",AND(F3271&gt;50000,F3271&lt;=100000),"B2",AND(F3271&gt;100000,F3271&lt;=150000),"B1",AND(F3271&gt;150000,F3271&lt;=200000),"A2",AND(F3271&gt;200000,F3271&lt;=250000),"A1",TRUE,"O")</f>
        <v>B1</v>
      </c>
      <c r="J3271" s="14">
        <f t="shared" si="153"/>
        <v>1.345</v>
      </c>
      <c r="K3271" s="14">
        <f t="shared" si="154"/>
        <v>0</v>
      </c>
      <c r="L3271" s="14">
        <f t="shared" si="155"/>
        <v>0.10746989999999999</v>
      </c>
      <c r="O3271" s="13"/>
    </row>
    <row r="3272" spans="1:15" x14ac:dyDescent="0.2">
      <c r="A3272" s="4" t="s">
        <v>4003</v>
      </c>
      <c r="B3272" s="4" t="s">
        <v>201</v>
      </c>
      <c r="C3272" s="2" t="s">
        <v>202</v>
      </c>
      <c r="D3272" s="2" t="s">
        <v>242</v>
      </c>
      <c r="E3272" s="2" t="s">
        <v>720</v>
      </c>
      <c r="F3272" s="7">
        <v>145039.29</v>
      </c>
      <c r="G3272" s="7">
        <v>0</v>
      </c>
      <c r="H3272" s="7">
        <v>0</v>
      </c>
      <c r="I3272" s="3" t="str" cm="1">
        <f t="array" ref="I3272">_xlfn.IFS(AND(F3272&gt;=10000,F3272&lt;=50000),"C",AND(F3272&gt;50000,F3272&lt;=100000),"B2",AND(F3272&gt;100000,F3272&lt;=150000),"B1",AND(F3272&gt;150000,F3272&lt;=200000),"A2",AND(F3272&gt;200000,F3272&lt;=250000),"A1",TRUE,"O")</f>
        <v>B1</v>
      </c>
      <c r="J3272" s="14">
        <f t="shared" si="153"/>
        <v>1.4503929</v>
      </c>
      <c r="K3272" s="14">
        <f t="shared" si="154"/>
        <v>0</v>
      </c>
      <c r="L3272" s="14">
        <f t="shared" si="155"/>
        <v>0</v>
      </c>
      <c r="O3272" s="13"/>
    </row>
    <row r="3273" spans="1:15" x14ac:dyDescent="0.2">
      <c r="A3273" s="4" t="s">
        <v>4004</v>
      </c>
      <c r="B3273" s="4" t="s">
        <v>201</v>
      </c>
      <c r="C3273" s="2" t="s">
        <v>202</v>
      </c>
      <c r="D3273" s="2" t="s">
        <v>242</v>
      </c>
      <c r="E3273" s="2" t="s">
        <v>720</v>
      </c>
      <c r="F3273" s="7">
        <v>146296.16</v>
      </c>
      <c r="G3273" s="7">
        <v>0</v>
      </c>
      <c r="H3273" s="7">
        <v>0</v>
      </c>
      <c r="I3273" s="3" t="str" cm="1">
        <f t="array" ref="I3273">_xlfn.IFS(AND(F3273&gt;=10000,F3273&lt;=50000),"C",AND(F3273&gt;50000,F3273&lt;=100000),"B2",AND(F3273&gt;100000,F3273&lt;=150000),"B1",AND(F3273&gt;150000,F3273&lt;=200000),"A2",AND(F3273&gt;200000,F3273&lt;=250000),"A1",TRUE,"O")</f>
        <v>B1</v>
      </c>
      <c r="J3273" s="14">
        <f t="shared" si="153"/>
        <v>1.4629616000000001</v>
      </c>
      <c r="K3273" s="14">
        <f t="shared" si="154"/>
        <v>0</v>
      </c>
      <c r="L3273" s="14">
        <f t="shared" si="155"/>
        <v>0</v>
      </c>
      <c r="O3273" s="13"/>
    </row>
    <row r="3274" spans="1:15" x14ac:dyDescent="0.2">
      <c r="A3274" s="4" t="s">
        <v>4005</v>
      </c>
      <c r="B3274" s="4" t="s">
        <v>201</v>
      </c>
      <c r="C3274" s="2" t="s">
        <v>202</v>
      </c>
      <c r="D3274" s="2" t="s">
        <v>242</v>
      </c>
      <c r="E3274" s="2" t="s">
        <v>720</v>
      </c>
      <c r="F3274" s="7">
        <v>152940</v>
      </c>
      <c r="G3274" s="7">
        <v>0</v>
      </c>
      <c r="H3274" s="7">
        <v>0</v>
      </c>
      <c r="I3274" s="3" t="str" cm="1">
        <f t="array" ref="I3274">_xlfn.IFS(AND(F3274&gt;=10000,F3274&lt;=50000),"C",AND(F3274&gt;50000,F3274&lt;=100000),"B2",AND(F3274&gt;100000,F3274&lt;=150000),"B1",AND(F3274&gt;150000,F3274&lt;=200000),"A2",AND(F3274&gt;200000,F3274&lt;=250000),"A1",TRUE,"O")</f>
        <v>A2</v>
      </c>
      <c r="J3274" s="14">
        <f t="shared" si="153"/>
        <v>1.5294000000000001</v>
      </c>
      <c r="K3274" s="14">
        <f t="shared" si="154"/>
        <v>0</v>
      </c>
      <c r="L3274" s="14">
        <f t="shared" si="155"/>
        <v>0</v>
      </c>
      <c r="O3274" s="13"/>
    </row>
    <row r="3275" spans="1:15" x14ac:dyDescent="0.2">
      <c r="A3275" s="4" t="s">
        <v>4006</v>
      </c>
      <c r="B3275" s="4" t="s">
        <v>201</v>
      </c>
      <c r="C3275" s="2" t="s">
        <v>202</v>
      </c>
      <c r="D3275" s="2" t="s">
        <v>242</v>
      </c>
      <c r="E3275" s="2" t="s">
        <v>720</v>
      </c>
      <c r="F3275" s="7">
        <v>152940</v>
      </c>
      <c r="G3275" s="7">
        <v>0</v>
      </c>
      <c r="H3275" s="7">
        <v>0</v>
      </c>
      <c r="I3275" s="3" t="str" cm="1">
        <f t="array" ref="I3275">_xlfn.IFS(AND(F3275&gt;=10000,F3275&lt;=50000),"C",AND(F3275&gt;50000,F3275&lt;=100000),"B2",AND(F3275&gt;100000,F3275&lt;=150000),"B1",AND(F3275&gt;150000,F3275&lt;=200000),"A2",AND(F3275&gt;200000,F3275&lt;=250000),"A1",TRUE,"O")</f>
        <v>A2</v>
      </c>
      <c r="J3275" s="14">
        <f t="shared" si="153"/>
        <v>1.5294000000000001</v>
      </c>
      <c r="K3275" s="14">
        <f t="shared" si="154"/>
        <v>0</v>
      </c>
      <c r="L3275" s="14">
        <f t="shared" si="155"/>
        <v>0</v>
      </c>
      <c r="O3275" s="13"/>
    </row>
    <row r="3276" spans="1:15" x14ac:dyDescent="0.2">
      <c r="A3276" s="4" t="s">
        <v>4007</v>
      </c>
      <c r="B3276" s="4" t="s">
        <v>201</v>
      </c>
      <c r="C3276" s="2" t="s">
        <v>202</v>
      </c>
      <c r="D3276" s="2" t="s">
        <v>242</v>
      </c>
      <c r="E3276" s="2" t="s">
        <v>721</v>
      </c>
      <c r="F3276" s="7">
        <v>117424</v>
      </c>
      <c r="G3276" s="7">
        <v>0</v>
      </c>
      <c r="H3276" s="7">
        <v>5455.81</v>
      </c>
      <c r="I3276" s="3" t="str" cm="1">
        <f t="array" ref="I3276">_xlfn.IFS(AND(F3276&gt;=10000,F3276&lt;=50000),"C",AND(F3276&gt;50000,F3276&lt;=100000),"B2",AND(F3276&gt;100000,F3276&lt;=150000),"B1",AND(F3276&gt;150000,F3276&lt;=200000),"A2",AND(F3276&gt;200000,F3276&lt;=250000),"A1",TRUE,"O")</f>
        <v>B1</v>
      </c>
      <c r="J3276" s="14">
        <f t="shared" si="153"/>
        <v>1.17424</v>
      </c>
      <c r="K3276" s="14">
        <f t="shared" si="154"/>
        <v>0</v>
      </c>
      <c r="L3276" s="14">
        <f t="shared" si="155"/>
        <v>5.4558100000000005E-2</v>
      </c>
      <c r="O3276" s="13"/>
    </row>
    <row r="3277" spans="1:15" x14ac:dyDescent="0.2">
      <c r="A3277" s="4" t="s">
        <v>4008</v>
      </c>
      <c r="B3277" s="4" t="s">
        <v>201</v>
      </c>
      <c r="C3277" s="2" t="s">
        <v>202</v>
      </c>
      <c r="D3277" s="2" t="s">
        <v>242</v>
      </c>
      <c r="E3277" s="2" t="s">
        <v>721</v>
      </c>
      <c r="F3277" s="7">
        <v>134500</v>
      </c>
      <c r="G3277" s="7">
        <v>0</v>
      </c>
      <c r="H3277" s="7">
        <v>6400.44</v>
      </c>
      <c r="I3277" s="3" t="str" cm="1">
        <f t="array" ref="I3277">_xlfn.IFS(AND(F3277&gt;=10000,F3277&lt;=50000),"C",AND(F3277&gt;50000,F3277&lt;=100000),"B2",AND(F3277&gt;100000,F3277&lt;=150000),"B1",AND(F3277&gt;150000,F3277&lt;=200000),"A2",AND(F3277&gt;200000,F3277&lt;=250000),"A1",TRUE,"O")</f>
        <v>B1</v>
      </c>
      <c r="J3277" s="14">
        <f t="shared" si="153"/>
        <v>1.345</v>
      </c>
      <c r="K3277" s="14">
        <f t="shared" si="154"/>
        <v>0</v>
      </c>
      <c r="L3277" s="14">
        <f t="shared" si="155"/>
        <v>6.4004399999999989E-2</v>
      </c>
      <c r="O3277" s="13"/>
    </row>
    <row r="3278" spans="1:15" x14ac:dyDescent="0.2">
      <c r="A3278" s="4" t="s">
        <v>4009</v>
      </c>
      <c r="B3278" s="4" t="s">
        <v>201</v>
      </c>
      <c r="C3278" s="2" t="s">
        <v>202</v>
      </c>
      <c r="D3278" s="2" t="s">
        <v>242</v>
      </c>
      <c r="E3278" s="2" t="s">
        <v>720</v>
      </c>
      <c r="F3278" s="7">
        <v>117424</v>
      </c>
      <c r="G3278" s="7">
        <v>0</v>
      </c>
      <c r="H3278" s="7">
        <v>1908.14</v>
      </c>
      <c r="I3278" s="3" t="str" cm="1">
        <f t="array" ref="I3278">_xlfn.IFS(AND(F3278&gt;=10000,F3278&lt;=50000),"C",AND(F3278&gt;50000,F3278&lt;=100000),"B2",AND(F3278&gt;100000,F3278&lt;=150000),"B1",AND(F3278&gt;150000,F3278&lt;=200000),"A2",AND(F3278&gt;200000,F3278&lt;=250000),"A1",TRUE,"O")</f>
        <v>B1</v>
      </c>
      <c r="J3278" s="14">
        <f t="shared" si="153"/>
        <v>1.17424</v>
      </c>
      <c r="K3278" s="14">
        <f t="shared" si="154"/>
        <v>0</v>
      </c>
      <c r="L3278" s="14">
        <f t="shared" si="155"/>
        <v>1.9081400000000002E-2</v>
      </c>
      <c r="O3278" s="13"/>
    </row>
    <row r="3279" spans="1:15" x14ac:dyDescent="0.2">
      <c r="A3279" s="4" t="s">
        <v>4010</v>
      </c>
      <c r="B3279" s="4" t="s">
        <v>201</v>
      </c>
      <c r="C3279" s="2" t="s">
        <v>202</v>
      </c>
      <c r="D3279" s="2" t="s">
        <v>242</v>
      </c>
      <c r="E3279" s="2" t="s">
        <v>720</v>
      </c>
      <c r="F3279" s="7">
        <v>112267</v>
      </c>
      <c r="G3279" s="7">
        <v>0</v>
      </c>
      <c r="H3279" s="7">
        <v>0</v>
      </c>
      <c r="I3279" s="3" t="str" cm="1">
        <f t="array" ref="I3279">_xlfn.IFS(AND(F3279&gt;=10000,F3279&lt;=50000),"C",AND(F3279&gt;50000,F3279&lt;=100000),"B2",AND(F3279&gt;100000,F3279&lt;=150000),"B1",AND(F3279&gt;150000,F3279&lt;=200000),"A2",AND(F3279&gt;200000,F3279&lt;=250000),"A1",TRUE,"O")</f>
        <v>B1</v>
      </c>
      <c r="J3279" s="14">
        <f t="shared" si="153"/>
        <v>1.1226700000000001</v>
      </c>
      <c r="K3279" s="14">
        <f t="shared" si="154"/>
        <v>0</v>
      </c>
      <c r="L3279" s="14">
        <f t="shared" si="155"/>
        <v>0</v>
      </c>
      <c r="O3279" s="13"/>
    </row>
    <row r="3280" spans="1:15" x14ac:dyDescent="0.2">
      <c r="A3280" s="4" t="s">
        <v>4011</v>
      </c>
      <c r="B3280" s="4" t="s">
        <v>201</v>
      </c>
      <c r="C3280" s="2" t="s">
        <v>202</v>
      </c>
      <c r="D3280" s="2" t="s">
        <v>242</v>
      </c>
      <c r="E3280" s="2" t="s">
        <v>721</v>
      </c>
      <c r="F3280" s="7">
        <v>151812.21</v>
      </c>
      <c r="G3280" s="7">
        <v>0</v>
      </c>
      <c r="H3280" s="7">
        <v>901.44</v>
      </c>
      <c r="I3280" s="3" t="str" cm="1">
        <f t="array" ref="I3280">_xlfn.IFS(AND(F3280&gt;=10000,F3280&lt;=50000),"C",AND(F3280&gt;50000,F3280&lt;=100000),"B2",AND(F3280&gt;100000,F3280&lt;=150000),"B1",AND(F3280&gt;150000,F3280&lt;=200000),"A2",AND(F3280&gt;200000,F3280&lt;=250000),"A1",TRUE,"O")</f>
        <v>A2</v>
      </c>
      <c r="J3280" s="14">
        <f t="shared" si="153"/>
        <v>1.5181220999999998</v>
      </c>
      <c r="K3280" s="14">
        <f t="shared" si="154"/>
        <v>0</v>
      </c>
      <c r="L3280" s="14">
        <f t="shared" si="155"/>
        <v>9.0144000000000005E-3</v>
      </c>
      <c r="O3280" s="13"/>
    </row>
    <row r="3281" spans="1:15" x14ac:dyDescent="0.2">
      <c r="A3281" s="4" t="s">
        <v>4012</v>
      </c>
      <c r="B3281" s="4" t="s">
        <v>201</v>
      </c>
      <c r="C3281" s="2" t="s">
        <v>202</v>
      </c>
      <c r="D3281" s="2" t="s">
        <v>242</v>
      </c>
      <c r="E3281" s="2" t="s">
        <v>720</v>
      </c>
      <c r="F3281" s="7">
        <v>122842</v>
      </c>
      <c r="G3281" s="7">
        <v>0</v>
      </c>
      <c r="H3281" s="7">
        <v>0</v>
      </c>
      <c r="I3281" s="3" t="str" cm="1">
        <f t="array" ref="I3281">_xlfn.IFS(AND(F3281&gt;=10000,F3281&lt;=50000),"C",AND(F3281&gt;50000,F3281&lt;=100000),"B2",AND(F3281&gt;100000,F3281&lt;=150000),"B1",AND(F3281&gt;150000,F3281&lt;=200000),"A2",AND(F3281&gt;200000,F3281&lt;=250000),"A1",TRUE,"O")</f>
        <v>B1</v>
      </c>
      <c r="J3281" s="14">
        <f t="shared" si="153"/>
        <v>1.2284200000000001</v>
      </c>
      <c r="K3281" s="14">
        <f t="shared" si="154"/>
        <v>0</v>
      </c>
      <c r="L3281" s="14">
        <f t="shared" si="155"/>
        <v>0</v>
      </c>
      <c r="O3281" s="13"/>
    </row>
    <row r="3282" spans="1:15" x14ac:dyDescent="0.2">
      <c r="A3282" s="4" t="s">
        <v>4013</v>
      </c>
      <c r="B3282" s="4" t="s">
        <v>201</v>
      </c>
      <c r="C3282" s="2" t="s">
        <v>202</v>
      </c>
      <c r="D3282" s="2" t="s">
        <v>242</v>
      </c>
      <c r="E3282" s="2" t="s">
        <v>721</v>
      </c>
      <c r="F3282" s="7">
        <v>78947</v>
      </c>
      <c r="G3282" s="7">
        <v>912.18</v>
      </c>
      <c r="H3282" s="7">
        <v>6257.7</v>
      </c>
      <c r="I3282" s="3" t="str" cm="1">
        <f t="array" ref="I3282">_xlfn.IFS(AND(F3282&gt;=10000,F3282&lt;=50000),"C",AND(F3282&gt;50000,F3282&lt;=100000),"B2",AND(F3282&gt;100000,F3282&lt;=150000),"B1",AND(F3282&gt;150000,F3282&lt;=200000),"A2",AND(F3282&gt;200000,F3282&lt;=250000),"A1",TRUE,"O")</f>
        <v>B2</v>
      </c>
      <c r="J3282" s="14">
        <f t="shared" si="153"/>
        <v>0.78947000000000001</v>
      </c>
      <c r="K3282" s="14">
        <f t="shared" si="154"/>
        <v>9.1217999999999994E-3</v>
      </c>
      <c r="L3282" s="14">
        <f t="shared" si="155"/>
        <v>6.2576999999999994E-2</v>
      </c>
      <c r="O3282" s="13"/>
    </row>
    <row r="3283" spans="1:15" x14ac:dyDescent="0.2">
      <c r="A3283" s="4" t="s">
        <v>4014</v>
      </c>
      <c r="B3283" s="4" t="s">
        <v>201</v>
      </c>
      <c r="C3283" s="2" t="s">
        <v>202</v>
      </c>
      <c r="D3283" s="2" t="s">
        <v>242</v>
      </c>
      <c r="E3283" s="2" t="s">
        <v>720</v>
      </c>
      <c r="F3283" s="7">
        <v>93986</v>
      </c>
      <c r="G3283" s="7">
        <v>0</v>
      </c>
      <c r="H3283" s="7">
        <v>1409.88</v>
      </c>
      <c r="I3283" s="3" t="str" cm="1">
        <f t="array" ref="I3283">_xlfn.IFS(AND(F3283&gt;=10000,F3283&lt;=50000),"C",AND(F3283&gt;50000,F3283&lt;=100000),"B2",AND(F3283&gt;100000,F3283&lt;=150000),"B1",AND(F3283&gt;150000,F3283&lt;=200000),"A2",AND(F3283&gt;200000,F3283&lt;=250000),"A1",TRUE,"O")</f>
        <v>B2</v>
      </c>
      <c r="J3283" s="14">
        <f t="shared" si="153"/>
        <v>0.93986000000000003</v>
      </c>
      <c r="K3283" s="14">
        <f t="shared" si="154"/>
        <v>0</v>
      </c>
      <c r="L3283" s="14">
        <f t="shared" si="155"/>
        <v>1.4098800000000002E-2</v>
      </c>
      <c r="O3283" s="13"/>
    </row>
    <row r="3284" spans="1:15" x14ac:dyDescent="0.2">
      <c r="A3284" s="4" t="s">
        <v>4015</v>
      </c>
      <c r="B3284" s="4" t="s">
        <v>201</v>
      </c>
      <c r="C3284" s="2" t="s">
        <v>202</v>
      </c>
      <c r="D3284" s="2" t="s">
        <v>242</v>
      </c>
      <c r="E3284" s="2" t="s">
        <v>720</v>
      </c>
      <c r="F3284" s="7">
        <v>117424</v>
      </c>
      <c r="G3284" s="7">
        <v>0</v>
      </c>
      <c r="H3284" s="7">
        <v>5580.66</v>
      </c>
      <c r="I3284" s="3" t="str" cm="1">
        <f t="array" ref="I3284">_xlfn.IFS(AND(F3284&gt;=10000,F3284&lt;=50000),"C",AND(F3284&gt;50000,F3284&lt;=100000),"B2",AND(F3284&gt;100000,F3284&lt;=150000),"B1",AND(F3284&gt;150000,F3284&lt;=200000),"A2",AND(F3284&gt;200000,F3284&lt;=250000),"A1",TRUE,"O")</f>
        <v>B1</v>
      </c>
      <c r="J3284" s="14">
        <f t="shared" si="153"/>
        <v>1.17424</v>
      </c>
      <c r="K3284" s="14">
        <f t="shared" si="154"/>
        <v>0</v>
      </c>
      <c r="L3284" s="14">
        <f t="shared" si="155"/>
        <v>5.5806599999999998E-2</v>
      </c>
      <c r="O3284" s="13"/>
    </row>
    <row r="3285" spans="1:15" x14ac:dyDescent="0.2">
      <c r="A3285" s="4" t="s">
        <v>4016</v>
      </c>
      <c r="B3285" s="4" t="s">
        <v>201</v>
      </c>
      <c r="C3285" s="2" t="s">
        <v>202</v>
      </c>
      <c r="D3285" s="2" t="s">
        <v>242</v>
      </c>
      <c r="E3285" s="2" t="s">
        <v>721</v>
      </c>
      <c r="F3285" s="7">
        <v>134500</v>
      </c>
      <c r="G3285" s="7">
        <v>0</v>
      </c>
      <c r="H3285" s="7">
        <v>0</v>
      </c>
      <c r="I3285" s="3" t="str" cm="1">
        <f t="array" ref="I3285">_xlfn.IFS(AND(F3285&gt;=10000,F3285&lt;=50000),"C",AND(F3285&gt;50000,F3285&lt;=100000),"B2",AND(F3285&gt;100000,F3285&lt;=150000),"B1",AND(F3285&gt;150000,F3285&lt;=200000),"A2",AND(F3285&gt;200000,F3285&lt;=250000),"A1",TRUE,"O")</f>
        <v>B1</v>
      </c>
      <c r="J3285" s="14">
        <f t="shared" si="153"/>
        <v>1.345</v>
      </c>
      <c r="K3285" s="14">
        <f t="shared" si="154"/>
        <v>0</v>
      </c>
      <c r="L3285" s="14">
        <f t="shared" si="155"/>
        <v>0</v>
      </c>
      <c r="O3285" s="13"/>
    </row>
    <row r="3286" spans="1:15" x14ac:dyDescent="0.2">
      <c r="A3286" s="4" t="s">
        <v>4017</v>
      </c>
      <c r="B3286" s="4" t="s">
        <v>201</v>
      </c>
      <c r="C3286" s="2" t="s">
        <v>202</v>
      </c>
      <c r="D3286" s="2" t="s">
        <v>242</v>
      </c>
      <c r="E3286" s="2" t="s">
        <v>720</v>
      </c>
      <c r="F3286" s="7">
        <v>128135.2</v>
      </c>
      <c r="G3286" s="7">
        <v>0</v>
      </c>
      <c r="H3286" s="7">
        <v>0</v>
      </c>
      <c r="I3286" s="3" t="str" cm="1">
        <f t="array" ref="I3286">_xlfn.IFS(AND(F3286&gt;=10000,F3286&lt;=50000),"C",AND(F3286&gt;50000,F3286&lt;=100000),"B2",AND(F3286&gt;100000,F3286&lt;=150000),"B1",AND(F3286&gt;150000,F3286&lt;=200000),"A2",AND(F3286&gt;200000,F3286&lt;=250000),"A1",TRUE,"O")</f>
        <v>B1</v>
      </c>
      <c r="J3286" s="14">
        <f t="shared" si="153"/>
        <v>1.281352</v>
      </c>
      <c r="K3286" s="14">
        <f t="shared" si="154"/>
        <v>0</v>
      </c>
      <c r="L3286" s="14">
        <f t="shared" si="155"/>
        <v>0</v>
      </c>
      <c r="O3286" s="13"/>
    </row>
    <row r="3287" spans="1:15" x14ac:dyDescent="0.2">
      <c r="A3287" s="4" t="s">
        <v>4018</v>
      </c>
      <c r="B3287" s="4" t="s">
        <v>201</v>
      </c>
      <c r="C3287" s="2" t="s">
        <v>202</v>
      </c>
      <c r="D3287" s="2" t="s">
        <v>242</v>
      </c>
      <c r="E3287" s="2" t="s">
        <v>720</v>
      </c>
      <c r="F3287" s="7">
        <v>152940</v>
      </c>
      <c r="G3287" s="7">
        <v>0</v>
      </c>
      <c r="H3287" s="7">
        <v>0</v>
      </c>
      <c r="I3287" s="3" t="str" cm="1">
        <f t="array" ref="I3287">_xlfn.IFS(AND(F3287&gt;=10000,F3287&lt;=50000),"C",AND(F3287&gt;50000,F3287&lt;=100000),"B2",AND(F3287&gt;100000,F3287&lt;=150000),"B1",AND(F3287&gt;150000,F3287&lt;=200000),"A2",AND(F3287&gt;200000,F3287&lt;=250000),"A1",TRUE,"O")</f>
        <v>A2</v>
      </c>
      <c r="J3287" s="14">
        <f t="shared" si="153"/>
        <v>1.5294000000000001</v>
      </c>
      <c r="K3287" s="14">
        <f t="shared" si="154"/>
        <v>0</v>
      </c>
      <c r="L3287" s="14">
        <f t="shared" si="155"/>
        <v>0</v>
      </c>
      <c r="O3287" s="13"/>
    </row>
    <row r="3288" spans="1:15" x14ac:dyDescent="0.2">
      <c r="A3288" s="4" t="s">
        <v>4019</v>
      </c>
      <c r="B3288" s="4" t="s">
        <v>201</v>
      </c>
      <c r="C3288" s="2" t="s">
        <v>202</v>
      </c>
      <c r="D3288" s="2" t="s">
        <v>242</v>
      </c>
      <c r="E3288" s="2" t="s">
        <v>720</v>
      </c>
      <c r="F3288" s="7">
        <v>77859.1446</v>
      </c>
      <c r="G3288" s="7">
        <v>0</v>
      </c>
      <c r="H3288" s="7">
        <v>0</v>
      </c>
      <c r="I3288" s="3" t="str" cm="1">
        <f t="array" ref="I3288">_xlfn.IFS(AND(F3288&gt;=10000,F3288&lt;=50000),"C",AND(F3288&gt;50000,F3288&lt;=100000),"B2",AND(F3288&gt;100000,F3288&lt;=150000),"B1",AND(F3288&gt;150000,F3288&lt;=200000),"A2",AND(F3288&gt;200000,F3288&lt;=250000),"A1",TRUE,"O")</f>
        <v>B2</v>
      </c>
      <c r="J3288" s="14">
        <f t="shared" si="153"/>
        <v>0.77859144599999996</v>
      </c>
      <c r="K3288" s="14">
        <f t="shared" si="154"/>
        <v>0</v>
      </c>
      <c r="L3288" s="14">
        <f t="shared" si="155"/>
        <v>0</v>
      </c>
      <c r="O3288" s="13"/>
    </row>
    <row r="3289" spans="1:15" x14ac:dyDescent="0.2">
      <c r="A3289" s="4" t="s">
        <v>4020</v>
      </c>
      <c r="B3289" s="4" t="s">
        <v>201</v>
      </c>
      <c r="C3289" s="2" t="s">
        <v>202</v>
      </c>
      <c r="D3289" s="2" t="s">
        <v>242</v>
      </c>
      <c r="E3289" s="2" t="s">
        <v>721</v>
      </c>
      <c r="F3289" s="7">
        <v>127005.03</v>
      </c>
      <c r="G3289" s="7">
        <v>0</v>
      </c>
      <c r="H3289" s="7">
        <v>0</v>
      </c>
      <c r="I3289" s="3" t="str" cm="1">
        <f t="array" ref="I3289">_xlfn.IFS(AND(F3289&gt;=10000,F3289&lt;=50000),"C",AND(F3289&gt;50000,F3289&lt;=100000),"B2",AND(F3289&gt;100000,F3289&lt;=150000),"B1",AND(F3289&gt;150000,F3289&lt;=200000),"A2",AND(F3289&gt;200000,F3289&lt;=250000),"A1",TRUE,"O")</f>
        <v>B1</v>
      </c>
      <c r="J3289" s="14">
        <f t="shared" si="153"/>
        <v>1.2700503000000001</v>
      </c>
      <c r="K3289" s="14">
        <f t="shared" si="154"/>
        <v>0</v>
      </c>
      <c r="L3289" s="14">
        <f t="shared" si="155"/>
        <v>0</v>
      </c>
      <c r="O3289" s="13"/>
    </row>
    <row r="3290" spans="1:15" x14ac:dyDescent="0.2">
      <c r="A3290" s="4" t="s">
        <v>4021</v>
      </c>
      <c r="B3290" s="4" t="s">
        <v>201</v>
      </c>
      <c r="C3290" s="2" t="s">
        <v>202</v>
      </c>
      <c r="D3290" s="2" t="s">
        <v>242</v>
      </c>
      <c r="E3290" s="2" t="s">
        <v>720</v>
      </c>
      <c r="F3290" s="7">
        <v>93455.381800000003</v>
      </c>
      <c r="G3290" s="7">
        <v>673.98</v>
      </c>
      <c r="H3290" s="7">
        <v>0</v>
      </c>
      <c r="I3290" s="3" t="str" cm="1">
        <f t="array" ref="I3290">_xlfn.IFS(AND(F3290&gt;=10000,F3290&lt;=50000),"C",AND(F3290&gt;50000,F3290&lt;=100000),"B2",AND(F3290&gt;100000,F3290&lt;=150000),"B1",AND(F3290&gt;150000,F3290&lt;=200000),"A2",AND(F3290&gt;200000,F3290&lt;=250000),"A1",TRUE,"O")</f>
        <v>B2</v>
      </c>
      <c r="J3290" s="14">
        <f t="shared" si="153"/>
        <v>0.93455381800000004</v>
      </c>
      <c r="K3290" s="14">
        <f t="shared" si="154"/>
        <v>6.7397999999999998E-3</v>
      </c>
      <c r="L3290" s="14">
        <f t="shared" si="155"/>
        <v>0</v>
      </c>
      <c r="O3290" s="13"/>
    </row>
    <row r="3291" spans="1:15" x14ac:dyDescent="0.2">
      <c r="A3291" s="4" t="s">
        <v>4022</v>
      </c>
      <c r="B3291" s="4" t="s">
        <v>201</v>
      </c>
      <c r="C3291" s="2" t="s">
        <v>202</v>
      </c>
      <c r="D3291" s="2" t="s">
        <v>242</v>
      </c>
      <c r="E3291" s="2" t="s">
        <v>720</v>
      </c>
      <c r="F3291" s="7">
        <v>126811.9727</v>
      </c>
      <c r="G3291" s="7">
        <v>0</v>
      </c>
      <c r="H3291" s="7">
        <v>0</v>
      </c>
      <c r="I3291" s="3" t="str" cm="1">
        <f t="array" ref="I3291">_xlfn.IFS(AND(F3291&gt;=10000,F3291&lt;=50000),"C",AND(F3291&gt;50000,F3291&lt;=100000),"B2",AND(F3291&gt;100000,F3291&lt;=150000),"B1",AND(F3291&gt;150000,F3291&lt;=200000),"A2",AND(F3291&gt;200000,F3291&lt;=250000),"A1",TRUE,"O")</f>
        <v>B1</v>
      </c>
      <c r="J3291" s="14">
        <f t="shared" si="153"/>
        <v>1.268119727</v>
      </c>
      <c r="K3291" s="14">
        <f t="shared" si="154"/>
        <v>0</v>
      </c>
      <c r="L3291" s="14">
        <f t="shared" si="155"/>
        <v>0</v>
      </c>
      <c r="O3291" s="13"/>
    </row>
    <row r="3292" spans="1:15" x14ac:dyDescent="0.2">
      <c r="A3292" s="4" t="s">
        <v>4023</v>
      </c>
      <c r="B3292" s="4" t="s">
        <v>201</v>
      </c>
      <c r="C3292" s="2" t="s">
        <v>202</v>
      </c>
      <c r="D3292" s="2" t="s">
        <v>242</v>
      </c>
      <c r="E3292" s="2" t="s">
        <v>721</v>
      </c>
      <c r="F3292" s="7">
        <v>85337.452499999999</v>
      </c>
      <c r="G3292" s="7">
        <v>0</v>
      </c>
      <c r="H3292" s="7">
        <v>0</v>
      </c>
      <c r="I3292" s="3" t="str" cm="1">
        <f t="array" ref="I3292">_xlfn.IFS(AND(F3292&gt;=10000,F3292&lt;=50000),"C",AND(F3292&gt;50000,F3292&lt;=100000),"B2",AND(F3292&gt;100000,F3292&lt;=150000),"B1",AND(F3292&gt;150000,F3292&lt;=200000),"A2",AND(F3292&gt;200000,F3292&lt;=250000),"A1",TRUE,"O")</f>
        <v>B2</v>
      </c>
      <c r="J3292" s="14">
        <f t="shared" si="153"/>
        <v>0.85337452499999999</v>
      </c>
      <c r="K3292" s="14">
        <f t="shared" si="154"/>
        <v>0</v>
      </c>
      <c r="L3292" s="14">
        <f t="shared" si="155"/>
        <v>0</v>
      </c>
      <c r="O3292" s="13"/>
    </row>
    <row r="3293" spans="1:15" x14ac:dyDescent="0.2">
      <c r="A3293" s="4" t="s">
        <v>4024</v>
      </c>
      <c r="B3293" s="4" t="s">
        <v>201</v>
      </c>
      <c r="C3293" s="2" t="s">
        <v>202</v>
      </c>
      <c r="D3293" s="2" t="s">
        <v>242</v>
      </c>
      <c r="E3293" s="2" t="s">
        <v>720</v>
      </c>
      <c r="F3293" s="7">
        <v>117424</v>
      </c>
      <c r="G3293" s="7">
        <v>0</v>
      </c>
      <c r="H3293" s="7">
        <v>0</v>
      </c>
      <c r="I3293" s="3" t="str" cm="1">
        <f t="array" ref="I3293">_xlfn.IFS(AND(F3293&gt;=10000,F3293&lt;=50000),"C",AND(F3293&gt;50000,F3293&lt;=100000),"B2",AND(F3293&gt;100000,F3293&lt;=150000),"B1",AND(F3293&gt;150000,F3293&lt;=200000),"A2",AND(F3293&gt;200000,F3293&lt;=250000),"A1",TRUE,"O")</f>
        <v>B1</v>
      </c>
      <c r="J3293" s="14">
        <f t="shared" si="153"/>
        <v>1.17424</v>
      </c>
      <c r="K3293" s="14">
        <f t="shared" si="154"/>
        <v>0</v>
      </c>
      <c r="L3293" s="14">
        <f t="shared" si="155"/>
        <v>0</v>
      </c>
      <c r="O3293" s="13"/>
    </row>
    <row r="3294" spans="1:15" x14ac:dyDescent="0.2">
      <c r="A3294" s="4" t="s">
        <v>4025</v>
      </c>
      <c r="B3294" s="4" t="s">
        <v>201</v>
      </c>
      <c r="C3294" s="2" t="s">
        <v>202</v>
      </c>
      <c r="D3294" s="2" t="s">
        <v>242</v>
      </c>
      <c r="E3294" s="2" t="s">
        <v>720</v>
      </c>
      <c r="F3294" s="7">
        <v>74864.654999999999</v>
      </c>
      <c r="G3294" s="7">
        <v>0</v>
      </c>
      <c r="H3294" s="7">
        <v>0</v>
      </c>
      <c r="I3294" s="3" t="str" cm="1">
        <f t="array" ref="I3294">_xlfn.IFS(AND(F3294&gt;=10000,F3294&lt;=50000),"C",AND(F3294&gt;50000,F3294&lt;=100000),"B2",AND(F3294&gt;100000,F3294&lt;=150000),"B1",AND(F3294&gt;150000,F3294&lt;=200000),"A2",AND(F3294&gt;200000,F3294&lt;=250000),"A1",TRUE,"O")</f>
        <v>B2</v>
      </c>
      <c r="J3294" s="14">
        <f t="shared" si="153"/>
        <v>0.74864655000000002</v>
      </c>
      <c r="K3294" s="14">
        <f t="shared" si="154"/>
        <v>0</v>
      </c>
      <c r="L3294" s="14">
        <f t="shared" si="155"/>
        <v>0</v>
      </c>
      <c r="O3294" s="13"/>
    </row>
    <row r="3295" spans="1:15" x14ac:dyDescent="0.2">
      <c r="A3295" s="4" t="s">
        <v>4026</v>
      </c>
      <c r="B3295" s="4" t="s">
        <v>201</v>
      </c>
      <c r="C3295" s="2" t="s">
        <v>202</v>
      </c>
      <c r="D3295" s="2" t="s">
        <v>242</v>
      </c>
      <c r="E3295" s="2" t="s">
        <v>720</v>
      </c>
      <c r="F3295" s="7">
        <v>79305.84</v>
      </c>
      <c r="G3295" s="7">
        <v>0</v>
      </c>
      <c r="H3295" s="7">
        <v>0</v>
      </c>
      <c r="I3295" s="3" t="str" cm="1">
        <f t="array" ref="I3295">_xlfn.IFS(AND(F3295&gt;=10000,F3295&lt;=50000),"C",AND(F3295&gt;50000,F3295&lt;=100000),"B2",AND(F3295&gt;100000,F3295&lt;=150000),"B1",AND(F3295&gt;150000,F3295&lt;=200000),"A2",AND(F3295&gt;200000,F3295&lt;=250000),"A1",TRUE,"O")</f>
        <v>B2</v>
      </c>
      <c r="J3295" s="14">
        <f t="shared" si="153"/>
        <v>0.79305839999999994</v>
      </c>
      <c r="K3295" s="14">
        <f t="shared" si="154"/>
        <v>0</v>
      </c>
      <c r="L3295" s="14">
        <f t="shared" si="155"/>
        <v>0</v>
      </c>
      <c r="O3295" s="13"/>
    </row>
    <row r="3296" spans="1:15" x14ac:dyDescent="0.2">
      <c r="A3296" s="4" t="s">
        <v>4027</v>
      </c>
      <c r="B3296" s="4" t="s">
        <v>201</v>
      </c>
      <c r="C3296" s="2" t="s">
        <v>202</v>
      </c>
      <c r="D3296" s="2" t="s">
        <v>242</v>
      </c>
      <c r="E3296" s="2" t="s">
        <v>720</v>
      </c>
      <c r="F3296" s="7">
        <v>107333</v>
      </c>
      <c r="G3296" s="7">
        <v>0</v>
      </c>
      <c r="H3296" s="7">
        <v>0</v>
      </c>
      <c r="I3296" s="3" t="str" cm="1">
        <f t="array" ref="I3296">_xlfn.IFS(AND(F3296&gt;=10000,F3296&lt;=50000),"C",AND(F3296&gt;50000,F3296&lt;=100000),"B2",AND(F3296&gt;100000,F3296&lt;=150000),"B1",AND(F3296&gt;150000,F3296&lt;=200000),"A2",AND(F3296&gt;200000,F3296&lt;=250000),"A1",TRUE,"O")</f>
        <v>B1</v>
      </c>
      <c r="J3296" s="14">
        <f t="shared" si="153"/>
        <v>1.0733299999999999</v>
      </c>
      <c r="K3296" s="14">
        <f t="shared" si="154"/>
        <v>0</v>
      </c>
      <c r="L3296" s="14">
        <f t="shared" si="155"/>
        <v>0</v>
      </c>
      <c r="O3296" s="13"/>
    </row>
    <row r="3297" spans="1:15" x14ac:dyDescent="0.2">
      <c r="A3297" s="4" t="s">
        <v>4028</v>
      </c>
      <c r="B3297" s="4" t="s">
        <v>201</v>
      </c>
      <c r="C3297" s="2" t="s">
        <v>202</v>
      </c>
      <c r="D3297" s="2" t="s">
        <v>242</v>
      </c>
      <c r="E3297" s="2" t="s">
        <v>720</v>
      </c>
      <c r="F3297" s="7">
        <v>75500</v>
      </c>
      <c r="G3297" s="7">
        <v>0</v>
      </c>
      <c r="H3297" s="7">
        <v>0</v>
      </c>
      <c r="I3297" s="3" t="str" cm="1">
        <f t="array" ref="I3297">_xlfn.IFS(AND(F3297&gt;=10000,F3297&lt;=50000),"C",AND(F3297&gt;50000,F3297&lt;=100000),"B2",AND(F3297&gt;100000,F3297&lt;=150000),"B1",AND(F3297&gt;150000,F3297&lt;=200000),"A2",AND(F3297&gt;200000,F3297&lt;=250000),"A1",TRUE,"O")</f>
        <v>B2</v>
      </c>
      <c r="J3297" s="14">
        <f t="shared" si="153"/>
        <v>0.755</v>
      </c>
      <c r="K3297" s="14">
        <f t="shared" si="154"/>
        <v>0</v>
      </c>
      <c r="L3297" s="14">
        <f t="shared" si="155"/>
        <v>0</v>
      </c>
      <c r="O3297" s="13"/>
    </row>
    <row r="3298" spans="1:15" x14ac:dyDescent="0.2">
      <c r="A3298" s="4" t="s">
        <v>4029</v>
      </c>
      <c r="B3298" s="4" t="s">
        <v>201</v>
      </c>
      <c r="C3298" s="2" t="s">
        <v>202</v>
      </c>
      <c r="D3298" s="2" t="s">
        <v>243</v>
      </c>
      <c r="E3298" s="2" t="s">
        <v>720</v>
      </c>
      <c r="F3298" s="7">
        <v>117424</v>
      </c>
      <c r="G3298" s="7">
        <v>0</v>
      </c>
      <c r="H3298" s="7">
        <v>0</v>
      </c>
      <c r="I3298" s="3" t="str" cm="1">
        <f t="array" ref="I3298">_xlfn.IFS(AND(F3298&gt;=10000,F3298&lt;=50000),"C",AND(F3298&gt;50000,F3298&lt;=100000),"B2",AND(F3298&gt;100000,F3298&lt;=150000),"B1",AND(F3298&gt;150000,F3298&lt;=200000),"A2",AND(F3298&gt;200000,F3298&lt;=250000),"A1",TRUE,"O")</f>
        <v>B1</v>
      </c>
      <c r="J3298" s="14">
        <f t="shared" si="153"/>
        <v>1.17424</v>
      </c>
      <c r="K3298" s="14">
        <f t="shared" si="154"/>
        <v>0</v>
      </c>
      <c r="L3298" s="14">
        <f t="shared" si="155"/>
        <v>0</v>
      </c>
      <c r="O3298" s="13"/>
    </row>
    <row r="3299" spans="1:15" x14ac:dyDescent="0.2">
      <c r="A3299" s="4" t="s">
        <v>4030</v>
      </c>
      <c r="B3299" s="4" t="s">
        <v>201</v>
      </c>
      <c r="C3299" s="2" t="s">
        <v>202</v>
      </c>
      <c r="D3299" s="2" t="s">
        <v>243</v>
      </c>
      <c r="E3299" s="2" t="s">
        <v>721</v>
      </c>
      <c r="F3299" s="7">
        <v>114153.9727</v>
      </c>
      <c r="G3299" s="7">
        <v>0</v>
      </c>
      <c r="H3299" s="7">
        <v>0</v>
      </c>
      <c r="I3299" s="3" t="str" cm="1">
        <f t="array" ref="I3299">_xlfn.IFS(AND(F3299&gt;=10000,F3299&lt;=50000),"C",AND(F3299&gt;50000,F3299&lt;=100000),"B2",AND(F3299&gt;100000,F3299&lt;=150000),"B1",AND(F3299&gt;150000,F3299&lt;=200000),"A2",AND(F3299&gt;200000,F3299&lt;=250000),"A1",TRUE,"O")</f>
        <v>B1</v>
      </c>
      <c r="J3299" s="14">
        <f t="shared" si="153"/>
        <v>1.1415397270000001</v>
      </c>
      <c r="K3299" s="14">
        <f t="shared" si="154"/>
        <v>0</v>
      </c>
      <c r="L3299" s="14">
        <f t="shared" si="155"/>
        <v>0</v>
      </c>
      <c r="O3299" s="13"/>
    </row>
    <row r="3300" spans="1:15" x14ac:dyDescent="0.2">
      <c r="A3300" s="4" t="s">
        <v>4031</v>
      </c>
      <c r="B3300" s="4" t="s">
        <v>201</v>
      </c>
      <c r="C3300" s="2" t="s">
        <v>202</v>
      </c>
      <c r="D3300" s="2" t="s">
        <v>243</v>
      </c>
      <c r="E3300" s="2" t="s">
        <v>720</v>
      </c>
      <c r="F3300" s="7">
        <v>88875.94</v>
      </c>
      <c r="G3300" s="7">
        <v>0</v>
      </c>
      <c r="H3300" s="7">
        <v>0</v>
      </c>
      <c r="I3300" s="3" t="str" cm="1">
        <f t="array" ref="I3300">_xlfn.IFS(AND(F3300&gt;=10000,F3300&lt;=50000),"C",AND(F3300&gt;50000,F3300&lt;=100000),"B2",AND(F3300&gt;100000,F3300&lt;=150000),"B1",AND(F3300&gt;150000,F3300&lt;=200000),"A2",AND(F3300&gt;200000,F3300&lt;=250000),"A1",TRUE,"O")</f>
        <v>B2</v>
      </c>
      <c r="J3300" s="14">
        <f t="shared" si="153"/>
        <v>0.88875939999999998</v>
      </c>
      <c r="K3300" s="14">
        <f t="shared" si="154"/>
        <v>0</v>
      </c>
      <c r="L3300" s="14">
        <f t="shared" si="155"/>
        <v>0</v>
      </c>
      <c r="O3300" s="13"/>
    </row>
    <row r="3301" spans="1:15" x14ac:dyDescent="0.2">
      <c r="A3301" s="4" t="s">
        <v>4032</v>
      </c>
      <c r="B3301" s="4" t="s">
        <v>201</v>
      </c>
      <c r="C3301" s="2" t="s">
        <v>202</v>
      </c>
      <c r="D3301" s="2" t="s">
        <v>243</v>
      </c>
      <c r="E3301" s="2" t="s">
        <v>720</v>
      </c>
      <c r="F3301" s="7">
        <v>78525.94</v>
      </c>
      <c r="G3301" s="7">
        <v>0</v>
      </c>
      <c r="H3301" s="7">
        <v>0</v>
      </c>
      <c r="I3301" s="3" t="str" cm="1">
        <f t="array" ref="I3301">_xlfn.IFS(AND(F3301&gt;=10000,F3301&lt;=50000),"C",AND(F3301&gt;50000,F3301&lt;=100000),"B2",AND(F3301&gt;100000,F3301&lt;=150000),"B1",AND(F3301&gt;150000,F3301&lt;=200000),"A2",AND(F3301&gt;200000,F3301&lt;=250000),"A1",TRUE,"O")</f>
        <v>B2</v>
      </c>
      <c r="J3301" s="14">
        <f t="shared" si="153"/>
        <v>0.78525940000000005</v>
      </c>
      <c r="K3301" s="14">
        <f t="shared" si="154"/>
        <v>0</v>
      </c>
      <c r="L3301" s="14">
        <f t="shared" si="155"/>
        <v>0</v>
      </c>
      <c r="O3301" s="13"/>
    </row>
    <row r="3302" spans="1:15" x14ac:dyDescent="0.2">
      <c r="A3302" s="4" t="s">
        <v>4033</v>
      </c>
      <c r="B3302" s="4" t="s">
        <v>201</v>
      </c>
      <c r="C3302" s="2" t="s">
        <v>202</v>
      </c>
      <c r="D3302" s="2" t="s">
        <v>244</v>
      </c>
      <c r="E3302" s="2" t="s">
        <v>720</v>
      </c>
      <c r="F3302" s="7">
        <v>150125.13</v>
      </c>
      <c r="G3302" s="7">
        <v>0</v>
      </c>
      <c r="H3302" s="7">
        <v>0</v>
      </c>
      <c r="I3302" s="3" t="str" cm="1">
        <f t="array" ref="I3302">_xlfn.IFS(AND(F3302&gt;=10000,F3302&lt;=50000),"C",AND(F3302&gt;50000,F3302&lt;=100000),"B2",AND(F3302&gt;100000,F3302&lt;=150000),"B1",AND(F3302&gt;150000,F3302&lt;=200000),"A2",AND(F3302&gt;200000,F3302&lt;=250000),"A1",TRUE,"O")</f>
        <v>A2</v>
      </c>
      <c r="J3302" s="14">
        <f t="shared" si="153"/>
        <v>1.5012513000000001</v>
      </c>
      <c r="K3302" s="14">
        <f t="shared" si="154"/>
        <v>0</v>
      </c>
      <c r="L3302" s="14">
        <f t="shared" si="155"/>
        <v>0</v>
      </c>
      <c r="O3302" s="13"/>
    </row>
    <row r="3303" spans="1:15" x14ac:dyDescent="0.2">
      <c r="A3303" s="4" t="s">
        <v>4034</v>
      </c>
      <c r="B3303" s="4" t="s">
        <v>201</v>
      </c>
      <c r="C3303" s="2" t="s">
        <v>202</v>
      </c>
      <c r="D3303" s="2" t="s">
        <v>244</v>
      </c>
      <c r="E3303" s="2" t="s">
        <v>720</v>
      </c>
      <c r="F3303" s="7">
        <v>86103</v>
      </c>
      <c r="G3303" s="7">
        <v>986.71</v>
      </c>
      <c r="H3303" s="7">
        <v>1399.19</v>
      </c>
      <c r="I3303" s="3" t="str" cm="1">
        <f t="array" ref="I3303">_xlfn.IFS(AND(F3303&gt;=10000,F3303&lt;=50000),"C",AND(F3303&gt;50000,F3303&lt;=100000),"B2",AND(F3303&gt;100000,F3303&lt;=150000),"B1",AND(F3303&gt;150000,F3303&lt;=200000),"A2",AND(F3303&gt;200000,F3303&lt;=250000),"A1",TRUE,"O")</f>
        <v>B2</v>
      </c>
      <c r="J3303" s="14">
        <f t="shared" si="153"/>
        <v>0.86102999999999996</v>
      </c>
      <c r="K3303" s="14">
        <f t="shared" si="154"/>
        <v>9.8671000000000002E-3</v>
      </c>
      <c r="L3303" s="14">
        <f t="shared" si="155"/>
        <v>1.39919E-2</v>
      </c>
      <c r="O3303" s="13"/>
    </row>
    <row r="3304" spans="1:15" x14ac:dyDescent="0.2">
      <c r="A3304" s="4" t="s">
        <v>4035</v>
      </c>
      <c r="B3304" s="4" t="s">
        <v>201</v>
      </c>
      <c r="C3304" s="2" t="s">
        <v>202</v>
      </c>
      <c r="D3304" s="2" t="s">
        <v>244</v>
      </c>
      <c r="E3304" s="2" t="s">
        <v>721</v>
      </c>
      <c r="F3304" s="7">
        <v>102682</v>
      </c>
      <c r="G3304" s="7">
        <v>3611.72</v>
      </c>
      <c r="H3304" s="7">
        <v>8175.59</v>
      </c>
      <c r="I3304" s="3" t="str" cm="1">
        <f t="array" ref="I3304">_xlfn.IFS(AND(F3304&gt;=10000,F3304&lt;=50000),"C",AND(F3304&gt;50000,F3304&lt;=100000),"B2",AND(F3304&gt;100000,F3304&lt;=150000),"B1",AND(F3304&gt;150000,F3304&lt;=200000),"A2",AND(F3304&gt;200000,F3304&lt;=250000),"A1",TRUE,"O")</f>
        <v>B1</v>
      </c>
      <c r="J3304" s="14">
        <f t="shared" si="153"/>
        <v>1.0268200000000001</v>
      </c>
      <c r="K3304" s="14">
        <f t="shared" si="154"/>
        <v>3.6117199999999995E-2</v>
      </c>
      <c r="L3304" s="14">
        <f t="shared" si="155"/>
        <v>8.1755900000000006E-2</v>
      </c>
      <c r="O3304" s="13"/>
    </row>
    <row r="3305" spans="1:15" x14ac:dyDescent="0.2">
      <c r="A3305" s="4" t="s">
        <v>4036</v>
      </c>
      <c r="B3305" s="4" t="s">
        <v>201</v>
      </c>
      <c r="C3305" s="2" t="s">
        <v>202</v>
      </c>
      <c r="D3305" s="2" t="s">
        <v>244</v>
      </c>
      <c r="E3305" s="2" t="s">
        <v>720</v>
      </c>
      <c r="F3305" s="7">
        <v>95396.611399999994</v>
      </c>
      <c r="G3305" s="7">
        <v>1047.5999999999999</v>
      </c>
      <c r="H3305" s="7">
        <v>0</v>
      </c>
      <c r="I3305" s="3" t="str" cm="1">
        <f t="array" ref="I3305">_xlfn.IFS(AND(F3305&gt;=10000,F3305&lt;=50000),"C",AND(F3305&gt;50000,F3305&lt;=100000),"B2",AND(F3305&gt;100000,F3305&lt;=150000),"B1",AND(F3305&gt;150000,F3305&lt;=200000),"A2",AND(F3305&gt;200000,F3305&lt;=250000),"A1",TRUE,"O")</f>
        <v>B2</v>
      </c>
      <c r="J3305" s="14">
        <f t="shared" si="153"/>
        <v>0.95396611399999998</v>
      </c>
      <c r="K3305" s="14">
        <f t="shared" si="154"/>
        <v>1.0475999999999999E-2</v>
      </c>
      <c r="L3305" s="14">
        <f t="shared" si="155"/>
        <v>0</v>
      </c>
      <c r="O3305" s="13"/>
    </row>
    <row r="3306" spans="1:15" x14ac:dyDescent="0.2">
      <c r="A3306" s="4" t="s">
        <v>4037</v>
      </c>
      <c r="B3306" s="4" t="s">
        <v>201</v>
      </c>
      <c r="C3306" s="2" t="s">
        <v>202</v>
      </c>
      <c r="D3306" s="2" t="s">
        <v>244</v>
      </c>
      <c r="E3306" s="2" t="s">
        <v>720</v>
      </c>
      <c r="F3306" s="7">
        <v>115459.11</v>
      </c>
      <c r="G3306" s="7">
        <v>0</v>
      </c>
      <c r="H3306" s="7">
        <v>0</v>
      </c>
      <c r="I3306" s="3" t="str" cm="1">
        <f t="array" ref="I3306">_xlfn.IFS(AND(F3306&gt;=10000,F3306&lt;=50000),"C",AND(F3306&gt;50000,F3306&lt;=100000),"B2",AND(F3306&gt;100000,F3306&lt;=150000),"B1",AND(F3306&gt;150000,F3306&lt;=200000),"A2",AND(F3306&gt;200000,F3306&lt;=250000),"A1",TRUE,"O")</f>
        <v>B1</v>
      </c>
      <c r="J3306" s="14">
        <f t="shared" si="153"/>
        <v>1.1545911</v>
      </c>
      <c r="K3306" s="14">
        <f t="shared" si="154"/>
        <v>0</v>
      </c>
      <c r="L3306" s="14">
        <f t="shared" si="155"/>
        <v>0</v>
      </c>
      <c r="O3306" s="13"/>
    </row>
    <row r="3307" spans="1:15" x14ac:dyDescent="0.2">
      <c r="A3307" s="4" t="s">
        <v>4038</v>
      </c>
      <c r="B3307" s="4" t="s">
        <v>201</v>
      </c>
      <c r="C3307" s="2" t="s">
        <v>202</v>
      </c>
      <c r="D3307" s="2" t="s">
        <v>245</v>
      </c>
      <c r="E3307" s="2" t="s">
        <v>720</v>
      </c>
      <c r="F3307" s="7">
        <v>93986</v>
      </c>
      <c r="G3307" s="7">
        <v>14740.72</v>
      </c>
      <c r="H3307" s="7">
        <v>7472.55</v>
      </c>
      <c r="I3307" s="3" t="str" cm="1">
        <f t="array" ref="I3307">_xlfn.IFS(AND(F3307&gt;=10000,F3307&lt;=50000),"C",AND(F3307&gt;50000,F3307&lt;=100000),"B2",AND(F3307&gt;100000,F3307&lt;=150000),"B1",AND(F3307&gt;150000,F3307&lt;=200000),"A2",AND(F3307&gt;200000,F3307&lt;=250000),"A1",TRUE,"O")</f>
        <v>B2</v>
      </c>
      <c r="J3307" s="14">
        <f t="shared" si="153"/>
        <v>0.93986000000000003</v>
      </c>
      <c r="K3307" s="14">
        <f t="shared" si="154"/>
        <v>0.14740719999999999</v>
      </c>
      <c r="L3307" s="14">
        <f t="shared" si="155"/>
        <v>7.47255E-2</v>
      </c>
      <c r="O3307" s="13"/>
    </row>
    <row r="3308" spans="1:15" x14ac:dyDescent="0.2">
      <c r="A3308" s="4" t="s">
        <v>4039</v>
      </c>
      <c r="B3308" s="4" t="s">
        <v>201</v>
      </c>
      <c r="C3308" s="2" t="s">
        <v>202</v>
      </c>
      <c r="D3308" s="2" t="s">
        <v>245</v>
      </c>
      <c r="E3308" s="2" t="s">
        <v>720</v>
      </c>
      <c r="F3308" s="7">
        <v>107367</v>
      </c>
      <c r="G3308" s="7">
        <v>24624.71</v>
      </c>
      <c r="H3308" s="7">
        <v>4580.1400000000003</v>
      </c>
      <c r="I3308" s="3" t="str" cm="1">
        <f t="array" ref="I3308">_xlfn.IFS(AND(F3308&gt;=10000,F3308&lt;=50000),"C",AND(F3308&gt;50000,F3308&lt;=100000),"B2",AND(F3308&gt;100000,F3308&lt;=150000),"B1",AND(F3308&gt;150000,F3308&lt;=200000),"A2",AND(F3308&gt;200000,F3308&lt;=250000),"A1",TRUE,"O")</f>
        <v>B1</v>
      </c>
      <c r="J3308" s="14">
        <f t="shared" si="153"/>
        <v>1.0736699999999999</v>
      </c>
      <c r="K3308" s="14">
        <f t="shared" si="154"/>
        <v>0.2462471</v>
      </c>
      <c r="L3308" s="14">
        <f t="shared" si="155"/>
        <v>4.5801400000000006E-2</v>
      </c>
      <c r="O3308" s="13"/>
    </row>
    <row r="3309" spans="1:15" x14ac:dyDescent="0.2">
      <c r="A3309" s="4" t="s">
        <v>4040</v>
      </c>
      <c r="B3309" s="4" t="s">
        <v>201</v>
      </c>
      <c r="C3309" s="2" t="s">
        <v>202</v>
      </c>
      <c r="D3309" s="2" t="s">
        <v>245</v>
      </c>
      <c r="E3309" s="2" t="s">
        <v>720</v>
      </c>
      <c r="F3309" s="7">
        <v>107367</v>
      </c>
      <c r="G3309" s="7">
        <v>24398.93</v>
      </c>
      <c r="H3309" s="7">
        <v>4580.1400000000003</v>
      </c>
      <c r="I3309" s="3" t="str" cm="1">
        <f t="array" ref="I3309">_xlfn.IFS(AND(F3309&gt;=10000,F3309&lt;=50000),"C",AND(F3309&gt;50000,F3309&lt;=100000),"B2",AND(F3309&gt;100000,F3309&lt;=150000),"B1",AND(F3309&gt;150000,F3309&lt;=200000),"A2",AND(F3309&gt;200000,F3309&lt;=250000),"A1",TRUE,"O")</f>
        <v>B1</v>
      </c>
      <c r="J3309" s="14">
        <f t="shared" si="153"/>
        <v>1.0736699999999999</v>
      </c>
      <c r="K3309" s="14">
        <f t="shared" si="154"/>
        <v>0.24398929999999999</v>
      </c>
      <c r="L3309" s="14">
        <f t="shared" si="155"/>
        <v>4.5801400000000006E-2</v>
      </c>
      <c r="O3309" s="13"/>
    </row>
    <row r="3310" spans="1:15" x14ac:dyDescent="0.2">
      <c r="A3310" s="4" t="s">
        <v>4041</v>
      </c>
      <c r="B3310" s="4" t="s">
        <v>201</v>
      </c>
      <c r="C3310" s="2" t="s">
        <v>202</v>
      </c>
      <c r="D3310" s="2" t="s">
        <v>245</v>
      </c>
      <c r="E3310" s="2" t="s">
        <v>720</v>
      </c>
      <c r="F3310" s="7">
        <v>86103</v>
      </c>
      <c r="G3310" s="7">
        <v>6352.95</v>
      </c>
      <c r="H3310" s="7">
        <v>4049.84</v>
      </c>
      <c r="I3310" s="3" t="str" cm="1">
        <f t="array" ref="I3310">_xlfn.IFS(AND(F3310&gt;=10000,F3310&lt;=50000),"C",AND(F3310&gt;50000,F3310&lt;=100000),"B2",AND(F3310&gt;100000,F3310&lt;=150000),"B1",AND(F3310&gt;150000,F3310&lt;=200000),"A2",AND(F3310&gt;200000,F3310&lt;=250000),"A1",TRUE,"O")</f>
        <v>B2</v>
      </c>
      <c r="J3310" s="14">
        <f t="shared" si="153"/>
        <v>0.86102999999999996</v>
      </c>
      <c r="K3310" s="14">
        <f t="shared" si="154"/>
        <v>6.3529500000000003E-2</v>
      </c>
      <c r="L3310" s="14">
        <f t="shared" si="155"/>
        <v>4.0498400000000004E-2</v>
      </c>
      <c r="O3310" s="13"/>
    </row>
    <row r="3311" spans="1:15" x14ac:dyDescent="0.2">
      <c r="A3311" s="4" t="s">
        <v>4042</v>
      </c>
      <c r="B3311" s="4" t="s">
        <v>201</v>
      </c>
      <c r="C3311" s="2" t="s">
        <v>202</v>
      </c>
      <c r="D3311" s="2" t="s">
        <v>245</v>
      </c>
      <c r="E3311" s="2" t="s">
        <v>720</v>
      </c>
      <c r="F3311" s="7">
        <v>89653</v>
      </c>
      <c r="G3311" s="7">
        <v>583.04</v>
      </c>
      <c r="H3311" s="7">
        <v>1365</v>
      </c>
      <c r="I3311" s="3" t="str" cm="1">
        <f t="array" ref="I3311">_xlfn.IFS(AND(F3311&gt;=10000,F3311&lt;=50000),"C",AND(F3311&gt;50000,F3311&lt;=100000),"B2",AND(F3311&gt;100000,F3311&lt;=150000),"B1",AND(F3311&gt;150000,F3311&lt;=200000),"A2",AND(F3311&gt;200000,F3311&lt;=250000),"A1",TRUE,"O")</f>
        <v>B2</v>
      </c>
      <c r="J3311" s="14">
        <f t="shared" si="153"/>
        <v>0.89653000000000005</v>
      </c>
      <c r="K3311" s="14">
        <f t="shared" si="154"/>
        <v>5.8303999999999995E-3</v>
      </c>
      <c r="L3311" s="14">
        <f t="shared" si="155"/>
        <v>1.3650000000000001E-2</v>
      </c>
      <c r="O3311" s="13"/>
    </row>
    <row r="3312" spans="1:15" x14ac:dyDescent="0.2">
      <c r="A3312" s="4" t="s">
        <v>4043</v>
      </c>
      <c r="B3312" s="4" t="s">
        <v>201</v>
      </c>
      <c r="C3312" s="2" t="s">
        <v>202</v>
      </c>
      <c r="D3312" s="2" t="s">
        <v>245</v>
      </c>
      <c r="E3312" s="2" t="s">
        <v>720</v>
      </c>
      <c r="F3312" s="7">
        <v>86103</v>
      </c>
      <c r="G3312" s="7">
        <v>6855.45</v>
      </c>
      <c r="H3312" s="7">
        <v>6836.38</v>
      </c>
      <c r="I3312" s="3" t="str" cm="1">
        <f t="array" ref="I3312">_xlfn.IFS(AND(F3312&gt;=10000,F3312&lt;=50000),"C",AND(F3312&gt;50000,F3312&lt;=100000),"B2",AND(F3312&gt;100000,F3312&lt;=150000),"B1",AND(F3312&gt;150000,F3312&lt;=200000),"A2",AND(F3312&gt;200000,F3312&lt;=250000),"A1",TRUE,"O")</f>
        <v>B2</v>
      </c>
      <c r="J3312" s="14">
        <f t="shared" si="153"/>
        <v>0.86102999999999996</v>
      </c>
      <c r="K3312" s="14">
        <f t="shared" si="154"/>
        <v>6.8554500000000004E-2</v>
      </c>
      <c r="L3312" s="14">
        <f t="shared" si="155"/>
        <v>6.8363800000000002E-2</v>
      </c>
      <c r="O3312" s="13"/>
    </row>
    <row r="3313" spans="1:15" x14ac:dyDescent="0.2">
      <c r="A3313" s="4" t="s">
        <v>4044</v>
      </c>
      <c r="B3313" s="4" t="s">
        <v>201</v>
      </c>
      <c r="C3313" s="2" t="s">
        <v>202</v>
      </c>
      <c r="D3313" s="2" t="s">
        <v>245</v>
      </c>
      <c r="E3313" s="2" t="s">
        <v>720</v>
      </c>
      <c r="F3313" s="7">
        <v>93986</v>
      </c>
      <c r="G3313" s="7">
        <v>9425.34</v>
      </c>
      <c r="H3313" s="7">
        <v>0</v>
      </c>
      <c r="I3313" s="3" t="str" cm="1">
        <f t="array" ref="I3313">_xlfn.IFS(AND(F3313&gt;=10000,F3313&lt;=50000),"C",AND(F3313&gt;50000,F3313&lt;=100000),"B2",AND(F3313&gt;100000,F3313&lt;=150000),"B1",AND(F3313&gt;150000,F3313&lt;=200000),"A2",AND(F3313&gt;200000,F3313&lt;=250000),"A1",TRUE,"O")</f>
        <v>B2</v>
      </c>
      <c r="J3313" s="14">
        <f t="shared" si="153"/>
        <v>0.93986000000000003</v>
      </c>
      <c r="K3313" s="14">
        <f t="shared" si="154"/>
        <v>9.4253400000000001E-2</v>
      </c>
      <c r="L3313" s="14">
        <f t="shared" si="155"/>
        <v>0</v>
      </c>
      <c r="O3313" s="13"/>
    </row>
    <row r="3314" spans="1:15" x14ac:dyDescent="0.2">
      <c r="A3314" s="4" t="s">
        <v>4045</v>
      </c>
      <c r="B3314" s="4" t="s">
        <v>201</v>
      </c>
      <c r="C3314" s="2" t="s">
        <v>202</v>
      </c>
      <c r="D3314" s="2" t="s">
        <v>245</v>
      </c>
      <c r="E3314" s="2" t="s">
        <v>720</v>
      </c>
      <c r="F3314" s="7">
        <v>73975.132400000002</v>
      </c>
      <c r="G3314" s="7">
        <v>13715.98</v>
      </c>
      <c r="H3314" s="7">
        <v>0</v>
      </c>
      <c r="I3314" s="3" t="str" cm="1">
        <f t="array" ref="I3314">_xlfn.IFS(AND(F3314&gt;=10000,F3314&lt;=50000),"C",AND(F3314&gt;50000,F3314&lt;=100000),"B2",AND(F3314&gt;100000,F3314&lt;=150000),"B1",AND(F3314&gt;150000,F3314&lt;=200000),"A2",AND(F3314&gt;200000,F3314&lt;=250000),"A1",TRUE,"O")</f>
        <v>B2</v>
      </c>
      <c r="J3314" s="14">
        <f t="shared" si="153"/>
        <v>0.73975132399999999</v>
      </c>
      <c r="K3314" s="14">
        <f t="shared" si="154"/>
        <v>0.1371598</v>
      </c>
      <c r="L3314" s="14">
        <f t="shared" si="155"/>
        <v>0</v>
      </c>
      <c r="O3314" s="13"/>
    </row>
    <row r="3315" spans="1:15" x14ac:dyDescent="0.2">
      <c r="A3315" s="4" t="s">
        <v>4046</v>
      </c>
      <c r="B3315" s="4" t="s">
        <v>201</v>
      </c>
      <c r="C3315" s="2" t="s">
        <v>202</v>
      </c>
      <c r="D3315" s="2" t="s">
        <v>245</v>
      </c>
      <c r="E3315" s="2" t="s">
        <v>720</v>
      </c>
      <c r="F3315" s="7">
        <v>59872.041899999997</v>
      </c>
      <c r="G3315" s="7">
        <v>8769.98</v>
      </c>
      <c r="H3315" s="7">
        <v>0</v>
      </c>
      <c r="I3315" s="3" t="str" cm="1">
        <f t="array" ref="I3315">_xlfn.IFS(AND(F3315&gt;=10000,F3315&lt;=50000),"C",AND(F3315&gt;50000,F3315&lt;=100000),"B2",AND(F3315&gt;100000,F3315&lt;=150000),"B1",AND(F3315&gt;150000,F3315&lt;=200000),"A2",AND(F3315&gt;200000,F3315&lt;=250000),"A1",TRUE,"O")</f>
        <v>B2</v>
      </c>
      <c r="J3315" s="14">
        <f t="shared" si="153"/>
        <v>0.59872041899999995</v>
      </c>
      <c r="K3315" s="14">
        <f t="shared" si="154"/>
        <v>8.7699799999999994E-2</v>
      </c>
      <c r="L3315" s="14">
        <f t="shared" si="155"/>
        <v>0</v>
      </c>
      <c r="O3315" s="13"/>
    </row>
    <row r="3316" spans="1:15" x14ac:dyDescent="0.2">
      <c r="A3316" s="4" t="s">
        <v>4047</v>
      </c>
      <c r="B3316" s="4" t="s">
        <v>201</v>
      </c>
      <c r="C3316" s="2" t="s">
        <v>202</v>
      </c>
      <c r="D3316" s="2" t="s">
        <v>245</v>
      </c>
      <c r="E3316" s="2" t="s">
        <v>720</v>
      </c>
      <c r="F3316" s="7">
        <v>79948.833799999993</v>
      </c>
      <c r="G3316" s="7">
        <v>10375.6</v>
      </c>
      <c r="H3316" s="7">
        <v>0</v>
      </c>
      <c r="I3316" s="3" t="str" cm="1">
        <f t="array" ref="I3316">_xlfn.IFS(AND(F3316&gt;=10000,F3316&lt;=50000),"C",AND(F3316&gt;50000,F3316&lt;=100000),"B2",AND(F3316&gt;100000,F3316&lt;=150000),"B1",AND(F3316&gt;150000,F3316&lt;=200000),"A2",AND(F3316&gt;200000,F3316&lt;=250000),"A1",TRUE,"O")</f>
        <v>B2</v>
      </c>
      <c r="J3316" s="14">
        <f t="shared" si="153"/>
        <v>0.79948833799999997</v>
      </c>
      <c r="K3316" s="14">
        <f t="shared" si="154"/>
        <v>0.103756</v>
      </c>
      <c r="L3316" s="14">
        <f t="shared" si="155"/>
        <v>0</v>
      </c>
      <c r="O3316" s="13"/>
    </row>
    <row r="3317" spans="1:15" x14ac:dyDescent="0.2">
      <c r="A3317" s="4" t="s">
        <v>4048</v>
      </c>
      <c r="B3317" s="4" t="s">
        <v>201</v>
      </c>
      <c r="C3317" s="2" t="s">
        <v>202</v>
      </c>
      <c r="D3317" s="2" t="s">
        <v>245</v>
      </c>
      <c r="E3317" s="2" t="s">
        <v>720</v>
      </c>
      <c r="F3317" s="7">
        <v>88500.493900000001</v>
      </c>
      <c r="G3317" s="7">
        <v>16069.12</v>
      </c>
      <c r="H3317" s="7">
        <v>0</v>
      </c>
      <c r="I3317" s="3" t="str" cm="1">
        <f t="array" ref="I3317">_xlfn.IFS(AND(F3317&gt;=10000,F3317&lt;=50000),"C",AND(F3317&gt;50000,F3317&lt;=100000),"B2",AND(F3317&gt;100000,F3317&lt;=150000),"B1",AND(F3317&gt;150000,F3317&lt;=200000),"A2",AND(F3317&gt;200000,F3317&lt;=250000),"A1",TRUE,"O")</f>
        <v>B2</v>
      </c>
      <c r="J3317" s="14">
        <f t="shared" si="153"/>
        <v>0.88500493899999999</v>
      </c>
      <c r="K3317" s="14">
        <f t="shared" si="154"/>
        <v>0.16069120000000001</v>
      </c>
      <c r="L3317" s="14">
        <f t="shared" si="155"/>
        <v>0</v>
      </c>
      <c r="O3317" s="13"/>
    </row>
    <row r="3318" spans="1:15" x14ac:dyDescent="0.2">
      <c r="A3318" s="4" t="s">
        <v>4049</v>
      </c>
      <c r="B3318" s="4" t="s">
        <v>201</v>
      </c>
      <c r="C3318" s="2" t="s">
        <v>202</v>
      </c>
      <c r="D3318" s="2" t="s">
        <v>245</v>
      </c>
      <c r="E3318" s="2" t="s">
        <v>720</v>
      </c>
      <c r="F3318" s="7">
        <v>73625.729000000007</v>
      </c>
      <c r="G3318" s="7">
        <v>14878.74</v>
      </c>
      <c r="H3318" s="7">
        <v>0</v>
      </c>
      <c r="I3318" s="3" t="str" cm="1">
        <f t="array" ref="I3318">_xlfn.IFS(AND(F3318&gt;=10000,F3318&lt;=50000),"C",AND(F3318&gt;50000,F3318&lt;=100000),"B2",AND(F3318&gt;100000,F3318&lt;=150000),"B1",AND(F3318&gt;150000,F3318&lt;=200000),"A2",AND(F3318&gt;200000,F3318&lt;=250000),"A1",TRUE,"O")</f>
        <v>B2</v>
      </c>
      <c r="J3318" s="14">
        <f t="shared" si="153"/>
        <v>0.73625729000000006</v>
      </c>
      <c r="K3318" s="14">
        <f t="shared" si="154"/>
        <v>0.14878739999999999</v>
      </c>
      <c r="L3318" s="14">
        <f t="shared" si="155"/>
        <v>0</v>
      </c>
      <c r="O3318" s="13"/>
    </row>
    <row r="3319" spans="1:15" x14ac:dyDescent="0.2">
      <c r="A3319" s="4" t="s">
        <v>4050</v>
      </c>
      <c r="B3319" s="4" t="s">
        <v>201</v>
      </c>
      <c r="C3319" s="2" t="s">
        <v>202</v>
      </c>
      <c r="D3319" s="2" t="s">
        <v>245</v>
      </c>
      <c r="E3319" s="2" t="s">
        <v>720</v>
      </c>
      <c r="F3319" s="7">
        <v>79100.971600000004</v>
      </c>
      <c r="G3319" s="7">
        <v>8989.6299999999992</v>
      </c>
      <c r="H3319" s="7">
        <v>0</v>
      </c>
      <c r="I3319" s="3" t="str" cm="1">
        <f t="array" ref="I3319">_xlfn.IFS(AND(F3319&gt;=10000,F3319&lt;=50000),"C",AND(F3319&gt;50000,F3319&lt;=100000),"B2",AND(F3319&gt;100000,F3319&lt;=150000),"B1",AND(F3319&gt;150000,F3319&lt;=200000),"A2",AND(F3319&gt;200000,F3319&lt;=250000),"A1",TRUE,"O")</f>
        <v>B2</v>
      </c>
      <c r="J3319" s="14">
        <f t="shared" si="153"/>
        <v>0.79100971600000003</v>
      </c>
      <c r="K3319" s="14">
        <f t="shared" si="154"/>
        <v>8.9896299999999998E-2</v>
      </c>
      <c r="L3319" s="14">
        <f t="shared" si="155"/>
        <v>0</v>
      </c>
      <c r="O3319" s="13"/>
    </row>
    <row r="3320" spans="1:15" x14ac:dyDescent="0.2">
      <c r="A3320" s="4" t="s">
        <v>4051</v>
      </c>
      <c r="B3320" s="4" t="s">
        <v>201</v>
      </c>
      <c r="C3320" s="2" t="s">
        <v>202</v>
      </c>
      <c r="D3320" s="2" t="s">
        <v>245</v>
      </c>
      <c r="E3320" s="2" t="s">
        <v>720</v>
      </c>
      <c r="F3320" s="7">
        <v>57003.466899999999</v>
      </c>
      <c r="G3320" s="7">
        <v>5241.5600000000004</v>
      </c>
      <c r="H3320" s="7">
        <v>0</v>
      </c>
      <c r="I3320" s="3" t="str" cm="1">
        <f t="array" ref="I3320">_xlfn.IFS(AND(F3320&gt;=10000,F3320&lt;=50000),"C",AND(F3320&gt;50000,F3320&lt;=100000),"B2",AND(F3320&gt;100000,F3320&lt;=150000),"B1",AND(F3320&gt;150000,F3320&lt;=200000),"A2",AND(F3320&gt;200000,F3320&lt;=250000),"A1",TRUE,"O")</f>
        <v>B2</v>
      </c>
      <c r="J3320" s="14">
        <f t="shared" si="153"/>
        <v>0.57003466899999999</v>
      </c>
      <c r="K3320" s="14">
        <f t="shared" si="154"/>
        <v>5.2415600000000007E-2</v>
      </c>
      <c r="L3320" s="14">
        <f t="shared" si="155"/>
        <v>0</v>
      </c>
      <c r="O3320" s="13"/>
    </row>
    <row r="3321" spans="1:15" x14ac:dyDescent="0.2">
      <c r="A3321" s="4" t="s">
        <v>4052</v>
      </c>
      <c r="B3321" s="4" t="s">
        <v>201</v>
      </c>
      <c r="C3321" s="2" t="s">
        <v>202</v>
      </c>
      <c r="D3321" s="2" t="s">
        <v>245</v>
      </c>
      <c r="E3321" s="2" t="s">
        <v>720</v>
      </c>
      <c r="F3321" s="7">
        <v>48989.654999999999</v>
      </c>
      <c r="G3321" s="7">
        <v>4068.84</v>
      </c>
      <c r="H3321" s="7">
        <v>0</v>
      </c>
      <c r="I3321" s="3" t="str" cm="1">
        <f t="array" ref="I3321">_xlfn.IFS(AND(F3321&gt;=10000,F3321&lt;=50000),"C",AND(F3321&gt;50000,F3321&lt;=100000),"B2",AND(F3321&gt;100000,F3321&lt;=150000),"B1",AND(F3321&gt;150000,F3321&lt;=200000),"A2",AND(F3321&gt;200000,F3321&lt;=250000),"A1",TRUE,"O")</f>
        <v>C</v>
      </c>
      <c r="J3321" s="14">
        <f t="shared" si="153"/>
        <v>0.48989654999999999</v>
      </c>
      <c r="K3321" s="14">
        <f t="shared" si="154"/>
        <v>4.06884E-2</v>
      </c>
      <c r="L3321" s="14">
        <f t="shared" si="155"/>
        <v>0</v>
      </c>
      <c r="O3321" s="13"/>
    </row>
    <row r="3322" spans="1:15" x14ac:dyDescent="0.2">
      <c r="A3322" s="4" t="s">
        <v>4053</v>
      </c>
      <c r="B3322" s="4" t="s">
        <v>201</v>
      </c>
      <c r="C3322" s="2" t="s">
        <v>202</v>
      </c>
      <c r="D3322" s="2" t="s">
        <v>245</v>
      </c>
      <c r="E3322" s="2" t="s">
        <v>720</v>
      </c>
      <c r="F3322" s="7">
        <v>71759.654999999999</v>
      </c>
      <c r="G3322" s="7">
        <v>7736</v>
      </c>
      <c r="H3322" s="7">
        <v>0</v>
      </c>
      <c r="I3322" s="3" t="str" cm="1">
        <f t="array" ref="I3322">_xlfn.IFS(AND(F3322&gt;=10000,F3322&lt;=50000),"C",AND(F3322&gt;50000,F3322&lt;=100000),"B2",AND(F3322&gt;100000,F3322&lt;=150000),"B1",AND(F3322&gt;150000,F3322&lt;=200000),"A2",AND(F3322&gt;200000,F3322&lt;=250000),"A1",TRUE,"O")</f>
        <v>B2</v>
      </c>
      <c r="J3322" s="14">
        <f t="shared" si="153"/>
        <v>0.71759655</v>
      </c>
      <c r="K3322" s="14">
        <f t="shared" si="154"/>
        <v>7.7359999999999998E-2</v>
      </c>
      <c r="L3322" s="14">
        <f t="shared" si="155"/>
        <v>0</v>
      </c>
      <c r="O3322" s="13"/>
    </row>
    <row r="3323" spans="1:15" x14ac:dyDescent="0.2">
      <c r="A3323" s="4" t="s">
        <v>4054</v>
      </c>
      <c r="B3323" s="4" t="s">
        <v>201</v>
      </c>
      <c r="C3323" s="2" t="s">
        <v>202</v>
      </c>
      <c r="D3323" s="2" t="s">
        <v>245</v>
      </c>
      <c r="E3323" s="2" t="s">
        <v>720</v>
      </c>
      <c r="F3323" s="7">
        <v>66833</v>
      </c>
      <c r="G3323" s="7">
        <v>3132.97</v>
      </c>
      <c r="H3323" s="7">
        <v>0</v>
      </c>
      <c r="I3323" s="3" t="str" cm="1">
        <f t="array" ref="I3323">_xlfn.IFS(AND(F3323&gt;=10000,F3323&lt;=50000),"C",AND(F3323&gt;50000,F3323&lt;=100000),"B2",AND(F3323&gt;100000,F3323&lt;=150000),"B1",AND(F3323&gt;150000,F3323&lt;=200000),"A2",AND(F3323&gt;200000,F3323&lt;=250000),"A1",TRUE,"O")</f>
        <v>B2</v>
      </c>
      <c r="J3323" s="14">
        <f t="shared" si="153"/>
        <v>0.66832999999999998</v>
      </c>
      <c r="K3323" s="14">
        <f t="shared" si="154"/>
        <v>3.1329699999999995E-2</v>
      </c>
      <c r="L3323" s="14">
        <f t="shared" si="155"/>
        <v>0</v>
      </c>
      <c r="O3323" s="13"/>
    </row>
    <row r="3324" spans="1:15" x14ac:dyDescent="0.2">
      <c r="A3324" s="4" t="s">
        <v>4055</v>
      </c>
      <c r="B3324" s="4" t="s">
        <v>201</v>
      </c>
      <c r="C3324" s="2" t="s">
        <v>202</v>
      </c>
      <c r="D3324" s="2" t="s">
        <v>245</v>
      </c>
      <c r="E3324" s="2" t="s">
        <v>720</v>
      </c>
      <c r="F3324" s="7">
        <v>68333</v>
      </c>
      <c r="G3324" s="7">
        <v>1453.76</v>
      </c>
      <c r="H3324" s="7">
        <v>0</v>
      </c>
      <c r="I3324" s="3" t="str" cm="1">
        <f t="array" ref="I3324">_xlfn.IFS(AND(F3324&gt;=10000,F3324&lt;=50000),"C",AND(F3324&gt;50000,F3324&lt;=100000),"B2",AND(F3324&gt;100000,F3324&lt;=150000),"B1",AND(F3324&gt;150000,F3324&lt;=200000),"A2",AND(F3324&gt;200000,F3324&lt;=250000),"A1",TRUE,"O")</f>
        <v>B2</v>
      </c>
      <c r="J3324" s="14">
        <f t="shared" si="153"/>
        <v>0.68332999999999999</v>
      </c>
      <c r="K3324" s="14">
        <f t="shared" si="154"/>
        <v>1.4537599999999999E-2</v>
      </c>
      <c r="L3324" s="14">
        <f t="shared" si="155"/>
        <v>0</v>
      </c>
      <c r="O3324" s="13"/>
    </row>
    <row r="3325" spans="1:15" x14ac:dyDescent="0.2">
      <c r="A3325" s="4" t="s">
        <v>4056</v>
      </c>
      <c r="B3325" s="4" t="s">
        <v>201</v>
      </c>
      <c r="C3325" s="2" t="s">
        <v>202</v>
      </c>
      <c r="D3325" s="2" t="s">
        <v>245</v>
      </c>
      <c r="E3325" s="2" t="s">
        <v>720</v>
      </c>
      <c r="F3325" s="7">
        <v>48000</v>
      </c>
      <c r="G3325" s="7">
        <v>0</v>
      </c>
      <c r="H3325" s="7">
        <v>0</v>
      </c>
      <c r="I3325" s="3" t="str" cm="1">
        <f t="array" ref="I3325">_xlfn.IFS(AND(F3325&gt;=10000,F3325&lt;=50000),"C",AND(F3325&gt;50000,F3325&lt;=100000),"B2",AND(F3325&gt;100000,F3325&lt;=150000),"B1",AND(F3325&gt;150000,F3325&lt;=200000),"A2",AND(F3325&gt;200000,F3325&lt;=250000),"A1",TRUE,"O")</f>
        <v>C</v>
      </c>
      <c r="J3325" s="14">
        <f t="shared" si="153"/>
        <v>0.48</v>
      </c>
      <c r="K3325" s="14">
        <f t="shared" si="154"/>
        <v>0</v>
      </c>
      <c r="L3325" s="14">
        <f t="shared" si="155"/>
        <v>0</v>
      </c>
      <c r="O3325" s="13"/>
    </row>
    <row r="3326" spans="1:15" x14ac:dyDescent="0.2">
      <c r="A3326" s="4" t="s">
        <v>4057</v>
      </c>
      <c r="B3326" s="4" t="s">
        <v>246</v>
      </c>
      <c r="C3326" s="2" t="s">
        <v>247</v>
      </c>
      <c r="D3326" s="2" t="s">
        <v>248</v>
      </c>
      <c r="E3326" s="2" t="s">
        <v>721</v>
      </c>
      <c r="F3326" s="7">
        <v>98228</v>
      </c>
      <c r="G3326" s="7">
        <v>0</v>
      </c>
      <c r="H3326" s="7">
        <v>4186.8900000000003</v>
      </c>
      <c r="I3326" s="3" t="str" cm="1">
        <f t="array" ref="I3326">_xlfn.IFS(AND(F3326&gt;=10000,F3326&lt;=50000),"C",AND(F3326&gt;50000,F3326&lt;=100000),"B2",AND(F3326&gt;100000,F3326&lt;=150000),"B1",AND(F3326&gt;150000,F3326&lt;=200000),"A2",AND(F3326&gt;200000,F3326&lt;=250000),"A1",TRUE,"O")</f>
        <v>B2</v>
      </c>
      <c r="J3326" s="14">
        <f t="shared" si="153"/>
        <v>0.98228000000000004</v>
      </c>
      <c r="K3326" s="14">
        <f t="shared" si="154"/>
        <v>0</v>
      </c>
      <c r="L3326" s="14">
        <f t="shared" si="155"/>
        <v>4.1868900000000001E-2</v>
      </c>
      <c r="O3326" s="13"/>
    </row>
    <row r="3327" spans="1:15" x14ac:dyDescent="0.2">
      <c r="A3327" s="4" t="s">
        <v>4058</v>
      </c>
      <c r="B3327" s="4" t="s">
        <v>246</v>
      </c>
      <c r="C3327" s="2" t="s">
        <v>247</v>
      </c>
      <c r="D3327" s="2" t="s">
        <v>248</v>
      </c>
      <c r="E3327" s="2" t="s">
        <v>721</v>
      </c>
      <c r="F3327" s="7">
        <v>128531.0047</v>
      </c>
      <c r="G3327" s="7">
        <v>0</v>
      </c>
      <c r="H3327" s="7">
        <v>0</v>
      </c>
      <c r="I3327" s="3" t="str" cm="1">
        <f t="array" ref="I3327">_xlfn.IFS(AND(F3327&gt;=10000,F3327&lt;=50000),"C",AND(F3327&gt;50000,F3327&lt;=100000),"B2",AND(F3327&gt;100000,F3327&lt;=150000),"B1",AND(F3327&gt;150000,F3327&lt;=200000),"A2",AND(F3327&gt;200000,F3327&lt;=250000),"A1",TRUE,"O")</f>
        <v>B1</v>
      </c>
      <c r="J3327" s="14">
        <f t="shared" si="153"/>
        <v>1.2853100470000001</v>
      </c>
      <c r="K3327" s="14">
        <f t="shared" si="154"/>
        <v>0</v>
      </c>
      <c r="L3327" s="14">
        <f t="shared" si="155"/>
        <v>0</v>
      </c>
      <c r="O3327" s="13"/>
    </row>
    <row r="3328" spans="1:15" x14ac:dyDescent="0.2">
      <c r="A3328" s="4" t="s">
        <v>4059</v>
      </c>
      <c r="B3328" s="4" t="s">
        <v>246</v>
      </c>
      <c r="C3328" s="2" t="s">
        <v>247</v>
      </c>
      <c r="D3328" s="2" t="s">
        <v>248</v>
      </c>
      <c r="E3328" s="2" t="s">
        <v>721</v>
      </c>
      <c r="F3328" s="7">
        <v>86103</v>
      </c>
      <c r="G3328" s="7">
        <v>0</v>
      </c>
      <c r="H3328" s="7">
        <v>0</v>
      </c>
      <c r="I3328" s="3" t="str" cm="1">
        <f t="array" ref="I3328">_xlfn.IFS(AND(F3328&gt;=10000,F3328&lt;=50000),"C",AND(F3328&gt;50000,F3328&lt;=100000),"B2",AND(F3328&gt;100000,F3328&lt;=150000),"B1",AND(F3328&gt;150000,F3328&lt;=200000),"A2",AND(F3328&gt;200000,F3328&lt;=250000),"A1",TRUE,"O")</f>
        <v>B2</v>
      </c>
      <c r="J3328" s="14">
        <f t="shared" si="153"/>
        <v>0.86102999999999996</v>
      </c>
      <c r="K3328" s="14">
        <f t="shared" si="154"/>
        <v>0</v>
      </c>
      <c r="L3328" s="14">
        <f t="shared" si="155"/>
        <v>0</v>
      </c>
      <c r="O3328" s="13"/>
    </row>
    <row r="3329" spans="1:15" x14ac:dyDescent="0.2">
      <c r="A3329" s="4" t="s">
        <v>4060</v>
      </c>
      <c r="B3329" s="4" t="s">
        <v>246</v>
      </c>
      <c r="C3329" s="2" t="s">
        <v>247</v>
      </c>
      <c r="D3329" s="2" t="s">
        <v>248</v>
      </c>
      <c r="E3329" s="2" t="s">
        <v>721</v>
      </c>
      <c r="F3329" s="7">
        <v>97428.145000000004</v>
      </c>
      <c r="G3329" s="7">
        <v>0</v>
      </c>
      <c r="H3329" s="7">
        <v>0</v>
      </c>
      <c r="I3329" s="3" t="str" cm="1">
        <f t="array" ref="I3329">_xlfn.IFS(AND(F3329&gt;=10000,F3329&lt;=50000),"C",AND(F3329&gt;50000,F3329&lt;=100000),"B2",AND(F3329&gt;100000,F3329&lt;=150000),"B1",AND(F3329&gt;150000,F3329&lt;=200000),"A2",AND(F3329&gt;200000,F3329&lt;=250000),"A1",TRUE,"O")</f>
        <v>B2</v>
      </c>
      <c r="J3329" s="14">
        <f t="shared" si="153"/>
        <v>0.97428144999999999</v>
      </c>
      <c r="K3329" s="14">
        <f t="shared" si="154"/>
        <v>0</v>
      </c>
      <c r="L3329" s="14">
        <f t="shared" si="155"/>
        <v>0</v>
      </c>
      <c r="O3329" s="13"/>
    </row>
    <row r="3330" spans="1:15" x14ac:dyDescent="0.2">
      <c r="A3330" s="4" t="s">
        <v>4061</v>
      </c>
      <c r="B3330" s="4" t="s">
        <v>246</v>
      </c>
      <c r="C3330" s="2" t="s">
        <v>247</v>
      </c>
      <c r="D3330" s="2" t="s">
        <v>248</v>
      </c>
      <c r="E3330" s="2" t="s">
        <v>721</v>
      </c>
      <c r="F3330" s="7">
        <v>71280.94</v>
      </c>
      <c r="G3330" s="7">
        <v>0</v>
      </c>
      <c r="H3330" s="7">
        <v>0</v>
      </c>
      <c r="I3330" s="3" t="str" cm="1">
        <f t="array" ref="I3330">_xlfn.IFS(AND(F3330&gt;=10000,F3330&lt;=50000),"C",AND(F3330&gt;50000,F3330&lt;=100000),"B2",AND(F3330&gt;100000,F3330&lt;=150000),"B1",AND(F3330&gt;150000,F3330&lt;=200000),"A2",AND(F3330&gt;200000,F3330&lt;=250000),"A1",TRUE,"O")</f>
        <v>B2</v>
      </c>
      <c r="J3330" s="14">
        <f t="shared" si="153"/>
        <v>0.71280940000000004</v>
      </c>
      <c r="K3330" s="14">
        <f t="shared" si="154"/>
        <v>0</v>
      </c>
      <c r="L3330" s="14">
        <f t="shared" si="155"/>
        <v>0</v>
      </c>
      <c r="O3330" s="13"/>
    </row>
    <row r="3331" spans="1:15" x14ac:dyDescent="0.2">
      <c r="A3331" s="4" t="s">
        <v>4062</v>
      </c>
      <c r="B3331" s="4" t="s">
        <v>246</v>
      </c>
      <c r="C3331" s="2" t="s">
        <v>247</v>
      </c>
      <c r="D3331" s="2" t="s">
        <v>248</v>
      </c>
      <c r="E3331" s="2" t="s">
        <v>720</v>
      </c>
      <c r="F3331" s="7">
        <v>75123.404999999999</v>
      </c>
      <c r="G3331" s="7">
        <v>0</v>
      </c>
      <c r="H3331" s="7">
        <v>0</v>
      </c>
      <c r="I3331" s="3" t="str" cm="1">
        <f t="array" ref="I3331">_xlfn.IFS(AND(F3331&gt;=10000,F3331&lt;=50000),"C",AND(F3331&gt;50000,F3331&lt;=100000),"B2",AND(F3331&gt;100000,F3331&lt;=150000),"B1",AND(F3331&gt;150000,F3331&lt;=200000),"A2",AND(F3331&gt;200000,F3331&lt;=250000),"A1",TRUE,"O")</f>
        <v>B2</v>
      </c>
      <c r="J3331" s="14">
        <f t="shared" si="153"/>
        <v>0.75123404999999999</v>
      </c>
      <c r="K3331" s="14">
        <f t="shared" si="154"/>
        <v>0</v>
      </c>
      <c r="L3331" s="14">
        <f t="shared" si="155"/>
        <v>0</v>
      </c>
      <c r="O3331" s="13"/>
    </row>
    <row r="3332" spans="1:15" x14ac:dyDescent="0.2">
      <c r="A3332" s="4" t="s">
        <v>4063</v>
      </c>
      <c r="B3332" s="4" t="s">
        <v>246</v>
      </c>
      <c r="C3332" s="2" t="s">
        <v>247</v>
      </c>
      <c r="D3332" s="2" t="s">
        <v>249</v>
      </c>
      <c r="E3332" s="2" t="s">
        <v>720</v>
      </c>
      <c r="F3332" s="7">
        <v>112267</v>
      </c>
      <c r="G3332" s="7">
        <v>891.16</v>
      </c>
      <c r="H3332" s="7">
        <v>8950.52</v>
      </c>
      <c r="I3332" s="3" t="str" cm="1">
        <f t="array" ref="I3332">_xlfn.IFS(AND(F3332&gt;=10000,F3332&lt;=50000),"C",AND(F3332&gt;50000,F3332&lt;=100000),"B2",AND(F3332&gt;100000,F3332&lt;=150000),"B1",AND(F3332&gt;150000,F3332&lt;=200000),"A2",AND(F3332&gt;200000,F3332&lt;=250000),"A1",TRUE,"O")</f>
        <v>B1</v>
      </c>
      <c r="J3332" s="14">
        <f t="shared" ref="J3332:J3395" si="156">F3332/100000</f>
        <v>1.1226700000000001</v>
      </c>
      <c r="K3332" s="14">
        <f t="shared" ref="K3332:K3395" si="157">G3332/100000</f>
        <v>8.9116000000000004E-3</v>
      </c>
      <c r="L3332" s="14">
        <f t="shared" ref="L3332:L3395" si="158">H3332/100000</f>
        <v>8.9505200000000007E-2</v>
      </c>
      <c r="O3332" s="13"/>
    </row>
    <row r="3333" spans="1:15" x14ac:dyDescent="0.2">
      <c r="A3333" s="4" t="s">
        <v>4064</v>
      </c>
      <c r="B3333" s="4" t="s">
        <v>246</v>
      </c>
      <c r="C3333" s="2" t="s">
        <v>247</v>
      </c>
      <c r="D3333" s="2" t="s">
        <v>249</v>
      </c>
      <c r="E3333" s="2" t="s">
        <v>720</v>
      </c>
      <c r="F3333" s="7">
        <v>112267</v>
      </c>
      <c r="G3333" s="7">
        <v>9454.2199999999993</v>
      </c>
      <c r="H3333" s="7">
        <v>3448.74</v>
      </c>
      <c r="I3333" s="3" t="str" cm="1">
        <f t="array" ref="I3333">_xlfn.IFS(AND(F3333&gt;=10000,F3333&lt;=50000),"C",AND(F3333&gt;50000,F3333&lt;=100000),"B2",AND(F3333&gt;100000,F3333&lt;=150000),"B1",AND(F3333&gt;150000,F3333&lt;=200000),"A2",AND(F3333&gt;200000,F3333&lt;=250000),"A1",TRUE,"O")</f>
        <v>B1</v>
      </c>
      <c r="J3333" s="14">
        <f t="shared" si="156"/>
        <v>1.1226700000000001</v>
      </c>
      <c r="K3333" s="14">
        <f t="shared" si="157"/>
        <v>9.4542199999999993E-2</v>
      </c>
      <c r="L3333" s="14">
        <f t="shared" si="158"/>
        <v>3.4487399999999994E-2</v>
      </c>
      <c r="O3333" s="13"/>
    </row>
    <row r="3334" spans="1:15" x14ac:dyDescent="0.2">
      <c r="A3334" s="4" t="s">
        <v>4065</v>
      </c>
      <c r="B3334" s="4" t="s">
        <v>246</v>
      </c>
      <c r="C3334" s="2" t="s">
        <v>247</v>
      </c>
      <c r="D3334" s="2" t="s">
        <v>249</v>
      </c>
      <c r="E3334" s="2" t="s">
        <v>721</v>
      </c>
      <c r="F3334" s="7">
        <v>112267</v>
      </c>
      <c r="G3334" s="7">
        <v>889.28</v>
      </c>
      <c r="H3334" s="7">
        <v>4462.97</v>
      </c>
      <c r="I3334" s="3" t="str" cm="1">
        <f t="array" ref="I3334">_xlfn.IFS(AND(F3334&gt;=10000,F3334&lt;=50000),"C",AND(F3334&gt;50000,F3334&lt;=100000),"B2",AND(F3334&gt;100000,F3334&lt;=150000),"B1",AND(F3334&gt;150000,F3334&lt;=200000),"A2",AND(F3334&gt;200000,F3334&lt;=250000),"A1",TRUE,"O")</f>
        <v>B1</v>
      </c>
      <c r="J3334" s="14">
        <f t="shared" si="156"/>
        <v>1.1226700000000001</v>
      </c>
      <c r="K3334" s="14">
        <f t="shared" si="157"/>
        <v>8.8927999999999993E-3</v>
      </c>
      <c r="L3334" s="14">
        <f t="shared" si="158"/>
        <v>4.4629700000000001E-2</v>
      </c>
      <c r="O3334" s="13"/>
    </row>
    <row r="3335" spans="1:15" x14ac:dyDescent="0.2">
      <c r="A3335" s="4" t="s">
        <v>4066</v>
      </c>
      <c r="B3335" s="4" t="s">
        <v>246</v>
      </c>
      <c r="C3335" s="2" t="s">
        <v>247</v>
      </c>
      <c r="D3335" s="2" t="s">
        <v>249</v>
      </c>
      <c r="E3335" s="2" t="s">
        <v>720</v>
      </c>
      <c r="F3335" s="7">
        <v>112267</v>
      </c>
      <c r="G3335" s="7">
        <v>712.92</v>
      </c>
      <c r="H3335" s="7">
        <v>8950.52</v>
      </c>
      <c r="I3335" s="3" t="str" cm="1">
        <f t="array" ref="I3335">_xlfn.IFS(AND(F3335&gt;=10000,F3335&lt;=50000),"C",AND(F3335&gt;50000,F3335&lt;=100000),"B2",AND(F3335&gt;100000,F3335&lt;=150000),"B1",AND(F3335&gt;150000,F3335&lt;=200000),"A2",AND(F3335&gt;200000,F3335&lt;=250000),"A1",TRUE,"O")</f>
        <v>B1</v>
      </c>
      <c r="J3335" s="14">
        <f t="shared" si="156"/>
        <v>1.1226700000000001</v>
      </c>
      <c r="K3335" s="14">
        <f t="shared" si="157"/>
        <v>7.1291999999999996E-3</v>
      </c>
      <c r="L3335" s="14">
        <f t="shared" si="158"/>
        <v>8.9505200000000007E-2</v>
      </c>
      <c r="O3335" s="13"/>
    </row>
    <row r="3336" spans="1:15" x14ac:dyDescent="0.2">
      <c r="A3336" s="4" t="s">
        <v>4067</v>
      </c>
      <c r="B3336" s="4" t="s">
        <v>246</v>
      </c>
      <c r="C3336" s="2" t="s">
        <v>247</v>
      </c>
      <c r="D3336" s="2" t="s">
        <v>249</v>
      </c>
      <c r="E3336" s="2" t="s">
        <v>720</v>
      </c>
      <c r="F3336" s="7">
        <v>122842.0007</v>
      </c>
      <c r="G3336" s="7">
        <v>0</v>
      </c>
      <c r="H3336" s="7">
        <v>0</v>
      </c>
      <c r="I3336" s="3" t="str" cm="1">
        <f t="array" ref="I3336">_xlfn.IFS(AND(F3336&gt;=10000,F3336&lt;=50000),"C",AND(F3336&gt;50000,F3336&lt;=100000),"B2",AND(F3336&gt;100000,F3336&lt;=150000),"B1",AND(F3336&gt;150000,F3336&lt;=200000),"A2",AND(F3336&gt;200000,F3336&lt;=250000),"A1",TRUE,"O")</f>
        <v>B1</v>
      </c>
      <c r="J3336" s="14">
        <f t="shared" si="156"/>
        <v>1.228420007</v>
      </c>
      <c r="K3336" s="14">
        <f t="shared" si="157"/>
        <v>0</v>
      </c>
      <c r="L3336" s="14">
        <f t="shared" si="158"/>
        <v>0</v>
      </c>
      <c r="O3336" s="13"/>
    </row>
    <row r="3337" spans="1:15" x14ac:dyDescent="0.2">
      <c r="A3337" s="4" t="s">
        <v>4068</v>
      </c>
      <c r="B3337" s="4" t="s">
        <v>246</v>
      </c>
      <c r="C3337" s="2" t="s">
        <v>247</v>
      </c>
      <c r="D3337" s="2" t="s">
        <v>249</v>
      </c>
      <c r="E3337" s="2" t="s">
        <v>720</v>
      </c>
      <c r="F3337" s="7">
        <v>122842.0016</v>
      </c>
      <c r="G3337" s="7">
        <v>0</v>
      </c>
      <c r="H3337" s="7">
        <v>0</v>
      </c>
      <c r="I3337" s="3" t="str" cm="1">
        <f t="array" ref="I3337">_xlfn.IFS(AND(F3337&gt;=10000,F3337&lt;=50000),"C",AND(F3337&gt;50000,F3337&lt;=100000),"B2",AND(F3337&gt;100000,F3337&lt;=150000),"B1",AND(F3337&gt;150000,F3337&lt;=200000),"A2",AND(F3337&gt;200000,F3337&lt;=250000),"A1",TRUE,"O")</f>
        <v>B1</v>
      </c>
      <c r="J3337" s="14">
        <f t="shared" si="156"/>
        <v>1.2284200160000001</v>
      </c>
      <c r="K3337" s="14">
        <f t="shared" si="157"/>
        <v>0</v>
      </c>
      <c r="L3337" s="14">
        <f t="shared" si="158"/>
        <v>0</v>
      </c>
      <c r="O3337" s="13"/>
    </row>
    <row r="3338" spans="1:15" x14ac:dyDescent="0.2">
      <c r="A3338" s="4" t="s">
        <v>4069</v>
      </c>
      <c r="B3338" s="4" t="s">
        <v>246</v>
      </c>
      <c r="C3338" s="2" t="s">
        <v>247</v>
      </c>
      <c r="D3338" s="2" t="s">
        <v>249</v>
      </c>
      <c r="E3338" s="2" t="s">
        <v>720</v>
      </c>
      <c r="F3338" s="7">
        <v>122842.0042</v>
      </c>
      <c r="G3338" s="7">
        <v>0</v>
      </c>
      <c r="H3338" s="7">
        <v>0</v>
      </c>
      <c r="I3338" s="3" t="str" cm="1">
        <f t="array" ref="I3338">_xlfn.IFS(AND(F3338&gt;=10000,F3338&lt;=50000),"C",AND(F3338&gt;50000,F3338&lt;=100000),"B2",AND(F3338&gt;100000,F3338&lt;=150000),"B1",AND(F3338&gt;150000,F3338&lt;=200000),"A2",AND(F3338&gt;200000,F3338&lt;=250000),"A1",TRUE,"O")</f>
        <v>B1</v>
      </c>
      <c r="J3338" s="14">
        <f t="shared" si="156"/>
        <v>1.228420042</v>
      </c>
      <c r="K3338" s="14">
        <f t="shared" si="157"/>
        <v>0</v>
      </c>
      <c r="L3338" s="14">
        <f t="shared" si="158"/>
        <v>0</v>
      </c>
      <c r="O3338" s="13"/>
    </row>
    <row r="3339" spans="1:15" x14ac:dyDescent="0.2">
      <c r="A3339" s="4" t="s">
        <v>4070</v>
      </c>
      <c r="B3339" s="4" t="s">
        <v>246</v>
      </c>
      <c r="C3339" s="2" t="s">
        <v>247</v>
      </c>
      <c r="D3339" s="2" t="s">
        <v>249</v>
      </c>
      <c r="E3339" s="2" t="s">
        <v>720</v>
      </c>
      <c r="F3339" s="7">
        <v>122842</v>
      </c>
      <c r="G3339" s="7">
        <v>0</v>
      </c>
      <c r="H3339" s="7">
        <v>0</v>
      </c>
      <c r="I3339" s="3" t="str" cm="1">
        <f t="array" ref="I3339">_xlfn.IFS(AND(F3339&gt;=10000,F3339&lt;=50000),"C",AND(F3339&gt;50000,F3339&lt;=100000),"B2",AND(F3339&gt;100000,F3339&lt;=150000),"B1",AND(F3339&gt;150000,F3339&lt;=200000),"A2",AND(F3339&gt;200000,F3339&lt;=250000),"A1",TRUE,"O")</f>
        <v>B1</v>
      </c>
      <c r="J3339" s="14">
        <f t="shared" si="156"/>
        <v>1.2284200000000001</v>
      </c>
      <c r="K3339" s="14">
        <f t="shared" si="157"/>
        <v>0</v>
      </c>
      <c r="L3339" s="14">
        <f t="shared" si="158"/>
        <v>0</v>
      </c>
      <c r="O3339" s="13"/>
    </row>
    <row r="3340" spans="1:15" x14ac:dyDescent="0.2">
      <c r="A3340" s="4" t="s">
        <v>4071</v>
      </c>
      <c r="B3340" s="4" t="s">
        <v>246</v>
      </c>
      <c r="C3340" s="2" t="s">
        <v>247</v>
      </c>
      <c r="D3340" s="2" t="s">
        <v>249</v>
      </c>
      <c r="E3340" s="2" t="s">
        <v>721</v>
      </c>
      <c r="F3340" s="7">
        <v>110913.4075</v>
      </c>
      <c r="G3340" s="7">
        <v>7032.72</v>
      </c>
      <c r="H3340" s="7">
        <v>0</v>
      </c>
      <c r="I3340" s="3" t="str" cm="1">
        <f t="array" ref="I3340">_xlfn.IFS(AND(F3340&gt;=10000,F3340&lt;=50000),"C",AND(F3340&gt;50000,F3340&lt;=100000),"B2",AND(F3340&gt;100000,F3340&lt;=150000),"B1",AND(F3340&gt;150000,F3340&lt;=200000),"A2",AND(F3340&gt;200000,F3340&lt;=250000),"A1",TRUE,"O")</f>
        <v>B1</v>
      </c>
      <c r="J3340" s="14">
        <f t="shared" si="156"/>
        <v>1.1091340750000001</v>
      </c>
      <c r="K3340" s="14">
        <f t="shared" si="157"/>
        <v>7.0327200000000006E-2</v>
      </c>
      <c r="L3340" s="14">
        <f t="shared" si="158"/>
        <v>0</v>
      </c>
      <c r="O3340" s="13"/>
    </row>
    <row r="3341" spans="1:15" x14ac:dyDescent="0.2">
      <c r="A3341" s="4" t="s">
        <v>4072</v>
      </c>
      <c r="B3341" s="4" t="s">
        <v>246</v>
      </c>
      <c r="C3341" s="2" t="s">
        <v>247</v>
      </c>
      <c r="D3341" s="2" t="s">
        <v>249</v>
      </c>
      <c r="E3341" s="2" t="s">
        <v>720</v>
      </c>
      <c r="F3341" s="7">
        <v>117999.4363</v>
      </c>
      <c r="G3341" s="7">
        <v>680.78</v>
      </c>
      <c r="H3341" s="7">
        <v>0</v>
      </c>
      <c r="I3341" s="3" t="str" cm="1">
        <f t="array" ref="I3341">_xlfn.IFS(AND(F3341&gt;=10000,F3341&lt;=50000),"C",AND(F3341&gt;50000,F3341&lt;=100000),"B2",AND(F3341&gt;100000,F3341&lt;=150000),"B1",AND(F3341&gt;150000,F3341&lt;=200000),"A2",AND(F3341&gt;200000,F3341&lt;=250000),"A1",TRUE,"O")</f>
        <v>B1</v>
      </c>
      <c r="J3341" s="14">
        <f t="shared" si="156"/>
        <v>1.179994363</v>
      </c>
      <c r="K3341" s="14">
        <f t="shared" si="157"/>
        <v>6.8078000000000001E-3</v>
      </c>
      <c r="L3341" s="14">
        <f t="shared" si="158"/>
        <v>0</v>
      </c>
      <c r="O3341" s="13"/>
    </row>
    <row r="3342" spans="1:15" x14ac:dyDescent="0.2">
      <c r="A3342" s="4" t="s">
        <v>4073</v>
      </c>
      <c r="B3342" s="4" t="s">
        <v>246</v>
      </c>
      <c r="C3342" s="2" t="s">
        <v>247</v>
      </c>
      <c r="D3342" s="2" t="s">
        <v>249</v>
      </c>
      <c r="E3342" s="2" t="s">
        <v>720</v>
      </c>
      <c r="F3342" s="7">
        <v>117695.9979</v>
      </c>
      <c r="G3342" s="7">
        <v>0</v>
      </c>
      <c r="H3342" s="7">
        <v>0</v>
      </c>
      <c r="I3342" s="3" t="str" cm="1">
        <f t="array" ref="I3342">_xlfn.IFS(AND(F3342&gt;=10000,F3342&lt;=50000),"C",AND(F3342&gt;50000,F3342&lt;=100000),"B2",AND(F3342&gt;100000,F3342&lt;=150000),"B1",AND(F3342&gt;150000,F3342&lt;=200000),"A2",AND(F3342&gt;200000,F3342&lt;=250000),"A1",TRUE,"O")</f>
        <v>B1</v>
      </c>
      <c r="J3342" s="14">
        <f t="shared" si="156"/>
        <v>1.176959979</v>
      </c>
      <c r="K3342" s="14">
        <f t="shared" si="157"/>
        <v>0</v>
      </c>
      <c r="L3342" s="14">
        <f t="shared" si="158"/>
        <v>0</v>
      </c>
      <c r="O3342" s="13"/>
    </row>
    <row r="3343" spans="1:15" x14ac:dyDescent="0.2">
      <c r="A3343" s="4" t="s">
        <v>4074</v>
      </c>
      <c r="B3343" s="4" t="s">
        <v>246</v>
      </c>
      <c r="C3343" s="2" t="s">
        <v>247</v>
      </c>
      <c r="D3343" s="2" t="s">
        <v>249</v>
      </c>
      <c r="E3343" s="2" t="s">
        <v>721</v>
      </c>
      <c r="F3343" s="7">
        <v>141017.85999999999</v>
      </c>
      <c r="G3343" s="7">
        <v>0</v>
      </c>
      <c r="H3343" s="7">
        <v>0</v>
      </c>
      <c r="I3343" s="3" t="str" cm="1">
        <f t="array" ref="I3343">_xlfn.IFS(AND(F3343&gt;=10000,F3343&lt;=50000),"C",AND(F3343&gt;50000,F3343&lt;=100000),"B2",AND(F3343&gt;100000,F3343&lt;=150000),"B1",AND(F3343&gt;150000,F3343&lt;=200000),"A2",AND(F3343&gt;200000,F3343&lt;=250000),"A1",TRUE,"O")</f>
        <v>B1</v>
      </c>
      <c r="J3343" s="14">
        <f t="shared" si="156"/>
        <v>1.4101785999999998</v>
      </c>
      <c r="K3343" s="14">
        <f t="shared" si="157"/>
        <v>0</v>
      </c>
      <c r="L3343" s="14">
        <f t="shared" si="158"/>
        <v>0</v>
      </c>
      <c r="O3343" s="13"/>
    </row>
    <row r="3344" spans="1:15" x14ac:dyDescent="0.2">
      <c r="A3344" s="4" t="s">
        <v>4075</v>
      </c>
      <c r="B3344" s="4" t="s">
        <v>246</v>
      </c>
      <c r="C3344" s="2" t="s">
        <v>247</v>
      </c>
      <c r="D3344" s="2" t="s">
        <v>250</v>
      </c>
      <c r="E3344" s="2" t="s">
        <v>720</v>
      </c>
      <c r="F3344" s="7">
        <v>112267</v>
      </c>
      <c r="G3344" s="7">
        <v>10507.65</v>
      </c>
      <c r="H3344" s="7">
        <v>1824.42</v>
      </c>
      <c r="I3344" s="3" t="str" cm="1">
        <f t="array" ref="I3344">_xlfn.IFS(AND(F3344&gt;=10000,F3344&lt;=50000),"C",AND(F3344&gt;50000,F3344&lt;=100000),"B2",AND(F3344&gt;100000,F3344&lt;=150000),"B1",AND(F3344&gt;150000,F3344&lt;=200000),"A2",AND(F3344&gt;200000,F3344&lt;=250000),"A1",TRUE,"O")</f>
        <v>B1</v>
      </c>
      <c r="J3344" s="14">
        <f t="shared" si="156"/>
        <v>1.1226700000000001</v>
      </c>
      <c r="K3344" s="14">
        <f t="shared" si="157"/>
        <v>0.1050765</v>
      </c>
      <c r="L3344" s="14">
        <f t="shared" si="158"/>
        <v>1.8244200000000002E-2</v>
      </c>
      <c r="O3344" s="13"/>
    </row>
    <row r="3345" spans="1:15" x14ac:dyDescent="0.2">
      <c r="A3345" s="4" t="s">
        <v>4076</v>
      </c>
      <c r="B3345" s="4" t="s">
        <v>246</v>
      </c>
      <c r="C3345" s="2" t="s">
        <v>247</v>
      </c>
      <c r="D3345" s="2" t="s">
        <v>250</v>
      </c>
      <c r="E3345" s="2" t="s">
        <v>720</v>
      </c>
      <c r="F3345" s="7">
        <v>98228</v>
      </c>
      <c r="G3345" s="7">
        <v>0</v>
      </c>
      <c r="H3345" s="7">
        <v>7816.14</v>
      </c>
      <c r="I3345" s="3" t="str" cm="1">
        <f t="array" ref="I3345">_xlfn.IFS(AND(F3345&gt;=10000,F3345&lt;=50000),"C",AND(F3345&gt;50000,F3345&lt;=100000),"B2",AND(F3345&gt;100000,F3345&lt;=150000),"B1",AND(F3345&gt;150000,F3345&lt;=200000),"A2",AND(F3345&gt;200000,F3345&lt;=250000),"A1",TRUE,"O")</f>
        <v>B2</v>
      </c>
      <c r="J3345" s="14">
        <f t="shared" si="156"/>
        <v>0.98228000000000004</v>
      </c>
      <c r="K3345" s="14">
        <f t="shared" si="157"/>
        <v>0</v>
      </c>
      <c r="L3345" s="14">
        <f t="shared" si="158"/>
        <v>7.8161400000000006E-2</v>
      </c>
      <c r="O3345" s="13"/>
    </row>
    <row r="3346" spans="1:15" x14ac:dyDescent="0.2">
      <c r="A3346" s="4" t="s">
        <v>4077</v>
      </c>
      <c r="B3346" s="4" t="s">
        <v>246</v>
      </c>
      <c r="C3346" s="2" t="s">
        <v>247</v>
      </c>
      <c r="D3346" s="2" t="s">
        <v>250</v>
      </c>
      <c r="E3346" s="2" t="s">
        <v>720</v>
      </c>
      <c r="F3346" s="7">
        <v>112267.0045</v>
      </c>
      <c r="G3346" s="7">
        <v>808.81</v>
      </c>
      <c r="H3346" s="7">
        <v>0</v>
      </c>
      <c r="I3346" s="3" t="str" cm="1">
        <f t="array" ref="I3346">_xlfn.IFS(AND(F3346&gt;=10000,F3346&lt;=50000),"C",AND(F3346&gt;50000,F3346&lt;=100000),"B2",AND(F3346&gt;100000,F3346&lt;=150000),"B1",AND(F3346&gt;150000,F3346&lt;=200000),"A2",AND(F3346&gt;200000,F3346&lt;=250000),"A1",TRUE,"O")</f>
        <v>B1</v>
      </c>
      <c r="J3346" s="14">
        <f t="shared" si="156"/>
        <v>1.122670045</v>
      </c>
      <c r="K3346" s="14">
        <f t="shared" si="157"/>
        <v>8.0880999999999991E-3</v>
      </c>
      <c r="L3346" s="14">
        <f t="shared" si="158"/>
        <v>0</v>
      </c>
      <c r="O3346" s="13"/>
    </row>
    <row r="3347" spans="1:15" x14ac:dyDescent="0.2">
      <c r="A3347" s="4" t="s">
        <v>4078</v>
      </c>
      <c r="B3347" s="4" t="s">
        <v>246</v>
      </c>
      <c r="C3347" s="2" t="s">
        <v>247</v>
      </c>
      <c r="D3347" s="2" t="s">
        <v>250</v>
      </c>
      <c r="E3347" s="2" t="s">
        <v>720</v>
      </c>
      <c r="F3347" s="7">
        <v>107367</v>
      </c>
      <c r="G3347" s="7">
        <v>0</v>
      </c>
      <c r="H3347" s="7">
        <v>0</v>
      </c>
      <c r="I3347" s="3" t="str" cm="1">
        <f t="array" ref="I3347">_xlfn.IFS(AND(F3347&gt;=10000,F3347&lt;=50000),"C",AND(F3347&gt;50000,F3347&lt;=100000),"B2",AND(F3347&gt;100000,F3347&lt;=150000),"B1",AND(F3347&gt;150000,F3347&lt;=200000),"A2",AND(F3347&gt;200000,F3347&lt;=250000),"A1",TRUE,"O")</f>
        <v>B1</v>
      </c>
      <c r="J3347" s="14">
        <f t="shared" si="156"/>
        <v>1.0736699999999999</v>
      </c>
      <c r="K3347" s="14">
        <f t="shared" si="157"/>
        <v>0</v>
      </c>
      <c r="L3347" s="14">
        <f t="shared" si="158"/>
        <v>0</v>
      </c>
      <c r="O3347" s="13"/>
    </row>
    <row r="3348" spans="1:15" x14ac:dyDescent="0.2">
      <c r="A3348" s="4" t="s">
        <v>4079</v>
      </c>
      <c r="B3348" s="4" t="s">
        <v>246</v>
      </c>
      <c r="C3348" s="2" t="s">
        <v>247</v>
      </c>
      <c r="D3348" s="2" t="s">
        <v>250</v>
      </c>
      <c r="E3348" s="2" t="s">
        <v>720</v>
      </c>
      <c r="F3348" s="7">
        <v>107367</v>
      </c>
      <c r="G3348" s="7">
        <v>118.25</v>
      </c>
      <c r="H3348" s="7">
        <v>8554.02</v>
      </c>
      <c r="I3348" s="3" t="str" cm="1">
        <f t="array" ref="I3348">_xlfn.IFS(AND(F3348&gt;=10000,F3348&lt;=50000),"C",AND(F3348&gt;50000,F3348&lt;=100000),"B2",AND(F3348&gt;100000,F3348&lt;=150000),"B1",AND(F3348&gt;150000,F3348&lt;=200000),"A2",AND(F3348&gt;200000,F3348&lt;=250000),"A1",TRUE,"O")</f>
        <v>B1</v>
      </c>
      <c r="J3348" s="14">
        <f t="shared" si="156"/>
        <v>1.0736699999999999</v>
      </c>
      <c r="K3348" s="14">
        <f t="shared" si="157"/>
        <v>1.1825E-3</v>
      </c>
      <c r="L3348" s="14">
        <f t="shared" si="158"/>
        <v>8.5540200000000011E-2</v>
      </c>
      <c r="O3348" s="13"/>
    </row>
    <row r="3349" spans="1:15" x14ac:dyDescent="0.2">
      <c r="A3349" s="4" t="s">
        <v>4080</v>
      </c>
      <c r="B3349" s="4" t="s">
        <v>246</v>
      </c>
      <c r="C3349" s="2" t="s">
        <v>247</v>
      </c>
      <c r="D3349" s="2" t="s">
        <v>250</v>
      </c>
      <c r="E3349" s="2" t="s">
        <v>720</v>
      </c>
      <c r="F3349" s="7">
        <v>140050.31</v>
      </c>
      <c r="G3349" s="7">
        <v>0</v>
      </c>
      <c r="H3349" s="7">
        <v>0</v>
      </c>
      <c r="I3349" s="3" t="str" cm="1">
        <f t="array" ref="I3349">_xlfn.IFS(AND(F3349&gt;=10000,F3349&lt;=50000),"C",AND(F3349&gt;50000,F3349&lt;=100000),"B2",AND(F3349&gt;100000,F3349&lt;=150000),"B1",AND(F3349&gt;150000,F3349&lt;=200000),"A2",AND(F3349&gt;200000,F3349&lt;=250000),"A1",TRUE,"O")</f>
        <v>B1</v>
      </c>
      <c r="J3349" s="14">
        <f t="shared" si="156"/>
        <v>1.4005030999999999</v>
      </c>
      <c r="K3349" s="14">
        <f t="shared" si="157"/>
        <v>0</v>
      </c>
      <c r="L3349" s="14">
        <f t="shared" si="158"/>
        <v>0</v>
      </c>
      <c r="O3349" s="13"/>
    </row>
    <row r="3350" spans="1:15" x14ac:dyDescent="0.2">
      <c r="A3350" s="4" t="s">
        <v>4081</v>
      </c>
      <c r="B3350" s="4" t="s">
        <v>246</v>
      </c>
      <c r="C3350" s="2" t="s">
        <v>247</v>
      </c>
      <c r="D3350" s="2" t="s">
        <v>250</v>
      </c>
      <c r="E3350" s="2" t="s">
        <v>720</v>
      </c>
      <c r="F3350" s="7">
        <v>107367</v>
      </c>
      <c r="G3350" s="7">
        <v>2276.0500000000002</v>
      </c>
      <c r="H3350" s="7">
        <v>0</v>
      </c>
      <c r="I3350" s="3" t="str" cm="1">
        <f t="array" ref="I3350">_xlfn.IFS(AND(F3350&gt;=10000,F3350&lt;=50000),"C",AND(F3350&gt;50000,F3350&lt;=100000),"B2",AND(F3350&gt;100000,F3350&lt;=150000),"B1",AND(F3350&gt;150000,F3350&lt;=200000),"A2",AND(F3350&gt;200000,F3350&lt;=250000),"A1",TRUE,"O")</f>
        <v>B1</v>
      </c>
      <c r="J3350" s="14">
        <f t="shared" si="156"/>
        <v>1.0736699999999999</v>
      </c>
      <c r="K3350" s="14">
        <f t="shared" si="157"/>
        <v>2.2760500000000003E-2</v>
      </c>
      <c r="L3350" s="14">
        <f t="shared" si="158"/>
        <v>0</v>
      </c>
      <c r="O3350" s="13"/>
    </row>
    <row r="3351" spans="1:15" x14ac:dyDescent="0.2">
      <c r="A3351" s="4" t="s">
        <v>4082</v>
      </c>
      <c r="B3351" s="4" t="s">
        <v>246</v>
      </c>
      <c r="C3351" s="2" t="s">
        <v>247</v>
      </c>
      <c r="D3351" s="2" t="s">
        <v>250</v>
      </c>
      <c r="E3351" s="2" t="s">
        <v>720</v>
      </c>
      <c r="F3351" s="7">
        <v>107367.0046</v>
      </c>
      <c r="G3351" s="7">
        <v>0</v>
      </c>
      <c r="H3351" s="7">
        <v>0</v>
      </c>
      <c r="I3351" s="3" t="str" cm="1">
        <f t="array" ref="I3351">_xlfn.IFS(AND(F3351&gt;=10000,F3351&lt;=50000),"C",AND(F3351&gt;50000,F3351&lt;=100000),"B2",AND(F3351&gt;100000,F3351&lt;=150000),"B1",AND(F3351&gt;150000,F3351&lt;=200000),"A2",AND(F3351&gt;200000,F3351&lt;=250000),"A1",TRUE,"O")</f>
        <v>B1</v>
      </c>
      <c r="J3351" s="14">
        <f t="shared" si="156"/>
        <v>1.0736700459999999</v>
      </c>
      <c r="K3351" s="14">
        <f t="shared" si="157"/>
        <v>0</v>
      </c>
      <c r="L3351" s="14">
        <f t="shared" si="158"/>
        <v>0</v>
      </c>
      <c r="O3351" s="13"/>
    </row>
    <row r="3352" spans="1:15" x14ac:dyDescent="0.2">
      <c r="A3352" s="4" t="s">
        <v>4083</v>
      </c>
      <c r="B3352" s="4" t="s">
        <v>246</v>
      </c>
      <c r="C3352" s="2" t="s">
        <v>247</v>
      </c>
      <c r="D3352" s="2" t="s">
        <v>250</v>
      </c>
      <c r="E3352" s="2" t="s">
        <v>720</v>
      </c>
      <c r="F3352" s="7">
        <v>107367</v>
      </c>
      <c r="G3352" s="7">
        <v>2285.41</v>
      </c>
      <c r="H3352" s="7">
        <v>0</v>
      </c>
      <c r="I3352" s="3" t="str" cm="1">
        <f t="array" ref="I3352">_xlfn.IFS(AND(F3352&gt;=10000,F3352&lt;=50000),"C",AND(F3352&gt;50000,F3352&lt;=100000),"B2",AND(F3352&gt;100000,F3352&lt;=150000),"B1",AND(F3352&gt;150000,F3352&lt;=200000),"A2",AND(F3352&gt;200000,F3352&lt;=250000),"A1",TRUE,"O")</f>
        <v>B1</v>
      </c>
      <c r="J3352" s="14">
        <f t="shared" si="156"/>
        <v>1.0736699999999999</v>
      </c>
      <c r="K3352" s="14">
        <f t="shared" si="157"/>
        <v>2.2854099999999999E-2</v>
      </c>
      <c r="L3352" s="14">
        <f t="shared" si="158"/>
        <v>0</v>
      </c>
      <c r="O3352" s="13"/>
    </row>
    <row r="3353" spans="1:15" x14ac:dyDescent="0.2">
      <c r="A3353" s="4" t="s">
        <v>4084</v>
      </c>
      <c r="B3353" s="4" t="s">
        <v>246</v>
      </c>
      <c r="C3353" s="2" t="s">
        <v>247</v>
      </c>
      <c r="D3353" s="2" t="s">
        <v>250</v>
      </c>
      <c r="E3353" s="2" t="s">
        <v>720</v>
      </c>
      <c r="F3353" s="7">
        <v>117424</v>
      </c>
      <c r="G3353" s="7">
        <v>0</v>
      </c>
      <c r="H3353" s="7">
        <v>0</v>
      </c>
      <c r="I3353" s="3" t="str" cm="1">
        <f t="array" ref="I3353">_xlfn.IFS(AND(F3353&gt;=10000,F3353&lt;=50000),"C",AND(F3353&gt;50000,F3353&lt;=100000),"B2",AND(F3353&gt;100000,F3353&lt;=150000),"B1",AND(F3353&gt;150000,F3353&lt;=200000),"A2",AND(F3353&gt;200000,F3353&lt;=250000),"A1",TRUE,"O")</f>
        <v>B1</v>
      </c>
      <c r="J3353" s="14">
        <f t="shared" si="156"/>
        <v>1.17424</v>
      </c>
      <c r="K3353" s="14">
        <f t="shared" si="157"/>
        <v>0</v>
      </c>
      <c r="L3353" s="14">
        <f t="shared" si="158"/>
        <v>0</v>
      </c>
      <c r="O3353" s="13"/>
    </row>
    <row r="3354" spans="1:15" x14ac:dyDescent="0.2">
      <c r="A3354" s="4" t="s">
        <v>4085</v>
      </c>
      <c r="B3354" s="4" t="s">
        <v>246</v>
      </c>
      <c r="C3354" s="2" t="s">
        <v>247</v>
      </c>
      <c r="D3354" s="2" t="s">
        <v>250</v>
      </c>
      <c r="E3354" s="2" t="s">
        <v>720</v>
      </c>
      <c r="F3354" s="7">
        <v>107367</v>
      </c>
      <c r="G3354" s="7">
        <v>0</v>
      </c>
      <c r="H3354" s="7">
        <v>0</v>
      </c>
      <c r="I3354" s="3" t="str" cm="1">
        <f t="array" ref="I3354">_xlfn.IFS(AND(F3354&gt;=10000,F3354&lt;=50000),"C",AND(F3354&gt;50000,F3354&lt;=100000),"B2",AND(F3354&gt;100000,F3354&lt;=150000),"B1",AND(F3354&gt;150000,F3354&lt;=200000),"A2",AND(F3354&gt;200000,F3354&lt;=250000),"A1",TRUE,"O")</f>
        <v>B1</v>
      </c>
      <c r="J3354" s="14">
        <f t="shared" si="156"/>
        <v>1.0736699999999999</v>
      </c>
      <c r="K3354" s="14">
        <f t="shared" si="157"/>
        <v>0</v>
      </c>
      <c r="L3354" s="14">
        <f t="shared" si="158"/>
        <v>0</v>
      </c>
      <c r="O3354" s="13"/>
    </row>
    <row r="3355" spans="1:15" x14ac:dyDescent="0.2">
      <c r="A3355" s="4" t="s">
        <v>4086</v>
      </c>
      <c r="B3355" s="4" t="s">
        <v>246</v>
      </c>
      <c r="C3355" s="2" t="s">
        <v>247</v>
      </c>
      <c r="D3355" s="2" t="s">
        <v>250</v>
      </c>
      <c r="E3355" s="2" t="s">
        <v>720</v>
      </c>
      <c r="F3355" s="7">
        <v>106191.1912</v>
      </c>
      <c r="G3355" s="7">
        <v>20283.830000000002</v>
      </c>
      <c r="H3355" s="7">
        <v>0</v>
      </c>
      <c r="I3355" s="3" t="str" cm="1">
        <f t="array" ref="I3355">_xlfn.IFS(AND(F3355&gt;=10000,F3355&lt;=50000),"C",AND(F3355&gt;50000,F3355&lt;=100000),"B2",AND(F3355&gt;100000,F3355&lt;=150000),"B1",AND(F3355&gt;150000,F3355&lt;=200000),"A2",AND(F3355&gt;200000,F3355&lt;=250000),"A1",TRUE,"O")</f>
        <v>B1</v>
      </c>
      <c r="J3355" s="14">
        <f t="shared" si="156"/>
        <v>1.061911912</v>
      </c>
      <c r="K3355" s="14">
        <f t="shared" si="157"/>
        <v>0.20283830000000003</v>
      </c>
      <c r="L3355" s="14">
        <f t="shared" si="158"/>
        <v>0</v>
      </c>
      <c r="O3355" s="13"/>
    </row>
    <row r="3356" spans="1:15" x14ac:dyDescent="0.2">
      <c r="A3356" s="4" t="s">
        <v>4087</v>
      </c>
      <c r="B3356" s="4" t="s">
        <v>246</v>
      </c>
      <c r="C3356" s="2" t="s">
        <v>247</v>
      </c>
      <c r="D3356" s="2" t="s">
        <v>250</v>
      </c>
      <c r="E3356" s="2" t="s">
        <v>720</v>
      </c>
      <c r="F3356" s="7">
        <v>102678.882</v>
      </c>
      <c r="G3356" s="7">
        <v>0</v>
      </c>
      <c r="H3356" s="7">
        <v>0</v>
      </c>
      <c r="I3356" s="3" t="str" cm="1">
        <f t="array" ref="I3356">_xlfn.IFS(AND(F3356&gt;=10000,F3356&lt;=50000),"C",AND(F3356&gt;50000,F3356&lt;=100000),"B2",AND(F3356&gt;100000,F3356&lt;=150000),"B1",AND(F3356&gt;150000,F3356&lt;=200000),"A2",AND(F3356&gt;200000,F3356&lt;=250000),"A1",TRUE,"O")</f>
        <v>B1</v>
      </c>
      <c r="J3356" s="14">
        <f t="shared" si="156"/>
        <v>1.0267888199999999</v>
      </c>
      <c r="K3356" s="14">
        <f t="shared" si="157"/>
        <v>0</v>
      </c>
      <c r="L3356" s="14">
        <f t="shared" si="158"/>
        <v>0</v>
      </c>
      <c r="O3356" s="13"/>
    </row>
    <row r="3357" spans="1:15" x14ac:dyDescent="0.2">
      <c r="A3357" s="4" t="s">
        <v>4088</v>
      </c>
      <c r="B3357" s="4" t="s">
        <v>246</v>
      </c>
      <c r="C3357" s="2" t="s">
        <v>247</v>
      </c>
      <c r="D3357" s="2" t="s">
        <v>250</v>
      </c>
      <c r="E3357" s="2" t="s">
        <v>720</v>
      </c>
      <c r="F3357" s="7">
        <v>93439.962700000004</v>
      </c>
      <c r="G3357" s="7">
        <v>1616.6</v>
      </c>
      <c r="H3357" s="7">
        <v>0</v>
      </c>
      <c r="I3357" s="3" t="str" cm="1">
        <f t="array" ref="I3357">_xlfn.IFS(AND(F3357&gt;=10000,F3357&lt;=50000),"C",AND(F3357&gt;50000,F3357&lt;=100000),"B2",AND(F3357&gt;100000,F3357&lt;=150000),"B1",AND(F3357&gt;150000,F3357&lt;=200000),"A2",AND(F3357&gt;200000,F3357&lt;=250000),"A1",TRUE,"O")</f>
        <v>B2</v>
      </c>
      <c r="J3357" s="14">
        <f t="shared" si="156"/>
        <v>0.93439962700000001</v>
      </c>
      <c r="K3357" s="14">
        <f t="shared" si="157"/>
        <v>1.6166E-2</v>
      </c>
      <c r="L3357" s="14">
        <f t="shared" si="158"/>
        <v>0</v>
      </c>
      <c r="O3357" s="13"/>
    </row>
    <row r="3358" spans="1:15" x14ac:dyDescent="0.2">
      <c r="A3358" s="4" t="s">
        <v>4089</v>
      </c>
      <c r="B3358" s="4" t="s">
        <v>246</v>
      </c>
      <c r="C3358" s="2" t="s">
        <v>247</v>
      </c>
      <c r="D3358" s="2" t="s">
        <v>250</v>
      </c>
      <c r="E3358" s="2" t="s">
        <v>720</v>
      </c>
      <c r="F3358" s="7">
        <v>88953.317200000005</v>
      </c>
      <c r="G3358" s="7">
        <v>176.58</v>
      </c>
      <c r="H3358" s="7">
        <v>0</v>
      </c>
      <c r="I3358" s="3" t="str" cm="1">
        <f t="array" ref="I3358">_xlfn.IFS(AND(F3358&gt;=10000,F3358&lt;=50000),"C",AND(F3358&gt;50000,F3358&lt;=100000),"B2",AND(F3358&gt;100000,F3358&lt;=150000),"B1",AND(F3358&gt;150000,F3358&lt;=200000),"A2",AND(F3358&gt;200000,F3358&lt;=250000),"A1",TRUE,"O")</f>
        <v>B2</v>
      </c>
      <c r="J3358" s="14">
        <f t="shared" si="156"/>
        <v>0.88953317200000004</v>
      </c>
      <c r="K3358" s="14">
        <f t="shared" si="157"/>
        <v>1.7658000000000001E-3</v>
      </c>
      <c r="L3358" s="14">
        <f t="shared" si="158"/>
        <v>0</v>
      </c>
      <c r="O3358" s="13"/>
    </row>
    <row r="3359" spans="1:15" x14ac:dyDescent="0.2">
      <c r="A3359" s="4" t="s">
        <v>4090</v>
      </c>
      <c r="B3359" s="4" t="s">
        <v>246</v>
      </c>
      <c r="C3359" s="2" t="s">
        <v>247</v>
      </c>
      <c r="D3359" s="2" t="s">
        <v>250</v>
      </c>
      <c r="E3359" s="2" t="s">
        <v>720</v>
      </c>
      <c r="F3359" s="7">
        <v>85333</v>
      </c>
      <c r="G3359" s="7">
        <v>0</v>
      </c>
      <c r="H3359" s="7">
        <v>0</v>
      </c>
      <c r="I3359" s="3" t="str" cm="1">
        <f t="array" ref="I3359">_xlfn.IFS(AND(F3359&gt;=10000,F3359&lt;=50000),"C",AND(F3359&gt;50000,F3359&lt;=100000),"B2",AND(F3359&gt;100000,F3359&lt;=150000),"B1",AND(F3359&gt;150000,F3359&lt;=200000),"A2",AND(F3359&gt;200000,F3359&lt;=250000),"A1",TRUE,"O")</f>
        <v>B2</v>
      </c>
      <c r="J3359" s="14">
        <f t="shared" si="156"/>
        <v>0.85333000000000003</v>
      </c>
      <c r="K3359" s="14">
        <f t="shared" si="157"/>
        <v>0</v>
      </c>
      <c r="L3359" s="14">
        <f t="shared" si="158"/>
        <v>0</v>
      </c>
      <c r="O3359" s="13"/>
    </row>
    <row r="3360" spans="1:15" x14ac:dyDescent="0.2">
      <c r="A3360" s="4" t="s">
        <v>4091</v>
      </c>
      <c r="B3360" s="4" t="s">
        <v>246</v>
      </c>
      <c r="C3360" s="2" t="s">
        <v>247</v>
      </c>
      <c r="D3360" s="2" t="s">
        <v>251</v>
      </c>
      <c r="E3360" s="2" t="s">
        <v>720</v>
      </c>
      <c r="F3360" s="7">
        <v>117424</v>
      </c>
      <c r="G3360" s="7">
        <v>0</v>
      </c>
      <c r="H3360" s="7">
        <v>1908.14</v>
      </c>
      <c r="I3360" s="3" t="str" cm="1">
        <f t="array" ref="I3360">_xlfn.IFS(AND(F3360&gt;=10000,F3360&lt;=50000),"C",AND(F3360&gt;50000,F3360&lt;=100000),"B2",AND(F3360&gt;100000,F3360&lt;=150000),"B1",AND(F3360&gt;150000,F3360&lt;=200000),"A2",AND(F3360&gt;200000,F3360&lt;=250000),"A1",TRUE,"O")</f>
        <v>B1</v>
      </c>
      <c r="J3360" s="14">
        <f t="shared" si="156"/>
        <v>1.17424</v>
      </c>
      <c r="K3360" s="14">
        <f t="shared" si="157"/>
        <v>0</v>
      </c>
      <c r="L3360" s="14">
        <f t="shared" si="158"/>
        <v>1.9081400000000002E-2</v>
      </c>
      <c r="O3360" s="13"/>
    </row>
    <row r="3361" spans="1:15" x14ac:dyDescent="0.2">
      <c r="A3361" s="4" t="s">
        <v>4092</v>
      </c>
      <c r="B3361" s="4" t="s">
        <v>246</v>
      </c>
      <c r="C3361" s="2" t="s">
        <v>247</v>
      </c>
      <c r="D3361" s="2" t="s">
        <v>251</v>
      </c>
      <c r="E3361" s="2" t="s">
        <v>720</v>
      </c>
      <c r="F3361" s="7">
        <v>122842</v>
      </c>
      <c r="G3361" s="7">
        <v>0</v>
      </c>
      <c r="H3361" s="7">
        <v>1842.72</v>
      </c>
      <c r="I3361" s="3" t="str" cm="1">
        <f t="array" ref="I3361">_xlfn.IFS(AND(F3361&gt;=10000,F3361&lt;=50000),"C",AND(F3361&gt;50000,F3361&lt;=100000),"B2",AND(F3361&gt;100000,F3361&lt;=150000),"B1",AND(F3361&gt;150000,F3361&lt;=200000),"A2",AND(F3361&gt;200000,F3361&lt;=250000),"A1",TRUE,"O")</f>
        <v>B1</v>
      </c>
      <c r="J3361" s="14">
        <f t="shared" si="156"/>
        <v>1.2284200000000001</v>
      </c>
      <c r="K3361" s="14">
        <f t="shared" si="157"/>
        <v>0</v>
      </c>
      <c r="L3361" s="14">
        <f t="shared" si="158"/>
        <v>1.8427200000000001E-2</v>
      </c>
      <c r="O3361" s="13"/>
    </row>
    <row r="3362" spans="1:15" x14ac:dyDescent="0.2">
      <c r="A3362" s="4" t="s">
        <v>4093</v>
      </c>
      <c r="B3362" s="4" t="s">
        <v>246</v>
      </c>
      <c r="C3362" s="2" t="s">
        <v>247</v>
      </c>
      <c r="D3362" s="2" t="s">
        <v>251</v>
      </c>
      <c r="E3362" s="2" t="s">
        <v>720</v>
      </c>
      <c r="F3362" s="7">
        <v>122842</v>
      </c>
      <c r="G3362" s="7">
        <v>0</v>
      </c>
      <c r="H3362" s="7">
        <v>2548.44</v>
      </c>
      <c r="I3362" s="3" t="str" cm="1">
        <f t="array" ref="I3362">_xlfn.IFS(AND(F3362&gt;=10000,F3362&lt;=50000),"C",AND(F3362&gt;50000,F3362&lt;=100000),"B2",AND(F3362&gt;100000,F3362&lt;=150000),"B1",AND(F3362&gt;150000,F3362&lt;=200000),"A2",AND(F3362&gt;200000,F3362&lt;=250000),"A1",TRUE,"O")</f>
        <v>B1</v>
      </c>
      <c r="J3362" s="14">
        <f t="shared" si="156"/>
        <v>1.2284200000000001</v>
      </c>
      <c r="K3362" s="14">
        <f t="shared" si="157"/>
        <v>0</v>
      </c>
      <c r="L3362" s="14">
        <f t="shared" si="158"/>
        <v>2.5484400000000001E-2</v>
      </c>
      <c r="O3362" s="13"/>
    </row>
    <row r="3363" spans="1:15" x14ac:dyDescent="0.2">
      <c r="A3363" s="4" t="s">
        <v>4094</v>
      </c>
      <c r="B3363" s="4" t="s">
        <v>246</v>
      </c>
      <c r="C3363" s="2" t="s">
        <v>247</v>
      </c>
      <c r="D3363" s="2" t="s">
        <v>251</v>
      </c>
      <c r="E3363" s="2" t="s">
        <v>720</v>
      </c>
      <c r="F3363" s="7">
        <v>122842</v>
      </c>
      <c r="G3363" s="7">
        <v>0</v>
      </c>
      <c r="H3363" s="7">
        <v>0</v>
      </c>
      <c r="I3363" s="3" t="str" cm="1">
        <f t="array" ref="I3363">_xlfn.IFS(AND(F3363&gt;=10000,F3363&lt;=50000),"C",AND(F3363&gt;50000,F3363&lt;=100000),"B2",AND(F3363&gt;100000,F3363&lt;=150000),"B1",AND(F3363&gt;150000,F3363&lt;=200000),"A2",AND(F3363&gt;200000,F3363&lt;=250000),"A1",TRUE,"O")</f>
        <v>B1</v>
      </c>
      <c r="J3363" s="14">
        <f t="shared" si="156"/>
        <v>1.2284200000000001</v>
      </c>
      <c r="K3363" s="14">
        <f t="shared" si="157"/>
        <v>0</v>
      </c>
      <c r="L3363" s="14">
        <f t="shared" si="158"/>
        <v>0</v>
      </c>
      <c r="O3363" s="13"/>
    </row>
    <row r="3364" spans="1:15" x14ac:dyDescent="0.2">
      <c r="A3364" s="4" t="s">
        <v>4095</v>
      </c>
      <c r="B3364" s="4" t="s">
        <v>246</v>
      </c>
      <c r="C3364" s="2" t="s">
        <v>247</v>
      </c>
      <c r="D3364" s="2" t="s">
        <v>251</v>
      </c>
      <c r="E3364" s="2" t="s">
        <v>720</v>
      </c>
      <c r="F3364" s="7">
        <v>107367</v>
      </c>
      <c r="G3364" s="7">
        <v>3018.8</v>
      </c>
      <c r="H3364" s="7">
        <v>0</v>
      </c>
      <c r="I3364" s="3" t="str" cm="1">
        <f t="array" ref="I3364">_xlfn.IFS(AND(F3364&gt;=10000,F3364&lt;=50000),"C",AND(F3364&gt;50000,F3364&lt;=100000),"B2",AND(F3364&gt;100000,F3364&lt;=150000),"B1",AND(F3364&gt;150000,F3364&lt;=200000),"A2",AND(F3364&gt;200000,F3364&lt;=250000),"A1",TRUE,"O")</f>
        <v>B1</v>
      </c>
      <c r="J3364" s="14">
        <f t="shared" si="156"/>
        <v>1.0736699999999999</v>
      </c>
      <c r="K3364" s="14">
        <f t="shared" si="157"/>
        <v>3.0188000000000003E-2</v>
      </c>
      <c r="L3364" s="14">
        <f t="shared" si="158"/>
        <v>0</v>
      </c>
      <c r="O3364" s="13"/>
    </row>
    <row r="3365" spans="1:15" x14ac:dyDescent="0.2">
      <c r="A3365" s="4" t="s">
        <v>4096</v>
      </c>
      <c r="B3365" s="4" t="s">
        <v>246</v>
      </c>
      <c r="C3365" s="2" t="s">
        <v>247</v>
      </c>
      <c r="D3365" s="2" t="s">
        <v>251</v>
      </c>
      <c r="E3365" s="2" t="s">
        <v>720</v>
      </c>
      <c r="F3365" s="7">
        <v>122842</v>
      </c>
      <c r="G3365" s="7">
        <v>0</v>
      </c>
      <c r="H3365" s="7">
        <v>0</v>
      </c>
      <c r="I3365" s="3" t="str" cm="1">
        <f t="array" ref="I3365">_xlfn.IFS(AND(F3365&gt;=10000,F3365&lt;=50000),"C",AND(F3365&gt;50000,F3365&lt;=100000),"B2",AND(F3365&gt;100000,F3365&lt;=150000),"B1",AND(F3365&gt;150000,F3365&lt;=200000),"A2",AND(F3365&gt;200000,F3365&lt;=250000),"A1",TRUE,"O")</f>
        <v>B1</v>
      </c>
      <c r="J3365" s="14">
        <f t="shared" si="156"/>
        <v>1.2284200000000001</v>
      </c>
      <c r="K3365" s="14">
        <f t="shared" si="157"/>
        <v>0</v>
      </c>
      <c r="L3365" s="14">
        <f t="shared" si="158"/>
        <v>0</v>
      </c>
      <c r="O3365" s="13"/>
    </row>
    <row r="3366" spans="1:15" x14ac:dyDescent="0.2">
      <c r="A3366" s="4" t="s">
        <v>4097</v>
      </c>
      <c r="B3366" s="4" t="s">
        <v>246</v>
      </c>
      <c r="C3366" s="2" t="s">
        <v>247</v>
      </c>
      <c r="D3366" s="2" t="s">
        <v>251</v>
      </c>
      <c r="E3366" s="2" t="s">
        <v>720</v>
      </c>
      <c r="F3366" s="7">
        <v>138806.34</v>
      </c>
      <c r="G3366" s="7">
        <v>0</v>
      </c>
      <c r="H3366" s="7">
        <v>0</v>
      </c>
      <c r="I3366" s="3" t="str" cm="1">
        <f t="array" ref="I3366">_xlfn.IFS(AND(F3366&gt;=10000,F3366&lt;=50000),"C",AND(F3366&gt;50000,F3366&lt;=100000),"B2",AND(F3366&gt;100000,F3366&lt;=150000),"B1",AND(F3366&gt;150000,F3366&lt;=200000),"A2",AND(F3366&gt;200000,F3366&lt;=250000),"A1",TRUE,"O")</f>
        <v>B1</v>
      </c>
      <c r="J3366" s="14">
        <f t="shared" si="156"/>
        <v>1.3880634000000001</v>
      </c>
      <c r="K3366" s="14">
        <f t="shared" si="157"/>
        <v>0</v>
      </c>
      <c r="L3366" s="14">
        <f t="shared" si="158"/>
        <v>0</v>
      </c>
      <c r="O3366" s="13"/>
    </row>
    <row r="3367" spans="1:15" x14ac:dyDescent="0.2">
      <c r="A3367" s="4" t="s">
        <v>4098</v>
      </c>
      <c r="B3367" s="4" t="s">
        <v>246</v>
      </c>
      <c r="C3367" s="2" t="s">
        <v>247</v>
      </c>
      <c r="D3367" s="2" t="s">
        <v>251</v>
      </c>
      <c r="E3367" s="2" t="s">
        <v>720</v>
      </c>
      <c r="F3367" s="7">
        <v>98228</v>
      </c>
      <c r="G3367" s="7">
        <v>2441.17</v>
      </c>
      <c r="H3367" s="7">
        <v>0</v>
      </c>
      <c r="I3367" s="3" t="str" cm="1">
        <f t="array" ref="I3367">_xlfn.IFS(AND(F3367&gt;=10000,F3367&lt;=50000),"C",AND(F3367&gt;50000,F3367&lt;=100000),"B2",AND(F3367&gt;100000,F3367&lt;=150000),"B1",AND(F3367&gt;150000,F3367&lt;=200000),"A2",AND(F3367&gt;200000,F3367&lt;=250000),"A1",TRUE,"O")</f>
        <v>B2</v>
      </c>
      <c r="J3367" s="14">
        <f t="shared" si="156"/>
        <v>0.98228000000000004</v>
      </c>
      <c r="K3367" s="14">
        <f t="shared" si="157"/>
        <v>2.4411700000000001E-2</v>
      </c>
      <c r="L3367" s="14">
        <f t="shared" si="158"/>
        <v>0</v>
      </c>
      <c r="O3367" s="13"/>
    </row>
    <row r="3368" spans="1:15" x14ac:dyDescent="0.2">
      <c r="A3368" s="4" t="s">
        <v>4099</v>
      </c>
      <c r="B3368" s="4" t="s">
        <v>246</v>
      </c>
      <c r="C3368" s="2" t="s">
        <v>247</v>
      </c>
      <c r="D3368" s="2" t="s">
        <v>251</v>
      </c>
      <c r="E3368" s="2" t="s">
        <v>720</v>
      </c>
      <c r="F3368" s="7">
        <v>107367</v>
      </c>
      <c r="G3368" s="7">
        <v>6278.92</v>
      </c>
      <c r="H3368" s="7">
        <v>0</v>
      </c>
      <c r="I3368" s="3" t="str" cm="1">
        <f t="array" ref="I3368">_xlfn.IFS(AND(F3368&gt;=10000,F3368&lt;=50000),"C",AND(F3368&gt;50000,F3368&lt;=100000),"B2",AND(F3368&gt;100000,F3368&lt;=150000),"B1",AND(F3368&gt;150000,F3368&lt;=200000),"A2",AND(F3368&gt;200000,F3368&lt;=250000),"A1",TRUE,"O")</f>
        <v>B1</v>
      </c>
      <c r="J3368" s="14">
        <f t="shared" si="156"/>
        <v>1.0736699999999999</v>
      </c>
      <c r="K3368" s="14">
        <f t="shared" si="157"/>
        <v>6.2789200000000003E-2</v>
      </c>
      <c r="L3368" s="14">
        <f t="shared" si="158"/>
        <v>0</v>
      </c>
      <c r="O3368" s="13"/>
    </row>
    <row r="3369" spans="1:15" x14ac:dyDescent="0.2">
      <c r="A3369" s="4" t="s">
        <v>4100</v>
      </c>
      <c r="B3369" s="4" t="s">
        <v>246</v>
      </c>
      <c r="C3369" s="2" t="s">
        <v>247</v>
      </c>
      <c r="D3369" s="2" t="s">
        <v>251</v>
      </c>
      <c r="E3369" s="2" t="s">
        <v>720</v>
      </c>
      <c r="F3369" s="7">
        <v>102785.16</v>
      </c>
      <c r="G3369" s="7">
        <v>1809.57</v>
      </c>
      <c r="H3369" s="7">
        <v>0</v>
      </c>
      <c r="I3369" s="3" t="str" cm="1">
        <f t="array" ref="I3369">_xlfn.IFS(AND(F3369&gt;=10000,F3369&lt;=50000),"C",AND(F3369&gt;50000,F3369&lt;=100000),"B2",AND(F3369&gt;100000,F3369&lt;=150000),"B1",AND(F3369&gt;150000,F3369&lt;=200000),"A2",AND(F3369&gt;200000,F3369&lt;=250000),"A1",TRUE,"O")</f>
        <v>B1</v>
      </c>
      <c r="J3369" s="14">
        <f t="shared" si="156"/>
        <v>1.0278516</v>
      </c>
      <c r="K3369" s="14">
        <f t="shared" si="157"/>
        <v>1.8095699999999999E-2</v>
      </c>
      <c r="L3369" s="14">
        <f t="shared" si="158"/>
        <v>0</v>
      </c>
      <c r="O3369" s="13"/>
    </row>
    <row r="3370" spans="1:15" x14ac:dyDescent="0.2">
      <c r="A3370" s="4" t="s">
        <v>4101</v>
      </c>
      <c r="B3370" s="4" t="s">
        <v>246</v>
      </c>
      <c r="C3370" s="2" t="s">
        <v>247</v>
      </c>
      <c r="D3370" s="2" t="s">
        <v>251</v>
      </c>
      <c r="E3370" s="2" t="s">
        <v>720</v>
      </c>
      <c r="F3370" s="7">
        <v>112267</v>
      </c>
      <c r="G3370" s="7">
        <v>0</v>
      </c>
      <c r="H3370" s="7">
        <v>0</v>
      </c>
      <c r="I3370" s="3" t="str" cm="1">
        <f t="array" ref="I3370">_xlfn.IFS(AND(F3370&gt;=10000,F3370&lt;=50000),"C",AND(F3370&gt;50000,F3370&lt;=100000),"B2",AND(F3370&gt;100000,F3370&lt;=150000),"B1",AND(F3370&gt;150000,F3370&lt;=200000),"A2",AND(F3370&gt;200000,F3370&lt;=250000),"A1",TRUE,"O")</f>
        <v>B1</v>
      </c>
      <c r="J3370" s="14">
        <f t="shared" si="156"/>
        <v>1.1226700000000001</v>
      </c>
      <c r="K3370" s="14">
        <f t="shared" si="157"/>
        <v>0</v>
      </c>
      <c r="L3370" s="14">
        <f t="shared" si="158"/>
        <v>0</v>
      </c>
      <c r="O3370" s="13"/>
    </row>
    <row r="3371" spans="1:15" x14ac:dyDescent="0.2">
      <c r="A3371" s="4" t="s">
        <v>4102</v>
      </c>
      <c r="B3371" s="4" t="s">
        <v>246</v>
      </c>
      <c r="C3371" s="2" t="s">
        <v>247</v>
      </c>
      <c r="D3371" s="2" t="s">
        <v>251</v>
      </c>
      <c r="E3371" s="2" t="s">
        <v>720</v>
      </c>
      <c r="F3371" s="7">
        <v>78481.664300000004</v>
      </c>
      <c r="G3371" s="7">
        <v>3283.44</v>
      </c>
      <c r="H3371" s="7">
        <v>0</v>
      </c>
      <c r="I3371" s="3" t="str" cm="1">
        <f t="array" ref="I3371">_xlfn.IFS(AND(F3371&gt;=10000,F3371&lt;=50000),"C",AND(F3371&gt;50000,F3371&lt;=100000),"B2",AND(F3371&gt;100000,F3371&lt;=150000),"B1",AND(F3371&gt;150000,F3371&lt;=200000),"A2",AND(F3371&gt;200000,F3371&lt;=250000),"A1",TRUE,"O")</f>
        <v>B2</v>
      </c>
      <c r="J3371" s="14">
        <f t="shared" si="156"/>
        <v>0.78481664300000009</v>
      </c>
      <c r="K3371" s="14">
        <f t="shared" si="157"/>
        <v>3.28344E-2</v>
      </c>
      <c r="L3371" s="14">
        <f t="shared" si="158"/>
        <v>0</v>
      </c>
      <c r="O3371" s="13"/>
    </row>
    <row r="3372" spans="1:15" x14ac:dyDescent="0.2">
      <c r="A3372" s="4" t="s">
        <v>4103</v>
      </c>
      <c r="B3372" s="4" t="s">
        <v>246</v>
      </c>
      <c r="C3372" s="2" t="s">
        <v>247</v>
      </c>
      <c r="D3372" s="2" t="s">
        <v>251</v>
      </c>
      <c r="E3372" s="2" t="s">
        <v>720</v>
      </c>
      <c r="F3372" s="7">
        <v>83333</v>
      </c>
      <c r="G3372" s="7">
        <v>1021.66</v>
      </c>
      <c r="H3372" s="7">
        <v>0</v>
      </c>
      <c r="I3372" s="3" t="str" cm="1">
        <f t="array" ref="I3372">_xlfn.IFS(AND(F3372&gt;=10000,F3372&lt;=50000),"C",AND(F3372&gt;50000,F3372&lt;=100000),"B2",AND(F3372&gt;100000,F3372&lt;=150000),"B1",AND(F3372&gt;150000,F3372&lt;=200000),"A2",AND(F3372&gt;200000,F3372&lt;=250000),"A1",TRUE,"O")</f>
        <v>B2</v>
      </c>
      <c r="J3372" s="14">
        <f t="shared" si="156"/>
        <v>0.83333000000000002</v>
      </c>
      <c r="K3372" s="14">
        <f t="shared" si="157"/>
        <v>1.0216599999999999E-2</v>
      </c>
      <c r="L3372" s="14">
        <f t="shared" si="158"/>
        <v>0</v>
      </c>
      <c r="O3372" s="13"/>
    </row>
    <row r="3373" spans="1:15" x14ac:dyDescent="0.2">
      <c r="A3373" s="4" t="s">
        <v>4104</v>
      </c>
      <c r="B3373" s="4" t="s">
        <v>246</v>
      </c>
      <c r="C3373" s="2" t="s">
        <v>247</v>
      </c>
      <c r="D3373" s="2" t="s">
        <v>252</v>
      </c>
      <c r="E3373" s="2" t="s">
        <v>720</v>
      </c>
      <c r="F3373" s="7">
        <v>122842</v>
      </c>
      <c r="G3373" s="7">
        <v>0</v>
      </c>
      <c r="H3373" s="7">
        <v>9804.36</v>
      </c>
      <c r="I3373" s="3" t="str" cm="1">
        <f t="array" ref="I3373">_xlfn.IFS(AND(F3373&gt;=10000,F3373&lt;=50000),"C",AND(F3373&gt;50000,F3373&lt;=100000),"B2",AND(F3373&gt;100000,F3373&lt;=150000),"B1",AND(F3373&gt;150000,F3373&lt;=200000),"A2",AND(F3373&gt;200000,F3373&lt;=250000),"A1",TRUE,"O")</f>
        <v>B1</v>
      </c>
      <c r="J3373" s="14">
        <f t="shared" si="156"/>
        <v>1.2284200000000001</v>
      </c>
      <c r="K3373" s="14">
        <f t="shared" si="157"/>
        <v>0</v>
      </c>
      <c r="L3373" s="14">
        <f t="shared" si="158"/>
        <v>9.8043600000000009E-2</v>
      </c>
      <c r="O3373" s="13"/>
    </row>
    <row r="3374" spans="1:15" x14ac:dyDescent="0.2">
      <c r="A3374" s="4" t="s">
        <v>4105</v>
      </c>
      <c r="B3374" s="4" t="s">
        <v>246</v>
      </c>
      <c r="C3374" s="2" t="s">
        <v>247</v>
      </c>
      <c r="D3374" s="2" t="s">
        <v>252</v>
      </c>
      <c r="E3374" s="2" t="s">
        <v>720</v>
      </c>
      <c r="F3374" s="7">
        <v>122842</v>
      </c>
      <c r="G3374" s="7">
        <v>0</v>
      </c>
      <c r="H3374" s="7">
        <v>9631.32</v>
      </c>
      <c r="I3374" s="3" t="str" cm="1">
        <f t="array" ref="I3374">_xlfn.IFS(AND(F3374&gt;=10000,F3374&lt;=50000),"C",AND(F3374&gt;50000,F3374&lt;=100000),"B2",AND(F3374&gt;100000,F3374&lt;=150000),"B1",AND(F3374&gt;150000,F3374&lt;=200000),"A2",AND(F3374&gt;200000,F3374&lt;=250000),"A1",TRUE,"O")</f>
        <v>B1</v>
      </c>
      <c r="J3374" s="14">
        <f t="shared" si="156"/>
        <v>1.2284200000000001</v>
      </c>
      <c r="K3374" s="14">
        <f t="shared" si="157"/>
        <v>0</v>
      </c>
      <c r="L3374" s="14">
        <f t="shared" si="158"/>
        <v>9.6313200000000002E-2</v>
      </c>
      <c r="O3374" s="13"/>
    </row>
    <row r="3375" spans="1:15" x14ac:dyDescent="0.2">
      <c r="A3375" s="4" t="s">
        <v>4106</v>
      </c>
      <c r="B3375" s="4" t="s">
        <v>246</v>
      </c>
      <c r="C3375" s="2" t="s">
        <v>247</v>
      </c>
      <c r="D3375" s="2" t="s">
        <v>252</v>
      </c>
      <c r="E3375" s="2" t="s">
        <v>720</v>
      </c>
      <c r="F3375" s="7">
        <v>122842</v>
      </c>
      <c r="G3375" s="7">
        <v>0</v>
      </c>
      <c r="H3375" s="7">
        <v>9804.36</v>
      </c>
      <c r="I3375" s="3" t="str" cm="1">
        <f t="array" ref="I3375">_xlfn.IFS(AND(F3375&gt;=10000,F3375&lt;=50000),"C",AND(F3375&gt;50000,F3375&lt;=100000),"B2",AND(F3375&gt;100000,F3375&lt;=150000),"B1",AND(F3375&gt;150000,F3375&lt;=200000),"A2",AND(F3375&gt;200000,F3375&lt;=250000),"A1",TRUE,"O")</f>
        <v>B1</v>
      </c>
      <c r="J3375" s="14">
        <f t="shared" si="156"/>
        <v>1.2284200000000001</v>
      </c>
      <c r="K3375" s="14">
        <f t="shared" si="157"/>
        <v>0</v>
      </c>
      <c r="L3375" s="14">
        <f t="shared" si="158"/>
        <v>9.8043600000000009E-2</v>
      </c>
      <c r="O3375" s="13"/>
    </row>
    <row r="3376" spans="1:15" x14ac:dyDescent="0.2">
      <c r="A3376" s="4" t="s">
        <v>4107</v>
      </c>
      <c r="B3376" s="4" t="s">
        <v>246</v>
      </c>
      <c r="C3376" s="2" t="s">
        <v>247</v>
      </c>
      <c r="D3376" s="2" t="s">
        <v>252</v>
      </c>
      <c r="E3376" s="2" t="s">
        <v>721</v>
      </c>
      <c r="F3376" s="7">
        <v>122842</v>
      </c>
      <c r="G3376" s="7">
        <v>0</v>
      </c>
      <c r="H3376" s="7">
        <v>5835.68</v>
      </c>
      <c r="I3376" s="3" t="str" cm="1">
        <f t="array" ref="I3376">_xlfn.IFS(AND(F3376&gt;=10000,F3376&lt;=50000),"C",AND(F3376&gt;50000,F3376&lt;=100000),"B2",AND(F3376&gt;100000,F3376&lt;=150000),"B1",AND(F3376&gt;150000,F3376&lt;=200000),"A2",AND(F3376&gt;200000,F3376&lt;=250000),"A1",TRUE,"O")</f>
        <v>B1</v>
      </c>
      <c r="J3376" s="14">
        <f t="shared" si="156"/>
        <v>1.2284200000000001</v>
      </c>
      <c r="K3376" s="14">
        <f t="shared" si="157"/>
        <v>0</v>
      </c>
      <c r="L3376" s="14">
        <f t="shared" si="158"/>
        <v>5.83568E-2</v>
      </c>
      <c r="O3376" s="13"/>
    </row>
    <row r="3377" spans="1:15" x14ac:dyDescent="0.2">
      <c r="A3377" s="4" t="s">
        <v>4108</v>
      </c>
      <c r="B3377" s="4" t="s">
        <v>246</v>
      </c>
      <c r="C3377" s="2" t="s">
        <v>247</v>
      </c>
      <c r="D3377" s="2" t="s">
        <v>252</v>
      </c>
      <c r="E3377" s="2" t="s">
        <v>720</v>
      </c>
      <c r="F3377" s="7">
        <v>133161.79</v>
      </c>
      <c r="G3377" s="7">
        <v>0</v>
      </c>
      <c r="H3377" s="7">
        <v>0</v>
      </c>
      <c r="I3377" s="3" t="str" cm="1">
        <f t="array" ref="I3377">_xlfn.IFS(AND(F3377&gt;=10000,F3377&lt;=50000),"C",AND(F3377&gt;50000,F3377&lt;=100000),"B2",AND(F3377&gt;100000,F3377&lt;=150000),"B1",AND(F3377&gt;150000,F3377&lt;=200000),"A2",AND(F3377&gt;200000,F3377&lt;=250000),"A1",TRUE,"O")</f>
        <v>B1</v>
      </c>
      <c r="J3377" s="14">
        <f t="shared" si="156"/>
        <v>1.3316179000000001</v>
      </c>
      <c r="K3377" s="14">
        <f t="shared" si="157"/>
        <v>0</v>
      </c>
      <c r="L3377" s="14">
        <f t="shared" si="158"/>
        <v>0</v>
      </c>
      <c r="O3377" s="13"/>
    </row>
    <row r="3378" spans="1:15" x14ac:dyDescent="0.2">
      <c r="A3378" s="4" t="s">
        <v>4109</v>
      </c>
      <c r="B3378" s="4" t="s">
        <v>246</v>
      </c>
      <c r="C3378" s="2" t="s">
        <v>247</v>
      </c>
      <c r="D3378" s="2" t="s">
        <v>252</v>
      </c>
      <c r="E3378" s="2" t="s">
        <v>721</v>
      </c>
      <c r="F3378" s="7">
        <v>103150.90489999999</v>
      </c>
      <c r="G3378" s="7">
        <v>825</v>
      </c>
      <c r="H3378" s="7">
        <v>0</v>
      </c>
      <c r="I3378" s="3" t="str" cm="1">
        <f t="array" ref="I3378">_xlfn.IFS(AND(F3378&gt;=10000,F3378&lt;=50000),"C",AND(F3378&gt;50000,F3378&lt;=100000),"B2",AND(F3378&gt;100000,F3378&lt;=150000),"B1",AND(F3378&gt;150000,F3378&lt;=200000),"A2",AND(F3378&gt;200000,F3378&lt;=250000),"A1",TRUE,"O")</f>
        <v>B1</v>
      </c>
      <c r="J3378" s="14">
        <f t="shared" si="156"/>
        <v>1.0315090489999998</v>
      </c>
      <c r="K3378" s="14">
        <f t="shared" si="157"/>
        <v>8.2500000000000004E-3</v>
      </c>
      <c r="L3378" s="14">
        <f t="shared" si="158"/>
        <v>0</v>
      </c>
      <c r="O3378" s="13"/>
    </row>
    <row r="3379" spans="1:15" x14ac:dyDescent="0.2">
      <c r="A3379" s="4" t="s">
        <v>4110</v>
      </c>
      <c r="B3379" s="4" t="s">
        <v>246</v>
      </c>
      <c r="C3379" s="2" t="s">
        <v>247</v>
      </c>
      <c r="D3379" s="2" t="s">
        <v>252</v>
      </c>
      <c r="E3379" s="2" t="s">
        <v>720</v>
      </c>
      <c r="F3379" s="7">
        <v>90000</v>
      </c>
      <c r="G3379" s="7">
        <v>0</v>
      </c>
      <c r="H3379" s="7">
        <v>0</v>
      </c>
      <c r="I3379" s="3" t="str" cm="1">
        <f t="array" ref="I3379">_xlfn.IFS(AND(F3379&gt;=10000,F3379&lt;=50000),"C",AND(F3379&gt;50000,F3379&lt;=100000),"B2",AND(F3379&gt;100000,F3379&lt;=150000),"B1",AND(F3379&gt;150000,F3379&lt;=200000),"A2",AND(F3379&gt;200000,F3379&lt;=250000),"A1",TRUE,"O")</f>
        <v>B2</v>
      </c>
      <c r="J3379" s="14">
        <f t="shared" si="156"/>
        <v>0.9</v>
      </c>
      <c r="K3379" s="14">
        <f t="shared" si="157"/>
        <v>0</v>
      </c>
      <c r="L3379" s="14">
        <f t="shared" si="158"/>
        <v>0</v>
      </c>
      <c r="O3379" s="13"/>
    </row>
    <row r="3380" spans="1:15" x14ac:dyDescent="0.2">
      <c r="A3380" s="4" t="s">
        <v>4111</v>
      </c>
      <c r="B3380" s="4" t="s">
        <v>246</v>
      </c>
      <c r="C3380" s="2" t="s">
        <v>247</v>
      </c>
      <c r="D3380" s="2" t="s">
        <v>252</v>
      </c>
      <c r="E3380" s="2" t="s">
        <v>721</v>
      </c>
      <c r="F3380" s="7">
        <v>95299</v>
      </c>
      <c r="G3380" s="7">
        <v>0</v>
      </c>
      <c r="H3380" s="7">
        <v>0</v>
      </c>
      <c r="I3380" s="3" t="str" cm="1">
        <f t="array" ref="I3380">_xlfn.IFS(AND(F3380&gt;=10000,F3380&lt;=50000),"C",AND(F3380&gt;50000,F3380&lt;=100000),"B2",AND(F3380&gt;100000,F3380&lt;=150000),"B1",AND(F3380&gt;150000,F3380&lt;=200000),"A2",AND(F3380&gt;200000,F3380&lt;=250000),"A1",TRUE,"O")</f>
        <v>B2</v>
      </c>
      <c r="J3380" s="14">
        <f t="shared" si="156"/>
        <v>0.95299</v>
      </c>
      <c r="K3380" s="14">
        <f t="shared" si="157"/>
        <v>0</v>
      </c>
      <c r="L3380" s="14">
        <f t="shared" si="158"/>
        <v>0</v>
      </c>
      <c r="O3380" s="13"/>
    </row>
    <row r="3381" spans="1:15" x14ac:dyDescent="0.2">
      <c r="A3381" s="4" t="s">
        <v>4112</v>
      </c>
      <c r="B3381" s="4" t="s">
        <v>246</v>
      </c>
      <c r="C3381" s="2" t="s">
        <v>247</v>
      </c>
      <c r="D3381" s="2" t="s">
        <v>253</v>
      </c>
      <c r="E3381" s="2" t="s">
        <v>720</v>
      </c>
      <c r="F3381" s="7">
        <v>82436</v>
      </c>
      <c r="G3381" s="7">
        <v>0</v>
      </c>
      <c r="H3381" s="7">
        <v>6539.54</v>
      </c>
      <c r="I3381" s="3" t="str" cm="1">
        <f t="array" ref="I3381">_xlfn.IFS(AND(F3381&gt;=10000,F3381&lt;=50000),"C",AND(F3381&gt;50000,F3381&lt;=100000),"B2",AND(F3381&gt;100000,F3381&lt;=150000),"B1",AND(F3381&gt;150000,F3381&lt;=200000),"A2",AND(F3381&gt;200000,F3381&lt;=250000),"A1",TRUE,"O")</f>
        <v>B2</v>
      </c>
      <c r="J3381" s="14">
        <f t="shared" si="156"/>
        <v>0.82435999999999998</v>
      </c>
      <c r="K3381" s="14">
        <f t="shared" si="157"/>
        <v>0</v>
      </c>
      <c r="L3381" s="14">
        <f t="shared" si="158"/>
        <v>6.5395400000000006E-2</v>
      </c>
      <c r="O3381" s="13"/>
    </row>
    <row r="3382" spans="1:15" x14ac:dyDescent="0.2">
      <c r="A3382" s="4" t="s">
        <v>4113</v>
      </c>
      <c r="B3382" s="4" t="s">
        <v>246</v>
      </c>
      <c r="C3382" s="2" t="s">
        <v>247</v>
      </c>
      <c r="D3382" s="2" t="s">
        <v>253</v>
      </c>
      <c r="E3382" s="2" t="s">
        <v>721</v>
      </c>
      <c r="F3382" s="7">
        <v>89948</v>
      </c>
      <c r="G3382" s="7">
        <v>427.65</v>
      </c>
      <c r="H3382" s="7">
        <v>7146.51</v>
      </c>
      <c r="I3382" s="3" t="str" cm="1">
        <f t="array" ref="I3382">_xlfn.IFS(AND(F3382&gt;=10000,F3382&lt;=50000),"C",AND(F3382&gt;50000,F3382&lt;=100000),"B2",AND(F3382&gt;100000,F3382&lt;=150000),"B1",AND(F3382&gt;150000,F3382&lt;=200000),"A2",AND(F3382&gt;200000,F3382&lt;=250000),"A1",TRUE,"O")</f>
        <v>B2</v>
      </c>
      <c r="J3382" s="14">
        <f t="shared" si="156"/>
        <v>0.89947999999999995</v>
      </c>
      <c r="K3382" s="14">
        <f t="shared" si="157"/>
        <v>4.2764999999999999E-3</v>
      </c>
      <c r="L3382" s="14">
        <f t="shared" si="158"/>
        <v>7.1465100000000004E-2</v>
      </c>
      <c r="O3382" s="13"/>
    </row>
    <row r="3383" spans="1:15" x14ac:dyDescent="0.2">
      <c r="A3383" s="4" t="s">
        <v>4114</v>
      </c>
      <c r="B3383" s="4" t="s">
        <v>246</v>
      </c>
      <c r="C3383" s="2" t="s">
        <v>247</v>
      </c>
      <c r="D3383" s="2" t="s">
        <v>253</v>
      </c>
      <c r="E3383" s="2" t="s">
        <v>721</v>
      </c>
      <c r="F3383" s="7">
        <v>82436</v>
      </c>
      <c r="G3383" s="7">
        <v>1377.17</v>
      </c>
      <c r="H3383" s="7">
        <v>6539.54</v>
      </c>
      <c r="I3383" s="3" t="str" cm="1">
        <f t="array" ref="I3383">_xlfn.IFS(AND(F3383&gt;=10000,F3383&lt;=50000),"C",AND(F3383&gt;50000,F3383&lt;=100000),"B2",AND(F3383&gt;100000,F3383&lt;=150000),"B1",AND(F3383&gt;150000,F3383&lt;=200000),"A2",AND(F3383&gt;200000,F3383&lt;=250000),"A1",TRUE,"O")</f>
        <v>B2</v>
      </c>
      <c r="J3383" s="14">
        <f t="shared" si="156"/>
        <v>0.82435999999999998</v>
      </c>
      <c r="K3383" s="14">
        <f t="shared" si="157"/>
        <v>1.3771700000000001E-2</v>
      </c>
      <c r="L3383" s="14">
        <f t="shared" si="158"/>
        <v>6.5395400000000006E-2</v>
      </c>
      <c r="O3383" s="13"/>
    </row>
    <row r="3384" spans="1:15" x14ac:dyDescent="0.2">
      <c r="A3384" s="4" t="s">
        <v>4115</v>
      </c>
      <c r="B3384" s="4" t="s">
        <v>246</v>
      </c>
      <c r="C3384" s="2" t="s">
        <v>247</v>
      </c>
      <c r="D3384" s="2" t="s">
        <v>253</v>
      </c>
      <c r="E3384" s="2" t="s">
        <v>721</v>
      </c>
      <c r="F3384" s="7">
        <v>89948</v>
      </c>
      <c r="G3384" s="7">
        <v>2715.82</v>
      </c>
      <c r="H3384" s="7">
        <v>7146.51</v>
      </c>
      <c r="I3384" s="3" t="str" cm="1">
        <f t="array" ref="I3384">_xlfn.IFS(AND(F3384&gt;=10000,F3384&lt;=50000),"C",AND(F3384&gt;50000,F3384&lt;=100000),"B2",AND(F3384&gt;100000,F3384&lt;=150000),"B1",AND(F3384&gt;150000,F3384&lt;=200000),"A2",AND(F3384&gt;200000,F3384&lt;=250000),"A1",TRUE,"O")</f>
        <v>B2</v>
      </c>
      <c r="J3384" s="14">
        <f t="shared" si="156"/>
        <v>0.89947999999999995</v>
      </c>
      <c r="K3384" s="14">
        <f t="shared" si="157"/>
        <v>2.71582E-2</v>
      </c>
      <c r="L3384" s="14">
        <f t="shared" si="158"/>
        <v>7.1465100000000004E-2</v>
      </c>
      <c r="O3384" s="13"/>
    </row>
    <row r="3385" spans="1:15" x14ac:dyDescent="0.2">
      <c r="A3385" s="4" t="s">
        <v>4116</v>
      </c>
      <c r="B3385" s="4" t="s">
        <v>246</v>
      </c>
      <c r="C3385" s="2" t="s">
        <v>247</v>
      </c>
      <c r="D3385" s="2" t="s">
        <v>253</v>
      </c>
      <c r="E3385" s="2" t="s">
        <v>720</v>
      </c>
      <c r="F3385" s="7">
        <v>82436</v>
      </c>
      <c r="G3385" s="7">
        <v>0</v>
      </c>
      <c r="H3385" s="7">
        <v>5770.52</v>
      </c>
      <c r="I3385" s="3" t="str" cm="1">
        <f t="array" ref="I3385">_xlfn.IFS(AND(F3385&gt;=10000,F3385&lt;=50000),"C",AND(F3385&gt;50000,F3385&lt;=100000),"B2",AND(F3385&gt;100000,F3385&lt;=150000),"B1",AND(F3385&gt;150000,F3385&lt;=200000),"A2",AND(F3385&gt;200000,F3385&lt;=250000),"A1",TRUE,"O")</f>
        <v>B2</v>
      </c>
      <c r="J3385" s="14">
        <f t="shared" si="156"/>
        <v>0.82435999999999998</v>
      </c>
      <c r="K3385" s="14">
        <f t="shared" si="157"/>
        <v>0</v>
      </c>
      <c r="L3385" s="14">
        <f t="shared" si="158"/>
        <v>5.7705200000000005E-2</v>
      </c>
      <c r="O3385" s="13"/>
    </row>
    <row r="3386" spans="1:15" x14ac:dyDescent="0.2">
      <c r="A3386" s="4" t="s">
        <v>4117</v>
      </c>
      <c r="B3386" s="4" t="s">
        <v>246</v>
      </c>
      <c r="C3386" s="2" t="s">
        <v>247</v>
      </c>
      <c r="D3386" s="2" t="s">
        <v>253</v>
      </c>
      <c r="E3386" s="2" t="s">
        <v>720</v>
      </c>
      <c r="F3386" s="7">
        <v>82436</v>
      </c>
      <c r="G3386" s="7">
        <v>20130.96</v>
      </c>
      <c r="H3386" s="7">
        <v>6539.54</v>
      </c>
      <c r="I3386" s="3" t="str" cm="1">
        <f t="array" ref="I3386">_xlfn.IFS(AND(F3386&gt;=10000,F3386&lt;=50000),"C",AND(F3386&gt;50000,F3386&lt;=100000),"B2",AND(F3386&gt;100000,F3386&lt;=150000),"B1",AND(F3386&gt;150000,F3386&lt;=200000),"A2",AND(F3386&gt;200000,F3386&lt;=250000),"A1",TRUE,"O")</f>
        <v>B2</v>
      </c>
      <c r="J3386" s="14">
        <f t="shared" si="156"/>
        <v>0.82435999999999998</v>
      </c>
      <c r="K3386" s="14">
        <f t="shared" si="157"/>
        <v>0.20130959999999998</v>
      </c>
      <c r="L3386" s="14">
        <f t="shared" si="158"/>
        <v>6.5395400000000006E-2</v>
      </c>
      <c r="O3386" s="13"/>
    </row>
    <row r="3387" spans="1:15" x14ac:dyDescent="0.2">
      <c r="A3387" s="4" t="s">
        <v>4118</v>
      </c>
      <c r="B3387" s="4" t="s">
        <v>246</v>
      </c>
      <c r="C3387" s="2" t="s">
        <v>247</v>
      </c>
      <c r="D3387" s="2" t="s">
        <v>253</v>
      </c>
      <c r="E3387" s="2" t="s">
        <v>721</v>
      </c>
      <c r="F3387" s="7">
        <v>82436</v>
      </c>
      <c r="G3387" s="7">
        <v>225.49</v>
      </c>
      <c r="H3387" s="7">
        <v>6539.54</v>
      </c>
      <c r="I3387" s="3" t="str" cm="1">
        <f t="array" ref="I3387">_xlfn.IFS(AND(F3387&gt;=10000,F3387&lt;=50000),"C",AND(F3387&gt;50000,F3387&lt;=100000),"B2",AND(F3387&gt;100000,F3387&lt;=150000),"B1",AND(F3387&gt;150000,F3387&lt;=200000),"A2",AND(F3387&gt;200000,F3387&lt;=250000),"A1",TRUE,"O")</f>
        <v>B2</v>
      </c>
      <c r="J3387" s="14">
        <f t="shared" si="156"/>
        <v>0.82435999999999998</v>
      </c>
      <c r="K3387" s="14">
        <f t="shared" si="157"/>
        <v>2.2549000000000002E-3</v>
      </c>
      <c r="L3387" s="14">
        <f t="shared" si="158"/>
        <v>6.5395400000000006E-2</v>
      </c>
      <c r="O3387" s="13"/>
    </row>
    <row r="3388" spans="1:15" x14ac:dyDescent="0.2">
      <c r="A3388" s="4" t="s">
        <v>4119</v>
      </c>
      <c r="B3388" s="4" t="s">
        <v>246</v>
      </c>
      <c r="C3388" s="2" t="s">
        <v>247</v>
      </c>
      <c r="D3388" s="2" t="s">
        <v>253</v>
      </c>
      <c r="E3388" s="2" t="s">
        <v>720</v>
      </c>
      <c r="F3388" s="7">
        <v>82436</v>
      </c>
      <c r="G3388" s="7">
        <v>0</v>
      </c>
      <c r="H3388" s="7">
        <v>6539.54</v>
      </c>
      <c r="I3388" s="3" t="str" cm="1">
        <f t="array" ref="I3388">_xlfn.IFS(AND(F3388&gt;=10000,F3388&lt;=50000),"C",AND(F3388&gt;50000,F3388&lt;=100000),"B2",AND(F3388&gt;100000,F3388&lt;=150000),"B1",AND(F3388&gt;150000,F3388&lt;=200000),"A2",AND(F3388&gt;200000,F3388&lt;=250000),"A1",TRUE,"O")</f>
        <v>B2</v>
      </c>
      <c r="J3388" s="14">
        <f t="shared" si="156"/>
        <v>0.82435999999999998</v>
      </c>
      <c r="K3388" s="14">
        <f t="shared" si="157"/>
        <v>0</v>
      </c>
      <c r="L3388" s="14">
        <f t="shared" si="158"/>
        <v>6.5395400000000006E-2</v>
      </c>
      <c r="O3388" s="13"/>
    </row>
    <row r="3389" spans="1:15" x14ac:dyDescent="0.2">
      <c r="A3389" s="4" t="s">
        <v>4120</v>
      </c>
      <c r="B3389" s="4" t="s">
        <v>246</v>
      </c>
      <c r="C3389" s="2" t="s">
        <v>247</v>
      </c>
      <c r="D3389" s="2" t="s">
        <v>253</v>
      </c>
      <c r="E3389" s="2" t="s">
        <v>721</v>
      </c>
      <c r="F3389" s="7">
        <v>152940</v>
      </c>
      <c r="G3389" s="7">
        <v>0</v>
      </c>
      <c r="H3389" s="7">
        <v>0</v>
      </c>
      <c r="I3389" s="3" t="str" cm="1">
        <f t="array" ref="I3389">_xlfn.IFS(AND(F3389&gt;=10000,F3389&lt;=50000),"C",AND(F3389&gt;50000,F3389&lt;=100000),"B2",AND(F3389&gt;100000,F3389&lt;=150000),"B1",AND(F3389&gt;150000,F3389&lt;=200000),"A2",AND(F3389&gt;200000,F3389&lt;=250000),"A1",TRUE,"O")</f>
        <v>A2</v>
      </c>
      <c r="J3389" s="14">
        <f t="shared" si="156"/>
        <v>1.5294000000000001</v>
      </c>
      <c r="K3389" s="14">
        <f t="shared" si="157"/>
        <v>0</v>
      </c>
      <c r="L3389" s="14">
        <f t="shared" si="158"/>
        <v>0</v>
      </c>
      <c r="O3389" s="13"/>
    </row>
    <row r="3390" spans="1:15" x14ac:dyDescent="0.2">
      <c r="A3390" s="4" t="s">
        <v>4121</v>
      </c>
      <c r="B3390" s="4" t="s">
        <v>246</v>
      </c>
      <c r="C3390" s="2" t="s">
        <v>247</v>
      </c>
      <c r="D3390" s="2" t="s">
        <v>253</v>
      </c>
      <c r="E3390" s="2" t="s">
        <v>721</v>
      </c>
      <c r="F3390" s="7">
        <v>82436</v>
      </c>
      <c r="G3390" s="7">
        <v>187.76</v>
      </c>
      <c r="H3390" s="7">
        <v>0</v>
      </c>
      <c r="I3390" s="3" t="str" cm="1">
        <f t="array" ref="I3390">_xlfn.IFS(AND(F3390&gt;=10000,F3390&lt;=50000),"C",AND(F3390&gt;50000,F3390&lt;=100000),"B2",AND(F3390&gt;100000,F3390&lt;=150000),"B1",AND(F3390&gt;150000,F3390&lt;=200000),"A2",AND(F3390&gt;200000,F3390&lt;=250000),"A1",TRUE,"O")</f>
        <v>B2</v>
      </c>
      <c r="J3390" s="14">
        <f t="shared" si="156"/>
        <v>0.82435999999999998</v>
      </c>
      <c r="K3390" s="14">
        <f t="shared" si="157"/>
        <v>1.8775999999999999E-3</v>
      </c>
      <c r="L3390" s="14">
        <f t="shared" si="158"/>
        <v>0</v>
      </c>
      <c r="O3390" s="13"/>
    </row>
    <row r="3391" spans="1:15" x14ac:dyDescent="0.2">
      <c r="A3391" s="4" t="s">
        <v>4122</v>
      </c>
      <c r="B3391" s="4" t="s">
        <v>246</v>
      </c>
      <c r="C3391" s="2" t="s">
        <v>247</v>
      </c>
      <c r="D3391" s="2" t="s">
        <v>253</v>
      </c>
      <c r="E3391" s="2" t="s">
        <v>720</v>
      </c>
      <c r="F3391" s="7">
        <v>82197.942299999995</v>
      </c>
      <c r="G3391" s="7">
        <v>0</v>
      </c>
      <c r="H3391" s="7">
        <v>0</v>
      </c>
      <c r="I3391" s="3" t="str" cm="1">
        <f t="array" ref="I3391">_xlfn.IFS(AND(F3391&gt;=10000,F3391&lt;=50000),"C",AND(F3391&gt;50000,F3391&lt;=100000),"B2",AND(F3391&gt;100000,F3391&lt;=150000),"B1",AND(F3391&gt;150000,F3391&lt;=200000),"A2",AND(F3391&gt;200000,F3391&lt;=250000),"A1",TRUE,"O")</f>
        <v>B2</v>
      </c>
      <c r="J3391" s="14">
        <f t="shared" si="156"/>
        <v>0.82197942299999993</v>
      </c>
      <c r="K3391" s="14">
        <f t="shared" si="157"/>
        <v>0</v>
      </c>
      <c r="L3391" s="14">
        <f t="shared" si="158"/>
        <v>0</v>
      </c>
      <c r="O3391" s="13"/>
    </row>
    <row r="3392" spans="1:15" x14ac:dyDescent="0.2">
      <c r="A3392" s="4" t="s">
        <v>4123</v>
      </c>
      <c r="B3392" s="4" t="s">
        <v>246</v>
      </c>
      <c r="C3392" s="2" t="s">
        <v>247</v>
      </c>
      <c r="D3392" s="2" t="s">
        <v>253</v>
      </c>
      <c r="E3392" s="2" t="s">
        <v>720</v>
      </c>
      <c r="F3392" s="7">
        <v>69442</v>
      </c>
      <c r="G3392" s="7">
        <v>0</v>
      </c>
      <c r="H3392" s="7">
        <v>1128.53</v>
      </c>
      <c r="I3392" s="3" t="str" cm="1">
        <f t="array" ref="I3392">_xlfn.IFS(AND(F3392&gt;=10000,F3392&lt;=50000),"C",AND(F3392&gt;50000,F3392&lt;=100000),"B2",AND(F3392&gt;100000,F3392&lt;=150000),"B1",AND(F3392&gt;150000,F3392&lt;=200000),"A2",AND(F3392&gt;200000,F3392&lt;=250000),"A1",TRUE,"O")</f>
        <v>B2</v>
      </c>
      <c r="J3392" s="14">
        <f t="shared" si="156"/>
        <v>0.69442000000000004</v>
      </c>
      <c r="K3392" s="14">
        <f t="shared" si="157"/>
        <v>0</v>
      </c>
      <c r="L3392" s="14">
        <f t="shared" si="158"/>
        <v>1.12853E-2</v>
      </c>
      <c r="O3392" s="13"/>
    </row>
    <row r="3393" spans="1:15" x14ac:dyDescent="0.2">
      <c r="A3393" s="4" t="s">
        <v>4124</v>
      </c>
      <c r="B3393" s="4" t="s">
        <v>246</v>
      </c>
      <c r="C3393" s="2" t="s">
        <v>247</v>
      </c>
      <c r="D3393" s="2" t="s">
        <v>253</v>
      </c>
      <c r="E3393" s="2" t="s">
        <v>721</v>
      </c>
      <c r="F3393" s="7">
        <v>82436</v>
      </c>
      <c r="G3393" s="7">
        <v>0</v>
      </c>
      <c r="H3393" s="7">
        <v>0</v>
      </c>
      <c r="I3393" s="3" t="str" cm="1">
        <f t="array" ref="I3393">_xlfn.IFS(AND(F3393&gt;=10000,F3393&lt;=50000),"C",AND(F3393&gt;50000,F3393&lt;=100000),"B2",AND(F3393&gt;100000,F3393&lt;=150000),"B1",AND(F3393&gt;150000,F3393&lt;=200000),"A2",AND(F3393&gt;200000,F3393&lt;=250000),"A1",TRUE,"O")</f>
        <v>B2</v>
      </c>
      <c r="J3393" s="14">
        <f t="shared" si="156"/>
        <v>0.82435999999999998</v>
      </c>
      <c r="K3393" s="14">
        <f t="shared" si="157"/>
        <v>0</v>
      </c>
      <c r="L3393" s="14">
        <f t="shared" si="158"/>
        <v>0</v>
      </c>
      <c r="O3393" s="13"/>
    </row>
    <row r="3394" spans="1:15" x14ac:dyDescent="0.2">
      <c r="A3394" s="4" t="s">
        <v>4125</v>
      </c>
      <c r="B3394" s="4" t="s">
        <v>246</v>
      </c>
      <c r="C3394" s="2" t="s">
        <v>247</v>
      </c>
      <c r="D3394" s="2" t="s">
        <v>253</v>
      </c>
      <c r="E3394" s="2" t="s">
        <v>721</v>
      </c>
      <c r="F3394" s="7">
        <v>76077.792400000006</v>
      </c>
      <c r="G3394" s="7">
        <v>10897.59</v>
      </c>
      <c r="H3394" s="7">
        <v>0</v>
      </c>
      <c r="I3394" s="3" t="str" cm="1">
        <f t="array" ref="I3394">_xlfn.IFS(AND(F3394&gt;=10000,F3394&lt;=50000),"C",AND(F3394&gt;50000,F3394&lt;=100000),"B2",AND(F3394&gt;100000,F3394&lt;=150000),"B1",AND(F3394&gt;150000,F3394&lt;=200000),"A2",AND(F3394&gt;200000,F3394&lt;=250000),"A1",TRUE,"O")</f>
        <v>B2</v>
      </c>
      <c r="J3394" s="14">
        <f t="shared" si="156"/>
        <v>0.76077792400000011</v>
      </c>
      <c r="K3394" s="14">
        <f t="shared" si="157"/>
        <v>0.1089759</v>
      </c>
      <c r="L3394" s="14">
        <f t="shared" si="158"/>
        <v>0</v>
      </c>
      <c r="O3394" s="13"/>
    </row>
    <row r="3395" spans="1:15" x14ac:dyDescent="0.2">
      <c r="A3395" s="4" t="s">
        <v>4126</v>
      </c>
      <c r="B3395" s="4" t="s">
        <v>246</v>
      </c>
      <c r="C3395" s="2" t="s">
        <v>247</v>
      </c>
      <c r="D3395" s="2" t="s">
        <v>253</v>
      </c>
      <c r="E3395" s="2" t="s">
        <v>721</v>
      </c>
      <c r="F3395" s="7">
        <v>128245.01</v>
      </c>
      <c r="G3395" s="7">
        <v>0</v>
      </c>
      <c r="H3395" s="7">
        <v>0</v>
      </c>
      <c r="I3395" s="3" t="str" cm="1">
        <f t="array" ref="I3395">_xlfn.IFS(AND(F3395&gt;=10000,F3395&lt;=50000),"C",AND(F3395&gt;50000,F3395&lt;=100000),"B2",AND(F3395&gt;100000,F3395&lt;=150000),"B1",AND(F3395&gt;150000,F3395&lt;=200000),"A2",AND(F3395&gt;200000,F3395&lt;=250000),"A1",TRUE,"O")</f>
        <v>B1</v>
      </c>
      <c r="J3395" s="14">
        <f t="shared" si="156"/>
        <v>1.2824500999999999</v>
      </c>
      <c r="K3395" s="14">
        <f t="shared" si="157"/>
        <v>0</v>
      </c>
      <c r="L3395" s="14">
        <f t="shared" si="158"/>
        <v>0</v>
      </c>
      <c r="O3395" s="13"/>
    </row>
    <row r="3396" spans="1:15" x14ac:dyDescent="0.2">
      <c r="A3396" s="4" t="s">
        <v>4127</v>
      </c>
      <c r="B3396" s="4" t="s">
        <v>246</v>
      </c>
      <c r="C3396" s="2" t="s">
        <v>247</v>
      </c>
      <c r="D3396" s="2" t="s">
        <v>253</v>
      </c>
      <c r="E3396" s="2" t="s">
        <v>720</v>
      </c>
      <c r="F3396" s="7">
        <v>82436</v>
      </c>
      <c r="G3396" s="7">
        <v>0</v>
      </c>
      <c r="H3396" s="7">
        <v>0</v>
      </c>
      <c r="I3396" s="3" t="str" cm="1">
        <f t="array" ref="I3396">_xlfn.IFS(AND(F3396&gt;=10000,F3396&lt;=50000),"C",AND(F3396&gt;50000,F3396&lt;=100000),"B2",AND(F3396&gt;100000,F3396&lt;=150000),"B1",AND(F3396&gt;150000,F3396&lt;=200000),"A2",AND(F3396&gt;200000,F3396&lt;=250000),"A1",TRUE,"O")</f>
        <v>B2</v>
      </c>
      <c r="J3396" s="14">
        <f t="shared" ref="J3396:J3459" si="159">F3396/100000</f>
        <v>0.82435999999999998</v>
      </c>
      <c r="K3396" s="14">
        <f t="shared" ref="K3396:K3459" si="160">G3396/100000</f>
        <v>0</v>
      </c>
      <c r="L3396" s="14">
        <f t="shared" ref="L3396:L3459" si="161">H3396/100000</f>
        <v>0</v>
      </c>
      <c r="O3396" s="13"/>
    </row>
    <row r="3397" spans="1:15" x14ac:dyDescent="0.2">
      <c r="A3397" s="4" t="s">
        <v>4128</v>
      </c>
      <c r="B3397" s="4" t="s">
        <v>246</v>
      </c>
      <c r="C3397" s="2" t="s">
        <v>247</v>
      </c>
      <c r="D3397" s="2" t="s">
        <v>253</v>
      </c>
      <c r="E3397" s="2" t="s">
        <v>721</v>
      </c>
      <c r="F3397" s="7">
        <v>77285.641600000003</v>
      </c>
      <c r="G3397" s="7">
        <v>4758.4399999999996</v>
      </c>
      <c r="H3397" s="7">
        <v>0</v>
      </c>
      <c r="I3397" s="3" t="str" cm="1">
        <f t="array" ref="I3397">_xlfn.IFS(AND(F3397&gt;=10000,F3397&lt;=50000),"C",AND(F3397&gt;50000,F3397&lt;=100000),"B2",AND(F3397&gt;100000,F3397&lt;=150000),"B1",AND(F3397&gt;150000,F3397&lt;=200000),"A2",AND(F3397&gt;200000,F3397&lt;=250000),"A1",TRUE,"O")</f>
        <v>B2</v>
      </c>
      <c r="J3397" s="14">
        <f t="shared" si="159"/>
        <v>0.77285641599999999</v>
      </c>
      <c r="K3397" s="14">
        <f t="shared" si="160"/>
        <v>4.7584399999999999E-2</v>
      </c>
      <c r="L3397" s="14">
        <f t="shared" si="161"/>
        <v>0</v>
      </c>
      <c r="O3397" s="13"/>
    </row>
    <row r="3398" spans="1:15" x14ac:dyDescent="0.2">
      <c r="A3398" s="4" t="s">
        <v>4129</v>
      </c>
      <c r="B3398" s="4" t="s">
        <v>246</v>
      </c>
      <c r="C3398" s="2" t="s">
        <v>247</v>
      </c>
      <c r="D3398" s="2" t="s">
        <v>253</v>
      </c>
      <c r="E3398" s="2" t="s">
        <v>720</v>
      </c>
      <c r="F3398" s="7">
        <v>78204.906499999997</v>
      </c>
      <c r="G3398" s="7">
        <v>454.5</v>
      </c>
      <c r="H3398" s="7">
        <v>0</v>
      </c>
      <c r="I3398" s="3" t="str" cm="1">
        <f t="array" ref="I3398">_xlfn.IFS(AND(F3398&gt;=10000,F3398&lt;=50000),"C",AND(F3398&gt;50000,F3398&lt;=100000),"B2",AND(F3398&gt;100000,F3398&lt;=150000),"B1",AND(F3398&gt;150000,F3398&lt;=200000),"A2",AND(F3398&gt;200000,F3398&lt;=250000),"A1",TRUE,"O")</f>
        <v>B2</v>
      </c>
      <c r="J3398" s="14">
        <f t="shared" si="159"/>
        <v>0.78204906499999993</v>
      </c>
      <c r="K3398" s="14">
        <f t="shared" si="160"/>
        <v>4.5450000000000004E-3</v>
      </c>
      <c r="L3398" s="14">
        <f t="shared" si="161"/>
        <v>0</v>
      </c>
      <c r="O3398" s="13"/>
    </row>
    <row r="3399" spans="1:15" x14ac:dyDescent="0.2">
      <c r="A3399" s="4" t="s">
        <v>4130</v>
      </c>
      <c r="B3399" s="4" t="s">
        <v>246</v>
      </c>
      <c r="C3399" s="2" t="s">
        <v>247</v>
      </c>
      <c r="D3399" s="2" t="s">
        <v>253</v>
      </c>
      <c r="E3399" s="2" t="s">
        <v>720</v>
      </c>
      <c r="F3399" s="7">
        <v>78740.515100000004</v>
      </c>
      <c r="G3399" s="7">
        <v>56.79</v>
      </c>
      <c r="H3399" s="7">
        <v>0</v>
      </c>
      <c r="I3399" s="3" t="str" cm="1">
        <f t="array" ref="I3399">_xlfn.IFS(AND(F3399&gt;=10000,F3399&lt;=50000),"C",AND(F3399&gt;50000,F3399&lt;=100000),"B2",AND(F3399&gt;100000,F3399&lt;=150000),"B1",AND(F3399&gt;150000,F3399&lt;=200000),"A2",AND(F3399&gt;200000,F3399&lt;=250000),"A1",TRUE,"O")</f>
        <v>B2</v>
      </c>
      <c r="J3399" s="14">
        <f t="shared" si="159"/>
        <v>0.78740515100000008</v>
      </c>
      <c r="K3399" s="14">
        <f t="shared" si="160"/>
        <v>5.6789999999999998E-4</v>
      </c>
      <c r="L3399" s="14">
        <f t="shared" si="161"/>
        <v>0</v>
      </c>
      <c r="O3399" s="13"/>
    </row>
    <row r="3400" spans="1:15" x14ac:dyDescent="0.2">
      <c r="A3400" s="4" t="s">
        <v>4131</v>
      </c>
      <c r="B3400" s="4" t="s">
        <v>246</v>
      </c>
      <c r="C3400" s="2" t="s">
        <v>247</v>
      </c>
      <c r="D3400" s="2" t="s">
        <v>253</v>
      </c>
      <c r="E3400" s="2" t="s">
        <v>721</v>
      </c>
      <c r="F3400" s="7">
        <v>65168.000200000002</v>
      </c>
      <c r="G3400" s="7">
        <v>0</v>
      </c>
      <c r="H3400" s="7">
        <v>0</v>
      </c>
      <c r="I3400" s="3" t="str" cm="1">
        <f t="array" ref="I3400">_xlfn.IFS(AND(F3400&gt;=10000,F3400&lt;=50000),"C",AND(F3400&gt;50000,F3400&lt;=100000),"B2",AND(F3400&gt;100000,F3400&lt;=150000),"B1",AND(F3400&gt;150000,F3400&lt;=200000),"A2",AND(F3400&gt;200000,F3400&lt;=250000),"A1",TRUE,"O")</f>
        <v>B2</v>
      </c>
      <c r="J3400" s="14">
        <f t="shared" si="159"/>
        <v>0.65168000199999998</v>
      </c>
      <c r="K3400" s="14">
        <f t="shared" si="160"/>
        <v>0</v>
      </c>
      <c r="L3400" s="14">
        <f t="shared" si="161"/>
        <v>0</v>
      </c>
      <c r="O3400" s="13"/>
    </row>
    <row r="3401" spans="1:15" x14ac:dyDescent="0.2">
      <c r="A3401" s="4" t="s">
        <v>4132</v>
      </c>
      <c r="B3401" s="4" t="s">
        <v>246</v>
      </c>
      <c r="C3401" s="2" t="s">
        <v>247</v>
      </c>
      <c r="D3401" s="2" t="s">
        <v>253</v>
      </c>
      <c r="E3401" s="2" t="s">
        <v>721</v>
      </c>
      <c r="F3401" s="7">
        <v>71667.041200000007</v>
      </c>
      <c r="G3401" s="7">
        <v>258.42</v>
      </c>
      <c r="H3401" s="7">
        <v>0</v>
      </c>
      <c r="I3401" s="3" t="str" cm="1">
        <f t="array" ref="I3401">_xlfn.IFS(AND(F3401&gt;=10000,F3401&lt;=50000),"C",AND(F3401&gt;50000,F3401&lt;=100000),"B2",AND(F3401&gt;100000,F3401&lt;=150000),"B1",AND(F3401&gt;150000,F3401&lt;=200000),"A2",AND(F3401&gt;200000,F3401&lt;=250000),"A1",TRUE,"O")</f>
        <v>B2</v>
      </c>
      <c r="J3401" s="14">
        <f t="shared" si="159"/>
        <v>0.71667041200000003</v>
      </c>
      <c r="K3401" s="14">
        <f t="shared" si="160"/>
        <v>2.5842E-3</v>
      </c>
      <c r="L3401" s="14">
        <f t="shared" si="161"/>
        <v>0</v>
      </c>
      <c r="O3401" s="13"/>
    </row>
    <row r="3402" spans="1:15" x14ac:dyDescent="0.2">
      <c r="A3402" s="4" t="s">
        <v>4133</v>
      </c>
      <c r="B3402" s="4" t="s">
        <v>246</v>
      </c>
      <c r="C3402" s="2" t="s">
        <v>247</v>
      </c>
      <c r="D3402" s="2" t="s">
        <v>253</v>
      </c>
      <c r="E3402" s="2" t="s">
        <v>720</v>
      </c>
      <c r="F3402" s="7">
        <v>57219.4352</v>
      </c>
      <c r="G3402" s="7">
        <v>4764.63</v>
      </c>
      <c r="H3402" s="7">
        <v>0</v>
      </c>
      <c r="I3402" s="3" t="str" cm="1">
        <f t="array" ref="I3402">_xlfn.IFS(AND(F3402&gt;=10000,F3402&lt;=50000),"C",AND(F3402&gt;50000,F3402&lt;=100000),"B2",AND(F3402&gt;100000,F3402&lt;=150000),"B1",AND(F3402&gt;150000,F3402&lt;=200000),"A2",AND(F3402&gt;200000,F3402&lt;=250000),"A1",TRUE,"O")</f>
        <v>B2</v>
      </c>
      <c r="J3402" s="14">
        <f t="shared" si="159"/>
        <v>0.57219435200000002</v>
      </c>
      <c r="K3402" s="14">
        <f t="shared" si="160"/>
        <v>4.7646300000000003E-2</v>
      </c>
      <c r="L3402" s="14">
        <f t="shared" si="161"/>
        <v>0</v>
      </c>
      <c r="O3402" s="13"/>
    </row>
    <row r="3403" spans="1:15" x14ac:dyDescent="0.2">
      <c r="A3403" s="4" t="s">
        <v>4134</v>
      </c>
      <c r="B3403" s="4" t="s">
        <v>246</v>
      </c>
      <c r="C3403" s="2" t="s">
        <v>247</v>
      </c>
      <c r="D3403" s="2" t="s">
        <v>253</v>
      </c>
      <c r="E3403" s="2" t="s">
        <v>720</v>
      </c>
      <c r="F3403" s="7">
        <v>71898.986699999994</v>
      </c>
      <c r="G3403" s="7">
        <v>0</v>
      </c>
      <c r="H3403" s="7">
        <v>0</v>
      </c>
      <c r="I3403" s="3" t="str" cm="1">
        <f t="array" ref="I3403">_xlfn.IFS(AND(F3403&gt;=10000,F3403&lt;=50000),"C",AND(F3403&gt;50000,F3403&lt;=100000),"B2",AND(F3403&gt;100000,F3403&lt;=150000),"B1",AND(F3403&gt;150000,F3403&lt;=200000),"A2",AND(F3403&gt;200000,F3403&lt;=250000),"A1",TRUE,"O")</f>
        <v>B2</v>
      </c>
      <c r="J3403" s="14">
        <f t="shared" si="159"/>
        <v>0.71898986699999989</v>
      </c>
      <c r="K3403" s="14">
        <f t="shared" si="160"/>
        <v>0</v>
      </c>
      <c r="L3403" s="14">
        <f t="shared" si="161"/>
        <v>0</v>
      </c>
      <c r="O3403" s="13"/>
    </row>
    <row r="3404" spans="1:15" x14ac:dyDescent="0.2">
      <c r="A3404" s="4" t="s">
        <v>4135</v>
      </c>
      <c r="B3404" s="4" t="s">
        <v>246</v>
      </c>
      <c r="C3404" s="2" t="s">
        <v>247</v>
      </c>
      <c r="D3404" s="2" t="s">
        <v>253</v>
      </c>
      <c r="E3404" s="2" t="s">
        <v>720</v>
      </c>
      <c r="F3404" s="7">
        <v>62385.983800000002</v>
      </c>
      <c r="G3404" s="7">
        <v>6995.19</v>
      </c>
      <c r="H3404" s="7">
        <v>0</v>
      </c>
      <c r="I3404" s="3" t="str" cm="1">
        <f t="array" ref="I3404">_xlfn.IFS(AND(F3404&gt;=10000,F3404&lt;=50000),"C",AND(F3404&gt;50000,F3404&lt;=100000),"B2",AND(F3404&gt;100000,F3404&lt;=150000),"B1",AND(F3404&gt;150000,F3404&lt;=200000),"A2",AND(F3404&gt;200000,F3404&lt;=250000),"A1",TRUE,"O")</f>
        <v>B2</v>
      </c>
      <c r="J3404" s="14">
        <f t="shared" si="159"/>
        <v>0.623859838</v>
      </c>
      <c r="K3404" s="14">
        <f t="shared" si="160"/>
        <v>6.9951899999999997E-2</v>
      </c>
      <c r="L3404" s="14">
        <f t="shared" si="161"/>
        <v>0</v>
      </c>
      <c r="O3404" s="13"/>
    </row>
    <row r="3405" spans="1:15" x14ac:dyDescent="0.2">
      <c r="A3405" s="4" t="s">
        <v>4136</v>
      </c>
      <c r="B3405" s="4" t="s">
        <v>246</v>
      </c>
      <c r="C3405" s="2" t="s">
        <v>247</v>
      </c>
      <c r="D3405" s="2" t="s">
        <v>253</v>
      </c>
      <c r="E3405" s="2" t="s">
        <v>720</v>
      </c>
      <c r="F3405" s="7">
        <v>69490.872900000002</v>
      </c>
      <c r="G3405" s="7">
        <v>435.78</v>
      </c>
      <c r="H3405" s="7">
        <v>0</v>
      </c>
      <c r="I3405" s="3" t="str" cm="1">
        <f t="array" ref="I3405">_xlfn.IFS(AND(F3405&gt;=10000,F3405&lt;=50000),"C",AND(F3405&gt;50000,F3405&lt;=100000),"B2",AND(F3405&gt;100000,F3405&lt;=150000),"B1",AND(F3405&gt;150000,F3405&lt;=200000),"A2",AND(F3405&gt;200000,F3405&lt;=250000),"A1",TRUE,"O")</f>
        <v>B2</v>
      </c>
      <c r="J3405" s="14">
        <f t="shared" si="159"/>
        <v>0.694908729</v>
      </c>
      <c r="K3405" s="14">
        <f t="shared" si="160"/>
        <v>4.3577999999999993E-3</v>
      </c>
      <c r="L3405" s="14">
        <f t="shared" si="161"/>
        <v>0</v>
      </c>
      <c r="O3405" s="13"/>
    </row>
    <row r="3406" spans="1:15" x14ac:dyDescent="0.2">
      <c r="A3406" s="4" t="s">
        <v>4137</v>
      </c>
      <c r="B3406" s="4" t="s">
        <v>246</v>
      </c>
      <c r="C3406" s="2" t="s">
        <v>247</v>
      </c>
      <c r="D3406" s="2" t="s">
        <v>253</v>
      </c>
      <c r="E3406" s="2" t="s">
        <v>720</v>
      </c>
      <c r="F3406" s="7">
        <v>75560.292400000006</v>
      </c>
      <c r="G3406" s="7">
        <v>2761.07</v>
      </c>
      <c r="H3406" s="7">
        <v>0</v>
      </c>
      <c r="I3406" s="3" t="str" cm="1">
        <f t="array" ref="I3406">_xlfn.IFS(AND(F3406&gt;=10000,F3406&lt;=50000),"C",AND(F3406&gt;50000,F3406&lt;=100000),"B2",AND(F3406&gt;100000,F3406&lt;=150000),"B1",AND(F3406&gt;150000,F3406&lt;=200000),"A2",AND(F3406&gt;200000,F3406&lt;=250000),"A1",TRUE,"O")</f>
        <v>B2</v>
      </c>
      <c r="J3406" s="14">
        <f t="shared" si="159"/>
        <v>0.75560292400000006</v>
      </c>
      <c r="K3406" s="14">
        <f t="shared" si="160"/>
        <v>2.7610700000000002E-2</v>
      </c>
      <c r="L3406" s="14">
        <f t="shared" si="161"/>
        <v>0</v>
      </c>
      <c r="O3406" s="13"/>
    </row>
    <row r="3407" spans="1:15" x14ac:dyDescent="0.2">
      <c r="A3407" s="4" t="s">
        <v>4138</v>
      </c>
      <c r="B3407" s="4" t="s">
        <v>246</v>
      </c>
      <c r="C3407" s="2" t="s">
        <v>247</v>
      </c>
      <c r="D3407" s="2" t="s">
        <v>253</v>
      </c>
      <c r="E3407" s="2" t="s">
        <v>720</v>
      </c>
      <c r="F3407" s="7">
        <v>66169.074999999997</v>
      </c>
      <c r="G3407" s="7">
        <v>0</v>
      </c>
      <c r="H3407" s="7">
        <v>0</v>
      </c>
      <c r="I3407" s="3" t="str" cm="1">
        <f t="array" ref="I3407">_xlfn.IFS(AND(F3407&gt;=10000,F3407&lt;=50000),"C",AND(F3407&gt;50000,F3407&lt;=100000),"B2",AND(F3407&gt;100000,F3407&lt;=150000),"B1",AND(F3407&gt;150000,F3407&lt;=200000),"A2",AND(F3407&gt;200000,F3407&lt;=250000),"A1",TRUE,"O")</f>
        <v>B2</v>
      </c>
      <c r="J3407" s="14">
        <f t="shared" si="159"/>
        <v>0.66169074999999999</v>
      </c>
      <c r="K3407" s="14">
        <f t="shared" si="160"/>
        <v>0</v>
      </c>
      <c r="L3407" s="14">
        <f t="shared" si="161"/>
        <v>0</v>
      </c>
      <c r="O3407" s="13"/>
    </row>
    <row r="3408" spans="1:15" x14ac:dyDescent="0.2">
      <c r="A3408" s="4" t="s">
        <v>4139</v>
      </c>
      <c r="B3408" s="4" t="s">
        <v>246</v>
      </c>
      <c r="C3408" s="2" t="s">
        <v>247</v>
      </c>
      <c r="D3408" s="2" t="s">
        <v>253</v>
      </c>
      <c r="E3408" s="2" t="s">
        <v>721</v>
      </c>
      <c r="F3408" s="7">
        <v>60427.967900000003</v>
      </c>
      <c r="G3408" s="7">
        <v>1208.55</v>
      </c>
      <c r="H3408" s="7">
        <v>0</v>
      </c>
      <c r="I3408" s="3" t="str" cm="1">
        <f t="array" ref="I3408">_xlfn.IFS(AND(F3408&gt;=10000,F3408&lt;=50000),"C",AND(F3408&gt;50000,F3408&lt;=100000),"B2",AND(F3408&gt;100000,F3408&lt;=150000),"B1",AND(F3408&gt;150000,F3408&lt;=200000),"A2",AND(F3408&gt;200000,F3408&lt;=250000),"A1",TRUE,"O")</f>
        <v>B2</v>
      </c>
      <c r="J3408" s="14">
        <f t="shared" si="159"/>
        <v>0.60427967900000001</v>
      </c>
      <c r="K3408" s="14">
        <f t="shared" si="160"/>
        <v>1.2085499999999999E-2</v>
      </c>
      <c r="L3408" s="14">
        <f t="shared" si="161"/>
        <v>0</v>
      </c>
      <c r="O3408" s="13"/>
    </row>
    <row r="3409" spans="1:15" x14ac:dyDescent="0.2">
      <c r="A3409" s="4" t="s">
        <v>4140</v>
      </c>
      <c r="B3409" s="4" t="s">
        <v>246</v>
      </c>
      <c r="C3409" s="2" t="s">
        <v>247</v>
      </c>
      <c r="D3409" s="2" t="s">
        <v>253</v>
      </c>
      <c r="E3409" s="2" t="s">
        <v>720</v>
      </c>
      <c r="F3409" s="7">
        <v>51098.01</v>
      </c>
      <c r="G3409" s="7">
        <v>110.58</v>
      </c>
      <c r="H3409" s="7">
        <v>0</v>
      </c>
      <c r="I3409" s="3" t="str" cm="1">
        <f t="array" ref="I3409">_xlfn.IFS(AND(F3409&gt;=10000,F3409&lt;=50000),"C",AND(F3409&gt;50000,F3409&lt;=100000),"B2",AND(F3409&gt;100000,F3409&lt;=150000),"B1",AND(F3409&gt;150000,F3409&lt;=200000),"A2",AND(F3409&gt;200000,F3409&lt;=250000),"A1",TRUE,"O")</f>
        <v>B2</v>
      </c>
      <c r="J3409" s="14">
        <f t="shared" si="159"/>
        <v>0.51098010000000005</v>
      </c>
      <c r="K3409" s="14">
        <f t="shared" si="160"/>
        <v>1.1057999999999999E-3</v>
      </c>
      <c r="L3409" s="14">
        <f t="shared" si="161"/>
        <v>0</v>
      </c>
      <c r="O3409" s="13"/>
    </row>
    <row r="3410" spans="1:15" x14ac:dyDescent="0.2">
      <c r="A3410" s="4" t="s">
        <v>4141</v>
      </c>
      <c r="B3410" s="4" t="s">
        <v>246</v>
      </c>
      <c r="C3410" s="2" t="s">
        <v>247</v>
      </c>
      <c r="D3410" s="2" t="s">
        <v>253</v>
      </c>
      <c r="E3410" s="2" t="s">
        <v>721</v>
      </c>
      <c r="F3410" s="7">
        <v>55431.01</v>
      </c>
      <c r="G3410" s="7">
        <v>1099.6500000000001</v>
      </c>
      <c r="H3410" s="7">
        <v>0</v>
      </c>
      <c r="I3410" s="3" t="str" cm="1">
        <f t="array" ref="I3410">_xlfn.IFS(AND(F3410&gt;=10000,F3410&lt;=50000),"C",AND(F3410&gt;50000,F3410&lt;=100000),"B2",AND(F3410&gt;100000,F3410&lt;=150000),"B1",AND(F3410&gt;150000,F3410&lt;=200000),"A2",AND(F3410&gt;200000,F3410&lt;=250000),"A1",TRUE,"O")</f>
        <v>B2</v>
      </c>
      <c r="J3410" s="14">
        <f t="shared" si="159"/>
        <v>0.55431010000000003</v>
      </c>
      <c r="K3410" s="14">
        <f t="shared" si="160"/>
        <v>1.0996500000000001E-2</v>
      </c>
      <c r="L3410" s="14">
        <f t="shared" si="161"/>
        <v>0</v>
      </c>
      <c r="O3410" s="13"/>
    </row>
    <row r="3411" spans="1:15" x14ac:dyDescent="0.2">
      <c r="A3411" s="4" t="s">
        <v>4142</v>
      </c>
      <c r="B3411" s="4" t="s">
        <v>246</v>
      </c>
      <c r="C3411" s="2" t="s">
        <v>247</v>
      </c>
      <c r="D3411" s="2" t="s">
        <v>253</v>
      </c>
      <c r="E3411" s="2" t="s">
        <v>721</v>
      </c>
      <c r="F3411" s="7">
        <v>68818.64</v>
      </c>
      <c r="G3411" s="7">
        <v>0</v>
      </c>
      <c r="H3411" s="7">
        <v>0</v>
      </c>
      <c r="I3411" s="3" t="str" cm="1">
        <f t="array" ref="I3411">_xlfn.IFS(AND(F3411&gt;=10000,F3411&lt;=50000),"C",AND(F3411&gt;50000,F3411&lt;=100000),"B2",AND(F3411&gt;100000,F3411&lt;=150000),"B1",AND(F3411&gt;150000,F3411&lt;=200000),"A2",AND(F3411&gt;200000,F3411&lt;=250000),"A1",TRUE,"O")</f>
        <v>B2</v>
      </c>
      <c r="J3411" s="14">
        <f t="shared" si="159"/>
        <v>0.68818639999999998</v>
      </c>
      <c r="K3411" s="14">
        <f t="shared" si="160"/>
        <v>0</v>
      </c>
      <c r="L3411" s="14">
        <f t="shared" si="161"/>
        <v>0</v>
      </c>
      <c r="O3411" s="13"/>
    </row>
    <row r="3412" spans="1:15" x14ac:dyDescent="0.2">
      <c r="A3412" s="4" t="s">
        <v>4143</v>
      </c>
      <c r="B3412" s="4" t="s">
        <v>246</v>
      </c>
      <c r="C3412" s="2" t="s">
        <v>247</v>
      </c>
      <c r="D3412" s="2" t="s">
        <v>253</v>
      </c>
      <c r="E3412" s="2" t="s">
        <v>721</v>
      </c>
      <c r="F3412" s="7">
        <v>57078.18</v>
      </c>
      <c r="G3412" s="7">
        <v>0</v>
      </c>
      <c r="H3412" s="7">
        <v>0</v>
      </c>
      <c r="I3412" s="3" t="str" cm="1">
        <f t="array" ref="I3412">_xlfn.IFS(AND(F3412&gt;=10000,F3412&lt;=50000),"C",AND(F3412&gt;50000,F3412&lt;=100000),"B2",AND(F3412&gt;100000,F3412&lt;=150000),"B1",AND(F3412&gt;150000,F3412&lt;=200000),"A2",AND(F3412&gt;200000,F3412&lt;=250000),"A1",TRUE,"O")</f>
        <v>B2</v>
      </c>
      <c r="J3412" s="14">
        <f t="shared" si="159"/>
        <v>0.57078180000000001</v>
      </c>
      <c r="K3412" s="14">
        <f t="shared" si="160"/>
        <v>0</v>
      </c>
      <c r="L3412" s="14">
        <f t="shared" si="161"/>
        <v>0</v>
      </c>
      <c r="O3412" s="13"/>
    </row>
    <row r="3413" spans="1:15" x14ac:dyDescent="0.2">
      <c r="A3413" s="4" t="s">
        <v>4144</v>
      </c>
      <c r="B3413" s="4" t="s">
        <v>246</v>
      </c>
      <c r="C3413" s="2" t="s">
        <v>247</v>
      </c>
      <c r="D3413" s="2" t="s">
        <v>253</v>
      </c>
      <c r="E3413" s="2" t="s">
        <v>721</v>
      </c>
      <c r="F3413" s="7">
        <v>49333</v>
      </c>
      <c r="G3413" s="7">
        <v>0</v>
      </c>
      <c r="H3413" s="7">
        <v>0</v>
      </c>
      <c r="I3413" s="3" t="str" cm="1">
        <f t="array" ref="I3413">_xlfn.IFS(AND(F3413&gt;=10000,F3413&lt;=50000),"C",AND(F3413&gt;50000,F3413&lt;=100000),"B2",AND(F3413&gt;100000,F3413&lt;=150000),"B1",AND(F3413&gt;150000,F3413&lt;=200000),"A2",AND(F3413&gt;200000,F3413&lt;=250000),"A1",TRUE,"O")</f>
        <v>C</v>
      </c>
      <c r="J3413" s="14">
        <f t="shared" si="159"/>
        <v>0.49332999999999999</v>
      </c>
      <c r="K3413" s="14">
        <f t="shared" si="160"/>
        <v>0</v>
      </c>
      <c r="L3413" s="14">
        <f t="shared" si="161"/>
        <v>0</v>
      </c>
      <c r="O3413" s="13"/>
    </row>
    <row r="3414" spans="1:15" x14ac:dyDescent="0.2">
      <c r="A3414" s="4" t="s">
        <v>4145</v>
      </c>
      <c r="B3414" s="4" t="s">
        <v>246</v>
      </c>
      <c r="C3414" s="2" t="s">
        <v>247</v>
      </c>
      <c r="D3414" s="2" t="s">
        <v>253</v>
      </c>
      <c r="E3414" s="2" t="s">
        <v>721</v>
      </c>
      <c r="F3414" s="7">
        <v>59333</v>
      </c>
      <c r="G3414" s="7">
        <v>256.74</v>
      </c>
      <c r="H3414" s="7">
        <v>0</v>
      </c>
      <c r="I3414" s="3" t="str" cm="1">
        <f t="array" ref="I3414">_xlfn.IFS(AND(F3414&gt;=10000,F3414&lt;=50000),"C",AND(F3414&gt;50000,F3414&lt;=100000),"B2",AND(F3414&gt;100000,F3414&lt;=150000),"B1",AND(F3414&gt;150000,F3414&lt;=200000),"A2",AND(F3414&gt;200000,F3414&lt;=250000),"A1",TRUE,"O")</f>
        <v>B2</v>
      </c>
      <c r="J3414" s="14">
        <f t="shared" si="159"/>
        <v>0.59333000000000002</v>
      </c>
      <c r="K3414" s="14">
        <f t="shared" si="160"/>
        <v>2.5674000000000001E-3</v>
      </c>
      <c r="L3414" s="14">
        <f t="shared" si="161"/>
        <v>0</v>
      </c>
      <c r="O3414" s="13"/>
    </row>
    <row r="3415" spans="1:15" x14ac:dyDescent="0.2">
      <c r="A3415" s="4" t="s">
        <v>4146</v>
      </c>
      <c r="B3415" s="4" t="s">
        <v>246</v>
      </c>
      <c r="C3415" s="2" t="s">
        <v>247</v>
      </c>
      <c r="D3415" s="2" t="s">
        <v>253</v>
      </c>
      <c r="E3415" s="2" t="s">
        <v>720</v>
      </c>
      <c r="F3415" s="7">
        <v>55431.01</v>
      </c>
      <c r="G3415" s="7">
        <v>0</v>
      </c>
      <c r="H3415" s="7">
        <v>0</v>
      </c>
      <c r="I3415" s="3" t="str" cm="1">
        <f t="array" ref="I3415">_xlfn.IFS(AND(F3415&gt;=10000,F3415&lt;=50000),"C",AND(F3415&gt;50000,F3415&lt;=100000),"B2",AND(F3415&gt;100000,F3415&lt;=150000),"B1",AND(F3415&gt;150000,F3415&lt;=200000),"A2",AND(F3415&gt;200000,F3415&lt;=250000),"A1",TRUE,"O")</f>
        <v>B2</v>
      </c>
      <c r="J3415" s="14">
        <f t="shared" si="159"/>
        <v>0.55431010000000003</v>
      </c>
      <c r="K3415" s="14">
        <f t="shared" si="160"/>
        <v>0</v>
      </c>
      <c r="L3415" s="14">
        <f t="shared" si="161"/>
        <v>0</v>
      </c>
      <c r="O3415" s="13"/>
    </row>
    <row r="3416" spans="1:15" x14ac:dyDescent="0.2">
      <c r="A3416" s="4" t="s">
        <v>4147</v>
      </c>
      <c r="B3416" s="4" t="s">
        <v>246</v>
      </c>
      <c r="C3416" s="2" t="s">
        <v>247</v>
      </c>
      <c r="D3416" s="2" t="s">
        <v>253</v>
      </c>
      <c r="E3416" s="2" t="s">
        <v>721</v>
      </c>
      <c r="F3416" s="7">
        <v>119670</v>
      </c>
      <c r="G3416" s="7">
        <v>0</v>
      </c>
      <c r="H3416" s="7">
        <v>0</v>
      </c>
      <c r="I3416" s="3" t="str" cm="1">
        <f t="array" ref="I3416">_xlfn.IFS(AND(F3416&gt;=10000,F3416&lt;=50000),"C",AND(F3416&gt;50000,F3416&lt;=100000),"B2",AND(F3416&gt;100000,F3416&lt;=150000),"B1",AND(F3416&gt;150000,F3416&lt;=200000),"A2",AND(F3416&gt;200000,F3416&lt;=250000),"A1",TRUE,"O")</f>
        <v>B1</v>
      </c>
      <c r="J3416" s="14">
        <f t="shared" si="159"/>
        <v>1.1967000000000001</v>
      </c>
      <c r="K3416" s="14">
        <f t="shared" si="160"/>
        <v>0</v>
      </c>
      <c r="L3416" s="14">
        <f t="shared" si="161"/>
        <v>0</v>
      </c>
      <c r="O3416" s="13"/>
    </row>
    <row r="3417" spans="1:15" x14ac:dyDescent="0.2">
      <c r="A3417" s="4" t="s">
        <v>4148</v>
      </c>
      <c r="B3417" s="4" t="s">
        <v>246</v>
      </c>
      <c r="C3417" s="2" t="s">
        <v>247</v>
      </c>
      <c r="D3417" s="2" t="s">
        <v>253</v>
      </c>
      <c r="E3417" s="2" t="s">
        <v>720</v>
      </c>
      <c r="F3417" s="7">
        <v>67445</v>
      </c>
      <c r="G3417" s="7">
        <v>0</v>
      </c>
      <c r="H3417" s="7">
        <v>0</v>
      </c>
      <c r="I3417" s="3" t="str" cm="1">
        <f t="array" ref="I3417">_xlfn.IFS(AND(F3417&gt;=10000,F3417&lt;=50000),"C",AND(F3417&gt;50000,F3417&lt;=100000),"B2",AND(F3417&gt;100000,F3417&lt;=150000),"B1",AND(F3417&gt;150000,F3417&lt;=200000),"A2",AND(F3417&gt;200000,F3417&lt;=250000),"A1",TRUE,"O")</f>
        <v>B2</v>
      </c>
      <c r="J3417" s="14">
        <f t="shared" si="159"/>
        <v>0.67444999999999999</v>
      </c>
      <c r="K3417" s="14">
        <f t="shared" si="160"/>
        <v>0</v>
      </c>
      <c r="L3417" s="14">
        <f t="shared" si="161"/>
        <v>0</v>
      </c>
      <c r="O3417" s="13"/>
    </row>
    <row r="3418" spans="1:15" x14ac:dyDescent="0.2">
      <c r="A3418" s="4" t="s">
        <v>4149</v>
      </c>
      <c r="B3418" s="4" t="s">
        <v>246</v>
      </c>
      <c r="C3418" s="2" t="s">
        <v>247</v>
      </c>
      <c r="D3418" s="2" t="s">
        <v>253</v>
      </c>
      <c r="E3418" s="2" t="s">
        <v>721</v>
      </c>
      <c r="F3418" s="7">
        <v>49333</v>
      </c>
      <c r="G3418" s="7">
        <v>106.78</v>
      </c>
      <c r="H3418" s="7">
        <v>0</v>
      </c>
      <c r="I3418" s="3" t="str" cm="1">
        <f t="array" ref="I3418">_xlfn.IFS(AND(F3418&gt;=10000,F3418&lt;=50000),"C",AND(F3418&gt;50000,F3418&lt;=100000),"B2",AND(F3418&gt;100000,F3418&lt;=150000),"B1",AND(F3418&gt;150000,F3418&lt;=200000),"A2",AND(F3418&gt;200000,F3418&lt;=250000),"A1",TRUE,"O")</f>
        <v>C</v>
      </c>
      <c r="J3418" s="14">
        <f t="shared" si="159"/>
        <v>0.49332999999999999</v>
      </c>
      <c r="K3418" s="14">
        <f t="shared" si="160"/>
        <v>1.0678E-3</v>
      </c>
      <c r="L3418" s="14">
        <f t="shared" si="161"/>
        <v>0</v>
      </c>
      <c r="O3418" s="13"/>
    </row>
    <row r="3419" spans="1:15" x14ac:dyDescent="0.2">
      <c r="A3419" s="4" t="s">
        <v>4150</v>
      </c>
      <c r="B3419" s="4" t="s">
        <v>246</v>
      </c>
      <c r="C3419" s="2" t="s">
        <v>247</v>
      </c>
      <c r="D3419" s="2" t="s">
        <v>253</v>
      </c>
      <c r="E3419" s="2" t="s">
        <v>721</v>
      </c>
      <c r="F3419" s="7">
        <v>62000</v>
      </c>
      <c r="G3419" s="7">
        <v>0</v>
      </c>
      <c r="H3419" s="7">
        <v>0</v>
      </c>
      <c r="I3419" s="3" t="str" cm="1">
        <f t="array" ref="I3419">_xlfn.IFS(AND(F3419&gt;=10000,F3419&lt;=50000),"C",AND(F3419&gt;50000,F3419&lt;=100000),"B2",AND(F3419&gt;100000,F3419&lt;=150000),"B1",AND(F3419&gt;150000,F3419&lt;=200000),"A2",AND(F3419&gt;200000,F3419&lt;=250000),"A1",TRUE,"O")</f>
        <v>B2</v>
      </c>
      <c r="J3419" s="14">
        <f t="shared" si="159"/>
        <v>0.62</v>
      </c>
      <c r="K3419" s="14">
        <f t="shared" si="160"/>
        <v>0</v>
      </c>
      <c r="L3419" s="14">
        <f t="shared" si="161"/>
        <v>0</v>
      </c>
      <c r="O3419" s="13"/>
    </row>
    <row r="3420" spans="1:15" x14ac:dyDescent="0.2">
      <c r="A3420" s="4" t="s">
        <v>4151</v>
      </c>
      <c r="B3420" s="4" t="s">
        <v>246</v>
      </c>
      <c r="C3420" s="2" t="s">
        <v>247</v>
      </c>
      <c r="D3420" s="2" t="s">
        <v>253</v>
      </c>
      <c r="E3420" s="2" t="s">
        <v>720</v>
      </c>
      <c r="F3420" s="7">
        <v>54000</v>
      </c>
      <c r="G3420" s="7">
        <v>0</v>
      </c>
      <c r="H3420" s="7">
        <v>0</v>
      </c>
      <c r="I3420" s="3" t="str" cm="1">
        <f t="array" ref="I3420">_xlfn.IFS(AND(F3420&gt;=10000,F3420&lt;=50000),"C",AND(F3420&gt;50000,F3420&lt;=100000),"B2",AND(F3420&gt;100000,F3420&lt;=150000),"B1",AND(F3420&gt;150000,F3420&lt;=200000),"A2",AND(F3420&gt;200000,F3420&lt;=250000),"A1",TRUE,"O")</f>
        <v>B2</v>
      </c>
      <c r="J3420" s="14">
        <f t="shared" si="159"/>
        <v>0.54</v>
      </c>
      <c r="K3420" s="14">
        <f t="shared" si="160"/>
        <v>0</v>
      </c>
      <c r="L3420" s="14">
        <f t="shared" si="161"/>
        <v>0</v>
      </c>
      <c r="O3420" s="13"/>
    </row>
    <row r="3421" spans="1:15" x14ac:dyDescent="0.2">
      <c r="A3421" s="4" t="s">
        <v>4152</v>
      </c>
      <c r="B3421" s="4" t="s">
        <v>246</v>
      </c>
      <c r="C3421" s="2" t="s">
        <v>247</v>
      </c>
      <c r="D3421" s="2" t="s">
        <v>253</v>
      </c>
      <c r="E3421" s="2" t="s">
        <v>720</v>
      </c>
      <c r="F3421" s="7">
        <v>49333</v>
      </c>
      <c r="G3421" s="7">
        <v>0</v>
      </c>
      <c r="H3421" s="7">
        <v>0</v>
      </c>
      <c r="I3421" s="3" t="str" cm="1">
        <f t="array" ref="I3421">_xlfn.IFS(AND(F3421&gt;=10000,F3421&lt;=50000),"C",AND(F3421&gt;50000,F3421&lt;=100000),"B2",AND(F3421&gt;100000,F3421&lt;=150000),"B1",AND(F3421&gt;150000,F3421&lt;=200000),"A2",AND(F3421&gt;200000,F3421&lt;=250000),"A1",TRUE,"O")</f>
        <v>C</v>
      </c>
      <c r="J3421" s="14">
        <f t="shared" si="159"/>
        <v>0.49332999999999999</v>
      </c>
      <c r="K3421" s="14">
        <f t="shared" si="160"/>
        <v>0</v>
      </c>
      <c r="L3421" s="14">
        <f t="shared" si="161"/>
        <v>0</v>
      </c>
      <c r="O3421" s="13"/>
    </row>
    <row r="3422" spans="1:15" x14ac:dyDescent="0.2">
      <c r="A3422" s="4" t="s">
        <v>4153</v>
      </c>
      <c r="B3422" s="4" t="s">
        <v>246</v>
      </c>
      <c r="C3422" s="2" t="s">
        <v>247</v>
      </c>
      <c r="D3422" s="2" t="s">
        <v>253</v>
      </c>
      <c r="E3422" s="2" t="s">
        <v>720</v>
      </c>
      <c r="F3422" s="7">
        <v>49333</v>
      </c>
      <c r="G3422" s="7">
        <v>0</v>
      </c>
      <c r="H3422" s="7">
        <v>0</v>
      </c>
      <c r="I3422" s="3" t="str" cm="1">
        <f t="array" ref="I3422">_xlfn.IFS(AND(F3422&gt;=10000,F3422&lt;=50000),"C",AND(F3422&gt;50000,F3422&lt;=100000),"B2",AND(F3422&gt;100000,F3422&lt;=150000),"B1",AND(F3422&gt;150000,F3422&lt;=200000),"A2",AND(F3422&gt;200000,F3422&lt;=250000),"A1",TRUE,"O")</f>
        <v>C</v>
      </c>
      <c r="J3422" s="14">
        <f t="shared" si="159"/>
        <v>0.49332999999999999</v>
      </c>
      <c r="K3422" s="14">
        <f t="shared" si="160"/>
        <v>0</v>
      </c>
      <c r="L3422" s="14">
        <f t="shared" si="161"/>
        <v>0</v>
      </c>
      <c r="O3422" s="13"/>
    </row>
    <row r="3423" spans="1:15" x14ac:dyDescent="0.2">
      <c r="A3423" s="4" t="s">
        <v>4154</v>
      </c>
      <c r="B3423" s="4" t="s">
        <v>246</v>
      </c>
      <c r="C3423" s="2" t="s">
        <v>247</v>
      </c>
      <c r="D3423" s="2" t="s">
        <v>254</v>
      </c>
      <c r="E3423" s="2" t="s">
        <v>721</v>
      </c>
      <c r="F3423" s="7">
        <v>172415.22</v>
      </c>
      <c r="G3423" s="7">
        <v>0</v>
      </c>
      <c r="H3423" s="7">
        <v>0</v>
      </c>
      <c r="I3423" s="3" t="str" cm="1">
        <f t="array" ref="I3423">_xlfn.IFS(AND(F3423&gt;=10000,F3423&lt;=50000),"C",AND(F3423&gt;50000,F3423&lt;=100000),"B2",AND(F3423&gt;100000,F3423&lt;=150000),"B1",AND(F3423&gt;150000,F3423&lt;=200000),"A2",AND(F3423&gt;200000,F3423&lt;=250000),"A1",TRUE,"O")</f>
        <v>A2</v>
      </c>
      <c r="J3423" s="14">
        <f t="shared" si="159"/>
        <v>1.7241522</v>
      </c>
      <c r="K3423" s="14">
        <f t="shared" si="160"/>
        <v>0</v>
      </c>
      <c r="L3423" s="14">
        <f t="shared" si="161"/>
        <v>0</v>
      </c>
      <c r="O3423" s="13"/>
    </row>
    <row r="3424" spans="1:15" x14ac:dyDescent="0.2">
      <c r="A3424" s="4" t="s">
        <v>4155</v>
      </c>
      <c r="B3424" s="4" t="s">
        <v>246</v>
      </c>
      <c r="C3424" s="2" t="s">
        <v>247</v>
      </c>
      <c r="D3424" s="2" t="s">
        <v>254</v>
      </c>
      <c r="E3424" s="2" t="s">
        <v>721</v>
      </c>
      <c r="F3424" s="7">
        <v>127013.78079999999</v>
      </c>
      <c r="G3424" s="7">
        <v>0</v>
      </c>
      <c r="H3424" s="7">
        <v>0</v>
      </c>
      <c r="I3424" s="3" t="str" cm="1">
        <f t="array" ref="I3424">_xlfn.IFS(AND(F3424&gt;=10000,F3424&lt;=50000),"C",AND(F3424&gt;50000,F3424&lt;=100000),"B2",AND(F3424&gt;100000,F3424&lt;=150000),"B1",AND(F3424&gt;150000,F3424&lt;=200000),"A2",AND(F3424&gt;200000,F3424&lt;=250000),"A1",TRUE,"O")</f>
        <v>B1</v>
      </c>
      <c r="J3424" s="14">
        <f t="shared" si="159"/>
        <v>1.2701378079999999</v>
      </c>
      <c r="K3424" s="14">
        <f t="shared" si="160"/>
        <v>0</v>
      </c>
      <c r="L3424" s="14">
        <f t="shared" si="161"/>
        <v>0</v>
      </c>
      <c r="O3424" s="13"/>
    </row>
    <row r="3425" spans="1:15" x14ac:dyDescent="0.2">
      <c r="A3425" s="4" t="s">
        <v>4156</v>
      </c>
      <c r="B3425" s="4" t="s">
        <v>246</v>
      </c>
      <c r="C3425" s="2" t="s">
        <v>247</v>
      </c>
      <c r="D3425" s="2" t="s">
        <v>255</v>
      </c>
      <c r="E3425" s="2" t="s">
        <v>720</v>
      </c>
      <c r="F3425" s="7">
        <v>210000</v>
      </c>
      <c r="G3425" s="7">
        <v>0</v>
      </c>
      <c r="H3425" s="7">
        <v>0</v>
      </c>
      <c r="I3425" s="3" t="str" cm="1">
        <f t="array" ref="I3425">_xlfn.IFS(AND(F3425&gt;=10000,F3425&lt;=50000),"C",AND(F3425&gt;50000,F3425&lt;=100000),"B2",AND(F3425&gt;100000,F3425&lt;=150000),"B1",AND(F3425&gt;150000,F3425&lt;=200000),"A2",AND(F3425&gt;200000,F3425&lt;=250000),"A1",TRUE,"O")</f>
        <v>A1</v>
      </c>
      <c r="J3425" s="14">
        <f t="shared" si="159"/>
        <v>2.1</v>
      </c>
      <c r="K3425" s="14">
        <f t="shared" si="160"/>
        <v>0</v>
      </c>
      <c r="L3425" s="14">
        <f t="shared" si="161"/>
        <v>0</v>
      </c>
      <c r="O3425" s="13"/>
    </row>
    <row r="3426" spans="1:15" x14ac:dyDescent="0.2">
      <c r="A3426" s="4" t="s">
        <v>4157</v>
      </c>
      <c r="B3426" s="4" t="s">
        <v>246</v>
      </c>
      <c r="C3426" s="2" t="s">
        <v>247</v>
      </c>
      <c r="D3426" s="2" t="s">
        <v>256</v>
      </c>
      <c r="E3426" s="2" t="s">
        <v>720</v>
      </c>
      <c r="F3426" s="7">
        <v>196059</v>
      </c>
      <c r="G3426" s="7">
        <v>0</v>
      </c>
      <c r="H3426" s="7">
        <v>0</v>
      </c>
      <c r="I3426" s="3" t="str" cm="1">
        <f t="array" ref="I3426">_xlfn.IFS(AND(F3426&gt;=10000,F3426&lt;=50000),"C",AND(F3426&gt;50000,F3426&lt;=100000),"B2",AND(F3426&gt;100000,F3426&lt;=150000),"B1",AND(F3426&gt;150000,F3426&lt;=200000),"A2",AND(F3426&gt;200000,F3426&lt;=250000),"A1",TRUE,"O")</f>
        <v>A2</v>
      </c>
      <c r="J3426" s="14">
        <f t="shared" si="159"/>
        <v>1.9605900000000001</v>
      </c>
      <c r="K3426" s="14">
        <f t="shared" si="160"/>
        <v>0</v>
      </c>
      <c r="L3426" s="14">
        <f t="shared" si="161"/>
        <v>0</v>
      </c>
      <c r="O3426" s="13"/>
    </row>
    <row r="3427" spans="1:15" x14ac:dyDescent="0.2">
      <c r="A3427" s="4" t="s">
        <v>4158</v>
      </c>
      <c r="B3427" s="4" t="s">
        <v>246</v>
      </c>
      <c r="C3427" s="2" t="s">
        <v>247</v>
      </c>
      <c r="D3427" s="2" t="s">
        <v>256</v>
      </c>
      <c r="E3427" s="2" t="s">
        <v>721</v>
      </c>
      <c r="F3427" s="7">
        <v>134500</v>
      </c>
      <c r="G3427" s="7">
        <v>0</v>
      </c>
      <c r="H3427" s="7">
        <v>0</v>
      </c>
      <c r="I3427" s="3" t="str" cm="1">
        <f t="array" ref="I3427">_xlfn.IFS(AND(F3427&gt;=10000,F3427&lt;=50000),"C",AND(F3427&gt;50000,F3427&lt;=100000),"B2",AND(F3427&gt;100000,F3427&lt;=150000),"B1",AND(F3427&gt;150000,F3427&lt;=200000),"A2",AND(F3427&gt;200000,F3427&lt;=250000),"A1",TRUE,"O")</f>
        <v>B1</v>
      </c>
      <c r="J3427" s="14">
        <f t="shared" si="159"/>
        <v>1.345</v>
      </c>
      <c r="K3427" s="14">
        <f t="shared" si="160"/>
        <v>0</v>
      </c>
      <c r="L3427" s="14">
        <f t="shared" si="161"/>
        <v>0</v>
      </c>
      <c r="O3427" s="13"/>
    </row>
    <row r="3428" spans="1:15" x14ac:dyDescent="0.2">
      <c r="A3428" s="4" t="s">
        <v>4159</v>
      </c>
      <c r="B3428" s="4" t="s">
        <v>246</v>
      </c>
      <c r="C3428" s="2" t="s">
        <v>247</v>
      </c>
      <c r="D3428" s="2" t="s">
        <v>256</v>
      </c>
      <c r="E3428" s="2" t="s">
        <v>721</v>
      </c>
      <c r="F3428" s="7">
        <v>132345.94</v>
      </c>
      <c r="G3428" s="7">
        <v>0</v>
      </c>
      <c r="H3428" s="7">
        <v>0</v>
      </c>
      <c r="I3428" s="3" t="str" cm="1">
        <f t="array" ref="I3428">_xlfn.IFS(AND(F3428&gt;=10000,F3428&lt;=50000),"C",AND(F3428&gt;50000,F3428&lt;=100000),"B2",AND(F3428&gt;100000,F3428&lt;=150000),"B1",AND(F3428&gt;150000,F3428&lt;=200000),"A2",AND(F3428&gt;200000,F3428&lt;=250000),"A1",TRUE,"O")</f>
        <v>B1</v>
      </c>
      <c r="J3428" s="14">
        <f t="shared" si="159"/>
        <v>1.3234594</v>
      </c>
      <c r="K3428" s="14">
        <f t="shared" si="160"/>
        <v>0</v>
      </c>
      <c r="L3428" s="14">
        <f t="shared" si="161"/>
        <v>0</v>
      </c>
      <c r="O3428" s="13"/>
    </row>
    <row r="3429" spans="1:15" x14ac:dyDescent="0.2">
      <c r="A3429" s="4" t="s">
        <v>4160</v>
      </c>
      <c r="B3429" s="4" t="s">
        <v>246</v>
      </c>
      <c r="C3429" s="2" t="s">
        <v>247</v>
      </c>
      <c r="D3429" s="2" t="s">
        <v>256</v>
      </c>
      <c r="E3429" s="2" t="s">
        <v>721</v>
      </c>
      <c r="F3429" s="7">
        <v>70343</v>
      </c>
      <c r="G3429" s="7">
        <v>0</v>
      </c>
      <c r="H3429" s="7">
        <v>0</v>
      </c>
      <c r="I3429" s="3" t="str" cm="1">
        <f t="array" ref="I3429">_xlfn.IFS(AND(F3429&gt;=10000,F3429&lt;=50000),"C",AND(F3429&gt;50000,F3429&lt;=100000),"B2",AND(F3429&gt;100000,F3429&lt;=150000),"B1",AND(F3429&gt;150000,F3429&lt;=200000),"A2",AND(F3429&gt;200000,F3429&lt;=250000),"A1",TRUE,"O")</f>
        <v>B2</v>
      </c>
      <c r="J3429" s="14">
        <f t="shared" si="159"/>
        <v>0.70343</v>
      </c>
      <c r="K3429" s="14">
        <f t="shared" si="160"/>
        <v>0</v>
      </c>
      <c r="L3429" s="14">
        <f t="shared" si="161"/>
        <v>0</v>
      </c>
      <c r="O3429" s="13"/>
    </row>
    <row r="3430" spans="1:15" x14ac:dyDescent="0.2">
      <c r="A3430" s="4" t="s">
        <v>4161</v>
      </c>
      <c r="B3430" s="4" t="s">
        <v>246</v>
      </c>
      <c r="C3430" s="2" t="s">
        <v>247</v>
      </c>
      <c r="D3430" s="2" t="s">
        <v>257</v>
      </c>
      <c r="E3430" s="2" t="s">
        <v>721</v>
      </c>
      <c r="F3430" s="7">
        <v>148049.06</v>
      </c>
      <c r="G3430" s="7">
        <v>0</v>
      </c>
      <c r="H3430" s="7">
        <v>0</v>
      </c>
      <c r="I3430" s="3" t="str" cm="1">
        <f t="array" ref="I3430">_xlfn.IFS(AND(F3430&gt;=10000,F3430&lt;=50000),"C",AND(F3430&gt;50000,F3430&lt;=100000),"B2",AND(F3430&gt;100000,F3430&lt;=150000),"B1",AND(F3430&gt;150000,F3430&lt;=200000),"A2",AND(F3430&gt;200000,F3430&lt;=250000),"A1",TRUE,"O")</f>
        <v>B1</v>
      </c>
      <c r="J3430" s="14">
        <f t="shared" si="159"/>
        <v>1.4804906</v>
      </c>
      <c r="K3430" s="14">
        <f t="shared" si="160"/>
        <v>0</v>
      </c>
      <c r="L3430" s="14">
        <f t="shared" si="161"/>
        <v>0</v>
      </c>
      <c r="O3430" s="13"/>
    </row>
    <row r="3431" spans="1:15" x14ac:dyDescent="0.2">
      <c r="A3431" s="4" t="s">
        <v>4162</v>
      </c>
      <c r="B3431" s="4" t="s">
        <v>246</v>
      </c>
      <c r="C3431" s="2" t="s">
        <v>247</v>
      </c>
      <c r="D3431" s="2" t="s">
        <v>257</v>
      </c>
      <c r="E3431" s="2" t="s">
        <v>720</v>
      </c>
      <c r="F3431" s="7">
        <v>117424</v>
      </c>
      <c r="G3431" s="7">
        <v>0</v>
      </c>
      <c r="H3431" s="7">
        <v>0</v>
      </c>
      <c r="I3431" s="3" t="str" cm="1">
        <f t="array" ref="I3431">_xlfn.IFS(AND(F3431&gt;=10000,F3431&lt;=50000),"C",AND(F3431&gt;50000,F3431&lt;=100000),"B2",AND(F3431&gt;100000,F3431&lt;=150000),"B1",AND(F3431&gt;150000,F3431&lt;=200000),"A2",AND(F3431&gt;200000,F3431&lt;=250000),"A1",TRUE,"O")</f>
        <v>B1</v>
      </c>
      <c r="J3431" s="14">
        <f t="shared" si="159"/>
        <v>1.17424</v>
      </c>
      <c r="K3431" s="14">
        <f t="shared" si="160"/>
        <v>0</v>
      </c>
      <c r="L3431" s="14">
        <f t="shared" si="161"/>
        <v>0</v>
      </c>
      <c r="O3431" s="13"/>
    </row>
    <row r="3432" spans="1:15" x14ac:dyDescent="0.2">
      <c r="A3432" s="4" t="s">
        <v>4163</v>
      </c>
      <c r="B3432" s="4" t="s">
        <v>246</v>
      </c>
      <c r="C3432" s="2" t="s">
        <v>247</v>
      </c>
      <c r="D3432" s="2" t="s">
        <v>257</v>
      </c>
      <c r="E3432" s="2" t="s">
        <v>720</v>
      </c>
      <c r="F3432" s="7">
        <v>107367.0021</v>
      </c>
      <c r="G3432" s="7">
        <v>1858.32</v>
      </c>
      <c r="H3432" s="7">
        <v>0</v>
      </c>
      <c r="I3432" s="3" t="str" cm="1">
        <f t="array" ref="I3432">_xlfn.IFS(AND(F3432&gt;=10000,F3432&lt;=50000),"C",AND(F3432&gt;50000,F3432&lt;=100000),"B2",AND(F3432&gt;100000,F3432&lt;=150000),"B1",AND(F3432&gt;150000,F3432&lt;=200000),"A2",AND(F3432&gt;200000,F3432&lt;=250000),"A1",TRUE,"O")</f>
        <v>B1</v>
      </c>
      <c r="J3432" s="14">
        <f t="shared" si="159"/>
        <v>1.0736700210000001</v>
      </c>
      <c r="K3432" s="14">
        <f t="shared" si="160"/>
        <v>1.8583199999999998E-2</v>
      </c>
      <c r="L3432" s="14">
        <f t="shared" si="161"/>
        <v>0</v>
      </c>
      <c r="O3432" s="13"/>
    </row>
    <row r="3433" spans="1:15" x14ac:dyDescent="0.2">
      <c r="A3433" s="4" t="s">
        <v>4164</v>
      </c>
      <c r="B3433" s="4" t="s">
        <v>246</v>
      </c>
      <c r="C3433" s="2" t="s">
        <v>247</v>
      </c>
      <c r="D3433" s="2" t="s">
        <v>257</v>
      </c>
      <c r="E3433" s="2" t="s">
        <v>720</v>
      </c>
      <c r="F3433" s="7">
        <v>117424</v>
      </c>
      <c r="G3433" s="7">
        <v>0</v>
      </c>
      <c r="H3433" s="7">
        <v>0</v>
      </c>
      <c r="I3433" s="3" t="str" cm="1">
        <f t="array" ref="I3433">_xlfn.IFS(AND(F3433&gt;=10000,F3433&lt;=50000),"C",AND(F3433&gt;50000,F3433&lt;=100000),"B2",AND(F3433&gt;100000,F3433&lt;=150000),"B1",AND(F3433&gt;150000,F3433&lt;=200000),"A2",AND(F3433&gt;200000,F3433&lt;=250000),"A1",TRUE,"O")</f>
        <v>B1</v>
      </c>
      <c r="J3433" s="14">
        <f t="shared" si="159"/>
        <v>1.17424</v>
      </c>
      <c r="K3433" s="14">
        <f t="shared" si="160"/>
        <v>0</v>
      </c>
      <c r="L3433" s="14">
        <f t="shared" si="161"/>
        <v>0</v>
      </c>
      <c r="O3433" s="13"/>
    </row>
    <row r="3434" spans="1:15" x14ac:dyDescent="0.2">
      <c r="A3434" s="4" t="s">
        <v>4165</v>
      </c>
      <c r="B3434" s="4" t="s">
        <v>246</v>
      </c>
      <c r="C3434" s="2" t="s">
        <v>247</v>
      </c>
      <c r="D3434" s="2" t="s">
        <v>257</v>
      </c>
      <c r="E3434" s="2" t="s">
        <v>720</v>
      </c>
      <c r="F3434" s="7">
        <v>107367.0027</v>
      </c>
      <c r="G3434" s="7">
        <v>3409.37</v>
      </c>
      <c r="H3434" s="7">
        <v>0</v>
      </c>
      <c r="I3434" s="3" t="str" cm="1">
        <f t="array" ref="I3434">_xlfn.IFS(AND(F3434&gt;=10000,F3434&lt;=50000),"C",AND(F3434&gt;50000,F3434&lt;=100000),"B2",AND(F3434&gt;100000,F3434&lt;=150000),"B1",AND(F3434&gt;150000,F3434&lt;=200000),"A2",AND(F3434&gt;200000,F3434&lt;=250000),"A1",TRUE,"O")</f>
        <v>B1</v>
      </c>
      <c r="J3434" s="14">
        <f t="shared" si="159"/>
        <v>1.0736700269999999</v>
      </c>
      <c r="K3434" s="14">
        <f t="shared" si="160"/>
        <v>3.4093699999999998E-2</v>
      </c>
      <c r="L3434" s="14">
        <f t="shared" si="161"/>
        <v>0</v>
      </c>
      <c r="O3434" s="13"/>
    </row>
    <row r="3435" spans="1:15" x14ac:dyDescent="0.2">
      <c r="A3435" s="4" t="s">
        <v>4166</v>
      </c>
      <c r="B3435" s="4" t="s">
        <v>246</v>
      </c>
      <c r="C3435" s="2" t="s">
        <v>247</v>
      </c>
      <c r="D3435" s="2" t="s">
        <v>257</v>
      </c>
      <c r="E3435" s="2" t="s">
        <v>720</v>
      </c>
      <c r="F3435" s="7">
        <v>117424</v>
      </c>
      <c r="G3435" s="7">
        <v>0</v>
      </c>
      <c r="H3435" s="7">
        <v>0</v>
      </c>
      <c r="I3435" s="3" t="str" cm="1">
        <f t="array" ref="I3435">_xlfn.IFS(AND(F3435&gt;=10000,F3435&lt;=50000),"C",AND(F3435&gt;50000,F3435&lt;=100000),"B2",AND(F3435&gt;100000,F3435&lt;=150000),"B1",AND(F3435&gt;150000,F3435&lt;=200000),"A2",AND(F3435&gt;200000,F3435&lt;=250000),"A1",TRUE,"O")</f>
        <v>B1</v>
      </c>
      <c r="J3435" s="14">
        <f t="shared" si="159"/>
        <v>1.17424</v>
      </c>
      <c r="K3435" s="14">
        <f t="shared" si="160"/>
        <v>0</v>
      </c>
      <c r="L3435" s="14">
        <f t="shared" si="161"/>
        <v>0</v>
      </c>
      <c r="O3435" s="13"/>
    </row>
    <row r="3436" spans="1:15" x14ac:dyDescent="0.2">
      <c r="A3436" s="4" t="s">
        <v>4167</v>
      </c>
      <c r="B3436" s="4" t="s">
        <v>246</v>
      </c>
      <c r="C3436" s="2" t="s">
        <v>247</v>
      </c>
      <c r="D3436" s="2" t="s">
        <v>257</v>
      </c>
      <c r="E3436" s="2" t="s">
        <v>720</v>
      </c>
      <c r="F3436" s="7">
        <v>107367</v>
      </c>
      <c r="G3436" s="7">
        <v>77.48</v>
      </c>
      <c r="H3436" s="7">
        <v>0</v>
      </c>
      <c r="I3436" s="3" t="str" cm="1">
        <f t="array" ref="I3436">_xlfn.IFS(AND(F3436&gt;=10000,F3436&lt;=50000),"C",AND(F3436&gt;50000,F3436&lt;=100000),"B2",AND(F3436&gt;100000,F3436&lt;=150000),"B1",AND(F3436&gt;150000,F3436&lt;=200000),"A2",AND(F3436&gt;200000,F3436&lt;=250000),"A1",TRUE,"O")</f>
        <v>B1</v>
      </c>
      <c r="J3436" s="14">
        <f t="shared" si="159"/>
        <v>1.0736699999999999</v>
      </c>
      <c r="K3436" s="14">
        <f t="shared" si="160"/>
        <v>7.7480000000000008E-4</v>
      </c>
      <c r="L3436" s="14">
        <f t="shared" si="161"/>
        <v>0</v>
      </c>
      <c r="O3436" s="13"/>
    </row>
    <row r="3437" spans="1:15" x14ac:dyDescent="0.2">
      <c r="A3437" s="4" t="s">
        <v>4168</v>
      </c>
      <c r="B3437" s="4" t="s">
        <v>246</v>
      </c>
      <c r="C3437" s="2" t="s">
        <v>247</v>
      </c>
      <c r="D3437" s="2" t="s">
        <v>257</v>
      </c>
      <c r="E3437" s="2" t="s">
        <v>720</v>
      </c>
      <c r="F3437" s="7">
        <v>107367</v>
      </c>
      <c r="G3437" s="7">
        <v>3672.9</v>
      </c>
      <c r="H3437" s="7">
        <v>0</v>
      </c>
      <c r="I3437" s="3" t="str" cm="1">
        <f t="array" ref="I3437">_xlfn.IFS(AND(F3437&gt;=10000,F3437&lt;=50000),"C",AND(F3437&gt;50000,F3437&lt;=100000),"B2",AND(F3437&gt;100000,F3437&lt;=150000),"B1",AND(F3437&gt;150000,F3437&lt;=200000),"A2",AND(F3437&gt;200000,F3437&lt;=250000),"A1",TRUE,"O")</f>
        <v>B1</v>
      </c>
      <c r="J3437" s="14">
        <f t="shared" si="159"/>
        <v>1.0736699999999999</v>
      </c>
      <c r="K3437" s="14">
        <f t="shared" si="160"/>
        <v>3.6728999999999998E-2</v>
      </c>
      <c r="L3437" s="14">
        <f t="shared" si="161"/>
        <v>0</v>
      </c>
      <c r="O3437" s="13"/>
    </row>
    <row r="3438" spans="1:15" x14ac:dyDescent="0.2">
      <c r="A3438" s="4" t="s">
        <v>4169</v>
      </c>
      <c r="B3438" s="4" t="s">
        <v>246</v>
      </c>
      <c r="C3438" s="2" t="s">
        <v>247</v>
      </c>
      <c r="D3438" s="2" t="s">
        <v>257</v>
      </c>
      <c r="E3438" s="2" t="s">
        <v>720</v>
      </c>
      <c r="F3438" s="7">
        <v>107367</v>
      </c>
      <c r="G3438" s="7">
        <v>11706.12</v>
      </c>
      <c r="H3438" s="7">
        <v>0</v>
      </c>
      <c r="I3438" s="3" t="str" cm="1">
        <f t="array" ref="I3438">_xlfn.IFS(AND(F3438&gt;=10000,F3438&lt;=50000),"C",AND(F3438&gt;50000,F3438&lt;=100000),"B2",AND(F3438&gt;100000,F3438&lt;=150000),"B1",AND(F3438&gt;150000,F3438&lt;=200000),"A2",AND(F3438&gt;200000,F3438&lt;=250000),"A1",TRUE,"O")</f>
        <v>B1</v>
      </c>
      <c r="J3438" s="14">
        <f t="shared" si="159"/>
        <v>1.0736699999999999</v>
      </c>
      <c r="K3438" s="14">
        <f t="shared" si="160"/>
        <v>0.1170612</v>
      </c>
      <c r="L3438" s="14">
        <f t="shared" si="161"/>
        <v>0</v>
      </c>
      <c r="O3438" s="13"/>
    </row>
    <row r="3439" spans="1:15" x14ac:dyDescent="0.2">
      <c r="A3439" s="4" t="s">
        <v>4170</v>
      </c>
      <c r="B3439" s="4" t="s">
        <v>246</v>
      </c>
      <c r="C3439" s="2" t="s">
        <v>247</v>
      </c>
      <c r="D3439" s="2" t="s">
        <v>257</v>
      </c>
      <c r="E3439" s="2" t="s">
        <v>720</v>
      </c>
      <c r="F3439" s="7">
        <v>107367</v>
      </c>
      <c r="G3439" s="7">
        <v>0</v>
      </c>
      <c r="H3439" s="7">
        <v>0</v>
      </c>
      <c r="I3439" s="3" t="str" cm="1">
        <f t="array" ref="I3439">_xlfn.IFS(AND(F3439&gt;=10000,F3439&lt;=50000),"C",AND(F3439&gt;50000,F3439&lt;=100000),"B2",AND(F3439&gt;100000,F3439&lt;=150000),"B1",AND(F3439&gt;150000,F3439&lt;=200000),"A2",AND(F3439&gt;200000,F3439&lt;=250000),"A1",TRUE,"O")</f>
        <v>B1</v>
      </c>
      <c r="J3439" s="14">
        <f t="shared" si="159"/>
        <v>1.0736699999999999</v>
      </c>
      <c r="K3439" s="14">
        <f t="shared" si="160"/>
        <v>0</v>
      </c>
      <c r="L3439" s="14">
        <f t="shared" si="161"/>
        <v>0</v>
      </c>
      <c r="O3439" s="13"/>
    </row>
    <row r="3440" spans="1:15" x14ac:dyDescent="0.2">
      <c r="A3440" s="4" t="s">
        <v>4171</v>
      </c>
      <c r="B3440" s="4" t="s">
        <v>246</v>
      </c>
      <c r="C3440" s="2" t="s">
        <v>247</v>
      </c>
      <c r="D3440" s="2" t="s">
        <v>257</v>
      </c>
      <c r="E3440" s="2" t="s">
        <v>720</v>
      </c>
      <c r="F3440" s="7">
        <v>107367</v>
      </c>
      <c r="G3440" s="7">
        <v>232.33</v>
      </c>
      <c r="H3440" s="7">
        <v>0</v>
      </c>
      <c r="I3440" s="3" t="str" cm="1">
        <f t="array" ref="I3440">_xlfn.IFS(AND(F3440&gt;=10000,F3440&lt;=50000),"C",AND(F3440&gt;50000,F3440&lt;=100000),"B2",AND(F3440&gt;100000,F3440&lt;=150000),"B1",AND(F3440&gt;150000,F3440&lt;=200000),"A2",AND(F3440&gt;200000,F3440&lt;=250000),"A1",TRUE,"O")</f>
        <v>B1</v>
      </c>
      <c r="J3440" s="14">
        <f t="shared" si="159"/>
        <v>1.0736699999999999</v>
      </c>
      <c r="K3440" s="14">
        <f t="shared" si="160"/>
        <v>2.3232999999999999E-3</v>
      </c>
      <c r="L3440" s="14">
        <f t="shared" si="161"/>
        <v>0</v>
      </c>
      <c r="O3440" s="13"/>
    </row>
    <row r="3441" spans="1:15" x14ac:dyDescent="0.2">
      <c r="A3441" s="4" t="s">
        <v>4172</v>
      </c>
      <c r="B3441" s="4" t="s">
        <v>246</v>
      </c>
      <c r="C3441" s="2" t="s">
        <v>247</v>
      </c>
      <c r="D3441" s="2" t="s">
        <v>257</v>
      </c>
      <c r="E3441" s="2" t="s">
        <v>720</v>
      </c>
      <c r="F3441" s="7">
        <v>107367</v>
      </c>
      <c r="G3441" s="7">
        <v>7602.34</v>
      </c>
      <c r="H3441" s="7">
        <v>0</v>
      </c>
      <c r="I3441" s="3" t="str" cm="1">
        <f t="array" ref="I3441">_xlfn.IFS(AND(F3441&gt;=10000,F3441&lt;=50000),"C",AND(F3441&gt;50000,F3441&lt;=100000),"B2",AND(F3441&gt;100000,F3441&lt;=150000),"B1",AND(F3441&gt;150000,F3441&lt;=200000),"A2",AND(F3441&gt;200000,F3441&lt;=250000),"A1",TRUE,"O")</f>
        <v>B1</v>
      </c>
      <c r="J3441" s="14">
        <f t="shared" si="159"/>
        <v>1.0736699999999999</v>
      </c>
      <c r="K3441" s="14">
        <f t="shared" si="160"/>
        <v>7.6023400000000005E-2</v>
      </c>
      <c r="L3441" s="14">
        <f t="shared" si="161"/>
        <v>0</v>
      </c>
      <c r="O3441" s="13"/>
    </row>
    <row r="3442" spans="1:15" x14ac:dyDescent="0.2">
      <c r="A3442" s="4" t="s">
        <v>4173</v>
      </c>
      <c r="B3442" s="4" t="s">
        <v>246</v>
      </c>
      <c r="C3442" s="2" t="s">
        <v>247</v>
      </c>
      <c r="D3442" s="2" t="s">
        <v>257</v>
      </c>
      <c r="E3442" s="2" t="s">
        <v>720</v>
      </c>
      <c r="F3442" s="7">
        <v>107367</v>
      </c>
      <c r="G3442" s="7">
        <v>8846.82</v>
      </c>
      <c r="H3442" s="7">
        <v>0</v>
      </c>
      <c r="I3442" s="3" t="str" cm="1">
        <f t="array" ref="I3442">_xlfn.IFS(AND(F3442&gt;=10000,F3442&lt;=50000),"C",AND(F3442&gt;50000,F3442&lt;=100000),"B2",AND(F3442&gt;100000,F3442&lt;=150000),"B1",AND(F3442&gt;150000,F3442&lt;=200000),"A2",AND(F3442&gt;200000,F3442&lt;=250000),"A1",TRUE,"O")</f>
        <v>B1</v>
      </c>
      <c r="J3442" s="14">
        <f t="shared" si="159"/>
        <v>1.0736699999999999</v>
      </c>
      <c r="K3442" s="14">
        <f t="shared" si="160"/>
        <v>8.8468199999999997E-2</v>
      </c>
      <c r="L3442" s="14">
        <f t="shared" si="161"/>
        <v>0</v>
      </c>
      <c r="O3442" s="13"/>
    </row>
    <row r="3443" spans="1:15" x14ac:dyDescent="0.2">
      <c r="A3443" s="4" t="s">
        <v>4174</v>
      </c>
      <c r="B3443" s="4" t="s">
        <v>246</v>
      </c>
      <c r="C3443" s="2" t="s">
        <v>247</v>
      </c>
      <c r="D3443" s="2" t="s">
        <v>257</v>
      </c>
      <c r="E3443" s="2" t="s">
        <v>720</v>
      </c>
      <c r="F3443" s="7">
        <v>107367</v>
      </c>
      <c r="G3443" s="7">
        <v>4165.59</v>
      </c>
      <c r="H3443" s="7">
        <v>0</v>
      </c>
      <c r="I3443" s="3" t="str" cm="1">
        <f t="array" ref="I3443">_xlfn.IFS(AND(F3443&gt;=10000,F3443&lt;=50000),"C",AND(F3443&gt;50000,F3443&lt;=100000),"B2",AND(F3443&gt;100000,F3443&lt;=150000),"B1",AND(F3443&gt;150000,F3443&lt;=200000),"A2",AND(F3443&gt;200000,F3443&lt;=250000),"A1",TRUE,"O")</f>
        <v>B1</v>
      </c>
      <c r="J3443" s="14">
        <f t="shared" si="159"/>
        <v>1.0736699999999999</v>
      </c>
      <c r="K3443" s="14">
        <f t="shared" si="160"/>
        <v>4.1655900000000003E-2</v>
      </c>
      <c r="L3443" s="14">
        <f t="shared" si="161"/>
        <v>0</v>
      </c>
      <c r="O3443" s="13"/>
    </row>
    <row r="3444" spans="1:15" x14ac:dyDescent="0.2">
      <c r="A3444" s="4" t="s">
        <v>4175</v>
      </c>
      <c r="B3444" s="4" t="s">
        <v>246</v>
      </c>
      <c r="C3444" s="2" t="s">
        <v>247</v>
      </c>
      <c r="D3444" s="2" t="s">
        <v>257</v>
      </c>
      <c r="E3444" s="2" t="s">
        <v>720</v>
      </c>
      <c r="F3444" s="7">
        <v>102955.1594</v>
      </c>
      <c r="G3444" s="7">
        <v>5894.74</v>
      </c>
      <c r="H3444" s="7">
        <v>0</v>
      </c>
      <c r="I3444" s="3" t="str" cm="1">
        <f t="array" ref="I3444">_xlfn.IFS(AND(F3444&gt;=10000,F3444&lt;=50000),"C",AND(F3444&gt;50000,F3444&lt;=100000),"B2",AND(F3444&gt;100000,F3444&lt;=150000),"B1",AND(F3444&gt;150000,F3444&lt;=200000),"A2",AND(F3444&gt;200000,F3444&lt;=250000),"A1",TRUE,"O")</f>
        <v>B1</v>
      </c>
      <c r="J3444" s="14">
        <f t="shared" si="159"/>
        <v>1.029551594</v>
      </c>
      <c r="K3444" s="14">
        <f t="shared" si="160"/>
        <v>5.8947399999999997E-2</v>
      </c>
      <c r="L3444" s="14">
        <f t="shared" si="161"/>
        <v>0</v>
      </c>
      <c r="O3444" s="13"/>
    </row>
    <row r="3445" spans="1:15" x14ac:dyDescent="0.2">
      <c r="A3445" s="4" t="s">
        <v>4176</v>
      </c>
      <c r="B3445" s="4" t="s">
        <v>246</v>
      </c>
      <c r="C3445" s="2" t="s">
        <v>247</v>
      </c>
      <c r="D3445" s="2" t="s">
        <v>257</v>
      </c>
      <c r="E3445" s="2" t="s">
        <v>721</v>
      </c>
      <c r="F3445" s="7">
        <v>96315.168099999995</v>
      </c>
      <c r="G3445" s="7">
        <v>4740.24</v>
      </c>
      <c r="H3445" s="7">
        <v>0</v>
      </c>
      <c r="I3445" s="3" t="str" cm="1">
        <f t="array" ref="I3445">_xlfn.IFS(AND(F3445&gt;=10000,F3445&lt;=50000),"C",AND(F3445&gt;50000,F3445&lt;=100000),"B2",AND(F3445&gt;100000,F3445&lt;=150000),"B1",AND(F3445&gt;150000,F3445&lt;=200000),"A2",AND(F3445&gt;200000,F3445&lt;=250000),"A1",TRUE,"O")</f>
        <v>B2</v>
      </c>
      <c r="J3445" s="14">
        <f t="shared" si="159"/>
        <v>0.96315168099999993</v>
      </c>
      <c r="K3445" s="14">
        <f t="shared" si="160"/>
        <v>4.7402399999999997E-2</v>
      </c>
      <c r="L3445" s="14">
        <f t="shared" si="161"/>
        <v>0</v>
      </c>
      <c r="O3445" s="13"/>
    </row>
    <row r="3446" spans="1:15" x14ac:dyDescent="0.2">
      <c r="A3446" s="4" t="s">
        <v>4177</v>
      </c>
      <c r="B3446" s="4" t="s">
        <v>246</v>
      </c>
      <c r="C3446" s="2" t="s">
        <v>247</v>
      </c>
      <c r="D3446" s="2" t="s">
        <v>257</v>
      </c>
      <c r="E3446" s="2" t="s">
        <v>720</v>
      </c>
      <c r="F3446" s="7">
        <v>89171.87</v>
      </c>
      <c r="G3446" s="7">
        <v>392.01</v>
      </c>
      <c r="H3446" s="7">
        <v>0</v>
      </c>
      <c r="I3446" s="3" t="str" cm="1">
        <f t="array" ref="I3446">_xlfn.IFS(AND(F3446&gt;=10000,F3446&lt;=50000),"C",AND(F3446&gt;50000,F3446&lt;=100000),"B2",AND(F3446&gt;100000,F3446&lt;=150000),"B1",AND(F3446&gt;150000,F3446&lt;=200000),"A2",AND(F3446&gt;200000,F3446&lt;=250000),"A1",TRUE,"O")</f>
        <v>B2</v>
      </c>
      <c r="J3446" s="14">
        <f t="shared" si="159"/>
        <v>0.89171869999999998</v>
      </c>
      <c r="K3446" s="14">
        <f t="shared" si="160"/>
        <v>3.9201000000000001E-3</v>
      </c>
      <c r="L3446" s="14">
        <f t="shared" si="161"/>
        <v>0</v>
      </c>
      <c r="O3446" s="13"/>
    </row>
    <row r="3447" spans="1:15" x14ac:dyDescent="0.2">
      <c r="A3447" s="4" t="s">
        <v>4178</v>
      </c>
      <c r="B3447" s="4" t="s">
        <v>246</v>
      </c>
      <c r="C3447" s="2" t="s">
        <v>247</v>
      </c>
      <c r="D3447" s="2" t="s">
        <v>258</v>
      </c>
      <c r="E3447" s="2" t="s">
        <v>720</v>
      </c>
      <c r="F3447" s="7">
        <v>175873</v>
      </c>
      <c r="G3447" s="7">
        <v>0</v>
      </c>
      <c r="H3447" s="7">
        <v>0</v>
      </c>
      <c r="I3447" s="3" t="str" cm="1">
        <f t="array" ref="I3447">_xlfn.IFS(AND(F3447&gt;=10000,F3447&lt;=50000),"C",AND(F3447&gt;50000,F3447&lt;=100000),"B2",AND(F3447&gt;100000,F3447&lt;=150000),"B1",AND(F3447&gt;150000,F3447&lt;=200000),"A2",AND(F3447&gt;200000,F3447&lt;=250000),"A1",TRUE,"O")</f>
        <v>A2</v>
      </c>
      <c r="J3447" s="14">
        <f t="shared" si="159"/>
        <v>1.7587299999999999</v>
      </c>
      <c r="K3447" s="14">
        <f t="shared" si="160"/>
        <v>0</v>
      </c>
      <c r="L3447" s="14">
        <f t="shared" si="161"/>
        <v>0</v>
      </c>
      <c r="O3447" s="13"/>
    </row>
    <row r="3448" spans="1:15" x14ac:dyDescent="0.2">
      <c r="A3448" s="4" t="s">
        <v>4179</v>
      </c>
      <c r="B3448" s="4" t="s">
        <v>246</v>
      </c>
      <c r="C3448" s="2" t="s">
        <v>247</v>
      </c>
      <c r="D3448" s="2" t="s">
        <v>257</v>
      </c>
      <c r="E3448" s="2" t="s">
        <v>720</v>
      </c>
      <c r="F3448" s="7">
        <v>87333</v>
      </c>
      <c r="G3448" s="7">
        <v>0</v>
      </c>
      <c r="H3448" s="7">
        <v>0</v>
      </c>
      <c r="I3448" s="3" t="str" cm="1">
        <f t="array" ref="I3448">_xlfn.IFS(AND(F3448&gt;=10000,F3448&lt;=50000),"C",AND(F3448&gt;50000,F3448&lt;=100000),"B2",AND(F3448&gt;100000,F3448&lt;=150000),"B1",AND(F3448&gt;150000,F3448&lt;=200000),"A2",AND(F3448&gt;200000,F3448&lt;=250000),"A1",TRUE,"O")</f>
        <v>B2</v>
      </c>
      <c r="J3448" s="14">
        <f t="shared" si="159"/>
        <v>0.87333000000000005</v>
      </c>
      <c r="K3448" s="14">
        <f t="shared" si="160"/>
        <v>0</v>
      </c>
      <c r="L3448" s="14">
        <f t="shared" si="161"/>
        <v>0</v>
      </c>
      <c r="O3448" s="13"/>
    </row>
    <row r="3449" spans="1:15" x14ac:dyDescent="0.2">
      <c r="A3449" s="4" t="s">
        <v>4180</v>
      </c>
      <c r="B3449" s="4" t="s">
        <v>246</v>
      </c>
      <c r="C3449" s="2" t="s">
        <v>247</v>
      </c>
      <c r="D3449" s="2" t="s">
        <v>259</v>
      </c>
      <c r="E3449" s="2" t="s">
        <v>720</v>
      </c>
      <c r="F3449" s="7">
        <v>134500</v>
      </c>
      <c r="G3449" s="7">
        <v>0</v>
      </c>
      <c r="H3449" s="7">
        <v>0</v>
      </c>
      <c r="I3449" s="3" t="str" cm="1">
        <f t="array" ref="I3449">_xlfn.IFS(AND(F3449&gt;=10000,F3449&lt;=50000),"C",AND(F3449&gt;50000,F3449&lt;=100000),"B2",AND(F3449&gt;100000,F3449&lt;=150000),"B1",AND(F3449&gt;150000,F3449&lt;=200000),"A2",AND(F3449&gt;200000,F3449&lt;=250000),"A1",TRUE,"O")</f>
        <v>B1</v>
      </c>
      <c r="J3449" s="14">
        <f t="shared" si="159"/>
        <v>1.345</v>
      </c>
      <c r="K3449" s="14">
        <f t="shared" si="160"/>
        <v>0</v>
      </c>
      <c r="L3449" s="14">
        <f t="shared" si="161"/>
        <v>0</v>
      </c>
      <c r="O3449" s="13"/>
    </row>
    <row r="3450" spans="1:15" x14ac:dyDescent="0.2">
      <c r="A3450" s="4" t="s">
        <v>4181</v>
      </c>
      <c r="B3450" s="4" t="s">
        <v>246</v>
      </c>
      <c r="C3450" s="2" t="s">
        <v>247</v>
      </c>
      <c r="D3450" s="2" t="s">
        <v>259</v>
      </c>
      <c r="E3450" s="2" t="s">
        <v>721</v>
      </c>
      <c r="F3450" s="7">
        <v>134500</v>
      </c>
      <c r="G3450" s="7">
        <v>0</v>
      </c>
      <c r="H3450" s="7">
        <v>2185.69</v>
      </c>
      <c r="I3450" s="3" t="str" cm="1">
        <f t="array" ref="I3450">_xlfn.IFS(AND(F3450&gt;=10000,F3450&lt;=50000),"C",AND(F3450&gt;50000,F3450&lt;=100000),"B2",AND(F3450&gt;100000,F3450&lt;=150000),"B1",AND(F3450&gt;150000,F3450&lt;=200000),"A2",AND(F3450&gt;200000,F3450&lt;=250000),"A1",TRUE,"O")</f>
        <v>B1</v>
      </c>
      <c r="J3450" s="14">
        <f t="shared" si="159"/>
        <v>1.345</v>
      </c>
      <c r="K3450" s="14">
        <f t="shared" si="160"/>
        <v>0</v>
      </c>
      <c r="L3450" s="14">
        <f t="shared" si="161"/>
        <v>2.1856900000000002E-2</v>
      </c>
      <c r="O3450" s="13"/>
    </row>
    <row r="3451" spans="1:15" x14ac:dyDescent="0.2">
      <c r="A3451" s="4" t="s">
        <v>4182</v>
      </c>
      <c r="B3451" s="4" t="s">
        <v>246</v>
      </c>
      <c r="C3451" s="2" t="s">
        <v>247</v>
      </c>
      <c r="D3451" s="2" t="s">
        <v>259</v>
      </c>
      <c r="E3451" s="2" t="s">
        <v>720</v>
      </c>
      <c r="F3451" s="7">
        <v>134500</v>
      </c>
      <c r="G3451" s="7">
        <v>0</v>
      </c>
      <c r="H3451" s="7">
        <v>4442.3599999999997</v>
      </c>
      <c r="I3451" s="3" t="str" cm="1">
        <f t="array" ref="I3451">_xlfn.IFS(AND(F3451&gt;=10000,F3451&lt;=50000),"C",AND(F3451&gt;50000,F3451&lt;=100000),"B2",AND(F3451&gt;100000,F3451&lt;=150000),"B1",AND(F3451&gt;150000,F3451&lt;=200000),"A2",AND(F3451&gt;200000,F3451&lt;=250000),"A1",TRUE,"O")</f>
        <v>B1</v>
      </c>
      <c r="J3451" s="14">
        <f t="shared" si="159"/>
        <v>1.345</v>
      </c>
      <c r="K3451" s="14">
        <f t="shared" si="160"/>
        <v>0</v>
      </c>
      <c r="L3451" s="14">
        <f t="shared" si="161"/>
        <v>4.4423599999999994E-2</v>
      </c>
      <c r="O3451" s="13"/>
    </row>
    <row r="3452" spans="1:15" x14ac:dyDescent="0.2">
      <c r="A3452" s="4" t="s">
        <v>4183</v>
      </c>
      <c r="B3452" s="4" t="s">
        <v>246</v>
      </c>
      <c r="C3452" s="2" t="s">
        <v>247</v>
      </c>
      <c r="D3452" s="2" t="s">
        <v>259</v>
      </c>
      <c r="E3452" s="2" t="s">
        <v>720</v>
      </c>
      <c r="F3452" s="7">
        <v>122842.0043</v>
      </c>
      <c r="G3452" s="7">
        <v>0</v>
      </c>
      <c r="H3452" s="7">
        <v>0</v>
      </c>
      <c r="I3452" s="3" t="str" cm="1">
        <f t="array" ref="I3452">_xlfn.IFS(AND(F3452&gt;=10000,F3452&lt;=50000),"C",AND(F3452&gt;50000,F3452&lt;=100000),"B2",AND(F3452&gt;100000,F3452&lt;=150000),"B1",AND(F3452&gt;150000,F3452&lt;=200000),"A2",AND(F3452&gt;200000,F3452&lt;=250000),"A1",TRUE,"O")</f>
        <v>B1</v>
      </c>
      <c r="J3452" s="14">
        <f t="shared" si="159"/>
        <v>1.2284200430000001</v>
      </c>
      <c r="K3452" s="14">
        <f t="shared" si="160"/>
        <v>0</v>
      </c>
      <c r="L3452" s="14">
        <f t="shared" si="161"/>
        <v>0</v>
      </c>
      <c r="O3452" s="13"/>
    </row>
    <row r="3453" spans="1:15" x14ac:dyDescent="0.2">
      <c r="A3453" s="4" t="s">
        <v>4184</v>
      </c>
      <c r="B3453" s="4" t="s">
        <v>246</v>
      </c>
      <c r="C3453" s="2" t="s">
        <v>247</v>
      </c>
      <c r="D3453" s="2" t="s">
        <v>259</v>
      </c>
      <c r="E3453" s="2" t="s">
        <v>721</v>
      </c>
      <c r="F3453" s="7">
        <v>122842</v>
      </c>
      <c r="G3453" s="7">
        <v>0</v>
      </c>
      <c r="H3453" s="7">
        <v>0</v>
      </c>
      <c r="I3453" s="3" t="str" cm="1">
        <f t="array" ref="I3453">_xlfn.IFS(AND(F3453&gt;=10000,F3453&lt;=50000),"C",AND(F3453&gt;50000,F3453&lt;=100000),"B2",AND(F3453&gt;100000,F3453&lt;=150000),"B1",AND(F3453&gt;150000,F3453&lt;=200000),"A2",AND(F3453&gt;200000,F3453&lt;=250000),"A1",TRUE,"O")</f>
        <v>B1</v>
      </c>
      <c r="J3453" s="14">
        <f t="shared" si="159"/>
        <v>1.2284200000000001</v>
      </c>
      <c r="K3453" s="14">
        <f t="shared" si="160"/>
        <v>0</v>
      </c>
      <c r="L3453" s="14">
        <f t="shared" si="161"/>
        <v>0</v>
      </c>
      <c r="O3453" s="13"/>
    </row>
    <row r="3454" spans="1:15" x14ac:dyDescent="0.2">
      <c r="A3454" s="4" t="s">
        <v>4185</v>
      </c>
      <c r="B3454" s="4" t="s">
        <v>246</v>
      </c>
      <c r="C3454" s="2" t="s">
        <v>247</v>
      </c>
      <c r="D3454" s="2" t="s">
        <v>259</v>
      </c>
      <c r="E3454" s="2" t="s">
        <v>721</v>
      </c>
      <c r="F3454" s="7">
        <v>53632.657500000001</v>
      </c>
      <c r="G3454" s="7">
        <v>0</v>
      </c>
      <c r="H3454" s="7">
        <v>0</v>
      </c>
      <c r="I3454" s="3" t="str" cm="1">
        <f t="array" ref="I3454">_xlfn.IFS(AND(F3454&gt;=10000,F3454&lt;=50000),"C",AND(F3454&gt;50000,F3454&lt;=100000),"B2",AND(F3454&gt;100000,F3454&lt;=150000),"B1",AND(F3454&gt;150000,F3454&lt;=200000),"A2",AND(F3454&gt;200000,F3454&lt;=250000),"A1",TRUE,"O")</f>
        <v>B2</v>
      </c>
      <c r="J3454" s="14">
        <f t="shared" si="159"/>
        <v>0.53632657500000003</v>
      </c>
      <c r="K3454" s="14">
        <f t="shared" si="160"/>
        <v>0</v>
      </c>
      <c r="L3454" s="14">
        <f t="shared" si="161"/>
        <v>0</v>
      </c>
      <c r="O3454" s="13"/>
    </row>
    <row r="3455" spans="1:15" x14ac:dyDescent="0.2">
      <c r="A3455" s="4" t="s">
        <v>4186</v>
      </c>
      <c r="B3455" s="4" t="s">
        <v>246</v>
      </c>
      <c r="C3455" s="2" t="s">
        <v>247</v>
      </c>
      <c r="D3455" s="2" t="s">
        <v>259</v>
      </c>
      <c r="E3455" s="2" t="s">
        <v>721</v>
      </c>
      <c r="F3455" s="7">
        <v>49329.402800000003</v>
      </c>
      <c r="G3455" s="7">
        <v>0</v>
      </c>
      <c r="H3455" s="7">
        <v>0</v>
      </c>
      <c r="I3455" s="3" t="str" cm="1">
        <f t="array" ref="I3455">_xlfn.IFS(AND(F3455&gt;=10000,F3455&lt;=50000),"C",AND(F3455&gt;50000,F3455&lt;=100000),"B2",AND(F3455&gt;100000,F3455&lt;=150000),"B1",AND(F3455&gt;150000,F3455&lt;=200000),"A2",AND(F3455&gt;200000,F3455&lt;=250000),"A1",TRUE,"O")</f>
        <v>C</v>
      </c>
      <c r="J3455" s="14">
        <f t="shared" si="159"/>
        <v>0.49329402800000005</v>
      </c>
      <c r="K3455" s="14">
        <f t="shared" si="160"/>
        <v>0</v>
      </c>
      <c r="L3455" s="14">
        <f t="shared" si="161"/>
        <v>0</v>
      </c>
      <c r="O3455" s="13"/>
    </row>
    <row r="3456" spans="1:15" x14ac:dyDescent="0.2">
      <c r="A3456" s="4" t="s">
        <v>4187</v>
      </c>
      <c r="B3456" s="4" t="s">
        <v>246</v>
      </c>
      <c r="C3456" s="2" t="s">
        <v>247</v>
      </c>
      <c r="D3456" s="2" t="s">
        <v>259</v>
      </c>
      <c r="E3456" s="2" t="s">
        <v>720</v>
      </c>
      <c r="F3456" s="7">
        <v>80561.608300000007</v>
      </c>
      <c r="G3456" s="7">
        <v>0</v>
      </c>
      <c r="H3456" s="7">
        <v>0</v>
      </c>
      <c r="I3456" s="3" t="str" cm="1">
        <f t="array" ref="I3456">_xlfn.IFS(AND(F3456&gt;=10000,F3456&lt;=50000),"C",AND(F3456&gt;50000,F3456&lt;=100000),"B2",AND(F3456&gt;100000,F3456&lt;=150000),"B1",AND(F3456&gt;150000,F3456&lt;=200000),"A2",AND(F3456&gt;200000,F3456&lt;=250000),"A1",TRUE,"O")</f>
        <v>B2</v>
      </c>
      <c r="J3456" s="14">
        <f t="shared" si="159"/>
        <v>0.80561608300000009</v>
      </c>
      <c r="K3456" s="14">
        <f t="shared" si="160"/>
        <v>0</v>
      </c>
      <c r="L3456" s="14">
        <f t="shared" si="161"/>
        <v>0</v>
      </c>
      <c r="O3456" s="13"/>
    </row>
    <row r="3457" spans="1:15" x14ac:dyDescent="0.2">
      <c r="A3457" s="4" t="s">
        <v>4188</v>
      </c>
      <c r="B3457" s="4" t="s">
        <v>246</v>
      </c>
      <c r="C3457" s="2" t="s">
        <v>247</v>
      </c>
      <c r="D3457" s="2" t="s">
        <v>259</v>
      </c>
      <c r="E3457" s="2" t="s">
        <v>720</v>
      </c>
      <c r="F3457" s="7">
        <v>152940</v>
      </c>
      <c r="G3457" s="7">
        <v>0</v>
      </c>
      <c r="H3457" s="7">
        <v>0</v>
      </c>
      <c r="I3457" s="3" t="str" cm="1">
        <f t="array" ref="I3457">_xlfn.IFS(AND(F3457&gt;=10000,F3457&lt;=50000),"C",AND(F3457&gt;50000,F3457&lt;=100000),"B2",AND(F3457&gt;100000,F3457&lt;=150000),"B1",AND(F3457&gt;150000,F3457&lt;=200000),"A2",AND(F3457&gt;200000,F3457&lt;=250000),"A1",TRUE,"O")</f>
        <v>A2</v>
      </c>
      <c r="J3457" s="14">
        <f t="shared" si="159"/>
        <v>1.5294000000000001</v>
      </c>
      <c r="K3457" s="14">
        <f t="shared" si="160"/>
        <v>0</v>
      </c>
      <c r="L3457" s="14">
        <f t="shared" si="161"/>
        <v>0</v>
      </c>
      <c r="O3457" s="13"/>
    </row>
    <row r="3458" spans="1:15" x14ac:dyDescent="0.2">
      <c r="A3458" s="4" t="s">
        <v>4189</v>
      </c>
      <c r="B3458" s="4" t="s">
        <v>246</v>
      </c>
      <c r="C3458" s="2" t="s">
        <v>247</v>
      </c>
      <c r="D3458" s="2" t="s">
        <v>259</v>
      </c>
      <c r="E3458" s="2" t="s">
        <v>720</v>
      </c>
      <c r="F3458" s="7">
        <v>85214.654999999999</v>
      </c>
      <c r="G3458" s="7">
        <v>0</v>
      </c>
      <c r="H3458" s="7">
        <v>0</v>
      </c>
      <c r="I3458" s="3" t="str" cm="1">
        <f t="array" ref="I3458">_xlfn.IFS(AND(F3458&gt;=10000,F3458&lt;=50000),"C",AND(F3458&gt;50000,F3458&lt;=100000),"B2",AND(F3458&gt;100000,F3458&lt;=150000),"B1",AND(F3458&gt;150000,F3458&lt;=200000),"A2",AND(F3458&gt;200000,F3458&lt;=250000),"A1",TRUE,"O")</f>
        <v>B2</v>
      </c>
      <c r="J3458" s="14">
        <f t="shared" si="159"/>
        <v>0.85214654999999995</v>
      </c>
      <c r="K3458" s="14">
        <f t="shared" si="160"/>
        <v>0</v>
      </c>
      <c r="L3458" s="14">
        <f t="shared" si="161"/>
        <v>0</v>
      </c>
      <c r="O3458" s="13"/>
    </row>
    <row r="3459" spans="1:15" x14ac:dyDescent="0.2">
      <c r="A3459" s="4" t="s">
        <v>4190</v>
      </c>
      <c r="B3459" s="4" t="s">
        <v>246</v>
      </c>
      <c r="C3459" s="2" t="s">
        <v>247</v>
      </c>
      <c r="D3459" s="2" t="s">
        <v>260</v>
      </c>
      <c r="E3459" s="2" t="s">
        <v>720</v>
      </c>
      <c r="F3459" s="7">
        <v>142465.31</v>
      </c>
      <c r="G3459" s="7">
        <v>0</v>
      </c>
      <c r="H3459" s="7">
        <v>1354.32</v>
      </c>
      <c r="I3459" s="3" t="str" cm="1">
        <f t="array" ref="I3459">_xlfn.IFS(AND(F3459&gt;=10000,F3459&lt;=50000),"C",AND(F3459&gt;50000,F3459&lt;=100000),"B2",AND(F3459&gt;100000,F3459&lt;=150000),"B1",AND(F3459&gt;150000,F3459&lt;=200000),"A2",AND(F3459&gt;200000,F3459&lt;=250000),"A1",TRUE,"O")</f>
        <v>B1</v>
      </c>
      <c r="J3459" s="14">
        <f t="shared" si="159"/>
        <v>1.4246531</v>
      </c>
      <c r="K3459" s="14">
        <f t="shared" si="160"/>
        <v>0</v>
      </c>
      <c r="L3459" s="14">
        <f t="shared" si="161"/>
        <v>1.35432E-2</v>
      </c>
      <c r="O3459" s="13"/>
    </row>
    <row r="3460" spans="1:15" x14ac:dyDescent="0.2">
      <c r="A3460" s="4" t="s">
        <v>4191</v>
      </c>
      <c r="B3460" s="4" t="s">
        <v>246</v>
      </c>
      <c r="C3460" s="2" t="s">
        <v>247</v>
      </c>
      <c r="D3460" s="2" t="s">
        <v>260</v>
      </c>
      <c r="E3460" s="2" t="s">
        <v>721</v>
      </c>
      <c r="F3460" s="7">
        <v>175873</v>
      </c>
      <c r="G3460" s="7">
        <v>0</v>
      </c>
      <c r="H3460" s="7">
        <v>0</v>
      </c>
      <c r="I3460" s="3" t="str" cm="1">
        <f t="array" ref="I3460">_xlfn.IFS(AND(F3460&gt;=10000,F3460&lt;=50000),"C",AND(F3460&gt;50000,F3460&lt;=100000),"B2",AND(F3460&gt;100000,F3460&lt;=150000),"B1",AND(F3460&gt;150000,F3460&lt;=200000),"A2",AND(F3460&gt;200000,F3460&lt;=250000),"A1",TRUE,"O")</f>
        <v>A2</v>
      </c>
      <c r="J3460" s="14">
        <f t="shared" ref="J3460:J3523" si="162">F3460/100000</f>
        <v>1.7587299999999999</v>
      </c>
      <c r="K3460" s="14">
        <f t="shared" ref="K3460:K3523" si="163">G3460/100000</f>
        <v>0</v>
      </c>
      <c r="L3460" s="14">
        <f t="shared" ref="L3460:L3523" si="164">H3460/100000</f>
        <v>0</v>
      </c>
      <c r="O3460" s="13"/>
    </row>
    <row r="3461" spans="1:15" x14ac:dyDescent="0.2">
      <c r="A3461" s="4" t="s">
        <v>4192</v>
      </c>
      <c r="B3461" s="4" t="s">
        <v>246</v>
      </c>
      <c r="C3461" s="2" t="s">
        <v>247</v>
      </c>
      <c r="D3461" s="2" t="s">
        <v>261</v>
      </c>
      <c r="E3461" s="2" t="s">
        <v>720</v>
      </c>
      <c r="F3461" s="7">
        <v>95467.458899999998</v>
      </c>
      <c r="G3461" s="7">
        <v>481.94</v>
      </c>
      <c r="H3461" s="7">
        <v>0</v>
      </c>
      <c r="I3461" s="3" t="str" cm="1">
        <f t="array" ref="I3461">_xlfn.IFS(AND(F3461&gt;=10000,F3461&lt;=50000),"C",AND(F3461&gt;50000,F3461&lt;=100000),"B2",AND(F3461&gt;100000,F3461&lt;=150000),"B1",AND(F3461&gt;150000,F3461&lt;=200000),"A2",AND(F3461&gt;200000,F3461&lt;=250000),"A1",TRUE,"O")</f>
        <v>B2</v>
      </c>
      <c r="J3461" s="14">
        <f t="shared" si="162"/>
        <v>0.95467458900000002</v>
      </c>
      <c r="K3461" s="14">
        <f t="shared" si="163"/>
        <v>4.8193999999999997E-3</v>
      </c>
      <c r="L3461" s="14">
        <f t="shared" si="164"/>
        <v>0</v>
      </c>
      <c r="O3461" s="13"/>
    </row>
    <row r="3462" spans="1:15" x14ac:dyDescent="0.2">
      <c r="A3462" s="4" t="s">
        <v>4193</v>
      </c>
      <c r="B3462" s="4" t="s">
        <v>246</v>
      </c>
      <c r="C3462" s="2" t="s">
        <v>247</v>
      </c>
      <c r="D3462" s="2" t="s">
        <v>261</v>
      </c>
      <c r="E3462" s="2" t="s">
        <v>720</v>
      </c>
      <c r="F3462" s="7">
        <v>107367</v>
      </c>
      <c r="G3462" s="7">
        <v>2273.36</v>
      </c>
      <c r="H3462" s="7">
        <v>8554.02</v>
      </c>
      <c r="I3462" s="3" t="str" cm="1">
        <f t="array" ref="I3462">_xlfn.IFS(AND(F3462&gt;=10000,F3462&lt;=50000),"C",AND(F3462&gt;50000,F3462&lt;=100000),"B2",AND(F3462&gt;100000,F3462&lt;=150000),"B1",AND(F3462&gt;150000,F3462&lt;=200000),"A2",AND(F3462&gt;200000,F3462&lt;=250000),"A1",TRUE,"O")</f>
        <v>B1</v>
      </c>
      <c r="J3462" s="14">
        <f t="shared" si="162"/>
        <v>1.0736699999999999</v>
      </c>
      <c r="K3462" s="14">
        <f t="shared" si="163"/>
        <v>2.27336E-2</v>
      </c>
      <c r="L3462" s="14">
        <f t="shared" si="164"/>
        <v>8.5540200000000011E-2</v>
      </c>
      <c r="O3462" s="13"/>
    </row>
    <row r="3463" spans="1:15" x14ac:dyDescent="0.2">
      <c r="A3463" s="4" t="s">
        <v>4194</v>
      </c>
      <c r="B3463" s="4" t="s">
        <v>246</v>
      </c>
      <c r="C3463" s="2" t="s">
        <v>247</v>
      </c>
      <c r="D3463" s="2" t="s">
        <v>261</v>
      </c>
      <c r="E3463" s="2" t="s">
        <v>720</v>
      </c>
      <c r="F3463" s="7">
        <v>107367</v>
      </c>
      <c r="G3463" s="7">
        <v>9197.6200000000008</v>
      </c>
      <c r="H3463" s="7">
        <v>8554.02</v>
      </c>
      <c r="I3463" s="3" t="str" cm="1">
        <f t="array" ref="I3463">_xlfn.IFS(AND(F3463&gt;=10000,F3463&lt;=50000),"C",AND(F3463&gt;50000,F3463&lt;=100000),"B2",AND(F3463&gt;100000,F3463&lt;=150000),"B1",AND(F3463&gt;150000,F3463&lt;=200000),"A2",AND(F3463&gt;200000,F3463&lt;=250000),"A1",TRUE,"O")</f>
        <v>B1</v>
      </c>
      <c r="J3463" s="14">
        <f t="shared" si="162"/>
        <v>1.0736699999999999</v>
      </c>
      <c r="K3463" s="14">
        <f t="shared" si="163"/>
        <v>9.1976200000000008E-2</v>
      </c>
      <c r="L3463" s="14">
        <f t="shared" si="164"/>
        <v>8.5540200000000011E-2</v>
      </c>
      <c r="O3463" s="13"/>
    </row>
    <row r="3464" spans="1:15" x14ac:dyDescent="0.2">
      <c r="A3464" s="4" t="s">
        <v>4195</v>
      </c>
      <c r="B3464" s="4" t="s">
        <v>246</v>
      </c>
      <c r="C3464" s="2" t="s">
        <v>247</v>
      </c>
      <c r="D3464" s="2" t="s">
        <v>261</v>
      </c>
      <c r="E3464" s="2" t="s">
        <v>720</v>
      </c>
      <c r="F3464" s="7">
        <v>107367</v>
      </c>
      <c r="G3464" s="7">
        <v>774.3</v>
      </c>
      <c r="H3464" s="7">
        <v>0</v>
      </c>
      <c r="I3464" s="3" t="str" cm="1">
        <f t="array" ref="I3464">_xlfn.IFS(AND(F3464&gt;=10000,F3464&lt;=50000),"C",AND(F3464&gt;50000,F3464&lt;=100000),"B2",AND(F3464&gt;100000,F3464&lt;=150000),"B1",AND(F3464&gt;150000,F3464&lt;=200000),"A2",AND(F3464&gt;200000,F3464&lt;=250000),"A1",TRUE,"O")</f>
        <v>B1</v>
      </c>
      <c r="J3464" s="14">
        <f t="shared" si="162"/>
        <v>1.0736699999999999</v>
      </c>
      <c r="K3464" s="14">
        <f t="shared" si="163"/>
        <v>7.7429999999999999E-3</v>
      </c>
      <c r="L3464" s="14">
        <f t="shared" si="164"/>
        <v>0</v>
      </c>
      <c r="O3464" s="13"/>
    </row>
    <row r="3465" spans="1:15" x14ac:dyDescent="0.2">
      <c r="A3465" s="4" t="s">
        <v>4196</v>
      </c>
      <c r="B3465" s="4" t="s">
        <v>246</v>
      </c>
      <c r="C3465" s="2" t="s">
        <v>247</v>
      </c>
      <c r="D3465" s="2" t="s">
        <v>261</v>
      </c>
      <c r="E3465" s="2" t="s">
        <v>720</v>
      </c>
      <c r="F3465" s="7">
        <v>98228</v>
      </c>
      <c r="G3465" s="7">
        <v>1665.94</v>
      </c>
      <c r="H3465" s="7">
        <v>1596.27</v>
      </c>
      <c r="I3465" s="3" t="str" cm="1">
        <f t="array" ref="I3465">_xlfn.IFS(AND(F3465&gt;=10000,F3465&lt;=50000),"C",AND(F3465&gt;50000,F3465&lt;=100000),"B2",AND(F3465&gt;100000,F3465&lt;=150000),"B1",AND(F3465&gt;150000,F3465&lt;=200000),"A2",AND(F3465&gt;200000,F3465&lt;=250000),"A1",TRUE,"O")</f>
        <v>B2</v>
      </c>
      <c r="J3465" s="14">
        <f t="shared" si="162"/>
        <v>0.98228000000000004</v>
      </c>
      <c r="K3465" s="14">
        <f t="shared" si="163"/>
        <v>1.6659400000000001E-2</v>
      </c>
      <c r="L3465" s="14">
        <f t="shared" si="164"/>
        <v>1.59627E-2</v>
      </c>
      <c r="O3465" s="13"/>
    </row>
    <row r="3466" spans="1:15" x14ac:dyDescent="0.2">
      <c r="A3466" s="4" t="s">
        <v>4197</v>
      </c>
      <c r="B3466" s="4" t="s">
        <v>246</v>
      </c>
      <c r="C3466" s="2" t="s">
        <v>247</v>
      </c>
      <c r="D3466" s="2" t="s">
        <v>261</v>
      </c>
      <c r="E3466" s="2" t="s">
        <v>720</v>
      </c>
      <c r="F3466" s="7">
        <v>107367</v>
      </c>
      <c r="G3466" s="7">
        <v>0</v>
      </c>
      <c r="H3466" s="7">
        <v>4821.04</v>
      </c>
      <c r="I3466" s="3" t="str" cm="1">
        <f t="array" ref="I3466">_xlfn.IFS(AND(F3466&gt;=10000,F3466&lt;=50000),"C",AND(F3466&gt;50000,F3466&lt;=100000),"B2",AND(F3466&gt;100000,F3466&lt;=150000),"B1",AND(F3466&gt;150000,F3466&lt;=200000),"A2",AND(F3466&gt;200000,F3466&lt;=250000),"A1",TRUE,"O")</f>
        <v>B1</v>
      </c>
      <c r="J3466" s="14">
        <f t="shared" si="162"/>
        <v>1.0736699999999999</v>
      </c>
      <c r="K3466" s="14">
        <f t="shared" si="163"/>
        <v>0</v>
      </c>
      <c r="L3466" s="14">
        <f t="shared" si="164"/>
        <v>4.82104E-2</v>
      </c>
      <c r="O3466" s="13"/>
    </row>
    <row r="3467" spans="1:15" x14ac:dyDescent="0.2">
      <c r="A3467" s="4" t="s">
        <v>4198</v>
      </c>
      <c r="B3467" s="4" t="s">
        <v>246</v>
      </c>
      <c r="C3467" s="2" t="s">
        <v>247</v>
      </c>
      <c r="D3467" s="2" t="s">
        <v>261</v>
      </c>
      <c r="E3467" s="2" t="s">
        <v>721</v>
      </c>
      <c r="F3467" s="7">
        <v>117424</v>
      </c>
      <c r="G3467" s="7">
        <v>451.38</v>
      </c>
      <c r="H3467" s="7">
        <v>5013.3</v>
      </c>
      <c r="I3467" s="3" t="str" cm="1">
        <f t="array" ref="I3467">_xlfn.IFS(AND(F3467&gt;=10000,F3467&lt;=50000),"C",AND(F3467&gt;50000,F3467&lt;=100000),"B2",AND(F3467&gt;100000,F3467&lt;=150000),"B1",AND(F3467&gt;150000,F3467&lt;=200000),"A2",AND(F3467&gt;200000,F3467&lt;=250000),"A1",TRUE,"O")</f>
        <v>B1</v>
      </c>
      <c r="J3467" s="14">
        <f t="shared" si="162"/>
        <v>1.17424</v>
      </c>
      <c r="K3467" s="14">
        <f t="shared" si="163"/>
        <v>4.5138000000000001E-3</v>
      </c>
      <c r="L3467" s="14">
        <f t="shared" si="164"/>
        <v>5.0133000000000004E-2</v>
      </c>
      <c r="O3467" s="13"/>
    </row>
    <row r="3468" spans="1:15" x14ac:dyDescent="0.2">
      <c r="A3468" s="4" t="s">
        <v>4199</v>
      </c>
      <c r="B3468" s="4" t="s">
        <v>246</v>
      </c>
      <c r="C3468" s="2" t="s">
        <v>247</v>
      </c>
      <c r="D3468" s="2" t="s">
        <v>261</v>
      </c>
      <c r="E3468" s="2" t="s">
        <v>720</v>
      </c>
      <c r="F3468" s="7">
        <v>68225.432000000001</v>
      </c>
      <c r="G3468" s="7">
        <v>1408.48</v>
      </c>
      <c r="H3468" s="7">
        <v>0</v>
      </c>
      <c r="I3468" s="3" t="str" cm="1">
        <f t="array" ref="I3468">_xlfn.IFS(AND(F3468&gt;=10000,F3468&lt;=50000),"C",AND(F3468&gt;50000,F3468&lt;=100000),"B2",AND(F3468&gt;100000,F3468&lt;=150000),"B1",AND(F3468&gt;150000,F3468&lt;=200000),"A2",AND(F3468&gt;200000,F3468&lt;=250000),"A1",TRUE,"O")</f>
        <v>B2</v>
      </c>
      <c r="J3468" s="14">
        <f t="shared" si="162"/>
        <v>0.68225431999999997</v>
      </c>
      <c r="K3468" s="14">
        <f t="shared" si="163"/>
        <v>1.40848E-2</v>
      </c>
      <c r="L3468" s="14">
        <f t="shared" si="164"/>
        <v>0</v>
      </c>
      <c r="O3468" s="13"/>
    </row>
    <row r="3469" spans="1:15" x14ac:dyDescent="0.2">
      <c r="A3469" s="4" t="s">
        <v>4200</v>
      </c>
      <c r="B3469" s="4" t="s">
        <v>246</v>
      </c>
      <c r="C3469" s="2" t="s">
        <v>247</v>
      </c>
      <c r="D3469" s="2" t="s">
        <v>261</v>
      </c>
      <c r="E3469" s="2" t="s">
        <v>720</v>
      </c>
      <c r="F3469" s="7">
        <v>71166.418799999999</v>
      </c>
      <c r="G3469" s="7">
        <v>3739.3</v>
      </c>
      <c r="H3469" s="7">
        <v>0</v>
      </c>
      <c r="I3469" s="3" t="str" cm="1">
        <f t="array" ref="I3469">_xlfn.IFS(AND(F3469&gt;=10000,F3469&lt;=50000),"C",AND(F3469&gt;50000,F3469&lt;=100000),"B2",AND(F3469&gt;100000,F3469&lt;=150000),"B1",AND(F3469&gt;150000,F3469&lt;=200000),"A2",AND(F3469&gt;200000,F3469&lt;=250000),"A1",TRUE,"O")</f>
        <v>B2</v>
      </c>
      <c r="J3469" s="14">
        <f t="shared" si="162"/>
        <v>0.71166418799999998</v>
      </c>
      <c r="K3469" s="14">
        <f t="shared" si="163"/>
        <v>3.7393000000000003E-2</v>
      </c>
      <c r="L3469" s="14">
        <f t="shared" si="164"/>
        <v>0</v>
      </c>
      <c r="O3469" s="13"/>
    </row>
    <row r="3470" spans="1:15" x14ac:dyDescent="0.2">
      <c r="A3470" s="4" t="s">
        <v>4201</v>
      </c>
      <c r="B3470" s="4" t="s">
        <v>246</v>
      </c>
      <c r="C3470" s="2" t="s">
        <v>247</v>
      </c>
      <c r="D3470" s="2" t="s">
        <v>261</v>
      </c>
      <c r="E3470" s="2" t="s">
        <v>720</v>
      </c>
      <c r="F3470" s="7">
        <v>80038.5579</v>
      </c>
      <c r="G3470" s="7">
        <v>1096.72</v>
      </c>
      <c r="H3470" s="7">
        <v>0</v>
      </c>
      <c r="I3470" s="3" t="str" cm="1">
        <f t="array" ref="I3470">_xlfn.IFS(AND(F3470&gt;=10000,F3470&lt;=50000),"C",AND(F3470&gt;50000,F3470&lt;=100000),"B2",AND(F3470&gt;100000,F3470&lt;=150000),"B1",AND(F3470&gt;150000,F3470&lt;=200000),"A2",AND(F3470&gt;200000,F3470&lt;=250000),"A1",TRUE,"O")</f>
        <v>B2</v>
      </c>
      <c r="J3470" s="14">
        <f t="shared" si="162"/>
        <v>0.80038557899999996</v>
      </c>
      <c r="K3470" s="14">
        <f t="shared" si="163"/>
        <v>1.09672E-2</v>
      </c>
      <c r="L3470" s="14">
        <f t="shared" si="164"/>
        <v>0</v>
      </c>
      <c r="O3470" s="13"/>
    </row>
    <row r="3471" spans="1:15" x14ac:dyDescent="0.2">
      <c r="A3471" s="4" t="s">
        <v>4202</v>
      </c>
      <c r="B3471" s="4" t="s">
        <v>246</v>
      </c>
      <c r="C3471" s="2" t="s">
        <v>247</v>
      </c>
      <c r="D3471" s="2" t="s">
        <v>261</v>
      </c>
      <c r="E3471" s="2" t="s">
        <v>720</v>
      </c>
      <c r="F3471" s="7">
        <v>68755.94</v>
      </c>
      <c r="G3471" s="7">
        <v>3340.77</v>
      </c>
      <c r="H3471" s="7">
        <v>0</v>
      </c>
      <c r="I3471" s="3" t="str" cm="1">
        <f t="array" ref="I3471">_xlfn.IFS(AND(F3471&gt;=10000,F3471&lt;=50000),"C",AND(F3471&gt;50000,F3471&lt;=100000),"B2",AND(F3471&gt;100000,F3471&lt;=150000),"B1",AND(F3471&gt;150000,F3471&lt;=200000),"A2",AND(F3471&gt;200000,F3471&lt;=250000),"A1",TRUE,"O")</f>
        <v>B2</v>
      </c>
      <c r="J3471" s="14">
        <f t="shared" si="162"/>
        <v>0.68755940000000004</v>
      </c>
      <c r="K3471" s="14">
        <f t="shared" si="163"/>
        <v>3.3407699999999999E-2</v>
      </c>
      <c r="L3471" s="14">
        <f t="shared" si="164"/>
        <v>0</v>
      </c>
      <c r="O3471" s="13"/>
    </row>
    <row r="3472" spans="1:15" x14ac:dyDescent="0.2">
      <c r="A3472" s="4" t="s">
        <v>4203</v>
      </c>
      <c r="B3472" s="4" t="s">
        <v>246</v>
      </c>
      <c r="C3472" s="2" t="s">
        <v>247</v>
      </c>
      <c r="D3472" s="2" t="s">
        <v>261</v>
      </c>
      <c r="E3472" s="2" t="s">
        <v>720</v>
      </c>
      <c r="F3472" s="7">
        <v>76333</v>
      </c>
      <c r="G3472" s="7">
        <v>935.84</v>
      </c>
      <c r="H3472" s="7">
        <v>0</v>
      </c>
      <c r="I3472" s="3" t="str" cm="1">
        <f t="array" ref="I3472">_xlfn.IFS(AND(F3472&gt;=10000,F3472&lt;=50000),"C",AND(F3472&gt;50000,F3472&lt;=100000),"B2",AND(F3472&gt;100000,F3472&lt;=150000),"B1",AND(F3472&gt;150000,F3472&lt;=200000),"A2",AND(F3472&gt;200000,F3472&lt;=250000),"A1",TRUE,"O")</f>
        <v>B2</v>
      </c>
      <c r="J3472" s="14">
        <f t="shared" si="162"/>
        <v>0.76332999999999995</v>
      </c>
      <c r="K3472" s="14">
        <f t="shared" si="163"/>
        <v>9.3584000000000011E-3</v>
      </c>
      <c r="L3472" s="14">
        <f t="shared" si="164"/>
        <v>0</v>
      </c>
      <c r="O3472" s="13"/>
    </row>
    <row r="3473" spans="1:15" x14ac:dyDescent="0.2">
      <c r="A3473" s="4" t="s">
        <v>4204</v>
      </c>
      <c r="B3473" s="4" t="s">
        <v>246</v>
      </c>
      <c r="C3473" s="2" t="s">
        <v>247</v>
      </c>
      <c r="D3473" s="2" t="s">
        <v>261</v>
      </c>
      <c r="E3473" s="2" t="s">
        <v>720</v>
      </c>
      <c r="F3473" s="7">
        <v>89333</v>
      </c>
      <c r="G3473" s="7">
        <v>1739.47</v>
      </c>
      <c r="H3473" s="7">
        <v>0</v>
      </c>
      <c r="I3473" s="3" t="str" cm="1">
        <f t="array" ref="I3473">_xlfn.IFS(AND(F3473&gt;=10000,F3473&lt;=50000),"C",AND(F3473&gt;50000,F3473&lt;=100000),"B2",AND(F3473&gt;100000,F3473&lt;=150000),"B1",AND(F3473&gt;150000,F3473&lt;=200000),"A2",AND(F3473&gt;200000,F3473&lt;=250000),"A1",TRUE,"O")</f>
        <v>B2</v>
      </c>
      <c r="J3473" s="14">
        <f t="shared" si="162"/>
        <v>0.89332999999999996</v>
      </c>
      <c r="K3473" s="14">
        <f t="shared" si="163"/>
        <v>1.7394699999999999E-2</v>
      </c>
      <c r="L3473" s="14">
        <f t="shared" si="164"/>
        <v>0</v>
      </c>
      <c r="O3473" s="13"/>
    </row>
    <row r="3474" spans="1:15" x14ac:dyDescent="0.2">
      <c r="A3474" s="4" t="s">
        <v>4205</v>
      </c>
      <c r="B3474" s="4" t="s">
        <v>246</v>
      </c>
      <c r="C3474" s="2" t="s">
        <v>247</v>
      </c>
      <c r="D3474" s="2" t="s">
        <v>262</v>
      </c>
      <c r="E3474" s="2" t="s">
        <v>720</v>
      </c>
      <c r="F3474" s="7">
        <v>122842</v>
      </c>
      <c r="G3474" s="7">
        <v>0</v>
      </c>
      <c r="H3474" s="7">
        <v>1996.28</v>
      </c>
      <c r="I3474" s="3" t="str" cm="1">
        <f t="array" ref="I3474">_xlfn.IFS(AND(F3474&gt;=10000,F3474&lt;=50000),"C",AND(F3474&gt;50000,F3474&lt;=100000),"B2",AND(F3474&gt;100000,F3474&lt;=150000),"B1",AND(F3474&gt;150000,F3474&lt;=200000),"A2",AND(F3474&gt;200000,F3474&lt;=250000),"A1",TRUE,"O")</f>
        <v>B1</v>
      </c>
      <c r="J3474" s="14">
        <f t="shared" si="162"/>
        <v>1.2284200000000001</v>
      </c>
      <c r="K3474" s="14">
        <f t="shared" si="163"/>
        <v>0</v>
      </c>
      <c r="L3474" s="14">
        <f t="shared" si="164"/>
        <v>1.9962799999999999E-2</v>
      </c>
      <c r="O3474" s="13"/>
    </row>
    <row r="3475" spans="1:15" x14ac:dyDescent="0.2">
      <c r="A3475" s="4" t="s">
        <v>4206</v>
      </c>
      <c r="B3475" s="4" t="s">
        <v>246</v>
      </c>
      <c r="C3475" s="2" t="s">
        <v>247</v>
      </c>
      <c r="D3475" s="2" t="s">
        <v>262</v>
      </c>
      <c r="E3475" s="2" t="s">
        <v>720</v>
      </c>
      <c r="F3475" s="7">
        <v>122842.00440000001</v>
      </c>
      <c r="G3475" s="7">
        <v>0</v>
      </c>
      <c r="H3475" s="7">
        <v>1382.04</v>
      </c>
      <c r="I3475" s="3" t="str" cm="1">
        <f t="array" ref="I3475">_xlfn.IFS(AND(F3475&gt;=10000,F3475&lt;=50000),"C",AND(F3475&gt;50000,F3475&lt;=100000),"B2",AND(F3475&gt;100000,F3475&lt;=150000),"B1",AND(F3475&gt;150000,F3475&lt;=200000),"A2",AND(F3475&gt;200000,F3475&lt;=250000),"A1",TRUE,"O")</f>
        <v>B1</v>
      </c>
      <c r="J3475" s="14">
        <f t="shared" si="162"/>
        <v>1.2284200440000002</v>
      </c>
      <c r="K3475" s="14">
        <f t="shared" si="163"/>
        <v>0</v>
      </c>
      <c r="L3475" s="14">
        <f t="shared" si="164"/>
        <v>1.38204E-2</v>
      </c>
      <c r="O3475" s="13"/>
    </row>
    <row r="3476" spans="1:15" x14ac:dyDescent="0.2">
      <c r="A3476" s="4" t="s">
        <v>4207</v>
      </c>
      <c r="B3476" s="4" t="s">
        <v>246</v>
      </c>
      <c r="C3476" s="2" t="s">
        <v>247</v>
      </c>
      <c r="D3476" s="2" t="s">
        <v>262</v>
      </c>
      <c r="E3476" s="2" t="s">
        <v>720</v>
      </c>
      <c r="F3476" s="7">
        <v>152940</v>
      </c>
      <c r="G3476" s="7">
        <v>0</v>
      </c>
      <c r="H3476" s="7">
        <v>0</v>
      </c>
      <c r="I3476" s="3" t="str" cm="1">
        <f t="array" ref="I3476">_xlfn.IFS(AND(F3476&gt;=10000,F3476&lt;=50000),"C",AND(F3476&gt;50000,F3476&lt;=100000),"B2",AND(F3476&gt;100000,F3476&lt;=150000),"B1",AND(F3476&gt;150000,F3476&lt;=200000),"A2",AND(F3476&gt;200000,F3476&lt;=250000),"A1",TRUE,"O")</f>
        <v>A2</v>
      </c>
      <c r="J3476" s="14">
        <f t="shared" si="162"/>
        <v>1.5294000000000001</v>
      </c>
      <c r="K3476" s="14">
        <f t="shared" si="163"/>
        <v>0</v>
      </c>
      <c r="L3476" s="14">
        <f t="shared" si="164"/>
        <v>0</v>
      </c>
      <c r="O3476" s="13"/>
    </row>
    <row r="3477" spans="1:15" x14ac:dyDescent="0.2">
      <c r="A3477" s="4" t="s">
        <v>4208</v>
      </c>
      <c r="B3477" s="4" t="s">
        <v>246</v>
      </c>
      <c r="C3477" s="2" t="s">
        <v>247</v>
      </c>
      <c r="D3477" s="2" t="s">
        <v>262</v>
      </c>
      <c r="E3477" s="2" t="s">
        <v>720</v>
      </c>
      <c r="F3477" s="7">
        <v>122842</v>
      </c>
      <c r="G3477" s="7">
        <v>0</v>
      </c>
      <c r="H3477" s="7">
        <v>1996.28</v>
      </c>
      <c r="I3477" s="3" t="str" cm="1">
        <f t="array" ref="I3477">_xlfn.IFS(AND(F3477&gt;=10000,F3477&lt;=50000),"C",AND(F3477&gt;50000,F3477&lt;=100000),"B2",AND(F3477&gt;100000,F3477&lt;=150000),"B1",AND(F3477&gt;150000,F3477&lt;=200000),"A2",AND(F3477&gt;200000,F3477&lt;=250000),"A1",TRUE,"O")</f>
        <v>B1</v>
      </c>
      <c r="J3477" s="14">
        <f t="shared" si="162"/>
        <v>1.2284200000000001</v>
      </c>
      <c r="K3477" s="14">
        <f t="shared" si="163"/>
        <v>0</v>
      </c>
      <c r="L3477" s="14">
        <f t="shared" si="164"/>
        <v>1.9962799999999999E-2</v>
      </c>
      <c r="O3477" s="13"/>
    </row>
    <row r="3478" spans="1:15" x14ac:dyDescent="0.2">
      <c r="A3478" s="4" t="s">
        <v>4209</v>
      </c>
      <c r="B3478" s="4" t="s">
        <v>246</v>
      </c>
      <c r="C3478" s="2" t="s">
        <v>247</v>
      </c>
      <c r="D3478" s="2" t="s">
        <v>262</v>
      </c>
      <c r="E3478" s="2" t="s">
        <v>720</v>
      </c>
      <c r="F3478" s="7">
        <v>122333</v>
      </c>
      <c r="G3478" s="7">
        <v>0</v>
      </c>
      <c r="H3478" s="7">
        <v>0</v>
      </c>
      <c r="I3478" s="3" t="str" cm="1">
        <f t="array" ref="I3478">_xlfn.IFS(AND(F3478&gt;=10000,F3478&lt;=50000),"C",AND(F3478&gt;50000,F3478&lt;=100000),"B2",AND(F3478&gt;100000,F3478&lt;=150000),"B1",AND(F3478&gt;150000,F3478&lt;=200000),"A2",AND(F3478&gt;200000,F3478&lt;=250000),"A1",TRUE,"O")</f>
        <v>B1</v>
      </c>
      <c r="J3478" s="14">
        <f t="shared" si="162"/>
        <v>1.22333</v>
      </c>
      <c r="K3478" s="14">
        <f t="shared" si="163"/>
        <v>0</v>
      </c>
      <c r="L3478" s="14">
        <f t="shared" si="164"/>
        <v>0</v>
      </c>
      <c r="O3478" s="13"/>
    </row>
    <row r="3479" spans="1:15" x14ac:dyDescent="0.2">
      <c r="A3479" s="4" t="s">
        <v>4210</v>
      </c>
      <c r="B3479" s="4" t="s">
        <v>246</v>
      </c>
      <c r="C3479" s="2" t="s">
        <v>247</v>
      </c>
      <c r="D3479" s="2" t="s">
        <v>263</v>
      </c>
      <c r="E3479" s="2" t="s">
        <v>720</v>
      </c>
      <c r="F3479" s="7">
        <v>147318.44</v>
      </c>
      <c r="G3479" s="7">
        <v>0</v>
      </c>
      <c r="H3479" s="7">
        <v>0</v>
      </c>
      <c r="I3479" s="3" t="str" cm="1">
        <f t="array" ref="I3479">_xlfn.IFS(AND(F3479&gt;=10000,F3479&lt;=50000),"C",AND(F3479&gt;50000,F3479&lt;=100000),"B2",AND(F3479&gt;100000,F3479&lt;=150000),"B1",AND(F3479&gt;150000,F3479&lt;=200000),"A2",AND(F3479&gt;200000,F3479&lt;=250000),"A1",TRUE,"O")</f>
        <v>B1</v>
      </c>
      <c r="J3479" s="14">
        <f t="shared" si="162"/>
        <v>1.4731844000000001</v>
      </c>
      <c r="K3479" s="14">
        <f t="shared" si="163"/>
        <v>0</v>
      </c>
      <c r="L3479" s="14">
        <f t="shared" si="164"/>
        <v>0</v>
      </c>
      <c r="O3479" s="13"/>
    </row>
    <row r="3480" spans="1:15" x14ac:dyDescent="0.2">
      <c r="A3480" s="4" t="s">
        <v>4211</v>
      </c>
      <c r="B3480" s="4" t="s">
        <v>246</v>
      </c>
      <c r="C3480" s="2" t="s">
        <v>247</v>
      </c>
      <c r="D3480" s="2" t="s">
        <v>262</v>
      </c>
      <c r="E3480" s="2" t="s">
        <v>720</v>
      </c>
      <c r="F3480" s="7">
        <v>122842</v>
      </c>
      <c r="G3480" s="7">
        <v>0</v>
      </c>
      <c r="H3480" s="7">
        <v>0</v>
      </c>
      <c r="I3480" s="3" t="str" cm="1">
        <f t="array" ref="I3480">_xlfn.IFS(AND(F3480&gt;=10000,F3480&lt;=50000),"C",AND(F3480&gt;50000,F3480&lt;=100000),"B2",AND(F3480&gt;100000,F3480&lt;=150000),"B1",AND(F3480&gt;150000,F3480&lt;=200000),"A2",AND(F3480&gt;200000,F3480&lt;=250000),"A1",TRUE,"O")</f>
        <v>B1</v>
      </c>
      <c r="J3480" s="14">
        <f t="shared" si="162"/>
        <v>1.2284200000000001</v>
      </c>
      <c r="K3480" s="14">
        <f t="shared" si="163"/>
        <v>0</v>
      </c>
      <c r="L3480" s="14">
        <f t="shared" si="164"/>
        <v>0</v>
      </c>
      <c r="O3480" s="13"/>
    </row>
    <row r="3481" spans="1:15" x14ac:dyDescent="0.2">
      <c r="A3481" s="4" t="s">
        <v>4212</v>
      </c>
      <c r="B3481" s="4" t="s">
        <v>246</v>
      </c>
      <c r="C3481" s="2" t="s">
        <v>247</v>
      </c>
      <c r="D3481" s="2" t="s">
        <v>262</v>
      </c>
      <c r="E3481" s="2" t="s">
        <v>721</v>
      </c>
      <c r="F3481" s="7">
        <v>122842</v>
      </c>
      <c r="G3481" s="7">
        <v>0</v>
      </c>
      <c r="H3481" s="7">
        <v>0</v>
      </c>
      <c r="I3481" s="3" t="str" cm="1">
        <f t="array" ref="I3481">_xlfn.IFS(AND(F3481&gt;=10000,F3481&lt;=50000),"C",AND(F3481&gt;50000,F3481&lt;=100000),"B2",AND(F3481&gt;100000,F3481&lt;=150000),"B1",AND(F3481&gt;150000,F3481&lt;=200000),"A2",AND(F3481&gt;200000,F3481&lt;=250000),"A1",TRUE,"O")</f>
        <v>B1</v>
      </c>
      <c r="J3481" s="14">
        <f t="shared" si="162"/>
        <v>1.2284200000000001</v>
      </c>
      <c r="K3481" s="14">
        <f t="shared" si="163"/>
        <v>0</v>
      </c>
      <c r="L3481" s="14">
        <f t="shared" si="164"/>
        <v>0</v>
      </c>
      <c r="O3481" s="13"/>
    </row>
    <row r="3482" spans="1:15" x14ac:dyDescent="0.2">
      <c r="A3482" s="4" t="s">
        <v>4213</v>
      </c>
      <c r="B3482" s="4" t="s">
        <v>246</v>
      </c>
      <c r="C3482" s="2" t="s">
        <v>247</v>
      </c>
      <c r="D3482" s="2" t="s">
        <v>262</v>
      </c>
      <c r="E3482" s="2" t="s">
        <v>721</v>
      </c>
      <c r="F3482" s="7">
        <v>122842</v>
      </c>
      <c r="G3482" s="7">
        <v>0</v>
      </c>
      <c r="H3482" s="7">
        <v>0</v>
      </c>
      <c r="I3482" s="3" t="str" cm="1">
        <f t="array" ref="I3482">_xlfn.IFS(AND(F3482&gt;=10000,F3482&lt;=50000),"C",AND(F3482&gt;50000,F3482&lt;=100000),"B2",AND(F3482&gt;100000,F3482&lt;=150000),"B1",AND(F3482&gt;150000,F3482&lt;=200000),"A2",AND(F3482&gt;200000,F3482&lt;=250000),"A1",TRUE,"O")</f>
        <v>B1</v>
      </c>
      <c r="J3482" s="14">
        <f t="shared" si="162"/>
        <v>1.2284200000000001</v>
      </c>
      <c r="K3482" s="14">
        <f t="shared" si="163"/>
        <v>0</v>
      </c>
      <c r="L3482" s="14">
        <f t="shared" si="164"/>
        <v>0</v>
      </c>
      <c r="O3482" s="13"/>
    </row>
    <row r="3483" spans="1:15" x14ac:dyDescent="0.2">
      <c r="A3483" s="4" t="s">
        <v>4214</v>
      </c>
      <c r="B3483" s="4" t="s">
        <v>246</v>
      </c>
      <c r="C3483" s="2" t="s">
        <v>247</v>
      </c>
      <c r="D3483" s="2" t="s">
        <v>262</v>
      </c>
      <c r="E3483" s="2" t="s">
        <v>721</v>
      </c>
      <c r="F3483" s="7">
        <v>122333</v>
      </c>
      <c r="G3483" s="7">
        <v>0</v>
      </c>
      <c r="H3483" s="7">
        <v>0</v>
      </c>
      <c r="I3483" s="3" t="str" cm="1">
        <f t="array" ref="I3483">_xlfn.IFS(AND(F3483&gt;=10000,F3483&lt;=50000),"C",AND(F3483&gt;50000,F3483&lt;=100000),"B2",AND(F3483&gt;100000,F3483&lt;=150000),"B1",AND(F3483&gt;150000,F3483&lt;=200000),"A2",AND(F3483&gt;200000,F3483&lt;=250000),"A1",TRUE,"O")</f>
        <v>B1</v>
      </c>
      <c r="J3483" s="14">
        <f t="shared" si="162"/>
        <v>1.22333</v>
      </c>
      <c r="K3483" s="14">
        <f t="shared" si="163"/>
        <v>0</v>
      </c>
      <c r="L3483" s="14">
        <f t="shared" si="164"/>
        <v>0</v>
      </c>
      <c r="O3483" s="13"/>
    </row>
    <row r="3484" spans="1:15" x14ac:dyDescent="0.2">
      <c r="A3484" s="4" t="s">
        <v>4215</v>
      </c>
      <c r="B3484" s="4" t="s">
        <v>246</v>
      </c>
      <c r="C3484" s="2" t="s">
        <v>247</v>
      </c>
      <c r="D3484" s="2" t="s">
        <v>264</v>
      </c>
      <c r="E3484" s="2" t="s">
        <v>720</v>
      </c>
      <c r="F3484" s="7">
        <v>152940</v>
      </c>
      <c r="G3484" s="7">
        <v>0</v>
      </c>
      <c r="H3484" s="7">
        <v>0</v>
      </c>
      <c r="I3484" s="3" t="str" cm="1">
        <f t="array" ref="I3484">_xlfn.IFS(AND(F3484&gt;=10000,F3484&lt;=50000),"C",AND(F3484&gt;50000,F3484&lt;=100000),"B2",AND(F3484&gt;100000,F3484&lt;=150000),"B1",AND(F3484&gt;150000,F3484&lt;=200000),"A2",AND(F3484&gt;200000,F3484&lt;=250000),"A1",TRUE,"O")</f>
        <v>A2</v>
      </c>
      <c r="J3484" s="14">
        <f t="shared" si="162"/>
        <v>1.5294000000000001</v>
      </c>
      <c r="K3484" s="14">
        <f t="shared" si="163"/>
        <v>0</v>
      </c>
      <c r="L3484" s="14">
        <f t="shared" si="164"/>
        <v>0</v>
      </c>
      <c r="O3484" s="13"/>
    </row>
    <row r="3485" spans="1:15" x14ac:dyDescent="0.2">
      <c r="A3485" s="4" t="s">
        <v>4216</v>
      </c>
      <c r="B3485" s="4" t="s">
        <v>246</v>
      </c>
      <c r="C3485" s="2" t="s">
        <v>247</v>
      </c>
      <c r="D3485" s="2" t="s">
        <v>264</v>
      </c>
      <c r="E3485" s="2" t="s">
        <v>720</v>
      </c>
      <c r="F3485" s="7">
        <v>107367</v>
      </c>
      <c r="G3485" s="7">
        <v>0</v>
      </c>
      <c r="H3485" s="7">
        <v>0</v>
      </c>
      <c r="I3485" s="3" t="str" cm="1">
        <f t="array" ref="I3485">_xlfn.IFS(AND(F3485&gt;=10000,F3485&lt;=50000),"C",AND(F3485&gt;50000,F3485&lt;=100000),"B2",AND(F3485&gt;100000,F3485&lt;=150000),"B1",AND(F3485&gt;150000,F3485&lt;=200000),"A2",AND(F3485&gt;200000,F3485&lt;=250000),"A1",TRUE,"O")</f>
        <v>B1</v>
      </c>
      <c r="J3485" s="14">
        <f t="shared" si="162"/>
        <v>1.0736699999999999</v>
      </c>
      <c r="K3485" s="14">
        <f t="shared" si="163"/>
        <v>0</v>
      </c>
      <c r="L3485" s="14">
        <f t="shared" si="164"/>
        <v>0</v>
      </c>
      <c r="O3485" s="13"/>
    </row>
    <row r="3486" spans="1:15" x14ac:dyDescent="0.2">
      <c r="A3486" s="4" t="s">
        <v>4217</v>
      </c>
      <c r="B3486" s="4" t="s">
        <v>246</v>
      </c>
      <c r="C3486" s="2" t="s">
        <v>247</v>
      </c>
      <c r="D3486" s="2" t="s">
        <v>264</v>
      </c>
      <c r="E3486" s="2" t="s">
        <v>720</v>
      </c>
      <c r="F3486" s="7">
        <v>98228</v>
      </c>
      <c r="G3486" s="7">
        <v>0</v>
      </c>
      <c r="H3486" s="7">
        <v>4658.57</v>
      </c>
      <c r="I3486" s="3" t="str" cm="1">
        <f t="array" ref="I3486">_xlfn.IFS(AND(F3486&gt;=10000,F3486&lt;=50000),"C",AND(F3486&gt;50000,F3486&lt;=100000),"B2",AND(F3486&gt;100000,F3486&lt;=150000),"B1",AND(F3486&gt;150000,F3486&lt;=200000),"A2",AND(F3486&gt;200000,F3486&lt;=250000),"A1",TRUE,"O")</f>
        <v>B2</v>
      </c>
      <c r="J3486" s="14">
        <f t="shared" si="162"/>
        <v>0.98228000000000004</v>
      </c>
      <c r="K3486" s="14">
        <f t="shared" si="163"/>
        <v>0</v>
      </c>
      <c r="L3486" s="14">
        <f t="shared" si="164"/>
        <v>4.6585699999999994E-2</v>
      </c>
      <c r="O3486" s="13"/>
    </row>
    <row r="3487" spans="1:15" x14ac:dyDescent="0.2">
      <c r="A3487" s="4" t="s">
        <v>4218</v>
      </c>
      <c r="B3487" s="4" t="s">
        <v>246</v>
      </c>
      <c r="C3487" s="2" t="s">
        <v>247</v>
      </c>
      <c r="D3487" s="2" t="s">
        <v>264</v>
      </c>
      <c r="E3487" s="2" t="s">
        <v>720</v>
      </c>
      <c r="F3487" s="7">
        <v>107367</v>
      </c>
      <c r="G3487" s="7">
        <v>0</v>
      </c>
      <c r="H3487" s="7">
        <v>1744.73</v>
      </c>
      <c r="I3487" s="3" t="str" cm="1">
        <f t="array" ref="I3487">_xlfn.IFS(AND(F3487&gt;=10000,F3487&lt;=50000),"C",AND(F3487&gt;50000,F3487&lt;=100000),"B2",AND(F3487&gt;100000,F3487&lt;=150000),"B1",AND(F3487&gt;150000,F3487&lt;=200000),"A2",AND(F3487&gt;200000,F3487&lt;=250000),"A1",TRUE,"O")</f>
        <v>B1</v>
      </c>
      <c r="J3487" s="14">
        <f t="shared" si="162"/>
        <v>1.0736699999999999</v>
      </c>
      <c r="K3487" s="14">
        <f t="shared" si="163"/>
        <v>0</v>
      </c>
      <c r="L3487" s="14">
        <f t="shared" si="164"/>
        <v>1.7447299999999999E-2</v>
      </c>
      <c r="O3487" s="13"/>
    </row>
    <row r="3488" spans="1:15" x14ac:dyDescent="0.2">
      <c r="A3488" s="4" t="s">
        <v>4219</v>
      </c>
      <c r="B3488" s="4" t="s">
        <v>246</v>
      </c>
      <c r="C3488" s="2" t="s">
        <v>247</v>
      </c>
      <c r="D3488" s="2" t="s">
        <v>264</v>
      </c>
      <c r="E3488" s="2" t="s">
        <v>720</v>
      </c>
      <c r="F3488" s="7">
        <v>117424</v>
      </c>
      <c r="G3488" s="7">
        <v>0</v>
      </c>
      <c r="H3488" s="7">
        <v>1908.14</v>
      </c>
      <c r="I3488" s="3" t="str" cm="1">
        <f t="array" ref="I3488">_xlfn.IFS(AND(F3488&gt;=10000,F3488&lt;=50000),"C",AND(F3488&gt;50000,F3488&lt;=100000),"B2",AND(F3488&gt;100000,F3488&lt;=150000),"B1",AND(F3488&gt;150000,F3488&lt;=200000),"A2",AND(F3488&gt;200000,F3488&lt;=250000),"A1",TRUE,"O")</f>
        <v>B1</v>
      </c>
      <c r="J3488" s="14">
        <f t="shared" si="162"/>
        <v>1.17424</v>
      </c>
      <c r="K3488" s="14">
        <f t="shared" si="163"/>
        <v>0</v>
      </c>
      <c r="L3488" s="14">
        <f t="shared" si="164"/>
        <v>1.9081400000000002E-2</v>
      </c>
      <c r="O3488" s="13"/>
    </row>
    <row r="3489" spans="1:15" x14ac:dyDescent="0.2">
      <c r="A3489" s="4" t="s">
        <v>4220</v>
      </c>
      <c r="B3489" s="4" t="s">
        <v>246</v>
      </c>
      <c r="C3489" s="2" t="s">
        <v>247</v>
      </c>
      <c r="D3489" s="2" t="s">
        <v>264</v>
      </c>
      <c r="E3489" s="2" t="s">
        <v>720</v>
      </c>
      <c r="F3489" s="7">
        <v>107367</v>
      </c>
      <c r="G3489" s="7">
        <v>0</v>
      </c>
      <c r="H3489" s="7">
        <v>0</v>
      </c>
      <c r="I3489" s="3" t="str" cm="1">
        <f t="array" ref="I3489">_xlfn.IFS(AND(F3489&gt;=10000,F3489&lt;=50000),"C",AND(F3489&gt;50000,F3489&lt;=100000),"B2",AND(F3489&gt;100000,F3489&lt;=150000),"B1",AND(F3489&gt;150000,F3489&lt;=200000),"A2",AND(F3489&gt;200000,F3489&lt;=250000),"A1",TRUE,"O")</f>
        <v>B1</v>
      </c>
      <c r="J3489" s="14">
        <f t="shared" si="162"/>
        <v>1.0736699999999999</v>
      </c>
      <c r="K3489" s="14">
        <f t="shared" si="163"/>
        <v>0</v>
      </c>
      <c r="L3489" s="14">
        <f t="shared" si="164"/>
        <v>0</v>
      </c>
      <c r="O3489" s="13"/>
    </row>
    <row r="3490" spans="1:15" x14ac:dyDescent="0.2">
      <c r="A3490" s="4" t="s">
        <v>4221</v>
      </c>
      <c r="B3490" s="4" t="s">
        <v>246</v>
      </c>
      <c r="C3490" s="2" t="s">
        <v>247</v>
      </c>
      <c r="D3490" s="2" t="s">
        <v>264</v>
      </c>
      <c r="E3490" s="2" t="s">
        <v>720</v>
      </c>
      <c r="F3490" s="7">
        <v>98228</v>
      </c>
      <c r="G3490" s="7">
        <v>0</v>
      </c>
      <c r="H3490" s="7">
        <v>0</v>
      </c>
      <c r="I3490" s="3" t="str" cm="1">
        <f t="array" ref="I3490">_xlfn.IFS(AND(F3490&gt;=10000,F3490&lt;=50000),"C",AND(F3490&gt;50000,F3490&lt;=100000),"B2",AND(F3490&gt;100000,F3490&lt;=150000),"B1",AND(F3490&gt;150000,F3490&lt;=200000),"A2",AND(F3490&gt;200000,F3490&lt;=250000),"A1",TRUE,"O")</f>
        <v>B2</v>
      </c>
      <c r="J3490" s="14">
        <f t="shared" si="162"/>
        <v>0.98228000000000004</v>
      </c>
      <c r="K3490" s="14">
        <f t="shared" si="163"/>
        <v>0</v>
      </c>
      <c r="L3490" s="14">
        <f t="shared" si="164"/>
        <v>0</v>
      </c>
      <c r="O3490" s="13"/>
    </row>
    <row r="3491" spans="1:15" x14ac:dyDescent="0.2">
      <c r="A3491" s="4" t="s">
        <v>4222</v>
      </c>
      <c r="B3491" s="4" t="s">
        <v>246</v>
      </c>
      <c r="C3491" s="2" t="s">
        <v>247</v>
      </c>
      <c r="D3491" s="2" t="s">
        <v>264</v>
      </c>
      <c r="E3491" s="2" t="s">
        <v>720</v>
      </c>
      <c r="F3491" s="7">
        <v>107367</v>
      </c>
      <c r="G3491" s="7">
        <v>0</v>
      </c>
      <c r="H3491" s="7">
        <v>0</v>
      </c>
      <c r="I3491" s="3" t="str" cm="1">
        <f t="array" ref="I3491">_xlfn.IFS(AND(F3491&gt;=10000,F3491&lt;=50000),"C",AND(F3491&gt;50000,F3491&lt;=100000),"B2",AND(F3491&gt;100000,F3491&lt;=150000),"B1",AND(F3491&gt;150000,F3491&lt;=200000),"A2",AND(F3491&gt;200000,F3491&lt;=250000),"A1",TRUE,"O")</f>
        <v>B1</v>
      </c>
      <c r="J3491" s="14">
        <f t="shared" si="162"/>
        <v>1.0736699999999999</v>
      </c>
      <c r="K3491" s="14">
        <f t="shared" si="163"/>
        <v>0</v>
      </c>
      <c r="L3491" s="14">
        <f t="shared" si="164"/>
        <v>0</v>
      </c>
      <c r="O3491" s="13"/>
    </row>
    <row r="3492" spans="1:15" x14ac:dyDescent="0.2">
      <c r="A3492" s="4" t="s">
        <v>4223</v>
      </c>
      <c r="B3492" s="4" t="s">
        <v>246</v>
      </c>
      <c r="C3492" s="2" t="s">
        <v>247</v>
      </c>
      <c r="D3492" s="2" t="s">
        <v>264</v>
      </c>
      <c r="E3492" s="2" t="s">
        <v>720</v>
      </c>
      <c r="F3492" s="7">
        <v>117424</v>
      </c>
      <c r="G3492" s="7">
        <v>0</v>
      </c>
      <c r="H3492" s="7">
        <v>0</v>
      </c>
      <c r="I3492" s="3" t="str" cm="1">
        <f t="array" ref="I3492">_xlfn.IFS(AND(F3492&gt;=10000,F3492&lt;=50000),"C",AND(F3492&gt;50000,F3492&lt;=100000),"B2",AND(F3492&gt;100000,F3492&lt;=150000),"B1",AND(F3492&gt;150000,F3492&lt;=200000),"A2",AND(F3492&gt;200000,F3492&lt;=250000),"A1",TRUE,"O")</f>
        <v>B1</v>
      </c>
      <c r="J3492" s="14">
        <f t="shared" si="162"/>
        <v>1.17424</v>
      </c>
      <c r="K3492" s="14">
        <f t="shared" si="163"/>
        <v>0</v>
      </c>
      <c r="L3492" s="14">
        <f t="shared" si="164"/>
        <v>0</v>
      </c>
      <c r="O3492" s="13"/>
    </row>
    <row r="3493" spans="1:15" x14ac:dyDescent="0.2">
      <c r="A3493" s="4" t="s">
        <v>4224</v>
      </c>
      <c r="B3493" s="4" t="s">
        <v>246</v>
      </c>
      <c r="C3493" s="2" t="s">
        <v>247</v>
      </c>
      <c r="D3493" s="2" t="s">
        <v>264</v>
      </c>
      <c r="E3493" s="2" t="s">
        <v>720</v>
      </c>
      <c r="F3493" s="7">
        <v>107367</v>
      </c>
      <c r="G3493" s="7">
        <v>1504.68</v>
      </c>
      <c r="H3493" s="7">
        <v>0</v>
      </c>
      <c r="I3493" s="3" t="str" cm="1">
        <f t="array" ref="I3493">_xlfn.IFS(AND(F3493&gt;=10000,F3493&lt;=50000),"C",AND(F3493&gt;50000,F3493&lt;=100000),"B2",AND(F3493&gt;100000,F3493&lt;=150000),"B1",AND(F3493&gt;150000,F3493&lt;=200000),"A2",AND(F3493&gt;200000,F3493&lt;=250000),"A1",TRUE,"O")</f>
        <v>B1</v>
      </c>
      <c r="J3493" s="14">
        <f t="shared" si="162"/>
        <v>1.0736699999999999</v>
      </c>
      <c r="K3493" s="14">
        <f t="shared" si="163"/>
        <v>1.5046800000000001E-2</v>
      </c>
      <c r="L3493" s="14">
        <f t="shared" si="164"/>
        <v>0</v>
      </c>
      <c r="O3493" s="13"/>
    </row>
    <row r="3494" spans="1:15" x14ac:dyDescent="0.2">
      <c r="A3494" s="4" t="s">
        <v>4225</v>
      </c>
      <c r="B3494" s="4" t="s">
        <v>246</v>
      </c>
      <c r="C3494" s="2" t="s">
        <v>247</v>
      </c>
      <c r="D3494" s="2" t="s">
        <v>264</v>
      </c>
      <c r="E3494" s="2" t="s">
        <v>720</v>
      </c>
      <c r="F3494" s="7">
        <v>97408.583499999993</v>
      </c>
      <c r="G3494" s="7">
        <v>0</v>
      </c>
      <c r="H3494" s="7">
        <v>0</v>
      </c>
      <c r="I3494" s="3" t="str" cm="1">
        <f t="array" ref="I3494">_xlfn.IFS(AND(F3494&gt;=10000,F3494&lt;=50000),"C",AND(F3494&gt;50000,F3494&lt;=100000),"B2",AND(F3494&gt;100000,F3494&lt;=150000),"B1",AND(F3494&gt;150000,F3494&lt;=200000),"A2",AND(F3494&gt;200000,F3494&lt;=250000),"A1",TRUE,"O")</f>
        <v>B2</v>
      </c>
      <c r="J3494" s="14">
        <f t="shared" si="162"/>
        <v>0.9740858349999999</v>
      </c>
      <c r="K3494" s="14">
        <f t="shared" si="163"/>
        <v>0</v>
      </c>
      <c r="L3494" s="14">
        <f t="shared" si="164"/>
        <v>0</v>
      </c>
      <c r="O3494" s="13"/>
    </row>
    <row r="3495" spans="1:15" x14ac:dyDescent="0.2">
      <c r="A3495" s="4" t="s">
        <v>4226</v>
      </c>
      <c r="B3495" s="4" t="s">
        <v>246</v>
      </c>
      <c r="C3495" s="2" t="s">
        <v>247</v>
      </c>
      <c r="D3495" s="2" t="s">
        <v>264</v>
      </c>
      <c r="E3495" s="2" t="s">
        <v>720</v>
      </c>
      <c r="F3495" s="7">
        <v>91986.597899999993</v>
      </c>
      <c r="G3495" s="7">
        <v>0</v>
      </c>
      <c r="H3495" s="7">
        <v>0</v>
      </c>
      <c r="I3495" s="3" t="str" cm="1">
        <f t="array" ref="I3495">_xlfn.IFS(AND(F3495&gt;=10000,F3495&lt;=50000),"C",AND(F3495&gt;50000,F3495&lt;=100000),"B2",AND(F3495&gt;100000,F3495&lt;=150000),"B1",AND(F3495&gt;150000,F3495&lt;=200000),"A2",AND(F3495&gt;200000,F3495&lt;=250000),"A1",TRUE,"O")</f>
        <v>B2</v>
      </c>
      <c r="J3495" s="14">
        <f t="shared" si="162"/>
        <v>0.91986597899999989</v>
      </c>
      <c r="K3495" s="14">
        <f t="shared" si="163"/>
        <v>0</v>
      </c>
      <c r="L3495" s="14">
        <f t="shared" si="164"/>
        <v>0</v>
      </c>
      <c r="O3495" s="13"/>
    </row>
    <row r="3496" spans="1:15" x14ac:dyDescent="0.2">
      <c r="A3496" s="4" t="s">
        <v>4227</v>
      </c>
      <c r="B3496" s="4" t="s">
        <v>246</v>
      </c>
      <c r="C3496" s="2" t="s">
        <v>247</v>
      </c>
      <c r="D3496" s="2" t="s">
        <v>264</v>
      </c>
      <c r="E3496" s="2" t="s">
        <v>720</v>
      </c>
      <c r="F3496" s="7">
        <v>88772.922900000005</v>
      </c>
      <c r="G3496" s="7">
        <v>0</v>
      </c>
      <c r="H3496" s="7">
        <v>0</v>
      </c>
      <c r="I3496" s="3" t="str" cm="1">
        <f t="array" ref="I3496">_xlfn.IFS(AND(F3496&gt;=10000,F3496&lt;=50000),"C",AND(F3496&gt;50000,F3496&lt;=100000),"B2",AND(F3496&gt;100000,F3496&lt;=150000),"B1",AND(F3496&gt;150000,F3496&lt;=200000),"A2",AND(F3496&gt;200000,F3496&lt;=250000),"A1",TRUE,"O")</f>
        <v>B2</v>
      </c>
      <c r="J3496" s="14">
        <f t="shared" si="162"/>
        <v>0.88772922900000006</v>
      </c>
      <c r="K3496" s="14">
        <f t="shared" si="163"/>
        <v>0</v>
      </c>
      <c r="L3496" s="14">
        <f t="shared" si="164"/>
        <v>0</v>
      </c>
      <c r="O3496" s="13"/>
    </row>
    <row r="3497" spans="1:15" x14ac:dyDescent="0.2">
      <c r="A3497" s="4" t="s">
        <v>4228</v>
      </c>
      <c r="B3497" s="4" t="s">
        <v>246</v>
      </c>
      <c r="C3497" s="2" t="s">
        <v>247</v>
      </c>
      <c r="D3497" s="2" t="s">
        <v>264</v>
      </c>
      <c r="E3497" s="2" t="s">
        <v>720</v>
      </c>
      <c r="F3497" s="7">
        <v>81684</v>
      </c>
      <c r="G3497" s="7">
        <v>0</v>
      </c>
      <c r="H3497" s="7">
        <v>0</v>
      </c>
      <c r="I3497" s="3" t="str" cm="1">
        <f t="array" ref="I3497">_xlfn.IFS(AND(F3497&gt;=10000,F3497&lt;=50000),"C",AND(F3497&gt;50000,F3497&lt;=100000),"B2",AND(F3497&gt;100000,F3497&lt;=150000),"B1",AND(F3497&gt;150000,F3497&lt;=200000),"A2",AND(F3497&gt;200000,F3497&lt;=250000),"A1",TRUE,"O")</f>
        <v>B2</v>
      </c>
      <c r="J3497" s="14">
        <f t="shared" si="162"/>
        <v>0.81684000000000001</v>
      </c>
      <c r="K3497" s="14">
        <f t="shared" si="163"/>
        <v>0</v>
      </c>
      <c r="L3497" s="14">
        <f t="shared" si="164"/>
        <v>0</v>
      </c>
      <c r="O3497" s="13"/>
    </row>
    <row r="3498" spans="1:15" x14ac:dyDescent="0.2">
      <c r="A3498" s="4" t="s">
        <v>4229</v>
      </c>
      <c r="B3498" s="4" t="s">
        <v>246</v>
      </c>
      <c r="C3498" s="2" t="s">
        <v>247</v>
      </c>
      <c r="D3498" s="2" t="s">
        <v>265</v>
      </c>
      <c r="E3498" s="2" t="s">
        <v>720</v>
      </c>
      <c r="F3498" s="7">
        <v>152940</v>
      </c>
      <c r="G3498" s="7">
        <v>0</v>
      </c>
      <c r="H3498" s="7">
        <v>0</v>
      </c>
      <c r="I3498" s="3" t="str" cm="1">
        <f t="array" ref="I3498">_xlfn.IFS(AND(F3498&gt;=10000,F3498&lt;=50000),"C",AND(F3498&gt;50000,F3498&lt;=100000),"B2",AND(F3498&gt;100000,F3498&lt;=150000),"B1",AND(F3498&gt;150000,F3498&lt;=200000),"A2",AND(F3498&gt;200000,F3498&lt;=250000),"A1",TRUE,"O")</f>
        <v>A2</v>
      </c>
      <c r="J3498" s="14">
        <f t="shared" si="162"/>
        <v>1.5294000000000001</v>
      </c>
      <c r="K3498" s="14">
        <f t="shared" si="163"/>
        <v>0</v>
      </c>
      <c r="L3498" s="14">
        <f t="shared" si="164"/>
        <v>0</v>
      </c>
      <c r="O3498" s="13"/>
    </row>
    <row r="3499" spans="1:15" x14ac:dyDescent="0.2">
      <c r="A3499" s="4" t="s">
        <v>4230</v>
      </c>
      <c r="B3499" s="4" t="s">
        <v>246</v>
      </c>
      <c r="C3499" s="2" t="s">
        <v>247</v>
      </c>
      <c r="D3499" s="2" t="s">
        <v>265</v>
      </c>
      <c r="E3499" s="2" t="s">
        <v>720</v>
      </c>
      <c r="F3499" s="7">
        <v>122842</v>
      </c>
      <c r="G3499" s="7">
        <v>0</v>
      </c>
      <c r="H3499" s="7">
        <v>0</v>
      </c>
      <c r="I3499" s="3" t="str" cm="1">
        <f t="array" ref="I3499">_xlfn.IFS(AND(F3499&gt;=10000,F3499&lt;=50000),"C",AND(F3499&gt;50000,F3499&lt;=100000),"B2",AND(F3499&gt;100000,F3499&lt;=150000),"B1",AND(F3499&gt;150000,F3499&lt;=200000),"A2",AND(F3499&gt;200000,F3499&lt;=250000),"A1",TRUE,"O")</f>
        <v>B1</v>
      </c>
      <c r="J3499" s="14">
        <f t="shared" si="162"/>
        <v>1.2284200000000001</v>
      </c>
      <c r="K3499" s="14">
        <f t="shared" si="163"/>
        <v>0</v>
      </c>
      <c r="L3499" s="14">
        <f t="shared" si="164"/>
        <v>0</v>
      </c>
      <c r="O3499" s="13"/>
    </row>
    <row r="3500" spans="1:15" x14ac:dyDescent="0.2">
      <c r="A3500" s="4" t="s">
        <v>4231</v>
      </c>
      <c r="B3500" s="4" t="s">
        <v>246</v>
      </c>
      <c r="C3500" s="2" t="s">
        <v>247</v>
      </c>
      <c r="D3500" s="2" t="s">
        <v>265</v>
      </c>
      <c r="E3500" s="2" t="s">
        <v>720</v>
      </c>
      <c r="F3500" s="7">
        <v>122842</v>
      </c>
      <c r="G3500" s="7">
        <v>0</v>
      </c>
      <c r="H3500" s="7">
        <v>0</v>
      </c>
      <c r="I3500" s="3" t="str" cm="1">
        <f t="array" ref="I3500">_xlfn.IFS(AND(F3500&gt;=10000,F3500&lt;=50000),"C",AND(F3500&gt;50000,F3500&lt;=100000),"B2",AND(F3500&gt;100000,F3500&lt;=150000),"B1",AND(F3500&gt;150000,F3500&lt;=200000),"A2",AND(F3500&gt;200000,F3500&lt;=250000),"A1",TRUE,"O")</f>
        <v>B1</v>
      </c>
      <c r="J3500" s="14">
        <f t="shared" si="162"/>
        <v>1.2284200000000001</v>
      </c>
      <c r="K3500" s="14">
        <f t="shared" si="163"/>
        <v>0</v>
      </c>
      <c r="L3500" s="14">
        <f t="shared" si="164"/>
        <v>0</v>
      </c>
      <c r="O3500" s="13"/>
    </row>
    <row r="3501" spans="1:15" x14ac:dyDescent="0.2">
      <c r="A3501" s="4" t="s">
        <v>4232</v>
      </c>
      <c r="B3501" s="4" t="s">
        <v>246</v>
      </c>
      <c r="C3501" s="2" t="s">
        <v>247</v>
      </c>
      <c r="D3501" s="2" t="s">
        <v>265</v>
      </c>
      <c r="E3501" s="2" t="s">
        <v>721</v>
      </c>
      <c r="F3501" s="7">
        <v>118509</v>
      </c>
      <c r="G3501" s="7">
        <v>0</v>
      </c>
      <c r="H3501" s="7">
        <v>0</v>
      </c>
      <c r="I3501" s="3" t="str" cm="1">
        <f t="array" ref="I3501">_xlfn.IFS(AND(F3501&gt;=10000,F3501&lt;=50000),"C",AND(F3501&gt;50000,F3501&lt;=100000),"B2",AND(F3501&gt;100000,F3501&lt;=150000),"B1",AND(F3501&gt;150000,F3501&lt;=200000),"A2",AND(F3501&gt;200000,F3501&lt;=250000),"A1",TRUE,"O")</f>
        <v>B1</v>
      </c>
      <c r="J3501" s="14">
        <f t="shared" si="162"/>
        <v>1.18509</v>
      </c>
      <c r="K3501" s="14">
        <f t="shared" si="163"/>
        <v>0</v>
      </c>
      <c r="L3501" s="14">
        <f t="shared" si="164"/>
        <v>0</v>
      </c>
      <c r="O3501" s="13"/>
    </row>
    <row r="3502" spans="1:15" x14ac:dyDescent="0.2">
      <c r="A3502" s="4" t="s">
        <v>4233</v>
      </c>
      <c r="B3502" s="4" t="s">
        <v>246</v>
      </c>
      <c r="C3502" s="2" t="s">
        <v>247</v>
      </c>
      <c r="D3502" s="2" t="s">
        <v>265</v>
      </c>
      <c r="E3502" s="2" t="s">
        <v>720</v>
      </c>
      <c r="F3502" s="7">
        <v>97531.258499999996</v>
      </c>
      <c r="G3502" s="7">
        <v>0</v>
      </c>
      <c r="H3502" s="7">
        <v>0</v>
      </c>
      <c r="I3502" s="3" t="str" cm="1">
        <f t="array" ref="I3502">_xlfn.IFS(AND(F3502&gt;=10000,F3502&lt;=50000),"C",AND(F3502&gt;50000,F3502&lt;=100000),"B2",AND(F3502&gt;100000,F3502&lt;=150000),"B1",AND(F3502&gt;150000,F3502&lt;=200000),"A2",AND(F3502&gt;200000,F3502&lt;=250000),"A1",TRUE,"O")</f>
        <v>B2</v>
      </c>
      <c r="J3502" s="14">
        <f t="shared" si="162"/>
        <v>0.97531258499999995</v>
      </c>
      <c r="K3502" s="14">
        <f t="shared" si="163"/>
        <v>0</v>
      </c>
      <c r="L3502" s="14">
        <f t="shared" si="164"/>
        <v>0</v>
      </c>
      <c r="O3502" s="13"/>
    </row>
    <row r="3503" spans="1:15" x14ac:dyDescent="0.2">
      <c r="A3503" s="4" t="s">
        <v>4234</v>
      </c>
      <c r="B3503" s="4" t="s">
        <v>246</v>
      </c>
      <c r="C3503" s="2" t="s">
        <v>247</v>
      </c>
      <c r="D3503" s="2" t="s">
        <v>265</v>
      </c>
      <c r="E3503" s="2" t="s">
        <v>720</v>
      </c>
      <c r="F3503" s="7">
        <v>95256.225000000006</v>
      </c>
      <c r="G3503" s="7">
        <v>464.66</v>
      </c>
      <c r="H3503" s="7">
        <v>0</v>
      </c>
      <c r="I3503" s="3" t="str" cm="1">
        <f t="array" ref="I3503">_xlfn.IFS(AND(F3503&gt;=10000,F3503&lt;=50000),"C",AND(F3503&gt;50000,F3503&lt;=100000),"B2",AND(F3503&gt;100000,F3503&lt;=150000),"B1",AND(F3503&gt;150000,F3503&lt;=200000),"A2",AND(F3503&gt;200000,F3503&lt;=250000),"A1",TRUE,"O")</f>
        <v>B2</v>
      </c>
      <c r="J3503" s="14">
        <f t="shared" si="162"/>
        <v>0.95256225000000005</v>
      </c>
      <c r="K3503" s="14">
        <f t="shared" si="163"/>
        <v>4.6465999999999999E-3</v>
      </c>
      <c r="L3503" s="14">
        <f t="shared" si="164"/>
        <v>0</v>
      </c>
      <c r="O3503" s="13"/>
    </row>
    <row r="3504" spans="1:15" x14ac:dyDescent="0.2">
      <c r="A3504" s="4" t="s">
        <v>4235</v>
      </c>
      <c r="B3504" s="4" t="s">
        <v>246</v>
      </c>
      <c r="C3504" s="2" t="s">
        <v>247</v>
      </c>
      <c r="D3504" s="2" t="s">
        <v>265</v>
      </c>
      <c r="E3504" s="2" t="s">
        <v>721</v>
      </c>
      <c r="F3504" s="7">
        <v>122842</v>
      </c>
      <c r="G3504" s="7">
        <v>7.78</v>
      </c>
      <c r="H3504" s="7">
        <v>0</v>
      </c>
      <c r="I3504" s="3" t="str" cm="1">
        <f t="array" ref="I3504">_xlfn.IFS(AND(F3504&gt;=10000,F3504&lt;=50000),"C",AND(F3504&gt;50000,F3504&lt;=100000),"B2",AND(F3504&gt;100000,F3504&lt;=150000),"B1",AND(F3504&gt;150000,F3504&lt;=200000),"A2",AND(F3504&gt;200000,F3504&lt;=250000),"A1",TRUE,"O")</f>
        <v>B1</v>
      </c>
      <c r="J3504" s="14">
        <f t="shared" si="162"/>
        <v>1.2284200000000001</v>
      </c>
      <c r="K3504" s="14">
        <f t="shared" si="163"/>
        <v>7.7800000000000007E-5</v>
      </c>
      <c r="L3504" s="14">
        <f t="shared" si="164"/>
        <v>0</v>
      </c>
      <c r="O3504" s="13"/>
    </row>
    <row r="3505" spans="1:15" x14ac:dyDescent="0.2">
      <c r="A3505" s="4" t="s">
        <v>4236</v>
      </c>
      <c r="B3505" s="4" t="s">
        <v>246</v>
      </c>
      <c r="C3505" s="2" t="s">
        <v>247</v>
      </c>
      <c r="D3505" s="2" t="s">
        <v>265</v>
      </c>
      <c r="E3505" s="2" t="s">
        <v>721</v>
      </c>
      <c r="F3505" s="7">
        <v>102809.655</v>
      </c>
      <c r="G3505" s="7">
        <v>0</v>
      </c>
      <c r="H3505" s="7">
        <v>0</v>
      </c>
      <c r="I3505" s="3" t="str" cm="1">
        <f t="array" ref="I3505">_xlfn.IFS(AND(F3505&gt;=10000,F3505&lt;=50000),"C",AND(F3505&gt;50000,F3505&lt;=100000),"B2",AND(F3505&gt;100000,F3505&lt;=150000),"B1",AND(F3505&gt;150000,F3505&lt;=200000),"A2",AND(F3505&gt;200000,F3505&lt;=250000),"A1",TRUE,"O")</f>
        <v>B1</v>
      </c>
      <c r="J3505" s="14">
        <f t="shared" si="162"/>
        <v>1.0280965499999999</v>
      </c>
      <c r="K3505" s="14">
        <f t="shared" si="163"/>
        <v>0</v>
      </c>
      <c r="L3505" s="14">
        <f t="shared" si="164"/>
        <v>0</v>
      </c>
      <c r="O3505" s="13"/>
    </row>
    <row r="3506" spans="1:15" x14ac:dyDescent="0.2">
      <c r="A3506" s="4" t="s">
        <v>4237</v>
      </c>
      <c r="B3506" s="4" t="s">
        <v>246</v>
      </c>
      <c r="C3506" s="2" t="s">
        <v>247</v>
      </c>
      <c r="D3506" s="2" t="s">
        <v>265</v>
      </c>
      <c r="E3506" s="2" t="s">
        <v>720</v>
      </c>
      <c r="F3506" s="7">
        <v>112333</v>
      </c>
      <c r="G3506" s="7">
        <v>0</v>
      </c>
      <c r="H3506" s="7">
        <v>0</v>
      </c>
      <c r="I3506" s="3" t="str" cm="1">
        <f t="array" ref="I3506">_xlfn.IFS(AND(F3506&gt;=10000,F3506&lt;=50000),"C",AND(F3506&gt;50000,F3506&lt;=100000),"B2",AND(F3506&gt;100000,F3506&lt;=150000),"B1",AND(F3506&gt;150000,F3506&lt;=200000),"A2",AND(F3506&gt;200000,F3506&lt;=250000),"A1",TRUE,"O")</f>
        <v>B1</v>
      </c>
      <c r="J3506" s="14">
        <f t="shared" si="162"/>
        <v>1.1233299999999999</v>
      </c>
      <c r="K3506" s="14">
        <f t="shared" si="163"/>
        <v>0</v>
      </c>
      <c r="L3506" s="14">
        <f t="shared" si="164"/>
        <v>0</v>
      </c>
      <c r="O3506" s="13"/>
    </row>
    <row r="3507" spans="1:15" x14ac:dyDescent="0.2">
      <c r="A3507" s="4" t="s">
        <v>4238</v>
      </c>
      <c r="B3507" s="4" t="s">
        <v>246</v>
      </c>
      <c r="C3507" s="2" t="s">
        <v>247</v>
      </c>
      <c r="D3507" s="2" t="s">
        <v>266</v>
      </c>
      <c r="E3507" s="2" t="s">
        <v>720</v>
      </c>
      <c r="F3507" s="7">
        <v>175873</v>
      </c>
      <c r="G3507" s="7">
        <v>0</v>
      </c>
      <c r="H3507" s="7">
        <v>0</v>
      </c>
      <c r="I3507" s="3" t="str" cm="1">
        <f t="array" ref="I3507">_xlfn.IFS(AND(F3507&gt;=10000,F3507&lt;=50000),"C",AND(F3507&gt;50000,F3507&lt;=100000),"B2",AND(F3507&gt;100000,F3507&lt;=150000),"B1",AND(F3507&gt;150000,F3507&lt;=200000),"A2",AND(F3507&gt;200000,F3507&lt;=250000),"A1",TRUE,"O")</f>
        <v>A2</v>
      </c>
      <c r="J3507" s="14">
        <f t="shared" si="162"/>
        <v>1.7587299999999999</v>
      </c>
      <c r="K3507" s="14">
        <f t="shared" si="163"/>
        <v>0</v>
      </c>
      <c r="L3507" s="14">
        <f t="shared" si="164"/>
        <v>0</v>
      </c>
      <c r="O3507" s="13"/>
    </row>
    <row r="3508" spans="1:15" x14ac:dyDescent="0.2">
      <c r="A3508" s="4" t="s">
        <v>4239</v>
      </c>
      <c r="B3508" s="4" t="s">
        <v>246</v>
      </c>
      <c r="C3508" s="2" t="s">
        <v>247</v>
      </c>
      <c r="D3508" s="2" t="s">
        <v>267</v>
      </c>
      <c r="E3508" s="2" t="s">
        <v>720</v>
      </c>
      <c r="F3508" s="7">
        <v>152940</v>
      </c>
      <c r="G3508" s="7">
        <v>0</v>
      </c>
      <c r="H3508" s="7">
        <v>0</v>
      </c>
      <c r="I3508" s="3" t="str" cm="1">
        <f t="array" ref="I3508">_xlfn.IFS(AND(F3508&gt;=10000,F3508&lt;=50000),"C",AND(F3508&gt;50000,F3508&lt;=100000),"B2",AND(F3508&gt;100000,F3508&lt;=150000),"B1",AND(F3508&gt;150000,F3508&lt;=200000),"A2",AND(F3508&gt;200000,F3508&lt;=250000),"A1",TRUE,"O")</f>
        <v>A2</v>
      </c>
      <c r="J3508" s="14">
        <f t="shared" si="162"/>
        <v>1.5294000000000001</v>
      </c>
      <c r="K3508" s="14">
        <f t="shared" si="163"/>
        <v>0</v>
      </c>
      <c r="L3508" s="14">
        <f t="shared" si="164"/>
        <v>0</v>
      </c>
      <c r="O3508" s="13"/>
    </row>
    <row r="3509" spans="1:15" x14ac:dyDescent="0.2">
      <c r="A3509" s="4" t="s">
        <v>4240</v>
      </c>
      <c r="B3509" s="4" t="s">
        <v>246</v>
      </c>
      <c r="C3509" s="2" t="s">
        <v>247</v>
      </c>
      <c r="D3509" s="2" t="s">
        <v>267</v>
      </c>
      <c r="E3509" s="2" t="s">
        <v>720</v>
      </c>
      <c r="F3509" s="7">
        <v>107367</v>
      </c>
      <c r="G3509" s="7">
        <v>0</v>
      </c>
      <c r="H3509" s="7">
        <v>1744.73</v>
      </c>
      <c r="I3509" s="3" t="str" cm="1">
        <f t="array" ref="I3509">_xlfn.IFS(AND(F3509&gt;=10000,F3509&lt;=50000),"C",AND(F3509&gt;50000,F3509&lt;=100000),"B2",AND(F3509&gt;100000,F3509&lt;=150000),"B1",AND(F3509&gt;150000,F3509&lt;=200000),"A2",AND(F3509&gt;200000,F3509&lt;=250000),"A1",TRUE,"O")</f>
        <v>B1</v>
      </c>
      <c r="J3509" s="14">
        <f t="shared" si="162"/>
        <v>1.0736699999999999</v>
      </c>
      <c r="K3509" s="14">
        <f t="shared" si="163"/>
        <v>0</v>
      </c>
      <c r="L3509" s="14">
        <f t="shared" si="164"/>
        <v>1.7447299999999999E-2</v>
      </c>
      <c r="O3509" s="13"/>
    </row>
    <row r="3510" spans="1:15" x14ac:dyDescent="0.2">
      <c r="A3510" s="4" t="s">
        <v>4241</v>
      </c>
      <c r="B3510" s="4" t="s">
        <v>246</v>
      </c>
      <c r="C3510" s="2" t="s">
        <v>247</v>
      </c>
      <c r="D3510" s="2" t="s">
        <v>267</v>
      </c>
      <c r="E3510" s="2" t="s">
        <v>720</v>
      </c>
      <c r="F3510" s="7">
        <v>98228</v>
      </c>
      <c r="G3510" s="7">
        <v>1247.57</v>
      </c>
      <c r="H3510" s="7">
        <v>7816.14</v>
      </c>
      <c r="I3510" s="3" t="str" cm="1">
        <f t="array" ref="I3510">_xlfn.IFS(AND(F3510&gt;=10000,F3510&lt;=50000),"C",AND(F3510&gt;50000,F3510&lt;=100000),"B2",AND(F3510&gt;100000,F3510&lt;=150000),"B1",AND(F3510&gt;150000,F3510&lt;=200000),"A2",AND(F3510&gt;200000,F3510&lt;=250000),"A1",TRUE,"O")</f>
        <v>B2</v>
      </c>
      <c r="J3510" s="14">
        <f t="shared" si="162"/>
        <v>0.98228000000000004</v>
      </c>
      <c r="K3510" s="14">
        <f t="shared" si="163"/>
        <v>1.2475699999999999E-2</v>
      </c>
      <c r="L3510" s="14">
        <f t="shared" si="164"/>
        <v>7.8161400000000006E-2</v>
      </c>
      <c r="O3510" s="13"/>
    </row>
    <row r="3511" spans="1:15" x14ac:dyDescent="0.2">
      <c r="A3511" s="4" t="s">
        <v>4242</v>
      </c>
      <c r="B3511" s="4" t="s">
        <v>246</v>
      </c>
      <c r="C3511" s="2" t="s">
        <v>247</v>
      </c>
      <c r="D3511" s="2" t="s">
        <v>267</v>
      </c>
      <c r="E3511" s="2" t="s">
        <v>720</v>
      </c>
      <c r="F3511" s="7">
        <v>107367</v>
      </c>
      <c r="G3511" s="7">
        <v>0</v>
      </c>
      <c r="H3511" s="7">
        <v>8554.02</v>
      </c>
      <c r="I3511" s="3" t="str" cm="1">
        <f t="array" ref="I3511">_xlfn.IFS(AND(F3511&gt;=10000,F3511&lt;=50000),"C",AND(F3511&gt;50000,F3511&lt;=100000),"B2",AND(F3511&gt;100000,F3511&lt;=150000),"B1",AND(F3511&gt;150000,F3511&lt;=200000),"A2",AND(F3511&gt;200000,F3511&lt;=250000),"A1",TRUE,"O")</f>
        <v>B1</v>
      </c>
      <c r="J3511" s="14">
        <f t="shared" si="162"/>
        <v>1.0736699999999999</v>
      </c>
      <c r="K3511" s="14">
        <f t="shared" si="163"/>
        <v>0</v>
      </c>
      <c r="L3511" s="14">
        <f t="shared" si="164"/>
        <v>8.5540200000000011E-2</v>
      </c>
      <c r="O3511" s="13"/>
    </row>
    <row r="3512" spans="1:15" x14ac:dyDescent="0.2">
      <c r="A3512" s="4" t="s">
        <v>4243</v>
      </c>
      <c r="B3512" s="4" t="s">
        <v>246</v>
      </c>
      <c r="C3512" s="2" t="s">
        <v>247</v>
      </c>
      <c r="D3512" s="2" t="s">
        <v>267</v>
      </c>
      <c r="E3512" s="2" t="s">
        <v>720</v>
      </c>
      <c r="F3512" s="7">
        <v>98228</v>
      </c>
      <c r="G3512" s="7">
        <v>139.5</v>
      </c>
      <c r="H3512" s="7">
        <v>4658.57</v>
      </c>
      <c r="I3512" s="3" t="str" cm="1">
        <f t="array" ref="I3512">_xlfn.IFS(AND(F3512&gt;=10000,F3512&lt;=50000),"C",AND(F3512&gt;50000,F3512&lt;=100000),"B2",AND(F3512&gt;100000,F3512&lt;=150000),"B1",AND(F3512&gt;150000,F3512&lt;=200000),"A2",AND(F3512&gt;200000,F3512&lt;=250000),"A1",TRUE,"O")</f>
        <v>B2</v>
      </c>
      <c r="J3512" s="14">
        <f t="shared" si="162"/>
        <v>0.98228000000000004</v>
      </c>
      <c r="K3512" s="14">
        <f t="shared" si="163"/>
        <v>1.395E-3</v>
      </c>
      <c r="L3512" s="14">
        <f t="shared" si="164"/>
        <v>4.6585699999999994E-2</v>
      </c>
      <c r="O3512" s="13"/>
    </row>
    <row r="3513" spans="1:15" x14ac:dyDescent="0.2">
      <c r="A3513" s="4" t="s">
        <v>4244</v>
      </c>
      <c r="B3513" s="4" t="s">
        <v>246</v>
      </c>
      <c r="C3513" s="2" t="s">
        <v>247</v>
      </c>
      <c r="D3513" s="2" t="s">
        <v>267</v>
      </c>
      <c r="E3513" s="2" t="s">
        <v>720</v>
      </c>
      <c r="F3513" s="7">
        <v>94232.43</v>
      </c>
      <c r="G3513" s="7">
        <v>0</v>
      </c>
      <c r="H3513" s="7">
        <v>0</v>
      </c>
      <c r="I3513" s="3" t="str" cm="1">
        <f t="array" ref="I3513">_xlfn.IFS(AND(F3513&gt;=10000,F3513&lt;=50000),"C",AND(F3513&gt;50000,F3513&lt;=100000),"B2",AND(F3513&gt;100000,F3513&lt;=150000),"B1",AND(F3513&gt;150000,F3513&lt;=200000),"A2",AND(F3513&gt;200000,F3513&lt;=250000),"A1",TRUE,"O")</f>
        <v>B2</v>
      </c>
      <c r="J3513" s="14">
        <f t="shared" si="162"/>
        <v>0.94232429999999989</v>
      </c>
      <c r="K3513" s="14">
        <f t="shared" si="163"/>
        <v>0</v>
      </c>
      <c r="L3513" s="14">
        <f t="shared" si="164"/>
        <v>0</v>
      </c>
      <c r="O3513" s="13"/>
    </row>
    <row r="3514" spans="1:15" x14ac:dyDescent="0.2">
      <c r="A3514" s="4" t="s">
        <v>4245</v>
      </c>
      <c r="B3514" s="4" t="s">
        <v>246</v>
      </c>
      <c r="C3514" s="2" t="s">
        <v>247</v>
      </c>
      <c r="D3514" s="2" t="s">
        <v>267</v>
      </c>
      <c r="E3514" s="2" t="s">
        <v>721</v>
      </c>
      <c r="F3514" s="7">
        <v>107367</v>
      </c>
      <c r="G3514" s="7">
        <v>0</v>
      </c>
      <c r="H3514" s="7">
        <v>0</v>
      </c>
      <c r="I3514" s="3" t="str" cm="1">
        <f t="array" ref="I3514">_xlfn.IFS(AND(F3514&gt;=10000,F3514&lt;=50000),"C",AND(F3514&gt;50000,F3514&lt;=100000),"B2",AND(F3514&gt;100000,F3514&lt;=150000),"B1",AND(F3514&gt;150000,F3514&lt;=200000),"A2",AND(F3514&gt;200000,F3514&lt;=250000),"A1",TRUE,"O")</f>
        <v>B1</v>
      </c>
      <c r="J3514" s="14">
        <f t="shared" si="162"/>
        <v>1.0736699999999999</v>
      </c>
      <c r="K3514" s="14">
        <f t="shared" si="163"/>
        <v>0</v>
      </c>
      <c r="L3514" s="14">
        <f t="shared" si="164"/>
        <v>0</v>
      </c>
      <c r="O3514" s="13"/>
    </row>
    <row r="3515" spans="1:15" x14ac:dyDescent="0.2">
      <c r="A3515" s="4" t="s">
        <v>4246</v>
      </c>
      <c r="B3515" s="4" t="s">
        <v>246</v>
      </c>
      <c r="C3515" s="2" t="s">
        <v>247</v>
      </c>
      <c r="D3515" s="2" t="s">
        <v>267</v>
      </c>
      <c r="E3515" s="2" t="s">
        <v>720</v>
      </c>
      <c r="F3515" s="7">
        <v>107367</v>
      </c>
      <c r="G3515" s="7">
        <v>0</v>
      </c>
      <c r="H3515" s="7">
        <v>0</v>
      </c>
      <c r="I3515" s="3" t="str" cm="1">
        <f t="array" ref="I3515">_xlfn.IFS(AND(F3515&gt;=10000,F3515&lt;=50000),"C",AND(F3515&gt;50000,F3515&lt;=100000),"B2",AND(F3515&gt;100000,F3515&lt;=150000),"B1",AND(F3515&gt;150000,F3515&lt;=200000),"A2",AND(F3515&gt;200000,F3515&lt;=250000),"A1",TRUE,"O")</f>
        <v>B1</v>
      </c>
      <c r="J3515" s="14">
        <f t="shared" si="162"/>
        <v>1.0736699999999999</v>
      </c>
      <c r="K3515" s="14">
        <f t="shared" si="163"/>
        <v>0</v>
      </c>
      <c r="L3515" s="14">
        <f t="shared" si="164"/>
        <v>0</v>
      </c>
      <c r="O3515" s="13"/>
    </row>
    <row r="3516" spans="1:15" x14ac:dyDescent="0.2">
      <c r="A3516" s="4" t="s">
        <v>4247</v>
      </c>
      <c r="B3516" s="4" t="s">
        <v>246</v>
      </c>
      <c r="C3516" s="2" t="s">
        <v>247</v>
      </c>
      <c r="D3516" s="2" t="s">
        <v>267</v>
      </c>
      <c r="E3516" s="2" t="s">
        <v>720</v>
      </c>
      <c r="F3516" s="7">
        <v>117424</v>
      </c>
      <c r="G3516" s="7">
        <v>0</v>
      </c>
      <c r="H3516" s="7">
        <v>0</v>
      </c>
      <c r="I3516" s="3" t="str" cm="1">
        <f t="array" ref="I3516">_xlfn.IFS(AND(F3516&gt;=10000,F3516&lt;=50000),"C",AND(F3516&gt;50000,F3516&lt;=100000),"B2",AND(F3516&gt;100000,F3516&lt;=150000),"B1",AND(F3516&gt;150000,F3516&lt;=200000),"A2",AND(F3516&gt;200000,F3516&lt;=250000),"A1",TRUE,"O")</f>
        <v>B1</v>
      </c>
      <c r="J3516" s="14">
        <f t="shared" si="162"/>
        <v>1.17424</v>
      </c>
      <c r="K3516" s="14">
        <f t="shared" si="163"/>
        <v>0</v>
      </c>
      <c r="L3516" s="14">
        <f t="shared" si="164"/>
        <v>0</v>
      </c>
      <c r="O3516" s="13"/>
    </row>
    <row r="3517" spans="1:15" x14ac:dyDescent="0.2">
      <c r="A3517" s="4" t="s">
        <v>4248</v>
      </c>
      <c r="B3517" s="4" t="s">
        <v>246</v>
      </c>
      <c r="C3517" s="2" t="s">
        <v>247</v>
      </c>
      <c r="D3517" s="2" t="s">
        <v>267</v>
      </c>
      <c r="E3517" s="2" t="s">
        <v>720</v>
      </c>
      <c r="F3517" s="7">
        <v>83711.502099999998</v>
      </c>
      <c r="G3517" s="7">
        <v>0</v>
      </c>
      <c r="H3517" s="7">
        <v>0</v>
      </c>
      <c r="I3517" s="3" t="str" cm="1">
        <f t="array" ref="I3517">_xlfn.IFS(AND(F3517&gt;=10000,F3517&lt;=50000),"C",AND(F3517&gt;50000,F3517&lt;=100000),"B2",AND(F3517&gt;100000,F3517&lt;=150000),"B1",AND(F3517&gt;150000,F3517&lt;=200000),"A2",AND(F3517&gt;200000,F3517&lt;=250000),"A1",TRUE,"O")</f>
        <v>B2</v>
      </c>
      <c r="J3517" s="14">
        <f t="shared" si="162"/>
        <v>0.83711502100000001</v>
      </c>
      <c r="K3517" s="14">
        <f t="shared" si="163"/>
        <v>0</v>
      </c>
      <c r="L3517" s="14">
        <f t="shared" si="164"/>
        <v>0</v>
      </c>
      <c r="O3517" s="13"/>
    </row>
    <row r="3518" spans="1:15" x14ac:dyDescent="0.2">
      <c r="A3518" s="4" t="s">
        <v>4249</v>
      </c>
      <c r="B3518" s="4" t="s">
        <v>246</v>
      </c>
      <c r="C3518" s="2" t="s">
        <v>247</v>
      </c>
      <c r="D3518" s="2" t="s">
        <v>267</v>
      </c>
      <c r="E3518" s="2" t="s">
        <v>720</v>
      </c>
      <c r="F3518" s="7">
        <v>117424</v>
      </c>
      <c r="G3518" s="7">
        <v>0</v>
      </c>
      <c r="H3518" s="7">
        <v>0</v>
      </c>
      <c r="I3518" s="3" t="str" cm="1">
        <f t="array" ref="I3518">_xlfn.IFS(AND(F3518&gt;=10000,F3518&lt;=50000),"C",AND(F3518&gt;50000,F3518&lt;=100000),"B2",AND(F3518&gt;100000,F3518&lt;=150000),"B1",AND(F3518&gt;150000,F3518&lt;=200000),"A2",AND(F3518&gt;200000,F3518&lt;=250000),"A1",TRUE,"O")</f>
        <v>B1</v>
      </c>
      <c r="J3518" s="14">
        <f t="shared" si="162"/>
        <v>1.17424</v>
      </c>
      <c r="K3518" s="14">
        <f t="shared" si="163"/>
        <v>0</v>
      </c>
      <c r="L3518" s="14">
        <f t="shared" si="164"/>
        <v>0</v>
      </c>
      <c r="O3518" s="13"/>
    </row>
    <row r="3519" spans="1:15" x14ac:dyDescent="0.2">
      <c r="A3519" s="4" t="s">
        <v>4250</v>
      </c>
      <c r="B3519" s="4" t="s">
        <v>246</v>
      </c>
      <c r="C3519" s="2" t="s">
        <v>247</v>
      </c>
      <c r="D3519" s="2" t="s">
        <v>267</v>
      </c>
      <c r="E3519" s="2" t="s">
        <v>720</v>
      </c>
      <c r="F3519" s="7">
        <v>101861.0481</v>
      </c>
      <c r="G3519" s="7">
        <v>0</v>
      </c>
      <c r="H3519" s="7">
        <v>0</v>
      </c>
      <c r="I3519" s="3" t="str" cm="1">
        <f t="array" ref="I3519">_xlfn.IFS(AND(F3519&gt;=10000,F3519&lt;=50000),"C",AND(F3519&gt;50000,F3519&lt;=100000),"B2",AND(F3519&gt;100000,F3519&lt;=150000),"B1",AND(F3519&gt;150000,F3519&lt;=200000),"A2",AND(F3519&gt;200000,F3519&lt;=250000),"A1",TRUE,"O")</f>
        <v>B1</v>
      </c>
      <c r="J3519" s="14">
        <f t="shared" si="162"/>
        <v>1.0186104810000001</v>
      </c>
      <c r="K3519" s="14">
        <f t="shared" si="163"/>
        <v>0</v>
      </c>
      <c r="L3519" s="14">
        <f t="shared" si="164"/>
        <v>0</v>
      </c>
      <c r="O3519" s="13"/>
    </row>
    <row r="3520" spans="1:15" x14ac:dyDescent="0.2">
      <c r="A3520" s="4" t="s">
        <v>4251</v>
      </c>
      <c r="B3520" s="4" t="s">
        <v>246</v>
      </c>
      <c r="C3520" s="2" t="s">
        <v>247</v>
      </c>
      <c r="D3520" s="2" t="s">
        <v>267</v>
      </c>
      <c r="E3520" s="2" t="s">
        <v>720</v>
      </c>
      <c r="F3520" s="7">
        <v>89540.767200000002</v>
      </c>
      <c r="G3520" s="7">
        <v>0</v>
      </c>
      <c r="H3520" s="7">
        <v>0</v>
      </c>
      <c r="I3520" s="3" t="str" cm="1">
        <f t="array" ref="I3520">_xlfn.IFS(AND(F3520&gt;=10000,F3520&lt;=50000),"C",AND(F3520&gt;50000,F3520&lt;=100000),"B2",AND(F3520&gt;100000,F3520&lt;=150000),"B1",AND(F3520&gt;150000,F3520&lt;=200000),"A2",AND(F3520&gt;200000,F3520&lt;=250000),"A1",TRUE,"O")</f>
        <v>B2</v>
      </c>
      <c r="J3520" s="14">
        <f t="shared" si="162"/>
        <v>0.89540767200000004</v>
      </c>
      <c r="K3520" s="14">
        <f t="shared" si="163"/>
        <v>0</v>
      </c>
      <c r="L3520" s="14">
        <f t="shared" si="164"/>
        <v>0</v>
      </c>
      <c r="O3520" s="13"/>
    </row>
    <row r="3521" spans="1:15" x14ac:dyDescent="0.2">
      <c r="A3521" s="4" t="s">
        <v>4252</v>
      </c>
      <c r="B3521" s="4" t="s">
        <v>246</v>
      </c>
      <c r="C3521" s="2" t="s">
        <v>247</v>
      </c>
      <c r="D3521" s="2" t="s">
        <v>267</v>
      </c>
      <c r="E3521" s="2" t="s">
        <v>720</v>
      </c>
      <c r="F3521" s="7">
        <v>85988.168099999995</v>
      </c>
      <c r="G3521" s="7">
        <v>113.79</v>
      </c>
      <c r="H3521" s="7">
        <v>0</v>
      </c>
      <c r="I3521" s="3" t="str" cm="1">
        <f t="array" ref="I3521">_xlfn.IFS(AND(F3521&gt;=10000,F3521&lt;=50000),"C",AND(F3521&gt;50000,F3521&lt;=100000),"B2",AND(F3521&gt;100000,F3521&lt;=150000),"B1",AND(F3521&gt;150000,F3521&lt;=200000),"A2",AND(F3521&gt;200000,F3521&lt;=250000),"A1",TRUE,"O")</f>
        <v>B2</v>
      </c>
      <c r="J3521" s="14">
        <f t="shared" si="162"/>
        <v>0.85988168099999995</v>
      </c>
      <c r="K3521" s="14">
        <f t="shared" si="163"/>
        <v>1.1379000000000001E-3</v>
      </c>
      <c r="L3521" s="14">
        <f t="shared" si="164"/>
        <v>0</v>
      </c>
      <c r="O3521" s="13"/>
    </row>
    <row r="3522" spans="1:15" x14ac:dyDescent="0.2">
      <c r="A3522" s="4" t="s">
        <v>4253</v>
      </c>
      <c r="B3522" s="4" t="s">
        <v>246</v>
      </c>
      <c r="C3522" s="2" t="s">
        <v>247</v>
      </c>
      <c r="D3522" s="2" t="s">
        <v>267</v>
      </c>
      <c r="E3522" s="2" t="s">
        <v>720</v>
      </c>
      <c r="F3522" s="7">
        <v>89263.267099999997</v>
      </c>
      <c r="G3522" s="7">
        <v>193.13</v>
      </c>
      <c r="H3522" s="7">
        <v>0</v>
      </c>
      <c r="I3522" s="3" t="str" cm="1">
        <f t="array" ref="I3522">_xlfn.IFS(AND(F3522&gt;=10000,F3522&lt;=50000),"C",AND(F3522&gt;50000,F3522&lt;=100000),"B2",AND(F3522&gt;100000,F3522&lt;=150000),"B1",AND(F3522&gt;150000,F3522&lt;=200000),"A2",AND(F3522&gt;200000,F3522&lt;=250000),"A1",TRUE,"O")</f>
        <v>B2</v>
      </c>
      <c r="J3522" s="14">
        <f t="shared" si="162"/>
        <v>0.89263267099999999</v>
      </c>
      <c r="K3522" s="14">
        <f t="shared" si="163"/>
        <v>1.9312999999999999E-3</v>
      </c>
      <c r="L3522" s="14">
        <f t="shared" si="164"/>
        <v>0</v>
      </c>
      <c r="O3522" s="13"/>
    </row>
    <row r="3523" spans="1:15" x14ac:dyDescent="0.2">
      <c r="A3523" s="4" t="s">
        <v>4254</v>
      </c>
      <c r="B3523" s="4" t="s">
        <v>246</v>
      </c>
      <c r="C3523" s="2" t="s">
        <v>247</v>
      </c>
      <c r="D3523" s="2" t="s">
        <v>267</v>
      </c>
      <c r="E3523" s="2" t="s">
        <v>720</v>
      </c>
      <c r="F3523" s="7">
        <v>83355.000599999999</v>
      </c>
      <c r="G3523" s="7">
        <v>471.56</v>
      </c>
      <c r="H3523" s="7">
        <v>0</v>
      </c>
      <c r="I3523" s="3" t="str" cm="1">
        <f t="array" ref="I3523">_xlfn.IFS(AND(F3523&gt;=10000,F3523&lt;=50000),"C",AND(F3523&gt;50000,F3523&lt;=100000),"B2",AND(F3523&gt;100000,F3523&lt;=150000),"B1",AND(F3523&gt;150000,F3523&lt;=200000),"A2",AND(F3523&gt;200000,F3523&lt;=250000),"A1",TRUE,"O")</f>
        <v>B2</v>
      </c>
      <c r="J3523" s="14">
        <f t="shared" si="162"/>
        <v>0.83355000599999995</v>
      </c>
      <c r="K3523" s="14">
        <f t="shared" si="163"/>
        <v>4.7156000000000003E-3</v>
      </c>
      <c r="L3523" s="14">
        <f t="shared" si="164"/>
        <v>0</v>
      </c>
      <c r="O3523" s="13"/>
    </row>
    <row r="3524" spans="1:15" x14ac:dyDescent="0.2">
      <c r="A3524" s="4" t="s">
        <v>4255</v>
      </c>
      <c r="B3524" s="4" t="s">
        <v>246</v>
      </c>
      <c r="C3524" s="2" t="s">
        <v>247</v>
      </c>
      <c r="D3524" s="2" t="s">
        <v>267</v>
      </c>
      <c r="E3524" s="2" t="s">
        <v>720</v>
      </c>
      <c r="F3524" s="7">
        <v>83962.59</v>
      </c>
      <c r="G3524" s="7">
        <v>573.33000000000004</v>
      </c>
      <c r="H3524" s="7">
        <v>0</v>
      </c>
      <c r="I3524" s="3" t="str" cm="1">
        <f t="array" ref="I3524">_xlfn.IFS(AND(F3524&gt;=10000,F3524&lt;=50000),"C",AND(F3524&gt;50000,F3524&lt;=100000),"B2",AND(F3524&gt;100000,F3524&lt;=150000),"B1",AND(F3524&gt;150000,F3524&lt;=200000),"A2",AND(F3524&gt;200000,F3524&lt;=250000),"A1",TRUE,"O")</f>
        <v>B2</v>
      </c>
      <c r="J3524" s="14">
        <f t="shared" ref="J3524:J3587" si="165">F3524/100000</f>
        <v>0.83962589999999993</v>
      </c>
      <c r="K3524" s="14">
        <f t="shared" ref="K3524:K3587" si="166">G3524/100000</f>
        <v>5.7333000000000002E-3</v>
      </c>
      <c r="L3524" s="14">
        <f t="shared" ref="L3524:L3587" si="167">H3524/100000</f>
        <v>0</v>
      </c>
      <c r="O3524" s="13"/>
    </row>
    <row r="3525" spans="1:15" x14ac:dyDescent="0.2">
      <c r="A3525" s="4" t="s">
        <v>4256</v>
      </c>
      <c r="B3525" s="4" t="s">
        <v>246</v>
      </c>
      <c r="C3525" s="2" t="s">
        <v>247</v>
      </c>
      <c r="D3525" s="2" t="s">
        <v>267</v>
      </c>
      <c r="E3525" s="2" t="s">
        <v>720</v>
      </c>
      <c r="F3525" s="7">
        <v>71633.322899999999</v>
      </c>
      <c r="G3525" s="7">
        <v>327.52</v>
      </c>
      <c r="H3525" s="7">
        <v>0</v>
      </c>
      <c r="I3525" s="3" t="str" cm="1">
        <f t="array" ref="I3525">_xlfn.IFS(AND(F3525&gt;=10000,F3525&lt;=50000),"C",AND(F3525&gt;50000,F3525&lt;=100000),"B2",AND(F3525&gt;100000,F3525&lt;=150000),"B1",AND(F3525&gt;150000,F3525&lt;=200000),"A2",AND(F3525&gt;200000,F3525&lt;=250000),"A1",TRUE,"O")</f>
        <v>B2</v>
      </c>
      <c r="J3525" s="14">
        <f t="shared" si="165"/>
        <v>0.71633322899999996</v>
      </c>
      <c r="K3525" s="14">
        <f t="shared" si="166"/>
        <v>3.2751999999999998E-3</v>
      </c>
      <c r="L3525" s="14">
        <f t="shared" si="167"/>
        <v>0</v>
      </c>
      <c r="O3525" s="13"/>
    </row>
    <row r="3526" spans="1:15" x14ac:dyDescent="0.2">
      <c r="A3526" s="4" t="s">
        <v>4257</v>
      </c>
      <c r="B3526" s="4" t="s">
        <v>246</v>
      </c>
      <c r="C3526" s="2" t="s">
        <v>247</v>
      </c>
      <c r="D3526" s="2" t="s">
        <v>267</v>
      </c>
      <c r="E3526" s="2" t="s">
        <v>720</v>
      </c>
      <c r="F3526" s="7">
        <v>71280.94</v>
      </c>
      <c r="G3526" s="7">
        <v>252.35</v>
      </c>
      <c r="H3526" s="7">
        <v>0</v>
      </c>
      <c r="I3526" s="3" t="str" cm="1">
        <f t="array" ref="I3526">_xlfn.IFS(AND(F3526&gt;=10000,F3526&lt;=50000),"C",AND(F3526&gt;50000,F3526&lt;=100000),"B2",AND(F3526&gt;100000,F3526&lt;=150000),"B1",AND(F3526&gt;150000,F3526&lt;=200000),"A2",AND(F3526&gt;200000,F3526&lt;=250000),"A1",TRUE,"O")</f>
        <v>B2</v>
      </c>
      <c r="J3526" s="14">
        <f t="shared" si="165"/>
        <v>0.71280940000000004</v>
      </c>
      <c r="K3526" s="14">
        <f t="shared" si="166"/>
        <v>2.5235000000000001E-3</v>
      </c>
      <c r="L3526" s="14">
        <f t="shared" si="167"/>
        <v>0</v>
      </c>
      <c r="O3526" s="13"/>
    </row>
    <row r="3527" spans="1:15" x14ac:dyDescent="0.2">
      <c r="A3527" s="4" t="s">
        <v>4258</v>
      </c>
      <c r="B3527" s="4" t="s">
        <v>246</v>
      </c>
      <c r="C3527" s="2" t="s">
        <v>247</v>
      </c>
      <c r="D3527" s="2" t="s">
        <v>268</v>
      </c>
      <c r="E3527" s="2" t="s">
        <v>720</v>
      </c>
      <c r="F3527" s="7">
        <v>112267</v>
      </c>
      <c r="G3527" s="7">
        <v>1084.1600000000001</v>
      </c>
      <c r="H3527" s="7">
        <v>1824.42</v>
      </c>
      <c r="I3527" s="3" t="str" cm="1">
        <f t="array" ref="I3527">_xlfn.IFS(AND(F3527&gt;=10000,F3527&lt;=50000),"C",AND(F3527&gt;50000,F3527&lt;=100000),"B2",AND(F3527&gt;100000,F3527&lt;=150000),"B1",AND(F3527&gt;150000,F3527&lt;=200000),"A2",AND(F3527&gt;200000,F3527&lt;=250000),"A1",TRUE,"O")</f>
        <v>B1</v>
      </c>
      <c r="J3527" s="14">
        <f t="shared" si="165"/>
        <v>1.1226700000000001</v>
      </c>
      <c r="K3527" s="14">
        <f t="shared" si="166"/>
        <v>1.0841600000000002E-2</v>
      </c>
      <c r="L3527" s="14">
        <f t="shared" si="167"/>
        <v>1.8244200000000002E-2</v>
      </c>
      <c r="O3527" s="13"/>
    </row>
    <row r="3528" spans="1:15" x14ac:dyDescent="0.2">
      <c r="A3528" s="4" t="s">
        <v>4259</v>
      </c>
      <c r="B3528" s="4" t="s">
        <v>246</v>
      </c>
      <c r="C3528" s="2" t="s">
        <v>247</v>
      </c>
      <c r="D3528" s="2" t="s">
        <v>268</v>
      </c>
      <c r="E3528" s="2" t="s">
        <v>720</v>
      </c>
      <c r="F3528" s="7">
        <v>112267</v>
      </c>
      <c r="G3528" s="7">
        <v>517.86</v>
      </c>
      <c r="H3528" s="7">
        <v>5332.31</v>
      </c>
      <c r="I3528" s="3" t="str" cm="1">
        <f t="array" ref="I3528">_xlfn.IFS(AND(F3528&gt;=10000,F3528&lt;=50000),"C",AND(F3528&gt;50000,F3528&lt;=100000),"B2",AND(F3528&gt;100000,F3528&lt;=150000),"B1",AND(F3528&gt;150000,F3528&lt;=200000),"A2",AND(F3528&gt;200000,F3528&lt;=250000),"A1",TRUE,"O")</f>
        <v>B1</v>
      </c>
      <c r="J3528" s="14">
        <f t="shared" si="165"/>
        <v>1.1226700000000001</v>
      </c>
      <c r="K3528" s="14">
        <f t="shared" si="166"/>
        <v>5.1786000000000002E-3</v>
      </c>
      <c r="L3528" s="14">
        <f t="shared" si="167"/>
        <v>5.3323100000000005E-2</v>
      </c>
      <c r="O3528" s="13"/>
    </row>
    <row r="3529" spans="1:15" x14ac:dyDescent="0.2">
      <c r="A3529" s="4" t="s">
        <v>4260</v>
      </c>
      <c r="B3529" s="4" t="s">
        <v>246</v>
      </c>
      <c r="C3529" s="2" t="s">
        <v>247</v>
      </c>
      <c r="D3529" s="2" t="s">
        <v>268</v>
      </c>
      <c r="E3529" s="2" t="s">
        <v>720</v>
      </c>
      <c r="F3529" s="7">
        <v>151390.43</v>
      </c>
      <c r="G3529" s="7">
        <v>0</v>
      </c>
      <c r="H3529" s="7">
        <v>0</v>
      </c>
      <c r="I3529" s="3" t="str" cm="1">
        <f t="array" ref="I3529">_xlfn.IFS(AND(F3529&gt;=10000,F3529&lt;=50000),"C",AND(F3529&gt;50000,F3529&lt;=100000),"B2",AND(F3529&gt;100000,F3529&lt;=150000),"B1",AND(F3529&gt;150000,F3529&lt;=200000),"A2",AND(F3529&gt;200000,F3529&lt;=250000),"A1",TRUE,"O")</f>
        <v>A2</v>
      </c>
      <c r="J3529" s="14">
        <f t="shared" si="165"/>
        <v>1.5139042999999999</v>
      </c>
      <c r="K3529" s="14">
        <f t="shared" si="166"/>
        <v>0</v>
      </c>
      <c r="L3529" s="14">
        <f t="shared" si="167"/>
        <v>0</v>
      </c>
      <c r="O3529" s="13"/>
    </row>
    <row r="3530" spans="1:15" x14ac:dyDescent="0.2">
      <c r="A3530" s="4" t="s">
        <v>4261</v>
      </c>
      <c r="B3530" s="4" t="s">
        <v>246</v>
      </c>
      <c r="C3530" s="2" t="s">
        <v>247</v>
      </c>
      <c r="D3530" s="2" t="s">
        <v>268</v>
      </c>
      <c r="E3530" s="2" t="s">
        <v>720</v>
      </c>
      <c r="F3530" s="7">
        <v>112660.73149999999</v>
      </c>
      <c r="G3530" s="7">
        <v>0</v>
      </c>
      <c r="H3530" s="7">
        <v>0</v>
      </c>
      <c r="I3530" s="3" t="str" cm="1">
        <f t="array" ref="I3530">_xlfn.IFS(AND(F3530&gt;=10000,F3530&lt;=50000),"C",AND(F3530&gt;50000,F3530&lt;=100000),"B2",AND(F3530&gt;100000,F3530&lt;=150000),"B1",AND(F3530&gt;150000,F3530&lt;=200000),"A2",AND(F3530&gt;200000,F3530&lt;=250000),"A1",TRUE,"O")</f>
        <v>B1</v>
      </c>
      <c r="J3530" s="14">
        <f t="shared" si="165"/>
        <v>1.126607315</v>
      </c>
      <c r="K3530" s="14">
        <f t="shared" si="166"/>
        <v>0</v>
      </c>
      <c r="L3530" s="14">
        <f t="shared" si="167"/>
        <v>0</v>
      </c>
      <c r="O3530" s="13"/>
    </row>
    <row r="3531" spans="1:15" x14ac:dyDescent="0.2">
      <c r="A3531" s="4" t="s">
        <v>4262</v>
      </c>
      <c r="B3531" s="4" t="s">
        <v>246</v>
      </c>
      <c r="C3531" s="2" t="s">
        <v>247</v>
      </c>
      <c r="D3531" s="2" t="s">
        <v>268</v>
      </c>
      <c r="E3531" s="2" t="s">
        <v>720</v>
      </c>
      <c r="F3531" s="7">
        <v>94828.59</v>
      </c>
      <c r="G3531" s="7">
        <v>262.68</v>
      </c>
      <c r="H3531" s="7">
        <v>0</v>
      </c>
      <c r="I3531" s="3" t="str" cm="1">
        <f t="array" ref="I3531">_xlfn.IFS(AND(F3531&gt;=10000,F3531&lt;=50000),"C",AND(F3531&gt;50000,F3531&lt;=100000),"B2",AND(F3531&gt;100000,F3531&lt;=150000),"B1",AND(F3531&gt;150000,F3531&lt;=200000),"A2",AND(F3531&gt;200000,F3531&lt;=250000),"A1",TRUE,"O")</f>
        <v>B2</v>
      </c>
      <c r="J3531" s="14">
        <f t="shared" si="165"/>
        <v>0.94828590000000001</v>
      </c>
      <c r="K3531" s="14">
        <f t="shared" si="166"/>
        <v>2.6267999999999999E-3</v>
      </c>
      <c r="L3531" s="14">
        <f t="shared" si="167"/>
        <v>0</v>
      </c>
      <c r="O3531" s="13"/>
    </row>
    <row r="3532" spans="1:15" x14ac:dyDescent="0.2">
      <c r="A3532" s="4" t="s">
        <v>4263</v>
      </c>
      <c r="B3532" s="4" t="s">
        <v>246</v>
      </c>
      <c r="C3532" s="2" t="s">
        <v>247</v>
      </c>
      <c r="D3532" s="2" t="s">
        <v>268</v>
      </c>
      <c r="E3532" s="2" t="s">
        <v>721</v>
      </c>
      <c r="F3532" s="7">
        <v>117244.4439</v>
      </c>
      <c r="G3532" s="7">
        <v>0</v>
      </c>
      <c r="H3532" s="7">
        <v>0</v>
      </c>
      <c r="I3532" s="3" t="str" cm="1">
        <f t="array" ref="I3532">_xlfn.IFS(AND(F3532&gt;=10000,F3532&lt;=50000),"C",AND(F3532&gt;50000,F3532&lt;=100000),"B2",AND(F3532&gt;100000,F3532&lt;=150000),"B1",AND(F3532&gt;150000,F3532&lt;=200000),"A2",AND(F3532&gt;200000,F3532&lt;=250000),"A1",TRUE,"O")</f>
        <v>B1</v>
      </c>
      <c r="J3532" s="14">
        <f t="shared" si="165"/>
        <v>1.1724444389999999</v>
      </c>
      <c r="K3532" s="14">
        <f t="shared" si="166"/>
        <v>0</v>
      </c>
      <c r="L3532" s="14">
        <f t="shared" si="167"/>
        <v>0</v>
      </c>
      <c r="O3532" s="13"/>
    </row>
    <row r="3533" spans="1:15" x14ac:dyDescent="0.2">
      <c r="A3533" s="4" t="s">
        <v>4264</v>
      </c>
      <c r="B3533" s="4" t="s">
        <v>246</v>
      </c>
      <c r="C3533" s="2" t="s">
        <v>247</v>
      </c>
      <c r="D3533" s="2" t="s">
        <v>268</v>
      </c>
      <c r="E3533" s="2" t="s">
        <v>720</v>
      </c>
      <c r="F3533" s="7">
        <v>79881.755399999995</v>
      </c>
      <c r="G3533" s="7">
        <v>0</v>
      </c>
      <c r="H3533" s="7">
        <v>0</v>
      </c>
      <c r="I3533" s="3" t="str" cm="1">
        <f t="array" ref="I3533">_xlfn.IFS(AND(F3533&gt;=10000,F3533&lt;=50000),"C",AND(F3533&gt;50000,F3533&lt;=100000),"B2",AND(F3533&gt;100000,F3533&lt;=150000),"B1",AND(F3533&gt;150000,F3533&lt;=200000),"A2",AND(F3533&gt;200000,F3533&lt;=250000),"A1",TRUE,"O")</f>
        <v>B2</v>
      </c>
      <c r="J3533" s="14">
        <f t="shared" si="165"/>
        <v>0.79881755399999999</v>
      </c>
      <c r="K3533" s="14">
        <f t="shared" si="166"/>
        <v>0</v>
      </c>
      <c r="L3533" s="14">
        <f t="shared" si="167"/>
        <v>0</v>
      </c>
      <c r="O3533" s="13"/>
    </row>
    <row r="3534" spans="1:15" x14ac:dyDescent="0.2">
      <c r="A3534" s="4" t="s">
        <v>4265</v>
      </c>
      <c r="B3534" s="4" t="s">
        <v>246</v>
      </c>
      <c r="C3534" s="2" t="s">
        <v>247</v>
      </c>
      <c r="D3534" s="2" t="s">
        <v>269</v>
      </c>
      <c r="E3534" s="2" t="s">
        <v>720</v>
      </c>
      <c r="F3534" s="7">
        <v>112267</v>
      </c>
      <c r="G3534" s="7">
        <v>1671.88</v>
      </c>
      <c r="H3534" s="7">
        <v>3448.74</v>
      </c>
      <c r="I3534" s="3" t="str" cm="1">
        <f t="array" ref="I3534">_xlfn.IFS(AND(F3534&gt;=10000,F3534&lt;=50000),"C",AND(F3534&gt;50000,F3534&lt;=100000),"B2",AND(F3534&gt;100000,F3534&lt;=150000),"B1",AND(F3534&gt;150000,F3534&lt;=200000),"A2",AND(F3534&gt;200000,F3534&lt;=250000),"A1",TRUE,"O")</f>
        <v>B1</v>
      </c>
      <c r="J3534" s="14">
        <f t="shared" si="165"/>
        <v>1.1226700000000001</v>
      </c>
      <c r="K3534" s="14">
        <f t="shared" si="166"/>
        <v>1.6718800000000002E-2</v>
      </c>
      <c r="L3534" s="14">
        <f t="shared" si="167"/>
        <v>3.4487399999999994E-2</v>
      </c>
      <c r="O3534" s="13"/>
    </row>
    <row r="3535" spans="1:15" x14ac:dyDescent="0.2">
      <c r="A3535" s="4" t="s">
        <v>4266</v>
      </c>
      <c r="B3535" s="4" t="s">
        <v>246</v>
      </c>
      <c r="C3535" s="2" t="s">
        <v>247</v>
      </c>
      <c r="D3535" s="2" t="s">
        <v>269</v>
      </c>
      <c r="E3535" s="2" t="s">
        <v>721</v>
      </c>
      <c r="F3535" s="7">
        <v>112267</v>
      </c>
      <c r="G3535" s="7">
        <v>1726.2</v>
      </c>
      <c r="H3535" s="7">
        <v>5332.31</v>
      </c>
      <c r="I3535" s="3" t="str" cm="1">
        <f t="array" ref="I3535">_xlfn.IFS(AND(F3535&gt;=10000,F3535&lt;=50000),"C",AND(F3535&gt;50000,F3535&lt;=100000),"B2",AND(F3535&gt;100000,F3535&lt;=150000),"B1",AND(F3535&gt;150000,F3535&lt;=200000),"A2",AND(F3535&gt;200000,F3535&lt;=250000),"A1",TRUE,"O")</f>
        <v>B1</v>
      </c>
      <c r="J3535" s="14">
        <f t="shared" si="165"/>
        <v>1.1226700000000001</v>
      </c>
      <c r="K3535" s="14">
        <f t="shared" si="166"/>
        <v>1.7262E-2</v>
      </c>
      <c r="L3535" s="14">
        <f t="shared" si="167"/>
        <v>5.3323100000000005E-2</v>
      </c>
      <c r="O3535" s="13"/>
    </row>
    <row r="3536" spans="1:15" x14ac:dyDescent="0.2">
      <c r="A3536" s="4" t="s">
        <v>4267</v>
      </c>
      <c r="B3536" s="4" t="s">
        <v>246</v>
      </c>
      <c r="C3536" s="2" t="s">
        <v>247</v>
      </c>
      <c r="D3536" s="2" t="s">
        <v>269</v>
      </c>
      <c r="E3536" s="2" t="s">
        <v>721</v>
      </c>
      <c r="F3536" s="7">
        <v>142506.57</v>
      </c>
      <c r="G3536" s="7">
        <v>0</v>
      </c>
      <c r="H3536" s="7">
        <v>0</v>
      </c>
      <c r="I3536" s="3" t="str" cm="1">
        <f t="array" ref="I3536">_xlfn.IFS(AND(F3536&gt;=10000,F3536&lt;=50000),"C",AND(F3536&gt;50000,F3536&lt;=100000),"B2",AND(F3536&gt;100000,F3536&lt;=150000),"B1",AND(F3536&gt;150000,F3536&lt;=200000),"A2",AND(F3536&gt;200000,F3536&lt;=250000),"A1",TRUE,"O")</f>
        <v>B1</v>
      </c>
      <c r="J3536" s="14">
        <f t="shared" si="165"/>
        <v>1.4250657</v>
      </c>
      <c r="K3536" s="14">
        <f t="shared" si="166"/>
        <v>0</v>
      </c>
      <c r="L3536" s="14">
        <f t="shared" si="167"/>
        <v>0</v>
      </c>
      <c r="O3536" s="13"/>
    </row>
    <row r="3537" spans="1:15" x14ac:dyDescent="0.2">
      <c r="A3537" s="4" t="s">
        <v>4268</v>
      </c>
      <c r="B3537" s="4" t="s">
        <v>246</v>
      </c>
      <c r="C3537" s="2" t="s">
        <v>247</v>
      </c>
      <c r="D3537" s="2" t="s">
        <v>269</v>
      </c>
      <c r="E3537" s="2" t="s">
        <v>720</v>
      </c>
      <c r="F3537" s="7">
        <v>122842</v>
      </c>
      <c r="G3537" s="7">
        <v>0</v>
      </c>
      <c r="H3537" s="7">
        <v>0</v>
      </c>
      <c r="I3537" s="3" t="str" cm="1">
        <f t="array" ref="I3537">_xlfn.IFS(AND(F3537&gt;=10000,F3537&lt;=50000),"C",AND(F3537&gt;50000,F3537&lt;=100000),"B2",AND(F3537&gt;100000,F3537&lt;=150000),"B1",AND(F3537&gt;150000,F3537&lt;=200000),"A2",AND(F3537&gt;200000,F3537&lt;=250000),"A1",TRUE,"O")</f>
        <v>B1</v>
      </c>
      <c r="J3537" s="14">
        <f t="shared" si="165"/>
        <v>1.2284200000000001</v>
      </c>
      <c r="K3537" s="14">
        <f t="shared" si="166"/>
        <v>0</v>
      </c>
      <c r="L3537" s="14">
        <f t="shared" si="167"/>
        <v>0</v>
      </c>
      <c r="O3537" s="13"/>
    </row>
    <row r="3538" spans="1:15" x14ac:dyDescent="0.2">
      <c r="A3538" s="4" t="s">
        <v>4269</v>
      </c>
      <c r="B3538" s="4" t="s">
        <v>246</v>
      </c>
      <c r="C3538" s="2" t="s">
        <v>247</v>
      </c>
      <c r="D3538" s="2" t="s">
        <v>269</v>
      </c>
      <c r="E3538" s="2" t="s">
        <v>721</v>
      </c>
      <c r="F3538" s="7">
        <v>108258.7966</v>
      </c>
      <c r="G3538" s="7">
        <v>0</v>
      </c>
      <c r="H3538" s="7">
        <v>0</v>
      </c>
      <c r="I3538" s="3" t="str" cm="1">
        <f t="array" ref="I3538">_xlfn.IFS(AND(F3538&gt;=10000,F3538&lt;=50000),"C",AND(F3538&gt;50000,F3538&lt;=100000),"B2",AND(F3538&gt;100000,F3538&lt;=150000),"B1",AND(F3538&gt;150000,F3538&lt;=200000),"A2",AND(F3538&gt;200000,F3538&lt;=250000),"A1",TRUE,"O")</f>
        <v>B1</v>
      </c>
      <c r="J3538" s="14">
        <f t="shared" si="165"/>
        <v>1.082587966</v>
      </c>
      <c r="K3538" s="14">
        <f t="shared" si="166"/>
        <v>0</v>
      </c>
      <c r="L3538" s="14">
        <f t="shared" si="167"/>
        <v>0</v>
      </c>
      <c r="O3538" s="13"/>
    </row>
    <row r="3539" spans="1:15" x14ac:dyDescent="0.2">
      <c r="A3539" s="4" t="s">
        <v>4270</v>
      </c>
      <c r="B3539" s="4" t="s">
        <v>246</v>
      </c>
      <c r="C3539" s="2" t="s">
        <v>247</v>
      </c>
      <c r="D3539" s="2" t="s">
        <v>269</v>
      </c>
      <c r="E3539" s="2" t="s">
        <v>720</v>
      </c>
      <c r="F3539" s="7">
        <v>86805.94</v>
      </c>
      <c r="G3539" s="7">
        <v>0</v>
      </c>
      <c r="H3539" s="7">
        <v>0</v>
      </c>
      <c r="I3539" s="3" t="str" cm="1">
        <f t="array" ref="I3539">_xlfn.IFS(AND(F3539&gt;=10000,F3539&lt;=50000),"C",AND(F3539&gt;50000,F3539&lt;=100000),"B2",AND(F3539&gt;100000,F3539&lt;=150000),"B1",AND(F3539&gt;150000,F3539&lt;=200000),"A2",AND(F3539&gt;200000,F3539&lt;=250000),"A1",TRUE,"O")</f>
        <v>B2</v>
      </c>
      <c r="J3539" s="14">
        <f t="shared" si="165"/>
        <v>0.86805940000000004</v>
      </c>
      <c r="K3539" s="14">
        <f t="shared" si="166"/>
        <v>0</v>
      </c>
      <c r="L3539" s="14">
        <f t="shared" si="167"/>
        <v>0</v>
      </c>
      <c r="O3539" s="13"/>
    </row>
    <row r="3540" spans="1:15" x14ac:dyDescent="0.2">
      <c r="A3540" s="4" t="s">
        <v>4271</v>
      </c>
      <c r="B3540" s="4" t="s">
        <v>246</v>
      </c>
      <c r="C3540" s="2" t="s">
        <v>247</v>
      </c>
      <c r="D3540" s="2" t="s">
        <v>263</v>
      </c>
      <c r="E3540" s="2" t="s">
        <v>721</v>
      </c>
      <c r="F3540" s="7">
        <v>122842</v>
      </c>
      <c r="G3540" s="7">
        <v>0</v>
      </c>
      <c r="H3540" s="7">
        <v>1996.28</v>
      </c>
      <c r="I3540" s="3" t="str" cm="1">
        <f t="array" ref="I3540">_xlfn.IFS(AND(F3540&gt;=10000,F3540&lt;=50000),"C",AND(F3540&gt;50000,F3540&lt;=100000),"B2",AND(F3540&gt;100000,F3540&lt;=150000),"B1",AND(F3540&gt;150000,F3540&lt;=200000),"A2",AND(F3540&gt;200000,F3540&lt;=250000),"A1",TRUE,"O")</f>
        <v>B1</v>
      </c>
      <c r="J3540" s="14">
        <f t="shared" si="165"/>
        <v>1.2284200000000001</v>
      </c>
      <c r="K3540" s="14">
        <f t="shared" si="166"/>
        <v>0</v>
      </c>
      <c r="L3540" s="14">
        <f t="shared" si="167"/>
        <v>1.9962799999999999E-2</v>
      </c>
      <c r="O3540" s="13"/>
    </row>
    <row r="3541" spans="1:15" x14ac:dyDescent="0.2">
      <c r="A3541" s="4" t="s">
        <v>4272</v>
      </c>
      <c r="B3541" s="4" t="s">
        <v>246</v>
      </c>
      <c r="C3541" s="2" t="s">
        <v>247</v>
      </c>
      <c r="D3541" s="2" t="s">
        <v>270</v>
      </c>
      <c r="E3541" s="2" t="s">
        <v>720</v>
      </c>
      <c r="F3541" s="7">
        <v>107367</v>
      </c>
      <c r="G3541" s="7">
        <v>0</v>
      </c>
      <c r="H3541" s="7">
        <v>3850.45</v>
      </c>
      <c r="I3541" s="3" t="str" cm="1">
        <f t="array" ref="I3541">_xlfn.IFS(AND(F3541&gt;=10000,F3541&lt;=50000),"C",AND(F3541&gt;50000,F3541&lt;=100000),"B2",AND(F3541&gt;100000,F3541&lt;=150000),"B1",AND(F3541&gt;150000,F3541&lt;=200000),"A2",AND(F3541&gt;200000,F3541&lt;=250000),"A1",TRUE,"O")</f>
        <v>B1</v>
      </c>
      <c r="J3541" s="14">
        <f t="shared" si="165"/>
        <v>1.0736699999999999</v>
      </c>
      <c r="K3541" s="14">
        <f t="shared" si="166"/>
        <v>0</v>
      </c>
      <c r="L3541" s="14">
        <f t="shared" si="167"/>
        <v>3.8504499999999997E-2</v>
      </c>
      <c r="O3541" s="13"/>
    </row>
    <row r="3542" spans="1:15" x14ac:dyDescent="0.2">
      <c r="A3542" s="4" t="s">
        <v>4273</v>
      </c>
      <c r="B3542" s="4" t="s">
        <v>246</v>
      </c>
      <c r="C3542" s="2" t="s">
        <v>247</v>
      </c>
      <c r="D3542" s="2" t="s">
        <v>270</v>
      </c>
      <c r="E3542" s="2" t="s">
        <v>720</v>
      </c>
      <c r="F3542" s="7">
        <v>98228</v>
      </c>
      <c r="G3542" s="7">
        <v>0</v>
      </c>
      <c r="H3542" s="7">
        <v>3010.43</v>
      </c>
      <c r="I3542" s="3" t="str" cm="1">
        <f t="array" ref="I3542">_xlfn.IFS(AND(F3542&gt;=10000,F3542&lt;=50000),"C",AND(F3542&gt;50000,F3542&lt;=100000),"B2",AND(F3542&gt;100000,F3542&lt;=150000),"B1",AND(F3542&gt;150000,F3542&lt;=200000),"A2",AND(F3542&gt;200000,F3542&lt;=250000),"A1",TRUE,"O")</f>
        <v>B2</v>
      </c>
      <c r="J3542" s="14">
        <f t="shared" si="165"/>
        <v>0.98228000000000004</v>
      </c>
      <c r="K3542" s="14">
        <f t="shared" si="166"/>
        <v>0</v>
      </c>
      <c r="L3542" s="14">
        <f t="shared" si="167"/>
        <v>3.0104299999999997E-2</v>
      </c>
      <c r="O3542" s="13"/>
    </row>
    <row r="3543" spans="1:15" x14ac:dyDescent="0.2">
      <c r="A3543" s="4" t="s">
        <v>4274</v>
      </c>
      <c r="B3543" s="4" t="s">
        <v>246</v>
      </c>
      <c r="C3543" s="2" t="s">
        <v>247</v>
      </c>
      <c r="D3543" s="2" t="s">
        <v>270</v>
      </c>
      <c r="E3543" s="2" t="s">
        <v>720</v>
      </c>
      <c r="F3543" s="7">
        <v>152940</v>
      </c>
      <c r="G3543" s="7">
        <v>0</v>
      </c>
      <c r="H3543" s="7">
        <v>0</v>
      </c>
      <c r="I3543" s="3" t="str" cm="1">
        <f t="array" ref="I3543">_xlfn.IFS(AND(F3543&gt;=10000,F3543&lt;=50000),"C",AND(F3543&gt;50000,F3543&lt;=100000),"B2",AND(F3543&gt;100000,F3543&lt;=150000),"B1",AND(F3543&gt;150000,F3543&lt;=200000),"A2",AND(F3543&gt;200000,F3543&lt;=250000),"A1",TRUE,"O")</f>
        <v>A2</v>
      </c>
      <c r="J3543" s="14">
        <f t="shared" si="165"/>
        <v>1.5294000000000001</v>
      </c>
      <c r="K3543" s="14">
        <f t="shared" si="166"/>
        <v>0</v>
      </c>
      <c r="L3543" s="14">
        <f t="shared" si="167"/>
        <v>0</v>
      </c>
      <c r="O3543" s="13"/>
    </row>
    <row r="3544" spans="1:15" x14ac:dyDescent="0.2">
      <c r="A3544" s="4" t="s">
        <v>4275</v>
      </c>
      <c r="B3544" s="4" t="s">
        <v>246</v>
      </c>
      <c r="C3544" s="2" t="s">
        <v>247</v>
      </c>
      <c r="D3544" s="2" t="s">
        <v>270</v>
      </c>
      <c r="E3544" s="2" t="s">
        <v>720</v>
      </c>
      <c r="F3544" s="7">
        <v>103034</v>
      </c>
      <c r="G3544" s="7">
        <v>0</v>
      </c>
      <c r="H3544" s="7">
        <v>773.24</v>
      </c>
      <c r="I3544" s="3" t="str" cm="1">
        <f t="array" ref="I3544">_xlfn.IFS(AND(F3544&gt;=10000,F3544&lt;=50000),"C",AND(F3544&gt;50000,F3544&lt;=100000),"B2",AND(F3544&gt;100000,F3544&lt;=150000),"B1",AND(F3544&gt;150000,F3544&lt;=200000),"A2",AND(F3544&gt;200000,F3544&lt;=250000),"A1",TRUE,"O")</f>
        <v>B1</v>
      </c>
      <c r="J3544" s="14">
        <f t="shared" si="165"/>
        <v>1.03034</v>
      </c>
      <c r="K3544" s="14">
        <f t="shared" si="166"/>
        <v>0</v>
      </c>
      <c r="L3544" s="14">
        <f t="shared" si="167"/>
        <v>7.7324000000000004E-3</v>
      </c>
      <c r="O3544" s="13"/>
    </row>
    <row r="3545" spans="1:15" x14ac:dyDescent="0.2">
      <c r="A3545" s="4" t="s">
        <v>4276</v>
      </c>
      <c r="B3545" s="4" t="s">
        <v>246</v>
      </c>
      <c r="C3545" s="2" t="s">
        <v>247</v>
      </c>
      <c r="D3545" s="2" t="s">
        <v>270</v>
      </c>
      <c r="E3545" s="2" t="s">
        <v>720</v>
      </c>
      <c r="F3545" s="7">
        <v>98228</v>
      </c>
      <c r="G3545" s="7">
        <v>698.84</v>
      </c>
      <c r="H3545" s="7">
        <v>1596.27</v>
      </c>
      <c r="I3545" s="3" t="str" cm="1">
        <f t="array" ref="I3545">_xlfn.IFS(AND(F3545&gt;=10000,F3545&lt;=50000),"C",AND(F3545&gt;50000,F3545&lt;=100000),"B2",AND(F3545&gt;100000,F3545&lt;=150000),"B1",AND(F3545&gt;150000,F3545&lt;=200000),"A2",AND(F3545&gt;200000,F3545&lt;=250000),"A1",TRUE,"O")</f>
        <v>B2</v>
      </c>
      <c r="J3545" s="14">
        <f t="shared" si="165"/>
        <v>0.98228000000000004</v>
      </c>
      <c r="K3545" s="14">
        <f t="shared" si="166"/>
        <v>6.9884000000000005E-3</v>
      </c>
      <c r="L3545" s="14">
        <f t="shared" si="167"/>
        <v>1.59627E-2</v>
      </c>
      <c r="O3545" s="13"/>
    </row>
    <row r="3546" spans="1:15" x14ac:dyDescent="0.2">
      <c r="A3546" s="4" t="s">
        <v>4277</v>
      </c>
      <c r="B3546" s="4" t="s">
        <v>246</v>
      </c>
      <c r="C3546" s="2" t="s">
        <v>247</v>
      </c>
      <c r="D3546" s="2" t="s">
        <v>270</v>
      </c>
      <c r="E3546" s="2" t="s">
        <v>721</v>
      </c>
      <c r="F3546" s="7">
        <v>117424</v>
      </c>
      <c r="G3546" s="7">
        <v>0</v>
      </c>
      <c r="H3546" s="7">
        <v>5013.3</v>
      </c>
      <c r="I3546" s="3" t="str" cm="1">
        <f t="array" ref="I3546">_xlfn.IFS(AND(F3546&gt;=10000,F3546&lt;=50000),"C",AND(F3546&gt;50000,F3546&lt;=100000),"B2",AND(F3546&gt;100000,F3546&lt;=150000),"B1",AND(F3546&gt;150000,F3546&lt;=200000),"A2",AND(F3546&gt;200000,F3546&lt;=250000),"A1",TRUE,"O")</f>
        <v>B1</v>
      </c>
      <c r="J3546" s="14">
        <f t="shared" si="165"/>
        <v>1.17424</v>
      </c>
      <c r="K3546" s="14">
        <f t="shared" si="166"/>
        <v>0</v>
      </c>
      <c r="L3546" s="14">
        <f t="shared" si="167"/>
        <v>5.0133000000000004E-2</v>
      </c>
      <c r="O3546" s="13"/>
    </row>
    <row r="3547" spans="1:15" x14ac:dyDescent="0.2">
      <c r="A3547" s="4" t="s">
        <v>4278</v>
      </c>
      <c r="B3547" s="4" t="s">
        <v>246</v>
      </c>
      <c r="C3547" s="2" t="s">
        <v>247</v>
      </c>
      <c r="D3547" s="2" t="s">
        <v>270</v>
      </c>
      <c r="E3547" s="2" t="s">
        <v>720</v>
      </c>
      <c r="F3547" s="7">
        <v>107367</v>
      </c>
      <c r="G3547" s="7">
        <v>0</v>
      </c>
      <c r="H3547" s="7">
        <v>1744.73</v>
      </c>
      <c r="I3547" s="3" t="str" cm="1">
        <f t="array" ref="I3547">_xlfn.IFS(AND(F3547&gt;=10000,F3547&lt;=50000),"C",AND(F3547&gt;50000,F3547&lt;=100000),"B2",AND(F3547&gt;100000,F3547&lt;=150000),"B1",AND(F3547&gt;150000,F3547&lt;=200000),"A2",AND(F3547&gt;200000,F3547&lt;=250000),"A1",TRUE,"O")</f>
        <v>B1</v>
      </c>
      <c r="J3547" s="14">
        <f t="shared" si="165"/>
        <v>1.0736699999999999</v>
      </c>
      <c r="K3547" s="14">
        <f t="shared" si="166"/>
        <v>0</v>
      </c>
      <c r="L3547" s="14">
        <f t="shared" si="167"/>
        <v>1.7447299999999999E-2</v>
      </c>
      <c r="O3547" s="13"/>
    </row>
    <row r="3548" spans="1:15" x14ac:dyDescent="0.2">
      <c r="A3548" s="4" t="s">
        <v>4279</v>
      </c>
      <c r="B3548" s="4" t="s">
        <v>246</v>
      </c>
      <c r="C3548" s="2" t="s">
        <v>247</v>
      </c>
      <c r="D3548" s="2" t="s">
        <v>270</v>
      </c>
      <c r="E3548" s="2" t="s">
        <v>721</v>
      </c>
      <c r="F3548" s="7">
        <v>98228</v>
      </c>
      <c r="G3548" s="7">
        <v>0</v>
      </c>
      <c r="H3548" s="7">
        <v>0</v>
      </c>
      <c r="I3548" s="3" t="str" cm="1">
        <f t="array" ref="I3548">_xlfn.IFS(AND(F3548&gt;=10000,F3548&lt;=50000),"C",AND(F3548&gt;50000,F3548&lt;=100000),"B2",AND(F3548&gt;100000,F3548&lt;=150000),"B1",AND(F3548&gt;150000,F3548&lt;=200000),"A2",AND(F3548&gt;200000,F3548&lt;=250000),"A1",TRUE,"O")</f>
        <v>B2</v>
      </c>
      <c r="J3548" s="14">
        <f t="shared" si="165"/>
        <v>0.98228000000000004</v>
      </c>
      <c r="K3548" s="14">
        <f t="shared" si="166"/>
        <v>0</v>
      </c>
      <c r="L3548" s="14">
        <f t="shared" si="167"/>
        <v>0</v>
      </c>
      <c r="O3548" s="13"/>
    </row>
    <row r="3549" spans="1:15" x14ac:dyDescent="0.2">
      <c r="A3549" s="4" t="s">
        <v>4280</v>
      </c>
      <c r="B3549" s="4" t="s">
        <v>246</v>
      </c>
      <c r="C3549" s="2" t="s">
        <v>247</v>
      </c>
      <c r="D3549" s="2" t="s">
        <v>270</v>
      </c>
      <c r="E3549" s="2" t="s">
        <v>721</v>
      </c>
      <c r="F3549" s="7">
        <v>107367</v>
      </c>
      <c r="G3549" s="7">
        <v>0</v>
      </c>
      <c r="H3549" s="7">
        <v>0</v>
      </c>
      <c r="I3549" s="3" t="str" cm="1">
        <f t="array" ref="I3549">_xlfn.IFS(AND(F3549&gt;=10000,F3549&lt;=50000),"C",AND(F3549&gt;50000,F3549&lt;=100000),"B2",AND(F3549&gt;100000,F3549&lt;=150000),"B1",AND(F3549&gt;150000,F3549&lt;=200000),"A2",AND(F3549&gt;200000,F3549&lt;=250000),"A1",TRUE,"O")</f>
        <v>B1</v>
      </c>
      <c r="J3549" s="14">
        <f t="shared" si="165"/>
        <v>1.0736699999999999</v>
      </c>
      <c r="K3549" s="14">
        <f t="shared" si="166"/>
        <v>0</v>
      </c>
      <c r="L3549" s="14">
        <f t="shared" si="167"/>
        <v>0</v>
      </c>
      <c r="O3549" s="13"/>
    </row>
    <row r="3550" spans="1:15" x14ac:dyDescent="0.2">
      <c r="A3550" s="4" t="s">
        <v>4281</v>
      </c>
      <c r="B3550" s="4" t="s">
        <v>246</v>
      </c>
      <c r="C3550" s="2" t="s">
        <v>247</v>
      </c>
      <c r="D3550" s="2" t="s">
        <v>270</v>
      </c>
      <c r="E3550" s="2" t="s">
        <v>720</v>
      </c>
      <c r="F3550" s="7">
        <v>84760.031600000002</v>
      </c>
      <c r="G3550" s="7">
        <v>0</v>
      </c>
      <c r="H3550" s="7">
        <v>0</v>
      </c>
      <c r="I3550" s="3" t="str" cm="1">
        <f t="array" ref="I3550">_xlfn.IFS(AND(F3550&gt;=10000,F3550&lt;=50000),"C",AND(F3550&gt;50000,F3550&lt;=100000),"B2",AND(F3550&gt;100000,F3550&lt;=150000),"B1",AND(F3550&gt;150000,F3550&lt;=200000),"A2",AND(F3550&gt;200000,F3550&lt;=250000),"A1",TRUE,"O")</f>
        <v>B2</v>
      </c>
      <c r="J3550" s="14">
        <f t="shared" si="165"/>
        <v>0.84760031600000008</v>
      </c>
      <c r="K3550" s="14">
        <f t="shared" si="166"/>
        <v>0</v>
      </c>
      <c r="L3550" s="14">
        <f t="shared" si="167"/>
        <v>0</v>
      </c>
      <c r="O3550" s="13"/>
    </row>
    <row r="3551" spans="1:15" x14ac:dyDescent="0.2">
      <c r="A3551" s="4" t="s">
        <v>4282</v>
      </c>
      <c r="B3551" s="4" t="s">
        <v>246</v>
      </c>
      <c r="C3551" s="2" t="s">
        <v>247</v>
      </c>
      <c r="D3551" s="2" t="s">
        <v>270</v>
      </c>
      <c r="E3551" s="2" t="s">
        <v>720</v>
      </c>
      <c r="F3551" s="7">
        <v>91222.285499999998</v>
      </c>
      <c r="G3551" s="7">
        <v>0</v>
      </c>
      <c r="H3551" s="7">
        <v>0</v>
      </c>
      <c r="I3551" s="3" t="str" cm="1">
        <f t="array" ref="I3551">_xlfn.IFS(AND(F3551&gt;=10000,F3551&lt;=50000),"C",AND(F3551&gt;50000,F3551&lt;=100000),"B2",AND(F3551&gt;100000,F3551&lt;=150000),"B1",AND(F3551&gt;150000,F3551&lt;=200000),"A2",AND(F3551&gt;200000,F3551&lt;=250000),"A1",TRUE,"O")</f>
        <v>B2</v>
      </c>
      <c r="J3551" s="14">
        <f t="shared" si="165"/>
        <v>0.912222855</v>
      </c>
      <c r="K3551" s="14">
        <f t="shared" si="166"/>
        <v>0</v>
      </c>
      <c r="L3551" s="14">
        <f t="shared" si="167"/>
        <v>0</v>
      </c>
      <c r="O3551" s="13"/>
    </row>
    <row r="3552" spans="1:15" x14ac:dyDescent="0.2">
      <c r="A3552" s="4" t="s">
        <v>4283</v>
      </c>
      <c r="B3552" s="4" t="s">
        <v>246</v>
      </c>
      <c r="C3552" s="2" t="s">
        <v>247</v>
      </c>
      <c r="D3552" s="2" t="s">
        <v>270</v>
      </c>
      <c r="E3552" s="2" t="s">
        <v>720</v>
      </c>
      <c r="F3552" s="7">
        <v>94167.388500000001</v>
      </c>
      <c r="G3552" s="7">
        <v>262.45999999999998</v>
      </c>
      <c r="H3552" s="7">
        <v>0</v>
      </c>
      <c r="I3552" s="3" t="str" cm="1">
        <f t="array" ref="I3552">_xlfn.IFS(AND(F3552&gt;=10000,F3552&lt;=50000),"C",AND(F3552&gt;50000,F3552&lt;=100000),"B2",AND(F3552&gt;100000,F3552&lt;=150000),"B1",AND(F3552&gt;150000,F3552&lt;=200000),"A2",AND(F3552&gt;200000,F3552&lt;=250000),"A1",TRUE,"O")</f>
        <v>B2</v>
      </c>
      <c r="J3552" s="14">
        <f t="shared" si="165"/>
        <v>0.94167388500000004</v>
      </c>
      <c r="K3552" s="14">
        <f t="shared" si="166"/>
        <v>2.6245999999999999E-3</v>
      </c>
      <c r="L3552" s="14">
        <f t="shared" si="167"/>
        <v>0</v>
      </c>
      <c r="O3552" s="13"/>
    </row>
    <row r="3553" spans="1:15" x14ac:dyDescent="0.2">
      <c r="A3553" s="4" t="s">
        <v>4284</v>
      </c>
      <c r="B3553" s="4" t="s">
        <v>246</v>
      </c>
      <c r="C3553" s="2" t="s">
        <v>247</v>
      </c>
      <c r="D3553" s="2" t="s">
        <v>270</v>
      </c>
      <c r="E3553" s="2" t="s">
        <v>720</v>
      </c>
      <c r="F3553" s="7">
        <v>117424</v>
      </c>
      <c r="G3553" s="7">
        <v>0</v>
      </c>
      <c r="H3553" s="7">
        <v>0</v>
      </c>
      <c r="I3553" s="3" t="str" cm="1">
        <f t="array" ref="I3553">_xlfn.IFS(AND(F3553&gt;=10000,F3553&lt;=50000),"C",AND(F3553&gt;50000,F3553&lt;=100000),"B2",AND(F3553&gt;100000,F3553&lt;=150000),"B1",AND(F3553&gt;150000,F3553&lt;=200000),"A2",AND(F3553&gt;200000,F3553&lt;=250000),"A1",TRUE,"O")</f>
        <v>B1</v>
      </c>
      <c r="J3553" s="14">
        <f t="shared" si="165"/>
        <v>1.17424</v>
      </c>
      <c r="K3553" s="14">
        <f t="shared" si="166"/>
        <v>0</v>
      </c>
      <c r="L3553" s="14">
        <f t="shared" si="167"/>
        <v>0</v>
      </c>
      <c r="O3553" s="13"/>
    </row>
    <row r="3554" spans="1:15" x14ac:dyDescent="0.2">
      <c r="A3554" s="4" t="s">
        <v>4285</v>
      </c>
      <c r="B3554" s="4" t="s">
        <v>246</v>
      </c>
      <c r="C3554" s="2" t="s">
        <v>247</v>
      </c>
      <c r="D3554" s="2" t="s">
        <v>270</v>
      </c>
      <c r="E3554" s="2" t="s">
        <v>720</v>
      </c>
      <c r="F3554" s="7">
        <v>103135.67999999999</v>
      </c>
      <c r="G3554" s="7">
        <v>257.56</v>
      </c>
      <c r="H3554" s="7">
        <v>0</v>
      </c>
      <c r="I3554" s="3" t="str" cm="1">
        <f t="array" ref="I3554">_xlfn.IFS(AND(F3554&gt;=10000,F3554&lt;=50000),"C",AND(F3554&gt;50000,F3554&lt;=100000),"B2",AND(F3554&gt;100000,F3554&lt;=150000),"B1",AND(F3554&gt;150000,F3554&lt;=200000),"A2",AND(F3554&gt;200000,F3554&lt;=250000),"A1",TRUE,"O")</f>
        <v>B1</v>
      </c>
      <c r="J3554" s="14">
        <f t="shared" si="165"/>
        <v>1.0313568</v>
      </c>
      <c r="K3554" s="14">
        <f t="shared" si="166"/>
        <v>2.5755999999999999E-3</v>
      </c>
      <c r="L3554" s="14">
        <f t="shared" si="167"/>
        <v>0</v>
      </c>
      <c r="O3554" s="13"/>
    </row>
    <row r="3555" spans="1:15" x14ac:dyDescent="0.2">
      <c r="A3555" s="4" t="s">
        <v>4286</v>
      </c>
      <c r="B3555" s="4" t="s">
        <v>246</v>
      </c>
      <c r="C3555" s="2" t="s">
        <v>247</v>
      </c>
      <c r="D3555" s="2" t="s">
        <v>270</v>
      </c>
      <c r="E3555" s="2" t="s">
        <v>720</v>
      </c>
      <c r="F3555" s="7">
        <v>90982.982699999993</v>
      </c>
      <c r="G3555" s="7">
        <v>1475.49</v>
      </c>
      <c r="H3555" s="7">
        <v>0</v>
      </c>
      <c r="I3555" s="3" t="str" cm="1">
        <f t="array" ref="I3555">_xlfn.IFS(AND(F3555&gt;=10000,F3555&lt;=50000),"C",AND(F3555&gt;50000,F3555&lt;=100000),"B2",AND(F3555&gt;100000,F3555&lt;=150000),"B1",AND(F3555&gt;150000,F3555&lt;=200000),"A2",AND(F3555&gt;200000,F3555&lt;=250000),"A1",TRUE,"O")</f>
        <v>B2</v>
      </c>
      <c r="J3555" s="14">
        <f t="shared" si="165"/>
        <v>0.90982982699999992</v>
      </c>
      <c r="K3555" s="14">
        <f t="shared" si="166"/>
        <v>1.47549E-2</v>
      </c>
      <c r="L3555" s="14">
        <f t="shared" si="167"/>
        <v>0</v>
      </c>
      <c r="O3555" s="13"/>
    </row>
    <row r="3556" spans="1:15" x14ac:dyDescent="0.2">
      <c r="A3556" s="4" t="s">
        <v>4287</v>
      </c>
      <c r="B3556" s="4" t="s">
        <v>246</v>
      </c>
      <c r="C3556" s="2" t="s">
        <v>247</v>
      </c>
      <c r="D3556" s="2" t="s">
        <v>270</v>
      </c>
      <c r="E3556" s="2" t="s">
        <v>720</v>
      </c>
      <c r="F3556" s="7">
        <v>103135.6593</v>
      </c>
      <c r="G3556" s="7">
        <v>0</v>
      </c>
      <c r="H3556" s="7">
        <v>0</v>
      </c>
      <c r="I3556" s="3" t="str" cm="1">
        <f t="array" ref="I3556">_xlfn.IFS(AND(F3556&gt;=10000,F3556&lt;=50000),"C",AND(F3556&gt;50000,F3556&lt;=100000),"B2",AND(F3556&gt;100000,F3556&lt;=150000),"B1",AND(F3556&gt;150000,F3556&lt;=200000),"A2",AND(F3556&gt;200000,F3556&lt;=250000),"A1",TRUE,"O")</f>
        <v>B1</v>
      </c>
      <c r="J3556" s="14">
        <f t="shared" si="165"/>
        <v>1.0313565929999999</v>
      </c>
      <c r="K3556" s="14">
        <f t="shared" si="166"/>
        <v>0</v>
      </c>
      <c r="L3556" s="14">
        <f t="shared" si="167"/>
        <v>0</v>
      </c>
      <c r="O3556" s="13"/>
    </row>
    <row r="3557" spans="1:15" x14ac:dyDescent="0.2">
      <c r="A3557" s="4" t="s">
        <v>4288</v>
      </c>
      <c r="B3557" s="4" t="s">
        <v>246</v>
      </c>
      <c r="C3557" s="2" t="s">
        <v>247</v>
      </c>
      <c r="D3557" s="2" t="s">
        <v>270</v>
      </c>
      <c r="E3557" s="2" t="s">
        <v>721</v>
      </c>
      <c r="F3557" s="7">
        <v>91134.637700000007</v>
      </c>
      <c r="G3557" s="7">
        <v>328.62</v>
      </c>
      <c r="H3557" s="7">
        <v>0</v>
      </c>
      <c r="I3557" s="3" t="str" cm="1">
        <f t="array" ref="I3557">_xlfn.IFS(AND(F3557&gt;=10000,F3557&lt;=50000),"C",AND(F3557&gt;50000,F3557&lt;=100000),"B2",AND(F3557&gt;100000,F3557&lt;=150000),"B1",AND(F3557&gt;150000,F3557&lt;=200000),"A2",AND(F3557&gt;200000,F3557&lt;=250000),"A1",TRUE,"O")</f>
        <v>B2</v>
      </c>
      <c r="J3557" s="14">
        <f t="shared" si="165"/>
        <v>0.9113463770000001</v>
      </c>
      <c r="K3557" s="14">
        <f t="shared" si="166"/>
        <v>3.2862E-3</v>
      </c>
      <c r="L3557" s="14">
        <f t="shared" si="167"/>
        <v>0</v>
      </c>
      <c r="O3557" s="13"/>
    </row>
    <row r="3558" spans="1:15" x14ac:dyDescent="0.2">
      <c r="A3558" s="4" t="s">
        <v>4289</v>
      </c>
      <c r="B3558" s="4" t="s">
        <v>246</v>
      </c>
      <c r="C3558" s="2" t="s">
        <v>247</v>
      </c>
      <c r="D3558" s="2" t="s">
        <v>270</v>
      </c>
      <c r="E3558" s="2" t="s">
        <v>720</v>
      </c>
      <c r="F3558" s="7">
        <v>90983</v>
      </c>
      <c r="G3558" s="7">
        <v>0</v>
      </c>
      <c r="H3558" s="7">
        <v>0</v>
      </c>
      <c r="I3558" s="3" t="str" cm="1">
        <f t="array" ref="I3558">_xlfn.IFS(AND(F3558&gt;=10000,F3558&lt;=50000),"C",AND(F3558&gt;50000,F3558&lt;=100000),"B2",AND(F3558&gt;100000,F3558&lt;=150000),"B1",AND(F3558&gt;150000,F3558&lt;=200000),"A2",AND(F3558&gt;200000,F3558&lt;=250000),"A1",TRUE,"O")</f>
        <v>B2</v>
      </c>
      <c r="J3558" s="14">
        <f t="shared" si="165"/>
        <v>0.90983000000000003</v>
      </c>
      <c r="K3558" s="14">
        <f t="shared" si="166"/>
        <v>0</v>
      </c>
      <c r="L3558" s="14">
        <f t="shared" si="167"/>
        <v>0</v>
      </c>
      <c r="O3558" s="13"/>
    </row>
    <row r="3559" spans="1:15" x14ac:dyDescent="0.2">
      <c r="A3559" s="4" t="s">
        <v>4290</v>
      </c>
      <c r="B3559" s="4" t="s">
        <v>246</v>
      </c>
      <c r="C3559" s="2" t="s">
        <v>247</v>
      </c>
      <c r="D3559" s="2" t="s">
        <v>271</v>
      </c>
      <c r="E3559" s="2" t="s">
        <v>720</v>
      </c>
      <c r="F3559" s="7">
        <v>112267</v>
      </c>
      <c r="G3559" s="7">
        <v>0</v>
      </c>
      <c r="H3559" s="7">
        <v>3437.54</v>
      </c>
      <c r="I3559" s="3" t="str" cm="1">
        <f t="array" ref="I3559">_xlfn.IFS(AND(F3559&gt;=10000,F3559&lt;=50000),"C",AND(F3559&gt;50000,F3559&lt;=100000),"B2",AND(F3559&gt;100000,F3559&lt;=150000),"B1",AND(F3559&gt;150000,F3559&lt;=200000),"A2",AND(F3559&gt;200000,F3559&lt;=250000),"A1",TRUE,"O")</f>
        <v>B1</v>
      </c>
      <c r="J3559" s="14">
        <f t="shared" si="165"/>
        <v>1.1226700000000001</v>
      </c>
      <c r="K3559" s="14">
        <f t="shared" si="166"/>
        <v>0</v>
      </c>
      <c r="L3559" s="14">
        <f t="shared" si="167"/>
        <v>3.43754E-2</v>
      </c>
      <c r="O3559" s="13"/>
    </row>
    <row r="3560" spans="1:15" x14ac:dyDescent="0.2">
      <c r="A3560" s="4" t="s">
        <v>4291</v>
      </c>
      <c r="B3560" s="4" t="s">
        <v>246</v>
      </c>
      <c r="C3560" s="2" t="s">
        <v>247</v>
      </c>
      <c r="D3560" s="2" t="s">
        <v>271</v>
      </c>
      <c r="E3560" s="2" t="s">
        <v>720</v>
      </c>
      <c r="F3560" s="7">
        <v>93404.920499999993</v>
      </c>
      <c r="G3560" s="7">
        <v>0</v>
      </c>
      <c r="H3560" s="7">
        <v>0</v>
      </c>
      <c r="I3560" s="3" t="str" cm="1">
        <f t="array" ref="I3560">_xlfn.IFS(AND(F3560&gt;=10000,F3560&lt;=50000),"C",AND(F3560&gt;50000,F3560&lt;=100000),"B2",AND(F3560&gt;100000,F3560&lt;=150000),"B1",AND(F3560&gt;150000,F3560&lt;=200000),"A2",AND(F3560&gt;200000,F3560&lt;=250000),"A1",TRUE,"O")</f>
        <v>B2</v>
      </c>
      <c r="J3560" s="14">
        <f t="shared" si="165"/>
        <v>0.93404920499999988</v>
      </c>
      <c r="K3560" s="14">
        <f t="shared" si="166"/>
        <v>0</v>
      </c>
      <c r="L3560" s="14">
        <f t="shared" si="167"/>
        <v>0</v>
      </c>
      <c r="O3560" s="13"/>
    </row>
    <row r="3561" spans="1:15" x14ac:dyDescent="0.2">
      <c r="A3561" s="4" t="s">
        <v>4292</v>
      </c>
      <c r="B3561" s="4" t="s">
        <v>246</v>
      </c>
      <c r="C3561" s="2" t="s">
        <v>247</v>
      </c>
      <c r="D3561" s="2" t="s">
        <v>271</v>
      </c>
      <c r="E3561" s="2" t="s">
        <v>720</v>
      </c>
      <c r="F3561" s="7">
        <v>112267</v>
      </c>
      <c r="G3561" s="7">
        <v>0</v>
      </c>
      <c r="H3561" s="7">
        <v>8950.52</v>
      </c>
      <c r="I3561" s="3" t="str" cm="1">
        <f t="array" ref="I3561">_xlfn.IFS(AND(F3561&gt;=10000,F3561&lt;=50000),"C",AND(F3561&gt;50000,F3561&lt;=100000),"B2",AND(F3561&gt;100000,F3561&lt;=150000),"B1",AND(F3561&gt;150000,F3561&lt;=200000),"A2",AND(F3561&gt;200000,F3561&lt;=250000),"A1",TRUE,"O")</f>
        <v>B1</v>
      </c>
      <c r="J3561" s="14">
        <f t="shared" si="165"/>
        <v>1.1226700000000001</v>
      </c>
      <c r="K3561" s="14">
        <f t="shared" si="166"/>
        <v>0</v>
      </c>
      <c r="L3561" s="14">
        <f t="shared" si="167"/>
        <v>8.9505200000000007E-2</v>
      </c>
      <c r="O3561" s="13"/>
    </row>
    <row r="3562" spans="1:15" x14ac:dyDescent="0.2">
      <c r="A3562" s="4" t="s">
        <v>4293</v>
      </c>
      <c r="B3562" s="4" t="s">
        <v>246</v>
      </c>
      <c r="C3562" s="2" t="s">
        <v>247</v>
      </c>
      <c r="D3562" s="2" t="s">
        <v>271</v>
      </c>
      <c r="E3562" s="2" t="s">
        <v>720</v>
      </c>
      <c r="F3562" s="7">
        <v>112267</v>
      </c>
      <c r="G3562" s="7">
        <v>0</v>
      </c>
      <c r="H3562" s="7">
        <v>8950.52</v>
      </c>
      <c r="I3562" s="3" t="str" cm="1">
        <f t="array" ref="I3562">_xlfn.IFS(AND(F3562&gt;=10000,F3562&lt;=50000),"C",AND(F3562&gt;50000,F3562&lt;=100000),"B2",AND(F3562&gt;100000,F3562&lt;=150000),"B1",AND(F3562&gt;150000,F3562&lt;=200000),"A2",AND(F3562&gt;200000,F3562&lt;=250000),"A1",TRUE,"O")</f>
        <v>B1</v>
      </c>
      <c r="J3562" s="14">
        <f t="shared" si="165"/>
        <v>1.1226700000000001</v>
      </c>
      <c r="K3562" s="14">
        <f t="shared" si="166"/>
        <v>0</v>
      </c>
      <c r="L3562" s="14">
        <f t="shared" si="167"/>
        <v>8.9505200000000007E-2</v>
      </c>
      <c r="O3562" s="13"/>
    </row>
    <row r="3563" spans="1:15" x14ac:dyDescent="0.2">
      <c r="A3563" s="4" t="s">
        <v>4294</v>
      </c>
      <c r="B3563" s="4" t="s">
        <v>246</v>
      </c>
      <c r="C3563" s="2" t="s">
        <v>247</v>
      </c>
      <c r="D3563" s="2" t="s">
        <v>271</v>
      </c>
      <c r="E3563" s="2" t="s">
        <v>721</v>
      </c>
      <c r="F3563" s="7">
        <v>118509</v>
      </c>
      <c r="G3563" s="7">
        <v>0</v>
      </c>
      <c r="H3563" s="7">
        <v>0</v>
      </c>
      <c r="I3563" s="3" t="str" cm="1">
        <f t="array" ref="I3563">_xlfn.IFS(AND(F3563&gt;=10000,F3563&lt;=50000),"C",AND(F3563&gt;50000,F3563&lt;=100000),"B2",AND(F3563&gt;100000,F3563&lt;=150000),"B1",AND(F3563&gt;150000,F3563&lt;=200000),"A2",AND(F3563&gt;200000,F3563&lt;=250000),"A1",TRUE,"O")</f>
        <v>B1</v>
      </c>
      <c r="J3563" s="14">
        <f t="shared" si="165"/>
        <v>1.18509</v>
      </c>
      <c r="K3563" s="14">
        <f t="shared" si="166"/>
        <v>0</v>
      </c>
      <c r="L3563" s="14">
        <f t="shared" si="167"/>
        <v>0</v>
      </c>
      <c r="O3563" s="13"/>
    </row>
    <row r="3564" spans="1:15" x14ac:dyDescent="0.2">
      <c r="A3564" s="4" t="s">
        <v>4295</v>
      </c>
      <c r="B3564" s="4" t="s">
        <v>246</v>
      </c>
      <c r="C3564" s="2" t="s">
        <v>247</v>
      </c>
      <c r="D3564" s="2" t="s">
        <v>271</v>
      </c>
      <c r="E3564" s="2" t="s">
        <v>721</v>
      </c>
      <c r="F3564" s="7">
        <v>143861.32</v>
      </c>
      <c r="G3564" s="7">
        <v>0</v>
      </c>
      <c r="H3564" s="7">
        <v>0</v>
      </c>
      <c r="I3564" s="3" t="str" cm="1">
        <f t="array" ref="I3564">_xlfn.IFS(AND(F3564&gt;=10000,F3564&lt;=50000),"C",AND(F3564&gt;50000,F3564&lt;=100000),"B2",AND(F3564&gt;100000,F3564&lt;=150000),"B1",AND(F3564&gt;150000,F3564&lt;=200000),"A2",AND(F3564&gt;200000,F3564&lt;=250000),"A1",TRUE,"O")</f>
        <v>B1</v>
      </c>
      <c r="J3564" s="14">
        <f t="shared" si="165"/>
        <v>1.4386132</v>
      </c>
      <c r="K3564" s="14">
        <f t="shared" si="166"/>
        <v>0</v>
      </c>
      <c r="L3564" s="14">
        <f t="shared" si="167"/>
        <v>0</v>
      </c>
      <c r="O3564" s="13"/>
    </row>
    <row r="3565" spans="1:15" x14ac:dyDescent="0.2">
      <c r="A3565" s="4" t="s">
        <v>4296</v>
      </c>
      <c r="B3565" s="4" t="s">
        <v>246</v>
      </c>
      <c r="C3565" s="2" t="s">
        <v>247</v>
      </c>
      <c r="D3565" s="2" t="s">
        <v>271</v>
      </c>
      <c r="E3565" s="2" t="s">
        <v>720</v>
      </c>
      <c r="F3565" s="7">
        <v>112267</v>
      </c>
      <c r="G3565" s="7">
        <v>0</v>
      </c>
      <c r="H3565" s="7">
        <v>0</v>
      </c>
      <c r="I3565" s="3" t="str" cm="1">
        <f t="array" ref="I3565">_xlfn.IFS(AND(F3565&gt;=10000,F3565&lt;=50000),"C",AND(F3565&gt;50000,F3565&lt;=100000),"B2",AND(F3565&gt;100000,F3565&lt;=150000),"B1",AND(F3565&gt;150000,F3565&lt;=200000),"A2",AND(F3565&gt;200000,F3565&lt;=250000),"A1",TRUE,"O")</f>
        <v>B1</v>
      </c>
      <c r="J3565" s="14">
        <f t="shared" si="165"/>
        <v>1.1226700000000001</v>
      </c>
      <c r="K3565" s="14">
        <f t="shared" si="166"/>
        <v>0</v>
      </c>
      <c r="L3565" s="14">
        <f t="shared" si="167"/>
        <v>0</v>
      </c>
      <c r="O3565" s="13"/>
    </row>
    <row r="3566" spans="1:15" x14ac:dyDescent="0.2">
      <c r="A3566" s="4" t="s">
        <v>4297</v>
      </c>
      <c r="B3566" s="4" t="s">
        <v>246</v>
      </c>
      <c r="C3566" s="2" t="s">
        <v>247</v>
      </c>
      <c r="D3566" s="2" t="s">
        <v>271</v>
      </c>
      <c r="E3566" s="2" t="s">
        <v>720</v>
      </c>
      <c r="F3566" s="7">
        <v>112267</v>
      </c>
      <c r="G3566" s="7">
        <v>0</v>
      </c>
      <c r="H3566" s="7">
        <v>0</v>
      </c>
      <c r="I3566" s="3" t="str" cm="1">
        <f t="array" ref="I3566">_xlfn.IFS(AND(F3566&gt;=10000,F3566&lt;=50000),"C",AND(F3566&gt;50000,F3566&lt;=100000),"B2",AND(F3566&gt;100000,F3566&lt;=150000),"B1",AND(F3566&gt;150000,F3566&lt;=200000),"A2",AND(F3566&gt;200000,F3566&lt;=250000),"A1",TRUE,"O")</f>
        <v>B1</v>
      </c>
      <c r="J3566" s="14">
        <f t="shared" si="165"/>
        <v>1.1226700000000001</v>
      </c>
      <c r="K3566" s="14">
        <f t="shared" si="166"/>
        <v>0</v>
      </c>
      <c r="L3566" s="14">
        <f t="shared" si="167"/>
        <v>0</v>
      </c>
      <c r="O3566" s="13"/>
    </row>
    <row r="3567" spans="1:15" x14ac:dyDescent="0.2">
      <c r="A3567" s="4" t="s">
        <v>4298</v>
      </c>
      <c r="B3567" s="4" t="s">
        <v>246</v>
      </c>
      <c r="C3567" s="2" t="s">
        <v>247</v>
      </c>
      <c r="D3567" s="2" t="s">
        <v>271</v>
      </c>
      <c r="E3567" s="2" t="s">
        <v>721</v>
      </c>
      <c r="F3567" s="7">
        <v>116361.84149999999</v>
      </c>
      <c r="G3567" s="7">
        <v>0</v>
      </c>
      <c r="H3567" s="7">
        <v>0</v>
      </c>
      <c r="I3567" s="3" t="str" cm="1">
        <f t="array" ref="I3567">_xlfn.IFS(AND(F3567&gt;=10000,F3567&lt;=50000),"C",AND(F3567&gt;50000,F3567&lt;=100000),"B2",AND(F3567&gt;100000,F3567&lt;=150000),"B1",AND(F3567&gt;150000,F3567&lt;=200000),"A2",AND(F3567&gt;200000,F3567&lt;=250000),"A1",TRUE,"O")</f>
        <v>B1</v>
      </c>
      <c r="J3567" s="14">
        <f t="shared" si="165"/>
        <v>1.163618415</v>
      </c>
      <c r="K3567" s="14">
        <f t="shared" si="166"/>
        <v>0</v>
      </c>
      <c r="L3567" s="14">
        <f t="shared" si="167"/>
        <v>0</v>
      </c>
      <c r="O3567" s="13"/>
    </row>
    <row r="3568" spans="1:15" x14ac:dyDescent="0.2">
      <c r="A3568" s="4" t="s">
        <v>4299</v>
      </c>
      <c r="B3568" s="4" t="s">
        <v>246</v>
      </c>
      <c r="C3568" s="2" t="s">
        <v>247</v>
      </c>
      <c r="D3568" s="2" t="s">
        <v>271</v>
      </c>
      <c r="E3568" s="2" t="s">
        <v>721</v>
      </c>
      <c r="F3568" s="7">
        <v>117567.9865</v>
      </c>
      <c r="G3568" s="7">
        <v>0</v>
      </c>
      <c r="H3568" s="7">
        <v>0</v>
      </c>
      <c r="I3568" s="3" t="str" cm="1">
        <f t="array" ref="I3568">_xlfn.IFS(AND(F3568&gt;=10000,F3568&lt;=50000),"C",AND(F3568&gt;50000,F3568&lt;=100000),"B2",AND(F3568&gt;100000,F3568&lt;=150000),"B1",AND(F3568&gt;150000,F3568&lt;=200000),"A2",AND(F3568&gt;200000,F3568&lt;=250000),"A1",TRUE,"O")</f>
        <v>B1</v>
      </c>
      <c r="J3568" s="14">
        <f t="shared" si="165"/>
        <v>1.175679865</v>
      </c>
      <c r="K3568" s="14">
        <f t="shared" si="166"/>
        <v>0</v>
      </c>
      <c r="L3568" s="14">
        <f t="shared" si="167"/>
        <v>0</v>
      </c>
      <c r="O3568" s="13"/>
    </row>
    <row r="3569" spans="1:15" x14ac:dyDescent="0.2">
      <c r="A3569" s="4" t="s">
        <v>4300</v>
      </c>
      <c r="B3569" s="4" t="s">
        <v>272</v>
      </c>
      <c r="C3569" s="2" t="s">
        <v>273</v>
      </c>
      <c r="D3569" s="2" t="s">
        <v>274</v>
      </c>
      <c r="E3569" s="2" t="s">
        <v>721</v>
      </c>
      <c r="F3569" s="7">
        <v>107367</v>
      </c>
      <c r="G3569" s="7">
        <v>0</v>
      </c>
      <c r="H3569" s="7">
        <v>0</v>
      </c>
      <c r="I3569" s="3" t="str" cm="1">
        <f t="array" ref="I3569">_xlfn.IFS(AND(F3569&gt;=10000,F3569&lt;=50000),"C",AND(F3569&gt;50000,F3569&lt;=100000),"B2",AND(F3569&gt;100000,F3569&lt;=150000),"B1",AND(F3569&gt;150000,F3569&lt;=200000),"A2",AND(F3569&gt;200000,F3569&lt;=250000),"A1",TRUE,"O")</f>
        <v>B1</v>
      </c>
      <c r="J3569" s="14">
        <f t="shared" si="165"/>
        <v>1.0736699999999999</v>
      </c>
      <c r="K3569" s="14">
        <f t="shared" si="166"/>
        <v>0</v>
      </c>
      <c r="L3569" s="14">
        <f t="shared" si="167"/>
        <v>0</v>
      </c>
      <c r="O3569" s="13"/>
    </row>
    <row r="3570" spans="1:15" x14ac:dyDescent="0.2">
      <c r="A3570" s="4" t="s">
        <v>4301</v>
      </c>
      <c r="B3570" s="4" t="s">
        <v>272</v>
      </c>
      <c r="C3570" s="2" t="s">
        <v>273</v>
      </c>
      <c r="D3570" s="2" t="s">
        <v>275</v>
      </c>
      <c r="E3570" s="2" t="s">
        <v>720</v>
      </c>
      <c r="F3570" s="7">
        <v>175409.85</v>
      </c>
      <c r="G3570" s="7">
        <v>0</v>
      </c>
      <c r="H3570" s="7">
        <v>0</v>
      </c>
      <c r="I3570" s="3" t="str" cm="1">
        <f t="array" ref="I3570">_xlfn.IFS(AND(F3570&gt;=10000,F3570&lt;=50000),"C",AND(F3570&gt;50000,F3570&lt;=100000),"B2",AND(F3570&gt;100000,F3570&lt;=150000),"B1",AND(F3570&gt;150000,F3570&lt;=200000),"A2",AND(F3570&gt;200000,F3570&lt;=250000),"A1",TRUE,"O")</f>
        <v>A2</v>
      </c>
      <c r="J3570" s="14">
        <f t="shared" si="165"/>
        <v>1.7540985</v>
      </c>
      <c r="K3570" s="14">
        <f t="shared" si="166"/>
        <v>0</v>
      </c>
      <c r="L3570" s="14">
        <f t="shared" si="167"/>
        <v>0</v>
      </c>
      <c r="O3570" s="13"/>
    </row>
    <row r="3571" spans="1:15" x14ac:dyDescent="0.2">
      <c r="A3571" s="4" t="s">
        <v>4302</v>
      </c>
      <c r="B3571" s="4" t="s">
        <v>276</v>
      </c>
      <c r="C3571" s="2" t="s">
        <v>277</v>
      </c>
      <c r="D3571" s="2" t="s">
        <v>278</v>
      </c>
      <c r="E3571" s="2" t="s">
        <v>720</v>
      </c>
      <c r="F3571" s="7">
        <v>117424</v>
      </c>
      <c r="G3571" s="7">
        <v>0</v>
      </c>
      <c r="H3571" s="7">
        <v>0</v>
      </c>
      <c r="I3571" s="3" t="str" cm="1">
        <f t="array" ref="I3571">_xlfn.IFS(AND(F3571&gt;=10000,F3571&lt;=50000),"C",AND(F3571&gt;50000,F3571&lt;=100000),"B2",AND(F3571&gt;100000,F3571&lt;=150000),"B1",AND(F3571&gt;150000,F3571&lt;=200000),"A2",AND(F3571&gt;200000,F3571&lt;=250000),"A1",TRUE,"O")</f>
        <v>B1</v>
      </c>
      <c r="J3571" s="14">
        <f t="shared" si="165"/>
        <v>1.17424</v>
      </c>
      <c r="K3571" s="14">
        <f t="shared" si="166"/>
        <v>0</v>
      </c>
      <c r="L3571" s="14">
        <f t="shared" si="167"/>
        <v>0</v>
      </c>
      <c r="O3571" s="13"/>
    </row>
    <row r="3572" spans="1:15" x14ac:dyDescent="0.2">
      <c r="A3572" s="4" t="s">
        <v>4303</v>
      </c>
      <c r="B3572" s="4" t="s">
        <v>276</v>
      </c>
      <c r="C3572" s="2" t="s">
        <v>277</v>
      </c>
      <c r="D3572" s="2" t="s">
        <v>278</v>
      </c>
      <c r="E3572" s="2" t="s">
        <v>720</v>
      </c>
      <c r="F3572" s="7">
        <v>78947</v>
      </c>
      <c r="G3572" s="7">
        <v>0</v>
      </c>
      <c r="H3572" s="7">
        <v>1282.97</v>
      </c>
      <c r="I3572" s="3" t="str" cm="1">
        <f t="array" ref="I3572">_xlfn.IFS(AND(F3572&gt;=10000,F3572&lt;=50000),"C",AND(F3572&gt;50000,F3572&lt;=100000),"B2",AND(F3572&gt;100000,F3572&lt;=150000),"B1",AND(F3572&gt;150000,F3572&lt;=200000),"A2",AND(F3572&gt;200000,F3572&lt;=250000),"A1",TRUE,"O")</f>
        <v>B2</v>
      </c>
      <c r="J3572" s="14">
        <f t="shared" si="165"/>
        <v>0.78947000000000001</v>
      </c>
      <c r="K3572" s="14">
        <f t="shared" si="166"/>
        <v>0</v>
      </c>
      <c r="L3572" s="14">
        <f t="shared" si="167"/>
        <v>1.2829699999999999E-2</v>
      </c>
      <c r="O3572" s="13"/>
    </row>
    <row r="3573" spans="1:15" x14ac:dyDescent="0.2">
      <c r="A3573" s="4" t="s">
        <v>4304</v>
      </c>
      <c r="B3573" s="4" t="s">
        <v>276</v>
      </c>
      <c r="C3573" s="2" t="s">
        <v>277</v>
      </c>
      <c r="D3573" s="2" t="s">
        <v>278</v>
      </c>
      <c r="E3573" s="2" t="s">
        <v>721</v>
      </c>
      <c r="F3573" s="7">
        <v>78947</v>
      </c>
      <c r="G3573" s="7">
        <v>0</v>
      </c>
      <c r="H3573" s="7">
        <v>3732.58</v>
      </c>
      <c r="I3573" s="3" t="str" cm="1">
        <f t="array" ref="I3573">_xlfn.IFS(AND(F3573&gt;=10000,F3573&lt;=50000),"C",AND(F3573&gt;50000,F3573&lt;=100000),"B2",AND(F3573&gt;100000,F3573&lt;=150000),"B1",AND(F3573&gt;150000,F3573&lt;=200000),"A2",AND(F3573&gt;200000,F3573&lt;=250000),"A1",TRUE,"O")</f>
        <v>B2</v>
      </c>
      <c r="J3573" s="14">
        <f t="shared" si="165"/>
        <v>0.78947000000000001</v>
      </c>
      <c r="K3573" s="14">
        <f t="shared" si="166"/>
        <v>0</v>
      </c>
      <c r="L3573" s="14">
        <f t="shared" si="167"/>
        <v>3.7325799999999999E-2</v>
      </c>
      <c r="O3573" s="13"/>
    </row>
    <row r="3574" spans="1:15" x14ac:dyDescent="0.2">
      <c r="A3574" s="4" t="s">
        <v>4305</v>
      </c>
      <c r="B3574" s="4" t="s">
        <v>276</v>
      </c>
      <c r="C3574" s="2" t="s">
        <v>277</v>
      </c>
      <c r="D3574" s="2" t="s">
        <v>278</v>
      </c>
      <c r="E3574" s="2" t="s">
        <v>721</v>
      </c>
      <c r="F3574" s="7">
        <v>78947</v>
      </c>
      <c r="G3574" s="7">
        <v>0</v>
      </c>
      <c r="H3574" s="7">
        <v>0</v>
      </c>
      <c r="I3574" s="3" t="str" cm="1">
        <f t="array" ref="I3574">_xlfn.IFS(AND(F3574&gt;=10000,F3574&lt;=50000),"C",AND(F3574&gt;50000,F3574&lt;=100000),"B2",AND(F3574&gt;100000,F3574&lt;=150000),"B1",AND(F3574&gt;150000,F3574&lt;=200000),"A2",AND(F3574&gt;200000,F3574&lt;=250000),"A1",TRUE,"O")</f>
        <v>B2</v>
      </c>
      <c r="J3574" s="14">
        <f t="shared" si="165"/>
        <v>0.78947000000000001</v>
      </c>
      <c r="K3574" s="14">
        <f t="shared" si="166"/>
        <v>0</v>
      </c>
      <c r="L3574" s="14">
        <f t="shared" si="167"/>
        <v>0</v>
      </c>
      <c r="O3574" s="13"/>
    </row>
    <row r="3575" spans="1:15" x14ac:dyDescent="0.2">
      <c r="A3575" s="4" t="s">
        <v>4306</v>
      </c>
      <c r="B3575" s="4" t="s">
        <v>276</v>
      </c>
      <c r="C3575" s="2" t="s">
        <v>277</v>
      </c>
      <c r="D3575" s="2" t="s">
        <v>278</v>
      </c>
      <c r="E3575" s="2" t="s">
        <v>721</v>
      </c>
      <c r="F3575" s="7">
        <v>136248.49</v>
      </c>
      <c r="G3575" s="7">
        <v>0</v>
      </c>
      <c r="H3575" s="7">
        <v>0</v>
      </c>
      <c r="I3575" s="3" t="str" cm="1">
        <f t="array" ref="I3575">_xlfn.IFS(AND(F3575&gt;=10000,F3575&lt;=50000),"C",AND(F3575&gt;50000,F3575&lt;=100000),"B2",AND(F3575&gt;100000,F3575&lt;=150000),"B1",AND(F3575&gt;150000,F3575&lt;=200000),"A2",AND(F3575&gt;200000,F3575&lt;=250000),"A1",TRUE,"O")</f>
        <v>B1</v>
      </c>
      <c r="J3575" s="14">
        <f t="shared" si="165"/>
        <v>1.3624848999999999</v>
      </c>
      <c r="K3575" s="14">
        <f t="shared" si="166"/>
        <v>0</v>
      </c>
      <c r="L3575" s="14">
        <f t="shared" si="167"/>
        <v>0</v>
      </c>
      <c r="O3575" s="13"/>
    </row>
    <row r="3576" spans="1:15" x14ac:dyDescent="0.2">
      <c r="A3576" s="4" t="s">
        <v>4307</v>
      </c>
      <c r="B3576" s="4" t="s">
        <v>276</v>
      </c>
      <c r="C3576" s="2" t="s">
        <v>277</v>
      </c>
      <c r="D3576" s="2" t="s">
        <v>278</v>
      </c>
      <c r="E3576" s="2" t="s">
        <v>721</v>
      </c>
      <c r="F3576" s="7">
        <v>75095.968500000003</v>
      </c>
      <c r="G3576" s="7">
        <v>0</v>
      </c>
      <c r="H3576" s="7">
        <v>0</v>
      </c>
      <c r="I3576" s="3" t="str" cm="1">
        <f t="array" ref="I3576">_xlfn.IFS(AND(F3576&gt;=10000,F3576&lt;=50000),"C",AND(F3576&gt;50000,F3576&lt;=100000),"B2",AND(F3576&gt;100000,F3576&lt;=150000),"B1",AND(F3576&gt;150000,F3576&lt;=200000),"A2",AND(F3576&gt;200000,F3576&lt;=250000),"A1",TRUE,"O")</f>
        <v>B2</v>
      </c>
      <c r="J3576" s="14">
        <f t="shared" si="165"/>
        <v>0.75095968499999999</v>
      </c>
      <c r="K3576" s="14">
        <f t="shared" si="166"/>
        <v>0</v>
      </c>
      <c r="L3576" s="14">
        <f t="shared" si="167"/>
        <v>0</v>
      </c>
      <c r="O3576" s="13"/>
    </row>
    <row r="3577" spans="1:15" x14ac:dyDescent="0.2">
      <c r="A3577" s="4" t="s">
        <v>4308</v>
      </c>
      <c r="B3577" s="4" t="s">
        <v>276</v>
      </c>
      <c r="C3577" s="2" t="s">
        <v>277</v>
      </c>
      <c r="D3577" s="2" t="s">
        <v>278</v>
      </c>
      <c r="E3577" s="2" t="s">
        <v>720</v>
      </c>
      <c r="F3577" s="7">
        <v>122842</v>
      </c>
      <c r="G3577" s="7">
        <v>0</v>
      </c>
      <c r="H3577" s="7">
        <v>0</v>
      </c>
      <c r="I3577" s="3" t="str" cm="1">
        <f t="array" ref="I3577">_xlfn.IFS(AND(F3577&gt;=10000,F3577&lt;=50000),"C",AND(F3577&gt;50000,F3577&lt;=100000),"B2",AND(F3577&gt;100000,F3577&lt;=150000),"B1",AND(F3577&gt;150000,F3577&lt;=200000),"A2",AND(F3577&gt;200000,F3577&lt;=250000),"A1",TRUE,"O")</f>
        <v>B1</v>
      </c>
      <c r="J3577" s="14">
        <f t="shared" si="165"/>
        <v>1.2284200000000001</v>
      </c>
      <c r="K3577" s="14">
        <f t="shared" si="166"/>
        <v>0</v>
      </c>
      <c r="L3577" s="14">
        <f t="shared" si="167"/>
        <v>0</v>
      </c>
      <c r="O3577" s="13"/>
    </row>
    <row r="3578" spans="1:15" x14ac:dyDescent="0.2">
      <c r="A3578" s="4" t="s">
        <v>4309</v>
      </c>
      <c r="B3578" s="4" t="s">
        <v>276</v>
      </c>
      <c r="C3578" s="2" t="s">
        <v>277</v>
      </c>
      <c r="D3578" s="2" t="s">
        <v>278</v>
      </c>
      <c r="E3578" s="2" t="s">
        <v>721</v>
      </c>
      <c r="F3578" s="7">
        <v>69410.7791</v>
      </c>
      <c r="G3578" s="7">
        <v>0</v>
      </c>
      <c r="H3578" s="7">
        <v>0</v>
      </c>
      <c r="I3578" s="3" t="str" cm="1">
        <f t="array" ref="I3578">_xlfn.IFS(AND(F3578&gt;=10000,F3578&lt;=50000),"C",AND(F3578&gt;50000,F3578&lt;=100000),"B2",AND(F3578&gt;100000,F3578&lt;=150000),"B1",AND(F3578&gt;150000,F3578&lt;=200000),"A2",AND(F3578&gt;200000,F3578&lt;=250000),"A1",TRUE,"O")</f>
        <v>B2</v>
      </c>
      <c r="J3578" s="14">
        <f t="shared" si="165"/>
        <v>0.69410779099999997</v>
      </c>
      <c r="K3578" s="14">
        <f t="shared" si="166"/>
        <v>0</v>
      </c>
      <c r="L3578" s="14">
        <f t="shared" si="167"/>
        <v>0</v>
      </c>
      <c r="O3578" s="13"/>
    </row>
    <row r="3579" spans="1:15" x14ac:dyDescent="0.2">
      <c r="A3579" s="4" t="s">
        <v>4310</v>
      </c>
      <c r="B3579" s="4" t="s">
        <v>276</v>
      </c>
      <c r="C3579" s="2" t="s">
        <v>277</v>
      </c>
      <c r="D3579" s="2" t="s">
        <v>279</v>
      </c>
      <c r="E3579" s="2" t="s">
        <v>721</v>
      </c>
      <c r="F3579" s="7">
        <v>152940</v>
      </c>
      <c r="G3579" s="7">
        <v>0</v>
      </c>
      <c r="H3579" s="7">
        <v>0</v>
      </c>
      <c r="I3579" s="3" t="str" cm="1">
        <f t="array" ref="I3579">_xlfn.IFS(AND(F3579&gt;=10000,F3579&lt;=50000),"C",AND(F3579&gt;50000,F3579&lt;=100000),"B2",AND(F3579&gt;100000,F3579&lt;=150000),"B1",AND(F3579&gt;150000,F3579&lt;=200000),"A2",AND(F3579&gt;200000,F3579&lt;=250000),"A1",TRUE,"O")</f>
        <v>A2</v>
      </c>
      <c r="J3579" s="14">
        <f t="shared" si="165"/>
        <v>1.5294000000000001</v>
      </c>
      <c r="K3579" s="14">
        <f t="shared" si="166"/>
        <v>0</v>
      </c>
      <c r="L3579" s="14">
        <f t="shared" si="167"/>
        <v>0</v>
      </c>
      <c r="O3579" s="13"/>
    </row>
    <row r="3580" spans="1:15" x14ac:dyDescent="0.2">
      <c r="A3580" s="4" t="s">
        <v>4311</v>
      </c>
      <c r="B3580" s="4" t="s">
        <v>276</v>
      </c>
      <c r="C3580" s="2" t="s">
        <v>277</v>
      </c>
      <c r="D3580" s="2" t="s">
        <v>279</v>
      </c>
      <c r="E3580" s="2" t="s">
        <v>721</v>
      </c>
      <c r="F3580" s="7">
        <v>98228</v>
      </c>
      <c r="G3580" s="7">
        <v>0</v>
      </c>
      <c r="H3580" s="7">
        <v>0</v>
      </c>
      <c r="I3580" s="3" t="str" cm="1">
        <f t="array" ref="I3580">_xlfn.IFS(AND(F3580&gt;=10000,F3580&lt;=50000),"C",AND(F3580&gt;50000,F3580&lt;=100000),"B2",AND(F3580&gt;100000,F3580&lt;=150000),"B1",AND(F3580&gt;150000,F3580&lt;=200000),"A2",AND(F3580&gt;200000,F3580&lt;=250000),"A1",TRUE,"O")</f>
        <v>B2</v>
      </c>
      <c r="J3580" s="14">
        <f t="shared" si="165"/>
        <v>0.98228000000000004</v>
      </c>
      <c r="K3580" s="14">
        <f t="shared" si="166"/>
        <v>0</v>
      </c>
      <c r="L3580" s="14">
        <f t="shared" si="167"/>
        <v>0</v>
      </c>
      <c r="O3580" s="13"/>
    </row>
    <row r="3581" spans="1:15" x14ac:dyDescent="0.2">
      <c r="A3581" s="4" t="s">
        <v>4312</v>
      </c>
      <c r="B3581" s="4" t="s">
        <v>276</v>
      </c>
      <c r="C3581" s="2" t="s">
        <v>277</v>
      </c>
      <c r="D3581" s="2" t="s">
        <v>279</v>
      </c>
      <c r="E3581" s="2" t="s">
        <v>721</v>
      </c>
      <c r="F3581" s="7">
        <v>78947</v>
      </c>
      <c r="G3581" s="7">
        <v>0</v>
      </c>
      <c r="H3581" s="7">
        <v>0</v>
      </c>
      <c r="I3581" s="3" t="str" cm="1">
        <f t="array" ref="I3581">_xlfn.IFS(AND(F3581&gt;=10000,F3581&lt;=50000),"C",AND(F3581&gt;50000,F3581&lt;=100000),"B2",AND(F3581&gt;100000,F3581&lt;=150000),"B1",AND(F3581&gt;150000,F3581&lt;=200000),"A2",AND(F3581&gt;200000,F3581&lt;=250000),"A1",TRUE,"O")</f>
        <v>B2</v>
      </c>
      <c r="J3581" s="14">
        <f t="shared" si="165"/>
        <v>0.78947000000000001</v>
      </c>
      <c r="K3581" s="14">
        <f t="shared" si="166"/>
        <v>0</v>
      </c>
      <c r="L3581" s="14">
        <f t="shared" si="167"/>
        <v>0</v>
      </c>
      <c r="O3581" s="13"/>
    </row>
    <row r="3582" spans="1:15" x14ac:dyDescent="0.2">
      <c r="A3582" s="4" t="s">
        <v>4313</v>
      </c>
      <c r="B3582" s="4" t="s">
        <v>276</v>
      </c>
      <c r="C3582" s="2" t="s">
        <v>277</v>
      </c>
      <c r="D3582" s="2" t="s">
        <v>279</v>
      </c>
      <c r="E3582" s="2" t="s">
        <v>720</v>
      </c>
      <c r="F3582" s="7">
        <v>116572.76489999999</v>
      </c>
      <c r="G3582" s="7">
        <v>0</v>
      </c>
      <c r="H3582" s="7">
        <v>0</v>
      </c>
      <c r="I3582" s="3" t="str" cm="1">
        <f t="array" ref="I3582">_xlfn.IFS(AND(F3582&gt;=10000,F3582&lt;=50000),"C",AND(F3582&gt;50000,F3582&lt;=100000),"B2",AND(F3582&gt;100000,F3582&lt;=150000),"B1",AND(F3582&gt;150000,F3582&lt;=200000),"A2",AND(F3582&gt;200000,F3582&lt;=250000),"A1",TRUE,"O")</f>
        <v>B1</v>
      </c>
      <c r="J3582" s="14">
        <f t="shared" si="165"/>
        <v>1.1657276489999999</v>
      </c>
      <c r="K3582" s="14">
        <f t="shared" si="166"/>
        <v>0</v>
      </c>
      <c r="L3582" s="14">
        <f t="shared" si="167"/>
        <v>0</v>
      </c>
      <c r="O3582" s="13"/>
    </row>
    <row r="3583" spans="1:15" x14ac:dyDescent="0.2">
      <c r="A3583" s="4" t="s">
        <v>4314</v>
      </c>
      <c r="B3583" s="4" t="s">
        <v>276</v>
      </c>
      <c r="C3583" s="2" t="s">
        <v>277</v>
      </c>
      <c r="D3583" s="2" t="s">
        <v>279</v>
      </c>
      <c r="E3583" s="2" t="s">
        <v>720</v>
      </c>
      <c r="F3583" s="7">
        <v>105953.44</v>
      </c>
      <c r="G3583" s="7">
        <v>0</v>
      </c>
      <c r="H3583" s="7">
        <v>0</v>
      </c>
      <c r="I3583" s="3" t="str" cm="1">
        <f t="array" ref="I3583">_xlfn.IFS(AND(F3583&gt;=10000,F3583&lt;=50000),"C",AND(F3583&gt;50000,F3583&lt;=100000),"B2",AND(F3583&gt;100000,F3583&lt;=150000),"B1",AND(F3583&gt;150000,F3583&lt;=200000),"A2",AND(F3583&gt;200000,F3583&lt;=250000),"A1",TRUE,"O")</f>
        <v>B1</v>
      </c>
      <c r="J3583" s="14">
        <f t="shared" si="165"/>
        <v>1.0595344</v>
      </c>
      <c r="K3583" s="14">
        <f t="shared" si="166"/>
        <v>0</v>
      </c>
      <c r="L3583" s="14">
        <f t="shared" si="167"/>
        <v>0</v>
      </c>
      <c r="O3583" s="13"/>
    </row>
    <row r="3584" spans="1:15" x14ac:dyDescent="0.2">
      <c r="A3584" s="4" t="s">
        <v>4315</v>
      </c>
      <c r="B3584" s="4" t="s">
        <v>276</v>
      </c>
      <c r="C3584" s="2" t="s">
        <v>277</v>
      </c>
      <c r="D3584" s="2" t="s">
        <v>279</v>
      </c>
      <c r="E3584" s="2" t="s">
        <v>720</v>
      </c>
      <c r="F3584" s="7">
        <v>81333</v>
      </c>
      <c r="G3584" s="7">
        <v>0</v>
      </c>
      <c r="H3584" s="7">
        <v>0</v>
      </c>
      <c r="I3584" s="3" t="str" cm="1">
        <f t="array" ref="I3584">_xlfn.IFS(AND(F3584&gt;=10000,F3584&lt;=50000),"C",AND(F3584&gt;50000,F3584&lt;=100000),"B2",AND(F3584&gt;100000,F3584&lt;=150000),"B1",AND(F3584&gt;150000,F3584&lt;=200000),"A2",AND(F3584&gt;200000,F3584&lt;=250000),"A1",TRUE,"O")</f>
        <v>B2</v>
      </c>
      <c r="J3584" s="14">
        <f t="shared" si="165"/>
        <v>0.81333</v>
      </c>
      <c r="K3584" s="14">
        <f t="shared" si="166"/>
        <v>0</v>
      </c>
      <c r="L3584" s="14">
        <f t="shared" si="167"/>
        <v>0</v>
      </c>
      <c r="O3584" s="13"/>
    </row>
    <row r="3585" spans="1:15" x14ac:dyDescent="0.2">
      <c r="A3585" s="4" t="s">
        <v>4316</v>
      </c>
      <c r="B3585" s="4" t="s">
        <v>276</v>
      </c>
      <c r="C3585" s="2" t="s">
        <v>277</v>
      </c>
      <c r="D3585" s="2" t="s">
        <v>280</v>
      </c>
      <c r="E3585" s="2" t="s">
        <v>720</v>
      </c>
      <c r="F3585" s="7">
        <v>236000</v>
      </c>
      <c r="G3585" s="7">
        <v>0</v>
      </c>
      <c r="H3585" s="7">
        <v>0</v>
      </c>
      <c r="I3585" s="3" t="str" cm="1">
        <f t="array" ref="I3585">_xlfn.IFS(AND(F3585&gt;=10000,F3585&lt;=50000),"C",AND(F3585&gt;50000,F3585&lt;=100000),"B2",AND(F3585&gt;100000,F3585&lt;=150000),"B1",AND(F3585&gt;150000,F3585&lt;=200000),"A2",AND(F3585&gt;200000,F3585&lt;=250000),"A1",TRUE,"O")</f>
        <v>A1</v>
      </c>
      <c r="J3585" s="14">
        <f t="shared" si="165"/>
        <v>2.36</v>
      </c>
      <c r="K3585" s="14">
        <f t="shared" si="166"/>
        <v>0</v>
      </c>
      <c r="L3585" s="14">
        <f t="shared" si="167"/>
        <v>0</v>
      </c>
      <c r="O3585" s="13"/>
    </row>
    <row r="3586" spans="1:15" x14ac:dyDescent="0.2">
      <c r="A3586" s="4" t="s">
        <v>4317</v>
      </c>
      <c r="B3586" s="4" t="s">
        <v>276</v>
      </c>
      <c r="C3586" s="2" t="s">
        <v>277</v>
      </c>
      <c r="D3586" s="2" t="s">
        <v>281</v>
      </c>
      <c r="E3586" s="2" t="s">
        <v>721</v>
      </c>
      <c r="F3586" s="7">
        <v>196059</v>
      </c>
      <c r="G3586" s="7">
        <v>0</v>
      </c>
      <c r="H3586" s="7">
        <v>0</v>
      </c>
      <c r="I3586" s="3" t="str" cm="1">
        <f t="array" ref="I3586">_xlfn.IFS(AND(F3586&gt;=10000,F3586&lt;=50000),"C",AND(F3586&gt;50000,F3586&lt;=100000),"B2",AND(F3586&gt;100000,F3586&lt;=150000),"B1",AND(F3586&gt;150000,F3586&lt;=200000),"A2",AND(F3586&gt;200000,F3586&lt;=250000),"A1",TRUE,"O")</f>
        <v>A2</v>
      </c>
      <c r="J3586" s="14">
        <f t="shared" si="165"/>
        <v>1.9605900000000001</v>
      </c>
      <c r="K3586" s="14">
        <f t="shared" si="166"/>
        <v>0</v>
      </c>
      <c r="L3586" s="14">
        <f t="shared" si="167"/>
        <v>0</v>
      </c>
      <c r="O3586" s="13"/>
    </row>
    <row r="3587" spans="1:15" x14ac:dyDescent="0.2">
      <c r="A3587" s="4" t="s">
        <v>4318</v>
      </c>
      <c r="B3587" s="4" t="s">
        <v>276</v>
      </c>
      <c r="C3587" s="2" t="s">
        <v>277</v>
      </c>
      <c r="D3587" s="2" t="s">
        <v>281</v>
      </c>
      <c r="E3587" s="2" t="s">
        <v>720</v>
      </c>
      <c r="F3587" s="7">
        <v>175873</v>
      </c>
      <c r="G3587" s="7">
        <v>0</v>
      </c>
      <c r="H3587" s="7">
        <v>0</v>
      </c>
      <c r="I3587" s="3" t="str" cm="1">
        <f t="array" ref="I3587">_xlfn.IFS(AND(F3587&gt;=10000,F3587&lt;=50000),"C",AND(F3587&gt;50000,F3587&lt;=100000),"B2",AND(F3587&gt;100000,F3587&lt;=150000),"B1",AND(F3587&gt;150000,F3587&lt;=200000),"A2",AND(F3587&gt;200000,F3587&lt;=250000),"A1",TRUE,"O")</f>
        <v>A2</v>
      </c>
      <c r="J3587" s="14">
        <f t="shared" si="165"/>
        <v>1.7587299999999999</v>
      </c>
      <c r="K3587" s="14">
        <f t="shared" si="166"/>
        <v>0</v>
      </c>
      <c r="L3587" s="14">
        <f t="shared" si="167"/>
        <v>0</v>
      </c>
      <c r="O3587" s="13"/>
    </row>
    <row r="3588" spans="1:15" x14ac:dyDescent="0.2">
      <c r="A3588" s="4" t="s">
        <v>4319</v>
      </c>
      <c r="B3588" s="4" t="s">
        <v>276</v>
      </c>
      <c r="C3588" s="2" t="s">
        <v>277</v>
      </c>
      <c r="D3588" s="2" t="s">
        <v>282</v>
      </c>
      <c r="E3588" s="2" t="s">
        <v>721</v>
      </c>
      <c r="F3588" s="7">
        <v>175873</v>
      </c>
      <c r="G3588" s="7">
        <v>0</v>
      </c>
      <c r="H3588" s="7">
        <v>0</v>
      </c>
      <c r="I3588" s="3" t="str" cm="1">
        <f t="array" ref="I3588">_xlfn.IFS(AND(F3588&gt;=10000,F3588&lt;=50000),"C",AND(F3588&gt;50000,F3588&lt;=100000),"B2",AND(F3588&gt;100000,F3588&lt;=150000),"B1",AND(F3588&gt;150000,F3588&lt;=200000),"A2",AND(F3588&gt;200000,F3588&lt;=250000),"A1",TRUE,"O")</f>
        <v>A2</v>
      </c>
      <c r="J3588" s="14">
        <f t="shared" ref="J3588:J3651" si="168">F3588/100000</f>
        <v>1.7587299999999999</v>
      </c>
      <c r="K3588" s="14">
        <f t="shared" ref="K3588:K3651" si="169">G3588/100000</f>
        <v>0</v>
      </c>
      <c r="L3588" s="14">
        <f t="shared" ref="L3588:L3651" si="170">H3588/100000</f>
        <v>0</v>
      </c>
      <c r="O3588" s="13"/>
    </row>
    <row r="3589" spans="1:15" x14ac:dyDescent="0.2">
      <c r="A3589" s="4" t="s">
        <v>4320</v>
      </c>
      <c r="B3589" s="4" t="s">
        <v>276</v>
      </c>
      <c r="C3589" s="2" t="s">
        <v>277</v>
      </c>
      <c r="D3589" s="2" t="s">
        <v>282</v>
      </c>
      <c r="E3589" s="2" t="s">
        <v>720</v>
      </c>
      <c r="F3589" s="7">
        <v>175873</v>
      </c>
      <c r="G3589" s="7">
        <v>0</v>
      </c>
      <c r="H3589" s="7">
        <v>0</v>
      </c>
      <c r="I3589" s="3" t="str" cm="1">
        <f t="array" ref="I3589">_xlfn.IFS(AND(F3589&gt;=10000,F3589&lt;=50000),"C",AND(F3589&gt;50000,F3589&lt;=100000),"B2",AND(F3589&gt;100000,F3589&lt;=150000),"B1",AND(F3589&gt;150000,F3589&lt;=200000),"A2",AND(F3589&gt;200000,F3589&lt;=250000),"A1",TRUE,"O")</f>
        <v>A2</v>
      </c>
      <c r="J3589" s="14">
        <f t="shared" si="168"/>
        <v>1.7587299999999999</v>
      </c>
      <c r="K3589" s="14">
        <f t="shared" si="169"/>
        <v>0</v>
      </c>
      <c r="L3589" s="14">
        <f t="shared" si="170"/>
        <v>0</v>
      </c>
      <c r="O3589" s="13"/>
    </row>
    <row r="3590" spans="1:15" x14ac:dyDescent="0.2">
      <c r="A3590" s="4" t="s">
        <v>4321</v>
      </c>
      <c r="B3590" s="4" t="s">
        <v>276</v>
      </c>
      <c r="C3590" s="2" t="s">
        <v>277</v>
      </c>
      <c r="D3590" s="2" t="s">
        <v>282</v>
      </c>
      <c r="E3590" s="2" t="s">
        <v>720</v>
      </c>
      <c r="F3590" s="7">
        <v>134500</v>
      </c>
      <c r="G3590" s="7">
        <v>0</v>
      </c>
      <c r="H3590" s="7">
        <v>5747.8</v>
      </c>
      <c r="I3590" s="3" t="str" cm="1">
        <f t="array" ref="I3590">_xlfn.IFS(AND(F3590&gt;=10000,F3590&lt;=50000),"C",AND(F3590&gt;50000,F3590&lt;=100000),"B2",AND(F3590&gt;100000,F3590&lt;=150000),"B1",AND(F3590&gt;150000,F3590&lt;=200000),"A2",AND(F3590&gt;200000,F3590&lt;=250000),"A1",TRUE,"O")</f>
        <v>B1</v>
      </c>
      <c r="J3590" s="14">
        <f t="shared" si="168"/>
        <v>1.345</v>
      </c>
      <c r="K3590" s="14">
        <f t="shared" si="169"/>
        <v>0</v>
      </c>
      <c r="L3590" s="14">
        <f t="shared" si="170"/>
        <v>5.7478000000000001E-2</v>
      </c>
      <c r="O3590" s="13"/>
    </row>
    <row r="3591" spans="1:15" x14ac:dyDescent="0.2">
      <c r="A3591" s="4" t="s">
        <v>4322</v>
      </c>
      <c r="B3591" s="4" t="s">
        <v>276</v>
      </c>
      <c r="C3591" s="2" t="s">
        <v>277</v>
      </c>
      <c r="D3591" s="2" t="s">
        <v>282</v>
      </c>
      <c r="E3591" s="2" t="s">
        <v>721</v>
      </c>
      <c r="F3591" s="7">
        <v>152940</v>
      </c>
      <c r="G3591" s="7">
        <v>0</v>
      </c>
      <c r="H3591" s="7">
        <v>0</v>
      </c>
      <c r="I3591" s="3" t="str" cm="1">
        <f t="array" ref="I3591">_xlfn.IFS(AND(F3591&gt;=10000,F3591&lt;=50000),"C",AND(F3591&gt;50000,F3591&lt;=100000),"B2",AND(F3591&gt;100000,F3591&lt;=150000),"B1",AND(F3591&gt;150000,F3591&lt;=200000),"A2",AND(F3591&gt;200000,F3591&lt;=250000),"A1",TRUE,"O")</f>
        <v>A2</v>
      </c>
      <c r="J3591" s="14">
        <f t="shared" si="168"/>
        <v>1.5294000000000001</v>
      </c>
      <c r="K3591" s="14">
        <f t="shared" si="169"/>
        <v>0</v>
      </c>
      <c r="L3591" s="14">
        <f t="shared" si="170"/>
        <v>0</v>
      </c>
      <c r="O3591" s="13"/>
    </row>
    <row r="3592" spans="1:15" x14ac:dyDescent="0.2">
      <c r="A3592" s="4" t="s">
        <v>4323</v>
      </c>
      <c r="B3592" s="4" t="s">
        <v>276</v>
      </c>
      <c r="C3592" s="2" t="s">
        <v>277</v>
      </c>
      <c r="D3592" s="2" t="s">
        <v>282</v>
      </c>
      <c r="E3592" s="2" t="s">
        <v>720</v>
      </c>
      <c r="F3592" s="7">
        <v>175873</v>
      </c>
      <c r="G3592" s="7">
        <v>0</v>
      </c>
      <c r="H3592" s="7">
        <v>0</v>
      </c>
      <c r="I3592" s="3" t="str" cm="1">
        <f t="array" ref="I3592">_xlfn.IFS(AND(F3592&gt;=10000,F3592&lt;=50000),"C",AND(F3592&gt;50000,F3592&lt;=100000),"B2",AND(F3592&gt;100000,F3592&lt;=150000),"B1",AND(F3592&gt;150000,F3592&lt;=200000),"A2",AND(F3592&gt;200000,F3592&lt;=250000),"A1",TRUE,"O")</f>
        <v>A2</v>
      </c>
      <c r="J3592" s="14">
        <f t="shared" si="168"/>
        <v>1.7587299999999999</v>
      </c>
      <c r="K3592" s="14">
        <f t="shared" si="169"/>
        <v>0</v>
      </c>
      <c r="L3592" s="14">
        <f t="shared" si="170"/>
        <v>0</v>
      </c>
      <c r="O3592" s="13"/>
    </row>
    <row r="3593" spans="1:15" x14ac:dyDescent="0.2">
      <c r="A3593" s="4" t="s">
        <v>4324</v>
      </c>
      <c r="B3593" s="4" t="s">
        <v>276</v>
      </c>
      <c r="C3593" s="2" t="s">
        <v>277</v>
      </c>
      <c r="D3593" s="2" t="s">
        <v>282</v>
      </c>
      <c r="E3593" s="2" t="s">
        <v>720</v>
      </c>
      <c r="F3593" s="7">
        <v>152940</v>
      </c>
      <c r="G3593" s="7">
        <v>0</v>
      </c>
      <c r="H3593" s="7">
        <v>0</v>
      </c>
      <c r="I3593" s="3" t="str" cm="1">
        <f t="array" ref="I3593">_xlfn.IFS(AND(F3593&gt;=10000,F3593&lt;=50000),"C",AND(F3593&gt;50000,F3593&lt;=100000),"B2",AND(F3593&gt;100000,F3593&lt;=150000),"B1",AND(F3593&gt;150000,F3593&lt;=200000),"A2",AND(F3593&gt;200000,F3593&lt;=250000),"A1",TRUE,"O")</f>
        <v>A2</v>
      </c>
      <c r="J3593" s="14">
        <f t="shared" si="168"/>
        <v>1.5294000000000001</v>
      </c>
      <c r="K3593" s="14">
        <f t="shared" si="169"/>
        <v>0</v>
      </c>
      <c r="L3593" s="14">
        <f t="shared" si="170"/>
        <v>0</v>
      </c>
      <c r="O3593" s="13"/>
    </row>
    <row r="3594" spans="1:15" x14ac:dyDescent="0.2">
      <c r="A3594" s="4" t="s">
        <v>4325</v>
      </c>
      <c r="B3594" s="4" t="s">
        <v>276</v>
      </c>
      <c r="C3594" s="2" t="s">
        <v>277</v>
      </c>
      <c r="D3594" s="2" t="s">
        <v>282</v>
      </c>
      <c r="E3594" s="2" t="s">
        <v>721</v>
      </c>
      <c r="F3594" s="7">
        <v>134500</v>
      </c>
      <c r="G3594" s="7">
        <v>0</v>
      </c>
      <c r="H3594" s="7">
        <v>0</v>
      </c>
      <c r="I3594" s="3" t="str" cm="1">
        <f t="array" ref="I3594">_xlfn.IFS(AND(F3594&gt;=10000,F3594&lt;=50000),"C",AND(F3594&gt;50000,F3594&lt;=100000),"B2",AND(F3594&gt;100000,F3594&lt;=150000),"B1",AND(F3594&gt;150000,F3594&lt;=200000),"A2",AND(F3594&gt;200000,F3594&lt;=250000),"A1",TRUE,"O")</f>
        <v>B1</v>
      </c>
      <c r="J3594" s="14">
        <f t="shared" si="168"/>
        <v>1.345</v>
      </c>
      <c r="K3594" s="14">
        <f t="shared" si="169"/>
        <v>0</v>
      </c>
      <c r="L3594" s="14">
        <f t="shared" si="170"/>
        <v>0</v>
      </c>
      <c r="O3594" s="13"/>
    </row>
    <row r="3595" spans="1:15" x14ac:dyDescent="0.2">
      <c r="A3595" s="4" t="s">
        <v>4326</v>
      </c>
      <c r="B3595" s="4" t="s">
        <v>276</v>
      </c>
      <c r="C3595" s="2" t="s">
        <v>277</v>
      </c>
      <c r="D3595" s="2" t="s">
        <v>282</v>
      </c>
      <c r="E3595" s="2" t="s">
        <v>720</v>
      </c>
      <c r="F3595" s="7">
        <v>140767</v>
      </c>
      <c r="G3595" s="7">
        <v>0</v>
      </c>
      <c r="H3595" s="7">
        <v>0</v>
      </c>
      <c r="I3595" s="3" t="str" cm="1">
        <f t="array" ref="I3595">_xlfn.IFS(AND(F3595&gt;=10000,F3595&lt;=50000),"C",AND(F3595&gt;50000,F3595&lt;=100000),"B2",AND(F3595&gt;100000,F3595&lt;=150000),"B1",AND(F3595&gt;150000,F3595&lt;=200000),"A2",AND(F3595&gt;200000,F3595&lt;=250000),"A1",TRUE,"O")</f>
        <v>B1</v>
      </c>
      <c r="J3595" s="14">
        <f t="shared" si="168"/>
        <v>1.40767</v>
      </c>
      <c r="K3595" s="14">
        <f t="shared" si="169"/>
        <v>0</v>
      </c>
      <c r="L3595" s="14">
        <f t="shared" si="170"/>
        <v>0</v>
      </c>
      <c r="O3595" s="13"/>
    </row>
    <row r="3596" spans="1:15" x14ac:dyDescent="0.2">
      <c r="A3596" s="4" t="s">
        <v>4327</v>
      </c>
      <c r="B3596" s="4" t="s">
        <v>276</v>
      </c>
      <c r="C3596" s="2" t="s">
        <v>277</v>
      </c>
      <c r="D3596" s="2" t="s">
        <v>282</v>
      </c>
      <c r="E3596" s="2" t="s">
        <v>721</v>
      </c>
      <c r="F3596" s="7">
        <v>112384.6732</v>
      </c>
      <c r="G3596" s="7">
        <v>0</v>
      </c>
      <c r="H3596" s="7">
        <v>0</v>
      </c>
      <c r="I3596" s="3" t="str" cm="1">
        <f t="array" ref="I3596">_xlfn.IFS(AND(F3596&gt;=10000,F3596&lt;=50000),"C",AND(F3596&gt;50000,F3596&lt;=100000),"B2",AND(F3596&gt;100000,F3596&lt;=150000),"B1",AND(F3596&gt;150000,F3596&lt;=200000),"A2",AND(F3596&gt;200000,F3596&lt;=250000),"A1",TRUE,"O")</f>
        <v>B1</v>
      </c>
      <c r="J3596" s="14">
        <f t="shared" si="168"/>
        <v>1.1238467320000001</v>
      </c>
      <c r="K3596" s="14">
        <f t="shared" si="169"/>
        <v>0</v>
      </c>
      <c r="L3596" s="14">
        <f t="shared" si="170"/>
        <v>0</v>
      </c>
      <c r="O3596" s="13"/>
    </row>
    <row r="3597" spans="1:15" x14ac:dyDescent="0.2">
      <c r="A3597" s="4" t="s">
        <v>4328</v>
      </c>
      <c r="B3597" s="4" t="s">
        <v>276</v>
      </c>
      <c r="C3597" s="2" t="s">
        <v>277</v>
      </c>
      <c r="D3597" s="2" t="s">
        <v>282</v>
      </c>
      <c r="E3597" s="2" t="s">
        <v>721</v>
      </c>
      <c r="F3597" s="7">
        <v>175873</v>
      </c>
      <c r="G3597" s="7">
        <v>0</v>
      </c>
      <c r="H3597" s="7">
        <v>0</v>
      </c>
      <c r="I3597" s="3" t="str" cm="1">
        <f t="array" ref="I3597">_xlfn.IFS(AND(F3597&gt;=10000,F3597&lt;=50000),"C",AND(F3597&gt;50000,F3597&lt;=100000),"B2",AND(F3597&gt;100000,F3597&lt;=150000),"B1",AND(F3597&gt;150000,F3597&lt;=200000),"A2",AND(F3597&gt;200000,F3597&lt;=250000),"A1",TRUE,"O")</f>
        <v>A2</v>
      </c>
      <c r="J3597" s="14">
        <f t="shared" si="168"/>
        <v>1.7587299999999999</v>
      </c>
      <c r="K3597" s="14">
        <f t="shared" si="169"/>
        <v>0</v>
      </c>
      <c r="L3597" s="14">
        <f t="shared" si="170"/>
        <v>0</v>
      </c>
      <c r="O3597" s="13"/>
    </row>
    <row r="3598" spans="1:15" x14ac:dyDescent="0.2">
      <c r="A3598" s="4" t="s">
        <v>4329</v>
      </c>
      <c r="B3598" s="4" t="s">
        <v>276</v>
      </c>
      <c r="C3598" s="2" t="s">
        <v>277</v>
      </c>
      <c r="D3598" s="2" t="s">
        <v>282</v>
      </c>
      <c r="E3598" s="2" t="s">
        <v>720</v>
      </c>
      <c r="F3598" s="7">
        <v>127170.94</v>
      </c>
      <c r="G3598" s="7">
        <v>0</v>
      </c>
      <c r="H3598" s="7">
        <v>0</v>
      </c>
      <c r="I3598" s="3" t="str" cm="1">
        <f t="array" ref="I3598">_xlfn.IFS(AND(F3598&gt;=10000,F3598&lt;=50000),"C",AND(F3598&gt;50000,F3598&lt;=100000),"B2",AND(F3598&gt;100000,F3598&lt;=150000),"B1",AND(F3598&gt;150000,F3598&lt;=200000),"A2",AND(F3598&gt;200000,F3598&lt;=250000),"A1",TRUE,"O")</f>
        <v>B1</v>
      </c>
      <c r="J3598" s="14">
        <f t="shared" si="168"/>
        <v>1.2717094</v>
      </c>
      <c r="K3598" s="14">
        <f t="shared" si="169"/>
        <v>0</v>
      </c>
      <c r="L3598" s="14">
        <f t="shared" si="170"/>
        <v>0</v>
      </c>
      <c r="O3598" s="13"/>
    </row>
    <row r="3599" spans="1:15" x14ac:dyDescent="0.2">
      <c r="A3599" s="4" t="s">
        <v>4330</v>
      </c>
      <c r="B3599" s="4" t="s">
        <v>276</v>
      </c>
      <c r="C3599" s="2" t="s">
        <v>277</v>
      </c>
      <c r="D3599" s="2" t="s">
        <v>282</v>
      </c>
      <c r="E3599" s="2" t="s">
        <v>720</v>
      </c>
      <c r="F3599" s="7">
        <v>114194.655</v>
      </c>
      <c r="G3599" s="7">
        <v>0</v>
      </c>
      <c r="H3599" s="7">
        <v>0</v>
      </c>
      <c r="I3599" s="3" t="str" cm="1">
        <f t="array" ref="I3599">_xlfn.IFS(AND(F3599&gt;=10000,F3599&lt;=50000),"C",AND(F3599&gt;50000,F3599&lt;=100000),"B2",AND(F3599&gt;100000,F3599&lt;=150000),"B1",AND(F3599&gt;150000,F3599&lt;=200000),"A2",AND(F3599&gt;200000,F3599&lt;=250000),"A1",TRUE,"O")</f>
        <v>B1</v>
      </c>
      <c r="J3599" s="14">
        <f t="shared" si="168"/>
        <v>1.1419465499999999</v>
      </c>
      <c r="K3599" s="14">
        <f t="shared" si="169"/>
        <v>0</v>
      </c>
      <c r="L3599" s="14">
        <f t="shared" si="170"/>
        <v>0</v>
      </c>
      <c r="O3599" s="13"/>
    </row>
    <row r="3600" spans="1:15" x14ac:dyDescent="0.2">
      <c r="A3600" s="4" t="s">
        <v>4331</v>
      </c>
      <c r="B3600" s="4" t="s">
        <v>276</v>
      </c>
      <c r="C3600" s="2" t="s">
        <v>277</v>
      </c>
      <c r="D3600" s="2" t="s">
        <v>283</v>
      </c>
      <c r="E3600" s="2" t="s">
        <v>721</v>
      </c>
      <c r="F3600" s="7">
        <v>175873</v>
      </c>
      <c r="G3600" s="7">
        <v>0</v>
      </c>
      <c r="H3600" s="7">
        <v>0</v>
      </c>
      <c r="I3600" s="3" t="str" cm="1">
        <f t="array" ref="I3600">_xlfn.IFS(AND(F3600&gt;=10000,F3600&lt;=50000),"C",AND(F3600&gt;50000,F3600&lt;=100000),"B2",AND(F3600&gt;100000,F3600&lt;=150000),"B1",AND(F3600&gt;150000,F3600&lt;=200000),"A2",AND(F3600&gt;200000,F3600&lt;=250000),"A1",TRUE,"O")</f>
        <v>A2</v>
      </c>
      <c r="J3600" s="14">
        <f t="shared" si="168"/>
        <v>1.7587299999999999</v>
      </c>
      <c r="K3600" s="14">
        <f t="shared" si="169"/>
        <v>0</v>
      </c>
      <c r="L3600" s="14">
        <f t="shared" si="170"/>
        <v>0</v>
      </c>
      <c r="O3600" s="13"/>
    </row>
    <row r="3601" spans="1:15" x14ac:dyDescent="0.2">
      <c r="A3601" s="4" t="s">
        <v>4332</v>
      </c>
      <c r="B3601" s="4" t="s">
        <v>276</v>
      </c>
      <c r="C3601" s="2" t="s">
        <v>277</v>
      </c>
      <c r="D3601" s="2" t="s">
        <v>284</v>
      </c>
      <c r="E3601" s="2" t="s">
        <v>721</v>
      </c>
      <c r="F3601" s="7">
        <v>179833</v>
      </c>
      <c r="G3601" s="7">
        <v>0</v>
      </c>
      <c r="H3601" s="7">
        <v>0</v>
      </c>
      <c r="I3601" s="3" t="str" cm="1">
        <f t="array" ref="I3601">_xlfn.IFS(AND(F3601&gt;=10000,F3601&lt;=50000),"C",AND(F3601&gt;50000,F3601&lt;=100000),"B2",AND(F3601&gt;100000,F3601&lt;=150000),"B1",AND(F3601&gt;150000,F3601&lt;=200000),"A2",AND(F3601&gt;200000,F3601&lt;=250000),"A1",TRUE,"O")</f>
        <v>A2</v>
      </c>
      <c r="J3601" s="14">
        <f t="shared" si="168"/>
        <v>1.79833</v>
      </c>
      <c r="K3601" s="14">
        <f t="shared" si="169"/>
        <v>0</v>
      </c>
      <c r="L3601" s="14">
        <f t="shared" si="170"/>
        <v>0</v>
      </c>
      <c r="O3601" s="13"/>
    </row>
    <row r="3602" spans="1:15" x14ac:dyDescent="0.2">
      <c r="A3602" s="4" t="s">
        <v>4333</v>
      </c>
      <c r="B3602" s="4" t="s">
        <v>276</v>
      </c>
      <c r="C3602" s="2" t="s">
        <v>277</v>
      </c>
      <c r="D3602" s="2" t="s">
        <v>285</v>
      </c>
      <c r="E3602" s="2" t="s">
        <v>720</v>
      </c>
      <c r="F3602" s="7">
        <v>175873</v>
      </c>
      <c r="G3602" s="7">
        <v>0</v>
      </c>
      <c r="H3602" s="7">
        <v>0</v>
      </c>
      <c r="I3602" s="3" t="str" cm="1">
        <f t="array" ref="I3602">_xlfn.IFS(AND(F3602&gt;=10000,F3602&lt;=50000),"C",AND(F3602&gt;50000,F3602&lt;=100000),"B2",AND(F3602&gt;100000,F3602&lt;=150000),"B1",AND(F3602&gt;150000,F3602&lt;=200000),"A2",AND(F3602&gt;200000,F3602&lt;=250000),"A1",TRUE,"O")</f>
        <v>A2</v>
      </c>
      <c r="J3602" s="14">
        <f t="shared" si="168"/>
        <v>1.7587299999999999</v>
      </c>
      <c r="K3602" s="14">
        <f t="shared" si="169"/>
        <v>0</v>
      </c>
      <c r="L3602" s="14">
        <f t="shared" si="170"/>
        <v>0</v>
      </c>
      <c r="O3602" s="13"/>
    </row>
    <row r="3603" spans="1:15" x14ac:dyDescent="0.2">
      <c r="A3603" s="4" t="s">
        <v>4334</v>
      </c>
      <c r="B3603" s="4" t="s">
        <v>276</v>
      </c>
      <c r="C3603" s="2" t="s">
        <v>277</v>
      </c>
      <c r="D3603" s="2" t="s">
        <v>286</v>
      </c>
      <c r="E3603" s="2" t="s">
        <v>720</v>
      </c>
      <c r="F3603" s="7">
        <v>134500</v>
      </c>
      <c r="G3603" s="7">
        <v>0</v>
      </c>
      <c r="H3603" s="7">
        <v>0</v>
      </c>
      <c r="I3603" s="3" t="str" cm="1">
        <f t="array" ref="I3603">_xlfn.IFS(AND(F3603&gt;=10000,F3603&lt;=50000),"C",AND(F3603&gt;50000,F3603&lt;=100000),"B2",AND(F3603&gt;100000,F3603&lt;=150000),"B1",AND(F3603&gt;150000,F3603&lt;=200000),"A2",AND(F3603&gt;200000,F3603&lt;=250000),"A1",TRUE,"O")</f>
        <v>B1</v>
      </c>
      <c r="J3603" s="14">
        <f t="shared" si="168"/>
        <v>1.345</v>
      </c>
      <c r="K3603" s="14">
        <f t="shared" si="169"/>
        <v>0</v>
      </c>
      <c r="L3603" s="14">
        <f t="shared" si="170"/>
        <v>0</v>
      </c>
      <c r="O3603" s="13"/>
    </row>
    <row r="3604" spans="1:15" x14ac:dyDescent="0.2">
      <c r="A3604" s="4" t="s">
        <v>4335</v>
      </c>
      <c r="B3604" s="4" t="s">
        <v>276</v>
      </c>
      <c r="C3604" s="2" t="s">
        <v>277</v>
      </c>
      <c r="D3604" s="2" t="s">
        <v>286</v>
      </c>
      <c r="E3604" s="2" t="s">
        <v>721</v>
      </c>
      <c r="F3604" s="7">
        <v>117424</v>
      </c>
      <c r="G3604" s="7">
        <v>0</v>
      </c>
      <c r="H3604" s="7">
        <v>0</v>
      </c>
      <c r="I3604" s="3" t="str" cm="1">
        <f t="array" ref="I3604">_xlfn.IFS(AND(F3604&gt;=10000,F3604&lt;=50000),"C",AND(F3604&gt;50000,F3604&lt;=100000),"B2",AND(F3604&gt;100000,F3604&lt;=150000),"B1",AND(F3604&gt;150000,F3604&lt;=200000),"A2",AND(F3604&gt;200000,F3604&lt;=250000),"A1",TRUE,"O")</f>
        <v>B1</v>
      </c>
      <c r="J3604" s="14">
        <f t="shared" si="168"/>
        <v>1.17424</v>
      </c>
      <c r="K3604" s="14">
        <f t="shared" si="169"/>
        <v>0</v>
      </c>
      <c r="L3604" s="14">
        <f t="shared" si="170"/>
        <v>0</v>
      </c>
      <c r="O3604" s="13"/>
    </row>
    <row r="3605" spans="1:15" x14ac:dyDescent="0.2">
      <c r="A3605" s="4" t="s">
        <v>4336</v>
      </c>
      <c r="B3605" s="4" t="s">
        <v>276</v>
      </c>
      <c r="C3605" s="2" t="s">
        <v>277</v>
      </c>
      <c r="D3605" s="2" t="s">
        <v>286</v>
      </c>
      <c r="E3605" s="2" t="s">
        <v>721</v>
      </c>
      <c r="F3605" s="7">
        <v>117424</v>
      </c>
      <c r="G3605" s="7">
        <v>0</v>
      </c>
      <c r="H3605" s="7">
        <v>0</v>
      </c>
      <c r="I3605" s="3" t="str" cm="1">
        <f t="array" ref="I3605">_xlfn.IFS(AND(F3605&gt;=10000,F3605&lt;=50000),"C",AND(F3605&gt;50000,F3605&lt;=100000),"B2",AND(F3605&gt;100000,F3605&lt;=150000),"B1",AND(F3605&gt;150000,F3605&lt;=200000),"A2",AND(F3605&gt;200000,F3605&lt;=250000),"A1",TRUE,"O")</f>
        <v>B1</v>
      </c>
      <c r="J3605" s="14">
        <f t="shared" si="168"/>
        <v>1.17424</v>
      </c>
      <c r="K3605" s="14">
        <f t="shared" si="169"/>
        <v>0</v>
      </c>
      <c r="L3605" s="14">
        <f t="shared" si="170"/>
        <v>0</v>
      </c>
      <c r="O3605" s="13"/>
    </row>
    <row r="3606" spans="1:15" x14ac:dyDescent="0.2">
      <c r="A3606" s="4" t="s">
        <v>4337</v>
      </c>
      <c r="B3606" s="4" t="s">
        <v>276</v>
      </c>
      <c r="C3606" s="2" t="s">
        <v>277</v>
      </c>
      <c r="D3606" s="2" t="s">
        <v>286</v>
      </c>
      <c r="E3606" s="2" t="s">
        <v>720</v>
      </c>
      <c r="F3606" s="7">
        <v>117299.655</v>
      </c>
      <c r="G3606" s="7">
        <v>0</v>
      </c>
      <c r="H3606" s="7">
        <v>0</v>
      </c>
      <c r="I3606" s="3" t="str" cm="1">
        <f t="array" ref="I3606">_xlfn.IFS(AND(F3606&gt;=10000,F3606&lt;=50000),"C",AND(F3606&gt;50000,F3606&lt;=100000),"B2",AND(F3606&gt;100000,F3606&lt;=150000),"B1",AND(F3606&gt;150000,F3606&lt;=200000),"A2",AND(F3606&gt;200000,F3606&lt;=250000),"A1",TRUE,"O")</f>
        <v>B1</v>
      </c>
      <c r="J3606" s="14">
        <f t="shared" si="168"/>
        <v>1.1729965499999999</v>
      </c>
      <c r="K3606" s="14">
        <f t="shared" si="169"/>
        <v>0</v>
      </c>
      <c r="L3606" s="14">
        <f t="shared" si="170"/>
        <v>0</v>
      </c>
      <c r="O3606" s="13"/>
    </row>
    <row r="3607" spans="1:15" x14ac:dyDescent="0.2">
      <c r="A3607" s="4" t="s">
        <v>4338</v>
      </c>
      <c r="B3607" s="4" t="s">
        <v>276</v>
      </c>
      <c r="C3607" s="2" t="s">
        <v>277</v>
      </c>
      <c r="D3607" s="2" t="s">
        <v>287</v>
      </c>
      <c r="E3607" s="2" t="s">
        <v>721</v>
      </c>
      <c r="F3607" s="7">
        <v>117424</v>
      </c>
      <c r="G3607" s="7">
        <v>0</v>
      </c>
      <c r="H3607" s="7">
        <v>5013.3</v>
      </c>
      <c r="I3607" s="3" t="str" cm="1">
        <f t="array" ref="I3607">_xlfn.IFS(AND(F3607&gt;=10000,F3607&lt;=50000),"C",AND(F3607&gt;50000,F3607&lt;=100000),"B2",AND(F3607&gt;100000,F3607&lt;=150000),"B1",AND(F3607&gt;150000,F3607&lt;=200000),"A2",AND(F3607&gt;200000,F3607&lt;=250000),"A1",TRUE,"O")</f>
        <v>B1</v>
      </c>
      <c r="J3607" s="14">
        <f t="shared" si="168"/>
        <v>1.17424</v>
      </c>
      <c r="K3607" s="14">
        <f t="shared" si="169"/>
        <v>0</v>
      </c>
      <c r="L3607" s="14">
        <f t="shared" si="170"/>
        <v>5.0133000000000004E-2</v>
      </c>
      <c r="O3607" s="13"/>
    </row>
    <row r="3608" spans="1:15" x14ac:dyDescent="0.2">
      <c r="A3608" s="4" t="s">
        <v>4339</v>
      </c>
      <c r="B3608" s="4" t="s">
        <v>276</v>
      </c>
      <c r="C3608" s="2" t="s">
        <v>277</v>
      </c>
      <c r="D3608" s="2" t="s">
        <v>287</v>
      </c>
      <c r="E3608" s="2" t="s">
        <v>720</v>
      </c>
      <c r="F3608" s="7">
        <v>122842</v>
      </c>
      <c r="G3608" s="7">
        <v>0</v>
      </c>
      <c r="H3608" s="7">
        <v>0</v>
      </c>
      <c r="I3608" s="3" t="str" cm="1">
        <f t="array" ref="I3608">_xlfn.IFS(AND(F3608&gt;=10000,F3608&lt;=50000),"C",AND(F3608&gt;50000,F3608&lt;=100000),"B2",AND(F3608&gt;100000,F3608&lt;=150000),"B1",AND(F3608&gt;150000,F3608&lt;=200000),"A2",AND(F3608&gt;200000,F3608&lt;=250000),"A1",TRUE,"O")</f>
        <v>B1</v>
      </c>
      <c r="J3608" s="14">
        <f t="shared" si="168"/>
        <v>1.2284200000000001</v>
      </c>
      <c r="K3608" s="14">
        <f t="shared" si="169"/>
        <v>0</v>
      </c>
      <c r="L3608" s="14">
        <f t="shared" si="170"/>
        <v>0</v>
      </c>
      <c r="O3608" s="13"/>
    </row>
    <row r="3609" spans="1:15" x14ac:dyDescent="0.2">
      <c r="A3609" s="4" t="s">
        <v>4340</v>
      </c>
      <c r="B3609" s="4" t="s">
        <v>276</v>
      </c>
      <c r="C3609" s="2" t="s">
        <v>277</v>
      </c>
      <c r="D3609" s="2" t="s">
        <v>287</v>
      </c>
      <c r="E3609" s="2" t="s">
        <v>721</v>
      </c>
      <c r="F3609" s="7">
        <v>107367</v>
      </c>
      <c r="G3609" s="7">
        <v>0</v>
      </c>
      <c r="H3609" s="7">
        <v>1744.73</v>
      </c>
      <c r="I3609" s="3" t="str" cm="1">
        <f t="array" ref="I3609">_xlfn.IFS(AND(F3609&gt;=10000,F3609&lt;=50000),"C",AND(F3609&gt;50000,F3609&lt;=100000),"B2",AND(F3609&gt;100000,F3609&lt;=150000),"B1",AND(F3609&gt;150000,F3609&lt;=200000),"A2",AND(F3609&gt;200000,F3609&lt;=250000),"A1",TRUE,"O")</f>
        <v>B1</v>
      </c>
      <c r="J3609" s="14">
        <f t="shared" si="168"/>
        <v>1.0736699999999999</v>
      </c>
      <c r="K3609" s="14">
        <f t="shared" si="169"/>
        <v>0</v>
      </c>
      <c r="L3609" s="14">
        <f t="shared" si="170"/>
        <v>1.7447299999999999E-2</v>
      </c>
      <c r="O3609" s="13"/>
    </row>
    <row r="3610" spans="1:15" x14ac:dyDescent="0.2">
      <c r="A3610" s="4" t="s">
        <v>4341</v>
      </c>
      <c r="B3610" s="4" t="s">
        <v>276</v>
      </c>
      <c r="C3610" s="2" t="s">
        <v>277</v>
      </c>
      <c r="D3610" s="2" t="s">
        <v>287</v>
      </c>
      <c r="E3610" s="2" t="s">
        <v>720</v>
      </c>
      <c r="F3610" s="7">
        <v>169873.49</v>
      </c>
      <c r="G3610" s="7">
        <v>0</v>
      </c>
      <c r="H3610" s="7">
        <v>0</v>
      </c>
      <c r="I3610" s="3" t="str" cm="1">
        <f t="array" ref="I3610">_xlfn.IFS(AND(F3610&gt;=10000,F3610&lt;=50000),"C",AND(F3610&gt;50000,F3610&lt;=100000),"B2",AND(F3610&gt;100000,F3610&lt;=150000),"B1",AND(F3610&gt;150000,F3610&lt;=200000),"A2",AND(F3610&gt;200000,F3610&lt;=250000),"A1",TRUE,"O")</f>
        <v>A2</v>
      </c>
      <c r="J3610" s="14">
        <f t="shared" si="168"/>
        <v>1.6987348999999998</v>
      </c>
      <c r="K3610" s="14">
        <f t="shared" si="169"/>
        <v>0</v>
      </c>
      <c r="L3610" s="14">
        <f t="shared" si="170"/>
        <v>0</v>
      </c>
      <c r="O3610" s="13"/>
    </row>
    <row r="3611" spans="1:15" x14ac:dyDescent="0.2">
      <c r="A3611" s="4" t="s">
        <v>4342</v>
      </c>
      <c r="B3611" s="4" t="s">
        <v>276</v>
      </c>
      <c r="C3611" s="2" t="s">
        <v>277</v>
      </c>
      <c r="D3611" s="2" t="s">
        <v>287</v>
      </c>
      <c r="E3611" s="2" t="s">
        <v>721</v>
      </c>
      <c r="F3611" s="7">
        <v>103034</v>
      </c>
      <c r="G3611" s="7">
        <v>0</v>
      </c>
      <c r="H3611" s="7">
        <v>0</v>
      </c>
      <c r="I3611" s="3" t="str" cm="1">
        <f t="array" ref="I3611">_xlfn.IFS(AND(F3611&gt;=10000,F3611&lt;=50000),"C",AND(F3611&gt;50000,F3611&lt;=100000),"B2",AND(F3611&gt;100000,F3611&lt;=150000),"B1",AND(F3611&gt;150000,F3611&lt;=200000),"A2",AND(F3611&gt;200000,F3611&lt;=250000),"A1",TRUE,"O")</f>
        <v>B1</v>
      </c>
      <c r="J3611" s="14">
        <f t="shared" si="168"/>
        <v>1.03034</v>
      </c>
      <c r="K3611" s="14">
        <f t="shared" si="169"/>
        <v>0</v>
      </c>
      <c r="L3611" s="14">
        <f t="shared" si="170"/>
        <v>0</v>
      </c>
      <c r="O3611" s="13"/>
    </row>
    <row r="3612" spans="1:15" x14ac:dyDescent="0.2">
      <c r="A3612" s="4" t="s">
        <v>4343</v>
      </c>
      <c r="B3612" s="4" t="s">
        <v>276</v>
      </c>
      <c r="C3612" s="2" t="s">
        <v>277</v>
      </c>
      <c r="D3612" s="2" t="s">
        <v>287</v>
      </c>
      <c r="E3612" s="2" t="s">
        <v>721</v>
      </c>
      <c r="F3612" s="7">
        <v>121120.6828</v>
      </c>
      <c r="G3612" s="7">
        <v>0</v>
      </c>
      <c r="H3612" s="7">
        <v>0</v>
      </c>
      <c r="I3612" s="3" t="str" cm="1">
        <f t="array" ref="I3612">_xlfn.IFS(AND(F3612&gt;=10000,F3612&lt;=50000),"C",AND(F3612&gt;50000,F3612&lt;=100000),"B2",AND(F3612&gt;100000,F3612&lt;=150000),"B1",AND(F3612&gt;150000,F3612&lt;=200000),"A2",AND(F3612&gt;200000,F3612&lt;=250000),"A1",TRUE,"O")</f>
        <v>B1</v>
      </c>
      <c r="J3612" s="14">
        <f t="shared" si="168"/>
        <v>1.2112068279999999</v>
      </c>
      <c r="K3612" s="14">
        <f t="shared" si="169"/>
        <v>0</v>
      </c>
      <c r="L3612" s="14">
        <f t="shared" si="170"/>
        <v>0</v>
      </c>
      <c r="O3612" s="13"/>
    </row>
    <row r="3613" spans="1:15" x14ac:dyDescent="0.2">
      <c r="A3613" s="4" t="s">
        <v>4344</v>
      </c>
      <c r="B3613" s="4" t="s">
        <v>276</v>
      </c>
      <c r="C3613" s="2" t="s">
        <v>277</v>
      </c>
      <c r="D3613" s="2" t="s">
        <v>287</v>
      </c>
      <c r="E3613" s="2" t="s">
        <v>721</v>
      </c>
      <c r="F3613" s="7">
        <v>122842</v>
      </c>
      <c r="G3613" s="7">
        <v>0</v>
      </c>
      <c r="H3613" s="7">
        <v>0</v>
      </c>
      <c r="I3613" s="3" t="str" cm="1">
        <f t="array" ref="I3613">_xlfn.IFS(AND(F3613&gt;=10000,F3613&lt;=50000),"C",AND(F3613&gt;50000,F3613&lt;=100000),"B2",AND(F3613&gt;100000,F3613&lt;=150000),"B1",AND(F3613&gt;150000,F3613&lt;=200000),"A2",AND(F3613&gt;200000,F3613&lt;=250000),"A1",TRUE,"O")</f>
        <v>B1</v>
      </c>
      <c r="J3613" s="14">
        <f t="shared" si="168"/>
        <v>1.2284200000000001</v>
      </c>
      <c r="K3613" s="14">
        <f t="shared" si="169"/>
        <v>0</v>
      </c>
      <c r="L3613" s="14">
        <f t="shared" si="170"/>
        <v>0</v>
      </c>
      <c r="O3613" s="13"/>
    </row>
    <row r="3614" spans="1:15" x14ac:dyDescent="0.2">
      <c r="A3614" s="4" t="s">
        <v>4345</v>
      </c>
      <c r="B3614" s="4" t="s">
        <v>276</v>
      </c>
      <c r="C3614" s="2" t="s">
        <v>277</v>
      </c>
      <c r="D3614" s="2" t="s">
        <v>287</v>
      </c>
      <c r="E3614" s="2" t="s">
        <v>721</v>
      </c>
      <c r="F3614" s="7">
        <v>107367</v>
      </c>
      <c r="G3614" s="7">
        <v>0</v>
      </c>
      <c r="H3614" s="7">
        <v>0</v>
      </c>
      <c r="I3614" s="3" t="str" cm="1">
        <f t="array" ref="I3614">_xlfn.IFS(AND(F3614&gt;=10000,F3614&lt;=50000),"C",AND(F3614&gt;50000,F3614&lt;=100000),"B2",AND(F3614&gt;100000,F3614&lt;=150000),"B1",AND(F3614&gt;150000,F3614&lt;=200000),"A2",AND(F3614&gt;200000,F3614&lt;=250000),"A1",TRUE,"O")</f>
        <v>B1</v>
      </c>
      <c r="J3614" s="14">
        <f t="shared" si="168"/>
        <v>1.0736699999999999</v>
      </c>
      <c r="K3614" s="14">
        <f t="shared" si="169"/>
        <v>0</v>
      </c>
      <c r="L3614" s="14">
        <f t="shared" si="170"/>
        <v>0</v>
      </c>
      <c r="O3614" s="13"/>
    </row>
    <row r="3615" spans="1:15" x14ac:dyDescent="0.2">
      <c r="A3615" s="4" t="s">
        <v>4346</v>
      </c>
      <c r="B3615" s="4" t="s">
        <v>276</v>
      </c>
      <c r="C3615" s="2" t="s">
        <v>277</v>
      </c>
      <c r="D3615" s="2" t="s">
        <v>287</v>
      </c>
      <c r="E3615" s="2" t="s">
        <v>721</v>
      </c>
      <c r="F3615" s="7">
        <v>94713.3</v>
      </c>
      <c r="G3615" s="7">
        <v>0</v>
      </c>
      <c r="H3615" s="7">
        <v>0</v>
      </c>
      <c r="I3615" s="3" t="str" cm="1">
        <f t="array" ref="I3615">_xlfn.IFS(AND(F3615&gt;=10000,F3615&lt;=50000),"C",AND(F3615&gt;50000,F3615&lt;=100000),"B2",AND(F3615&gt;100000,F3615&lt;=150000),"B1",AND(F3615&gt;150000,F3615&lt;=200000),"A2",AND(F3615&gt;200000,F3615&lt;=250000),"A1",TRUE,"O")</f>
        <v>B2</v>
      </c>
      <c r="J3615" s="14">
        <f t="shared" si="168"/>
        <v>0.947133</v>
      </c>
      <c r="K3615" s="14">
        <f t="shared" si="169"/>
        <v>0</v>
      </c>
      <c r="L3615" s="14">
        <f t="shared" si="170"/>
        <v>0</v>
      </c>
      <c r="O3615" s="13"/>
    </row>
    <row r="3616" spans="1:15" x14ac:dyDescent="0.2">
      <c r="A3616" s="4" t="s">
        <v>4347</v>
      </c>
      <c r="B3616" s="4" t="s">
        <v>276</v>
      </c>
      <c r="C3616" s="2" t="s">
        <v>277</v>
      </c>
      <c r="D3616" s="2" t="s">
        <v>287</v>
      </c>
      <c r="E3616" s="2" t="s">
        <v>721</v>
      </c>
      <c r="F3616" s="7">
        <v>107367</v>
      </c>
      <c r="G3616" s="7">
        <v>1858.29</v>
      </c>
      <c r="H3616" s="7">
        <v>0</v>
      </c>
      <c r="I3616" s="3" t="str" cm="1">
        <f t="array" ref="I3616">_xlfn.IFS(AND(F3616&gt;=10000,F3616&lt;=50000),"C",AND(F3616&gt;50000,F3616&lt;=100000),"B2",AND(F3616&gt;100000,F3616&lt;=150000),"B1",AND(F3616&gt;150000,F3616&lt;=200000),"A2",AND(F3616&gt;200000,F3616&lt;=250000),"A1",TRUE,"O")</f>
        <v>B1</v>
      </c>
      <c r="J3616" s="14">
        <f t="shared" si="168"/>
        <v>1.0736699999999999</v>
      </c>
      <c r="K3616" s="14">
        <f t="shared" si="169"/>
        <v>1.8582899999999999E-2</v>
      </c>
      <c r="L3616" s="14">
        <f t="shared" si="170"/>
        <v>0</v>
      </c>
      <c r="O3616" s="13"/>
    </row>
    <row r="3617" spans="1:15" x14ac:dyDescent="0.2">
      <c r="A3617" s="4" t="s">
        <v>4348</v>
      </c>
      <c r="B3617" s="4" t="s">
        <v>276</v>
      </c>
      <c r="C3617" s="2" t="s">
        <v>277</v>
      </c>
      <c r="D3617" s="2" t="s">
        <v>287</v>
      </c>
      <c r="E3617" s="2" t="s">
        <v>721</v>
      </c>
      <c r="F3617" s="7">
        <v>107367</v>
      </c>
      <c r="G3617" s="7">
        <v>0</v>
      </c>
      <c r="H3617" s="7">
        <v>0</v>
      </c>
      <c r="I3617" s="3" t="str" cm="1">
        <f t="array" ref="I3617">_xlfn.IFS(AND(F3617&gt;=10000,F3617&lt;=50000),"C",AND(F3617&gt;50000,F3617&lt;=100000),"B2",AND(F3617&gt;100000,F3617&lt;=150000),"B1",AND(F3617&gt;150000,F3617&lt;=200000),"A2",AND(F3617&gt;200000,F3617&lt;=250000),"A1",TRUE,"O")</f>
        <v>B1</v>
      </c>
      <c r="J3617" s="14">
        <f t="shared" si="168"/>
        <v>1.0736699999999999</v>
      </c>
      <c r="K3617" s="14">
        <f t="shared" si="169"/>
        <v>0</v>
      </c>
      <c r="L3617" s="14">
        <f t="shared" si="170"/>
        <v>0</v>
      </c>
      <c r="O3617" s="13"/>
    </row>
    <row r="3618" spans="1:15" x14ac:dyDescent="0.2">
      <c r="A3618" s="4" t="s">
        <v>4349</v>
      </c>
      <c r="B3618" s="4" t="s">
        <v>276</v>
      </c>
      <c r="C3618" s="2" t="s">
        <v>277</v>
      </c>
      <c r="D3618" s="2" t="s">
        <v>287</v>
      </c>
      <c r="E3618" s="2" t="s">
        <v>721</v>
      </c>
      <c r="F3618" s="7">
        <v>94713.3</v>
      </c>
      <c r="G3618" s="7">
        <v>0</v>
      </c>
      <c r="H3618" s="7">
        <v>0</v>
      </c>
      <c r="I3618" s="3" t="str" cm="1">
        <f t="array" ref="I3618">_xlfn.IFS(AND(F3618&gt;=10000,F3618&lt;=50000),"C",AND(F3618&gt;50000,F3618&lt;=100000),"B2",AND(F3618&gt;100000,F3618&lt;=150000),"B1",AND(F3618&gt;150000,F3618&lt;=200000),"A2",AND(F3618&gt;200000,F3618&lt;=250000),"A1",TRUE,"O")</f>
        <v>B2</v>
      </c>
      <c r="J3618" s="14">
        <f t="shared" si="168"/>
        <v>0.947133</v>
      </c>
      <c r="K3618" s="14">
        <f t="shared" si="169"/>
        <v>0</v>
      </c>
      <c r="L3618" s="14">
        <f t="shared" si="170"/>
        <v>0</v>
      </c>
      <c r="O3618" s="13"/>
    </row>
    <row r="3619" spans="1:15" x14ac:dyDescent="0.2">
      <c r="A3619" s="4" t="s">
        <v>4350</v>
      </c>
      <c r="B3619" s="4" t="s">
        <v>276</v>
      </c>
      <c r="C3619" s="2" t="s">
        <v>277</v>
      </c>
      <c r="D3619" s="2" t="s">
        <v>287</v>
      </c>
      <c r="E3619" s="2" t="s">
        <v>720</v>
      </c>
      <c r="F3619" s="7">
        <v>122842</v>
      </c>
      <c r="G3619" s="7">
        <v>0</v>
      </c>
      <c r="H3619" s="7">
        <v>0</v>
      </c>
      <c r="I3619" s="3" t="str" cm="1">
        <f t="array" ref="I3619">_xlfn.IFS(AND(F3619&gt;=10000,F3619&lt;=50000),"C",AND(F3619&gt;50000,F3619&lt;=100000),"B2",AND(F3619&gt;100000,F3619&lt;=150000),"B1",AND(F3619&gt;150000,F3619&lt;=200000),"A2",AND(F3619&gt;200000,F3619&lt;=250000),"A1",TRUE,"O")</f>
        <v>B1</v>
      </c>
      <c r="J3619" s="14">
        <f t="shared" si="168"/>
        <v>1.2284200000000001</v>
      </c>
      <c r="K3619" s="14">
        <f t="shared" si="169"/>
        <v>0</v>
      </c>
      <c r="L3619" s="14">
        <f t="shared" si="170"/>
        <v>0</v>
      </c>
      <c r="O3619" s="13"/>
    </row>
    <row r="3620" spans="1:15" x14ac:dyDescent="0.2">
      <c r="A3620" s="4" t="s">
        <v>4351</v>
      </c>
      <c r="B3620" s="4" t="s">
        <v>276</v>
      </c>
      <c r="C3620" s="2" t="s">
        <v>277</v>
      </c>
      <c r="D3620" s="2" t="s">
        <v>287</v>
      </c>
      <c r="E3620" s="2" t="s">
        <v>721</v>
      </c>
      <c r="F3620" s="7">
        <v>92776.233999999997</v>
      </c>
      <c r="G3620" s="7">
        <v>0</v>
      </c>
      <c r="H3620" s="7">
        <v>0</v>
      </c>
      <c r="I3620" s="3" t="str" cm="1">
        <f t="array" ref="I3620">_xlfn.IFS(AND(F3620&gt;=10000,F3620&lt;=50000),"C",AND(F3620&gt;50000,F3620&lt;=100000),"B2",AND(F3620&gt;100000,F3620&lt;=150000),"B1",AND(F3620&gt;150000,F3620&lt;=200000),"A2",AND(F3620&gt;200000,F3620&lt;=250000),"A1",TRUE,"O")</f>
        <v>B2</v>
      </c>
      <c r="J3620" s="14">
        <f t="shared" si="168"/>
        <v>0.92776234000000002</v>
      </c>
      <c r="K3620" s="14">
        <f t="shared" si="169"/>
        <v>0</v>
      </c>
      <c r="L3620" s="14">
        <f t="shared" si="170"/>
        <v>0</v>
      </c>
      <c r="O3620" s="13"/>
    </row>
    <row r="3621" spans="1:15" x14ac:dyDescent="0.2">
      <c r="A3621" s="4" t="s">
        <v>4352</v>
      </c>
      <c r="B3621" s="4" t="s">
        <v>276</v>
      </c>
      <c r="C3621" s="2" t="s">
        <v>277</v>
      </c>
      <c r="D3621" s="2" t="s">
        <v>287</v>
      </c>
      <c r="E3621" s="2" t="s">
        <v>721</v>
      </c>
      <c r="F3621" s="7">
        <v>106622.595</v>
      </c>
      <c r="G3621" s="7">
        <v>0</v>
      </c>
      <c r="H3621" s="7">
        <v>0</v>
      </c>
      <c r="I3621" s="3" t="str" cm="1">
        <f t="array" ref="I3621">_xlfn.IFS(AND(F3621&gt;=10000,F3621&lt;=50000),"C",AND(F3621&gt;50000,F3621&lt;=100000),"B2",AND(F3621&gt;100000,F3621&lt;=150000),"B1",AND(F3621&gt;150000,F3621&lt;=200000),"A2",AND(F3621&gt;200000,F3621&lt;=250000),"A1",TRUE,"O")</f>
        <v>B1</v>
      </c>
      <c r="J3621" s="14">
        <f t="shared" si="168"/>
        <v>1.06622595</v>
      </c>
      <c r="K3621" s="14">
        <f t="shared" si="169"/>
        <v>0</v>
      </c>
      <c r="L3621" s="14">
        <f t="shared" si="170"/>
        <v>0</v>
      </c>
      <c r="O3621" s="13"/>
    </row>
    <row r="3622" spans="1:15" x14ac:dyDescent="0.2">
      <c r="A3622" s="4" t="s">
        <v>4353</v>
      </c>
      <c r="B3622" s="4" t="s">
        <v>276</v>
      </c>
      <c r="C3622" s="2" t="s">
        <v>277</v>
      </c>
      <c r="D3622" s="2" t="s">
        <v>287</v>
      </c>
      <c r="E3622" s="2" t="s">
        <v>721</v>
      </c>
      <c r="F3622" s="7">
        <v>95184</v>
      </c>
      <c r="G3622" s="7">
        <v>0</v>
      </c>
      <c r="H3622" s="7">
        <v>0</v>
      </c>
      <c r="I3622" s="3" t="str" cm="1">
        <f t="array" ref="I3622">_xlfn.IFS(AND(F3622&gt;=10000,F3622&lt;=50000),"C",AND(F3622&gt;50000,F3622&lt;=100000),"B2",AND(F3622&gt;100000,F3622&lt;=150000),"B1",AND(F3622&gt;150000,F3622&lt;=200000),"A2",AND(F3622&gt;200000,F3622&lt;=250000),"A1",TRUE,"O")</f>
        <v>B2</v>
      </c>
      <c r="J3622" s="14">
        <f t="shared" si="168"/>
        <v>0.95184000000000002</v>
      </c>
      <c r="K3622" s="14">
        <f t="shared" si="169"/>
        <v>0</v>
      </c>
      <c r="L3622" s="14">
        <f t="shared" si="170"/>
        <v>0</v>
      </c>
      <c r="O3622" s="13"/>
    </row>
    <row r="3623" spans="1:15" x14ac:dyDescent="0.2">
      <c r="A3623" s="4" t="s">
        <v>4354</v>
      </c>
      <c r="B3623" s="4" t="s">
        <v>276</v>
      </c>
      <c r="C3623" s="2" t="s">
        <v>277</v>
      </c>
      <c r="D3623" s="2" t="s">
        <v>287</v>
      </c>
      <c r="E3623" s="2" t="s">
        <v>720</v>
      </c>
      <c r="F3623" s="7">
        <v>122842</v>
      </c>
      <c r="G3623" s="7">
        <v>0</v>
      </c>
      <c r="H3623" s="7">
        <v>0</v>
      </c>
      <c r="I3623" s="3" t="str" cm="1">
        <f t="array" ref="I3623">_xlfn.IFS(AND(F3623&gt;=10000,F3623&lt;=50000),"C",AND(F3623&gt;50000,F3623&lt;=100000),"B2",AND(F3623&gt;100000,F3623&lt;=150000),"B1",AND(F3623&gt;150000,F3623&lt;=200000),"A2",AND(F3623&gt;200000,F3623&lt;=250000),"A1",TRUE,"O")</f>
        <v>B1</v>
      </c>
      <c r="J3623" s="14">
        <f t="shared" si="168"/>
        <v>1.2284200000000001</v>
      </c>
      <c r="K3623" s="14">
        <f t="shared" si="169"/>
        <v>0</v>
      </c>
      <c r="L3623" s="14">
        <f t="shared" si="170"/>
        <v>0</v>
      </c>
      <c r="O3623" s="13"/>
    </row>
    <row r="3624" spans="1:15" x14ac:dyDescent="0.2">
      <c r="A3624" s="4" t="s">
        <v>4355</v>
      </c>
      <c r="B3624" s="4" t="s">
        <v>276</v>
      </c>
      <c r="C3624" s="2" t="s">
        <v>277</v>
      </c>
      <c r="D3624" s="2" t="s">
        <v>287</v>
      </c>
      <c r="E3624" s="2" t="s">
        <v>721</v>
      </c>
      <c r="F3624" s="7">
        <v>92333</v>
      </c>
      <c r="G3624" s="7">
        <v>0</v>
      </c>
      <c r="H3624" s="7">
        <v>0</v>
      </c>
      <c r="I3624" s="3" t="str" cm="1">
        <f t="array" ref="I3624">_xlfn.IFS(AND(F3624&gt;=10000,F3624&lt;=50000),"C",AND(F3624&gt;50000,F3624&lt;=100000),"B2",AND(F3624&gt;100000,F3624&lt;=150000),"B1",AND(F3624&gt;150000,F3624&lt;=200000),"A2",AND(F3624&gt;200000,F3624&lt;=250000),"A1",TRUE,"O")</f>
        <v>B2</v>
      </c>
      <c r="J3624" s="14">
        <f t="shared" si="168"/>
        <v>0.92332999999999998</v>
      </c>
      <c r="K3624" s="14">
        <f t="shared" si="169"/>
        <v>0</v>
      </c>
      <c r="L3624" s="14">
        <f t="shared" si="170"/>
        <v>0</v>
      </c>
      <c r="O3624" s="13"/>
    </row>
    <row r="3625" spans="1:15" x14ac:dyDescent="0.2">
      <c r="A3625" s="4" t="s">
        <v>4356</v>
      </c>
      <c r="B3625" s="4" t="s">
        <v>276</v>
      </c>
      <c r="C3625" s="2" t="s">
        <v>277</v>
      </c>
      <c r="D3625" s="2" t="s">
        <v>287</v>
      </c>
      <c r="E3625" s="2" t="s">
        <v>720</v>
      </c>
      <c r="F3625" s="7">
        <v>99333</v>
      </c>
      <c r="G3625" s="7">
        <v>0</v>
      </c>
      <c r="H3625" s="7">
        <v>0</v>
      </c>
      <c r="I3625" s="3" t="str" cm="1">
        <f t="array" ref="I3625">_xlfn.IFS(AND(F3625&gt;=10000,F3625&lt;=50000),"C",AND(F3625&gt;50000,F3625&lt;=100000),"B2",AND(F3625&gt;100000,F3625&lt;=150000),"B1",AND(F3625&gt;150000,F3625&lt;=200000),"A2",AND(F3625&gt;200000,F3625&lt;=250000),"A1",TRUE,"O")</f>
        <v>B2</v>
      </c>
      <c r="J3625" s="14">
        <f t="shared" si="168"/>
        <v>0.99333000000000005</v>
      </c>
      <c r="K3625" s="14">
        <f t="shared" si="169"/>
        <v>0</v>
      </c>
      <c r="L3625" s="14">
        <f t="shared" si="170"/>
        <v>0</v>
      </c>
      <c r="O3625" s="13"/>
    </row>
    <row r="3626" spans="1:15" x14ac:dyDescent="0.2">
      <c r="A3626" s="4" t="s">
        <v>4357</v>
      </c>
      <c r="B3626" s="4" t="s">
        <v>276</v>
      </c>
      <c r="C3626" s="2" t="s">
        <v>277</v>
      </c>
      <c r="D3626" s="2" t="s">
        <v>287</v>
      </c>
      <c r="E3626" s="2" t="s">
        <v>721</v>
      </c>
      <c r="F3626" s="7">
        <v>100000</v>
      </c>
      <c r="G3626" s="7">
        <v>0</v>
      </c>
      <c r="H3626" s="7">
        <v>0</v>
      </c>
      <c r="I3626" s="3" t="str" cm="1">
        <f t="array" ref="I3626">_xlfn.IFS(AND(F3626&gt;=10000,F3626&lt;=50000),"C",AND(F3626&gt;50000,F3626&lt;=100000),"B2",AND(F3626&gt;100000,F3626&lt;=150000),"B1",AND(F3626&gt;150000,F3626&lt;=200000),"A2",AND(F3626&gt;200000,F3626&lt;=250000),"A1",TRUE,"O")</f>
        <v>B2</v>
      </c>
      <c r="J3626" s="14">
        <f t="shared" si="168"/>
        <v>1</v>
      </c>
      <c r="K3626" s="14">
        <f t="shared" si="169"/>
        <v>0</v>
      </c>
      <c r="L3626" s="14">
        <f t="shared" si="170"/>
        <v>0</v>
      </c>
      <c r="O3626" s="13"/>
    </row>
    <row r="3627" spans="1:15" x14ac:dyDescent="0.2">
      <c r="A3627" s="4" t="s">
        <v>4358</v>
      </c>
      <c r="B3627" s="4" t="s">
        <v>276</v>
      </c>
      <c r="C3627" s="2" t="s">
        <v>277</v>
      </c>
      <c r="D3627" s="2" t="s">
        <v>287</v>
      </c>
      <c r="E3627" s="2" t="s">
        <v>721</v>
      </c>
      <c r="F3627" s="7">
        <v>103000</v>
      </c>
      <c r="G3627" s="7">
        <v>0</v>
      </c>
      <c r="H3627" s="7">
        <v>0</v>
      </c>
      <c r="I3627" s="3" t="str" cm="1">
        <f t="array" ref="I3627">_xlfn.IFS(AND(F3627&gt;=10000,F3627&lt;=50000),"C",AND(F3627&gt;50000,F3627&lt;=100000),"B2",AND(F3627&gt;100000,F3627&lt;=150000),"B1",AND(F3627&gt;150000,F3627&lt;=200000),"A2",AND(F3627&gt;200000,F3627&lt;=250000),"A1",TRUE,"O")</f>
        <v>B1</v>
      </c>
      <c r="J3627" s="14">
        <f t="shared" si="168"/>
        <v>1.03</v>
      </c>
      <c r="K3627" s="14">
        <f t="shared" si="169"/>
        <v>0</v>
      </c>
      <c r="L3627" s="14">
        <f t="shared" si="170"/>
        <v>0</v>
      </c>
      <c r="O3627" s="13"/>
    </row>
    <row r="3628" spans="1:15" x14ac:dyDescent="0.2">
      <c r="A3628" s="4" t="s">
        <v>4359</v>
      </c>
      <c r="B3628" s="4" t="s">
        <v>276</v>
      </c>
      <c r="C3628" s="2" t="s">
        <v>277</v>
      </c>
      <c r="D3628" s="2" t="s">
        <v>287</v>
      </c>
      <c r="E3628" s="2" t="s">
        <v>721</v>
      </c>
      <c r="F3628" s="7">
        <v>100000</v>
      </c>
      <c r="G3628" s="7">
        <v>0</v>
      </c>
      <c r="H3628" s="7">
        <v>0</v>
      </c>
      <c r="I3628" s="3" t="str" cm="1">
        <f t="array" ref="I3628">_xlfn.IFS(AND(F3628&gt;=10000,F3628&lt;=50000),"C",AND(F3628&gt;50000,F3628&lt;=100000),"B2",AND(F3628&gt;100000,F3628&lt;=150000),"B1",AND(F3628&gt;150000,F3628&lt;=200000),"A2",AND(F3628&gt;200000,F3628&lt;=250000),"A1",TRUE,"O")</f>
        <v>B2</v>
      </c>
      <c r="J3628" s="14">
        <f t="shared" si="168"/>
        <v>1</v>
      </c>
      <c r="K3628" s="14">
        <f t="shared" si="169"/>
        <v>0</v>
      </c>
      <c r="L3628" s="14">
        <f t="shared" si="170"/>
        <v>0</v>
      </c>
      <c r="O3628" s="13"/>
    </row>
    <row r="3629" spans="1:15" x14ac:dyDescent="0.2">
      <c r="A3629" s="4" t="s">
        <v>4360</v>
      </c>
      <c r="B3629" s="4" t="s">
        <v>276</v>
      </c>
      <c r="C3629" s="2" t="s">
        <v>277</v>
      </c>
      <c r="D3629" s="2" t="s">
        <v>288</v>
      </c>
      <c r="E3629" s="2" t="s">
        <v>720</v>
      </c>
      <c r="F3629" s="7">
        <v>107367</v>
      </c>
      <c r="G3629" s="7">
        <v>0</v>
      </c>
      <c r="H3629" s="7">
        <v>8554.02</v>
      </c>
      <c r="I3629" s="3" t="str" cm="1">
        <f t="array" ref="I3629">_xlfn.IFS(AND(F3629&gt;=10000,F3629&lt;=50000),"C",AND(F3629&gt;50000,F3629&lt;=100000),"B2",AND(F3629&gt;100000,F3629&lt;=150000),"B1",AND(F3629&gt;150000,F3629&lt;=200000),"A2",AND(F3629&gt;200000,F3629&lt;=250000),"A1",TRUE,"O")</f>
        <v>B1</v>
      </c>
      <c r="J3629" s="14">
        <f t="shared" si="168"/>
        <v>1.0736699999999999</v>
      </c>
      <c r="K3629" s="14">
        <f t="shared" si="169"/>
        <v>0</v>
      </c>
      <c r="L3629" s="14">
        <f t="shared" si="170"/>
        <v>8.5540200000000011E-2</v>
      </c>
      <c r="O3629" s="13"/>
    </row>
    <row r="3630" spans="1:15" x14ac:dyDescent="0.2">
      <c r="A3630" s="4" t="s">
        <v>4361</v>
      </c>
      <c r="B3630" s="4" t="s">
        <v>276</v>
      </c>
      <c r="C3630" s="2" t="s">
        <v>277</v>
      </c>
      <c r="D3630" s="2" t="s">
        <v>288</v>
      </c>
      <c r="E3630" s="2" t="s">
        <v>720</v>
      </c>
      <c r="F3630" s="7">
        <v>122842</v>
      </c>
      <c r="G3630" s="7">
        <v>0</v>
      </c>
      <c r="H3630" s="7">
        <v>0</v>
      </c>
      <c r="I3630" s="3" t="str" cm="1">
        <f t="array" ref="I3630">_xlfn.IFS(AND(F3630&gt;=10000,F3630&lt;=50000),"C",AND(F3630&gt;50000,F3630&lt;=100000),"B2",AND(F3630&gt;100000,F3630&lt;=150000),"B1",AND(F3630&gt;150000,F3630&lt;=200000),"A2",AND(F3630&gt;200000,F3630&lt;=250000),"A1",TRUE,"O")</f>
        <v>B1</v>
      </c>
      <c r="J3630" s="14">
        <f t="shared" si="168"/>
        <v>1.2284200000000001</v>
      </c>
      <c r="K3630" s="14">
        <f t="shared" si="169"/>
        <v>0</v>
      </c>
      <c r="L3630" s="14">
        <f t="shared" si="170"/>
        <v>0</v>
      </c>
      <c r="O3630" s="13"/>
    </row>
    <row r="3631" spans="1:15" x14ac:dyDescent="0.2">
      <c r="A3631" s="4" t="s">
        <v>4362</v>
      </c>
      <c r="B3631" s="4" t="s">
        <v>276</v>
      </c>
      <c r="C3631" s="2" t="s">
        <v>277</v>
      </c>
      <c r="D3631" s="2" t="s">
        <v>288</v>
      </c>
      <c r="E3631" s="2" t="s">
        <v>720</v>
      </c>
      <c r="F3631" s="7">
        <v>107367</v>
      </c>
      <c r="G3631" s="7">
        <v>0</v>
      </c>
      <c r="H3631" s="7">
        <v>0</v>
      </c>
      <c r="I3631" s="3" t="str" cm="1">
        <f t="array" ref="I3631">_xlfn.IFS(AND(F3631&gt;=10000,F3631&lt;=50000),"C",AND(F3631&gt;50000,F3631&lt;=100000),"B2",AND(F3631&gt;100000,F3631&lt;=150000),"B1",AND(F3631&gt;150000,F3631&lt;=200000),"A2",AND(F3631&gt;200000,F3631&lt;=250000),"A1",TRUE,"O")</f>
        <v>B1</v>
      </c>
      <c r="J3631" s="14">
        <f t="shared" si="168"/>
        <v>1.0736699999999999</v>
      </c>
      <c r="K3631" s="14">
        <f t="shared" si="169"/>
        <v>0</v>
      </c>
      <c r="L3631" s="14">
        <f t="shared" si="170"/>
        <v>0</v>
      </c>
      <c r="O3631" s="13"/>
    </row>
    <row r="3632" spans="1:15" x14ac:dyDescent="0.2">
      <c r="A3632" s="4" t="s">
        <v>4363</v>
      </c>
      <c r="B3632" s="4" t="s">
        <v>276</v>
      </c>
      <c r="C3632" s="2" t="s">
        <v>277</v>
      </c>
      <c r="D3632" s="2" t="s">
        <v>288</v>
      </c>
      <c r="E3632" s="2" t="s">
        <v>721</v>
      </c>
      <c r="F3632" s="7">
        <v>98228</v>
      </c>
      <c r="G3632" s="7">
        <v>0</v>
      </c>
      <c r="H3632" s="7">
        <v>0</v>
      </c>
      <c r="I3632" s="3" t="str" cm="1">
        <f t="array" ref="I3632">_xlfn.IFS(AND(F3632&gt;=10000,F3632&lt;=50000),"C",AND(F3632&gt;50000,F3632&lt;=100000),"B2",AND(F3632&gt;100000,F3632&lt;=150000),"B1",AND(F3632&gt;150000,F3632&lt;=200000),"A2",AND(F3632&gt;200000,F3632&lt;=250000),"A1",TRUE,"O")</f>
        <v>B2</v>
      </c>
      <c r="J3632" s="14">
        <f t="shared" si="168"/>
        <v>0.98228000000000004</v>
      </c>
      <c r="K3632" s="14">
        <f t="shared" si="169"/>
        <v>0</v>
      </c>
      <c r="L3632" s="14">
        <f t="shared" si="170"/>
        <v>0</v>
      </c>
      <c r="O3632" s="13"/>
    </row>
    <row r="3633" spans="1:15" x14ac:dyDescent="0.2">
      <c r="A3633" s="4" t="s">
        <v>4364</v>
      </c>
      <c r="B3633" s="4" t="s">
        <v>276</v>
      </c>
      <c r="C3633" s="2" t="s">
        <v>277</v>
      </c>
      <c r="D3633" s="2" t="s">
        <v>288</v>
      </c>
      <c r="E3633" s="2" t="s">
        <v>721</v>
      </c>
      <c r="F3633" s="7">
        <v>86103</v>
      </c>
      <c r="G3633" s="7">
        <v>0</v>
      </c>
      <c r="H3633" s="7">
        <v>0</v>
      </c>
      <c r="I3633" s="3" t="str" cm="1">
        <f t="array" ref="I3633">_xlfn.IFS(AND(F3633&gt;=10000,F3633&lt;=50000),"C",AND(F3633&gt;50000,F3633&lt;=100000),"B2",AND(F3633&gt;100000,F3633&lt;=150000),"B1",AND(F3633&gt;150000,F3633&lt;=200000),"A2",AND(F3633&gt;200000,F3633&lt;=250000),"A1",TRUE,"O")</f>
        <v>B2</v>
      </c>
      <c r="J3633" s="14">
        <f t="shared" si="168"/>
        <v>0.86102999999999996</v>
      </c>
      <c r="K3633" s="14">
        <f t="shared" si="169"/>
        <v>0</v>
      </c>
      <c r="L3633" s="14">
        <f t="shared" si="170"/>
        <v>0</v>
      </c>
      <c r="O3633" s="13"/>
    </row>
    <row r="3634" spans="1:15" x14ac:dyDescent="0.2">
      <c r="A3634" s="4" t="s">
        <v>4365</v>
      </c>
      <c r="B3634" s="4" t="s">
        <v>276</v>
      </c>
      <c r="C3634" s="2" t="s">
        <v>277</v>
      </c>
      <c r="D3634" s="2" t="s">
        <v>289</v>
      </c>
      <c r="E3634" s="2" t="s">
        <v>720</v>
      </c>
      <c r="F3634" s="7">
        <v>175873</v>
      </c>
      <c r="G3634" s="7">
        <v>0</v>
      </c>
      <c r="H3634" s="7">
        <v>0</v>
      </c>
      <c r="I3634" s="3" t="str" cm="1">
        <f t="array" ref="I3634">_xlfn.IFS(AND(F3634&gt;=10000,F3634&lt;=50000),"C",AND(F3634&gt;50000,F3634&lt;=100000),"B2",AND(F3634&gt;100000,F3634&lt;=150000),"B1",AND(F3634&gt;150000,F3634&lt;=200000),"A2",AND(F3634&gt;200000,F3634&lt;=250000),"A1",TRUE,"O")</f>
        <v>A2</v>
      </c>
      <c r="J3634" s="14">
        <f t="shared" si="168"/>
        <v>1.7587299999999999</v>
      </c>
      <c r="K3634" s="14">
        <f t="shared" si="169"/>
        <v>0</v>
      </c>
      <c r="L3634" s="14">
        <f t="shared" si="170"/>
        <v>0</v>
      </c>
      <c r="O3634" s="13"/>
    </row>
    <row r="3635" spans="1:15" x14ac:dyDescent="0.2">
      <c r="A3635" s="4" t="s">
        <v>4366</v>
      </c>
      <c r="B3635" s="4" t="s">
        <v>276</v>
      </c>
      <c r="C3635" s="2" t="s">
        <v>277</v>
      </c>
      <c r="D3635" s="2" t="s">
        <v>289</v>
      </c>
      <c r="E3635" s="2" t="s">
        <v>721</v>
      </c>
      <c r="F3635" s="7">
        <v>152679.78450000001</v>
      </c>
      <c r="G3635" s="7">
        <v>0</v>
      </c>
      <c r="H3635" s="7">
        <v>0</v>
      </c>
      <c r="I3635" s="3" t="str" cm="1">
        <f t="array" ref="I3635">_xlfn.IFS(AND(F3635&gt;=10000,F3635&lt;=50000),"C",AND(F3635&gt;50000,F3635&lt;=100000),"B2",AND(F3635&gt;100000,F3635&lt;=150000),"B1",AND(F3635&gt;150000,F3635&lt;=200000),"A2",AND(F3635&gt;200000,F3635&lt;=250000),"A1",TRUE,"O")</f>
        <v>A2</v>
      </c>
      <c r="J3635" s="14">
        <f t="shared" si="168"/>
        <v>1.5267978450000002</v>
      </c>
      <c r="K3635" s="14">
        <f t="shared" si="169"/>
        <v>0</v>
      </c>
      <c r="L3635" s="14">
        <f t="shared" si="170"/>
        <v>0</v>
      </c>
      <c r="O3635" s="13"/>
    </row>
    <row r="3636" spans="1:15" x14ac:dyDescent="0.2">
      <c r="A3636" s="4" t="s">
        <v>4367</v>
      </c>
      <c r="B3636" s="4" t="s">
        <v>276</v>
      </c>
      <c r="C3636" s="2" t="s">
        <v>277</v>
      </c>
      <c r="D3636" s="2" t="s">
        <v>289</v>
      </c>
      <c r="E3636" s="2" t="s">
        <v>720</v>
      </c>
      <c r="F3636" s="7">
        <v>158802</v>
      </c>
      <c r="G3636" s="7">
        <v>0</v>
      </c>
      <c r="H3636" s="7">
        <v>0</v>
      </c>
      <c r="I3636" s="3" t="str" cm="1">
        <f t="array" ref="I3636">_xlfn.IFS(AND(F3636&gt;=10000,F3636&lt;=50000),"C",AND(F3636&gt;50000,F3636&lt;=100000),"B2",AND(F3636&gt;100000,F3636&lt;=150000),"B1",AND(F3636&gt;150000,F3636&lt;=200000),"A2",AND(F3636&gt;200000,F3636&lt;=250000),"A1",TRUE,"O")</f>
        <v>A2</v>
      </c>
      <c r="J3636" s="14">
        <f t="shared" si="168"/>
        <v>1.58802</v>
      </c>
      <c r="K3636" s="14">
        <f t="shared" si="169"/>
        <v>0</v>
      </c>
      <c r="L3636" s="14">
        <f t="shared" si="170"/>
        <v>0</v>
      </c>
      <c r="O3636" s="13"/>
    </row>
    <row r="3637" spans="1:15" x14ac:dyDescent="0.2">
      <c r="A3637" s="4" t="s">
        <v>4368</v>
      </c>
      <c r="B3637" s="4" t="s">
        <v>276</v>
      </c>
      <c r="C3637" s="2" t="s">
        <v>277</v>
      </c>
      <c r="D3637" s="2" t="s">
        <v>289</v>
      </c>
      <c r="E3637" s="2" t="s">
        <v>720</v>
      </c>
      <c r="F3637" s="7">
        <v>152679.78450000001</v>
      </c>
      <c r="G3637" s="7">
        <v>0</v>
      </c>
      <c r="H3637" s="7">
        <v>0</v>
      </c>
      <c r="I3637" s="3" t="str" cm="1">
        <f t="array" ref="I3637">_xlfn.IFS(AND(F3637&gt;=10000,F3637&lt;=50000),"C",AND(F3637&gt;50000,F3637&lt;=100000),"B2",AND(F3637&gt;100000,F3637&lt;=150000),"B1",AND(F3637&gt;150000,F3637&lt;=200000),"A2",AND(F3637&gt;200000,F3637&lt;=250000),"A1",TRUE,"O")</f>
        <v>A2</v>
      </c>
      <c r="J3637" s="14">
        <f t="shared" si="168"/>
        <v>1.5267978450000002</v>
      </c>
      <c r="K3637" s="14">
        <f t="shared" si="169"/>
        <v>0</v>
      </c>
      <c r="L3637" s="14">
        <f t="shared" si="170"/>
        <v>0</v>
      </c>
      <c r="O3637" s="13"/>
    </row>
    <row r="3638" spans="1:15" x14ac:dyDescent="0.2">
      <c r="A3638" s="4" t="s">
        <v>4369</v>
      </c>
      <c r="B3638" s="4" t="s">
        <v>276</v>
      </c>
      <c r="C3638" s="2" t="s">
        <v>277</v>
      </c>
      <c r="D3638" s="2" t="s">
        <v>289</v>
      </c>
      <c r="E3638" s="2" t="s">
        <v>720</v>
      </c>
      <c r="F3638" s="7">
        <v>109853.3364</v>
      </c>
      <c r="G3638" s="7">
        <v>0</v>
      </c>
      <c r="H3638" s="7">
        <v>0</v>
      </c>
      <c r="I3638" s="3" t="str" cm="1">
        <f t="array" ref="I3638">_xlfn.IFS(AND(F3638&gt;=10000,F3638&lt;=50000),"C",AND(F3638&gt;50000,F3638&lt;=100000),"B2",AND(F3638&gt;100000,F3638&lt;=150000),"B1",AND(F3638&gt;150000,F3638&lt;=200000),"A2",AND(F3638&gt;200000,F3638&lt;=250000),"A1",TRUE,"O")</f>
        <v>B1</v>
      </c>
      <c r="J3638" s="14">
        <f t="shared" si="168"/>
        <v>1.0985333639999999</v>
      </c>
      <c r="K3638" s="14">
        <f t="shared" si="169"/>
        <v>0</v>
      </c>
      <c r="L3638" s="14">
        <f t="shared" si="170"/>
        <v>0</v>
      </c>
      <c r="O3638" s="13"/>
    </row>
    <row r="3639" spans="1:15" x14ac:dyDescent="0.2">
      <c r="A3639" s="4" t="s">
        <v>4370</v>
      </c>
      <c r="B3639" s="4" t="s">
        <v>276</v>
      </c>
      <c r="C3639" s="2" t="s">
        <v>277</v>
      </c>
      <c r="D3639" s="2" t="s">
        <v>289</v>
      </c>
      <c r="E3639" s="2" t="s">
        <v>720</v>
      </c>
      <c r="F3639" s="7">
        <v>125000</v>
      </c>
      <c r="G3639" s="7">
        <v>0</v>
      </c>
      <c r="H3639" s="7">
        <v>0</v>
      </c>
      <c r="I3639" s="3" t="str" cm="1">
        <f t="array" ref="I3639">_xlfn.IFS(AND(F3639&gt;=10000,F3639&lt;=50000),"C",AND(F3639&gt;50000,F3639&lt;=100000),"B2",AND(F3639&gt;100000,F3639&lt;=150000),"B1",AND(F3639&gt;150000,F3639&lt;=200000),"A2",AND(F3639&gt;200000,F3639&lt;=250000),"A1",TRUE,"O")</f>
        <v>B1</v>
      </c>
      <c r="J3639" s="14">
        <f t="shared" si="168"/>
        <v>1.25</v>
      </c>
      <c r="K3639" s="14">
        <f t="shared" si="169"/>
        <v>0</v>
      </c>
      <c r="L3639" s="14">
        <f t="shared" si="170"/>
        <v>0</v>
      </c>
      <c r="O3639" s="13"/>
    </row>
    <row r="3640" spans="1:15" x14ac:dyDescent="0.2">
      <c r="A3640" s="4" t="s">
        <v>4371</v>
      </c>
      <c r="B3640" s="4" t="s">
        <v>276</v>
      </c>
      <c r="C3640" s="2" t="s">
        <v>277</v>
      </c>
      <c r="D3640" s="2" t="s">
        <v>290</v>
      </c>
      <c r="E3640" s="2" t="s">
        <v>721</v>
      </c>
      <c r="F3640" s="7">
        <v>122842</v>
      </c>
      <c r="G3640" s="7">
        <v>0</v>
      </c>
      <c r="H3640" s="7">
        <v>0</v>
      </c>
      <c r="I3640" s="3" t="str" cm="1">
        <f t="array" ref="I3640">_xlfn.IFS(AND(F3640&gt;=10000,F3640&lt;=50000),"C",AND(F3640&gt;50000,F3640&lt;=100000),"B2",AND(F3640&gt;100000,F3640&lt;=150000),"B1",AND(F3640&gt;150000,F3640&lt;=200000),"A2",AND(F3640&gt;200000,F3640&lt;=250000),"A1",TRUE,"O")</f>
        <v>B1</v>
      </c>
      <c r="J3640" s="14">
        <f t="shared" si="168"/>
        <v>1.2284200000000001</v>
      </c>
      <c r="K3640" s="14">
        <f t="shared" si="169"/>
        <v>0</v>
      </c>
      <c r="L3640" s="14">
        <f t="shared" si="170"/>
        <v>0</v>
      </c>
      <c r="O3640" s="13"/>
    </row>
    <row r="3641" spans="1:15" x14ac:dyDescent="0.2">
      <c r="A3641" s="4" t="s">
        <v>4372</v>
      </c>
      <c r="B3641" s="4" t="s">
        <v>276</v>
      </c>
      <c r="C3641" s="2" t="s">
        <v>277</v>
      </c>
      <c r="D3641" s="2" t="s">
        <v>290</v>
      </c>
      <c r="E3641" s="2" t="s">
        <v>720</v>
      </c>
      <c r="F3641" s="7">
        <v>144400.1</v>
      </c>
      <c r="G3641" s="7">
        <v>0</v>
      </c>
      <c r="H3641" s="7">
        <v>0</v>
      </c>
      <c r="I3641" s="3" t="str" cm="1">
        <f t="array" ref="I3641">_xlfn.IFS(AND(F3641&gt;=10000,F3641&lt;=50000),"C",AND(F3641&gt;50000,F3641&lt;=100000),"B2",AND(F3641&gt;100000,F3641&lt;=150000),"B1",AND(F3641&gt;150000,F3641&lt;=200000),"A2",AND(F3641&gt;200000,F3641&lt;=250000),"A1",TRUE,"O")</f>
        <v>B1</v>
      </c>
      <c r="J3641" s="14">
        <f t="shared" si="168"/>
        <v>1.4440010000000001</v>
      </c>
      <c r="K3641" s="14">
        <f t="shared" si="169"/>
        <v>0</v>
      </c>
      <c r="L3641" s="14">
        <f t="shared" si="170"/>
        <v>0</v>
      </c>
      <c r="O3641" s="13"/>
    </row>
    <row r="3642" spans="1:15" x14ac:dyDescent="0.2">
      <c r="A3642" s="4" t="s">
        <v>4373</v>
      </c>
      <c r="B3642" s="4" t="s">
        <v>276</v>
      </c>
      <c r="C3642" s="2" t="s">
        <v>277</v>
      </c>
      <c r="D3642" s="2" t="s">
        <v>291</v>
      </c>
      <c r="E3642" s="2" t="s">
        <v>721</v>
      </c>
      <c r="F3642" s="7">
        <v>134500</v>
      </c>
      <c r="G3642" s="7">
        <v>0</v>
      </c>
      <c r="H3642" s="7">
        <v>2185.69</v>
      </c>
      <c r="I3642" s="3" t="str" cm="1">
        <f t="array" ref="I3642">_xlfn.IFS(AND(F3642&gt;=10000,F3642&lt;=50000),"C",AND(F3642&gt;50000,F3642&lt;=100000),"B2",AND(F3642&gt;100000,F3642&lt;=150000),"B1",AND(F3642&gt;150000,F3642&lt;=200000),"A2",AND(F3642&gt;200000,F3642&lt;=250000),"A1",TRUE,"O")</f>
        <v>B1</v>
      </c>
      <c r="J3642" s="14">
        <f t="shared" si="168"/>
        <v>1.345</v>
      </c>
      <c r="K3642" s="14">
        <f t="shared" si="169"/>
        <v>0</v>
      </c>
      <c r="L3642" s="14">
        <f t="shared" si="170"/>
        <v>2.1856900000000002E-2</v>
      </c>
      <c r="O3642" s="13"/>
    </row>
    <row r="3643" spans="1:15" x14ac:dyDescent="0.2">
      <c r="A3643" s="4" t="s">
        <v>4374</v>
      </c>
      <c r="B3643" s="4" t="s">
        <v>276</v>
      </c>
      <c r="C3643" s="2" t="s">
        <v>277</v>
      </c>
      <c r="D3643" s="2" t="s">
        <v>291</v>
      </c>
      <c r="E3643" s="2" t="s">
        <v>721</v>
      </c>
      <c r="F3643" s="7">
        <v>146444.16</v>
      </c>
      <c r="G3643" s="7">
        <v>0</v>
      </c>
      <c r="H3643" s="7">
        <v>0</v>
      </c>
      <c r="I3643" s="3" t="str" cm="1">
        <f t="array" ref="I3643">_xlfn.IFS(AND(F3643&gt;=10000,F3643&lt;=50000),"C",AND(F3643&gt;50000,F3643&lt;=100000),"B2",AND(F3643&gt;100000,F3643&lt;=150000),"B1",AND(F3643&gt;150000,F3643&lt;=200000),"A2",AND(F3643&gt;200000,F3643&lt;=250000),"A1",TRUE,"O")</f>
        <v>B1</v>
      </c>
      <c r="J3643" s="14">
        <f t="shared" si="168"/>
        <v>1.4644416</v>
      </c>
      <c r="K3643" s="14">
        <f t="shared" si="169"/>
        <v>0</v>
      </c>
      <c r="L3643" s="14">
        <f t="shared" si="170"/>
        <v>0</v>
      </c>
      <c r="O3643" s="13"/>
    </row>
    <row r="3644" spans="1:15" x14ac:dyDescent="0.2">
      <c r="A3644" s="4" t="s">
        <v>4375</v>
      </c>
      <c r="B3644" s="4" t="s">
        <v>276</v>
      </c>
      <c r="C3644" s="2" t="s">
        <v>277</v>
      </c>
      <c r="D3644" s="2" t="s">
        <v>291</v>
      </c>
      <c r="E3644" s="2" t="s">
        <v>721</v>
      </c>
      <c r="F3644" s="7">
        <v>99350.553700000004</v>
      </c>
      <c r="G3644" s="7">
        <v>0</v>
      </c>
      <c r="H3644" s="7">
        <v>0</v>
      </c>
      <c r="I3644" s="3" t="str" cm="1">
        <f t="array" ref="I3644">_xlfn.IFS(AND(F3644&gt;=10000,F3644&lt;=50000),"C",AND(F3644&gt;50000,F3644&lt;=100000),"B2",AND(F3644&gt;100000,F3644&lt;=150000),"B1",AND(F3644&gt;150000,F3644&lt;=200000),"A2",AND(F3644&gt;200000,F3644&lt;=250000),"A1",TRUE,"O")</f>
        <v>B2</v>
      </c>
      <c r="J3644" s="14">
        <f t="shared" si="168"/>
        <v>0.99350553699999999</v>
      </c>
      <c r="K3644" s="14">
        <f t="shared" si="169"/>
        <v>0</v>
      </c>
      <c r="L3644" s="14">
        <f t="shared" si="170"/>
        <v>0</v>
      </c>
      <c r="O3644" s="13"/>
    </row>
    <row r="3645" spans="1:15" x14ac:dyDescent="0.2">
      <c r="A3645" s="4" t="s">
        <v>4376</v>
      </c>
      <c r="B3645" s="4" t="s">
        <v>276</v>
      </c>
      <c r="C3645" s="2" t="s">
        <v>277</v>
      </c>
      <c r="D3645" s="2" t="s">
        <v>291</v>
      </c>
      <c r="E3645" s="2" t="s">
        <v>721</v>
      </c>
      <c r="F3645" s="7">
        <v>80738.735400000005</v>
      </c>
      <c r="G3645" s="7">
        <v>0</v>
      </c>
      <c r="H3645" s="7">
        <v>0</v>
      </c>
      <c r="I3645" s="3" t="str" cm="1">
        <f t="array" ref="I3645">_xlfn.IFS(AND(F3645&gt;=10000,F3645&lt;=50000),"C",AND(F3645&gt;50000,F3645&lt;=100000),"B2",AND(F3645&gt;100000,F3645&lt;=150000),"B1",AND(F3645&gt;150000,F3645&lt;=200000),"A2",AND(F3645&gt;200000,F3645&lt;=250000),"A1",TRUE,"O")</f>
        <v>B2</v>
      </c>
      <c r="J3645" s="14">
        <f t="shared" si="168"/>
        <v>0.80738735400000006</v>
      </c>
      <c r="K3645" s="14">
        <f t="shared" si="169"/>
        <v>0</v>
      </c>
      <c r="L3645" s="14">
        <f t="shared" si="170"/>
        <v>0</v>
      </c>
      <c r="O3645" s="13"/>
    </row>
    <row r="3646" spans="1:15" x14ac:dyDescent="0.2">
      <c r="A3646" s="4" t="s">
        <v>4377</v>
      </c>
      <c r="B3646" s="4" t="s">
        <v>276</v>
      </c>
      <c r="C3646" s="2" t="s">
        <v>277</v>
      </c>
      <c r="D3646" s="2" t="s">
        <v>292</v>
      </c>
      <c r="E3646" s="2" t="s">
        <v>721</v>
      </c>
      <c r="F3646" s="7">
        <v>85063.002900000007</v>
      </c>
      <c r="G3646" s="7">
        <v>0</v>
      </c>
      <c r="H3646" s="7">
        <v>0</v>
      </c>
      <c r="I3646" s="3" t="str" cm="1">
        <f t="array" ref="I3646">_xlfn.IFS(AND(F3646&gt;=10000,F3646&lt;=50000),"C",AND(F3646&gt;50000,F3646&lt;=100000),"B2",AND(F3646&gt;100000,F3646&lt;=150000),"B1",AND(F3646&gt;150000,F3646&lt;=200000),"A2",AND(F3646&gt;200000,F3646&lt;=250000),"A1",TRUE,"O")</f>
        <v>B2</v>
      </c>
      <c r="J3646" s="14">
        <f t="shared" si="168"/>
        <v>0.85063002900000007</v>
      </c>
      <c r="K3646" s="14">
        <f t="shared" si="169"/>
        <v>0</v>
      </c>
      <c r="L3646" s="14">
        <f t="shared" si="170"/>
        <v>0</v>
      </c>
      <c r="O3646" s="13"/>
    </row>
    <row r="3647" spans="1:15" x14ac:dyDescent="0.2">
      <c r="A3647" s="4" t="s">
        <v>4378</v>
      </c>
      <c r="B3647" s="4" t="s">
        <v>276</v>
      </c>
      <c r="C3647" s="2" t="s">
        <v>277</v>
      </c>
      <c r="D3647" s="2" t="s">
        <v>293</v>
      </c>
      <c r="E3647" s="2" t="s">
        <v>721</v>
      </c>
      <c r="F3647" s="7">
        <v>152940</v>
      </c>
      <c r="G3647" s="7">
        <v>0</v>
      </c>
      <c r="H3647" s="7">
        <v>0</v>
      </c>
      <c r="I3647" s="3" t="str" cm="1">
        <f t="array" ref="I3647">_xlfn.IFS(AND(F3647&gt;=10000,F3647&lt;=50000),"C",AND(F3647&gt;50000,F3647&lt;=100000),"B2",AND(F3647&gt;100000,F3647&lt;=150000),"B1",AND(F3647&gt;150000,F3647&lt;=200000),"A2",AND(F3647&gt;200000,F3647&lt;=250000),"A1",TRUE,"O")</f>
        <v>A2</v>
      </c>
      <c r="J3647" s="14">
        <f t="shared" si="168"/>
        <v>1.5294000000000001</v>
      </c>
      <c r="K3647" s="14">
        <f t="shared" si="169"/>
        <v>0</v>
      </c>
      <c r="L3647" s="14">
        <f t="shared" si="170"/>
        <v>0</v>
      </c>
      <c r="O3647" s="13"/>
    </row>
    <row r="3648" spans="1:15" x14ac:dyDescent="0.2">
      <c r="A3648" s="4" t="s">
        <v>4379</v>
      </c>
      <c r="B3648" s="4" t="s">
        <v>276</v>
      </c>
      <c r="C3648" s="2" t="s">
        <v>277</v>
      </c>
      <c r="D3648" s="2" t="s">
        <v>293</v>
      </c>
      <c r="E3648" s="2" t="s">
        <v>721</v>
      </c>
      <c r="F3648" s="7">
        <v>101514.33</v>
      </c>
      <c r="G3648" s="7">
        <v>0</v>
      </c>
      <c r="H3648" s="7">
        <v>0</v>
      </c>
      <c r="I3648" s="3" t="str" cm="1">
        <f t="array" ref="I3648">_xlfn.IFS(AND(F3648&gt;=10000,F3648&lt;=50000),"C",AND(F3648&gt;50000,F3648&lt;=100000),"B2",AND(F3648&gt;100000,F3648&lt;=150000),"B1",AND(F3648&gt;150000,F3648&lt;=200000),"A2",AND(F3648&gt;200000,F3648&lt;=250000),"A1",TRUE,"O")</f>
        <v>B1</v>
      </c>
      <c r="J3648" s="14">
        <f t="shared" si="168"/>
        <v>1.0151433000000001</v>
      </c>
      <c r="K3648" s="14">
        <f t="shared" si="169"/>
        <v>0</v>
      </c>
      <c r="L3648" s="14">
        <f t="shared" si="170"/>
        <v>0</v>
      </c>
      <c r="O3648" s="13"/>
    </row>
    <row r="3649" spans="1:15" x14ac:dyDescent="0.2">
      <c r="A3649" s="4" t="s">
        <v>4380</v>
      </c>
      <c r="B3649" s="4" t="s">
        <v>276</v>
      </c>
      <c r="C3649" s="2" t="s">
        <v>277</v>
      </c>
      <c r="D3649" s="2" t="s">
        <v>293</v>
      </c>
      <c r="E3649" s="2" t="s">
        <v>721</v>
      </c>
      <c r="F3649" s="7">
        <v>76972.909899999999</v>
      </c>
      <c r="G3649" s="7">
        <v>0</v>
      </c>
      <c r="H3649" s="7">
        <v>0</v>
      </c>
      <c r="I3649" s="3" t="str" cm="1">
        <f t="array" ref="I3649">_xlfn.IFS(AND(F3649&gt;=10000,F3649&lt;=50000),"C",AND(F3649&gt;50000,F3649&lt;=100000),"B2",AND(F3649&gt;100000,F3649&lt;=150000),"B1",AND(F3649&gt;150000,F3649&lt;=200000),"A2",AND(F3649&gt;200000,F3649&lt;=250000),"A1",TRUE,"O")</f>
        <v>B2</v>
      </c>
      <c r="J3649" s="14">
        <f t="shared" si="168"/>
        <v>0.76972909899999997</v>
      </c>
      <c r="K3649" s="14">
        <f t="shared" si="169"/>
        <v>0</v>
      </c>
      <c r="L3649" s="14">
        <f t="shared" si="170"/>
        <v>0</v>
      </c>
      <c r="O3649" s="13"/>
    </row>
    <row r="3650" spans="1:15" x14ac:dyDescent="0.2">
      <c r="A3650" s="4" t="s">
        <v>4381</v>
      </c>
      <c r="B3650" s="4" t="s">
        <v>276</v>
      </c>
      <c r="C3650" s="2" t="s">
        <v>277</v>
      </c>
      <c r="D3650" s="2" t="s">
        <v>294</v>
      </c>
      <c r="E3650" s="2" t="s">
        <v>721</v>
      </c>
      <c r="F3650" s="7">
        <v>175873</v>
      </c>
      <c r="G3650" s="7">
        <v>0</v>
      </c>
      <c r="H3650" s="7">
        <v>0</v>
      </c>
      <c r="I3650" s="3" t="str" cm="1">
        <f t="array" ref="I3650">_xlfn.IFS(AND(F3650&gt;=10000,F3650&lt;=50000),"C",AND(F3650&gt;50000,F3650&lt;=100000),"B2",AND(F3650&gt;100000,F3650&lt;=150000),"B1",AND(F3650&gt;150000,F3650&lt;=200000),"A2",AND(F3650&gt;200000,F3650&lt;=250000),"A1",TRUE,"O")</f>
        <v>A2</v>
      </c>
      <c r="J3650" s="14">
        <f t="shared" si="168"/>
        <v>1.7587299999999999</v>
      </c>
      <c r="K3650" s="14">
        <f t="shared" si="169"/>
        <v>0</v>
      </c>
      <c r="L3650" s="14">
        <f t="shared" si="170"/>
        <v>0</v>
      </c>
      <c r="O3650" s="13"/>
    </row>
    <row r="3651" spans="1:15" x14ac:dyDescent="0.2">
      <c r="A3651" s="4" t="s">
        <v>4382</v>
      </c>
      <c r="B3651" s="4" t="s">
        <v>276</v>
      </c>
      <c r="C3651" s="2" t="s">
        <v>277</v>
      </c>
      <c r="D3651" s="2" t="s">
        <v>294</v>
      </c>
      <c r="E3651" s="2" t="s">
        <v>721</v>
      </c>
      <c r="F3651" s="7">
        <v>107367</v>
      </c>
      <c r="G3651" s="7">
        <v>334.37</v>
      </c>
      <c r="H3651" s="7">
        <v>0</v>
      </c>
      <c r="I3651" s="3" t="str" cm="1">
        <f t="array" ref="I3651">_xlfn.IFS(AND(F3651&gt;=10000,F3651&lt;=50000),"C",AND(F3651&gt;50000,F3651&lt;=100000),"B2",AND(F3651&gt;100000,F3651&lt;=150000),"B1",AND(F3651&gt;150000,F3651&lt;=200000),"A2",AND(F3651&gt;200000,F3651&lt;=250000),"A1",TRUE,"O")</f>
        <v>B1</v>
      </c>
      <c r="J3651" s="14">
        <f t="shared" si="168"/>
        <v>1.0736699999999999</v>
      </c>
      <c r="K3651" s="14">
        <f t="shared" si="169"/>
        <v>3.3437000000000002E-3</v>
      </c>
      <c r="L3651" s="14">
        <f t="shared" si="170"/>
        <v>0</v>
      </c>
      <c r="O3651" s="13"/>
    </row>
    <row r="3652" spans="1:15" x14ac:dyDescent="0.2">
      <c r="A3652" s="4" t="s">
        <v>4383</v>
      </c>
      <c r="B3652" s="4" t="s">
        <v>276</v>
      </c>
      <c r="C3652" s="2" t="s">
        <v>277</v>
      </c>
      <c r="D3652" s="2" t="s">
        <v>294</v>
      </c>
      <c r="E3652" s="2" t="s">
        <v>720</v>
      </c>
      <c r="F3652" s="7">
        <v>152940</v>
      </c>
      <c r="G3652" s="7">
        <v>0</v>
      </c>
      <c r="H3652" s="7">
        <v>0</v>
      </c>
      <c r="I3652" s="3" t="str" cm="1">
        <f t="array" ref="I3652">_xlfn.IFS(AND(F3652&gt;=10000,F3652&lt;=50000),"C",AND(F3652&gt;50000,F3652&lt;=100000),"B2",AND(F3652&gt;100000,F3652&lt;=150000),"B1",AND(F3652&gt;150000,F3652&lt;=200000),"A2",AND(F3652&gt;200000,F3652&lt;=250000),"A1",TRUE,"O")</f>
        <v>A2</v>
      </c>
      <c r="J3652" s="14">
        <f t="shared" ref="J3652:J3715" si="171">F3652/100000</f>
        <v>1.5294000000000001</v>
      </c>
      <c r="K3652" s="14">
        <f t="shared" ref="K3652:K3715" si="172">G3652/100000</f>
        <v>0</v>
      </c>
      <c r="L3652" s="14">
        <f t="shared" ref="L3652:L3715" si="173">H3652/100000</f>
        <v>0</v>
      </c>
      <c r="O3652" s="13"/>
    </row>
    <row r="3653" spans="1:15" x14ac:dyDescent="0.2">
      <c r="A3653" s="4" t="s">
        <v>4384</v>
      </c>
      <c r="B3653" s="4" t="s">
        <v>276</v>
      </c>
      <c r="C3653" s="2" t="s">
        <v>277</v>
      </c>
      <c r="D3653" s="2" t="s">
        <v>294</v>
      </c>
      <c r="E3653" s="2" t="s">
        <v>720</v>
      </c>
      <c r="F3653" s="7">
        <v>117424</v>
      </c>
      <c r="G3653" s="7">
        <v>0</v>
      </c>
      <c r="H3653" s="7">
        <v>0</v>
      </c>
      <c r="I3653" s="3" t="str" cm="1">
        <f t="array" ref="I3653">_xlfn.IFS(AND(F3653&gt;=10000,F3653&lt;=50000),"C",AND(F3653&gt;50000,F3653&lt;=100000),"B2",AND(F3653&gt;100000,F3653&lt;=150000),"B1",AND(F3653&gt;150000,F3653&lt;=200000),"A2",AND(F3653&gt;200000,F3653&lt;=250000),"A1",TRUE,"O")</f>
        <v>B1</v>
      </c>
      <c r="J3653" s="14">
        <f t="shared" si="171"/>
        <v>1.17424</v>
      </c>
      <c r="K3653" s="14">
        <f t="shared" si="172"/>
        <v>0</v>
      </c>
      <c r="L3653" s="14">
        <f t="shared" si="173"/>
        <v>0</v>
      </c>
      <c r="O3653" s="13"/>
    </row>
    <row r="3654" spans="1:15" x14ac:dyDescent="0.2">
      <c r="A3654" s="4" t="s">
        <v>4385</v>
      </c>
      <c r="B3654" s="4" t="s">
        <v>276</v>
      </c>
      <c r="C3654" s="2" t="s">
        <v>277</v>
      </c>
      <c r="D3654" s="2" t="s">
        <v>294</v>
      </c>
      <c r="E3654" s="2" t="s">
        <v>720</v>
      </c>
      <c r="F3654" s="7">
        <v>107367</v>
      </c>
      <c r="G3654" s="7">
        <v>2779.3</v>
      </c>
      <c r="H3654" s="7">
        <v>0</v>
      </c>
      <c r="I3654" s="3" t="str" cm="1">
        <f t="array" ref="I3654">_xlfn.IFS(AND(F3654&gt;=10000,F3654&lt;=50000),"C",AND(F3654&gt;50000,F3654&lt;=100000),"B2",AND(F3654&gt;100000,F3654&lt;=150000),"B1",AND(F3654&gt;150000,F3654&lt;=200000),"A2",AND(F3654&gt;200000,F3654&lt;=250000),"A1",TRUE,"O")</f>
        <v>B1</v>
      </c>
      <c r="J3654" s="14">
        <f t="shared" si="171"/>
        <v>1.0736699999999999</v>
      </c>
      <c r="K3654" s="14">
        <f t="shared" si="172"/>
        <v>2.7793000000000002E-2</v>
      </c>
      <c r="L3654" s="14">
        <f t="shared" si="173"/>
        <v>0</v>
      </c>
      <c r="O3654" s="13"/>
    </row>
    <row r="3655" spans="1:15" x14ac:dyDescent="0.2">
      <c r="A3655" s="4" t="s">
        <v>4386</v>
      </c>
      <c r="B3655" s="4" t="s">
        <v>276</v>
      </c>
      <c r="C3655" s="2" t="s">
        <v>277</v>
      </c>
      <c r="D3655" s="2" t="s">
        <v>294</v>
      </c>
      <c r="E3655" s="2" t="s">
        <v>721</v>
      </c>
      <c r="F3655" s="7">
        <v>98228</v>
      </c>
      <c r="G3655" s="7">
        <v>0</v>
      </c>
      <c r="H3655" s="7">
        <v>0</v>
      </c>
      <c r="I3655" s="3" t="str" cm="1">
        <f t="array" ref="I3655">_xlfn.IFS(AND(F3655&gt;=10000,F3655&lt;=50000),"C",AND(F3655&gt;50000,F3655&lt;=100000),"B2",AND(F3655&gt;100000,F3655&lt;=150000),"B1",AND(F3655&gt;150000,F3655&lt;=200000),"A2",AND(F3655&gt;200000,F3655&lt;=250000),"A1",TRUE,"O")</f>
        <v>B2</v>
      </c>
      <c r="J3655" s="14">
        <f t="shared" si="171"/>
        <v>0.98228000000000004</v>
      </c>
      <c r="K3655" s="14">
        <f t="shared" si="172"/>
        <v>0</v>
      </c>
      <c r="L3655" s="14">
        <f t="shared" si="173"/>
        <v>0</v>
      </c>
      <c r="O3655" s="13"/>
    </row>
    <row r="3656" spans="1:15" x14ac:dyDescent="0.2">
      <c r="A3656" s="4" t="s">
        <v>4387</v>
      </c>
      <c r="B3656" s="4" t="s">
        <v>276</v>
      </c>
      <c r="C3656" s="2" t="s">
        <v>277</v>
      </c>
      <c r="D3656" s="2" t="s">
        <v>294</v>
      </c>
      <c r="E3656" s="2" t="s">
        <v>721</v>
      </c>
      <c r="F3656" s="7">
        <v>71346.161300000007</v>
      </c>
      <c r="G3656" s="7">
        <v>93.39</v>
      </c>
      <c r="H3656" s="7">
        <v>0</v>
      </c>
      <c r="I3656" s="3" t="str" cm="1">
        <f t="array" ref="I3656">_xlfn.IFS(AND(F3656&gt;=10000,F3656&lt;=50000),"C",AND(F3656&gt;50000,F3656&lt;=100000),"B2",AND(F3656&gt;100000,F3656&lt;=150000),"B1",AND(F3656&gt;150000,F3656&lt;=200000),"A2",AND(F3656&gt;200000,F3656&lt;=250000),"A1",TRUE,"O")</f>
        <v>B2</v>
      </c>
      <c r="J3656" s="14">
        <f t="shared" si="171"/>
        <v>0.71346161300000011</v>
      </c>
      <c r="K3656" s="14">
        <f t="shared" si="172"/>
        <v>9.3389999999999999E-4</v>
      </c>
      <c r="L3656" s="14">
        <f t="shared" si="173"/>
        <v>0</v>
      </c>
      <c r="O3656" s="13"/>
    </row>
    <row r="3657" spans="1:15" x14ac:dyDescent="0.2">
      <c r="A3657" s="4" t="s">
        <v>4388</v>
      </c>
      <c r="B3657" s="4" t="s">
        <v>276</v>
      </c>
      <c r="C3657" s="2" t="s">
        <v>277</v>
      </c>
      <c r="D3657" s="2" t="s">
        <v>294</v>
      </c>
      <c r="E3657" s="2" t="s">
        <v>720</v>
      </c>
      <c r="F3657" s="7">
        <v>133859.66</v>
      </c>
      <c r="G3657" s="7">
        <v>0</v>
      </c>
      <c r="H3657" s="7">
        <v>0</v>
      </c>
      <c r="I3657" s="3" t="str" cm="1">
        <f t="array" ref="I3657">_xlfn.IFS(AND(F3657&gt;=10000,F3657&lt;=50000),"C",AND(F3657&gt;50000,F3657&lt;=100000),"B2",AND(F3657&gt;100000,F3657&lt;=150000),"B1",AND(F3657&gt;150000,F3657&lt;=200000),"A2",AND(F3657&gt;200000,F3657&lt;=250000),"A1",TRUE,"O")</f>
        <v>B1</v>
      </c>
      <c r="J3657" s="14">
        <f t="shared" si="171"/>
        <v>1.3385966</v>
      </c>
      <c r="K3657" s="14">
        <f t="shared" si="172"/>
        <v>0</v>
      </c>
      <c r="L3657" s="14">
        <f t="shared" si="173"/>
        <v>0</v>
      </c>
      <c r="O3657" s="13"/>
    </row>
    <row r="3658" spans="1:15" x14ac:dyDescent="0.2">
      <c r="A3658" s="4" t="s">
        <v>4389</v>
      </c>
      <c r="B3658" s="4" t="s">
        <v>276</v>
      </c>
      <c r="C3658" s="2" t="s">
        <v>277</v>
      </c>
      <c r="D3658" s="2" t="s">
        <v>295</v>
      </c>
      <c r="E3658" s="2" t="s">
        <v>721</v>
      </c>
      <c r="F3658" s="7">
        <v>117424</v>
      </c>
      <c r="G3658" s="7">
        <v>0</v>
      </c>
      <c r="H3658" s="7">
        <v>0</v>
      </c>
      <c r="I3658" s="3" t="str" cm="1">
        <f t="array" ref="I3658">_xlfn.IFS(AND(F3658&gt;=10000,F3658&lt;=50000),"C",AND(F3658&gt;50000,F3658&lt;=100000),"B2",AND(F3658&gt;100000,F3658&lt;=150000),"B1",AND(F3658&gt;150000,F3658&lt;=200000),"A2",AND(F3658&gt;200000,F3658&lt;=250000),"A1",TRUE,"O")</f>
        <v>B1</v>
      </c>
      <c r="J3658" s="14">
        <f t="shared" si="171"/>
        <v>1.17424</v>
      </c>
      <c r="K3658" s="14">
        <f t="shared" si="172"/>
        <v>0</v>
      </c>
      <c r="L3658" s="14">
        <f t="shared" si="173"/>
        <v>0</v>
      </c>
      <c r="O3658" s="13"/>
    </row>
    <row r="3659" spans="1:15" x14ac:dyDescent="0.2">
      <c r="A3659" s="4" t="s">
        <v>4390</v>
      </c>
      <c r="B3659" s="4" t="s">
        <v>276</v>
      </c>
      <c r="C3659" s="2" t="s">
        <v>277</v>
      </c>
      <c r="D3659" s="2" t="s">
        <v>295</v>
      </c>
      <c r="E3659" s="2" t="s">
        <v>720</v>
      </c>
      <c r="F3659" s="7">
        <v>102855.92329999999</v>
      </c>
      <c r="G3659" s="7">
        <v>0</v>
      </c>
      <c r="H3659" s="7">
        <v>0</v>
      </c>
      <c r="I3659" s="3" t="str" cm="1">
        <f t="array" ref="I3659">_xlfn.IFS(AND(F3659&gt;=10000,F3659&lt;=50000),"C",AND(F3659&gt;50000,F3659&lt;=100000),"B2",AND(F3659&gt;100000,F3659&lt;=150000),"B1",AND(F3659&gt;150000,F3659&lt;=200000),"A2",AND(F3659&gt;200000,F3659&lt;=250000),"A1",TRUE,"O")</f>
        <v>B1</v>
      </c>
      <c r="J3659" s="14">
        <f t="shared" si="171"/>
        <v>1.028559233</v>
      </c>
      <c r="K3659" s="14">
        <f t="shared" si="172"/>
        <v>0</v>
      </c>
      <c r="L3659" s="14">
        <f t="shared" si="173"/>
        <v>0</v>
      </c>
      <c r="O3659" s="13"/>
    </row>
    <row r="3660" spans="1:15" x14ac:dyDescent="0.2">
      <c r="A3660" s="4" t="s">
        <v>4391</v>
      </c>
      <c r="B3660" s="4" t="s">
        <v>276</v>
      </c>
      <c r="C3660" s="2" t="s">
        <v>277</v>
      </c>
      <c r="D3660" s="2" t="s">
        <v>296</v>
      </c>
      <c r="E3660" s="2" t="s">
        <v>721</v>
      </c>
      <c r="F3660" s="7">
        <v>78947</v>
      </c>
      <c r="G3660" s="7">
        <v>0</v>
      </c>
      <c r="H3660" s="7">
        <v>3325.02</v>
      </c>
      <c r="I3660" s="3" t="str" cm="1">
        <f t="array" ref="I3660">_xlfn.IFS(AND(F3660&gt;=10000,F3660&lt;=50000),"C",AND(F3660&gt;50000,F3660&lt;=100000),"B2",AND(F3660&gt;100000,F3660&lt;=150000),"B1",AND(F3660&gt;150000,F3660&lt;=200000),"A2",AND(F3660&gt;200000,F3660&lt;=250000),"A1",TRUE,"O")</f>
        <v>B2</v>
      </c>
      <c r="J3660" s="14">
        <f t="shared" si="171"/>
        <v>0.78947000000000001</v>
      </c>
      <c r="K3660" s="14">
        <f t="shared" si="172"/>
        <v>0</v>
      </c>
      <c r="L3660" s="14">
        <f t="shared" si="173"/>
        <v>3.3250200000000001E-2</v>
      </c>
      <c r="O3660" s="13"/>
    </row>
    <row r="3661" spans="1:15" x14ac:dyDescent="0.2">
      <c r="A3661" s="4" t="s">
        <v>4392</v>
      </c>
      <c r="B3661" s="4" t="s">
        <v>276</v>
      </c>
      <c r="C3661" s="2" t="s">
        <v>277</v>
      </c>
      <c r="D3661" s="2" t="s">
        <v>296</v>
      </c>
      <c r="E3661" s="2" t="s">
        <v>721</v>
      </c>
      <c r="F3661" s="7">
        <v>145504.98000000001</v>
      </c>
      <c r="G3661" s="7">
        <v>0</v>
      </c>
      <c r="H3661" s="7">
        <v>0</v>
      </c>
      <c r="I3661" s="3" t="str" cm="1">
        <f t="array" ref="I3661">_xlfn.IFS(AND(F3661&gt;=10000,F3661&lt;=50000),"C",AND(F3661&gt;50000,F3661&lt;=100000),"B2",AND(F3661&gt;100000,F3661&lt;=150000),"B1",AND(F3661&gt;150000,F3661&lt;=200000),"A2",AND(F3661&gt;200000,F3661&lt;=250000),"A1",TRUE,"O")</f>
        <v>B1</v>
      </c>
      <c r="J3661" s="14">
        <f t="shared" si="171"/>
        <v>1.4550498000000001</v>
      </c>
      <c r="K3661" s="14">
        <f t="shared" si="172"/>
        <v>0</v>
      </c>
      <c r="L3661" s="14">
        <f t="shared" si="173"/>
        <v>0</v>
      </c>
      <c r="O3661" s="13"/>
    </row>
    <row r="3662" spans="1:15" x14ac:dyDescent="0.2">
      <c r="A3662" s="4" t="s">
        <v>4393</v>
      </c>
      <c r="B3662" s="4" t="s">
        <v>276</v>
      </c>
      <c r="C3662" s="2" t="s">
        <v>277</v>
      </c>
      <c r="D3662" s="2" t="s">
        <v>296</v>
      </c>
      <c r="E3662" s="2" t="s">
        <v>721</v>
      </c>
      <c r="F3662" s="7">
        <v>92984.459499999997</v>
      </c>
      <c r="G3662" s="7">
        <v>3146.62</v>
      </c>
      <c r="H3662" s="7">
        <v>0</v>
      </c>
      <c r="I3662" s="3" t="str" cm="1">
        <f t="array" ref="I3662">_xlfn.IFS(AND(F3662&gt;=10000,F3662&lt;=50000),"C",AND(F3662&gt;50000,F3662&lt;=100000),"B2",AND(F3662&gt;100000,F3662&lt;=150000),"B1",AND(F3662&gt;150000,F3662&lt;=200000),"A2",AND(F3662&gt;200000,F3662&lt;=250000),"A1",TRUE,"O")</f>
        <v>B2</v>
      </c>
      <c r="J3662" s="14">
        <f t="shared" si="171"/>
        <v>0.92984459499999994</v>
      </c>
      <c r="K3662" s="14">
        <f t="shared" si="172"/>
        <v>3.14662E-2</v>
      </c>
      <c r="L3662" s="14">
        <f t="shared" si="173"/>
        <v>0</v>
      </c>
      <c r="O3662" s="13"/>
    </row>
    <row r="3663" spans="1:15" x14ac:dyDescent="0.2">
      <c r="A3663" s="4" t="s">
        <v>4394</v>
      </c>
      <c r="B3663" s="4" t="s">
        <v>276</v>
      </c>
      <c r="C3663" s="2" t="s">
        <v>277</v>
      </c>
      <c r="D3663" s="2" t="s">
        <v>296</v>
      </c>
      <c r="E3663" s="2" t="s">
        <v>721</v>
      </c>
      <c r="F3663" s="7">
        <v>78947</v>
      </c>
      <c r="G3663" s="7">
        <v>60.7</v>
      </c>
      <c r="H3663" s="7">
        <v>3732.58</v>
      </c>
      <c r="I3663" s="3" t="str" cm="1">
        <f t="array" ref="I3663">_xlfn.IFS(AND(F3663&gt;=10000,F3663&lt;=50000),"C",AND(F3663&gt;50000,F3663&lt;=100000),"B2",AND(F3663&gt;100000,F3663&lt;=150000),"B1",AND(F3663&gt;150000,F3663&lt;=200000),"A2",AND(F3663&gt;200000,F3663&lt;=250000),"A1",TRUE,"O")</f>
        <v>B2</v>
      </c>
      <c r="J3663" s="14">
        <f t="shared" si="171"/>
        <v>0.78947000000000001</v>
      </c>
      <c r="K3663" s="14">
        <f t="shared" si="172"/>
        <v>6.0700000000000001E-4</v>
      </c>
      <c r="L3663" s="14">
        <f t="shared" si="173"/>
        <v>3.7325799999999999E-2</v>
      </c>
      <c r="O3663" s="13"/>
    </row>
    <row r="3664" spans="1:15" x14ac:dyDescent="0.2">
      <c r="A3664" s="4" t="s">
        <v>4395</v>
      </c>
      <c r="B3664" s="4" t="s">
        <v>276</v>
      </c>
      <c r="C3664" s="2" t="s">
        <v>277</v>
      </c>
      <c r="D3664" s="2" t="s">
        <v>296</v>
      </c>
      <c r="E3664" s="2" t="s">
        <v>721</v>
      </c>
      <c r="F3664" s="7">
        <v>78947</v>
      </c>
      <c r="G3664" s="7">
        <v>332.57</v>
      </c>
      <c r="H3664" s="7">
        <v>3732.58</v>
      </c>
      <c r="I3664" s="3" t="str" cm="1">
        <f t="array" ref="I3664">_xlfn.IFS(AND(F3664&gt;=10000,F3664&lt;=50000),"C",AND(F3664&gt;50000,F3664&lt;=100000),"B2",AND(F3664&gt;100000,F3664&lt;=150000),"B1",AND(F3664&gt;150000,F3664&lt;=200000),"A2",AND(F3664&gt;200000,F3664&lt;=250000),"A1",TRUE,"O")</f>
        <v>B2</v>
      </c>
      <c r="J3664" s="14">
        <f t="shared" si="171"/>
        <v>0.78947000000000001</v>
      </c>
      <c r="K3664" s="14">
        <f t="shared" si="172"/>
        <v>3.3257E-3</v>
      </c>
      <c r="L3664" s="14">
        <f t="shared" si="173"/>
        <v>3.7325799999999999E-2</v>
      </c>
      <c r="O3664" s="13"/>
    </row>
    <row r="3665" spans="1:15" x14ac:dyDescent="0.2">
      <c r="A3665" s="4" t="s">
        <v>4396</v>
      </c>
      <c r="B3665" s="4" t="s">
        <v>276</v>
      </c>
      <c r="C3665" s="2" t="s">
        <v>277</v>
      </c>
      <c r="D3665" s="2" t="s">
        <v>296</v>
      </c>
      <c r="E3665" s="2" t="s">
        <v>720</v>
      </c>
      <c r="F3665" s="7">
        <v>98228</v>
      </c>
      <c r="G3665" s="7">
        <v>0</v>
      </c>
      <c r="H3665" s="7">
        <v>5110.17</v>
      </c>
      <c r="I3665" s="3" t="str" cm="1">
        <f t="array" ref="I3665">_xlfn.IFS(AND(F3665&gt;=10000,F3665&lt;=50000),"C",AND(F3665&gt;50000,F3665&lt;=100000),"B2",AND(F3665&gt;100000,F3665&lt;=150000),"B1",AND(F3665&gt;150000,F3665&lt;=200000),"A2",AND(F3665&gt;200000,F3665&lt;=250000),"A1",TRUE,"O")</f>
        <v>B2</v>
      </c>
      <c r="J3665" s="14">
        <f t="shared" si="171"/>
        <v>0.98228000000000004</v>
      </c>
      <c r="K3665" s="14">
        <f t="shared" si="172"/>
        <v>0</v>
      </c>
      <c r="L3665" s="14">
        <f t="shared" si="173"/>
        <v>5.11017E-2</v>
      </c>
      <c r="O3665" s="13"/>
    </row>
    <row r="3666" spans="1:15" x14ac:dyDescent="0.2">
      <c r="A3666" s="4" t="s">
        <v>4397</v>
      </c>
      <c r="B3666" s="4" t="s">
        <v>276</v>
      </c>
      <c r="C3666" s="2" t="s">
        <v>277</v>
      </c>
      <c r="D3666" s="2" t="s">
        <v>296</v>
      </c>
      <c r="E3666" s="2" t="s">
        <v>721</v>
      </c>
      <c r="F3666" s="7">
        <v>117424</v>
      </c>
      <c r="G3666" s="7">
        <v>0</v>
      </c>
      <c r="H3666" s="7">
        <v>0</v>
      </c>
      <c r="I3666" s="3" t="str" cm="1">
        <f t="array" ref="I3666">_xlfn.IFS(AND(F3666&gt;=10000,F3666&lt;=50000),"C",AND(F3666&gt;50000,F3666&lt;=100000),"B2",AND(F3666&gt;100000,F3666&lt;=150000),"B1",AND(F3666&gt;150000,F3666&lt;=200000),"A2",AND(F3666&gt;200000,F3666&lt;=250000),"A1",TRUE,"O")</f>
        <v>B1</v>
      </c>
      <c r="J3666" s="14">
        <f t="shared" si="171"/>
        <v>1.17424</v>
      </c>
      <c r="K3666" s="14">
        <f t="shared" si="172"/>
        <v>0</v>
      </c>
      <c r="L3666" s="14">
        <f t="shared" si="173"/>
        <v>0</v>
      </c>
      <c r="O3666" s="13"/>
    </row>
    <row r="3667" spans="1:15" x14ac:dyDescent="0.2">
      <c r="A3667" s="4" t="s">
        <v>4398</v>
      </c>
      <c r="B3667" s="4" t="s">
        <v>276</v>
      </c>
      <c r="C3667" s="2" t="s">
        <v>277</v>
      </c>
      <c r="D3667" s="2" t="s">
        <v>296</v>
      </c>
      <c r="E3667" s="2" t="s">
        <v>721</v>
      </c>
      <c r="F3667" s="7">
        <v>78947</v>
      </c>
      <c r="G3667" s="7">
        <v>0</v>
      </c>
      <c r="H3667" s="7">
        <v>3732.58</v>
      </c>
      <c r="I3667" s="3" t="str" cm="1">
        <f t="array" ref="I3667">_xlfn.IFS(AND(F3667&gt;=10000,F3667&lt;=50000),"C",AND(F3667&gt;50000,F3667&lt;=100000),"B2",AND(F3667&gt;100000,F3667&lt;=150000),"B1",AND(F3667&gt;150000,F3667&lt;=200000),"A2",AND(F3667&gt;200000,F3667&lt;=250000),"A1",TRUE,"O")</f>
        <v>B2</v>
      </c>
      <c r="J3667" s="14">
        <f t="shared" si="171"/>
        <v>0.78947000000000001</v>
      </c>
      <c r="K3667" s="14">
        <f t="shared" si="172"/>
        <v>0</v>
      </c>
      <c r="L3667" s="14">
        <f t="shared" si="173"/>
        <v>3.7325799999999999E-2</v>
      </c>
      <c r="O3667" s="13"/>
    </row>
    <row r="3668" spans="1:15" x14ac:dyDescent="0.2">
      <c r="A3668" s="4" t="s">
        <v>4399</v>
      </c>
      <c r="B3668" s="4" t="s">
        <v>276</v>
      </c>
      <c r="C3668" s="2" t="s">
        <v>277</v>
      </c>
      <c r="D3668" s="2" t="s">
        <v>296</v>
      </c>
      <c r="E3668" s="2" t="s">
        <v>721</v>
      </c>
      <c r="F3668" s="7">
        <v>107367</v>
      </c>
      <c r="G3668" s="7">
        <v>2933.9</v>
      </c>
      <c r="H3668" s="7">
        <v>5097.58</v>
      </c>
      <c r="I3668" s="3" t="str" cm="1">
        <f t="array" ref="I3668">_xlfn.IFS(AND(F3668&gt;=10000,F3668&lt;=50000),"C",AND(F3668&gt;50000,F3668&lt;=100000),"B2",AND(F3668&gt;100000,F3668&lt;=150000),"B1",AND(F3668&gt;150000,F3668&lt;=200000),"A2",AND(F3668&gt;200000,F3668&lt;=250000),"A1",TRUE,"O")</f>
        <v>B1</v>
      </c>
      <c r="J3668" s="14">
        <f t="shared" si="171"/>
        <v>1.0736699999999999</v>
      </c>
      <c r="K3668" s="14">
        <f t="shared" si="172"/>
        <v>2.9339E-2</v>
      </c>
      <c r="L3668" s="14">
        <f t="shared" si="173"/>
        <v>5.0975800000000002E-2</v>
      </c>
      <c r="O3668" s="13"/>
    </row>
    <row r="3669" spans="1:15" x14ac:dyDescent="0.2">
      <c r="A3669" s="4" t="s">
        <v>4400</v>
      </c>
      <c r="B3669" s="4" t="s">
        <v>276</v>
      </c>
      <c r="C3669" s="2" t="s">
        <v>277</v>
      </c>
      <c r="D3669" s="2" t="s">
        <v>296</v>
      </c>
      <c r="E3669" s="2" t="s">
        <v>721</v>
      </c>
      <c r="F3669" s="7">
        <v>78947</v>
      </c>
      <c r="G3669" s="7">
        <v>0</v>
      </c>
      <c r="H3669" s="7">
        <v>5416.1</v>
      </c>
      <c r="I3669" s="3" t="str" cm="1">
        <f t="array" ref="I3669">_xlfn.IFS(AND(F3669&gt;=10000,F3669&lt;=50000),"C",AND(F3669&gt;50000,F3669&lt;=100000),"B2",AND(F3669&gt;100000,F3669&lt;=150000),"B1",AND(F3669&gt;150000,F3669&lt;=200000),"A2",AND(F3669&gt;200000,F3669&lt;=250000),"A1",TRUE,"O")</f>
        <v>B2</v>
      </c>
      <c r="J3669" s="14">
        <f t="shared" si="171"/>
        <v>0.78947000000000001</v>
      </c>
      <c r="K3669" s="14">
        <f t="shared" si="172"/>
        <v>0</v>
      </c>
      <c r="L3669" s="14">
        <f t="shared" si="173"/>
        <v>5.4161000000000001E-2</v>
      </c>
      <c r="O3669" s="13"/>
    </row>
    <row r="3670" spans="1:15" x14ac:dyDescent="0.2">
      <c r="A3670" s="4" t="s">
        <v>4401</v>
      </c>
      <c r="B3670" s="4" t="s">
        <v>276</v>
      </c>
      <c r="C3670" s="2" t="s">
        <v>277</v>
      </c>
      <c r="D3670" s="2" t="s">
        <v>296</v>
      </c>
      <c r="E3670" s="2" t="s">
        <v>720</v>
      </c>
      <c r="F3670" s="7">
        <v>78947</v>
      </c>
      <c r="G3670" s="7">
        <v>0</v>
      </c>
      <c r="H3670" s="7">
        <v>3732.58</v>
      </c>
      <c r="I3670" s="3" t="str" cm="1">
        <f t="array" ref="I3670">_xlfn.IFS(AND(F3670&gt;=10000,F3670&lt;=50000),"C",AND(F3670&gt;50000,F3670&lt;=100000),"B2",AND(F3670&gt;100000,F3670&lt;=150000),"B1",AND(F3670&gt;150000,F3670&lt;=200000),"A2",AND(F3670&gt;200000,F3670&lt;=250000),"A1",TRUE,"O")</f>
        <v>B2</v>
      </c>
      <c r="J3670" s="14">
        <f t="shared" si="171"/>
        <v>0.78947000000000001</v>
      </c>
      <c r="K3670" s="14">
        <f t="shared" si="172"/>
        <v>0</v>
      </c>
      <c r="L3670" s="14">
        <f t="shared" si="173"/>
        <v>3.7325799999999999E-2</v>
      </c>
      <c r="O3670" s="13"/>
    </row>
    <row r="3671" spans="1:15" x14ac:dyDescent="0.2">
      <c r="A3671" s="4" t="s">
        <v>4402</v>
      </c>
      <c r="B3671" s="4" t="s">
        <v>276</v>
      </c>
      <c r="C3671" s="2" t="s">
        <v>277</v>
      </c>
      <c r="D3671" s="2" t="s">
        <v>296</v>
      </c>
      <c r="E3671" s="2" t="s">
        <v>721</v>
      </c>
      <c r="F3671" s="7">
        <v>117424</v>
      </c>
      <c r="G3671" s="7">
        <v>0</v>
      </c>
      <c r="H3671" s="7">
        <v>1908.14</v>
      </c>
      <c r="I3671" s="3" t="str" cm="1">
        <f t="array" ref="I3671">_xlfn.IFS(AND(F3671&gt;=10000,F3671&lt;=50000),"C",AND(F3671&gt;50000,F3671&lt;=100000),"B2",AND(F3671&gt;100000,F3671&lt;=150000),"B1",AND(F3671&gt;150000,F3671&lt;=200000),"A2",AND(F3671&gt;200000,F3671&lt;=250000),"A1",TRUE,"O")</f>
        <v>B1</v>
      </c>
      <c r="J3671" s="14">
        <f t="shared" si="171"/>
        <v>1.17424</v>
      </c>
      <c r="K3671" s="14">
        <f t="shared" si="172"/>
        <v>0</v>
      </c>
      <c r="L3671" s="14">
        <f t="shared" si="173"/>
        <v>1.9081400000000002E-2</v>
      </c>
      <c r="O3671" s="13"/>
    </row>
    <row r="3672" spans="1:15" x14ac:dyDescent="0.2">
      <c r="A3672" s="4" t="s">
        <v>4403</v>
      </c>
      <c r="B3672" s="4" t="s">
        <v>276</v>
      </c>
      <c r="C3672" s="2" t="s">
        <v>277</v>
      </c>
      <c r="D3672" s="2" t="s">
        <v>296</v>
      </c>
      <c r="E3672" s="2" t="s">
        <v>721</v>
      </c>
      <c r="F3672" s="7">
        <v>140409.92000000001</v>
      </c>
      <c r="G3672" s="7">
        <v>0</v>
      </c>
      <c r="H3672" s="7">
        <v>0</v>
      </c>
      <c r="I3672" s="3" t="str" cm="1">
        <f t="array" ref="I3672">_xlfn.IFS(AND(F3672&gt;=10000,F3672&lt;=50000),"C",AND(F3672&gt;50000,F3672&lt;=100000),"B2",AND(F3672&gt;100000,F3672&lt;=150000),"B1",AND(F3672&gt;150000,F3672&lt;=200000),"A2",AND(F3672&gt;200000,F3672&lt;=250000),"A1",TRUE,"O")</f>
        <v>B1</v>
      </c>
      <c r="J3672" s="14">
        <f t="shared" si="171"/>
        <v>1.4040992000000001</v>
      </c>
      <c r="K3672" s="14">
        <f t="shared" si="172"/>
        <v>0</v>
      </c>
      <c r="L3672" s="14">
        <f t="shared" si="173"/>
        <v>0</v>
      </c>
      <c r="O3672" s="13"/>
    </row>
    <row r="3673" spans="1:15" x14ac:dyDescent="0.2">
      <c r="A3673" s="4" t="s">
        <v>4404</v>
      </c>
      <c r="B3673" s="4" t="s">
        <v>276</v>
      </c>
      <c r="C3673" s="2" t="s">
        <v>277</v>
      </c>
      <c r="D3673" s="2" t="s">
        <v>296</v>
      </c>
      <c r="E3673" s="2" t="s">
        <v>721</v>
      </c>
      <c r="F3673" s="7">
        <v>61670.224900000001</v>
      </c>
      <c r="G3673" s="7">
        <v>0</v>
      </c>
      <c r="H3673" s="7">
        <v>0</v>
      </c>
      <c r="I3673" s="3" t="str" cm="1">
        <f t="array" ref="I3673">_xlfn.IFS(AND(F3673&gt;=10000,F3673&lt;=50000),"C",AND(F3673&gt;50000,F3673&lt;=100000),"B2",AND(F3673&gt;100000,F3673&lt;=150000),"B1",AND(F3673&gt;150000,F3673&lt;=200000),"A2",AND(F3673&gt;200000,F3673&lt;=250000),"A1",TRUE,"O")</f>
        <v>B2</v>
      </c>
      <c r="J3673" s="14">
        <f t="shared" si="171"/>
        <v>0.61670224900000004</v>
      </c>
      <c r="K3673" s="14">
        <f t="shared" si="172"/>
        <v>0</v>
      </c>
      <c r="L3673" s="14">
        <f t="shared" si="173"/>
        <v>0</v>
      </c>
      <c r="O3673" s="13"/>
    </row>
    <row r="3674" spans="1:15" x14ac:dyDescent="0.2">
      <c r="A3674" s="4" t="s">
        <v>4405</v>
      </c>
      <c r="B3674" s="4" t="s">
        <v>276</v>
      </c>
      <c r="C3674" s="2" t="s">
        <v>277</v>
      </c>
      <c r="D3674" s="2" t="s">
        <v>296</v>
      </c>
      <c r="E3674" s="2" t="s">
        <v>721</v>
      </c>
      <c r="F3674" s="7">
        <v>122318.7951</v>
      </c>
      <c r="G3674" s="7">
        <v>0</v>
      </c>
      <c r="H3674" s="7">
        <v>0</v>
      </c>
      <c r="I3674" s="3" t="str" cm="1">
        <f t="array" ref="I3674">_xlfn.IFS(AND(F3674&gt;=10000,F3674&lt;=50000),"C",AND(F3674&gt;50000,F3674&lt;=100000),"B2",AND(F3674&gt;100000,F3674&lt;=150000),"B1",AND(F3674&gt;150000,F3674&lt;=200000),"A2",AND(F3674&gt;200000,F3674&lt;=250000),"A1",TRUE,"O")</f>
        <v>B1</v>
      </c>
      <c r="J3674" s="14">
        <f t="shared" si="171"/>
        <v>1.2231879510000001</v>
      </c>
      <c r="K3674" s="14">
        <f t="shared" si="172"/>
        <v>0</v>
      </c>
      <c r="L3674" s="14">
        <f t="shared" si="173"/>
        <v>0</v>
      </c>
      <c r="O3674" s="13"/>
    </row>
    <row r="3675" spans="1:15" x14ac:dyDescent="0.2">
      <c r="A3675" s="4" t="s">
        <v>4406</v>
      </c>
      <c r="B3675" s="4" t="s">
        <v>276</v>
      </c>
      <c r="C3675" s="2" t="s">
        <v>277</v>
      </c>
      <c r="D3675" s="2" t="s">
        <v>296</v>
      </c>
      <c r="E3675" s="2" t="s">
        <v>721</v>
      </c>
      <c r="F3675" s="7">
        <v>117424</v>
      </c>
      <c r="G3675" s="7">
        <v>0</v>
      </c>
      <c r="H3675" s="7">
        <v>0</v>
      </c>
      <c r="I3675" s="3" t="str" cm="1">
        <f t="array" ref="I3675">_xlfn.IFS(AND(F3675&gt;=10000,F3675&lt;=50000),"C",AND(F3675&gt;50000,F3675&lt;=100000),"B2",AND(F3675&gt;100000,F3675&lt;=150000),"B1",AND(F3675&gt;150000,F3675&lt;=200000),"A2",AND(F3675&gt;200000,F3675&lt;=250000),"A1",TRUE,"O")</f>
        <v>B1</v>
      </c>
      <c r="J3675" s="14">
        <f t="shared" si="171"/>
        <v>1.17424</v>
      </c>
      <c r="K3675" s="14">
        <f t="shared" si="172"/>
        <v>0</v>
      </c>
      <c r="L3675" s="14">
        <f t="shared" si="173"/>
        <v>0</v>
      </c>
      <c r="O3675" s="13"/>
    </row>
    <row r="3676" spans="1:15" x14ac:dyDescent="0.2">
      <c r="A3676" s="4" t="s">
        <v>4407</v>
      </c>
      <c r="B3676" s="4" t="s">
        <v>276</v>
      </c>
      <c r="C3676" s="2" t="s">
        <v>277</v>
      </c>
      <c r="D3676" s="2" t="s">
        <v>296</v>
      </c>
      <c r="E3676" s="2" t="s">
        <v>720</v>
      </c>
      <c r="F3676" s="7">
        <v>88433.516300000003</v>
      </c>
      <c r="G3676" s="7">
        <v>0</v>
      </c>
      <c r="H3676" s="7">
        <v>0</v>
      </c>
      <c r="I3676" s="3" t="str" cm="1">
        <f t="array" ref="I3676">_xlfn.IFS(AND(F3676&gt;=10000,F3676&lt;=50000),"C",AND(F3676&gt;50000,F3676&lt;=100000),"B2",AND(F3676&gt;100000,F3676&lt;=150000),"B1",AND(F3676&gt;150000,F3676&lt;=200000),"A2",AND(F3676&gt;200000,F3676&lt;=250000),"A1",TRUE,"O")</f>
        <v>B2</v>
      </c>
      <c r="J3676" s="14">
        <f t="shared" si="171"/>
        <v>0.88433516300000004</v>
      </c>
      <c r="K3676" s="14">
        <f t="shared" si="172"/>
        <v>0</v>
      </c>
      <c r="L3676" s="14">
        <f t="shared" si="173"/>
        <v>0</v>
      </c>
      <c r="O3676" s="13"/>
    </row>
    <row r="3677" spans="1:15" x14ac:dyDescent="0.2">
      <c r="A3677" s="4" t="s">
        <v>4408</v>
      </c>
      <c r="B3677" s="4" t="s">
        <v>276</v>
      </c>
      <c r="C3677" s="2" t="s">
        <v>277</v>
      </c>
      <c r="D3677" s="2" t="s">
        <v>296</v>
      </c>
      <c r="E3677" s="2" t="s">
        <v>721</v>
      </c>
      <c r="F3677" s="7">
        <v>109385.3904</v>
      </c>
      <c r="G3677" s="7">
        <v>0</v>
      </c>
      <c r="H3677" s="7">
        <v>0</v>
      </c>
      <c r="I3677" s="3" t="str" cm="1">
        <f t="array" ref="I3677">_xlfn.IFS(AND(F3677&gt;=10000,F3677&lt;=50000),"C",AND(F3677&gt;50000,F3677&lt;=100000),"B2",AND(F3677&gt;100000,F3677&lt;=150000),"B1",AND(F3677&gt;150000,F3677&lt;=200000),"A2",AND(F3677&gt;200000,F3677&lt;=250000),"A1",TRUE,"O")</f>
        <v>B1</v>
      </c>
      <c r="J3677" s="14">
        <f t="shared" si="171"/>
        <v>1.0938539039999999</v>
      </c>
      <c r="K3677" s="14">
        <f t="shared" si="172"/>
        <v>0</v>
      </c>
      <c r="L3677" s="14">
        <f t="shared" si="173"/>
        <v>0</v>
      </c>
      <c r="O3677" s="13"/>
    </row>
    <row r="3678" spans="1:15" x14ac:dyDescent="0.2">
      <c r="A3678" s="4" t="s">
        <v>4409</v>
      </c>
      <c r="B3678" s="4" t="s">
        <v>276</v>
      </c>
      <c r="C3678" s="2" t="s">
        <v>277</v>
      </c>
      <c r="D3678" s="2" t="s">
        <v>296</v>
      </c>
      <c r="E3678" s="2" t="s">
        <v>721</v>
      </c>
      <c r="F3678" s="7">
        <v>78947</v>
      </c>
      <c r="G3678" s="7">
        <v>3063.53</v>
      </c>
      <c r="H3678" s="7">
        <v>0</v>
      </c>
      <c r="I3678" s="3" t="str" cm="1">
        <f t="array" ref="I3678">_xlfn.IFS(AND(F3678&gt;=10000,F3678&lt;=50000),"C",AND(F3678&gt;50000,F3678&lt;=100000),"B2",AND(F3678&gt;100000,F3678&lt;=150000),"B1",AND(F3678&gt;150000,F3678&lt;=200000),"A2",AND(F3678&gt;200000,F3678&lt;=250000),"A1",TRUE,"O")</f>
        <v>B2</v>
      </c>
      <c r="J3678" s="14">
        <f t="shared" si="171"/>
        <v>0.78947000000000001</v>
      </c>
      <c r="K3678" s="14">
        <f t="shared" si="172"/>
        <v>3.0635300000000001E-2</v>
      </c>
      <c r="L3678" s="14">
        <f t="shared" si="173"/>
        <v>0</v>
      </c>
      <c r="O3678" s="13"/>
    </row>
    <row r="3679" spans="1:15" x14ac:dyDescent="0.2">
      <c r="A3679" s="4" t="s">
        <v>4410</v>
      </c>
      <c r="B3679" s="4" t="s">
        <v>276</v>
      </c>
      <c r="C3679" s="2" t="s">
        <v>277</v>
      </c>
      <c r="D3679" s="2" t="s">
        <v>296</v>
      </c>
      <c r="E3679" s="2" t="s">
        <v>721</v>
      </c>
      <c r="F3679" s="7">
        <v>78947</v>
      </c>
      <c r="G3679" s="7">
        <v>284.67</v>
      </c>
      <c r="H3679" s="7">
        <v>0</v>
      </c>
      <c r="I3679" s="3" t="str" cm="1">
        <f t="array" ref="I3679">_xlfn.IFS(AND(F3679&gt;=10000,F3679&lt;=50000),"C",AND(F3679&gt;50000,F3679&lt;=100000),"B2",AND(F3679&gt;100000,F3679&lt;=150000),"B1",AND(F3679&gt;150000,F3679&lt;=200000),"A2",AND(F3679&gt;200000,F3679&lt;=250000),"A1",TRUE,"O")</f>
        <v>B2</v>
      </c>
      <c r="J3679" s="14">
        <f t="shared" si="171"/>
        <v>0.78947000000000001</v>
      </c>
      <c r="K3679" s="14">
        <f t="shared" si="172"/>
        <v>2.8467000000000002E-3</v>
      </c>
      <c r="L3679" s="14">
        <f t="shared" si="173"/>
        <v>0</v>
      </c>
      <c r="O3679" s="13"/>
    </row>
    <row r="3680" spans="1:15" x14ac:dyDescent="0.2">
      <c r="A3680" s="4" t="s">
        <v>4411</v>
      </c>
      <c r="B3680" s="4" t="s">
        <v>276</v>
      </c>
      <c r="C3680" s="2" t="s">
        <v>277</v>
      </c>
      <c r="D3680" s="2" t="s">
        <v>296</v>
      </c>
      <c r="E3680" s="2" t="s">
        <v>721</v>
      </c>
      <c r="F3680" s="7">
        <v>67348.422900000005</v>
      </c>
      <c r="G3680" s="7">
        <v>0</v>
      </c>
      <c r="H3680" s="7">
        <v>0</v>
      </c>
      <c r="I3680" s="3" t="str" cm="1">
        <f t="array" ref="I3680">_xlfn.IFS(AND(F3680&gt;=10000,F3680&lt;=50000),"C",AND(F3680&gt;50000,F3680&lt;=100000),"B2",AND(F3680&gt;100000,F3680&lt;=150000),"B1",AND(F3680&gt;150000,F3680&lt;=200000),"A2",AND(F3680&gt;200000,F3680&lt;=250000),"A1",TRUE,"O")</f>
        <v>B2</v>
      </c>
      <c r="J3680" s="14">
        <f t="shared" si="171"/>
        <v>0.67348422900000005</v>
      </c>
      <c r="K3680" s="14">
        <f t="shared" si="172"/>
        <v>0</v>
      </c>
      <c r="L3680" s="14">
        <f t="shared" si="173"/>
        <v>0</v>
      </c>
      <c r="O3680" s="13"/>
    </row>
    <row r="3681" spans="1:15" x14ac:dyDescent="0.2">
      <c r="A3681" s="4" t="s">
        <v>4412</v>
      </c>
      <c r="B3681" s="4" t="s">
        <v>276</v>
      </c>
      <c r="C3681" s="2" t="s">
        <v>277</v>
      </c>
      <c r="D3681" s="2" t="s">
        <v>296</v>
      </c>
      <c r="E3681" s="2" t="s">
        <v>721</v>
      </c>
      <c r="F3681" s="7">
        <v>134500</v>
      </c>
      <c r="G3681" s="7">
        <v>0</v>
      </c>
      <c r="H3681" s="7">
        <v>0</v>
      </c>
      <c r="I3681" s="3" t="str" cm="1">
        <f t="array" ref="I3681">_xlfn.IFS(AND(F3681&gt;=10000,F3681&lt;=50000),"C",AND(F3681&gt;50000,F3681&lt;=100000),"B2",AND(F3681&gt;100000,F3681&lt;=150000),"B1",AND(F3681&gt;150000,F3681&lt;=200000),"A2",AND(F3681&gt;200000,F3681&lt;=250000),"A1",TRUE,"O")</f>
        <v>B1</v>
      </c>
      <c r="J3681" s="14">
        <f t="shared" si="171"/>
        <v>1.345</v>
      </c>
      <c r="K3681" s="14">
        <f t="shared" si="172"/>
        <v>0</v>
      </c>
      <c r="L3681" s="14">
        <f t="shared" si="173"/>
        <v>0</v>
      </c>
      <c r="O3681" s="13"/>
    </row>
    <row r="3682" spans="1:15" x14ac:dyDescent="0.2">
      <c r="A3682" s="4" t="s">
        <v>4413</v>
      </c>
      <c r="B3682" s="4" t="s">
        <v>276</v>
      </c>
      <c r="C3682" s="2" t="s">
        <v>277</v>
      </c>
      <c r="D3682" s="2" t="s">
        <v>296</v>
      </c>
      <c r="E3682" s="2" t="s">
        <v>720</v>
      </c>
      <c r="F3682" s="7">
        <v>78947</v>
      </c>
      <c r="G3682" s="7">
        <v>0</v>
      </c>
      <c r="H3682" s="7">
        <v>0</v>
      </c>
      <c r="I3682" s="3" t="str" cm="1">
        <f t="array" ref="I3682">_xlfn.IFS(AND(F3682&gt;=10000,F3682&lt;=50000),"C",AND(F3682&gt;50000,F3682&lt;=100000),"B2",AND(F3682&gt;100000,F3682&lt;=150000),"B1",AND(F3682&gt;150000,F3682&lt;=200000),"A2",AND(F3682&gt;200000,F3682&lt;=250000),"A1",TRUE,"O")</f>
        <v>B2</v>
      </c>
      <c r="J3682" s="14">
        <f t="shared" si="171"/>
        <v>0.78947000000000001</v>
      </c>
      <c r="K3682" s="14">
        <f t="shared" si="172"/>
        <v>0</v>
      </c>
      <c r="L3682" s="14">
        <f t="shared" si="173"/>
        <v>0</v>
      </c>
      <c r="O3682" s="13"/>
    </row>
    <row r="3683" spans="1:15" x14ac:dyDescent="0.2">
      <c r="A3683" s="4" t="s">
        <v>4414</v>
      </c>
      <c r="B3683" s="4" t="s">
        <v>276</v>
      </c>
      <c r="C3683" s="2" t="s">
        <v>277</v>
      </c>
      <c r="D3683" s="2" t="s">
        <v>296</v>
      </c>
      <c r="E3683" s="2" t="s">
        <v>720</v>
      </c>
      <c r="F3683" s="7">
        <v>62833</v>
      </c>
      <c r="G3683" s="7">
        <v>974.73</v>
      </c>
      <c r="H3683" s="7">
        <v>0</v>
      </c>
      <c r="I3683" s="3" t="str" cm="1">
        <f t="array" ref="I3683">_xlfn.IFS(AND(F3683&gt;=10000,F3683&lt;=50000),"C",AND(F3683&gt;50000,F3683&lt;=100000),"B2",AND(F3683&gt;100000,F3683&lt;=150000),"B1",AND(F3683&gt;150000,F3683&lt;=200000),"A2",AND(F3683&gt;200000,F3683&lt;=250000),"A1",TRUE,"O")</f>
        <v>B2</v>
      </c>
      <c r="J3683" s="14">
        <f t="shared" si="171"/>
        <v>0.62833000000000006</v>
      </c>
      <c r="K3683" s="14">
        <f t="shared" si="172"/>
        <v>9.7473000000000004E-3</v>
      </c>
      <c r="L3683" s="14">
        <f t="shared" si="173"/>
        <v>0</v>
      </c>
      <c r="O3683" s="13"/>
    </row>
    <row r="3684" spans="1:15" x14ac:dyDescent="0.2">
      <c r="A3684" s="4" t="s">
        <v>4415</v>
      </c>
      <c r="B3684" s="4" t="s">
        <v>276</v>
      </c>
      <c r="C3684" s="2" t="s">
        <v>277</v>
      </c>
      <c r="D3684" s="2" t="s">
        <v>296</v>
      </c>
      <c r="E3684" s="2" t="s">
        <v>721</v>
      </c>
      <c r="F3684" s="7">
        <v>100000</v>
      </c>
      <c r="G3684" s="7">
        <v>0</v>
      </c>
      <c r="H3684" s="7">
        <v>0</v>
      </c>
      <c r="I3684" s="3" t="str" cm="1">
        <f t="array" ref="I3684">_xlfn.IFS(AND(F3684&gt;=10000,F3684&lt;=50000),"C",AND(F3684&gt;50000,F3684&lt;=100000),"B2",AND(F3684&gt;100000,F3684&lt;=150000),"B1",AND(F3684&gt;150000,F3684&lt;=200000),"A2",AND(F3684&gt;200000,F3684&lt;=250000),"A1",TRUE,"O")</f>
        <v>B2</v>
      </c>
      <c r="J3684" s="14">
        <f t="shared" si="171"/>
        <v>1</v>
      </c>
      <c r="K3684" s="14">
        <f t="shared" si="172"/>
        <v>0</v>
      </c>
      <c r="L3684" s="14">
        <f t="shared" si="173"/>
        <v>0</v>
      </c>
      <c r="O3684" s="13"/>
    </row>
    <row r="3685" spans="1:15" x14ac:dyDescent="0.2">
      <c r="A3685" s="4" t="s">
        <v>4416</v>
      </c>
      <c r="B3685" s="4" t="s">
        <v>276</v>
      </c>
      <c r="C3685" s="2" t="s">
        <v>277</v>
      </c>
      <c r="D3685" s="2" t="s">
        <v>296</v>
      </c>
      <c r="E3685" s="2" t="s">
        <v>721</v>
      </c>
      <c r="F3685" s="7">
        <v>70000</v>
      </c>
      <c r="G3685" s="7">
        <v>0</v>
      </c>
      <c r="H3685" s="7">
        <v>0</v>
      </c>
      <c r="I3685" s="3" t="str" cm="1">
        <f t="array" ref="I3685">_xlfn.IFS(AND(F3685&gt;=10000,F3685&lt;=50000),"C",AND(F3685&gt;50000,F3685&lt;=100000),"B2",AND(F3685&gt;100000,F3685&lt;=150000),"B1",AND(F3685&gt;150000,F3685&lt;=200000),"A2",AND(F3685&gt;200000,F3685&lt;=250000),"A1",TRUE,"O")</f>
        <v>B2</v>
      </c>
      <c r="J3685" s="14">
        <f t="shared" si="171"/>
        <v>0.7</v>
      </c>
      <c r="K3685" s="14">
        <f t="shared" si="172"/>
        <v>0</v>
      </c>
      <c r="L3685" s="14">
        <f t="shared" si="173"/>
        <v>0</v>
      </c>
      <c r="O3685" s="13"/>
    </row>
    <row r="3686" spans="1:15" x14ac:dyDescent="0.2">
      <c r="A3686" s="4" t="s">
        <v>4417</v>
      </c>
      <c r="B3686" s="4" t="s">
        <v>276</v>
      </c>
      <c r="C3686" s="2" t="s">
        <v>277</v>
      </c>
      <c r="D3686" s="2" t="s">
        <v>297</v>
      </c>
      <c r="E3686" s="2" t="s">
        <v>721</v>
      </c>
      <c r="F3686" s="7">
        <v>82436</v>
      </c>
      <c r="G3686" s="7">
        <v>0</v>
      </c>
      <c r="H3686" s="7">
        <v>2722.72</v>
      </c>
      <c r="I3686" s="3" t="str" cm="1">
        <f t="array" ref="I3686">_xlfn.IFS(AND(F3686&gt;=10000,F3686&lt;=50000),"C",AND(F3686&gt;50000,F3686&lt;=100000),"B2",AND(F3686&gt;100000,F3686&lt;=150000),"B1",AND(F3686&gt;150000,F3686&lt;=200000),"A2",AND(F3686&gt;200000,F3686&lt;=250000),"A1",TRUE,"O")</f>
        <v>B2</v>
      </c>
      <c r="J3686" s="14">
        <f t="shared" si="171"/>
        <v>0.82435999999999998</v>
      </c>
      <c r="K3686" s="14">
        <f t="shared" si="172"/>
        <v>0</v>
      </c>
      <c r="L3686" s="14">
        <f t="shared" si="173"/>
        <v>2.7227199999999997E-2</v>
      </c>
      <c r="O3686" s="13"/>
    </row>
    <row r="3687" spans="1:15" x14ac:dyDescent="0.2">
      <c r="A3687" s="4" t="s">
        <v>4418</v>
      </c>
      <c r="B3687" s="4" t="s">
        <v>276</v>
      </c>
      <c r="C3687" s="2" t="s">
        <v>277</v>
      </c>
      <c r="D3687" s="2" t="s">
        <v>297</v>
      </c>
      <c r="E3687" s="2" t="s">
        <v>720</v>
      </c>
      <c r="F3687" s="7">
        <v>117424</v>
      </c>
      <c r="G3687" s="7">
        <v>0</v>
      </c>
      <c r="H3687" s="7">
        <v>0</v>
      </c>
      <c r="I3687" s="3" t="str" cm="1">
        <f t="array" ref="I3687">_xlfn.IFS(AND(F3687&gt;=10000,F3687&lt;=50000),"C",AND(F3687&gt;50000,F3687&lt;=100000),"B2",AND(F3687&gt;100000,F3687&lt;=150000),"B1",AND(F3687&gt;150000,F3687&lt;=200000),"A2",AND(F3687&gt;200000,F3687&lt;=250000),"A1",TRUE,"O")</f>
        <v>B1</v>
      </c>
      <c r="J3687" s="14">
        <f t="shared" si="171"/>
        <v>1.17424</v>
      </c>
      <c r="K3687" s="14">
        <f t="shared" si="172"/>
        <v>0</v>
      </c>
      <c r="L3687" s="14">
        <f t="shared" si="173"/>
        <v>0</v>
      </c>
      <c r="O3687" s="13"/>
    </row>
    <row r="3688" spans="1:15" x14ac:dyDescent="0.2">
      <c r="A3688" s="4" t="s">
        <v>4419</v>
      </c>
      <c r="B3688" s="4" t="s">
        <v>276</v>
      </c>
      <c r="C3688" s="2" t="s">
        <v>277</v>
      </c>
      <c r="D3688" s="2" t="s">
        <v>297</v>
      </c>
      <c r="E3688" s="2" t="s">
        <v>721</v>
      </c>
      <c r="F3688" s="7">
        <v>78947</v>
      </c>
      <c r="G3688" s="7">
        <v>1597.81</v>
      </c>
      <c r="H3688" s="7">
        <v>1282.97</v>
      </c>
      <c r="I3688" s="3" t="str" cm="1">
        <f t="array" ref="I3688">_xlfn.IFS(AND(F3688&gt;=10000,F3688&lt;=50000),"C",AND(F3688&gt;50000,F3688&lt;=100000),"B2",AND(F3688&gt;100000,F3688&lt;=150000),"B1",AND(F3688&gt;150000,F3688&lt;=200000),"A2",AND(F3688&gt;200000,F3688&lt;=250000),"A1",TRUE,"O")</f>
        <v>B2</v>
      </c>
      <c r="J3688" s="14">
        <f t="shared" si="171"/>
        <v>0.78947000000000001</v>
      </c>
      <c r="K3688" s="14">
        <f t="shared" si="172"/>
        <v>1.5978099999999999E-2</v>
      </c>
      <c r="L3688" s="14">
        <f t="shared" si="173"/>
        <v>1.2829699999999999E-2</v>
      </c>
      <c r="O3688" s="13"/>
    </row>
    <row r="3689" spans="1:15" x14ac:dyDescent="0.2">
      <c r="A3689" s="4" t="s">
        <v>4420</v>
      </c>
      <c r="B3689" s="4" t="s">
        <v>276</v>
      </c>
      <c r="C3689" s="2" t="s">
        <v>277</v>
      </c>
      <c r="D3689" s="2" t="s">
        <v>297</v>
      </c>
      <c r="E3689" s="2" t="s">
        <v>721</v>
      </c>
      <c r="F3689" s="7">
        <v>102137.68120000001</v>
      </c>
      <c r="G3689" s="7">
        <v>2379.91</v>
      </c>
      <c r="H3689" s="7">
        <v>0</v>
      </c>
      <c r="I3689" s="3" t="str" cm="1">
        <f t="array" ref="I3689">_xlfn.IFS(AND(F3689&gt;=10000,F3689&lt;=50000),"C",AND(F3689&gt;50000,F3689&lt;=100000),"B2",AND(F3689&gt;100000,F3689&lt;=150000),"B1",AND(F3689&gt;150000,F3689&lt;=200000),"A2",AND(F3689&gt;200000,F3689&lt;=250000),"A1",TRUE,"O")</f>
        <v>B1</v>
      </c>
      <c r="J3689" s="14">
        <f t="shared" si="171"/>
        <v>1.021376812</v>
      </c>
      <c r="K3689" s="14">
        <f t="shared" si="172"/>
        <v>2.37991E-2</v>
      </c>
      <c r="L3689" s="14">
        <f t="shared" si="173"/>
        <v>0</v>
      </c>
      <c r="O3689" s="13"/>
    </row>
    <row r="3690" spans="1:15" x14ac:dyDescent="0.2">
      <c r="A3690" s="4" t="s">
        <v>4421</v>
      </c>
      <c r="B3690" s="4" t="s">
        <v>276</v>
      </c>
      <c r="C3690" s="2" t="s">
        <v>277</v>
      </c>
      <c r="D3690" s="2" t="s">
        <v>297</v>
      </c>
      <c r="E3690" s="2" t="s">
        <v>720</v>
      </c>
      <c r="F3690" s="7">
        <v>78947</v>
      </c>
      <c r="G3690" s="7">
        <v>1043.68</v>
      </c>
      <c r="H3690" s="7">
        <v>0</v>
      </c>
      <c r="I3690" s="3" t="str" cm="1">
        <f t="array" ref="I3690">_xlfn.IFS(AND(F3690&gt;=10000,F3690&lt;=50000),"C",AND(F3690&gt;50000,F3690&lt;=100000),"B2",AND(F3690&gt;100000,F3690&lt;=150000),"B1",AND(F3690&gt;150000,F3690&lt;=200000),"A2",AND(F3690&gt;200000,F3690&lt;=250000),"A1",TRUE,"O")</f>
        <v>B2</v>
      </c>
      <c r="J3690" s="14">
        <f t="shared" si="171"/>
        <v>0.78947000000000001</v>
      </c>
      <c r="K3690" s="14">
        <f t="shared" si="172"/>
        <v>1.0436800000000001E-2</v>
      </c>
      <c r="L3690" s="14">
        <f t="shared" si="173"/>
        <v>0</v>
      </c>
      <c r="O3690" s="13"/>
    </row>
    <row r="3691" spans="1:15" x14ac:dyDescent="0.2">
      <c r="A3691" s="4" t="s">
        <v>4422</v>
      </c>
      <c r="B3691" s="4" t="s">
        <v>276</v>
      </c>
      <c r="C3691" s="2" t="s">
        <v>277</v>
      </c>
      <c r="D3691" s="2" t="s">
        <v>297</v>
      </c>
      <c r="E3691" s="2" t="s">
        <v>721</v>
      </c>
      <c r="F3691" s="7">
        <v>78947</v>
      </c>
      <c r="G3691" s="7">
        <v>2249</v>
      </c>
      <c r="H3691" s="7">
        <v>0</v>
      </c>
      <c r="I3691" s="3" t="str" cm="1">
        <f t="array" ref="I3691">_xlfn.IFS(AND(F3691&gt;=10000,F3691&lt;=50000),"C",AND(F3691&gt;50000,F3691&lt;=100000),"B2",AND(F3691&gt;100000,F3691&lt;=150000),"B1",AND(F3691&gt;150000,F3691&lt;=200000),"A2",AND(F3691&gt;200000,F3691&lt;=250000),"A1",TRUE,"O")</f>
        <v>B2</v>
      </c>
      <c r="J3691" s="14">
        <f t="shared" si="171"/>
        <v>0.78947000000000001</v>
      </c>
      <c r="K3691" s="14">
        <f t="shared" si="172"/>
        <v>2.249E-2</v>
      </c>
      <c r="L3691" s="14">
        <f t="shared" si="173"/>
        <v>0</v>
      </c>
      <c r="O3691" s="13"/>
    </row>
    <row r="3692" spans="1:15" x14ac:dyDescent="0.2">
      <c r="A3692" s="4" t="s">
        <v>4423</v>
      </c>
      <c r="B3692" s="4" t="s">
        <v>298</v>
      </c>
      <c r="C3692" s="2" t="s">
        <v>299</v>
      </c>
      <c r="D3692" s="2" t="s">
        <v>300</v>
      </c>
      <c r="E3692" s="2" t="s">
        <v>721</v>
      </c>
      <c r="F3692" s="7">
        <v>107367</v>
      </c>
      <c r="G3692" s="7">
        <v>8345.4500000000007</v>
      </c>
      <c r="H3692" s="7">
        <v>4580.1400000000003</v>
      </c>
      <c r="I3692" s="3" t="str" cm="1">
        <f t="array" ref="I3692">_xlfn.IFS(AND(F3692&gt;=10000,F3692&lt;=50000),"C",AND(F3692&gt;50000,F3692&lt;=100000),"B2",AND(F3692&gt;100000,F3692&lt;=150000),"B1",AND(F3692&gt;150000,F3692&lt;=200000),"A2",AND(F3692&gt;200000,F3692&lt;=250000),"A1",TRUE,"O")</f>
        <v>B1</v>
      </c>
      <c r="J3692" s="14">
        <f t="shared" si="171"/>
        <v>1.0736699999999999</v>
      </c>
      <c r="K3692" s="14">
        <f t="shared" si="172"/>
        <v>8.3454500000000001E-2</v>
      </c>
      <c r="L3692" s="14">
        <f t="shared" si="173"/>
        <v>4.5801400000000006E-2</v>
      </c>
      <c r="O3692" s="13"/>
    </row>
    <row r="3693" spans="1:15" x14ac:dyDescent="0.2">
      <c r="A3693" s="4" t="s">
        <v>4424</v>
      </c>
      <c r="B3693" s="4" t="s">
        <v>298</v>
      </c>
      <c r="C3693" s="2" t="s">
        <v>299</v>
      </c>
      <c r="D3693" s="2" t="s">
        <v>300</v>
      </c>
      <c r="E3693" s="2" t="s">
        <v>720</v>
      </c>
      <c r="F3693" s="7">
        <v>167306</v>
      </c>
      <c r="G3693" s="7">
        <v>0</v>
      </c>
      <c r="H3693" s="7">
        <v>11828.55</v>
      </c>
      <c r="I3693" s="3" t="str" cm="1">
        <f t="array" ref="I3693">_xlfn.IFS(AND(F3693&gt;=10000,F3693&lt;=50000),"C",AND(F3693&gt;50000,F3693&lt;=100000),"B2",AND(F3693&gt;100000,F3693&lt;=150000),"B1",AND(F3693&gt;150000,F3693&lt;=200000),"A2",AND(F3693&gt;200000,F3693&lt;=250000),"A1",TRUE,"O")</f>
        <v>A2</v>
      </c>
      <c r="J3693" s="14">
        <f t="shared" si="171"/>
        <v>1.67306</v>
      </c>
      <c r="K3693" s="14">
        <f t="shared" si="172"/>
        <v>0</v>
      </c>
      <c r="L3693" s="14">
        <f t="shared" si="173"/>
        <v>0.11828549999999999</v>
      </c>
      <c r="O3693" s="13"/>
    </row>
    <row r="3694" spans="1:15" x14ac:dyDescent="0.2">
      <c r="A3694" s="4" t="s">
        <v>4425</v>
      </c>
      <c r="B3694" s="4" t="s">
        <v>298</v>
      </c>
      <c r="C3694" s="2" t="s">
        <v>299</v>
      </c>
      <c r="D3694" s="2" t="s">
        <v>300</v>
      </c>
      <c r="E3694" s="2" t="s">
        <v>721</v>
      </c>
      <c r="F3694" s="7">
        <v>98228</v>
      </c>
      <c r="G3694" s="7">
        <v>3745.49</v>
      </c>
      <c r="H3694" s="7">
        <v>1473.48</v>
      </c>
      <c r="I3694" s="3" t="str" cm="1">
        <f t="array" ref="I3694">_xlfn.IFS(AND(F3694&gt;=10000,F3694&lt;=50000),"C",AND(F3694&gt;50000,F3694&lt;=100000),"B2",AND(F3694&gt;100000,F3694&lt;=150000),"B1",AND(F3694&gt;150000,F3694&lt;=200000),"A2",AND(F3694&gt;200000,F3694&lt;=250000),"A1",TRUE,"O")</f>
        <v>B2</v>
      </c>
      <c r="J3694" s="14">
        <f t="shared" si="171"/>
        <v>0.98228000000000004</v>
      </c>
      <c r="K3694" s="14">
        <f t="shared" si="172"/>
        <v>3.7454899999999999E-2</v>
      </c>
      <c r="L3694" s="14">
        <f t="shared" si="173"/>
        <v>1.4734800000000001E-2</v>
      </c>
      <c r="O3694" s="13"/>
    </row>
    <row r="3695" spans="1:15" x14ac:dyDescent="0.2">
      <c r="A3695" s="4" t="s">
        <v>4426</v>
      </c>
      <c r="B3695" s="4" t="s">
        <v>298</v>
      </c>
      <c r="C3695" s="2" t="s">
        <v>299</v>
      </c>
      <c r="D3695" s="2" t="s">
        <v>300</v>
      </c>
      <c r="E3695" s="2" t="s">
        <v>721</v>
      </c>
      <c r="F3695" s="7">
        <v>69669.717399999994</v>
      </c>
      <c r="G3695" s="7">
        <v>804.04</v>
      </c>
      <c r="H3695" s="7">
        <v>0</v>
      </c>
      <c r="I3695" s="3" t="str" cm="1">
        <f t="array" ref="I3695">_xlfn.IFS(AND(F3695&gt;=10000,F3695&lt;=50000),"C",AND(F3695&gt;50000,F3695&lt;=100000),"B2",AND(F3695&gt;100000,F3695&lt;=150000),"B1",AND(F3695&gt;150000,F3695&lt;=200000),"A2",AND(F3695&gt;200000,F3695&lt;=250000),"A1",TRUE,"O")</f>
        <v>B2</v>
      </c>
      <c r="J3695" s="14">
        <f t="shared" si="171"/>
        <v>0.69669717399999997</v>
      </c>
      <c r="K3695" s="14">
        <f t="shared" si="172"/>
        <v>8.0403999999999996E-3</v>
      </c>
      <c r="L3695" s="14">
        <f t="shared" si="173"/>
        <v>0</v>
      </c>
      <c r="O3695" s="13"/>
    </row>
    <row r="3696" spans="1:15" x14ac:dyDescent="0.2">
      <c r="A3696" s="4" t="s">
        <v>4427</v>
      </c>
      <c r="B3696" s="4" t="s">
        <v>298</v>
      </c>
      <c r="C3696" s="2" t="s">
        <v>299</v>
      </c>
      <c r="D3696" s="2" t="s">
        <v>301</v>
      </c>
      <c r="E3696" s="2" t="s">
        <v>721</v>
      </c>
      <c r="F3696" s="7">
        <v>112267</v>
      </c>
      <c r="G3696" s="7">
        <v>0</v>
      </c>
      <c r="H3696" s="7">
        <v>1824.42</v>
      </c>
      <c r="I3696" s="3" t="str" cm="1">
        <f t="array" ref="I3696">_xlfn.IFS(AND(F3696&gt;=10000,F3696&lt;=50000),"C",AND(F3696&gt;50000,F3696&lt;=100000),"B2",AND(F3696&gt;100000,F3696&lt;=150000),"B1",AND(F3696&gt;150000,F3696&lt;=200000),"A2",AND(F3696&gt;200000,F3696&lt;=250000),"A1",TRUE,"O")</f>
        <v>B1</v>
      </c>
      <c r="J3696" s="14">
        <f t="shared" si="171"/>
        <v>1.1226700000000001</v>
      </c>
      <c r="K3696" s="14">
        <f t="shared" si="172"/>
        <v>0</v>
      </c>
      <c r="L3696" s="14">
        <f t="shared" si="173"/>
        <v>1.8244200000000002E-2</v>
      </c>
      <c r="O3696" s="13"/>
    </row>
    <row r="3697" spans="1:15" x14ac:dyDescent="0.2">
      <c r="A3697" s="4" t="s">
        <v>4428</v>
      </c>
      <c r="B3697" s="4" t="s">
        <v>298</v>
      </c>
      <c r="C3697" s="2" t="s">
        <v>299</v>
      </c>
      <c r="D3697" s="2" t="s">
        <v>301</v>
      </c>
      <c r="E3697" s="2" t="s">
        <v>721</v>
      </c>
      <c r="F3697" s="7">
        <v>119154.451</v>
      </c>
      <c r="G3697" s="7">
        <v>0</v>
      </c>
      <c r="H3697" s="7">
        <v>0</v>
      </c>
      <c r="I3697" s="3" t="str" cm="1">
        <f t="array" ref="I3697">_xlfn.IFS(AND(F3697&gt;=10000,F3697&lt;=50000),"C",AND(F3697&gt;50000,F3697&lt;=100000),"B2",AND(F3697&gt;100000,F3697&lt;=150000),"B1",AND(F3697&gt;150000,F3697&lt;=200000),"A2",AND(F3697&gt;200000,F3697&lt;=250000),"A1",TRUE,"O")</f>
        <v>B1</v>
      </c>
      <c r="J3697" s="14">
        <f t="shared" si="171"/>
        <v>1.1915445099999999</v>
      </c>
      <c r="K3697" s="14">
        <f t="shared" si="172"/>
        <v>0</v>
      </c>
      <c r="L3697" s="14">
        <f t="shared" si="173"/>
        <v>0</v>
      </c>
      <c r="O3697" s="13"/>
    </row>
    <row r="3698" spans="1:15" x14ac:dyDescent="0.2">
      <c r="A3698" s="4" t="s">
        <v>4429</v>
      </c>
      <c r="B3698" s="4" t="s">
        <v>298</v>
      </c>
      <c r="C3698" s="2" t="s">
        <v>299</v>
      </c>
      <c r="D3698" s="2" t="s">
        <v>301</v>
      </c>
      <c r="E3698" s="2" t="s">
        <v>721</v>
      </c>
      <c r="F3698" s="7">
        <v>54306.94</v>
      </c>
      <c r="G3698" s="7">
        <v>0</v>
      </c>
      <c r="H3698" s="7">
        <v>0</v>
      </c>
      <c r="I3698" s="3" t="str" cm="1">
        <f t="array" ref="I3698">_xlfn.IFS(AND(F3698&gt;=10000,F3698&lt;=50000),"C",AND(F3698&gt;50000,F3698&lt;=100000),"B2",AND(F3698&gt;100000,F3698&lt;=150000),"B1",AND(F3698&gt;150000,F3698&lt;=200000),"A2",AND(F3698&gt;200000,F3698&lt;=250000),"A1",TRUE,"O")</f>
        <v>B2</v>
      </c>
      <c r="J3698" s="14">
        <f t="shared" si="171"/>
        <v>0.54306940000000004</v>
      </c>
      <c r="K3698" s="14">
        <f t="shared" si="172"/>
        <v>0</v>
      </c>
      <c r="L3698" s="14">
        <f t="shared" si="173"/>
        <v>0</v>
      </c>
      <c r="O3698" s="13"/>
    </row>
    <row r="3699" spans="1:15" x14ac:dyDescent="0.2">
      <c r="A3699" s="4" t="s">
        <v>4430</v>
      </c>
      <c r="B3699" s="4" t="s">
        <v>298</v>
      </c>
      <c r="C3699" s="2" t="s">
        <v>299</v>
      </c>
      <c r="D3699" s="2" t="s">
        <v>302</v>
      </c>
      <c r="E3699" s="2" t="s">
        <v>720</v>
      </c>
      <c r="F3699" s="7">
        <v>96826</v>
      </c>
      <c r="G3699" s="7">
        <v>438.18</v>
      </c>
      <c r="H3699" s="7">
        <v>2934.99</v>
      </c>
      <c r="I3699" s="3" t="str" cm="1">
        <f t="array" ref="I3699">_xlfn.IFS(AND(F3699&gt;=10000,F3699&lt;=50000),"C",AND(F3699&gt;50000,F3699&lt;=100000),"B2",AND(F3699&gt;100000,F3699&lt;=150000),"B1",AND(F3699&gt;150000,F3699&lt;=200000),"A2",AND(F3699&gt;200000,F3699&lt;=250000),"A1",TRUE,"O")</f>
        <v>B2</v>
      </c>
      <c r="J3699" s="14">
        <f t="shared" si="171"/>
        <v>0.96826000000000001</v>
      </c>
      <c r="K3699" s="14">
        <f t="shared" si="172"/>
        <v>4.3817999999999999E-3</v>
      </c>
      <c r="L3699" s="14">
        <f t="shared" si="173"/>
        <v>2.9349899999999998E-2</v>
      </c>
      <c r="O3699" s="13"/>
    </row>
    <row r="3700" spans="1:15" x14ac:dyDescent="0.2">
      <c r="A3700" s="4" t="s">
        <v>4431</v>
      </c>
      <c r="B3700" s="4" t="s">
        <v>298</v>
      </c>
      <c r="C3700" s="2" t="s">
        <v>299</v>
      </c>
      <c r="D3700" s="2" t="s">
        <v>302</v>
      </c>
      <c r="E3700" s="2" t="s">
        <v>720</v>
      </c>
      <c r="F3700" s="7">
        <v>106504</v>
      </c>
      <c r="G3700" s="7">
        <v>26150.81</v>
      </c>
      <c r="H3700" s="7">
        <v>0</v>
      </c>
      <c r="I3700" s="3" t="str" cm="1">
        <f t="array" ref="I3700">_xlfn.IFS(AND(F3700&gt;=10000,F3700&lt;=50000),"C",AND(F3700&gt;50000,F3700&lt;=100000),"B2",AND(F3700&gt;100000,F3700&lt;=150000),"B1",AND(F3700&gt;150000,F3700&lt;=200000),"A2",AND(F3700&gt;200000,F3700&lt;=250000),"A1",TRUE,"O")</f>
        <v>B1</v>
      </c>
      <c r="J3700" s="14">
        <f t="shared" si="171"/>
        <v>1.06504</v>
      </c>
      <c r="K3700" s="14">
        <f t="shared" si="172"/>
        <v>0.26150810000000002</v>
      </c>
      <c r="L3700" s="14">
        <f t="shared" si="173"/>
        <v>0</v>
      </c>
      <c r="O3700" s="13"/>
    </row>
    <row r="3701" spans="1:15" x14ac:dyDescent="0.2">
      <c r="A3701" s="4" t="s">
        <v>4432</v>
      </c>
      <c r="B3701" s="4" t="s">
        <v>298</v>
      </c>
      <c r="C3701" s="2" t="s">
        <v>299</v>
      </c>
      <c r="D3701" s="2" t="s">
        <v>302</v>
      </c>
      <c r="E3701" s="2" t="s">
        <v>720</v>
      </c>
      <c r="F3701" s="7">
        <v>96826</v>
      </c>
      <c r="G3701" s="7">
        <v>48515.58</v>
      </c>
      <c r="H3701" s="7">
        <v>6707.99</v>
      </c>
      <c r="I3701" s="3" t="str" cm="1">
        <f t="array" ref="I3701">_xlfn.IFS(AND(F3701&gt;=10000,F3701&lt;=50000),"C",AND(F3701&gt;50000,F3701&lt;=100000),"B2",AND(F3701&gt;100000,F3701&lt;=150000),"B1",AND(F3701&gt;150000,F3701&lt;=200000),"A2",AND(F3701&gt;200000,F3701&lt;=250000),"A1",TRUE,"O")</f>
        <v>B2</v>
      </c>
      <c r="J3701" s="14">
        <f t="shared" si="171"/>
        <v>0.96826000000000001</v>
      </c>
      <c r="K3701" s="14">
        <f t="shared" si="172"/>
        <v>0.48515580000000003</v>
      </c>
      <c r="L3701" s="14">
        <f t="shared" si="173"/>
        <v>6.7079899999999998E-2</v>
      </c>
      <c r="O3701" s="13"/>
    </row>
    <row r="3702" spans="1:15" x14ac:dyDescent="0.2">
      <c r="A3702" s="4" t="s">
        <v>4433</v>
      </c>
      <c r="B3702" s="4" t="s">
        <v>298</v>
      </c>
      <c r="C3702" s="2" t="s">
        <v>299</v>
      </c>
      <c r="D3702" s="2" t="s">
        <v>302</v>
      </c>
      <c r="E3702" s="2" t="s">
        <v>720</v>
      </c>
      <c r="F3702" s="7">
        <v>132119</v>
      </c>
      <c r="G3702" s="7">
        <v>9393.5</v>
      </c>
      <c r="H3702" s="7">
        <v>0</v>
      </c>
      <c r="I3702" s="3" t="str" cm="1">
        <f t="array" ref="I3702">_xlfn.IFS(AND(F3702&gt;=10000,F3702&lt;=50000),"C",AND(F3702&gt;50000,F3702&lt;=100000),"B2",AND(F3702&gt;100000,F3702&lt;=150000),"B1",AND(F3702&gt;150000,F3702&lt;=200000),"A2",AND(F3702&gt;200000,F3702&lt;=250000),"A1",TRUE,"O")</f>
        <v>B1</v>
      </c>
      <c r="J3702" s="14">
        <f t="shared" si="171"/>
        <v>1.3211900000000001</v>
      </c>
      <c r="K3702" s="14">
        <f t="shared" si="172"/>
        <v>9.3935000000000005E-2</v>
      </c>
      <c r="L3702" s="14">
        <f t="shared" si="173"/>
        <v>0</v>
      </c>
      <c r="O3702" s="13"/>
    </row>
    <row r="3703" spans="1:15" x14ac:dyDescent="0.2">
      <c r="A3703" s="4" t="s">
        <v>4434</v>
      </c>
      <c r="B3703" s="4" t="s">
        <v>298</v>
      </c>
      <c r="C3703" s="2" t="s">
        <v>299</v>
      </c>
      <c r="D3703" s="2" t="s">
        <v>302</v>
      </c>
      <c r="E3703" s="2" t="s">
        <v>721</v>
      </c>
      <c r="F3703" s="7">
        <v>117165</v>
      </c>
      <c r="G3703" s="7">
        <v>41807.919999999998</v>
      </c>
      <c r="H3703" s="7">
        <v>8117.04</v>
      </c>
      <c r="I3703" s="3" t="str" cm="1">
        <f t="array" ref="I3703">_xlfn.IFS(AND(F3703&gt;=10000,F3703&lt;=50000),"C",AND(F3703&gt;50000,F3703&lt;=100000),"B2",AND(F3703&gt;100000,F3703&lt;=150000),"B1",AND(F3703&gt;150000,F3703&lt;=200000),"A2",AND(F3703&gt;200000,F3703&lt;=250000),"A1",TRUE,"O")</f>
        <v>B1</v>
      </c>
      <c r="J3703" s="14">
        <f t="shared" si="171"/>
        <v>1.1716500000000001</v>
      </c>
      <c r="K3703" s="14">
        <f t="shared" si="172"/>
        <v>0.41807919999999998</v>
      </c>
      <c r="L3703" s="14">
        <f t="shared" si="173"/>
        <v>8.1170400000000004E-2</v>
      </c>
      <c r="O3703" s="13"/>
    </row>
    <row r="3704" spans="1:15" x14ac:dyDescent="0.2">
      <c r="A3704" s="4" t="s">
        <v>4435</v>
      </c>
      <c r="B3704" s="4" t="s">
        <v>298</v>
      </c>
      <c r="C3704" s="2" t="s">
        <v>299</v>
      </c>
      <c r="D3704" s="2" t="s">
        <v>302</v>
      </c>
      <c r="E3704" s="2" t="s">
        <v>720</v>
      </c>
      <c r="F3704" s="7">
        <v>96826</v>
      </c>
      <c r="G3704" s="7">
        <v>18375.68</v>
      </c>
      <c r="H3704" s="7">
        <v>0</v>
      </c>
      <c r="I3704" s="3" t="str" cm="1">
        <f t="array" ref="I3704">_xlfn.IFS(AND(F3704&gt;=10000,F3704&lt;=50000),"C",AND(F3704&gt;50000,F3704&lt;=100000),"B2",AND(F3704&gt;100000,F3704&lt;=150000),"B1",AND(F3704&gt;150000,F3704&lt;=200000),"A2",AND(F3704&gt;200000,F3704&lt;=250000),"A1",TRUE,"O")</f>
        <v>B2</v>
      </c>
      <c r="J3704" s="14">
        <f t="shared" si="171"/>
        <v>0.96826000000000001</v>
      </c>
      <c r="K3704" s="14">
        <f t="shared" si="172"/>
        <v>0.1837568</v>
      </c>
      <c r="L3704" s="14">
        <f t="shared" si="173"/>
        <v>0</v>
      </c>
      <c r="O3704" s="13"/>
    </row>
    <row r="3705" spans="1:15" x14ac:dyDescent="0.2">
      <c r="A3705" s="4" t="s">
        <v>4436</v>
      </c>
      <c r="B3705" s="4" t="s">
        <v>298</v>
      </c>
      <c r="C3705" s="2" t="s">
        <v>299</v>
      </c>
      <c r="D3705" s="2" t="s">
        <v>302</v>
      </c>
      <c r="E3705" s="2" t="s">
        <v>720</v>
      </c>
      <c r="F3705" s="7">
        <v>117165</v>
      </c>
      <c r="G3705" s="7">
        <v>10933.38</v>
      </c>
      <c r="H3705" s="7">
        <v>4119.79</v>
      </c>
      <c r="I3705" s="3" t="str" cm="1">
        <f t="array" ref="I3705">_xlfn.IFS(AND(F3705&gt;=10000,F3705&lt;=50000),"C",AND(F3705&gt;50000,F3705&lt;=100000),"B2",AND(F3705&gt;100000,F3705&lt;=150000),"B1",AND(F3705&gt;150000,F3705&lt;=200000),"A2",AND(F3705&gt;200000,F3705&lt;=250000),"A1",TRUE,"O")</f>
        <v>B1</v>
      </c>
      <c r="J3705" s="14">
        <f t="shared" si="171"/>
        <v>1.1716500000000001</v>
      </c>
      <c r="K3705" s="14">
        <f t="shared" si="172"/>
        <v>0.10933379999999999</v>
      </c>
      <c r="L3705" s="14">
        <f t="shared" si="173"/>
        <v>4.1197900000000003E-2</v>
      </c>
      <c r="O3705" s="13"/>
    </row>
    <row r="3706" spans="1:15" x14ac:dyDescent="0.2">
      <c r="A3706" s="4" t="s">
        <v>4437</v>
      </c>
      <c r="B3706" s="4" t="s">
        <v>298</v>
      </c>
      <c r="C3706" s="2" t="s">
        <v>299</v>
      </c>
      <c r="D3706" s="2" t="s">
        <v>302</v>
      </c>
      <c r="E3706" s="2" t="s">
        <v>720</v>
      </c>
      <c r="F3706" s="7">
        <v>106504</v>
      </c>
      <c r="G3706" s="7">
        <v>0</v>
      </c>
      <c r="H3706" s="7">
        <v>790.64</v>
      </c>
      <c r="I3706" s="3" t="str" cm="1">
        <f t="array" ref="I3706">_xlfn.IFS(AND(F3706&gt;=10000,F3706&lt;=50000),"C",AND(F3706&gt;50000,F3706&lt;=100000),"B2",AND(F3706&gt;100000,F3706&lt;=150000),"B1",AND(F3706&gt;150000,F3706&lt;=200000),"A2",AND(F3706&gt;200000,F3706&lt;=250000),"A1",TRUE,"O")</f>
        <v>B1</v>
      </c>
      <c r="J3706" s="14">
        <f t="shared" si="171"/>
        <v>1.06504</v>
      </c>
      <c r="K3706" s="14">
        <f t="shared" si="172"/>
        <v>0</v>
      </c>
      <c r="L3706" s="14">
        <f t="shared" si="173"/>
        <v>7.9063999999999992E-3</v>
      </c>
      <c r="O3706" s="13"/>
    </row>
    <row r="3707" spans="1:15" x14ac:dyDescent="0.2">
      <c r="A3707" s="4" t="s">
        <v>4438</v>
      </c>
      <c r="B3707" s="4" t="s">
        <v>298</v>
      </c>
      <c r="C3707" s="2" t="s">
        <v>299</v>
      </c>
      <c r="D3707" s="2" t="s">
        <v>302</v>
      </c>
      <c r="E3707" s="2" t="s">
        <v>720</v>
      </c>
      <c r="F3707" s="7">
        <v>96826</v>
      </c>
      <c r="G3707" s="7">
        <v>1869.04</v>
      </c>
      <c r="H3707" s="7">
        <v>0</v>
      </c>
      <c r="I3707" s="3" t="str" cm="1">
        <f t="array" ref="I3707">_xlfn.IFS(AND(F3707&gt;=10000,F3707&lt;=50000),"C",AND(F3707&gt;50000,F3707&lt;=100000),"B2",AND(F3707&gt;100000,F3707&lt;=150000),"B1",AND(F3707&gt;150000,F3707&lt;=200000),"A2",AND(F3707&gt;200000,F3707&lt;=250000),"A1",TRUE,"O")</f>
        <v>B2</v>
      </c>
      <c r="J3707" s="14">
        <f t="shared" si="171"/>
        <v>0.96826000000000001</v>
      </c>
      <c r="K3707" s="14">
        <f t="shared" si="172"/>
        <v>1.8690399999999999E-2</v>
      </c>
      <c r="L3707" s="14">
        <f t="shared" si="173"/>
        <v>0</v>
      </c>
      <c r="O3707" s="13"/>
    </row>
    <row r="3708" spans="1:15" x14ac:dyDescent="0.2">
      <c r="A3708" s="4" t="s">
        <v>4439</v>
      </c>
      <c r="B3708" s="4" t="s">
        <v>298</v>
      </c>
      <c r="C3708" s="2" t="s">
        <v>299</v>
      </c>
      <c r="D3708" s="2" t="s">
        <v>302</v>
      </c>
      <c r="E3708" s="2" t="s">
        <v>720</v>
      </c>
      <c r="F3708" s="7">
        <v>117165</v>
      </c>
      <c r="G3708" s="7">
        <v>0</v>
      </c>
      <c r="H3708" s="7">
        <v>12525.38</v>
      </c>
      <c r="I3708" s="3" t="str" cm="1">
        <f t="array" ref="I3708">_xlfn.IFS(AND(F3708&gt;=10000,F3708&lt;=50000),"C",AND(F3708&gt;50000,F3708&lt;=100000),"B2",AND(F3708&gt;100000,F3708&lt;=150000),"B1",AND(F3708&gt;150000,F3708&lt;=200000),"A2",AND(F3708&gt;200000,F3708&lt;=250000),"A1",TRUE,"O")</f>
        <v>B1</v>
      </c>
      <c r="J3708" s="14">
        <f t="shared" si="171"/>
        <v>1.1716500000000001</v>
      </c>
      <c r="K3708" s="14">
        <f t="shared" si="172"/>
        <v>0</v>
      </c>
      <c r="L3708" s="14">
        <f t="shared" si="173"/>
        <v>0.1252538</v>
      </c>
      <c r="O3708" s="13"/>
    </row>
    <row r="3709" spans="1:15" x14ac:dyDescent="0.2">
      <c r="A3709" s="4" t="s">
        <v>4440</v>
      </c>
      <c r="B3709" s="4" t="s">
        <v>298</v>
      </c>
      <c r="C3709" s="2" t="s">
        <v>299</v>
      </c>
      <c r="D3709" s="2" t="s">
        <v>302</v>
      </c>
      <c r="E3709" s="2" t="s">
        <v>720</v>
      </c>
      <c r="F3709" s="7">
        <v>96826</v>
      </c>
      <c r="G3709" s="7">
        <v>0</v>
      </c>
      <c r="H3709" s="7">
        <v>0</v>
      </c>
      <c r="I3709" s="3" t="str" cm="1">
        <f t="array" ref="I3709">_xlfn.IFS(AND(F3709&gt;=10000,F3709&lt;=50000),"C",AND(F3709&gt;50000,F3709&lt;=100000),"B2",AND(F3709&gt;100000,F3709&lt;=150000),"B1",AND(F3709&gt;150000,F3709&lt;=200000),"A2",AND(F3709&gt;200000,F3709&lt;=250000),"A1",TRUE,"O")</f>
        <v>B2</v>
      </c>
      <c r="J3709" s="14">
        <f t="shared" si="171"/>
        <v>0.96826000000000001</v>
      </c>
      <c r="K3709" s="14">
        <f t="shared" si="172"/>
        <v>0</v>
      </c>
      <c r="L3709" s="14">
        <f t="shared" si="173"/>
        <v>0</v>
      </c>
      <c r="O3709" s="13"/>
    </row>
    <row r="3710" spans="1:15" x14ac:dyDescent="0.2">
      <c r="A3710" s="4" t="s">
        <v>4441</v>
      </c>
      <c r="B3710" s="4" t="s">
        <v>298</v>
      </c>
      <c r="C3710" s="2" t="s">
        <v>299</v>
      </c>
      <c r="D3710" s="2" t="s">
        <v>302</v>
      </c>
      <c r="E3710" s="2" t="s">
        <v>720</v>
      </c>
      <c r="F3710" s="7">
        <v>167306</v>
      </c>
      <c r="G3710" s="7">
        <v>0</v>
      </c>
      <c r="H3710" s="7">
        <v>17885.54</v>
      </c>
      <c r="I3710" s="3" t="str" cm="1">
        <f t="array" ref="I3710">_xlfn.IFS(AND(F3710&gt;=10000,F3710&lt;=50000),"C",AND(F3710&gt;50000,F3710&lt;=100000),"B2",AND(F3710&gt;100000,F3710&lt;=150000),"B1",AND(F3710&gt;150000,F3710&lt;=200000),"A2",AND(F3710&gt;200000,F3710&lt;=250000),"A1",TRUE,"O")</f>
        <v>A2</v>
      </c>
      <c r="J3710" s="14">
        <f t="shared" si="171"/>
        <v>1.67306</v>
      </c>
      <c r="K3710" s="14">
        <f t="shared" si="172"/>
        <v>0</v>
      </c>
      <c r="L3710" s="14">
        <f t="shared" si="173"/>
        <v>0.1788554</v>
      </c>
      <c r="O3710" s="13"/>
    </row>
    <row r="3711" spans="1:15" x14ac:dyDescent="0.2">
      <c r="A3711" s="4" t="s">
        <v>4442</v>
      </c>
      <c r="B3711" s="4" t="s">
        <v>298</v>
      </c>
      <c r="C3711" s="2" t="s">
        <v>299</v>
      </c>
      <c r="D3711" s="2" t="s">
        <v>302</v>
      </c>
      <c r="E3711" s="2" t="s">
        <v>720</v>
      </c>
      <c r="F3711" s="7">
        <v>96826</v>
      </c>
      <c r="G3711" s="7">
        <v>86251.98</v>
      </c>
      <c r="H3711" s="7">
        <v>10239.02</v>
      </c>
      <c r="I3711" s="3" t="str" cm="1">
        <f t="array" ref="I3711">_xlfn.IFS(AND(F3711&gt;=10000,F3711&lt;=50000),"C",AND(F3711&gt;50000,F3711&lt;=100000),"B2",AND(F3711&gt;100000,F3711&lt;=150000),"B1",AND(F3711&gt;150000,F3711&lt;=200000),"A2",AND(F3711&gt;200000,F3711&lt;=250000),"A1",TRUE,"O")</f>
        <v>B2</v>
      </c>
      <c r="J3711" s="14">
        <f t="shared" si="171"/>
        <v>0.96826000000000001</v>
      </c>
      <c r="K3711" s="14">
        <f t="shared" si="172"/>
        <v>0.86251979999999995</v>
      </c>
      <c r="L3711" s="14">
        <f t="shared" si="173"/>
        <v>0.1023902</v>
      </c>
      <c r="O3711" s="13"/>
    </row>
    <row r="3712" spans="1:15" x14ac:dyDescent="0.2">
      <c r="A3712" s="4" t="s">
        <v>4443</v>
      </c>
      <c r="B3712" s="4" t="s">
        <v>298</v>
      </c>
      <c r="C3712" s="2" t="s">
        <v>299</v>
      </c>
      <c r="D3712" s="2" t="s">
        <v>302</v>
      </c>
      <c r="E3712" s="2" t="s">
        <v>721</v>
      </c>
      <c r="F3712" s="7">
        <v>132119</v>
      </c>
      <c r="G3712" s="7">
        <v>174306.9</v>
      </c>
      <c r="H3712" s="7">
        <v>1067.1300000000001</v>
      </c>
      <c r="I3712" s="3" t="str" cm="1">
        <f t="array" ref="I3712">_xlfn.IFS(AND(F3712&gt;=10000,F3712&lt;=50000),"C",AND(F3712&gt;50000,F3712&lt;=100000),"B2",AND(F3712&gt;100000,F3712&lt;=150000),"B1",AND(F3712&gt;150000,F3712&lt;=200000),"A2",AND(F3712&gt;200000,F3712&lt;=250000),"A1",TRUE,"O")</f>
        <v>B1</v>
      </c>
      <c r="J3712" s="14">
        <f t="shared" si="171"/>
        <v>1.3211900000000001</v>
      </c>
      <c r="K3712" s="14">
        <f t="shared" si="172"/>
        <v>1.743069</v>
      </c>
      <c r="L3712" s="14">
        <f t="shared" si="173"/>
        <v>1.0671300000000002E-2</v>
      </c>
      <c r="O3712" s="13"/>
    </row>
    <row r="3713" spans="1:15" x14ac:dyDescent="0.2">
      <c r="A3713" s="4" t="s">
        <v>4444</v>
      </c>
      <c r="B3713" s="4" t="s">
        <v>298</v>
      </c>
      <c r="C3713" s="2" t="s">
        <v>299</v>
      </c>
      <c r="D3713" s="2" t="s">
        <v>302</v>
      </c>
      <c r="E3713" s="2" t="s">
        <v>721</v>
      </c>
      <c r="F3713" s="7">
        <v>106504</v>
      </c>
      <c r="G3713" s="7">
        <v>7539.28</v>
      </c>
      <c r="H3713" s="7">
        <v>3665.56</v>
      </c>
      <c r="I3713" s="3" t="str" cm="1">
        <f t="array" ref="I3713">_xlfn.IFS(AND(F3713&gt;=10000,F3713&lt;=50000),"C",AND(F3713&gt;50000,F3713&lt;=100000),"B2",AND(F3713&gt;100000,F3713&lt;=150000),"B1",AND(F3713&gt;150000,F3713&lt;=200000),"A2",AND(F3713&gt;200000,F3713&lt;=250000),"A1",TRUE,"O")</f>
        <v>B1</v>
      </c>
      <c r="J3713" s="14">
        <f t="shared" si="171"/>
        <v>1.06504</v>
      </c>
      <c r="K3713" s="14">
        <f t="shared" si="172"/>
        <v>7.5392799999999996E-2</v>
      </c>
      <c r="L3713" s="14">
        <f t="shared" si="173"/>
        <v>3.6655599999999997E-2</v>
      </c>
      <c r="O3713" s="13"/>
    </row>
    <row r="3714" spans="1:15" x14ac:dyDescent="0.2">
      <c r="A3714" s="4" t="s">
        <v>4445</v>
      </c>
      <c r="B3714" s="4" t="s">
        <v>298</v>
      </c>
      <c r="C3714" s="2" t="s">
        <v>299</v>
      </c>
      <c r="D3714" s="2" t="s">
        <v>302</v>
      </c>
      <c r="E3714" s="2" t="s">
        <v>720</v>
      </c>
      <c r="F3714" s="7">
        <v>132119</v>
      </c>
      <c r="G3714" s="7">
        <v>41877.72</v>
      </c>
      <c r="H3714" s="7">
        <v>13971.08</v>
      </c>
      <c r="I3714" s="3" t="str" cm="1">
        <f t="array" ref="I3714">_xlfn.IFS(AND(F3714&gt;=10000,F3714&lt;=50000),"C",AND(F3714&gt;50000,F3714&lt;=100000),"B2",AND(F3714&gt;100000,F3714&lt;=150000),"B1",AND(F3714&gt;150000,F3714&lt;=200000),"A2",AND(F3714&gt;200000,F3714&lt;=250000),"A1",TRUE,"O")</f>
        <v>B1</v>
      </c>
      <c r="J3714" s="14">
        <f t="shared" si="171"/>
        <v>1.3211900000000001</v>
      </c>
      <c r="K3714" s="14">
        <f t="shared" si="172"/>
        <v>0.41877720000000002</v>
      </c>
      <c r="L3714" s="14">
        <f t="shared" si="173"/>
        <v>0.1397108</v>
      </c>
      <c r="O3714" s="13"/>
    </row>
    <row r="3715" spans="1:15" x14ac:dyDescent="0.2">
      <c r="A3715" s="4" t="s">
        <v>4446</v>
      </c>
      <c r="B3715" s="4" t="s">
        <v>298</v>
      </c>
      <c r="C3715" s="2" t="s">
        <v>299</v>
      </c>
      <c r="D3715" s="2" t="s">
        <v>302</v>
      </c>
      <c r="E3715" s="2" t="s">
        <v>720</v>
      </c>
      <c r="F3715" s="7">
        <v>117165</v>
      </c>
      <c r="G3715" s="7">
        <v>104022.25</v>
      </c>
      <c r="H3715" s="7">
        <v>12010.82</v>
      </c>
      <c r="I3715" s="3" t="str" cm="1">
        <f t="array" ref="I3715">_xlfn.IFS(AND(F3715&gt;=10000,F3715&lt;=50000),"C",AND(F3715&gt;50000,F3715&lt;=100000),"B2",AND(F3715&gt;100000,F3715&lt;=150000),"B1",AND(F3715&gt;150000,F3715&lt;=200000),"A2",AND(F3715&gt;200000,F3715&lt;=250000),"A1",TRUE,"O")</f>
        <v>B1</v>
      </c>
      <c r="J3715" s="14">
        <f t="shared" si="171"/>
        <v>1.1716500000000001</v>
      </c>
      <c r="K3715" s="14">
        <f t="shared" si="172"/>
        <v>1.0402225</v>
      </c>
      <c r="L3715" s="14">
        <f t="shared" si="173"/>
        <v>0.1201082</v>
      </c>
      <c r="O3715" s="13"/>
    </row>
    <row r="3716" spans="1:15" x14ac:dyDescent="0.2">
      <c r="A3716" s="4" t="s">
        <v>4447</v>
      </c>
      <c r="B3716" s="4" t="s">
        <v>298</v>
      </c>
      <c r="C3716" s="2" t="s">
        <v>299</v>
      </c>
      <c r="D3716" s="2" t="s">
        <v>302</v>
      </c>
      <c r="E3716" s="2" t="s">
        <v>721</v>
      </c>
      <c r="F3716" s="7">
        <v>92213</v>
      </c>
      <c r="G3716" s="7">
        <v>239.62</v>
      </c>
      <c r="H3716" s="7">
        <v>6528.26</v>
      </c>
      <c r="I3716" s="3" t="str" cm="1">
        <f t="array" ref="I3716">_xlfn.IFS(AND(F3716&gt;=10000,F3716&lt;=50000),"C",AND(F3716&gt;50000,F3716&lt;=100000),"B2",AND(F3716&gt;100000,F3716&lt;=150000),"B1",AND(F3716&gt;150000,F3716&lt;=200000),"A2",AND(F3716&gt;200000,F3716&lt;=250000),"A1",TRUE,"O")</f>
        <v>B2</v>
      </c>
      <c r="J3716" s="14">
        <f t="shared" ref="J3716:J3779" si="174">F3716/100000</f>
        <v>0.92213000000000001</v>
      </c>
      <c r="K3716" s="14">
        <f t="shared" ref="K3716:K3779" si="175">G3716/100000</f>
        <v>2.3962000000000002E-3</v>
      </c>
      <c r="L3716" s="14">
        <f t="shared" ref="L3716:L3779" si="176">H3716/100000</f>
        <v>6.5282599999999996E-2</v>
      </c>
      <c r="O3716" s="13"/>
    </row>
    <row r="3717" spans="1:15" x14ac:dyDescent="0.2">
      <c r="A3717" s="4" t="s">
        <v>4448</v>
      </c>
      <c r="B3717" s="4" t="s">
        <v>298</v>
      </c>
      <c r="C3717" s="2" t="s">
        <v>299</v>
      </c>
      <c r="D3717" s="2" t="s">
        <v>302</v>
      </c>
      <c r="E3717" s="2" t="s">
        <v>721</v>
      </c>
      <c r="F3717" s="7">
        <v>117165</v>
      </c>
      <c r="G3717" s="7">
        <v>4839.29</v>
      </c>
      <c r="H3717" s="7">
        <v>8205.92</v>
      </c>
      <c r="I3717" s="3" t="str" cm="1">
        <f t="array" ref="I3717">_xlfn.IFS(AND(F3717&gt;=10000,F3717&lt;=50000),"C",AND(F3717&gt;50000,F3717&lt;=100000),"B2",AND(F3717&gt;100000,F3717&lt;=150000),"B1",AND(F3717&gt;150000,F3717&lt;=200000),"A2",AND(F3717&gt;200000,F3717&lt;=250000),"A1",TRUE,"O")</f>
        <v>B1</v>
      </c>
      <c r="J3717" s="14">
        <f t="shared" si="174"/>
        <v>1.1716500000000001</v>
      </c>
      <c r="K3717" s="14">
        <f t="shared" si="175"/>
        <v>4.8392900000000003E-2</v>
      </c>
      <c r="L3717" s="14">
        <f t="shared" si="176"/>
        <v>8.2059199999999999E-2</v>
      </c>
      <c r="O3717" s="13"/>
    </row>
    <row r="3718" spans="1:15" x14ac:dyDescent="0.2">
      <c r="A3718" s="4" t="s">
        <v>4449</v>
      </c>
      <c r="B3718" s="4" t="s">
        <v>298</v>
      </c>
      <c r="C3718" s="2" t="s">
        <v>299</v>
      </c>
      <c r="D3718" s="2" t="s">
        <v>302</v>
      </c>
      <c r="E3718" s="2" t="s">
        <v>720</v>
      </c>
      <c r="F3718" s="7">
        <v>106504</v>
      </c>
      <c r="G3718" s="7">
        <v>45177.38</v>
      </c>
      <c r="H3718" s="7">
        <v>3665.52</v>
      </c>
      <c r="I3718" s="3" t="str" cm="1">
        <f t="array" ref="I3718">_xlfn.IFS(AND(F3718&gt;=10000,F3718&lt;=50000),"C",AND(F3718&gt;50000,F3718&lt;=100000),"B2",AND(F3718&gt;100000,F3718&lt;=150000),"B1",AND(F3718&gt;150000,F3718&lt;=200000),"A2",AND(F3718&gt;200000,F3718&lt;=250000),"A1",TRUE,"O")</f>
        <v>B1</v>
      </c>
      <c r="J3718" s="14">
        <f t="shared" si="174"/>
        <v>1.06504</v>
      </c>
      <c r="K3718" s="14">
        <f t="shared" si="175"/>
        <v>0.45177379999999995</v>
      </c>
      <c r="L3718" s="14">
        <f t="shared" si="176"/>
        <v>3.6655199999999999E-2</v>
      </c>
      <c r="O3718" s="13"/>
    </row>
    <row r="3719" spans="1:15" x14ac:dyDescent="0.2">
      <c r="A3719" s="4" t="s">
        <v>4450</v>
      </c>
      <c r="B3719" s="4" t="s">
        <v>298</v>
      </c>
      <c r="C3719" s="2" t="s">
        <v>299</v>
      </c>
      <c r="D3719" s="2" t="s">
        <v>302</v>
      </c>
      <c r="E3719" s="2" t="s">
        <v>720</v>
      </c>
      <c r="F3719" s="7">
        <v>96826</v>
      </c>
      <c r="G3719" s="7">
        <v>79.62</v>
      </c>
      <c r="H3719" s="7">
        <v>10239.02</v>
      </c>
      <c r="I3719" s="3" t="str" cm="1">
        <f t="array" ref="I3719">_xlfn.IFS(AND(F3719&gt;=10000,F3719&lt;=50000),"C",AND(F3719&gt;50000,F3719&lt;=100000),"B2",AND(F3719&gt;100000,F3719&lt;=150000),"B1",AND(F3719&gt;150000,F3719&lt;=200000),"A2",AND(F3719&gt;200000,F3719&lt;=250000),"A1",TRUE,"O")</f>
        <v>B2</v>
      </c>
      <c r="J3719" s="14">
        <f t="shared" si="174"/>
        <v>0.96826000000000001</v>
      </c>
      <c r="K3719" s="14">
        <f t="shared" si="175"/>
        <v>7.9620000000000005E-4</v>
      </c>
      <c r="L3719" s="14">
        <f t="shared" si="176"/>
        <v>0.1023902</v>
      </c>
      <c r="O3719" s="13"/>
    </row>
    <row r="3720" spans="1:15" x14ac:dyDescent="0.2">
      <c r="A3720" s="4" t="s">
        <v>4451</v>
      </c>
      <c r="B3720" s="4" t="s">
        <v>298</v>
      </c>
      <c r="C3720" s="2" t="s">
        <v>299</v>
      </c>
      <c r="D3720" s="2" t="s">
        <v>302</v>
      </c>
      <c r="E3720" s="2" t="s">
        <v>721</v>
      </c>
      <c r="F3720" s="7">
        <v>106504</v>
      </c>
      <c r="G3720" s="7">
        <v>29752.59</v>
      </c>
      <c r="H3720" s="7">
        <v>11509.08</v>
      </c>
      <c r="I3720" s="3" t="str" cm="1">
        <f t="array" ref="I3720">_xlfn.IFS(AND(F3720&gt;=10000,F3720&lt;=50000),"C",AND(F3720&gt;50000,F3720&lt;=100000),"B2",AND(F3720&gt;100000,F3720&lt;=150000),"B1",AND(F3720&gt;150000,F3720&lt;=200000),"A2",AND(F3720&gt;200000,F3720&lt;=250000),"A1",TRUE,"O")</f>
        <v>B1</v>
      </c>
      <c r="J3720" s="14">
        <f t="shared" si="174"/>
        <v>1.06504</v>
      </c>
      <c r="K3720" s="14">
        <f t="shared" si="175"/>
        <v>0.29752590000000001</v>
      </c>
      <c r="L3720" s="14">
        <f t="shared" si="176"/>
        <v>0.11509079999999999</v>
      </c>
      <c r="O3720" s="13"/>
    </row>
    <row r="3721" spans="1:15" x14ac:dyDescent="0.2">
      <c r="A3721" s="4" t="s">
        <v>4452</v>
      </c>
      <c r="B3721" s="4" t="s">
        <v>298</v>
      </c>
      <c r="C3721" s="2" t="s">
        <v>299</v>
      </c>
      <c r="D3721" s="2" t="s">
        <v>302</v>
      </c>
      <c r="E3721" s="2" t="s">
        <v>720</v>
      </c>
      <c r="F3721" s="7">
        <v>106504</v>
      </c>
      <c r="G3721" s="7">
        <v>1186.02</v>
      </c>
      <c r="H3721" s="7">
        <v>3665.52</v>
      </c>
      <c r="I3721" s="3" t="str" cm="1">
        <f t="array" ref="I3721">_xlfn.IFS(AND(F3721&gt;=10000,F3721&lt;=50000),"C",AND(F3721&gt;50000,F3721&lt;=100000),"B2",AND(F3721&gt;100000,F3721&lt;=150000),"B1",AND(F3721&gt;150000,F3721&lt;=200000),"A2",AND(F3721&gt;200000,F3721&lt;=250000),"A1",TRUE,"O")</f>
        <v>B1</v>
      </c>
      <c r="J3721" s="14">
        <f t="shared" si="174"/>
        <v>1.06504</v>
      </c>
      <c r="K3721" s="14">
        <f t="shared" si="175"/>
        <v>1.18602E-2</v>
      </c>
      <c r="L3721" s="14">
        <f t="shared" si="176"/>
        <v>3.6655199999999999E-2</v>
      </c>
      <c r="O3721" s="13"/>
    </row>
    <row r="3722" spans="1:15" x14ac:dyDescent="0.2">
      <c r="A3722" s="4" t="s">
        <v>4453</v>
      </c>
      <c r="B3722" s="4" t="s">
        <v>298</v>
      </c>
      <c r="C3722" s="2" t="s">
        <v>299</v>
      </c>
      <c r="D3722" s="2" t="s">
        <v>302</v>
      </c>
      <c r="E3722" s="2" t="s">
        <v>720</v>
      </c>
      <c r="F3722" s="7">
        <v>132119</v>
      </c>
      <c r="G3722" s="7">
        <v>19002.97</v>
      </c>
      <c r="H3722" s="7">
        <v>9152.9599999999991</v>
      </c>
      <c r="I3722" s="3" t="str" cm="1">
        <f t="array" ref="I3722">_xlfn.IFS(AND(F3722&gt;=10000,F3722&lt;=50000),"C",AND(F3722&gt;50000,F3722&lt;=100000),"B2",AND(F3722&gt;100000,F3722&lt;=150000),"B1",AND(F3722&gt;150000,F3722&lt;=200000),"A2",AND(F3722&gt;200000,F3722&lt;=250000),"A1",TRUE,"O")</f>
        <v>B1</v>
      </c>
      <c r="J3722" s="14">
        <f t="shared" si="174"/>
        <v>1.3211900000000001</v>
      </c>
      <c r="K3722" s="14">
        <f t="shared" si="175"/>
        <v>0.19002970000000002</v>
      </c>
      <c r="L3722" s="14">
        <f t="shared" si="176"/>
        <v>9.1529599999999989E-2</v>
      </c>
      <c r="O3722" s="13"/>
    </row>
    <row r="3723" spans="1:15" x14ac:dyDescent="0.2">
      <c r="A3723" s="4" t="s">
        <v>4454</v>
      </c>
      <c r="B3723" s="4" t="s">
        <v>298</v>
      </c>
      <c r="C3723" s="2" t="s">
        <v>299</v>
      </c>
      <c r="D3723" s="2" t="s">
        <v>302</v>
      </c>
      <c r="E3723" s="2" t="s">
        <v>720</v>
      </c>
      <c r="F3723" s="7">
        <v>106504</v>
      </c>
      <c r="G3723" s="7">
        <v>21429</v>
      </c>
      <c r="H3723" s="7">
        <v>0</v>
      </c>
      <c r="I3723" s="3" t="str" cm="1">
        <f t="array" ref="I3723">_xlfn.IFS(AND(F3723&gt;=10000,F3723&lt;=50000),"C",AND(F3723&gt;50000,F3723&lt;=100000),"B2",AND(F3723&gt;100000,F3723&lt;=150000),"B1",AND(F3723&gt;150000,F3723&lt;=200000),"A2",AND(F3723&gt;200000,F3723&lt;=250000),"A1",TRUE,"O")</f>
        <v>B1</v>
      </c>
      <c r="J3723" s="14">
        <f t="shared" si="174"/>
        <v>1.06504</v>
      </c>
      <c r="K3723" s="14">
        <f t="shared" si="175"/>
        <v>0.21429000000000001</v>
      </c>
      <c r="L3723" s="14">
        <f t="shared" si="176"/>
        <v>0</v>
      </c>
      <c r="O3723" s="13"/>
    </row>
    <row r="3724" spans="1:15" x14ac:dyDescent="0.2">
      <c r="A3724" s="4" t="s">
        <v>4455</v>
      </c>
      <c r="B3724" s="4" t="s">
        <v>298</v>
      </c>
      <c r="C3724" s="2" t="s">
        <v>299</v>
      </c>
      <c r="D3724" s="2" t="s">
        <v>302</v>
      </c>
      <c r="E3724" s="2" t="s">
        <v>720</v>
      </c>
      <c r="F3724" s="7">
        <v>96826</v>
      </c>
      <c r="G3724" s="7">
        <v>38155.03</v>
      </c>
      <c r="H3724" s="7">
        <v>0</v>
      </c>
      <c r="I3724" s="3" t="str" cm="1">
        <f t="array" ref="I3724">_xlfn.IFS(AND(F3724&gt;=10000,F3724&lt;=50000),"C",AND(F3724&gt;50000,F3724&lt;=100000),"B2",AND(F3724&gt;100000,F3724&lt;=150000),"B1",AND(F3724&gt;150000,F3724&lt;=200000),"A2",AND(F3724&gt;200000,F3724&lt;=250000),"A1",TRUE,"O")</f>
        <v>B2</v>
      </c>
      <c r="J3724" s="14">
        <f t="shared" si="174"/>
        <v>0.96826000000000001</v>
      </c>
      <c r="K3724" s="14">
        <f t="shared" si="175"/>
        <v>0.38155030000000001</v>
      </c>
      <c r="L3724" s="14">
        <f t="shared" si="176"/>
        <v>0</v>
      </c>
      <c r="O3724" s="13"/>
    </row>
    <row r="3725" spans="1:15" x14ac:dyDescent="0.2">
      <c r="A3725" s="4" t="s">
        <v>4456</v>
      </c>
      <c r="B3725" s="4" t="s">
        <v>298</v>
      </c>
      <c r="C3725" s="2" t="s">
        <v>299</v>
      </c>
      <c r="D3725" s="2" t="s">
        <v>302</v>
      </c>
      <c r="E3725" s="2" t="s">
        <v>720</v>
      </c>
      <c r="F3725" s="7">
        <v>89354</v>
      </c>
      <c r="G3725" s="7">
        <v>0</v>
      </c>
      <c r="H3725" s="7">
        <v>629.44000000000005</v>
      </c>
      <c r="I3725" s="3" t="str" cm="1">
        <f t="array" ref="I3725">_xlfn.IFS(AND(F3725&gt;=10000,F3725&lt;=50000),"C",AND(F3725&gt;50000,F3725&lt;=100000),"B2",AND(F3725&gt;100000,F3725&lt;=150000),"B1",AND(F3725&gt;150000,F3725&lt;=200000),"A2",AND(F3725&gt;200000,F3725&lt;=250000),"A1",TRUE,"O")</f>
        <v>B2</v>
      </c>
      <c r="J3725" s="14">
        <f t="shared" si="174"/>
        <v>0.89354</v>
      </c>
      <c r="K3725" s="14">
        <f t="shared" si="175"/>
        <v>0</v>
      </c>
      <c r="L3725" s="14">
        <f t="shared" si="176"/>
        <v>6.2944000000000003E-3</v>
      </c>
      <c r="O3725" s="13"/>
    </row>
    <row r="3726" spans="1:15" x14ac:dyDescent="0.2">
      <c r="A3726" s="4" t="s">
        <v>4457</v>
      </c>
      <c r="B3726" s="4" t="s">
        <v>298</v>
      </c>
      <c r="C3726" s="2" t="s">
        <v>299</v>
      </c>
      <c r="D3726" s="2" t="s">
        <v>302</v>
      </c>
      <c r="E3726" s="2" t="s">
        <v>721</v>
      </c>
      <c r="F3726" s="7">
        <v>117165</v>
      </c>
      <c r="G3726" s="7">
        <v>0</v>
      </c>
      <c r="H3726" s="7">
        <v>8205.9</v>
      </c>
      <c r="I3726" s="3" t="str" cm="1">
        <f t="array" ref="I3726">_xlfn.IFS(AND(F3726&gt;=10000,F3726&lt;=50000),"C",AND(F3726&gt;50000,F3726&lt;=100000),"B2",AND(F3726&gt;100000,F3726&lt;=150000),"B1",AND(F3726&gt;150000,F3726&lt;=200000),"A2",AND(F3726&gt;200000,F3726&lt;=250000),"A1",TRUE,"O")</f>
        <v>B1</v>
      </c>
      <c r="J3726" s="14">
        <f t="shared" si="174"/>
        <v>1.1716500000000001</v>
      </c>
      <c r="K3726" s="14">
        <f t="shared" si="175"/>
        <v>0</v>
      </c>
      <c r="L3726" s="14">
        <f t="shared" si="176"/>
        <v>8.2058999999999993E-2</v>
      </c>
      <c r="O3726" s="13"/>
    </row>
    <row r="3727" spans="1:15" x14ac:dyDescent="0.2">
      <c r="A3727" s="4" t="s">
        <v>4458</v>
      </c>
      <c r="B3727" s="4" t="s">
        <v>298</v>
      </c>
      <c r="C3727" s="2" t="s">
        <v>299</v>
      </c>
      <c r="D3727" s="2" t="s">
        <v>302</v>
      </c>
      <c r="E3727" s="2" t="s">
        <v>720</v>
      </c>
      <c r="F3727" s="7">
        <v>76101</v>
      </c>
      <c r="G3727" s="7">
        <v>15754.87</v>
      </c>
      <c r="H3727" s="7">
        <v>0</v>
      </c>
      <c r="I3727" s="3" t="str" cm="1">
        <f t="array" ref="I3727">_xlfn.IFS(AND(F3727&gt;=10000,F3727&lt;=50000),"C",AND(F3727&gt;50000,F3727&lt;=100000),"B2",AND(F3727&gt;100000,F3727&lt;=150000),"B1",AND(F3727&gt;150000,F3727&lt;=200000),"A2",AND(F3727&gt;200000,F3727&lt;=250000),"A1",TRUE,"O")</f>
        <v>B2</v>
      </c>
      <c r="J3727" s="14">
        <f t="shared" si="174"/>
        <v>0.76100999999999996</v>
      </c>
      <c r="K3727" s="14">
        <f t="shared" si="175"/>
        <v>0.15754870000000001</v>
      </c>
      <c r="L3727" s="14">
        <f t="shared" si="176"/>
        <v>0</v>
      </c>
      <c r="O3727" s="13"/>
    </row>
    <row r="3728" spans="1:15" x14ac:dyDescent="0.2">
      <c r="A3728" s="4" t="s">
        <v>4459</v>
      </c>
      <c r="B3728" s="4" t="s">
        <v>298</v>
      </c>
      <c r="C3728" s="2" t="s">
        <v>299</v>
      </c>
      <c r="D3728" s="2" t="s">
        <v>302</v>
      </c>
      <c r="E3728" s="2" t="s">
        <v>720</v>
      </c>
      <c r="F3728" s="7">
        <v>96826</v>
      </c>
      <c r="G3728" s="7">
        <v>44723.87</v>
      </c>
      <c r="H3728" s="7">
        <v>0</v>
      </c>
      <c r="I3728" s="3" t="str" cm="1">
        <f t="array" ref="I3728">_xlfn.IFS(AND(F3728&gt;=10000,F3728&lt;=50000),"C",AND(F3728&gt;50000,F3728&lt;=100000),"B2",AND(F3728&gt;100000,F3728&lt;=150000),"B1",AND(F3728&gt;150000,F3728&lt;=200000),"A2",AND(F3728&gt;200000,F3728&lt;=250000),"A1",TRUE,"O")</f>
        <v>B2</v>
      </c>
      <c r="J3728" s="14">
        <f t="shared" si="174"/>
        <v>0.96826000000000001</v>
      </c>
      <c r="K3728" s="14">
        <f t="shared" si="175"/>
        <v>0.44723870000000004</v>
      </c>
      <c r="L3728" s="14">
        <f t="shared" si="176"/>
        <v>0</v>
      </c>
      <c r="O3728" s="13"/>
    </row>
    <row r="3729" spans="1:15" x14ac:dyDescent="0.2">
      <c r="A3729" s="4" t="s">
        <v>4460</v>
      </c>
      <c r="B3729" s="4" t="s">
        <v>298</v>
      </c>
      <c r="C3729" s="2" t="s">
        <v>299</v>
      </c>
      <c r="D3729" s="2" t="s">
        <v>302</v>
      </c>
      <c r="E3729" s="2" t="s">
        <v>720</v>
      </c>
      <c r="F3729" s="7">
        <v>96826</v>
      </c>
      <c r="G3729" s="7">
        <v>46652.29</v>
      </c>
      <c r="H3729" s="7">
        <v>0</v>
      </c>
      <c r="I3729" s="3" t="str" cm="1">
        <f t="array" ref="I3729">_xlfn.IFS(AND(F3729&gt;=10000,F3729&lt;=50000),"C",AND(F3729&gt;50000,F3729&lt;=100000),"B2",AND(F3729&gt;100000,F3729&lt;=150000),"B1",AND(F3729&gt;150000,F3729&lt;=200000),"A2",AND(F3729&gt;200000,F3729&lt;=250000),"A1",TRUE,"O")</f>
        <v>B2</v>
      </c>
      <c r="J3729" s="14">
        <f t="shared" si="174"/>
        <v>0.96826000000000001</v>
      </c>
      <c r="K3729" s="14">
        <f t="shared" si="175"/>
        <v>0.46652290000000002</v>
      </c>
      <c r="L3729" s="14">
        <f t="shared" si="176"/>
        <v>0</v>
      </c>
      <c r="O3729" s="13"/>
    </row>
    <row r="3730" spans="1:15" x14ac:dyDescent="0.2">
      <c r="A3730" s="4" t="s">
        <v>4461</v>
      </c>
      <c r="B3730" s="4" t="s">
        <v>298</v>
      </c>
      <c r="C3730" s="2" t="s">
        <v>299</v>
      </c>
      <c r="D3730" s="2" t="s">
        <v>302</v>
      </c>
      <c r="E3730" s="2" t="s">
        <v>720</v>
      </c>
      <c r="F3730" s="7">
        <v>96826</v>
      </c>
      <c r="G3730" s="7">
        <v>35619.550000000003</v>
      </c>
      <c r="H3730" s="7">
        <v>0</v>
      </c>
      <c r="I3730" s="3" t="str" cm="1">
        <f t="array" ref="I3730">_xlfn.IFS(AND(F3730&gt;=10000,F3730&lt;=50000),"C",AND(F3730&gt;50000,F3730&lt;=100000),"B2",AND(F3730&gt;100000,F3730&lt;=150000),"B1",AND(F3730&gt;150000,F3730&lt;=200000),"A2",AND(F3730&gt;200000,F3730&lt;=250000),"A1",TRUE,"O")</f>
        <v>B2</v>
      </c>
      <c r="J3730" s="14">
        <f t="shared" si="174"/>
        <v>0.96826000000000001</v>
      </c>
      <c r="K3730" s="14">
        <f t="shared" si="175"/>
        <v>0.35619550000000005</v>
      </c>
      <c r="L3730" s="14">
        <f t="shared" si="176"/>
        <v>0</v>
      </c>
      <c r="O3730" s="13"/>
    </row>
    <row r="3731" spans="1:15" x14ac:dyDescent="0.2">
      <c r="A3731" s="4" t="s">
        <v>4462</v>
      </c>
      <c r="B3731" s="4" t="s">
        <v>298</v>
      </c>
      <c r="C3731" s="2" t="s">
        <v>299</v>
      </c>
      <c r="D3731" s="2" t="s">
        <v>302</v>
      </c>
      <c r="E3731" s="2" t="s">
        <v>720</v>
      </c>
      <c r="F3731" s="7">
        <v>117165</v>
      </c>
      <c r="G3731" s="7">
        <v>41413.919999999998</v>
      </c>
      <c r="H3731" s="7">
        <v>0</v>
      </c>
      <c r="I3731" s="3" t="str" cm="1">
        <f t="array" ref="I3731">_xlfn.IFS(AND(F3731&gt;=10000,F3731&lt;=50000),"C",AND(F3731&gt;50000,F3731&lt;=100000),"B2",AND(F3731&gt;100000,F3731&lt;=150000),"B1",AND(F3731&gt;150000,F3731&lt;=200000),"A2",AND(F3731&gt;200000,F3731&lt;=250000),"A1",TRUE,"O")</f>
        <v>B1</v>
      </c>
      <c r="J3731" s="14">
        <f t="shared" si="174"/>
        <v>1.1716500000000001</v>
      </c>
      <c r="K3731" s="14">
        <f t="shared" si="175"/>
        <v>0.41413919999999999</v>
      </c>
      <c r="L3731" s="14">
        <f t="shared" si="176"/>
        <v>0</v>
      </c>
      <c r="O3731" s="13"/>
    </row>
    <row r="3732" spans="1:15" x14ac:dyDescent="0.2">
      <c r="A3732" s="4" t="s">
        <v>4463</v>
      </c>
      <c r="B3732" s="4" t="s">
        <v>298</v>
      </c>
      <c r="C3732" s="2" t="s">
        <v>299</v>
      </c>
      <c r="D3732" s="2" t="s">
        <v>302</v>
      </c>
      <c r="E3732" s="2" t="s">
        <v>720</v>
      </c>
      <c r="F3732" s="7">
        <v>90386</v>
      </c>
      <c r="G3732" s="7">
        <v>40608.550000000003</v>
      </c>
      <c r="H3732" s="7">
        <v>0</v>
      </c>
      <c r="I3732" s="3" t="str" cm="1">
        <f t="array" ref="I3732">_xlfn.IFS(AND(F3732&gt;=10000,F3732&lt;=50000),"C",AND(F3732&gt;50000,F3732&lt;=100000),"B2",AND(F3732&gt;100000,F3732&lt;=150000),"B1",AND(F3732&gt;150000,F3732&lt;=200000),"A2",AND(F3732&gt;200000,F3732&lt;=250000),"A1",TRUE,"O")</f>
        <v>B2</v>
      </c>
      <c r="J3732" s="14">
        <f t="shared" si="174"/>
        <v>0.90386</v>
      </c>
      <c r="K3732" s="14">
        <f t="shared" si="175"/>
        <v>0.40608550000000004</v>
      </c>
      <c r="L3732" s="14">
        <f t="shared" si="176"/>
        <v>0</v>
      </c>
      <c r="O3732" s="13"/>
    </row>
    <row r="3733" spans="1:15" x14ac:dyDescent="0.2">
      <c r="A3733" s="4" t="s">
        <v>4464</v>
      </c>
      <c r="B3733" s="4" t="s">
        <v>298</v>
      </c>
      <c r="C3733" s="2" t="s">
        <v>299</v>
      </c>
      <c r="D3733" s="2" t="s">
        <v>302</v>
      </c>
      <c r="E3733" s="2" t="s">
        <v>721</v>
      </c>
      <c r="F3733" s="7">
        <v>96060</v>
      </c>
      <c r="G3733" s="7">
        <v>92204.86</v>
      </c>
      <c r="H3733" s="7">
        <v>0</v>
      </c>
      <c r="I3733" s="3" t="str" cm="1">
        <f t="array" ref="I3733">_xlfn.IFS(AND(F3733&gt;=10000,F3733&lt;=50000),"C",AND(F3733&gt;50000,F3733&lt;=100000),"B2",AND(F3733&gt;100000,F3733&lt;=150000),"B1",AND(F3733&gt;150000,F3733&lt;=200000),"A2",AND(F3733&gt;200000,F3733&lt;=250000),"A1",TRUE,"O")</f>
        <v>B2</v>
      </c>
      <c r="J3733" s="14">
        <f t="shared" si="174"/>
        <v>0.96060000000000001</v>
      </c>
      <c r="K3733" s="14">
        <f t="shared" si="175"/>
        <v>0.9220486</v>
      </c>
      <c r="L3733" s="14">
        <f t="shared" si="176"/>
        <v>0</v>
      </c>
      <c r="O3733" s="13"/>
    </row>
    <row r="3734" spans="1:15" x14ac:dyDescent="0.2">
      <c r="A3734" s="4" t="s">
        <v>4465</v>
      </c>
      <c r="B3734" s="4" t="s">
        <v>298</v>
      </c>
      <c r="C3734" s="2" t="s">
        <v>299</v>
      </c>
      <c r="D3734" s="2" t="s">
        <v>302</v>
      </c>
      <c r="E3734" s="2" t="s">
        <v>720</v>
      </c>
      <c r="F3734" s="7">
        <v>81521</v>
      </c>
      <c r="G3734" s="7">
        <v>7190.32</v>
      </c>
      <c r="H3734" s="7">
        <v>0</v>
      </c>
      <c r="I3734" s="3" t="str" cm="1">
        <f t="array" ref="I3734">_xlfn.IFS(AND(F3734&gt;=10000,F3734&lt;=50000),"C",AND(F3734&gt;50000,F3734&lt;=100000),"B2",AND(F3734&gt;100000,F3734&lt;=150000),"B1",AND(F3734&gt;150000,F3734&lt;=200000),"A2",AND(F3734&gt;200000,F3734&lt;=250000),"A1",TRUE,"O")</f>
        <v>B2</v>
      </c>
      <c r="J3734" s="14">
        <f t="shared" si="174"/>
        <v>0.81520999999999999</v>
      </c>
      <c r="K3734" s="14">
        <f t="shared" si="175"/>
        <v>7.19032E-2</v>
      </c>
      <c r="L3734" s="14">
        <f t="shared" si="176"/>
        <v>0</v>
      </c>
      <c r="O3734" s="13"/>
    </row>
    <row r="3735" spans="1:15" x14ac:dyDescent="0.2">
      <c r="A3735" s="4" t="s">
        <v>4466</v>
      </c>
      <c r="B3735" s="4" t="s">
        <v>298</v>
      </c>
      <c r="C3735" s="2" t="s">
        <v>299</v>
      </c>
      <c r="D3735" s="2" t="s">
        <v>303</v>
      </c>
      <c r="E3735" s="2" t="s">
        <v>721</v>
      </c>
      <c r="F3735" s="7">
        <v>132119</v>
      </c>
      <c r="G3735" s="7">
        <v>0</v>
      </c>
      <c r="H3735" s="7">
        <v>8303.0400000000009</v>
      </c>
      <c r="I3735" s="3" t="str" cm="1">
        <f t="array" ref="I3735">_xlfn.IFS(AND(F3735&gt;=10000,F3735&lt;=50000),"C",AND(F3735&gt;50000,F3735&lt;=100000),"B2",AND(F3735&gt;100000,F3735&lt;=150000),"B1",AND(F3735&gt;150000,F3735&lt;=200000),"A2",AND(F3735&gt;200000,F3735&lt;=250000),"A1",TRUE,"O")</f>
        <v>B1</v>
      </c>
      <c r="J3735" s="14">
        <f t="shared" si="174"/>
        <v>1.3211900000000001</v>
      </c>
      <c r="K3735" s="14">
        <f t="shared" si="175"/>
        <v>0</v>
      </c>
      <c r="L3735" s="14">
        <f t="shared" si="176"/>
        <v>8.3030400000000004E-2</v>
      </c>
      <c r="O3735" s="13"/>
    </row>
    <row r="3736" spans="1:15" x14ac:dyDescent="0.2">
      <c r="A3736" s="4" t="s">
        <v>4467</v>
      </c>
      <c r="B3736" s="4" t="s">
        <v>298</v>
      </c>
      <c r="C3736" s="2" t="s">
        <v>299</v>
      </c>
      <c r="D3736" s="2" t="s">
        <v>304</v>
      </c>
      <c r="E3736" s="2" t="s">
        <v>721</v>
      </c>
      <c r="F3736" s="7">
        <v>70343</v>
      </c>
      <c r="G3736" s="7">
        <v>0</v>
      </c>
      <c r="H3736" s="7">
        <v>0</v>
      </c>
      <c r="I3736" s="3" t="str" cm="1">
        <f t="array" ref="I3736">_xlfn.IFS(AND(F3736&gt;=10000,F3736&lt;=50000),"C",AND(F3736&gt;50000,F3736&lt;=100000),"B2",AND(F3736&gt;100000,F3736&lt;=150000),"B1",AND(F3736&gt;150000,F3736&lt;=200000),"A2",AND(F3736&gt;200000,F3736&lt;=250000),"A1",TRUE,"O")</f>
        <v>B2</v>
      </c>
      <c r="J3736" s="14">
        <f t="shared" si="174"/>
        <v>0.70343</v>
      </c>
      <c r="K3736" s="14">
        <f t="shared" si="175"/>
        <v>0</v>
      </c>
      <c r="L3736" s="14">
        <f t="shared" si="176"/>
        <v>0</v>
      </c>
      <c r="O3736" s="13"/>
    </row>
    <row r="3737" spans="1:15" x14ac:dyDescent="0.2">
      <c r="A3737" s="4" t="s">
        <v>4468</v>
      </c>
      <c r="B3737" s="4" t="s">
        <v>298</v>
      </c>
      <c r="C3737" s="2" t="s">
        <v>299</v>
      </c>
      <c r="D3737" s="2" t="s">
        <v>303</v>
      </c>
      <c r="E3737" s="2" t="s">
        <v>721</v>
      </c>
      <c r="F3737" s="7">
        <v>66805.600000000006</v>
      </c>
      <c r="G3737" s="7">
        <v>0</v>
      </c>
      <c r="H3737" s="7">
        <v>0</v>
      </c>
      <c r="I3737" s="3" t="str" cm="1">
        <f t="array" ref="I3737">_xlfn.IFS(AND(F3737&gt;=10000,F3737&lt;=50000),"C",AND(F3737&gt;50000,F3737&lt;=100000),"B2",AND(F3737&gt;100000,F3737&lt;=150000),"B1",AND(F3737&gt;150000,F3737&lt;=200000),"A2",AND(F3737&gt;200000,F3737&lt;=250000),"A1",TRUE,"O")</f>
        <v>B2</v>
      </c>
      <c r="J3737" s="14">
        <f t="shared" si="174"/>
        <v>0.66805600000000009</v>
      </c>
      <c r="K3737" s="14">
        <f t="shared" si="175"/>
        <v>0</v>
      </c>
      <c r="L3737" s="14">
        <f t="shared" si="176"/>
        <v>0</v>
      </c>
      <c r="O3737" s="13"/>
    </row>
    <row r="3738" spans="1:15" x14ac:dyDescent="0.2">
      <c r="A3738" s="4" t="s">
        <v>4469</v>
      </c>
      <c r="B3738" s="4" t="s">
        <v>298</v>
      </c>
      <c r="C3738" s="2" t="s">
        <v>299</v>
      </c>
      <c r="D3738" s="2" t="s">
        <v>303</v>
      </c>
      <c r="E3738" s="2" t="s">
        <v>720</v>
      </c>
      <c r="F3738" s="7">
        <v>132119</v>
      </c>
      <c r="G3738" s="7">
        <v>66870.070000000007</v>
      </c>
      <c r="H3738" s="7">
        <v>14128.19</v>
      </c>
      <c r="I3738" s="3" t="str" cm="1">
        <f t="array" ref="I3738">_xlfn.IFS(AND(F3738&gt;=10000,F3738&lt;=50000),"C",AND(F3738&gt;50000,F3738&lt;=100000),"B2",AND(F3738&gt;100000,F3738&lt;=150000),"B1",AND(F3738&gt;150000,F3738&lt;=200000),"A2",AND(F3738&gt;200000,F3738&lt;=250000),"A1",TRUE,"O")</f>
        <v>B1</v>
      </c>
      <c r="J3738" s="14">
        <f t="shared" si="174"/>
        <v>1.3211900000000001</v>
      </c>
      <c r="K3738" s="14">
        <f t="shared" si="175"/>
        <v>0.66870070000000004</v>
      </c>
      <c r="L3738" s="14">
        <f t="shared" si="176"/>
        <v>0.14128190000000002</v>
      </c>
      <c r="O3738" s="13"/>
    </row>
    <row r="3739" spans="1:15" x14ac:dyDescent="0.2">
      <c r="A3739" s="4" t="s">
        <v>4470</v>
      </c>
      <c r="B3739" s="4" t="s">
        <v>298</v>
      </c>
      <c r="C3739" s="2" t="s">
        <v>299</v>
      </c>
      <c r="D3739" s="2" t="s">
        <v>303</v>
      </c>
      <c r="E3739" s="2" t="s">
        <v>720</v>
      </c>
      <c r="F3739" s="7">
        <v>96826</v>
      </c>
      <c r="G3739" s="7">
        <v>21897.82</v>
      </c>
      <c r="H3739" s="7">
        <v>0</v>
      </c>
      <c r="I3739" s="3" t="str" cm="1">
        <f t="array" ref="I3739">_xlfn.IFS(AND(F3739&gt;=10000,F3739&lt;=50000),"C",AND(F3739&gt;50000,F3739&lt;=100000),"B2",AND(F3739&gt;100000,F3739&lt;=150000),"B1",AND(F3739&gt;150000,F3739&lt;=200000),"A2",AND(F3739&gt;200000,F3739&lt;=250000),"A1",TRUE,"O")</f>
        <v>B2</v>
      </c>
      <c r="J3739" s="14">
        <f t="shared" si="174"/>
        <v>0.96826000000000001</v>
      </c>
      <c r="K3739" s="14">
        <f t="shared" si="175"/>
        <v>0.21897819999999998</v>
      </c>
      <c r="L3739" s="14">
        <f t="shared" si="176"/>
        <v>0</v>
      </c>
      <c r="O3739" s="13"/>
    </row>
    <row r="3740" spans="1:15" x14ac:dyDescent="0.2">
      <c r="A3740" s="4" t="s">
        <v>4471</v>
      </c>
      <c r="B3740" s="4" t="s">
        <v>298</v>
      </c>
      <c r="C3740" s="2" t="s">
        <v>299</v>
      </c>
      <c r="D3740" s="2" t="s">
        <v>303</v>
      </c>
      <c r="E3740" s="2" t="s">
        <v>720</v>
      </c>
      <c r="F3740" s="7">
        <v>167306</v>
      </c>
      <c r="G3740" s="7">
        <v>0</v>
      </c>
      <c r="H3740" s="7">
        <v>17885.54</v>
      </c>
      <c r="I3740" s="3" t="str" cm="1">
        <f t="array" ref="I3740">_xlfn.IFS(AND(F3740&gt;=10000,F3740&lt;=50000),"C",AND(F3740&gt;50000,F3740&lt;=100000),"B2",AND(F3740&gt;100000,F3740&lt;=150000),"B1",AND(F3740&gt;150000,F3740&lt;=200000),"A2",AND(F3740&gt;200000,F3740&lt;=250000),"A1",TRUE,"O")</f>
        <v>A2</v>
      </c>
      <c r="J3740" s="14">
        <f t="shared" si="174"/>
        <v>1.67306</v>
      </c>
      <c r="K3740" s="14">
        <f t="shared" si="175"/>
        <v>0</v>
      </c>
      <c r="L3740" s="14">
        <f t="shared" si="176"/>
        <v>0.1788554</v>
      </c>
      <c r="O3740" s="13"/>
    </row>
    <row r="3741" spans="1:15" x14ac:dyDescent="0.2">
      <c r="A3741" s="4" t="s">
        <v>4472</v>
      </c>
      <c r="B3741" s="4" t="s">
        <v>298</v>
      </c>
      <c r="C3741" s="2" t="s">
        <v>299</v>
      </c>
      <c r="D3741" s="2" t="s">
        <v>303</v>
      </c>
      <c r="E3741" s="2" t="s">
        <v>720</v>
      </c>
      <c r="F3741" s="7">
        <v>132119</v>
      </c>
      <c r="G3741" s="7">
        <v>59218.63</v>
      </c>
      <c r="H3741" s="7">
        <v>0</v>
      </c>
      <c r="I3741" s="3" t="str" cm="1">
        <f t="array" ref="I3741">_xlfn.IFS(AND(F3741&gt;=10000,F3741&lt;=50000),"C",AND(F3741&gt;50000,F3741&lt;=100000),"B2",AND(F3741&gt;100000,F3741&lt;=150000),"B1",AND(F3741&gt;150000,F3741&lt;=200000),"A2",AND(F3741&gt;200000,F3741&lt;=250000),"A1",TRUE,"O")</f>
        <v>B1</v>
      </c>
      <c r="J3741" s="14">
        <f t="shared" si="174"/>
        <v>1.3211900000000001</v>
      </c>
      <c r="K3741" s="14">
        <f t="shared" si="175"/>
        <v>0.59218629999999994</v>
      </c>
      <c r="L3741" s="14">
        <f t="shared" si="176"/>
        <v>0</v>
      </c>
      <c r="O3741" s="13"/>
    </row>
    <row r="3742" spans="1:15" x14ac:dyDescent="0.2">
      <c r="A3742" s="4" t="s">
        <v>4473</v>
      </c>
      <c r="B3742" s="4" t="s">
        <v>298</v>
      </c>
      <c r="C3742" s="2" t="s">
        <v>299</v>
      </c>
      <c r="D3742" s="2" t="s">
        <v>303</v>
      </c>
      <c r="E3742" s="2" t="s">
        <v>720</v>
      </c>
      <c r="F3742" s="7">
        <v>132119</v>
      </c>
      <c r="G3742" s="7">
        <v>56669.59</v>
      </c>
      <c r="H3742" s="7">
        <v>14123.92</v>
      </c>
      <c r="I3742" s="3" t="str" cm="1">
        <f t="array" ref="I3742">_xlfn.IFS(AND(F3742&gt;=10000,F3742&lt;=50000),"C",AND(F3742&gt;50000,F3742&lt;=100000),"B2",AND(F3742&gt;100000,F3742&lt;=150000),"B1",AND(F3742&gt;150000,F3742&lt;=200000),"A2",AND(F3742&gt;200000,F3742&lt;=250000),"A1",TRUE,"O")</f>
        <v>B1</v>
      </c>
      <c r="J3742" s="14">
        <f t="shared" si="174"/>
        <v>1.3211900000000001</v>
      </c>
      <c r="K3742" s="14">
        <f t="shared" si="175"/>
        <v>0.56669589999999992</v>
      </c>
      <c r="L3742" s="14">
        <f t="shared" si="176"/>
        <v>0.14123920000000001</v>
      </c>
      <c r="O3742" s="13"/>
    </row>
    <row r="3743" spans="1:15" x14ac:dyDescent="0.2">
      <c r="A3743" s="4" t="s">
        <v>4474</v>
      </c>
      <c r="B3743" s="4" t="s">
        <v>298</v>
      </c>
      <c r="C3743" s="2" t="s">
        <v>299</v>
      </c>
      <c r="D3743" s="2" t="s">
        <v>303</v>
      </c>
      <c r="E3743" s="2" t="s">
        <v>720</v>
      </c>
      <c r="F3743" s="7">
        <v>132119</v>
      </c>
      <c r="G3743" s="7">
        <v>15919.21</v>
      </c>
      <c r="H3743" s="7">
        <v>14257.75</v>
      </c>
      <c r="I3743" s="3" t="str" cm="1">
        <f t="array" ref="I3743">_xlfn.IFS(AND(F3743&gt;=10000,F3743&lt;=50000),"C",AND(F3743&gt;50000,F3743&lt;=100000),"B2",AND(F3743&gt;100000,F3743&lt;=150000),"B1",AND(F3743&gt;150000,F3743&lt;=200000),"A2",AND(F3743&gt;200000,F3743&lt;=250000),"A1",TRUE,"O")</f>
        <v>B1</v>
      </c>
      <c r="J3743" s="14">
        <f t="shared" si="174"/>
        <v>1.3211900000000001</v>
      </c>
      <c r="K3743" s="14">
        <f t="shared" si="175"/>
        <v>0.1591921</v>
      </c>
      <c r="L3743" s="14">
        <f t="shared" si="176"/>
        <v>0.1425775</v>
      </c>
      <c r="O3743" s="13"/>
    </row>
    <row r="3744" spans="1:15" x14ac:dyDescent="0.2">
      <c r="A3744" s="4" t="s">
        <v>4475</v>
      </c>
      <c r="B3744" s="4" t="s">
        <v>298</v>
      </c>
      <c r="C3744" s="2" t="s">
        <v>299</v>
      </c>
      <c r="D3744" s="2" t="s">
        <v>303</v>
      </c>
      <c r="E3744" s="2" t="s">
        <v>720</v>
      </c>
      <c r="F3744" s="7">
        <v>132119</v>
      </c>
      <c r="G3744" s="7">
        <v>63043.15</v>
      </c>
      <c r="H3744" s="7">
        <v>13981.52</v>
      </c>
      <c r="I3744" s="3" t="str" cm="1">
        <f t="array" ref="I3744">_xlfn.IFS(AND(F3744&gt;=10000,F3744&lt;=50000),"C",AND(F3744&gt;50000,F3744&lt;=100000),"B2",AND(F3744&gt;100000,F3744&lt;=150000),"B1",AND(F3744&gt;150000,F3744&lt;=200000),"A2",AND(F3744&gt;200000,F3744&lt;=250000),"A1",TRUE,"O")</f>
        <v>B1</v>
      </c>
      <c r="J3744" s="14">
        <f t="shared" si="174"/>
        <v>1.3211900000000001</v>
      </c>
      <c r="K3744" s="14">
        <f t="shared" si="175"/>
        <v>0.63043150000000003</v>
      </c>
      <c r="L3744" s="14">
        <f t="shared" si="176"/>
        <v>0.1398152</v>
      </c>
      <c r="O3744" s="13"/>
    </row>
    <row r="3745" spans="1:15" x14ac:dyDescent="0.2">
      <c r="A3745" s="4" t="s">
        <v>4476</v>
      </c>
      <c r="B3745" s="4" t="s">
        <v>298</v>
      </c>
      <c r="C3745" s="2" t="s">
        <v>299</v>
      </c>
      <c r="D3745" s="2" t="s">
        <v>303</v>
      </c>
      <c r="E3745" s="2" t="s">
        <v>720</v>
      </c>
      <c r="F3745" s="7">
        <v>152108</v>
      </c>
      <c r="G3745" s="7">
        <v>0</v>
      </c>
      <c r="H3745" s="7">
        <v>16260.82</v>
      </c>
      <c r="I3745" s="3" t="str" cm="1">
        <f t="array" ref="I3745">_xlfn.IFS(AND(F3745&gt;=10000,F3745&lt;=50000),"C",AND(F3745&gt;50000,F3745&lt;=100000),"B2",AND(F3745&gt;100000,F3745&lt;=150000),"B1",AND(F3745&gt;150000,F3745&lt;=200000),"A2",AND(F3745&gt;200000,F3745&lt;=250000),"A1",TRUE,"O")</f>
        <v>A2</v>
      </c>
      <c r="J3745" s="14">
        <f t="shared" si="174"/>
        <v>1.52108</v>
      </c>
      <c r="K3745" s="14">
        <f t="shared" si="175"/>
        <v>0</v>
      </c>
      <c r="L3745" s="14">
        <f t="shared" si="176"/>
        <v>0.16260820000000001</v>
      </c>
      <c r="O3745" s="13"/>
    </row>
    <row r="3746" spans="1:15" x14ac:dyDescent="0.2">
      <c r="A3746" s="4" t="s">
        <v>4477</v>
      </c>
      <c r="B3746" s="4" t="s">
        <v>298</v>
      </c>
      <c r="C3746" s="2" t="s">
        <v>299</v>
      </c>
      <c r="D3746" s="2" t="s">
        <v>303</v>
      </c>
      <c r="E3746" s="2" t="s">
        <v>720</v>
      </c>
      <c r="F3746" s="7">
        <v>132119</v>
      </c>
      <c r="G3746" s="7">
        <v>32614.15</v>
      </c>
      <c r="H3746" s="7">
        <v>0</v>
      </c>
      <c r="I3746" s="3" t="str" cm="1">
        <f t="array" ref="I3746">_xlfn.IFS(AND(F3746&gt;=10000,F3746&lt;=50000),"C",AND(F3746&gt;50000,F3746&lt;=100000),"B2",AND(F3746&gt;100000,F3746&lt;=150000),"B1",AND(F3746&gt;150000,F3746&lt;=200000),"A2",AND(F3746&gt;200000,F3746&lt;=250000),"A1",TRUE,"O")</f>
        <v>B1</v>
      </c>
      <c r="J3746" s="14">
        <f t="shared" si="174"/>
        <v>1.3211900000000001</v>
      </c>
      <c r="K3746" s="14">
        <f t="shared" si="175"/>
        <v>0.32614150000000003</v>
      </c>
      <c r="L3746" s="14">
        <f t="shared" si="176"/>
        <v>0</v>
      </c>
      <c r="O3746" s="13"/>
    </row>
    <row r="3747" spans="1:15" x14ac:dyDescent="0.2">
      <c r="A3747" s="4" t="s">
        <v>4478</v>
      </c>
      <c r="B3747" s="4" t="s">
        <v>298</v>
      </c>
      <c r="C3747" s="2" t="s">
        <v>299</v>
      </c>
      <c r="D3747" s="2" t="s">
        <v>303</v>
      </c>
      <c r="E3747" s="2" t="s">
        <v>720</v>
      </c>
      <c r="F3747" s="7">
        <v>132119</v>
      </c>
      <c r="G3747" s="7">
        <v>63827.97</v>
      </c>
      <c r="H3747" s="7">
        <v>0</v>
      </c>
      <c r="I3747" s="3" t="str" cm="1">
        <f t="array" ref="I3747">_xlfn.IFS(AND(F3747&gt;=10000,F3747&lt;=50000),"C",AND(F3747&gt;50000,F3747&lt;=100000),"B2",AND(F3747&gt;100000,F3747&lt;=150000),"B1",AND(F3747&gt;150000,F3747&lt;=200000),"A2",AND(F3747&gt;200000,F3747&lt;=250000),"A1",TRUE,"O")</f>
        <v>B1</v>
      </c>
      <c r="J3747" s="14">
        <f t="shared" si="174"/>
        <v>1.3211900000000001</v>
      </c>
      <c r="K3747" s="14">
        <f t="shared" si="175"/>
        <v>0.63827970000000001</v>
      </c>
      <c r="L3747" s="14">
        <f t="shared" si="176"/>
        <v>0</v>
      </c>
      <c r="O3747" s="13"/>
    </row>
    <row r="3748" spans="1:15" x14ac:dyDescent="0.2">
      <c r="A3748" s="4" t="s">
        <v>4479</v>
      </c>
      <c r="B3748" s="4" t="s">
        <v>298</v>
      </c>
      <c r="C3748" s="2" t="s">
        <v>299</v>
      </c>
      <c r="D3748" s="2" t="s">
        <v>303</v>
      </c>
      <c r="E3748" s="2" t="s">
        <v>720</v>
      </c>
      <c r="F3748" s="7">
        <v>132119</v>
      </c>
      <c r="G3748" s="7">
        <v>161698.28</v>
      </c>
      <c r="H3748" s="7">
        <v>14257.75</v>
      </c>
      <c r="I3748" s="3" t="str" cm="1">
        <f t="array" ref="I3748">_xlfn.IFS(AND(F3748&gt;=10000,F3748&lt;=50000),"C",AND(F3748&gt;50000,F3748&lt;=100000),"B2",AND(F3748&gt;100000,F3748&lt;=150000),"B1",AND(F3748&gt;150000,F3748&lt;=200000),"A2",AND(F3748&gt;200000,F3748&lt;=250000),"A1",TRUE,"O")</f>
        <v>B1</v>
      </c>
      <c r="J3748" s="14">
        <f t="shared" si="174"/>
        <v>1.3211900000000001</v>
      </c>
      <c r="K3748" s="14">
        <f t="shared" si="175"/>
        <v>1.6169827999999999</v>
      </c>
      <c r="L3748" s="14">
        <f t="shared" si="176"/>
        <v>0.1425775</v>
      </c>
      <c r="O3748" s="13"/>
    </row>
    <row r="3749" spans="1:15" x14ac:dyDescent="0.2">
      <c r="A3749" s="4" t="s">
        <v>4480</v>
      </c>
      <c r="B3749" s="4" t="s">
        <v>298</v>
      </c>
      <c r="C3749" s="2" t="s">
        <v>299</v>
      </c>
      <c r="D3749" s="2" t="s">
        <v>303</v>
      </c>
      <c r="E3749" s="2" t="s">
        <v>720</v>
      </c>
      <c r="F3749" s="7">
        <v>117165</v>
      </c>
      <c r="G3749" s="7">
        <v>63073.4</v>
      </c>
      <c r="H3749" s="7">
        <v>0</v>
      </c>
      <c r="I3749" s="3" t="str" cm="1">
        <f t="array" ref="I3749">_xlfn.IFS(AND(F3749&gt;=10000,F3749&lt;=50000),"C",AND(F3749&gt;50000,F3749&lt;=100000),"B2",AND(F3749&gt;100000,F3749&lt;=150000),"B1",AND(F3749&gt;150000,F3749&lt;=200000),"A2",AND(F3749&gt;200000,F3749&lt;=250000),"A1",TRUE,"O")</f>
        <v>B1</v>
      </c>
      <c r="J3749" s="14">
        <f t="shared" si="174"/>
        <v>1.1716500000000001</v>
      </c>
      <c r="K3749" s="14">
        <f t="shared" si="175"/>
        <v>0.63073400000000002</v>
      </c>
      <c r="L3749" s="14">
        <f t="shared" si="176"/>
        <v>0</v>
      </c>
      <c r="O3749" s="13"/>
    </row>
    <row r="3750" spans="1:15" x14ac:dyDescent="0.2">
      <c r="A3750" s="4" t="s">
        <v>4481</v>
      </c>
      <c r="B3750" s="4" t="s">
        <v>298</v>
      </c>
      <c r="C3750" s="2" t="s">
        <v>299</v>
      </c>
      <c r="D3750" s="2" t="s">
        <v>303</v>
      </c>
      <c r="E3750" s="2" t="s">
        <v>721</v>
      </c>
      <c r="F3750" s="7">
        <v>118160.37</v>
      </c>
      <c r="G3750" s="7">
        <v>0</v>
      </c>
      <c r="H3750" s="7">
        <v>0</v>
      </c>
      <c r="I3750" s="3" t="str" cm="1">
        <f t="array" ref="I3750">_xlfn.IFS(AND(F3750&gt;=10000,F3750&lt;=50000),"C",AND(F3750&gt;50000,F3750&lt;=100000),"B2",AND(F3750&gt;100000,F3750&lt;=150000),"B1",AND(F3750&gt;150000,F3750&lt;=200000),"A2",AND(F3750&gt;200000,F3750&lt;=250000),"A1",TRUE,"O")</f>
        <v>B1</v>
      </c>
      <c r="J3750" s="14">
        <f t="shared" si="174"/>
        <v>1.1816036999999999</v>
      </c>
      <c r="K3750" s="14">
        <f t="shared" si="175"/>
        <v>0</v>
      </c>
      <c r="L3750" s="14">
        <f t="shared" si="176"/>
        <v>0</v>
      </c>
      <c r="O3750" s="13"/>
    </row>
    <row r="3751" spans="1:15" x14ac:dyDescent="0.2">
      <c r="A3751" s="4" t="s">
        <v>4482</v>
      </c>
      <c r="B3751" s="4" t="s">
        <v>298</v>
      </c>
      <c r="C3751" s="2" t="s">
        <v>299</v>
      </c>
      <c r="D3751" s="2" t="s">
        <v>303</v>
      </c>
      <c r="E3751" s="2" t="s">
        <v>720</v>
      </c>
      <c r="F3751" s="7">
        <v>90386</v>
      </c>
      <c r="G3751" s="7">
        <v>8551.34</v>
      </c>
      <c r="H3751" s="7">
        <v>0</v>
      </c>
      <c r="I3751" s="3" t="str" cm="1">
        <f t="array" ref="I3751">_xlfn.IFS(AND(F3751&gt;=10000,F3751&lt;=50000),"C",AND(F3751&gt;50000,F3751&lt;=100000),"B2",AND(F3751&gt;100000,F3751&lt;=150000),"B1",AND(F3751&gt;150000,F3751&lt;=200000),"A2",AND(F3751&gt;200000,F3751&lt;=250000),"A1",TRUE,"O")</f>
        <v>B2</v>
      </c>
      <c r="J3751" s="14">
        <f t="shared" si="174"/>
        <v>0.90386</v>
      </c>
      <c r="K3751" s="14">
        <f t="shared" si="175"/>
        <v>8.5513400000000003E-2</v>
      </c>
      <c r="L3751" s="14">
        <f t="shared" si="176"/>
        <v>0</v>
      </c>
      <c r="O3751" s="13"/>
    </row>
    <row r="3752" spans="1:15" x14ac:dyDescent="0.2">
      <c r="A3752" s="4" t="s">
        <v>4483</v>
      </c>
      <c r="B3752" s="4" t="s">
        <v>298</v>
      </c>
      <c r="C3752" s="2" t="s">
        <v>299</v>
      </c>
      <c r="D3752" s="2" t="s">
        <v>303</v>
      </c>
      <c r="E3752" s="2" t="s">
        <v>720</v>
      </c>
      <c r="F3752" s="7">
        <v>109375</v>
      </c>
      <c r="G3752" s="7">
        <v>48040.06</v>
      </c>
      <c r="H3752" s="7">
        <v>0</v>
      </c>
      <c r="I3752" s="3" t="str" cm="1">
        <f t="array" ref="I3752">_xlfn.IFS(AND(F3752&gt;=10000,F3752&lt;=50000),"C",AND(F3752&gt;50000,F3752&lt;=100000),"B2",AND(F3752&gt;100000,F3752&lt;=150000),"B1",AND(F3752&gt;150000,F3752&lt;=200000),"A2",AND(F3752&gt;200000,F3752&lt;=250000),"A1",TRUE,"O")</f>
        <v>B1</v>
      </c>
      <c r="J3752" s="14">
        <f t="shared" si="174"/>
        <v>1.09375</v>
      </c>
      <c r="K3752" s="14">
        <f t="shared" si="175"/>
        <v>0.48040059999999996</v>
      </c>
      <c r="L3752" s="14">
        <f t="shared" si="176"/>
        <v>0</v>
      </c>
      <c r="O3752" s="13"/>
    </row>
    <row r="3753" spans="1:15" x14ac:dyDescent="0.2">
      <c r="A3753" s="4" t="s">
        <v>4484</v>
      </c>
      <c r="B3753" s="4" t="s">
        <v>298</v>
      </c>
      <c r="C3753" s="2" t="s">
        <v>299</v>
      </c>
      <c r="D3753" s="2" t="s">
        <v>304</v>
      </c>
      <c r="E3753" s="2" t="s">
        <v>721</v>
      </c>
      <c r="F3753" s="7">
        <v>143820.74</v>
      </c>
      <c r="G3753" s="7">
        <v>0</v>
      </c>
      <c r="H3753" s="7">
        <v>0</v>
      </c>
      <c r="I3753" s="3" t="str" cm="1">
        <f t="array" ref="I3753">_xlfn.IFS(AND(F3753&gt;=10000,F3753&lt;=50000),"C",AND(F3753&gt;50000,F3753&lt;=100000),"B2",AND(F3753&gt;100000,F3753&lt;=150000),"B1",AND(F3753&gt;150000,F3753&lt;=200000),"A2",AND(F3753&gt;200000,F3753&lt;=250000),"A1",TRUE,"O")</f>
        <v>B1</v>
      </c>
      <c r="J3753" s="14">
        <f t="shared" si="174"/>
        <v>1.4382073999999998</v>
      </c>
      <c r="K3753" s="14">
        <f t="shared" si="175"/>
        <v>0</v>
      </c>
      <c r="L3753" s="14">
        <f t="shared" si="176"/>
        <v>0</v>
      </c>
      <c r="O3753" s="13"/>
    </row>
    <row r="3754" spans="1:15" x14ac:dyDescent="0.2">
      <c r="A3754" s="4" t="s">
        <v>4485</v>
      </c>
      <c r="B3754" s="4" t="s">
        <v>298</v>
      </c>
      <c r="C3754" s="2" t="s">
        <v>299</v>
      </c>
      <c r="D3754" s="2" t="s">
        <v>304</v>
      </c>
      <c r="E3754" s="2" t="s">
        <v>721</v>
      </c>
      <c r="F3754" s="7">
        <v>98228</v>
      </c>
      <c r="G3754" s="7">
        <v>0</v>
      </c>
      <c r="H3754" s="7">
        <v>4186.8900000000003</v>
      </c>
      <c r="I3754" s="3" t="str" cm="1">
        <f t="array" ref="I3754">_xlfn.IFS(AND(F3754&gt;=10000,F3754&lt;=50000),"C",AND(F3754&gt;50000,F3754&lt;=100000),"B2",AND(F3754&gt;100000,F3754&lt;=150000),"B1",AND(F3754&gt;150000,F3754&lt;=200000),"A2",AND(F3754&gt;200000,F3754&lt;=250000),"A1",TRUE,"O")</f>
        <v>B2</v>
      </c>
      <c r="J3754" s="14">
        <f t="shared" si="174"/>
        <v>0.98228000000000004</v>
      </c>
      <c r="K3754" s="14">
        <f t="shared" si="175"/>
        <v>0</v>
      </c>
      <c r="L3754" s="14">
        <f t="shared" si="176"/>
        <v>4.1868900000000001E-2</v>
      </c>
      <c r="O3754" s="13"/>
    </row>
    <row r="3755" spans="1:15" x14ac:dyDescent="0.2">
      <c r="A3755" s="4" t="s">
        <v>4486</v>
      </c>
      <c r="B3755" s="4" t="s">
        <v>298</v>
      </c>
      <c r="C3755" s="2" t="s">
        <v>299</v>
      </c>
      <c r="D3755" s="2" t="s">
        <v>304</v>
      </c>
      <c r="E3755" s="2" t="s">
        <v>721</v>
      </c>
      <c r="F3755" s="7">
        <v>84333</v>
      </c>
      <c r="G3755" s="7">
        <v>0</v>
      </c>
      <c r="H3755" s="7">
        <v>0</v>
      </c>
      <c r="I3755" s="3" t="str" cm="1">
        <f t="array" ref="I3755">_xlfn.IFS(AND(F3755&gt;=10000,F3755&lt;=50000),"C",AND(F3755&gt;50000,F3755&lt;=100000),"B2",AND(F3755&gt;100000,F3755&lt;=150000),"B1",AND(F3755&gt;150000,F3755&lt;=200000),"A2",AND(F3755&gt;200000,F3755&lt;=250000),"A1",TRUE,"O")</f>
        <v>B2</v>
      </c>
      <c r="J3755" s="14">
        <f t="shared" si="174"/>
        <v>0.84333000000000002</v>
      </c>
      <c r="K3755" s="14">
        <f t="shared" si="175"/>
        <v>0</v>
      </c>
      <c r="L3755" s="14">
        <f t="shared" si="176"/>
        <v>0</v>
      </c>
      <c r="O3755" s="13"/>
    </row>
    <row r="3756" spans="1:15" x14ac:dyDescent="0.2">
      <c r="A3756" s="4" t="s">
        <v>4487</v>
      </c>
      <c r="B3756" s="4" t="s">
        <v>298</v>
      </c>
      <c r="C3756" s="2" t="s">
        <v>299</v>
      </c>
      <c r="D3756" s="2" t="s">
        <v>305</v>
      </c>
      <c r="E3756" s="2" t="s">
        <v>720</v>
      </c>
      <c r="F3756" s="7">
        <v>76529</v>
      </c>
      <c r="G3756" s="7">
        <v>137.97999999999999</v>
      </c>
      <c r="H3756" s="7">
        <v>0</v>
      </c>
      <c r="I3756" s="3" t="str" cm="1">
        <f t="array" ref="I3756">_xlfn.IFS(AND(F3756&gt;=10000,F3756&lt;=50000),"C",AND(F3756&gt;50000,F3756&lt;=100000),"B2",AND(F3756&gt;100000,F3756&lt;=150000),"B1",AND(F3756&gt;150000,F3756&lt;=200000),"A2",AND(F3756&gt;200000,F3756&lt;=250000),"A1",TRUE,"O")</f>
        <v>B2</v>
      </c>
      <c r="J3756" s="14">
        <f t="shared" si="174"/>
        <v>0.76529000000000003</v>
      </c>
      <c r="K3756" s="14">
        <f t="shared" si="175"/>
        <v>1.3797999999999998E-3</v>
      </c>
      <c r="L3756" s="14">
        <f t="shared" si="176"/>
        <v>0</v>
      </c>
      <c r="O3756" s="13"/>
    </row>
    <row r="3757" spans="1:15" x14ac:dyDescent="0.2">
      <c r="A3757" s="4" t="s">
        <v>4488</v>
      </c>
      <c r="B3757" s="4" t="s">
        <v>298</v>
      </c>
      <c r="C3757" s="2" t="s">
        <v>299</v>
      </c>
      <c r="D3757" s="2" t="s">
        <v>305</v>
      </c>
      <c r="E3757" s="2" t="s">
        <v>721</v>
      </c>
      <c r="F3757" s="7">
        <v>58113</v>
      </c>
      <c r="G3757" s="7">
        <v>858.47</v>
      </c>
      <c r="H3757" s="7">
        <v>0</v>
      </c>
      <c r="I3757" s="3" t="str" cm="1">
        <f t="array" ref="I3757">_xlfn.IFS(AND(F3757&gt;=10000,F3757&lt;=50000),"C",AND(F3757&gt;50000,F3757&lt;=100000),"B2",AND(F3757&gt;100000,F3757&lt;=150000),"B1",AND(F3757&gt;150000,F3757&lt;=200000),"A2",AND(F3757&gt;200000,F3757&lt;=250000),"A1",TRUE,"O")</f>
        <v>B2</v>
      </c>
      <c r="J3757" s="14">
        <f t="shared" si="174"/>
        <v>0.58113000000000004</v>
      </c>
      <c r="K3757" s="14">
        <f t="shared" si="175"/>
        <v>8.5847000000000007E-3</v>
      </c>
      <c r="L3757" s="14">
        <f t="shared" si="176"/>
        <v>0</v>
      </c>
      <c r="O3757" s="13"/>
    </row>
    <row r="3758" spans="1:15" x14ac:dyDescent="0.2">
      <c r="A3758" s="4" t="s">
        <v>4489</v>
      </c>
      <c r="B3758" s="4" t="s">
        <v>298</v>
      </c>
      <c r="C3758" s="2" t="s">
        <v>299</v>
      </c>
      <c r="D3758" s="2" t="s">
        <v>305</v>
      </c>
      <c r="E3758" s="2" t="s">
        <v>720</v>
      </c>
      <c r="F3758" s="7">
        <v>57127</v>
      </c>
      <c r="G3758" s="7">
        <v>0</v>
      </c>
      <c r="H3758" s="7">
        <v>0</v>
      </c>
      <c r="I3758" s="3" t="str" cm="1">
        <f t="array" ref="I3758">_xlfn.IFS(AND(F3758&gt;=10000,F3758&lt;=50000),"C",AND(F3758&gt;50000,F3758&lt;=100000),"B2",AND(F3758&gt;100000,F3758&lt;=150000),"B1",AND(F3758&gt;150000,F3758&lt;=200000),"A2",AND(F3758&gt;200000,F3758&lt;=250000),"A1",TRUE,"O")</f>
        <v>B2</v>
      </c>
      <c r="J3758" s="14">
        <f t="shared" si="174"/>
        <v>0.57126999999999994</v>
      </c>
      <c r="K3758" s="14">
        <f t="shared" si="175"/>
        <v>0</v>
      </c>
      <c r="L3758" s="14">
        <f t="shared" si="176"/>
        <v>0</v>
      </c>
      <c r="O3758" s="13"/>
    </row>
    <row r="3759" spans="1:15" x14ac:dyDescent="0.2">
      <c r="A3759" s="4" t="s">
        <v>4490</v>
      </c>
      <c r="B3759" s="4" t="s">
        <v>298</v>
      </c>
      <c r="C3759" s="2" t="s">
        <v>299</v>
      </c>
      <c r="D3759" s="2" t="s">
        <v>305</v>
      </c>
      <c r="E3759" s="2" t="s">
        <v>720</v>
      </c>
      <c r="F3759" s="7">
        <v>58113</v>
      </c>
      <c r="G3759" s="7">
        <v>724.7</v>
      </c>
      <c r="H3759" s="7">
        <v>0</v>
      </c>
      <c r="I3759" s="3" t="str" cm="1">
        <f t="array" ref="I3759">_xlfn.IFS(AND(F3759&gt;=10000,F3759&lt;=50000),"C",AND(F3759&gt;50000,F3759&lt;=100000),"B2",AND(F3759&gt;100000,F3759&lt;=150000),"B1",AND(F3759&gt;150000,F3759&lt;=200000),"A2",AND(F3759&gt;200000,F3759&lt;=250000),"A1",TRUE,"O")</f>
        <v>B2</v>
      </c>
      <c r="J3759" s="14">
        <f t="shared" si="174"/>
        <v>0.58113000000000004</v>
      </c>
      <c r="K3759" s="14">
        <f t="shared" si="175"/>
        <v>7.2470000000000008E-3</v>
      </c>
      <c r="L3759" s="14">
        <f t="shared" si="176"/>
        <v>0</v>
      </c>
      <c r="O3759" s="13"/>
    </row>
    <row r="3760" spans="1:15" x14ac:dyDescent="0.2">
      <c r="A3760" s="4" t="s">
        <v>4491</v>
      </c>
      <c r="B3760" s="4" t="s">
        <v>298</v>
      </c>
      <c r="C3760" s="2" t="s">
        <v>299</v>
      </c>
      <c r="D3760" s="2" t="s">
        <v>305</v>
      </c>
      <c r="E3760" s="2" t="s">
        <v>720</v>
      </c>
      <c r="F3760" s="7">
        <v>58113</v>
      </c>
      <c r="G3760" s="7">
        <v>1058.3399999999999</v>
      </c>
      <c r="H3760" s="7">
        <v>0</v>
      </c>
      <c r="I3760" s="3" t="str" cm="1">
        <f t="array" ref="I3760">_xlfn.IFS(AND(F3760&gt;=10000,F3760&lt;=50000),"C",AND(F3760&gt;50000,F3760&lt;=100000),"B2",AND(F3760&gt;100000,F3760&lt;=150000),"B1",AND(F3760&gt;150000,F3760&lt;=200000),"A2",AND(F3760&gt;200000,F3760&lt;=250000),"A1",TRUE,"O")</f>
        <v>B2</v>
      </c>
      <c r="J3760" s="14">
        <f t="shared" si="174"/>
        <v>0.58113000000000004</v>
      </c>
      <c r="K3760" s="14">
        <f t="shared" si="175"/>
        <v>1.05834E-2</v>
      </c>
      <c r="L3760" s="14">
        <f t="shared" si="176"/>
        <v>0</v>
      </c>
      <c r="O3760" s="13"/>
    </row>
    <row r="3761" spans="1:15" x14ac:dyDescent="0.2">
      <c r="A3761" s="4" t="s">
        <v>4492</v>
      </c>
      <c r="B3761" s="4" t="s">
        <v>298</v>
      </c>
      <c r="C3761" s="2" t="s">
        <v>299</v>
      </c>
      <c r="D3761" s="2" t="s">
        <v>305</v>
      </c>
      <c r="E3761" s="2" t="s">
        <v>720</v>
      </c>
      <c r="F3761" s="7">
        <v>52566</v>
      </c>
      <c r="G3761" s="7">
        <v>0</v>
      </c>
      <c r="H3761" s="7">
        <v>0</v>
      </c>
      <c r="I3761" s="3" t="str" cm="1">
        <f t="array" ref="I3761">_xlfn.IFS(AND(F3761&gt;=10000,F3761&lt;=50000),"C",AND(F3761&gt;50000,F3761&lt;=100000),"B2",AND(F3761&gt;100000,F3761&lt;=150000),"B1",AND(F3761&gt;150000,F3761&lt;=200000),"A2",AND(F3761&gt;200000,F3761&lt;=250000),"A1",TRUE,"O")</f>
        <v>B2</v>
      </c>
      <c r="J3761" s="14">
        <f t="shared" si="174"/>
        <v>0.52566000000000002</v>
      </c>
      <c r="K3761" s="14">
        <f t="shared" si="175"/>
        <v>0</v>
      </c>
      <c r="L3761" s="14">
        <f t="shared" si="176"/>
        <v>0</v>
      </c>
      <c r="O3761" s="13"/>
    </row>
    <row r="3762" spans="1:15" x14ac:dyDescent="0.2">
      <c r="A3762" s="4" t="s">
        <v>4493</v>
      </c>
      <c r="B3762" s="4" t="s">
        <v>298</v>
      </c>
      <c r="C3762" s="2" t="s">
        <v>299</v>
      </c>
      <c r="D3762" s="2" t="s">
        <v>305</v>
      </c>
      <c r="E3762" s="2" t="s">
        <v>720</v>
      </c>
      <c r="F3762" s="7">
        <v>52566</v>
      </c>
      <c r="G3762" s="7">
        <v>0</v>
      </c>
      <c r="H3762" s="7">
        <v>0</v>
      </c>
      <c r="I3762" s="3" t="str" cm="1">
        <f t="array" ref="I3762">_xlfn.IFS(AND(F3762&gt;=10000,F3762&lt;=50000),"C",AND(F3762&gt;50000,F3762&lt;=100000),"B2",AND(F3762&gt;100000,F3762&lt;=150000),"B1",AND(F3762&gt;150000,F3762&lt;=200000),"A2",AND(F3762&gt;200000,F3762&lt;=250000),"A1",TRUE,"O")</f>
        <v>B2</v>
      </c>
      <c r="J3762" s="14">
        <f t="shared" si="174"/>
        <v>0.52566000000000002</v>
      </c>
      <c r="K3762" s="14">
        <f t="shared" si="175"/>
        <v>0</v>
      </c>
      <c r="L3762" s="14">
        <f t="shared" si="176"/>
        <v>0</v>
      </c>
      <c r="O3762" s="13"/>
    </row>
    <row r="3763" spans="1:15" x14ac:dyDescent="0.2">
      <c r="A3763" s="4" t="s">
        <v>4494</v>
      </c>
      <c r="B3763" s="4" t="s">
        <v>298</v>
      </c>
      <c r="C3763" s="2" t="s">
        <v>299</v>
      </c>
      <c r="D3763" s="2" t="s">
        <v>305</v>
      </c>
      <c r="E3763" s="2" t="s">
        <v>720</v>
      </c>
      <c r="F3763" s="7">
        <v>58113</v>
      </c>
      <c r="G3763" s="7">
        <v>113.52</v>
      </c>
      <c r="H3763" s="7">
        <v>0</v>
      </c>
      <c r="I3763" s="3" t="str" cm="1">
        <f t="array" ref="I3763">_xlfn.IFS(AND(F3763&gt;=10000,F3763&lt;=50000),"C",AND(F3763&gt;50000,F3763&lt;=100000),"B2",AND(F3763&gt;100000,F3763&lt;=150000),"B1",AND(F3763&gt;150000,F3763&lt;=200000),"A2",AND(F3763&gt;200000,F3763&lt;=250000),"A1",TRUE,"O")</f>
        <v>B2</v>
      </c>
      <c r="J3763" s="14">
        <f t="shared" si="174"/>
        <v>0.58113000000000004</v>
      </c>
      <c r="K3763" s="14">
        <f t="shared" si="175"/>
        <v>1.1352000000000001E-3</v>
      </c>
      <c r="L3763" s="14">
        <f t="shared" si="176"/>
        <v>0</v>
      </c>
      <c r="O3763" s="13"/>
    </row>
    <row r="3764" spans="1:15" x14ac:dyDescent="0.2">
      <c r="A3764" s="4" t="s">
        <v>4495</v>
      </c>
      <c r="B3764" s="4" t="s">
        <v>298</v>
      </c>
      <c r="C3764" s="2" t="s">
        <v>299</v>
      </c>
      <c r="D3764" s="2" t="s">
        <v>305</v>
      </c>
      <c r="E3764" s="2" t="s">
        <v>720</v>
      </c>
      <c r="F3764" s="7">
        <v>52566</v>
      </c>
      <c r="G3764" s="7">
        <v>0</v>
      </c>
      <c r="H3764" s="7">
        <v>0</v>
      </c>
      <c r="I3764" s="3" t="str" cm="1">
        <f t="array" ref="I3764">_xlfn.IFS(AND(F3764&gt;=10000,F3764&lt;=50000),"C",AND(F3764&gt;50000,F3764&lt;=100000),"B2",AND(F3764&gt;100000,F3764&lt;=150000),"B1",AND(F3764&gt;150000,F3764&lt;=200000),"A2",AND(F3764&gt;200000,F3764&lt;=250000),"A1",TRUE,"O")</f>
        <v>B2</v>
      </c>
      <c r="J3764" s="14">
        <f t="shared" si="174"/>
        <v>0.52566000000000002</v>
      </c>
      <c r="K3764" s="14">
        <f t="shared" si="175"/>
        <v>0</v>
      </c>
      <c r="L3764" s="14">
        <f t="shared" si="176"/>
        <v>0</v>
      </c>
      <c r="O3764" s="13"/>
    </row>
    <row r="3765" spans="1:15" x14ac:dyDescent="0.2">
      <c r="A3765" s="4" t="s">
        <v>4496</v>
      </c>
      <c r="B3765" s="4" t="s">
        <v>298</v>
      </c>
      <c r="C3765" s="2" t="s">
        <v>299</v>
      </c>
      <c r="D3765" s="2" t="s">
        <v>305</v>
      </c>
      <c r="E3765" s="2" t="s">
        <v>720</v>
      </c>
      <c r="F3765" s="7">
        <v>52566</v>
      </c>
      <c r="G3765" s="7">
        <v>0</v>
      </c>
      <c r="H3765" s="7">
        <v>0</v>
      </c>
      <c r="I3765" s="3" t="str" cm="1">
        <f t="array" ref="I3765">_xlfn.IFS(AND(F3765&gt;=10000,F3765&lt;=50000),"C",AND(F3765&gt;50000,F3765&lt;=100000),"B2",AND(F3765&gt;100000,F3765&lt;=150000),"B1",AND(F3765&gt;150000,F3765&lt;=200000),"A2",AND(F3765&gt;200000,F3765&lt;=250000),"A1",TRUE,"O")</f>
        <v>B2</v>
      </c>
      <c r="J3765" s="14">
        <f t="shared" si="174"/>
        <v>0.52566000000000002</v>
      </c>
      <c r="K3765" s="14">
        <f t="shared" si="175"/>
        <v>0</v>
      </c>
      <c r="L3765" s="14">
        <f t="shared" si="176"/>
        <v>0</v>
      </c>
      <c r="O3765" s="13"/>
    </row>
    <row r="3766" spans="1:15" x14ac:dyDescent="0.2">
      <c r="A3766" s="4" t="s">
        <v>4497</v>
      </c>
      <c r="B3766" s="4" t="s">
        <v>298</v>
      </c>
      <c r="C3766" s="2" t="s">
        <v>299</v>
      </c>
      <c r="D3766" s="2" t="s">
        <v>305</v>
      </c>
      <c r="E3766" s="2" t="s">
        <v>720</v>
      </c>
      <c r="F3766" s="7">
        <v>58113</v>
      </c>
      <c r="G3766" s="7">
        <v>157.18</v>
      </c>
      <c r="H3766" s="7">
        <v>0</v>
      </c>
      <c r="I3766" s="3" t="str" cm="1">
        <f t="array" ref="I3766">_xlfn.IFS(AND(F3766&gt;=10000,F3766&lt;=50000),"C",AND(F3766&gt;50000,F3766&lt;=100000),"B2",AND(F3766&gt;100000,F3766&lt;=150000),"B1",AND(F3766&gt;150000,F3766&lt;=200000),"A2",AND(F3766&gt;200000,F3766&lt;=250000),"A1",TRUE,"O")</f>
        <v>B2</v>
      </c>
      <c r="J3766" s="14">
        <f t="shared" si="174"/>
        <v>0.58113000000000004</v>
      </c>
      <c r="K3766" s="14">
        <f t="shared" si="175"/>
        <v>1.5718000000000002E-3</v>
      </c>
      <c r="L3766" s="14">
        <f t="shared" si="176"/>
        <v>0</v>
      </c>
      <c r="O3766" s="13"/>
    </row>
    <row r="3767" spans="1:15" x14ac:dyDescent="0.2">
      <c r="A3767" s="4" t="s">
        <v>4498</v>
      </c>
      <c r="B3767" s="4" t="s">
        <v>298</v>
      </c>
      <c r="C3767" s="2" t="s">
        <v>299</v>
      </c>
      <c r="D3767" s="2" t="s">
        <v>305</v>
      </c>
      <c r="E3767" s="2" t="s">
        <v>720</v>
      </c>
      <c r="F3767" s="7">
        <v>58113</v>
      </c>
      <c r="G3767" s="7">
        <v>104.78</v>
      </c>
      <c r="H3767" s="7">
        <v>0</v>
      </c>
      <c r="I3767" s="3" t="str" cm="1">
        <f t="array" ref="I3767">_xlfn.IFS(AND(F3767&gt;=10000,F3767&lt;=50000),"C",AND(F3767&gt;50000,F3767&lt;=100000),"B2",AND(F3767&gt;100000,F3767&lt;=150000),"B1",AND(F3767&gt;150000,F3767&lt;=200000),"A2",AND(F3767&gt;200000,F3767&lt;=250000),"A1",TRUE,"O")</f>
        <v>B2</v>
      </c>
      <c r="J3767" s="14">
        <f t="shared" si="174"/>
        <v>0.58113000000000004</v>
      </c>
      <c r="K3767" s="14">
        <f t="shared" si="175"/>
        <v>1.0478E-3</v>
      </c>
      <c r="L3767" s="14">
        <f t="shared" si="176"/>
        <v>0</v>
      </c>
      <c r="O3767" s="13"/>
    </row>
    <row r="3768" spans="1:15" x14ac:dyDescent="0.2">
      <c r="A3768" s="4" t="s">
        <v>4499</v>
      </c>
      <c r="B3768" s="4" t="s">
        <v>298</v>
      </c>
      <c r="C3768" s="2" t="s">
        <v>299</v>
      </c>
      <c r="D3768" s="2" t="s">
        <v>305</v>
      </c>
      <c r="E3768" s="2" t="s">
        <v>720</v>
      </c>
      <c r="F3768" s="7">
        <v>58113</v>
      </c>
      <c r="G3768" s="7">
        <v>1306.8900000000001</v>
      </c>
      <c r="H3768" s="7">
        <v>0</v>
      </c>
      <c r="I3768" s="3" t="str" cm="1">
        <f t="array" ref="I3768">_xlfn.IFS(AND(F3768&gt;=10000,F3768&lt;=50000),"C",AND(F3768&gt;50000,F3768&lt;=100000),"B2",AND(F3768&gt;100000,F3768&lt;=150000),"B1",AND(F3768&gt;150000,F3768&lt;=200000),"A2",AND(F3768&gt;200000,F3768&lt;=250000),"A1",TRUE,"O")</f>
        <v>B2</v>
      </c>
      <c r="J3768" s="14">
        <f t="shared" si="174"/>
        <v>0.58113000000000004</v>
      </c>
      <c r="K3768" s="14">
        <f t="shared" si="175"/>
        <v>1.3068900000000001E-2</v>
      </c>
      <c r="L3768" s="14">
        <f t="shared" si="176"/>
        <v>0</v>
      </c>
      <c r="O3768" s="13"/>
    </row>
    <row r="3769" spans="1:15" x14ac:dyDescent="0.2">
      <c r="A3769" s="4" t="s">
        <v>4500</v>
      </c>
      <c r="B3769" s="4" t="s">
        <v>298</v>
      </c>
      <c r="C3769" s="2" t="s">
        <v>299</v>
      </c>
      <c r="D3769" s="2" t="s">
        <v>305</v>
      </c>
      <c r="E3769" s="2" t="s">
        <v>720</v>
      </c>
      <c r="F3769" s="7">
        <v>58113</v>
      </c>
      <c r="G3769" s="7">
        <v>104.78</v>
      </c>
      <c r="H3769" s="7">
        <v>0</v>
      </c>
      <c r="I3769" s="3" t="str" cm="1">
        <f t="array" ref="I3769">_xlfn.IFS(AND(F3769&gt;=10000,F3769&lt;=50000),"C",AND(F3769&gt;50000,F3769&lt;=100000),"B2",AND(F3769&gt;100000,F3769&lt;=150000),"B1",AND(F3769&gt;150000,F3769&lt;=200000),"A2",AND(F3769&gt;200000,F3769&lt;=250000),"A1",TRUE,"O")</f>
        <v>B2</v>
      </c>
      <c r="J3769" s="14">
        <f t="shared" si="174"/>
        <v>0.58113000000000004</v>
      </c>
      <c r="K3769" s="14">
        <f t="shared" si="175"/>
        <v>1.0478E-3</v>
      </c>
      <c r="L3769" s="14">
        <f t="shared" si="176"/>
        <v>0</v>
      </c>
      <c r="O3769" s="13"/>
    </row>
    <row r="3770" spans="1:15" x14ac:dyDescent="0.2">
      <c r="A3770" s="4" t="s">
        <v>4501</v>
      </c>
      <c r="B3770" s="4" t="s">
        <v>298</v>
      </c>
      <c r="C3770" s="2" t="s">
        <v>299</v>
      </c>
      <c r="D3770" s="2" t="s">
        <v>305</v>
      </c>
      <c r="E3770" s="2" t="s">
        <v>721</v>
      </c>
      <c r="F3770" s="7">
        <v>58113</v>
      </c>
      <c r="G3770" s="7">
        <v>122.25</v>
      </c>
      <c r="H3770" s="7">
        <v>0</v>
      </c>
      <c r="I3770" s="3" t="str" cm="1">
        <f t="array" ref="I3770">_xlfn.IFS(AND(F3770&gt;=10000,F3770&lt;=50000),"C",AND(F3770&gt;50000,F3770&lt;=100000),"B2",AND(F3770&gt;100000,F3770&lt;=150000),"B1",AND(F3770&gt;150000,F3770&lt;=200000),"A2",AND(F3770&gt;200000,F3770&lt;=250000),"A1",TRUE,"O")</f>
        <v>B2</v>
      </c>
      <c r="J3770" s="14">
        <f t="shared" si="174"/>
        <v>0.58113000000000004</v>
      </c>
      <c r="K3770" s="14">
        <f t="shared" si="175"/>
        <v>1.2225000000000001E-3</v>
      </c>
      <c r="L3770" s="14">
        <f t="shared" si="176"/>
        <v>0</v>
      </c>
      <c r="O3770" s="13"/>
    </row>
    <row r="3771" spans="1:15" x14ac:dyDescent="0.2">
      <c r="A3771" s="4" t="s">
        <v>4502</v>
      </c>
      <c r="B3771" s="4" t="s">
        <v>298</v>
      </c>
      <c r="C3771" s="2" t="s">
        <v>299</v>
      </c>
      <c r="D3771" s="2" t="s">
        <v>305</v>
      </c>
      <c r="E3771" s="2" t="s">
        <v>720</v>
      </c>
      <c r="F3771" s="7">
        <v>58113</v>
      </c>
      <c r="G3771" s="7">
        <v>104.78</v>
      </c>
      <c r="H3771" s="7">
        <v>0</v>
      </c>
      <c r="I3771" s="3" t="str" cm="1">
        <f t="array" ref="I3771">_xlfn.IFS(AND(F3771&gt;=10000,F3771&lt;=50000),"C",AND(F3771&gt;50000,F3771&lt;=100000),"B2",AND(F3771&gt;100000,F3771&lt;=150000),"B1",AND(F3771&gt;150000,F3771&lt;=200000),"A2",AND(F3771&gt;200000,F3771&lt;=250000),"A1",TRUE,"O")</f>
        <v>B2</v>
      </c>
      <c r="J3771" s="14">
        <f t="shared" si="174"/>
        <v>0.58113000000000004</v>
      </c>
      <c r="K3771" s="14">
        <f t="shared" si="175"/>
        <v>1.0478E-3</v>
      </c>
      <c r="L3771" s="14">
        <f t="shared" si="176"/>
        <v>0</v>
      </c>
      <c r="O3771" s="13"/>
    </row>
    <row r="3772" spans="1:15" x14ac:dyDescent="0.2">
      <c r="A3772" s="4" t="s">
        <v>4503</v>
      </c>
      <c r="B3772" s="4" t="s">
        <v>298</v>
      </c>
      <c r="C3772" s="2" t="s">
        <v>299</v>
      </c>
      <c r="D3772" s="2" t="s">
        <v>305</v>
      </c>
      <c r="E3772" s="2" t="s">
        <v>720</v>
      </c>
      <c r="F3772" s="7">
        <v>58113</v>
      </c>
      <c r="G3772" s="7">
        <v>116.31</v>
      </c>
      <c r="H3772" s="7">
        <v>0</v>
      </c>
      <c r="I3772" s="3" t="str" cm="1">
        <f t="array" ref="I3772">_xlfn.IFS(AND(F3772&gt;=10000,F3772&lt;=50000),"C",AND(F3772&gt;50000,F3772&lt;=100000),"B2",AND(F3772&gt;100000,F3772&lt;=150000),"B1",AND(F3772&gt;150000,F3772&lt;=200000),"A2",AND(F3772&gt;200000,F3772&lt;=250000),"A1",TRUE,"O")</f>
        <v>B2</v>
      </c>
      <c r="J3772" s="14">
        <f t="shared" si="174"/>
        <v>0.58113000000000004</v>
      </c>
      <c r="K3772" s="14">
        <f t="shared" si="175"/>
        <v>1.1631E-3</v>
      </c>
      <c r="L3772" s="14">
        <f t="shared" si="176"/>
        <v>0</v>
      </c>
      <c r="O3772" s="13"/>
    </row>
    <row r="3773" spans="1:15" x14ac:dyDescent="0.2">
      <c r="A3773" s="4" t="s">
        <v>4504</v>
      </c>
      <c r="B3773" s="4" t="s">
        <v>298</v>
      </c>
      <c r="C3773" s="2" t="s">
        <v>299</v>
      </c>
      <c r="D3773" s="2" t="s">
        <v>305</v>
      </c>
      <c r="E3773" s="2" t="s">
        <v>720</v>
      </c>
      <c r="F3773" s="7">
        <v>58113</v>
      </c>
      <c r="G3773" s="7">
        <v>0</v>
      </c>
      <c r="H3773" s="7">
        <v>0</v>
      </c>
      <c r="I3773" s="3" t="str" cm="1">
        <f t="array" ref="I3773">_xlfn.IFS(AND(F3773&gt;=10000,F3773&lt;=50000),"C",AND(F3773&gt;50000,F3773&lt;=100000),"B2",AND(F3773&gt;100000,F3773&lt;=150000),"B1",AND(F3773&gt;150000,F3773&lt;=200000),"A2",AND(F3773&gt;200000,F3773&lt;=250000),"A1",TRUE,"O")</f>
        <v>B2</v>
      </c>
      <c r="J3773" s="14">
        <f t="shared" si="174"/>
        <v>0.58113000000000004</v>
      </c>
      <c r="K3773" s="14">
        <f t="shared" si="175"/>
        <v>0</v>
      </c>
      <c r="L3773" s="14">
        <f t="shared" si="176"/>
        <v>0</v>
      </c>
      <c r="O3773" s="13"/>
    </row>
    <row r="3774" spans="1:15" x14ac:dyDescent="0.2">
      <c r="A3774" s="4" t="s">
        <v>4505</v>
      </c>
      <c r="B3774" s="4" t="s">
        <v>298</v>
      </c>
      <c r="C3774" s="2" t="s">
        <v>299</v>
      </c>
      <c r="D3774" s="2" t="s">
        <v>305</v>
      </c>
      <c r="E3774" s="2" t="s">
        <v>720</v>
      </c>
      <c r="F3774" s="7">
        <v>58113</v>
      </c>
      <c r="G3774" s="7">
        <v>1178.73</v>
      </c>
      <c r="H3774" s="7">
        <v>0</v>
      </c>
      <c r="I3774" s="3" t="str" cm="1">
        <f t="array" ref="I3774">_xlfn.IFS(AND(F3774&gt;=10000,F3774&lt;=50000),"C",AND(F3774&gt;50000,F3774&lt;=100000),"B2",AND(F3774&gt;100000,F3774&lt;=150000),"B1",AND(F3774&gt;150000,F3774&lt;=200000),"A2",AND(F3774&gt;200000,F3774&lt;=250000),"A1",TRUE,"O")</f>
        <v>B2</v>
      </c>
      <c r="J3774" s="14">
        <f t="shared" si="174"/>
        <v>0.58113000000000004</v>
      </c>
      <c r="K3774" s="14">
        <f t="shared" si="175"/>
        <v>1.1787300000000001E-2</v>
      </c>
      <c r="L3774" s="14">
        <f t="shared" si="176"/>
        <v>0</v>
      </c>
      <c r="O3774" s="13"/>
    </row>
    <row r="3775" spans="1:15" x14ac:dyDescent="0.2">
      <c r="A3775" s="4" t="s">
        <v>4506</v>
      </c>
      <c r="B3775" s="4" t="s">
        <v>298</v>
      </c>
      <c r="C3775" s="2" t="s">
        <v>299</v>
      </c>
      <c r="D3775" s="2" t="s">
        <v>305</v>
      </c>
      <c r="E3775" s="2" t="s">
        <v>720</v>
      </c>
      <c r="F3775" s="7">
        <v>58113</v>
      </c>
      <c r="G3775" s="7">
        <v>567.54</v>
      </c>
      <c r="H3775" s="7">
        <v>0</v>
      </c>
      <c r="I3775" s="3" t="str" cm="1">
        <f t="array" ref="I3775">_xlfn.IFS(AND(F3775&gt;=10000,F3775&lt;=50000),"C",AND(F3775&gt;50000,F3775&lt;=100000),"B2",AND(F3775&gt;100000,F3775&lt;=150000),"B1",AND(F3775&gt;150000,F3775&lt;=200000),"A2",AND(F3775&gt;200000,F3775&lt;=250000),"A1",TRUE,"O")</f>
        <v>B2</v>
      </c>
      <c r="J3775" s="14">
        <f t="shared" si="174"/>
        <v>0.58113000000000004</v>
      </c>
      <c r="K3775" s="14">
        <f t="shared" si="175"/>
        <v>5.6753999999999997E-3</v>
      </c>
      <c r="L3775" s="14">
        <f t="shared" si="176"/>
        <v>0</v>
      </c>
      <c r="O3775" s="13"/>
    </row>
    <row r="3776" spans="1:15" x14ac:dyDescent="0.2">
      <c r="A3776" s="4" t="s">
        <v>4507</v>
      </c>
      <c r="B3776" s="4" t="s">
        <v>298</v>
      </c>
      <c r="C3776" s="2" t="s">
        <v>299</v>
      </c>
      <c r="D3776" s="2" t="s">
        <v>305</v>
      </c>
      <c r="E3776" s="2" t="s">
        <v>720</v>
      </c>
      <c r="F3776" s="7">
        <v>58113</v>
      </c>
      <c r="G3776" s="7">
        <v>104.78</v>
      </c>
      <c r="H3776" s="7">
        <v>0</v>
      </c>
      <c r="I3776" s="3" t="str" cm="1">
        <f t="array" ref="I3776">_xlfn.IFS(AND(F3776&gt;=10000,F3776&lt;=50000),"C",AND(F3776&gt;50000,F3776&lt;=100000),"B2",AND(F3776&gt;100000,F3776&lt;=150000),"B1",AND(F3776&gt;150000,F3776&lt;=200000),"A2",AND(F3776&gt;200000,F3776&lt;=250000),"A1",TRUE,"O")</f>
        <v>B2</v>
      </c>
      <c r="J3776" s="14">
        <f t="shared" si="174"/>
        <v>0.58113000000000004</v>
      </c>
      <c r="K3776" s="14">
        <f t="shared" si="175"/>
        <v>1.0478E-3</v>
      </c>
      <c r="L3776" s="14">
        <f t="shared" si="176"/>
        <v>0</v>
      </c>
      <c r="O3776" s="13"/>
    </row>
    <row r="3777" spans="1:15" x14ac:dyDescent="0.2">
      <c r="A3777" s="4" t="s">
        <v>4508</v>
      </c>
      <c r="B3777" s="4" t="s">
        <v>298</v>
      </c>
      <c r="C3777" s="2" t="s">
        <v>299</v>
      </c>
      <c r="D3777" s="2" t="s">
        <v>305</v>
      </c>
      <c r="E3777" s="2" t="s">
        <v>720</v>
      </c>
      <c r="F3777" s="7">
        <v>58113</v>
      </c>
      <c r="G3777" s="7">
        <v>349.25</v>
      </c>
      <c r="H3777" s="7">
        <v>0</v>
      </c>
      <c r="I3777" s="3" t="str" cm="1">
        <f t="array" ref="I3777">_xlfn.IFS(AND(F3777&gt;=10000,F3777&lt;=50000),"C",AND(F3777&gt;50000,F3777&lt;=100000),"B2",AND(F3777&gt;100000,F3777&lt;=150000),"B1",AND(F3777&gt;150000,F3777&lt;=200000),"A2",AND(F3777&gt;200000,F3777&lt;=250000),"A1",TRUE,"O")</f>
        <v>B2</v>
      </c>
      <c r="J3777" s="14">
        <f t="shared" si="174"/>
        <v>0.58113000000000004</v>
      </c>
      <c r="K3777" s="14">
        <f t="shared" si="175"/>
        <v>3.4924999999999999E-3</v>
      </c>
      <c r="L3777" s="14">
        <f t="shared" si="176"/>
        <v>0</v>
      </c>
      <c r="O3777" s="13"/>
    </row>
    <row r="3778" spans="1:15" x14ac:dyDescent="0.2">
      <c r="A3778" s="4" t="s">
        <v>4509</v>
      </c>
      <c r="B3778" s="4" t="s">
        <v>298</v>
      </c>
      <c r="C3778" s="2" t="s">
        <v>299</v>
      </c>
      <c r="D3778" s="2" t="s">
        <v>305</v>
      </c>
      <c r="E3778" s="2" t="s">
        <v>720</v>
      </c>
      <c r="F3778" s="7">
        <v>58113</v>
      </c>
      <c r="G3778" s="7">
        <v>273.99</v>
      </c>
      <c r="H3778" s="7">
        <v>0</v>
      </c>
      <c r="I3778" s="3" t="str" cm="1">
        <f t="array" ref="I3778">_xlfn.IFS(AND(F3778&gt;=10000,F3778&lt;=50000),"C",AND(F3778&gt;50000,F3778&lt;=100000),"B2",AND(F3778&gt;100000,F3778&lt;=150000),"B1",AND(F3778&gt;150000,F3778&lt;=200000),"A2",AND(F3778&gt;200000,F3778&lt;=250000),"A1",TRUE,"O")</f>
        <v>B2</v>
      </c>
      <c r="J3778" s="14">
        <f t="shared" si="174"/>
        <v>0.58113000000000004</v>
      </c>
      <c r="K3778" s="14">
        <f t="shared" si="175"/>
        <v>2.7399E-3</v>
      </c>
      <c r="L3778" s="14">
        <f t="shared" si="176"/>
        <v>0</v>
      </c>
      <c r="O3778" s="13"/>
    </row>
    <row r="3779" spans="1:15" x14ac:dyDescent="0.2">
      <c r="A3779" s="4" t="s">
        <v>4510</v>
      </c>
      <c r="B3779" s="4" t="s">
        <v>298</v>
      </c>
      <c r="C3779" s="2" t="s">
        <v>299</v>
      </c>
      <c r="D3779" s="2" t="s">
        <v>305</v>
      </c>
      <c r="E3779" s="2" t="s">
        <v>720</v>
      </c>
      <c r="F3779" s="7">
        <v>58113</v>
      </c>
      <c r="G3779" s="7">
        <v>6848.3</v>
      </c>
      <c r="H3779" s="7">
        <v>0</v>
      </c>
      <c r="I3779" s="3" t="str" cm="1">
        <f t="array" ref="I3779">_xlfn.IFS(AND(F3779&gt;=10000,F3779&lt;=50000),"C",AND(F3779&gt;50000,F3779&lt;=100000),"B2",AND(F3779&gt;100000,F3779&lt;=150000),"B1",AND(F3779&gt;150000,F3779&lt;=200000),"A2",AND(F3779&gt;200000,F3779&lt;=250000),"A1",TRUE,"O")</f>
        <v>B2</v>
      </c>
      <c r="J3779" s="14">
        <f t="shared" si="174"/>
        <v>0.58113000000000004</v>
      </c>
      <c r="K3779" s="14">
        <f t="shared" si="175"/>
        <v>6.8483000000000002E-2</v>
      </c>
      <c r="L3779" s="14">
        <f t="shared" si="176"/>
        <v>0</v>
      </c>
      <c r="O3779" s="13"/>
    </row>
    <row r="3780" spans="1:15" x14ac:dyDescent="0.2">
      <c r="A3780" s="4" t="s">
        <v>4511</v>
      </c>
      <c r="B3780" s="4" t="s">
        <v>298</v>
      </c>
      <c r="C3780" s="2" t="s">
        <v>299</v>
      </c>
      <c r="D3780" s="2" t="s">
        <v>305</v>
      </c>
      <c r="E3780" s="2" t="s">
        <v>720</v>
      </c>
      <c r="F3780" s="7">
        <v>58113</v>
      </c>
      <c r="G3780" s="7">
        <v>0</v>
      </c>
      <c r="H3780" s="7">
        <v>0</v>
      </c>
      <c r="I3780" s="3" t="str" cm="1">
        <f t="array" ref="I3780">_xlfn.IFS(AND(F3780&gt;=10000,F3780&lt;=50000),"C",AND(F3780&gt;50000,F3780&lt;=100000),"B2",AND(F3780&gt;100000,F3780&lt;=150000),"B1",AND(F3780&gt;150000,F3780&lt;=200000),"A2",AND(F3780&gt;200000,F3780&lt;=250000),"A1",TRUE,"O")</f>
        <v>B2</v>
      </c>
      <c r="J3780" s="14">
        <f t="shared" ref="J3780:J3843" si="177">F3780/100000</f>
        <v>0.58113000000000004</v>
      </c>
      <c r="K3780" s="14">
        <f t="shared" ref="K3780:K3843" si="178">G3780/100000</f>
        <v>0</v>
      </c>
      <c r="L3780" s="14">
        <f t="shared" ref="L3780:L3843" si="179">H3780/100000</f>
        <v>0</v>
      </c>
      <c r="O3780" s="13"/>
    </row>
    <row r="3781" spans="1:15" x14ac:dyDescent="0.2">
      <c r="A3781" s="4" t="s">
        <v>4512</v>
      </c>
      <c r="B3781" s="4" t="s">
        <v>298</v>
      </c>
      <c r="C3781" s="2" t="s">
        <v>299</v>
      </c>
      <c r="D3781" s="2" t="s">
        <v>305</v>
      </c>
      <c r="E3781" s="2" t="s">
        <v>720</v>
      </c>
      <c r="F3781" s="7">
        <v>58113</v>
      </c>
      <c r="G3781" s="7">
        <v>724.71</v>
      </c>
      <c r="H3781" s="7">
        <v>0</v>
      </c>
      <c r="I3781" s="3" t="str" cm="1">
        <f t="array" ref="I3781">_xlfn.IFS(AND(F3781&gt;=10000,F3781&lt;=50000),"C",AND(F3781&gt;50000,F3781&lt;=100000),"B2",AND(F3781&gt;100000,F3781&lt;=150000),"B1",AND(F3781&gt;150000,F3781&lt;=200000),"A2",AND(F3781&gt;200000,F3781&lt;=250000),"A1",TRUE,"O")</f>
        <v>B2</v>
      </c>
      <c r="J3781" s="14">
        <f t="shared" si="177"/>
        <v>0.58113000000000004</v>
      </c>
      <c r="K3781" s="14">
        <f t="shared" si="178"/>
        <v>7.2471000000000002E-3</v>
      </c>
      <c r="L3781" s="14">
        <f t="shared" si="179"/>
        <v>0</v>
      </c>
      <c r="O3781" s="13"/>
    </row>
    <row r="3782" spans="1:15" x14ac:dyDescent="0.2">
      <c r="A3782" s="4" t="s">
        <v>4513</v>
      </c>
      <c r="B3782" s="4" t="s">
        <v>298</v>
      </c>
      <c r="C3782" s="2" t="s">
        <v>299</v>
      </c>
      <c r="D3782" s="2" t="s">
        <v>305</v>
      </c>
      <c r="E3782" s="2" t="s">
        <v>720</v>
      </c>
      <c r="F3782" s="7">
        <v>58113</v>
      </c>
      <c r="G3782" s="7">
        <v>454.03</v>
      </c>
      <c r="H3782" s="7">
        <v>0</v>
      </c>
      <c r="I3782" s="3" t="str" cm="1">
        <f t="array" ref="I3782">_xlfn.IFS(AND(F3782&gt;=10000,F3782&lt;=50000),"C",AND(F3782&gt;50000,F3782&lt;=100000),"B2",AND(F3782&gt;100000,F3782&lt;=150000),"B1",AND(F3782&gt;150000,F3782&lt;=200000),"A2",AND(F3782&gt;200000,F3782&lt;=250000),"A1",TRUE,"O")</f>
        <v>B2</v>
      </c>
      <c r="J3782" s="14">
        <f t="shared" si="177"/>
        <v>0.58113000000000004</v>
      </c>
      <c r="K3782" s="14">
        <f t="shared" si="178"/>
        <v>4.5402999999999997E-3</v>
      </c>
      <c r="L3782" s="14">
        <f t="shared" si="179"/>
        <v>0</v>
      </c>
      <c r="O3782" s="13"/>
    </row>
    <row r="3783" spans="1:15" x14ac:dyDescent="0.2">
      <c r="A3783" s="4" t="s">
        <v>4514</v>
      </c>
      <c r="B3783" s="4" t="s">
        <v>298</v>
      </c>
      <c r="C3783" s="2" t="s">
        <v>299</v>
      </c>
      <c r="D3783" s="2" t="s">
        <v>305</v>
      </c>
      <c r="E3783" s="2" t="s">
        <v>720</v>
      </c>
      <c r="F3783" s="7">
        <v>58113</v>
      </c>
      <c r="G3783" s="7">
        <v>612.97</v>
      </c>
      <c r="H3783" s="7">
        <v>0</v>
      </c>
      <c r="I3783" s="3" t="str" cm="1">
        <f t="array" ref="I3783">_xlfn.IFS(AND(F3783&gt;=10000,F3783&lt;=50000),"C",AND(F3783&gt;50000,F3783&lt;=100000),"B2",AND(F3783&gt;100000,F3783&lt;=150000),"B1",AND(F3783&gt;150000,F3783&lt;=200000),"A2",AND(F3783&gt;200000,F3783&lt;=250000),"A1",TRUE,"O")</f>
        <v>B2</v>
      </c>
      <c r="J3783" s="14">
        <f t="shared" si="177"/>
        <v>0.58113000000000004</v>
      </c>
      <c r="K3783" s="14">
        <f t="shared" si="178"/>
        <v>6.1297000000000001E-3</v>
      </c>
      <c r="L3783" s="14">
        <f t="shared" si="179"/>
        <v>0</v>
      </c>
      <c r="O3783" s="13"/>
    </row>
    <row r="3784" spans="1:15" x14ac:dyDescent="0.2">
      <c r="A3784" s="4" t="s">
        <v>4515</v>
      </c>
      <c r="B3784" s="4" t="s">
        <v>298</v>
      </c>
      <c r="C3784" s="2" t="s">
        <v>299</v>
      </c>
      <c r="D3784" s="2" t="s">
        <v>305</v>
      </c>
      <c r="E3784" s="2" t="s">
        <v>720</v>
      </c>
      <c r="F3784" s="7">
        <v>58113</v>
      </c>
      <c r="G3784" s="7">
        <v>122.25</v>
      </c>
      <c r="H3784" s="7">
        <v>0</v>
      </c>
      <c r="I3784" s="3" t="str" cm="1">
        <f t="array" ref="I3784">_xlfn.IFS(AND(F3784&gt;=10000,F3784&lt;=50000),"C",AND(F3784&gt;50000,F3784&lt;=100000),"B2",AND(F3784&gt;100000,F3784&lt;=150000),"B1",AND(F3784&gt;150000,F3784&lt;=200000),"A2",AND(F3784&gt;200000,F3784&lt;=250000),"A1",TRUE,"O")</f>
        <v>B2</v>
      </c>
      <c r="J3784" s="14">
        <f t="shared" si="177"/>
        <v>0.58113000000000004</v>
      </c>
      <c r="K3784" s="14">
        <f t="shared" si="178"/>
        <v>1.2225000000000001E-3</v>
      </c>
      <c r="L3784" s="14">
        <f t="shared" si="179"/>
        <v>0</v>
      </c>
      <c r="O3784" s="13"/>
    </row>
    <row r="3785" spans="1:15" x14ac:dyDescent="0.2">
      <c r="A3785" s="4" t="s">
        <v>4516</v>
      </c>
      <c r="B3785" s="4" t="s">
        <v>298</v>
      </c>
      <c r="C3785" s="2" t="s">
        <v>299</v>
      </c>
      <c r="D3785" s="2" t="s">
        <v>305</v>
      </c>
      <c r="E3785" s="2" t="s">
        <v>720</v>
      </c>
      <c r="F3785" s="7">
        <v>58113</v>
      </c>
      <c r="G3785" s="7">
        <v>488.96</v>
      </c>
      <c r="H3785" s="7">
        <v>0</v>
      </c>
      <c r="I3785" s="3" t="str" cm="1">
        <f t="array" ref="I3785">_xlfn.IFS(AND(F3785&gt;=10000,F3785&lt;=50000),"C",AND(F3785&gt;50000,F3785&lt;=100000),"B2",AND(F3785&gt;100000,F3785&lt;=150000),"B1",AND(F3785&gt;150000,F3785&lt;=200000),"A2",AND(F3785&gt;200000,F3785&lt;=250000),"A1",TRUE,"O")</f>
        <v>B2</v>
      </c>
      <c r="J3785" s="14">
        <f t="shared" si="177"/>
        <v>0.58113000000000004</v>
      </c>
      <c r="K3785" s="14">
        <f t="shared" si="178"/>
        <v>4.8896E-3</v>
      </c>
      <c r="L3785" s="14">
        <f t="shared" si="179"/>
        <v>0</v>
      </c>
      <c r="O3785" s="13"/>
    </row>
    <row r="3786" spans="1:15" x14ac:dyDescent="0.2">
      <c r="A3786" s="4" t="s">
        <v>4517</v>
      </c>
      <c r="B3786" s="4" t="s">
        <v>298</v>
      </c>
      <c r="C3786" s="2" t="s">
        <v>299</v>
      </c>
      <c r="D3786" s="2" t="s">
        <v>305</v>
      </c>
      <c r="E3786" s="2" t="s">
        <v>720</v>
      </c>
      <c r="F3786" s="7">
        <v>58113</v>
      </c>
      <c r="G3786" s="7">
        <v>192.1</v>
      </c>
      <c r="H3786" s="7">
        <v>0</v>
      </c>
      <c r="I3786" s="3" t="str" cm="1">
        <f t="array" ref="I3786">_xlfn.IFS(AND(F3786&gt;=10000,F3786&lt;=50000),"C",AND(F3786&gt;50000,F3786&lt;=100000),"B2",AND(F3786&gt;100000,F3786&lt;=150000),"B1",AND(F3786&gt;150000,F3786&lt;=200000),"A2",AND(F3786&gt;200000,F3786&lt;=250000),"A1",TRUE,"O")</f>
        <v>B2</v>
      </c>
      <c r="J3786" s="14">
        <f t="shared" si="177"/>
        <v>0.58113000000000004</v>
      </c>
      <c r="K3786" s="14">
        <f t="shared" si="178"/>
        <v>1.921E-3</v>
      </c>
      <c r="L3786" s="14">
        <f t="shared" si="179"/>
        <v>0</v>
      </c>
      <c r="O3786" s="13"/>
    </row>
    <row r="3787" spans="1:15" x14ac:dyDescent="0.2">
      <c r="A3787" s="4" t="s">
        <v>4518</v>
      </c>
      <c r="B3787" s="4" t="s">
        <v>298</v>
      </c>
      <c r="C3787" s="2" t="s">
        <v>299</v>
      </c>
      <c r="D3787" s="2" t="s">
        <v>305</v>
      </c>
      <c r="E3787" s="2" t="s">
        <v>720</v>
      </c>
      <c r="F3787" s="7">
        <v>58113</v>
      </c>
      <c r="G3787" s="7">
        <v>0</v>
      </c>
      <c r="H3787" s="7">
        <v>0</v>
      </c>
      <c r="I3787" s="3" t="str" cm="1">
        <f t="array" ref="I3787">_xlfn.IFS(AND(F3787&gt;=10000,F3787&lt;=50000),"C",AND(F3787&gt;50000,F3787&lt;=100000),"B2",AND(F3787&gt;100000,F3787&lt;=150000),"B1",AND(F3787&gt;150000,F3787&lt;=200000),"A2",AND(F3787&gt;200000,F3787&lt;=250000),"A1",TRUE,"O")</f>
        <v>B2</v>
      </c>
      <c r="J3787" s="14">
        <f t="shared" si="177"/>
        <v>0.58113000000000004</v>
      </c>
      <c r="K3787" s="14">
        <f t="shared" si="178"/>
        <v>0</v>
      </c>
      <c r="L3787" s="14">
        <f t="shared" si="179"/>
        <v>0</v>
      </c>
      <c r="O3787" s="13"/>
    </row>
    <row r="3788" spans="1:15" x14ac:dyDescent="0.2">
      <c r="A3788" s="4" t="s">
        <v>4519</v>
      </c>
      <c r="B3788" s="4" t="s">
        <v>298</v>
      </c>
      <c r="C3788" s="2" t="s">
        <v>299</v>
      </c>
      <c r="D3788" s="2" t="s">
        <v>305</v>
      </c>
      <c r="E3788" s="2" t="s">
        <v>720</v>
      </c>
      <c r="F3788" s="7">
        <v>58113</v>
      </c>
      <c r="G3788" s="7">
        <v>2060.58</v>
      </c>
      <c r="H3788" s="7">
        <v>0</v>
      </c>
      <c r="I3788" s="3" t="str" cm="1">
        <f t="array" ref="I3788">_xlfn.IFS(AND(F3788&gt;=10000,F3788&lt;=50000),"C",AND(F3788&gt;50000,F3788&lt;=100000),"B2",AND(F3788&gt;100000,F3788&lt;=150000),"B1",AND(F3788&gt;150000,F3788&lt;=200000),"A2",AND(F3788&gt;200000,F3788&lt;=250000),"A1",TRUE,"O")</f>
        <v>B2</v>
      </c>
      <c r="J3788" s="14">
        <f t="shared" si="177"/>
        <v>0.58113000000000004</v>
      </c>
      <c r="K3788" s="14">
        <f t="shared" si="178"/>
        <v>2.0605800000000001E-2</v>
      </c>
      <c r="L3788" s="14">
        <f t="shared" si="179"/>
        <v>0</v>
      </c>
      <c r="O3788" s="13"/>
    </row>
    <row r="3789" spans="1:15" x14ac:dyDescent="0.2">
      <c r="A3789" s="4" t="s">
        <v>4520</v>
      </c>
      <c r="B3789" s="4" t="s">
        <v>298</v>
      </c>
      <c r="C3789" s="2" t="s">
        <v>299</v>
      </c>
      <c r="D3789" s="2" t="s">
        <v>305</v>
      </c>
      <c r="E3789" s="2" t="s">
        <v>720</v>
      </c>
      <c r="F3789" s="7">
        <v>58113</v>
      </c>
      <c r="G3789" s="7">
        <v>104.78</v>
      </c>
      <c r="H3789" s="7">
        <v>0</v>
      </c>
      <c r="I3789" s="3" t="str" cm="1">
        <f t="array" ref="I3789">_xlfn.IFS(AND(F3789&gt;=10000,F3789&lt;=50000),"C",AND(F3789&gt;50000,F3789&lt;=100000),"B2",AND(F3789&gt;100000,F3789&lt;=150000),"B1",AND(F3789&gt;150000,F3789&lt;=200000),"A2",AND(F3789&gt;200000,F3789&lt;=250000),"A1",TRUE,"O")</f>
        <v>B2</v>
      </c>
      <c r="J3789" s="14">
        <f t="shared" si="177"/>
        <v>0.58113000000000004</v>
      </c>
      <c r="K3789" s="14">
        <f t="shared" si="178"/>
        <v>1.0478E-3</v>
      </c>
      <c r="L3789" s="14">
        <f t="shared" si="179"/>
        <v>0</v>
      </c>
      <c r="O3789" s="13"/>
    </row>
    <row r="3790" spans="1:15" x14ac:dyDescent="0.2">
      <c r="A3790" s="4" t="s">
        <v>4521</v>
      </c>
      <c r="B3790" s="4" t="s">
        <v>298</v>
      </c>
      <c r="C3790" s="2" t="s">
        <v>299</v>
      </c>
      <c r="D3790" s="2" t="s">
        <v>305</v>
      </c>
      <c r="E3790" s="2" t="s">
        <v>720</v>
      </c>
      <c r="F3790" s="7">
        <v>58113</v>
      </c>
      <c r="G3790" s="7">
        <v>139.71</v>
      </c>
      <c r="H3790" s="7">
        <v>0</v>
      </c>
      <c r="I3790" s="3" t="str" cm="1">
        <f t="array" ref="I3790">_xlfn.IFS(AND(F3790&gt;=10000,F3790&lt;=50000),"C",AND(F3790&gt;50000,F3790&lt;=100000),"B2",AND(F3790&gt;100000,F3790&lt;=150000),"B1",AND(F3790&gt;150000,F3790&lt;=200000),"A2",AND(F3790&gt;200000,F3790&lt;=250000),"A1",TRUE,"O")</f>
        <v>B2</v>
      </c>
      <c r="J3790" s="14">
        <f t="shared" si="177"/>
        <v>0.58113000000000004</v>
      </c>
      <c r="K3790" s="14">
        <f t="shared" si="178"/>
        <v>1.3971000000000001E-3</v>
      </c>
      <c r="L3790" s="14">
        <f t="shared" si="179"/>
        <v>0</v>
      </c>
      <c r="O3790" s="13"/>
    </row>
    <row r="3791" spans="1:15" x14ac:dyDescent="0.2">
      <c r="A3791" s="4" t="s">
        <v>4522</v>
      </c>
      <c r="B3791" s="4" t="s">
        <v>298</v>
      </c>
      <c r="C3791" s="2" t="s">
        <v>299</v>
      </c>
      <c r="D3791" s="2" t="s">
        <v>305</v>
      </c>
      <c r="E3791" s="2" t="s">
        <v>720</v>
      </c>
      <c r="F3791" s="7">
        <v>58113</v>
      </c>
      <c r="G3791" s="7">
        <v>104.78</v>
      </c>
      <c r="H3791" s="7">
        <v>0</v>
      </c>
      <c r="I3791" s="3" t="str" cm="1">
        <f t="array" ref="I3791">_xlfn.IFS(AND(F3791&gt;=10000,F3791&lt;=50000),"C",AND(F3791&gt;50000,F3791&lt;=100000),"B2",AND(F3791&gt;100000,F3791&lt;=150000),"B1",AND(F3791&gt;150000,F3791&lt;=200000),"A2",AND(F3791&gt;200000,F3791&lt;=250000),"A1",TRUE,"O")</f>
        <v>B2</v>
      </c>
      <c r="J3791" s="14">
        <f t="shared" si="177"/>
        <v>0.58113000000000004</v>
      </c>
      <c r="K3791" s="14">
        <f t="shared" si="178"/>
        <v>1.0478E-3</v>
      </c>
      <c r="L3791" s="14">
        <f t="shared" si="179"/>
        <v>0</v>
      </c>
      <c r="O3791" s="13"/>
    </row>
    <row r="3792" spans="1:15" x14ac:dyDescent="0.2">
      <c r="A3792" s="4" t="s">
        <v>4523</v>
      </c>
      <c r="B3792" s="4" t="s">
        <v>298</v>
      </c>
      <c r="C3792" s="2" t="s">
        <v>299</v>
      </c>
      <c r="D3792" s="2" t="s">
        <v>305</v>
      </c>
      <c r="E3792" s="2" t="s">
        <v>720</v>
      </c>
      <c r="F3792" s="7">
        <v>58113</v>
      </c>
      <c r="G3792" s="7">
        <v>384.18</v>
      </c>
      <c r="H3792" s="7">
        <v>0</v>
      </c>
      <c r="I3792" s="3" t="str" cm="1">
        <f t="array" ref="I3792">_xlfn.IFS(AND(F3792&gt;=10000,F3792&lt;=50000),"C",AND(F3792&gt;50000,F3792&lt;=100000),"B2",AND(F3792&gt;100000,F3792&lt;=150000),"B1",AND(F3792&gt;150000,F3792&lt;=200000),"A2",AND(F3792&gt;200000,F3792&lt;=250000),"A1",TRUE,"O")</f>
        <v>B2</v>
      </c>
      <c r="J3792" s="14">
        <f t="shared" si="177"/>
        <v>0.58113000000000004</v>
      </c>
      <c r="K3792" s="14">
        <f t="shared" si="178"/>
        <v>3.8418000000000002E-3</v>
      </c>
      <c r="L3792" s="14">
        <f t="shared" si="179"/>
        <v>0</v>
      </c>
      <c r="O3792" s="13"/>
    </row>
    <row r="3793" spans="1:15" x14ac:dyDescent="0.2">
      <c r="A3793" s="4" t="s">
        <v>4524</v>
      </c>
      <c r="B3793" s="4" t="s">
        <v>298</v>
      </c>
      <c r="C3793" s="2" t="s">
        <v>299</v>
      </c>
      <c r="D3793" s="2" t="s">
        <v>305</v>
      </c>
      <c r="E3793" s="2" t="s">
        <v>720</v>
      </c>
      <c r="F3793" s="7">
        <v>58113</v>
      </c>
      <c r="G3793" s="7">
        <v>104.78</v>
      </c>
      <c r="H3793" s="7">
        <v>0</v>
      </c>
      <c r="I3793" s="3" t="str" cm="1">
        <f t="array" ref="I3793">_xlfn.IFS(AND(F3793&gt;=10000,F3793&lt;=50000),"C",AND(F3793&gt;50000,F3793&lt;=100000),"B2",AND(F3793&gt;100000,F3793&lt;=150000),"B1",AND(F3793&gt;150000,F3793&lt;=200000),"A2",AND(F3793&gt;200000,F3793&lt;=250000),"A1",TRUE,"O")</f>
        <v>B2</v>
      </c>
      <c r="J3793" s="14">
        <f t="shared" si="177"/>
        <v>0.58113000000000004</v>
      </c>
      <c r="K3793" s="14">
        <f t="shared" si="178"/>
        <v>1.0478E-3</v>
      </c>
      <c r="L3793" s="14">
        <f t="shared" si="179"/>
        <v>0</v>
      </c>
      <c r="O3793" s="13"/>
    </row>
    <row r="3794" spans="1:15" x14ac:dyDescent="0.2">
      <c r="A3794" s="4" t="s">
        <v>4525</v>
      </c>
      <c r="B3794" s="4" t="s">
        <v>298</v>
      </c>
      <c r="C3794" s="2" t="s">
        <v>299</v>
      </c>
      <c r="D3794" s="2" t="s">
        <v>305</v>
      </c>
      <c r="E3794" s="2" t="s">
        <v>720</v>
      </c>
      <c r="F3794" s="7">
        <v>58113</v>
      </c>
      <c r="G3794" s="7">
        <v>104.78</v>
      </c>
      <c r="H3794" s="7">
        <v>0</v>
      </c>
      <c r="I3794" s="3" t="str" cm="1">
        <f t="array" ref="I3794">_xlfn.IFS(AND(F3794&gt;=10000,F3794&lt;=50000),"C",AND(F3794&gt;50000,F3794&lt;=100000),"B2",AND(F3794&gt;100000,F3794&lt;=150000),"B1",AND(F3794&gt;150000,F3794&lt;=200000),"A2",AND(F3794&gt;200000,F3794&lt;=250000),"A1",TRUE,"O")</f>
        <v>B2</v>
      </c>
      <c r="J3794" s="14">
        <f t="shared" si="177"/>
        <v>0.58113000000000004</v>
      </c>
      <c r="K3794" s="14">
        <f t="shared" si="178"/>
        <v>1.0478E-3</v>
      </c>
      <c r="L3794" s="14">
        <f t="shared" si="179"/>
        <v>0</v>
      </c>
      <c r="O3794" s="13"/>
    </row>
    <row r="3795" spans="1:15" x14ac:dyDescent="0.2">
      <c r="A3795" s="4" t="s">
        <v>4526</v>
      </c>
      <c r="B3795" s="4" t="s">
        <v>298</v>
      </c>
      <c r="C3795" s="2" t="s">
        <v>299</v>
      </c>
      <c r="D3795" s="2" t="s">
        <v>305</v>
      </c>
      <c r="E3795" s="2" t="s">
        <v>720</v>
      </c>
      <c r="F3795" s="7">
        <v>58113</v>
      </c>
      <c r="G3795" s="7">
        <v>139.71</v>
      </c>
      <c r="H3795" s="7">
        <v>0</v>
      </c>
      <c r="I3795" s="3" t="str" cm="1">
        <f t="array" ref="I3795">_xlfn.IFS(AND(F3795&gt;=10000,F3795&lt;=50000),"C",AND(F3795&gt;50000,F3795&lt;=100000),"B2",AND(F3795&gt;100000,F3795&lt;=150000),"B1",AND(F3795&gt;150000,F3795&lt;=200000),"A2",AND(F3795&gt;200000,F3795&lt;=250000),"A1",TRUE,"O")</f>
        <v>B2</v>
      </c>
      <c r="J3795" s="14">
        <f t="shared" si="177"/>
        <v>0.58113000000000004</v>
      </c>
      <c r="K3795" s="14">
        <f t="shared" si="178"/>
        <v>1.3971000000000001E-3</v>
      </c>
      <c r="L3795" s="14">
        <f t="shared" si="179"/>
        <v>0</v>
      </c>
      <c r="O3795" s="13"/>
    </row>
    <row r="3796" spans="1:15" x14ac:dyDescent="0.2">
      <c r="A3796" s="4" t="s">
        <v>4527</v>
      </c>
      <c r="B3796" s="4" t="s">
        <v>298</v>
      </c>
      <c r="C3796" s="2" t="s">
        <v>299</v>
      </c>
      <c r="D3796" s="2" t="s">
        <v>305</v>
      </c>
      <c r="E3796" s="2" t="s">
        <v>720</v>
      </c>
      <c r="F3796" s="7">
        <v>58113</v>
      </c>
      <c r="G3796" s="7">
        <v>104.78</v>
      </c>
      <c r="H3796" s="7">
        <v>0</v>
      </c>
      <c r="I3796" s="3" t="str" cm="1">
        <f t="array" ref="I3796">_xlfn.IFS(AND(F3796&gt;=10000,F3796&lt;=50000),"C",AND(F3796&gt;50000,F3796&lt;=100000),"B2",AND(F3796&gt;100000,F3796&lt;=150000),"B1",AND(F3796&gt;150000,F3796&lt;=200000),"A2",AND(F3796&gt;200000,F3796&lt;=250000),"A1",TRUE,"O")</f>
        <v>B2</v>
      </c>
      <c r="J3796" s="14">
        <f t="shared" si="177"/>
        <v>0.58113000000000004</v>
      </c>
      <c r="K3796" s="14">
        <f t="shared" si="178"/>
        <v>1.0478E-3</v>
      </c>
      <c r="L3796" s="14">
        <f t="shared" si="179"/>
        <v>0</v>
      </c>
      <c r="O3796" s="13"/>
    </row>
    <row r="3797" spans="1:15" x14ac:dyDescent="0.2">
      <c r="A3797" s="4" t="s">
        <v>4528</v>
      </c>
      <c r="B3797" s="4" t="s">
        <v>298</v>
      </c>
      <c r="C3797" s="2" t="s">
        <v>299</v>
      </c>
      <c r="D3797" s="2" t="s">
        <v>305</v>
      </c>
      <c r="E3797" s="2" t="s">
        <v>720</v>
      </c>
      <c r="F3797" s="7">
        <v>58113</v>
      </c>
      <c r="G3797" s="7">
        <v>200.83</v>
      </c>
      <c r="H3797" s="7">
        <v>0</v>
      </c>
      <c r="I3797" s="3" t="str" cm="1">
        <f t="array" ref="I3797">_xlfn.IFS(AND(F3797&gt;=10000,F3797&lt;=50000),"C",AND(F3797&gt;50000,F3797&lt;=100000),"B2",AND(F3797&gt;100000,F3797&lt;=150000),"B1",AND(F3797&gt;150000,F3797&lt;=200000),"A2",AND(F3797&gt;200000,F3797&lt;=250000),"A1",TRUE,"O")</f>
        <v>B2</v>
      </c>
      <c r="J3797" s="14">
        <f t="shared" si="177"/>
        <v>0.58113000000000004</v>
      </c>
      <c r="K3797" s="14">
        <f t="shared" si="178"/>
        <v>2.0083000000000002E-3</v>
      </c>
      <c r="L3797" s="14">
        <f t="shared" si="179"/>
        <v>0</v>
      </c>
      <c r="O3797" s="13"/>
    </row>
    <row r="3798" spans="1:15" x14ac:dyDescent="0.2">
      <c r="A3798" s="4" t="s">
        <v>4529</v>
      </c>
      <c r="B3798" s="4" t="s">
        <v>298</v>
      </c>
      <c r="C3798" s="2" t="s">
        <v>299</v>
      </c>
      <c r="D3798" s="2" t="s">
        <v>305</v>
      </c>
      <c r="E3798" s="2" t="s">
        <v>720</v>
      </c>
      <c r="F3798" s="7">
        <v>58113</v>
      </c>
      <c r="G3798" s="7">
        <v>104.78</v>
      </c>
      <c r="H3798" s="7">
        <v>0</v>
      </c>
      <c r="I3798" s="3" t="str" cm="1">
        <f t="array" ref="I3798">_xlfn.IFS(AND(F3798&gt;=10000,F3798&lt;=50000),"C",AND(F3798&gt;50000,F3798&lt;=100000),"B2",AND(F3798&gt;100000,F3798&lt;=150000),"B1",AND(F3798&gt;150000,F3798&lt;=200000),"A2",AND(F3798&gt;200000,F3798&lt;=250000),"A1",TRUE,"O")</f>
        <v>B2</v>
      </c>
      <c r="J3798" s="14">
        <f t="shared" si="177"/>
        <v>0.58113000000000004</v>
      </c>
      <c r="K3798" s="14">
        <f t="shared" si="178"/>
        <v>1.0478E-3</v>
      </c>
      <c r="L3798" s="14">
        <f t="shared" si="179"/>
        <v>0</v>
      </c>
      <c r="O3798" s="13"/>
    </row>
    <row r="3799" spans="1:15" x14ac:dyDescent="0.2">
      <c r="A3799" s="4" t="s">
        <v>4530</v>
      </c>
      <c r="B3799" s="4" t="s">
        <v>298</v>
      </c>
      <c r="C3799" s="2" t="s">
        <v>299</v>
      </c>
      <c r="D3799" s="2" t="s">
        <v>305</v>
      </c>
      <c r="E3799" s="2" t="s">
        <v>720</v>
      </c>
      <c r="F3799" s="7">
        <v>58113</v>
      </c>
      <c r="G3799" s="7">
        <v>488.96</v>
      </c>
      <c r="H3799" s="7">
        <v>0</v>
      </c>
      <c r="I3799" s="3" t="str" cm="1">
        <f t="array" ref="I3799">_xlfn.IFS(AND(F3799&gt;=10000,F3799&lt;=50000),"C",AND(F3799&gt;50000,F3799&lt;=100000),"B2",AND(F3799&gt;100000,F3799&lt;=150000),"B1",AND(F3799&gt;150000,F3799&lt;=200000),"A2",AND(F3799&gt;200000,F3799&lt;=250000),"A1",TRUE,"O")</f>
        <v>B2</v>
      </c>
      <c r="J3799" s="14">
        <f t="shared" si="177"/>
        <v>0.58113000000000004</v>
      </c>
      <c r="K3799" s="14">
        <f t="shared" si="178"/>
        <v>4.8896E-3</v>
      </c>
      <c r="L3799" s="14">
        <f t="shared" si="179"/>
        <v>0</v>
      </c>
      <c r="O3799" s="13"/>
    </row>
    <row r="3800" spans="1:15" x14ac:dyDescent="0.2">
      <c r="A3800" s="4" t="s">
        <v>4531</v>
      </c>
      <c r="B3800" s="4" t="s">
        <v>298</v>
      </c>
      <c r="C3800" s="2" t="s">
        <v>299</v>
      </c>
      <c r="D3800" s="2" t="s">
        <v>305</v>
      </c>
      <c r="E3800" s="2" t="s">
        <v>720</v>
      </c>
      <c r="F3800" s="7">
        <v>58113</v>
      </c>
      <c r="G3800" s="7">
        <v>454.03</v>
      </c>
      <c r="H3800" s="7">
        <v>0</v>
      </c>
      <c r="I3800" s="3" t="str" cm="1">
        <f t="array" ref="I3800">_xlfn.IFS(AND(F3800&gt;=10000,F3800&lt;=50000),"C",AND(F3800&gt;50000,F3800&lt;=100000),"B2",AND(F3800&gt;100000,F3800&lt;=150000),"B1",AND(F3800&gt;150000,F3800&lt;=200000),"A2",AND(F3800&gt;200000,F3800&lt;=250000),"A1",TRUE,"O")</f>
        <v>B2</v>
      </c>
      <c r="J3800" s="14">
        <f t="shared" si="177"/>
        <v>0.58113000000000004</v>
      </c>
      <c r="K3800" s="14">
        <f t="shared" si="178"/>
        <v>4.5402999999999997E-3</v>
      </c>
      <c r="L3800" s="14">
        <f t="shared" si="179"/>
        <v>0</v>
      </c>
      <c r="O3800" s="13"/>
    </row>
    <row r="3801" spans="1:15" x14ac:dyDescent="0.2">
      <c r="A3801" s="4" t="s">
        <v>4532</v>
      </c>
      <c r="B3801" s="4" t="s">
        <v>298</v>
      </c>
      <c r="C3801" s="2" t="s">
        <v>299</v>
      </c>
      <c r="D3801" s="2" t="s">
        <v>305</v>
      </c>
      <c r="E3801" s="2" t="s">
        <v>720</v>
      </c>
      <c r="F3801" s="7">
        <v>58113</v>
      </c>
      <c r="G3801" s="7">
        <v>104.78</v>
      </c>
      <c r="H3801" s="7">
        <v>0</v>
      </c>
      <c r="I3801" s="3" t="str" cm="1">
        <f t="array" ref="I3801">_xlfn.IFS(AND(F3801&gt;=10000,F3801&lt;=50000),"C",AND(F3801&gt;50000,F3801&lt;=100000),"B2",AND(F3801&gt;100000,F3801&lt;=150000),"B1",AND(F3801&gt;150000,F3801&lt;=200000),"A2",AND(F3801&gt;200000,F3801&lt;=250000),"A1",TRUE,"O")</f>
        <v>B2</v>
      </c>
      <c r="J3801" s="14">
        <f t="shared" si="177"/>
        <v>0.58113000000000004</v>
      </c>
      <c r="K3801" s="14">
        <f t="shared" si="178"/>
        <v>1.0478E-3</v>
      </c>
      <c r="L3801" s="14">
        <f t="shared" si="179"/>
        <v>0</v>
      </c>
      <c r="O3801" s="13"/>
    </row>
    <row r="3802" spans="1:15" x14ac:dyDescent="0.2">
      <c r="A3802" s="4" t="s">
        <v>4533</v>
      </c>
      <c r="B3802" s="4" t="s">
        <v>298</v>
      </c>
      <c r="C3802" s="2" t="s">
        <v>299</v>
      </c>
      <c r="D3802" s="2" t="s">
        <v>305</v>
      </c>
      <c r="E3802" s="2" t="s">
        <v>720</v>
      </c>
      <c r="F3802" s="7">
        <v>58113</v>
      </c>
      <c r="G3802" s="7">
        <v>454.03</v>
      </c>
      <c r="H3802" s="7">
        <v>0</v>
      </c>
      <c r="I3802" s="3" t="str" cm="1">
        <f t="array" ref="I3802">_xlfn.IFS(AND(F3802&gt;=10000,F3802&lt;=50000),"C",AND(F3802&gt;50000,F3802&lt;=100000),"B2",AND(F3802&gt;100000,F3802&lt;=150000),"B1",AND(F3802&gt;150000,F3802&lt;=200000),"A2",AND(F3802&gt;200000,F3802&lt;=250000),"A1",TRUE,"O")</f>
        <v>B2</v>
      </c>
      <c r="J3802" s="14">
        <f t="shared" si="177"/>
        <v>0.58113000000000004</v>
      </c>
      <c r="K3802" s="14">
        <f t="shared" si="178"/>
        <v>4.5402999999999997E-3</v>
      </c>
      <c r="L3802" s="14">
        <f t="shared" si="179"/>
        <v>0</v>
      </c>
      <c r="O3802" s="13"/>
    </row>
    <row r="3803" spans="1:15" x14ac:dyDescent="0.2">
      <c r="A3803" s="4" t="s">
        <v>4534</v>
      </c>
      <c r="B3803" s="4" t="s">
        <v>298</v>
      </c>
      <c r="C3803" s="2" t="s">
        <v>299</v>
      </c>
      <c r="D3803" s="2" t="s">
        <v>305</v>
      </c>
      <c r="E3803" s="2" t="s">
        <v>720</v>
      </c>
      <c r="F3803" s="7">
        <v>58113</v>
      </c>
      <c r="G3803" s="7">
        <v>139.71</v>
      </c>
      <c r="H3803" s="7">
        <v>0</v>
      </c>
      <c r="I3803" s="3" t="str" cm="1">
        <f t="array" ref="I3803">_xlfn.IFS(AND(F3803&gt;=10000,F3803&lt;=50000),"C",AND(F3803&gt;50000,F3803&lt;=100000),"B2",AND(F3803&gt;100000,F3803&lt;=150000),"B1",AND(F3803&gt;150000,F3803&lt;=200000),"A2",AND(F3803&gt;200000,F3803&lt;=250000),"A1",TRUE,"O")</f>
        <v>B2</v>
      </c>
      <c r="J3803" s="14">
        <f t="shared" si="177"/>
        <v>0.58113000000000004</v>
      </c>
      <c r="K3803" s="14">
        <f t="shared" si="178"/>
        <v>1.3971000000000001E-3</v>
      </c>
      <c r="L3803" s="14">
        <f t="shared" si="179"/>
        <v>0</v>
      </c>
      <c r="O3803" s="13"/>
    </row>
    <row r="3804" spans="1:15" x14ac:dyDescent="0.2">
      <c r="A3804" s="4" t="s">
        <v>4535</v>
      </c>
      <c r="B3804" s="4" t="s">
        <v>298</v>
      </c>
      <c r="C3804" s="2" t="s">
        <v>299</v>
      </c>
      <c r="D3804" s="2" t="s">
        <v>305</v>
      </c>
      <c r="E3804" s="2" t="s">
        <v>720</v>
      </c>
      <c r="F3804" s="7">
        <v>58113</v>
      </c>
      <c r="G3804" s="7">
        <v>104.78</v>
      </c>
      <c r="H3804" s="7">
        <v>0</v>
      </c>
      <c r="I3804" s="3" t="str" cm="1">
        <f t="array" ref="I3804">_xlfn.IFS(AND(F3804&gt;=10000,F3804&lt;=50000),"C",AND(F3804&gt;50000,F3804&lt;=100000),"B2",AND(F3804&gt;100000,F3804&lt;=150000),"B1",AND(F3804&gt;150000,F3804&lt;=200000),"A2",AND(F3804&gt;200000,F3804&lt;=250000),"A1",TRUE,"O")</f>
        <v>B2</v>
      </c>
      <c r="J3804" s="14">
        <f t="shared" si="177"/>
        <v>0.58113000000000004</v>
      </c>
      <c r="K3804" s="14">
        <f t="shared" si="178"/>
        <v>1.0478E-3</v>
      </c>
      <c r="L3804" s="14">
        <f t="shared" si="179"/>
        <v>0</v>
      </c>
      <c r="O3804" s="13"/>
    </row>
    <row r="3805" spans="1:15" x14ac:dyDescent="0.2">
      <c r="A3805" s="4" t="s">
        <v>4536</v>
      </c>
      <c r="B3805" s="4" t="s">
        <v>298</v>
      </c>
      <c r="C3805" s="2" t="s">
        <v>299</v>
      </c>
      <c r="D3805" s="2" t="s">
        <v>305</v>
      </c>
      <c r="E3805" s="2" t="s">
        <v>720</v>
      </c>
      <c r="F3805" s="7">
        <v>58113</v>
      </c>
      <c r="G3805" s="7">
        <v>698.52</v>
      </c>
      <c r="H3805" s="7">
        <v>0</v>
      </c>
      <c r="I3805" s="3" t="str" cm="1">
        <f t="array" ref="I3805">_xlfn.IFS(AND(F3805&gt;=10000,F3805&lt;=50000),"C",AND(F3805&gt;50000,F3805&lt;=100000),"B2",AND(F3805&gt;100000,F3805&lt;=150000),"B1",AND(F3805&gt;150000,F3805&lt;=200000),"A2",AND(F3805&gt;200000,F3805&lt;=250000),"A1",TRUE,"O")</f>
        <v>B2</v>
      </c>
      <c r="J3805" s="14">
        <f t="shared" si="177"/>
        <v>0.58113000000000004</v>
      </c>
      <c r="K3805" s="14">
        <f t="shared" si="178"/>
        <v>6.9851999999999996E-3</v>
      </c>
      <c r="L3805" s="14">
        <f t="shared" si="179"/>
        <v>0</v>
      </c>
      <c r="O3805" s="13"/>
    </row>
    <row r="3806" spans="1:15" x14ac:dyDescent="0.2">
      <c r="A3806" s="4" t="s">
        <v>4537</v>
      </c>
      <c r="B3806" s="4" t="s">
        <v>298</v>
      </c>
      <c r="C3806" s="2" t="s">
        <v>299</v>
      </c>
      <c r="D3806" s="2" t="s">
        <v>305</v>
      </c>
      <c r="E3806" s="2" t="s">
        <v>720</v>
      </c>
      <c r="F3806" s="7">
        <v>58113</v>
      </c>
      <c r="G3806" s="7">
        <v>139.71</v>
      </c>
      <c r="H3806" s="7">
        <v>0</v>
      </c>
      <c r="I3806" s="3" t="str" cm="1">
        <f t="array" ref="I3806">_xlfn.IFS(AND(F3806&gt;=10000,F3806&lt;=50000),"C",AND(F3806&gt;50000,F3806&lt;=100000),"B2",AND(F3806&gt;100000,F3806&lt;=150000),"B1",AND(F3806&gt;150000,F3806&lt;=200000),"A2",AND(F3806&gt;200000,F3806&lt;=250000),"A1",TRUE,"O")</f>
        <v>B2</v>
      </c>
      <c r="J3806" s="14">
        <f t="shared" si="177"/>
        <v>0.58113000000000004</v>
      </c>
      <c r="K3806" s="14">
        <f t="shared" si="178"/>
        <v>1.3971000000000001E-3</v>
      </c>
      <c r="L3806" s="14">
        <f t="shared" si="179"/>
        <v>0</v>
      </c>
      <c r="O3806" s="13"/>
    </row>
    <row r="3807" spans="1:15" x14ac:dyDescent="0.2">
      <c r="A3807" s="4" t="s">
        <v>4538</v>
      </c>
      <c r="B3807" s="4" t="s">
        <v>298</v>
      </c>
      <c r="C3807" s="2" t="s">
        <v>299</v>
      </c>
      <c r="D3807" s="2" t="s">
        <v>305</v>
      </c>
      <c r="E3807" s="2" t="s">
        <v>720</v>
      </c>
      <c r="F3807" s="7">
        <v>58113</v>
      </c>
      <c r="G3807" s="7">
        <v>1437.87</v>
      </c>
      <c r="H3807" s="7">
        <v>0</v>
      </c>
      <c r="I3807" s="3" t="str" cm="1">
        <f t="array" ref="I3807">_xlfn.IFS(AND(F3807&gt;=10000,F3807&lt;=50000),"C",AND(F3807&gt;50000,F3807&lt;=100000),"B2",AND(F3807&gt;100000,F3807&lt;=150000),"B1",AND(F3807&gt;150000,F3807&lt;=200000),"A2",AND(F3807&gt;200000,F3807&lt;=250000),"A1",TRUE,"O")</f>
        <v>B2</v>
      </c>
      <c r="J3807" s="14">
        <f t="shared" si="177"/>
        <v>0.58113000000000004</v>
      </c>
      <c r="K3807" s="14">
        <f t="shared" si="178"/>
        <v>1.4378699999999999E-2</v>
      </c>
      <c r="L3807" s="14">
        <f t="shared" si="179"/>
        <v>0</v>
      </c>
      <c r="O3807" s="13"/>
    </row>
    <row r="3808" spans="1:15" x14ac:dyDescent="0.2">
      <c r="A3808" s="4" t="s">
        <v>4539</v>
      </c>
      <c r="B3808" s="4" t="s">
        <v>298</v>
      </c>
      <c r="C3808" s="2" t="s">
        <v>299</v>
      </c>
      <c r="D3808" s="2" t="s">
        <v>305</v>
      </c>
      <c r="E3808" s="2" t="s">
        <v>720</v>
      </c>
      <c r="F3808" s="7">
        <v>58113</v>
      </c>
      <c r="G3808" s="7">
        <v>454.03</v>
      </c>
      <c r="H3808" s="7">
        <v>0</v>
      </c>
      <c r="I3808" s="3" t="str" cm="1">
        <f t="array" ref="I3808">_xlfn.IFS(AND(F3808&gt;=10000,F3808&lt;=50000),"C",AND(F3808&gt;50000,F3808&lt;=100000),"B2",AND(F3808&gt;100000,F3808&lt;=150000),"B1",AND(F3808&gt;150000,F3808&lt;=200000),"A2",AND(F3808&gt;200000,F3808&lt;=250000),"A1",TRUE,"O")</f>
        <v>B2</v>
      </c>
      <c r="J3808" s="14">
        <f t="shared" si="177"/>
        <v>0.58113000000000004</v>
      </c>
      <c r="K3808" s="14">
        <f t="shared" si="178"/>
        <v>4.5402999999999997E-3</v>
      </c>
      <c r="L3808" s="14">
        <f t="shared" si="179"/>
        <v>0</v>
      </c>
      <c r="O3808" s="13"/>
    </row>
    <row r="3809" spans="1:15" x14ac:dyDescent="0.2">
      <c r="A3809" s="4" t="s">
        <v>4540</v>
      </c>
      <c r="B3809" s="4" t="s">
        <v>298</v>
      </c>
      <c r="C3809" s="2" t="s">
        <v>299</v>
      </c>
      <c r="D3809" s="2" t="s">
        <v>305</v>
      </c>
      <c r="E3809" s="2" t="s">
        <v>720</v>
      </c>
      <c r="F3809" s="7">
        <v>58113</v>
      </c>
      <c r="G3809" s="7">
        <v>139.71</v>
      </c>
      <c r="H3809" s="7">
        <v>0</v>
      </c>
      <c r="I3809" s="3" t="str" cm="1">
        <f t="array" ref="I3809">_xlfn.IFS(AND(F3809&gt;=10000,F3809&lt;=50000),"C",AND(F3809&gt;50000,F3809&lt;=100000),"B2",AND(F3809&gt;100000,F3809&lt;=150000),"B1",AND(F3809&gt;150000,F3809&lt;=200000),"A2",AND(F3809&gt;200000,F3809&lt;=250000),"A1",TRUE,"O")</f>
        <v>B2</v>
      </c>
      <c r="J3809" s="14">
        <f t="shared" si="177"/>
        <v>0.58113000000000004</v>
      </c>
      <c r="K3809" s="14">
        <f t="shared" si="178"/>
        <v>1.3971000000000001E-3</v>
      </c>
      <c r="L3809" s="14">
        <f t="shared" si="179"/>
        <v>0</v>
      </c>
      <c r="O3809" s="13"/>
    </row>
    <row r="3810" spans="1:15" x14ac:dyDescent="0.2">
      <c r="A3810" s="4" t="s">
        <v>4541</v>
      </c>
      <c r="B3810" s="4" t="s">
        <v>298</v>
      </c>
      <c r="C3810" s="2" t="s">
        <v>299</v>
      </c>
      <c r="D3810" s="2" t="s">
        <v>305</v>
      </c>
      <c r="E3810" s="2" t="s">
        <v>721</v>
      </c>
      <c r="F3810" s="7">
        <v>58113</v>
      </c>
      <c r="G3810" s="7">
        <v>3597.28</v>
      </c>
      <c r="H3810" s="7">
        <v>0</v>
      </c>
      <c r="I3810" s="3" t="str" cm="1">
        <f t="array" ref="I3810">_xlfn.IFS(AND(F3810&gt;=10000,F3810&lt;=50000),"C",AND(F3810&gt;50000,F3810&lt;=100000),"B2",AND(F3810&gt;100000,F3810&lt;=150000),"B1",AND(F3810&gt;150000,F3810&lt;=200000),"A2",AND(F3810&gt;200000,F3810&lt;=250000),"A1",TRUE,"O")</f>
        <v>B2</v>
      </c>
      <c r="J3810" s="14">
        <f t="shared" si="177"/>
        <v>0.58113000000000004</v>
      </c>
      <c r="K3810" s="14">
        <f t="shared" si="178"/>
        <v>3.5972799999999999E-2</v>
      </c>
      <c r="L3810" s="14">
        <f t="shared" si="179"/>
        <v>0</v>
      </c>
      <c r="O3810" s="13"/>
    </row>
    <row r="3811" spans="1:15" x14ac:dyDescent="0.2">
      <c r="A3811" s="4" t="s">
        <v>4542</v>
      </c>
      <c r="B3811" s="4" t="s">
        <v>298</v>
      </c>
      <c r="C3811" s="2" t="s">
        <v>299</v>
      </c>
      <c r="D3811" s="2" t="s">
        <v>305</v>
      </c>
      <c r="E3811" s="2" t="s">
        <v>720</v>
      </c>
      <c r="F3811" s="7">
        <v>58113</v>
      </c>
      <c r="G3811" s="7">
        <v>104.78</v>
      </c>
      <c r="H3811" s="7">
        <v>0</v>
      </c>
      <c r="I3811" s="3" t="str" cm="1">
        <f t="array" ref="I3811">_xlfn.IFS(AND(F3811&gt;=10000,F3811&lt;=50000),"C",AND(F3811&gt;50000,F3811&lt;=100000),"B2",AND(F3811&gt;100000,F3811&lt;=150000),"B1",AND(F3811&gt;150000,F3811&lt;=200000),"A2",AND(F3811&gt;200000,F3811&lt;=250000),"A1",TRUE,"O")</f>
        <v>B2</v>
      </c>
      <c r="J3811" s="14">
        <f t="shared" si="177"/>
        <v>0.58113000000000004</v>
      </c>
      <c r="K3811" s="14">
        <f t="shared" si="178"/>
        <v>1.0478E-3</v>
      </c>
      <c r="L3811" s="14">
        <f t="shared" si="179"/>
        <v>0</v>
      </c>
      <c r="O3811" s="13"/>
    </row>
    <row r="3812" spans="1:15" x14ac:dyDescent="0.2">
      <c r="A3812" s="4" t="s">
        <v>4543</v>
      </c>
      <c r="B3812" s="4" t="s">
        <v>298</v>
      </c>
      <c r="C3812" s="2" t="s">
        <v>299</v>
      </c>
      <c r="D3812" s="2" t="s">
        <v>305</v>
      </c>
      <c r="E3812" s="2" t="s">
        <v>720</v>
      </c>
      <c r="F3812" s="7">
        <v>58113</v>
      </c>
      <c r="G3812" s="7">
        <v>139.71</v>
      </c>
      <c r="H3812" s="7">
        <v>0</v>
      </c>
      <c r="I3812" s="3" t="str" cm="1">
        <f t="array" ref="I3812">_xlfn.IFS(AND(F3812&gt;=10000,F3812&lt;=50000),"C",AND(F3812&gt;50000,F3812&lt;=100000),"B2",AND(F3812&gt;100000,F3812&lt;=150000),"B1",AND(F3812&gt;150000,F3812&lt;=200000),"A2",AND(F3812&gt;200000,F3812&lt;=250000),"A1",TRUE,"O")</f>
        <v>B2</v>
      </c>
      <c r="J3812" s="14">
        <f t="shared" si="177"/>
        <v>0.58113000000000004</v>
      </c>
      <c r="K3812" s="14">
        <f t="shared" si="178"/>
        <v>1.3971000000000001E-3</v>
      </c>
      <c r="L3812" s="14">
        <f t="shared" si="179"/>
        <v>0</v>
      </c>
      <c r="O3812" s="13"/>
    </row>
    <row r="3813" spans="1:15" x14ac:dyDescent="0.2">
      <c r="A3813" s="4" t="s">
        <v>4544</v>
      </c>
      <c r="B3813" s="4" t="s">
        <v>298</v>
      </c>
      <c r="C3813" s="2" t="s">
        <v>299</v>
      </c>
      <c r="D3813" s="2" t="s">
        <v>305</v>
      </c>
      <c r="E3813" s="2" t="s">
        <v>720</v>
      </c>
      <c r="F3813" s="7">
        <v>58113</v>
      </c>
      <c r="G3813" s="7">
        <v>523.88</v>
      </c>
      <c r="H3813" s="7">
        <v>0</v>
      </c>
      <c r="I3813" s="3" t="str" cm="1">
        <f t="array" ref="I3813">_xlfn.IFS(AND(F3813&gt;=10000,F3813&lt;=50000),"C",AND(F3813&gt;50000,F3813&lt;=100000),"B2",AND(F3813&gt;100000,F3813&lt;=150000),"B1",AND(F3813&gt;150000,F3813&lt;=200000),"A2",AND(F3813&gt;200000,F3813&lt;=250000),"A1",TRUE,"O")</f>
        <v>B2</v>
      </c>
      <c r="J3813" s="14">
        <f t="shared" si="177"/>
        <v>0.58113000000000004</v>
      </c>
      <c r="K3813" s="14">
        <f t="shared" si="178"/>
        <v>5.2388000000000001E-3</v>
      </c>
      <c r="L3813" s="14">
        <f t="shared" si="179"/>
        <v>0</v>
      </c>
      <c r="O3813" s="13"/>
    </row>
    <row r="3814" spans="1:15" x14ac:dyDescent="0.2">
      <c r="A3814" s="4" t="s">
        <v>4545</v>
      </c>
      <c r="B3814" s="4" t="s">
        <v>298</v>
      </c>
      <c r="C3814" s="2" t="s">
        <v>299</v>
      </c>
      <c r="D3814" s="2" t="s">
        <v>305</v>
      </c>
      <c r="E3814" s="2" t="s">
        <v>720</v>
      </c>
      <c r="F3814" s="7">
        <v>58113</v>
      </c>
      <c r="G3814" s="7">
        <v>104.78</v>
      </c>
      <c r="H3814" s="7">
        <v>0</v>
      </c>
      <c r="I3814" s="3" t="str" cm="1">
        <f t="array" ref="I3814">_xlfn.IFS(AND(F3814&gt;=10000,F3814&lt;=50000),"C",AND(F3814&gt;50000,F3814&lt;=100000),"B2",AND(F3814&gt;100000,F3814&lt;=150000),"B1",AND(F3814&gt;150000,F3814&lt;=200000),"A2",AND(F3814&gt;200000,F3814&lt;=250000),"A1",TRUE,"O")</f>
        <v>B2</v>
      </c>
      <c r="J3814" s="14">
        <f t="shared" si="177"/>
        <v>0.58113000000000004</v>
      </c>
      <c r="K3814" s="14">
        <f t="shared" si="178"/>
        <v>1.0478E-3</v>
      </c>
      <c r="L3814" s="14">
        <f t="shared" si="179"/>
        <v>0</v>
      </c>
      <c r="O3814" s="13"/>
    </row>
    <row r="3815" spans="1:15" x14ac:dyDescent="0.2">
      <c r="A3815" s="4" t="s">
        <v>4546</v>
      </c>
      <c r="B3815" s="4" t="s">
        <v>298</v>
      </c>
      <c r="C3815" s="2" t="s">
        <v>299</v>
      </c>
      <c r="D3815" s="2" t="s">
        <v>305</v>
      </c>
      <c r="E3815" s="2" t="s">
        <v>720</v>
      </c>
      <c r="F3815" s="7">
        <v>58113</v>
      </c>
      <c r="G3815" s="7">
        <v>104.78</v>
      </c>
      <c r="H3815" s="7">
        <v>0</v>
      </c>
      <c r="I3815" s="3" t="str" cm="1">
        <f t="array" ref="I3815">_xlfn.IFS(AND(F3815&gt;=10000,F3815&lt;=50000),"C",AND(F3815&gt;50000,F3815&lt;=100000),"B2",AND(F3815&gt;100000,F3815&lt;=150000),"B1",AND(F3815&gt;150000,F3815&lt;=200000),"A2",AND(F3815&gt;200000,F3815&lt;=250000),"A1",TRUE,"O")</f>
        <v>B2</v>
      </c>
      <c r="J3815" s="14">
        <f t="shared" si="177"/>
        <v>0.58113000000000004</v>
      </c>
      <c r="K3815" s="14">
        <f t="shared" si="178"/>
        <v>1.0478E-3</v>
      </c>
      <c r="L3815" s="14">
        <f t="shared" si="179"/>
        <v>0</v>
      </c>
      <c r="O3815" s="13"/>
    </row>
    <row r="3816" spans="1:15" x14ac:dyDescent="0.2">
      <c r="A3816" s="4" t="s">
        <v>4547</v>
      </c>
      <c r="B3816" s="4" t="s">
        <v>298</v>
      </c>
      <c r="C3816" s="2" t="s">
        <v>299</v>
      </c>
      <c r="D3816" s="2" t="s">
        <v>305</v>
      </c>
      <c r="E3816" s="2" t="s">
        <v>720</v>
      </c>
      <c r="F3816" s="7">
        <v>58113</v>
      </c>
      <c r="G3816" s="7">
        <v>0</v>
      </c>
      <c r="H3816" s="7">
        <v>0</v>
      </c>
      <c r="I3816" s="3" t="str" cm="1">
        <f t="array" ref="I3816">_xlfn.IFS(AND(F3816&gt;=10000,F3816&lt;=50000),"C",AND(F3816&gt;50000,F3816&lt;=100000),"B2",AND(F3816&gt;100000,F3816&lt;=150000),"B1",AND(F3816&gt;150000,F3816&lt;=200000),"A2",AND(F3816&gt;200000,F3816&lt;=250000),"A1",TRUE,"O")</f>
        <v>B2</v>
      </c>
      <c r="J3816" s="14">
        <f t="shared" si="177"/>
        <v>0.58113000000000004</v>
      </c>
      <c r="K3816" s="14">
        <f t="shared" si="178"/>
        <v>0</v>
      </c>
      <c r="L3816" s="14">
        <f t="shared" si="179"/>
        <v>0</v>
      </c>
      <c r="O3816" s="13"/>
    </row>
    <row r="3817" spans="1:15" x14ac:dyDescent="0.2">
      <c r="A3817" s="4" t="s">
        <v>4548</v>
      </c>
      <c r="B3817" s="4" t="s">
        <v>298</v>
      </c>
      <c r="C3817" s="2" t="s">
        <v>299</v>
      </c>
      <c r="D3817" s="2" t="s">
        <v>305</v>
      </c>
      <c r="E3817" s="2" t="s">
        <v>720</v>
      </c>
      <c r="F3817" s="7">
        <v>58113</v>
      </c>
      <c r="G3817" s="7">
        <v>104.78</v>
      </c>
      <c r="H3817" s="7">
        <v>0</v>
      </c>
      <c r="I3817" s="3" t="str" cm="1">
        <f t="array" ref="I3817">_xlfn.IFS(AND(F3817&gt;=10000,F3817&lt;=50000),"C",AND(F3817&gt;50000,F3817&lt;=100000),"B2",AND(F3817&gt;100000,F3817&lt;=150000),"B1",AND(F3817&gt;150000,F3817&lt;=200000),"A2",AND(F3817&gt;200000,F3817&lt;=250000),"A1",TRUE,"O")</f>
        <v>B2</v>
      </c>
      <c r="J3817" s="14">
        <f t="shared" si="177"/>
        <v>0.58113000000000004</v>
      </c>
      <c r="K3817" s="14">
        <f t="shared" si="178"/>
        <v>1.0478E-3</v>
      </c>
      <c r="L3817" s="14">
        <f t="shared" si="179"/>
        <v>0</v>
      </c>
      <c r="O3817" s="13"/>
    </row>
    <row r="3818" spans="1:15" x14ac:dyDescent="0.2">
      <c r="A3818" s="4" t="s">
        <v>4549</v>
      </c>
      <c r="B3818" s="4" t="s">
        <v>298</v>
      </c>
      <c r="C3818" s="2" t="s">
        <v>299</v>
      </c>
      <c r="D3818" s="2" t="s">
        <v>305</v>
      </c>
      <c r="E3818" s="2" t="s">
        <v>720</v>
      </c>
      <c r="F3818" s="7">
        <v>58113</v>
      </c>
      <c r="G3818" s="7">
        <v>104.78</v>
      </c>
      <c r="H3818" s="7">
        <v>0</v>
      </c>
      <c r="I3818" s="3" t="str" cm="1">
        <f t="array" ref="I3818">_xlfn.IFS(AND(F3818&gt;=10000,F3818&lt;=50000),"C",AND(F3818&gt;50000,F3818&lt;=100000),"B2",AND(F3818&gt;100000,F3818&lt;=150000),"B1",AND(F3818&gt;150000,F3818&lt;=200000),"A2",AND(F3818&gt;200000,F3818&lt;=250000),"A1",TRUE,"O")</f>
        <v>B2</v>
      </c>
      <c r="J3818" s="14">
        <f t="shared" si="177"/>
        <v>0.58113000000000004</v>
      </c>
      <c r="K3818" s="14">
        <f t="shared" si="178"/>
        <v>1.0478E-3</v>
      </c>
      <c r="L3818" s="14">
        <f t="shared" si="179"/>
        <v>0</v>
      </c>
      <c r="O3818" s="13"/>
    </row>
    <row r="3819" spans="1:15" x14ac:dyDescent="0.2">
      <c r="A3819" s="4" t="s">
        <v>4550</v>
      </c>
      <c r="B3819" s="4" t="s">
        <v>298</v>
      </c>
      <c r="C3819" s="2" t="s">
        <v>299</v>
      </c>
      <c r="D3819" s="2" t="s">
        <v>306</v>
      </c>
      <c r="E3819" s="2" t="s">
        <v>720</v>
      </c>
      <c r="F3819" s="7">
        <v>152108.00260000001</v>
      </c>
      <c r="G3819" s="7">
        <v>0</v>
      </c>
      <c r="H3819" s="7">
        <v>10653.06</v>
      </c>
      <c r="I3819" s="3" t="str" cm="1">
        <f t="array" ref="I3819">_xlfn.IFS(AND(F3819&gt;=10000,F3819&lt;=50000),"C",AND(F3819&gt;50000,F3819&lt;=100000),"B2",AND(F3819&gt;100000,F3819&lt;=150000),"B1",AND(F3819&gt;150000,F3819&lt;=200000),"A2",AND(F3819&gt;200000,F3819&lt;=250000),"A1",TRUE,"O")</f>
        <v>A2</v>
      </c>
      <c r="J3819" s="14">
        <f t="shared" si="177"/>
        <v>1.5210800260000001</v>
      </c>
      <c r="K3819" s="14">
        <f t="shared" si="178"/>
        <v>0</v>
      </c>
      <c r="L3819" s="14">
        <f t="shared" si="179"/>
        <v>0.10653059999999999</v>
      </c>
      <c r="O3819" s="13"/>
    </row>
    <row r="3820" spans="1:15" x14ac:dyDescent="0.2">
      <c r="A3820" s="4" t="s">
        <v>4551</v>
      </c>
      <c r="B3820" s="4" t="s">
        <v>298</v>
      </c>
      <c r="C3820" s="2" t="s">
        <v>299</v>
      </c>
      <c r="D3820" s="2" t="s">
        <v>306</v>
      </c>
      <c r="E3820" s="2" t="s">
        <v>720</v>
      </c>
      <c r="F3820" s="7">
        <v>132119</v>
      </c>
      <c r="G3820" s="7">
        <v>2937.44</v>
      </c>
      <c r="H3820" s="7">
        <v>9253.1299999999992</v>
      </c>
      <c r="I3820" s="3" t="str" cm="1">
        <f t="array" ref="I3820">_xlfn.IFS(AND(F3820&gt;=10000,F3820&lt;=50000),"C",AND(F3820&gt;50000,F3820&lt;=100000),"B2",AND(F3820&gt;100000,F3820&lt;=150000),"B1",AND(F3820&gt;150000,F3820&lt;=200000),"A2",AND(F3820&gt;200000,F3820&lt;=250000),"A1",TRUE,"O")</f>
        <v>B1</v>
      </c>
      <c r="J3820" s="14">
        <f t="shared" si="177"/>
        <v>1.3211900000000001</v>
      </c>
      <c r="K3820" s="14">
        <f t="shared" si="178"/>
        <v>2.9374400000000002E-2</v>
      </c>
      <c r="L3820" s="14">
        <f t="shared" si="179"/>
        <v>9.2531299999999997E-2</v>
      </c>
      <c r="O3820" s="13"/>
    </row>
    <row r="3821" spans="1:15" x14ac:dyDescent="0.2">
      <c r="A3821" s="4" t="s">
        <v>4552</v>
      </c>
      <c r="B3821" s="4" t="s">
        <v>298</v>
      </c>
      <c r="C3821" s="2" t="s">
        <v>299</v>
      </c>
      <c r="D3821" s="2" t="s">
        <v>306</v>
      </c>
      <c r="E3821" s="2" t="s">
        <v>720</v>
      </c>
      <c r="F3821" s="7">
        <v>152108</v>
      </c>
      <c r="G3821" s="7">
        <v>0</v>
      </c>
      <c r="H3821" s="7">
        <v>16260.82</v>
      </c>
      <c r="I3821" s="3" t="str" cm="1">
        <f t="array" ref="I3821">_xlfn.IFS(AND(F3821&gt;=10000,F3821&lt;=50000),"C",AND(F3821&gt;50000,F3821&lt;=100000),"B2",AND(F3821&gt;100000,F3821&lt;=150000),"B1",AND(F3821&gt;150000,F3821&lt;=200000),"A2",AND(F3821&gt;200000,F3821&lt;=250000),"A1",TRUE,"O")</f>
        <v>A2</v>
      </c>
      <c r="J3821" s="14">
        <f t="shared" si="177"/>
        <v>1.52108</v>
      </c>
      <c r="K3821" s="14">
        <f t="shared" si="178"/>
        <v>0</v>
      </c>
      <c r="L3821" s="14">
        <f t="shared" si="179"/>
        <v>0.16260820000000001</v>
      </c>
      <c r="O3821" s="13"/>
    </row>
    <row r="3822" spans="1:15" x14ac:dyDescent="0.2">
      <c r="A3822" s="4" t="s">
        <v>4553</v>
      </c>
      <c r="B3822" s="4" t="s">
        <v>298</v>
      </c>
      <c r="C3822" s="2" t="s">
        <v>299</v>
      </c>
      <c r="D3822" s="2" t="s">
        <v>306</v>
      </c>
      <c r="E3822" s="2" t="s">
        <v>720</v>
      </c>
      <c r="F3822" s="7">
        <v>132119</v>
      </c>
      <c r="G3822" s="7">
        <v>99369.04</v>
      </c>
      <c r="H3822" s="7">
        <v>11735.69</v>
      </c>
      <c r="I3822" s="3" t="str" cm="1">
        <f t="array" ref="I3822">_xlfn.IFS(AND(F3822&gt;=10000,F3822&lt;=50000),"C",AND(F3822&gt;50000,F3822&lt;=100000),"B2",AND(F3822&gt;100000,F3822&lt;=150000),"B1",AND(F3822&gt;150000,F3822&lt;=200000),"A2",AND(F3822&gt;200000,F3822&lt;=250000),"A1",TRUE,"O")</f>
        <v>B1</v>
      </c>
      <c r="J3822" s="14">
        <f t="shared" si="177"/>
        <v>1.3211900000000001</v>
      </c>
      <c r="K3822" s="14">
        <f t="shared" si="178"/>
        <v>0.99369039999999997</v>
      </c>
      <c r="L3822" s="14">
        <f t="shared" si="179"/>
        <v>0.1173569</v>
      </c>
      <c r="O3822" s="13"/>
    </row>
    <row r="3823" spans="1:15" x14ac:dyDescent="0.2">
      <c r="A3823" s="4" t="s">
        <v>4554</v>
      </c>
      <c r="B3823" s="4" t="s">
        <v>298</v>
      </c>
      <c r="C3823" s="2" t="s">
        <v>299</v>
      </c>
      <c r="D3823" s="2" t="s">
        <v>307</v>
      </c>
      <c r="E3823" s="2" t="s">
        <v>720</v>
      </c>
      <c r="F3823" s="7">
        <v>117165</v>
      </c>
      <c r="G3823" s="7">
        <v>34748.94</v>
      </c>
      <c r="H3823" s="7">
        <v>3115.45</v>
      </c>
      <c r="I3823" s="3" t="str" cm="1">
        <f t="array" ref="I3823">_xlfn.IFS(AND(F3823&gt;=10000,F3823&lt;=50000),"C",AND(F3823&gt;50000,F3823&lt;=100000),"B2",AND(F3823&gt;100000,F3823&lt;=150000),"B1",AND(F3823&gt;150000,F3823&lt;=200000),"A2",AND(F3823&gt;200000,F3823&lt;=250000),"A1",TRUE,"O")</f>
        <v>B1</v>
      </c>
      <c r="J3823" s="14">
        <f t="shared" si="177"/>
        <v>1.1716500000000001</v>
      </c>
      <c r="K3823" s="14">
        <f t="shared" si="178"/>
        <v>0.3474894</v>
      </c>
      <c r="L3823" s="14">
        <f t="shared" si="179"/>
        <v>3.1154499999999998E-2</v>
      </c>
      <c r="O3823" s="13"/>
    </row>
    <row r="3824" spans="1:15" x14ac:dyDescent="0.2">
      <c r="A3824" s="4" t="s">
        <v>4555</v>
      </c>
      <c r="B3824" s="4" t="s">
        <v>298</v>
      </c>
      <c r="C3824" s="2" t="s">
        <v>299</v>
      </c>
      <c r="D3824" s="2" t="s">
        <v>307</v>
      </c>
      <c r="E3824" s="2" t="s">
        <v>720</v>
      </c>
      <c r="F3824" s="7">
        <v>117165</v>
      </c>
      <c r="G3824" s="7">
        <v>33087.56</v>
      </c>
      <c r="H3824" s="7">
        <v>0</v>
      </c>
      <c r="I3824" s="3" t="str" cm="1">
        <f t="array" ref="I3824">_xlfn.IFS(AND(F3824&gt;=10000,F3824&lt;=50000),"C",AND(F3824&gt;50000,F3824&lt;=100000),"B2",AND(F3824&gt;100000,F3824&lt;=150000),"B1",AND(F3824&gt;150000,F3824&lt;=200000),"A2",AND(F3824&gt;200000,F3824&lt;=250000),"A1",TRUE,"O")</f>
        <v>B1</v>
      </c>
      <c r="J3824" s="14">
        <f t="shared" si="177"/>
        <v>1.1716500000000001</v>
      </c>
      <c r="K3824" s="14">
        <f t="shared" si="178"/>
        <v>0.33087559999999999</v>
      </c>
      <c r="L3824" s="14">
        <f t="shared" si="179"/>
        <v>0</v>
      </c>
      <c r="O3824" s="13"/>
    </row>
    <row r="3825" spans="1:15" x14ac:dyDescent="0.2">
      <c r="A3825" s="4" t="s">
        <v>4556</v>
      </c>
      <c r="B3825" s="4" t="s">
        <v>298</v>
      </c>
      <c r="C3825" s="2" t="s">
        <v>299</v>
      </c>
      <c r="D3825" s="2" t="s">
        <v>307</v>
      </c>
      <c r="E3825" s="2" t="s">
        <v>720</v>
      </c>
      <c r="F3825" s="7">
        <v>117165</v>
      </c>
      <c r="G3825" s="7">
        <v>26125.67</v>
      </c>
      <c r="H3825" s="7">
        <v>4032.52</v>
      </c>
      <c r="I3825" s="3" t="str" cm="1">
        <f t="array" ref="I3825">_xlfn.IFS(AND(F3825&gt;=10000,F3825&lt;=50000),"C",AND(F3825&gt;50000,F3825&lt;=100000),"B2",AND(F3825&gt;100000,F3825&lt;=150000),"B1",AND(F3825&gt;150000,F3825&lt;=200000),"A2",AND(F3825&gt;200000,F3825&lt;=250000),"A1",TRUE,"O")</f>
        <v>B1</v>
      </c>
      <c r="J3825" s="14">
        <f t="shared" si="177"/>
        <v>1.1716500000000001</v>
      </c>
      <c r="K3825" s="14">
        <f t="shared" si="178"/>
        <v>0.26125670000000001</v>
      </c>
      <c r="L3825" s="14">
        <f t="shared" si="179"/>
        <v>4.0325199999999999E-2</v>
      </c>
      <c r="O3825" s="13"/>
    </row>
    <row r="3826" spans="1:15" x14ac:dyDescent="0.2">
      <c r="A3826" s="4" t="s">
        <v>4557</v>
      </c>
      <c r="B3826" s="4" t="s">
        <v>298</v>
      </c>
      <c r="C3826" s="2" t="s">
        <v>299</v>
      </c>
      <c r="D3826" s="2" t="s">
        <v>307</v>
      </c>
      <c r="E3826" s="2" t="s">
        <v>720</v>
      </c>
      <c r="F3826" s="7">
        <v>132119</v>
      </c>
      <c r="G3826" s="7">
        <v>30716.41</v>
      </c>
      <c r="H3826" s="7">
        <v>11540.89</v>
      </c>
      <c r="I3826" s="3" t="str" cm="1">
        <f t="array" ref="I3826">_xlfn.IFS(AND(F3826&gt;=10000,F3826&lt;=50000),"C",AND(F3826&gt;50000,F3826&lt;=100000),"B2",AND(F3826&gt;100000,F3826&lt;=150000),"B1",AND(F3826&gt;150000,F3826&lt;=200000),"A2",AND(F3826&gt;200000,F3826&lt;=250000),"A1",TRUE,"O")</f>
        <v>B1</v>
      </c>
      <c r="J3826" s="14">
        <f t="shared" si="177"/>
        <v>1.3211900000000001</v>
      </c>
      <c r="K3826" s="14">
        <f t="shared" si="178"/>
        <v>0.3071641</v>
      </c>
      <c r="L3826" s="14">
        <f t="shared" si="179"/>
        <v>0.11540889999999999</v>
      </c>
      <c r="O3826" s="13"/>
    </row>
    <row r="3827" spans="1:15" x14ac:dyDescent="0.2">
      <c r="A3827" s="4" t="s">
        <v>4558</v>
      </c>
      <c r="B3827" s="4" t="s">
        <v>298</v>
      </c>
      <c r="C3827" s="2" t="s">
        <v>299</v>
      </c>
      <c r="D3827" s="2" t="s">
        <v>307</v>
      </c>
      <c r="E3827" s="2" t="s">
        <v>720</v>
      </c>
      <c r="F3827" s="7">
        <v>145330.9</v>
      </c>
      <c r="G3827" s="7">
        <v>32296.240000000002</v>
      </c>
      <c r="H3827" s="7">
        <v>9337.4</v>
      </c>
      <c r="I3827" s="3" t="str" cm="1">
        <f t="array" ref="I3827">_xlfn.IFS(AND(F3827&gt;=10000,F3827&lt;=50000),"C",AND(F3827&gt;50000,F3827&lt;=100000),"B2",AND(F3827&gt;100000,F3827&lt;=150000),"B1",AND(F3827&gt;150000,F3827&lt;=200000),"A2",AND(F3827&gt;200000,F3827&lt;=250000),"A1",TRUE,"O")</f>
        <v>B1</v>
      </c>
      <c r="J3827" s="14">
        <f t="shared" si="177"/>
        <v>1.453309</v>
      </c>
      <c r="K3827" s="14">
        <f t="shared" si="178"/>
        <v>0.32296240000000004</v>
      </c>
      <c r="L3827" s="14">
        <f t="shared" si="179"/>
        <v>9.3373999999999999E-2</v>
      </c>
      <c r="O3827" s="13"/>
    </row>
    <row r="3828" spans="1:15" x14ac:dyDescent="0.2">
      <c r="A3828" s="4" t="s">
        <v>4559</v>
      </c>
      <c r="B3828" s="4" t="s">
        <v>298</v>
      </c>
      <c r="C3828" s="2" t="s">
        <v>299</v>
      </c>
      <c r="D3828" s="2" t="s">
        <v>307</v>
      </c>
      <c r="E3828" s="2" t="s">
        <v>720</v>
      </c>
      <c r="F3828" s="7">
        <v>132119</v>
      </c>
      <c r="G3828" s="7">
        <v>12226.66</v>
      </c>
      <c r="H3828" s="7">
        <v>8816.4699999999993</v>
      </c>
      <c r="I3828" s="3" t="str" cm="1">
        <f t="array" ref="I3828">_xlfn.IFS(AND(F3828&gt;=10000,F3828&lt;=50000),"C",AND(F3828&gt;50000,F3828&lt;=100000),"B2",AND(F3828&gt;100000,F3828&lt;=150000),"B1",AND(F3828&gt;150000,F3828&lt;=200000),"A2",AND(F3828&gt;200000,F3828&lt;=250000),"A1",TRUE,"O")</f>
        <v>B1</v>
      </c>
      <c r="J3828" s="14">
        <f t="shared" si="177"/>
        <v>1.3211900000000001</v>
      </c>
      <c r="K3828" s="14">
        <f t="shared" si="178"/>
        <v>0.1222666</v>
      </c>
      <c r="L3828" s="14">
        <f t="shared" si="179"/>
        <v>8.8164699999999999E-2</v>
      </c>
      <c r="O3828" s="13"/>
    </row>
    <row r="3829" spans="1:15" x14ac:dyDescent="0.2">
      <c r="A3829" s="4" t="s">
        <v>4560</v>
      </c>
      <c r="B3829" s="4" t="s">
        <v>298</v>
      </c>
      <c r="C3829" s="2" t="s">
        <v>299</v>
      </c>
      <c r="D3829" s="2" t="s">
        <v>307</v>
      </c>
      <c r="E3829" s="2" t="s">
        <v>720</v>
      </c>
      <c r="F3829" s="7">
        <v>117165</v>
      </c>
      <c r="G3829" s="7">
        <v>38326.61</v>
      </c>
      <c r="H3829" s="7">
        <v>0</v>
      </c>
      <c r="I3829" s="3" t="str" cm="1">
        <f t="array" ref="I3829">_xlfn.IFS(AND(F3829&gt;=10000,F3829&lt;=50000),"C",AND(F3829&gt;50000,F3829&lt;=100000),"B2",AND(F3829&gt;100000,F3829&lt;=150000),"B1",AND(F3829&gt;150000,F3829&lt;=200000),"A2",AND(F3829&gt;200000,F3829&lt;=250000),"A1",TRUE,"O")</f>
        <v>B1</v>
      </c>
      <c r="J3829" s="14">
        <f t="shared" si="177"/>
        <v>1.1716500000000001</v>
      </c>
      <c r="K3829" s="14">
        <f t="shared" si="178"/>
        <v>0.3832661</v>
      </c>
      <c r="L3829" s="14">
        <f t="shared" si="179"/>
        <v>0</v>
      </c>
      <c r="O3829" s="13"/>
    </row>
    <row r="3830" spans="1:15" x14ac:dyDescent="0.2">
      <c r="A3830" s="4" t="s">
        <v>4561</v>
      </c>
      <c r="B3830" s="4" t="s">
        <v>298</v>
      </c>
      <c r="C3830" s="2" t="s">
        <v>299</v>
      </c>
      <c r="D3830" s="2" t="s">
        <v>307</v>
      </c>
      <c r="E3830" s="2" t="s">
        <v>720</v>
      </c>
      <c r="F3830" s="7">
        <v>117165</v>
      </c>
      <c r="G3830" s="7">
        <v>40256.21</v>
      </c>
      <c r="H3830" s="7">
        <v>0</v>
      </c>
      <c r="I3830" s="3" t="str" cm="1">
        <f t="array" ref="I3830">_xlfn.IFS(AND(F3830&gt;=10000,F3830&lt;=50000),"C",AND(F3830&gt;50000,F3830&lt;=100000),"B2",AND(F3830&gt;100000,F3830&lt;=150000),"B1",AND(F3830&gt;150000,F3830&lt;=200000),"A2",AND(F3830&gt;200000,F3830&lt;=250000),"A1",TRUE,"O")</f>
        <v>B1</v>
      </c>
      <c r="J3830" s="14">
        <f t="shared" si="177"/>
        <v>1.1716500000000001</v>
      </c>
      <c r="K3830" s="14">
        <f t="shared" si="178"/>
        <v>0.40256209999999998</v>
      </c>
      <c r="L3830" s="14">
        <f t="shared" si="179"/>
        <v>0</v>
      </c>
      <c r="O3830" s="13"/>
    </row>
    <row r="3831" spans="1:15" x14ac:dyDescent="0.2">
      <c r="A3831" s="4" t="s">
        <v>4562</v>
      </c>
      <c r="B3831" s="4" t="s">
        <v>298</v>
      </c>
      <c r="C3831" s="2" t="s">
        <v>299</v>
      </c>
      <c r="D3831" s="2" t="s">
        <v>307</v>
      </c>
      <c r="E3831" s="2" t="s">
        <v>720</v>
      </c>
      <c r="F3831" s="7">
        <v>117165</v>
      </c>
      <c r="G3831" s="7">
        <v>0</v>
      </c>
      <c r="H3831" s="7">
        <v>7136.82</v>
      </c>
      <c r="I3831" s="3" t="str" cm="1">
        <f t="array" ref="I3831">_xlfn.IFS(AND(F3831&gt;=10000,F3831&lt;=50000),"C",AND(F3831&gt;50000,F3831&lt;=100000),"B2",AND(F3831&gt;100000,F3831&lt;=150000),"B1",AND(F3831&gt;150000,F3831&lt;=200000),"A2",AND(F3831&gt;200000,F3831&lt;=250000),"A1",TRUE,"O")</f>
        <v>B1</v>
      </c>
      <c r="J3831" s="14">
        <f t="shared" si="177"/>
        <v>1.1716500000000001</v>
      </c>
      <c r="K3831" s="14">
        <f t="shared" si="178"/>
        <v>0</v>
      </c>
      <c r="L3831" s="14">
        <f t="shared" si="179"/>
        <v>7.1368199999999993E-2</v>
      </c>
      <c r="O3831" s="13"/>
    </row>
    <row r="3832" spans="1:15" x14ac:dyDescent="0.2">
      <c r="A3832" s="4" t="s">
        <v>4563</v>
      </c>
      <c r="B3832" s="4" t="s">
        <v>298</v>
      </c>
      <c r="C3832" s="2" t="s">
        <v>299</v>
      </c>
      <c r="D3832" s="2" t="s">
        <v>308</v>
      </c>
      <c r="E3832" s="2" t="s">
        <v>720</v>
      </c>
      <c r="F3832" s="7">
        <v>139333</v>
      </c>
      <c r="G3832" s="7">
        <v>0</v>
      </c>
      <c r="H3832" s="7">
        <v>0</v>
      </c>
      <c r="I3832" s="3" t="str" cm="1">
        <f t="array" ref="I3832">_xlfn.IFS(AND(F3832&gt;=10000,F3832&lt;=50000),"C",AND(F3832&gt;50000,F3832&lt;=100000),"B2",AND(F3832&gt;100000,F3832&lt;=150000),"B1",AND(F3832&gt;150000,F3832&lt;=200000),"A2",AND(F3832&gt;200000,F3832&lt;=250000),"A1",TRUE,"O")</f>
        <v>B1</v>
      </c>
      <c r="J3832" s="14">
        <f t="shared" si="177"/>
        <v>1.39333</v>
      </c>
      <c r="K3832" s="14">
        <f t="shared" si="178"/>
        <v>0</v>
      </c>
      <c r="L3832" s="14">
        <f t="shared" si="179"/>
        <v>0</v>
      </c>
      <c r="O3832" s="13"/>
    </row>
    <row r="3833" spans="1:15" x14ac:dyDescent="0.2">
      <c r="A3833" s="4" t="s">
        <v>4564</v>
      </c>
      <c r="B3833" s="4" t="s">
        <v>298</v>
      </c>
      <c r="C3833" s="2" t="s">
        <v>299</v>
      </c>
      <c r="D3833" s="2" t="s">
        <v>307</v>
      </c>
      <c r="E3833" s="2" t="s">
        <v>720</v>
      </c>
      <c r="F3833" s="7">
        <v>152108</v>
      </c>
      <c r="G3833" s="7">
        <v>0</v>
      </c>
      <c r="H3833" s="7">
        <v>12131.54</v>
      </c>
      <c r="I3833" s="3" t="str" cm="1">
        <f t="array" ref="I3833">_xlfn.IFS(AND(F3833&gt;=10000,F3833&lt;=50000),"C",AND(F3833&gt;50000,F3833&lt;=100000),"B2",AND(F3833&gt;100000,F3833&lt;=150000),"B1",AND(F3833&gt;150000,F3833&lt;=200000),"A2",AND(F3833&gt;200000,F3833&lt;=250000),"A1",TRUE,"O")</f>
        <v>A2</v>
      </c>
      <c r="J3833" s="14">
        <f t="shared" si="177"/>
        <v>1.52108</v>
      </c>
      <c r="K3833" s="14">
        <f t="shared" si="178"/>
        <v>0</v>
      </c>
      <c r="L3833" s="14">
        <f t="shared" si="179"/>
        <v>0.1213154</v>
      </c>
      <c r="O3833" s="13"/>
    </row>
    <row r="3834" spans="1:15" x14ac:dyDescent="0.2">
      <c r="A3834" s="4" t="s">
        <v>4565</v>
      </c>
      <c r="B3834" s="4" t="s">
        <v>298</v>
      </c>
      <c r="C3834" s="2" t="s">
        <v>299</v>
      </c>
      <c r="D3834" s="2" t="s">
        <v>307</v>
      </c>
      <c r="E3834" s="2" t="s">
        <v>720</v>
      </c>
      <c r="F3834" s="7">
        <v>152108</v>
      </c>
      <c r="G3834" s="7">
        <v>0</v>
      </c>
      <c r="H3834" s="7">
        <v>16568.98</v>
      </c>
      <c r="I3834" s="3" t="str" cm="1">
        <f t="array" ref="I3834">_xlfn.IFS(AND(F3834&gt;=10000,F3834&lt;=50000),"C",AND(F3834&gt;50000,F3834&lt;=100000),"B2",AND(F3834&gt;100000,F3834&lt;=150000),"B1",AND(F3834&gt;150000,F3834&lt;=200000),"A2",AND(F3834&gt;200000,F3834&lt;=250000),"A1",TRUE,"O")</f>
        <v>A2</v>
      </c>
      <c r="J3834" s="14">
        <f t="shared" si="177"/>
        <v>1.52108</v>
      </c>
      <c r="K3834" s="14">
        <f t="shared" si="178"/>
        <v>0</v>
      </c>
      <c r="L3834" s="14">
        <f t="shared" si="179"/>
        <v>0.1656898</v>
      </c>
      <c r="O3834" s="13"/>
    </row>
    <row r="3835" spans="1:15" x14ac:dyDescent="0.2">
      <c r="A3835" s="4" t="s">
        <v>4566</v>
      </c>
      <c r="B3835" s="4" t="s">
        <v>298</v>
      </c>
      <c r="C3835" s="2" t="s">
        <v>299</v>
      </c>
      <c r="D3835" s="2" t="s">
        <v>307</v>
      </c>
      <c r="E3835" s="2" t="s">
        <v>720</v>
      </c>
      <c r="F3835" s="7">
        <v>117165</v>
      </c>
      <c r="G3835" s="7">
        <v>26076.71</v>
      </c>
      <c r="H3835" s="7">
        <v>8128.12</v>
      </c>
      <c r="I3835" s="3" t="str" cm="1">
        <f t="array" ref="I3835">_xlfn.IFS(AND(F3835&gt;=10000,F3835&lt;=50000),"C",AND(F3835&gt;50000,F3835&lt;=100000),"B2",AND(F3835&gt;100000,F3835&lt;=150000),"B1",AND(F3835&gt;150000,F3835&lt;=200000),"A2",AND(F3835&gt;200000,F3835&lt;=250000),"A1",TRUE,"O")</f>
        <v>B1</v>
      </c>
      <c r="J3835" s="14">
        <f t="shared" si="177"/>
        <v>1.1716500000000001</v>
      </c>
      <c r="K3835" s="14">
        <f t="shared" si="178"/>
        <v>0.26076709999999997</v>
      </c>
      <c r="L3835" s="14">
        <f t="shared" si="179"/>
        <v>8.1281199999999998E-2</v>
      </c>
      <c r="O3835" s="13"/>
    </row>
    <row r="3836" spans="1:15" x14ac:dyDescent="0.2">
      <c r="A3836" s="4" t="s">
        <v>4567</v>
      </c>
      <c r="B3836" s="4" t="s">
        <v>298</v>
      </c>
      <c r="C3836" s="2" t="s">
        <v>299</v>
      </c>
      <c r="D3836" s="2" t="s">
        <v>307</v>
      </c>
      <c r="E3836" s="2" t="s">
        <v>720</v>
      </c>
      <c r="F3836" s="7">
        <v>152108</v>
      </c>
      <c r="G3836" s="7">
        <v>0</v>
      </c>
      <c r="H3836" s="7">
        <v>16260.87</v>
      </c>
      <c r="I3836" s="3" t="str" cm="1">
        <f t="array" ref="I3836">_xlfn.IFS(AND(F3836&gt;=10000,F3836&lt;=50000),"C",AND(F3836&gt;50000,F3836&lt;=100000),"B2",AND(F3836&gt;100000,F3836&lt;=150000),"B1",AND(F3836&gt;150000,F3836&lt;=200000),"A2",AND(F3836&gt;200000,F3836&lt;=250000),"A1",TRUE,"O")</f>
        <v>A2</v>
      </c>
      <c r="J3836" s="14">
        <f t="shared" si="177"/>
        <v>1.52108</v>
      </c>
      <c r="K3836" s="14">
        <f t="shared" si="178"/>
        <v>0</v>
      </c>
      <c r="L3836" s="14">
        <f t="shared" si="179"/>
        <v>0.16260869999999999</v>
      </c>
      <c r="O3836" s="13"/>
    </row>
    <row r="3837" spans="1:15" x14ac:dyDescent="0.2">
      <c r="A3837" s="4" t="s">
        <v>4568</v>
      </c>
      <c r="B3837" s="4" t="s">
        <v>298</v>
      </c>
      <c r="C3837" s="2" t="s">
        <v>299</v>
      </c>
      <c r="D3837" s="2" t="s">
        <v>307</v>
      </c>
      <c r="E3837" s="2" t="s">
        <v>720</v>
      </c>
      <c r="F3837" s="7">
        <v>132119</v>
      </c>
      <c r="G3837" s="7">
        <v>34052.53</v>
      </c>
      <c r="H3837" s="7">
        <v>9303.2199999999993</v>
      </c>
      <c r="I3837" s="3" t="str" cm="1">
        <f t="array" ref="I3837">_xlfn.IFS(AND(F3837&gt;=10000,F3837&lt;=50000),"C",AND(F3837&gt;50000,F3837&lt;=100000),"B2",AND(F3837&gt;100000,F3837&lt;=150000),"B1",AND(F3837&gt;150000,F3837&lt;=200000),"A2",AND(F3837&gt;200000,F3837&lt;=250000),"A1",TRUE,"O")</f>
        <v>B1</v>
      </c>
      <c r="J3837" s="14">
        <f t="shared" si="177"/>
        <v>1.3211900000000001</v>
      </c>
      <c r="K3837" s="14">
        <f t="shared" si="178"/>
        <v>0.34052529999999998</v>
      </c>
      <c r="L3837" s="14">
        <f t="shared" si="179"/>
        <v>9.3032199999999995E-2</v>
      </c>
      <c r="O3837" s="13"/>
    </row>
    <row r="3838" spans="1:15" x14ac:dyDescent="0.2">
      <c r="A3838" s="4" t="s">
        <v>4569</v>
      </c>
      <c r="B3838" s="4" t="s">
        <v>298</v>
      </c>
      <c r="C3838" s="2" t="s">
        <v>299</v>
      </c>
      <c r="D3838" s="2" t="s">
        <v>307</v>
      </c>
      <c r="E3838" s="2" t="s">
        <v>720</v>
      </c>
      <c r="F3838" s="7">
        <v>117165</v>
      </c>
      <c r="G3838" s="7">
        <v>115310.71</v>
      </c>
      <c r="H3838" s="7">
        <v>9366.94</v>
      </c>
      <c r="I3838" s="3" t="str" cm="1">
        <f t="array" ref="I3838">_xlfn.IFS(AND(F3838&gt;=10000,F3838&lt;=50000),"C",AND(F3838&gt;50000,F3838&lt;=100000),"B2",AND(F3838&gt;100000,F3838&lt;=150000),"B1",AND(F3838&gt;150000,F3838&lt;=200000),"A2",AND(F3838&gt;200000,F3838&lt;=250000),"A1",TRUE,"O")</f>
        <v>B1</v>
      </c>
      <c r="J3838" s="14">
        <f t="shared" si="177"/>
        <v>1.1716500000000001</v>
      </c>
      <c r="K3838" s="14">
        <f t="shared" si="178"/>
        <v>1.1531071000000002</v>
      </c>
      <c r="L3838" s="14">
        <f t="shared" si="179"/>
        <v>9.36694E-2</v>
      </c>
      <c r="O3838" s="13"/>
    </row>
    <row r="3839" spans="1:15" x14ac:dyDescent="0.2">
      <c r="A3839" s="4" t="s">
        <v>4570</v>
      </c>
      <c r="B3839" s="4" t="s">
        <v>298</v>
      </c>
      <c r="C3839" s="2" t="s">
        <v>299</v>
      </c>
      <c r="D3839" s="2" t="s">
        <v>307</v>
      </c>
      <c r="E3839" s="2" t="s">
        <v>720</v>
      </c>
      <c r="F3839" s="7">
        <v>117165</v>
      </c>
      <c r="G3839" s="7">
        <v>25533.46</v>
      </c>
      <c r="H3839" s="7">
        <v>0</v>
      </c>
      <c r="I3839" s="3" t="str" cm="1">
        <f t="array" ref="I3839">_xlfn.IFS(AND(F3839&gt;=10000,F3839&lt;=50000),"C",AND(F3839&gt;50000,F3839&lt;=100000),"B2",AND(F3839&gt;100000,F3839&lt;=150000),"B1",AND(F3839&gt;150000,F3839&lt;=200000),"A2",AND(F3839&gt;200000,F3839&lt;=250000),"A1",TRUE,"O")</f>
        <v>B1</v>
      </c>
      <c r="J3839" s="14">
        <f t="shared" si="177"/>
        <v>1.1716500000000001</v>
      </c>
      <c r="K3839" s="14">
        <f t="shared" si="178"/>
        <v>0.25533459999999997</v>
      </c>
      <c r="L3839" s="14">
        <f t="shared" si="179"/>
        <v>0</v>
      </c>
      <c r="O3839" s="13"/>
    </row>
    <row r="3840" spans="1:15" x14ac:dyDescent="0.2">
      <c r="A3840" s="4" t="s">
        <v>4571</v>
      </c>
      <c r="B3840" s="4" t="s">
        <v>298</v>
      </c>
      <c r="C3840" s="2" t="s">
        <v>299</v>
      </c>
      <c r="D3840" s="2" t="s">
        <v>307</v>
      </c>
      <c r="E3840" s="2" t="s">
        <v>720</v>
      </c>
      <c r="F3840" s="7">
        <v>117165</v>
      </c>
      <c r="G3840" s="7">
        <v>13986.89</v>
      </c>
      <c r="H3840" s="7">
        <v>0</v>
      </c>
      <c r="I3840" s="3" t="str" cm="1">
        <f t="array" ref="I3840">_xlfn.IFS(AND(F3840&gt;=10000,F3840&lt;=50000),"C",AND(F3840&gt;50000,F3840&lt;=100000),"B2",AND(F3840&gt;100000,F3840&lt;=150000),"B1",AND(F3840&gt;150000,F3840&lt;=200000),"A2",AND(F3840&gt;200000,F3840&lt;=250000),"A1",TRUE,"O")</f>
        <v>B1</v>
      </c>
      <c r="J3840" s="14">
        <f t="shared" si="177"/>
        <v>1.1716500000000001</v>
      </c>
      <c r="K3840" s="14">
        <f t="shared" si="178"/>
        <v>0.13986889999999999</v>
      </c>
      <c r="L3840" s="14">
        <f t="shared" si="179"/>
        <v>0</v>
      </c>
      <c r="O3840" s="13"/>
    </row>
    <row r="3841" spans="1:15" x14ac:dyDescent="0.2">
      <c r="A3841" s="4" t="s">
        <v>4572</v>
      </c>
      <c r="B3841" s="4" t="s">
        <v>298</v>
      </c>
      <c r="C3841" s="2" t="s">
        <v>299</v>
      </c>
      <c r="D3841" s="2" t="s">
        <v>307</v>
      </c>
      <c r="E3841" s="2" t="s">
        <v>720</v>
      </c>
      <c r="F3841" s="7">
        <v>105676</v>
      </c>
      <c r="G3841" s="7">
        <v>2575.34</v>
      </c>
      <c r="H3841" s="7">
        <v>0</v>
      </c>
      <c r="I3841" s="3" t="str" cm="1">
        <f t="array" ref="I3841">_xlfn.IFS(AND(F3841&gt;=10000,F3841&lt;=50000),"C",AND(F3841&gt;50000,F3841&lt;=100000),"B2",AND(F3841&gt;100000,F3841&lt;=150000),"B1",AND(F3841&gt;150000,F3841&lt;=200000),"A2",AND(F3841&gt;200000,F3841&lt;=250000),"A1",TRUE,"O")</f>
        <v>B1</v>
      </c>
      <c r="J3841" s="14">
        <f t="shared" si="177"/>
        <v>1.0567599999999999</v>
      </c>
      <c r="K3841" s="14">
        <f t="shared" si="178"/>
        <v>2.5753400000000003E-2</v>
      </c>
      <c r="L3841" s="14">
        <f t="shared" si="179"/>
        <v>0</v>
      </c>
      <c r="O3841" s="13"/>
    </row>
    <row r="3842" spans="1:15" x14ac:dyDescent="0.2">
      <c r="A3842" s="4" t="s">
        <v>4573</v>
      </c>
      <c r="B3842" s="4" t="s">
        <v>298</v>
      </c>
      <c r="C3842" s="2" t="s">
        <v>299</v>
      </c>
      <c r="D3842" s="2" t="s">
        <v>308</v>
      </c>
      <c r="E3842" s="2" t="s">
        <v>720</v>
      </c>
      <c r="F3842" s="7">
        <v>117165</v>
      </c>
      <c r="G3842" s="7">
        <v>20876.05</v>
      </c>
      <c r="H3842" s="7">
        <v>12078.68</v>
      </c>
      <c r="I3842" s="3" t="str" cm="1">
        <f t="array" ref="I3842">_xlfn.IFS(AND(F3842&gt;=10000,F3842&lt;=50000),"C",AND(F3842&gt;50000,F3842&lt;=100000),"B2",AND(F3842&gt;100000,F3842&lt;=150000),"B1",AND(F3842&gt;150000,F3842&lt;=200000),"A2",AND(F3842&gt;200000,F3842&lt;=250000),"A1",TRUE,"O")</f>
        <v>B1</v>
      </c>
      <c r="J3842" s="14">
        <f t="shared" si="177"/>
        <v>1.1716500000000001</v>
      </c>
      <c r="K3842" s="14">
        <f t="shared" si="178"/>
        <v>0.20876049999999999</v>
      </c>
      <c r="L3842" s="14">
        <f t="shared" si="179"/>
        <v>0.1207868</v>
      </c>
      <c r="O3842" s="13"/>
    </row>
    <row r="3843" spans="1:15" x14ac:dyDescent="0.2">
      <c r="A3843" s="4" t="s">
        <v>4574</v>
      </c>
      <c r="B3843" s="4" t="s">
        <v>298</v>
      </c>
      <c r="C3843" s="2" t="s">
        <v>299</v>
      </c>
      <c r="D3843" s="2" t="s">
        <v>308</v>
      </c>
      <c r="E3843" s="2" t="s">
        <v>720</v>
      </c>
      <c r="F3843" s="7">
        <v>117165</v>
      </c>
      <c r="G3843" s="7">
        <v>14739.43</v>
      </c>
      <c r="H3843" s="7">
        <v>8339.2099999999991</v>
      </c>
      <c r="I3843" s="3" t="str" cm="1">
        <f t="array" ref="I3843">_xlfn.IFS(AND(F3843&gt;=10000,F3843&lt;=50000),"C",AND(F3843&gt;50000,F3843&lt;=100000),"B2",AND(F3843&gt;100000,F3843&lt;=150000),"B1",AND(F3843&gt;150000,F3843&lt;=200000),"A2",AND(F3843&gt;200000,F3843&lt;=250000),"A1",TRUE,"O")</f>
        <v>B1</v>
      </c>
      <c r="J3843" s="14">
        <f t="shared" si="177"/>
        <v>1.1716500000000001</v>
      </c>
      <c r="K3843" s="14">
        <f t="shared" si="178"/>
        <v>0.14739430000000001</v>
      </c>
      <c r="L3843" s="14">
        <f t="shared" si="179"/>
        <v>8.3392099999999997E-2</v>
      </c>
      <c r="O3843" s="13"/>
    </row>
    <row r="3844" spans="1:15" x14ac:dyDescent="0.2">
      <c r="A3844" s="4" t="s">
        <v>4575</v>
      </c>
      <c r="B3844" s="4" t="s">
        <v>298</v>
      </c>
      <c r="C3844" s="2" t="s">
        <v>299</v>
      </c>
      <c r="D3844" s="2" t="s">
        <v>308</v>
      </c>
      <c r="E3844" s="2" t="s">
        <v>720</v>
      </c>
      <c r="F3844" s="7">
        <v>117165</v>
      </c>
      <c r="G3844" s="7">
        <v>50045.42</v>
      </c>
      <c r="H3844" s="7">
        <v>9826.93</v>
      </c>
      <c r="I3844" s="3" t="str" cm="1">
        <f t="array" ref="I3844">_xlfn.IFS(AND(F3844&gt;=10000,F3844&lt;=50000),"C",AND(F3844&gt;50000,F3844&lt;=100000),"B2",AND(F3844&gt;100000,F3844&lt;=150000),"B1",AND(F3844&gt;150000,F3844&lt;=200000),"A2",AND(F3844&gt;200000,F3844&lt;=250000),"A1",TRUE,"O")</f>
        <v>B1</v>
      </c>
      <c r="J3844" s="14">
        <f t="shared" ref="J3844:J3907" si="180">F3844/100000</f>
        <v>1.1716500000000001</v>
      </c>
      <c r="K3844" s="14">
        <f t="shared" ref="K3844:K3907" si="181">G3844/100000</f>
        <v>0.50045419999999996</v>
      </c>
      <c r="L3844" s="14">
        <f t="shared" ref="L3844:L3907" si="182">H3844/100000</f>
        <v>9.8269300000000004E-2</v>
      </c>
      <c r="O3844" s="13"/>
    </row>
    <row r="3845" spans="1:15" x14ac:dyDescent="0.2">
      <c r="A3845" s="4" t="s">
        <v>4576</v>
      </c>
      <c r="B3845" s="4" t="s">
        <v>298</v>
      </c>
      <c r="C3845" s="2" t="s">
        <v>299</v>
      </c>
      <c r="D3845" s="2" t="s">
        <v>308</v>
      </c>
      <c r="E3845" s="2" t="s">
        <v>720</v>
      </c>
      <c r="F3845" s="7">
        <v>106504</v>
      </c>
      <c r="G3845" s="7">
        <v>23213.49</v>
      </c>
      <c r="H3845" s="7">
        <v>3665.58</v>
      </c>
      <c r="I3845" s="3" t="str" cm="1">
        <f t="array" ref="I3845">_xlfn.IFS(AND(F3845&gt;=10000,F3845&lt;=50000),"C",AND(F3845&gt;50000,F3845&lt;=100000),"B2",AND(F3845&gt;100000,F3845&lt;=150000),"B1",AND(F3845&gt;150000,F3845&lt;=200000),"A2",AND(F3845&gt;200000,F3845&lt;=250000),"A1",TRUE,"O")</f>
        <v>B1</v>
      </c>
      <c r="J3845" s="14">
        <f t="shared" si="180"/>
        <v>1.06504</v>
      </c>
      <c r="K3845" s="14">
        <f t="shared" si="181"/>
        <v>0.23213490000000001</v>
      </c>
      <c r="L3845" s="14">
        <f t="shared" si="182"/>
        <v>3.6655800000000002E-2</v>
      </c>
      <c r="O3845" s="13"/>
    </row>
    <row r="3846" spans="1:15" x14ac:dyDescent="0.2">
      <c r="A3846" s="4" t="s">
        <v>4577</v>
      </c>
      <c r="B3846" s="4" t="s">
        <v>298</v>
      </c>
      <c r="C3846" s="2" t="s">
        <v>299</v>
      </c>
      <c r="D3846" s="2" t="s">
        <v>308</v>
      </c>
      <c r="E3846" s="2" t="s">
        <v>720</v>
      </c>
      <c r="F3846" s="7">
        <v>132119</v>
      </c>
      <c r="G3846" s="7">
        <v>67156.67</v>
      </c>
      <c r="H3846" s="7">
        <v>4522.45</v>
      </c>
      <c r="I3846" s="3" t="str" cm="1">
        <f t="array" ref="I3846">_xlfn.IFS(AND(F3846&gt;=10000,F3846&lt;=50000),"C",AND(F3846&gt;50000,F3846&lt;=100000),"B2",AND(F3846&gt;100000,F3846&lt;=150000),"B1",AND(F3846&gt;150000,F3846&lt;=200000),"A2",AND(F3846&gt;200000,F3846&lt;=250000),"A1",TRUE,"O")</f>
        <v>B1</v>
      </c>
      <c r="J3846" s="14">
        <f t="shared" si="180"/>
        <v>1.3211900000000001</v>
      </c>
      <c r="K3846" s="14">
        <f t="shared" si="181"/>
        <v>0.67156669999999996</v>
      </c>
      <c r="L3846" s="14">
        <f t="shared" si="182"/>
        <v>4.5224500000000001E-2</v>
      </c>
      <c r="O3846" s="13"/>
    </row>
    <row r="3847" spans="1:15" x14ac:dyDescent="0.2">
      <c r="A3847" s="4" t="s">
        <v>4578</v>
      </c>
      <c r="B3847" s="4" t="s">
        <v>298</v>
      </c>
      <c r="C3847" s="2" t="s">
        <v>299</v>
      </c>
      <c r="D3847" s="2" t="s">
        <v>308</v>
      </c>
      <c r="E3847" s="2" t="s">
        <v>720</v>
      </c>
      <c r="F3847" s="7">
        <v>117165</v>
      </c>
      <c r="G3847" s="7">
        <v>104952.1</v>
      </c>
      <c r="H3847" s="7">
        <v>4010.65</v>
      </c>
      <c r="I3847" s="3" t="str" cm="1">
        <f t="array" ref="I3847">_xlfn.IFS(AND(F3847&gt;=10000,F3847&lt;=50000),"C",AND(F3847&gt;50000,F3847&lt;=100000),"B2",AND(F3847&gt;100000,F3847&lt;=150000),"B1",AND(F3847&gt;150000,F3847&lt;=200000),"A2",AND(F3847&gt;200000,F3847&lt;=250000),"A1",TRUE,"O")</f>
        <v>B1</v>
      </c>
      <c r="J3847" s="14">
        <f t="shared" si="180"/>
        <v>1.1716500000000001</v>
      </c>
      <c r="K3847" s="14">
        <f t="shared" si="181"/>
        <v>1.0495210000000001</v>
      </c>
      <c r="L3847" s="14">
        <f t="shared" si="182"/>
        <v>4.0106500000000003E-2</v>
      </c>
      <c r="O3847" s="13"/>
    </row>
    <row r="3848" spans="1:15" x14ac:dyDescent="0.2">
      <c r="A3848" s="4" t="s">
        <v>4579</v>
      </c>
      <c r="B3848" s="4" t="s">
        <v>298</v>
      </c>
      <c r="C3848" s="2" t="s">
        <v>299</v>
      </c>
      <c r="D3848" s="2" t="s">
        <v>308</v>
      </c>
      <c r="E3848" s="2" t="s">
        <v>721</v>
      </c>
      <c r="F3848" s="7">
        <v>132119</v>
      </c>
      <c r="G3848" s="7">
        <v>37663.72</v>
      </c>
      <c r="H3848" s="7">
        <v>4571.67</v>
      </c>
      <c r="I3848" s="3" t="str" cm="1">
        <f t="array" ref="I3848">_xlfn.IFS(AND(F3848&gt;=10000,F3848&lt;=50000),"C",AND(F3848&gt;50000,F3848&lt;=100000),"B2",AND(F3848&gt;100000,F3848&lt;=150000),"B1",AND(F3848&gt;150000,F3848&lt;=200000),"A2",AND(F3848&gt;200000,F3848&lt;=250000),"A1",TRUE,"O")</f>
        <v>B1</v>
      </c>
      <c r="J3848" s="14">
        <f t="shared" si="180"/>
        <v>1.3211900000000001</v>
      </c>
      <c r="K3848" s="14">
        <f t="shared" si="181"/>
        <v>0.37663720000000001</v>
      </c>
      <c r="L3848" s="14">
        <f t="shared" si="182"/>
        <v>4.5716699999999999E-2</v>
      </c>
      <c r="O3848" s="13"/>
    </row>
    <row r="3849" spans="1:15" x14ac:dyDescent="0.2">
      <c r="A3849" s="4" t="s">
        <v>4580</v>
      </c>
      <c r="B3849" s="4" t="s">
        <v>298</v>
      </c>
      <c r="C3849" s="2" t="s">
        <v>299</v>
      </c>
      <c r="D3849" s="2" t="s">
        <v>308</v>
      </c>
      <c r="E3849" s="2" t="s">
        <v>720</v>
      </c>
      <c r="F3849" s="7">
        <v>117165</v>
      </c>
      <c r="G3849" s="7">
        <v>3833.69</v>
      </c>
      <c r="H3849" s="7">
        <v>4010.65</v>
      </c>
      <c r="I3849" s="3" t="str" cm="1">
        <f t="array" ref="I3849">_xlfn.IFS(AND(F3849&gt;=10000,F3849&lt;=50000),"C",AND(F3849&gt;50000,F3849&lt;=100000),"B2",AND(F3849&gt;100000,F3849&lt;=150000),"B1",AND(F3849&gt;150000,F3849&lt;=200000),"A2",AND(F3849&gt;200000,F3849&lt;=250000),"A1",TRUE,"O")</f>
        <v>B1</v>
      </c>
      <c r="J3849" s="14">
        <f t="shared" si="180"/>
        <v>1.1716500000000001</v>
      </c>
      <c r="K3849" s="14">
        <f t="shared" si="181"/>
        <v>3.83369E-2</v>
      </c>
      <c r="L3849" s="14">
        <f t="shared" si="182"/>
        <v>4.0106500000000003E-2</v>
      </c>
      <c r="O3849" s="13"/>
    </row>
    <row r="3850" spans="1:15" x14ac:dyDescent="0.2">
      <c r="A3850" s="4" t="s">
        <v>4581</v>
      </c>
      <c r="B3850" s="4" t="s">
        <v>298</v>
      </c>
      <c r="C3850" s="2" t="s">
        <v>299</v>
      </c>
      <c r="D3850" s="2" t="s">
        <v>308</v>
      </c>
      <c r="E3850" s="2" t="s">
        <v>720</v>
      </c>
      <c r="F3850" s="7">
        <v>132119</v>
      </c>
      <c r="G3850" s="7">
        <v>90659.9</v>
      </c>
      <c r="H3850" s="7">
        <v>14044.96</v>
      </c>
      <c r="I3850" s="3" t="str" cm="1">
        <f t="array" ref="I3850">_xlfn.IFS(AND(F3850&gt;=10000,F3850&lt;=50000),"C",AND(F3850&gt;50000,F3850&lt;=100000),"B2",AND(F3850&gt;100000,F3850&lt;=150000),"B1",AND(F3850&gt;150000,F3850&lt;=200000),"A2",AND(F3850&gt;200000,F3850&lt;=250000),"A1",TRUE,"O")</f>
        <v>B1</v>
      </c>
      <c r="J3850" s="14">
        <f t="shared" si="180"/>
        <v>1.3211900000000001</v>
      </c>
      <c r="K3850" s="14">
        <f t="shared" si="181"/>
        <v>0.90659899999999993</v>
      </c>
      <c r="L3850" s="14">
        <f t="shared" si="182"/>
        <v>0.14044959999999998</v>
      </c>
      <c r="O3850" s="13"/>
    </row>
    <row r="3851" spans="1:15" x14ac:dyDescent="0.2">
      <c r="A3851" s="4" t="s">
        <v>4582</v>
      </c>
      <c r="B3851" s="4" t="s">
        <v>298</v>
      </c>
      <c r="C3851" s="2" t="s">
        <v>299</v>
      </c>
      <c r="D3851" s="2" t="s">
        <v>308</v>
      </c>
      <c r="E3851" s="2" t="s">
        <v>720</v>
      </c>
      <c r="F3851" s="7">
        <v>117165</v>
      </c>
      <c r="G3851" s="7">
        <v>68059.520000000004</v>
      </c>
      <c r="H3851" s="7">
        <v>12593.2</v>
      </c>
      <c r="I3851" s="3" t="str" cm="1">
        <f t="array" ref="I3851">_xlfn.IFS(AND(F3851&gt;=10000,F3851&lt;=50000),"C",AND(F3851&gt;50000,F3851&lt;=100000),"B2",AND(F3851&gt;100000,F3851&lt;=150000),"B1",AND(F3851&gt;150000,F3851&lt;=200000),"A2",AND(F3851&gt;200000,F3851&lt;=250000),"A1",TRUE,"O")</f>
        <v>B1</v>
      </c>
      <c r="J3851" s="14">
        <f t="shared" si="180"/>
        <v>1.1716500000000001</v>
      </c>
      <c r="K3851" s="14">
        <f t="shared" si="181"/>
        <v>0.68059520000000007</v>
      </c>
      <c r="L3851" s="14">
        <f t="shared" si="182"/>
        <v>0.12593200000000002</v>
      </c>
      <c r="O3851" s="13"/>
    </row>
    <row r="3852" spans="1:15" x14ac:dyDescent="0.2">
      <c r="A3852" s="4" t="s">
        <v>4583</v>
      </c>
      <c r="B3852" s="4" t="s">
        <v>298</v>
      </c>
      <c r="C3852" s="2" t="s">
        <v>299</v>
      </c>
      <c r="D3852" s="2" t="s">
        <v>309</v>
      </c>
      <c r="E3852" s="2" t="s">
        <v>720</v>
      </c>
      <c r="F3852" s="7">
        <v>152108</v>
      </c>
      <c r="G3852" s="7">
        <v>0</v>
      </c>
      <c r="H3852" s="7">
        <v>16260.82</v>
      </c>
      <c r="I3852" s="3" t="str" cm="1">
        <f t="array" ref="I3852">_xlfn.IFS(AND(F3852&gt;=10000,F3852&lt;=50000),"C",AND(F3852&gt;50000,F3852&lt;=100000),"B2",AND(F3852&gt;100000,F3852&lt;=150000),"B1",AND(F3852&gt;150000,F3852&lt;=200000),"A2",AND(F3852&gt;200000,F3852&lt;=250000),"A1",TRUE,"O")</f>
        <v>A2</v>
      </c>
      <c r="J3852" s="14">
        <f t="shared" si="180"/>
        <v>1.52108</v>
      </c>
      <c r="K3852" s="14">
        <f t="shared" si="181"/>
        <v>0</v>
      </c>
      <c r="L3852" s="14">
        <f t="shared" si="182"/>
        <v>0.16260820000000001</v>
      </c>
      <c r="O3852" s="13"/>
    </row>
    <row r="3853" spans="1:15" x14ac:dyDescent="0.2">
      <c r="A3853" s="4" t="s">
        <v>4584</v>
      </c>
      <c r="B3853" s="4" t="s">
        <v>298</v>
      </c>
      <c r="C3853" s="2" t="s">
        <v>299</v>
      </c>
      <c r="D3853" s="2" t="s">
        <v>309</v>
      </c>
      <c r="E3853" s="2" t="s">
        <v>720</v>
      </c>
      <c r="F3853" s="7">
        <v>132119</v>
      </c>
      <c r="G3853" s="7">
        <v>58352.77</v>
      </c>
      <c r="H3853" s="7">
        <v>9253.1</v>
      </c>
      <c r="I3853" s="3" t="str" cm="1">
        <f t="array" ref="I3853">_xlfn.IFS(AND(F3853&gt;=10000,F3853&lt;=50000),"C",AND(F3853&gt;50000,F3853&lt;=100000),"B2",AND(F3853&gt;100000,F3853&lt;=150000),"B1",AND(F3853&gt;150000,F3853&lt;=200000),"A2",AND(F3853&gt;200000,F3853&lt;=250000),"A1",TRUE,"O")</f>
        <v>B1</v>
      </c>
      <c r="J3853" s="14">
        <f t="shared" si="180"/>
        <v>1.3211900000000001</v>
      </c>
      <c r="K3853" s="14">
        <f t="shared" si="181"/>
        <v>0.58352769999999998</v>
      </c>
      <c r="L3853" s="14">
        <f t="shared" si="182"/>
        <v>9.2531000000000002E-2</v>
      </c>
      <c r="O3853" s="13"/>
    </row>
    <row r="3854" spans="1:15" x14ac:dyDescent="0.2">
      <c r="A3854" s="4" t="s">
        <v>4585</v>
      </c>
      <c r="B3854" s="4" t="s">
        <v>298</v>
      </c>
      <c r="C3854" s="2" t="s">
        <v>299</v>
      </c>
      <c r="D3854" s="2" t="s">
        <v>310</v>
      </c>
      <c r="E3854" s="2" t="s">
        <v>720</v>
      </c>
      <c r="F3854" s="7">
        <v>218000</v>
      </c>
      <c r="G3854" s="7">
        <v>0</v>
      </c>
      <c r="H3854" s="7">
        <v>0</v>
      </c>
      <c r="I3854" s="3" t="str" cm="1">
        <f t="array" ref="I3854">_xlfn.IFS(AND(F3854&gt;=10000,F3854&lt;=50000),"C",AND(F3854&gt;50000,F3854&lt;=100000),"B2",AND(F3854&gt;100000,F3854&lt;=150000),"B1",AND(F3854&gt;150000,F3854&lt;=200000),"A2",AND(F3854&gt;200000,F3854&lt;=250000),"A1",TRUE,"O")</f>
        <v>A1</v>
      </c>
      <c r="J3854" s="14">
        <f t="shared" si="180"/>
        <v>2.1800000000000002</v>
      </c>
      <c r="K3854" s="14">
        <f t="shared" si="181"/>
        <v>0</v>
      </c>
      <c r="L3854" s="14">
        <f t="shared" si="182"/>
        <v>0</v>
      </c>
      <c r="O3854" s="13"/>
    </row>
    <row r="3855" spans="1:15" x14ac:dyDescent="0.2">
      <c r="A3855" s="4" t="s">
        <v>4586</v>
      </c>
      <c r="B3855" s="4" t="s">
        <v>298</v>
      </c>
      <c r="C3855" s="2" t="s">
        <v>299</v>
      </c>
      <c r="D3855" s="2" t="s">
        <v>311</v>
      </c>
      <c r="E3855" s="2" t="s">
        <v>720</v>
      </c>
      <c r="F3855" s="7">
        <v>145330.9</v>
      </c>
      <c r="G3855" s="7">
        <v>26145.37</v>
      </c>
      <c r="H3855" s="7">
        <v>1120.5</v>
      </c>
      <c r="I3855" s="3" t="str" cm="1">
        <f t="array" ref="I3855">_xlfn.IFS(AND(F3855&gt;=10000,F3855&lt;=50000),"C",AND(F3855&gt;50000,F3855&lt;=100000),"B2",AND(F3855&gt;100000,F3855&lt;=150000),"B1",AND(F3855&gt;150000,F3855&lt;=200000),"A2",AND(F3855&gt;200000,F3855&lt;=250000),"A1",TRUE,"O")</f>
        <v>B1</v>
      </c>
      <c r="J3855" s="14">
        <f t="shared" si="180"/>
        <v>1.453309</v>
      </c>
      <c r="K3855" s="14">
        <f t="shared" si="181"/>
        <v>0.26145370000000001</v>
      </c>
      <c r="L3855" s="14">
        <f t="shared" si="182"/>
        <v>1.1205E-2</v>
      </c>
      <c r="O3855" s="13"/>
    </row>
    <row r="3856" spans="1:15" x14ac:dyDescent="0.2">
      <c r="A3856" s="4" t="s">
        <v>4587</v>
      </c>
      <c r="B3856" s="4" t="s">
        <v>298</v>
      </c>
      <c r="C3856" s="2" t="s">
        <v>299</v>
      </c>
      <c r="D3856" s="2" t="s">
        <v>311</v>
      </c>
      <c r="E3856" s="2" t="s">
        <v>720</v>
      </c>
      <c r="F3856" s="7">
        <v>117165</v>
      </c>
      <c r="G3856" s="7">
        <v>58058.78</v>
      </c>
      <c r="H3856" s="7">
        <v>4032.52</v>
      </c>
      <c r="I3856" s="3" t="str" cm="1">
        <f t="array" ref="I3856">_xlfn.IFS(AND(F3856&gt;=10000,F3856&lt;=50000),"C",AND(F3856&gt;50000,F3856&lt;=100000),"B2",AND(F3856&gt;100000,F3856&lt;=150000),"B1",AND(F3856&gt;150000,F3856&lt;=200000),"A2",AND(F3856&gt;200000,F3856&lt;=250000),"A1",TRUE,"O")</f>
        <v>B1</v>
      </c>
      <c r="J3856" s="14">
        <f t="shared" si="180"/>
        <v>1.1716500000000001</v>
      </c>
      <c r="K3856" s="14">
        <f t="shared" si="181"/>
        <v>0.58058779999999999</v>
      </c>
      <c r="L3856" s="14">
        <f t="shared" si="182"/>
        <v>4.0325199999999999E-2</v>
      </c>
      <c r="O3856" s="13"/>
    </row>
    <row r="3857" spans="1:15" x14ac:dyDescent="0.2">
      <c r="A3857" s="4" t="s">
        <v>4588</v>
      </c>
      <c r="B3857" s="4" t="s">
        <v>298</v>
      </c>
      <c r="C3857" s="2" t="s">
        <v>299</v>
      </c>
      <c r="D3857" s="2" t="s">
        <v>311</v>
      </c>
      <c r="E3857" s="2" t="s">
        <v>720</v>
      </c>
      <c r="F3857" s="7">
        <v>117424</v>
      </c>
      <c r="G3857" s="7">
        <v>0</v>
      </c>
      <c r="H3857" s="7">
        <v>5013.3</v>
      </c>
      <c r="I3857" s="3" t="str" cm="1">
        <f t="array" ref="I3857">_xlfn.IFS(AND(F3857&gt;=10000,F3857&lt;=50000),"C",AND(F3857&gt;50000,F3857&lt;=100000),"B2",AND(F3857&gt;100000,F3857&lt;=150000),"B1",AND(F3857&gt;150000,F3857&lt;=200000),"A2",AND(F3857&gt;200000,F3857&lt;=250000),"A1",TRUE,"O")</f>
        <v>B1</v>
      </c>
      <c r="J3857" s="14">
        <f t="shared" si="180"/>
        <v>1.17424</v>
      </c>
      <c r="K3857" s="14">
        <f t="shared" si="181"/>
        <v>0</v>
      </c>
      <c r="L3857" s="14">
        <f t="shared" si="182"/>
        <v>5.0133000000000004E-2</v>
      </c>
      <c r="O3857" s="13"/>
    </row>
    <row r="3858" spans="1:15" x14ac:dyDescent="0.2">
      <c r="A3858" s="4" t="s">
        <v>4589</v>
      </c>
      <c r="B3858" s="4" t="s">
        <v>298</v>
      </c>
      <c r="C3858" s="2" t="s">
        <v>299</v>
      </c>
      <c r="D3858" s="2" t="s">
        <v>311</v>
      </c>
      <c r="E3858" s="2" t="s">
        <v>720</v>
      </c>
      <c r="F3858" s="7">
        <v>152940</v>
      </c>
      <c r="G3858" s="7">
        <v>0</v>
      </c>
      <c r="H3858" s="7">
        <v>0</v>
      </c>
      <c r="I3858" s="3" t="str" cm="1">
        <f t="array" ref="I3858">_xlfn.IFS(AND(F3858&gt;=10000,F3858&lt;=50000),"C",AND(F3858&gt;50000,F3858&lt;=100000),"B2",AND(F3858&gt;100000,F3858&lt;=150000),"B1",AND(F3858&gt;150000,F3858&lt;=200000),"A2",AND(F3858&gt;200000,F3858&lt;=250000),"A1",TRUE,"O")</f>
        <v>A2</v>
      </c>
      <c r="J3858" s="14">
        <f t="shared" si="180"/>
        <v>1.5294000000000001</v>
      </c>
      <c r="K3858" s="14">
        <f t="shared" si="181"/>
        <v>0</v>
      </c>
      <c r="L3858" s="14">
        <f t="shared" si="182"/>
        <v>0</v>
      </c>
      <c r="O3858" s="13"/>
    </row>
    <row r="3859" spans="1:15" x14ac:dyDescent="0.2">
      <c r="A3859" s="4" t="s">
        <v>4590</v>
      </c>
      <c r="B3859" s="4" t="s">
        <v>298</v>
      </c>
      <c r="C3859" s="2" t="s">
        <v>299</v>
      </c>
      <c r="D3859" s="2" t="s">
        <v>311</v>
      </c>
      <c r="E3859" s="2" t="s">
        <v>721</v>
      </c>
      <c r="F3859" s="7">
        <v>86103</v>
      </c>
      <c r="G3859" s="7">
        <v>0</v>
      </c>
      <c r="H3859" s="7">
        <v>0</v>
      </c>
      <c r="I3859" s="3" t="str" cm="1">
        <f t="array" ref="I3859">_xlfn.IFS(AND(F3859&gt;=10000,F3859&lt;=50000),"C",AND(F3859&gt;50000,F3859&lt;=100000),"B2",AND(F3859&gt;100000,F3859&lt;=150000),"B1",AND(F3859&gt;150000,F3859&lt;=200000),"A2",AND(F3859&gt;200000,F3859&lt;=250000),"A1",TRUE,"O")</f>
        <v>B2</v>
      </c>
      <c r="J3859" s="14">
        <f t="shared" si="180"/>
        <v>0.86102999999999996</v>
      </c>
      <c r="K3859" s="14">
        <f t="shared" si="181"/>
        <v>0</v>
      </c>
      <c r="L3859" s="14">
        <f t="shared" si="182"/>
        <v>0</v>
      </c>
      <c r="O3859" s="13"/>
    </row>
    <row r="3860" spans="1:15" x14ac:dyDescent="0.2">
      <c r="A3860" s="4" t="s">
        <v>4591</v>
      </c>
      <c r="B3860" s="4" t="s">
        <v>298</v>
      </c>
      <c r="C3860" s="2" t="s">
        <v>299</v>
      </c>
      <c r="D3860" s="2" t="s">
        <v>312</v>
      </c>
      <c r="E3860" s="2" t="s">
        <v>720</v>
      </c>
      <c r="F3860" s="7">
        <v>152108</v>
      </c>
      <c r="G3860" s="7">
        <v>0</v>
      </c>
      <c r="H3860" s="7">
        <v>16414.939999999999</v>
      </c>
      <c r="I3860" s="3" t="str" cm="1">
        <f t="array" ref="I3860">_xlfn.IFS(AND(F3860&gt;=10000,F3860&lt;=50000),"C",AND(F3860&gt;50000,F3860&lt;=100000),"B2",AND(F3860&gt;100000,F3860&lt;=150000),"B1",AND(F3860&gt;150000,F3860&lt;=200000),"A2",AND(F3860&gt;200000,F3860&lt;=250000),"A1",TRUE,"O")</f>
        <v>A2</v>
      </c>
      <c r="J3860" s="14">
        <f t="shared" si="180"/>
        <v>1.52108</v>
      </c>
      <c r="K3860" s="14">
        <f t="shared" si="181"/>
        <v>0</v>
      </c>
      <c r="L3860" s="14">
        <f t="shared" si="182"/>
        <v>0.16414939999999997</v>
      </c>
      <c r="O3860" s="13"/>
    </row>
    <row r="3861" spans="1:15" x14ac:dyDescent="0.2">
      <c r="A3861" s="4" t="s">
        <v>4592</v>
      </c>
      <c r="B3861" s="4" t="s">
        <v>298</v>
      </c>
      <c r="C3861" s="2" t="s">
        <v>299</v>
      </c>
      <c r="D3861" s="2" t="s">
        <v>312</v>
      </c>
      <c r="E3861" s="2" t="s">
        <v>720</v>
      </c>
      <c r="F3861" s="7">
        <v>132119</v>
      </c>
      <c r="G3861" s="7">
        <v>72468.98</v>
      </c>
      <c r="H3861" s="7">
        <v>0</v>
      </c>
      <c r="I3861" s="3" t="str" cm="1">
        <f t="array" ref="I3861">_xlfn.IFS(AND(F3861&gt;=10000,F3861&lt;=50000),"C",AND(F3861&gt;50000,F3861&lt;=100000),"B2",AND(F3861&gt;100000,F3861&lt;=150000),"B1",AND(F3861&gt;150000,F3861&lt;=200000),"A2",AND(F3861&gt;200000,F3861&lt;=250000),"A1",TRUE,"O")</f>
        <v>B1</v>
      </c>
      <c r="J3861" s="14">
        <f t="shared" si="180"/>
        <v>1.3211900000000001</v>
      </c>
      <c r="K3861" s="14">
        <f t="shared" si="181"/>
        <v>0.72468979999999994</v>
      </c>
      <c r="L3861" s="14">
        <f t="shared" si="182"/>
        <v>0</v>
      </c>
      <c r="O3861" s="13"/>
    </row>
    <row r="3862" spans="1:15" x14ac:dyDescent="0.2">
      <c r="A3862" s="4" t="s">
        <v>4593</v>
      </c>
      <c r="B3862" s="4" t="s">
        <v>298</v>
      </c>
      <c r="C3862" s="2" t="s">
        <v>299</v>
      </c>
      <c r="D3862" s="2" t="s">
        <v>312</v>
      </c>
      <c r="E3862" s="2" t="s">
        <v>720</v>
      </c>
      <c r="F3862" s="7">
        <v>132119</v>
      </c>
      <c r="G3862" s="7">
        <v>59210.87</v>
      </c>
      <c r="H3862" s="7">
        <v>0</v>
      </c>
      <c r="I3862" s="3" t="str" cm="1">
        <f t="array" ref="I3862">_xlfn.IFS(AND(F3862&gt;=10000,F3862&lt;=50000),"C",AND(F3862&gt;50000,F3862&lt;=100000),"B2",AND(F3862&gt;100000,F3862&lt;=150000),"B1",AND(F3862&gt;150000,F3862&lt;=200000),"A2",AND(F3862&gt;200000,F3862&lt;=250000),"A1",TRUE,"O")</f>
        <v>B1</v>
      </c>
      <c r="J3862" s="14">
        <f t="shared" si="180"/>
        <v>1.3211900000000001</v>
      </c>
      <c r="K3862" s="14">
        <f t="shared" si="181"/>
        <v>0.59210870000000004</v>
      </c>
      <c r="L3862" s="14">
        <f t="shared" si="182"/>
        <v>0</v>
      </c>
      <c r="O3862" s="13"/>
    </row>
    <row r="3863" spans="1:15" x14ac:dyDescent="0.2">
      <c r="A3863" s="4" t="s">
        <v>4594</v>
      </c>
      <c r="B3863" s="4" t="s">
        <v>298</v>
      </c>
      <c r="C3863" s="2" t="s">
        <v>299</v>
      </c>
      <c r="D3863" s="2" t="s">
        <v>312</v>
      </c>
      <c r="E3863" s="2" t="s">
        <v>720</v>
      </c>
      <c r="F3863" s="7">
        <v>132119</v>
      </c>
      <c r="G3863" s="7">
        <v>90655.41</v>
      </c>
      <c r="H3863" s="7">
        <v>9340.82</v>
      </c>
      <c r="I3863" s="3" t="str" cm="1">
        <f t="array" ref="I3863">_xlfn.IFS(AND(F3863&gt;=10000,F3863&lt;=50000),"C",AND(F3863&gt;50000,F3863&lt;=100000),"B2",AND(F3863&gt;100000,F3863&lt;=150000),"B1",AND(F3863&gt;150000,F3863&lt;=200000),"A2",AND(F3863&gt;200000,F3863&lt;=250000),"A1",TRUE,"O")</f>
        <v>B1</v>
      </c>
      <c r="J3863" s="14">
        <f t="shared" si="180"/>
        <v>1.3211900000000001</v>
      </c>
      <c r="K3863" s="14">
        <f t="shared" si="181"/>
        <v>0.90655410000000003</v>
      </c>
      <c r="L3863" s="14">
        <f t="shared" si="182"/>
        <v>9.3408199999999997E-2</v>
      </c>
      <c r="O3863" s="13"/>
    </row>
    <row r="3864" spans="1:15" x14ac:dyDescent="0.2">
      <c r="A3864" s="4" t="s">
        <v>4595</v>
      </c>
      <c r="B3864" s="4" t="s">
        <v>298</v>
      </c>
      <c r="C3864" s="2" t="s">
        <v>299</v>
      </c>
      <c r="D3864" s="2" t="s">
        <v>312</v>
      </c>
      <c r="E3864" s="2" t="s">
        <v>720</v>
      </c>
      <c r="F3864" s="7">
        <v>117165</v>
      </c>
      <c r="G3864" s="7">
        <v>37934.28</v>
      </c>
      <c r="H3864" s="7">
        <v>0</v>
      </c>
      <c r="I3864" s="3" t="str" cm="1">
        <f t="array" ref="I3864">_xlfn.IFS(AND(F3864&gt;=10000,F3864&lt;=50000),"C",AND(F3864&gt;50000,F3864&lt;=100000),"B2",AND(F3864&gt;100000,F3864&lt;=150000),"B1",AND(F3864&gt;150000,F3864&lt;=200000),"A2",AND(F3864&gt;200000,F3864&lt;=250000),"A1",TRUE,"O")</f>
        <v>B1</v>
      </c>
      <c r="J3864" s="14">
        <f t="shared" si="180"/>
        <v>1.1716500000000001</v>
      </c>
      <c r="K3864" s="14">
        <f t="shared" si="181"/>
        <v>0.37934279999999998</v>
      </c>
      <c r="L3864" s="14">
        <f t="shared" si="182"/>
        <v>0</v>
      </c>
      <c r="O3864" s="13"/>
    </row>
    <row r="3865" spans="1:15" x14ac:dyDescent="0.2">
      <c r="A3865" s="4" t="s">
        <v>4596</v>
      </c>
      <c r="B3865" s="4" t="s">
        <v>298</v>
      </c>
      <c r="C3865" s="2" t="s">
        <v>299</v>
      </c>
      <c r="D3865" s="2" t="s">
        <v>312</v>
      </c>
      <c r="E3865" s="2" t="s">
        <v>720</v>
      </c>
      <c r="F3865" s="7">
        <v>147391</v>
      </c>
      <c r="G3865" s="7">
        <v>0</v>
      </c>
      <c r="H3865" s="7">
        <v>8012.07</v>
      </c>
      <c r="I3865" s="3" t="str" cm="1">
        <f t="array" ref="I3865">_xlfn.IFS(AND(F3865&gt;=10000,F3865&lt;=50000),"C",AND(F3865&gt;50000,F3865&lt;=100000),"B2",AND(F3865&gt;100000,F3865&lt;=150000),"B1",AND(F3865&gt;150000,F3865&lt;=200000),"A2",AND(F3865&gt;200000,F3865&lt;=250000),"A1",TRUE,"O")</f>
        <v>B1</v>
      </c>
      <c r="J3865" s="14">
        <f t="shared" si="180"/>
        <v>1.4739100000000001</v>
      </c>
      <c r="K3865" s="14">
        <f t="shared" si="181"/>
        <v>0</v>
      </c>
      <c r="L3865" s="14">
        <f t="shared" si="182"/>
        <v>8.0120700000000003E-2</v>
      </c>
      <c r="O3865" s="13"/>
    </row>
    <row r="3866" spans="1:15" x14ac:dyDescent="0.2">
      <c r="A3866" s="4" t="s">
        <v>4597</v>
      </c>
      <c r="B3866" s="4" t="s">
        <v>298</v>
      </c>
      <c r="C3866" s="2" t="s">
        <v>299</v>
      </c>
      <c r="D3866" s="2" t="s">
        <v>312</v>
      </c>
      <c r="E3866" s="2" t="s">
        <v>720</v>
      </c>
      <c r="F3866" s="7">
        <v>152108</v>
      </c>
      <c r="G3866" s="7">
        <v>0</v>
      </c>
      <c r="H3866" s="7">
        <v>10538.69</v>
      </c>
      <c r="I3866" s="3" t="str" cm="1">
        <f t="array" ref="I3866">_xlfn.IFS(AND(F3866&gt;=10000,F3866&lt;=50000),"C",AND(F3866&gt;50000,F3866&lt;=100000),"B2",AND(F3866&gt;100000,F3866&lt;=150000),"B1",AND(F3866&gt;150000,F3866&lt;=200000),"A2",AND(F3866&gt;200000,F3866&lt;=250000),"A1",TRUE,"O")</f>
        <v>A2</v>
      </c>
      <c r="J3866" s="14">
        <f t="shared" si="180"/>
        <v>1.52108</v>
      </c>
      <c r="K3866" s="14">
        <f t="shared" si="181"/>
        <v>0</v>
      </c>
      <c r="L3866" s="14">
        <f t="shared" si="182"/>
        <v>0.10538690000000001</v>
      </c>
      <c r="O3866" s="13"/>
    </row>
    <row r="3867" spans="1:15" x14ac:dyDescent="0.2">
      <c r="A3867" s="4" t="s">
        <v>4598</v>
      </c>
      <c r="B3867" s="4" t="s">
        <v>298</v>
      </c>
      <c r="C3867" s="2" t="s">
        <v>299</v>
      </c>
      <c r="D3867" s="2" t="s">
        <v>312</v>
      </c>
      <c r="E3867" s="2" t="s">
        <v>720</v>
      </c>
      <c r="F3867" s="7">
        <v>117165</v>
      </c>
      <c r="G3867" s="7">
        <v>27602.58</v>
      </c>
      <c r="H3867" s="7">
        <v>0</v>
      </c>
      <c r="I3867" s="3" t="str" cm="1">
        <f t="array" ref="I3867">_xlfn.IFS(AND(F3867&gt;=10000,F3867&lt;=50000),"C",AND(F3867&gt;50000,F3867&lt;=100000),"B2",AND(F3867&gt;100000,F3867&lt;=150000),"B1",AND(F3867&gt;150000,F3867&lt;=200000),"A2",AND(F3867&gt;200000,F3867&lt;=250000),"A1",TRUE,"O")</f>
        <v>B1</v>
      </c>
      <c r="J3867" s="14">
        <f t="shared" si="180"/>
        <v>1.1716500000000001</v>
      </c>
      <c r="K3867" s="14">
        <f t="shared" si="181"/>
        <v>0.27602580000000004</v>
      </c>
      <c r="L3867" s="14">
        <f t="shared" si="182"/>
        <v>0</v>
      </c>
      <c r="O3867" s="13"/>
    </row>
    <row r="3868" spans="1:15" x14ac:dyDescent="0.2">
      <c r="A3868" s="4" t="s">
        <v>4599</v>
      </c>
      <c r="B3868" s="4" t="s">
        <v>298</v>
      </c>
      <c r="C3868" s="2" t="s">
        <v>299</v>
      </c>
      <c r="D3868" s="2" t="s">
        <v>312</v>
      </c>
      <c r="E3868" s="2" t="s">
        <v>720</v>
      </c>
      <c r="F3868" s="7">
        <v>117165</v>
      </c>
      <c r="G3868" s="7">
        <v>33987.980000000003</v>
      </c>
      <c r="H3868" s="7">
        <v>0</v>
      </c>
      <c r="I3868" s="3" t="str" cm="1">
        <f t="array" ref="I3868">_xlfn.IFS(AND(F3868&gt;=10000,F3868&lt;=50000),"C",AND(F3868&gt;50000,F3868&lt;=100000),"B2",AND(F3868&gt;100000,F3868&lt;=150000),"B1",AND(F3868&gt;150000,F3868&lt;=200000),"A2",AND(F3868&gt;200000,F3868&lt;=250000),"A1",TRUE,"O")</f>
        <v>B1</v>
      </c>
      <c r="J3868" s="14">
        <f t="shared" si="180"/>
        <v>1.1716500000000001</v>
      </c>
      <c r="K3868" s="14">
        <f t="shared" si="181"/>
        <v>0.33987980000000001</v>
      </c>
      <c r="L3868" s="14">
        <f t="shared" si="182"/>
        <v>0</v>
      </c>
      <c r="O3868" s="13"/>
    </row>
    <row r="3869" spans="1:15" x14ac:dyDescent="0.2">
      <c r="A3869" s="4" t="s">
        <v>4600</v>
      </c>
      <c r="B3869" s="4" t="s">
        <v>298</v>
      </c>
      <c r="C3869" s="2" t="s">
        <v>299</v>
      </c>
      <c r="D3869" s="2" t="s">
        <v>312</v>
      </c>
      <c r="E3869" s="2" t="s">
        <v>720</v>
      </c>
      <c r="F3869" s="7">
        <v>152108</v>
      </c>
      <c r="G3869" s="7">
        <v>0</v>
      </c>
      <c r="H3869" s="7">
        <v>10542.06</v>
      </c>
      <c r="I3869" s="3" t="str" cm="1">
        <f t="array" ref="I3869">_xlfn.IFS(AND(F3869&gt;=10000,F3869&lt;=50000),"C",AND(F3869&gt;50000,F3869&lt;=100000),"B2",AND(F3869&gt;100000,F3869&lt;=150000),"B1",AND(F3869&gt;150000,F3869&lt;=200000),"A2",AND(F3869&gt;200000,F3869&lt;=250000),"A1",TRUE,"O")</f>
        <v>A2</v>
      </c>
      <c r="J3869" s="14">
        <f t="shared" si="180"/>
        <v>1.52108</v>
      </c>
      <c r="K3869" s="14">
        <f t="shared" si="181"/>
        <v>0</v>
      </c>
      <c r="L3869" s="14">
        <f t="shared" si="182"/>
        <v>0.10542059999999999</v>
      </c>
      <c r="O3869" s="13"/>
    </row>
    <row r="3870" spans="1:15" x14ac:dyDescent="0.2">
      <c r="A3870" s="4" t="s">
        <v>4601</v>
      </c>
      <c r="B3870" s="4" t="s">
        <v>298</v>
      </c>
      <c r="C3870" s="2" t="s">
        <v>299</v>
      </c>
      <c r="D3870" s="2" t="s">
        <v>312</v>
      </c>
      <c r="E3870" s="2" t="s">
        <v>720</v>
      </c>
      <c r="F3870" s="7">
        <v>117165</v>
      </c>
      <c r="G3870" s="7">
        <v>2030.83</v>
      </c>
      <c r="H3870" s="7">
        <v>0</v>
      </c>
      <c r="I3870" s="3" t="str" cm="1">
        <f t="array" ref="I3870">_xlfn.IFS(AND(F3870&gt;=10000,F3870&lt;=50000),"C",AND(F3870&gt;50000,F3870&lt;=100000),"B2",AND(F3870&gt;100000,F3870&lt;=150000),"B1",AND(F3870&gt;150000,F3870&lt;=200000),"A2",AND(F3870&gt;200000,F3870&lt;=250000),"A1",TRUE,"O")</f>
        <v>B1</v>
      </c>
      <c r="J3870" s="14">
        <f t="shared" si="180"/>
        <v>1.1716500000000001</v>
      </c>
      <c r="K3870" s="14">
        <f t="shared" si="181"/>
        <v>2.0308299999999998E-2</v>
      </c>
      <c r="L3870" s="14">
        <f t="shared" si="182"/>
        <v>0</v>
      </c>
      <c r="O3870" s="13"/>
    </row>
    <row r="3871" spans="1:15" x14ac:dyDescent="0.2">
      <c r="A3871" s="4" t="s">
        <v>4602</v>
      </c>
      <c r="B3871" s="4" t="s">
        <v>298</v>
      </c>
      <c r="C3871" s="2" t="s">
        <v>299</v>
      </c>
      <c r="D3871" s="2" t="s">
        <v>312</v>
      </c>
      <c r="E3871" s="2" t="s">
        <v>720</v>
      </c>
      <c r="F3871" s="7">
        <v>117165</v>
      </c>
      <c r="G3871" s="7">
        <v>43062.42</v>
      </c>
      <c r="H3871" s="7">
        <v>0</v>
      </c>
      <c r="I3871" s="3" t="str" cm="1">
        <f t="array" ref="I3871">_xlfn.IFS(AND(F3871&gt;=10000,F3871&lt;=50000),"C",AND(F3871&gt;50000,F3871&lt;=100000),"B2",AND(F3871&gt;100000,F3871&lt;=150000),"B1",AND(F3871&gt;150000,F3871&lt;=200000),"A2",AND(F3871&gt;200000,F3871&lt;=250000),"A1",TRUE,"O")</f>
        <v>B1</v>
      </c>
      <c r="J3871" s="14">
        <f t="shared" si="180"/>
        <v>1.1716500000000001</v>
      </c>
      <c r="K3871" s="14">
        <f t="shared" si="181"/>
        <v>0.43062419999999996</v>
      </c>
      <c r="L3871" s="14">
        <f t="shared" si="182"/>
        <v>0</v>
      </c>
      <c r="O3871" s="13"/>
    </row>
    <row r="3872" spans="1:15" x14ac:dyDescent="0.2">
      <c r="A3872" s="4" t="s">
        <v>4603</v>
      </c>
      <c r="B3872" s="4" t="s">
        <v>298</v>
      </c>
      <c r="C3872" s="2" t="s">
        <v>299</v>
      </c>
      <c r="D3872" s="2" t="s">
        <v>312</v>
      </c>
      <c r="E3872" s="2" t="s">
        <v>720</v>
      </c>
      <c r="F3872" s="7">
        <v>105676</v>
      </c>
      <c r="G3872" s="7">
        <v>12313.63</v>
      </c>
      <c r="H3872" s="7">
        <v>0</v>
      </c>
      <c r="I3872" s="3" t="str" cm="1">
        <f t="array" ref="I3872">_xlfn.IFS(AND(F3872&gt;=10000,F3872&lt;=50000),"C",AND(F3872&gt;50000,F3872&lt;=100000),"B2",AND(F3872&gt;100000,F3872&lt;=150000),"B1",AND(F3872&gt;150000,F3872&lt;=200000),"A2",AND(F3872&gt;200000,F3872&lt;=250000),"A1",TRUE,"O")</f>
        <v>B1</v>
      </c>
      <c r="J3872" s="14">
        <f t="shared" si="180"/>
        <v>1.0567599999999999</v>
      </c>
      <c r="K3872" s="14">
        <f t="shared" si="181"/>
        <v>0.12313629999999999</v>
      </c>
      <c r="L3872" s="14">
        <f t="shared" si="182"/>
        <v>0</v>
      </c>
      <c r="O3872" s="13"/>
    </row>
    <row r="3873" spans="1:15" x14ac:dyDescent="0.2">
      <c r="A3873" s="4" t="s">
        <v>4604</v>
      </c>
      <c r="B3873" s="4" t="s">
        <v>298</v>
      </c>
      <c r="C3873" s="2" t="s">
        <v>299</v>
      </c>
      <c r="D3873" s="2" t="s">
        <v>312</v>
      </c>
      <c r="E3873" s="2" t="s">
        <v>720</v>
      </c>
      <c r="F3873" s="7">
        <v>117165</v>
      </c>
      <c r="G3873" s="7">
        <v>49154.41</v>
      </c>
      <c r="H3873" s="7">
        <v>0</v>
      </c>
      <c r="I3873" s="3" t="str" cm="1">
        <f t="array" ref="I3873">_xlfn.IFS(AND(F3873&gt;=10000,F3873&lt;=50000),"C",AND(F3873&gt;50000,F3873&lt;=100000),"B2",AND(F3873&gt;100000,F3873&lt;=150000),"B1",AND(F3873&gt;150000,F3873&lt;=200000),"A2",AND(F3873&gt;200000,F3873&lt;=250000),"A1",TRUE,"O")</f>
        <v>B1</v>
      </c>
      <c r="J3873" s="14">
        <f t="shared" si="180"/>
        <v>1.1716500000000001</v>
      </c>
      <c r="K3873" s="14">
        <f t="shared" si="181"/>
        <v>0.49154410000000004</v>
      </c>
      <c r="L3873" s="14">
        <f t="shared" si="182"/>
        <v>0</v>
      </c>
      <c r="O3873" s="13"/>
    </row>
    <row r="3874" spans="1:15" x14ac:dyDescent="0.2">
      <c r="A3874" s="4" t="s">
        <v>4605</v>
      </c>
      <c r="B3874" s="4" t="s">
        <v>298</v>
      </c>
      <c r="C3874" s="2" t="s">
        <v>299</v>
      </c>
      <c r="D3874" s="2" t="s">
        <v>312</v>
      </c>
      <c r="E3874" s="2" t="s">
        <v>720</v>
      </c>
      <c r="F3874" s="7">
        <v>109375</v>
      </c>
      <c r="G3874" s="7">
        <v>13874.02</v>
      </c>
      <c r="H3874" s="7">
        <v>0</v>
      </c>
      <c r="I3874" s="3" t="str" cm="1">
        <f t="array" ref="I3874">_xlfn.IFS(AND(F3874&gt;=10000,F3874&lt;=50000),"C",AND(F3874&gt;50000,F3874&lt;=100000),"B2",AND(F3874&gt;100000,F3874&lt;=150000),"B1",AND(F3874&gt;150000,F3874&lt;=200000),"A2",AND(F3874&gt;200000,F3874&lt;=250000),"A1",TRUE,"O")</f>
        <v>B1</v>
      </c>
      <c r="J3874" s="14">
        <f t="shared" si="180"/>
        <v>1.09375</v>
      </c>
      <c r="K3874" s="14">
        <f t="shared" si="181"/>
        <v>0.13874020000000001</v>
      </c>
      <c r="L3874" s="14">
        <f t="shared" si="182"/>
        <v>0</v>
      </c>
      <c r="O3874" s="13"/>
    </row>
    <row r="3875" spans="1:15" x14ac:dyDescent="0.2">
      <c r="A3875" s="4" t="s">
        <v>4606</v>
      </c>
      <c r="B3875" s="4" t="s">
        <v>298</v>
      </c>
      <c r="C3875" s="2" t="s">
        <v>299</v>
      </c>
      <c r="D3875" s="2" t="s">
        <v>312</v>
      </c>
      <c r="E3875" s="2" t="s">
        <v>720</v>
      </c>
      <c r="F3875" s="7">
        <v>109375</v>
      </c>
      <c r="G3875" s="7">
        <v>29018.12</v>
      </c>
      <c r="H3875" s="7">
        <v>0</v>
      </c>
      <c r="I3875" s="3" t="str" cm="1">
        <f t="array" ref="I3875">_xlfn.IFS(AND(F3875&gt;=10000,F3875&lt;=50000),"C",AND(F3875&gt;50000,F3875&lt;=100000),"B2",AND(F3875&gt;100000,F3875&lt;=150000),"B1",AND(F3875&gt;150000,F3875&lt;=200000),"A2",AND(F3875&gt;200000,F3875&lt;=250000),"A1",TRUE,"O")</f>
        <v>B1</v>
      </c>
      <c r="J3875" s="14">
        <f t="shared" si="180"/>
        <v>1.09375</v>
      </c>
      <c r="K3875" s="14">
        <f t="shared" si="181"/>
        <v>0.29018119999999997</v>
      </c>
      <c r="L3875" s="14">
        <f t="shared" si="182"/>
        <v>0</v>
      </c>
      <c r="O3875" s="13"/>
    </row>
    <row r="3876" spans="1:15" x14ac:dyDescent="0.2">
      <c r="A3876" s="4" t="s">
        <v>4607</v>
      </c>
      <c r="B3876" s="4" t="s">
        <v>298</v>
      </c>
      <c r="C3876" s="2" t="s">
        <v>299</v>
      </c>
      <c r="D3876" s="2" t="s">
        <v>312</v>
      </c>
      <c r="E3876" s="2" t="s">
        <v>720</v>
      </c>
      <c r="F3876" s="7">
        <v>109375</v>
      </c>
      <c r="G3876" s="7">
        <v>16777.759999999998</v>
      </c>
      <c r="H3876" s="7">
        <v>0</v>
      </c>
      <c r="I3876" s="3" t="str" cm="1">
        <f t="array" ref="I3876">_xlfn.IFS(AND(F3876&gt;=10000,F3876&lt;=50000),"C",AND(F3876&gt;50000,F3876&lt;=100000),"B2",AND(F3876&gt;100000,F3876&lt;=150000),"B1",AND(F3876&gt;150000,F3876&lt;=200000),"A2",AND(F3876&gt;200000,F3876&lt;=250000),"A1",TRUE,"O")</f>
        <v>B1</v>
      </c>
      <c r="J3876" s="14">
        <f t="shared" si="180"/>
        <v>1.09375</v>
      </c>
      <c r="K3876" s="14">
        <f t="shared" si="181"/>
        <v>0.16777759999999997</v>
      </c>
      <c r="L3876" s="14">
        <f t="shared" si="182"/>
        <v>0</v>
      </c>
      <c r="O3876" s="13"/>
    </row>
    <row r="3877" spans="1:15" x14ac:dyDescent="0.2">
      <c r="A3877" s="4" t="s">
        <v>4608</v>
      </c>
      <c r="B3877" s="4" t="s">
        <v>298</v>
      </c>
      <c r="C3877" s="2" t="s">
        <v>299</v>
      </c>
      <c r="D3877" s="2" t="s">
        <v>312</v>
      </c>
      <c r="E3877" s="2" t="s">
        <v>720</v>
      </c>
      <c r="F3877" s="7">
        <v>105676</v>
      </c>
      <c r="G3877" s="7">
        <v>83089.429999999993</v>
      </c>
      <c r="H3877" s="7">
        <v>0</v>
      </c>
      <c r="I3877" s="3" t="str" cm="1">
        <f t="array" ref="I3877">_xlfn.IFS(AND(F3877&gt;=10000,F3877&lt;=50000),"C",AND(F3877&gt;50000,F3877&lt;=100000),"B2",AND(F3877&gt;100000,F3877&lt;=150000),"B1",AND(F3877&gt;150000,F3877&lt;=200000),"A2",AND(F3877&gt;200000,F3877&lt;=250000),"A1",TRUE,"O")</f>
        <v>B1</v>
      </c>
      <c r="J3877" s="14">
        <f t="shared" si="180"/>
        <v>1.0567599999999999</v>
      </c>
      <c r="K3877" s="14">
        <f t="shared" si="181"/>
        <v>0.83089429999999997</v>
      </c>
      <c r="L3877" s="14">
        <f t="shared" si="182"/>
        <v>0</v>
      </c>
      <c r="O3877" s="13"/>
    </row>
    <row r="3878" spans="1:15" x14ac:dyDescent="0.2">
      <c r="A3878" s="4" t="s">
        <v>4609</v>
      </c>
      <c r="B3878" s="4" t="s">
        <v>298</v>
      </c>
      <c r="C3878" s="2" t="s">
        <v>299</v>
      </c>
      <c r="D3878" s="2" t="s">
        <v>312</v>
      </c>
      <c r="E3878" s="2" t="s">
        <v>720</v>
      </c>
      <c r="F3878" s="7">
        <v>105676</v>
      </c>
      <c r="G3878" s="7">
        <v>34200.51</v>
      </c>
      <c r="H3878" s="7">
        <v>0</v>
      </c>
      <c r="I3878" s="3" t="str" cm="1">
        <f t="array" ref="I3878">_xlfn.IFS(AND(F3878&gt;=10000,F3878&lt;=50000),"C",AND(F3878&gt;50000,F3878&lt;=100000),"B2",AND(F3878&gt;100000,F3878&lt;=150000),"B1",AND(F3878&gt;150000,F3878&lt;=200000),"A2",AND(F3878&gt;200000,F3878&lt;=250000),"A1",TRUE,"O")</f>
        <v>B1</v>
      </c>
      <c r="J3878" s="14">
        <f t="shared" si="180"/>
        <v>1.0567599999999999</v>
      </c>
      <c r="K3878" s="14">
        <f t="shared" si="181"/>
        <v>0.34200510000000001</v>
      </c>
      <c r="L3878" s="14">
        <f t="shared" si="182"/>
        <v>0</v>
      </c>
      <c r="O3878" s="13"/>
    </row>
    <row r="3879" spans="1:15" x14ac:dyDescent="0.2">
      <c r="A3879" s="4" t="s">
        <v>4610</v>
      </c>
      <c r="B3879" s="4" t="s">
        <v>298</v>
      </c>
      <c r="C3879" s="2" t="s">
        <v>299</v>
      </c>
      <c r="D3879" s="2" t="s">
        <v>313</v>
      </c>
      <c r="E3879" s="2" t="s">
        <v>720</v>
      </c>
      <c r="F3879" s="7">
        <v>175873</v>
      </c>
      <c r="G3879" s="7">
        <v>0</v>
      </c>
      <c r="H3879" s="7">
        <v>0</v>
      </c>
      <c r="I3879" s="3" t="str" cm="1">
        <f t="array" ref="I3879">_xlfn.IFS(AND(F3879&gt;=10000,F3879&lt;=50000),"C",AND(F3879&gt;50000,F3879&lt;=100000),"B2",AND(F3879&gt;100000,F3879&lt;=150000),"B1",AND(F3879&gt;150000,F3879&lt;=200000),"A2",AND(F3879&gt;200000,F3879&lt;=250000),"A1",TRUE,"O")</f>
        <v>A2</v>
      </c>
      <c r="J3879" s="14">
        <f t="shared" si="180"/>
        <v>1.7587299999999999</v>
      </c>
      <c r="K3879" s="14">
        <f t="shared" si="181"/>
        <v>0</v>
      </c>
      <c r="L3879" s="14">
        <f t="shared" si="182"/>
        <v>0</v>
      </c>
      <c r="O3879" s="13"/>
    </row>
    <row r="3880" spans="1:15" x14ac:dyDescent="0.2">
      <c r="A3880" s="4" t="s">
        <v>4611</v>
      </c>
      <c r="B3880" s="4" t="s">
        <v>298</v>
      </c>
      <c r="C3880" s="2" t="s">
        <v>299</v>
      </c>
      <c r="D3880" s="2" t="s">
        <v>314</v>
      </c>
      <c r="E3880" s="2" t="s">
        <v>720</v>
      </c>
      <c r="F3880" s="7">
        <v>138413.53</v>
      </c>
      <c r="G3880" s="7">
        <v>0</v>
      </c>
      <c r="H3880" s="7">
        <v>0</v>
      </c>
      <c r="I3880" s="3" t="str" cm="1">
        <f t="array" ref="I3880">_xlfn.IFS(AND(F3880&gt;=10000,F3880&lt;=50000),"C",AND(F3880&gt;50000,F3880&lt;=100000),"B2",AND(F3880&gt;100000,F3880&lt;=150000),"B1",AND(F3880&gt;150000,F3880&lt;=200000),"A2",AND(F3880&gt;200000,F3880&lt;=250000),"A1",TRUE,"O")</f>
        <v>B1</v>
      </c>
      <c r="J3880" s="14">
        <f t="shared" si="180"/>
        <v>1.3841353000000001</v>
      </c>
      <c r="K3880" s="14">
        <f t="shared" si="181"/>
        <v>0</v>
      </c>
      <c r="L3880" s="14">
        <f t="shared" si="182"/>
        <v>0</v>
      </c>
      <c r="O3880" s="13"/>
    </row>
    <row r="3881" spans="1:15" x14ac:dyDescent="0.2">
      <c r="A3881" s="4" t="s">
        <v>4612</v>
      </c>
      <c r="B3881" s="4" t="s">
        <v>298</v>
      </c>
      <c r="C3881" s="2" t="s">
        <v>299</v>
      </c>
      <c r="D3881" s="2" t="s">
        <v>314</v>
      </c>
      <c r="E3881" s="2" t="s">
        <v>720</v>
      </c>
      <c r="F3881" s="7">
        <v>107367</v>
      </c>
      <c r="G3881" s="7">
        <v>23065.61</v>
      </c>
      <c r="H3881" s="7">
        <v>1744.73</v>
      </c>
      <c r="I3881" s="3" t="str" cm="1">
        <f t="array" ref="I3881">_xlfn.IFS(AND(F3881&gt;=10000,F3881&lt;=50000),"C",AND(F3881&gt;50000,F3881&lt;=100000),"B2",AND(F3881&gt;100000,F3881&lt;=150000),"B1",AND(F3881&gt;150000,F3881&lt;=200000),"A2",AND(F3881&gt;200000,F3881&lt;=250000),"A1",TRUE,"O")</f>
        <v>B1</v>
      </c>
      <c r="J3881" s="14">
        <f t="shared" si="180"/>
        <v>1.0736699999999999</v>
      </c>
      <c r="K3881" s="14">
        <f t="shared" si="181"/>
        <v>0.2306561</v>
      </c>
      <c r="L3881" s="14">
        <f t="shared" si="182"/>
        <v>1.7447299999999999E-2</v>
      </c>
      <c r="O3881" s="13"/>
    </row>
    <row r="3882" spans="1:15" x14ac:dyDescent="0.2">
      <c r="A3882" s="4" t="s">
        <v>4613</v>
      </c>
      <c r="B3882" s="4" t="s">
        <v>298</v>
      </c>
      <c r="C3882" s="2" t="s">
        <v>299</v>
      </c>
      <c r="D3882" s="2" t="s">
        <v>314</v>
      </c>
      <c r="E3882" s="2" t="s">
        <v>720</v>
      </c>
      <c r="F3882" s="7">
        <v>107367</v>
      </c>
      <c r="G3882" s="7">
        <v>11344.15</v>
      </c>
      <c r="H3882" s="7">
        <v>0</v>
      </c>
      <c r="I3882" s="3" t="str" cm="1">
        <f t="array" ref="I3882">_xlfn.IFS(AND(F3882&gt;=10000,F3882&lt;=50000),"C",AND(F3882&gt;50000,F3882&lt;=100000),"B2",AND(F3882&gt;100000,F3882&lt;=150000),"B1",AND(F3882&gt;150000,F3882&lt;=200000),"A2",AND(F3882&gt;200000,F3882&lt;=250000),"A1",TRUE,"O")</f>
        <v>B1</v>
      </c>
      <c r="J3882" s="14">
        <f t="shared" si="180"/>
        <v>1.0736699999999999</v>
      </c>
      <c r="K3882" s="14">
        <f t="shared" si="181"/>
        <v>0.1134415</v>
      </c>
      <c r="L3882" s="14">
        <f t="shared" si="182"/>
        <v>0</v>
      </c>
      <c r="O3882" s="13"/>
    </row>
    <row r="3883" spans="1:15" x14ac:dyDescent="0.2">
      <c r="A3883" s="4" t="s">
        <v>4614</v>
      </c>
      <c r="B3883" s="4" t="s">
        <v>298</v>
      </c>
      <c r="C3883" s="2" t="s">
        <v>299</v>
      </c>
      <c r="D3883" s="2" t="s">
        <v>314</v>
      </c>
      <c r="E3883" s="2" t="s">
        <v>720</v>
      </c>
      <c r="F3883" s="7">
        <v>92181.093599999993</v>
      </c>
      <c r="G3883" s="7">
        <v>735.95</v>
      </c>
      <c r="H3883" s="7">
        <v>0</v>
      </c>
      <c r="I3883" s="3" t="str" cm="1">
        <f t="array" ref="I3883">_xlfn.IFS(AND(F3883&gt;=10000,F3883&lt;=50000),"C",AND(F3883&gt;50000,F3883&lt;=100000),"B2",AND(F3883&gt;100000,F3883&lt;=150000),"B1",AND(F3883&gt;150000,F3883&lt;=200000),"A2",AND(F3883&gt;200000,F3883&lt;=250000),"A1",TRUE,"O")</f>
        <v>B2</v>
      </c>
      <c r="J3883" s="14">
        <f t="shared" si="180"/>
        <v>0.92181093599999997</v>
      </c>
      <c r="K3883" s="14">
        <f t="shared" si="181"/>
        <v>7.3595000000000006E-3</v>
      </c>
      <c r="L3883" s="14">
        <f t="shared" si="182"/>
        <v>0</v>
      </c>
      <c r="O3883" s="13"/>
    </row>
    <row r="3884" spans="1:15" x14ac:dyDescent="0.2">
      <c r="A3884" s="4" t="s">
        <v>4615</v>
      </c>
      <c r="B3884" s="4" t="s">
        <v>298</v>
      </c>
      <c r="C3884" s="2" t="s">
        <v>299</v>
      </c>
      <c r="D3884" s="2" t="s">
        <v>314</v>
      </c>
      <c r="E3884" s="2" t="s">
        <v>720</v>
      </c>
      <c r="F3884" s="7">
        <v>91806.644499999995</v>
      </c>
      <c r="G3884" s="7">
        <v>25119.94</v>
      </c>
      <c r="H3884" s="7">
        <v>0</v>
      </c>
      <c r="I3884" s="3" t="str" cm="1">
        <f t="array" ref="I3884">_xlfn.IFS(AND(F3884&gt;=10000,F3884&lt;=50000),"C",AND(F3884&gt;50000,F3884&lt;=100000),"B2",AND(F3884&gt;100000,F3884&lt;=150000),"B1",AND(F3884&gt;150000,F3884&lt;=200000),"A2",AND(F3884&gt;200000,F3884&lt;=250000),"A1",TRUE,"O")</f>
        <v>B2</v>
      </c>
      <c r="J3884" s="14">
        <f t="shared" si="180"/>
        <v>0.9180664449999999</v>
      </c>
      <c r="K3884" s="14">
        <f t="shared" si="181"/>
        <v>0.25119939999999996</v>
      </c>
      <c r="L3884" s="14">
        <f t="shared" si="182"/>
        <v>0</v>
      </c>
      <c r="O3884" s="13"/>
    </row>
    <row r="3885" spans="1:15" x14ac:dyDescent="0.2">
      <c r="A3885" s="4" t="s">
        <v>4616</v>
      </c>
      <c r="B3885" s="4" t="s">
        <v>298</v>
      </c>
      <c r="C3885" s="2" t="s">
        <v>299</v>
      </c>
      <c r="D3885" s="2" t="s">
        <v>314</v>
      </c>
      <c r="E3885" s="2" t="s">
        <v>720</v>
      </c>
      <c r="F3885" s="7">
        <v>93986</v>
      </c>
      <c r="G3885" s="7">
        <v>11422.79</v>
      </c>
      <c r="H3885" s="7">
        <v>0</v>
      </c>
      <c r="I3885" s="3" t="str" cm="1">
        <f t="array" ref="I3885">_xlfn.IFS(AND(F3885&gt;=10000,F3885&lt;=50000),"C",AND(F3885&gt;50000,F3885&lt;=100000),"B2",AND(F3885&gt;100000,F3885&lt;=150000),"B1",AND(F3885&gt;150000,F3885&lt;=200000),"A2",AND(F3885&gt;200000,F3885&lt;=250000),"A1",TRUE,"O")</f>
        <v>B2</v>
      </c>
      <c r="J3885" s="14">
        <f t="shared" si="180"/>
        <v>0.93986000000000003</v>
      </c>
      <c r="K3885" s="14">
        <f t="shared" si="181"/>
        <v>0.11422790000000001</v>
      </c>
      <c r="L3885" s="14">
        <f t="shared" si="182"/>
        <v>0</v>
      </c>
      <c r="O3885" s="13"/>
    </row>
    <row r="3886" spans="1:15" x14ac:dyDescent="0.2">
      <c r="A3886" s="4" t="s">
        <v>4617</v>
      </c>
      <c r="B3886" s="4" t="s">
        <v>298</v>
      </c>
      <c r="C3886" s="2" t="s">
        <v>299</v>
      </c>
      <c r="D3886" s="2" t="s">
        <v>314</v>
      </c>
      <c r="E3886" s="2" t="s">
        <v>720</v>
      </c>
      <c r="F3886" s="7">
        <v>107367</v>
      </c>
      <c r="G3886" s="7">
        <v>32664.69</v>
      </c>
      <c r="H3886" s="7">
        <v>0</v>
      </c>
      <c r="I3886" s="3" t="str" cm="1">
        <f t="array" ref="I3886">_xlfn.IFS(AND(F3886&gt;=10000,F3886&lt;=50000),"C",AND(F3886&gt;50000,F3886&lt;=100000),"B2",AND(F3886&gt;100000,F3886&lt;=150000),"B1",AND(F3886&gt;150000,F3886&lt;=200000),"A2",AND(F3886&gt;200000,F3886&lt;=250000),"A1",TRUE,"O")</f>
        <v>B1</v>
      </c>
      <c r="J3886" s="14">
        <f t="shared" si="180"/>
        <v>1.0736699999999999</v>
      </c>
      <c r="K3886" s="14">
        <f t="shared" si="181"/>
        <v>0.32664689999999996</v>
      </c>
      <c r="L3886" s="14">
        <f t="shared" si="182"/>
        <v>0</v>
      </c>
      <c r="O3886" s="13"/>
    </row>
    <row r="3887" spans="1:15" x14ac:dyDescent="0.2">
      <c r="A3887" s="4" t="s">
        <v>4618</v>
      </c>
      <c r="B3887" s="4" t="s">
        <v>298</v>
      </c>
      <c r="C3887" s="2" t="s">
        <v>299</v>
      </c>
      <c r="D3887" s="2" t="s">
        <v>314</v>
      </c>
      <c r="E3887" s="2" t="s">
        <v>720</v>
      </c>
      <c r="F3887" s="7">
        <v>93842.817800000004</v>
      </c>
      <c r="G3887" s="7">
        <v>1144.18</v>
      </c>
      <c r="H3887" s="7">
        <v>0</v>
      </c>
      <c r="I3887" s="3" t="str" cm="1">
        <f t="array" ref="I3887">_xlfn.IFS(AND(F3887&gt;=10000,F3887&lt;=50000),"C",AND(F3887&gt;50000,F3887&lt;=100000),"B2",AND(F3887&gt;100000,F3887&lt;=150000),"B1",AND(F3887&gt;150000,F3887&lt;=200000),"A2",AND(F3887&gt;200000,F3887&lt;=250000),"A1",TRUE,"O")</f>
        <v>B2</v>
      </c>
      <c r="J3887" s="14">
        <f t="shared" si="180"/>
        <v>0.938428178</v>
      </c>
      <c r="K3887" s="14">
        <f t="shared" si="181"/>
        <v>1.14418E-2</v>
      </c>
      <c r="L3887" s="14">
        <f t="shared" si="182"/>
        <v>0</v>
      </c>
      <c r="O3887" s="13"/>
    </row>
    <row r="3888" spans="1:15" x14ac:dyDescent="0.2">
      <c r="A3888" s="4" t="s">
        <v>4619</v>
      </c>
      <c r="B3888" s="4" t="s">
        <v>298</v>
      </c>
      <c r="C3888" s="2" t="s">
        <v>299</v>
      </c>
      <c r="D3888" s="2" t="s">
        <v>314</v>
      </c>
      <c r="E3888" s="2" t="s">
        <v>720</v>
      </c>
      <c r="F3888" s="7">
        <v>73232.701100000006</v>
      </c>
      <c r="G3888" s="7">
        <v>6658.95</v>
      </c>
      <c r="H3888" s="7">
        <v>0</v>
      </c>
      <c r="I3888" s="3" t="str" cm="1">
        <f t="array" ref="I3888">_xlfn.IFS(AND(F3888&gt;=10000,F3888&lt;=50000),"C",AND(F3888&gt;50000,F3888&lt;=100000),"B2",AND(F3888&gt;100000,F3888&lt;=150000),"B1",AND(F3888&gt;150000,F3888&lt;=200000),"A2",AND(F3888&gt;200000,F3888&lt;=250000),"A1",TRUE,"O")</f>
        <v>B2</v>
      </c>
      <c r="J3888" s="14">
        <f t="shared" si="180"/>
        <v>0.73232701100000008</v>
      </c>
      <c r="K3888" s="14">
        <f t="shared" si="181"/>
        <v>6.6589499999999996E-2</v>
      </c>
      <c r="L3888" s="14">
        <f t="shared" si="182"/>
        <v>0</v>
      </c>
      <c r="O3888" s="13"/>
    </row>
    <row r="3889" spans="1:15" x14ac:dyDescent="0.2">
      <c r="A3889" s="4" t="s">
        <v>4620</v>
      </c>
      <c r="B3889" s="4" t="s">
        <v>298</v>
      </c>
      <c r="C3889" s="2" t="s">
        <v>299</v>
      </c>
      <c r="D3889" s="2" t="s">
        <v>314</v>
      </c>
      <c r="E3889" s="2" t="s">
        <v>720</v>
      </c>
      <c r="F3889" s="7">
        <v>90669.389200000005</v>
      </c>
      <c r="G3889" s="7">
        <v>17804.39</v>
      </c>
      <c r="H3889" s="7">
        <v>0</v>
      </c>
      <c r="I3889" s="3" t="str" cm="1">
        <f t="array" ref="I3889">_xlfn.IFS(AND(F3889&gt;=10000,F3889&lt;=50000),"C",AND(F3889&gt;50000,F3889&lt;=100000),"B2",AND(F3889&gt;100000,F3889&lt;=150000),"B1",AND(F3889&gt;150000,F3889&lt;=200000),"A2",AND(F3889&gt;200000,F3889&lt;=250000),"A1",TRUE,"O")</f>
        <v>B2</v>
      </c>
      <c r="J3889" s="14">
        <f t="shared" si="180"/>
        <v>0.90669389200000006</v>
      </c>
      <c r="K3889" s="14">
        <f t="shared" si="181"/>
        <v>0.1780439</v>
      </c>
      <c r="L3889" s="14">
        <f t="shared" si="182"/>
        <v>0</v>
      </c>
      <c r="O3889" s="13"/>
    </row>
    <row r="3890" spans="1:15" x14ac:dyDescent="0.2">
      <c r="A3890" s="4" t="s">
        <v>4621</v>
      </c>
      <c r="B3890" s="4" t="s">
        <v>298</v>
      </c>
      <c r="C3890" s="2" t="s">
        <v>299</v>
      </c>
      <c r="D3890" s="2" t="s">
        <v>301</v>
      </c>
      <c r="E3890" s="2" t="s">
        <v>720</v>
      </c>
      <c r="F3890" s="7">
        <v>65465.25</v>
      </c>
      <c r="G3890" s="7">
        <v>0</v>
      </c>
      <c r="H3890" s="7">
        <v>0</v>
      </c>
      <c r="I3890" s="3" t="str" cm="1">
        <f t="array" ref="I3890">_xlfn.IFS(AND(F3890&gt;=10000,F3890&lt;=50000),"C",AND(F3890&gt;50000,F3890&lt;=100000),"B2",AND(F3890&gt;100000,F3890&lt;=150000),"B1",AND(F3890&gt;150000,F3890&lt;=200000),"A2",AND(F3890&gt;200000,F3890&lt;=250000),"A1",TRUE,"O")</f>
        <v>B2</v>
      </c>
      <c r="J3890" s="14">
        <f t="shared" si="180"/>
        <v>0.65465249999999997</v>
      </c>
      <c r="K3890" s="14">
        <f t="shared" si="181"/>
        <v>0</v>
      </c>
      <c r="L3890" s="14">
        <f t="shared" si="182"/>
        <v>0</v>
      </c>
      <c r="O3890" s="13"/>
    </row>
    <row r="3891" spans="1:15" x14ac:dyDescent="0.2">
      <c r="A3891" s="4" t="s">
        <v>4622</v>
      </c>
      <c r="B3891" s="4" t="s">
        <v>298</v>
      </c>
      <c r="C3891" s="2" t="s">
        <v>299</v>
      </c>
      <c r="D3891" s="2" t="s">
        <v>315</v>
      </c>
      <c r="E3891" s="2" t="s">
        <v>721</v>
      </c>
      <c r="F3891" s="7">
        <v>107367</v>
      </c>
      <c r="G3891" s="7">
        <v>0</v>
      </c>
      <c r="H3891" s="7">
        <v>5093.22</v>
      </c>
      <c r="I3891" s="3" t="str" cm="1">
        <f t="array" ref="I3891">_xlfn.IFS(AND(F3891&gt;=10000,F3891&lt;=50000),"C",AND(F3891&gt;50000,F3891&lt;=100000),"B2",AND(F3891&gt;100000,F3891&lt;=150000),"B1",AND(F3891&gt;150000,F3891&lt;=200000),"A2",AND(F3891&gt;200000,F3891&lt;=250000),"A1",TRUE,"O")</f>
        <v>B1</v>
      </c>
      <c r="J3891" s="14">
        <f t="shared" si="180"/>
        <v>1.0736699999999999</v>
      </c>
      <c r="K3891" s="14">
        <f t="shared" si="181"/>
        <v>0</v>
      </c>
      <c r="L3891" s="14">
        <f t="shared" si="182"/>
        <v>5.0932200000000004E-2</v>
      </c>
      <c r="O3891" s="13"/>
    </row>
    <row r="3892" spans="1:15" x14ac:dyDescent="0.2">
      <c r="A3892" s="4" t="s">
        <v>4623</v>
      </c>
      <c r="B3892" s="4" t="s">
        <v>298</v>
      </c>
      <c r="C3892" s="2" t="s">
        <v>299</v>
      </c>
      <c r="D3892" s="2" t="s">
        <v>315</v>
      </c>
      <c r="E3892" s="2" t="s">
        <v>720</v>
      </c>
      <c r="F3892" s="7">
        <v>70025.451000000001</v>
      </c>
      <c r="G3892" s="7">
        <v>0</v>
      </c>
      <c r="H3892" s="7">
        <v>0</v>
      </c>
      <c r="I3892" s="3" t="str" cm="1">
        <f t="array" ref="I3892">_xlfn.IFS(AND(F3892&gt;=10000,F3892&lt;=50000),"C",AND(F3892&gt;50000,F3892&lt;=100000),"B2",AND(F3892&gt;100000,F3892&lt;=150000),"B1",AND(F3892&gt;150000,F3892&lt;=200000),"A2",AND(F3892&gt;200000,F3892&lt;=250000),"A1",TRUE,"O")</f>
        <v>B2</v>
      </c>
      <c r="J3892" s="14">
        <f t="shared" si="180"/>
        <v>0.70025451000000005</v>
      </c>
      <c r="K3892" s="14">
        <f t="shared" si="181"/>
        <v>0</v>
      </c>
      <c r="L3892" s="14">
        <f t="shared" si="182"/>
        <v>0</v>
      </c>
      <c r="O3892" s="13"/>
    </row>
    <row r="3893" spans="1:15" x14ac:dyDescent="0.2">
      <c r="A3893" s="4" t="s">
        <v>4624</v>
      </c>
      <c r="B3893" s="4" t="s">
        <v>298</v>
      </c>
      <c r="C3893" s="2" t="s">
        <v>299</v>
      </c>
      <c r="D3893" s="2" t="s">
        <v>315</v>
      </c>
      <c r="E3893" s="2" t="s">
        <v>720</v>
      </c>
      <c r="F3893" s="7">
        <v>100670.4636</v>
      </c>
      <c r="G3893" s="7">
        <v>0</v>
      </c>
      <c r="H3893" s="7">
        <v>0</v>
      </c>
      <c r="I3893" s="3" t="str" cm="1">
        <f t="array" ref="I3893">_xlfn.IFS(AND(F3893&gt;=10000,F3893&lt;=50000),"C",AND(F3893&gt;50000,F3893&lt;=100000),"B2",AND(F3893&gt;100000,F3893&lt;=150000),"B1",AND(F3893&gt;150000,F3893&lt;=200000),"A2",AND(F3893&gt;200000,F3893&lt;=250000),"A1",TRUE,"O")</f>
        <v>B1</v>
      </c>
      <c r="J3893" s="14">
        <f t="shared" si="180"/>
        <v>1.006704636</v>
      </c>
      <c r="K3893" s="14">
        <f t="shared" si="181"/>
        <v>0</v>
      </c>
      <c r="L3893" s="14">
        <f t="shared" si="182"/>
        <v>0</v>
      </c>
      <c r="O3893" s="13"/>
    </row>
    <row r="3894" spans="1:15" x14ac:dyDescent="0.2">
      <c r="A3894" s="4" t="s">
        <v>4625</v>
      </c>
      <c r="B3894" s="4" t="s">
        <v>298</v>
      </c>
      <c r="C3894" s="2" t="s">
        <v>299</v>
      </c>
      <c r="D3894" s="2" t="s">
        <v>316</v>
      </c>
      <c r="E3894" s="2" t="s">
        <v>720</v>
      </c>
      <c r="F3894" s="7">
        <v>98228</v>
      </c>
      <c r="G3894" s="7">
        <v>0</v>
      </c>
      <c r="H3894" s="7">
        <v>1596.27</v>
      </c>
      <c r="I3894" s="3" t="str" cm="1">
        <f t="array" ref="I3894">_xlfn.IFS(AND(F3894&gt;=10000,F3894&lt;=50000),"C",AND(F3894&gt;50000,F3894&lt;=100000),"B2",AND(F3894&gt;100000,F3894&lt;=150000),"B1",AND(F3894&gt;150000,F3894&lt;=200000),"A2",AND(F3894&gt;200000,F3894&lt;=250000),"A1",TRUE,"O")</f>
        <v>B2</v>
      </c>
      <c r="J3894" s="14">
        <f t="shared" si="180"/>
        <v>0.98228000000000004</v>
      </c>
      <c r="K3894" s="14">
        <f t="shared" si="181"/>
        <v>0</v>
      </c>
      <c r="L3894" s="14">
        <f t="shared" si="182"/>
        <v>1.59627E-2</v>
      </c>
      <c r="O3894" s="13"/>
    </row>
    <row r="3895" spans="1:15" x14ac:dyDescent="0.2">
      <c r="A3895" s="4" t="s">
        <v>4626</v>
      </c>
      <c r="B3895" s="4" t="s">
        <v>298</v>
      </c>
      <c r="C3895" s="2" t="s">
        <v>299</v>
      </c>
      <c r="D3895" s="2" t="s">
        <v>317</v>
      </c>
      <c r="E3895" s="2" t="s">
        <v>721</v>
      </c>
      <c r="F3895" s="7">
        <v>152940</v>
      </c>
      <c r="G3895" s="7">
        <v>0</v>
      </c>
      <c r="H3895" s="7">
        <v>0</v>
      </c>
      <c r="I3895" s="3" t="str" cm="1">
        <f t="array" ref="I3895">_xlfn.IFS(AND(F3895&gt;=10000,F3895&lt;=50000),"C",AND(F3895&gt;50000,F3895&lt;=100000),"B2",AND(F3895&gt;100000,F3895&lt;=150000),"B1",AND(F3895&gt;150000,F3895&lt;=200000),"A2",AND(F3895&gt;200000,F3895&lt;=250000),"A1",TRUE,"O")</f>
        <v>A2</v>
      </c>
      <c r="J3895" s="14">
        <f t="shared" si="180"/>
        <v>1.5294000000000001</v>
      </c>
      <c r="K3895" s="14">
        <f t="shared" si="181"/>
        <v>0</v>
      </c>
      <c r="L3895" s="14">
        <f t="shared" si="182"/>
        <v>0</v>
      </c>
      <c r="O3895" s="13"/>
    </row>
    <row r="3896" spans="1:15" x14ac:dyDescent="0.2">
      <c r="A3896" s="4" t="s">
        <v>4627</v>
      </c>
      <c r="B3896" s="4" t="s">
        <v>298</v>
      </c>
      <c r="C3896" s="2" t="s">
        <v>299</v>
      </c>
      <c r="D3896" s="2" t="s">
        <v>317</v>
      </c>
      <c r="E3896" s="2" t="s">
        <v>720</v>
      </c>
      <c r="F3896" s="7">
        <v>117424</v>
      </c>
      <c r="G3896" s="7">
        <v>0</v>
      </c>
      <c r="H3896" s="7">
        <v>0</v>
      </c>
      <c r="I3896" s="3" t="str" cm="1">
        <f t="array" ref="I3896">_xlfn.IFS(AND(F3896&gt;=10000,F3896&lt;=50000),"C",AND(F3896&gt;50000,F3896&lt;=100000),"B2",AND(F3896&gt;100000,F3896&lt;=150000),"B1",AND(F3896&gt;150000,F3896&lt;=200000),"A2",AND(F3896&gt;200000,F3896&lt;=250000),"A1",TRUE,"O")</f>
        <v>B1</v>
      </c>
      <c r="J3896" s="14">
        <f t="shared" si="180"/>
        <v>1.17424</v>
      </c>
      <c r="K3896" s="14">
        <f t="shared" si="181"/>
        <v>0</v>
      </c>
      <c r="L3896" s="14">
        <f t="shared" si="182"/>
        <v>0</v>
      </c>
      <c r="O3896" s="13"/>
    </row>
    <row r="3897" spans="1:15" x14ac:dyDescent="0.2">
      <c r="A3897" s="4" t="s">
        <v>4628</v>
      </c>
      <c r="B3897" s="4" t="s">
        <v>298</v>
      </c>
      <c r="C3897" s="2" t="s">
        <v>299</v>
      </c>
      <c r="D3897" s="2" t="s">
        <v>317</v>
      </c>
      <c r="E3897" s="2" t="s">
        <v>720</v>
      </c>
      <c r="F3897" s="7">
        <v>107367</v>
      </c>
      <c r="G3897" s="7">
        <v>0</v>
      </c>
      <c r="H3897" s="7">
        <v>0</v>
      </c>
      <c r="I3897" s="3" t="str" cm="1">
        <f t="array" ref="I3897">_xlfn.IFS(AND(F3897&gt;=10000,F3897&lt;=50000),"C",AND(F3897&gt;50000,F3897&lt;=100000),"B2",AND(F3897&gt;100000,F3897&lt;=150000),"B1",AND(F3897&gt;150000,F3897&lt;=200000),"A2",AND(F3897&gt;200000,F3897&lt;=250000),"A1",TRUE,"O")</f>
        <v>B1</v>
      </c>
      <c r="J3897" s="14">
        <f t="shared" si="180"/>
        <v>1.0736699999999999</v>
      </c>
      <c r="K3897" s="14">
        <f t="shared" si="181"/>
        <v>0</v>
      </c>
      <c r="L3897" s="14">
        <f t="shared" si="182"/>
        <v>0</v>
      </c>
      <c r="O3897" s="13"/>
    </row>
    <row r="3898" spans="1:15" x14ac:dyDescent="0.2">
      <c r="A3898" s="4" t="s">
        <v>4629</v>
      </c>
      <c r="B3898" s="4" t="s">
        <v>298</v>
      </c>
      <c r="C3898" s="2" t="s">
        <v>299</v>
      </c>
      <c r="D3898" s="2" t="s">
        <v>318</v>
      </c>
      <c r="E3898" s="2" t="s">
        <v>720</v>
      </c>
      <c r="F3898" s="7">
        <v>167306</v>
      </c>
      <c r="G3898" s="7">
        <v>0</v>
      </c>
      <c r="H3898" s="7">
        <v>18055.02</v>
      </c>
      <c r="I3898" s="3" t="str" cm="1">
        <f t="array" ref="I3898">_xlfn.IFS(AND(F3898&gt;=10000,F3898&lt;=50000),"C",AND(F3898&gt;50000,F3898&lt;=100000),"B2",AND(F3898&gt;100000,F3898&lt;=150000),"B1",AND(F3898&gt;150000,F3898&lt;=200000),"A2",AND(F3898&gt;200000,F3898&lt;=250000),"A1",TRUE,"O")</f>
        <v>A2</v>
      </c>
      <c r="J3898" s="14">
        <f t="shared" si="180"/>
        <v>1.67306</v>
      </c>
      <c r="K3898" s="14">
        <f t="shared" si="181"/>
        <v>0</v>
      </c>
      <c r="L3898" s="14">
        <f t="shared" si="182"/>
        <v>0.18055019999999999</v>
      </c>
      <c r="O3898" s="13"/>
    </row>
    <row r="3899" spans="1:15" x14ac:dyDescent="0.2">
      <c r="A3899" s="4" t="s">
        <v>4630</v>
      </c>
      <c r="B3899" s="4" t="s">
        <v>298</v>
      </c>
      <c r="C3899" s="2" t="s">
        <v>299</v>
      </c>
      <c r="D3899" s="2" t="s">
        <v>318</v>
      </c>
      <c r="E3899" s="2" t="s">
        <v>720</v>
      </c>
      <c r="F3899" s="7">
        <v>167306</v>
      </c>
      <c r="G3899" s="7">
        <v>0</v>
      </c>
      <c r="H3899" s="7">
        <v>17716.05</v>
      </c>
      <c r="I3899" s="3" t="str" cm="1">
        <f t="array" ref="I3899">_xlfn.IFS(AND(F3899&gt;=10000,F3899&lt;=50000),"C",AND(F3899&gt;50000,F3899&lt;=100000),"B2",AND(F3899&gt;100000,F3899&lt;=150000),"B1",AND(F3899&gt;150000,F3899&lt;=200000),"A2",AND(F3899&gt;200000,F3899&lt;=250000),"A1",TRUE,"O")</f>
        <v>A2</v>
      </c>
      <c r="J3899" s="14">
        <f t="shared" si="180"/>
        <v>1.67306</v>
      </c>
      <c r="K3899" s="14">
        <f t="shared" si="181"/>
        <v>0</v>
      </c>
      <c r="L3899" s="14">
        <f t="shared" si="182"/>
        <v>0.1771605</v>
      </c>
      <c r="O3899" s="13"/>
    </row>
    <row r="3900" spans="1:15" x14ac:dyDescent="0.2">
      <c r="A3900" s="4" t="s">
        <v>4631</v>
      </c>
      <c r="B3900" s="4" t="s">
        <v>298</v>
      </c>
      <c r="C3900" s="2" t="s">
        <v>299</v>
      </c>
      <c r="D3900" s="2" t="s">
        <v>318</v>
      </c>
      <c r="E3900" s="2" t="s">
        <v>720</v>
      </c>
      <c r="F3900" s="7">
        <v>167306</v>
      </c>
      <c r="G3900" s="7">
        <v>0</v>
      </c>
      <c r="H3900" s="7">
        <v>17885.54</v>
      </c>
      <c r="I3900" s="3" t="str" cm="1">
        <f t="array" ref="I3900">_xlfn.IFS(AND(F3900&gt;=10000,F3900&lt;=50000),"C",AND(F3900&gt;50000,F3900&lt;=100000),"B2",AND(F3900&gt;100000,F3900&lt;=150000),"B1",AND(F3900&gt;150000,F3900&lt;=200000),"A2",AND(F3900&gt;200000,F3900&lt;=250000),"A1",TRUE,"O")</f>
        <v>A2</v>
      </c>
      <c r="J3900" s="14">
        <f t="shared" si="180"/>
        <v>1.67306</v>
      </c>
      <c r="K3900" s="14">
        <f t="shared" si="181"/>
        <v>0</v>
      </c>
      <c r="L3900" s="14">
        <f t="shared" si="182"/>
        <v>0.1788554</v>
      </c>
      <c r="O3900" s="13"/>
    </row>
    <row r="3901" spans="1:15" x14ac:dyDescent="0.2">
      <c r="A3901" s="4" t="s">
        <v>4632</v>
      </c>
      <c r="B3901" s="4" t="s">
        <v>298</v>
      </c>
      <c r="C3901" s="2" t="s">
        <v>299</v>
      </c>
      <c r="D3901" s="2" t="s">
        <v>318</v>
      </c>
      <c r="E3901" s="2" t="s">
        <v>720</v>
      </c>
      <c r="F3901" s="7">
        <v>167306</v>
      </c>
      <c r="G3901" s="7">
        <v>912.23</v>
      </c>
      <c r="H3901" s="7">
        <v>16451.47</v>
      </c>
      <c r="I3901" s="3" t="str" cm="1">
        <f t="array" ref="I3901">_xlfn.IFS(AND(F3901&gt;=10000,F3901&lt;=50000),"C",AND(F3901&gt;50000,F3901&lt;=100000),"B2",AND(F3901&gt;100000,F3901&lt;=150000),"B1",AND(F3901&gt;150000,F3901&lt;=200000),"A2",AND(F3901&gt;200000,F3901&lt;=250000),"A1",TRUE,"O")</f>
        <v>A2</v>
      </c>
      <c r="J3901" s="14">
        <f t="shared" si="180"/>
        <v>1.67306</v>
      </c>
      <c r="K3901" s="14">
        <f t="shared" si="181"/>
        <v>9.1222999999999999E-3</v>
      </c>
      <c r="L3901" s="14">
        <f t="shared" si="182"/>
        <v>0.16451470000000001</v>
      </c>
      <c r="O3901" s="13"/>
    </row>
    <row r="3902" spans="1:15" x14ac:dyDescent="0.2">
      <c r="A3902" s="4" t="s">
        <v>4633</v>
      </c>
      <c r="B3902" s="4" t="s">
        <v>298</v>
      </c>
      <c r="C3902" s="2" t="s">
        <v>299</v>
      </c>
      <c r="D3902" s="2" t="s">
        <v>318</v>
      </c>
      <c r="E3902" s="2" t="s">
        <v>720</v>
      </c>
      <c r="F3902" s="7">
        <v>167306</v>
      </c>
      <c r="G3902" s="7">
        <v>0</v>
      </c>
      <c r="H3902" s="7">
        <v>17716.07</v>
      </c>
      <c r="I3902" s="3" t="str" cm="1">
        <f t="array" ref="I3902">_xlfn.IFS(AND(F3902&gt;=10000,F3902&lt;=50000),"C",AND(F3902&gt;50000,F3902&lt;=100000),"B2",AND(F3902&gt;100000,F3902&lt;=150000),"B1",AND(F3902&gt;150000,F3902&lt;=200000),"A2",AND(F3902&gt;200000,F3902&lt;=250000),"A1",TRUE,"O")</f>
        <v>A2</v>
      </c>
      <c r="J3902" s="14">
        <f t="shared" si="180"/>
        <v>1.67306</v>
      </c>
      <c r="K3902" s="14">
        <f t="shared" si="181"/>
        <v>0</v>
      </c>
      <c r="L3902" s="14">
        <f t="shared" si="182"/>
        <v>0.1771607</v>
      </c>
      <c r="O3902" s="13"/>
    </row>
    <row r="3903" spans="1:15" x14ac:dyDescent="0.2">
      <c r="A3903" s="4" t="s">
        <v>4634</v>
      </c>
      <c r="B3903" s="4" t="s">
        <v>298</v>
      </c>
      <c r="C3903" s="2" t="s">
        <v>299</v>
      </c>
      <c r="D3903" s="2" t="s">
        <v>302</v>
      </c>
      <c r="E3903" s="2" t="s">
        <v>720</v>
      </c>
      <c r="F3903" s="7">
        <v>96826</v>
      </c>
      <c r="G3903" s="7">
        <v>50651.63</v>
      </c>
      <c r="H3903" s="7">
        <v>6603.19</v>
      </c>
      <c r="I3903" s="3" t="str" cm="1">
        <f t="array" ref="I3903">_xlfn.IFS(AND(F3903&gt;=10000,F3903&lt;=50000),"C",AND(F3903&gt;50000,F3903&lt;=100000),"B2",AND(F3903&gt;100000,F3903&lt;=150000),"B1",AND(F3903&gt;150000,F3903&lt;=200000),"A2",AND(F3903&gt;200000,F3903&lt;=250000),"A1",TRUE,"O")</f>
        <v>B2</v>
      </c>
      <c r="J3903" s="14">
        <f t="shared" si="180"/>
        <v>0.96826000000000001</v>
      </c>
      <c r="K3903" s="14">
        <f t="shared" si="181"/>
        <v>0.50651629999999992</v>
      </c>
      <c r="L3903" s="14">
        <f t="shared" si="182"/>
        <v>6.6031899999999991E-2</v>
      </c>
      <c r="O3903" s="13"/>
    </row>
    <row r="3904" spans="1:15" x14ac:dyDescent="0.2">
      <c r="A3904" s="4" t="s">
        <v>4635</v>
      </c>
      <c r="B3904" s="4" t="s">
        <v>298</v>
      </c>
      <c r="C3904" s="2" t="s">
        <v>299</v>
      </c>
      <c r="D3904" s="2" t="s">
        <v>302</v>
      </c>
      <c r="E3904" s="2" t="s">
        <v>720</v>
      </c>
      <c r="F3904" s="7">
        <v>117165</v>
      </c>
      <c r="G3904" s="7">
        <v>4849.72</v>
      </c>
      <c r="H3904" s="7">
        <v>0</v>
      </c>
      <c r="I3904" s="3" t="str" cm="1">
        <f t="array" ref="I3904">_xlfn.IFS(AND(F3904&gt;=10000,F3904&lt;=50000),"C",AND(F3904&gt;50000,F3904&lt;=100000),"B2",AND(F3904&gt;100000,F3904&lt;=150000),"B1",AND(F3904&gt;150000,F3904&lt;=200000),"A2",AND(F3904&gt;200000,F3904&lt;=250000),"A1",TRUE,"O")</f>
        <v>B1</v>
      </c>
      <c r="J3904" s="14">
        <f t="shared" si="180"/>
        <v>1.1716500000000001</v>
      </c>
      <c r="K3904" s="14">
        <f t="shared" si="181"/>
        <v>4.8497200000000004E-2</v>
      </c>
      <c r="L3904" s="14">
        <f t="shared" si="182"/>
        <v>0</v>
      </c>
      <c r="O3904" s="13"/>
    </row>
    <row r="3905" spans="1:15" x14ac:dyDescent="0.2">
      <c r="A3905" s="4" t="s">
        <v>4636</v>
      </c>
      <c r="B3905" s="4" t="s">
        <v>298</v>
      </c>
      <c r="C3905" s="2" t="s">
        <v>299</v>
      </c>
      <c r="D3905" s="2" t="s">
        <v>302</v>
      </c>
      <c r="E3905" s="2" t="s">
        <v>720</v>
      </c>
      <c r="F3905" s="7">
        <v>106504</v>
      </c>
      <c r="G3905" s="7">
        <v>93751.61</v>
      </c>
      <c r="H3905" s="7">
        <v>0</v>
      </c>
      <c r="I3905" s="3" t="str" cm="1">
        <f t="array" ref="I3905">_xlfn.IFS(AND(F3905&gt;=10000,F3905&lt;=50000),"C",AND(F3905&gt;50000,F3905&lt;=100000),"B2",AND(F3905&gt;100000,F3905&lt;=150000),"B1",AND(F3905&gt;150000,F3905&lt;=200000),"A2",AND(F3905&gt;200000,F3905&lt;=250000),"A1",TRUE,"O")</f>
        <v>B1</v>
      </c>
      <c r="J3905" s="14">
        <f t="shared" si="180"/>
        <v>1.06504</v>
      </c>
      <c r="K3905" s="14">
        <f t="shared" si="181"/>
        <v>0.93751609999999996</v>
      </c>
      <c r="L3905" s="14">
        <f t="shared" si="182"/>
        <v>0</v>
      </c>
      <c r="O3905" s="13"/>
    </row>
    <row r="3906" spans="1:15" x14ac:dyDescent="0.2">
      <c r="A3906" s="4" t="s">
        <v>4637</v>
      </c>
      <c r="B3906" s="4" t="s">
        <v>298</v>
      </c>
      <c r="C3906" s="2" t="s">
        <v>299</v>
      </c>
      <c r="D3906" s="2" t="s">
        <v>302</v>
      </c>
      <c r="E3906" s="2" t="s">
        <v>720</v>
      </c>
      <c r="F3906" s="7">
        <v>96826</v>
      </c>
      <c r="G3906" s="7">
        <v>46622.32</v>
      </c>
      <c r="H3906" s="7">
        <v>782.1</v>
      </c>
      <c r="I3906" s="3" t="str" cm="1">
        <f t="array" ref="I3906">_xlfn.IFS(AND(F3906&gt;=10000,F3906&lt;=50000),"C",AND(F3906&gt;50000,F3906&lt;=100000),"B2",AND(F3906&gt;100000,F3906&lt;=150000),"B1",AND(F3906&gt;150000,F3906&lt;=200000),"A2",AND(F3906&gt;200000,F3906&lt;=250000),"A1",TRUE,"O")</f>
        <v>B2</v>
      </c>
      <c r="J3906" s="14">
        <f t="shared" si="180"/>
        <v>0.96826000000000001</v>
      </c>
      <c r="K3906" s="14">
        <f t="shared" si="181"/>
        <v>0.4662232</v>
      </c>
      <c r="L3906" s="14">
        <f t="shared" si="182"/>
        <v>7.8209999999999998E-3</v>
      </c>
      <c r="O3906" s="13"/>
    </row>
    <row r="3907" spans="1:15" x14ac:dyDescent="0.2">
      <c r="A3907" s="4" t="s">
        <v>4638</v>
      </c>
      <c r="B3907" s="4" t="s">
        <v>298</v>
      </c>
      <c r="C3907" s="2" t="s">
        <v>299</v>
      </c>
      <c r="D3907" s="2" t="s">
        <v>302</v>
      </c>
      <c r="E3907" s="2" t="s">
        <v>720</v>
      </c>
      <c r="F3907" s="7">
        <v>96826</v>
      </c>
      <c r="G3907" s="7">
        <v>54907.71</v>
      </c>
      <c r="H3907" s="7">
        <v>0</v>
      </c>
      <c r="I3907" s="3" t="str" cm="1">
        <f t="array" ref="I3907">_xlfn.IFS(AND(F3907&gt;=10000,F3907&lt;=50000),"C",AND(F3907&gt;50000,F3907&lt;=100000),"B2",AND(F3907&gt;100000,F3907&lt;=150000),"B1",AND(F3907&gt;150000,F3907&lt;=200000),"A2",AND(F3907&gt;200000,F3907&lt;=250000),"A1",TRUE,"O")</f>
        <v>B2</v>
      </c>
      <c r="J3907" s="14">
        <f t="shared" si="180"/>
        <v>0.96826000000000001</v>
      </c>
      <c r="K3907" s="14">
        <f t="shared" si="181"/>
        <v>0.54907709999999998</v>
      </c>
      <c r="L3907" s="14">
        <f t="shared" si="182"/>
        <v>0</v>
      </c>
      <c r="O3907" s="13"/>
    </row>
    <row r="3908" spans="1:15" x14ac:dyDescent="0.2">
      <c r="A3908" s="4" t="s">
        <v>4639</v>
      </c>
      <c r="B3908" s="4" t="s">
        <v>298</v>
      </c>
      <c r="C3908" s="2" t="s">
        <v>299</v>
      </c>
      <c r="D3908" s="2" t="s">
        <v>302</v>
      </c>
      <c r="E3908" s="2" t="s">
        <v>721</v>
      </c>
      <c r="F3908" s="7">
        <v>93824</v>
      </c>
      <c r="G3908" s="7">
        <v>2304.8000000000002</v>
      </c>
      <c r="H3908" s="7">
        <v>1028.1199999999999</v>
      </c>
      <c r="I3908" s="3" t="str" cm="1">
        <f t="array" ref="I3908">_xlfn.IFS(AND(F3908&gt;=10000,F3908&lt;=50000),"C",AND(F3908&gt;50000,F3908&lt;=100000),"B2",AND(F3908&gt;100000,F3908&lt;=150000),"B1",AND(F3908&gt;150000,F3908&lt;=200000),"A2",AND(F3908&gt;200000,F3908&lt;=250000),"A1",TRUE,"O")</f>
        <v>B2</v>
      </c>
      <c r="J3908" s="14">
        <f t="shared" ref="J3908:J3971" si="183">F3908/100000</f>
        <v>0.93823999999999996</v>
      </c>
      <c r="K3908" s="14">
        <f t="shared" ref="K3908:K3971" si="184">G3908/100000</f>
        <v>2.3048000000000003E-2</v>
      </c>
      <c r="L3908" s="14">
        <f t="shared" ref="L3908:L3971" si="185">H3908/100000</f>
        <v>1.0281199999999999E-2</v>
      </c>
      <c r="O3908" s="13"/>
    </row>
    <row r="3909" spans="1:15" x14ac:dyDescent="0.2">
      <c r="A3909" s="4" t="s">
        <v>4640</v>
      </c>
      <c r="B3909" s="4" t="s">
        <v>298</v>
      </c>
      <c r="C3909" s="2" t="s">
        <v>299</v>
      </c>
      <c r="D3909" s="2" t="s">
        <v>319</v>
      </c>
      <c r="E3909" s="2" t="s">
        <v>720</v>
      </c>
      <c r="F3909" s="7">
        <v>117165</v>
      </c>
      <c r="G3909" s="7">
        <v>20803.400000000001</v>
      </c>
      <c r="H3909" s="7">
        <v>12525.38</v>
      </c>
      <c r="I3909" s="3" t="str" cm="1">
        <f t="array" ref="I3909">_xlfn.IFS(AND(F3909&gt;=10000,F3909&lt;=50000),"C",AND(F3909&gt;50000,F3909&lt;=100000),"B2",AND(F3909&gt;100000,F3909&lt;=150000),"B1",AND(F3909&gt;150000,F3909&lt;=200000),"A2",AND(F3909&gt;200000,F3909&lt;=250000),"A1",TRUE,"O")</f>
        <v>B1</v>
      </c>
      <c r="J3909" s="14">
        <f t="shared" si="183"/>
        <v>1.1716500000000001</v>
      </c>
      <c r="K3909" s="14">
        <f t="shared" si="184"/>
        <v>0.20803400000000002</v>
      </c>
      <c r="L3909" s="14">
        <f t="shared" si="185"/>
        <v>0.1252538</v>
      </c>
      <c r="O3909" s="13"/>
    </row>
    <row r="3910" spans="1:15" x14ac:dyDescent="0.2">
      <c r="A3910" s="4" t="s">
        <v>4641</v>
      </c>
      <c r="B3910" s="4" t="s">
        <v>298</v>
      </c>
      <c r="C3910" s="2" t="s">
        <v>299</v>
      </c>
      <c r="D3910" s="2" t="s">
        <v>319</v>
      </c>
      <c r="E3910" s="2" t="s">
        <v>720</v>
      </c>
      <c r="F3910" s="7">
        <v>94611.4</v>
      </c>
      <c r="G3910" s="7">
        <v>0</v>
      </c>
      <c r="H3910" s="7">
        <v>0</v>
      </c>
      <c r="I3910" s="3" t="str" cm="1">
        <f t="array" ref="I3910">_xlfn.IFS(AND(F3910&gt;=10000,F3910&lt;=50000),"C",AND(F3910&gt;50000,F3910&lt;=100000),"B2",AND(F3910&gt;100000,F3910&lt;=150000),"B1",AND(F3910&gt;150000,F3910&lt;=200000),"A2",AND(F3910&gt;200000,F3910&lt;=250000),"A1",TRUE,"O")</f>
        <v>B2</v>
      </c>
      <c r="J3910" s="14">
        <f t="shared" si="183"/>
        <v>0.9461139999999999</v>
      </c>
      <c r="K3910" s="14">
        <f t="shared" si="184"/>
        <v>0</v>
      </c>
      <c r="L3910" s="14">
        <f t="shared" si="185"/>
        <v>0</v>
      </c>
      <c r="O3910" s="13"/>
    </row>
    <row r="3911" spans="1:15" x14ac:dyDescent="0.2">
      <c r="A3911" s="4" t="s">
        <v>4642</v>
      </c>
      <c r="B3911" s="4" t="s">
        <v>298</v>
      </c>
      <c r="C3911" s="2" t="s">
        <v>299</v>
      </c>
      <c r="D3911" s="2" t="s">
        <v>319</v>
      </c>
      <c r="E3911" s="2" t="s">
        <v>720</v>
      </c>
      <c r="F3911" s="7">
        <v>56905.407399999996</v>
      </c>
      <c r="G3911" s="7">
        <v>630.98</v>
      </c>
      <c r="H3911" s="7">
        <v>0</v>
      </c>
      <c r="I3911" s="3" t="str" cm="1">
        <f t="array" ref="I3911">_xlfn.IFS(AND(F3911&gt;=10000,F3911&lt;=50000),"C",AND(F3911&gt;50000,F3911&lt;=100000),"B2",AND(F3911&gt;100000,F3911&lt;=150000),"B1",AND(F3911&gt;150000,F3911&lt;=200000),"A2",AND(F3911&gt;200000,F3911&lt;=250000),"A1",TRUE,"O")</f>
        <v>B2</v>
      </c>
      <c r="J3911" s="14">
        <f t="shared" si="183"/>
        <v>0.56905407399999997</v>
      </c>
      <c r="K3911" s="14">
        <f t="shared" si="184"/>
        <v>6.3098E-3</v>
      </c>
      <c r="L3911" s="14">
        <f t="shared" si="185"/>
        <v>0</v>
      </c>
      <c r="O3911" s="13"/>
    </row>
    <row r="3912" spans="1:15" x14ac:dyDescent="0.2">
      <c r="A3912" s="4" t="s">
        <v>4643</v>
      </c>
      <c r="B3912" s="4" t="s">
        <v>298</v>
      </c>
      <c r="C3912" s="2" t="s">
        <v>299</v>
      </c>
      <c r="D3912" s="2" t="s">
        <v>320</v>
      </c>
      <c r="E3912" s="2" t="s">
        <v>720</v>
      </c>
      <c r="F3912" s="7">
        <v>152940</v>
      </c>
      <c r="G3912" s="7">
        <v>0</v>
      </c>
      <c r="H3912" s="7">
        <v>1829.76</v>
      </c>
      <c r="I3912" s="3" t="str" cm="1">
        <f t="array" ref="I3912">_xlfn.IFS(AND(F3912&gt;=10000,F3912&lt;=50000),"C",AND(F3912&gt;50000,F3912&lt;=100000),"B2",AND(F3912&gt;100000,F3912&lt;=150000),"B1",AND(F3912&gt;150000,F3912&lt;=200000),"A2",AND(F3912&gt;200000,F3912&lt;=250000),"A1",TRUE,"O")</f>
        <v>A2</v>
      </c>
      <c r="J3912" s="14">
        <f t="shared" si="183"/>
        <v>1.5294000000000001</v>
      </c>
      <c r="K3912" s="14">
        <f t="shared" si="184"/>
        <v>0</v>
      </c>
      <c r="L3912" s="14">
        <f t="shared" si="185"/>
        <v>1.8297600000000001E-2</v>
      </c>
      <c r="O3912" s="13"/>
    </row>
    <row r="3913" spans="1:15" x14ac:dyDescent="0.2">
      <c r="A3913" s="4" t="s">
        <v>4644</v>
      </c>
      <c r="B3913" s="4" t="s">
        <v>298</v>
      </c>
      <c r="C3913" s="2" t="s">
        <v>299</v>
      </c>
      <c r="D3913" s="2" t="s">
        <v>320</v>
      </c>
      <c r="E3913" s="2" t="s">
        <v>720</v>
      </c>
      <c r="F3913" s="7">
        <v>93404.920499999993</v>
      </c>
      <c r="G3913" s="7">
        <v>248.17</v>
      </c>
      <c r="H3913" s="7">
        <v>2626.8</v>
      </c>
      <c r="I3913" s="3" t="str" cm="1">
        <f t="array" ref="I3913">_xlfn.IFS(AND(F3913&gt;=10000,F3913&lt;=50000),"C",AND(F3913&gt;50000,F3913&lt;=100000),"B2",AND(F3913&gt;100000,F3913&lt;=150000),"B1",AND(F3913&gt;150000,F3913&lt;=200000),"A2",AND(F3913&gt;200000,F3913&lt;=250000),"A1",TRUE,"O")</f>
        <v>B2</v>
      </c>
      <c r="J3913" s="14">
        <f t="shared" si="183"/>
        <v>0.93404920499999988</v>
      </c>
      <c r="K3913" s="14">
        <f t="shared" si="184"/>
        <v>2.4816999999999999E-3</v>
      </c>
      <c r="L3913" s="14">
        <f t="shared" si="185"/>
        <v>2.6268000000000003E-2</v>
      </c>
      <c r="O3913" s="13"/>
    </row>
    <row r="3914" spans="1:15" x14ac:dyDescent="0.2">
      <c r="A3914" s="4" t="s">
        <v>4645</v>
      </c>
      <c r="B3914" s="4" t="s">
        <v>298</v>
      </c>
      <c r="C3914" s="2" t="s">
        <v>299</v>
      </c>
      <c r="D3914" s="2" t="s">
        <v>320</v>
      </c>
      <c r="E3914" s="2" t="s">
        <v>721</v>
      </c>
      <c r="F3914" s="7">
        <v>93670.938500000004</v>
      </c>
      <c r="G3914" s="7">
        <v>0</v>
      </c>
      <c r="H3914" s="7">
        <v>0</v>
      </c>
      <c r="I3914" s="3" t="str" cm="1">
        <f t="array" ref="I3914">_xlfn.IFS(AND(F3914&gt;=10000,F3914&lt;=50000),"C",AND(F3914&gt;50000,F3914&lt;=100000),"B2",AND(F3914&gt;100000,F3914&lt;=150000),"B1",AND(F3914&gt;150000,F3914&lt;=200000),"A2",AND(F3914&gt;200000,F3914&lt;=250000),"A1",TRUE,"O")</f>
        <v>B2</v>
      </c>
      <c r="J3914" s="14">
        <f t="shared" si="183"/>
        <v>0.93670938500000001</v>
      </c>
      <c r="K3914" s="14">
        <f t="shared" si="184"/>
        <v>0</v>
      </c>
      <c r="L3914" s="14">
        <f t="shared" si="185"/>
        <v>0</v>
      </c>
      <c r="O3914" s="13"/>
    </row>
    <row r="3915" spans="1:15" x14ac:dyDescent="0.2">
      <c r="A3915" s="4" t="s">
        <v>4646</v>
      </c>
      <c r="B3915" s="4" t="s">
        <v>298</v>
      </c>
      <c r="C3915" s="2" t="s">
        <v>299</v>
      </c>
      <c r="D3915" s="2" t="s">
        <v>321</v>
      </c>
      <c r="E3915" s="2" t="s">
        <v>720</v>
      </c>
      <c r="F3915" s="7">
        <v>132119</v>
      </c>
      <c r="G3915" s="7">
        <v>13498.11</v>
      </c>
      <c r="H3915" s="7">
        <v>3157.76</v>
      </c>
      <c r="I3915" s="3" t="str" cm="1">
        <f t="array" ref="I3915">_xlfn.IFS(AND(F3915&gt;=10000,F3915&lt;=50000),"C",AND(F3915&gt;50000,F3915&lt;=100000),"B2",AND(F3915&gt;100000,F3915&lt;=150000),"B1",AND(F3915&gt;150000,F3915&lt;=200000),"A2",AND(F3915&gt;200000,F3915&lt;=250000),"A1",TRUE,"O")</f>
        <v>B1</v>
      </c>
      <c r="J3915" s="14">
        <f t="shared" si="183"/>
        <v>1.3211900000000001</v>
      </c>
      <c r="K3915" s="14">
        <f t="shared" si="184"/>
        <v>0.13498109999999999</v>
      </c>
      <c r="L3915" s="14">
        <f t="shared" si="185"/>
        <v>3.1577600000000004E-2</v>
      </c>
      <c r="O3915" s="13"/>
    </row>
    <row r="3916" spans="1:15" x14ac:dyDescent="0.2">
      <c r="A3916" s="4" t="s">
        <v>4647</v>
      </c>
      <c r="B3916" s="4" t="s">
        <v>298</v>
      </c>
      <c r="C3916" s="2" t="s">
        <v>299</v>
      </c>
      <c r="D3916" s="2" t="s">
        <v>321</v>
      </c>
      <c r="E3916" s="2" t="s">
        <v>720</v>
      </c>
      <c r="F3916" s="7">
        <v>132119</v>
      </c>
      <c r="G3916" s="7">
        <v>19693.68</v>
      </c>
      <c r="H3916" s="7">
        <v>12221.81</v>
      </c>
      <c r="I3916" s="3" t="str" cm="1">
        <f t="array" ref="I3916">_xlfn.IFS(AND(F3916&gt;=10000,F3916&lt;=50000),"C",AND(F3916&gt;50000,F3916&lt;=100000),"B2",AND(F3916&gt;100000,F3916&lt;=150000),"B1",AND(F3916&gt;150000,F3916&lt;=200000),"A2",AND(F3916&gt;200000,F3916&lt;=250000),"A1",TRUE,"O")</f>
        <v>B1</v>
      </c>
      <c r="J3916" s="14">
        <f t="shared" si="183"/>
        <v>1.3211900000000001</v>
      </c>
      <c r="K3916" s="14">
        <f t="shared" si="184"/>
        <v>0.1969368</v>
      </c>
      <c r="L3916" s="14">
        <f t="shared" si="185"/>
        <v>0.1222181</v>
      </c>
      <c r="O3916" s="13"/>
    </row>
    <row r="3917" spans="1:15" x14ac:dyDescent="0.2">
      <c r="A3917" s="4" t="s">
        <v>4648</v>
      </c>
      <c r="B3917" s="4" t="s">
        <v>298</v>
      </c>
      <c r="C3917" s="2" t="s">
        <v>299</v>
      </c>
      <c r="D3917" s="2" t="s">
        <v>321</v>
      </c>
      <c r="E3917" s="2" t="s">
        <v>721</v>
      </c>
      <c r="F3917" s="7">
        <v>48413</v>
      </c>
      <c r="G3917" s="7">
        <v>837.1</v>
      </c>
      <c r="H3917" s="7">
        <v>624.26</v>
      </c>
      <c r="I3917" s="3" t="str" cm="1">
        <f t="array" ref="I3917">_xlfn.IFS(AND(F3917&gt;=10000,F3917&lt;=50000),"C",AND(F3917&gt;50000,F3917&lt;=100000),"B2",AND(F3917&gt;100000,F3917&lt;=150000),"B1",AND(F3917&gt;150000,F3917&lt;=200000),"A2",AND(F3917&gt;200000,F3917&lt;=250000),"A1",TRUE,"O")</f>
        <v>C</v>
      </c>
      <c r="J3917" s="14">
        <f t="shared" si="183"/>
        <v>0.48413</v>
      </c>
      <c r="K3917" s="14">
        <f t="shared" si="184"/>
        <v>8.371E-3</v>
      </c>
      <c r="L3917" s="14">
        <f t="shared" si="185"/>
        <v>6.2426000000000001E-3</v>
      </c>
      <c r="O3917" s="13"/>
    </row>
    <row r="3918" spans="1:15" x14ac:dyDescent="0.2">
      <c r="A3918" s="4" t="s">
        <v>4649</v>
      </c>
      <c r="B3918" s="4" t="s">
        <v>298</v>
      </c>
      <c r="C3918" s="2" t="s">
        <v>299</v>
      </c>
      <c r="D3918" s="2" t="s">
        <v>321</v>
      </c>
      <c r="E3918" s="2" t="s">
        <v>720</v>
      </c>
      <c r="F3918" s="7">
        <v>132119</v>
      </c>
      <c r="G3918" s="7">
        <v>76080.38</v>
      </c>
      <c r="H3918" s="7">
        <v>8279.2800000000007</v>
      </c>
      <c r="I3918" s="3" t="str" cm="1">
        <f t="array" ref="I3918">_xlfn.IFS(AND(F3918&gt;=10000,F3918&lt;=50000),"C",AND(F3918&gt;50000,F3918&lt;=100000),"B2",AND(F3918&gt;100000,F3918&lt;=150000),"B1",AND(F3918&gt;150000,F3918&lt;=200000),"A2",AND(F3918&gt;200000,F3918&lt;=250000),"A1",TRUE,"O")</f>
        <v>B1</v>
      </c>
      <c r="J3918" s="14">
        <f t="shared" si="183"/>
        <v>1.3211900000000001</v>
      </c>
      <c r="K3918" s="14">
        <f t="shared" si="184"/>
        <v>0.76080380000000003</v>
      </c>
      <c r="L3918" s="14">
        <f t="shared" si="185"/>
        <v>8.27928E-2</v>
      </c>
      <c r="O3918" s="13"/>
    </row>
    <row r="3919" spans="1:15" x14ac:dyDescent="0.2">
      <c r="A3919" s="4" t="s">
        <v>4650</v>
      </c>
      <c r="B3919" s="4" t="s">
        <v>298</v>
      </c>
      <c r="C3919" s="2" t="s">
        <v>299</v>
      </c>
      <c r="D3919" s="2" t="s">
        <v>321</v>
      </c>
      <c r="E3919" s="2" t="s">
        <v>720</v>
      </c>
      <c r="F3919" s="7">
        <v>105676</v>
      </c>
      <c r="G3919" s="7">
        <v>24897</v>
      </c>
      <c r="H3919" s="7">
        <v>0</v>
      </c>
      <c r="I3919" s="3" t="str" cm="1">
        <f t="array" ref="I3919">_xlfn.IFS(AND(F3919&gt;=10000,F3919&lt;=50000),"C",AND(F3919&gt;50000,F3919&lt;=100000),"B2",AND(F3919&gt;100000,F3919&lt;=150000),"B1",AND(F3919&gt;150000,F3919&lt;=200000),"A2",AND(F3919&gt;200000,F3919&lt;=250000),"A1",TRUE,"O")</f>
        <v>B1</v>
      </c>
      <c r="J3919" s="14">
        <f t="shared" si="183"/>
        <v>1.0567599999999999</v>
      </c>
      <c r="K3919" s="14">
        <f t="shared" si="184"/>
        <v>0.24897</v>
      </c>
      <c r="L3919" s="14">
        <f t="shared" si="185"/>
        <v>0</v>
      </c>
      <c r="O3919" s="13"/>
    </row>
    <row r="3920" spans="1:15" x14ac:dyDescent="0.2">
      <c r="A3920" s="4" t="s">
        <v>4651</v>
      </c>
      <c r="B3920" s="4" t="s">
        <v>298</v>
      </c>
      <c r="C3920" s="2" t="s">
        <v>299</v>
      </c>
      <c r="D3920" s="2" t="s">
        <v>321</v>
      </c>
      <c r="E3920" s="2" t="s">
        <v>720</v>
      </c>
      <c r="F3920" s="7">
        <v>117165</v>
      </c>
      <c r="G3920" s="7">
        <v>11022.46</v>
      </c>
      <c r="H3920" s="7">
        <v>0</v>
      </c>
      <c r="I3920" s="3" t="str" cm="1">
        <f t="array" ref="I3920">_xlfn.IFS(AND(F3920&gt;=10000,F3920&lt;=50000),"C",AND(F3920&gt;50000,F3920&lt;=100000),"B2",AND(F3920&gt;100000,F3920&lt;=150000),"B1",AND(F3920&gt;150000,F3920&lt;=200000),"A2",AND(F3920&gt;200000,F3920&lt;=250000),"A1",TRUE,"O")</f>
        <v>B1</v>
      </c>
      <c r="J3920" s="14">
        <f t="shared" si="183"/>
        <v>1.1716500000000001</v>
      </c>
      <c r="K3920" s="14">
        <f t="shared" si="184"/>
        <v>0.11022459999999999</v>
      </c>
      <c r="L3920" s="14">
        <f t="shared" si="185"/>
        <v>0</v>
      </c>
      <c r="O3920" s="13"/>
    </row>
    <row r="3921" spans="1:15" x14ac:dyDescent="0.2">
      <c r="A3921" s="4" t="s">
        <v>4652</v>
      </c>
      <c r="B3921" s="4" t="s">
        <v>298</v>
      </c>
      <c r="C3921" s="2" t="s">
        <v>299</v>
      </c>
      <c r="D3921" s="2" t="s">
        <v>321</v>
      </c>
      <c r="E3921" s="2" t="s">
        <v>720</v>
      </c>
      <c r="F3921" s="7">
        <v>117165</v>
      </c>
      <c r="G3921" s="7">
        <v>10228.35</v>
      </c>
      <c r="H3921" s="7">
        <v>0</v>
      </c>
      <c r="I3921" s="3" t="str" cm="1">
        <f t="array" ref="I3921">_xlfn.IFS(AND(F3921&gt;=10000,F3921&lt;=50000),"C",AND(F3921&gt;50000,F3921&lt;=100000),"B2",AND(F3921&gt;100000,F3921&lt;=150000),"B1",AND(F3921&gt;150000,F3921&lt;=200000),"A2",AND(F3921&gt;200000,F3921&lt;=250000),"A1",TRUE,"O")</f>
        <v>B1</v>
      </c>
      <c r="J3921" s="14">
        <f t="shared" si="183"/>
        <v>1.1716500000000001</v>
      </c>
      <c r="K3921" s="14">
        <f t="shared" si="184"/>
        <v>0.1022835</v>
      </c>
      <c r="L3921" s="14">
        <f t="shared" si="185"/>
        <v>0</v>
      </c>
      <c r="O3921" s="13"/>
    </row>
    <row r="3922" spans="1:15" x14ac:dyDescent="0.2">
      <c r="A3922" s="4" t="s">
        <v>4653</v>
      </c>
      <c r="B3922" s="4" t="s">
        <v>298</v>
      </c>
      <c r="C3922" s="2" t="s">
        <v>299</v>
      </c>
      <c r="D3922" s="2" t="s">
        <v>321</v>
      </c>
      <c r="E3922" s="2" t="s">
        <v>720</v>
      </c>
      <c r="F3922" s="7">
        <v>99420</v>
      </c>
      <c r="G3922" s="7">
        <v>16091.81</v>
      </c>
      <c r="H3922" s="7">
        <v>0</v>
      </c>
      <c r="I3922" s="3" t="str" cm="1">
        <f t="array" ref="I3922">_xlfn.IFS(AND(F3922&gt;=10000,F3922&lt;=50000),"C",AND(F3922&gt;50000,F3922&lt;=100000),"B2",AND(F3922&gt;100000,F3922&lt;=150000),"B1",AND(F3922&gt;150000,F3922&lt;=200000),"A2",AND(F3922&gt;200000,F3922&lt;=250000),"A1",TRUE,"O")</f>
        <v>B2</v>
      </c>
      <c r="J3922" s="14">
        <f t="shared" si="183"/>
        <v>0.99419999999999997</v>
      </c>
      <c r="K3922" s="14">
        <f t="shared" si="184"/>
        <v>0.16091810000000001</v>
      </c>
      <c r="L3922" s="14">
        <f t="shared" si="185"/>
        <v>0</v>
      </c>
      <c r="O3922" s="13"/>
    </row>
    <row r="3923" spans="1:15" x14ac:dyDescent="0.2">
      <c r="A3923" s="4" t="s">
        <v>4654</v>
      </c>
      <c r="B3923" s="4" t="s">
        <v>298</v>
      </c>
      <c r="C3923" s="2" t="s">
        <v>299</v>
      </c>
      <c r="D3923" s="2" t="s">
        <v>321</v>
      </c>
      <c r="E3923" s="2" t="s">
        <v>720</v>
      </c>
      <c r="F3923" s="7">
        <v>99420</v>
      </c>
      <c r="G3923" s="7">
        <v>35617.49</v>
      </c>
      <c r="H3923" s="7">
        <v>0</v>
      </c>
      <c r="I3923" s="3" t="str" cm="1">
        <f t="array" ref="I3923">_xlfn.IFS(AND(F3923&gt;=10000,F3923&lt;=50000),"C",AND(F3923&gt;50000,F3923&lt;=100000),"B2",AND(F3923&gt;100000,F3923&lt;=150000),"B1",AND(F3923&gt;150000,F3923&lt;=200000),"A2",AND(F3923&gt;200000,F3923&lt;=250000),"A1",TRUE,"O")</f>
        <v>B2</v>
      </c>
      <c r="J3923" s="14">
        <f t="shared" si="183"/>
        <v>0.99419999999999997</v>
      </c>
      <c r="K3923" s="14">
        <f t="shared" si="184"/>
        <v>0.35617489999999996</v>
      </c>
      <c r="L3923" s="14">
        <f t="shared" si="185"/>
        <v>0</v>
      </c>
      <c r="O3923" s="13"/>
    </row>
    <row r="3924" spans="1:15" x14ac:dyDescent="0.2">
      <c r="A3924" s="4" t="s">
        <v>4655</v>
      </c>
      <c r="B3924" s="4" t="s">
        <v>298</v>
      </c>
      <c r="C3924" s="2" t="s">
        <v>299</v>
      </c>
      <c r="D3924" s="2" t="s">
        <v>321</v>
      </c>
      <c r="E3924" s="2" t="s">
        <v>720</v>
      </c>
      <c r="F3924" s="7">
        <v>99420</v>
      </c>
      <c r="G3924" s="7">
        <v>72111.73</v>
      </c>
      <c r="H3924" s="7">
        <v>0</v>
      </c>
      <c r="I3924" s="3" t="str" cm="1">
        <f t="array" ref="I3924">_xlfn.IFS(AND(F3924&gt;=10000,F3924&lt;=50000),"C",AND(F3924&gt;50000,F3924&lt;=100000),"B2",AND(F3924&gt;100000,F3924&lt;=150000),"B1",AND(F3924&gt;150000,F3924&lt;=200000),"A2",AND(F3924&gt;200000,F3924&lt;=250000),"A1",TRUE,"O")</f>
        <v>B2</v>
      </c>
      <c r="J3924" s="14">
        <f t="shared" si="183"/>
        <v>0.99419999999999997</v>
      </c>
      <c r="K3924" s="14">
        <f t="shared" si="184"/>
        <v>0.72111729999999996</v>
      </c>
      <c r="L3924" s="14">
        <f t="shared" si="185"/>
        <v>0</v>
      </c>
      <c r="O3924" s="13"/>
    </row>
    <row r="3925" spans="1:15" x14ac:dyDescent="0.2">
      <c r="A3925" s="4" t="s">
        <v>4656</v>
      </c>
      <c r="B3925" s="4" t="s">
        <v>298</v>
      </c>
      <c r="C3925" s="2" t="s">
        <v>299</v>
      </c>
      <c r="D3925" s="2" t="s">
        <v>321</v>
      </c>
      <c r="E3925" s="2" t="s">
        <v>720</v>
      </c>
      <c r="F3925" s="7">
        <v>99420</v>
      </c>
      <c r="G3925" s="7">
        <v>45066.36</v>
      </c>
      <c r="H3925" s="7">
        <v>0</v>
      </c>
      <c r="I3925" s="3" t="str" cm="1">
        <f t="array" ref="I3925">_xlfn.IFS(AND(F3925&gt;=10000,F3925&lt;=50000),"C",AND(F3925&gt;50000,F3925&lt;=100000),"B2",AND(F3925&gt;100000,F3925&lt;=150000),"B1",AND(F3925&gt;150000,F3925&lt;=200000),"A2",AND(F3925&gt;200000,F3925&lt;=250000),"A1",TRUE,"O")</f>
        <v>B2</v>
      </c>
      <c r="J3925" s="14">
        <f t="shared" si="183"/>
        <v>0.99419999999999997</v>
      </c>
      <c r="K3925" s="14">
        <f t="shared" si="184"/>
        <v>0.4506636</v>
      </c>
      <c r="L3925" s="14">
        <f t="shared" si="185"/>
        <v>0</v>
      </c>
      <c r="O3925" s="13"/>
    </row>
    <row r="3926" spans="1:15" x14ac:dyDescent="0.2">
      <c r="A3926" s="4" t="s">
        <v>4657</v>
      </c>
      <c r="B3926" s="4" t="s">
        <v>298</v>
      </c>
      <c r="C3926" s="2" t="s">
        <v>299</v>
      </c>
      <c r="D3926" s="2" t="s">
        <v>321</v>
      </c>
      <c r="E3926" s="2" t="s">
        <v>720</v>
      </c>
      <c r="F3926" s="7">
        <v>43664</v>
      </c>
      <c r="G3926" s="7">
        <v>0</v>
      </c>
      <c r="H3926" s="7">
        <v>0</v>
      </c>
      <c r="I3926" s="3" t="str" cm="1">
        <f t="array" ref="I3926">_xlfn.IFS(AND(F3926&gt;=10000,F3926&lt;=50000),"C",AND(F3926&gt;50000,F3926&lt;=100000),"B2",AND(F3926&gt;100000,F3926&lt;=150000),"B1",AND(F3926&gt;150000,F3926&lt;=200000),"A2",AND(F3926&gt;200000,F3926&lt;=250000),"A1",TRUE,"O")</f>
        <v>C</v>
      </c>
      <c r="J3926" s="14">
        <f t="shared" si="183"/>
        <v>0.43663999999999997</v>
      </c>
      <c r="K3926" s="14">
        <f t="shared" si="184"/>
        <v>0</v>
      </c>
      <c r="L3926" s="14">
        <f t="shared" si="185"/>
        <v>0</v>
      </c>
      <c r="O3926" s="13"/>
    </row>
    <row r="3927" spans="1:15" x14ac:dyDescent="0.2">
      <c r="A3927" s="4" t="s">
        <v>4658</v>
      </c>
      <c r="B3927" s="4" t="s">
        <v>298</v>
      </c>
      <c r="C3927" s="2" t="s">
        <v>299</v>
      </c>
      <c r="D3927" s="2" t="s">
        <v>321</v>
      </c>
      <c r="E3927" s="2" t="s">
        <v>720</v>
      </c>
      <c r="F3927" s="7">
        <v>86639</v>
      </c>
      <c r="G3927" s="7">
        <v>11598.54</v>
      </c>
      <c r="H3927" s="7">
        <v>0</v>
      </c>
      <c r="I3927" s="3" t="str" cm="1">
        <f t="array" ref="I3927">_xlfn.IFS(AND(F3927&gt;=10000,F3927&lt;=50000),"C",AND(F3927&gt;50000,F3927&lt;=100000),"B2",AND(F3927&gt;100000,F3927&lt;=150000),"B1",AND(F3927&gt;150000,F3927&lt;=200000),"A2",AND(F3927&gt;200000,F3927&lt;=250000),"A1",TRUE,"O")</f>
        <v>B2</v>
      </c>
      <c r="J3927" s="14">
        <f t="shared" si="183"/>
        <v>0.86638999999999999</v>
      </c>
      <c r="K3927" s="14">
        <f t="shared" si="184"/>
        <v>0.1159854</v>
      </c>
      <c r="L3927" s="14">
        <f t="shared" si="185"/>
        <v>0</v>
      </c>
      <c r="O3927" s="13"/>
    </row>
    <row r="3928" spans="1:15" x14ac:dyDescent="0.2">
      <c r="A3928" s="4" t="s">
        <v>4659</v>
      </c>
      <c r="B3928" s="4" t="s">
        <v>298</v>
      </c>
      <c r="C3928" s="2" t="s">
        <v>299</v>
      </c>
      <c r="D3928" s="2" t="s">
        <v>321</v>
      </c>
      <c r="E3928" s="2" t="s">
        <v>720</v>
      </c>
      <c r="F3928" s="7">
        <v>89670</v>
      </c>
      <c r="G3928" s="7">
        <v>45718.2</v>
      </c>
      <c r="H3928" s="7">
        <v>0</v>
      </c>
      <c r="I3928" s="3" t="str" cm="1">
        <f t="array" ref="I3928">_xlfn.IFS(AND(F3928&gt;=10000,F3928&lt;=50000),"C",AND(F3928&gt;50000,F3928&lt;=100000),"B2",AND(F3928&gt;100000,F3928&lt;=150000),"B1",AND(F3928&gt;150000,F3928&lt;=200000),"A2",AND(F3928&gt;200000,F3928&lt;=250000),"A1",TRUE,"O")</f>
        <v>B2</v>
      </c>
      <c r="J3928" s="14">
        <f t="shared" si="183"/>
        <v>0.89670000000000005</v>
      </c>
      <c r="K3928" s="14">
        <f t="shared" si="184"/>
        <v>0.45718199999999998</v>
      </c>
      <c r="L3928" s="14">
        <f t="shared" si="185"/>
        <v>0</v>
      </c>
      <c r="O3928" s="13"/>
    </row>
    <row r="3929" spans="1:15" x14ac:dyDescent="0.2">
      <c r="A3929" s="4" t="s">
        <v>4660</v>
      </c>
      <c r="B3929" s="4" t="s">
        <v>298</v>
      </c>
      <c r="C3929" s="2" t="s">
        <v>299</v>
      </c>
      <c r="D3929" s="2" t="s">
        <v>314</v>
      </c>
      <c r="E3929" s="2" t="s">
        <v>720</v>
      </c>
      <c r="F3929" s="7">
        <v>85130.715100000001</v>
      </c>
      <c r="G3929" s="7">
        <v>17181.900000000001</v>
      </c>
      <c r="H3929" s="7">
        <v>0</v>
      </c>
      <c r="I3929" s="3" t="str" cm="1">
        <f t="array" ref="I3929">_xlfn.IFS(AND(F3929&gt;=10000,F3929&lt;=50000),"C",AND(F3929&gt;50000,F3929&lt;=100000),"B2",AND(F3929&gt;100000,F3929&lt;=150000),"B1",AND(F3929&gt;150000,F3929&lt;=200000),"A2",AND(F3929&gt;200000,F3929&lt;=250000),"A1",TRUE,"O")</f>
        <v>B2</v>
      </c>
      <c r="J3929" s="14">
        <f t="shared" si="183"/>
        <v>0.85130715099999998</v>
      </c>
      <c r="K3929" s="14">
        <f t="shared" si="184"/>
        <v>0.17181900000000003</v>
      </c>
      <c r="L3929" s="14">
        <f t="shared" si="185"/>
        <v>0</v>
      </c>
      <c r="O3929" s="13"/>
    </row>
    <row r="3930" spans="1:15" x14ac:dyDescent="0.2">
      <c r="A3930" s="4" t="s">
        <v>4661</v>
      </c>
      <c r="B3930" s="4" t="s">
        <v>298</v>
      </c>
      <c r="C3930" s="2" t="s">
        <v>299</v>
      </c>
      <c r="D3930" s="2" t="s">
        <v>314</v>
      </c>
      <c r="E3930" s="2" t="s">
        <v>720</v>
      </c>
      <c r="F3930" s="7">
        <v>95250.505000000005</v>
      </c>
      <c r="G3930" s="7">
        <v>29120.959999999999</v>
      </c>
      <c r="H3930" s="7">
        <v>0</v>
      </c>
      <c r="I3930" s="3" t="str" cm="1">
        <f t="array" ref="I3930">_xlfn.IFS(AND(F3930&gt;=10000,F3930&lt;=50000),"C",AND(F3930&gt;50000,F3930&lt;=100000),"B2",AND(F3930&gt;100000,F3930&lt;=150000),"B1",AND(F3930&gt;150000,F3930&lt;=200000),"A2",AND(F3930&gt;200000,F3930&lt;=250000),"A1",TRUE,"O")</f>
        <v>B2</v>
      </c>
      <c r="J3930" s="14">
        <f t="shared" si="183"/>
        <v>0.95250505000000008</v>
      </c>
      <c r="K3930" s="14">
        <f t="shared" si="184"/>
        <v>0.29120960000000001</v>
      </c>
      <c r="L3930" s="14">
        <f t="shared" si="185"/>
        <v>0</v>
      </c>
      <c r="O3930" s="13"/>
    </row>
    <row r="3931" spans="1:15" x14ac:dyDescent="0.2">
      <c r="A3931" s="4" t="s">
        <v>4662</v>
      </c>
      <c r="B3931" s="4" t="s">
        <v>298</v>
      </c>
      <c r="C3931" s="2" t="s">
        <v>299</v>
      </c>
      <c r="D3931" s="2" t="s">
        <v>314</v>
      </c>
      <c r="E3931" s="2" t="s">
        <v>720</v>
      </c>
      <c r="F3931" s="7">
        <v>85375.98</v>
      </c>
      <c r="G3931" s="7">
        <v>12596.21</v>
      </c>
      <c r="H3931" s="7">
        <v>0</v>
      </c>
      <c r="I3931" s="3" t="str" cm="1">
        <f t="array" ref="I3931">_xlfn.IFS(AND(F3931&gt;=10000,F3931&lt;=50000),"C",AND(F3931&gt;50000,F3931&lt;=100000),"B2",AND(F3931&gt;100000,F3931&lt;=150000),"B1",AND(F3931&gt;150000,F3931&lt;=200000),"A2",AND(F3931&gt;200000,F3931&lt;=250000),"A1",TRUE,"O")</f>
        <v>B2</v>
      </c>
      <c r="J3931" s="14">
        <f t="shared" si="183"/>
        <v>0.85375979999999996</v>
      </c>
      <c r="K3931" s="14">
        <f t="shared" si="184"/>
        <v>0.12596209999999999</v>
      </c>
      <c r="L3931" s="14">
        <f t="shared" si="185"/>
        <v>0</v>
      </c>
      <c r="O3931" s="13"/>
    </row>
    <row r="3932" spans="1:15" x14ac:dyDescent="0.2">
      <c r="A3932" s="4" t="s">
        <v>4663</v>
      </c>
      <c r="B3932" s="4" t="s">
        <v>298</v>
      </c>
      <c r="C3932" s="2" t="s">
        <v>299</v>
      </c>
      <c r="D3932" s="2" t="s">
        <v>314</v>
      </c>
      <c r="E3932" s="2" t="s">
        <v>720</v>
      </c>
      <c r="F3932" s="7">
        <v>89215.509600000005</v>
      </c>
      <c r="G3932" s="7">
        <v>1440.05</v>
      </c>
      <c r="H3932" s="7">
        <v>0</v>
      </c>
      <c r="I3932" s="3" t="str" cm="1">
        <f t="array" ref="I3932">_xlfn.IFS(AND(F3932&gt;=10000,F3932&lt;=50000),"C",AND(F3932&gt;50000,F3932&lt;=100000),"B2",AND(F3932&gt;100000,F3932&lt;=150000),"B1",AND(F3932&gt;150000,F3932&lt;=200000),"A2",AND(F3932&gt;200000,F3932&lt;=250000),"A1",TRUE,"O")</f>
        <v>B2</v>
      </c>
      <c r="J3932" s="14">
        <f t="shared" si="183"/>
        <v>0.89215509600000009</v>
      </c>
      <c r="K3932" s="14">
        <f t="shared" si="184"/>
        <v>1.44005E-2</v>
      </c>
      <c r="L3932" s="14">
        <f t="shared" si="185"/>
        <v>0</v>
      </c>
      <c r="O3932" s="13"/>
    </row>
    <row r="3933" spans="1:15" x14ac:dyDescent="0.2">
      <c r="A3933" s="4" t="s">
        <v>4664</v>
      </c>
      <c r="B3933" s="4" t="s">
        <v>298</v>
      </c>
      <c r="C3933" s="2" t="s">
        <v>299</v>
      </c>
      <c r="D3933" s="2" t="s">
        <v>314</v>
      </c>
      <c r="E3933" s="2" t="s">
        <v>720</v>
      </c>
      <c r="F3933" s="7">
        <v>76333</v>
      </c>
      <c r="G3933" s="7">
        <v>10026.1</v>
      </c>
      <c r="H3933" s="7">
        <v>0</v>
      </c>
      <c r="I3933" s="3" t="str" cm="1">
        <f t="array" ref="I3933">_xlfn.IFS(AND(F3933&gt;=10000,F3933&lt;=50000),"C",AND(F3933&gt;50000,F3933&lt;=100000),"B2",AND(F3933&gt;100000,F3933&lt;=150000),"B1",AND(F3933&gt;150000,F3933&lt;=200000),"A2",AND(F3933&gt;200000,F3933&lt;=250000),"A1",TRUE,"O")</f>
        <v>B2</v>
      </c>
      <c r="J3933" s="14">
        <f t="shared" si="183"/>
        <v>0.76332999999999995</v>
      </c>
      <c r="K3933" s="14">
        <f t="shared" si="184"/>
        <v>0.100261</v>
      </c>
      <c r="L3933" s="14">
        <f t="shared" si="185"/>
        <v>0</v>
      </c>
      <c r="O3933" s="13"/>
    </row>
    <row r="3934" spans="1:15" x14ac:dyDescent="0.2">
      <c r="A3934" s="4" t="s">
        <v>4665</v>
      </c>
      <c r="B3934" s="4" t="s">
        <v>298</v>
      </c>
      <c r="C3934" s="2" t="s">
        <v>299</v>
      </c>
      <c r="D3934" s="2" t="s">
        <v>322</v>
      </c>
      <c r="E3934" s="2" t="s">
        <v>720</v>
      </c>
      <c r="F3934" s="7">
        <v>152940</v>
      </c>
      <c r="G3934" s="7">
        <v>0</v>
      </c>
      <c r="H3934" s="7">
        <v>0</v>
      </c>
      <c r="I3934" s="3" t="str" cm="1">
        <f t="array" ref="I3934">_xlfn.IFS(AND(F3934&gt;=10000,F3934&lt;=50000),"C",AND(F3934&gt;50000,F3934&lt;=100000),"B2",AND(F3934&gt;100000,F3934&lt;=150000),"B1",AND(F3934&gt;150000,F3934&lt;=200000),"A2",AND(F3934&gt;200000,F3934&lt;=250000),"A1",TRUE,"O")</f>
        <v>A2</v>
      </c>
      <c r="J3934" s="14">
        <f t="shared" si="183"/>
        <v>1.5294000000000001</v>
      </c>
      <c r="K3934" s="14">
        <f t="shared" si="184"/>
        <v>0</v>
      </c>
      <c r="L3934" s="14">
        <f t="shared" si="185"/>
        <v>0</v>
      </c>
      <c r="O3934" s="13"/>
    </row>
    <row r="3935" spans="1:15" x14ac:dyDescent="0.2">
      <c r="A3935" s="4" t="s">
        <v>4666</v>
      </c>
      <c r="B3935" s="4" t="s">
        <v>298</v>
      </c>
      <c r="C3935" s="2" t="s">
        <v>299</v>
      </c>
      <c r="D3935" s="2" t="s">
        <v>322</v>
      </c>
      <c r="E3935" s="2" t="s">
        <v>721</v>
      </c>
      <c r="F3935" s="7">
        <v>86103</v>
      </c>
      <c r="G3935" s="7">
        <v>0</v>
      </c>
      <c r="H3935" s="7">
        <v>3665.64</v>
      </c>
      <c r="I3935" s="3" t="str" cm="1">
        <f t="array" ref="I3935">_xlfn.IFS(AND(F3935&gt;=10000,F3935&lt;=50000),"C",AND(F3935&gt;50000,F3935&lt;=100000),"B2",AND(F3935&gt;100000,F3935&lt;=150000),"B1",AND(F3935&gt;150000,F3935&lt;=200000),"A2",AND(F3935&gt;200000,F3935&lt;=250000),"A1",TRUE,"O")</f>
        <v>B2</v>
      </c>
      <c r="J3935" s="14">
        <f t="shared" si="183"/>
        <v>0.86102999999999996</v>
      </c>
      <c r="K3935" s="14">
        <f t="shared" si="184"/>
        <v>0</v>
      </c>
      <c r="L3935" s="14">
        <f t="shared" si="185"/>
        <v>3.6656399999999999E-2</v>
      </c>
      <c r="O3935" s="13"/>
    </row>
    <row r="3936" spans="1:15" x14ac:dyDescent="0.2">
      <c r="A3936" s="4" t="s">
        <v>4667</v>
      </c>
      <c r="B3936" s="4" t="s">
        <v>298</v>
      </c>
      <c r="C3936" s="2" t="s">
        <v>299</v>
      </c>
      <c r="D3936" s="2" t="s">
        <v>322</v>
      </c>
      <c r="E3936" s="2" t="s">
        <v>721</v>
      </c>
      <c r="F3936" s="7">
        <v>103139.4</v>
      </c>
      <c r="G3936" s="7">
        <v>0</v>
      </c>
      <c r="H3936" s="7">
        <v>7987.32</v>
      </c>
      <c r="I3936" s="3" t="str" cm="1">
        <f t="array" ref="I3936">_xlfn.IFS(AND(F3936&gt;=10000,F3936&lt;=50000),"C",AND(F3936&gt;50000,F3936&lt;=100000),"B2",AND(F3936&gt;100000,F3936&lt;=150000),"B1",AND(F3936&gt;150000,F3936&lt;=200000),"A2",AND(F3936&gt;200000,F3936&lt;=250000),"A1",TRUE,"O")</f>
        <v>B1</v>
      </c>
      <c r="J3936" s="14">
        <f t="shared" si="183"/>
        <v>1.0313939999999999</v>
      </c>
      <c r="K3936" s="14">
        <f t="shared" si="184"/>
        <v>0</v>
      </c>
      <c r="L3936" s="14">
        <f t="shared" si="185"/>
        <v>7.9873199999999991E-2</v>
      </c>
      <c r="O3936" s="13"/>
    </row>
    <row r="3937" spans="1:15" x14ac:dyDescent="0.2">
      <c r="A3937" s="4" t="s">
        <v>4668</v>
      </c>
      <c r="B3937" s="4" t="s">
        <v>298</v>
      </c>
      <c r="C3937" s="2" t="s">
        <v>299</v>
      </c>
      <c r="D3937" s="2" t="s">
        <v>322</v>
      </c>
      <c r="E3937" s="2" t="s">
        <v>720</v>
      </c>
      <c r="F3937" s="7">
        <v>112267</v>
      </c>
      <c r="G3937" s="7">
        <v>26907.67</v>
      </c>
      <c r="H3937" s="7">
        <v>0</v>
      </c>
      <c r="I3937" s="3" t="str" cm="1">
        <f t="array" ref="I3937">_xlfn.IFS(AND(F3937&gt;=10000,F3937&lt;=50000),"C",AND(F3937&gt;50000,F3937&lt;=100000),"B2",AND(F3937&gt;100000,F3937&lt;=150000),"B1",AND(F3937&gt;150000,F3937&lt;=200000),"A2",AND(F3937&gt;200000,F3937&lt;=250000),"A1",TRUE,"O")</f>
        <v>B1</v>
      </c>
      <c r="J3937" s="14">
        <f t="shared" si="183"/>
        <v>1.1226700000000001</v>
      </c>
      <c r="K3937" s="14">
        <f t="shared" si="184"/>
        <v>0.2690767</v>
      </c>
      <c r="L3937" s="14">
        <f t="shared" si="185"/>
        <v>0</v>
      </c>
      <c r="O3937" s="13"/>
    </row>
    <row r="3938" spans="1:15" x14ac:dyDescent="0.2">
      <c r="A3938" s="4" t="s">
        <v>4669</v>
      </c>
      <c r="B3938" s="4" t="s">
        <v>298</v>
      </c>
      <c r="C3938" s="2" t="s">
        <v>299</v>
      </c>
      <c r="D3938" s="2" t="s">
        <v>322</v>
      </c>
      <c r="E3938" s="2" t="s">
        <v>720</v>
      </c>
      <c r="F3938" s="7">
        <v>82436</v>
      </c>
      <c r="G3938" s="7">
        <v>13649.25</v>
      </c>
      <c r="H3938" s="7">
        <v>0</v>
      </c>
      <c r="I3938" s="3" t="str" cm="1">
        <f t="array" ref="I3938">_xlfn.IFS(AND(F3938&gt;=10000,F3938&lt;=50000),"C",AND(F3938&gt;50000,F3938&lt;=100000),"B2",AND(F3938&gt;100000,F3938&lt;=150000),"B1",AND(F3938&gt;150000,F3938&lt;=200000),"A2",AND(F3938&gt;200000,F3938&lt;=250000),"A1",TRUE,"O")</f>
        <v>B2</v>
      </c>
      <c r="J3938" s="14">
        <f t="shared" si="183"/>
        <v>0.82435999999999998</v>
      </c>
      <c r="K3938" s="14">
        <f t="shared" si="184"/>
        <v>0.13649249999999999</v>
      </c>
      <c r="L3938" s="14">
        <f t="shared" si="185"/>
        <v>0</v>
      </c>
      <c r="O3938" s="13"/>
    </row>
    <row r="3939" spans="1:15" x14ac:dyDescent="0.2">
      <c r="A3939" s="4" t="s">
        <v>4670</v>
      </c>
      <c r="B3939" s="4" t="s">
        <v>298</v>
      </c>
      <c r="C3939" s="2" t="s">
        <v>299</v>
      </c>
      <c r="D3939" s="2" t="s">
        <v>322</v>
      </c>
      <c r="E3939" s="2" t="s">
        <v>720</v>
      </c>
      <c r="F3939" s="7">
        <v>82436.003500000006</v>
      </c>
      <c r="G3939" s="7">
        <v>24701.14</v>
      </c>
      <c r="H3939" s="7">
        <v>1339.65</v>
      </c>
      <c r="I3939" s="3" t="str" cm="1">
        <f t="array" ref="I3939">_xlfn.IFS(AND(F3939&gt;=10000,F3939&lt;=50000),"C",AND(F3939&gt;50000,F3939&lt;=100000),"B2",AND(F3939&gt;100000,F3939&lt;=150000),"B1",AND(F3939&gt;150000,F3939&lt;=200000),"A2",AND(F3939&gt;200000,F3939&lt;=250000),"A1",TRUE,"O")</f>
        <v>B2</v>
      </c>
      <c r="J3939" s="14">
        <f t="shared" si="183"/>
        <v>0.8243600350000001</v>
      </c>
      <c r="K3939" s="14">
        <f t="shared" si="184"/>
        <v>0.24701139999999999</v>
      </c>
      <c r="L3939" s="14">
        <f t="shared" si="185"/>
        <v>1.33965E-2</v>
      </c>
      <c r="O3939" s="13"/>
    </row>
    <row r="3940" spans="1:15" x14ac:dyDescent="0.2">
      <c r="A3940" s="4" t="s">
        <v>4671</v>
      </c>
      <c r="B3940" s="4" t="s">
        <v>298</v>
      </c>
      <c r="C3940" s="2" t="s">
        <v>299</v>
      </c>
      <c r="D3940" s="2" t="s">
        <v>322</v>
      </c>
      <c r="E3940" s="2" t="s">
        <v>720</v>
      </c>
      <c r="F3940" s="7">
        <v>89948</v>
      </c>
      <c r="G3940" s="7">
        <v>27601.83</v>
      </c>
      <c r="H3940" s="7">
        <v>0</v>
      </c>
      <c r="I3940" s="3" t="str" cm="1">
        <f t="array" ref="I3940">_xlfn.IFS(AND(F3940&gt;=10000,F3940&lt;=50000),"C",AND(F3940&gt;50000,F3940&lt;=100000),"B2",AND(F3940&gt;100000,F3940&lt;=150000),"B1",AND(F3940&gt;150000,F3940&lt;=200000),"A2",AND(F3940&gt;200000,F3940&lt;=250000),"A1",TRUE,"O")</f>
        <v>B2</v>
      </c>
      <c r="J3940" s="14">
        <f t="shared" si="183"/>
        <v>0.89947999999999995</v>
      </c>
      <c r="K3940" s="14">
        <f t="shared" si="184"/>
        <v>0.27601829999999999</v>
      </c>
      <c r="L3940" s="14">
        <f t="shared" si="185"/>
        <v>0</v>
      </c>
      <c r="O3940" s="13"/>
    </row>
    <row r="3941" spans="1:15" x14ac:dyDescent="0.2">
      <c r="A3941" s="4" t="s">
        <v>4672</v>
      </c>
      <c r="B3941" s="4" t="s">
        <v>298</v>
      </c>
      <c r="C3941" s="2" t="s">
        <v>299</v>
      </c>
      <c r="D3941" s="2" t="s">
        <v>322</v>
      </c>
      <c r="E3941" s="2" t="s">
        <v>720</v>
      </c>
      <c r="F3941" s="7">
        <v>94615.94</v>
      </c>
      <c r="G3941" s="7">
        <v>993.14</v>
      </c>
      <c r="H3941" s="7">
        <v>0</v>
      </c>
      <c r="I3941" s="3" t="str" cm="1">
        <f t="array" ref="I3941">_xlfn.IFS(AND(F3941&gt;=10000,F3941&lt;=50000),"C",AND(F3941&gt;50000,F3941&lt;=100000),"B2",AND(F3941&gt;100000,F3941&lt;=150000),"B1",AND(F3941&gt;150000,F3941&lt;=200000),"A2",AND(F3941&gt;200000,F3941&lt;=250000),"A1",TRUE,"O")</f>
        <v>B2</v>
      </c>
      <c r="J3941" s="14">
        <f t="shared" si="183"/>
        <v>0.94615939999999998</v>
      </c>
      <c r="K3941" s="14">
        <f t="shared" si="184"/>
        <v>9.9314E-3</v>
      </c>
      <c r="L3941" s="14">
        <f t="shared" si="185"/>
        <v>0</v>
      </c>
      <c r="O3941" s="13"/>
    </row>
    <row r="3942" spans="1:15" x14ac:dyDescent="0.2">
      <c r="A3942" s="4" t="s">
        <v>4673</v>
      </c>
      <c r="B3942" s="4" t="s">
        <v>298</v>
      </c>
      <c r="C3942" s="2" t="s">
        <v>299</v>
      </c>
      <c r="D3942" s="2" t="s">
        <v>322</v>
      </c>
      <c r="E3942" s="2" t="s">
        <v>721</v>
      </c>
      <c r="F3942" s="7">
        <v>149312.49</v>
      </c>
      <c r="G3942" s="7">
        <v>0</v>
      </c>
      <c r="H3942" s="7">
        <v>0</v>
      </c>
      <c r="I3942" s="3" t="str" cm="1">
        <f t="array" ref="I3942">_xlfn.IFS(AND(F3942&gt;=10000,F3942&lt;=50000),"C",AND(F3942&gt;50000,F3942&lt;=100000),"B2",AND(F3942&gt;100000,F3942&lt;=150000),"B1",AND(F3942&gt;150000,F3942&lt;=200000),"A2",AND(F3942&gt;200000,F3942&lt;=250000),"A1",TRUE,"O")</f>
        <v>B1</v>
      </c>
      <c r="J3942" s="14">
        <f t="shared" si="183"/>
        <v>1.4931249</v>
      </c>
      <c r="K3942" s="14">
        <f t="shared" si="184"/>
        <v>0</v>
      </c>
      <c r="L3942" s="14">
        <f t="shared" si="185"/>
        <v>0</v>
      </c>
      <c r="O3942" s="13"/>
    </row>
    <row r="3943" spans="1:15" x14ac:dyDescent="0.2">
      <c r="A3943" s="4" t="s">
        <v>4674</v>
      </c>
      <c r="B3943" s="4" t="s">
        <v>298</v>
      </c>
      <c r="C3943" s="2" t="s">
        <v>299</v>
      </c>
      <c r="D3943" s="2" t="s">
        <v>323</v>
      </c>
      <c r="E3943" s="2" t="s">
        <v>720</v>
      </c>
      <c r="F3943" s="7">
        <v>117165</v>
      </c>
      <c r="G3943" s="7">
        <v>0</v>
      </c>
      <c r="H3943" s="7">
        <v>0</v>
      </c>
      <c r="I3943" s="3" t="str" cm="1">
        <f t="array" ref="I3943">_xlfn.IFS(AND(F3943&gt;=10000,F3943&lt;=50000),"C",AND(F3943&gt;50000,F3943&lt;=100000),"B2",AND(F3943&gt;100000,F3943&lt;=150000),"B1",AND(F3943&gt;150000,F3943&lt;=200000),"A2",AND(F3943&gt;200000,F3943&lt;=250000),"A1",TRUE,"O")</f>
        <v>B1</v>
      </c>
      <c r="J3943" s="14">
        <f t="shared" si="183"/>
        <v>1.1716500000000001</v>
      </c>
      <c r="K3943" s="14">
        <f t="shared" si="184"/>
        <v>0</v>
      </c>
      <c r="L3943" s="14">
        <f t="shared" si="185"/>
        <v>0</v>
      </c>
      <c r="O3943" s="13"/>
    </row>
    <row r="3944" spans="1:15" x14ac:dyDescent="0.2">
      <c r="A3944" s="4" t="s">
        <v>4675</v>
      </c>
      <c r="B3944" s="4" t="s">
        <v>298</v>
      </c>
      <c r="C3944" s="2" t="s">
        <v>299</v>
      </c>
      <c r="D3944" s="2" t="s">
        <v>323</v>
      </c>
      <c r="E3944" s="2" t="s">
        <v>720</v>
      </c>
      <c r="F3944" s="7">
        <v>117165</v>
      </c>
      <c r="G3944" s="7">
        <v>0</v>
      </c>
      <c r="H3944" s="7">
        <v>0</v>
      </c>
      <c r="I3944" s="3" t="str" cm="1">
        <f t="array" ref="I3944">_xlfn.IFS(AND(F3944&gt;=10000,F3944&lt;=50000),"C",AND(F3944&gt;50000,F3944&lt;=100000),"B2",AND(F3944&gt;100000,F3944&lt;=150000),"B1",AND(F3944&gt;150000,F3944&lt;=200000),"A2",AND(F3944&gt;200000,F3944&lt;=250000),"A1",TRUE,"O")</f>
        <v>B1</v>
      </c>
      <c r="J3944" s="14">
        <f t="shared" si="183"/>
        <v>1.1716500000000001</v>
      </c>
      <c r="K3944" s="14">
        <f t="shared" si="184"/>
        <v>0</v>
      </c>
      <c r="L3944" s="14">
        <f t="shared" si="185"/>
        <v>0</v>
      </c>
      <c r="O3944" s="13"/>
    </row>
    <row r="3945" spans="1:15" x14ac:dyDescent="0.2">
      <c r="A3945" s="4" t="s">
        <v>4676</v>
      </c>
      <c r="B3945" s="4" t="s">
        <v>298</v>
      </c>
      <c r="C3945" s="2" t="s">
        <v>299</v>
      </c>
      <c r="D3945" s="2" t="s">
        <v>323</v>
      </c>
      <c r="E3945" s="2" t="s">
        <v>721</v>
      </c>
      <c r="F3945" s="7">
        <v>152108</v>
      </c>
      <c r="G3945" s="7">
        <v>260.94</v>
      </c>
      <c r="H3945" s="7">
        <v>10754.04</v>
      </c>
      <c r="I3945" s="3" t="str" cm="1">
        <f t="array" ref="I3945">_xlfn.IFS(AND(F3945&gt;=10000,F3945&lt;=50000),"C",AND(F3945&gt;50000,F3945&lt;=100000),"B2",AND(F3945&gt;100000,F3945&lt;=150000),"B1",AND(F3945&gt;150000,F3945&lt;=200000),"A2",AND(F3945&gt;200000,F3945&lt;=250000),"A1",TRUE,"O")</f>
        <v>A2</v>
      </c>
      <c r="J3945" s="14">
        <f t="shared" si="183"/>
        <v>1.52108</v>
      </c>
      <c r="K3945" s="14">
        <f t="shared" si="184"/>
        <v>2.6094E-3</v>
      </c>
      <c r="L3945" s="14">
        <f t="shared" si="185"/>
        <v>0.10754040000000001</v>
      </c>
      <c r="O3945" s="13"/>
    </row>
    <row r="3946" spans="1:15" x14ac:dyDescent="0.2">
      <c r="A3946" s="4" t="s">
        <v>4677</v>
      </c>
      <c r="B3946" s="4" t="s">
        <v>298</v>
      </c>
      <c r="C3946" s="2" t="s">
        <v>299</v>
      </c>
      <c r="D3946" s="2" t="s">
        <v>323</v>
      </c>
      <c r="E3946" s="2" t="s">
        <v>721</v>
      </c>
      <c r="F3946" s="7">
        <v>117165</v>
      </c>
      <c r="G3946" s="7">
        <v>71175.75</v>
      </c>
      <c r="H3946" s="7">
        <v>10397.15</v>
      </c>
      <c r="I3946" s="3" t="str" cm="1">
        <f t="array" ref="I3946">_xlfn.IFS(AND(F3946&gt;=10000,F3946&lt;=50000),"C",AND(F3946&gt;50000,F3946&lt;=100000),"B2",AND(F3946&gt;100000,F3946&lt;=150000),"B1",AND(F3946&gt;150000,F3946&lt;=200000),"A2",AND(F3946&gt;200000,F3946&lt;=250000),"A1",TRUE,"O")</f>
        <v>B1</v>
      </c>
      <c r="J3946" s="14">
        <f t="shared" si="183"/>
        <v>1.1716500000000001</v>
      </c>
      <c r="K3946" s="14">
        <f t="shared" si="184"/>
        <v>0.71175750000000004</v>
      </c>
      <c r="L3946" s="14">
        <f t="shared" si="185"/>
        <v>0.10397149999999999</v>
      </c>
      <c r="O3946" s="13"/>
    </row>
    <row r="3947" spans="1:15" x14ac:dyDescent="0.2">
      <c r="A3947" s="4" t="s">
        <v>4678</v>
      </c>
      <c r="B3947" s="4" t="s">
        <v>298</v>
      </c>
      <c r="C3947" s="2" t="s">
        <v>299</v>
      </c>
      <c r="D3947" s="2" t="s">
        <v>323</v>
      </c>
      <c r="E3947" s="2" t="s">
        <v>720</v>
      </c>
      <c r="F3947" s="7">
        <v>132119</v>
      </c>
      <c r="G3947" s="7">
        <v>39949.46</v>
      </c>
      <c r="H3947" s="7">
        <v>9165.4599999999991</v>
      </c>
      <c r="I3947" s="3" t="str" cm="1">
        <f t="array" ref="I3947">_xlfn.IFS(AND(F3947&gt;=10000,F3947&lt;=50000),"C",AND(F3947&gt;50000,F3947&lt;=100000),"B2",AND(F3947&gt;100000,F3947&lt;=150000),"B1",AND(F3947&gt;150000,F3947&lt;=200000),"A2",AND(F3947&gt;200000,F3947&lt;=250000),"A1",TRUE,"O")</f>
        <v>B1</v>
      </c>
      <c r="J3947" s="14">
        <f t="shared" si="183"/>
        <v>1.3211900000000001</v>
      </c>
      <c r="K3947" s="14">
        <f t="shared" si="184"/>
        <v>0.39949459999999998</v>
      </c>
      <c r="L3947" s="14">
        <f t="shared" si="185"/>
        <v>9.1654599999999989E-2</v>
      </c>
      <c r="O3947" s="13"/>
    </row>
    <row r="3948" spans="1:15" x14ac:dyDescent="0.2">
      <c r="A3948" s="4" t="s">
        <v>4679</v>
      </c>
      <c r="B3948" s="4" t="s">
        <v>298</v>
      </c>
      <c r="C3948" s="2" t="s">
        <v>299</v>
      </c>
      <c r="D3948" s="2" t="s">
        <v>323</v>
      </c>
      <c r="E3948" s="2" t="s">
        <v>720</v>
      </c>
      <c r="F3948" s="7">
        <v>152108</v>
      </c>
      <c r="G3948" s="7">
        <v>0</v>
      </c>
      <c r="H3948" s="7">
        <v>11210.2</v>
      </c>
      <c r="I3948" s="3" t="str" cm="1">
        <f t="array" ref="I3948">_xlfn.IFS(AND(F3948&gt;=10000,F3948&lt;=50000),"C",AND(F3948&gt;50000,F3948&lt;=100000),"B2",AND(F3948&gt;100000,F3948&lt;=150000),"B1",AND(F3948&gt;150000,F3948&lt;=200000),"A2",AND(F3948&gt;200000,F3948&lt;=250000),"A1",TRUE,"O")</f>
        <v>A2</v>
      </c>
      <c r="J3948" s="14">
        <f t="shared" si="183"/>
        <v>1.52108</v>
      </c>
      <c r="K3948" s="14">
        <f t="shared" si="184"/>
        <v>0</v>
      </c>
      <c r="L3948" s="14">
        <f t="shared" si="185"/>
        <v>0.11210200000000001</v>
      </c>
      <c r="O3948" s="13"/>
    </row>
    <row r="3949" spans="1:15" x14ac:dyDescent="0.2">
      <c r="A3949" s="4" t="s">
        <v>4680</v>
      </c>
      <c r="B3949" s="4" t="s">
        <v>298</v>
      </c>
      <c r="C3949" s="2" t="s">
        <v>299</v>
      </c>
      <c r="D3949" s="2" t="s">
        <v>324</v>
      </c>
      <c r="E3949" s="2" t="s">
        <v>720</v>
      </c>
      <c r="F3949" s="7">
        <v>73525</v>
      </c>
      <c r="G3949" s="7">
        <v>17209.79</v>
      </c>
      <c r="H3949" s="7">
        <v>0</v>
      </c>
      <c r="I3949" s="3" t="str" cm="1">
        <f t="array" ref="I3949">_xlfn.IFS(AND(F3949&gt;=10000,F3949&lt;=50000),"C",AND(F3949&gt;50000,F3949&lt;=100000),"B2",AND(F3949&gt;100000,F3949&lt;=150000),"B1",AND(F3949&gt;150000,F3949&lt;=200000),"A2",AND(F3949&gt;200000,F3949&lt;=250000),"A1",TRUE,"O")</f>
        <v>B2</v>
      </c>
      <c r="J3949" s="14">
        <f t="shared" si="183"/>
        <v>0.73524999999999996</v>
      </c>
      <c r="K3949" s="14">
        <f t="shared" si="184"/>
        <v>0.1720979</v>
      </c>
      <c r="L3949" s="14">
        <f t="shared" si="185"/>
        <v>0</v>
      </c>
      <c r="O3949" s="13"/>
    </row>
    <row r="3950" spans="1:15" x14ac:dyDescent="0.2">
      <c r="A3950" s="4" t="s">
        <v>4681</v>
      </c>
      <c r="B3950" s="4" t="s">
        <v>298</v>
      </c>
      <c r="C3950" s="2" t="s">
        <v>299</v>
      </c>
      <c r="D3950" s="2" t="s">
        <v>324</v>
      </c>
      <c r="E3950" s="2" t="s">
        <v>720</v>
      </c>
      <c r="F3950" s="7">
        <v>76101</v>
      </c>
      <c r="G3950" s="7">
        <v>28061.57</v>
      </c>
      <c r="H3950" s="7">
        <v>0</v>
      </c>
      <c r="I3950" s="3" t="str" cm="1">
        <f t="array" ref="I3950">_xlfn.IFS(AND(F3950&gt;=10000,F3950&lt;=50000),"C",AND(F3950&gt;50000,F3950&lt;=100000),"B2",AND(F3950&gt;100000,F3950&lt;=150000),"B1",AND(F3950&gt;150000,F3950&lt;=200000),"A2",AND(F3950&gt;200000,F3950&lt;=250000),"A1",TRUE,"O")</f>
        <v>B2</v>
      </c>
      <c r="J3950" s="14">
        <f t="shared" si="183"/>
        <v>0.76100999999999996</v>
      </c>
      <c r="K3950" s="14">
        <f t="shared" si="184"/>
        <v>0.28061570000000002</v>
      </c>
      <c r="L3950" s="14">
        <f t="shared" si="185"/>
        <v>0</v>
      </c>
      <c r="O3950" s="13"/>
    </row>
    <row r="3951" spans="1:15" x14ac:dyDescent="0.2">
      <c r="A3951" s="4" t="s">
        <v>4682</v>
      </c>
      <c r="B3951" s="4" t="s">
        <v>298</v>
      </c>
      <c r="C3951" s="2" t="s">
        <v>299</v>
      </c>
      <c r="D3951" s="2" t="s">
        <v>325</v>
      </c>
      <c r="E3951" s="2" t="s">
        <v>720</v>
      </c>
      <c r="F3951" s="7">
        <v>132119</v>
      </c>
      <c r="G3951" s="7">
        <v>150514.28</v>
      </c>
      <c r="H3951" s="7">
        <v>14123.88</v>
      </c>
      <c r="I3951" s="3" t="str" cm="1">
        <f t="array" ref="I3951">_xlfn.IFS(AND(F3951&gt;=10000,F3951&lt;=50000),"C",AND(F3951&gt;50000,F3951&lt;=100000),"B2",AND(F3951&gt;100000,F3951&lt;=150000),"B1",AND(F3951&gt;150000,F3951&lt;=200000),"A2",AND(F3951&gt;200000,F3951&lt;=250000),"A1",TRUE,"O")</f>
        <v>B1</v>
      </c>
      <c r="J3951" s="14">
        <f t="shared" si="183"/>
        <v>1.3211900000000001</v>
      </c>
      <c r="K3951" s="14">
        <f t="shared" si="184"/>
        <v>1.5051428</v>
      </c>
      <c r="L3951" s="14">
        <f t="shared" si="185"/>
        <v>0.1412388</v>
      </c>
      <c r="O3951" s="13"/>
    </row>
    <row r="3952" spans="1:15" x14ac:dyDescent="0.2">
      <c r="A3952" s="4" t="s">
        <v>4683</v>
      </c>
      <c r="B3952" s="4" t="s">
        <v>298</v>
      </c>
      <c r="C3952" s="2" t="s">
        <v>299</v>
      </c>
      <c r="D3952" s="2" t="s">
        <v>325</v>
      </c>
      <c r="E3952" s="2" t="s">
        <v>720</v>
      </c>
      <c r="F3952" s="7">
        <v>132119</v>
      </c>
      <c r="G3952" s="7">
        <v>41859.550000000003</v>
      </c>
      <c r="H3952" s="7">
        <v>4590.17</v>
      </c>
      <c r="I3952" s="3" t="str" cm="1">
        <f t="array" ref="I3952">_xlfn.IFS(AND(F3952&gt;=10000,F3952&lt;=50000),"C",AND(F3952&gt;50000,F3952&lt;=100000),"B2",AND(F3952&gt;100000,F3952&lt;=150000),"B1",AND(F3952&gt;150000,F3952&lt;=200000),"A2",AND(F3952&gt;200000,F3952&lt;=250000),"A1",TRUE,"O")</f>
        <v>B1</v>
      </c>
      <c r="J3952" s="14">
        <f t="shared" si="183"/>
        <v>1.3211900000000001</v>
      </c>
      <c r="K3952" s="14">
        <f t="shared" si="184"/>
        <v>0.41859550000000001</v>
      </c>
      <c r="L3952" s="14">
        <f t="shared" si="185"/>
        <v>4.5901700000000004E-2</v>
      </c>
      <c r="O3952" s="13"/>
    </row>
    <row r="3953" spans="1:15" x14ac:dyDescent="0.2">
      <c r="A3953" s="4" t="s">
        <v>4684</v>
      </c>
      <c r="B3953" s="4" t="s">
        <v>298</v>
      </c>
      <c r="C3953" s="2" t="s">
        <v>299</v>
      </c>
      <c r="D3953" s="2" t="s">
        <v>325</v>
      </c>
      <c r="E3953" s="2" t="s">
        <v>720</v>
      </c>
      <c r="F3953" s="7">
        <v>132119</v>
      </c>
      <c r="G3953" s="7">
        <v>97372.11</v>
      </c>
      <c r="H3953" s="7">
        <v>14123.92</v>
      </c>
      <c r="I3953" s="3" t="str" cm="1">
        <f t="array" ref="I3953">_xlfn.IFS(AND(F3953&gt;=10000,F3953&lt;=50000),"C",AND(F3953&gt;50000,F3953&lt;=100000),"B2",AND(F3953&gt;100000,F3953&lt;=150000),"B1",AND(F3953&gt;150000,F3953&lt;=200000),"A2",AND(F3953&gt;200000,F3953&lt;=250000),"A1",TRUE,"O")</f>
        <v>B1</v>
      </c>
      <c r="J3953" s="14">
        <f t="shared" si="183"/>
        <v>1.3211900000000001</v>
      </c>
      <c r="K3953" s="14">
        <f t="shared" si="184"/>
        <v>0.97372110000000001</v>
      </c>
      <c r="L3953" s="14">
        <f t="shared" si="185"/>
        <v>0.14123920000000001</v>
      </c>
      <c r="O3953" s="13"/>
    </row>
    <row r="3954" spans="1:15" x14ac:dyDescent="0.2">
      <c r="A3954" s="4" t="s">
        <v>4685</v>
      </c>
      <c r="B3954" s="4" t="s">
        <v>298</v>
      </c>
      <c r="C3954" s="2" t="s">
        <v>299</v>
      </c>
      <c r="D3954" s="2" t="s">
        <v>325</v>
      </c>
      <c r="E3954" s="2" t="s">
        <v>720</v>
      </c>
      <c r="F3954" s="7">
        <v>167306</v>
      </c>
      <c r="G3954" s="7">
        <v>0</v>
      </c>
      <c r="H3954" s="7">
        <v>17885.54</v>
      </c>
      <c r="I3954" s="3" t="str" cm="1">
        <f t="array" ref="I3954">_xlfn.IFS(AND(F3954&gt;=10000,F3954&lt;=50000),"C",AND(F3954&gt;50000,F3954&lt;=100000),"B2",AND(F3954&gt;100000,F3954&lt;=150000),"B1",AND(F3954&gt;150000,F3954&lt;=200000),"A2",AND(F3954&gt;200000,F3954&lt;=250000),"A1",TRUE,"O")</f>
        <v>A2</v>
      </c>
      <c r="J3954" s="14">
        <f t="shared" si="183"/>
        <v>1.67306</v>
      </c>
      <c r="K3954" s="14">
        <f t="shared" si="184"/>
        <v>0</v>
      </c>
      <c r="L3954" s="14">
        <f t="shared" si="185"/>
        <v>0.1788554</v>
      </c>
      <c r="O3954" s="13"/>
    </row>
    <row r="3955" spans="1:15" x14ac:dyDescent="0.2">
      <c r="A3955" s="4" t="s">
        <v>4686</v>
      </c>
      <c r="B3955" s="4" t="s">
        <v>298</v>
      </c>
      <c r="C3955" s="2" t="s">
        <v>299</v>
      </c>
      <c r="D3955" s="2" t="s">
        <v>325</v>
      </c>
      <c r="E3955" s="2" t="s">
        <v>720</v>
      </c>
      <c r="F3955" s="7">
        <v>132119</v>
      </c>
      <c r="G3955" s="7">
        <v>70220.94</v>
      </c>
      <c r="H3955" s="7">
        <v>0</v>
      </c>
      <c r="I3955" s="3" t="str" cm="1">
        <f t="array" ref="I3955">_xlfn.IFS(AND(F3955&gt;=10000,F3955&lt;=50000),"C",AND(F3955&gt;50000,F3955&lt;=100000),"B2",AND(F3955&gt;100000,F3955&lt;=150000),"B1",AND(F3955&gt;150000,F3955&lt;=200000),"A2",AND(F3955&gt;200000,F3955&lt;=250000),"A1",TRUE,"O")</f>
        <v>B1</v>
      </c>
      <c r="J3955" s="14">
        <f t="shared" si="183"/>
        <v>1.3211900000000001</v>
      </c>
      <c r="K3955" s="14">
        <f t="shared" si="184"/>
        <v>0.70220939999999998</v>
      </c>
      <c r="L3955" s="14">
        <f t="shared" si="185"/>
        <v>0</v>
      </c>
      <c r="O3955" s="13"/>
    </row>
    <row r="3956" spans="1:15" x14ac:dyDescent="0.2">
      <c r="A3956" s="4" t="s">
        <v>4687</v>
      </c>
      <c r="B3956" s="4" t="s">
        <v>298</v>
      </c>
      <c r="C3956" s="2" t="s">
        <v>299</v>
      </c>
      <c r="D3956" s="2" t="s">
        <v>326</v>
      </c>
      <c r="E3956" s="2" t="s">
        <v>720</v>
      </c>
      <c r="F3956" s="7">
        <v>106504</v>
      </c>
      <c r="G3956" s="7">
        <v>58655.01</v>
      </c>
      <c r="H3956" s="7">
        <v>3665.58</v>
      </c>
      <c r="I3956" s="3" t="str" cm="1">
        <f t="array" ref="I3956">_xlfn.IFS(AND(F3956&gt;=10000,F3956&lt;=50000),"C",AND(F3956&gt;50000,F3956&lt;=100000),"B2",AND(F3956&gt;100000,F3956&lt;=150000),"B1",AND(F3956&gt;150000,F3956&lt;=200000),"A2",AND(F3956&gt;200000,F3956&lt;=250000),"A1",TRUE,"O")</f>
        <v>B1</v>
      </c>
      <c r="J3956" s="14">
        <f t="shared" si="183"/>
        <v>1.06504</v>
      </c>
      <c r="K3956" s="14">
        <f t="shared" si="184"/>
        <v>0.58655010000000007</v>
      </c>
      <c r="L3956" s="14">
        <f t="shared" si="185"/>
        <v>3.6655800000000002E-2</v>
      </c>
      <c r="O3956" s="13"/>
    </row>
    <row r="3957" spans="1:15" x14ac:dyDescent="0.2">
      <c r="A3957" s="4" t="s">
        <v>4688</v>
      </c>
      <c r="B3957" s="4" t="s">
        <v>298</v>
      </c>
      <c r="C3957" s="2" t="s">
        <v>299</v>
      </c>
      <c r="D3957" s="2" t="s">
        <v>326</v>
      </c>
      <c r="E3957" s="2" t="s">
        <v>721</v>
      </c>
      <c r="F3957" s="7">
        <v>106504</v>
      </c>
      <c r="G3957" s="7">
        <v>35086.28</v>
      </c>
      <c r="H3957" s="7">
        <v>11385.76</v>
      </c>
      <c r="I3957" s="3" t="str" cm="1">
        <f t="array" ref="I3957">_xlfn.IFS(AND(F3957&gt;=10000,F3957&lt;=50000),"C",AND(F3957&gt;50000,F3957&lt;=100000),"B2",AND(F3957&gt;100000,F3957&lt;=150000),"B1",AND(F3957&gt;150000,F3957&lt;=200000),"A2",AND(F3957&gt;200000,F3957&lt;=250000),"A1",TRUE,"O")</f>
        <v>B1</v>
      </c>
      <c r="J3957" s="14">
        <f t="shared" si="183"/>
        <v>1.06504</v>
      </c>
      <c r="K3957" s="14">
        <f t="shared" si="184"/>
        <v>0.35086279999999997</v>
      </c>
      <c r="L3957" s="14">
        <f t="shared" si="185"/>
        <v>0.1138576</v>
      </c>
      <c r="O3957" s="13"/>
    </row>
    <row r="3958" spans="1:15" x14ac:dyDescent="0.2">
      <c r="A3958" s="4" t="s">
        <v>4689</v>
      </c>
      <c r="B3958" s="4" t="s">
        <v>298</v>
      </c>
      <c r="C3958" s="2" t="s">
        <v>299</v>
      </c>
      <c r="D3958" s="2" t="s">
        <v>326</v>
      </c>
      <c r="E3958" s="2" t="s">
        <v>720</v>
      </c>
      <c r="F3958" s="7">
        <v>106504</v>
      </c>
      <c r="G3958" s="7">
        <v>0</v>
      </c>
      <c r="H3958" s="7">
        <v>3248.79</v>
      </c>
      <c r="I3958" s="3" t="str" cm="1">
        <f t="array" ref="I3958">_xlfn.IFS(AND(F3958&gt;=10000,F3958&lt;=50000),"C",AND(F3958&gt;50000,F3958&lt;=100000),"B2",AND(F3958&gt;100000,F3958&lt;=150000),"B1",AND(F3958&gt;150000,F3958&lt;=200000),"A2",AND(F3958&gt;200000,F3958&lt;=250000),"A1",TRUE,"O")</f>
        <v>B1</v>
      </c>
      <c r="J3958" s="14">
        <f t="shared" si="183"/>
        <v>1.06504</v>
      </c>
      <c r="K3958" s="14">
        <f t="shared" si="184"/>
        <v>0</v>
      </c>
      <c r="L3958" s="14">
        <f t="shared" si="185"/>
        <v>3.24879E-2</v>
      </c>
      <c r="O3958" s="13"/>
    </row>
    <row r="3959" spans="1:15" x14ac:dyDescent="0.2">
      <c r="A3959" s="4" t="s">
        <v>4690</v>
      </c>
      <c r="B3959" s="4" t="s">
        <v>298</v>
      </c>
      <c r="C3959" s="2" t="s">
        <v>299</v>
      </c>
      <c r="D3959" s="2" t="s">
        <v>327</v>
      </c>
      <c r="E3959" s="2" t="s">
        <v>720</v>
      </c>
      <c r="F3959" s="7">
        <v>132119</v>
      </c>
      <c r="G3959" s="7">
        <v>43853.83</v>
      </c>
      <c r="H3959" s="7">
        <v>0</v>
      </c>
      <c r="I3959" s="3" t="str" cm="1">
        <f t="array" ref="I3959">_xlfn.IFS(AND(F3959&gt;=10000,F3959&lt;=50000),"C",AND(F3959&gt;50000,F3959&lt;=100000),"B2",AND(F3959&gt;100000,F3959&lt;=150000),"B1",AND(F3959&gt;150000,F3959&lt;=200000),"A2",AND(F3959&gt;200000,F3959&lt;=250000),"A1",TRUE,"O")</f>
        <v>B1</v>
      </c>
      <c r="J3959" s="14">
        <f t="shared" si="183"/>
        <v>1.3211900000000001</v>
      </c>
      <c r="K3959" s="14">
        <f t="shared" si="184"/>
        <v>0.43853829999999999</v>
      </c>
      <c r="L3959" s="14">
        <f t="shared" si="185"/>
        <v>0</v>
      </c>
      <c r="O3959" s="13"/>
    </row>
    <row r="3960" spans="1:15" x14ac:dyDescent="0.2">
      <c r="A3960" s="4" t="s">
        <v>4691</v>
      </c>
      <c r="B3960" s="4" t="s">
        <v>298</v>
      </c>
      <c r="C3960" s="2" t="s">
        <v>299</v>
      </c>
      <c r="D3960" s="2" t="s">
        <v>327</v>
      </c>
      <c r="E3960" s="2" t="s">
        <v>720</v>
      </c>
      <c r="F3960" s="7">
        <v>117165</v>
      </c>
      <c r="G3960" s="7">
        <v>0</v>
      </c>
      <c r="H3960" s="7">
        <v>8205.8700000000008</v>
      </c>
      <c r="I3960" s="3" t="str" cm="1">
        <f t="array" ref="I3960">_xlfn.IFS(AND(F3960&gt;=10000,F3960&lt;=50000),"C",AND(F3960&gt;50000,F3960&lt;=100000),"B2",AND(F3960&gt;100000,F3960&lt;=150000),"B1",AND(F3960&gt;150000,F3960&lt;=200000),"A2",AND(F3960&gt;200000,F3960&lt;=250000),"A1",TRUE,"O")</f>
        <v>B1</v>
      </c>
      <c r="J3960" s="14">
        <f t="shared" si="183"/>
        <v>1.1716500000000001</v>
      </c>
      <c r="K3960" s="14">
        <f t="shared" si="184"/>
        <v>0</v>
      </c>
      <c r="L3960" s="14">
        <f t="shared" si="185"/>
        <v>8.2058700000000012E-2</v>
      </c>
      <c r="O3960" s="13"/>
    </row>
    <row r="3961" spans="1:15" x14ac:dyDescent="0.2">
      <c r="A3961" s="4" t="s">
        <v>4692</v>
      </c>
      <c r="B3961" s="4" t="s">
        <v>298</v>
      </c>
      <c r="C3961" s="2" t="s">
        <v>299</v>
      </c>
      <c r="D3961" s="2" t="s">
        <v>327</v>
      </c>
      <c r="E3961" s="2" t="s">
        <v>720</v>
      </c>
      <c r="F3961" s="7">
        <v>117165</v>
      </c>
      <c r="G3961" s="7">
        <v>9628.42</v>
      </c>
      <c r="H3961" s="7">
        <v>0</v>
      </c>
      <c r="I3961" s="3" t="str" cm="1">
        <f t="array" ref="I3961">_xlfn.IFS(AND(F3961&gt;=10000,F3961&lt;=50000),"C",AND(F3961&gt;50000,F3961&lt;=100000),"B2",AND(F3961&gt;100000,F3961&lt;=150000),"B1",AND(F3961&gt;150000,F3961&lt;=200000),"A2",AND(F3961&gt;200000,F3961&lt;=250000),"A1",TRUE,"O")</f>
        <v>B1</v>
      </c>
      <c r="J3961" s="14">
        <f t="shared" si="183"/>
        <v>1.1716500000000001</v>
      </c>
      <c r="K3961" s="14">
        <f t="shared" si="184"/>
        <v>9.62842E-2</v>
      </c>
      <c r="L3961" s="14">
        <f t="shared" si="185"/>
        <v>0</v>
      </c>
      <c r="O3961" s="13"/>
    </row>
    <row r="3962" spans="1:15" x14ac:dyDescent="0.2">
      <c r="A3962" s="4" t="s">
        <v>4693</v>
      </c>
      <c r="B3962" s="4" t="s">
        <v>298</v>
      </c>
      <c r="C3962" s="2" t="s">
        <v>299</v>
      </c>
      <c r="D3962" s="2" t="s">
        <v>327</v>
      </c>
      <c r="E3962" s="2" t="s">
        <v>720</v>
      </c>
      <c r="F3962" s="7">
        <v>117165</v>
      </c>
      <c r="G3962" s="7">
        <v>18983.72</v>
      </c>
      <c r="H3962" s="7">
        <v>3325.26</v>
      </c>
      <c r="I3962" s="3" t="str" cm="1">
        <f t="array" ref="I3962">_xlfn.IFS(AND(F3962&gt;=10000,F3962&lt;=50000),"C",AND(F3962&gt;50000,F3962&lt;=100000),"B2",AND(F3962&gt;100000,F3962&lt;=150000),"B1",AND(F3962&gt;150000,F3962&lt;=200000),"A2",AND(F3962&gt;200000,F3962&lt;=250000),"A1",TRUE,"O")</f>
        <v>B1</v>
      </c>
      <c r="J3962" s="14">
        <f t="shared" si="183"/>
        <v>1.1716500000000001</v>
      </c>
      <c r="K3962" s="14">
        <f t="shared" si="184"/>
        <v>0.18983720000000001</v>
      </c>
      <c r="L3962" s="14">
        <f t="shared" si="185"/>
        <v>3.32526E-2</v>
      </c>
      <c r="O3962" s="13"/>
    </row>
    <row r="3963" spans="1:15" x14ac:dyDescent="0.2">
      <c r="A3963" s="4" t="s">
        <v>4694</v>
      </c>
      <c r="B3963" s="4" t="s">
        <v>298</v>
      </c>
      <c r="C3963" s="2" t="s">
        <v>299</v>
      </c>
      <c r="D3963" s="2" t="s">
        <v>327</v>
      </c>
      <c r="E3963" s="2" t="s">
        <v>720</v>
      </c>
      <c r="F3963" s="7">
        <v>117165</v>
      </c>
      <c r="G3963" s="7">
        <v>9329.67</v>
      </c>
      <c r="H3963" s="7">
        <v>3616.32</v>
      </c>
      <c r="I3963" s="3" t="str" cm="1">
        <f t="array" ref="I3963">_xlfn.IFS(AND(F3963&gt;=10000,F3963&lt;=50000),"C",AND(F3963&gt;50000,F3963&lt;=100000),"B2",AND(F3963&gt;100000,F3963&lt;=150000),"B1",AND(F3963&gt;150000,F3963&lt;=200000),"A2",AND(F3963&gt;200000,F3963&lt;=250000),"A1",TRUE,"O")</f>
        <v>B1</v>
      </c>
      <c r="J3963" s="14">
        <f t="shared" si="183"/>
        <v>1.1716500000000001</v>
      </c>
      <c r="K3963" s="14">
        <f t="shared" si="184"/>
        <v>9.3296699999999996E-2</v>
      </c>
      <c r="L3963" s="14">
        <f t="shared" si="185"/>
        <v>3.61632E-2</v>
      </c>
      <c r="O3963" s="13"/>
    </row>
    <row r="3964" spans="1:15" x14ac:dyDescent="0.2">
      <c r="A3964" s="4" t="s">
        <v>4695</v>
      </c>
      <c r="B3964" s="4" t="s">
        <v>298</v>
      </c>
      <c r="C3964" s="2" t="s">
        <v>299</v>
      </c>
      <c r="D3964" s="2" t="s">
        <v>327</v>
      </c>
      <c r="E3964" s="2" t="s">
        <v>720</v>
      </c>
      <c r="F3964" s="7">
        <v>152108</v>
      </c>
      <c r="G3964" s="7">
        <v>0</v>
      </c>
      <c r="H3964" s="7">
        <v>16106.79</v>
      </c>
      <c r="I3964" s="3" t="str" cm="1">
        <f t="array" ref="I3964">_xlfn.IFS(AND(F3964&gt;=10000,F3964&lt;=50000),"C",AND(F3964&gt;50000,F3964&lt;=100000),"B2",AND(F3964&gt;100000,F3964&lt;=150000),"B1",AND(F3964&gt;150000,F3964&lt;=200000),"A2",AND(F3964&gt;200000,F3964&lt;=250000),"A1",TRUE,"O")</f>
        <v>A2</v>
      </c>
      <c r="J3964" s="14">
        <f t="shared" si="183"/>
        <v>1.52108</v>
      </c>
      <c r="K3964" s="14">
        <f t="shared" si="184"/>
        <v>0</v>
      </c>
      <c r="L3964" s="14">
        <f t="shared" si="185"/>
        <v>0.16106790000000001</v>
      </c>
      <c r="O3964" s="13"/>
    </row>
    <row r="3965" spans="1:15" x14ac:dyDescent="0.2">
      <c r="A3965" s="4" t="s">
        <v>4696</v>
      </c>
      <c r="B3965" s="4" t="s">
        <v>298</v>
      </c>
      <c r="C3965" s="2" t="s">
        <v>299</v>
      </c>
      <c r="D3965" s="2" t="s">
        <v>327</v>
      </c>
      <c r="E3965" s="2" t="s">
        <v>720</v>
      </c>
      <c r="F3965" s="7">
        <v>117165</v>
      </c>
      <c r="G3965" s="7">
        <v>20567.7</v>
      </c>
      <c r="H3965" s="7">
        <v>0</v>
      </c>
      <c r="I3965" s="3" t="str" cm="1">
        <f t="array" ref="I3965">_xlfn.IFS(AND(F3965&gt;=10000,F3965&lt;=50000),"C",AND(F3965&gt;50000,F3965&lt;=100000),"B2",AND(F3965&gt;100000,F3965&lt;=150000),"B1",AND(F3965&gt;150000,F3965&lt;=200000),"A2",AND(F3965&gt;200000,F3965&lt;=250000),"A1",TRUE,"O")</f>
        <v>B1</v>
      </c>
      <c r="J3965" s="14">
        <f t="shared" si="183"/>
        <v>1.1716500000000001</v>
      </c>
      <c r="K3965" s="14">
        <f t="shared" si="184"/>
        <v>0.205677</v>
      </c>
      <c r="L3965" s="14">
        <f t="shared" si="185"/>
        <v>0</v>
      </c>
      <c r="O3965" s="13"/>
    </row>
    <row r="3966" spans="1:15" x14ac:dyDescent="0.2">
      <c r="A3966" s="4" t="s">
        <v>4697</v>
      </c>
      <c r="B3966" s="4" t="s">
        <v>298</v>
      </c>
      <c r="C3966" s="2" t="s">
        <v>299</v>
      </c>
      <c r="D3966" s="2" t="s">
        <v>327</v>
      </c>
      <c r="E3966" s="2" t="s">
        <v>720</v>
      </c>
      <c r="F3966" s="7">
        <v>152108</v>
      </c>
      <c r="G3966" s="7">
        <v>0</v>
      </c>
      <c r="H3966" s="7">
        <v>16260.87</v>
      </c>
      <c r="I3966" s="3" t="str" cm="1">
        <f t="array" ref="I3966">_xlfn.IFS(AND(F3966&gt;=10000,F3966&lt;=50000),"C",AND(F3966&gt;50000,F3966&lt;=100000),"B2",AND(F3966&gt;100000,F3966&lt;=150000),"B1",AND(F3966&gt;150000,F3966&lt;=200000),"A2",AND(F3966&gt;200000,F3966&lt;=250000),"A1",TRUE,"O")</f>
        <v>A2</v>
      </c>
      <c r="J3966" s="14">
        <f t="shared" si="183"/>
        <v>1.52108</v>
      </c>
      <c r="K3966" s="14">
        <f t="shared" si="184"/>
        <v>0</v>
      </c>
      <c r="L3966" s="14">
        <f t="shared" si="185"/>
        <v>0.16260869999999999</v>
      </c>
      <c r="O3966" s="13"/>
    </row>
    <row r="3967" spans="1:15" x14ac:dyDescent="0.2">
      <c r="A3967" s="4" t="s">
        <v>4698</v>
      </c>
      <c r="B3967" s="4" t="s">
        <v>298</v>
      </c>
      <c r="C3967" s="2" t="s">
        <v>299</v>
      </c>
      <c r="D3967" s="2" t="s">
        <v>327</v>
      </c>
      <c r="E3967" s="2" t="s">
        <v>720</v>
      </c>
      <c r="F3967" s="7">
        <v>145330.57</v>
      </c>
      <c r="G3967" s="7">
        <v>28755.55</v>
      </c>
      <c r="H3967" s="7">
        <v>9918.5499999999993</v>
      </c>
      <c r="I3967" s="3" t="str" cm="1">
        <f t="array" ref="I3967">_xlfn.IFS(AND(F3967&gt;=10000,F3967&lt;=50000),"C",AND(F3967&gt;50000,F3967&lt;=100000),"B2",AND(F3967&gt;100000,F3967&lt;=150000),"B1",AND(F3967&gt;150000,F3967&lt;=200000),"A2",AND(F3967&gt;200000,F3967&lt;=250000),"A1",TRUE,"O")</f>
        <v>B1</v>
      </c>
      <c r="J3967" s="14">
        <f t="shared" si="183"/>
        <v>1.4533057</v>
      </c>
      <c r="K3967" s="14">
        <f t="shared" si="184"/>
        <v>0.28755550000000002</v>
      </c>
      <c r="L3967" s="14">
        <f t="shared" si="185"/>
        <v>9.9185499999999996E-2</v>
      </c>
      <c r="O3967" s="13"/>
    </row>
    <row r="3968" spans="1:15" x14ac:dyDescent="0.2">
      <c r="A3968" s="4" t="s">
        <v>4699</v>
      </c>
      <c r="B3968" s="4" t="s">
        <v>298</v>
      </c>
      <c r="C3968" s="2" t="s">
        <v>299</v>
      </c>
      <c r="D3968" s="2" t="s">
        <v>327</v>
      </c>
      <c r="E3968" s="2" t="s">
        <v>720</v>
      </c>
      <c r="F3968" s="7">
        <v>132119</v>
      </c>
      <c r="G3968" s="7">
        <v>27062.14</v>
      </c>
      <c r="H3968" s="7">
        <v>0</v>
      </c>
      <c r="I3968" s="3" t="str" cm="1">
        <f t="array" ref="I3968">_xlfn.IFS(AND(F3968&gt;=10000,F3968&lt;=50000),"C",AND(F3968&gt;50000,F3968&lt;=100000),"B2",AND(F3968&gt;100000,F3968&lt;=150000),"B1",AND(F3968&gt;150000,F3968&lt;=200000),"A2",AND(F3968&gt;200000,F3968&lt;=250000),"A1",TRUE,"O")</f>
        <v>B1</v>
      </c>
      <c r="J3968" s="14">
        <f t="shared" si="183"/>
        <v>1.3211900000000001</v>
      </c>
      <c r="K3968" s="14">
        <f t="shared" si="184"/>
        <v>0.27062140000000001</v>
      </c>
      <c r="L3968" s="14">
        <f t="shared" si="185"/>
        <v>0</v>
      </c>
      <c r="O3968" s="13"/>
    </row>
    <row r="3969" spans="1:15" x14ac:dyDescent="0.2">
      <c r="A3969" s="4" t="s">
        <v>4700</v>
      </c>
      <c r="B3969" s="4" t="s">
        <v>298</v>
      </c>
      <c r="C3969" s="2" t="s">
        <v>299</v>
      </c>
      <c r="D3969" s="2" t="s">
        <v>328</v>
      </c>
      <c r="E3969" s="2" t="s">
        <v>720</v>
      </c>
      <c r="F3969" s="7">
        <v>106504</v>
      </c>
      <c r="G3969" s="7">
        <v>808.43</v>
      </c>
      <c r="H3969" s="7">
        <v>7459.2</v>
      </c>
      <c r="I3969" s="3" t="str" cm="1">
        <f t="array" ref="I3969">_xlfn.IFS(AND(F3969&gt;=10000,F3969&lt;=50000),"C",AND(F3969&gt;50000,F3969&lt;=100000),"B2",AND(F3969&gt;100000,F3969&lt;=150000),"B1",AND(F3969&gt;150000,F3969&lt;=200000),"A2",AND(F3969&gt;200000,F3969&lt;=250000),"A1",TRUE,"O")</f>
        <v>B1</v>
      </c>
      <c r="J3969" s="14">
        <f t="shared" si="183"/>
        <v>1.06504</v>
      </c>
      <c r="K3969" s="14">
        <f t="shared" si="184"/>
        <v>8.0842999999999991E-3</v>
      </c>
      <c r="L3969" s="14">
        <f t="shared" si="185"/>
        <v>7.4591999999999992E-2</v>
      </c>
      <c r="O3969" s="13"/>
    </row>
    <row r="3970" spans="1:15" x14ac:dyDescent="0.2">
      <c r="A3970" s="4" t="s">
        <v>4701</v>
      </c>
      <c r="B3970" s="4" t="s">
        <v>298</v>
      </c>
      <c r="C3970" s="2" t="s">
        <v>299</v>
      </c>
      <c r="D3970" s="2" t="s">
        <v>328</v>
      </c>
      <c r="E3970" s="2" t="s">
        <v>720</v>
      </c>
      <c r="F3970" s="7">
        <v>96826</v>
      </c>
      <c r="G3970" s="7">
        <v>2271.09</v>
      </c>
      <c r="H3970" s="7">
        <v>8177.72</v>
      </c>
      <c r="I3970" s="3" t="str" cm="1">
        <f t="array" ref="I3970">_xlfn.IFS(AND(F3970&gt;=10000,F3970&lt;=50000),"C",AND(F3970&gt;50000,F3970&lt;=100000),"B2",AND(F3970&gt;100000,F3970&lt;=150000),"B1",AND(F3970&gt;150000,F3970&lt;=200000),"A2",AND(F3970&gt;200000,F3970&lt;=250000),"A1",TRUE,"O")</f>
        <v>B2</v>
      </c>
      <c r="J3970" s="14">
        <f t="shared" si="183"/>
        <v>0.96826000000000001</v>
      </c>
      <c r="K3970" s="14">
        <f t="shared" si="184"/>
        <v>2.2710900000000003E-2</v>
      </c>
      <c r="L3970" s="14">
        <f t="shared" si="185"/>
        <v>8.1777200000000008E-2</v>
      </c>
      <c r="O3970" s="13"/>
    </row>
    <row r="3971" spans="1:15" x14ac:dyDescent="0.2">
      <c r="A3971" s="4" t="s">
        <v>4702</v>
      </c>
      <c r="B3971" s="4" t="s">
        <v>298</v>
      </c>
      <c r="C3971" s="2" t="s">
        <v>299</v>
      </c>
      <c r="D3971" s="2" t="s">
        <v>328</v>
      </c>
      <c r="E3971" s="2" t="s">
        <v>720</v>
      </c>
      <c r="F3971" s="7">
        <v>96826</v>
      </c>
      <c r="G3971" s="7">
        <v>2122.6</v>
      </c>
      <c r="H3971" s="7">
        <v>0</v>
      </c>
      <c r="I3971" s="3" t="str" cm="1">
        <f t="array" ref="I3971">_xlfn.IFS(AND(F3971&gt;=10000,F3971&lt;=50000),"C",AND(F3971&gt;50000,F3971&lt;=100000),"B2",AND(F3971&gt;100000,F3971&lt;=150000),"B1",AND(F3971&gt;150000,F3971&lt;=200000),"A2",AND(F3971&gt;200000,F3971&lt;=250000),"A1",TRUE,"O")</f>
        <v>B2</v>
      </c>
      <c r="J3971" s="14">
        <f t="shared" si="183"/>
        <v>0.96826000000000001</v>
      </c>
      <c r="K3971" s="14">
        <f t="shared" si="184"/>
        <v>2.1225999999999998E-2</v>
      </c>
      <c r="L3971" s="14">
        <f t="shared" si="185"/>
        <v>0</v>
      </c>
      <c r="O3971" s="13"/>
    </row>
    <row r="3972" spans="1:15" x14ac:dyDescent="0.2">
      <c r="A3972" s="4" t="s">
        <v>4703</v>
      </c>
      <c r="B3972" s="4" t="s">
        <v>298</v>
      </c>
      <c r="C3972" s="2" t="s">
        <v>299</v>
      </c>
      <c r="D3972" s="2" t="s">
        <v>328</v>
      </c>
      <c r="E3972" s="2" t="s">
        <v>720</v>
      </c>
      <c r="F3972" s="7">
        <v>92213</v>
      </c>
      <c r="G3972" s="7">
        <v>8479.19</v>
      </c>
      <c r="H3972" s="7">
        <v>2452</v>
      </c>
      <c r="I3972" s="3" t="str" cm="1">
        <f t="array" ref="I3972">_xlfn.IFS(AND(F3972&gt;=10000,F3972&lt;=50000),"C",AND(F3972&gt;50000,F3972&lt;=100000),"B2",AND(F3972&gt;100000,F3972&lt;=150000),"B1",AND(F3972&gt;150000,F3972&lt;=200000),"A2",AND(F3972&gt;200000,F3972&lt;=250000),"A1",TRUE,"O")</f>
        <v>B2</v>
      </c>
      <c r="J3972" s="14">
        <f t="shared" ref="J3972:J4035" si="186">F3972/100000</f>
        <v>0.92213000000000001</v>
      </c>
      <c r="K3972" s="14">
        <f t="shared" ref="K3972:K4035" si="187">G3972/100000</f>
        <v>8.4791900000000003E-2</v>
      </c>
      <c r="L3972" s="14">
        <f t="shared" ref="L3972:L4035" si="188">H3972/100000</f>
        <v>2.452E-2</v>
      </c>
      <c r="O3972" s="13"/>
    </row>
    <row r="3973" spans="1:15" x14ac:dyDescent="0.2">
      <c r="A3973" s="4" t="s">
        <v>4704</v>
      </c>
      <c r="B3973" s="4" t="s">
        <v>298</v>
      </c>
      <c r="C3973" s="2" t="s">
        <v>299</v>
      </c>
      <c r="D3973" s="2" t="s">
        <v>328</v>
      </c>
      <c r="E3973" s="2" t="s">
        <v>720</v>
      </c>
      <c r="F3973" s="7">
        <v>96826</v>
      </c>
      <c r="G3973" s="7">
        <v>19363.32</v>
      </c>
      <c r="H3973" s="7">
        <v>0</v>
      </c>
      <c r="I3973" s="3" t="str" cm="1">
        <f t="array" ref="I3973">_xlfn.IFS(AND(F3973&gt;=10000,F3973&lt;=50000),"C",AND(F3973&gt;50000,F3973&lt;=100000),"B2",AND(F3973&gt;100000,F3973&lt;=150000),"B1",AND(F3973&gt;150000,F3973&lt;=200000),"A2",AND(F3973&gt;200000,F3973&lt;=250000),"A1",TRUE,"O")</f>
        <v>B2</v>
      </c>
      <c r="J3973" s="14">
        <f t="shared" si="186"/>
        <v>0.96826000000000001</v>
      </c>
      <c r="K3973" s="14">
        <f t="shared" si="187"/>
        <v>0.19363320000000001</v>
      </c>
      <c r="L3973" s="14">
        <f t="shared" si="188"/>
        <v>0</v>
      </c>
      <c r="O3973" s="13"/>
    </row>
    <row r="3974" spans="1:15" x14ac:dyDescent="0.2">
      <c r="A3974" s="4" t="s">
        <v>4705</v>
      </c>
      <c r="B3974" s="4" t="s">
        <v>298</v>
      </c>
      <c r="C3974" s="2" t="s">
        <v>299</v>
      </c>
      <c r="D3974" s="2" t="s">
        <v>328</v>
      </c>
      <c r="E3974" s="2" t="s">
        <v>721</v>
      </c>
      <c r="F3974" s="7">
        <v>92213</v>
      </c>
      <c r="G3974" s="7">
        <v>1905.64</v>
      </c>
      <c r="H3974" s="7">
        <v>0</v>
      </c>
      <c r="I3974" s="3" t="str" cm="1">
        <f t="array" ref="I3974">_xlfn.IFS(AND(F3974&gt;=10000,F3974&lt;=50000),"C",AND(F3974&gt;50000,F3974&lt;=100000),"B2",AND(F3974&gt;100000,F3974&lt;=150000),"B1",AND(F3974&gt;150000,F3974&lt;=200000),"A2",AND(F3974&gt;200000,F3974&lt;=250000),"A1",TRUE,"O")</f>
        <v>B2</v>
      </c>
      <c r="J3974" s="14">
        <f t="shared" si="186"/>
        <v>0.92213000000000001</v>
      </c>
      <c r="K3974" s="14">
        <f t="shared" si="187"/>
        <v>1.9056400000000001E-2</v>
      </c>
      <c r="L3974" s="14">
        <f t="shared" si="188"/>
        <v>0</v>
      </c>
      <c r="O3974" s="13"/>
    </row>
    <row r="3975" spans="1:15" x14ac:dyDescent="0.2">
      <c r="A3975" s="4" t="s">
        <v>4706</v>
      </c>
      <c r="B3975" s="4" t="s">
        <v>298</v>
      </c>
      <c r="C3975" s="2" t="s">
        <v>299</v>
      </c>
      <c r="D3975" s="2" t="s">
        <v>328</v>
      </c>
      <c r="E3975" s="2" t="s">
        <v>720</v>
      </c>
      <c r="F3975" s="7">
        <v>65368</v>
      </c>
      <c r="G3975" s="7">
        <v>24725.06</v>
      </c>
      <c r="H3975" s="7">
        <v>0</v>
      </c>
      <c r="I3975" s="3" t="str" cm="1">
        <f t="array" ref="I3975">_xlfn.IFS(AND(F3975&gt;=10000,F3975&lt;=50000),"C",AND(F3975&gt;50000,F3975&lt;=100000),"B2",AND(F3975&gt;100000,F3975&lt;=150000),"B1",AND(F3975&gt;150000,F3975&lt;=200000),"A2",AND(F3975&gt;200000,F3975&lt;=250000),"A1",TRUE,"O")</f>
        <v>B2</v>
      </c>
      <c r="J3975" s="14">
        <f t="shared" si="186"/>
        <v>0.65368000000000004</v>
      </c>
      <c r="K3975" s="14">
        <f t="shared" si="187"/>
        <v>0.24725060000000001</v>
      </c>
      <c r="L3975" s="14">
        <f t="shared" si="188"/>
        <v>0</v>
      </c>
      <c r="O3975" s="13"/>
    </row>
    <row r="3976" spans="1:15" x14ac:dyDescent="0.2">
      <c r="A3976" s="4" t="s">
        <v>4707</v>
      </c>
      <c r="B3976" s="4" t="s">
        <v>298</v>
      </c>
      <c r="C3976" s="2" t="s">
        <v>299</v>
      </c>
      <c r="D3976" s="2" t="s">
        <v>328</v>
      </c>
      <c r="E3976" s="2" t="s">
        <v>720</v>
      </c>
      <c r="F3976" s="7">
        <v>72475</v>
      </c>
      <c r="G3976" s="7">
        <v>2239.39</v>
      </c>
      <c r="H3976" s="7">
        <v>0</v>
      </c>
      <c r="I3976" s="3" t="str" cm="1">
        <f t="array" ref="I3976">_xlfn.IFS(AND(F3976&gt;=10000,F3976&lt;=50000),"C",AND(F3976&gt;50000,F3976&lt;=100000),"B2",AND(F3976&gt;100000,F3976&lt;=150000),"B1",AND(F3976&gt;150000,F3976&lt;=200000),"A2",AND(F3976&gt;200000,F3976&lt;=250000),"A1",TRUE,"O")</f>
        <v>B2</v>
      </c>
      <c r="J3976" s="14">
        <f t="shared" si="186"/>
        <v>0.72475000000000001</v>
      </c>
      <c r="K3976" s="14">
        <f t="shared" si="187"/>
        <v>2.2393899999999998E-2</v>
      </c>
      <c r="L3976" s="14">
        <f t="shared" si="188"/>
        <v>0</v>
      </c>
      <c r="O3976" s="13"/>
    </row>
    <row r="3977" spans="1:15" x14ac:dyDescent="0.2">
      <c r="A3977" s="4" t="s">
        <v>4708</v>
      </c>
      <c r="B3977" s="4" t="s">
        <v>298</v>
      </c>
      <c r="C3977" s="2" t="s">
        <v>299</v>
      </c>
      <c r="D3977" s="2" t="s">
        <v>328</v>
      </c>
      <c r="E3977" s="2" t="s">
        <v>720</v>
      </c>
      <c r="F3977" s="7">
        <v>73525</v>
      </c>
      <c r="G3977" s="7">
        <v>53290.49</v>
      </c>
      <c r="H3977" s="7">
        <v>0</v>
      </c>
      <c r="I3977" s="3" t="str" cm="1">
        <f t="array" ref="I3977">_xlfn.IFS(AND(F3977&gt;=10000,F3977&lt;=50000),"C",AND(F3977&gt;50000,F3977&lt;=100000),"B2",AND(F3977&gt;100000,F3977&lt;=150000),"B1",AND(F3977&gt;150000,F3977&lt;=200000),"A2",AND(F3977&gt;200000,F3977&lt;=250000),"A1",TRUE,"O")</f>
        <v>B2</v>
      </c>
      <c r="J3977" s="14">
        <f t="shared" si="186"/>
        <v>0.73524999999999996</v>
      </c>
      <c r="K3977" s="14">
        <f t="shared" si="187"/>
        <v>0.53290490000000001</v>
      </c>
      <c r="L3977" s="14">
        <f t="shared" si="188"/>
        <v>0</v>
      </c>
      <c r="O3977" s="13"/>
    </row>
    <row r="3978" spans="1:15" x14ac:dyDescent="0.2">
      <c r="A3978" s="4" t="s">
        <v>4709</v>
      </c>
      <c r="B3978" s="4" t="s">
        <v>298</v>
      </c>
      <c r="C3978" s="2" t="s">
        <v>299</v>
      </c>
      <c r="D3978" s="2" t="s">
        <v>328</v>
      </c>
      <c r="E3978" s="2" t="s">
        <v>720</v>
      </c>
      <c r="F3978" s="7">
        <v>73525</v>
      </c>
      <c r="G3978" s="7">
        <v>29930.400000000001</v>
      </c>
      <c r="H3978" s="7">
        <v>0</v>
      </c>
      <c r="I3978" s="3" t="str" cm="1">
        <f t="array" ref="I3978">_xlfn.IFS(AND(F3978&gt;=10000,F3978&lt;=50000),"C",AND(F3978&gt;50000,F3978&lt;=100000),"B2",AND(F3978&gt;100000,F3978&lt;=150000),"B1",AND(F3978&gt;150000,F3978&lt;=200000),"A2",AND(F3978&gt;200000,F3978&lt;=250000),"A1",TRUE,"O")</f>
        <v>B2</v>
      </c>
      <c r="J3978" s="14">
        <f t="shared" si="186"/>
        <v>0.73524999999999996</v>
      </c>
      <c r="K3978" s="14">
        <f t="shared" si="187"/>
        <v>0.29930400000000001</v>
      </c>
      <c r="L3978" s="14">
        <f t="shared" si="188"/>
        <v>0</v>
      </c>
      <c r="O3978" s="13"/>
    </row>
    <row r="3979" spans="1:15" x14ac:dyDescent="0.2">
      <c r="A3979" s="4" t="s">
        <v>4710</v>
      </c>
      <c r="B3979" s="4" t="s">
        <v>298</v>
      </c>
      <c r="C3979" s="2" t="s">
        <v>299</v>
      </c>
      <c r="D3979" s="2" t="s">
        <v>329</v>
      </c>
      <c r="E3979" s="2" t="s">
        <v>720</v>
      </c>
      <c r="F3979" s="7">
        <v>132119</v>
      </c>
      <c r="G3979" s="7">
        <v>46954.36</v>
      </c>
      <c r="H3979" s="7">
        <v>4504</v>
      </c>
      <c r="I3979" s="3" t="str" cm="1">
        <f t="array" ref="I3979">_xlfn.IFS(AND(F3979&gt;=10000,F3979&lt;=50000),"C",AND(F3979&gt;50000,F3979&lt;=100000),"B2",AND(F3979&gt;100000,F3979&lt;=150000),"B1",AND(F3979&gt;150000,F3979&lt;=200000),"A2",AND(F3979&gt;200000,F3979&lt;=250000),"A1",TRUE,"O")</f>
        <v>B1</v>
      </c>
      <c r="J3979" s="14">
        <f t="shared" si="186"/>
        <v>1.3211900000000001</v>
      </c>
      <c r="K3979" s="14">
        <f t="shared" si="187"/>
        <v>0.46954360000000001</v>
      </c>
      <c r="L3979" s="14">
        <f t="shared" si="188"/>
        <v>4.5039999999999997E-2</v>
      </c>
      <c r="O3979" s="13"/>
    </row>
    <row r="3980" spans="1:15" x14ac:dyDescent="0.2">
      <c r="A3980" s="4" t="s">
        <v>4711</v>
      </c>
      <c r="B3980" s="4" t="s">
        <v>298</v>
      </c>
      <c r="C3980" s="2" t="s">
        <v>299</v>
      </c>
      <c r="D3980" s="2" t="s">
        <v>329</v>
      </c>
      <c r="E3980" s="2" t="s">
        <v>720</v>
      </c>
      <c r="F3980" s="7">
        <v>96826</v>
      </c>
      <c r="G3980" s="7">
        <v>0</v>
      </c>
      <c r="H3980" s="7">
        <v>2732.52</v>
      </c>
      <c r="I3980" s="3" t="str" cm="1">
        <f t="array" ref="I3980">_xlfn.IFS(AND(F3980&gt;=10000,F3980&lt;=50000),"C",AND(F3980&gt;50000,F3980&lt;=100000),"B2",AND(F3980&gt;100000,F3980&lt;=150000),"B1",AND(F3980&gt;150000,F3980&lt;=200000),"A2",AND(F3980&gt;200000,F3980&lt;=250000),"A1",TRUE,"O")</f>
        <v>B2</v>
      </c>
      <c r="J3980" s="14">
        <f t="shared" si="186"/>
        <v>0.96826000000000001</v>
      </c>
      <c r="K3980" s="14">
        <f t="shared" si="187"/>
        <v>0</v>
      </c>
      <c r="L3980" s="14">
        <f t="shared" si="188"/>
        <v>2.7325200000000001E-2</v>
      </c>
      <c r="O3980" s="13"/>
    </row>
    <row r="3981" spans="1:15" x14ac:dyDescent="0.2">
      <c r="A3981" s="4" t="s">
        <v>4712</v>
      </c>
      <c r="B3981" s="4" t="s">
        <v>298</v>
      </c>
      <c r="C3981" s="2" t="s">
        <v>299</v>
      </c>
      <c r="D3981" s="2" t="s">
        <v>329</v>
      </c>
      <c r="E3981" s="2" t="s">
        <v>720</v>
      </c>
      <c r="F3981" s="7">
        <v>128022</v>
      </c>
      <c r="G3981" s="7">
        <v>43.36</v>
      </c>
      <c r="H3981" s="7">
        <v>5632.02</v>
      </c>
      <c r="I3981" s="3" t="str" cm="1">
        <f t="array" ref="I3981">_xlfn.IFS(AND(F3981&gt;=10000,F3981&lt;=50000),"C",AND(F3981&gt;50000,F3981&lt;=100000),"B2",AND(F3981&gt;100000,F3981&lt;=150000),"B1",AND(F3981&gt;150000,F3981&lt;=200000),"A2",AND(F3981&gt;200000,F3981&lt;=250000),"A1",TRUE,"O")</f>
        <v>B1</v>
      </c>
      <c r="J3981" s="14">
        <f t="shared" si="186"/>
        <v>1.2802199999999999</v>
      </c>
      <c r="K3981" s="14">
        <f t="shared" si="187"/>
        <v>4.3359999999999997E-4</v>
      </c>
      <c r="L3981" s="14">
        <f t="shared" si="188"/>
        <v>5.6320200000000008E-2</v>
      </c>
      <c r="O3981" s="13"/>
    </row>
    <row r="3982" spans="1:15" x14ac:dyDescent="0.2">
      <c r="A3982" s="4" t="s">
        <v>4713</v>
      </c>
      <c r="B3982" s="4" t="s">
        <v>298</v>
      </c>
      <c r="C3982" s="2" t="s">
        <v>299</v>
      </c>
      <c r="D3982" s="2" t="s">
        <v>329</v>
      </c>
      <c r="E3982" s="2" t="s">
        <v>720</v>
      </c>
      <c r="F3982" s="7">
        <v>96826</v>
      </c>
      <c r="G3982" s="7">
        <v>7008.02</v>
      </c>
      <c r="H3982" s="7">
        <v>2985.11</v>
      </c>
      <c r="I3982" s="3" t="str" cm="1">
        <f t="array" ref="I3982">_xlfn.IFS(AND(F3982&gt;=10000,F3982&lt;=50000),"C",AND(F3982&gt;50000,F3982&lt;=100000),"B2",AND(F3982&gt;100000,F3982&lt;=150000),"B1",AND(F3982&gt;150000,F3982&lt;=200000),"A2",AND(F3982&gt;200000,F3982&lt;=250000),"A1",TRUE,"O")</f>
        <v>B2</v>
      </c>
      <c r="J3982" s="14">
        <f t="shared" si="186"/>
        <v>0.96826000000000001</v>
      </c>
      <c r="K3982" s="14">
        <f t="shared" si="187"/>
        <v>7.0080200000000009E-2</v>
      </c>
      <c r="L3982" s="14">
        <f t="shared" si="188"/>
        <v>2.9851100000000002E-2</v>
      </c>
      <c r="O3982" s="13"/>
    </row>
    <row r="3983" spans="1:15" x14ac:dyDescent="0.2">
      <c r="A3983" s="4" t="s">
        <v>4714</v>
      </c>
      <c r="B3983" s="4" t="s">
        <v>298</v>
      </c>
      <c r="C3983" s="2" t="s">
        <v>299</v>
      </c>
      <c r="D3983" s="2" t="s">
        <v>329</v>
      </c>
      <c r="E3983" s="2" t="s">
        <v>720</v>
      </c>
      <c r="F3983" s="7">
        <v>96826</v>
      </c>
      <c r="G3983" s="7">
        <v>50498.01</v>
      </c>
      <c r="H3983" s="7">
        <v>7200.31</v>
      </c>
      <c r="I3983" s="3" t="str" cm="1">
        <f t="array" ref="I3983">_xlfn.IFS(AND(F3983&gt;=10000,F3983&lt;=50000),"C",AND(F3983&gt;50000,F3983&lt;=100000),"B2",AND(F3983&gt;100000,F3983&lt;=150000),"B1",AND(F3983&gt;150000,F3983&lt;=200000),"A2",AND(F3983&gt;200000,F3983&lt;=250000),"A1",TRUE,"O")</f>
        <v>B2</v>
      </c>
      <c r="J3983" s="14">
        <f t="shared" si="186"/>
        <v>0.96826000000000001</v>
      </c>
      <c r="K3983" s="14">
        <f t="shared" si="187"/>
        <v>0.50498010000000004</v>
      </c>
      <c r="L3983" s="14">
        <f t="shared" si="188"/>
        <v>7.20031E-2</v>
      </c>
      <c r="O3983" s="13"/>
    </row>
    <row r="3984" spans="1:15" x14ac:dyDescent="0.2">
      <c r="A3984" s="4" t="s">
        <v>4715</v>
      </c>
      <c r="B3984" s="4" t="s">
        <v>298</v>
      </c>
      <c r="C3984" s="2" t="s">
        <v>299</v>
      </c>
      <c r="D3984" s="2" t="s">
        <v>329</v>
      </c>
      <c r="E3984" s="2" t="s">
        <v>720</v>
      </c>
      <c r="F3984" s="7">
        <v>96826</v>
      </c>
      <c r="G3984" s="7">
        <v>43618.21</v>
      </c>
      <c r="H3984" s="7">
        <v>782.1</v>
      </c>
      <c r="I3984" s="3" t="str" cm="1">
        <f t="array" ref="I3984">_xlfn.IFS(AND(F3984&gt;=10000,F3984&lt;=50000),"C",AND(F3984&gt;50000,F3984&lt;=100000),"B2",AND(F3984&gt;100000,F3984&lt;=150000),"B1",AND(F3984&gt;150000,F3984&lt;=200000),"A2",AND(F3984&gt;200000,F3984&lt;=250000),"A1",TRUE,"O")</f>
        <v>B2</v>
      </c>
      <c r="J3984" s="14">
        <f t="shared" si="186"/>
        <v>0.96826000000000001</v>
      </c>
      <c r="K3984" s="14">
        <f t="shared" si="187"/>
        <v>0.43618210000000002</v>
      </c>
      <c r="L3984" s="14">
        <f t="shared" si="188"/>
        <v>7.8209999999999998E-3</v>
      </c>
      <c r="O3984" s="13"/>
    </row>
    <row r="3985" spans="1:15" x14ac:dyDescent="0.2">
      <c r="A3985" s="4" t="s">
        <v>4716</v>
      </c>
      <c r="B3985" s="4" t="s">
        <v>298</v>
      </c>
      <c r="C3985" s="2" t="s">
        <v>299</v>
      </c>
      <c r="D3985" s="2" t="s">
        <v>329</v>
      </c>
      <c r="E3985" s="2" t="s">
        <v>720</v>
      </c>
      <c r="F3985" s="7">
        <v>106504</v>
      </c>
      <c r="G3985" s="7">
        <v>32.1</v>
      </c>
      <c r="H3985" s="7">
        <v>3665.54</v>
      </c>
      <c r="I3985" s="3" t="str" cm="1">
        <f t="array" ref="I3985">_xlfn.IFS(AND(F3985&gt;=10000,F3985&lt;=50000),"C",AND(F3985&gt;50000,F3985&lt;=100000),"B2",AND(F3985&gt;100000,F3985&lt;=150000),"B1",AND(F3985&gt;150000,F3985&lt;=200000),"A2",AND(F3985&gt;200000,F3985&lt;=250000),"A1",TRUE,"O")</f>
        <v>B1</v>
      </c>
      <c r="J3985" s="14">
        <f t="shared" si="186"/>
        <v>1.06504</v>
      </c>
      <c r="K3985" s="14">
        <f t="shared" si="187"/>
        <v>3.21E-4</v>
      </c>
      <c r="L3985" s="14">
        <f t="shared" si="188"/>
        <v>3.6655399999999998E-2</v>
      </c>
      <c r="O3985" s="13"/>
    </row>
    <row r="3986" spans="1:15" x14ac:dyDescent="0.2">
      <c r="A3986" s="4" t="s">
        <v>4717</v>
      </c>
      <c r="B3986" s="4" t="s">
        <v>298</v>
      </c>
      <c r="C3986" s="2" t="s">
        <v>299</v>
      </c>
      <c r="D3986" s="2" t="s">
        <v>329</v>
      </c>
      <c r="E3986" s="2" t="s">
        <v>720</v>
      </c>
      <c r="F3986" s="7">
        <v>132119</v>
      </c>
      <c r="G3986" s="7">
        <v>95073.11</v>
      </c>
      <c r="H3986" s="7">
        <v>14123.92</v>
      </c>
      <c r="I3986" s="3" t="str" cm="1">
        <f t="array" ref="I3986">_xlfn.IFS(AND(F3986&gt;=10000,F3986&lt;=50000),"C",AND(F3986&gt;50000,F3986&lt;=100000),"B2",AND(F3986&gt;100000,F3986&lt;=150000),"B1",AND(F3986&gt;150000,F3986&lt;=200000),"A2",AND(F3986&gt;200000,F3986&lt;=250000),"A1",TRUE,"O")</f>
        <v>B1</v>
      </c>
      <c r="J3986" s="14">
        <f t="shared" si="186"/>
        <v>1.3211900000000001</v>
      </c>
      <c r="K3986" s="14">
        <f t="shared" si="187"/>
        <v>0.95073110000000005</v>
      </c>
      <c r="L3986" s="14">
        <f t="shared" si="188"/>
        <v>0.14123920000000001</v>
      </c>
      <c r="O3986" s="13"/>
    </row>
    <row r="3987" spans="1:15" x14ac:dyDescent="0.2">
      <c r="A3987" s="4" t="s">
        <v>4718</v>
      </c>
      <c r="B3987" s="4" t="s">
        <v>298</v>
      </c>
      <c r="C3987" s="2" t="s">
        <v>299</v>
      </c>
      <c r="D3987" s="2" t="s">
        <v>329</v>
      </c>
      <c r="E3987" s="2" t="s">
        <v>720</v>
      </c>
      <c r="F3987" s="7">
        <v>132119</v>
      </c>
      <c r="G3987" s="7">
        <v>54676.61</v>
      </c>
      <c r="H3987" s="7">
        <v>14123.88</v>
      </c>
      <c r="I3987" s="3" t="str" cm="1">
        <f t="array" ref="I3987">_xlfn.IFS(AND(F3987&gt;=10000,F3987&lt;=50000),"C",AND(F3987&gt;50000,F3987&lt;=100000),"B2",AND(F3987&gt;100000,F3987&lt;=150000),"B1",AND(F3987&gt;150000,F3987&lt;=200000),"A2",AND(F3987&gt;200000,F3987&lt;=250000),"A1",TRUE,"O")</f>
        <v>B1</v>
      </c>
      <c r="J3987" s="14">
        <f t="shared" si="186"/>
        <v>1.3211900000000001</v>
      </c>
      <c r="K3987" s="14">
        <f t="shared" si="187"/>
        <v>0.54676610000000003</v>
      </c>
      <c r="L3987" s="14">
        <f t="shared" si="188"/>
        <v>0.1412388</v>
      </c>
      <c r="O3987" s="13"/>
    </row>
    <row r="3988" spans="1:15" x14ac:dyDescent="0.2">
      <c r="A3988" s="4" t="s">
        <v>4719</v>
      </c>
      <c r="B3988" s="4" t="s">
        <v>298</v>
      </c>
      <c r="C3988" s="2" t="s">
        <v>299</v>
      </c>
      <c r="D3988" s="2" t="s">
        <v>329</v>
      </c>
      <c r="E3988" s="2" t="s">
        <v>720</v>
      </c>
      <c r="F3988" s="7">
        <v>106504</v>
      </c>
      <c r="G3988" s="7">
        <v>23578.34</v>
      </c>
      <c r="H3988" s="7">
        <v>7459.2</v>
      </c>
      <c r="I3988" s="3" t="str" cm="1">
        <f t="array" ref="I3988">_xlfn.IFS(AND(F3988&gt;=10000,F3988&lt;=50000),"C",AND(F3988&gt;50000,F3988&lt;=100000),"B2",AND(F3988&gt;100000,F3988&lt;=150000),"B1",AND(F3988&gt;150000,F3988&lt;=200000),"A2",AND(F3988&gt;200000,F3988&lt;=250000),"A1",TRUE,"O")</f>
        <v>B1</v>
      </c>
      <c r="J3988" s="14">
        <f t="shared" si="186"/>
        <v>1.06504</v>
      </c>
      <c r="K3988" s="14">
        <f t="shared" si="187"/>
        <v>0.2357834</v>
      </c>
      <c r="L3988" s="14">
        <f t="shared" si="188"/>
        <v>7.4591999999999992E-2</v>
      </c>
      <c r="O3988" s="13"/>
    </row>
    <row r="3989" spans="1:15" x14ac:dyDescent="0.2">
      <c r="A3989" s="4" t="s">
        <v>4720</v>
      </c>
      <c r="B3989" s="4" t="s">
        <v>298</v>
      </c>
      <c r="C3989" s="2" t="s">
        <v>299</v>
      </c>
      <c r="D3989" s="2" t="s">
        <v>329</v>
      </c>
      <c r="E3989" s="2" t="s">
        <v>720</v>
      </c>
      <c r="F3989" s="7">
        <v>106504</v>
      </c>
      <c r="G3989" s="7">
        <v>44272.800000000003</v>
      </c>
      <c r="H3989" s="7">
        <v>11385.76</v>
      </c>
      <c r="I3989" s="3" t="str" cm="1">
        <f t="array" ref="I3989">_xlfn.IFS(AND(F3989&gt;=10000,F3989&lt;=50000),"C",AND(F3989&gt;50000,F3989&lt;=100000),"B2",AND(F3989&gt;100000,F3989&lt;=150000),"B1",AND(F3989&gt;150000,F3989&lt;=200000),"A2",AND(F3989&gt;200000,F3989&lt;=250000),"A1",TRUE,"O")</f>
        <v>B1</v>
      </c>
      <c r="J3989" s="14">
        <f t="shared" si="186"/>
        <v>1.06504</v>
      </c>
      <c r="K3989" s="14">
        <f t="shared" si="187"/>
        <v>0.44272800000000001</v>
      </c>
      <c r="L3989" s="14">
        <f t="shared" si="188"/>
        <v>0.1138576</v>
      </c>
      <c r="O3989" s="13"/>
    </row>
    <row r="3990" spans="1:15" x14ac:dyDescent="0.2">
      <c r="A3990" s="4" t="s">
        <v>4721</v>
      </c>
      <c r="B3990" s="4" t="s">
        <v>298</v>
      </c>
      <c r="C3990" s="2" t="s">
        <v>299</v>
      </c>
      <c r="D3990" s="2" t="s">
        <v>330</v>
      </c>
      <c r="E3990" s="2" t="s">
        <v>720</v>
      </c>
      <c r="F3990" s="7">
        <v>117165</v>
      </c>
      <c r="G3990" s="7">
        <v>16132.53</v>
      </c>
      <c r="H3990" s="7">
        <v>0</v>
      </c>
      <c r="I3990" s="3" t="str" cm="1">
        <f t="array" ref="I3990">_xlfn.IFS(AND(F3990&gt;=10000,F3990&lt;=50000),"C",AND(F3990&gt;50000,F3990&lt;=100000),"B2",AND(F3990&gt;100000,F3990&lt;=150000),"B1",AND(F3990&gt;150000,F3990&lt;=200000),"A2",AND(F3990&gt;200000,F3990&lt;=250000),"A1",TRUE,"O")</f>
        <v>B1</v>
      </c>
      <c r="J3990" s="14">
        <f t="shared" si="186"/>
        <v>1.1716500000000001</v>
      </c>
      <c r="K3990" s="14">
        <f t="shared" si="187"/>
        <v>0.1613253</v>
      </c>
      <c r="L3990" s="14">
        <f t="shared" si="188"/>
        <v>0</v>
      </c>
      <c r="O3990" s="13"/>
    </row>
    <row r="3991" spans="1:15" x14ac:dyDescent="0.2">
      <c r="A3991" s="4" t="s">
        <v>4722</v>
      </c>
      <c r="B3991" s="4" t="s">
        <v>298</v>
      </c>
      <c r="C3991" s="2" t="s">
        <v>299</v>
      </c>
      <c r="D3991" s="2" t="s">
        <v>330</v>
      </c>
      <c r="E3991" s="2" t="s">
        <v>720</v>
      </c>
      <c r="F3991" s="7">
        <v>106504</v>
      </c>
      <c r="G3991" s="7">
        <v>54301.04</v>
      </c>
      <c r="H3991" s="7">
        <v>3214.02</v>
      </c>
      <c r="I3991" s="3" t="str" cm="1">
        <f t="array" ref="I3991">_xlfn.IFS(AND(F3991&gt;=10000,F3991&lt;=50000),"C",AND(F3991&gt;50000,F3991&lt;=100000),"B2",AND(F3991&gt;100000,F3991&lt;=150000),"B1",AND(F3991&gt;150000,F3991&lt;=200000),"A2",AND(F3991&gt;200000,F3991&lt;=250000),"A1",TRUE,"O")</f>
        <v>B1</v>
      </c>
      <c r="J3991" s="14">
        <f t="shared" si="186"/>
        <v>1.06504</v>
      </c>
      <c r="K3991" s="14">
        <f t="shared" si="187"/>
        <v>0.5430104</v>
      </c>
      <c r="L3991" s="14">
        <f t="shared" si="188"/>
        <v>3.2140200000000001E-2</v>
      </c>
      <c r="O3991" s="13"/>
    </row>
    <row r="3992" spans="1:15" x14ac:dyDescent="0.2">
      <c r="A3992" s="4" t="s">
        <v>4723</v>
      </c>
      <c r="B3992" s="4" t="s">
        <v>298</v>
      </c>
      <c r="C3992" s="2" t="s">
        <v>299</v>
      </c>
      <c r="D3992" s="2" t="s">
        <v>330</v>
      </c>
      <c r="E3992" s="2" t="s">
        <v>720</v>
      </c>
      <c r="F3992" s="7">
        <v>96826</v>
      </c>
      <c r="G3992" s="7">
        <v>2288.77</v>
      </c>
      <c r="H3992" s="7">
        <v>2953.61</v>
      </c>
      <c r="I3992" s="3" t="str" cm="1">
        <f t="array" ref="I3992">_xlfn.IFS(AND(F3992&gt;=10000,F3992&lt;=50000),"C",AND(F3992&gt;50000,F3992&lt;=100000),"B2",AND(F3992&gt;100000,F3992&lt;=150000),"B1",AND(F3992&gt;150000,F3992&lt;=200000),"A2",AND(F3992&gt;200000,F3992&lt;=250000),"A1",TRUE,"O")</f>
        <v>B2</v>
      </c>
      <c r="J3992" s="14">
        <f t="shared" si="186"/>
        <v>0.96826000000000001</v>
      </c>
      <c r="K3992" s="14">
        <f t="shared" si="187"/>
        <v>2.28877E-2</v>
      </c>
      <c r="L3992" s="14">
        <f t="shared" si="188"/>
        <v>2.9536100000000003E-2</v>
      </c>
      <c r="O3992" s="13"/>
    </row>
    <row r="3993" spans="1:15" x14ac:dyDescent="0.2">
      <c r="A3993" s="4" t="s">
        <v>4724</v>
      </c>
      <c r="B3993" s="4" t="s">
        <v>298</v>
      </c>
      <c r="C3993" s="2" t="s">
        <v>299</v>
      </c>
      <c r="D3993" s="2" t="s">
        <v>330</v>
      </c>
      <c r="E3993" s="2" t="s">
        <v>720</v>
      </c>
      <c r="F3993" s="7">
        <v>96826</v>
      </c>
      <c r="G3993" s="7">
        <v>17618.39</v>
      </c>
      <c r="H3993" s="7">
        <v>0</v>
      </c>
      <c r="I3993" s="3" t="str" cm="1">
        <f t="array" ref="I3993">_xlfn.IFS(AND(F3993&gt;=10000,F3993&lt;=50000),"C",AND(F3993&gt;50000,F3993&lt;=100000),"B2",AND(F3993&gt;100000,F3993&lt;=150000),"B1",AND(F3993&gt;150000,F3993&lt;=200000),"A2",AND(F3993&gt;200000,F3993&lt;=250000),"A1",TRUE,"O")</f>
        <v>B2</v>
      </c>
      <c r="J3993" s="14">
        <f t="shared" si="186"/>
        <v>0.96826000000000001</v>
      </c>
      <c r="K3993" s="14">
        <f t="shared" si="187"/>
        <v>0.1761839</v>
      </c>
      <c r="L3993" s="14">
        <f t="shared" si="188"/>
        <v>0</v>
      </c>
      <c r="O3993" s="13"/>
    </row>
    <row r="3994" spans="1:15" x14ac:dyDescent="0.2">
      <c r="A3994" s="4" t="s">
        <v>4725</v>
      </c>
      <c r="B3994" s="4" t="s">
        <v>298</v>
      </c>
      <c r="C3994" s="2" t="s">
        <v>299</v>
      </c>
      <c r="D3994" s="2" t="s">
        <v>330</v>
      </c>
      <c r="E3994" s="2" t="s">
        <v>720</v>
      </c>
      <c r="F3994" s="7">
        <v>132119</v>
      </c>
      <c r="G3994" s="7">
        <v>43459.49</v>
      </c>
      <c r="H3994" s="7">
        <v>14257.75</v>
      </c>
      <c r="I3994" s="3" t="str" cm="1">
        <f t="array" ref="I3994">_xlfn.IFS(AND(F3994&gt;=10000,F3994&lt;=50000),"C",AND(F3994&gt;50000,F3994&lt;=100000),"B2",AND(F3994&gt;100000,F3994&lt;=150000),"B1",AND(F3994&gt;150000,F3994&lt;=200000),"A2",AND(F3994&gt;200000,F3994&lt;=250000),"A1",TRUE,"O")</f>
        <v>B1</v>
      </c>
      <c r="J3994" s="14">
        <f t="shared" si="186"/>
        <v>1.3211900000000001</v>
      </c>
      <c r="K3994" s="14">
        <f t="shared" si="187"/>
        <v>0.43459490000000001</v>
      </c>
      <c r="L3994" s="14">
        <f t="shared" si="188"/>
        <v>0.1425775</v>
      </c>
      <c r="O3994" s="13"/>
    </row>
    <row r="3995" spans="1:15" x14ac:dyDescent="0.2">
      <c r="A3995" s="4" t="s">
        <v>4726</v>
      </c>
      <c r="B3995" s="4" t="s">
        <v>298</v>
      </c>
      <c r="C3995" s="2" t="s">
        <v>299</v>
      </c>
      <c r="D3995" s="2" t="s">
        <v>330</v>
      </c>
      <c r="E3995" s="2" t="s">
        <v>720</v>
      </c>
      <c r="F3995" s="7">
        <v>106504</v>
      </c>
      <c r="G3995" s="7">
        <v>3693.56</v>
      </c>
      <c r="H3995" s="7">
        <v>3665.58</v>
      </c>
      <c r="I3995" s="3" t="str" cm="1">
        <f t="array" ref="I3995">_xlfn.IFS(AND(F3995&gt;=10000,F3995&lt;=50000),"C",AND(F3995&gt;50000,F3995&lt;=100000),"B2",AND(F3995&gt;100000,F3995&lt;=150000),"B1",AND(F3995&gt;150000,F3995&lt;=200000),"A2",AND(F3995&gt;200000,F3995&lt;=250000),"A1",TRUE,"O")</f>
        <v>B1</v>
      </c>
      <c r="J3995" s="14">
        <f t="shared" si="186"/>
        <v>1.06504</v>
      </c>
      <c r="K3995" s="14">
        <f t="shared" si="187"/>
        <v>3.6935599999999999E-2</v>
      </c>
      <c r="L3995" s="14">
        <f t="shared" si="188"/>
        <v>3.6655800000000002E-2</v>
      </c>
      <c r="O3995" s="13"/>
    </row>
    <row r="3996" spans="1:15" x14ac:dyDescent="0.2">
      <c r="A3996" s="4" t="s">
        <v>4727</v>
      </c>
      <c r="B3996" s="4" t="s">
        <v>298</v>
      </c>
      <c r="C3996" s="2" t="s">
        <v>299</v>
      </c>
      <c r="D3996" s="2" t="s">
        <v>330</v>
      </c>
      <c r="E3996" s="2" t="s">
        <v>720</v>
      </c>
      <c r="F3996" s="7">
        <v>106504</v>
      </c>
      <c r="G3996" s="7">
        <v>0</v>
      </c>
      <c r="H3996" s="7">
        <v>2866.69</v>
      </c>
      <c r="I3996" s="3" t="str" cm="1">
        <f t="array" ref="I3996">_xlfn.IFS(AND(F3996&gt;=10000,F3996&lt;=50000),"C",AND(F3996&gt;50000,F3996&lt;=100000),"B2",AND(F3996&gt;100000,F3996&lt;=150000),"B1",AND(F3996&gt;150000,F3996&lt;=200000),"A2",AND(F3996&gt;200000,F3996&lt;=250000),"A1",TRUE,"O")</f>
        <v>B1</v>
      </c>
      <c r="J3996" s="14">
        <f t="shared" si="186"/>
        <v>1.06504</v>
      </c>
      <c r="K3996" s="14">
        <f t="shared" si="187"/>
        <v>0</v>
      </c>
      <c r="L3996" s="14">
        <f t="shared" si="188"/>
        <v>2.8666900000000002E-2</v>
      </c>
      <c r="O3996" s="13"/>
    </row>
    <row r="3997" spans="1:15" x14ac:dyDescent="0.2">
      <c r="A3997" s="4" t="s">
        <v>4728</v>
      </c>
      <c r="B3997" s="4" t="s">
        <v>298</v>
      </c>
      <c r="C3997" s="2" t="s">
        <v>299</v>
      </c>
      <c r="D3997" s="2" t="s">
        <v>330</v>
      </c>
      <c r="E3997" s="2" t="s">
        <v>720</v>
      </c>
      <c r="F3997" s="7">
        <v>96826</v>
      </c>
      <c r="G3997" s="7">
        <v>6994.7</v>
      </c>
      <c r="H3997" s="7">
        <v>3332.45</v>
      </c>
      <c r="I3997" s="3" t="str" cm="1">
        <f t="array" ref="I3997">_xlfn.IFS(AND(F3997&gt;=10000,F3997&lt;=50000),"C",AND(F3997&gt;50000,F3997&lt;=100000),"B2",AND(F3997&gt;100000,F3997&lt;=150000),"B1",AND(F3997&gt;150000,F3997&lt;=200000),"A2",AND(F3997&gt;200000,F3997&lt;=250000),"A1",TRUE,"O")</f>
        <v>B2</v>
      </c>
      <c r="J3997" s="14">
        <f t="shared" si="186"/>
        <v>0.96826000000000001</v>
      </c>
      <c r="K3997" s="14">
        <f t="shared" si="187"/>
        <v>6.9946999999999995E-2</v>
      </c>
      <c r="L3997" s="14">
        <f t="shared" si="188"/>
        <v>3.33245E-2</v>
      </c>
      <c r="O3997" s="13"/>
    </row>
    <row r="3998" spans="1:15" x14ac:dyDescent="0.2">
      <c r="A3998" s="4" t="s">
        <v>4729</v>
      </c>
      <c r="B3998" s="4" t="s">
        <v>298</v>
      </c>
      <c r="C3998" s="2" t="s">
        <v>299</v>
      </c>
      <c r="D3998" s="2" t="s">
        <v>330</v>
      </c>
      <c r="E3998" s="2" t="s">
        <v>720</v>
      </c>
      <c r="F3998" s="7">
        <v>132119</v>
      </c>
      <c r="G3998" s="7">
        <v>60178.91</v>
      </c>
      <c r="H3998" s="7">
        <v>9253.14</v>
      </c>
      <c r="I3998" s="3" t="str" cm="1">
        <f t="array" ref="I3998">_xlfn.IFS(AND(F3998&gt;=10000,F3998&lt;=50000),"C",AND(F3998&gt;50000,F3998&lt;=100000),"B2",AND(F3998&gt;100000,F3998&lt;=150000),"B1",AND(F3998&gt;150000,F3998&lt;=200000),"A2",AND(F3998&gt;200000,F3998&lt;=250000),"A1",TRUE,"O")</f>
        <v>B1</v>
      </c>
      <c r="J3998" s="14">
        <f t="shared" si="186"/>
        <v>1.3211900000000001</v>
      </c>
      <c r="K3998" s="14">
        <f t="shared" si="187"/>
        <v>0.60178910000000008</v>
      </c>
      <c r="L3998" s="14">
        <f t="shared" si="188"/>
        <v>9.25314E-2</v>
      </c>
      <c r="O3998" s="13"/>
    </row>
    <row r="3999" spans="1:15" x14ac:dyDescent="0.2">
      <c r="A3999" s="4" t="s">
        <v>4730</v>
      </c>
      <c r="B3999" s="4" t="s">
        <v>298</v>
      </c>
      <c r="C3999" s="2" t="s">
        <v>299</v>
      </c>
      <c r="D3999" s="2" t="s">
        <v>330</v>
      </c>
      <c r="E3999" s="2" t="s">
        <v>720</v>
      </c>
      <c r="F3999" s="7">
        <v>117165</v>
      </c>
      <c r="G3999" s="7">
        <v>24720.53</v>
      </c>
      <c r="H3999" s="7">
        <v>12525.38</v>
      </c>
      <c r="I3999" s="3" t="str" cm="1">
        <f t="array" ref="I3999">_xlfn.IFS(AND(F3999&gt;=10000,F3999&lt;=50000),"C",AND(F3999&gt;50000,F3999&lt;=100000),"B2",AND(F3999&gt;100000,F3999&lt;=150000),"B1",AND(F3999&gt;150000,F3999&lt;=200000),"A2",AND(F3999&gt;200000,F3999&lt;=250000),"A1",TRUE,"O")</f>
        <v>B1</v>
      </c>
      <c r="J3999" s="14">
        <f t="shared" si="186"/>
        <v>1.1716500000000001</v>
      </c>
      <c r="K3999" s="14">
        <f t="shared" si="187"/>
        <v>0.24720529999999999</v>
      </c>
      <c r="L3999" s="14">
        <f t="shared" si="188"/>
        <v>0.1252538</v>
      </c>
      <c r="O3999" s="13"/>
    </row>
    <row r="4000" spans="1:15" x14ac:dyDescent="0.2">
      <c r="A4000" s="4" t="s">
        <v>4731</v>
      </c>
      <c r="B4000" s="4" t="s">
        <v>298</v>
      </c>
      <c r="C4000" s="2" t="s">
        <v>299</v>
      </c>
      <c r="D4000" s="2" t="s">
        <v>330</v>
      </c>
      <c r="E4000" s="2" t="s">
        <v>721</v>
      </c>
      <c r="F4000" s="7">
        <v>106504</v>
      </c>
      <c r="G4000" s="7">
        <v>38628.51</v>
      </c>
      <c r="H4000" s="7">
        <v>7459.2</v>
      </c>
      <c r="I4000" s="3" t="str" cm="1">
        <f t="array" ref="I4000">_xlfn.IFS(AND(F4000&gt;=10000,F4000&lt;=50000),"C",AND(F4000&gt;50000,F4000&lt;=100000),"B2",AND(F4000&gt;100000,F4000&lt;=150000),"B1",AND(F4000&gt;150000,F4000&lt;=200000),"A2",AND(F4000&gt;200000,F4000&lt;=250000),"A1",TRUE,"O")</f>
        <v>B1</v>
      </c>
      <c r="J4000" s="14">
        <f t="shared" si="186"/>
        <v>1.06504</v>
      </c>
      <c r="K4000" s="14">
        <f t="shared" si="187"/>
        <v>0.38628510000000005</v>
      </c>
      <c r="L4000" s="14">
        <f t="shared" si="188"/>
        <v>7.4591999999999992E-2</v>
      </c>
      <c r="O4000" s="13"/>
    </row>
    <row r="4001" spans="1:15" x14ac:dyDescent="0.2">
      <c r="A4001" s="4" t="s">
        <v>4732</v>
      </c>
      <c r="B4001" s="4" t="s">
        <v>298</v>
      </c>
      <c r="C4001" s="2" t="s">
        <v>299</v>
      </c>
      <c r="D4001" s="2" t="s">
        <v>330</v>
      </c>
      <c r="E4001" s="2" t="s">
        <v>720</v>
      </c>
      <c r="F4001" s="7">
        <v>96826</v>
      </c>
      <c r="G4001" s="7">
        <v>53980.5</v>
      </c>
      <c r="H4001" s="7">
        <v>10351.14</v>
      </c>
      <c r="I4001" s="3" t="str" cm="1">
        <f t="array" ref="I4001">_xlfn.IFS(AND(F4001&gt;=10000,F4001&lt;=50000),"C",AND(F4001&gt;50000,F4001&lt;=100000),"B2",AND(F4001&gt;100000,F4001&lt;=150000),"B1",AND(F4001&gt;150000,F4001&lt;=200000),"A2",AND(F4001&gt;200000,F4001&lt;=250000),"A1",TRUE,"O")</f>
        <v>B2</v>
      </c>
      <c r="J4001" s="14">
        <f t="shared" si="186"/>
        <v>0.96826000000000001</v>
      </c>
      <c r="K4001" s="14">
        <f t="shared" si="187"/>
        <v>0.53980499999999998</v>
      </c>
      <c r="L4001" s="14">
        <f t="shared" si="188"/>
        <v>0.10351139999999999</v>
      </c>
      <c r="O4001" s="13"/>
    </row>
    <row r="4002" spans="1:15" x14ac:dyDescent="0.2">
      <c r="A4002" s="4" t="s">
        <v>4733</v>
      </c>
      <c r="B4002" s="4" t="s">
        <v>298</v>
      </c>
      <c r="C4002" s="2" t="s">
        <v>299</v>
      </c>
      <c r="D4002" s="2" t="s">
        <v>330</v>
      </c>
      <c r="E4002" s="2" t="s">
        <v>720</v>
      </c>
      <c r="F4002" s="7">
        <v>106504</v>
      </c>
      <c r="G4002" s="7">
        <v>11877.8</v>
      </c>
      <c r="H4002" s="7">
        <v>10939.3</v>
      </c>
      <c r="I4002" s="3" t="str" cm="1">
        <f t="array" ref="I4002">_xlfn.IFS(AND(F4002&gt;=10000,F4002&lt;=50000),"C",AND(F4002&gt;50000,F4002&lt;=100000),"B2",AND(F4002&gt;100000,F4002&lt;=150000),"B1",AND(F4002&gt;150000,F4002&lt;=200000),"A2",AND(F4002&gt;200000,F4002&lt;=250000),"A1",TRUE,"O")</f>
        <v>B1</v>
      </c>
      <c r="J4002" s="14">
        <f t="shared" si="186"/>
        <v>1.06504</v>
      </c>
      <c r="K4002" s="14">
        <f t="shared" si="187"/>
        <v>0.11877799999999999</v>
      </c>
      <c r="L4002" s="14">
        <f t="shared" si="188"/>
        <v>0.10939299999999999</v>
      </c>
      <c r="O4002" s="13"/>
    </row>
    <row r="4003" spans="1:15" x14ac:dyDescent="0.2">
      <c r="A4003" s="4" t="s">
        <v>4734</v>
      </c>
      <c r="B4003" s="4" t="s">
        <v>298</v>
      </c>
      <c r="C4003" s="2" t="s">
        <v>299</v>
      </c>
      <c r="D4003" s="2" t="s">
        <v>330</v>
      </c>
      <c r="E4003" s="2" t="s">
        <v>720</v>
      </c>
      <c r="F4003" s="7">
        <v>117165</v>
      </c>
      <c r="G4003" s="7">
        <v>63999.040000000001</v>
      </c>
      <c r="H4003" s="7">
        <v>0</v>
      </c>
      <c r="I4003" s="3" t="str" cm="1">
        <f t="array" ref="I4003">_xlfn.IFS(AND(F4003&gt;=10000,F4003&lt;=50000),"C",AND(F4003&gt;50000,F4003&lt;=100000),"B2",AND(F4003&gt;100000,F4003&lt;=150000),"B1",AND(F4003&gt;150000,F4003&lt;=200000),"A2",AND(F4003&gt;200000,F4003&lt;=250000),"A1",TRUE,"O")</f>
        <v>B1</v>
      </c>
      <c r="J4003" s="14">
        <f t="shared" si="186"/>
        <v>1.1716500000000001</v>
      </c>
      <c r="K4003" s="14">
        <f t="shared" si="187"/>
        <v>0.63999039999999996</v>
      </c>
      <c r="L4003" s="14">
        <f t="shared" si="188"/>
        <v>0</v>
      </c>
      <c r="O4003" s="13"/>
    </row>
    <row r="4004" spans="1:15" x14ac:dyDescent="0.2">
      <c r="A4004" s="4" t="s">
        <v>4735</v>
      </c>
      <c r="B4004" s="4" t="s">
        <v>298</v>
      </c>
      <c r="C4004" s="2" t="s">
        <v>299</v>
      </c>
      <c r="D4004" s="2" t="s">
        <v>330</v>
      </c>
      <c r="E4004" s="2" t="s">
        <v>720</v>
      </c>
      <c r="F4004" s="7">
        <v>132119</v>
      </c>
      <c r="G4004" s="7">
        <v>64296.11</v>
      </c>
      <c r="H4004" s="7">
        <v>14123.92</v>
      </c>
      <c r="I4004" s="3" t="str" cm="1">
        <f t="array" ref="I4004">_xlfn.IFS(AND(F4004&gt;=10000,F4004&lt;=50000),"C",AND(F4004&gt;50000,F4004&lt;=100000),"B2",AND(F4004&gt;100000,F4004&lt;=150000),"B1",AND(F4004&gt;150000,F4004&lt;=200000),"A2",AND(F4004&gt;200000,F4004&lt;=250000),"A1",TRUE,"O")</f>
        <v>B1</v>
      </c>
      <c r="J4004" s="14">
        <f t="shared" si="186"/>
        <v>1.3211900000000001</v>
      </c>
      <c r="K4004" s="14">
        <f t="shared" si="187"/>
        <v>0.64296109999999995</v>
      </c>
      <c r="L4004" s="14">
        <f t="shared" si="188"/>
        <v>0.14123920000000001</v>
      </c>
      <c r="O4004" s="13"/>
    </row>
    <row r="4005" spans="1:15" x14ac:dyDescent="0.2">
      <c r="A4005" s="4" t="s">
        <v>4736</v>
      </c>
      <c r="B4005" s="4" t="s">
        <v>298</v>
      </c>
      <c r="C4005" s="2" t="s">
        <v>299</v>
      </c>
      <c r="D4005" s="2" t="s">
        <v>330</v>
      </c>
      <c r="E4005" s="2" t="s">
        <v>720</v>
      </c>
      <c r="F4005" s="7">
        <v>96826</v>
      </c>
      <c r="G4005" s="7">
        <v>42598.18</v>
      </c>
      <c r="H4005" s="7">
        <v>6703.91</v>
      </c>
      <c r="I4005" s="3" t="str" cm="1">
        <f t="array" ref="I4005">_xlfn.IFS(AND(F4005&gt;=10000,F4005&lt;=50000),"C",AND(F4005&gt;50000,F4005&lt;=100000),"B2",AND(F4005&gt;100000,F4005&lt;=150000),"B1",AND(F4005&gt;150000,F4005&lt;=200000),"A2",AND(F4005&gt;200000,F4005&lt;=250000),"A1",TRUE,"O")</f>
        <v>B2</v>
      </c>
      <c r="J4005" s="14">
        <f t="shared" si="186"/>
        <v>0.96826000000000001</v>
      </c>
      <c r="K4005" s="14">
        <f t="shared" si="187"/>
        <v>0.42598180000000002</v>
      </c>
      <c r="L4005" s="14">
        <f t="shared" si="188"/>
        <v>6.7039100000000004E-2</v>
      </c>
      <c r="O4005" s="13"/>
    </row>
    <row r="4006" spans="1:15" x14ac:dyDescent="0.2">
      <c r="A4006" s="4" t="s">
        <v>4737</v>
      </c>
      <c r="B4006" s="4" t="s">
        <v>298</v>
      </c>
      <c r="C4006" s="2" t="s">
        <v>299</v>
      </c>
      <c r="D4006" s="2" t="s">
        <v>330</v>
      </c>
      <c r="E4006" s="2" t="s">
        <v>720</v>
      </c>
      <c r="F4006" s="7">
        <v>106504</v>
      </c>
      <c r="G4006" s="7">
        <v>1856.65</v>
      </c>
      <c r="H4006" s="7">
        <v>11277.84</v>
      </c>
      <c r="I4006" s="3" t="str" cm="1">
        <f t="array" ref="I4006">_xlfn.IFS(AND(F4006&gt;=10000,F4006&lt;=50000),"C",AND(F4006&gt;50000,F4006&lt;=100000),"B2",AND(F4006&gt;100000,F4006&lt;=150000),"B1",AND(F4006&gt;150000,F4006&lt;=200000),"A2",AND(F4006&gt;200000,F4006&lt;=250000),"A1",TRUE,"O")</f>
        <v>B1</v>
      </c>
      <c r="J4006" s="14">
        <f t="shared" si="186"/>
        <v>1.06504</v>
      </c>
      <c r="K4006" s="14">
        <f t="shared" si="187"/>
        <v>1.85665E-2</v>
      </c>
      <c r="L4006" s="14">
        <f t="shared" si="188"/>
        <v>0.1127784</v>
      </c>
      <c r="O4006" s="13"/>
    </row>
    <row r="4007" spans="1:15" x14ac:dyDescent="0.2">
      <c r="A4007" s="4" t="s">
        <v>4738</v>
      </c>
      <c r="B4007" s="4" t="s">
        <v>298</v>
      </c>
      <c r="C4007" s="2" t="s">
        <v>299</v>
      </c>
      <c r="D4007" s="2" t="s">
        <v>330</v>
      </c>
      <c r="E4007" s="2" t="s">
        <v>720</v>
      </c>
      <c r="F4007" s="7">
        <v>90386</v>
      </c>
      <c r="G4007" s="7">
        <v>27387.83</v>
      </c>
      <c r="H4007" s="7">
        <v>0</v>
      </c>
      <c r="I4007" s="3" t="str" cm="1">
        <f t="array" ref="I4007">_xlfn.IFS(AND(F4007&gt;=10000,F4007&lt;=50000),"C",AND(F4007&gt;50000,F4007&lt;=100000),"B2",AND(F4007&gt;100000,F4007&lt;=150000),"B1",AND(F4007&gt;150000,F4007&lt;=200000),"A2",AND(F4007&gt;200000,F4007&lt;=250000),"A1",TRUE,"O")</f>
        <v>B2</v>
      </c>
      <c r="J4007" s="14">
        <f t="shared" si="186"/>
        <v>0.90386</v>
      </c>
      <c r="K4007" s="14">
        <f t="shared" si="187"/>
        <v>0.27387830000000002</v>
      </c>
      <c r="L4007" s="14">
        <f t="shared" si="188"/>
        <v>0</v>
      </c>
      <c r="O4007" s="13"/>
    </row>
    <row r="4008" spans="1:15" x14ac:dyDescent="0.2">
      <c r="A4008" s="4" t="s">
        <v>4739</v>
      </c>
      <c r="B4008" s="4" t="s">
        <v>298</v>
      </c>
      <c r="C4008" s="2" t="s">
        <v>299</v>
      </c>
      <c r="D4008" s="2" t="s">
        <v>330</v>
      </c>
      <c r="E4008" s="2" t="s">
        <v>720</v>
      </c>
      <c r="F4008" s="7">
        <v>90386</v>
      </c>
      <c r="G4008" s="7">
        <v>15177.53</v>
      </c>
      <c r="H4008" s="7">
        <v>0</v>
      </c>
      <c r="I4008" s="3" t="str" cm="1">
        <f t="array" ref="I4008">_xlfn.IFS(AND(F4008&gt;=10000,F4008&lt;=50000),"C",AND(F4008&gt;50000,F4008&lt;=100000),"B2",AND(F4008&gt;100000,F4008&lt;=150000),"B1",AND(F4008&gt;150000,F4008&lt;=200000),"A2",AND(F4008&gt;200000,F4008&lt;=250000),"A1",TRUE,"O")</f>
        <v>B2</v>
      </c>
      <c r="J4008" s="14">
        <f t="shared" si="186"/>
        <v>0.90386</v>
      </c>
      <c r="K4008" s="14">
        <f t="shared" si="187"/>
        <v>0.1517753</v>
      </c>
      <c r="L4008" s="14">
        <f t="shared" si="188"/>
        <v>0</v>
      </c>
      <c r="O4008" s="13"/>
    </row>
    <row r="4009" spans="1:15" x14ac:dyDescent="0.2">
      <c r="A4009" s="4" t="s">
        <v>4740</v>
      </c>
      <c r="B4009" s="4" t="s">
        <v>298</v>
      </c>
      <c r="C4009" s="2" t="s">
        <v>299</v>
      </c>
      <c r="D4009" s="2" t="s">
        <v>330</v>
      </c>
      <c r="E4009" s="2" t="s">
        <v>720</v>
      </c>
      <c r="F4009" s="7">
        <v>87328</v>
      </c>
      <c r="G4009" s="7">
        <v>15162.62</v>
      </c>
      <c r="H4009" s="7">
        <v>0</v>
      </c>
      <c r="I4009" s="3" t="str" cm="1">
        <f t="array" ref="I4009">_xlfn.IFS(AND(F4009&gt;=10000,F4009&lt;=50000),"C",AND(F4009&gt;50000,F4009&lt;=100000),"B2",AND(F4009&gt;100000,F4009&lt;=150000),"B1",AND(F4009&gt;150000,F4009&lt;=200000),"A2",AND(F4009&gt;200000,F4009&lt;=250000),"A1",TRUE,"O")</f>
        <v>B2</v>
      </c>
      <c r="J4009" s="14">
        <f t="shared" si="186"/>
        <v>0.87327999999999995</v>
      </c>
      <c r="K4009" s="14">
        <f t="shared" si="187"/>
        <v>0.15162620000000002</v>
      </c>
      <c r="L4009" s="14">
        <f t="shared" si="188"/>
        <v>0</v>
      </c>
      <c r="O4009" s="13"/>
    </row>
    <row r="4010" spans="1:15" x14ac:dyDescent="0.2">
      <c r="A4010" s="4" t="s">
        <v>4741</v>
      </c>
      <c r="B4010" s="4" t="s">
        <v>298</v>
      </c>
      <c r="C4010" s="2" t="s">
        <v>299</v>
      </c>
      <c r="D4010" s="2" t="s">
        <v>330</v>
      </c>
      <c r="E4010" s="2" t="s">
        <v>720</v>
      </c>
      <c r="F4010" s="7">
        <v>87328</v>
      </c>
      <c r="G4010" s="7">
        <v>11248.09</v>
      </c>
      <c r="H4010" s="7">
        <v>0</v>
      </c>
      <c r="I4010" s="3" t="str" cm="1">
        <f t="array" ref="I4010">_xlfn.IFS(AND(F4010&gt;=10000,F4010&lt;=50000),"C",AND(F4010&gt;50000,F4010&lt;=100000),"B2",AND(F4010&gt;100000,F4010&lt;=150000),"B1",AND(F4010&gt;150000,F4010&lt;=200000),"A2",AND(F4010&gt;200000,F4010&lt;=250000),"A1",TRUE,"O")</f>
        <v>B2</v>
      </c>
      <c r="J4010" s="14">
        <f t="shared" si="186"/>
        <v>0.87327999999999995</v>
      </c>
      <c r="K4010" s="14">
        <f t="shared" si="187"/>
        <v>0.11248089999999999</v>
      </c>
      <c r="L4010" s="14">
        <f t="shared" si="188"/>
        <v>0</v>
      </c>
      <c r="O4010" s="13"/>
    </row>
    <row r="4011" spans="1:15" x14ac:dyDescent="0.2">
      <c r="A4011" s="4" t="s">
        <v>4742</v>
      </c>
      <c r="B4011" s="4" t="s">
        <v>298</v>
      </c>
      <c r="C4011" s="2" t="s">
        <v>299</v>
      </c>
      <c r="D4011" s="2" t="s">
        <v>331</v>
      </c>
      <c r="E4011" s="2" t="s">
        <v>720</v>
      </c>
      <c r="F4011" s="7">
        <v>63156</v>
      </c>
      <c r="G4011" s="7">
        <v>778.08</v>
      </c>
      <c r="H4011" s="7">
        <v>0</v>
      </c>
      <c r="I4011" s="3" t="str" cm="1">
        <f t="array" ref="I4011">_xlfn.IFS(AND(F4011&gt;=10000,F4011&lt;=50000),"C",AND(F4011&gt;50000,F4011&lt;=100000),"B2",AND(F4011&gt;100000,F4011&lt;=150000),"B1",AND(F4011&gt;150000,F4011&lt;=200000),"A2",AND(F4011&gt;200000,F4011&lt;=250000),"A1",TRUE,"O")</f>
        <v>B2</v>
      </c>
      <c r="J4011" s="14">
        <f t="shared" si="186"/>
        <v>0.63156000000000001</v>
      </c>
      <c r="K4011" s="14">
        <f t="shared" si="187"/>
        <v>7.7808E-3</v>
      </c>
      <c r="L4011" s="14">
        <f t="shared" si="188"/>
        <v>0</v>
      </c>
      <c r="O4011" s="13"/>
    </row>
    <row r="4012" spans="1:15" x14ac:dyDescent="0.2">
      <c r="A4012" s="4" t="s">
        <v>4743</v>
      </c>
      <c r="B4012" s="4" t="s">
        <v>298</v>
      </c>
      <c r="C4012" s="2" t="s">
        <v>299</v>
      </c>
      <c r="D4012" s="2" t="s">
        <v>331</v>
      </c>
      <c r="E4012" s="2" t="s">
        <v>720</v>
      </c>
      <c r="F4012" s="7">
        <v>63156</v>
      </c>
      <c r="G4012" s="7">
        <v>3212.23</v>
      </c>
      <c r="H4012" s="7">
        <v>0</v>
      </c>
      <c r="I4012" s="3" t="str" cm="1">
        <f t="array" ref="I4012">_xlfn.IFS(AND(F4012&gt;=10000,F4012&lt;=50000),"C",AND(F4012&gt;50000,F4012&lt;=100000),"B2",AND(F4012&gt;100000,F4012&lt;=150000),"B1",AND(F4012&gt;150000,F4012&lt;=200000),"A2",AND(F4012&gt;200000,F4012&lt;=250000),"A1",TRUE,"O")</f>
        <v>B2</v>
      </c>
      <c r="J4012" s="14">
        <f t="shared" si="186"/>
        <v>0.63156000000000001</v>
      </c>
      <c r="K4012" s="14">
        <f t="shared" si="187"/>
        <v>3.2122299999999999E-2</v>
      </c>
      <c r="L4012" s="14">
        <f t="shared" si="188"/>
        <v>0</v>
      </c>
      <c r="O4012" s="13"/>
    </row>
    <row r="4013" spans="1:15" x14ac:dyDescent="0.2">
      <c r="A4013" s="4" t="s">
        <v>4744</v>
      </c>
      <c r="B4013" s="4" t="s">
        <v>298</v>
      </c>
      <c r="C4013" s="2" t="s">
        <v>299</v>
      </c>
      <c r="D4013" s="2" t="s">
        <v>331</v>
      </c>
      <c r="E4013" s="2" t="s">
        <v>720</v>
      </c>
      <c r="F4013" s="7">
        <v>63156</v>
      </c>
      <c r="G4013" s="7">
        <v>14085.81</v>
      </c>
      <c r="H4013" s="7">
        <v>0</v>
      </c>
      <c r="I4013" s="3" t="str" cm="1">
        <f t="array" ref="I4013">_xlfn.IFS(AND(F4013&gt;=10000,F4013&lt;=50000),"C",AND(F4013&gt;50000,F4013&lt;=100000),"B2",AND(F4013&gt;100000,F4013&lt;=150000),"B1",AND(F4013&gt;150000,F4013&lt;=200000),"A2",AND(F4013&gt;200000,F4013&lt;=250000),"A1",TRUE,"O")</f>
        <v>B2</v>
      </c>
      <c r="J4013" s="14">
        <f t="shared" si="186"/>
        <v>0.63156000000000001</v>
      </c>
      <c r="K4013" s="14">
        <f t="shared" si="187"/>
        <v>0.14085809999999999</v>
      </c>
      <c r="L4013" s="14">
        <f t="shared" si="188"/>
        <v>0</v>
      </c>
      <c r="O4013" s="13"/>
    </row>
    <row r="4014" spans="1:15" x14ac:dyDescent="0.2">
      <c r="A4014" s="4" t="s">
        <v>4745</v>
      </c>
      <c r="B4014" s="4" t="s">
        <v>298</v>
      </c>
      <c r="C4014" s="2" t="s">
        <v>299</v>
      </c>
      <c r="D4014" s="2" t="s">
        <v>331</v>
      </c>
      <c r="E4014" s="2" t="s">
        <v>720</v>
      </c>
      <c r="F4014" s="7">
        <v>63156</v>
      </c>
      <c r="G4014" s="7">
        <v>2078.1999999999998</v>
      </c>
      <c r="H4014" s="7">
        <v>0</v>
      </c>
      <c r="I4014" s="3" t="str" cm="1">
        <f t="array" ref="I4014">_xlfn.IFS(AND(F4014&gt;=10000,F4014&lt;=50000),"C",AND(F4014&gt;50000,F4014&lt;=100000),"B2",AND(F4014&gt;100000,F4014&lt;=150000),"B1",AND(F4014&gt;150000,F4014&lt;=200000),"A2",AND(F4014&gt;200000,F4014&lt;=250000),"A1",TRUE,"O")</f>
        <v>B2</v>
      </c>
      <c r="J4014" s="14">
        <f t="shared" si="186"/>
        <v>0.63156000000000001</v>
      </c>
      <c r="K4014" s="14">
        <f t="shared" si="187"/>
        <v>2.0781999999999998E-2</v>
      </c>
      <c r="L4014" s="14">
        <f t="shared" si="188"/>
        <v>0</v>
      </c>
      <c r="O4014" s="13"/>
    </row>
    <row r="4015" spans="1:15" x14ac:dyDescent="0.2">
      <c r="A4015" s="4" t="s">
        <v>4746</v>
      </c>
      <c r="B4015" s="4" t="s">
        <v>298</v>
      </c>
      <c r="C4015" s="2" t="s">
        <v>299</v>
      </c>
      <c r="D4015" s="2" t="s">
        <v>332</v>
      </c>
      <c r="E4015" s="2" t="s">
        <v>720</v>
      </c>
      <c r="F4015" s="7">
        <v>132119</v>
      </c>
      <c r="G4015" s="7">
        <v>0</v>
      </c>
      <c r="H4015" s="7">
        <v>9253.11</v>
      </c>
      <c r="I4015" s="3" t="str" cm="1">
        <f t="array" ref="I4015">_xlfn.IFS(AND(F4015&gt;=10000,F4015&lt;=50000),"C",AND(F4015&gt;50000,F4015&lt;=100000),"B2",AND(F4015&gt;100000,F4015&lt;=150000),"B1",AND(F4015&gt;150000,F4015&lt;=200000),"A2",AND(F4015&gt;200000,F4015&lt;=250000),"A1",TRUE,"O")</f>
        <v>B1</v>
      </c>
      <c r="J4015" s="14">
        <f t="shared" si="186"/>
        <v>1.3211900000000001</v>
      </c>
      <c r="K4015" s="14">
        <f t="shared" si="187"/>
        <v>0</v>
      </c>
      <c r="L4015" s="14">
        <f t="shared" si="188"/>
        <v>9.2531100000000005E-2</v>
      </c>
      <c r="O4015" s="13"/>
    </row>
    <row r="4016" spans="1:15" x14ac:dyDescent="0.2">
      <c r="A4016" s="4" t="s">
        <v>4747</v>
      </c>
      <c r="B4016" s="4" t="s">
        <v>298</v>
      </c>
      <c r="C4016" s="2" t="s">
        <v>299</v>
      </c>
      <c r="D4016" s="2" t="s">
        <v>332</v>
      </c>
      <c r="E4016" s="2" t="s">
        <v>720</v>
      </c>
      <c r="F4016" s="7">
        <v>90386</v>
      </c>
      <c r="G4016" s="7">
        <v>1709.01</v>
      </c>
      <c r="H4016" s="7">
        <v>0</v>
      </c>
      <c r="I4016" s="3" t="str" cm="1">
        <f t="array" ref="I4016">_xlfn.IFS(AND(F4016&gt;=10000,F4016&lt;=50000),"C",AND(F4016&gt;50000,F4016&lt;=100000),"B2",AND(F4016&gt;100000,F4016&lt;=150000),"B1",AND(F4016&gt;150000,F4016&lt;=200000),"A2",AND(F4016&gt;200000,F4016&lt;=250000),"A1",TRUE,"O")</f>
        <v>B2</v>
      </c>
      <c r="J4016" s="14">
        <f t="shared" si="186"/>
        <v>0.90386</v>
      </c>
      <c r="K4016" s="14">
        <f t="shared" si="187"/>
        <v>1.70901E-2</v>
      </c>
      <c r="L4016" s="14">
        <f t="shared" si="188"/>
        <v>0</v>
      </c>
      <c r="O4016" s="13"/>
    </row>
    <row r="4017" spans="1:15" x14ac:dyDescent="0.2">
      <c r="A4017" s="4" t="s">
        <v>4748</v>
      </c>
      <c r="B4017" s="4" t="s">
        <v>298</v>
      </c>
      <c r="C4017" s="2" t="s">
        <v>299</v>
      </c>
      <c r="D4017" s="2" t="s">
        <v>332</v>
      </c>
      <c r="E4017" s="2" t="s">
        <v>720</v>
      </c>
      <c r="F4017" s="7">
        <v>106504</v>
      </c>
      <c r="G4017" s="7">
        <v>0</v>
      </c>
      <c r="H4017" s="7">
        <v>11385.76</v>
      </c>
      <c r="I4017" s="3" t="str" cm="1">
        <f t="array" ref="I4017">_xlfn.IFS(AND(F4017&gt;=10000,F4017&lt;=50000),"C",AND(F4017&gt;50000,F4017&lt;=100000),"B2",AND(F4017&gt;100000,F4017&lt;=150000),"B1",AND(F4017&gt;150000,F4017&lt;=200000),"A2",AND(F4017&gt;200000,F4017&lt;=250000),"A1",TRUE,"O")</f>
        <v>B1</v>
      </c>
      <c r="J4017" s="14">
        <f t="shared" si="186"/>
        <v>1.06504</v>
      </c>
      <c r="K4017" s="14">
        <f t="shared" si="187"/>
        <v>0</v>
      </c>
      <c r="L4017" s="14">
        <f t="shared" si="188"/>
        <v>0.1138576</v>
      </c>
      <c r="O4017" s="13"/>
    </row>
    <row r="4018" spans="1:15" x14ac:dyDescent="0.2">
      <c r="A4018" s="4" t="s">
        <v>4749</v>
      </c>
      <c r="B4018" s="4" t="s">
        <v>298</v>
      </c>
      <c r="C4018" s="2" t="s">
        <v>299</v>
      </c>
      <c r="D4018" s="2" t="s">
        <v>332</v>
      </c>
      <c r="E4018" s="2" t="s">
        <v>720</v>
      </c>
      <c r="F4018" s="7">
        <v>96826</v>
      </c>
      <c r="G4018" s="7">
        <v>0</v>
      </c>
      <c r="H4018" s="7">
        <v>0</v>
      </c>
      <c r="I4018" s="3" t="str" cm="1">
        <f t="array" ref="I4018">_xlfn.IFS(AND(F4018&gt;=10000,F4018&lt;=50000),"C",AND(F4018&gt;50000,F4018&lt;=100000),"B2",AND(F4018&gt;100000,F4018&lt;=150000),"B1",AND(F4018&gt;150000,F4018&lt;=200000),"A2",AND(F4018&gt;200000,F4018&lt;=250000),"A1",TRUE,"O")</f>
        <v>B2</v>
      </c>
      <c r="J4018" s="14">
        <f t="shared" si="186"/>
        <v>0.96826000000000001</v>
      </c>
      <c r="K4018" s="14">
        <f t="shared" si="187"/>
        <v>0</v>
      </c>
      <c r="L4018" s="14">
        <f t="shared" si="188"/>
        <v>0</v>
      </c>
      <c r="O4018" s="13"/>
    </row>
    <row r="4019" spans="1:15" x14ac:dyDescent="0.2">
      <c r="A4019" s="4" t="s">
        <v>4750</v>
      </c>
      <c r="B4019" s="4" t="s">
        <v>298</v>
      </c>
      <c r="C4019" s="2" t="s">
        <v>299</v>
      </c>
      <c r="D4019" s="2" t="s">
        <v>332</v>
      </c>
      <c r="E4019" s="2" t="s">
        <v>720</v>
      </c>
      <c r="F4019" s="7">
        <v>132119</v>
      </c>
      <c r="G4019" s="7">
        <v>46002.02</v>
      </c>
      <c r="H4019" s="7">
        <v>14257.75</v>
      </c>
      <c r="I4019" s="3" t="str" cm="1">
        <f t="array" ref="I4019">_xlfn.IFS(AND(F4019&gt;=10000,F4019&lt;=50000),"C",AND(F4019&gt;50000,F4019&lt;=100000),"B2",AND(F4019&gt;100000,F4019&lt;=150000),"B1",AND(F4019&gt;150000,F4019&lt;=200000),"A2",AND(F4019&gt;200000,F4019&lt;=250000),"A1",TRUE,"O")</f>
        <v>B1</v>
      </c>
      <c r="J4019" s="14">
        <f t="shared" si="186"/>
        <v>1.3211900000000001</v>
      </c>
      <c r="K4019" s="14">
        <f t="shared" si="187"/>
        <v>0.46002019999999999</v>
      </c>
      <c r="L4019" s="14">
        <f t="shared" si="188"/>
        <v>0.1425775</v>
      </c>
      <c r="O4019" s="13"/>
    </row>
    <row r="4020" spans="1:15" x14ac:dyDescent="0.2">
      <c r="A4020" s="4" t="s">
        <v>4751</v>
      </c>
      <c r="B4020" s="4" t="s">
        <v>298</v>
      </c>
      <c r="C4020" s="2" t="s">
        <v>299</v>
      </c>
      <c r="D4020" s="2" t="s">
        <v>332</v>
      </c>
      <c r="E4020" s="2" t="s">
        <v>720</v>
      </c>
      <c r="F4020" s="7">
        <v>132119</v>
      </c>
      <c r="G4020" s="7">
        <v>91172.9</v>
      </c>
      <c r="H4020" s="7">
        <v>13570.09</v>
      </c>
      <c r="I4020" s="3" t="str" cm="1">
        <f t="array" ref="I4020">_xlfn.IFS(AND(F4020&gt;=10000,F4020&lt;=50000),"C",AND(F4020&gt;50000,F4020&lt;=100000),"B2",AND(F4020&gt;100000,F4020&lt;=150000),"B1",AND(F4020&gt;150000,F4020&lt;=200000),"A2",AND(F4020&gt;200000,F4020&lt;=250000),"A1",TRUE,"O")</f>
        <v>B1</v>
      </c>
      <c r="J4020" s="14">
        <f t="shared" si="186"/>
        <v>1.3211900000000001</v>
      </c>
      <c r="K4020" s="14">
        <f t="shared" si="187"/>
        <v>0.9117289999999999</v>
      </c>
      <c r="L4020" s="14">
        <f t="shared" si="188"/>
        <v>0.13570090000000001</v>
      </c>
      <c r="O4020" s="13"/>
    </row>
    <row r="4021" spans="1:15" x14ac:dyDescent="0.2">
      <c r="A4021" s="4" t="s">
        <v>4752</v>
      </c>
      <c r="B4021" s="4" t="s">
        <v>298</v>
      </c>
      <c r="C4021" s="2" t="s">
        <v>299</v>
      </c>
      <c r="D4021" s="2" t="s">
        <v>332</v>
      </c>
      <c r="E4021" s="2" t="s">
        <v>720</v>
      </c>
      <c r="F4021" s="7">
        <v>96826</v>
      </c>
      <c r="G4021" s="7">
        <v>0</v>
      </c>
      <c r="H4021" s="7">
        <v>0</v>
      </c>
      <c r="I4021" s="3" t="str" cm="1">
        <f t="array" ref="I4021">_xlfn.IFS(AND(F4021&gt;=10000,F4021&lt;=50000),"C",AND(F4021&gt;50000,F4021&lt;=100000),"B2",AND(F4021&gt;100000,F4021&lt;=150000),"B1",AND(F4021&gt;150000,F4021&lt;=200000),"A2",AND(F4021&gt;200000,F4021&lt;=250000),"A1",TRUE,"O")</f>
        <v>B2</v>
      </c>
      <c r="J4021" s="14">
        <f t="shared" si="186"/>
        <v>0.96826000000000001</v>
      </c>
      <c r="K4021" s="14">
        <f t="shared" si="187"/>
        <v>0</v>
      </c>
      <c r="L4021" s="14">
        <f t="shared" si="188"/>
        <v>0</v>
      </c>
      <c r="O4021" s="13"/>
    </row>
    <row r="4022" spans="1:15" x14ac:dyDescent="0.2">
      <c r="A4022" s="4" t="s">
        <v>4753</v>
      </c>
      <c r="B4022" s="4" t="s">
        <v>298</v>
      </c>
      <c r="C4022" s="2" t="s">
        <v>299</v>
      </c>
      <c r="D4022" s="2" t="s">
        <v>332</v>
      </c>
      <c r="E4022" s="2" t="s">
        <v>720</v>
      </c>
      <c r="F4022" s="7">
        <v>106504</v>
      </c>
      <c r="G4022" s="7">
        <v>16820.560000000001</v>
      </c>
      <c r="H4022" s="7">
        <v>0</v>
      </c>
      <c r="I4022" s="3" t="str" cm="1">
        <f t="array" ref="I4022">_xlfn.IFS(AND(F4022&gt;=10000,F4022&lt;=50000),"C",AND(F4022&gt;50000,F4022&lt;=100000),"B2",AND(F4022&gt;100000,F4022&lt;=150000),"B1",AND(F4022&gt;150000,F4022&lt;=200000),"A2",AND(F4022&gt;200000,F4022&lt;=250000),"A1",TRUE,"O")</f>
        <v>B1</v>
      </c>
      <c r="J4022" s="14">
        <f t="shared" si="186"/>
        <v>1.06504</v>
      </c>
      <c r="K4022" s="14">
        <f t="shared" si="187"/>
        <v>0.16820560000000001</v>
      </c>
      <c r="L4022" s="14">
        <f t="shared" si="188"/>
        <v>0</v>
      </c>
      <c r="O4022" s="13"/>
    </row>
    <row r="4023" spans="1:15" x14ac:dyDescent="0.2">
      <c r="A4023" s="4" t="s">
        <v>4754</v>
      </c>
      <c r="B4023" s="4" t="s">
        <v>298</v>
      </c>
      <c r="C4023" s="2" t="s">
        <v>299</v>
      </c>
      <c r="D4023" s="2" t="s">
        <v>332</v>
      </c>
      <c r="E4023" s="2" t="s">
        <v>720</v>
      </c>
      <c r="F4023" s="7">
        <v>106504</v>
      </c>
      <c r="G4023" s="7">
        <v>16798.82</v>
      </c>
      <c r="H4023" s="7">
        <v>0</v>
      </c>
      <c r="I4023" s="3" t="str" cm="1">
        <f t="array" ref="I4023">_xlfn.IFS(AND(F4023&gt;=10000,F4023&lt;=50000),"C",AND(F4023&gt;50000,F4023&lt;=100000),"B2",AND(F4023&gt;100000,F4023&lt;=150000),"B1",AND(F4023&gt;150000,F4023&lt;=200000),"A2",AND(F4023&gt;200000,F4023&lt;=250000),"A1",TRUE,"O")</f>
        <v>B1</v>
      </c>
      <c r="J4023" s="14">
        <f t="shared" si="186"/>
        <v>1.06504</v>
      </c>
      <c r="K4023" s="14">
        <f t="shared" si="187"/>
        <v>0.1679882</v>
      </c>
      <c r="L4023" s="14">
        <f t="shared" si="188"/>
        <v>0</v>
      </c>
      <c r="O4023" s="13"/>
    </row>
    <row r="4024" spans="1:15" x14ac:dyDescent="0.2">
      <c r="A4024" s="4" t="s">
        <v>4755</v>
      </c>
      <c r="B4024" s="4" t="s">
        <v>298</v>
      </c>
      <c r="C4024" s="2" t="s">
        <v>299</v>
      </c>
      <c r="D4024" s="2" t="s">
        <v>332</v>
      </c>
      <c r="E4024" s="2" t="s">
        <v>720</v>
      </c>
      <c r="F4024" s="7">
        <v>90386</v>
      </c>
      <c r="G4024" s="7">
        <v>100543.25</v>
      </c>
      <c r="H4024" s="7">
        <v>0</v>
      </c>
      <c r="I4024" s="3" t="str" cm="1">
        <f t="array" ref="I4024">_xlfn.IFS(AND(F4024&gt;=10000,F4024&lt;=50000),"C",AND(F4024&gt;50000,F4024&lt;=100000),"B2",AND(F4024&gt;100000,F4024&lt;=150000),"B1",AND(F4024&gt;150000,F4024&lt;=200000),"A2",AND(F4024&gt;200000,F4024&lt;=250000),"A1",TRUE,"O")</f>
        <v>B2</v>
      </c>
      <c r="J4024" s="14">
        <f t="shared" si="186"/>
        <v>0.90386</v>
      </c>
      <c r="K4024" s="14">
        <f t="shared" si="187"/>
        <v>1.0054325</v>
      </c>
      <c r="L4024" s="14">
        <f t="shared" si="188"/>
        <v>0</v>
      </c>
      <c r="O4024" s="13"/>
    </row>
    <row r="4025" spans="1:15" x14ac:dyDescent="0.2">
      <c r="A4025" s="4" t="s">
        <v>4756</v>
      </c>
      <c r="B4025" s="4" t="s">
        <v>298</v>
      </c>
      <c r="C4025" s="2" t="s">
        <v>299</v>
      </c>
      <c r="D4025" s="2" t="s">
        <v>332</v>
      </c>
      <c r="E4025" s="2" t="s">
        <v>720</v>
      </c>
      <c r="F4025" s="7">
        <v>90386</v>
      </c>
      <c r="G4025" s="7">
        <v>19823.05</v>
      </c>
      <c r="H4025" s="7">
        <v>0</v>
      </c>
      <c r="I4025" s="3" t="str" cm="1">
        <f t="array" ref="I4025">_xlfn.IFS(AND(F4025&gt;=10000,F4025&lt;=50000),"C",AND(F4025&gt;50000,F4025&lt;=100000),"B2",AND(F4025&gt;100000,F4025&lt;=150000),"B1",AND(F4025&gt;150000,F4025&lt;=200000),"A2",AND(F4025&gt;200000,F4025&lt;=250000),"A1",TRUE,"O")</f>
        <v>B2</v>
      </c>
      <c r="J4025" s="14">
        <f t="shared" si="186"/>
        <v>0.90386</v>
      </c>
      <c r="K4025" s="14">
        <f t="shared" si="187"/>
        <v>0.1982305</v>
      </c>
      <c r="L4025" s="14">
        <f t="shared" si="188"/>
        <v>0</v>
      </c>
      <c r="O4025" s="13"/>
    </row>
    <row r="4026" spans="1:15" x14ac:dyDescent="0.2">
      <c r="A4026" s="4" t="s">
        <v>4757</v>
      </c>
      <c r="B4026" s="4" t="s">
        <v>298</v>
      </c>
      <c r="C4026" s="2" t="s">
        <v>299</v>
      </c>
      <c r="D4026" s="2" t="s">
        <v>332</v>
      </c>
      <c r="E4026" s="2" t="s">
        <v>720</v>
      </c>
      <c r="F4026" s="7">
        <v>87328</v>
      </c>
      <c r="G4026" s="7">
        <v>28232.71</v>
      </c>
      <c r="H4026" s="7">
        <v>0</v>
      </c>
      <c r="I4026" s="3" t="str" cm="1">
        <f t="array" ref="I4026">_xlfn.IFS(AND(F4026&gt;=10000,F4026&lt;=50000),"C",AND(F4026&gt;50000,F4026&lt;=100000),"B2",AND(F4026&gt;100000,F4026&lt;=150000),"B1",AND(F4026&gt;150000,F4026&lt;=200000),"A2",AND(F4026&gt;200000,F4026&lt;=250000),"A1",TRUE,"O")</f>
        <v>B2</v>
      </c>
      <c r="J4026" s="14">
        <f t="shared" si="186"/>
        <v>0.87327999999999995</v>
      </c>
      <c r="K4026" s="14">
        <f t="shared" si="187"/>
        <v>0.2823271</v>
      </c>
      <c r="L4026" s="14">
        <f t="shared" si="188"/>
        <v>0</v>
      </c>
      <c r="O4026" s="13"/>
    </row>
    <row r="4027" spans="1:15" x14ac:dyDescent="0.2">
      <c r="A4027" s="4" t="s">
        <v>4758</v>
      </c>
      <c r="B4027" s="4" t="s">
        <v>298</v>
      </c>
      <c r="C4027" s="2" t="s">
        <v>299</v>
      </c>
      <c r="D4027" s="2" t="s">
        <v>332</v>
      </c>
      <c r="E4027" s="2" t="s">
        <v>720</v>
      </c>
      <c r="F4027" s="7">
        <v>87328</v>
      </c>
      <c r="G4027" s="7">
        <v>106318.66</v>
      </c>
      <c r="H4027" s="7">
        <v>0</v>
      </c>
      <c r="I4027" s="3" t="str" cm="1">
        <f t="array" ref="I4027">_xlfn.IFS(AND(F4027&gt;=10000,F4027&lt;=50000),"C",AND(F4027&gt;50000,F4027&lt;=100000),"B2",AND(F4027&gt;100000,F4027&lt;=150000),"B1",AND(F4027&gt;150000,F4027&lt;=200000),"A2",AND(F4027&gt;200000,F4027&lt;=250000),"A1",TRUE,"O")</f>
        <v>B2</v>
      </c>
      <c r="J4027" s="14">
        <f t="shared" si="186"/>
        <v>0.87327999999999995</v>
      </c>
      <c r="K4027" s="14">
        <f t="shared" si="187"/>
        <v>1.0631866000000001</v>
      </c>
      <c r="L4027" s="14">
        <f t="shared" si="188"/>
        <v>0</v>
      </c>
      <c r="O4027" s="13"/>
    </row>
    <row r="4028" spans="1:15" x14ac:dyDescent="0.2">
      <c r="A4028" s="4" t="s">
        <v>4759</v>
      </c>
      <c r="B4028" s="4" t="s">
        <v>298</v>
      </c>
      <c r="C4028" s="2" t="s">
        <v>299</v>
      </c>
      <c r="D4028" s="2" t="s">
        <v>332</v>
      </c>
      <c r="E4028" s="2" t="s">
        <v>720</v>
      </c>
      <c r="F4028" s="7">
        <v>63156</v>
      </c>
      <c r="G4028" s="7">
        <v>5968.24</v>
      </c>
      <c r="H4028" s="7">
        <v>0</v>
      </c>
      <c r="I4028" s="3" t="str" cm="1">
        <f t="array" ref="I4028">_xlfn.IFS(AND(F4028&gt;=10000,F4028&lt;=50000),"C",AND(F4028&gt;50000,F4028&lt;=100000),"B2",AND(F4028&gt;100000,F4028&lt;=150000),"B1",AND(F4028&gt;150000,F4028&lt;=200000),"A2",AND(F4028&gt;200000,F4028&lt;=250000),"A1",TRUE,"O")</f>
        <v>B2</v>
      </c>
      <c r="J4028" s="14">
        <f t="shared" si="186"/>
        <v>0.63156000000000001</v>
      </c>
      <c r="K4028" s="14">
        <f t="shared" si="187"/>
        <v>5.9682399999999997E-2</v>
      </c>
      <c r="L4028" s="14">
        <f t="shared" si="188"/>
        <v>0</v>
      </c>
      <c r="O4028" s="13"/>
    </row>
    <row r="4029" spans="1:15" x14ac:dyDescent="0.2">
      <c r="A4029" s="4" t="s">
        <v>4760</v>
      </c>
      <c r="B4029" s="4" t="s">
        <v>298</v>
      </c>
      <c r="C4029" s="2" t="s">
        <v>299</v>
      </c>
      <c r="D4029" s="2" t="s">
        <v>332</v>
      </c>
      <c r="E4029" s="2" t="s">
        <v>720</v>
      </c>
      <c r="F4029" s="7">
        <v>87328</v>
      </c>
      <c r="G4029" s="7">
        <v>13449.73</v>
      </c>
      <c r="H4029" s="7">
        <v>0</v>
      </c>
      <c r="I4029" s="3" t="str" cm="1">
        <f t="array" ref="I4029">_xlfn.IFS(AND(F4029&gt;=10000,F4029&lt;=50000),"C",AND(F4029&gt;50000,F4029&lt;=100000),"B2",AND(F4029&gt;100000,F4029&lt;=150000),"B1",AND(F4029&gt;150000,F4029&lt;=200000),"A2",AND(F4029&gt;200000,F4029&lt;=250000),"A1",TRUE,"O")</f>
        <v>B2</v>
      </c>
      <c r="J4029" s="14">
        <f t="shared" si="186"/>
        <v>0.87327999999999995</v>
      </c>
      <c r="K4029" s="14">
        <f t="shared" si="187"/>
        <v>0.13449729999999999</v>
      </c>
      <c r="L4029" s="14">
        <f t="shared" si="188"/>
        <v>0</v>
      </c>
      <c r="O4029" s="13"/>
    </row>
    <row r="4030" spans="1:15" x14ac:dyDescent="0.2">
      <c r="A4030" s="4" t="s">
        <v>4761</v>
      </c>
      <c r="B4030" s="4" t="s">
        <v>298</v>
      </c>
      <c r="C4030" s="2" t="s">
        <v>299</v>
      </c>
      <c r="D4030" s="2" t="s">
        <v>332</v>
      </c>
      <c r="E4030" s="2" t="s">
        <v>721</v>
      </c>
      <c r="F4030" s="7">
        <v>70023</v>
      </c>
      <c r="G4030" s="7">
        <v>14112.08</v>
      </c>
      <c r="H4030" s="7">
        <v>0</v>
      </c>
      <c r="I4030" s="3" t="str" cm="1">
        <f t="array" ref="I4030">_xlfn.IFS(AND(F4030&gt;=10000,F4030&lt;=50000),"C",AND(F4030&gt;50000,F4030&lt;=100000),"B2",AND(F4030&gt;100000,F4030&lt;=150000),"B1",AND(F4030&gt;150000,F4030&lt;=200000),"A2",AND(F4030&gt;200000,F4030&lt;=250000),"A1",TRUE,"O")</f>
        <v>B2</v>
      </c>
      <c r="J4030" s="14">
        <f t="shared" si="186"/>
        <v>0.70023000000000002</v>
      </c>
      <c r="K4030" s="14">
        <f t="shared" si="187"/>
        <v>0.14112079999999999</v>
      </c>
      <c r="L4030" s="14">
        <f t="shared" si="188"/>
        <v>0</v>
      </c>
      <c r="O4030" s="13"/>
    </row>
    <row r="4031" spans="1:15" x14ac:dyDescent="0.2">
      <c r="A4031" s="4" t="s">
        <v>4762</v>
      </c>
      <c r="B4031" s="4" t="s">
        <v>298</v>
      </c>
      <c r="C4031" s="2" t="s">
        <v>299</v>
      </c>
      <c r="D4031" s="2" t="s">
        <v>332</v>
      </c>
      <c r="E4031" s="2" t="s">
        <v>720</v>
      </c>
      <c r="F4031" s="7">
        <v>77639</v>
      </c>
      <c r="G4031" s="7">
        <v>6590.94</v>
      </c>
      <c r="H4031" s="7">
        <v>0</v>
      </c>
      <c r="I4031" s="3" t="str" cm="1">
        <f t="array" ref="I4031">_xlfn.IFS(AND(F4031&gt;=10000,F4031&lt;=50000),"C",AND(F4031&gt;50000,F4031&lt;=100000),"B2",AND(F4031&gt;100000,F4031&lt;=150000),"B1",AND(F4031&gt;150000,F4031&lt;=200000),"A2",AND(F4031&gt;200000,F4031&lt;=250000),"A1",TRUE,"O")</f>
        <v>B2</v>
      </c>
      <c r="J4031" s="14">
        <f t="shared" si="186"/>
        <v>0.77639000000000002</v>
      </c>
      <c r="K4031" s="14">
        <f t="shared" si="187"/>
        <v>6.5909399999999993E-2</v>
      </c>
      <c r="L4031" s="14">
        <f t="shared" si="188"/>
        <v>0</v>
      </c>
      <c r="O4031" s="13"/>
    </row>
    <row r="4032" spans="1:15" x14ac:dyDescent="0.2">
      <c r="A4032" s="4" t="s">
        <v>4763</v>
      </c>
      <c r="B4032" s="4" t="s">
        <v>298</v>
      </c>
      <c r="C4032" s="2" t="s">
        <v>299</v>
      </c>
      <c r="D4032" s="2" t="s">
        <v>323</v>
      </c>
      <c r="E4032" s="2" t="s">
        <v>720</v>
      </c>
      <c r="F4032" s="7">
        <v>150416.8058</v>
      </c>
      <c r="G4032" s="7">
        <v>97.31</v>
      </c>
      <c r="H4032" s="7">
        <v>5166.17</v>
      </c>
      <c r="I4032" s="3" t="str" cm="1">
        <f t="array" ref="I4032">_xlfn.IFS(AND(F4032&gt;=10000,F4032&lt;=50000),"C",AND(F4032&gt;50000,F4032&lt;=100000),"B2",AND(F4032&gt;100000,F4032&lt;=150000),"B1",AND(F4032&gt;150000,F4032&lt;=200000),"A2",AND(F4032&gt;200000,F4032&lt;=250000),"A1",TRUE,"O")</f>
        <v>A2</v>
      </c>
      <c r="J4032" s="14">
        <f t="shared" si="186"/>
        <v>1.5041680580000001</v>
      </c>
      <c r="K4032" s="14">
        <f t="shared" si="187"/>
        <v>9.7310000000000007E-4</v>
      </c>
      <c r="L4032" s="14">
        <f t="shared" si="188"/>
        <v>5.1661699999999998E-2</v>
      </c>
      <c r="O4032" s="13"/>
    </row>
    <row r="4033" spans="1:15" x14ac:dyDescent="0.2">
      <c r="A4033" s="4" t="s">
        <v>4764</v>
      </c>
      <c r="B4033" s="4" t="s">
        <v>298</v>
      </c>
      <c r="C4033" s="2" t="s">
        <v>299</v>
      </c>
      <c r="D4033" s="2" t="s">
        <v>323</v>
      </c>
      <c r="E4033" s="2" t="s">
        <v>720</v>
      </c>
      <c r="F4033" s="7">
        <v>117165</v>
      </c>
      <c r="G4033" s="7">
        <v>39817.64</v>
      </c>
      <c r="H4033" s="7">
        <v>0</v>
      </c>
      <c r="I4033" s="3" t="str" cm="1">
        <f t="array" ref="I4033">_xlfn.IFS(AND(F4033&gt;=10000,F4033&lt;=50000),"C",AND(F4033&gt;50000,F4033&lt;=100000),"B2",AND(F4033&gt;100000,F4033&lt;=150000),"B1",AND(F4033&gt;150000,F4033&lt;=200000),"A2",AND(F4033&gt;200000,F4033&lt;=250000),"A1",TRUE,"O")</f>
        <v>B1</v>
      </c>
      <c r="J4033" s="14">
        <f t="shared" si="186"/>
        <v>1.1716500000000001</v>
      </c>
      <c r="K4033" s="14">
        <f t="shared" si="187"/>
        <v>0.39817639999999999</v>
      </c>
      <c r="L4033" s="14">
        <f t="shared" si="188"/>
        <v>0</v>
      </c>
      <c r="O4033" s="13"/>
    </row>
    <row r="4034" spans="1:15" x14ac:dyDescent="0.2">
      <c r="A4034" s="4" t="s">
        <v>4765</v>
      </c>
      <c r="B4034" s="4" t="s">
        <v>298</v>
      </c>
      <c r="C4034" s="2" t="s">
        <v>299</v>
      </c>
      <c r="D4034" s="2" t="s">
        <v>323</v>
      </c>
      <c r="E4034" s="2" t="s">
        <v>720</v>
      </c>
      <c r="F4034" s="7">
        <v>117165</v>
      </c>
      <c r="G4034" s="7">
        <v>42081.63</v>
      </c>
      <c r="H4034" s="7">
        <v>0</v>
      </c>
      <c r="I4034" s="3" t="str" cm="1">
        <f t="array" ref="I4034">_xlfn.IFS(AND(F4034&gt;=10000,F4034&lt;=50000),"C",AND(F4034&gt;50000,F4034&lt;=100000),"B2",AND(F4034&gt;100000,F4034&lt;=150000),"B1",AND(F4034&gt;150000,F4034&lt;=200000),"A2",AND(F4034&gt;200000,F4034&lt;=250000),"A1",TRUE,"O")</f>
        <v>B1</v>
      </c>
      <c r="J4034" s="14">
        <f t="shared" si="186"/>
        <v>1.1716500000000001</v>
      </c>
      <c r="K4034" s="14">
        <f t="shared" si="187"/>
        <v>0.42081629999999998</v>
      </c>
      <c r="L4034" s="14">
        <f t="shared" si="188"/>
        <v>0</v>
      </c>
      <c r="O4034" s="13"/>
    </row>
    <row r="4035" spans="1:15" x14ac:dyDescent="0.2">
      <c r="A4035" s="4" t="s">
        <v>4766</v>
      </c>
      <c r="B4035" s="4" t="s">
        <v>298</v>
      </c>
      <c r="C4035" s="2" t="s">
        <v>299</v>
      </c>
      <c r="D4035" s="2" t="s">
        <v>323</v>
      </c>
      <c r="E4035" s="2" t="s">
        <v>720</v>
      </c>
      <c r="F4035" s="7">
        <v>117165</v>
      </c>
      <c r="G4035" s="7">
        <v>60403.8</v>
      </c>
      <c r="H4035" s="7">
        <v>0</v>
      </c>
      <c r="I4035" s="3" t="str" cm="1">
        <f t="array" ref="I4035">_xlfn.IFS(AND(F4035&gt;=10000,F4035&lt;=50000),"C",AND(F4035&gt;50000,F4035&lt;=100000),"B2",AND(F4035&gt;100000,F4035&lt;=150000),"B1",AND(F4035&gt;150000,F4035&lt;=200000),"A2",AND(F4035&gt;200000,F4035&lt;=250000),"A1",TRUE,"O")</f>
        <v>B1</v>
      </c>
      <c r="J4035" s="14">
        <f t="shared" si="186"/>
        <v>1.1716500000000001</v>
      </c>
      <c r="K4035" s="14">
        <f t="shared" si="187"/>
        <v>0.60403800000000007</v>
      </c>
      <c r="L4035" s="14">
        <f t="shared" si="188"/>
        <v>0</v>
      </c>
      <c r="O4035" s="13"/>
    </row>
    <row r="4036" spans="1:15" x14ac:dyDescent="0.2">
      <c r="A4036" s="4" t="s">
        <v>4767</v>
      </c>
      <c r="B4036" s="4" t="s">
        <v>298</v>
      </c>
      <c r="C4036" s="2" t="s">
        <v>299</v>
      </c>
      <c r="D4036" s="2" t="s">
        <v>323</v>
      </c>
      <c r="E4036" s="2" t="s">
        <v>720</v>
      </c>
      <c r="F4036" s="7">
        <v>117165</v>
      </c>
      <c r="G4036" s="7">
        <v>31278.560000000001</v>
      </c>
      <c r="H4036" s="7">
        <v>0</v>
      </c>
      <c r="I4036" s="3" t="str" cm="1">
        <f t="array" ref="I4036">_xlfn.IFS(AND(F4036&gt;=10000,F4036&lt;=50000),"C",AND(F4036&gt;50000,F4036&lt;=100000),"B2",AND(F4036&gt;100000,F4036&lt;=150000),"B1",AND(F4036&gt;150000,F4036&lt;=200000),"A2",AND(F4036&gt;200000,F4036&lt;=250000),"A1",TRUE,"O")</f>
        <v>B1</v>
      </c>
      <c r="J4036" s="14">
        <f t="shared" ref="J4036:J4099" si="189">F4036/100000</f>
        <v>1.1716500000000001</v>
      </c>
      <c r="K4036" s="14">
        <f t="shared" ref="K4036:K4099" si="190">G4036/100000</f>
        <v>0.3127856</v>
      </c>
      <c r="L4036" s="14">
        <f t="shared" ref="L4036:L4099" si="191">H4036/100000</f>
        <v>0</v>
      </c>
      <c r="O4036" s="13"/>
    </row>
    <row r="4037" spans="1:15" x14ac:dyDescent="0.2">
      <c r="A4037" s="4" t="s">
        <v>4768</v>
      </c>
      <c r="B4037" s="4" t="s">
        <v>298</v>
      </c>
      <c r="C4037" s="2" t="s">
        <v>299</v>
      </c>
      <c r="D4037" s="2" t="s">
        <v>323</v>
      </c>
      <c r="E4037" s="2" t="s">
        <v>720</v>
      </c>
      <c r="F4037" s="7">
        <v>117165</v>
      </c>
      <c r="G4037" s="7">
        <v>11843.11</v>
      </c>
      <c r="H4037" s="7">
        <v>0</v>
      </c>
      <c r="I4037" s="3" t="str" cm="1">
        <f t="array" ref="I4037">_xlfn.IFS(AND(F4037&gt;=10000,F4037&lt;=50000),"C",AND(F4037&gt;50000,F4037&lt;=100000),"B2",AND(F4037&gt;100000,F4037&lt;=150000),"B1",AND(F4037&gt;150000,F4037&lt;=200000),"A2",AND(F4037&gt;200000,F4037&lt;=250000),"A1",TRUE,"O")</f>
        <v>B1</v>
      </c>
      <c r="J4037" s="14">
        <f t="shared" si="189"/>
        <v>1.1716500000000001</v>
      </c>
      <c r="K4037" s="14">
        <f t="shared" si="190"/>
        <v>0.11843110000000001</v>
      </c>
      <c r="L4037" s="14">
        <f t="shared" si="191"/>
        <v>0</v>
      </c>
      <c r="O4037" s="13"/>
    </row>
    <row r="4038" spans="1:15" x14ac:dyDescent="0.2">
      <c r="A4038" s="4" t="s">
        <v>4769</v>
      </c>
      <c r="B4038" s="4" t="s">
        <v>298</v>
      </c>
      <c r="C4038" s="2" t="s">
        <v>299</v>
      </c>
      <c r="D4038" s="2" t="s">
        <v>323</v>
      </c>
      <c r="E4038" s="2" t="s">
        <v>720</v>
      </c>
      <c r="F4038" s="7">
        <v>109375</v>
      </c>
      <c r="G4038" s="7">
        <v>17514.09</v>
      </c>
      <c r="H4038" s="7">
        <v>0</v>
      </c>
      <c r="I4038" s="3" t="str" cm="1">
        <f t="array" ref="I4038">_xlfn.IFS(AND(F4038&gt;=10000,F4038&lt;=50000),"C",AND(F4038&gt;50000,F4038&lt;=100000),"B2",AND(F4038&gt;100000,F4038&lt;=150000),"B1",AND(F4038&gt;150000,F4038&lt;=200000),"A2",AND(F4038&gt;200000,F4038&lt;=250000),"A1",TRUE,"O")</f>
        <v>B1</v>
      </c>
      <c r="J4038" s="14">
        <f t="shared" si="189"/>
        <v>1.09375</v>
      </c>
      <c r="K4038" s="14">
        <f t="shared" si="190"/>
        <v>0.17514089999999999</v>
      </c>
      <c r="L4038" s="14">
        <f t="shared" si="191"/>
        <v>0</v>
      </c>
      <c r="O4038" s="13"/>
    </row>
    <row r="4039" spans="1:15" x14ac:dyDescent="0.2">
      <c r="A4039" s="4" t="s">
        <v>4770</v>
      </c>
      <c r="B4039" s="4" t="s">
        <v>298</v>
      </c>
      <c r="C4039" s="2" t="s">
        <v>299</v>
      </c>
      <c r="D4039" s="2" t="s">
        <v>323</v>
      </c>
      <c r="E4039" s="2" t="s">
        <v>720</v>
      </c>
      <c r="F4039" s="7">
        <v>109375</v>
      </c>
      <c r="G4039" s="7">
        <v>40612.35</v>
      </c>
      <c r="H4039" s="7">
        <v>0</v>
      </c>
      <c r="I4039" s="3" t="str" cm="1">
        <f t="array" ref="I4039">_xlfn.IFS(AND(F4039&gt;=10000,F4039&lt;=50000),"C",AND(F4039&gt;50000,F4039&lt;=100000),"B2",AND(F4039&gt;100000,F4039&lt;=150000),"B1",AND(F4039&gt;150000,F4039&lt;=200000),"A2",AND(F4039&gt;200000,F4039&lt;=250000),"A1",TRUE,"O")</f>
        <v>B1</v>
      </c>
      <c r="J4039" s="14">
        <f t="shared" si="189"/>
        <v>1.09375</v>
      </c>
      <c r="K4039" s="14">
        <f t="shared" si="190"/>
        <v>0.40612349999999997</v>
      </c>
      <c r="L4039" s="14">
        <f t="shared" si="191"/>
        <v>0</v>
      </c>
      <c r="O4039" s="13"/>
    </row>
    <row r="4040" spans="1:15" x14ac:dyDescent="0.2">
      <c r="A4040" s="4" t="s">
        <v>4771</v>
      </c>
      <c r="B4040" s="4" t="s">
        <v>298</v>
      </c>
      <c r="C4040" s="2" t="s">
        <v>299</v>
      </c>
      <c r="D4040" s="2" t="s">
        <v>323</v>
      </c>
      <c r="E4040" s="2" t="s">
        <v>720</v>
      </c>
      <c r="F4040" s="7">
        <v>109375</v>
      </c>
      <c r="G4040" s="7">
        <v>35298.67</v>
      </c>
      <c r="H4040" s="7">
        <v>0</v>
      </c>
      <c r="I4040" s="3" t="str" cm="1">
        <f t="array" ref="I4040">_xlfn.IFS(AND(F4040&gt;=10000,F4040&lt;=50000),"C",AND(F4040&gt;50000,F4040&lt;=100000),"B2",AND(F4040&gt;100000,F4040&lt;=150000),"B1",AND(F4040&gt;150000,F4040&lt;=200000),"A2",AND(F4040&gt;200000,F4040&lt;=250000),"A1",TRUE,"O")</f>
        <v>B1</v>
      </c>
      <c r="J4040" s="14">
        <f t="shared" si="189"/>
        <v>1.09375</v>
      </c>
      <c r="K4040" s="14">
        <f t="shared" si="190"/>
        <v>0.35298669999999999</v>
      </c>
      <c r="L4040" s="14">
        <f t="shared" si="191"/>
        <v>0</v>
      </c>
      <c r="O4040" s="13"/>
    </row>
    <row r="4041" spans="1:15" x14ac:dyDescent="0.2">
      <c r="A4041" s="4" t="s">
        <v>4772</v>
      </c>
      <c r="B4041" s="4" t="s">
        <v>298</v>
      </c>
      <c r="C4041" s="2" t="s">
        <v>299</v>
      </c>
      <c r="D4041" s="2" t="s">
        <v>323</v>
      </c>
      <c r="E4041" s="2" t="s">
        <v>720</v>
      </c>
      <c r="F4041" s="7">
        <v>105676</v>
      </c>
      <c r="G4041" s="7">
        <v>6260.46</v>
      </c>
      <c r="H4041" s="7">
        <v>0</v>
      </c>
      <c r="I4041" s="3" t="str" cm="1">
        <f t="array" ref="I4041">_xlfn.IFS(AND(F4041&gt;=10000,F4041&lt;=50000),"C",AND(F4041&gt;50000,F4041&lt;=100000),"B2",AND(F4041&gt;100000,F4041&lt;=150000),"B1",AND(F4041&gt;150000,F4041&lt;=200000),"A2",AND(F4041&gt;200000,F4041&lt;=250000),"A1",TRUE,"O")</f>
        <v>B1</v>
      </c>
      <c r="J4041" s="14">
        <f t="shared" si="189"/>
        <v>1.0567599999999999</v>
      </c>
      <c r="K4041" s="14">
        <f t="shared" si="190"/>
        <v>6.2604599999999996E-2</v>
      </c>
      <c r="L4041" s="14">
        <f t="shared" si="191"/>
        <v>0</v>
      </c>
      <c r="O4041" s="13"/>
    </row>
    <row r="4042" spans="1:15" x14ac:dyDescent="0.2">
      <c r="A4042" s="4" t="s">
        <v>4773</v>
      </c>
      <c r="B4042" s="4" t="s">
        <v>298</v>
      </c>
      <c r="C4042" s="2" t="s">
        <v>299</v>
      </c>
      <c r="D4042" s="2" t="s">
        <v>333</v>
      </c>
      <c r="E4042" s="2" t="s">
        <v>720</v>
      </c>
      <c r="F4042" s="7">
        <v>189699</v>
      </c>
      <c r="G4042" s="7">
        <v>0</v>
      </c>
      <c r="H4042" s="7">
        <v>20279.46</v>
      </c>
      <c r="I4042" s="3" t="str" cm="1">
        <f t="array" ref="I4042">_xlfn.IFS(AND(F4042&gt;=10000,F4042&lt;=50000),"C",AND(F4042&gt;50000,F4042&lt;=100000),"B2",AND(F4042&gt;100000,F4042&lt;=150000),"B1",AND(F4042&gt;150000,F4042&lt;=200000),"A2",AND(F4042&gt;200000,F4042&lt;=250000),"A1",TRUE,"O")</f>
        <v>A2</v>
      </c>
      <c r="J4042" s="14">
        <f t="shared" si="189"/>
        <v>1.89699</v>
      </c>
      <c r="K4042" s="14">
        <f t="shared" si="190"/>
        <v>0</v>
      </c>
      <c r="L4042" s="14">
        <f t="shared" si="191"/>
        <v>0.20279459999999999</v>
      </c>
      <c r="O4042" s="13"/>
    </row>
    <row r="4043" spans="1:15" x14ac:dyDescent="0.2">
      <c r="A4043" s="4" t="s">
        <v>4774</v>
      </c>
      <c r="B4043" s="4" t="s">
        <v>298</v>
      </c>
      <c r="C4043" s="2" t="s">
        <v>299</v>
      </c>
      <c r="D4043" s="2" t="s">
        <v>333</v>
      </c>
      <c r="E4043" s="2" t="s">
        <v>721</v>
      </c>
      <c r="F4043" s="7">
        <v>184036.6</v>
      </c>
      <c r="G4043" s="7">
        <v>0</v>
      </c>
      <c r="H4043" s="7">
        <v>18095.419999999998</v>
      </c>
      <c r="I4043" s="3" t="str" cm="1">
        <f t="array" ref="I4043">_xlfn.IFS(AND(F4043&gt;=10000,F4043&lt;=50000),"C",AND(F4043&gt;50000,F4043&lt;=100000),"B2",AND(F4043&gt;100000,F4043&lt;=150000),"B1",AND(F4043&gt;150000,F4043&lt;=200000),"A2",AND(F4043&gt;200000,F4043&lt;=250000),"A1",TRUE,"O")</f>
        <v>A2</v>
      </c>
      <c r="J4043" s="14">
        <f t="shared" si="189"/>
        <v>1.8403660000000002</v>
      </c>
      <c r="K4043" s="14">
        <f t="shared" si="190"/>
        <v>0</v>
      </c>
      <c r="L4043" s="14">
        <f t="shared" si="191"/>
        <v>0.18095419999999998</v>
      </c>
      <c r="O4043" s="13"/>
    </row>
    <row r="4044" spans="1:15" x14ac:dyDescent="0.2">
      <c r="A4044" s="4" t="s">
        <v>4775</v>
      </c>
      <c r="B4044" s="4" t="s">
        <v>298</v>
      </c>
      <c r="C4044" s="2" t="s">
        <v>299</v>
      </c>
      <c r="D4044" s="2" t="s">
        <v>334</v>
      </c>
      <c r="E4044" s="2" t="s">
        <v>721</v>
      </c>
      <c r="F4044" s="7">
        <v>78947</v>
      </c>
      <c r="G4044" s="7">
        <v>0</v>
      </c>
      <c r="H4044" s="7">
        <v>6257.7</v>
      </c>
      <c r="I4044" s="3" t="str" cm="1">
        <f t="array" ref="I4044">_xlfn.IFS(AND(F4044&gt;=10000,F4044&lt;=50000),"C",AND(F4044&gt;50000,F4044&lt;=100000),"B2",AND(F4044&gt;100000,F4044&lt;=150000),"B1",AND(F4044&gt;150000,F4044&lt;=200000),"A2",AND(F4044&gt;200000,F4044&lt;=250000),"A1",TRUE,"O")</f>
        <v>B2</v>
      </c>
      <c r="J4044" s="14">
        <f t="shared" si="189"/>
        <v>0.78947000000000001</v>
      </c>
      <c r="K4044" s="14">
        <f t="shared" si="190"/>
        <v>0</v>
      </c>
      <c r="L4044" s="14">
        <f t="shared" si="191"/>
        <v>6.2576999999999994E-2</v>
      </c>
      <c r="O4044" s="13"/>
    </row>
    <row r="4045" spans="1:15" x14ac:dyDescent="0.2">
      <c r="A4045" s="4" t="s">
        <v>4776</v>
      </c>
      <c r="B4045" s="4" t="s">
        <v>298</v>
      </c>
      <c r="C4045" s="2" t="s">
        <v>299</v>
      </c>
      <c r="D4045" s="2" t="s">
        <v>334</v>
      </c>
      <c r="E4045" s="2" t="s">
        <v>720</v>
      </c>
      <c r="F4045" s="7">
        <v>148169.85</v>
      </c>
      <c r="G4045" s="7">
        <v>0</v>
      </c>
      <c r="H4045" s="7">
        <v>0</v>
      </c>
      <c r="I4045" s="3" t="str" cm="1">
        <f t="array" ref="I4045">_xlfn.IFS(AND(F4045&gt;=10000,F4045&lt;=50000),"C",AND(F4045&gt;50000,F4045&lt;=100000),"B2",AND(F4045&gt;100000,F4045&lt;=150000),"B1",AND(F4045&gt;150000,F4045&lt;=200000),"A2",AND(F4045&gt;200000,F4045&lt;=250000),"A1",TRUE,"O")</f>
        <v>B1</v>
      </c>
      <c r="J4045" s="14">
        <f t="shared" si="189"/>
        <v>1.4816985</v>
      </c>
      <c r="K4045" s="14">
        <f t="shared" si="190"/>
        <v>0</v>
      </c>
      <c r="L4045" s="14">
        <f t="shared" si="191"/>
        <v>0</v>
      </c>
      <c r="O4045" s="13"/>
    </row>
    <row r="4046" spans="1:15" x14ac:dyDescent="0.2">
      <c r="A4046" s="4" t="s">
        <v>4777</v>
      </c>
      <c r="B4046" s="4" t="s">
        <v>298</v>
      </c>
      <c r="C4046" s="2" t="s">
        <v>299</v>
      </c>
      <c r="D4046" s="2" t="s">
        <v>334</v>
      </c>
      <c r="E4046" s="2" t="s">
        <v>720</v>
      </c>
      <c r="F4046" s="7">
        <v>111899.9293</v>
      </c>
      <c r="G4046" s="7">
        <v>0</v>
      </c>
      <c r="H4046" s="7">
        <v>0</v>
      </c>
      <c r="I4046" s="3" t="str" cm="1">
        <f t="array" ref="I4046">_xlfn.IFS(AND(F4046&gt;=10000,F4046&lt;=50000),"C",AND(F4046&gt;50000,F4046&lt;=100000),"B2",AND(F4046&gt;100000,F4046&lt;=150000),"B1",AND(F4046&gt;150000,F4046&lt;=200000),"A2",AND(F4046&gt;200000,F4046&lt;=250000),"A1",TRUE,"O")</f>
        <v>B1</v>
      </c>
      <c r="J4046" s="14">
        <f t="shared" si="189"/>
        <v>1.1189992930000001</v>
      </c>
      <c r="K4046" s="14">
        <f t="shared" si="190"/>
        <v>0</v>
      </c>
      <c r="L4046" s="14">
        <f t="shared" si="191"/>
        <v>0</v>
      </c>
      <c r="O4046" s="13"/>
    </row>
    <row r="4047" spans="1:15" x14ac:dyDescent="0.2">
      <c r="A4047" s="4" t="s">
        <v>4778</v>
      </c>
      <c r="B4047" s="4" t="s">
        <v>298</v>
      </c>
      <c r="C4047" s="2" t="s">
        <v>299</v>
      </c>
      <c r="D4047" s="2" t="s">
        <v>334</v>
      </c>
      <c r="E4047" s="2" t="s">
        <v>720</v>
      </c>
      <c r="F4047" s="7">
        <v>95299</v>
      </c>
      <c r="G4047" s="7">
        <v>0</v>
      </c>
      <c r="H4047" s="7">
        <v>0</v>
      </c>
      <c r="I4047" s="3" t="str" cm="1">
        <f t="array" ref="I4047">_xlfn.IFS(AND(F4047&gt;=10000,F4047&lt;=50000),"C",AND(F4047&gt;50000,F4047&lt;=100000),"B2",AND(F4047&gt;100000,F4047&lt;=150000),"B1",AND(F4047&gt;150000,F4047&lt;=200000),"A2",AND(F4047&gt;200000,F4047&lt;=250000),"A1",TRUE,"O")</f>
        <v>B2</v>
      </c>
      <c r="J4047" s="14">
        <f t="shared" si="189"/>
        <v>0.95299</v>
      </c>
      <c r="K4047" s="14">
        <f t="shared" si="190"/>
        <v>0</v>
      </c>
      <c r="L4047" s="14">
        <f t="shared" si="191"/>
        <v>0</v>
      </c>
      <c r="O4047" s="13"/>
    </row>
    <row r="4048" spans="1:15" x14ac:dyDescent="0.2">
      <c r="A4048" s="4" t="s">
        <v>4779</v>
      </c>
      <c r="B4048" s="4" t="s">
        <v>298</v>
      </c>
      <c r="C4048" s="2" t="s">
        <v>299</v>
      </c>
      <c r="D4048" s="2" t="s">
        <v>335</v>
      </c>
      <c r="E4048" s="2" t="s">
        <v>720</v>
      </c>
      <c r="F4048" s="7">
        <v>86188.351599999995</v>
      </c>
      <c r="G4048" s="7">
        <v>39567.480000000003</v>
      </c>
      <c r="H4048" s="7">
        <v>0</v>
      </c>
      <c r="I4048" s="3" t="str" cm="1">
        <f t="array" ref="I4048">_xlfn.IFS(AND(F4048&gt;=10000,F4048&lt;=50000),"C",AND(F4048&gt;50000,F4048&lt;=100000),"B2",AND(F4048&gt;100000,F4048&lt;=150000),"B1",AND(F4048&gt;150000,F4048&lt;=200000),"A2",AND(F4048&gt;200000,F4048&lt;=250000),"A1",TRUE,"O")</f>
        <v>B2</v>
      </c>
      <c r="J4048" s="14">
        <f t="shared" si="189"/>
        <v>0.86188351599999991</v>
      </c>
      <c r="K4048" s="14">
        <f t="shared" si="190"/>
        <v>0.39567480000000005</v>
      </c>
      <c r="L4048" s="14">
        <f t="shared" si="191"/>
        <v>0</v>
      </c>
      <c r="O4048" s="13"/>
    </row>
    <row r="4049" spans="1:15" x14ac:dyDescent="0.2">
      <c r="A4049" s="4" t="s">
        <v>4780</v>
      </c>
      <c r="B4049" s="4" t="s">
        <v>298</v>
      </c>
      <c r="C4049" s="2" t="s">
        <v>299</v>
      </c>
      <c r="D4049" s="2" t="s">
        <v>336</v>
      </c>
      <c r="E4049" s="2" t="s">
        <v>721</v>
      </c>
      <c r="F4049" s="7">
        <v>86103</v>
      </c>
      <c r="G4049" s="7">
        <v>0</v>
      </c>
      <c r="H4049" s="7">
        <v>0</v>
      </c>
      <c r="I4049" s="3" t="str" cm="1">
        <f t="array" ref="I4049">_xlfn.IFS(AND(F4049&gt;=10000,F4049&lt;=50000),"C",AND(F4049&gt;50000,F4049&lt;=100000),"B2",AND(F4049&gt;100000,F4049&lt;=150000),"B1",AND(F4049&gt;150000,F4049&lt;=200000),"A2",AND(F4049&gt;200000,F4049&lt;=250000),"A1",TRUE,"O")</f>
        <v>B2</v>
      </c>
      <c r="J4049" s="14">
        <f t="shared" si="189"/>
        <v>0.86102999999999996</v>
      </c>
      <c r="K4049" s="14">
        <f t="shared" si="190"/>
        <v>0</v>
      </c>
      <c r="L4049" s="14">
        <f t="shared" si="191"/>
        <v>0</v>
      </c>
      <c r="O4049" s="13"/>
    </row>
    <row r="4050" spans="1:15" x14ac:dyDescent="0.2">
      <c r="A4050" s="4" t="s">
        <v>4781</v>
      </c>
      <c r="B4050" s="4" t="s">
        <v>298</v>
      </c>
      <c r="C4050" s="2" t="s">
        <v>299</v>
      </c>
      <c r="D4050" s="2" t="s">
        <v>337</v>
      </c>
      <c r="E4050" s="2" t="s">
        <v>720</v>
      </c>
      <c r="F4050" s="7">
        <v>152108</v>
      </c>
      <c r="G4050" s="7">
        <v>0</v>
      </c>
      <c r="H4050" s="7">
        <v>16108.36</v>
      </c>
      <c r="I4050" s="3" t="str" cm="1">
        <f t="array" ref="I4050">_xlfn.IFS(AND(F4050&gt;=10000,F4050&lt;=50000),"C",AND(F4050&gt;50000,F4050&lt;=100000),"B2",AND(F4050&gt;100000,F4050&lt;=150000),"B1",AND(F4050&gt;150000,F4050&lt;=200000),"A2",AND(F4050&gt;200000,F4050&lt;=250000),"A1",TRUE,"O")</f>
        <v>A2</v>
      </c>
      <c r="J4050" s="14">
        <f t="shared" si="189"/>
        <v>1.52108</v>
      </c>
      <c r="K4050" s="14">
        <f t="shared" si="190"/>
        <v>0</v>
      </c>
      <c r="L4050" s="14">
        <f t="shared" si="191"/>
        <v>0.16108359999999999</v>
      </c>
      <c r="O4050" s="13"/>
    </row>
    <row r="4051" spans="1:15" x14ac:dyDescent="0.2">
      <c r="A4051" s="4" t="s">
        <v>4782</v>
      </c>
      <c r="B4051" s="4" t="s">
        <v>298</v>
      </c>
      <c r="C4051" s="2" t="s">
        <v>299</v>
      </c>
      <c r="D4051" s="2" t="s">
        <v>337</v>
      </c>
      <c r="E4051" s="2" t="s">
        <v>720</v>
      </c>
      <c r="F4051" s="7">
        <v>189699</v>
      </c>
      <c r="G4051" s="7">
        <v>0</v>
      </c>
      <c r="H4051" s="7">
        <v>20279.46</v>
      </c>
      <c r="I4051" s="3" t="str" cm="1">
        <f t="array" ref="I4051">_xlfn.IFS(AND(F4051&gt;=10000,F4051&lt;=50000),"C",AND(F4051&gt;50000,F4051&lt;=100000),"B2",AND(F4051&gt;100000,F4051&lt;=150000),"B1",AND(F4051&gt;150000,F4051&lt;=200000),"A2",AND(F4051&gt;200000,F4051&lt;=250000),"A1",TRUE,"O")</f>
        <v>A2</v>
      </c>
      <c r="J4051" s="14">
        <f t="shared" si="189"/>
        <v>1.89699</v>
      </c>
      <c r="K4051" s="14">
        <f t="shared" si="190"/>
        <v>0</v>
      </c>
      <c r="L4051" s="14">
        <f t="shared" si="191"/>
        <v>0.20279459999999999</v>
      </c>
      <c r="O4051" s="13"/>
    </row>
    <row r="4052" spans="1:15" x14ac:dyDescent="0.2">
      <c r="A4052" s="4" t="s">
        <v>4783</v>
      </c>
      <c r="B4052" s="4" t="s">
        <v>298</v>
      </c>
      <c r="C4052" s="2" t="s">
        <v>299</v>
      </c>
      <c r="D4052" s="2" t="s">
        <v>337</v>
      </c>
      <c r="E4052" s="2" t="s">
        <v>721</v>
      </c>
      <c r="F4052" s="7">
        <v>150415.1569</v>
      </c>
      <c r="G4052" s="7">
        <v>0</v>
      </c>
      <c r="H4052" s="7">
        <v>1214.94</v>
      </c>
      <c r="I4052" s="3" t="str" cm="1">
        <f t="array" ref="I4052">_xlfn.IFS(AND(F4052&gt;=10000,F4052&lt;=50000),"C",AND(F4052&gt;50000,F4052&lt;=100000),"B2",AND(F4052&gt;100000,F4052&lt;=150000),"B1",AND(F4052&gt;150000,F4052&lt;=200000),"A2",AND(F4052&gt;200000,F4052&lt;=250000),"A1",TRUE,"O")</f>
        <v>A2</v>
      </c>
      <c r="J4052" s="14">
        <f t="shared" si="189"/>
        <v>1.504151569</v>
      </c>
      <c r="K4052" s="14">
        <f t="shared" si="190"/>
        <v>0</v>
      </c>
      <c r="L4052" s="14">
        <f t="shared" si="191"/>
        <v>1.2149400000000001E-2</v>
      </c>
      <c r="O4052" s="13"/>
    </row>
    <row r="4053" spans="1:15" x14ac:dyDescent="0.2">
      <c r="A4053" s="4" t="s">
        <v>4784</v>
      </c>
      <c r="B4053" s="4" t="s">
        <v>298</v>
      </c>
      <c r="C4053" s="2" t="s">
        <v>299</v>
      </c>
      <c r="D4053" s="2" t="s">
        <v>338</v>
      </c>
      <c r="E4053" s="2" t="s">
        <v>721</v>
      </c>
      <c r="F4053" s="7">
        <v>122842</v>
      </c>
      <c r="G4053" s="7">
        <v>0</v>
      </c>
      <c r="H4053" s="7">
        <v>5840.66</v>
      </c>
      <c r="I4053" s="3" t="str" cm="1">
        <f t="array" ref="I4053">_xlfn.IFS(AND(F4053&gt;=10000,F4053&lt;=50000),"C",AND(F4053&gt;50000,F4053&lt;=100000),"B2",AND(F4053&gt;100000,F4053&lt;=150000),"B1",AND(F4053&gt;150000,F4053&lt;=200000),"A2",AND(F4053&gt;200000,F4053&lt;=250000),"A1",TRUE,"O")</f>
        <v>B1</v>
      </c>
      <c r="J4053" s="14">
        <f t="shared" si="189"/>
        <v>1.2284200000000001</v>
      </c>
      <c r="K4053" s="14">
        <f t="shared" si="190"/>
        <v>0</v>
      </c>
      <c r="L4053" s="14">
        <f t="shared" si="191"/>
        <v>5.8406599999999996E-2</v>
      </c>
      <c r="O4053" s="13"/>
    </row>
    <row r="4054" spans="1:15" x14ac:dyDescent="0.2">
      <c r="A4054" s="4" t="s">
        <v>4785</v>
      </c>
      <c r="B4054" s="4" t="s">
        <v>298</v>
      </c>
      <c r="C4054" s="2" t="s">
        <v>299</v>
      </c>
      <c r="D4054" s="2" t="s">
        <v>338</v>
      </c>
      <c r="E4054" s="2" t="s">
        <v>721</v>
      </c>
      <c r="F4054" s="7">
        <v>138213.47</v>
      </c>
      <c r="G4054" s="7">
        <v>0</v>
      </c>
      <c r="H4054" s="7">
        <v>0</v>
      </c>
      <c r="I4054" s="3" t="str" cm="1">
        <f t="array" ref="I4054">_xlfn.IFS(AND(F4054&gt;=10000,F4054&lt;=50000),"C",AND(F4054&gt;50000,F4054&lt;=100000),"B2",AND(F4054&gt;100000,F4054&lt;=150000),"B1",AND(F4054&gt;150000,F4054&lt;=200000),"A2",AND(F4054&gt;200000,F4054&lt;=250000),"A1",TRUE,"O")</f>
        <v>B1</v>
      </c>
      <c r="J4054" s="14">
        <f t="shared" si="189"/>
        <v>1.3821346999999999</v>
      </c>
      <c r="K4054" s="14">
        <f t="shared" si="190"/>
        <v>0</v>
      </c>
      <c r="L4054" s="14">
        <f t="shared" si="191"/>
        <v>0</v>
      </c>
      <c r="O4054" s="13"/>
    </row>
    <row r="4055" spans="1:15" x14ac:dyDescent="0.2">
      <c r="A4055" s="4" t="s">
        <v>4786</v>
      </c>
      <c r="B4055" s="4" t="s">
        <v>298</v>
      </c>
      <c r="C4055" s="2" t="s">
        <v>299</v>
      </c>
      <c r="D4055" s="2" t="s">
        <v>338</v>
      </c>
      <c r="E4055" s="2" t="s">
        <v>720</v>
      </c>
      <c r="F4055" s="7">
        <v>108776</v>
      </c>
      <c r="G4055" s="7">
        <v>0</v>
      </c>
      <c r="H4055" s="7">
        <v>0</v>
      </c>
      <c r="I4055" s="3" t="str" cm="1">
        <f t="array" ref="I4055">_xlfn.IFS(AND(F4055&gt;=10000,F4055&lt;=50000),"C",AND(F4055&gt;50000,F4055&lt;=100000),"B2",AND(F4055&gt;100000,F4055&lt;=150000),"B1",AND(F4055&gt;150000,F4055&lt;=200000),"A2",AND(F4055&gt;200000,F4055&lt;=250000),"A1",TRUE,"O")</f>
        <v>B1</v>
      </c>
      <c r="J4055" s="14">
        <f t="shared" si="189"/>
        <v>1.0877600000000001</v>
      </c>
      <c r="K4055" s="14">
        <f t="shared" si="190"/>
        <v>0</v>
      </c>
      <c r="L4055" s="14">
        <f t="shared" si="191"/>
        <v>0</v>
      </c>
      <c r="O4055" s="13"/>
    </row>
    <row r="4056" spans="1:15" x14ac:dyDescent="0.2">
      <c r="A4056" s="4" t="s">
        <v>4787</v>
      </c>
      <c r="B4056" s="4" t="s">
        <v>298</v>
      </c>
      <c r="C4056" s="2" t="s">
        <v>299</v>
      </c>
      <c r="D4056" s="2" t="s">
        <v>339</v>
      </c>
      <c r="E4056" s="2" t="s">
        <v>721</v>
      </c>
      <c r="F4056" s="7">
        <v>78947</v>
      </c>
      <c r="G4056" s="7">
        <v>0</v>
      </c>
      <c r="H4056" s="7">
        <v>6257.7</v>
      </c>
      <c r="I4056" s="3" t="str" cm="1">
        <f t="array" ref="I4056">_xlfn.IFS(AND(F4056&gt;=10000,F4056&lt;=50000),"C",AND(F4056&gt;50000,F4056&lt;=100000),"B2",AND(F4056&gt;100000,F4056&lt;=150000),"B1",AND(F4056&gt;150000,F4056&lt;=200000),"A2",AND(F4056&gt;200000,F4056&lt;=250000),"A1",TRUE,"O")</f>
        <v>B2</v>
      </c>
      <c r="J4056" s="14">
        <f t="shared" si="189"/>
        <v>0.78947000000000001</v>
      </c>
      <c r="K4056" s="14">
        <f t="shared" si="190"/>
        <v>0</v>
      </c>
      <c r="L4056" s="14">
        <f t="shared" si="191"/>
        <v>6.2576999999999994E-2</v>
      </c>
      <c r="O4056" s="13"/>
    </row>
    <row r="4057" spans="1:15" x14ac:dyDescent="0.2">
      <c r="A4057" s="4" t="s">
        <v>4788</v>
      </c>
      <c r="B4057" s="4" t="s">
        <v>298</v>
      </c>
      <c r="C4057" s="2" t="s">
        <v>299</v>
      </c>
      <c r="D4057" s="2" t="s">
        <v>339</v>
      </c>
      <c r="E4057" s="2" t="s">
        <v>721</v>
      </c>
      <c r="F4057" s="7">
        <v>74614</v>
      </c>
      <c r="G4057" s="7">
        <v>0</v>
      </c>
      <c r="H4057" s="7">
        <v>1136.2</v>
      </c>
      <c r="I4057" s="3" t="str" cm="1">
        <f t="array" ref="I4057">_xlfn.IFS(AND(F4057&gt;=10000,F4057&lt;=50000),"C",AND(F4057&gt;50000,F4057&lt;=100000),"B2",AND(F4057&gt;100000,F4057&lt;=150000),"B1",AND(F4057&gt;150000,F4057&lt;=200000),"A2",AND(F4057&gt;200000,F4057&lt;=250000),"A1",TRUE,"O")</f>
        <v>B2</v>
      </c>
      <c r="J4057" s="14">
        <f t="shared" si="189"/>
        <v>0.74614000000000003</v>
      </c>
      <c r="K4057" s="14">
        <f t="shared" si="190"/>
        <v>0</v>
      </c>
      <c r="L4057" s="14">
        <f t="shared" si="191"/>
        <v>1.1362000000000001E-2</v>
      </c>
      <c r="O4057" s="13"/>
    </row>
    <row r="4058" spans="1:15" x14ac:dyDescent="0.2">
      <c r="A4058" s="4" t="s">
        <v>4789</v>
      </c>
      <c r="B4058" s="4" t="s">
        <v>298</v>
      </c>
      <c r="C4058" s="2" t="s">
        <v>299</v>
      </c>
      <c r="D4058" s="2" t="s">
        <v>339</v>
      </c>
      <c r="E4058" s="2" t="s">
        <v>721</v>
      </c>
      <c r="F4058" s="7">
        <v>78947</v>
      </c>
      <c r="G4058" s="7">
        <v>0</v>
      </c>
      <c r="H4058" s="7">
        <v>2408.0100000000002</v>
      </c>
      <c r="I4058" s="3" t="str" cm="1">
        <f t="array" ref="I4058">_xlfn.IFS(AND(F4058&gt;=10000,F4058&lt;=50000),"C",AND(F4058&gt;50000,F4058&lt;=100000),"B2",AND(F4058&gt;100000,F4058&lt;=150000),"B1",AND(F4058&gt;150000,F4058&lt;=200000),"A2",AND(F4058&gt;200000,F4058&lt;=250000),"A1",TRUE,"O")</f>
        <v>B2</v>
      </c>
      <c r="J4058" s="14">
        <f t="shared" si="189"/>
        <v>0.78947000000000001</v>
      </c>
      <c r="K4058" s="14">
        <f t="shared" si="190"/>
        <v>0</v>
      </c>
      <c r="L4058" s="14">
        <f t="shared" si="191"/>
        <v>2.4080100000000004E-2</v>
      </c>
      <c r="O4058" s="13"/>
    </row>
    <row r="4059" spans="1:15" x14ac:dyDescent="0.2">
      <c r="A4059" s="4" t="s">
        <v>4790</v>
      </c>
      <c r="B4059" s="4" t="s">
        <v>298</v>
      </c>
      <c r="C4059" s="2" t="s">
        <v>299</v>
      </c>
      <c r="D4059" s="2" t="s">
        <v>339</v>
      </c>
      <c r="E4059" s="2" t="s">
        <v>721</v>
      </c>
      <c r="F4059" s="7">
        <v>94713.3</v>
      </c>
      <c r="G4059" s="7">
        <v>0</v>
      </c>
      <c r="H4059" s="7">
        <v>7169.88</v>
      </c>
      <c r="I4059" s="3" t="str" cm="1">
        <f t="array" ref="I4059">_xlfn.IFS(AND(F4059&gt;=10000,F4059&lt;=50000),"C",AND(F4059&gt;50000,F4059&lt;=100000),"B2",AND(F4059&gt;100000,F4059&lt;=150000),"B1",AND(F4059&gt;150000,F4059&lt;=200000),"A2",AND(F4059&gt;200000,F4059&lt;=250000),"A1",TRUE,"O")</f>
        <v>B2</v>
      </c>
      <c r="J4059" s="14">
        <f t="shared" si="189"/>
        <v>0.947133</v>
      </c>
      <c r="K4059" s="14">
        <f t="shared" si="190"/>
        <v>0</v>
      </c>
      <c r="L4059" s="14">
        <f t="shared" si="191"/>
        <v>7.1698800000000007E-2</v>
      </c>
      <c r="O4059" s="13"/>
    </row>
    <row r="4060" spans="1:15" x14ac:dyDescent="0.2">
      <c r="A4060" s="4" t="s">
        <v>4791</v>
      </c>
      <c r="B4060" s="4" t="s">
        <v>298</v>
      </c>
      <c r="C4060" s="2" t="s">
        <v>299</v>
      </c>
      <c r="D4060" s="2" t="s">
        <v>339</v>
      </c>
      <c r="E4060" s="2" t="s">
        <v>721</v>
      </c>
      <c r="F4060" s="7">
        <v>70502.39</v>
      </c>
      <c r="G4060" s="7">
        <v>0</v>
      </c>
      <c r="H4060" s="7">
        <v>0</v>
      </c>
      <c r="I4060" s="3" t="str" cm="1">
        <f t="array" ref="I4060">_xlfn.IFS(AND(F4060&gt;=10000,F4060&lt;=50000),"C",AND(F4060&gt;50000,F4060&lt;=100000),"B2",AND(F4060&gt;100000,F4060&lt;=150000),"B1",AND(F4060&gt;150000,F4060&lt;=200000),"A2",AND(F4060&gt;200000,F4060&lt;=250000),"A1",TRUE,"O")</f>
        <v>B2</v>
      </c>
      <c r="J4060" s="14">
        <f t="shared" si="189"/>
        <v>0.70502390000000004</v>
      </c>
      <c r="K4060" s="14">
        <f t="shared" si="190"/>
        <v>0</v>
      </c>
      <c r="L4060" s="14">
        <f t="shared" si="191"/>
        <v>0</v>
      </c>
      <c r="O4060" s="13"/>
    </row>
    <row r="4061" spans="1:15" x14ac:dyDescent="0.2">
      <c r="A4061" s="4" t="s">
        <v>4792</v>
      </c>
      <c r="B4061" s="4" t="s">
        <v>298</v>
      </c>
      <c r="C4061" s="2" t="s">
        <v>299</v>
      </c>
      <c r="D4061" s="2" t="s">
        <v>339</v>
      </c>
      <c r="E4061" s="2" t="s">
        <v>721</v>
      </c>
      <c r="F4061" s="7">
        <v>143105.49</v>
      </c>
      <c r="G4061" s="7">
        <v>0</v>
      </c>
      <c r="H4061" s="7">
        <v>0</v>
      </c>
      <c r="I4061" s="3" t="str" cm="1">
        <f t="array" ref="I4061">_xlfn.IFS(AND(F4061&gt;=10000,F4061&lt;=50000),"C",AND(F4061&gt;50000,F4061&lt;=100000),"B2",AND(F4061&gt;100000,F4061&lt;=150000),"B1",AND(F4061&gt;150000,F4061&lt;=200000),"A2",AND(F4061&gt;200000,F4061&lt;=250000),"A1",TRUE,"O")</f>
        <v>B1</v>
      </c>
      <c r="J4061" s="14">
        <f t="shared" si="189"/>
        <v>1.4310548999999999</v>
      </c>
      <c r="K4061" s="14">
        <f t="shared" si="190"/>
        <v>0</v>
      </c>
      <c r="L4061" s="14">
        <f t="shared" si="191"/>
        <v>0</v>
      </c>
      <c r="O4061" s="13"/>
    </row>
    <row r="4062" spans="1:15" x14ac:dyDescent="0.2">
      <c r="A4062" s="4" t="s">
        <v>4793</v>
      </c>
      <c r="B4062" s="4" t="s">
        <v>298</v>
      </c>
      <c r="C4062" s="2" t="s">
        <v>299</v>
      </c>
      <c r="D4062" s="2" t="s">
        <v>339</v>
      </c>
      <c r="E4062" s="2" t="s">
        <v>721</v>
      </c>
      <c r="F4062" s="7">
        <v>86333</v>
      </c>
      <c r="G4062" s="7">
        <v>0</v>
      </c>
      <c r="H4062" s="7">
        <v>0</v>
      </c>
      <c r="I4062" s="3" t="str" cm="1">
        <f t="array" ref="I4062">_xlfn.IFS(AND(F4062&gt;=10000,F4062&lt;=50000),"C",AND(F4062&gt;50000,F4062&lt;=100000),"B2",AND(F4062&gt;100000,F4062&lt;=150000),"B1",AND(F4062&gt;150000,F4062&lt;=200000),"A2",AND(F4062&gt;200000,F4062&lt;=250000),"A1",TRUE,"O")</f>
        <v>B2</v>
      </c>
      <c r="J4062" s="14">
        <f t="shared" si="189"/>
        <v>0.86333000000000004</v>
      </c>
      <c r="K4062" s="14">
        <f t="shared" si="190"/>
        <v>0</v>
      </c>
      <c r="L4062" s="14">
        <f t="shared" si="191"/>
        <v>0</v>
      </c>
      <c r="O4062" s="13"/>
    </row>
    <row r="4063" spans="1:15" x14ac:dyDescent="0.2">
      <c r="A4063" s="4" t="s">
        <v>4794</v>
      </c>
      <c r="B4063" s="4" t="s">
        <v>298</v>
      </c>
      <c r="C4063" s="2" t="s">
        <v>299</v>
      </c>
      <c r="D4063" s="2" t="s">
        <v>340</v>
      </c>
      <c r="E4063" s="2" t="s">
        <v>720</v>
      </c>
      <c r="F4063" s="7">
        <v>82436</v>
      </c>
      <c r="G4063" s="7">
        <v>736.59</v>
      </c>
      <c r="H4063" s="7">
        <v>1339.65</v>
      </c>
      <c r="I4063" s="3" t="str" cm="1">
        <f t="array" ref="I4063">_xlfn.IFS(AND(F4063&gt;=10000,F4063&lt;=50000),"C",AND(F4063&gt;50000,F4063&lt;=100000),"B2",AND(F4063&gt;100000,F4063&lt;=150000),"B1",AND(F4063&gt;150000,F4063&lt;=200000),"A2",AND(F4063&gt;200000,F4063&lt;=250000),"A1",TRUE,"O")</f>
        <v>B2</v>
      </c>
      <c r="J4063" s="14">
        <f t="shared" si="189"/>
        <v>0.82435999999999998</v>
      </c>
      <c r="K4063" s="14">
        <f t="shared" si="190"/>
        <v>7.3659000000000007E-3</v>
      </c>
      <c r="L4063" s="14">
        <f t="shared" si="191"/>
        <v>1.33965E-2</v>
      </c>
      <c r="O4063" s="13"/>
    </row>
    <row r="4064" spans="1:15" x14ac:dyDescent="0.2">
      <c r="A4064" s="4" t="s">
        <v>4795</v>
      </c>
      <c r="B4064" s="4" t="s">
        <v>298</v>
      </c>
      <c r="C4064" s="2" t="s">
        <v>299</v>
      </c>
      <c r="D4064" s="2" t="s">
        <v>340</v>
      </c>
      <c r="E4064" s="2" t="s">
        <v>720</v>
      </c>
      <c r="F4064" s="7">
        <v>167306</v>
      </c>
      <c r="G4064" s="7">
        <v>0</v>
      </c>
      <c r="H4064" s="7">
        <v>17885.54</v>
      </c>
      <c r="I4064" s="3" t="str" cm="1">
        <f t="array" ref="I4064">_xlfn.IFS(AND(F4064&gt;=10000,F4064&lt;=50000),"C",AND(F4064&gt;50000,F4064&lt;=100000),"B2",AND(F4064&gt;100000,F4064&lt;=150000),"B1",AND(F4064&gt;150000,F4064&lt;=200000),"A2",AND(F4064&gt;200000,F4064&lt;=250000),"A1",TRUE,"O")</f>
        <v>A2</v>
      </c>
      <c r="J4064" s="14">
        <f t="shared" si="189"/>
        <v>1.67306</v>
      </c>
      <c r="K4064" s="14">
        <f t="shared" si="190"/>
        <v>0</v>
      </c>
      <c r="L4064" s="14">
        <f t="shared" si="191"/>
        <v>0.1788554</v>
      </c>
      <c r="O4064" s="13"/>
    </row>
    <row r="4065" spans="1:15" x14ac:dyDescent="0.2">
      <c r="A4065" s="4" t="s">
        <v>4796</v>
      </c>
      <c r="B4065" s="4" t="s">
        <v>298</v>
      </c>
      <c r="C4065" s="2" t="s">
        <v>299</v>
      </c>
      <c r="D4065" s="2" t="s">
        <v>340</v>
      </c>
      <c r="E4065" s="2" t="s">
        <v>720</v>
      </c>
      <c r="F4065" s="7">
        <v>73229.2</v>
      </c>
      <c r="G4065" s="7">
        <v>6412.51</v>
      </c>
      <c r="H4065" s="7">
        <v>0</v>
      </c>
      <c r="I4065" s="3" t="str" cm="1">
        <f t="array" ref="I4065">_xlfn.IFS(AND(F4065&gt;=10000,F4065&lt;=50000),"C",AND(F4065&gt;50000,F4065&lt;=100000),"B2",AND(F4065&gt;100000,F4065&lt;=150000),"B1",AND(F4065&gt;150000,F4065&lt;=200000),"A2",AND(F4065&gt;200000,F4065&lt;=250000),"A1",TRUE,"O")</f>
        <v>B2</v>
      </c>
      <c r="J4065" s="14">
        <f t="shared" si="189"/>
        <v>0.73229199999999994</v>
      </c>
      <c r="K4065" s="14">
        <f t="shared" si="190"/>
        <v>6.4125100000000004E-2</v>
      </c>
      <c r="L4065" s="14">
        <f t="shared" si="191"/>
        <v>0</v>
      </c>
      <c r="O4065" s="13"/>
    </row>
    <row r="4066" spans="1:15" x14ac:dyDescent="0.2">
      <c r="A4066" s="4" t="s">
        <v>4797</v>
      </c>
      <c r="B4066" s="4" t="s">
        <v>298</v>
      </c>
      <c r="C4066" s="2" t="s">
        <v>299</v>
      </c>
      <c r="D4066" s="2" t="s">
        <v>340</v>
      </c>
      <c r="E4066" s="2" t="s">
        <v>720</v>
      </c>
      <c r="F4066" s="7">
        <v>81426.033599999995</v>
      </c>
      <c r="G4066" s="7">
        <v>829.73</v>
      </c>
      <c r="H4066" s="7">
        <v>0</v>
      </c>
      <c r="I4066" s="3" t="str" cm="1">
        <f t="array" ref="I4066">_xlfn.IFS(AND(F4066&gt;=10000,F4066&lt;=50000),"C",AND(F4066&gt;50000,F4066&lt;=100000),"B2",AND(F4066&gt;100000,F4066&lt;=150000),"B1",AND(F4066&gt;150000,F4066&lt;=200000),"A2",AND(F4066&gt;200000,F4066&lt;=250000),"A1",TRUE,"O")</f>
        <v>B2</v>
      </c>
      <c r="J4066" s="14">
        <f t="shared" si="189"/>
        <v>0.81426033599999992</v>
      </c>
      <c r="K4066" s="14">
        <f t="shared" si="190"/>
        <v>8.2973000000000005E-3</v>
      </c>
      <c r="L4066" s="14">
        <f t="shared" si="191"/>
        <v>0</v>
      </c>
      <c r="O4066" s="13"/>
    </row>
    <row r="4067" spans="1:15" x14ac:dyDescent="0.2">
      <c r="A4067" s="4" t="s">
        <v>4798</v>
      </c>
      <c r="B4067" s="4" t="s">
        <v>298</v>
      </c>
      <c r="C4067" s="2" t="s">
        <v>299</v>
      </c>
      <c r="D4067" s="2" t="s">
        <v>340</v>
      </c>
      <c r="E4067" s="2" t="s">
        <v>720</v>
      </c>
      <c r="F4067" s="7">
        <v>46337</v>
      </c>
      <c r="G4067" s="7">
        <v>50.13</v>
      </c>
      <c r="H4067" s="7">
        <v>0</v>
      </c>
      <c r="I4067" s="3" t="str" cm="1">
        <f t="array" ref="I4067">_xlfn.IFS(AND(F4067&gt;=10000,F4067&lt;=50000),"C",AND(F4067&gt;50000,F4067&lt;=100000),"B2",AND(F4067&gt;100000,F4067&lt;=150000),"B1",AND(F4067&gt;150000,F4067&lt;=200000),"A2",AND(F4067&gt;200000,F4067&lt;=250000),"A1",TRUE,"O")</f>
        <v>C</v>
      </c>
      <c r="J4067" s="14">
        <f t="shared" si="189"/>
        <v>0.46337</v>
      </c>
      <c r="K4067" s="14">
        <f t="shared" si="190"/>
        <v>5.0129999999999999E-4</v>
      </c>
      <c r="L4067" s="14">
        <f t="shared" si="191"/>
        <v>0</v>
      </c>
      <c r="O4067" s="13"/>
    </row>
    <row r="4068" spans="1:15" x14ac:dyDescent="0.2">
      <c r="A4068" s="4" t="s">
        <v>4799</v>
      </c>
      <c r="B4068" s="4" t="s">
        <v>298</v>
      </c>
      <c r="C4068" s="2" t="s">
        <v>299</v>
      </c>
      <c r="D4068" s="2" t="s">
        <v>341</v>
      </c>
      <c r="E4068" s="2" t="s">
        <v>721</v>
      </c>
      <c r="F4068" s="7">
        <v>152940</v>
      </c>
      <c r="G4068" s="7">
        <v>0</v>
      </c>
      <c r="H4068" s="7">
        <v>0</v>
      </c>
      <c r="I4068" s="3" t="str" cm="1">
        <f t="array" ref="I4068">_xlfn.IFS(AND(F4068&gt;=10000,F4068&lt;=50000),"C",AND(F4068&gt;50000,F4068&lt;=100000),"B2",AND(F4068&gt;100000,F4068&lt;=150000),"B1",AND(F4068&gt;150000,F4068&lt;=200000),"A2",AND(F4068&gt;200000,F4068&lt;=250000),"A1",TRUE,"O")</f>
        <v>A2</v>
      </c>
      <c r="J4068" s="14">
        <f t="shared" si="189"/>
        <v>1.5294000000000001</v>
      </c>
      <c r="K4068" s="14">
        <f t="shared" si="190"/>
        <v>0</v>
      </c>
      <c r="L4068" s="14">
        <f t="shared" si="191"/>
        <v>0</v>
      </c>
      <c r="O4068" s="13"/>
    </row>
    <row r="4069" spans="1:15" x14ac:dyDescent="0.2">
      <c r="A4069" s="4" t="s">
        <v>4800</v>
      </c>
      <c r="B4069" s="4" t="s">
        <v>298</v>
      </c>
      <c r="C4069" s="2" t="s">
        <v>299</v>
      </c>
      <c r="D4069" s="2" t="s">
        <v>342</v>
      </c>
      <c r="E4069" s="2" t="s">
        <v>720</v>
      </c>
      <c r="F4069" s="7">
        <v>58113</v>
      </c>
      <c r="G4069" s="7">
        <v>0</v>
      </c>
      <c r="H4069" s="7">
        <v>0</v>
      </c>
      <c r="I4069" s="3" t="str" cm="1">
        <f t="array" ref="I4069">_xlfn.IFS(AND(F4069&gt;=10000,F4069&lt;=50000),"C",AND(F4069&gt;50000,F4069&lt;=100000),"B2",AND(F4069&gt;100000,F4069&lt;=150000),"B1",AND(F4069&gt;150000,F4069&lt;=200000),"A2",AND(F4069&gt;200000,F4069&lt;=250000),"A1",TRUE,"O")</f>
        <v>B2</v>
      </c>
      <c r="J4069" s="14">
        <f t="shared" si="189"/>
        <v>0.58113000000000004</v>
      </c>
      <c r="K4069" s="14">
        <f t="shared" si="190"/>
        <v>0</v>
      </c>
      <c r="L4069" s="14">
        <f t="shared" si="191"/>
        <v>0</v>
      </c>
      <c r="O4069" s="13"/>
    </row>
    <row r="4070" spans="1:15" x14ac:dyDescent="0.2">
      <c r="A4070" s="4" t="s">
        <v>4801</v>
      </c>
      <c r="B4070" s="4" t="s">
        <v>298</v>
      </c>
      <c r="C4070" s="2" t="s">
        <v>299</v>
      </c>
      <c r="D4070" s="2" t="s">
        <v>342</v>
      </c>
      <c r="E4070" s="2" t="s">
        <v>720</v>
      </c>
      <c r="F4070" s="7">
        <v>87820</v>
      </c>
      <c r="G4070" s="7">
        <v>457.17</v>
      </c>
      <c r="H4070" s="7">
        <v>0</v>
      </c>
      <c r="I4070" s="3" t="str" cm="1">
        <f t="array" ref="I4070">_xlfn.IFS(AND(F4070&gt;=10000,F4070&lt;=50000),"C",AND(F4070&gt;50000,F4070&lt;=100000),"B2",AND(F4070&gt;100000,F4070&lt;=150000),"B1",AND(F4070&gt;150000,F4070&lt;=200000),"A2",AND(F4070&gt;200000,F4070&lt;=250000),"A1",TRUE,"O")</f>
        <v>B2</v>
      </c>
      <c r="J4070" s="14">
        <f t="shared" si="189"/>
        <v>0.87819999999999998</v>
      </c>
      <c r="K4070" s="14">
        <f t="shared" si="190"/>
        <v>4.5717000000000006E-3</v>
      </c>
      <c r="L4070" s="14">
        <f t="shared" si="191"/>
        <v>0</v>
      </c>
      <c r="O4070" s="13"/>
    </row>
    <row r="4071" spans="1:15" x14ac:dyDescent="0.2">
      <c r="A4071" s="4" t="s">
        <v>4802</v>
      </c>
      <c r="B4071" s="4" t="s">
        <v>298</v>
      </c>
      <c r="C4071" s="2" t="s">
        <v>299</v>
      </c>
      <c r="D4071" s="2" t="s">
        <v>342</v>
      </c>
      <c r="E4071" s="2" t="s">
        <v>720</v>
      </c>
      <c r="F4071" s="7">
        <v>58113</v>
      </c>
      <c r="G4071" s="7">
        <v>0</v>
      </c>
      <c r="H4071" s="7">
        <v>0</v>
      </c>
      <c r="I4071" s="3" t="str" cm="1">
        <f t="array" ref="I4071">_xlfn.IFS(AND(F4071&gt;=10000,F4071&lt;=50000),"C",AND(F4071&gt;50000,F4071&lt;=100000),"B2",AND(F4071&gt;100000,F4071&lt;=150000),"B1",AND(F4071&gt;150000,F4071&lt;=200000),"A2",AND(F4071&gt;200000,F4071&lt;=250000),"A1",TRUE,"O")</f>
        <v>B2</v>
      </c>
      <c r="J4071" s="14">
        <f t="shared" si="189"/>
        <v>0.58113000000000004</v>
      </c>
      <c r="K4071" s="14">
        <f t="shared" si="190"/>
        <v>0</v>
      </c>
      <c r="L4071" s="14">
        <f t="shared" si="191"/>
        <v>0</v>
      </c>
      <c r="O4071" s="13"/>
    </row>
    <row r="4072" spans="1:15" x14ac:dyDescent="0.2">
      <c r="A4072" s="4" t="s">
        <v>4803</v>
      </c>
      <c r="B4072" s="4" t="s">
        <v>298</v>
      </c>
      <c r="C4072" s="2" t="s">
        <v>299</v>
      </c>
      <c r="D4072" s="2" t="s">
        <v>342</v>
      </c>
      <c r="E4072" s="2" t="s">
        <v>720</v>
      </c>
      <c r="F4072" s="7">
        <v>52566</v>
      </c>
      <c r="G4072" s="7">
        <v>0</v>
      </c>
      <c r="H4072" s="7">
        <v>0</v>
      </c>
      <c r="I4072" s="3" t="str" cm="1">
        <f t="array" ref="I4072">_xlfn.IFS(AND(F4072&gt;=10000,F4072&lt;=50000),"C",AND(F4072&gt;50000,F4072&lt;=100000),"B2",AND(F4072&gt;100000,F4072&lt;=150000),"B1",AND(F4072&gt;150000,F4072&lt;=200000),"A2",AND(F4072&gt;200000,F4072&lt;=250000),"A1",TRUE,"O")</f>
        <v>B2</v>
      </c>
      <c r="J4072" s="14">
        <f t="shared" si="189"/>
        <v>0.52566000000000002</v>
      </c>
      <c r="K4072" s="14">
        <f t="shared" si="190"/>
        <v>0</v>
      </c>
      <c r="L4072" s="14">
        <f t="shared" si="191"/>
        <v>0</v>
      </c>
      <c r="O4072" s="13"/>
    </row>
    <row r="4073" spans="1:15" x14ac:dyDescent="0.2">
      <c r="A4073" s="4" t="s">
        <v>4804</v>
      </c>
      <c r="B4073" s="4" t="s">
        <v>298</v>
      </c>
      <c r="C4073" s="2" t="s">
        <v>299</v>
      </c>
      <c r="D4073" s="2" t="s">
        <v>342</v>
      </c>
      <c r="E4073" s="2" t="s">
        <v>720</v>
      </c>
      <c r="F4073" s="7">
        <v>52556</v>
      </c>
      <c r="G4073" s="7">
        <v>0</v>
      </c>
      <c r="H4073" s="7">
        <v>0</v>
      </c>
      <c r="I4073" s="3" t="str" cm="1">
        <f t="array" ref="I4073">_xlfn.IFS(AND(F4073&gt;=10000,F4073&lt;=50000),"C",AND(F4073&gt;50000,F4073&lt;=100000),"B2",AND(F4073&gt;100000,F4073&lt;=150000),"B1",AND(F4073&gt;150000,F4073&lt;=200000),"A2",AND(F4073&gt;200000,F4073&lt;=250000),"A1",TRUE,"O")</f>
        <v>B2</v>
      </c>
      <c r="J4073" s="14">
        <f t="shared" si="189"/>
        <v>0.52556000000000003</v>
      </c>
      <c r="K4073" s="14">
        <f t="shared" si="190"/>
        <v>0</v>
      </c>
      <c r="L4073" s="14">
        <f t="shared" si="191"/>
        <v>0</v>
      </c>
      <c r="O4073" s="13"/>
    </row>
    <row r="4074" spans="1:15" x14ac:dyDescent="0.2">
      <c r="A4074" s="4" t="s">
        <v>4805</v>
      </c>
      <c r="B4074" s="4" t="s">
        <v>298</v>
      </c>
      <c r="C4074" s="2" t="s">
        <v>299</v>
      </c>
      <c r="D4074" s="2" t="s">
        <v>342</v>
      </c>
      <c r="E4074" s="2" t="s">
        <v>720</v>
      </c>
      <c r="F4074" s="7">
        <v>52566</v>
      </c>
      <c r="G4074" s="7">
        <v>0</v>
      </c>
      <c r="H4074" s="7">
        <v>0</v>
      </c>
      <c r="I4074" s="3" t="str" cm="1">
        <f t="array" ref="I4074">_xlfn.IFS(AND(F4074&gt;=10000,F4074&lt;=50000),"C",AND(F4074&gt;50000,F4074&lt;=100000),"B2",AND(F4074&gt;100000,F4074&lt;=150000),"B1",AND(F4074&gt;150000,F4074&lt;=200000),"A2",AND(F4074&gt;200000,F4074&lt;=250000),"A1",TRUE,"O")</f>
        <v>B2</v>
      </c>
      <c r="J4074" s="14">
        <f t="shared" si="189"/>
        <v>0.52566000000000002</v>
      </c>
      <c r="K4074" s="14">
        <f t="shared" si="190"/>
        <v>0</v>
      </c>
      <c r="L4074" s="14">
        <f t="shared" si="191"/>
        <v>0</v>
      </c>
      <c r="O4074" s="13"/>
    </row>
    <row r="4075" spans="1:15" x14ac:dyDescent="0.2">
      <c r="A4075" s="4" t="s">
        <v>4806</v>
      </c>
      <c r="B4075" s="4" t="s">
        <v>298</v>
      </c>
      <c r="C4075" s="2" t="s">
        <v>299</v>
      </c>
      <c r="D4075" s="2" t="s">
        <v>342</v>
      </c>
      <c r="E4075" s="2" t="s">
        <v>720</v>
      </c>
      <c r="F4075" s="7">
        <v>52566</v>
      </c>
      <c r="G4075" s="7">
        <v>0</v>
      </c>
      <c r="H4075" s="7">
        <v>0</v>
      </c>
      <c r="I4075" s="3" t="str" cm="1">
        <f t="array" ref="I4075">_xlfn.IFS(AND(F4075&gt;=10000,F4075&lt;=50000),"C",AND(F4075&gt;50000,F4075&lt;=100000),"B2",AND(F4075&gt;100000,F4075&lt;=150000),"B1",AND(F4075&gt;150000,F4075&lt;=200000),"A2",AND(F4075&gt;200000,F4075&lt;=250000),"A1",TRUE,"O")</f>
        <v>B2</v>
      </c>
      <c r="J4075" s="14">
        <f t="shared" si="189"/>
        <v>0.52566000000000002</v>
      </c>
      <c r="K4075" s="14">
        <f t="shared" si="190"/>
        <v>0</v>
      </c>
      <c r="L4075" s="14">
        <f t="shared" si="191"/>
        <v>0</v>
      </c>
      <c r="O4075" s="13"/>
    </row>
    <row r="4076" spans="1:15" x14ac:dyDescent="0.2">
      <c r="A4076" s="4" t="s">
        <v>4807</v>
      </c>
      <c r="B4076" s="4" t="s">
        <v>298</v>
      </c>
      <c r="C4076" s="2" t="s">
        <v>299</v>
      </c>
      <c r="D4076" s="2" t="s">
        <v>342</v>
      </c>
      <c r="E4076" s="2" t="s">
        <v>720</v>
      </c>
      <c r="F4076" s="7">
        <v>52566</v>
      </c>
      <c r="G4076" s="7">
        <v>0</v>
      </c>
      <c r="H4076" s="7">
        <v>0</v>
      </c>
      <c r="I4076" s="3" t="str" cm="1">
        <f t="array" ref="I4076">_xlfn.IFS(AND(F4076&gt;=10000,F4076&lt;=50000),"C",AND(F4076&gt;50000,F4076&lt;=100000),"B2",AND(F4076&gt;100000,F4076&lt;=150000),"B1",AND(F4076&gt;150000,F4076&lt;=200000),"A2",AND(F4076&gt;200000,F4076&lt;=250000),"A1",TRUE,"O")</f>
        <v>B2</v>
      </c>
      <c r="J4076" s="14">
        <f t="shared" si="189"/>
        <v>0.52566000000000002</v>
      </c>
      <c r="K4076" s="14">
        <f t="shared" si="190"/>
        <v>0</v>
      </c>
      <c r="L4076" s="14">
        <f t="shared" si="191"/>
        <v>0</v>
      </c>
      <c r="O4076" s="13"/>
    </row>
    <row r="4077" spans="1:15" x14ac:dyDescent="0.2">
      <c r="A4077" s="4" t="s">
        <v>4808</v>
      </c>
      <c r="B4077" s="4" t="s">
        <v>298</v>
      </c>
      <c r="C4077" s="2" t="s">
        <v>299</v>
      </c>
      <c r="D4077" s="2" t="s">
        <v>342</v>
      </c>
      <c r="E4077" s="2" t="s">
        <v>720</v>
      </c>
      <c r="F4077" s="7">
        <v>52566</v>
      </c>
      <c r="G4077" s="7">
        <v>0</v>
      </c>
      <c r="H4077" s="7">
        <v>0</v>
      </c>
      <c r="I4077" s="3" t="str" cm="1">
        <f t="array" ref="I4077">_xlfn.IFS(AND(F4077&gt;=10000,F4077&lt;=50000),"C",AND(F4077&gt;50000,F4077&lt;=100000),"B2",AND(F4077&gt;100000,F4077&lt;=150000),"B1",AND(F4077&gt;150000,F4077&lt;=200000),"A2",AND(F4077&gt;200000,F4077&lt;=250000),"A1",TRUE,"O")</f>
        <v>B2</v>
      </c>
      <c r="J4077" s="14">
        <f t="shared" si="189"/>
        <v>0.52566000000000002</v>
      </c>
      <c r="K4077" s="14">
        <f t="shared" si="190"/>
        <v>0</v>
      </c>
      <c r="L4077" s="14">
        <f t="shared" si="191"/>
        <v>0</v>
      </c>
      <c r="O4077" s="13"/>
    </row>
    <row r="4078" spans="1:15" x14ac:dyDescent="0.2">
      <c r="A4078" s="4" t="s">
        <v>4809</v>
      </c>
      <c r="B4078" s="4" t="s">
        <v>298</v>
      </c>
      <c r="C4078" s="2" t="s">
        <v>299</v>
      </c>
      <c r="D4078" s="2" t="s">
        <v>342</v>
      </c>
      <c r="E4078" s="2" t="s">
        <v>720</v>
      </c>
      <c r="F4078" s="7">
        <v>58113</v>
      </c>
      <c r="G4078" s="7">
        <v>0</v>
      </c>
      <c r="H4078" s="7">
        <v>0</v>
      </c>
      <c r="I4078" s="3" t="str" cm="1">
        <f t="array" ref="I4078">_xlfn.IFS(AND(F4078&gt;=10000,F4078&lt;=50000),"C",AND(F4078&gt;50000,F4078&lt;=100000),"B2",AND(F4078&gt;100000,F4078&lt;=150000),"B1",AND(F4078&gt;150000,F4078&lt;=200000),"A2",AND(F4078&gt;200000,F4078&lt;=250000),"A1",TRUE,"O")</f>
        <v>B2</v>
      </c>
      <c r="J4078" s="14">
        <f t="shared" si="189"/>
        <v>0.58113000000000004</v>
      </c>
      <c r="K4078" s="14">
        <f t="shared" si="190"/>
        <v>0</v>
      </c>
      <c r="L4078" s="14">
        <f t="shared" si="191"/>
        <v>0</v>
      </c>
      <c r="O4078" s="13"/>
    </row>
    <row r="4079" spans="1:15" x14ac:dyDescent="0.2">
      <c r="A4079" s="4" t="s">
        <v>4810</v>
      </c>
      <c r="B4079" s="4" t="s">
        <v>298</v>
      </c>
      <c r="C4079" s="2" t="s">
        <v>299</v>
      </c>
      <c r="D4079" s="2" t="s">
        <v>342</v>
      </c>
      <c r="E4079" s="2" t="s">
        <v>720</v>
      </c>
      <c r="F4079" s="7">
        <v>52566</v>
      </c>
      <c r="G4079" s="7">
        <v>0</v>
      </c>
      <c r="H4079" s="7">
        <v>0</v>
      </c>
      <c r="I4079" s="3" t="str" cm="1">
        <f t="array" ref="I4079">_xlfn.IFS(AND(F4079&gt;=10000,F4079&lt;=50000),"C",AND(F4079&gt;50000,F4079&lt;=100000),"B2",AND(F4079&gt;100000,F4079&lt;=150000),"B1",AND(F4079&gt;150000,F4079&lt;=200000),"A2",AND(F4079&gt;200000,F4079&lt;=250000),"A1",TRUE,"O")</f>
        <v>B2</v>
      </c>
      <c r="J4079" s="14">
        <f t="shared" si="189"/>
        <v>0.52566000000000002</v>
      </c>
      <c r="K4079" s="14">
        <f t="shared" si="190"/>
        <v>0</v>
      </c>
      <c r="L4079" s="14">
        <f t="shared" si="191"/>
        <v>0</v>
      </c>
      <c r="O4079" s="13"/>
    </row>
    <row r="4080" spans="1:15" x14ac:dyDescent="0.2">
      <c r="A4080" s="4" t="s">
        <v>4811</v>
      </c>
      <c r="B4080" s="4" t="s">
        <v>298</v>
      </c>
      <c r="C4080" s="2" t="s">
        <v>299</v>
      </c>
      <c r="D4080" s="2" t="s">
        <v>342</v>
      </c>
      <c r="E4080" s="2" t="s">
        <v>720</v>
      </c>
      <c r="F4080" s="7">
        <v>52566</v>
      </c>
      <c r="G4080" s="7">
        <v>0</v>
      </c>
      <c r="H4080" s="7">
        <v>0</v>
      </c>
      <c r="I4080" s="3" t="str" cm="1">
        <f t="array" ref="I4080">_xlfn.IFS(AND(F4080&gt;=10000,F4080&lt;=50000),"C",AND(F4080&gt;50000,F4080&lt;=100000),"B2",AND(F4080&gt;100000,F4080&lt;=150000),"B1",AND(F4080&gt;150000,F4080&lt;=200000),"A2",AND(F4080&gt;200000,F4080&lt;=250000),"A1",TRUE,"O")</f>
        <v>B2</v>
      </c>
      <c r="J4080" s="14">
        <f t="shared" si="189"/>
        <v>0.52566000000000002</v>
      </c>
      <c r="K4080" s="14">
        <f t="shared" si="190"/>
        <v>0</v>
      </c>
      <c r="L4080" s="14">
        <f t="shared" si="191"/>
        <v>0</v>
      </c>
      <c r="O4080" s="13"/>
    </row>
    <row r="4081" spans="1:15" x14ac:dyDescent="0.2">
      <c r="A4081" s="4" t="s">
        <v>4812</v>
      </c>
      <c r="B4081" s="4" t="s">
        <v>298</v>
      </c>
      <c r="C4081" s="2" t="s">
        <v>299</v>
      </c>
      <c r="D4081" s="2" t="s">
        <v>342</v>
      </c>
      <c r="E4081" s="2" t="s">
        <v>720</v>
      </c>
      <c r="F4081" s="7">
        <v>52566</v>
      </c>
      <c r="G4081" s="7">
        <v>0</v>
      </c>
      <c r="H4081" s="7">
        <v>0</v>
      </c>
      <c r="I4081" s="3" t="str" cm="1">
        <f t="array" ref="I4081">_xlfn.IFS(AND(F4081&gt;=10000,F4081&lt;=50000),"C",AND(F4081&gt;50000,F4081&lt;=100000),"B2",AND(F4081&gt;100000,F4081&lt;=150000),"B1",AND(F4081&gt;150000,F4081&lt;=200000),"A2",AND(F4081&gt;200000,F4081&lt;=250000),"A1",TRUE,"O")</f>
        <v>B2</v>
      </c>
      <c r="J4081" s="14">
        <f t="shared" si="189"/>
        <v>0.52566000000000002</v>
      </c>
      <c r="K4081" s="14">
        <f t="shared" si="190"/>
        <v>0</v>
      </c>
      <c r="L4081" s="14">
        <f t="shared" si="191"/>
        <v>0</v>
      </c>
      <c r="O4081" s="13"/>
    </row>
    <row r="4082" spans="1:15" x14ac:dyDescent="0.2">
      <c r="A4082" s="4" t="s">
        <v>4813</v>
      </c>
      <c r="B4082" s="4" t="s">
        <v>298</v>
      </c>
      <c r="C4082" s="2" t="s">
        <v>299</v>
      </c>
      <c r="D4082" s="2" t="s">
        <v>342</v>
      </c>
      <c r="E4082" s="2" t="s">
        <v>720</v>
      </c>
      <c r="F4082" s="7">
        <v>52566</v>
      </c>
      <c r="G4082" s="7">
        <v>0</v>
      </c>
      <c r="H4082" s="7">
        <v>0</v>
      </c>
      <c r="I4082" s="3" t="str" cm="1">
        <f t="array" ref="I4082">_xlfn.IFS(AND(F4082&gt;=10000,F4082&lt;=50000),"C",AND(F4082&gt;50000,F4082&lt;=100000),"B2",AND(F4082&gt;100000,F4082&lt;=150000),"B1",AND(F4082&gt;150000,F4082&lt;=200000),"A2",AND(F4082&gt;200000,F4082&lt;=250000),"A1",TRUE,"O")</f>
        <v>B2</v>
      </c>
      <c r="J4082" s="14">
        <f t="shared" si="189"/>
        <v>0.52566000000000002</v>
      </c>
      <c r="K4082" s="14">
        <f t="shared" si="190"/>
        <v>0</v>
      </c>
      <c r="L4082" s="14">
        <f t="shared" si="191"/>
        <v>0</v>
      </c>
      <c r="O4082" s="13"/>
    </row>
    <row r="4083" spans="1:15" x14ac:dyDescent="0.2">
      <c r="A4083" s="4" t="s">
        <v>4814</v>
      </c>
      <c r="B4083" s="4" t="s">
        <v>298</v>
      </c>
      <c r="C4083" s="2" t="s">
        <v>299</v>
      </c>
      <c r="D4083" s="2" t="s">
        <v>342</v>
      </c>
      <c r="E4083" s="2" t="s">
        <v>720</v>
      </c>
      <c r="F4083" s="7">
        <v>52566</v>
      </c>
      <c r="G4083" s="7">
        <v>0</v>
      </c>
      <c r="H4083" s="7">
        <v>0</v>
      </c>
      <c r="I4083" s="3" t="str" cm="1">
        <f t="array" ref="I4083">_xlfn.IFS(AND(F4083&gt;=10000,F4083&lt;=50000),"C",AND(F4083&gt;50000,F4083&lt;=100000),"B2",AND(F4083&gt;100000,F4083&lt;=150000),"B1",AND(F4083&gt;150000,F4083&lt;=200000),"A2",AND(F4083&gt;200000,F4083&lt;=250000),"A1",TRUE,"O")</f>
        <v>B2</v>
      </c>
      <c r="J4083" s="14">
        <f t="shared" si="189"/>
        <v>0.52566000000000002</v>
      </c>
      <c r="K4083" s="14">
        <f t="shared" si="190"/>
        <v>0</v>
      </c>
      <c r="L4083" s="14">
        <f t="shared" si="191"/>
        <v>0</v>
      </c>
      <c r="O4083" s="13"/>
    </row>
    <row r="4084" spans="1:15" x14ac:dyDescent="0.2">
      <c r="A4084" s="4" t="s">
        <v>4815</v>
      </c>
      <c r="B4084" s="4" t="s">
        <v>298</v>
      </c>
      <c r="C4084" s="2" t="s">
        <v>299</v>
      </c>
      <c r="D4084" s="2" t="s">
        <v>342</v>
      </c>
      <c r="E4084" s="2" t="s">
        <v>720</v>
      </c>
      <c r="F4084" s="7">
        <v>52566</v>
      </c>
      <c r="G4084" s="7">
        <v>0</v>
      </c>
      <c r="H4084" s="7">
        <v>0</v>
      </c>
      <c r="I4084" s="3" t="str" cm="1">
        <f t="array" ref="I4084">_xlfn.IFS(AND(F4084&gt;=10000,F4084&lt;=50000),"C",AND(F4084&gt;50000,F4084&lt;=100000),"B2",AND(F4084&gt;100000,F4084&lt;=150000),"B1",AND(F4084&gt;150000,F4084&lt;=200000),"A2",AND(F4084&gt;200000,F4084&lt;=250000),"A1",TRUE,"O")</f>
        <v>B2</v>
      </c>
      <c r="J4084" s="14">
        <f t="shared" si="189"/>
        <v>0.52566000000000002</v>
      </c>
      <c r="K4084" s="14">
        <f t="shared" si="190"/>
        <v>0</v>
      </c>
      <c r="L4084" s="14">
        <f t="shared" si="191"/>
        <v>0</v>
      </c>
      <c r="O4084" s="13"/>
    </row>
    <row r="4085" spans="1:15" x14ac:dyDescent="0.2">
      <c r="A4085" s="4" t="s">
        <v>4816</v>
      </c>
      <c r="B4085" s="4" t="s">
        <v>298</v>
      </c>
      <c r="C4085" s="2" t="s">
        <v>299</v>
      </c>
      <c r="D4085" s="2" t="s">
        <v>342</v>
      </c>
      <c r="E4085" s="2" t="s">
        <v>720</v>
      </c>
      <c r="F4085" s="7">
        <v>52566</v>
      </c>
      <c r="G4085" s="7">
        <v>0</v>
      </c>
      <c r="H4085" s="7">
        <v>0</v>
      </c>
      <c r="I4085" s="3" t="str" cm="1">
        <f t="array" ref="I4085">_xlfn.IFS(AND(F4085&gt;=10000,F4085&lt;=50000),"C",AND(F4085&gt;50000,F4085&lt;=100000),"B2",AND(F4085&gt;100000,F4085&lt;=150000),"B1",AND(F4085&gt;150000,F4085&lt;=200000),"A2",AND(F4085&gt;200000,F4085&lt;=250000),"A1",TRUE,"O")</f>
        <v>B2</v>
      </c>
      <c r="J4085" s="14">
        <f t="shared" si="189"/>
        <v>0.52566000000000002</v>
      </c>
      <c r="K4085" s="14">
        <f t="shared" si="190"/>
        <v>0</v>
      </c>
      <c r="L4085" s="14">
        <f t="shared" si="191"/>
        <v>0</v>
      </c>
      <c r="O4085" s="13"/>
    </row>
    <row r="4086" spans="1:15" x14ac:dyDescent="0.2">
      <c r="A4086" s="4" t="s">
        <v>4817</v>
      </c>
      <c r="B4086" s="4" t="s">
        <v>298</v>
      </c>
      <c r="C4086" s="2" t="s">
        <v>299</v>
      </c>
      <c r="D4086" s="2" t="s">
        <v>342</v>
      </c>
      <c r="E4086" s="2" t="s">
        <v>720</v>
      </c>
      <c r="F4086" s="7">
        <v>52566</v>
      </c>
      <c r="G4086" s="7">
        <v>0</v>
      </c>
      <c r="H4086" s="7">
        <v>0</v>
      </c>
      <c r="I4086" s="3" t="str" cm="1">
        <f t="array" ref="I4086">_xlfn.IFS(AND(F4086&gt;=10000,F4086&lt;=50000),"C",AND(F4086&gt;50000,F4086&lt;=100000),"B2",AND(F4086&gt;100000,F4086&lt;=150000),"B1",AND(F4086&gt;150000,F4086&lt;=200000),"A2",AND(F4086&gt;200000,F4086&lt;=250000),"A1",TRUE,"O")</f>
        <v>B2</v>
      </c>
      <c r="J4086" s="14">
        <f t="shared" si="189"/>
        <v>0.52566000000000002</v>
      </c>
      <c r="K4086" s="14">
        <f t="shared" si="190"/>
        <v>0</v>
      </c>
      <c r="L4086" s="14">
        <f t="shared" si="191"/>
        <v>0</v>
      </c>
      <c r="O4086" s="13"/>
    </row>
    <row r="4087" spans="1:15" x14ac:dyDescent="0.2">
      <c r="A4087" s="4" t="s">
        <v>4818</v>
      </c>
      <c r="B4087" s="4" t="s">
        <v>298</v>
      </c>
      <c r="C4087" s="2" t="s">
        <v>299</v>
      </c>
      <c r="D4087" s="2" t="s">
        <v>342</v>
      </c>
      <c r="E4087" s="2" t="s">
        <v>720</v>
      </c>
      <c r="F4087" s="7">
        <v>58113</v>
      </c>
      <c r="G4087" s="7">
        <v>0</v>
      </c>
      <c r="H4087" s="7">
        <v>0</v>
      </c>
      <c r="I4087" s="3" t="str" cm="1">
        <f t="array" ref="I4087">_xlfn.IFS(AND(F4087&gt;=10000,F4087&lt;=50000),"C",AND(F4087&gt;50000,F4087&lt;=100000),"B2",AND(F4087&gt;100000,F4087&lt;=150000),"B1",AND(F4087&gt;150000,F4087&lt;=200000),"A2",AND(F4087&gt;200000,F4087&lt;=250000),"A1",TRUE,"O")</f>
        <v>B2</v>
      </c>
      <c r="J4087" s="14">
        <f t="shared" si="189"/>
        <v>0.58113000000000004</v>
      </c>
      <c r="K4087" s="14">
        <f t="shared" si="190"/>
        <v>0</v>
      </c>
      <c r="L4087" s="14">
        <f t="shared" si="191"/>
        <v>0</v>
      </c>
      <c r="O4087" s="13"/>
    </row>
    <row r="4088" spans="1:15" x14ac:dyDescent="0.2">
      <c r="A4088" s="4" t="s">
        <v>4819</v>
      </c>
      <c r="B4088" s="4" t="s">
        <v>298</v>
      </c>
      <c r="C4088" s="2" t="s">
        <v>299</v>
      </c>
      <c r="D4088" s="2" t="s">
        <v>342</v>
      </c>
      <c r="E4088" s="2" t="s">
        <v>720</v>
      </c>
      <c r="F4088" s="7">
        <v>39444</v>
      </c>
      <c r="G4088" s="7">
        <v>0</v>
      </c>
      <c r="H4088" s="7">
        <v>0</v>
      </c>
      <c r="I4088" s="3" t="str" cm="1">
        <f t="array" ref="I4088">_xlfn.IFS(AND(F4088&gt;=10000,F4088&lt;=50000),"C",AND(F4088&gt;50000,F4088&lt;=100000),"B2",AND(F4088&gt;100000,F4088&lt;=150000),"B1",AND(F4088&gt;150000,F4088&lt;=200000),"A2",AND(F4088&gt;200000,F4088&lt;=250000),"A1",TRUE,"O")</f>
        <v>C</v>
      </c>
      <c r="J4088" s="14">
        <f t="shared" si="189"/>
        <v>0.39444000000000001</v>
      </c>
      <c r="K4088" s="14">
        <f t="shared" si="190"/>
        <v>0</v>
      </c>
      <c r="L4088" s="14">
        <f t="shared" si="191"/>
        <v>0</v>
      </c>
      <c r="O4088" s="13"/>
    </row>
    <row r="4089" spans="1:15" x14ac:dyDescent="0.2">
      <c r="A4089" s="4" t="s">
        <v>4820</v>
      </c>
      <c r="B4089" s="4" t="s">
        <v>298</v>
      </c>
      <c r="C4089" s="2" t="s">
        <v>299</v>
      </c>
      <c r="D4089" s="2" t="s">
        <v>342</v>
      </c>
      <c r="E4089" s="2" t="s">
        <v>720</v>
      </c>
      <c r="F4089" s="7">
        <v>58113</v>
      </c>
      <c r="G4089" s="7">
        <v>0</v>
      </c>
      <c r="H4089" s="7">
        <v>0</v>
      </c>
      <c r="I4089" s="3" t="str" cm="1">
        <f t="array" ref="I4089">_xlfn.IFS(AND(F4089&gt;=10000,F4089&lt;=50000),"C",AND(F4089&gt;50000,F4089&lt;=100000),"B2",AND(F4089&gt;100000,F4089&lt;=150000),"B1",AND(F4089&gt;150000,F4089&lt;=200000),"A2",AND(F4089&gt;200000,F4089&lt;=250000),"A1",TRUE,"O")</f>
        <v>B2</v>
      </c>
      <c r="J4089" s="14">
        <f t="shared" si="189"/>
        <v>0.58113000000000004</v>
      </c>
      <c r="K4089" s="14">
        <f t="shared" si="190"/>
        <v>0</v>
      </c>
      <c r="L4089" s="14">
        <f t="shared" si="191"/>
        <v>0</v>
      </c>
      <c r="O4089" s="13"/>
    </row>
    <row r="4090" spans="1:15" x14ac:dyDescent="0.2">
      <c r="A4090" s="4" t="s">
        <v>4821</v>
      </c>
      <c r="B4090" s="4" t="s">
        <v>298</v>
      </c>
      <c r="C4090" s="2" t="s">
        <v>299</v>
      </c>
      <c r="D4090" s="2" t="s">
        <v>342</v>
      </c>
      <c r="E4090" s="2" t="s">
        <v>720</v>
      </c>
      <c r="F4090" s="7">
        <v>58113</v>
      </c>
      <c r="G4090" s="7">
        <v>0</v>
      </c>
      <c r="H4090" s="7">
        <v>0</v>
      </c>
      <c r="I4090" s="3" t="str" cm="1">
        <f t="array" ref="I4090">_xlfn.IFS(AND(F4090&gt;=10000,F4090&lt;=50000),"C",AND(F4090&gt;50000,F4090&lt;=100000),"B2",AND(F4090&gt;100000,F4090&lt;=150000),"B1",AND(F4090&gt;150000,F4090&lt;=200000),"A2",AND(F4090&gt;200000,F4090&lt;=250000),"A1",TRUE,"O")</f>
        <v>B2</v>
      </c>
      <c r="J4090" s="14">
        <f t="shared" si="189"/>
        <v>0.58113000000000004</v>
      </c>
      <c r="K4090" s="14">
        <f t="shared" si="190"/>
        <v>0</v>
      </c>
      <c r="L4090" s="14">
        <f t="shared" si="191"/>
        <v>0</v>
      </c>
      <c r="O4090" s="13"/>
    </row>
    <row r="4091" spans="1:15" x14ac:dyDescent="0.2">
      <c r="A4091" s="4" t="s">
        <v>4822</v>
      </c>
      <c r="B4091" s="4" t="s">
        <v>298</v>
      </c>
      <c r="C4091" s="2" t="s">
        <v>299</v>
      </c>
      <c r="D4091" s="2" t="s">
        <v>342</v>
      </c>
      <c r="E4091" s="2" t="s">
        <v>720</v>
      </c>
      <c r="F4091" s="7">
        <v>58113</v>
      </c>
      <c r="G4091" s="7">
        <v>0</v>
      </c>
      <c r="H4091" s="7">
        <v>0</v>
      </c>
      <c r="I4091" s="3" t="str" cm="1">
        <f t="array" ref="I4091">_xlfn.IFS(AND(F4091&gt;=10000,F4091&lt;=50000),"C",AND(F4091&gt;50000,F4091&lt;=100000),"B2",AND(F4091&gt;100000,F4091&lt;=150000),"B1",AND(F4091&gt;150000,F4091&lt;=200000),"A2",AND(F4091&gt;200000,F4091&lt;=250000),"A1",TRUE,"O")</f>
        <v>B2</v>
      </c>
      <c r="J4091" s="14">
        <f t="shared" si="189"/>
        <v>0.58113000000000004</v>
      </c>
      <c r="K4091" s="14">
        <f t="shared" si="190"/>
        <v>0</v>
      </c>
      <c r="L4091" s="14">
        <f t="shared" si="191"/>
        <v>0</v>
      </c>
      <c r="O4091" s="13"/>
    </row>
    <row r="4092" spans="1:15" x14ac:dyDescent="0.2">
      <c r="A4092" s="4" t="s">
        <v>4823</v>
      </c>
      <c r="B4092" s="4" t="s">
        <v>298</v>
      </c>
      <c r="C4092" s="2" t="s">
        <v>299</v>
      </c>
      <c r="D4092" s="2" t="s">
        <v>342</v>
      </c>
      <c r="E4092" s="2" t="s">
        <v>720</v>
      </c>
      <c r="F4092" s="7">
        <v>58113</v>
      </c>
      <c r="G4092" s="7">
        <v>0</v>
      </c>
      <c r="H4092" s="7">
        <v>0</v>
      </c>
      <c r="I4092" s="3" t="str" cm="1">
        <f t="array" ref="I4092">_xlfn.IFS(AND(F4092&gt;=10000,F4092&lt;=50000),"C",AND(F4092&gt;50000,F4092&lt;=100000),"B2",AND(F4092&gt;100000,F4092&lt;=150000),"B1",AND(F4092&gt;150000,F4092&lt;=200000),"A2",AND(F4092&gt;200000,F4092&lt;=250000),"A1",TRUE,"O")</f>
        <v>B2</v>
      </c>
      <c r="J4092" s="14">
        <f t="shared" si="189"/>
        <v>0.58113000000000004</v>
      </c>
      <c r="K4092" s="14">
        <f t="shared" si="190"/>
        <v>0</v>
      </c>
      <c r="L4092" s="14">
        <f t="shared" si="191"/>
        <v>0</v>
      </c>
      <c r="O4092" s="13"/>
    </row>
    <row r="4093" spans="1:15" x14ac:dyDescent="0.2">
      <c r="A4093" s="4" t="s">
        <v>4824</v>
      </c>
      <c r="B4093" s="4" t="s">
        <v>298</v>
      </c>
      <c r="C4093" s="2" t="s">
        <v>299</v>
      </c>
      <c r="D4093" s="2" t="s">
        <v>342</v>
      </c>
      <c r="E4093" s="2" t="s">
        <v>720</v>
      </c>
      <c r="F4093" s="7">
        <v>58113</v>
      </c>
      <c r="G4093" s="7">
        <v>0</v>
      </c>
      <c r="H4093" s="7">
        <v>0</v>
      </c>
      <c r="I4093" s="3" t="str" cm="1">
        <f t="array" ref="I4093">_xlfn.IFS(AND(F4093&gt;=10000,F4093&lt;=50000),"C",AND(F4093&gt;50000,F4093&lt;=100000),"B2",AND(F4093&gt;100000,F4093&lt;=150000),"B1",AND(F4093&gt;150000,F4093&lt;=200000),"A2",AND(F4093&gt;200000,F4093&lt;=250000),"A1",TRUE,"O")</f>
        <v>B2</v>
      </c>
      <c r="J4093" s="14">
        <f t="shared" si="189"/>
        <v>0.58113000000000004</v>
      </c>
      <c r="K4093" s="14">
        <f t="shared" si="190"/>
        <v>0</v>
      </c>
      <c r="L4093" s="14">
        <f t="shared" si="191"/>
        <v>0</v>
      </c>
      <c r="O4093" s="13"/>
    </row>
    <row r="4094" spans="1:15" x14ac:dyDescent="0.2">
      <c r="A4094" s="4" t="s">
        <v>4825</v>
      </c>
      <c r="B4094" s="4" t="s">
        <v>298</v>
      </c>
      <c r="C4094" s="2" t="s">
        <v>299</v>
      </c>
      <c r="D4094" s="2" t="s">
        <v>342</v>
      </c>
      <c r="E4094" s="2" t="s">
        <v>720</v>
      </c>
      <c r="F4094" s="7">
        <v>58113</v>
      </c>
      <c r="G4094" s="7">
        <v>0</v>
      </c>
      <c r="H4094" s="7">
        <v>0</v>
      </c>
      <c r="I4094" s="3" t="str" cm="1">
        <f t="array" ref="I4094">_xlfn.IFS(AND(F4094&gt;=10000,F4094&lt;=50000),"C",AND(F4094&gt;50000,F4094&lt;=100000),"B2",AND(F4094&gt;100000,F4094&lt;=150000),"B1",AND(F4094&gt;150000,F4094&lt;=200000),"A2",AND(F4094&gt;200000,F4094&lt;=250000),"A1",TRUE,"O")</f>
        <v>B2</v>
      </c>
      <c r="J4094" s="14">
        <f t="shared" si="189"/>
        <v>0.58113000000000004</v>
      </c>
      <c r="K4094" s="14">
        <f t="shared" si="190"/>
        <v>0</v>
      </c>
      <c r="L4094" s="14">
        <f t="shared" si="191"/>
        <v>0</v>
      </c>
      <c r="O4094" s="13"/>
    </row>
    <row r="4095" spans="1:15" x14ac:dyDescent="0.2">
      <c r="A4095" s="4" t="s">
        <v>4826</v>
      </c>
      <c r="B4095" s="4" t="s">
        <v>298</v>
      </c>
      <c r="C4095" s="2" t="s">
        <v>299</v>
      </c>
      <c r="D4095" s="2" t="s">
        <v>342</v>
      </c>
      <c r="E4095" s="2" t="s">
        <v>720</v>
      </c>
      <c r="F4095" s="7">
        <v>58113</v>
      </c>
      <c r="G4095" s="7">
        <v>0</v>
      </c>
      <c r="H4095" s="7">
        <v>0</v>
      </c>
      <c r="I4095" s="3" t="str" cm="1">
        <f t="array" ref="I4095">_xlfn.IFS(AND(F4095&gt;=10000,F4095&lt;=50000),"C",AND(F4095&gt;50000,F4095&lt;=100000),"B2",AND(F4095&gt;100000,F4095&lt;=150000),"B1",AND(F4095&gt;150000,F4095&lt;=200000),"A2",AND(F4095&gt;200000,F4095&lt;=250000),"A1",TRUE,"O")</f>
        <v>B2</v>
      </c>
      <c r="J4095" s="14">
        <f t="shared" si="189"/>
        <v>0.58113000000000004</v>
      </c>
      <c r="K4095" s="14">
        <f t="shared" si="190"/>
        <v>0</v>
      </c>
      <c r="L4095" s="14">
        <f t="shared" si="191"/>
        <v>0</v>
      </c>
      <c r="O4095" s="13"/>
    </row>
    <row r="4096" spans="1:15" x14ac:dyDescent="0.2">
      <c r="A4096" s="4" t="s">
        <v>4827</v>
      </c>
      <c r="B4096" s="4" t="s">
        <v>298</v>
      </c>
      <c r="C4096" s="2" t="s">
        <v>299</v>
      </c>
      <c r="D4096" s="2" t="s">
        <v>342</v>
      </c>
      <c r="E4096" s="2" t="s">
        <v>720</v>
      </c>
      <c r="F4096" s="7">
        <v>58113</v>
      </c>
      <c r="G4096" s="7">
        <v>0</v>
      </c>
      <c r="H4096" s="7">
        <v>0</v>
      </c>
      <c r="I4096" s="3" t="str" cm="1">
        <f t="array" ref="I4096">_xlfn.IFS(AND(F4096&gt;=10000,F4096&lt;=50000),"C",AND(F4096&gt;50000,F4096&lt;=100000),"B2",AND(F4096&gt;100000,F4096&lt;=150000),"B1",AND(F4096&gt;150000,F4096&lt;=200000),"A2",AND(F4096&gt;200000,F4096&lt;=250000),"A1",TRUE,"O")</f>
        <v>B2</v>
      </c>
      <c r="J4096" s="14">
        <f t="shared" si="189"/>
        <v>0.58113000000000004</v>
      </c>
      <c r="K4096" s="14">
        <f t="shared" si="190"/>
        <v>0</v>
      </c>
      <c r="L4096" s="14">
        <f t="shared" si="191"/>
        <v>0</v>
      </c>
      <c r="O4096" s="13"/>
    </row>
    <row r="4097" spans="1:15" x14ac:dyDescent="0.2">
      <c r="A4097" s="4" t="s">
        <v>4828</v>
      </c>
      <c r="B4097" s="4" t="s">
        <v>298</v>
      </c>
      <c r="C4097" s="2" t="s">
        <v>299</v>
      </c>
      <c r="D4097" s="2" t="s">
        <v>342</v>
      </c>
      <c r="E4097" s="2" t="s">
        <v>721</v>
      </c>
      <c r="F4097" s="7">
        <v>58113</v>
      </c>
      <c r="G4097" s="7">
        <v>0</v>
      </c>
      <c r="H4097" s="7">
        <v>0</v>
      </c>
      <c r="I4097" s="3" t="str" cm="1">
        <f t="array" ref="I4097">_xlfn.IFS(AND(F4097&gt;=10000,F4097&lt;=50000),"C",AND(F4097&gt;50000,F4097&lt;=100000),"B2",AND(F4097&gt;100000,F4097&lt;=150000),"B1",AND(F4097&gt;150000,F4097&lt;=200000),"A2",AND(F4097&gt;200000,F4097&lt;=250000),"A1",TRUE,"O")</f>
        <v>B2</v>
      </c>
      <c r="J4097" s="14">
        <f t="shared" si="189"/>
        <v>0.58113000000000004</v>
      </c>
      <c r="K4097" s="14">
        <f t="shared" si="190"/>
        <v>0</v>
      </c>
      <c r="L4097" s="14">
        <f t="shared" si="191"/>
        <v>0</v>
      </c>
      <c r="O4097" s="13"/>
    </row>
    <row r="4098" spans="1:15" x14ac:dyDescent="0.2">
      <c r="A4098" s="4" t="s">
        <v>4829</v>
      </c>
      <c r="B4098" s="4" t="s">
        <v>298</v>
      </c>
      <c r="C4098" s="2" t="s">
        <v>299</v>
      </c>
      <c r="D4098" s="2" t="s">
        <v>342</v>
      </c>
      <c r="E4098" s="2" t="s">
        <v>720</v>
      </c>
      <c r="F4098" s="7">
        <v>58113</v>
      </c>
      <c r="G4098" s="7">
        <v>0</v>
      </c>
      <c r="H4098" s="7">
        <v>0</v>
      </c>
      <c r="I4098" s="3" t="str" cm="1">
        <f t="array" ref="I4098">_xlfn.IFS(AND(F4098&gt;=10000,F4098&lt;=50000),"C",AND(F4098&gt;50000,F4098&lt;=100000),"B2",AND(F4098&gt;100000,F4098&lt;=150000),"B1",AND(F4098&gt;150000,F4098&lt;=200000),"A2",AND(F4098&gt;200000,F4098&lt;=250000),"A1",TRUE,"O")</f>
        <v>B2</v>
      </c>
      <c r="J4098" s="14">
        <f t="shared" si="189"/>
        <v>0.58113000000000004</v>
      </c>
      <c r="K4098" s="14">
        <f t="shared" si="190"/>
        <v>0</v>
      </c>
      <c r="L4098" s="14">
        <f t="shared" si="191"/>
        <v>0</v>
      </c>
      <c r="O4098" s="13"/>
    </row>
    <row r="4099" spans="1:15" x14ac:dyDescent="0.2">
      <c r="A4099" s="4" t="s">
        <v>4830</v>
      </c>
      <c r="B4099" s="4" t="s">
        <v>298</v>
      </c>
      <c r="C4099" s="2" t="s">
        <v>299</v>
      </c>
      <c r="D4099" s="2" t="s">
        <v>342</v>
      </c>
      <c r="E4099" s="2" t="s">
        <v>720</v>
      </c>
      <c r="F4099" s="7">
        <v>58113</v>
      </c>
      <c r="G4099" s="7">
        <v>0</v>
      </c>
      <c r="H4099" s="7">
        <v>0</v>
      </c>
      <c r="I4099" s="3" t="str" cm="1">
        <f t="array" ref="I4099">_xlfn.IFS(AND(F4099&gt;=10000,F4099&lt;=50000),"C",AND(F4099&gt;50000,F4099&lt;=100000),"B2",AND(F4099&gt;100000,F4099&lt;=150000),"B1",AND(F4099&gt;150000,F4099&lt;=200000),"A2",AND(F4099&gt;200000,F4099&lt;=250000),"A1",TRUE,"O")</f>
        <v>B2</v>
      </c>
      <c r="J4099" s="14">
        <f t="shared" si="189"/>
        <v>0.58113000000000004</v>
      </c>
      <c r="K4099" s="14">
        <f t="shared" si="190"/>
        <v>0</v>
      </c>
      <c r="L4099" s="14">
        <f t="shared" si="191"/>
        <v>0</v>
      </c>
      <c r="O4099" s="13"/>
    </row>
    <row r="4100" spans="1:15" x14ac:dyDescent="0.2">
      <c r="A4100" s="4" t="s">
        <v>4831</v>
      </c>
      <c r="B4100" s="4" t="s">
        <v>298</v>
      </c>
      <c r="C4100" s="2" t="s">
        <v>299</v>
      </c>
      <c r="D4100" s="2" t="s">
        <v>342</v>
      </c>
      <c r="E4100" s="2" t="s">
        <v>720</v>
      </c>
      <c r="F4100" s="7">
        <v>58113</v>
      </c>
      <c r="G4100" s="7">
        <v>0</v>
      </c>
      <c r="H4100" s="7">
        <v>0</v>
      </c>
      <c r="I4100" s="3" t="str" cm="1">
        <f t="array" ref="I4100">_xlfn.IFS(AND(F4100&gt;=10000,F4100&lt;=50000),"C",AND(F4100&gt;50000,F4100&lt;=100000),"B2",AND(F4100&gt;100000,F4100&lt;=150000),"B1",AND(F4100&gt;150000,F4100&lt;=200000),"A2",AND(F4100&gt;200000,F4100&lt;=250000),"A1",TRUE,"O")</f>
        <v>B2</v>
      </c>
      <c r="J4100" s="14">
        <f t="shared" ref="J4100:J4163" si="192">F4100/100000</f>
        <v>0.58113000000000004</v>
      </c>
      <c r="K4100" s="14">
        <f t="shared" ref="K4100:K4163" si="193">G4100/100000</f>
        <v>0</v>
      </c>
      <c r="L4100" s="14">
        <f t="shared" ref="L4100:L4163" si="194">H4100/100000</f>
        <v>0</v>
      </c>
      <c r="O4100" s="13"/>
    </row>
    <row r="4101" spans="1:15" x14ac:dyDescent="0.2">
      <c r="A4101" s="4" t="s">
        <v>4832</v>
      </c>
      <c r="B4101" s="4" t="s">
        <v>298</v>
      </c>
      <c r="C4101" s="2" t="s">
        <v>299</v>
      </c>
      <c r="D4101" s="2" t="s">
        <v>342</v>
      </c>
      <c r="E4101" s="2" t="s">
        <v>720</v>
      </c>
      <c r="F4101" s="7">
        <v>58113</v>
      </c>
      <c r="G4101" s="7">
        <v>0</v>
      </c>
      <c r="H4101" s="7">
        <v>0</v>
      </c>
      <c r="I4101" s="3" t="str" cm="1">
        <f t="array" ref="I4101">_xlfn.IFS(AND(F4101&gt;=10000,F4101&lt;=50000),"C",AND(F4101&gt;50000,F4101&lt;=100000),"B2",AND(F4101&gt;100000,F4101&lt;=150000),"B1",AND(F4101&gt;150000,F4101&lt;=200000),"A2",AND(F4101&gt;200000,F4101&lt;=250000),"A1",TRUE,"O")</f>
        <v>B2</v>
      </c>
      <c r="J4101" s="14">
        <f t="shared" si="192"/>
        <v>0.58113000000000004</v>
      </c>
      <c r="K4101" s="14">
        <f t="shared" si="193"/>
        <v>0</v>
      </c>
      <c r="L4101" s="14">
        <f t="shared" si="194"/>
        <v>0</v>
      </c>
      <c r="O4101" s="13"/>
    </row>
    <row r="4102" spans="1:15" x14ac:dyDescent="0.2">
      <c r="A4102" s="4" t="s">
        <v>4833</v>
      </c>
      <c r="B4102" s="4" t="s">
        <v>298</v>
      </c>
      <c r="C4102" s="2" t="s">
        <v>299</v>
      </c>
      <c r="D4102" s="2" t="s">
        <v>342</v>
      </c>
      <c r="E4102" s="2" t="s">
        <v>720</v>
      </c>
      <c r="F4102" s="7">
        <v>58113</v>
      </c>
      <c r="G4102" s="7">
        <v>0</v>
      </c>
      <c r="H4102" s="7">
        <v>0</v>
      </c>
      <c r="I4102" s="3" t="str" cm="1">
        <f t="array" ref="I4102">_xlfn.IFS(AND(F4102&gt;=10000,F4102&lt;=50000),"C",AND(F4102&gt;50000,F4102&lt;=100000),"B2",AND(F4102&gt;100000,F4102&lt;=150000),"B1",AND(F4102&gt;150000,F4102&lt;=200000),"A2",AND(F4102&gt;200000,F4102&lt;=250000),"A1",TRUE,"O")</f>
        <v>B2</v>
      </c>
      <c r="J4102" s="14">
        <f t="shared" si="192"/>
        <v>0.58113000000000004</v>
      </c>
      <c r="K4102" s="14">
        <f t="shared" si="193"/>
        <v>0</v>
      </c>
      <c r="L4102" s="14">
        <f t="shared" si="194"/>
        <v>0</v>
      </c>
      <c r="O4102" s="13"/>
    </row>
    <row r="4103" spans="1:15" x14ac:dyDescent="0.2">
      <c r="A4103" s="4" t="s">
        <v>4834</v>
      </c>
      <c r="B4103" s="4" t="s">
        <v>298</v>
      </c>
      <c r="C4103" s="2" t="s">
        <v>299</v>
      </c>
      <c r="D4103" s="2" t="s">
        <v>342</v>
      </c>
      <c r="E4103" s="2" t="s">
        <v>720</v>
      </c>
      <c r="F4103" s="7">
        <v>58113</v>
      </c>
      <c r="G4103" s="7">
        <v>0</v>
      </c>
      <c r="H4103" s="7">
        <v>0</v>
      </c>
      <c r="I4103" s="3" t="str" cm="1">
        <f t="array" ref="I4103">_xlfn.IFS(AND(F4103&gt;=10000,F4103&lt;=50000),"C",AND(F4103&gt;50000,F4103&lt;=100000),"B2",AND(F4103&gt;100000,F4103&lt;=150000),"B1",AND(F4103&gt;150000,F4103&lt;=200000),"A2",AND(F4103&gt;200000,F4103&lt;=250000),"A1",TRUE,"O")</f>
        <v>B2</v>
      </c>
      <c r="J4103" s="14">
        <f t="shared" si="192"/>
        <v>0.58113000000000004</v>
      </c>
      <c r="K4103" s="14">
        <f t="shared" si="193"/>
        <v>0</v>
      </c>
      <c r="L4103" s="14">
        <f t="shared" si="194"/>
        <v>0</v>
      </c>
      <c r="O4103" s="13"/>
    </row>
    <row r="4104" spans="1:15" x14ac:dyDescent="0.2">
      <c r="A4104" s="4" t="s">
        <v>4835</v>
      </c>
      <c r="B4104" s="4" t="s">
        <v>298</v>
      </c>
      <c r="C4104" s="2" t="s">
        <v>299</v>
      </c>
      <c r="D4104" s="2" t="s">
        <v>342</v>
      </c>
      <c r="E4104" s="2" t="s">
        <v>720</v>
      </c>
      <c r="F4104" s="7">
        <v>58113</v>
      </c>
      <c r="G4104" s="7">
        <v>0</v>
      </c>
      <c r="H4104" s="7">
        <v>0</v>
      </c>
      <c r="I4104" s="3" t="str" cm="1">
        <f t="array" ref="I4104">_xlfn.IFS(AND(F4104&gt;=10000,F4104&lt;=50000),"C",AND(F4104&gt;50000,F4104&lt;=100000),"B2",AND(F4104&gt;100000,F4104&lt;=150000),"B1",AND(F4104&gt;150000,F4104&lt;=200000),"A2",AND(F4104&gt;200000,F4104&lt;=250000),"A1",TRUE,"O")</f>
        <v>B2</v>
      </c>
      <c r="J4104" s="14">
        <f t="shared" si="192"/>
        <v>0.58113000000000004</v>
      </c>
      <c r="K4104" s="14">
        <f t="shared" si="193"/>
        <v>0</v>
      </c>
      <c r="L4104" s="14">
        <f t="shared" si="194"/>
        <v>0</v>
      </c>
      <c r="O4104" s="13"/>
    </row>
    <row r="4105" spans="1:15" x14ac:dyDescent="0.2">
      <c r="A4105" s="4" t="s">
        <v>4836</v>
      </c>
      <c r="B4105" s="4" t="s">
        <v>298</v>
      </c>
      <c r="C4105" s="2" t="s">
        <v>299</v>
      </c>
      <c r="D4105" s="2" t="s">
        <v>342</v>
      </c>
      <c r="E4105" s="2" t="s">
        <v>720</v>
      </c>
      <c r="F4105" s="7">
        <v>58113</v>
      </c>
      <c r="G4105" s="7">
        <v>0</v>
      </c>
      <c r="H4105" s="7">
        <v>0</v>
      </c>
      <c r="I4105" s="3" t="str" cm="1">
        <f t="array" ref="I4105">_xlfn.IFS(AND(F4105&gt;=10000,F4105&lt;=50000),"C",AND(F4105&gt;50000,F4105&lt;=100000),"B2",AND(F4105&gt;100000,F4105&lt;=150000),"B1",AND(F4105&gt;150000,F4105&lt;=200000),"A2",AND(F4105&gt;200000,F4105&lt;=250000),"A1",TRUE,"O")</f>
        <v>B2</v>
      </c>
      <c r="J4105" s="14">
        <f t="shared" si="192"/>
        <v>0.58113000000000004</v>
      </c>
      <c r="K4105" s="14">
        <f t="shared" si="193"/>
        <v>0</v>
      </c>
      <c r="L4105" s="14">
        <f t="shared" si="194"/>
        <v>0</v>
      </c>
      <c r="O4105" s="13"/>
    </row>
    <row r="4106" spans="1:15" x14ac:dyDescent="0.2">
      <c r="A4106" s="4" t="s">
        <v>4837</v>
      </c>
      <c r="B4106" s="4" t="s">
        <v>298</v>
      </c>
      <c r="C4106" s="2" t="s">
        <v>299</v>
      </c>
      <c r="D4106" s="2" t="s">
        <v>342</v>
      </c>
      <c r="E4106" s="2" t="s">
        <v>720</v>
      </c>
      <c r="F4106" s="7">
        <v>58113</v>
      </c>
      <c r="G4106" s="7">
        <v>0</v>
      </c>
      <c r="H4106" s="7">
        <v>0</v>
      </c>
      <c r="I4106" s="3" t="str" cm="1">
        <f t="array" ref="I4106">_xlfn.IFS(AND(F4106&gt;=10000,F4106&lt;=50000),"C",AND(F4106&gt;50000,F4106&lt;=100000),"B2",AND(F4106&gt;100000,F4106&lt;=150000),"B1",AND(F4106&gt;150000,F4106&lt;=200000),"A2",AND(F4106&gt;200000,F4106&lt;=250000),"A1",TRUE,"O")</f>
        <v>B2</v>
      </c>
      <c r="J4106" s="14">
        <f t="shared" si="192"/>
        <v>0.58113000000000004</v>
      </c>
      <c r="K4106" s="14">
        <f t="shared" si="193"/>
        <v>0</v>
      </c>
      <c r="L4106" s="14">
        <f t="shared" si="194"/>
        <v>0</v>
      </c>
      <c r="O4106" s="13"/>
    </row>
    <row r="4107" spans="1:15" x14ac:dyDescent="0.2">
      <c r="A4107" s="4" t="s">
        <v>4838</v>
      </c>
      <c r="B4107" s="4" t="s">
        <v>298</v>
      </c>
      <c r="C4107" s="2" t="s">
        <v>299</v>
      </c>
      <c r="D4107" s="2" t="s">
        <v>342</v>
      </c>
      <c r="E4107" s="2" t="s">
        <v>720</v>
      </c>
      <c r="F4107" s="7">
        <v>58113</v>
      </c>
      <c r="G4107" s="7">
        <v>0</v>
      </c>
      <c r="H4107" s="7">
        <v>0</v>
      </c>
      <c r="I4107" s="3" t="str" cm="1">
        <f t="array" ref="I4107">_xlfn.IFS(AND(F4107&gt;=10000,F4107&lt;=50000),"C",AND(F4107&gt;50000,F4107&lt;=100000),"B2",AND(F4107&gt;100000,F4107&lt;=150000),"B1",AND(F4107&gt;150000,F4107&lt;=200000),"A2",AND(F4107&gt;200000,F4107&lt;=250000),"A1",TRUE,"O")</f>
        <v>B2</v>
      </c>
      <c r="J4107" s="14">
        <f t="shared" si="192"/>
        <v>0.58113000000000004</v>
      </c>
      <c r="K4107" s="14">
        <f t="shared" si="193"/>
        <v>0</v>
      </c>
      <c r="L4107" s="14">
        <f t="shared" si="194"/>
        <v>0</v>
      </c>
      <c r="O4107" s="13"/>
    </row>
    <row r="4108" spans="1:15" x14ac:dyDescent="0.2">
      <c r="A4108" s="4" t="s">
        <v>4839</v>
      </c>
      <c r="B4108" s="4" t="s">
        <v>298</v>
      </c>
      <c r="C4108" s="2" t="s">
        <v>299</v>
      </c>
      <c r="D4108" s="2" t="s">
        <v>342</v>
      </c>
      <c r="E4108" s="2" t="s">
        <v>720</v>
      </c>
      <c r="F4108" s="7">
        <v>58113</v>
      </c>
      <c r="G4108" s="7">
        <v>0</v>
      </c>
      <c r="H4108" s="7">
        <v>0</v>
      </c>
      <c r="I4108" s="3" t="str" cm="1">
        <f t="array" ref="I4108">_xlfn.IFS(AND(F4108&gt;=10000,F4108&lt;=50000),"C",AND(F4108&gt;50000,F4108&lt;=100000),"B2",AND(F4108&gt;100000,F4108&lt;=150000),"B1",AND(F4108&gt;150000,F4108&lt;=200000),"A2",AND(F4108&gt;200000,F4108&lt;=250000),"A1",TRUE,"O")</f>
        <v>B2</v>
      </c>
      <c r="J4108" s="14">
        <f t="shared" si="192"/>
        <v>0.58113000000000004</v>
      </c>
      <c r="K4108" s="14">
        <f t="shared" si="193"/>
        <v>0</v>
      </c>
      <c r="L4108" s="14">
        <f t="shared" si="194"/>
        <v>0</v>
      </c>
      <c r="O4108" s="13"/>
    </row>
    <row r="4109" spans="1:15" x14ac:dyDescent="0.2">
      <c r="A4109" s="4" t="s">
        <v>4840</v>
      </c>
      <c r="B4109" s="4" t="s">
        <v>298</v>
      </c>
      <c r="C4109" s="2" t="s">
        <v>299</v>
      </c>
      <c r="D4109" s="2" t="s">
        <v>342</v>
      </c>
      <c r="E4109" s="2" t="s">
        <v>720</v>
      </c>
      <c r="F4109" s="7">
        <v>58113</v>
      </c>
      <c r="G4109" s="7">
        <v>0</v>
      </c>
      <c r="H4109" s="7">
        <v>0</v>
      </c>
      <c r="I4109" s="3" t="str" cm="1">
        <f t="array" ref="I4109">_xlfn.IFS(AND(F4109&gt;=10000,F4109&lt;=50000),"C",AND(F4109&gt;50000,F4109&lt;=100000),"B2",AND(F4109&gt;100000,F4109&lt;=150000),"B1",AND(F4109&gt;150000,F4109&lt;=200000),"A2",AND(F4109&gt;200000,F4109&lt;=250000),"A1",TRUE,"O")</f>
        <v>B2</v>
      </c>
      <c r="J4109" s="14">
        <f t="shared" si="192"/>
        <v>0.58113000000000004</v>
      </c>
      <c r="K4109" s="14">
        <f t="shared" si="193"/>
        <v>0</v>
      </c>
      <c r="L4109" s="14">
        <f t="shared" si="194"/>
        <v>0</v>
      </c>
      <c r="O4109" s="13"/>
    </row>
    <row r="4110" spans="1:15" x14ac:dyDescent="0.2">
      <c r="A4110" s="4" t="s">
        <v>4841</v>
      </c>
      <c r="B4110" s="4" t="s">
        <v>298</v>
      </c>
      <c r="C4110" s="2" t="s">
        <v>299</v>
      </c>
      <c r="D4110" s="2" t="s">
        <v>342</v>
      </c>
      <c r="E4110" s="2" t="s">
        <v>720</v>
      </c>
      <c r="F4110" s="7">
        <v>58113</v>
      </c>
      <c r="G4110" s="7">
        <v>0</v>
      </c>
      <c r="H4110" s="7">
        <v>0</v>
      </c>
      <c r="I4110" s="3" t="str" cm="1">
        <f t="array" ref="I4110">_xlfn.IFS(AND(F4110&gt;=10000,F4110&lt;=50000),"C",AND(F4110&gt;50000,F4110&lt;=100000),"B2",AND(F4110&gt;100000,F4110&lt;=150000),"B1",AND(F4110&gt;150000,F4110&lt;=200000),"A2",AND(F4110&gt;200000,F4110&lt;=250000),"A1",TRUE,"O")</f>
        <v>B2</v>
      </c>
      <c r="J4110" s="14">
        <f t="shared" si="192"/>
        <v>0.58113000000000004</v>
      </c>
      <c r="K4110" s="14">
        <f t="shared" si="193"/>
        <v>0</v>
      </c>
      <c r="L4110" s="14">
        <f t="shared" si="194"/>
        <v>0</v>
      </c>
      <c r="O4110" s="13"/>
    </row>
    <row r="4111" spans="1:15" x14ac:dyDescent="0.2">
      <c r="A4111" s="4" t="s">
        <v>4842</v>
      </c>
      <c r="B4111" s="4" t="s">
        <v>298</v>
      </c>
      <c r="C4111" s="2" t="s">
        <v>299</v>
      </c>
      <c r="D4111" s="2" t="s">
        <v>342</v>
      </c>
      <c r="E4111" s="2" t="s">
        <v>720</v>
      </c>
      <c r="F4111" s="7">
        <v>58113</v>
      </c>
      <c r="G4111" s="7">
        <v>0</v>
      </c>
      <c r="H4111" s="7">
        <v>0</v>
      </c>
      <c r="I4111" s="3" t="str" cm="1">
        <f t="array" ref="I4111">_xlfn.IFS(AND(F4111&gt;=10000,F4111&lt;=50000),"C",AND(F4111&gt;50000,F4111&lt;=100000),"B2",AND(F4111&gt;100000,F4111&lt;=150000),"B1",AND(F4111&gt;150000,F4111&lt;=200000),"A2",AND(F4111&gt;200000,F4111&lt;=250000),"A1",TRUE,"O")</f>
        <v>B2</v>
      </c>
      <c r="J4111" s="14">
        <f t="shared" si="192"/>
        <v>0.58113000000000004</v>
      </c>
      <c r="K4111" s="14">
        <f t="shared" si="193"/>
        <v>0</v>
      </c>
      <c r="L4111" s="14">
        <f t="shared" si="194"/>
        <v>0</v>
      </c>
      <c r="O4111" s="13"/>
    </row>
    <row r="4112" spans="1:15" x14ac:dyDescent="0.2">
      <c r="A4112" s="4" t="s">
        <v>4843</v>
      </c>
      <c r="B4112" s="4" t="s">
        <v>298</v>
      </c>
      <c r="C4112" s="2" t="s">
        <v>299</v>
      </c>
      <c r="D4112" s="2" t="s">
        <v>342</v>
      </c>
      <c r="E4112" s="2" t="s">
        <v>720</v>
      </c>
      <c r="F4112" s="7">
        <v>58113</v>
      </c>
      <c r="G4112" s="7">
        <v>0</v>
      </c>
      <c r="H4112" s="7">
        <v>0</v>
      </c>
      <c r="I4112" s="3" t="str" cm="1">
        <f t="array" ref="I4112">_xlfn.IFS(AND(F4112&gt;=10000,F4112&lt;=50000),"C",AND(F4112&gt;50000,F4112&lt;=100000),"B2",AND(F4112&gt;100000,F4112&lt;=150000),"B1",AND(F4112&gt;150000,F4112&lt;=200000),"A2",AND(F4112&gt;200000,F4112&lt;=250000),"A1",TRUE,"O")</f>
        <v>B2</v>
      </c>
      <c r="J4112" s="14">
        <f t="shared" si="192"/>
        <v>0.58113000000000004</v>
      </c>
      <c r="K4112" s="14">
        <f t="shared" si="193"/>
        <v>0</v>
      </c>
      <c r="L4112" s="14">
        <f t="shared" si="194"/>
        <v>0</v>
      </c>
      <c r="O4112" s="13"/>
    </row>
    <row r="4113" spans="1:15" x14ac:dyDescent="0.2">
      <c r="A4113" s="4" t="s">
        <v>4844</v>
      </c>
      <c r="B4113" s="4" t="s">
        <v>298</v>
      </c>
      <c r="C4113" s="2" t="s">
        <v>299</v>
      </c>
      <c r="D4113" s="2" t="s">
        <v>342</v>
      </c>
      <c r="E4113" s="2" t="s">
        <v>720</v>
      </c>
      <c r="F4113" s="7">
        <v>58113</v>
      </c>
      <c r="G4113" s="7">
        <v>0</v>
      </c>
      <c r="H4113" s="7">
        <v>0</v>
      </c>
      <c r="I4113" s="3" t="str" cm="1">
        <f t="array" ref="I4113">_xlfn.IFS(AND(F4113&gt;=10000,F4113&lt;=50000),"C",AND(F4113&gt;50000,F4113&lt;=100000),"B2",AND(F4113&gt;100000,F4113&lt;=150000),"B1",AND(F4113&gt;150000,F4113&lt;=200000),"A2",AND(F4113&gt;200000,F4113&lt;=250000),"A1",TRUE,"O")</f>
        <v>B2</v>
      </c>
      <c r="J4113" s="14">
        <f t="shared" si="192"/>
        <v>0.58113000000000004</v>
      </c>
      <c r="K4113" s="14">
        <f t="shared" si="193"/>
        <v>0</v>
      </c>
      <c r="L4113" s="14">
        <f t="shared" si="194"/>
        <v>0</v>
      </c>
      <c r="O4113" s="13"/>
    </row>
    <row r="4114" spans="1:15" x14ac:dyDescent="0.2">
      <c r="A4114" s="4" t="s">
        <v>4845</v>
      </c>
      <c r="B4114" s="4" t="s">
        <v>298</v>
      </c>
      <c r="C4114" s="2" t="s">
        <v>299</v>
      </c>
      <c r="D4114" s="2" t="s">
        <v>342</v>
      </c>
      <c r="E4114" s="2" t="s">
        <v>721</v>
      </c>
      <c r="F4114" s="7">
        <v>58113</v>
      </c>
      <c r="G4114" s="7">
        <v>0</v>
      </c>
      <c r="H4114" s="7">
        <v>0</v>
      </c>
      <c r="I4114" s="3" t="str" cm="1">
        <f t="array" ref="I4114">_xlfn.IFS(AND(F4114&gt;=10000,F4114&lt;=50000),"C",AND(F4114&gt;50000,F4114&lt;=100000),"B2",AND(F4114&gt;100000,F4114&lt;=150000),"B1",AND(F4114&gt;150000,F4114&lt;=200000),"A2",AND(F4114&gt;200000,F4114&lt;=250000),"A1",TRUE,"O")</f>
        <v>B2</v>
      </c>
      <c r="J4114" s="14">
        <f t="shared" si="192"/>
        <v>0.58113000000000004</v>
      </c>
      <c r="K4114" s="14">
        <f t="shared" si="193"/>
        <v>0</v>
      </c>
      <c r="L4114" s="14">
        <f t="shared" si="194"/>
        <v>0</v>
      </c>
      <c r="O4114" s="13"/>
    </row>
    <row r="4115" spans="1:15" x14ac:dyDescent="0.2">
      <c r="A4115" s="4" t="s">
        <v>4846</v>
      </c>
      <c r="B4115" s="4" t="s">
        <v>298</v>
      </c>
      <c r="C4115" s="2" t="s">
        <v>299</v>
      </c>
      <c r="D4115" s="2" t="s">
        <v>342</v>
      </c>
      <c r="E4115" s="2" t="s">
        <v>720</v>
      </c>
      <c r="F4115" s="7">
        <v>58113</v>
      </c>
      <c r="G4115" s="7">
        <v>0</v>
      </c>
      <c r="H4115" s="7">
        <v>0</v>
      </c>
      <c r="I4115" s="3" t="str" cm="1">
        <f t="array" ref="I4115">_xlfn.IFS(AND(F4115&gt;=10000,F4115&lt;=50000),"C",AND(F4115&gt;50000,F4115&lt;=100000),"B2",AND(F4115&gt;100000,F4115&lt;=150000),"B1",AND(F4115&gt;150000,F4115&lt;=200000),"A2",AND(F4115&gt;200000,F4115&lt;=250000),"A1",TRUE,"O")</f>
        <v>B2</v>
      </c>
      <c r="J4115" s="14">
        <f t="shared" si="192"/>
        <v>0.58113000000000004</v>
      </c>
      <c r="K4115" s="14">
        <f t="shared" si="193"/>
        <v>0</v>
      </c>
      <c r="L4115" s="14">
        <f t="shared" si="194"/>
        <v>0</v>
      </c>
      <c r="O4115" s="13"/>
    </row>
    <row r="4116" spans="1:15" x14ac:dyDescent="0.2">
      <c r="A4116" s="4" t="s">
        <v>4847</v>
      </c>
      <c r="B4116" s="4" t="s">
        <v>298</v>
      </c>
      <c r="C4116" s="2" t="s">
        <v>299</v>
      </c>
      <c r="D4116" s="2" t="s">
        <v>342</v>
      </c>
      <c r="E4116" s="2" t="s">
        <v>720</v>
      </c>
      <c r="F4116" s="7">
        <v>58113</v>
      </c>
      <c r="G4116" s="7">
        <v>0</v>
      </c>
      <c r="H4116" s="7">
        <v>0</v>
      </c>
      <c r="I4116" s="3" t="str" cm="1">
        <f t="array" ref="I4116">_xlfn.IFS(AND(F4116&gt;=10000,F4116&lt;=50000),"C",AND(F4116&gt;50000,F4116&lt;=100000),"B2",AND(F4116&gt;100000,F4116&lt;=150000),"B1",AND(F4116&gt;150000,F4116&lt;=200000),"A2",AND(F4116&gt;200000,F4116&lt;=250000),"A1",TRUE,"O")</f>
        <v>B2</v>
      </c>
      <c r="J4116" s="14">
        <f t="shared" si="192"/>
        <v>0.58113000000000004</v>
      </c>
      <c r="K4116" s="14">
        <f t="shared" si="193"/>
        <v>0</v>
      </c>
      <c r="L4116" s="14">
        <f t="shared" si="194"/>
        <v>0</v>
      </c>
      <c r="O4116" s="13"/>
    </row>
    <row r="4117" spans="1:15" x14ac:dyDescent="0.2">
      <c r="A4117" s="4" t="s">
        <v>4848</v>
      </c>
      <c r="B4117" s="4" t="s">
        <v>298</v>
      </c>
      <c r="C4117" s="2" t="s">
        <v>299</v>
      </c>
      <c r="D4117" s="2" t="s">
        <v>342</v>
      </c>
      <c r="E4117" s="2" t="s">
        <v>720</v>
      </c>
      <c r="F4117" s="7">
        <v>58113</v>
      </c>
      <c r="G4117" s="7">
        <v>0</v>
      </c>
      <c r="H4117" s="7">
        <v>0</v>
      </c>
      <c r="I4117" s="3" t="str" cm="1">
        <f t="array" ref="I4117">_xlfn.IFS(AND(F4117&gt;=10000,F4117&lt;=50000),"C",AND(F4117&gt;50000,F4117&lt;=100000),"B2",AND(F4117&gt;100000,F4117&lt;=150000),"B1",AND(F4117&gt;150000,F4117&lt;=200000),"A2",AND(F4117&gt;200000,F4117&lt;=250000),"A1",TRUE,"O")</f>
        <v>B2</v>
      </c>
      <c r="J4117" s="14">
        <f t="shared" si="192"/>
        <v>0.58113000000000004</v>
      </c>
      <c r="K4117" s="14">
        <f t="shared" si="193"/>
        <v>0</v>
      </c>
      <c r="L4117" s="14">
        <f t="shared" si="194"/>
        <v>0</v>
      </c>
      <c r="O4117" s="13"/>
    </row>
    <row r="4118" spans="1:15" x14ac:dyDescent="0.2">
      <c r="A4118" s="4" t="s">
        <v>4849</v>
      </c>
      <c r="B4118" s="4" t="s">
        <v>298</v>
      </c>
      <c r="C4118" s="2" t="s">
        <v>299</v>
      </c>
      <c r="D4118" s="2" t="s">
        <v>342</v>
      </c>
      <c r="E4118" s="2" t="s">
        <v>720</v>
      </c>
      <c r="F4118" s="7">
        <v>58113</v>
      </c>
      <c r="G4118" s="7">
        <v>0</v>
      </c>
      <c r="H4118" s="7">
        <v>0</v>
      </c>
      <c r="I4118" s="3" t="str" cm="1">
        <f t="array" ref="I4118">_xlfn.IFS(AND(F4118&gt;=10000,F4118&lt;=50000),"C",AND(F4118&gt;50000,F4118&lt;=100000),"B2",AND(F4118&gt;100000,F4118&lt;=150000),"B1",AND(F4118&gt;150000,F4118&lt;=200000),"A2",AND(F4118&gt;200000,F4118&lt;=250000),"A1",TRUE,"O")</f>
        <v>B2</v>
      </c>
      <c r="J4118" s="14">
        <f t="shared" si="192"/>
        <v>0.58113000000000004</v>
      </c>
      <c r="K4118" s="14">
        <f t="shared" si="193"/>
        <v>0</v>
      </c>
      <c r="L4118" s="14">
        <f t="shared" si="194"/>
        <v>0</v>
      </c>
      <c r="O4118" s="13"/>
    </row>
    <row r="4119" spans="1:15" x14ac:dyDescent="0.2">
      <c r="A4119" s="4" t="s">
        <v>4850</v>
      </c>
      <c r="B4119" s="4" t="s">
        <v>298</v>
      </c>
      <c r="C4119" s="2" t="s">
        <v>299</v>
      </c>
      <c r="D4119" s="2" t="s">
        <v>342</v>
      </c>
      <c r="E4119" s="2" t="s">
        <v>720</v>
      </c>
      <c r="F4119" s="7">
        <v>58113</v>
      </c>
      <c r="G4119" s="7">
        <v>0</v>
      </c>
      <c r="H4119" s="7">
        <v>0</v>
      </c>
      <c r="I4119" s="3" t="str" cm="1">
        <f t="array" ref="I4119">_xlfn.IFS(AND(F4119&gt;=10000,F4119&lt;=50000),"C",AND(F4119&gt;50000,F4119&lt;=100000),"B2",AND(F4119&gt;100000,F4119&lt;=150000),"B1",AND(F4119&gt;150000,F4119&lt;=200000),"A2",AND(F4119&gt;200000,F4119&lt;=250000),"A1",TRUE,"O")</f>
        <v>B2</v>
      </c>
      <c r="J4119" s="14">
        <f t="shared" si="192"/>
        <v>0.58113000000000004</v>
      </c>
      <c r="K4119" s="14">
        <f t="shared" si="193"/>
        <v>0</v>
      </c>
      <c r="L4119" s="14">
        <f t="shared" si="194"/>
        <v>0</v>
      </c>
      <c r="O4119" s="13"/>
    </row>
    <row r="4120" spans="1:15" x14ac:dyDescent="0.2">
      <c r="A4120" s="4" t="s">
        <v>4851</v>
      </c>
      <c r="B4120" s="4" t="s">
        <v>298</v>
      </c>
      <c r="C4120" s="2" t="s">
        <v>299</v>
      </c>
      <c r="D4120" s="2" t="s">
        <v>343</v>
      </c>
      <c r="E4120" s="2" t="s">
        <v>720</v>
      </c>
      <c r="F4120" s="7">
        <v>152108</v>
      </c>
      <c r="G4120" s="7">
        <v>0</v>
      </c>
      <c r="H4120" s="7">
        <v>12846.56</v>
      </c>
      <c r="I4120" s="3" t="str" cm="1">
        <f t="array" ref="I4120">_xlfn.IFS(AND(F4120&gt;=10000,F4120&lt;=50000),"C",AND(F4120&gt;50000,F4120&lt;=100000),"B2",AND(F4120&gt;100000,F4120&lt;=150000),"B1",AND(F4120&gt;150000,F4120&lt;=200000),"A2",AND(F4120&gt;200000,F4120&lt;=250000),"A1",TRUE,"O")</f>
        <v>A2</v>
      </c>
      <c r="J4120" s="14">
        <f t="shared" si="192"/>
        <v>1.52108</v>
      </c>
      <c r="K4120" s="14">
        <f t="shared" si="193"/>
        <v>0</v>
      </c>
      <c r="L4120" s="14">
        <f t="shared" si="194"/>
        <v>0.12846559999999999</v>
      </c>
      <c r="O4120" s="13"/>
    </row>
    <row r="4121" spans="1:15" x14ac:dyDescent="0.2">
      <c r="A4121" s="4" t="s">
        <v>4852</v>
      </c>
      <c r="B4121" s="4" t="s">
        <v>298</v>
      </c>
      <c r="C4121" s="2" t="s">
        <v>299</v>
      </c>
      <c r="D4121" s="2" t="s">
        <v>324</v>
      </c>
      <c r="E4121" s="2" t="s">
        <v>720</v>
      </c>
      <c r="F4121" s="7">
        <v>92213</v>
      </c>
      <c r="G4121" s="7">
        <v>26539.45</v>
      </c>
      <c r="H4121" s="7">
        <v>6458.36</v>
      </c>
      <c r="I4121" s="3" t="str" cm="1">
        <f t="array" ref="I4121">_xlfn.IFS(AND(F4121&gt;=10000,F4121&lt;=50000),"C",AND(F4121&gt;50000,F4121&lt;=100000),"B2",AND(F4121&gt;100000,F4121&lt;=150000),"B1",AND(F4121&gt;150000,F4121&lt;=200000),"A2",AND(F4121&gt;200000,F4121&lt;=250000),"A1",TRUE,"O")</f>
        <v>B2</v>
      </c>
      <c r="J4121" s="14">
        <f t="shared" si="192"/>
        <v>0.92213000000000001</v>
      </c>
      <c r="K4121" s="14">
        <f t="shared" si="193"/>
        <v>0.26539450000000003</v>
      </c>
      <c r="L4121" s="14">
        <f t="shared" si="194"/>
        <v>6.4583599999999991E-2</v>
      </c>
      <c r="O4121" s="13"/>
    </row>
    <row r="4122" spans="1:15" x14ac:dyDescent="0.2">
      <c r="A4122" s="4" t="s">
        <v>4853</v>
      </c>
      <c r="B4122" s="4" t="s">
        <v>298</v>
      </c>
      <c r="C4122" s="2" t="s">
        <v>299</v>
      </c>
      <c r="D4122" s="2" t="s">
        <v>324</v>
      </c>
      <c r="E4122" s="2" t="s">
        <v>720</v>
      </c>
      <c r="F4122" s="7">
        <v>96826</v>
      </c>
      <c r="G4122" s="7">
        <v>5672.98</v>
      </c>
      <c r="H4122" s="7">
        <v>0</v>
      </c>
      <c r="I4122" s="3" t="str" cm="1">
        <f t="array" ref="I4122">_xlfn.IFS(AND(F4122&gt;=10000,F4122&lt;=50000),"C",AND(F4122&gt;50000,F4122&lt;=100000),"B2",AND(F4122&gt;100000,F4122&lt;=150000),"B1",AND(F4122&gt;150000,F4122&lt;=200000),"A2",AND(F4122&gt;200000,F4122&lt;=250000),"A1",TRUE,"O")</f>
        <v>B2</v>
      </c>
      <c r="J4122" s="14">
        <f t="shared" si="192"/>
        <v>0.96826000000000001</v>
      </c>
      <c r="K4122" s="14">
        <f t="shared" si="193"/>
        <v>5.6729799999999997E-2</v>
      </c>
      <c r="L4122" s="14">
        <f t="shared" si="194"/>
        <v>0</v>
      </c>
      <c r="O4122" s="13"/>
    </row>
    <row r="4123" spans="1:15" x14ac:dyDescent="0.2">
      <c r="A4123" s="4" t="s">
        <v>4854</v>
      </c>
      <c r="B4123" s="4" t="s">
        <v>298</v>
      </c>
      <c r="C4123" s="2" t="s">
        <v>299</v>
      </c>
      <c r="D4123" s="2" t="s">
        <v>324</v>
      </c>
      <c r="E4123" s="2" t="s">
        <v>720</v>
      </c>
      <c r="F4123" s="7">
        <v>92213</v>
      </c>
      <c r="G4123" s="7">
        <v>25598.94</v>
      </c>
      <c r="H4123" s="7">
        <v>2439.62</v>
      </c>
      <c r="I4123" s="3" t="str" cm="1">
        <f t="array" ref="I4123">_xlfn.IFS(AND(F4123&gt;=10000,F4123&lt;=50000),"C",AND(F4123&gt;50000,F4123&lt;=100000),"B2",AND(F4123&gt;100000,F4123&lt;=150000),"B1",AND(F4123&gt;150000,F4123&lt;=200000),"A2",AND(F4123&gt;200000,F4123&lt;=250000),"A1",TRUE,"O")</f>
        <v>B2</v>
      </c>
      <c r="J4123" s="14">
        <f t="shared" si="192"/>
        <v>0.92213000000000001</v>
      </c>
      <c r="K4123" s="14">
        <f t="shared" si="193"/>
        <v>0.25598939999999998</v>
      </c>
      <c r="L4123" s="14">
        <f t="shared" si="194"/>
        <v>2.43962E-2</v>
      </c>
      <c r="O4123" s="13"/>
    </row>
    <row r="4124" spans="1:15" x14ac:dyDescent="0.2">
      <c r="A4124" s="4" t="s">
        <v>4855</v>
      </c>
      <c r="B4124" s="4" t="s">
        <v>298</v>
      </c>
      <c r="C4124" s="2" t="s">
        <v>299</v>
      </c>
      <c r="D4124" s="2" t="s">
        <v>324</v>
      </c>
      <c r="E4124" s="2" t="s">
        <v>720</v>
      </c>
      <c r="F4124" s="7">
        <v>106504</v>
      </c>
      <c r="G4124" s="7">
        <v>63962.29</v>
      </c>
      <c r="H4124" s="7">
        <v>0</v>
      </c>
      <c r="I4124" s="3" t="str" cm="1">
        <f t="array" ref="I4124">_xlfn.IFS(AND(F4124&gt;=10000,F4124&lt;=50000),"C",AND(F4124&gt;50000,F4124&lt;=100000),"B2",AND(F4124&gt;100000,F4124&lt;=150000),"B1",AND(F4124&gt;150000,F4124&lt;=200000),"A2",AND(F4124&gt;200000,F4124&lt;=250000),"A1",TRUE,"O")</f>
        <v>B1</v>
      </c>
      <c r="J4124" s="14">
        <f t="shared" si="192"/>
        <v>1.06504</v>
      </c>
      <c r="K4124" s="14">
        <f t="shared" si="193"/>
        <v>0.63962289999999999</v>
      </c>
      <c r="L4124" s="14">
        <f t="shared" si="194"/>
        <v>0</v>
      </c>
      <c r="O4124" s="13"/>
    </row>
    <row r="4125" spans="1:15" x14ac:dyDescent="0.2">
      <c r="A4125" s="4" t="s">
        <v>4856</v>
      </c>
      <c r="B4125" s="4" t="s">
        <v>298</v>
      </c>
      <c r="C4125" s="2" t="s">
        <v>299</v>
      </c>
      <c r="D4125" s="2" t="s">
        <v>324</v>
      </c>
      <c r="E4125" s="2" t="s">
        <v>720</v>
      </c>
      <c r="F4125" s="7">
        <v>106504</v>
      </c>
      <c r="G4125" s="7">
        <v>87642.87</v>
      </c>
      <c r="H4125" s="7">
        <v>7459.2</v>
      </c>
      <c r="I4125" s="3" t="str" cm="1">
        <f t="array" ref="I4125">_xlfn.IFS(AND(F4125&gt;=10000,F4125&lt;=50000),"C",AND(F4125&gt;50000,F4125&lt;=100000),"B2",AND(F4125&gt;100000,F4125&lt;=150000),"B1",AND(F4125&gt;150000,F4125&lt;=200000),"A2",AND(F4125&gt;200000,F4125&lt;=250000),"A1",TRUE,"O")</f>
        <v>B1</v>
      </c>
      <c r="J4125" s="14">
        <f t="shared" si="192"/>
        <v>1.06504</v>
      </c>
      <c r="K4125" s="14">
        <f t="shared" si="193"/>
        <v>0.87642869999999995</v>
      </c>
      <c r="L4125" s="14">
        <f t="shared" si="194"/>
        <v>7.4591999999999992E-2</v>
      </c>
      <c r="O4125" s="13"/>
    </row>
    <row r="4126" spans="1:15" x14ac:dyDescent="0.2">
      <c r="A4126" s="4" t="s">
        <v>4857</v>
      </c>
      <c r="B4126" s="4" t="s">
        <v>298</v>
      </c>
      <c r="C4126" s="2" t="s">
        <v>299</v>
      </c>
      <c r="D4126" s="2" t="s">
        <v>324</v>
      </c>
      <c r="E4126" s="2" t="s">
        <v>720</v>
      </c>
      <c r="F4126" s="7">
        <v>132119</v>
      </c>
      <c r="G4126" s="7">
        <v>89213.81</v>
      </c>
      <c r="H4126" s="7">
        <v>14123.88</v>
      </c>
      <c r="I4126" s="3" t="str" cm="1">
        <f t="array" ref="I4126">_xlfn.IFS(AND(F4126&gt;=10000,F4126&lt;=50000),"C",AND(F4126&gt;50000,F4126&lt;=100000),"B2",AND(F4126&gt;100000,F4126&lt;=150000),"B1",AND(F4126&gt;150000,F4126&lt;=200000),"A2",AND(F4126&gt;200000,F4126&lt;=250000),"A1",TRUE,"O")</f>
        <v>B1</v>
      </c>
      <c r="J4126" s="14">
        <f t="shared" si="192"/>
        <v>1.3211900000000001</v>
      </c>
      <c r="K4126" s="14">
        <f t="shared" si="193"/>
        <v>0.89213809999999993</v>
      </c>
      <c r="L4126" s="14">
        <f t="shared" si="194"/>
        <v>0.1412388</v>
      </c>
      <c r="O4126" s="13"/>
    </row>
    <row r="4127" spans="1:15" x14ac:dyDescent="0.2">
      <c r="A4127" s="4" t="s">
        <v>4858</v>
      </c>
      <c r="B4127" s="4" t="s">
        <v>298</v>
      </c>
      <c r="C4127" s="2" t="s">
        <v>299</v>
      </c>
      <c r="D4127" s="2" t="s">
        <v>327</v>
      </c>
      <c r="E4127" s="2" t="s">
        <v>720</v>
      </c>
      <c r="F4127" s="7">
        <v>117165</v>
      </c>
      <c r="G4127" s="7">
        <v>6157.68</v>
      </c>
      <c r="H4127" s="7">
        <v>7751.3</v>
      </c>
      <c r="I4127" s="3" t="str" cm="1">
        <f t="array" ref="I4127">_xlfn.IFS(AND(F4127&gt;=10000,F4127&lt;=50000),"C",AND(F4127&gt;50000,F4127&lt;=100000),"B2",AND(F4127&gt;100000,F4127&lt;=150000),"B1",AND(F4127&gt;150000,F4127&lt;=200000),"A2",AND(F4127&gt;200000,F4127&lt;=250000),"A1",TRUE,"O")</f>
        <v>B1</v>
      </c>
      <c r="J4127" s="14">
        <f t="shared" si="192"/>
        <v>1.1716500000000001</v>
      </c>
      <c r="K4127" s="14">
        <f t="shared" si="193"/>
        <v>6.1576800000000001E-2</v>
      </c>
      <c r="L4127" s="14">
        <f t="shared" si="194"/>
        <v>7.7512999999999999E-2</v>
      </c>
      <c r="O4127" s="13"/>
    </row>
    <row r="4128" spans="1:15" x14ac:dyDescent="0.2">
      <c r="A4128" s="4" t="s">
        <v>4859</v>
      </c>
      <c r="B4128" s="4" t="s">
        <v>298</v>
      </c>
      <c r="C4128" s="2" t="s">
        <v>299</v>
      </c>
      <c r="D4128" s="2" t="s">
        <v>327</v>
      </c>
      <c r="E4128" s="2" t="s">
        <v>720</v>
      </c>
      <c r="F4128" s="7">
        <v>117165</v>
      </c>
      <c r="G4128" s="7">
        <v>37726.67</v>
      </c>
      <c r="H4128" s="7">
        <v>0</v>
      </c>
      <c r="I4128" s="3" t="str" cm="1">
        <f t="array" ref="I4128">_xlfn.IFS(AND(F4128&gt;=10000,F4128&lt;=50000),"C",AND(F4128&gt;50000,F4128&lt;=100000),"B2",AND(F4128&gt;100000,F4128&lt;=150000),"B1",AND(F4128&gt;150000,F4128&lt;=200000),"A2",AND(F4128&gt;200000,F4128&lt;=250000),"A1",TRUE,"O")</f>
        <v>B1</v>
      </c>
      <c r="J4128" s="14">
        <f t="shared" si="192"/>
        <v>1.1716500000000001</v>
      </c>
      <c r="K4128" s="14">
        <f t="shared" si="193"/>
        <v>0.37726669999999995</v>
      </c>
      <c r="L4128" s="14">
        <f t="shared" si="194"/>
        <v>0</v>
      </c>
      <c r="O4128" s="13"/>
    </row>
    <row r="4129" spans="1:15" x14ac:dyDescent="0.2">
      <c r="A4129" s="4" t="s">
        <v>4860</v>
      </c>
      <c r="B4129" s="4" t="s">
        <v>298</v>
      </c>
      <c r="C4129" s="2" t="s">
        <v>299</v>
      </c>
      <c r="D4129" s="2" t="s">
        <v>327</v>
      </c>
      <c r="E4129" s="2" t="s">
        <v>720</v>
      </c>
      <c r="F4129" s="7">
        <v>117165</v>
      </c>
      <c r="G4129" s="7">
        <v>6548.45</v>
      </c>
      <c r="H4129" s="7">
        <v>0</v>
      </c>
      <c r="I4129" s="3" t="str" cm="1">
        <f t="array" ref="I4129">_xlfn.IFS(AND(F4129&gt;=10000,F4129&lt;=50000),"C",AND(F4129&gt;50000,F4129&lt;=100000),"B2",AND(F4129&gt;100000,F4129&lt;=150000),"B1",AND(F4129&gt;150000,F4129&lt;=200000),"A2",AND(F4129&gt;200000,F4129&lt;=250000),"A1",TRUE,"O")</f>
        <v>B1</v>
      </c>
      <c r="J4129" s="14">
        <f t="shared" si="192"/>
        <v>1.1716500000000001</v>
      </c>
      <c r="K4129" s="14">
        <f t="shared" si="193"/>
        <v>6.5484500000000001E-2</v>
      </c>
      <c r="L4129" s="14">
        <f t="shared" si="194"/>
        <v>0</v>
      </c>
      <c r="O4129" s="13"/>
    </row>
    <row r="4130" spans="1:15" x14ac:dyDescent="0.2">
      <c r="A4130" s="4" t="s">
        <v>4861</v>
      </c>
      <c r="B4130" s="4" t="s">
        <v>298</v>
      </c>
      <c r="C4130" s="2" t="s">
        <v>299</v>
      </c>
      <c r="D4130" s="2" t="s">
        <v>327</v>
      </c>
      <c r="E4130" s="2" t="s">
        <v>720</v>
      </c>
      <c r="F4130" s="7">
        <v>117165</v>
      </c>
      <c r="G4130" s="7">
        <v>13263.54</v>
      </c>
      <c r="H4130" s="7">
        <v>0</v>
      </c>
      <c r="I4130" s="3" t="str" cm="1">
        <f t="array" ref="I4130">_xlfn.IFS(AND(F4130&gt;=10000,F4130&lt;=50000),"C",AND(F4130&gt;50000,F4130&lt;=100000),"B2",AND(F4130&gt;100000,F4130&lt;=150000),"B1",AND(F4130&gt;150000,F4130&lt;=200000),"A2",AND(F4130&gt;200000,F4130&lt;=250000),"A1",TRUE,"O")</f>
        <v>B1</v>
      </c>
      <c r="J4130" s="14">
        <f t="shared" si="192"/>
        <v>1.1716500000000001</v>
      </c>
      <c r="K4130" s="14">
        <f t="shared" si="193"/>
        <v>0.13263540000000001</v>
      </c>
      <c r="L4130" s="14">
        <f t="shared" si="194"/>
        <v>0</v>
      </c>
      <c r="O4130" s="13"/>
    </row>
    <row r="4131" spans="1:15" x14ac:dyDescent="0.2">
      <c r="A4131" s="4" t="s">
        <v>4862</v>
      </c>
      <c r="B4131" s="4" t="s">
        <v>298</v>
      </c>
      <c r="C4131" s="2" t="s">
        <v>299</v>
      </c>
      <c r="D4131" s="2" t="s">
        <v>327</v>
      </c>
      <c r="E4131" s="2" t="s">
        <v>720</v>
      </c>
      <c r="F4131" s="7">
        <v>105676</v>
      </c>
      <c r="G4131" s="7">
        <v>59203.43</v>
      </c>
      <c r="H4131" s="7">
        <v>0</v>
      </c>
      <c r="I4131" s="3" t="str" cm="1">
        <f t="array" ref="I4131">_xlfn.IFS(AND(F4131&gt;=10000,F4131&lt;=50000),"C",AND(F4131&gt;50000,F4131&lt;=100000),"B2",AND(F4131&gt;100000,F4131&lt;=150000),"B1",AND(F4131&gt;150000,F4131&lt;=200000),"A2",AND(F4131&gt;200000,F4131&lt;=250000),"A1",TRUE,"O")</f>
        <v>B1</v>
      </c>
      <c r="J4131" s="14">
        <f t="shared" si="192"/>
        <v>1.0567599999999999</v>
      </c>
      <c r="K4131" s="14">
        <f t="shared" si="193"/>
        <v>0.59203430000000001</v>
      </c>
      <c r="L4131" s="14">
        <f t="shared" si="194"/>
        <v>0</v>
      </c>
      <c r="O4131" s="13"/>
    </row>
    <row r="4132" spans="1:15" x14ac:dyDescent="0.2">
      <c r="A4132" s="4" t="s">
        <v>4863</v>
      </c>
      <c r="B4132" s="4" t="s">
        <v>298</v>
      </c>
      <c r="C4132" s="2" t="s">
        <v>299</v>
      </c>
      <c r="D4132" s="2" t="s">
        <v>327</v>
      </c>
      <c r="E4132" s="2" t="s">
        <v>720</v>
      </c>
      <c r="F4132" s="7">
        <v>105676</v>
      </c>
      <c r="G4132" s="7">
        <v>2286.33</v>
      </c>
      <c r="H4132" s="7">
        <v>0</v>
      </c>
      <c r="I4132" s="3" t="str" cm="1">
        <f t="array" ref="I4132">_xlfn.IFS(AND(F4132&gt;=10000,F4132&lt;=50000),"C",AND(F4132&gt;50000,F4132&lt;=100000),"B2",AND(F4132&gt;100000,F4132&lt;=150000),"B1",AND(F4132&gt;150000,F4132&lt;=200000),"A2",AND(F4132&gt;200000,F4132&lt;=250000),"A1",TRUE,"O")</f>
        <v>B1</v>
      </c>
      <c r="J4132" s="14">
        <f t="shared" si="192"/>
        <v>1.0567599999999999</v>
      </c>
      <c r="K4132" s="14">
        <f t="shared" si="193"/>
        <v>2.28633E-2</v>
      </c>
      <c r="L4132" s="14">
        <f t="shared" si="194"/>
        <v>0</v>
      </c>
      <c r="O4132" s="13"/>
    </row>
    <row r="4133" spans="1:15" x14ac:dyDescent="0.2">
      <c r="A4133" s="4" t="s">
        <v>4864</v>
      </c>
      <c r="B4133" s="4" t="s">
        <v>298</v>
      </c>
      <c r="C4133" s="2" t="s">
        <v>299</v>
      </c>
      <c r="D4133" s="2" t="s">
        <v>344</v>
      </c>
      <c r="E4133" s="2" t="s">
        <v>720</v>
      </c>
      <c r="F4133" s="7">
        <v>117424</v>
      </c>
      <c r="G4133" s="7">
        <v>0</v>
      </c>
      <c r="H4133" s="7">
        <v>0</v>
      </c>
      <c r="I4133" s="3" t="str" cm="1">
        <f t="array" ref="I4133">_xlfn.IFS(AND(F4133&gt;=10000,F4133&lt;=50000),"C",AND(F4133&gt;50000,F4133&lt;=100000),"B2",AND(F4133&gt;100000,F4133&lt;=150000),"B1",AND(F4133&gt;150000,F4133&lt;=200000),"A2",AND(F4133&gt;200000,F4133&lt;=250000),"A1",TRUE,"O")</f>
        <v>B1</v>
      </c>
      <c r="J4133" s="14">
        <f t="shared" si="192"/>
        <v>1.17424</v>
      </c>
      <c r="K4133" s="14">
        <f t="shared" si="193"/>
        <v>0</v>
      </c>
      <c r="L4133" s="14">
        <f t="shared" si="194"/>
        <v>0</v>
      </c>
      <c r="O4133" s="13"/>
    </row>
    <row r="4134" spans="1:15" x14ac:dyDescent="0.2">
      <c r="A4134" s="4" t="s">
        <v>4865</v>
      </c>
      <c r="B4134" s="4" t="s">
        <v>298</v>
      </c>
      <c r="C4134" s="2" t="s">
        <v>299</v>
      </c>
      <c r="D4134" s="2" t="s">
        <v>344</v>
      </c>
      <c r="E4134" s="2" t="s">
        <v>720</v>
      </c>
      <c r="F4134" s="7">
        <v>72463</v>
      </c>
      <c r="G4134" s="7">
        <v>0</v>
      </c>
      <c r="H4134" s="7">
        <v>0</v>
      </c>
      <c r="I4134" s="3" t="str" cm="1">
        <f t="array" ref="I4134">_xlfn.IFS(AND(F4134&gt;=10000,F4134&lt;=50000),"C",AND(F4134&gt;50000,F4134&lt;=100000),"B2",AND(F4134&gt;100000,F4134&lt;=150000),"B1",AND(F4134&gt;150000,F4134&lt;=200000),"A2",AND(F4134&gt;200000,F4134&lt;=250000),"A1",TRUE,"O")</f>
        <v>B2</v>
      </c>
      <c r="J4134" s="14">
        <f t="shared" si="192"/>
        <v>0.72463</v>
      </c>
      <c r="K4134" s="14">
        <f t="shared" si="193"/>
        <v>0</v>
      </c>
      <c r="L4134" s="14">
        <f t="shared" si="194"/>
        <v>0</v>
      </c>
      <c r="O4134" s="13"/>
    </row>
    <row r="4135" spans="1:15" x14ac:dyDescent="0.2">
      <c r="A4135" s="4" t="s">
        <v>4866</v>
      </c>
      <c r="B4135" s="4" t="s">
        <v>298</v>
      </c>
      <c r="C4135" s="2" t="s">
        <v>299</v>
      </c>
      <c r="D4135" s="2" t="s">
        <v>345</v>
      </c>
      <c r="E4135" s="2" t="s">
        <v>720</v>
      </c>
      <c r="F4135" s="7">
        <v>106504</v>
      </c>
      <c r="G4135" s="7">
        <v>64378.05</v>
      </c>
      <c r="H4135" s="7">
        <v>7459.2</v>
      </c>
      <c r="I4135" s="3" t="str" cm="1">
        <f t="array" ref="I4135">_xlfn.IFS(AND(F4135&gt;=10000,F4135&lt;=50000),"C",AND(F4135&gt;50000,F4135&lt;=100000),"B2",AND(F4135&gt;100000,F4135&lt;=150000),"B1",AND(F4135&gt;150000,F4135&lt;=200000),"A2",AND(F4135&gt;200000,F4135&lt;=250000),"A1",TRUE,"O")</f>
        <v>B1</v>
      </c>
      <c r="J4135" s="14">
        <f t="shared" si="192"/>
        <v>1.06504</v>
      </c>
      <c r="K4135" s="14">
        <f t="shared" si="193"/>
        <v>0.64378049999999998</v>
      </c>
      <c r="L4135" s="14">
        <f t="shared" si="194"/>
        <v>7.4591999999999992E-2</v>
      </c>
      <c r="O4135" s="13"/>
    </row>
    <row r="4136" spans="1:15" x14ac:dyDescent="0.2">
      <c r="A4136" s="4" t="s">
        <v>4867</v>
      </c>
      <c r="B4136" s="4" t="s">
        <v>298</v>
      </c>
      <c r="C4136" s="2" t="s">
        <v>299</v>
      </c>
      <c r="D4136" s="2" t="s">
        <v>345</v>
      </c>
      <c r="E4136" s="2" t="s">
        <v>721</v>
      </c>
      <c r="F4136" s="7">
        <v>167306</v>
      </c>
      <c r="G4136" s="7">
        <v>0</v>
      </c>
      <c r="H4136" s="7">
        <v>17885.54</v>
      </c>
      <c r="I4136" s="3" t="str" cm="1">
        <f t="array" ref="I4136">_xlfn.IFS(AND(F4136&gt;=10000,F4136&lt;=50000),"C",AND(F4136&gt;50000,F4136&lt;=100000),"B2",AND(F4136&gt;100000,F4136&lt;=150000),"B1",AND(F4136&gt;150000,F4136&lt;=200000),"A2",AND(F4136&gt;200000,F4136&lt;=250000),"A1",TRUE,"O")</f>
        <v>A2</v>
      </c>
      <c r="J4136" s="14">
        <f t="shared" si="192"/>
        <v>1.67306</v>
      </c>
      <c r="K4136" s="14">
        <f t="shared" si="193"/>
        <v>0</v>
      </c>
      <c r="L4136" s="14">
        <f t="shared" si="194"/>
        <v>0.1788554</v>
      </c>
      <c r="O4136" s="13"/>
    </row>
    <row r="4137" spans="1:15" x14ac:dyDescent="0.2">
      <c r="A4137" s="4" t="s">
        <v>4868</v>
      </c>
      <c r="B4137" s="4" t="s">
        <v>298</v>
      </c>
      <c r="C4137" s="2" t="s">
        <v>299</v>
      </c>
      <c r="D4137" s="2" t="s">
        <v>345</v>
      </c>
      <c r="E4137" s="2" t="s">
        <v>720</v>
      </c>
      <c r="F4137" s="7">
        <v>152108</v>
      </c>
      <c r="G4137" s="7">
        <v>0</v>
      </c>
      <c r="H4137" s="7">
        <v>14985.58</v>
      </c>
      <c r="I4137" s="3" t="str" cm="1">
        <f t="array" ref="I4137">_xlfn.IFS(AND(F4137&gt;=10000,F4137&lt;=50000),"C",AND(F4137&gt;50000,F4137&lt;=100000),"B2",AND(F4137&gt;100000,F4137&lt;=150000),"B1",AND(F4137&gt;150000,F4137&lt;=200000),"A2",AND(F4137&gt;200000,F4137&lt;=250000),"A1",TRUE,"O")</f>
        <v>A2</v>
      </c>
      <c r="J4137" s="14">
        <f t="shared" si="192"/>
        <v>1.52108</v>
      </c>
      <c r="K4137" s="14">
        <f t="shared" si="193"/>
        <v>0</v>
      </c>
      <c r="L4137" s="14">
        <f t="shared" si="194"/>
        <v>0.14985580000000001</v>
      </c>
      <c r="O4137" s="13"/>
    </row>
    <row r="4138" spans="1:15" x14ac:dyDescent="0.2">
      <c r="A4138" s="4" t="s">
        <v>4869</v>
      </c>
      <c r="B4138" s="4" t="s">
        <v>298</v>
      </c>
      <c r="C4138" s="2" t="s">
        <v>299</v>
      </c>
      <c r="D4138" s="2" t="s">
        <v>345</v>
      </c>
      <c r="E4138" s="2" t="s">
        <v>720</v>
      </c>
      <c r="F4138" s="7">
        <v>152108</v>
      </c>
      <c r="G4138" s="7">
        <v>0</v>
      </c>
      <c r="H4138" s="7">
        <v>16260.82</v>
      </c>
      <c r="I4138" s="3" t="str" cm="1">
        <f t="array" ref="I4138">_xlfn.IFS(AND(F4138&gt;=10000,F4138&lt;=50000),"C",AND(F4138&gt;50000,F4138&lt;=100000),"B2",AND(F4138&gt;100000,F4138&lt;=150000),"B1",AND(F4138&gt;150000,F4138&lt;=200000),"A2",AND(F4138&gt;200000,F4138&lt;=250000),"A1",TRUE,"O")</f>
        <v>A2</v>
      </c>
      <c r="J4138" s="14">
        <f t="shared" si="192"/>
        <v>1.52108</v>
      </c>
      <c r="K4138" s="14">
        <f t="shared" si="193"/>
        <v>0</v>
      </c>
      <c r="L4138" s="14">
        <f t="shared" si="194"/>
        <v>0.16260820000000001</v>
      </c>
      <c r="O4138" s="13"/>
    </row>
    <row r="4139" spans="1:15" x14ac:dyDescent="0.2">
      <c r="A4139" s="4" t="s">
        <v>4870</v>
      </c>
      <c r="B4139" s="4" t="s">
        <v>298</v>
      </c>
      <c r="C4139" s="2" t="s">
        <v>299</v>
      </c>
      <c r="D4139" s="2" t="s">
        <v>346</v>
      </c>
      <c r="E4139" s="2" t="s">
        <v>720</v>
      </c>
      <c r="F4139" s="7">
        <v>92213</v>
      </c>
      <c r="G4139" s="7">
        <v>5006.21</v>
      </c>
      <c r="H4139" s="7">
        <v>3173.7</v>
      </c>
      <c r="I4139" s="3" t="str" cm="1">
        <f t="array" ref="I4139">_xlfn.IFS(AND(F4139&gt;=10000,F4139&lt;=50000),"C",AND(F4139&gt;50000,F4139&lt;=100000),"B2",AND(F4139&gt;100000,F4139&lt;=150000),"B1",AND(F4139&gt;150000,F4139&lt;=200000),"A2",AND(F4139&gt;200000,F4139&lt;=250000),"A1",TRUE,"O")</f>
        <v>B2</v>
      </c>
      <c r="J4139" s="14">
        <f t="shared" si="192"/>
        <v>0.92213000000000001</v>
      </c>
      <c r="K4139" s="14">
        <f t="shared" si="193"/>
        <v>5.0062099999999998E-2</v>
      </c>
      <c r="L4139" s="14">
        <f t="shared" si="194"/>
        <v>3.1737000000000001E-2</v>
      </c>
      <c r="O4139" s="13"/>
    </row>
    <row r="4140" spans="1:15" x14ac:dyDescent="0.2">
      <c r="A4140" s="4" t="s">
        <v>4871</v>
      </c>
      <c r="B4140" s="4" t="s">
        <v>298</v>
      </c>
      <c r="C4140" s="2" t="s">
        <v>299</v>
      </c>
      <c r="D4140" s="2" t="s">
        <v>346</v>
      </c>
      <c r="E4140" s="2" t="s">
        <v>720</v>
      </c>
      <c r="F4140" s="7">
        <v>96826</v>
      </c>
      <c r="G4140" s="7">
        <v>700.32</v>
      </c>
      <c r="H4140" s="7">
        <v>3332.54</v>
      </c>
      <c r="I4140" s="3" t="str" cm="1">
        <f t="array" ref="I4140">_xlfn.IFS(AND(F4140&gt;=10000,F4140&lt;=50000),"C",AND(F4140&gt;50000,F4140&lt;=100000),"B2",AND(F4140&gt;100000,F4140&lt;=150000),"B1",AND(F4140&gt;150000,F4140&lt;=200000),"A2",AND(F4140&gt;200000,F4140&lt;=250000),"A1",TRUE,"O")</f>
        <v>B2</v>
      </c>
      <c r="J4140" s="14">
        <f t="shared" si="192"/>
        <v>0.96826000000000001</v>
      </c>
      <c r="K4140" s="14">
        <f t="shared" si="193"/>
        <v>7.0032000000000002E-3</v>
      </c>
      <c r="L4140" s="14">
        <f t="shared" si="194"/>
        <v>3.3325399999999998E-2</v>
      </c>
      <c r="O4140" s="13"/>
    </row>
    <row r="4141" spans="1:15" x14ac:dyDescent="0.2">
      <c r="A4141" s="4" t="s">
        <v>4872</v>
      </c>
      <c r="B4141" s="4" t="s">
        <v>298</v>
      </c>
      <c r="C4141" s="2" t="s">
        <v>299</v>
      </c>
      <c r="D4141" s="2" t="s">
        <v>346</v>
      </c>
      <c r="E4141" s="2" t="s">
        <v>721</v>
      </c>
      <c r="F4141" s="7">
        <v>132119</v>
      </c>
      <c r="G4141" s="7">
        <v>33816.769999999997</v>
      </c>
      <c r="H4141" s="7">
        <v>9165.4599999999991</v>
      </c>
      <c r="I4141" s="3" t="str" cm="1">
        <f t="array" ref="I4141">_xlfn.IFS(AND(F4141&gt;=10000,F4141&lt;=50000),"C",AND(F4141&gt;50000,F4141&lt;=100000),"B2",AND(F4141&gt;100000,F4141&lt;=150000),"B1",AND(F4141&gt;150000,F4141&lt;=200000),"A2",AND(F4141&gt;200000,F4141&lt;=250000),"A1",TRUE,"O")</f>
        <v>B1</v>
      </c>
      <c r="J4141" s="14">
        <f t="shared" si="192"/>
        <v>1.3211900000000001</v>
      </c>
      <c r="K4141" s="14">
        <f t="shared" si="193"/>
        <v>0.33816769999999996</v>
      </c>
      <c r="L4141" s="14">
        <f t="shared" si="194"/>
        <v>9.1654599999999989E-2</v>
      </c>
      <c r="O4141" s="13"/>
    </row>
    <row r="4142" spans="1:15" x14ac:dyDescent="0.2">
      <c r="A4142" s="4" t="s">
        <v>4873</v>
      </c>
      <c r="B4142" s="4" t="s">
        <v>298</v>
      </c>
      <c r="C4142" s="2" t="s">
        <v>299</v>
      </c>
      <c r="D4142" s="2" t="s">
        <v>346</v>
      </c>
      <c r="E4142" s="2" t="s">
        <v>720</v>
      </c>
      <c r="F4142" s="7">
        <v>106504</v>
      </c>
      <c r="G4142" s="7">
        <v>33431.65</v>
      </c>
      <c r="H4142" s="7">
        <v>0</v>
      </c>
      <c r="I4142" s="3" t="str" cm="1">
        <f t="array" ref="I4142">_xlfn.IFS(AND(F4142&gt;=10000,F4142&lt;=50000),"C",AND(F4142&gt;50000,F4142&lt;=100000),"B2",AND(F4142&gt;100000,F4142&lt;=150000),"B1",AND(F4142&gt;150000,F4142&lt;=200000),"A2",AND(F4142&gt;200000,F4142&lt;=250000),"A1",TRUE,"O")</f>
        <v>B1</v>
      </c>
      <c r="J4142" s="14">
        <f t="shared" si="192"/>
        <v>1.06504</v>
      </c>
      <c r="K4142" s="14">
        <f t="shared" si="193"/>
        <v>0.33431650000000002</v>
      </c>
      <c r="L4142" s="14">
        <f t="shared" si="194"/>
        <v>0</v>
      </c>
      <c r="O4142" s="13"/>
    </row>
    <row r="4143" spans="1:15" x14ac:dyDescent="0.2">
      <c r="A4143" s="4" t="s">
        <v>4874</v>
      </c>
      <c r="B4143" s="4" t="s">
        <v>298</v>
      </c>
      <c r="C4143" s="2" t="s">
        <v>299</v>
      </c>
      <c r="D4143" s="2" t="s">
        <v>346</v>
      </c>
      <c r="E4143" s="2" t="s">
        <v>720</v>
      </c>
      <c r="F4143" s="7">
        <v>106504</v>
      </c>
      <c r="G4143" s="7">
        <v>21081.89</v>
      </c>
      <c r="H4143" s="7">
        <v>0</v>
      </c>
      <c r="I4143" s="3" t="str" cm="1">
        <f t="array" ref="I4143">_xlfn.IFS(AND(F4143&gt;=10000,F4143&lt;=50000),"C",AND(F4143&gt;50000,F4143&lt;=100000),"B2",AND(F4143&gt;100000,F4143&lt;=150000),"B1",AND(F4143&gt;150000,F4143&lt;=200000),"A2",AND(F4143&gt;200000,F4143&lt;=250000),"A1",TRUE,"O")</f>
        <v>B1</v>
      </c>
      <c r="J4143" s="14">
        <f t="shared" si="192"/>
        <v>1.06504</v>
      </c>
      <c r="K4143" s="14">
        <f t="shared" si="193"/>
        <v>0.2108189</v>
      </c>
      <c r="L4143" s="14">
        <f t="shared" si="194"/>
        <v>0</v>
      </c>
      <c r="O4143" s="13"/>
    </row>
    <row r="4144" spans="1:15" x14ac:dyDescent="0.2">
      <c r="A4144" s="4" t="s">
        <v>4875</v>
      </c>
      <c r="B4144" s="4" t="s">
        <v>298</v>
      </c>
      <c r="C4144" s="2" t="s">
        <v>299</v>
      </c>
      <c r="D4144" s="2" t="s">
        <v>346</v>
      </c>
      <c r="E4144" s="2" t="s">
        <v>720</v>
      </c>
      <c r="F4144" s="7">
        <v>106504</v>
      </c>
      <c r="G4144" s="7">
        <v>12724.17</v>
      </c>
      <c r="H4144" s="7">
        <v>3214.02</v>
      </c>
      <c r="I4144" s="3" t="str" cm="1">
        <f t="array" ref="I4144">_xlfn.IFS(AND(F4144&gt;=10000,F4144&lt;=50000),"C",AND(F4144&gt;50000,F4144&lt;=100000),"B2",AND(F4144&gt;100000,F4144&lt;=150000),"B1",AND(F4144&gt;150000,F4144&lt;=200000),"A2",AND(F4144&gt;200000,F4144&lt;=250000),"A1",TRUE,"O")</f>
        <v>B1</v>
      </c>
      <c r="J4144" s="14">
        <f t="shared" si="192"/>
        <v>1.06504</v>
      </c>
      <c r="K4144" s="14">
        <f t="shared" si="193"/>
        <v>0.12724170000000001</v>
      </c>
      <c r="L4144" s="14">
        <f t="shared" si="194"/>
        <v>3.2140200000000001E-2</v>
      </c>
      <c r="O4144" s="13"/>
    </row>
    <row r="4145" spans="1:15" x14ac:dyDescent="0.2">
      <c r="A4145" s="4" t="s">
        <v>4876</v>
      </c>
      <c r="B4145" s="4" t="s">
        <v>298</v>
      </c>
      <c r="C4145" s="2" t="s">
        <v>299</v>
      </c>
      <c r="D4145" s="2" t="s">
        <v>346</v>
      </c>
      <c r="E4145" s="2" t="s">
        <v>720</v>
      </c>
      <c r="F4145" s="7">
        <v>106504</v>
      </c>
      <c r="G4145" s="7">
        <v>1830.35</v>
      </c>
      <c r="H4145" s="7">
        <v>0</v>
      </c>
      <c r="I4145" s="3" t="str" cm="1">
        <f t="array" ref="I4145">_xlfn.IFS(AND(F4145&gt;=10000,F4145&lt;=50000),"C",AND(F4145&gt;50000,F4145&lt;=100000),"B2",AND(F4145&gt;100000,F4145&lt;=150000),"B1",AND(F4145&gt;150000,F4145&lt;=200000),"A2",AND(F4145&gt;200000,F4145&lt;=250000),"A1",TRUE,"O")</f>
        <v>B1</v>
      </c>
      <c r="J4145" s="14">
        <f t="shared" si="192"/>
        <v>1.06504</v>
      </c>
      <c r="K4145" s="14">
        <f t="shared" si="193"/>
        <v>1.83035E-2</v>
      </c>
      <c r="L4145" s="14">
        <f t="shared" si="194"/>
        <v>0</v>
      </c>
      <c r="O4145" s="13"/>
    </row>
    <row r="4146" spans="1:15" x14ac:dyDescent="0.2">
      <c r="A4146" s="4" t="s">
        <v>4877</v>
      </c>
      <c r="B4146" s="4" t="s">
        <v>298</v>
      </c>
      <c r="C4146" s="2" t="s">
        <v>299</v>
      </c>
      <c r="D4146" s="2" t="s">
        <v>346</v>
      </c>
      <c r="E4146" s="2" t="s">
        <v>720</v>
      </c>
      <c r="F4146" s="7">
        <v>106504</v>
      </c>
      <c r="G4146" s="7">
        <v>419.2</v>
      </c>
      <c r="H4146" s="7">
        <v>9493.02</v>
      </c>
      <c r="I4146" s="3" t="str" cm="1">
        <f t="array" ref="I4146">_xlfn.IFS(AND(F4146&gt;=10000,F4146&lt;=50000),"C",AND(F4146&gt;50000,F4146&lt;=100000),"B2",AND(F4146&gt;100000,F4146&lt;=150000),"B1",AND(F4146&gt;150000,F4146&lt;=200000),"A2",AND(F4146&gt;200000,F4146&lt;=250000),"A1",TRUE,"O")</f>
        <v>B1</v>
      </c>
      <c r="J4146" s="14">
        <f t="shared" si="192"/>
        <v>1.06504</v>
      </c>
      <c r="K4146" s="14">
        <f t="shared" si="193"/>
        <v>4.1919999999999995E-3</v>
      </c>
      <c r="L4146" s="14">
        <f t="shared" si="194"/>
        <v>9.4930200000000006E-2</v>
      </c>
      <c r="O4146" s="13"/>
    </row>
    <row r="4147" spans="1:15" x14ac:dyDescent="0.2">
      <c r="A4147" s="4" t="s">
        <v>4878</v>
      </c>
      <c r="B4147" s="4" t="s">
        <v>298</v>
      </c>
      <c r="C4147" s="2" t="s">
        <v>299</v>
      </c>
      <c r="D4147" s="2" t="s">
        <v>346</v>
      </c>
      <c r="E4147" s="2" t="s">
        <v>720</v>
      </c>
      <c r="F4147" s="7">
        <v>96826</v>
      </c>
      <c r="G4147" s="7">
        <v>46438.64</v>
      </c>
      <c r="H4147" s="7">
        <v>6781.42</v>
      </c>
      <c r="I4147" s="3" t="str" cm="1">
        <f t="array" ref="I4147">_xlfn.IFS(AND(F4147&gt;=10000,F4147&lt;=50000),"C",AND(F4147&gt;50000,F4147&lt;=100000),"B2",AND(F4147&gt;100000,F4147&lt;=150000),"B1",AND(F4147&gt;150000,F4147&lt;=200000),"A2",AND(F4147&gt;200000,F4147&lt;=250000),"A1",TRUE,"O")</f>
        <v>B2</v>
      </c>
      <c r="J4147" s="14">
        <f t="shared" si="192"/>
        <v>0.96826000000000001</v>
      </c>
      <c r="K4147" s="14">
        <f t="shared" si="193"/>
        <v>0.46438639999999998</v>
      </c>
      <c r="L4147" s="14">
        <f t="shared" si="194"/>
        <v>6.7814200000000005E-2</v>
      </c>
      <c r="O4147" s="13"/>
    </row>
    <row r="4148" spans="1:15" x14ac:dyDescent="0.2">
      <c r="A4148" s="4" t="s">
        <v>4879</v>
      </c>
      <c r="B4148" s="4" t="s">
        <v>298</v>
      </c>
      <c r="C4148" s="2" t="s">
        <v>299</v>
      </c>
      <c r="D4148" s="2" t="s">
        <v>346</v>
      </c>
      <c r="E4148" s="2" t="s">
        <v>720</v>
      </c>
      <c r="F4148" s="7">
        <v>106504</v>
      </c>
      <c r="G4148" s="7">
        <v>18674.64</v>
      </c>
      <c r="H4148" s="7">
        <v>0</v>
      </c>
      <c r="I4148" s="3" t="str" cm="1">
        <f t="array" ref="I4148">_xlfn.IFS(AND(F4148&gt;=10000,F4148&lt;=50000),"C",AND(F4148&gt;50000,F4148&lt;=100000),"B2",AND(F4148&gt;100000,F4148&lt;=150000),"B1",AND(F4148&gt;150000,F4148&lt;=200000),"A2",AND(F4148&gt;200000,F4148&lt;=250000),"A1",TRUE,"O")</f>
        <v>B1</v>
      </c>
      <c r="J4148" s="14">
        <f t="shared" si="192"/>
        <v>1.06504</v>
      </c>
      <c r="K4148" s="14">
        <f t="shared" si="193"/>
        <v>0.18674640000000001</v>
      </c>
      <c r="L4148" s="14">
        <f t="shared" si="194"/>
        <v>0</v>
      </c>
      <c r="O4148" s="13"/>
    </row>
    <row r="4149" spans="1:15" x14ac:dyDescent="0.2">
      <c r="A4149" s="4" t="s">
        <v>4880</v>
      </c>
      <c r="B4149" s="4" t="s">
        <v>298</v>
      </c>
      <c r="C4149" s="2" t="s">
        <v>299</v>
      </c>
      <c r="D4149" s="2" t="s">
        <v>346</v>
      </c>
      <c r="E4149" s="2" t="s">
        <v>720</v>
      </c>
      <c r="F4149" s="7">
        <v>132119</v>
      </c>
      <c r="G4149" s="7">
        <v>19534.400000000001</v>
      </c>
      <c r="H4149" s="7">
        <v>4547.04</v>
      </c>
      <c r="I4149" s="3" t="str" cm="1">
        <f t="array" ref="I4149">_xlfn.IFS(AND(F4149&gt;=10000,F4149&lt;=50000),"C",AND(F4149&gt;50000,F4149&lt;=100000),"B2",AND(F4149&gt;100000,F4149&lt;=150000),"B1",AND(F4149&gt;150000,F4149&lt;=200000),"A2",AND(F4149&gt;200000,F4149&lt;=250000),"A1",TRUE,"O")</f>
        <v>B1</v>
      </c>
      <c r="J4149" s="14">
        <f t="shared" si="192"/>
        <v>1.3211900000000001</v>
      </c>
      <c r="K4149" s="14">
        <f t="shared" si="193"/>
        <v>0.19534400000000002</v>
      </c>
      <c r="L4149" s="14">
        <f t="shared" si="194"/>
        <v>4.5470400000000001E-2</v>
      </c>
      <c r="O4149" s="13"/>
    </row>
    <row r="4150" spans="1:15" x14ac:dyDescent="0.2">
      <c r="A4150" s="4" t="s">
        <v>4881</v>
      </c>
      <c r="B4150" s="4" t="s">
        <v>298</v>
      </c>
      <c r="C4150" s="2" t="s">
        <v>299</v>
      </c>
      <c r="D4150" s="2" t="s">
        <v>346</v>
      </c>
      <c r="E4150" s="2" t="s">
        <v>720</v>
      </c>
      <c r="F4150" s="7">
        <v>132119</v>
      </c>
      <c r="G4150" s="7">
        <v>7296.92</v>
      </c>
      <c r="H4150" s="7">
        <v>9253.1</v>
      </c>
      <c r="I4150" s="3" t="str" cm="1">
        <f t="array" ref="I4150">_xlfn.IFS(AND(F4150&gt;=10000,F4150&lt;=50000),"C",AND(F4150&gt;50000,F4150&lt;=100000),"B2",AND(F4150&gt;100000,F4150&lt;=150000),"B1",AND(F4150&gt;150000,F4150&lt;=200000),"A2",AND(F4150&gt;200000,F4150&lt;=250000),"A1",TRUE,"O")</f>
        <v>B1</v>
      </c>
      <c r="J4150" s="14">
        <f t="shared" si="192"/>
        <v>1.3211900000000001</v>
      </c>
      <c r="K4150" s="14">
        <f t="shared" si="193"/>
        <v>7.2969199999999998E-2</v>
      </c>
      <c r="L4150" s="14">
        <f t="shared" si="194"/>
        <v>9.2531000000000002E-2</v>
      </c>
      <c r="O4150" s="13"/>
    </row>
    <row r="4151" spans="1:15" x14ac:dyDescent="0.2">
      <c r="A4151" s="4" t="s">
        <v>4882</v>
      </c>
      <c r="B4151" s="4" t="s">
        <v>298</v>
      </c>
      <c r="C4151" s="2" t="s">
        <v>299</v>
      </c>
      <c r="D4151" s="2" t="s">
        <v>346</v>
      </c>
      <c r="E4151" s="2" t="s">
        <v>720</v>
      </c>
      <c r="F4151" s="7">
        <v>70023</v>
      </c>
      <c r="G4151" s="7">
        <v>26231.26</v>
      </c>
      <c r="H4151" s="7">
        <v>0</v>
      </c>
      <c r="I4151" s="3" t="str" cm="1">
        <f t="array" ref="I4151">_xlfn.IFS(AND(F4151&gt;=10000,F4151&lt;=50000),"C",AND(F4151&gt;50000,F4151&lt;=100000),"B2",AND(F4151&gt;100000,F4151&lt;=150000),"B1",AND(F4151&gt;150000,F4151&lt;=200000),"A2",AND(F4151&gt;200000,F4151&lt;=250000),"A1",TRUE,"O")</f>
        <v>B2</v>
      </c>
      <c r="J4151" s="14">
        <f t="shared" si="192"/>
        <v>0.70023000000000002</v>
      </c>
      <c r="K4151" s="14">
        <f t="shared" si="193"/>
        <v>0.26231260000000001</v>
      </c>
      <c r="L4151" s="14">
        <f t="shared" si="194"/>
        <v>0</v>
      </c>
      <c r="O4151" s="13"/>
    </row>
    <row r="4152" spans="1:15" x14ac:dyDescent="0.2">
      <c r="A4152" s="4" t="s">
        <v>4883</v>
      </c>
      <c r="B4152" s="4" t="s">
        <v>298</v>
      </c>
      <c r="C4152" s="2" t="s">
        <v>299</v>
      </c>
      <c r="D4152" s="2" t="s">
        <v>346</v>
      </c>
      <c r="E4152" s="2" t="s">
        <v>720</v>
      </c>
      <c r="F4152" s="7">
        <v>99420</v>
      </c>
      <c r="G4152" s="7">
        <v>16717.59</v>
      </c>
      <c r="H4152" s="7">
        <v>0</v>
      </c>
      <c r="I4152" s="3" t="str" cm="1">
        <f t="array" ref="I4152">_xlfn.IFS(AND(F4152&gt;=10000,F4152&lt;=50000),"C",AND(F4152&gt;50000,F4152&lt;=100000),"B2",AND(F4152&gt;100000,F4152&lt;=150000),"B1",AND(F4152&gt;150000,F4152&lt;=200000),"A2",AND(F4152&gt;200000,F4152&lt;=250000),"A1",TRUE,"O")</f>
        <v>B2</v>
      </c>
      <c r="J4152" s="14">
        <f t="shared" si="192"/>
        <v>0.99419999999999997</v>
      </c>
      <c r="K4152" s="14">
        <f t="shared" si="193"/>
        <v>0.16717589999999999</v>
      </c>
      <c r="L4152" s="14">
        <f t="shared" si="194"/>
        <v>0</v>
      </c>
      <c r="O4152" s="13"/>
    </row>
    <row r="4153" spans="1:15" x14ac:dyDescent="0.2">
      <c r="A4153" s="4" t="s">
        <v>4884</v>
      </c>
      <c r="B4153" s="4" t="s">
        <v>298</v>
      </c>
      <c r="C4153" s="2" t="s">
        <v>299</v>
      </c>
      <c r="D4153" s="2" t="s">
        <v>346</v>
      </c>
      <c r="E4153" s="2" t="s">
        <v>720</v>
      </c>
      <c r="F4153" s="7">
        <v>81521</v>
      </c>
      <c r="G4153" s="7">
        <v>59371.1</v>
      </c>
      <c r="H4153" s="7">
        <v>0</v>
      </c>
      <c r="I4153" s="3" t="str" cm="1">
        <f t="array" ref="I4153">_xlfn.IFS(AND(F4153&gt;=10000,F4153&lt;=50000),"C",AND(F4153&gt;50000,F4153&lt;=100000),"B2",AND(F4153&gt;100000,F4153&lt;=150000),"B1",AND(F4153&gt;150000,F4153&lt;=200000),"A2",AND(F4153&gt;200000,F4153&lt;=250000),"A1",TRUE,"O")</f>
        <v>B2</v>
      </c>
      <c r="J4153" s="14">
        <f t="shared" si="192"/>
        <v>0.81520999999999999</v>
      </c>
      <c r="K4153" s="14">
        <f t="shared" si="193"/>
        <v>0.59371099999999999</v>
      </c>
      <c r="L4153" s="14">
        <f t="shared" si="194"/>
        <v>0</v>
      </c>
      <c r="O4153" s="13"/>
    </row>
    <row r="4154" spans="1:15" x14ac:dyDescent="0.2">
      <c r="A4154" s="4" t="s">
        <v>4885</v>
      </c>
      <c r="B4154" s="4" t="s">
        <v>298</v>
      </c>
      <c r="C4154" s="2" t="s">
        <v>299</v>
      </c>
      <c r="D4154" s="2" t="s">
        <v>346</v>
      </c>
      <c r="E4154" s="2" t="s">
        <v>720</v>
      </c>
      <c r="F4154" s="7">
        <v>81521</v>
      </c>
      <c r="G4154" s="7">
        <v>18347.18</v>
      </c>
      <c r="H4154" s="7">
        <v>0</v>
      </c>
      <c r="I4154" s="3" t="str" cm="1">
        <f t="array" ref="I4154">_xlfn.IFS(AND(F4154&gt;=10000,F4154&lt;=50000),"C",AND(F4154&gt;50000,F4154&lt;=100000),"B2",AND(F4154&gt;100000,F4154&lt;=150000),"B1",AND(F4154&gt;150000,F4154&lt;=200000),"A2",AND(F4154&gt;200000,F4154&lt;=250000),"A1",TRUE,"O")</f>
        <v>B2</v>
      </c>
      <c r="J4154" s="14">
        <f t="shared" si="192"/>
        <v>0.81520999999999999</v>
      </c>
      <c r="K4154" s="14">
        <f t="shared" si="193"/>
        <v>0.18347179999999999</v>
      </c>
      <c r="L4154" s="14">
        <f t="shared" si="194"/>
        <v>0</v>
      </c>
      <c r="O4154" s="13"/>
    </row>
    <row r="4155" spans="1:15" x14ac:dyDescent="0.2">
      <c r="A4155" s="4" t="s">
        <v>4886</v>
      </c>
      <c r="B4155" s="4" t="s">
        <v>298</v>
      </c>
      <c r="C4155" s="2" t="s">
        <v>299</v>
      </c>
      <c r="D4155" s="2" t="s">
        <v>346</v>
      </c>
      <c r="E4155" s="2" t="s">
        <v>720</v>
      </c>
      <c r="F4155" s="7">
        <v>70023</v>
      </c>
      <c r="G4155" s="7">
        <v>1826</v>
      </c>
      <c r="H4155" s="7">
        <v>0</v>
      </c>
      <c r="I4155" s="3" t="str" cm="1">
        <f t="array" ref="I4155">_xlfn.IFS(AND(F4155&gt;=10000,F4155&lt;=50000),"C",AND(F4155&gt;50000,F4155&lt;=100000),"B2",AND(F4155&gt;100000,F4155&lt;=150000),"B1",AND(F4155&gt;150000,F4155&lt;=200000),"A2",AND(F4155&gt;200000,F4155&lt;=250000),"A1",TRUE,"O")</f>
        <v>B2</v>
      </c>
      <c r="J4155" s="14">
        <f t="shared" si="192"/>
        <v>0.70023000000000002</v>
      </c>
      <c r="K4155" s="14">
        <f t="shared" si="193"/>
        <v>1.8259999999999998E-2</v>
      </c>
      <c r="L4155" s="14">
        <f t="shared" si="194"/>
        <v>0</v>
      </c>
      <c r="O4155" s="13"/>
    </row>
    <row r="4156" spans="1:15" x14ac:dyDescent="0.2">
      <c r="A4156" s="4" t="s">
        <v>4887</v>
      </c>
      <c r="B4156" s="4" t="s">
        <v>298</v>
      </c>
      <c r="C4156" s="2" t="s">
        <v>299</v>
      </c>
      <c r="D4156" s="2" t="s">
        <v>346</v>
      </c>
      <c r="E4156" s="2" t="s">
        <v>720</v>
      </c>
      <c r="F4156" s="7">
        <v>76101</v>
      </c>
      <c r="G4156" s="7">
        <v>44710.02</v>
      </c>
      <c r="H4156" s="7">
        <v>0</v>
      </c>
      <c r="I4156" s="3" t="str" cm="1">
        <f t="array" ref="I4156">_xlfn.IFS(AND(F4156&gt;=10000,F4156&lt;=50000),"C",AND(F4156&gt;50000,F4156&lt;=100000),"B2",AND(F4156&gt;100000,F4156&lt;=150000),"B1",AND(F4156&gt;150000,F4156&lt;=200000),"A2",AND(F4156&gt;200000,F4156&lt;=250000),"A1",TRUE,"O")</f>
        <v>B2</v>
      </c>
      <c r="J4156" s="14">
        <f t="shared" si="192"/>
        <v>0.76100999999999996</v>
      </c>
      <c r="K4156" s="14">
        <f t="shared" si="193"/>
        <v>0.44710019999999995</v>
      </c>
      <c r="L4156" s="14">
        <f t="shared" si="194"/>
        <v>0</v>
      </c>
      <c r="O4156" s="13"/>
    </row>
    <row r="4157" spans="1:15" x14ac:dyDescent="0.2">
      <c r="A4157" s="4" t="s">
        <v>4888</v>
      </c>
      <c r="B4157" s="4" t="s">
        <v>298</v>
      </c>
      <c r="C4157" s="2" t="s">
        <v>299</v>
      </c>
      <c r="D4157" s="2" t="s">
        <v>346</v>
      </c>
      <c r="E4157" s="2" t="s">
        <v>720</v>
      </c>
      <c r="F4157" s="7">
        <v>73525</v>
      </c>
      <c r="G4157" s="7">
        <v>6685.9</v>
      </c>
      <c r="H4157" s="7">
        <v>0</v>
      </c>
      <c r="I4157" s="3" t="str" cm="1">
        <f t="array" ref="I4157">_xlfn.IFS(AND(F4157&gt;=10000,F4157&lt;=50000),"C",AND(F4157&gt;50000,F4157&lt;=100000),"B2",AND(F4157&gt;100000,F4157&lt;=150000),"B1",AND(F4157&gt;150000,F4157&lt;=200000),"A2",AND(F4157&gt;200000,F4157&lt;=250000),"A1",TRUE,"O")</f>
        <v>B2</v>
      </c>
      <c r="J4157" s="14">
        <f t="shared" si="192"/>
        <v>0.73524999999999996</v>
      </c>
      <c r="K4157" s="14">
        <f t="shared" si="193"/>
        <v>6.6859000000000002E-2</v>
      </c>
      <c r="L4157" s="14">
        <f t="shared" si="194"/>
        <v>0</v>
      </c>
      <c r="O4157" s="13"/>
    </row>
    <row r="4158" spans="1:15" x14ac:dyDescent="0.2">
      <c r="A4158" s="4" t="s">
        <v>4889</v>
      </c>
      <c r="B4158" s="4" t="s">
        <v>298</v>
      </c>
      <c r="C4158" s="2" t="s">
        <v>299</v>
      </c>
      <c r="D4158" s="2" t="s">
        <v>346</v>
      </c>
      <c r="E4158" s="2" t="s">
        <v>720</v>
      </c>
      <c r="F4158" s="7">
        <v>73525</v>
      </c>
      <c r="G4158" s="7">
        <v>42690.36</v>
      </c>
      <c r="H4158" s="7">
        <v>0</v>
      </c>
      <c r="I4158" s="3" t="str" cm="1">
        <f t="array" ref="I4158">_xlfn.IFS(AND(F4158&gt;=10000,F4158&lt;=50000),"C",AND(F4158&gt;50000,F4158&lt;=100000),"B2",AND(F4158&gt;100000,F4158&lt;=150000),"B1",AND(F4158&gt;150000,F4158&lt;=200000),"A2",AND(F4158&gt;200000,F4158&lt;=250000),"A1",TRUE,"O")</f>
        <v>B2</v>
      </c>
      <c r="J4158" s="14">
        <f t="shared" si="192"/>
        <v>0.73524999999999996</v>
      </c>
      <c r="K4158" s="14">
        <f t="shared" si="193"/>
        <v>0.42690359999999999</v>
      </c>
      <c r="L4158" s="14">
        <f t="shared" si="194"/>
        <v>0</v>
      </c>
      <c r="O4158" s="13"/>
    </row>
    <row r="4159" spans="1:15" x14ac:dyDescent="0.2">
      <c r="A4159" s="4" t="s">
        <v>4890</v>
      </c>
      <c r="B4159" s="4" t="s">
        <v>298</v>
      </c>
      <c r="C4159" s="2" t="s">
        <v>299</v>
      </c>
      <c r="D4159" s="2" t="s">
        <v>346</v>
      </c>
      <c r="E4159" s="2" t="s">
        <v>720</v>
      </c>
      <c r="F4159" s="7">
        <v>73525</v>
      </c>
      <c r="G4159" s="7">
        <v>15490.8</v>
      </c>
      <c r="H4159" s="7">
        <v>0</v>
      </c>
      <c r="I4159" s="3" t="str" cm="1">
        <f t="array" ref="I4159">_xlfn.IFS(AND(F4159&gt;=10000,F4159&lt;=50000),"C",AND(F4159&gt;50000,F4159&lt;=100000),"B2",AND(F4159&gt;100000,F4159&lt;=150000),"B1",AND(F4159&gt;150000,F4159&lt;=200000),"A2",AND(F4159&gt;200000,F4159&lt;=250000),"A1",TRUE,"O")</f>
        <v>B2</v>
      </c>
      <c r="J4159" s="14">
        <f t="shared" si="192"/>
        <v>0.73524999999999996</v>
      </c>
      <c r="K4159" s="14">
        <f t="shared" si="193"/>
        <v>0.15490799999999999</v>
      </c>
      <c r="L4159" s="14">
        <f t="shared" si="194"/>
        <v>0</v>
      </c>
      <c r="O4159" s="13"/>
    </row>
    <row r="4160" spans="1:15" x14ac:dyDescent="0.2">
      <c r="A4160" s="4" t="s">
        <v>4891</v>
      </c>
      <c r="B4160" s="4" t="s">
        <v>298</v>
      </c>
      <c r="C4160" s="2" t="s">
        <v>299</v>
      </c>
      <c r="D4160" s="2" t="s">
        <v>346</v>
      </c>
      <c r="E4160" s="2" t="s">
        <v>720</v>
      </c>
      <c r="F4160" s="7">
        <v>70023</v>
      </c>
      <c r="G4160" s="7">
        <v>18371.759999999998</v>
      </c>
      <c r="H4160" s="7">
        <v>0</v>
      </c>
      <c r="I4160" s="3" t="str" cm="1">
        <f t="array" ref="I4160">_xlfn.IFS(AND(F4160&gt;=10000,F4160&lt;=50000),"C",AND(F4160&gt;50000,F4160&lt;=100000),"B2",AND(F4160&gt;100000,F4160&lt;=150000),"B1",AND(F4160&gt;150000,F4160&lt;=200000),"A2",AND(F4160&gt;200000,F4160&lt;=250000),"A1",TRUE,"O")</f>
        <v>B2</v>
      </c>
      <c r="J4160" s="14">
        <f t="shared" si="192"/>
        <v>0.70023000000000002</v>
      </c>
      <c r="K4160" s="14">
        <f t="shared" si="193"/>
        <v>0.18371759999999998</v>
      </c>
      <c r="L4160" s="14">
        <f t="shared" si="194"/>
        <v>0</v>
      </c>
      <c r="O4160" s="13"/>
    </row>
    <row r="4161" spans="1:15" x14ac:dyDescent="0.2">
      <c r="A4161" s="4" t="s">
        <v>4892</v>
      </c>
      <c r="B4161" s="4" t="s">
        <v>298</v>
      </c>
      <c r="C4161" s="2" t="s">
        <v>299</v>
      </c>
      <c r="D4161" s="2" t="s">
        <v>346</v>
      </c>
      <c r="E4161" s="2" t="s">
        <v>720</v>
      </c>
      <c r="F4161" s="7">
        <v>67657</v>
      </c>
      <c r="G4161" s="7">
        <v>8390.92</v>
      </c>
      <c r="H4161" s="7">
        <v>0</v>
      </c>
      <c r="I4161" s="3" t="str" cm="1">
        <f t="array" ref="I4161">_xlfn.IFS(AND(F4161&gt;=10000,F4161&lt;=50000),"C",AND(F4161&gt;50000,F4161&lt;=100000),"B2",AND(F4161&gt;100000,F4161&lt;=150000),"B1",AND(F4161&gt;150000,F4161&lt;=200000),"A2",AND(F4161&gt;200000,F4161&lt;=250000),"A1",TRUE,"O")</f>
        <v>B2</v>
      </c>
      <c r="J4161" s="14">
        <f t="shared" si="192"/>
        <v>0.67657</v>
      </c>
      <c r="K4161" s="14">
        <f t="shared" si="193"/>
        <v>8.3909200000000003E-2</v>
      </c>
      <c r="L4161" s="14">
        <f t="shared" si="194"/>
        <v>0</v>
      </c>
      <c r="O4161" s="13"/>
    </row>
    <row r="4162" spans="1:15" x14ac:dyDescent="0.2">
      <c r="A4162" s="4" t="s">
        <v>4893</v>
      </c>
      <c r="B4162" s="4" t="s">
        <v>298</v>
      </c>
      <c r="C4162" s="2" t="s">
        <v>299</v>
      </c>
      <c r="D4162" s="2" t="s">
        <v>346</v>
      </c>
      <c r="E4162" s="2" t="s">
        <v>720</v>
      </c>
      <c r="F4162" s="7">
        <v>70023</v>
      </c>
      <c r="G4162" s="7">
        <v>21629.68</v>
      </c>
      <c r="H4162" s="7">
        <v>0</v>
      </c>
      <c r="I4162" s="3" t="str" cm="1">
        <f t="array" ref="I4162">_xlfn.IFS(AND(F4162&gt;=10000,F4162&lt;=50000),"C",AND(F4162&gt;50000,F4162&lt;=100000),"B2",AND(F4162&gt;100000,F4162&lt;=150000),"B1",AND(F4162&gt;150000,F4162&lt;=200000),"A2",AND(F4162&gt;200000,F4162&lt;=250000),"A1",TRUE,"O")</f>
        <v>B2</v>
      </c>
      <c r="J4162" s="14">
        <f t="shared" si="192"/>
        <v>0.70023000000000002</v>
      </c>
      <c r="K4162" s="14">
        <f t="shared" si="193"/>
        <v>0.21629680000000001</v>
      </c>
      <c r="L4162" s="14">
        <f t="shared" si="194"/>
        <v>0</v>
      </c>
      <c r="O4162" s="13"/>
    </row>
    <row r="4163" spans="1:15" x14ac:dyDescent="0.2">
      <c r="A4163" s="4" t="s">
        <v>4894</v>
      </c>
      <c r="B4163" s="4" t="s">
        <v>298</v>
      </c>
      <c r="C4163" s="2" t="s">
        <v>299</v>
      </c>
      <c r="D4163" s="2" t="s">
        <v>346</v>
      </c>
      <c r="E4163" s="2" t="s">
        <v>720</v>
      </c>
      <c r="F4163" s="7">
        <v>73525</v>
      </c>
      <c r="G4163" s="7">
        <v>441.36</v>
      </c>
      <c r="H4163" s="7">
        <v>0</v>
      </c>
      <c r="I4163" s="3" t="str" cm="1">
        <f t="array" ref="I4163">_xlfn.IFS(AND(F4163&gt;=10000,F4163&lt;=50000),"C",AND(F4163&gt;50000,F4163&lt;=100000),"B2",AND(F4163&gt;100000,F4163&lt;=150000),"B1",AND(F4163&gt;150000,F4163&lt;=200000),"A2",AND(F4163&gt;200000,F4163&lt;=250000),"A1",TRUE,"O")</f>
        <v>B2</v>
      </c>
      <c r="J4163" s="14">
        <f t="shared" si="192"/>
        <v>0.73524999999999996</v>
      </c>
      <c r="K4163" s="14">
        <f t="shared" si="193"/>
        <v>4.4136000000000002E-3</v>
      </c>
      <c r="L4163" s="14">
        <f t="shared" si="194"/>
        <v>0</v>
      </c>
      <c r="O4163" s="13"/>
    </row>
    <row r="4164" spans="1:15" x14ac:dyDescent="0.2">
      <c r="A4164" s="4" t="s">
        <v>4895</v>
      </c>
      <c r="B4164" s="4" t="s">
        <v>298</v>
      </c>
      <c r="C4164" s="2" t="s">
        <v>299</v>
      </c>
      <c r="D4164" s="2" t="s">
        <v>346</v>
      </c>
      <c r="E4164" s="2" t="s">
        <v>721</v>
      </c>
      <c r="F4164" s="7">
        <v>70023</v>
      </c>
      <c r="G4164" s="7">
        <v>10809.46</v>
      </c>
      <c r="H4164" s="7">
        <v>0</v>
      </c>
      <c r="I4164" s="3" t="str" cm="1">
        <f t="array" ref="I4164">_xlfn.IFS(AND(F4164&gt;=10000,F4164&lt;=50000),"C",AND(F4164&gt;50000,F4164&lt;=100000),"B2",AND(F4164&gt;100000,F4164&lt;=150000),"B1",AND(F4164&gt;150000,F4164&lt;=200000),"A2",AND(F4164&gt;200000,F4164&lt;=250000),"A1",TRUE,"O")</f>
        <v>B2</v>
      </c>
      <c r="J4164" s="14">
        <f t="shared" ref="J4164:J4227" si="195">F4164/100000</f>
        <v>0.70023000000000002</v>
      </c>
      <c r="K4164" s="14">
        <f t="shared" ref="K4164:K4227" si="196">G4164/100000</f>
        <v>0.10809459999999999</v>
      </c>
      <c r="L4164" s="14">
        <f t="shared" ref="L4164:L4227" si="197">H4164/100000</f>
        <v>0</v>
      </c>
      <c r="O4164" s="13"/>
    </row>
    <row r="4165" spans="1:15" x14ac:dyDescent="0.2">
      <c r="A4165" s="4" t="s">
        <v>4896</v>
      </c>
      <c r="B4165" s="4" t="s">
        <v>298</v>
      </c>
      <c r="C4165" s="2" t="s">
        <v>299</v>
      </c>
      <c r="D4165" s="2" t="s">
        <v>346</v>
      </c>
      <c r="E4165" s="2" t="s">
        <v>720</v>
      </c>
      <c r="F4165" s="7">
        <v>70023</v>
      </c>
      <c r="G4165" s="7">
        <v>12750.69</v>
      </c>
      <c r="H4165" s="7">
        <v>0</v>
      </c>
      <c r="I4165" s="3" t="str" cm="1">
        <f t="array" ref="I4165">_xlfn.IFS(AND(F4165&gt;=10000,F4165&lt;=50000),"C",AND(F4165&gt;50000,F4165&lt;=100000),"B2",AND(F4165&gt;100000,F4165&lt;=150000),"B1",AND(F4165&gt;150000,F4165&lt;=200000),"A2",AND(F4165&gt;200000,F4165&lt;=250000),"A1",TRUE,"O")</f>
        <v>B2</v>
      </c>
      <c r="J4165" s="14">
        <f t="shared" si="195"/>
        <v>0.70023000000000002</v>
      </c>
      <c r="K4165" s="14">
        <f t="shared" si="196"/>
        <v>0.12750690000000001</v>
      </c>
      <c r="L4165" s="14">
        <f t="shared" si="197"/>
        <v>0</v>
      </c>
      <c r="O4165" s="13"/>
    </row>
    <row r="4166" spans="1:15" x14ac:dyDescent="0.2">
      <c r="A4166" s="4" t="s">
        <v>4897</v>
      </c>
      <c r="B4166" s="4" t="s">
        <v>298</v>
      </c>
      <c r="C4166" s="2" t="s">
        <v>299</v>
      </c>
      <c r="D4166" s="2" t="s">
        <v>346</v>
      </c>
      <c r="E4166" s="2" t="s">
        <v>721</v>
      </c>
      <c r="F4166" s="7">
        <v>65368</v>
      </c>
      <c r="G4166" s="7">
        <v>4503.5</v>
      </c>
      <c r="H4166" s="7">
        <v>0</v>
      </c>
      <c r="I4166" s="3" t="str" cm="1">
        <f t="array" ref="I4166">_xlfn.IFS(AND(F4166&gt;=10000,F4166&lt;=50000),"C",AND(F4166&gt;50000,F4166&lt;=100000),"B2",AND(F4166&gt;100000,F4166&lt;=150000),"B1",AND(F4166&gt;150000,F4166&lt;=200000),"A2",AND(F4166&gt;200000,F4166&lt;=250000),"A1",TRUE,"O")</f>
        <v>B2</v>
      </c>
      <c r="J4166" s="14">
        <f t="shared" si="195"/>
        <v>0.65368000000000004</v>
      </c>
      <c r="K4166" s="14">
        <f t="shared" si="196"/>
        <v>4.5034999999999999E-2</v>
      </c>
      <c r="L4166" s="14">
        <f t="shared" si="197"/>
        <v>0</v>
      </c>
      <c r="O4166" s="13"/>
    </row>
    <row r="4167" spans="1:15" x14ac:dyDescent="0.2">
      <c r="A4167" s="4" t="s">
        <v>4898</v>
      </c>
      <c r="B4167" s="4" t="s">
        <v>298</v>
      </c>
      <c r="C4167" s="2" t="s">
        <v>299</v>
      </c>
      <c r="D4167" s="2" t="s">
        <v>346</v>
      </c>
      <c r="E4167" s="2" t="s">
        <v>720</v>
      </c>
      <c r="F4167" s="7">
        <v>65368</v>
      </c>
      <c r="G4167" s="7">
        <v>22039.87</v>
      </c>
      <c r="H4167" s="7">
        <v>0</v>
      </c>
      <c r="I4167" s="3" t="str" cm="1">
        <f t="array" ref="I4167">_xlfn.IFS(AND(F4167&gt;=10000,F4167&lt;=50000),"C",AND(F4167&gt;50000,F4167&lt;=100000),"B2",AND(F4167&gt;100000,F4167&lt;=150000),"B1",AND(F4167&gt;150000,F4167&lt;=200000),"A2",AND(F4167&gt;200000,F4167&lt;=250000),"A1",TRUE,"O")</f>
        <v>B2</v>
      </c>
      <c r="J4167" s="14">
        <f t="shared" si="195"/>
        <v>0.65368000000000004</v>
      </c>
      <c r="K4167" s="14">
        <f t="shared" si="196"/>
        <v>0.2203987</v>
      </c>
      <c r="L4167" s="14">
        <f t="shared" si="197"/>
        <v>0</v>
      </c>
      <c r="O4167" s="13"/>
    </row>
    <row r="4168" spans="1:15" x14ac:dyDescent="0.2">
      <c r="A4168" s="4" t="s">
        <v>4899</v>
      </c>
      <c r="B4168" s="4" t="s">
        <v>298</v>
      </c>
      <c r="C4168" s="2" t="s">
        <v>299</v>
      </c>
      <c r="D4168" s="2" t="s">
        <v>346</v>
      </c>
      <c r="E4168" s="2" t="s">
        <v>720</v>
      </c>
      <c r="F4168" s="7">
        <v>65368</v>
      </c>
      <c r="G4168" s="7">
        <v>948.93</v>
      </c>
      <c r="H4168" s="7">
        <v>0</v>
      </c>
      <c r="I4168" s="3" t="str" cm="1">
        <f t="array" ref="I4168">_xlfn.IFS(AND(F4168&gt;=10000,F4168&lt;=50000),"C",AND(F4168&gt;50000,F4168&lt;=100000),"B2",AND(F4168&gt;100000,F4168&lt;=150000),"B1",AND(F4168&gt;150000,F4168&lt;=200000),"A2",AND(F4168&gt;200000,F4168&lt;=250000),"A1",TRUE,"O")</f>
        <v>B2</v>
      </c>
      <c r="J4168" s="14">
        <f t="shared" si="195"/>
        <v>0.65368000000000004</v>
      </c>
      <c r="K4168" s="14">
        <f t="shared" si="196"/>
        <v>9.4892999999999991E-3</v>
      </c>
      <c r="L4168" s="14">
        <f t="shared" si="197"/>
        <v>0</v>
      </c>
      <c r="O4168" s="13"/>
    </row>
    <row r="4169" spans="1:15" x14ac:dyDescent="0.2">
      <c r="A4169" s="4" t="s">
        <v>4900</v>
      </c>
      <c r="B4169" s="4" t="s">
        <v>298</v>
      </c>
      <c r="C4169" s="2" t="s">
        <v>299</v>
      </c>
      <c r="D4169" s="2" t="s">
        <v>346</v>
      </c>
      <c r="E4169" s="2" t="s">
        <v>720</v>
      </c>
      <c r="F4169" s="7">
        <v>63156</v>
      </c>
      <c r="G4169" s="7">
        <v>5470.79</v>
      </c>
      <c r="H4169" s="7">
        <v>0</v>
      </c>
      <c r="I4169" s="3" t="str" cm="1">
        <f t="array" ref="I4169">_xlfn.IFS(AND(F4169&gt;=10000,F4169&lt;=50000),"C",AND(F4169&gt;50000,F4169&lt;=100000),"B2",AND(F4169&gt;100000,F4169&lt;=150000),"B1",AND(F4169&gt;150000,F4169&lt;=200000),"A2",AND(F4169&gt;200000,F4169&lt;=250000),"A1",TRUE,"O")</f>
        <v>B2</v>
      </c>
      <c r="J4169" s="14">
        <f t="shared" si="195"/>
        <v>0.63156000000000001</v>
      </c>
      <c r="K4169" s="14">
        <f t="shared" si="196"/>
        <v>5.4707899999999997E-2</v>
      </c>
      <c r="L4169" s="14">
        <f t="shared" si="197"/>
        <v>0</v>
      </c>
      <c r="O4169" s="13"/>
    </row>
    <row r="4170" spans="1:15" x14ac:dyDescent="0.2">
      <c r="A4170" s="4" t="s">
        <v>4901</v>
      </c>
      <c r="B4170" s="4" t="s">
        <v>298</v>
      </c>
      <c r="C4170" s="2" t="s">
        <v>299</v>
      </c>
      <c r="D4170" s="2" t="s">
        <v>346</v>
      </c>
      <c r="E4170" s="2" t="s">
        <v>720</v>
      </c>
      <c r="F4170" s="7">
        <v>65368</v>
      </c>
      <c r="G4170" s="7">
        <v>13222.5</v>
      </c>
      <c r="H4170" s="7">
        <v>0</v>
      </c>
      <c r="I4170" s="3" t="str" cm="1">
        <f t="array" ref="I4170">_xlfn.IFS(AND(F4170&gt;=10000,F4170&lt;=50000),"C",AND(F4170&gt;50000,F4170&lt;=100000),"B2",AND(F4170&gt;100000,F4170&lt;=150000),"B1",AND(F4170&gt;150000,F4170&lt;=200000),"A2",AND(F4170&gt;200000,F4170&lt;=250000),"A1",TRUE,"O")</f>
        <v>B2</v>
      </c>
      <c r="J4170" s="14">
        <f t="shared" si="195"/>
        <v>0.65368000000000004</v>
      </c>
      <c r="K4170" s="14">
        <f t="shared" si="196"/>
        <v>0.13222500000000001</v>
      </c>
      <c r="L4170" s="14">
        <f t="shared" si="197"/>
        <v>0</v>
      </c>
      <c r="O4170" s="13"/>
    </row>
    <row r="4171" spans="1:15" x14ac:dyDescent="0.2">
      <c r="A4171" s="4" t="s">
        <v>4902</v>
      </c>
      <c r="B4171" s="4" t="s">
        <v>298</v>
      </c>
      <c r="C4171" s="2" t="s">
        <v>299</v>
      </c>
      <c r="D4171" s="2" t="s">
        <v>346</v>
      </c>
      <c r="E4171" s="2" t="s">
        <v>720</v>
      </c>
      <c r="F4171" s="7">
        <v>63156</v>
      </c>
      <c r="G4171" s="7">
        <v>10170.969999999999</v>
      </c>
      <c r="H4171" s="7">
        <v>0</v>
      </c>
      <c r="I4171" s="3" t="str" cm="1">
        <f t="array" ref="I4171">_xlfn.IFS(AND(F4171&gt;=10000,F4171&lt;=50000),"C",AND(F4171&gt;50000,F4171&lt;=100000),"B2",AND(F4171&gt;100000,F4171&lt;=150000),"B1",AND(F4171&gt;150000,F4171&lt;=200000),"A2",AND(F4171&gt;200000,F4171&lt;=250000),"A1",TRUE,"O")</f>
        <v>B2</v>
      </c>
      <c r="J4171" s="14">
        <f t="shared" si="195"/>
        <v>0.63156000000000001</v>
      </c>
      <c r="K4171" s="14">
        <f t="shared" si="196"/>
        <v>0.1017097</v>
      </c>
      <c r="L4171" s="14">
        <f t="shared" si="197"/>
        <v>0</v>
      </c>
      <c r="O4171" s="13"/>
    </row>
    <row r="4172" spans="1:15" x14ac:dyDescent="0.2">
      <c r="A4172" s="4" t="s">
        <v>4903</v>
      </c>
      <c r="B4172" s="4" t="s">
        <v>298</v>
      </c>
      <c r="C4172" s="2" t="s">
        <v>299</v>
      </c>
      <c r="D4172" s="2" t="s">
        <v>347</v>
      </c>
      <c r="E4172" s="2" t="s">
        <v>720</v>
      </c>
      <c r="F4172" s="7">
        <v>117165</v>
      </c>
      <c r="G4172" s="7">
        <v>47517.11</v>
      </c>
      <c r="H4172" s="7">
        <v>946.38</v>
      </c>
      <c r="I4172" s="3" t="str" cm="1">
        <f t="array" ref="I4172">_xlfn.IFS(AND(F4172&gt;=10000,F4172&lt;=50000),"C",AND(F4172&gt;50000,F4172&lt;=100000),"B2",AND(F4172&gt;100000,F4172&lt;=150000),"B1",AND(F4172&gt;150000,F4172&lt;=200000),"A2",AND(F4172&gt;200000,F4172&lt;=250000),"A1",TRUE,"O")</f>
        <v>B1</v>
      </c>
      <c r="J4172" s="14">
        <f t="shared" si="195"/>
        <v>1.1716500000000001</v>
      </c>
      <c r="K4172" s="14">
        <f t="shared" si="196"/>
        <v>0.47517110000000001</v>
      </c>
      <c r="L4172" s="14">
        <f t="shared" si="197"/>
        <v>9.4637999999999996E-3</v>
      </c>
      <c r="O4172" s="13"/>
    </row>
    <row r="4173" spans="1:15" x14ac:dyDescent="0.2">
      <c r="A4173" s="4" t="s">
        <v>4904</v>
      </c>
      <c r="B4173" s="4" t="s">
        <v>298</v>
      </c>
      <c r="C4173" s="2" t="s">
        <v>299</v>
      </c>
      <c r="D4173" s="2" t="s">
        <v>347</v>
      </c>
      <c r="E4173" s="2" t="s">
        <v>720</v>
      </c>
      <c r="F4173" s="7">
        <v>106504</v>
      </c>
      <c r="G4173" s="7">
        <v>58103.97</v>
      </c>
      <c r="H4173" s="7">
        <v>0</v>
      </c>
      <c r="I4173" s="3" t="str" cm="1">
        <f t="array" ref="I4173">_xlfn.IFS(AND(F4173&gt;=10000,F4173&lt;=50000),"C",AND(F4173&gt;50000,F4173&lt;=100000),"B2",AND(F4173&gt;100000,F4173&lt;=150000),"B1",AND(F4173&gt;150000,F4173&lt;=200000),"A2",AND(F4173&gt;200000,F4173&lt;=250000),"A1",TRUE,"O")</f>
        <v>B1</v>
      </c>
      <c r="J4173" s="14">
        <f t="shared" si="195"/>
        <v>1.06504</v>
      </c>
      <c r="K4173" s="14">
        <f t="shared" si="196"/>
        <v>0.58103970000000005</v>
      </c>
      <c r="L4173" s="14">
        <f t="shared" si="197"/>
        <v>0</v>
      </c>
      <c r="O4173" s="13"/>
    </row>
    <row r="4174" spans="1:15" x14ac:dyDescent="0.2">
      <c r="A4174" s="4" t="s">
        <v>4905</v>
      </c>
      <c r="B4174" s="4" t="s">
        <v>298</v>
      </c>
      <c r="C4174" s="2" t="s">
        <v>299</v>
      </c>
      <c r="D4174" s="2" t="s">
        <v>347</v>
      </c>
      <c r="E4174" s="2" t="s">
        <v>720</v>
      </c>
      <c r="F4174" s="7">
        <v>132119</v>
      </c>
      <c r="G4174" s="7">
        <v>54581.42</v>
      </c>
      <c r="H4174" s="7">
        <v>9253.1</v>
      </c>
      <c r="I4174" s="3" t="str" cm="1">
        <f t="array" ref="I4174">_xlfn.IFS(AND(F4174&gt;=10000,F4174&lt;=50000),"C",AND(F4174&gt;50000,F4174&lt;=100000),"B2",AND(F4174&gt;100000,F4174&lt;=150000),"B1",AND(F4174&gt;150000,F4174&lt;=200000),"A2",AND(F4174&gt;200000,F4174&lt;=250000),"A1",TRUE,"O")</f>
        <v>B1</v>
      </c>
      <c r="J4174" s="14">
        <f t="shared" si="195"/>
        <v>1.3211900000000001</v>
      </c>
      <c r="K4174" s="14">
        <f t="shared" si="196"/>
        <v>0.54581420000000003</v>
      </c>
      <c r="L4174" s="14">
        <f t="shared" si="197"/>
        <v>9.2531000000000002E-2</v>
      </c>
      <c r="O4174" s="13"/>
    </row>
    <row r="4175" spans="1:15" x14ac:dyDescent="0.2">
      <c r="A4175" s="4" t="s">
        <v>4906</v>
      </c>
      <c r="B4175" s="4" t="s">
        <v>298</v>
      </c>
      <c r="C4175" s="2" t="s">
        <v>299</v>
      </c>
      <c r="D4175" s="2" t="s">
        <v>347</v>
      </c>
      <c r="E4175" s="2" t="s">
        <v>720</v>
      </c>
      <c r="F4175" s="7">
        <v>106504</v>
      </c>
      <c r="G4175" s="7">
        <v>95070.47</v>
      </c>
      <c r="H4175" s="7">
        <v>7459.2</v>
      </c>
      <c r="I4175" s="3" t="str" cm="1">
        <f t="array" ref="I4175">_xlfn.IFS(AND(F4175&gt;=10000,F4175&lt;=50000),"C",AND(F4175&gt;50000,F4175&lt;=100000),"B2",AND(F4175&gt;100000,F4175&lt;=150000),"B1",AND(F4175&gt;150000,F4175&lt;=200000),"A2",AND(F4175&gt;200000,F4175&lt;=250000),"A1",TRUE,"O")</f>
        <v>B1</v>
      </c>
      <c r="J4175" s="14">
        <f t="shared" si="195"/>
        <v>1.06504</v>
      </c>
      <c r="K4175" s="14">
        <f t="shared" si="196"/>
        <v>0.95070469999999996</v>
      </c>
      <c r="L4175" s="14">
        <f t="shared" si="197"/>
        <v>7.4591999999999992E-2</v>
      </c>
      <c r="O4175" s="13"/>
    </row>
    <row r="4176" spans="1:15" x14ac:dyDescent="0.2">
      <c r="A4176" s="4" t="s">
        <v>4907</v>
      </c>
      <c r="B4176" s="4" t="s">
        <v>298</v>
      </c>
      <c r="C4176" s="2" t="s">
        <v>299</v>
      </c>
      <c r="D4176" s="2" t="s">
        <v>347</v>
      </c>
      <c r="E4176" s="2" t="s">
        <v>720</v>
      </c>
      <c r="F4176" s="7">
        <v>106504</v>
      </c>
      <c r="G4176" s="7">
        <v>29367.95</v>
      </c>
      <c r="H4176" s="7">
        <v>7459.2</v>
      </c>
      <c r="I4176" s="3" t="str" cm="1">
        <f t="array" ref="I4176">_xlfn.IFS(AND(F4176&gt;=10000,F4176&lt;=50000),"C",AND(F4176&gt;50000,F4176&lt;=100000),"B2",AND(F4176&gt;100000,F4176&lt;=150000),"B1",AND(F4176&gt;150000,F4176&lt;=200000),"A2",AND(F4176&gt;200000,F4176&lt;=250000),"A1",TRUE,"O")</f>
        <v>B1</v>
      </c>
      <c r="J4176" s="14">
        <f t="shared" si="195"/>
        <v>1.06504</v>
      </c>
      <c r="K4176" s="14">
        <f t="shared" si="196"/>
        <v>0.29367949999999998</v>
      </c>
      <c r="L4176" s="14">
        <f t="shared" si="197"/>
        <v>7.4591999999999992E-2</v>
      </c>
      <c r="O4176" s="13"/>
    </row>
    <row r="4177" spans="1:15" x14ac:dyDescent="0.2">
      <c r="A4177" s="4" t="s">
        <v>4908</v>
      </c>
      <c r="B4177" s="4" t="s">
        <v>298</v>
      </c>
      <c r="C4177" s="2" t="s">
        <v>299</v>
      </c>
      <c r="D4177" s="2" t="s">
        <v>347</v>
      </c>
      <c r="E4177" s="2" t="s">
        <v>720</v>
      </c>
      <c r="F4177" s="7">
        <v>132119</v>
      </c>
      <c r="G4177" s="7">
        <v>54006.94</v>
      </c>
      <c r="H4177" s="7">
        <v>0</v>
      </c>
      <c r="I4177" s="3" t="str" cm="1">
        <f t="array" ref="I4177">_xlfn.IFS(AND(F4177&gt;=10000,F4177&lt;=50000),"C",AND(F4177&gt;50000,F4177&lt;=100000),"B2",AND(F4177&gt;100000,F4177&lt;=150000),"B1",AND(F4177&gt;150000,F4177&lt;=200000),"A2",AND(F4177&gt;200000,F4177&lt;=250000),"A1",TRUE,"O")</f>
        <v>B1</v>
      </c>
      <c r="J4177" s="14">
        <f t="shared" si="195"/>
        <v>1.3211900000000001</v>
      </c>
      <c r="K4177" s="14">
        <f t="shared" si="196"/>
        <v>0.54006940000000003</v>
      </c>
      <c r="L4177" s="14">
        <f t="shared" si="197"/>
        <v>0</v>
      </c>
      <c r="O4177" s="13"/>
    </row>
    <row r="4178" spans="1:15" x14ac:dyDescent="0.2">
      <c r="A4178" s="4" t="s">
        <v>4909</v>
      </c>
      <c r="B4178" s="4" t="s">
        <v>298</v>
      </c>
      <c r="C4178" s="2" t="s">
        <v>299</v>
      </c>
      <c r="D4178" s="2" t="s">
        <v>347</v>
      </c>
      <c r="E4178" s="2" t="s">
        <v>720</v>
      </c>
      <c r="F4178" s="7">
        <v>96826</v>
      </c>
      <c r="G4178" s="7">
        <v>44356.39</v>
      </c>
      <c r="H4178" s="7">
        <v>2574.61</v>
      </c>
      <c r="I4178" s="3" t="str" cm="1">
        <f t="array" ref="I4178">_xlfn.IFS(AND(F4178&gt;=10000,F4178&lt;=50000),"C",AND(F4178&gt;50000,F4178&lt;=100000),"B2",AND(F4178&gt;100000,F4178&lt;=150000),"B1",AND(F4178&gt;150000,F4178&lt;=200000),"A2",AND(F4178&gt;200000,F4178&lt;=250000),"A1",TRUE,"O")</f>
        <v>B2</v>
      </c>
      <c r="J4178" s="14">
        <f t="shared" si="195"/>
        <v>0.96826000000000001</v>
      </c>
      <c r="K4178" s="14">
        <f t="shared" si="196"/>
        <v>0.44356390000000001</v>
      </c>
      <c r="L4178" s="14">
        <f t="shared" si="197"/>
        <v>2.5746100000000001E-2</v>
      </c>
      <c r="O4178" s="13"/>
    </row>
    <row r="4179" spans="1:15" x14ac:dyDescent="0.2">
      <c r="A4179" s="4" t="s">
        <v>4910</v>
      </c>
      <c r="B4179" s="4" t="s">
        <v>298</v>
      </c>
      <c r="C4179" s="2" t="s">
        <v>299</v>
      </c>
      <c r="D4179" s="2" t="s">
        <v>347</v>
      </c>
      <c r="E4179" s="2" t="s">
        <v>720</v>
      </c>
      <c r="F4179" s="7">
        <v>117165</v>
      </c>
      <c r="G4179" s="7">
        <v>58002.53</v>
      </c>
      <c r="H4179" s="7">
        <v>4032.52</v>
      </c>
      <c r="I4179" s="3" t="str" cm="1">
        <f t="array" ref="I4179">_xlfn.IFS(AND(F4179&gt;=10000,F4179&lt;=50000),"C",AND(F4179&gt;50000,F4179&lt;=100000),"B2",AND(F4179&gt;100000,F4179&lt;=150000),"B1",AND(F4179&gt;150000,F4179&lt;=200000),"A2",AND(F4179&gt;200000,F4179&lt;=250000),"A1",TRUE,"O")</f>
        <v>B1</v>
      </c>
      <c r="J4179" s="14">
        <f t="shared" si="195"/>
        <v>1.1716500000000001</v>
      </c>
      <c r="K4179" s="14">
        <f t="shared" si="196"/>
        <v>0.58002529999999997</v>
      </c>
      <c r="L4179" s="14">
        <f t="shared" si="197"/>
        <v>4.0325199999999999E-2</v>
      </c>
      <c r="O4179" s="13"/>
    </row>
    <row r="4180" spans="1:15" x14ac:dyDescent="0.2">
      <c r="A4180" s="4" t="s">
        <v>4911</v>
      </c>
      <c r="B4180" s="4" t="s">
        <v>298</v>
      </c>
      <c r="C4180" s="2" t="s">
        <v>299</v>
      </c>
      <c r="D4180" s="2" t="s">
        <v>347</v>
      </c>
      <c r="E4180" s="2" t="s">
        <v>720</v>
      </c>
      <c r="F4180" s="7">
        <v>106504</v>
      </c>
      <c r="G4180" s="7">
        <v>47524.41</v>
      </c>
      <c r="H4180" s="7">
        <v>11385.76</v>
      </c>
      <c r="I4180" s="3" t="str" cm="1">
        <f t="array" ref="I4180">_xlfn.IFS(AND(F4180&gt;=10000,F4180&lt;=50000),"C",AND(F4180&gt;50000,F4180&lt;=100000),"B2",AND(F4180&gt;100000,F4180&lt;=150000),"B1",AND(F4180&gt;150000,F4180&lt;=200000),"A2",AND(F4180&gt;200000,F4180&lt;=250000),"A1",TRUE,"O")</f>
        <v>B1</v>
      </c>
      <c r="J4180" s="14">
        <f t="shared" si="195"/>
        <v>1.06504</v>
      </c>
      <c r="K4180" s="14">
        <f t="shared" si="196"/>
        <v>0.47524410000000006</v>
      </c>
      <c r="L4180" s="14">
        <f t="shared" si="197"/>
        <v>0.1138576</v>
      </c>
      <c r="O4180" s="13"/>
    </row>
    <row r="4181" spans="1:15" x14ac:dyDescent="0.2">
      <c r="A4181" s="4" t="s">
        <v>4912</v>
      </c>
      <c r="B4181" s="4" t="s">
        <v>298</v>
      </c>
      <c r="C4181" s="2" t="s">
        <v>299</v>
      </c>
      <c r="D4181" s="2" t="s">
        <v>347</v>
      </c>
      <c r="E4181" s="2" t="s">
        <v>720</v>
      </c>
      <c r="F4181" s="7">
        <v>132119</v>
      </c>
      <c r="G4181" s="7">
        <v>39235.15</v>
      </c>
      <c r="H4181" s="7">
        <v>11158.3</v>
      </c>
      <c r="I4181" s="3" t="str" cm="1">
        <f t="array" ref="I4181">_xlfn.IFS(AND(F4181&gt;=10000,F4181&lt;=50000),"C",AND(F4181&gt;50000,F4181&lt;=100000),"B2",AND(F4181&gt;100000,F4181&lt;=150000),"B1",AND(F4181&gt;150000,F4181&lt;=200000),"A2",AND(F4181&gt;200000,F4181&lt;=250000),"A1",TRUE,"O")</f>
        <v>B1</v>
      </c>
      <c r="J4181" s="14">
        <f t="shared" si="195"/>
        <v>1.3211900000000001</v>
      </c>
      <c r="K4181" s="14">
        <f t="shared" si="196"/>
        <v>0.39235150000000002</v>
      </c>
      <c r="L4181" s="14">
        <f t="shared" si="197"/>
        <v>0.11158299999999999</v>
      </c>
      <c r="O4181" s="13"/>
    </row>
    <row r="4182" spans="1:15" x14ac:dyDescent="0.2">
      <c r="A4182" s="4" t="s">
        <v>4913</v>
      </c>
      <c r="B4182" s="4" t="s">
        <v>298</v>
      </c>
      <c r="C4182" s="2" t="s">
        <v>299</v>
      </c>
      <c r="D4182" s="2" t="s">
        <v>347</v>
      </c>
      <c r="E4182" s="2" t="s">
        <v>720</v>
      </c>
      <c r="F4182" s="7">
        <v>93824</v>
      </c>
      <c r="G4182" s="7">
        <v>2413.77</v>
      </c>
      <c r="H4182" s="7">
        <v>1670.68</v>
      </c>
      <c r="I4182" s="3" t="str" cm="1">
        <f t="array" ref="I4182">_xlfn.IFS(AND(F4182&gt;=10000,F4182&lt;=50000),"C",AND(F4182&gt;50000,F4182&lt;=100000),"B2",AND(F4182&gt;100000,F4182&lt;=150000),"B1",AND(F4182&gt;150000,F4182&lt;=200000),"A2",AND(F4182&gt;200000,F4182&lt;=250000),"A1",TRUE,"O")</f>
        <v>B2</v>
      </c>
      <c r="J4182" s="14">
        <f t="shared" si="195"/>
        <v>0.93823999999999996</v>
      </c>
      <c r="K4182" s="14">
        <f t="shared" si="196"/>
        <v>2.4137700000000002E-2</v>
      </c>
      <c r="L4182" s="14">
        <f t="shared" si="197"/>
        <v>1.6706800000000001E-2</v>
      </c>
      <c r="O4182" s="13"/>
    </row>
    <row r="4183" spans="1:15" x14ac:dyDescent="0.2">
      <c r="A4183" s="4" t="s">
        <v>4914</v>
      </c>
      <c r="B4183" s="4" t="s">
        <v>298</v>
      </c>
      <c r="C4183" s="2" t="s">
        <v>299</v>
      </c>
      <c r="D4183" s="2" t="s">
        <v>347</v>
      </c>
      <c r="E4183" s="2" t="s">
        <v>720</v>
      </c>
      <c r="F4183" s="7">
        <v>96826</v>
      </c>
      <c r="G4183" s="7">
        <v>16775.52</v>
      </c>
      <c r="H4183" s="7">
        <v>6781.42</v>
      </c>
      <c r="I4183" s="3" t="str" cm="1">
        <f t="array" ref="I4183">_xlfn.IFS(AND(F4183&gt;=10000,F4183&lt;=50000),"C",AND(F4183&gt;50000,F4183&lt;=100000),"B2",AND(F4183&gt;100000,F4183&lt;=150000),"B1",AND(F4183&gt;150000,F4183&lt;=200000),"A2",AND(F4183&gt;200000,F4183&lt;=250000),"A1",TRUE,"O")</f>
        <v>B2</v>
      </c>
      <c r="J4183" s="14">
        <f t="shared" si="195"/>
        <v>0.96826000000000001</v>
      </c>
      <c r="K4183" s="14">
        <f t="shared" si="196"/>
        <v>0.16775519999999999</v>
      </c>
      <c r="L4183" s="14">
        <f t="shared" si="197"/>
        <v>6.7814200000000005E-2</v>
      </c>
      <c r="O4183" s="13"/>
    </row>
    <row r="4184" spans="1:15" x14ac:dyDescent="0.2">
      <c r="A4184" s="4" t="s">
        <v>4915</v>
      </c>
      <c r="B4184" s="4" t="s">
        <v>298</v>
      </c>
      <c r="C4184" s="2" t="s">
        <v>299</v>
      </c>
      <c r="D4184" s="2" t="s">
        <v>347</v>
      </c>
      <c r="E4184" s="2" t="s">
        <v>720</v>
      </c>
      <c r="F4184" s="7">
        <v>96826</v>
      </c>
      <c r="G4184" s="7">
        <v>44651.22</v>
      </c>
      <c r="H4184" s="7">
        <v>0</v>
      </c>
      <c r="I4184" s="3" t="str" cm="1">
        <f t="array" ref="I4184">_xlfn.IFS(AND(F4184&gt;=10000,F4184&lt;=50000),"C",AND(F4184&gt;50000,F4184&lt;=100000),"B2",AND(F4184&gt;100000,F4184&lt;=150000),"B1",AND(F4184&gt;150000,F4184&lt;=200000),"A2",AND(F4184&gt;200000,F4184&lt;=250000),"A1",TRUE,"O")</f>
        <v>B2</v>
      </c>
      <c r="J4184" s="14">
        <f t="shared" si="195"/>
        <v>0.96826000000000001</v>
      </c>
      <c r="K4184" s="14">
        <f t="shared" si="196"/>
        <v>0.44651220000000003</v>
      </c>
      <c r="L4184" s="14">
        <f t="shared" si="197"/>
        <v>0</v>
      </c>
      <c r="O4184" s="13"/>
    </row>
    <row r="4185" spans="1:15" x14ac:dyDescent="0.2">
      <c r="A4185" s="4" t="s">
        <v>4916</v>
      </c>
      <c r="B4185" s="4" t="s">
        <v>298</v>
      </c>
      <c r="C4185" s="2" t="s">
        <v>299</v>
      </c>
      <c r="D4185" s="2" t="s">
        <v>347</v>
      </c>
      <c r="E4185" s="2" t="s">
        <v>720</v>
      </c>
      <c r="F4185" s="7">
        <v>117165</v>
      </c>
      <c r="G4185" s="7">
        <v>2889.98</v>
      </c>
      <c r="H4185" s="7">
        <v>12525.38</v>
      </c>
      <c r="I4185" s="3" t="str" cm="1">
        <f t="array" ref="I4185">_xlfn.IFS(AND(F4185&gt;=10000,F4185&lt;=50000),"C",AND(F4185&gt;50000,F4185&lt;=100000),"B2",AND(F4185&gt;100000,F4185&lt;=150000),"B1",AND(F4185&gt;150000,F4185&lt;=200000),"A2",AND(F4185&gt;200000,F4185&lt;=250000),"A1",TRUE,"O")</f>
        <v>B1</v>
      </c>
      <c r="J4185" s="14">
        <f t="shared" si="195"/>
        <v>1.1716500000000001</v>
      </c>
      <c r="K4185" s="14">
        <f t="shared" si="196"/>
        <v>2.88998E-2</v>
      </c>
      <c r="L4185" s="14">
        <f t="shared" si="197"/>
        <v>0.1252538</v>
      </c>
      <c r="O4185" s="13"/>
    </row>
    <row r="4186" spans="1:15" x14ac:dyDescent="0.2">
      <c r="A4186" s="4" t="s">
        <v>4917</v>
      </c>
      <c r="B4186" s="4" t="s">
        <v>298</v>
      </c>
      <c r="C4186" s="2" t="s">
        <v>299</v>
      </c>
      <c r="D4186" s="2" t="s">
        <v>347</v>
      </c>
      <c r="E4186" s="2" t="s">
        <v>720</v>
      </c>
      <c r="F4186" s="7">
        <v>103202</v>
      </c>
      <c r="G4186" s="7">
        <v>0</v>
      </c>
      <c r="H4186" s="7">
        <v>3668.09</v>
      </c>
      <c r="I4186" s="3" t="str" cm="1">
        <f t="array" ref="I4186">_xlfn.IFS(AND(F4186&gt;=10000,F4186&lt;=50000),"C",AND(F4186&gt;50000,F4186&lt;=100000),"B2",AND(F4186&gt;100000,F4186&lt;=150000),"B1",AND(F4186&gt;150000,F4186&lt;=200000),"A2",AND(F4186&gt;200000,F4186&lt;=250000),"A1",TRUE,"O")</f>
        <v>B1</v>
      </c>
      <c r="J4186" s="14">
        <f t="shared" si="195"/>
        <v>1.0320199999999999</v>
      </c>
      <c r="K4186" s="14">
        <f t="shared" si="196"/>
        <v>0</v>
      </c>
      <c r="L4186" s="14">
        <f t="shared" si="197"/>
        <v>3.6680900000000002E-2</v>
      </c>
      <c r="O4186" s="13"/>
    </row>
    <row r="4187" spans="1:15" x14ac:dyDescent="0.2">
      <c r="A4187" s="4" t="s">
        <v>4918</v>
      </c>
      <c r="B4187" s="4" t="s">
        <v>298</v>
      </c>
      <c r="C4187" s="2" t="s">
        <v>299</v>
      </c>
      <c r="D4187" s="2" t="s">
        <v>347</v>
      </c>
      <c r="E4187" s="2" t="s">
        <v>720</v>
      </c>
      <c r="F4187" s="7">
        <v>106504</v>
      </c>
      <c r="G4187" s="7">
        <v>91122.21</v>
      </c>
      <c r="H4187" s="7">
        <v>3701.38</v>
      </c>
      <c r="I4187" s="3" t="str" cm="1">
        <f t="array" ref="I4187">_xlfn.IFS(AND(F4187&gt;=10000,F4187&lt;=50000),"C",AND(F4187&gt;50000,F4187&lt;=100000),"B2",AND(F4187&gt;100000,F4187&lt;=150000),"B1",AND(F4187&gt;150000,F4187&lt;=200000),"A2",AND(F4187&gt;200000,F4187&lt;=250000),"A1",TRUE,"O")</f>
        <v>B1</v>
      </c>
      <c r="J4187" s="14">
        <f t="shared" si="195"/>
        <v>1.06504</v>
      </c>
      <c r="K4187" s="14">
        <f t="shared" si="196"/>
        <v>0.91122210000000003</v>
      </c>
      <c r="L4187" s="14">
        <f t="shared" si="197"/>
        <v>3.7013799999999999E-2</v>
      </c>
      <c r="O4187" s="13"/>
    </row>
    <row r="4188" spans="1:15" x14ac:dyDescent="0.2">
      <c r="A4188" s="4" t="s">
        <v>4919</v>
      </c>
      <c r="B4188" s="4" t="s">
        <v>298</v>
      </c>
      <c r="C4188" s="2" t="s">
        <v>299</v>
      </c>
      <c r="D4188" s="2" t="s">
        <v>347</v>
      </c>
      <c r="E4188" s="2" t="s">
        <v>720</v>
      </c>
      <c r="F4188" s="7">
        <v>96826</v>
      </c>
      <c r="G4188" s="7">
        <v>8901.61</v>
      </c>
      <c r="H4188" s="7">
        <v>782.1</v>
      </c>
      <c r="I4188" s="3" t="str" cm="1">
        <f t="array" ref="I4188">_xlfn.IFS(AND(F4188&gt;=10000,F4188&lt;=50000),"C",AND(F4188&gt;50000,F4188&lt;=100000),"B2",AND(F4188&gt;100000,F4188&lt;=150000),"B1",AND(F4188&gt;150000,F4188&lt;=200000),"A2",AND(F4188&gt;200000,F4188&lt;=250000),"A1",TRUE,"O")</f>
        <v>B2</v>
      </c>
      <c r="J4188" s="14">
        <f t="shared" si="195"/>
        <v>0.96826000000000001</v>
      </c>
      <c r="K4188" s="14">
        <f t="shared" si="196"/>
        <v>8.9016100000000001E-2</v>
      </c>
      <c r="L4188" s="14">
        <f t="shared" si="197"/>
        <v>7.8209999999999998E-3</v>
      </c>
      <c r="O4188" s="13"/>
    </row>
    <row r="4189" spans="1:15" x14ac:dyDescent="0.2">
      <c r="A4189" s="4" t="s">
        <v>4920</v>
      </c>
      <c r="B4189" s="4" t="s">
        <v>298</v>
      </c>
      <c r="C4189" s="2" t="s">
        <v>299</v>
      </c>
      <c r="D4189" s="2" t="s">
        <v>347</v>
      </c>
      <c r="E4189" s="2" t="s">
        <v>720</v>
      </c>
      <c r="F4189" s="7">
        <v>96826</v>
      </c>
      <c r="G4189" s="7">
        <v>45026.53</v>
      </c>
      <c r="H4189" s="7">
        <v>0</v>
      </c>
      <c r="I4189" s="3" t="str" cm="1">
        <f t="array" ref="I4189">_xlfn.IFS(AND(F4189&gt;=10000,F4189&lt;=50000),"C",AND(F4189&gt;50000,F4189&lt;=100000),"B2",AND(F4189&gt;100000,F4189&lt;=150000),"B1",AND(F4189&gt;150000,F4189&lt;=200000),"A2",AND(F4189&gt;200000,F4189&lt;=250000),"A1",TRUE,"O")</f>
        <v>B2</v>
      </c>
      <c r="J4189" s="14">
        <f t="shared" si="195"/>
        <v>0.96826000000000001</v>
      </c>
      <c r="K4189" s="14">
        <f t="shared" si="196"/>
        <v>0.45026529999999998</v>
      </c>
      <c r="L4189" s="14">
        <f t="shared" si="197"/>
        <v>0</v>
      </c>
      <c r="O4189" s="13"/>
    </row>
    <row r="4190" spans="1:15" x14ac:dyDescent="0.2">
      <c r="A4190" s="4" t="s">
        <v>4921</v>
      </c>
      <c r="B4190" s="4" t="s">
        <v>298</v>
      </c>
      <c r="C4190" s="2" t="s">
        <v>299</v>
      </c>
      <c r="D4190" s="2" t="s">
        <v>347</v>
      </c>
      <c r="E4190" s="2" t="s">
        <v>720</v>
      </c>
      <c r="F4190" s="7">
        <v>106504</v>
      </c>
      <c r="G4190" s="7">
        <v>23789.86</v>
      </c>
      <c r="H4190" s="7">
        <v>9104.14</v>
      </c>
      <c r="I4190" s="3" t="str" cm="1">
        <f t="array" ref="I4190">_xlfn.IFS(AND(F4190&gt;=10000,F4190&lt;=50000),"C",AND(F4190&gt;50000,F4190&lt;=100000),"B2",AND(F4190&gt;100000,F4190&lt;=150000),"B1",AND(F4190&gt;150000,F4190&lt;=200000),"A2",AND(F4190&gt;200000,F4190&lt;=250000),"A1",TRUE,"O")</f>
        <v>B1</v>
      </c>
      <c r="J4190" s="14">
        <f t="shared" si="195"/>
        <v>1.06504</v>
      </c>
      <c r="K4190" s="14">
        <f t="shared" si="196"/>
        <v>0.23789860000000002</v>
      </c>
      <c r="L4190" s="14">
        <f t="shared" si="197"/>
        <v>9.1041399999999995E-2</v>
      </c>
      <c r="O4190" s="13"/>
    </row>
    <row r="4191" spans="1:15" x14ac:dyDescent="0.2">
      <c r="A4191" s="4" t="s">
        <v>4922</v>
      </c>
      <c r="B4191" s="4" t="s">
        <v>298</v>
      </c>
      <c r="C4191" s="2" t="s">
        <v>299</v>
      </c>
      <c r="D4191" s="2" t="s">
        <v>347</v>
      </c>
      <c r="E4191" s="2" t="s">
        <v>720</v>
      </c>
      <c r="F4191" s="7">
        <v>96826</v>
      </c>
      <c r="G4191" s="7">
        <v>47850.83</v>
      </c>
      <c r="H4191" s="7">
        <v>0</v>
      </c>
      <c r="I4191" s="3" t="str" cm="1">
        <f t="array" ref="I4191">_xlfn.IFS(AND(F4191&gt;=10000,F4191&lt;=50000),"C",AND(F4191&gt;50000,F4191&lt;=100000),"B2",AND(F4191&gt;100000,F4191&lt;=150000),"B1",AND(F4191&gt;150000,F4191&lt;=200000),"A2",AND(F4191&gt;200000,F4191&lt;=250000),"A1",TRUE,"O")</f>
        <v>B2</v>
      </c>
      <c r="J4191" s="14">
        <f t="shared" si="195"/>
        <v>0.96826000000000001</v>
      </c>
      <c r="K4191" s="14">
        <f t="shared" si="196"/>
        <v>0.4785083</v>
      </c>
      <c r="L4191" s="14">
        <f t="shared" si="197"/>
        <v>0</v>
      </c>
      <c r="O4191" s="13"/>
    </row>
    <row r="4192" spans="1:15" x14ac:dyDescent="0.2">
      <c r="A4192" s="4" t="s">
        <v>4923</v>
      </c>
      <c r="B4192" s="4" t="s">
        <v>298</v>
      </c>
      <c r="C4192" s="2" t="s">
        <v>299</v>
      </c>
      <c r="D4192" s="2" t="s">
        <v>347</v>
      </c>
      <c r="E4192" s="2" t="s">
        <v>720</v>
      </c>
      <c r="F4192" s="7">
        <v>90386</v>
      </c>
      <c r="G4192" s="7">
        <v>45702.52</v>
      </c>
      <c r="H4192" s="7">
        <v>0</v>
      </c>
      <c r="I4192" s="3" t="str" cm="1">
        <f t="array" ref="I4192">_xlfn.IFS(AND(F4192&gt;=10000,F4192&lt;=50000),"C",AND(F4192&gt;50000,F4192&lt;=100000),"B2",AND(F4192&gt;100000,F4192&lt;=150000),"B1",AND(F4192&gt;150000,F4192&lt;=200000),"A2",AND(F4192&gt;200000,F4192&lt;=250000),"A1",TRUE,"O")</f>
        <v>B2</v>
      </c>
      <c r="J4192" s="14">
        <f t="shared" si="195"/>
        <v>0.90386</v>
      </c>
      <c r="K4192" s="14">
        <f t="shared" si="196"/>
        <v>0.45702519999999996</v>
      </c>
      <c r="L4192" s="14">
        <f t="shared" si="197"/>
        <v>0</v>
      </c>
      <c r="O4192" s="13"/>
    </row>
    <row r="4193" spans="1:15" x14ac:dyDescent="0.2">
      <c r="A4193" s="4" t="s">
        <v>4924</v>
      </c>
      <c r="B4193" s="4" t="s">
        <v>298</v>
      </c>
      <c r="C4193" s="2" t="s">
        <v>299</v>
      </c>
      <c r="D4193" s="2" t="s">
        <v>347</v>
      </c>
      <c r="E4193" s="2" t="s">
        <v>720</v>
      </c>
      <c r="F4193" s="7">
        <v>90386</v>
      </c>
      <c r="G4193" s="7">
        <v>10779.7</v>
      </c>
      <c r="H4193" s="7">
        <v>0</v>
      </c>
      <c r="I4193" s="3" t="str" cm="1">
        <f t="array" ref="I4193">_xlfn.IFS(AND(F4193&gt;=10000,F4193&lt;=50000),"C",AND(F4193&gt;50000,F4193&lt;=100000),"B2",AND(F4193&gt;100000,F4193&lt;=150000),"B1",AND(F4193&gt;150000,F4193&lt;=200000),"A2",AND(F4193&gt;200000,F4193&lt;=250000),"A1",TRUE,"O")</f>
        <v>B2</v>
      </c>
      <c r="J4193" s="14">
        <f t="shared" si="195"/>
        <v>0.90386</v>
      </c>
      <c r="K4193" s="14">
        <f t="shared" si="196"/>
        <v>0.107797</v>
      </c>
      <c r="L4193" s="14">
        <f t="shared" si="197"/>
        <v>0</v>
      </c>
      <c r="O4193" s="13"/>
    </row>
    <row r="4194" spans="1:15" x14ac:dyDescent="0.2">
      <c r="A4194" s="4" t="s">
        <v>4925</v>
      </c>
      <c r="B4194" s="4" t="s">
        <v>298</v>
      </c>
      <c r="C4194" s="2" t="s">
        <v>299</v>
      </c>
      <c r="D4194" s="2" t="s">
        <v>347</v>
      </c>
      <c r="E4194" s="2" t="s">
        <v>720</v>
      </c>
      <c r="F4194" s="7">
        <v>90386</v>
      </c>
      <c r="G4194" s="7">
        <v>67947.34</v>
      </c>
      <c r="H4194" s="7">
        <v>0</v>
      </c>
      <c r="I4194" s="3" t="str" cm="1">
        <f t="array" ref="I4194">_xlfn.IFS(AND(F4194&gt;=10000,F4194&lt;=50000),"C",AND(F4194&gt;50000,F4194&lt;=100000),"B2",AND(F4194&gt;100000,F4194&lt;=150000),"B1",AND(F4194&gt;150000,F4194&lt;=200000),"A2",AND(F4194&gt;200000,F4194&lt;=250000),"A1",TRUE,"O")</f>
        <v>B2</v>
      </c>
      <c r="J4194" s="14">
        <f t="shared" si="195"/>
        <v>0.90386</v>
      </c>
      <c r="K4194" s="14">
        <f t="shared" si="196"/>
        <v>0.67947340000000001</v>
      </c>
      <c r="L4194" s="14">
        <f t="shared" si="197"/>
        <v>0</v>
      </c>
      <c r="O4194" s="13"/>
    </row>
    <row r="4195" spans="1:15" x14ac:dyDescent="0.2">
      <c r="A4195" s="4" t="s">
        <v>4926</v>
      </c>
      <c r="B4195" s="4" t="s">
        <v>298</v>
      </c>
      <c r="C4195" s="2" t="s">
        <v>299</v>
      </c>
      <c r="D4195" s="2" t="s">
        <v>347</v>
      </c>
      <c r="E4195" s="2" t="s">
        <v>720</v>
      </c>
      <c r="F4195" s="7">
        <v>86079</v>
      </c>
      <c r="G4195" s="7">
        <v>8252.0400000000009</v>
      </c>
      <c r="H4195" s="7">
        <v>0</v>
      </c>
      <c r="I4195" s="3" t="str" cm="1">
        <f t="array" ref="I4195">_xlfn.IFS(AND(F4195&gt;=10000,F4195&lt;=50000),"C",AND(F4195&gt;50000,F4195&lt;=100000),"B2",AND(F4195&gt;100000,F4195&lt;=150000),"B1",AND(F4195&gt;150000,F4195&lt;=200000),"A2",AND(F4195&gt;200000,F4195&lt;=250000),"A1",TRUE,"O")</f>
        <v>B2</v>
      </c>
      <c r="J4195" s="14">
        <f t="shared" si="195"/>
        <v>0.86079000000000006</v>
      </c>
      <c r="K4195" s="14">
        <f t="shared" si="196"/>
        <v>8.2520400000000008E-2</v>
      </c>
      <c r="L4195" s="14">
        <f t="shared" si="197"/>
        <v>0</v>
      </c>
      <c r="O4195" s="13"/>
    </row>
    <row r="4196" spans="1:15" x14ac:dyDescent="0.2">
      <c r="A4196" s="4" t="s">
        <v>4927</v>
      </c>
      <c r="B4196" s="4" t="s">
        <v>298</v>
      </c>
      <c r="C4196" s="2" t="s">
        <v>299</v>
      </c>
      <c r="D4196" s="2" t="s">
        <v>347</v>
      </c>
      <c r="E4196" s="2" t="s">
        <v>720</v>
      </c>
      <c r="F4196" s="7">
        <v>90386</v>
      </c>
      <c r="G4196" s="7">
        <v>25789.98</v>
      </c>
      <c r="H4196" s="7">
        <v>0</v>
      </c>
      <c r="I4196" s="3" t="str" cm="1">
        <f t="array" ref="I4196">_xlfn.IFS(AND(F4196&gt;=10000,F4196&lt;=50000),"C",AND(F4196&gt;50000,F4196&lt;=100000),"B2",AND(F4196&gt;100000,F4196&lt;=150000),"B1",AND(F4196&gt;150000,F4196&lt;=200000),"A2",AND(F4196&gt;200000,F4196&lt;=250000),"A1",TRUE,"O")</f>
        <v>B2</v>
      </c>
      <c r="J4196" s="14">
        <f t="shared" si="195"/>
        <v>0.90386</v>
      </c>
      <c r="K4196" s="14">
        <f t="shared" si="196"/>
        <v>0.25789980000000001</v>
      </c>
      <c r="L4196" s="14">
        <f t="shared" si="197"/>
        <v>0</v>
      </c>
      <c r="O4196" s="13"/>
    </row>
    <row r="4197" spans="1:15" x14ac:dyDescent="0.2">
      <c r="A4197" s="4" t="s">
        <v>4928</v>
      </c>
      <c r="B4197" s="4" t="s">
        <v>298</v>
      </c>
      <c r="C4197" s="2" t="s">
        <v>299</v>
      </c>
      <c r="D4197" s="2" t="s">
        <v>347</v>
      </c>
      <c r="E4197" s="2" t="s">
        <v>720</v>
      </c>
      <c r="F4197" s="7">
        <v>90386</v>
      </c>
      <c r="G4197" s="7">
        <v>0</v>
      </c>
      <c r="H4197" s="7">
        <v>0</v>
      </c>
      <c r="I4197" s="3" t="str" cm="1">
        <f t="array" ref="I4197">_xlfn.IFS(AND(F4197&gt;=10000,F4197&lt;=50000),"C",AND(F4197&gt;50000,F4197&lt;=100000),"B2",AND(F4197&gt;100000,F4197&lt;=150000),"B1",AND(F4197&gt;150000,F4197&lt;=200000),"A2",AND(F4197&gt;200000,F4197&lt;=250000),"A1",TRUE,"O")</f>
        <v>B2</v>
      </c>
      <c r="J4197" s="14">
        <f t="shared" si="195"/>
        <v>0.90386</v>
      </c>
      <c r="K4197" s="14">
        <f t="shared" si="196"/>
        <v>0</v>
      </c>
      <c r="L4197" s="14">
        <f t="shared" si="197"/>
        <v>0</v>
      </c>
      <c r="O4197" s="13"/>
    </row>
    <row r="4198" spans="1:15" x14ac:dyDescent="0.2">
      <c r="A4198" s="4" t="s">
        <v>4929</v>
      </c>
      <c r="B4198" s="4" t="s">
        <v>298</v>
      </c>
      <c r="C4198" s="2" t="s">
        <v>299</v>
      </c>
      <c r="D4198" s="2" t="s">
        <v>347</v>
      </c>
      <c r="E4198" s="2" t="s">
        <v>720</v>
      </c>
      <c r="F4198" s="7">
        <v>87328</v>
      </c>
      <c r="G4198" s="7">
        <v>16152.65</v>
      </c>
      <c r="H4198" s="7">
        <v>0</v>
      </c>
      <c r="I4198" s="3" t="str" cm="1">
        <f t="array" ref="I4198">_xlfn.IFS(AND(F4198&gt;=10000,F4198&lt;=50000),"C",AND(F4198&gt;50000,F4198&lt;=100000),"B2",AND(F4198&gt;100000,F4198&lt;=150000),"B1",AND(F4198&gt;150000,F4198&lt;=200000),"A2",AND(F4198&gt;200000,F4198&lt;=250000),"A1",TRUE,"O")</f>
        <v>B2</v>
      </c>
      <c r="J4198" s="14">
        <f t="shared" si="195"/>
        <v>0.87327999999999995</v>
      </c>
      <c r="K4198" s="14">
        <f t="shared" si="196"/>
        <v>0.16152649999999999</v>
      </c>
      <c r="L4198" s="14">
        <f t="shared" si="197"/>
        <v>0</v>
      </c>
      <c r="O4198" s="13"/>
    </row>
    <row r="4199" spans="1:15" x14ac:dyDescent="0.2">
      <c r="A4199" s="4" t="s">
        <v>4930</v>
      </c>
      <c r="B4199" s="4" t="s">
        <v>298</v>
      </c>
      <c r="C4199" s="2" t="s">
        <v>299</v>
      </c>
      <c r="D4199" s="2" t="s">
        <v>347</v>
      </c>
      <c r="E4199" s="2" t="s">
        <v>720</v>
      </c>
      <c r="F4199" s="7">
        <v>75014</v>
      </c>
      <c r="G4199" s="7">
        <v>21372.15</v>
      </c>
      <c r="H4199" s="7">
        <v>0</v>
      </c>
      <c r="I4199" s="3" t="str" cm="1">
        <f t="array" ref="I4199">_xlfn.IFS(AND(F4199&gt;=10000,F4199&lt;=50000),"C",AND(F4199&gt;50000,F4199&lt;=100000),"B2",AND(F4199&gt;100000,F4199&lt;=150000),"B1",AND(F4199&gt;150000,F4199&lt;=200000),"A2",AND(F4199&gt;200000,F4199&lt;=250000),"A1",TRUE,"O")</f>
        <v>B2</v>
      </c>
      <c r="J4199" s="14">
        <f t="shared" si="195"/>
        <v>0.75014000000000003</v>
      </c>
      <c r="K4199" s="14">
        <f t="shared" si="196"/>
        <v>0.21372150000000001</v>
      </c>
      <c r="L4199" s="14">
        <f t="shared" si="197"/>
        <v>0</v>
      </c>
      <c r="O4199" s="13"/>
    </row>
    <row r="4200" spans="1:15" x14ac:dyDescent="0.2">
      <c r="A4200" s="4" t="s">
        <v>4931</v>
      </c>
      <c r="B4200" s="4" t="s">
        <v>298</v>
      </c>
      <c r="C4200" s="2" t="s">
        <v>299</v>
      </c>
      <c r="D4200" s="2" t="s">
        <v>347</v>
      </c>
      <c r="E4200" s="2" t="s">
        <v>721</v>
      </c>
      <c r="F4200" s="7">
        <v>78765</v>
      </c>
      <c r="G4200" s="7">
        <v>3330.08</v>
      </c>
      <c r="H4200" s="7">
        <v>0</v>
      </c>
      <c r="I4200" s="3" t="str" cm="1">
        <f t="array" ref="I4200">_xlfn.IFS(AND(F4200&gt;=10000,F4200&lt;=50000),"C",AND(F4200&gt;50000,F4200&lt;=100000),"B2",AND(F4200&gt;100000,F4200&lt;=150000),"B1",AND(F4200&gt;150000,F4200&lt;=200000),"A2",AND(F4200&gt;200000,F4200&lt;=250000),"A1",TRUE,"O")</f>
        <v>B2</v>
      </c>
      <c r="J4200" s="14">
        <f t="shared" si="195"/>
        <v>0.78764999999999996</v>
      </c>
      <c r="K4200" s="14">
        <f t="shared" si="196"/>
        <v>3.3300799999999998E-2</v>
      </c>
      <c r="L4200" s="14">
        <f t="shared" si="197"/>
        <v>0</v>
      </c>
      <c r="O4200" s="13"/>
    </row>
    <row r="4201" spans="1:15" x14ac:dyDescent="0.2">
      <c r="A4201" s="4" t="s">
        <v>4932</v>
      </c>
      <c r="B4201" s="4" t="s">
        <v>298</v>
      </c>
      <c r="C4201" s="2" t="s">
        <v>299</v>
      </c>
      <c r="D4201" s="2" t="s">
        <v>347</v>
      </c>
      <c r="E4201" s="2" t="s">
        <v>720</v>
      </c>
      <c r="F4201" s="7">
        <v>75014</v>
      </c>
      <c r="G4201" s="7">
        <v>10238.42</v>
      </c>
      <c r="H4201" s="7">
        <v>0</v>
      </c>
      <c r="I4201" s="3" t="str" cm="1">
        <f t="array" ref="I4201">_xlfn.IFS(AND(F4201&gt;=10000,F4201&lt;=50000),"C",AND(F4201&gt;50000,F4201&lt;=100000),"B2",AND(F4201&gt;100000,F4201&lt;=150000),"B1",AND(F4201&gt;150000,F4201&lt;=200000),"A2",AND(F4201&gt;200000,F4201&lt;=250000),"A1",TRUE,"O")</f>
        <v>B2</v>
      </c>
      <c r="J4201" s="14">
        <f t="shared" si="195"/>
        <v>0.75014000000000003</v>
      </c>
      <c r="K4201" s="14">
        <f t="shared" si="196"/>
        <v>0.10238419999999999</v>
      </c>
      <c r="L4201" s="14">
        <f t="shared" si="197"/>
        <v>0</v>
      </c>
      <c r="O4201" s="13"/>
    </row>
    <row r="4202" spans="1:15" x14ac:dyDescent="0.2">
      <c r="A4202" s="4" t="s">
        <v>4933</v>
      </c>
      <c r="B4202" s="4" t="s">
        <v>298</v>
      </c>
      <c r="C4202" s="2" t="s">
        <v>299</v>
      </c>
      <c r="D4202" s="2" t="s">
        <v>347</v>
      </c>
      <c r="E4202" s="2" t="s">
        <v>720</v>
      </c>
      <c r="F4202" s="7">
        <v>76101</v>
      </c>
      <c r="G4202" s="7">
        <v>21107.63</v>
      </c>
      <c r="H4202" s="7">
        <v>0</v>
      </c>
      <c r="I4202" s="3" t="str" cm="1">
        <f t="array" ref="I4202">_xlfn.IFS(AND(F4202&gt;=10000,F4202&lt;=50000),"C",AND(F4202&gt;50000,F4202&lt;=100000),"B2",AND(F4202&gt;100000,F4202&lt;=150000),"B1",AND(F4202&gt;150000,F4202&lt;=200000),"A2",AND(F4202&gt;200000,F4202&lt;=250000),"A1",TRUE,"O")</f>
        <v>B2</v>
      </c>
      <c r="J4202" s="14">
        <f t="shared" si="195"/>
        <v>0.76100999999999996</v>
      </c>
      <c r="K4202" s="14">
        <f t="shared" si="196"/>
        <v>0.21107630000000002</v>
      </c>
      <c r="L4202" s="14">
        <f t="shared" si="197"/>
        <v>0</v>
      </c>
      <c r="O4202" s="13"/>
    </row>
    <row r="4203" spans="1:15" x14ac:dyDescent="0.2">
      <c r="A4203" s="4" t="s">
        <v>4934</v>
      </c>
      <c r="B4203" s="4" t="s">
        <v>298</v>
      </c>
      <c r="C4203" s="2" t="s">
        <v>299</v>
      </c>
      <c r="D4203" s="2" t="s">
        <v>347</v>
      </c>
      <c r="E4203" s="2" t="s">
        <v>721</v>
      </c>
      <c r="F4203" s="7">
        <v>73525</v>
      </c>
      <c r="G4203" s="7">
        <v>12279.57</v>
      </c>
      <c r="H4203" s="7">
        <v>0</v>
      </c>
      <c r="I4203" s="3" t="str" cm="1">
        <f t="array" ref="I4203">_xlfn.IFS(AND(F4203&gt;=10000,F4203&lt;=50000),"C",AND(F4203&gt;50000,F4203&lt;=100000),"B2",AND(F4203&gt;100000,F4203&lt;=150000),"B1",AND(F4203&gt;150000,F4203&lt;=200000),"A2",AND(F4203&gt;200000,F4203&lt;=250000),"A1",TRUE,"O")</f>
        <v>B2</v>
      </c>
      <c r="J4203" s="14">
        <f t="shared" si="195"/>
        <v>0.73524999999999996</v>
      </c>
      <c r="K4203" s="14">
        <f t="shared" si="196"/>
        <v>0.12279569999999999</v>
      </c>
      <c r="L4203" s="14">
        <f t="shared" si="197"/>
        <v>0</v>
      </c>
      <c r="O4203" s="13"/>
    </row>
    <row r="4204" spans="1:15" x14ac:dyDescent="0.2">
      <c r="A4204" s="4" t="s">
        <v>4935</v>
      </c>
      <c r="B4204" s="4" t="s">
        <v>298</v>
      </c>
      <c r="C4204" s="2" t="s">
        <v>299</v>
      </c>
      <c r="D4204" s="2" t="s">
        <v>348</v>
      </c>
      <c r="E4204" s="2" t="s">
        <v>720</v>
      </c>
      <c r="F4204" s="7">
        <v>132119</v>
      </c>
      <c r="G4204" s="7">
        <v>55719.57</v>
      </c>
      <c r="H4204" s="7">
        <v>9253.1</v>
      </c>
      <c r="I4204" s="3" t="str" cm="1">
        <f t="array" ref="I4204">_xlfn.IFS(AND(F4204&gt;=10000,F4204&lt;=50000),"C",AND(F4204&gt;50000,F4204&lt;=100000),"B2",AND(F4204&gt;100000,F4204&lt;=150000),"B1",AND(F4204&gt;150000,F4204&lt;=200000),"A2",AND(F4204&gt;200000,F4204&lt;=250000),"A1",TRUE,"O")</f>
        <v>B1</v>
      </c>
      <c r="J4204" s="14">
        <f t="shared" si="195"/>
        <v>1.3211900000000001</v>
      </c>
      <c r="K4204" s="14">
        <f t="shared" si="196"/>
        <v>0.55719569999999996</v>
      </c>
      <c r="L4204" s="14">
        <f t="shared" si="197"/>
        <v>9.2531000000000002E-2</v>
      </c>
      <c r="O4204" s="13"/>
    </row>
    <row r="4205" spans="1:15" x14ac:dyDescent="0.2">
      <c r="A4205" s="4" t="s">
        <v>4936</v>
      </c>
      <c r="B4205" s="4" t="s">
        <v>298</v>
      </c>
      <c r="C4205" s="2" t="s">
        <v>299</v>
      </c>
      <c r="D4205" s="2" t="s">
        <v>348</v>
      </c>
      <c r="E4205" s="2" t="s">
        <v>721</v>
      </c>
      <c r="F4205" s="7">
        <v>128022</v>
      </c>
      <c r="G4205" s="7">
        <v>5934.06</v>
      </c>
      <c r="H4205" s="7">
        <v>3507.1</v>
      </c>
      <c r="I4205" s="3" t="str" cm="1">
        <f t="array" ref="I4205">_xlfn.IFS(AND(F4205&gt;=10000,F4205&lt;=50000),"C",AND(F4205&gt;50000,F4205&lt;=100000),"B2",AND(F4205&gt;100000,F4205&lt;=150000),"B1",AND(F4205&gt;150000,F4205&lt;=200000),"A2",AND(F4205&gt;200000,F4205&lt;=250000),"A1",TRUE,"O")</f>
        <v>B1</v>
      </c>
      <c r="J4205" s="14">
        <f t="shared" si="195"/>
        <v>1.2802199999999999</v>
      </c>
      <c r="K4205" s="14">
        <f t="shared" si="196"/>
        <v>5.9340600000000007E-2</v>
      </c>
      <c r="L4205" s="14">
        <f t="shared" si="197"/>
        <v>3.5070999999999998E-2</v>
      </c>
      <c r="O4205" s="13"/>
    </row>
    <row r="4206" spans="1:15" x14ac:dyDescent="0.2">
      <c r="A4206" s="4" t="s">
        <v>4937</v>
      </c>
      <c r="B4206" s="4" t="s">
        <v>298</v>
      </c>
      <c r="C4206" s="2" t="s">
        <v>299</v>
      </c>
      <c r="D4206" s="2" t="s">
        <v>348</v>
      </c>
      <c r="E4206" s="2" t="s">
        <v>720</v>
      </c>
      <c r="F4206" s="7">
        <v>132119</v>
      </c>
      <c r="G4206" s="7">
        <v>0</v>
      </c>
      <c r="H4206" s="7">
        <v>10746.81</v>
      </c>
      <c r="I4206" s="3" t="str" cm="1">
        <f t="array" ref="I4206">_xlfn.IFS(AND(F4206&gt;=10000,F4206&lt;=50000),"C",AND(F4206&gt;50000,F4206&lt;=100000),"B2",AND(F4206&gt;100000,F4206&lt;=150000),"B1",AND(F4206&gt;150000,F4206&lt;=200000),"A2",AND(F4206&gt;200000,F4206&lt;=250000),"A1",TRUE,"O")</f>
        <v>B1</v>
      </c>
      <c r="J4206" s="14">
        <f t="shared" si="195"/>
        <v>1.3211900000000001</v>
      </c>
      <c r="K4206" s="14">
        <f t="shared" si="196"/>
        <v>0</v>
      </c>
      <c r="L4206" s="14">
        <f t="shared" si="197"/>
        <v>0.1074681</v>
      </c>
      <c r="O4206" s="13"/>
    </row>
    <row r="4207" spans="1:15" x14ac:dyDescent="0.2">
      <c r="A4207" s="4" t="s">
        <v>4938</v>
      </c>
      <c r="B4207" s="4" t="s">
        <v>298</v>
      </c>
      <c r="C4207" s="2" t="s">
        <v>299</v>
      </c>
      <c r="D4207" s="2" t="s">
        <v>348</v>
      </c>
      <c r="E4207" s="2" t="s">
        <v>720</v>
      </c>
      <c r="F4207" s="7">
        <v>96826</v>
      </c>
      <c r="G4207" s="7">
        <v>812.96</v>
      </c>
      <c r="H4207" s="7">
        <v>3300.88</v>
      </c>
      <c r="I4207" s="3" t="str" cm="1">
        <f t="array" ref="I4207">_xlfn.IFS(AND(F4207&gt;=10000,F4207&lt;=50000),"C",AND(F4207&gt;50000,F4207&lt;=100000),"B2",AND(F4207&gt;100000,F4207&lt;=150000),"B1",AND(F4207&gt;150000,F4207&lt;=200000),"A2",AND(F4207&gt;200000,F4207&lt;=250000),"A1",TRUE,"O")</f>
        <v>B2</v>
      </c>
      <c r="J4207" s="14">
        <f t="shared" si="195"/>
        <v>0.96826000000000001</v>
      </c>
      <c r="K4207" s="14">
        <f t="shared" si="196"/>
        <v>8.1296000000000007E-3</v>
      </c>
      <c r="L4207" s="14">
        <f t="shared" si="197"/>
        <v>3.3008799999999998E-2</v>
      </c>
      <c r="O4207" s="13"/>
    </row>
    <row r="4208" spans="1:15" x14ac:dyDescent="0.2">
      <c r="A4208" s="4" t="s">
        <v>4939</v>
      </c>
      <c r="B4208" s="4" t="s">
        <v>298</v>
      </c>
      <c r="C4208" s="2" t="s">
        <v>299</v>
      </c>
      <c r="D4208" s="2" t="s">
        <v>348</v>
      </c>
      <c r="E4208" s="2" t="s">
        <v>720</v>
      </c>
      <c r="F4208" s="7">
        <v>96826</v>
      </c>
      <c r="G4208" s="7">
        <v>0</v>
      </c>
      <c r="H4208" s="7">
        <v>0</v>
      </c>
      <c r="I4208" s="3" t="str" cm="1">
        <f t="array" ref="I4208">_xlfn.IFS(AND(F4208&gt;=10000,F4208&lt;=50000),"C",AND(F4208&gt;50000,F4208&lt;=100000),"B2",AND(F4208&gt;100000,F4208&lt;=150000),"B1",AND(F4208&gt;150000,F4208&lt;=200000),"A2",AND(F4208&gt;200000,F4208&lt;=250000),"A1",TRUE,"O")</f>
        <v>B2</v>
      </c>
      <c r="J4208" s="14">
        <f t="shared" si="195"/>
        <v>0.96826000000000001</v>
      </c>
      <c r="K4208" s="14">
        <f t="shared" si="196"/>
        <v>0</v>
      </c>
      <c r="L4208" s="14">
        <f t="shared" si="197"/>
        <v>0</v>
      </c>
      <c r="O4208" s="13"/>
    </row>
    <row r="4209" spans="1:15" x14ac:dyDescent="0.2">
      <c r="A4209" s="4" t="s">
        <v>4940</v>
      </c>
      <c r="B4209" s="4" t="s">
        <v>298</v>
      </c>
      <c r="C4209" s="2" t="s">
        <v>299</v>
      </c>
      <c r="D4209" s="2" t="s">
        <v>348</v>
      </c>
      <c r="E4209" s="2" t="s">
        <v>720</v>
      </c>
      <c r="F4209" s="7">
        <v>106504</v>
      </c>
      <c r="G4209" s="7">
        <v>131.55000000000001</v>
      </c>
      <c r="H4209" s="7">
        <v>3700.27</v>
      </c>
      <c r="I4209" s="3" t="str" cm="1">
        <f t="array" ref="I4209">_xlfn.IFS(AND(F4209&gt;=10000,F4209&lt;=50000),"C",AND(F4209&gt;50000,F4209&lt;=100000),"B2",AND(F4209&gt;100000,F4209&lt;=150000),"B1",AND(F4209&gt;150000,F4209&lt;=200000),"A2",AND(F4209&gt;200000,F4209&lt;=250000),"A1",TRUE,"O")</f>
        <v>B1</v>
      </c>
      <c r="J4209" s="14">
        <f t="shared" si="195"/>
        <v>1.06504</v>
      </c>
      <c r="K4209" s="14">
        <f t="shared" si="196"/>
        <v>1.3155E-3</v>
      </c>
      <c r="L4209" s="14">
        <f t="shared" si="197"/>
        <v>3.7002699999999999E-2</v>
      </c>
      <c r="O4209" s="13"/>
    </row>
    <row r="4210" spans="1:15" x14ac:dyDescent="0.2">
      <c r="A4210" s="4" t="s">
        <v>4941</v>
      </c>
      <c r="B4210" s="4" t="s">
        <v>298</v>
      </c>
      <c r="C4210" s="2" t="s">
        <v>299</v>
      </c>
      <c r="D4210" s="2" t="s">
        <v>348</v>
      </c>
      <c r="E4210" s="2" t="s">
        <v>720</v>
      </c>
      <c r="F4210" s="7">
        <v>106504</v>
      </c>
      <c r="G4210" s="7">
        <v>34846.449999999997</v>
      </c>
      <c r="H4210" s="7">
        <v>2797.23</v>
      </c>
      <c r="I4210" s="3" t="str" cm="1">
        <f t="array" ref="I4210">_xlfn.IFS(AND(F4210&gt;=10000,F4210&lt;=50000),"C",AND(F4210&gt;50000,F4210&lt;=100000),"B2",AND(F4210&gt;100000,F4210&lt;=150000),"B1",AND(F4210&gt;150000,F4210&lt;=200000),"A2",AND(F4210&gt;200000,F4210&lt;=250000),"A1",TRUE,"O")</f>
        <v>B1</v>
      </c>
      <c r="J4210" s="14">
        <f t="shared" si="195"/>
        <v>1.06504</v>
      </c>
      <c r="K4210" s="14">
        <f t="shared" si="196"/>
        <v>0.34846449999999995</v>
      </c>
      <c r="L4210" s="14">
        <f t="shared" si="197"/>
        <v>2.7972299999999999E-2</v>
      </c>
      <c r="O4210" s="13"/>
    </row>
    <row r="4211" spans="1:15" x14ac:dyDescent="0.2">
      <c r="A4211" s="4" t="s">
        <v>4942</v>
      </c>
      <c r="B4211" s="4" t="s">
        <v>298</v>
      </c>
      <c r="C4211" s="2" t="s">
        <v>299</v>
      </c>
      <c r="D4211" s="2" t="s">
        <v>348</v>
      </c>
      <c r="E4211" s="2" t="s">
        <v>720</v>
      </c>
      <c r="F4211" s="7">
        <v>96826</v>
      </c>
      <c r="G4211" s="7">
        <v>841.53</v>
      </c>
      <c r="H4211" s="7">
        <v>6781.42</v>
      </c>
      <c r="I4211" s="3" t="str" cm="1">
        <f t="array" ref="I4211">_xlfn.IFS(AND(F4211&gt;=10000,F4211&lt;=50000),"C",AND(F4211&gt;50000,F4211&lt;=100000),"B2",AND(F4211&gt;100000,F4211&lt;=150000),"B1",AND(F4211&gt;150000,F4211&lt;=200000),"A2",AND(F4211&gt;200000,F4211&lt;=250000),"A1",TRUE,"O")</f>
        <v>B2</v>
      </c>
      <c r="J4211" s="14">
        <f t="shared" si="195"/>
        <v>0.96826000000000001</v>
      </c>
      <c r="K4211" s="14">
        <f t="shared" si="196"/>
        <v>8.4153000000000006E-3</v>
      </c>
      <c r="L4211" s="14">
        <f t="shared" si="197"/>
        <v>6.7814200000000005E-2</v>
      </c>
      <c r="O4211" s="13"/>
    </row>
    <row r="4212" spans="1:15" x14ac:dyDescent="0.2">
      <c r="A4212" s="4" t="s">
        <v>4943</v>
      </c>
      <c r="B4212" s="4" t="s">
        <v>298</v>
      </c>
      <c r="C4212" s="2" t="s">
        <v>299</v>
      </c>
      <c r="D4212" s="2" t="s">
        <v>348</v>
      </c>
      <c r="E4212" s="2" t="s">
        <v>720</v>
      </c>
      <c r="F4212" s="7">
        <v>96826</v>
      </c>
      <c r="G4212" s="7">
        <v>28702.21</v>
      </c>
      <c r="H4212" s="7">
        <v>6781.42</v>
      </c>
      <c r="I4212" s="3" t="str" cm="1">
        <f t="array" ref="I4212">_xlfn.IFS(AND(F4212&gt;=10000,F4212&lt;=50000),"C",AND(F4212&gt;50000,F4212&lt;=100000),"B2",AND(F4212&gt;100000,F4212&lt;=150000),"B1",AND(F4212&gt;150000,F4212&lt;=200000),"A2",AND(F4212&gt;200000,F4212&lt;=250000),"A1",TRUE,"O")</f>
        <v>B2</v>
      </c>
      <c r="J4212" s="14">
        <f t="shared" si="195"/>
        <v>0.96826000000000001</v>
      </c>
      <c r="K4212" s="14">
        <f t="shared" si="196"/>
        <v>0.2870221</v>
      </c>
      <c r="L4212" s="14">
        <f t="shared" si="197"/>
        <v>6.7814200000000005E-2</v>
      </c>
      <c r="O4212" s="13"/>
    </row>
    <row r="4213" spans="1:15" x14ac:dyDescent="0.2">
      <c r="A4213" s="4" t="s">
        <v>4944</v>
      </c>
      <c r="B4213" s="4" t="s">
        <v>298</v>
      </c>
      <c r="C4213" s="2" t="s">
        <v>299</v>
      </c>
      <c r="D4213" s="2" t="s">
        <v>348</v>
      </c>
      <c r="E4213" s="2" t="s">
        <v>720</v>
      </c>
      <c r="F4213" s="7">
        <v>132119</v>
      </c>
      <c r="G4213" s="7">
        <v>18692.32</v>
      </c>
      <c r="H4213" s="7">
        <v>9737.02</v>
      </c>
      <c r="I4213" s="3" t="str" cm="1">
        <f t="array" ref="I4213">_xlfn.IFS(AND(F4213&gt;=10000,F4213&lt;=50000),"C",AND(F4213&gt;50000,F4213&lt;=100000),"B2",AND(F4213&gt;100000,F4213&lt;=150000),"B1",AND(F4213&gt;150000,F4213&lt;=200000),"A2",AND(F4213&gt;200000,F4213&lt;=250000),"A1",TRUE,"O")</f>
        <v>B1</v>
      </c>
      <c r="J4213" s="14">
        <f t="shared" si="195"/>
        <v>1.3211900000000001</v>
      </c>
      <c r="K4213" s="14">
        <f t="shared" si="196"/>
        <v>0.18692319999999998</v>
      </c>
      <c r="L4213" s="14">
        <f t="shared" si="197"/>
        <v>9.7370200000000004E-2</v>
      </c>
      <c r="O4213" s="13"/>
    </row>
    <row r="4214" spans="1:15" x14ac:dyDescent="0.2">
      <c r="A4214" s="4" t="s">
        <v>4945</v>
      </c>
      <c r="B4214" s="4" t="s">
        <v>298</v>
      </c>
      <c r="C4214" s="2" t="s">
        <v>299</v>
      </c>
      <c r="D4214" s="2" t="s">
        <v>348</v>
      </c>
      <c r="E4214" s="2" t="s">
        <v>720</v>
      </c>
      <c r="F4214" s="7">
        <v>92213</v>
      </c>
      <c r="G4214" s="7">
        <v>4329.66</v>
      </c>
      <c r="H4214" s="7">
        <v>0</v>
      </c>
      <c r="I4214" s="3" t="str" cm="1">
        <f t="array" ref="I4214">_xlfn.IFS(AND(F4214&gt;=10000,F4214&lt;=50000),"C",AND(F4214&gt;50000,F4214&lt;=100000),"B2",AND(F4214&gt;100000,F4214&lt;=150000),"B1",AND(F4214&gt;150000,F4214&lt;=200000),"A2",AND(F4214&gt;200000,F4214&lt;=250000),"A1",TRUE,"O")</f>
        <v>B2</v>
      </c>
      <c r="J4214" s="14">
        <f t="shared" si="195"/>
        <v>0.92213000000000001</v>
      </c>
      <c r="K4214" s="14">
        <f t="shared" si="196"/>
        <v>4.3296599999999998E-2</v>
      </c>
      <c r="L4214" s="14">
        <f t="shared" si="197"/>
        <v>0</v>
      </c>
      <c r="O4214" s="13"/>
    </row>
    <row r="4215" spans="1:15" x14ac:dyDescent="0.2">
      <c r="A4215" s="4" t="s">
        <v>4946</v>
      </c>
      <c r="B4215" s="4" t="s">
        <v>298</v>
      </c>
      <c r="C4215" s="2" t="s">
        <v>299</v>
      </c>
      <c r="D4215" s="2" t="s">
        <v>348</v>
      </c>
      <c r="E4215" s="2" t="s">
        <v>720</v>
      </c>
      <c r="F4215" s="7">
        <v>106504</v>
      </c>
      <c r="G4215" s="7">
        <v>21529.9</v>
      </c>
      <c r="H4215" s="7">
        <v>3245.68</v>
      </c>
      <c r="I4215" s="3" t="str" cm="1">
        <f t="array" ref="I4215">_xlfn.IFS(AND(F4215&gt;=10000,F4215&lt;=50000),"C",AND(F4215&gt;50000,F4215&lt;=100000),"B2",AND(F4215&gt;100000,F4215&lt;=150000),"B1",AND(F4215&gt;150000,F4215&lt;=200000),"A2",AND(F4215&gt;200000,F4215&lt;=250000),"A1",TRUE,"O")</f>
        <v>B1</v>
      </c>
      <c r="J4215" s="14">
        <f t="shared" si="195"/>
        <v>1.06504</v>
      </c>
      <c r="K4215" s="14">
        <f t="shared" si="196"/>
        <v>0.21529900000000002</v>
      </c>
      <c r="L4215" s="14">
        <f t="shared" si="197"/>
        <v>3.2456800000000001E-2</v>
      </c>
      <c r="O4215" s="13"/>
    </row>
    <row r="4216" spans="1:15" x14ac:dyDescent="0.2">
      <c r="A4216" s="4" t="s">
        <v>4947</v>
      </c>
      <c r="B4216" s="4" t="s">
        <v>298</v>
      </c>
      <c r="C4216" s="2" t="s">
        <v>299</v>
      </c>
      <c r="D4216" s="2" t="s">
        <v>348</v>
      </c>
      <c r="E4216" s="2" t="s">
        <v>720</v>
      </c>
      <c r="F4216" s="7">
        <v>92213</v>
      </c>
      <c r="G4216" s="7">
        <v>0</v>
      </c>
      <c r="H4216" s="7">
        <v>0</v>
      </c>
      <c r="I4216" s="3" t="str" cm="1">
        <f t="array" ref="I4216">_xlfn.IFS(AND(F4216&gt;=10000,F4216&lt;=50000),"C",AND(F4216&gt;50000,F4216&lt;=100000),"B2",AND(F4216&gt;100000,F4216&lt;=150000),"B1",AND(F4216&gt;150000,F4216&lt;=200000),"A2",AND(F4216&gt;200000,F4216&lt;=250000),"A1",TRUE,"O")</f>
        <v>B2</v>
      </c>
      <c r="J4216" s="14">
        <f t="shared" si="195"/>
        <v>0.92213000000000001</v>
      </c>
      <c r="K4216" s="14">
        <f t="shared" si="196"/>
        <v>0</v>
      </c>
      <c r="L4216" s="14">
        <f t="shared" si="197"/>
        <v>0</v>
      </c>
      <c r="O4216" s="13"/>
    </row>
    <row r="4217" spans="1:15" x14ac:dyDescent="0.2">
      <c r="A4217" s="4" t="s">
        <v>4948</v>
      </c>
      <c r="B4217" s="4" t="s">
        <v>298</v>
      </c>
      <c r="C4217" s="2" t="s">
        <v>299</v>
      </c>
      <c r="D4217" s="2" t="s">
        <v>348</v>
      </c>
      <c r="E4217" s="2" t="s">
        <v>720</v>
      </c>
      <c r="F4217" s="7">
        <v>96826</v>
      </c>
      <c r="G4217" s="7">
        <v>0</v>
      </c>
      <c r="H4217" s="7">
        <v>0</v>
      </c>
      <c r="I4217" s="3" t="str" cm="1">
        <f t="array" ref="I4217">_xlfn.IFS(AND(F4217&gt;=10000,F4217&lt;=50000),"C",AND(F4217&gt;50000,F4217&lt;=100000),"B2",AND(F4217&gt;100000,F4217&lt;=150000),"B1",AND(F4217&gt;150000,F4217&lt;=200000),"A2",AND(F4217&gt;200000,F4217&lt;=250000),"A1",TRUE,"O")</f>
        <v>B2</v>
      </c>
      <c r="J4217" s="14">
        <f t="shared" si="195"/>
        <v>0.96826000000000001</v>
      </c>
      <c r="K4217" s="14">
        <f t="shared" si="196"/>
        <v>0</v>
      </c>
      <c r="L4217" s="14">
        <f t="shared" si="197"/>
        <v>0</v>
      </c>
      <c r="O4217" s="13"/>
    </row>
    <row r="4218" spans="1:15" x14ac:dyDescent="0.2">
      <c r="A4218" s="4" t="s">
        <v>4949</v>
      </c>
      <c r="B4218" s="4" t="s">
        <v>298</v>
      </c>
      <c r="C4218" s="2" t="s">
        <v>299</v>
      </c>
      <c r="D4218" s="2" t="s">
        <v>348</v>
      </c>
      <c r="E4218" s="2" t="s">
        <v>720</v>
      </c>
      <c r="F4218" s="7">
        <v>86079</v>
      </c>
      <c r="G4218" s="7">
        <v>5041.32</v>
      </c>
      <c r="H4218" s="7">
        <v>0</v>
      </c>
      <c r="I4218" s="3" t="str" cm="1">
        <f t="array" ref="I4218">_xlfn.IFS(AND(F4218&gt;=10000,F4218&lt;=50000),"C",AND(F4218&gt;50000,F4218&lt;=100000),"B2",AND(F4218&gt;100000,F4218&lt;=150000),"B1",AND(F4218&gt;150000,F4218&lt;=200000),"A2",AND(F4218&gt;200000,F4218&lt;=250000),"A1",TRUE,"O")</f>
        <v>B2</v>
      </c>
      <c r="J4218" s="14">
        <f t="shared" si="195"/>
        <v>0.86079000000000006</v>
      </c>
      <c r="K4218" s="14">
        <f t="shared" si="196"/>
        <v>5.0413199999999998E-2</v>
      </c>
      <c r="L4218" s="14">
        <f t="shared" si="197"/>
        <v>0</v>
      </c>
      <c r="O4218" s="13"/>
    </row>
    <row r="4219" spans="1:15" x14ac:dyDescent="0.2">
      <c r="A4219" s="4" t="s">
        <v>4950</v>
      </c>
      <c r="B4219" s="4" t="s">
        <v>298</v>
      </c>
      <c r="C4219" s="2" t="s">
        <v>299</v>
      </c>
      <c r="D4219" s="2" t="s">
        <v>348</v>
      </c>
      <c r="E4219" s="2" t="s">
        <v>720</v>
      </c>
      <c r="F4219" s="7">
        <v>90386</v>
      </c>
      <c r="G4219" s="7">
        <v>29406.65</v>
      </c>
      <c r="H4219" s="7">
        <v>0</v>
      </c>
      <c r="I4219" s="3" t="str" cm="1">
        <f t="array" ref="I4219">_xlfn.IFS(AND(F4219&gt;=10000,F4219&lt;=50000),"C",AND(F4219&gt;50000,F4219&lt;=100000),"B2",AND(F4219&gt;100000,F4219&lt;=150000),"B1",AND(F4219&gt;150000,F4219&lt;=200000),"A2",AND(F4219&gt;200000,F4219&lt;=250000),"A1",TRUE,"O")</f>
        <v>B2</v>
      </c>
      <c r="J4219" s="14">
        <f t="shared" si="195"/>
        <v>0.90386</v>
      </c>
      <c r="K4219" s="14">
        <f t="shared" si="196"/>
        <v>0.29406650000000001</v>
      </c>
      <c r="L4219" s="14">
        <f t="shared" si="197"/>
        <v>0</v>
      </c>
      <c r="O4219" s="13"/>
    </row>
    <row r="4220" spans="1:15" x14ac:dyDescent="0.2">
      <c r="A4220" s="4" t="s">
        <v>4951</v>
      </c>
      <c r="B4220" s="4" t="s">
        <v>298</v>
      </c>
      <c r="C4220" s="2" t="s">
        <v>299</v>
      </c>
      <c r="D4220" s="2" t="s">
        <v>348</v>
      </c>
      <c r="E4220" s="2" t="s">
        <v>720</v>
      </c>
      <c r="F4220" s="7">
        <v>90386</v>
      </c>
      <c r="G4220" s="7">
        <v>696.65</v>
      </c>
      <c r="H4220" s="7">
        <v>0</v>
      </c>
      <c r="I4220" s="3" t="str" cm="1">
        <f t="array" ref="I4220">_xlfn.IFS(AND(F4220&gt;=10000,F4220&lt;=50000),"C",AND(F4220&gt;50000,F4220&lt;=100000),"B2",AND(F4220&gt;100000,F4220&lt;=150000),"B1",AND(F4220&gt;150000,F4220&lt;=200000),"A2",AND(F4220&gt;200000,F4220&lt;=250000),"A1",TRUE,"O")</f>
        <v>B2</v>
      </c>
      <c r="J4220" s="14">
        <f t="shared" si="195"/>
        <v>0.90386</v>
      </c>
      <c r="K4220" s="14">
        <f t="shared" si="196"/>
        <v>6.9664999999999996E-3</v>
      </c>
      <c r="L4220" s="14">
        <f t="shared" si="197"/>
        <v>0</v>
      </c>
      <c r="O4220" s="13"/>
    </row>
    <row r="4221" spans="1:15" x14ac:dyDescent="0.2">
      <c r="A4221" s="4" t="s">
        <v>4952</v>
      </c>
      <c r="B4221" s="4" t="s">
        <v>298</v>
      </c>
      <c r="C4221" s="2" t="s">
        <v>299</v>
      </c>
      <c r="D4221" s="2" t="s">
        <v>348</v>
      </c>
      <c r="E4221" s="2" t="s">
        <v>720</v>
      </c>
      <c r="F4221" s="7">
        <v>86079</v>
      </c>
      <c r="G4221" s="7">
        <v>0</v>
      </c>
      <c r="H4221" s="7">
        <v>0</v>
      </c>
      <c r="I4221" s="3" t="str" cm="1">
        <f t="array" ref="I4221">_xlfn.IFS(AND(F4221&gt;=10000,F4221&lt;=50000),"C",AND(F4221&gt;50000,F4221&lt;=100000),"B2",AND(F4221&gt;100000,F4221&lt;=150000),"B1",AND(F4221&gt;150000,F4221&lt;=200000),"A2",AND(F4221&gt;200000,F4221&lt;=250000),"A1",TRUE,"O")</f>
        <v>B2</v>
      </c>
      <c r="J4221" s="14">
        <f t="shared" si="195"/>
        <v>0.86079000000000006</v>
      </c>
      <c r="K4221" s="14">
        <f t="shared" si="196"/>
        <v>0</v>
      </c>
      <c r="L4221" s="14">
        <f t="shared" si="197"/>
        <v>0</v>
      </c>
      <c r="O4221" s="13"/>
    </row>
    <row r="4222" spans="1:15" x14ac:dyDescent="0.2">
      <c r="A4222" s="4" t="s">
        <v>4953</v>
      </c>
      <c r="B4222" s="4" t="s">
        <v>298</v>
      </c>
      <c r="C4222" s="2" t="s">
        <v>299</v>
      </c>
      <c r="D4222" s="2" t="s">
        <v>348</v>
      </c>
      <c r="E4222" s="2" t="s">
        <v>720</v>
      </c>
      <c r="F4222" s="7">
        <v>78765</v>
      </c>
      <c r="G4222" s="7">
        <v>65.41</v>
      </c>
      <c r="H4222" s="7">
        <v>0</v>
      </c>
      <c r="I4222" s="3" t="str" cm="1">
        <f t="array" ref="I4222">_xlfn.IFS(AND(F4222&gt;=10000,F4222&lt;=50000),"C",AND(F4222&gt;50000,F4222&lt;=100000),"B2",AND(F4222&gt;100000,F4222&lt;=150000),"B1",AND(F4222&gt;150000,F4222&lt;=200000),"A2",AND(F4222&gt;200000,F4222&lt;=250000),"A1",TRUE,"O")</f>
        <v>B2</v>
      </c>
      <c r="J4222" s="14">
        <f t="shared" si="195"/>
        <v>0.78764999999999996</v>
      </c>
      <c r="K4222" s="14">
        <f t="shared" si="196"/>
        <v>6.5410000000000002E-4</v>
      </c>
      <c r="L4222" s="14">
        <f t="shared" si="197"/>
        <v>0</v>
      </c>
      <c r="O4222" s="13"/>
    </row>
    <row r="4223" spans="1:15" x14ac:dyDescent="0.2">
      <c r="A4223" s="4" t="s">
        <v>4954</v>
      </c>
      <c r="B4223" s="4" t="s">
        <v>298</v>
      </c>
      <c r="C4223" s="2" t="s">
        <v>299</v>
      </c>
      <c r="D4223" s="2" t="s">
        <v>348</v>
      </c>
      <c r="E4223" s="2" t="s">
        <v>720</v>
      </c>
      <c r="F4223" s="7">
        <v>70023</v>
      </c>
      <c r="G4223" s="7">
        <v>31587.119999999999</v>
      </c>
      <c r="H4223" s="7">
        <v>0</v>
      </c>
      <c r="I4223" s="3" t="str" cm="1">
        <f t="array" ref="I4223">_xlfn.IFS(AND(F4223&gt;=10000,F4223&lt;=50000),"C",AND(F4223&gt;50000,F4223&lt;=100000),"B2",AND(F4223&gt;100000,F4223&lt;=150000),"B1",AND(F4223&gt;150000,F4223&lt;=200000),"A2",AND(F4223&gt;200000,F4223&lt;=250000),"A1",TRUE,"O")</f>
        <v>B2</v>
      </c>
      <c r="J4223" s="14">
        <f t="shared" si="195"/>
        <v>0.70023000000000002</v>
      </c>
      <c r="K4223" s="14">
        <f t="shared" si="196"/>
        <v>0.31587119999999996</v>
      </c>
      <c r="L4223" s="14">
        <f t="shared" si="197"/>
        <v>0</v>
      </c>
      <c r="O4223" s="13"/>
    </row>
    <row r="4224" spans="1:15" x14ac:dyDescent="0.2">
      <c r="A4224" s="4" t="s">
        <v>4955</v>
      </c>
      <c r="B4224" s="4" t="s">
        <v>298</v>
      </c>
      <c r="C4224" s="2" t="s">
        <v>299</v>
      </c>
      <c r="D4224" s="2" t="s">
        <v>348</v>
      </c>
      <c r="E4224" s="2" t="s">
        <v>720</v>
      </c>
      <c r="F4224" s="7">
        <v>70023</v>
      </c>
      <c r="G4224" s="7">
        <v>17087.73</v>
      </c>
      <c r="H4224" s="7">
        <v>0</v>
      </c>
      <c r="I4224" s="3" t="str" cm="1">
        <f t="array" ref="I4224">_xlfn.IFS(AND(F4224&gt;=10000,F4224&lt;=50000),"C",AND(F4224&gt;50000,F4224&lt;=100000),"B2",AND(F4224&gt;100000,F4224&lt;=150000),"B1",AND(F4224&gt;150000,F4224&lt;=200000),"A2",AND(F4224&gt;200000,F4224&lt;=250000),"A1",TRUE,"O")</f>
        <v>B2</v>
      </c>
      <c r="J4224" s="14">
        <f t="shared" si="195"/>
        <v>0.70023000000000002</v>
      </c>
      <c r="K4224" s="14">
        <f t="shared" si="196"/>
        <v>0.17087729999999998</v>
      </c>
      <c r="L4224" s="14">
        <f t="shared" si="197"/>
        <v>0</v>
      </c>
      <c r="O4224" s="13"/>
    </row>
    <row r="4225" spans="1:15" x14ac:dyDescent="0.2">
      <c r="A4225" s="4" t="s">
        <v>4956</v>
      </c>
      <c r="B4225" s="4" t="s">
        <v>298</v>
      </c>
      <c r="C4225" s="2" t="s">
        <v>299</v>
      </c>
      <c r="D4225" s="2" t="s">
        <v>348</v>
      </c>
      <c r="E4225" s="2" t="s">
        <v>720</v>
      </c>
      <c r="F4225" s="7">
        <v>65368</v>
      </c>
      <c r="G4225" s="7">
        <v>0</v>
      </c>
      <c r="H4225" s="7">
        <v>0</v>
      </c>
      <c r="I4225" s="3" t="str" cm="1">
        <f t="array" ref="I4225">_xlfn.IFS(AND(F4225&gt;=10000,F4225&lt;=50000),"C",AND(F4225&gt;50000,F4225&lt;=100000),"B2",AND(F4225&gt;100000,F4225&lt;=150000),"B1",AND(F4225&gt;150000,F4225&lt;=200000),"A2",AND(F4225&gt;200000,F4225&lt;=250000),"A1",TRUE,"O")</f>
        <v>B2</v>
      </c>
      <c r="J4225" s="14">
        <f t="shared" si="195"/>
        <v>0.65368000000000004</v>
      </c>
      <c r="K4225" s="14">
        <f t="shared" si="196"/>
        <v>0</v>
      </c>
      <c r="L4225" s="14">
        <f t="shared" si="197"/>
        <v>0</v>
      </c>
      <c r="O4225" s="13"/>
    </row>
    <row r="4226" spans="1:15" x14ac:dyDescent="0.2">
      <c r="A4226" s="4" t="s">
        <v>4957</v>
      </c>
      <c r="B4226" s="4" t="s">
        <v>298</v>
      </c>
      <c r="C4226" s="2" t="s">
        <v>299</v>
      </c>
      <c r="D4226" s="2" t="s">
        <v>348</v>
      </c>
      <c r="E4226" s="2" t="s">
        <v>720</v>
      </c>
      <c r="F4226" s="7">
        <v>63156</v>
      </c>
      <c r="G4226" s="7">
        <v>493.42</v>
      </c>
      <c r="H4226" s="7">
        <v>0</v>
      </c>
      <c r="I4226" s="3" t="str" cm="1">
        <f t="array" ref="I4226">_xlfn.IFS(AND(F4226&gt;=10000,F4226&lt;=50000),"C",AND(F4226&gt;50000,F4226&lt;=100000),"B2",AND(F4226&gt;100000,F4226&lt;=150000),"B1",AND(F4226&gt;150000,F4226&lt;=200000),"A2",AND(F4226&gt;200000,F4226&lt;=250000),"A1",TRUE,"O")</f>
        <v>B2</v>
      </c>
      <c r="J4226" s="14">
        <f t="shared" si="195"/>
        <v>0.63156000000000001</v>
      </c>
      <c r="K4226" s="14">
        <f t="shared" si="196"/>
        <v>4.9342000000000006E-3</v>
      </c>
      <c r="L4226" s="14">
        <f t="shared" si="197"/>
        <v>0</v>
      </c>
      <c r="O4226" s="13"/>
    </row>
    <row r="4227" spans="1:15" x14ac:dyDescent="0.2">
      <c r="A4227" s="4" t="s">
        <v>4958</v>
      </c>
      <c r="B4227" s="4" t="s">
        <v>298</v>
      </c>
      <c r="C4227" s="2" t="s">
        <v>299</v>
      </c>
      <c r="D4227" s="2" t="s">
        <v>348</v>
      </c>
      <c r="E4227" s="2" t="s">
        <v>720</v>
      </c>
      <c r="F4227" s="7">
        <v>63156</v>
      </c>
      <c r="G4227" s="7">
        <v>10187.629999999999</v>
      </c>
      <c r="H4227" s="7">
        <v>0</v>
      </c>
      <c r="I4227" s="3" t="str" cm="1">
        <f t="array" ref="I4227">_xlfn.IFS(AND(F4227&gt;=10000,F4227&lt;=50000),"C",AND(F4227&gt;50000,F4227&lt;=100000),"B2",AND(F4227&gt;100000,F4227&lt;=150000),"B1",AND(F4227&gt;150000,F4227&lt;=200000),"A2",AND(F4227&gt;200000,F4227&lt;=250000),"A1",TRUE,"O")</f>
        <v>B2</v>
      </c>
      <c r="J4227" s="14">
        <f t="shared" si="195"/>
        <v>0.63156000000000001</v>
      </c>
      <c r="K4227" s="14">
        <f t="shared" si="196"/>
        <v>0.10187629999999999</v>
      </c>
      <c r="L4227" s="14">
        <f t="shared" si="197"/>
        <v>0</v>
      </c>
      <c r="O4227" s="13"/>
    </row>
    <row r="4228" spans="1:15" x14ac:dyDescent="0.2">
      <c r="A4228" s="4" t="s">
        <v>4959</v>
      </c>
      <c r="B4228" s="4" t="s">
        <v>298</v>
      </c>
      <c r="C4228" s="2" t="s">
        <v>299</v>
      </c>
      <c r="D4228" s="2" t="s">
        <v>348</v>
      </c>
      <c r="E4228" s="2" t="s">
        <v>720</v>
      </c>
      <c r="F4228" s="7">
        <v>63156</v>
      </c>
      <c r="G4228" s="7">
        <v>1288.95</v>
      </c>
      <c r="H4228" s="7">
        <v>0</v>
      </c>
      <c r="I4228" s="3" t="str" cm="1">
        <f t="array" ref="I4228">_xlfn.IFS(AND(F4228&gt;=10000,F4228&lt;=50000),"C",AND(F4228&gt;50000,F4228&lt;=100000),"B2",AND(F4228&gt;100000,F4228&lt;=150000),"B1",AND(F4228&gt;150000,F4228&lt;=200000),"A2",AND(F4228&gt;200000,F4228&lt;=250000),"A1",TRUE,"O")</f>
        <v>B2</v>
      </c>
      <c r="J4228" s="14">
        <f t="shared" ref="J4228:J4291" si="198">F4228/100000</f>
        <v>0.63156000000000001</v>
      </c>
      <c r="K4228" s="14">
        <f t="shared" ref="K4228:K4291" si="199">G4228/100000</f>
        <v>1.28895E-2</v>
      </c>
      <c r="L4228" s="14">
        <f t="shared" ref="L4228:L4291" si="200">H4228/100000</f>
        <v>0</v>
      </c>
      <c r="O4228" s="13"/>
    </row>
    <row r="4229" spans="1:15" x14ac:dyDescent="0.2">
      <c r="A4229" s="4" t="s">
        <v>4960</v>
      </c>
      <c r="B4229" s="4" t="s">
        <v>298</v>
      </c>
      <c r="C4229" s="2" t="s">
        <v>299</v>
      </c>
      <c r="D4229" s="2" t="s">
        <v>349</v>
      </c>
      <c r="E4229" s="2" t="s">
        <v>720</v>
      </c>
      <c r="F4229" s="7">
        <v>132119</v>
      </c>
      <c r="G4229" s="7">
        <v>5558.56</v>
      </c>
      <c r="H4229" s="7">
        <v>9340.82</v>
      </c>
      <c r="I4229" s="3" t="str" cm="1">
        <f t="array" ref="I4229">_xlfn.IFS(AND(F4229&gt;=10000,F4229&lt;=50000),"C",AND(F4229&gt;50000,F4229&lt;=100000),"B2",AND(F4229&gt;100000,F4229&lt;=150000),"B1",AND(F4229&gt;150000,F4229&lt;=200000),"A2",AND(F4229&gt;200000,F4229&lt;=250000),"A1",TRUE,"O")</f>
        <v>B1</v>
      </c>
      <c r="J4229" s="14">
        <f t="shared" si="198"/>
        <v>1.3211900000000001</v>
      </c>
      <c r="K4229" s="14">
        <f t="shared" si="199"/>
        <v>5.5585600000000006E-2</v>
      </c>
      <c r="L4229" s="14">
        <f t="shared" si="200"/>
        <v>9.3408199999999997E-2</v>
      </c>
      <c r="O4229" s="13"/>
    </row>
    <row r="4230" spans="1:15" x14ac:dyDescent="0.2">
      <c r="A4230" s="4" t="s">
        <v>4961</v>
      </c>
      <c r="B4230" s="4" t="s">
        <v>298</v>
      </c>
      <c r="C4230" s="2" t="s">
        <v>299</v>
      </c>
      <c r="D4230" s="2" t="s">
        <v>349</v>
      </c>
      <c r="E4230" s="2" t="s">
        <v>720</v>
      </c>
      <c r="F4230" s="7">
        <v>132119</v>
      </c>
      <c r="G4230" s="7">
        <v>42091.32</v>
      </c>
      <c r="H4230" s="7">
        <v>9253.14</v>
      </c>
      <c r="I4230" s="3" t="str" cm="1">
        <f t="array" ref="I4230">_xlfn.IFS(AND(F4230&gt;=10000,F4230&lt;=50000),"C",AND(F4230&gt;50000,F4230&lt;=100000),"B2",AND(F4230&gt;100000,F4230&lt;=150000),"B1",AND(F4230&gt;150000,F4230&lt;=200000),"A2",AND(F4230&gt;200000,F4230&lt;=250000),"A1",TRUE,"O")</f>
        <v>B1</v>
      </c>
      <c r="J4230" s="14">
        <f t="shared" si="198"/>
        <v>1.3211900000000001</v>
      </c>
      <c r="K4230" s="14">
        <f t="shared" si="199"/>
        <v>0.42091319999999999</v>
      </c>
      <c r="L4230" s="14">
        <f t="shared" si="200"/>
        <v>9.25314E-2</v>
      </c>
      <c r="O4230" s="13"/>
    </row>
    <row r="4231" spans="1:15" x14ac:dyDescent="0.2">
      <c r="A4231" s="4" t="s">
        <v>4962</v>
      </c>
      <c r="B4231" s="4" t="s">
        <v>298</v>
      </c>
      <c r="C4231" s="2" t="s">
        <v>299</v>
      </c>
      <c r="D4231" s="2" t="s">
        <v>349</v>
      </c>
      <c r="E4231" s="2" t="s">
        <v>720</v>
      </c>
      <c r="F4231" s="7">
        <v>132119</v>
      </c>
      <c r="G4231" s="7">
        <v>43721.17</v>
      </c>
      <c r="H4231" s="7">
        <v>9253.1</v>
      </c>
      <c r="I4231" s="3" t="str" cm="1">
        <f t="array" ref="I4231">_xlfn.IFS(AND(F4231&gt;=10000,F4231&lt;=50000),"C",AND(F4231&gt;50000,F4231&lt;=100000),"B2",AND(F4231&gt;100000,F4231&lt;=150000),"B1",AND(F4231&gt;150000,F4231&lt;=200000),"A2",AND(F4231&gt;200000,F4231&lt;=250000),"A1",TRUE,"O")</f>
        <v>B1</v>
      </c>
      <c r="J4231" s="14">
        <f t="shared" si="198"/>
        <v>1.3211900000000001</v>
      </c>
      <c r="K4231" s="14">
        <f t="shared" si="199"/>
        <v>0.43721169999999998</v>
      </c>
      <c r="L4231" s="14">
        <f t="shared" si="200"/>
        <v>9.2531000000000002E-2</v>
      </c>
      <c r="O4231" s="13"/>
    </row>
    <row r="4232" spans="1:15" x14ac:dyDescent="0.2">
      <c r="A4232" s="4" t="s">
        <v>4963</v>
      </c>
      <c r="B4232" s="4" t="s">
        <v>298</v>
      </c>
      <c r="C4232" s="2" t="s">
        <v>299</v>
      </c>
      <c r="D4232" s="2" t="s">
        <v>349</v>
      </c>
      <c r="E4232" s="2" t="s">
        <v>720</v>
      </c>
      <c r="F4232" s="7">
        <v>96826</v>
      </c>
      <c r="G4232" s="7">
        <v>58968.28</v>
      </c>
      <c r="H4232" s="7">
        <v>9945.2800000000007</v>
      </c>
      <c r="I4232" s="3" t="str" cm="1">
        <f t="array" ref="I4232">_xlfn.IFS(AND(F4232&gt;=10000,F4232&lt;=50000),"C",AND(F4232&gt;50000,F4232&lt;=100000),"B2",AND(F4232&gt;100000,F4232&lt;=150000),"B1",AND(F4232&gt;150000,F4232&lt;=200000),"A2",AND(F4232&gt;200000,F4232&lt;=250000),"A1",TRUE,"O")</f>
        <v>B2</v>
      </c>
      <c r="J4232" s="14">
        <f t="shared" si="198"/>
        <v>0.96826000000000001</v>
      </c>
      <c r="K4232" s="14">
        <f t="shared" si="199"/>
        <v>0.58968279999999995</v>
      </c>
      <c r="L4232" s="14">
        <f t="shared" si="200"/>
        <v>9.9452800000000008E-2</v>
      </c>
      <c r="O4232" s="13"/>
    </row>
    <row r="4233" spans="1:15" x14ac:dyDescent="0.2">
      <c r="A4233" s="4" t="s">
        <v>4964</v>
      </c>
      <c r="B4233" s="4" t="s">
        <v>298</v>
      </c>
      <c r="C4233" s="2" t="s">
        <v>299</v>
      </c>
      <c r="D4233" s="2" t="s">
        <v>349</v>
      </c>
      <c r="E4233" s="2" t="s">
        <v>720</v>
      </c>
      <c r="F4233" s="7">
        <v>106504</v>
      </c>
      <c r="G4233" s="7">
        <v>47547.16</v>
      </c>
      <c r="H4233" s="7">
        <v>3665.54</v>
      </c>
      <c r="I4233" s="3" t="str" cm="1">
        <f t="array" ref="I4233">_xlfn.IFS(AND(F4233&gt;=10000,F4233&lt;=50000),"C",AND(F4233&gt;50000,F4233&lt;=100000),"B2",AND(F4233&gt;100000,F4233&lt;=150000),"B1",AND(F4233&gt;150000,F4233&lt;=200000),"A2",AND(F4233&gt;200000,F4233&lt;=250000),"A1",TRUE,"O")</f>
        <v>B1</v>
      </c>
      <c r="J4233" s="14">
        <f t="shared" si="198"/>
        <v>1.06504</v>
      </c>
      <c r="K4233" s="14">
        <f t="shared" si="199"/>
        <v>0.47547160000000005</v>
      </c>
      <c r="L4233" s="14">
        <f t="shared" si="200"/>
        <v>3.6655399999999998E-2</v>
      </c>
      <c r="O4233" s="13"/>
    </row>
    <row r="4234" spans="1:15" x14ac:dyDescent="0.2">
      <c r="A4234" s="4" t="s">
        <v>4965</v>
      </c>
      <c r="B4234" s="4" t="s">
        <v>298</v>
      </c>
      <c r="C4234" s="2" t="s">
        <v>299</v>
      </c>
      <c r="D4234" s="2" t="s">
        <v>349</v>
      </c>
      <c r="E4234" s="2" t="s">
        <v>720</v>
      </c>
      <c r="F4234" s="7">
        <v>106504</v>
      </c>
      <c r="G4234" s="7">
        <v>20743.419999999998</v>
      </c>
      <c r="H4234" s="7">
        <v>3630.81</v>
      </c>
      <c r="I4234" s="3" t="str" cm="1">
        <f t="array" ref="I4234">_xlfn.IFS(AND(F4234&gt;=10000,F4234&lt;=50000),"C",AND(F4234&gt;50000,F4234&lt;=100000),"B2",AND(F4234&gt;100000,F4234&lt;=150000),"B1",AND(F4234&gt;150000,F4234&lt;=200000),"A2",AND(F4234&gt;200000,F4234&lt;=250000),"A1",TRUE,"O")</f>
        <v>B1</v>
      </c>
      <c r="J4234" s="14">
        <f t="shared" si="198"/>
        <v>1.06504</v>
      </c>
      <c r="K4234" s="14">
        <f t="shared" si="199"/>
        <v>0.20743419999999999</v>
      </c>
      <c r="L4234" s="14">
        <f t="shared" si="200"/>
        <v>3.6308100000000003E-2</v>
      </c>
      <c r="O4234" s="13"/>
    </row>
    <row r="4235" spans="1:15" x14ac:dyDescent="0.2">
      <c r="A4235" s="4" t="s">
        <v>4966</v>
      </c>
      <c r="B4235" s="4" t="s">
        <v>298</v>
      </c>
      <c r="C4235" s="2" t="s">
        <v>299</v>
      </c>
      <c r="D4235" s="2" t="s">
        <v>349</v>
      </c>
      <c r="E4235" s="2" t="s">
        <v>720</v>
      </c>
      <c r="F4235" s="7">
        <v>106504</v>
      </c>
      <c r="G4235" s="7">
        <v>15031.54</v>
      </c>
      <c r="H4235" s="7">
        <v>3665.58</v>
      </c>
      <c r="I4235" s="3" t="str" cm="1">
        <f t="array" ref="I4235">_xlfn.IFS(AND(F4235&gt;=10000,F4235&lt;=50000),"C",AND(F4235&gt;50000,F4235&lt;=100000),"B2",AND(F4235&gt;100000,F4235&lt;=150000),"B1",AND(F4235&gt;150000,F4235&lt;=200000),"A2",AND(F4235&gt;200000,F4235&lt;=250000),"A1",TRUE,"O")</f>
        <v>B1</v>
      </c>
      <c r="J4235" s="14">
        <f t="shared" si="198"/>
        <v>1.06504</v>
      </c>
      <c r="K4235" s="14">
        <f t="shared" si="199"/>
        <v>0.15031540000000002</v>
      </c>
      <c r="L4235" s="14">
        <f t="shared" si="200"/>
        <v>3.6655800000000002E-2</v>
      </c>
      <c r="O4235" s="13"/>
    </row>
    <row r="4236" spans="1:15" x14ac:dyDescent="0.2">
      <c r="A4236" s="4" t="s">
        <v>4967</v>
      </c>
      <c r="B4236" s="4" t="s">
        <v>298</v>
      </c>
      <c r="C4236" s="2" t="s">
        <v>299</v>
      </c>
      <c r="D4236" s="2" t="s">
        <v>349</v>
      </c>
      <c r="E4236" s="2" t="s">
        <v>720</v>
      </c>
      <c r="F4236" s="7">
        <v>106504</v>
      </c>
      <c r="G4236" s="7">
        <v>42290.48</v>
      </c>
      <c r="H4236" s="7">
        <v>0</v>
      </c>
      <c r="I4236" s="3" t="str" cm="1">
        <f t="array" ref="I4236">_xlfn.IFS(AND(F4236&gt;=10000,F4236&lt;=50000),"C",AND(F4236&gt;50000,F4236&lt;=100000),"B2",AND(F4236&gt;100000,F4236&lt;=150000),"B1",AND(F4236&gt;150000,F4236&lt;=200000),"A2",AND(F4236&gt;200000,F4236&lt;=250000),"A1",TRUE,"O")</f>
        <v>B1</v>
      </c>
      <c r="J4236" s="14">
        <f t="shared" si="198"/>
        <v>1.06504</v>
      </c>
      <c r="K4236" s="14">
        <f t="shared" si="199"/>
        <v>0.42290480000000003</v>
      </c>
      <c r="L4236" s="14">
        <f t="shared" si="200"/>
        <v>0</v>
      </c>
      <c r="O4236" s="13"/>
    </row>
    <row r="4237" spans="1:15" x14ac:dyDescent="0.2">
      <c r="A4237" s="4" t="s">
        <v>4968</v>
      </c>
      <c r="B4237" s="4" t="s">
        <v>298</v>
      </c>
      <c r="C4237" s="2" t="s">
        <v>299</v>
      </c>
      <c r="D4237" s="2" t="s">
        <v>349</v>
      </c>
      <c r="E4237" s="2" t="s">
        <v>720</v>
      </c>
      <c r="F4237" s="7">
        <v>99420</v>
      </c>
      <c r="G4237" s="7">
        <v>79523.89</v>
      </c>
      <c r="H4237" s="7">
        <v>0</v>
      </c>
      <c r="I4237" s="3" t="str" cm="1">
        <f t="array" ref="I4237">_xlfn.IFS(AND(F4237&gt;=10000,F4237&lt;=50000),"C",AND(F4237&gt;50000,F4237&lt;=100000),"B2",AND(F4237&gt;100000,F4237&lt;=150000),"B1",AND(F4237&gt;150000,F4237&lt;=200000),"A2",AND(F4237&gt;200000,F4237&lt;=250000),"A1",TRUE,"O")</f>
        <v>B2</v>
      </c>
      <c r="J4237" s="14">
        <f t="shared" si="198"/>
        <v>0.99419999999999997</v>
      </c>
      <c r="K4237" s="14">
        <f t="shared" si="199"/>
        <v>0.79523889999999997</v>
      </c>
      <c r="L4237" s="14">
        <f t="shared" si="200"/>
        <v>0</v>
      </c>
      <c r="O4237" s="13"/>
    </row>
    <row r="4238" spans="1:15" x14ac:dyDescent="0.2">
      <c r="A4238" s="4" t="s">
        <v>4969</v>
      </c>
      <c r="B4238" s="4" t="s">
        <v>298</v>
      </c>
      <c r="C4238" s="2" t="s">
        <v>299</v>
      </c>
      <c r="D4238" s="2" t="s">
        <v>349</v>
      </c>
      <c r="E4238" s="2" t="s">
        <v>720</v>
      </c>
      <c r="F4238" s="7">
        <v>86079</v>
      </c>
      <c r="G4238" s="7">
        <v>15073.68</v>
      </c>
      <c r="H4238" s="7">
        <v>0</v>
      </c>
      <c r="I4238" s="3" t="str" cm="1">
        <f t="array" ref="I4238">_xlfn.IFS(AND(F4238&gt;=10000,F4238&lt;=50000),"C",AND(F4238&gt;50000,F4238&lt;=100000),"B2",AND(F4238&gt;100000,F4238&lt;=150000),"B1",AND(F4238&gt;150000,F4238&lt;=200000),"A2",AND(F4238&gt;200000,F4238&lt;=250000),"A1",TRUE,"O")</f>
        <v>B2</v>
      </c>
      <c r="J4238" s="14">
        <f t="shared" si="198"/>
        <v>0.86079000000000006</v>
      </c>
      <c r="K4238" s="14">
        <f t="shared" si="199"/>
        <v>0.1507368</v>
      </c>
      <c r="L4238" s="14">
        <f t="shared" si="200"/>
        <v>0</v>
      </c>
      <c r="O4238" s="13"/>
    </row>
    <row r="4239" spans="1:15" x14ac:dyDescent="0.2">
      <c r="A4239" s="4" t="s">
        <v>4970</v>
      </c>
      <c r="B4239" s="4" t="s">
        <v>298</v>
      </c>
      <c r="C4239" s="2" t="s">
        <v>299</v>
      </c>
      <c r="D4239" s="2" t="s">
        <v>349</v>
      </c>
      <c r="E4239" s="2" t="s">
        <v>720</v>
      </c>
      <c r="F4239" s="7">
        <v>96060</v>
      </c>
      <c r="G4239" s="7">
        <v>15601.15</v>
      </c>
      <c r="H4239" s="7">
        <v>0</v>
      </c>
      <c r="I4239" s="3" t="str" cm="1">
        <f t="array" ref="I4239">_xlfn.IFS(AND(F4239&gt;=10000,F4239&lt;=50000),"C",AND(F4239&gt;50000,F4239&lt;=100000),"B2",AND(F4239&gt;100000,F4239&lt;=150000),"B1",AND(F4239&gt;150000,F4239&lt;=200000),"A2",AND(F4239&gt;200000,F4239&lt;=250000),"A1",TRUE,"O")</f>
        <v>B2</v>
      </c>
      <c r="J4239" s="14">
        <f t="shared" si="198"/>
        <v>0.96060000000000001</v>
      </c>
      <c r="K4239" s="14">
        <f t="shared" si="199"/>
        <v>0.1560115</v>
      </c>
      <c r="L4239" s="14">
        <f t="shared" si="200"/>
        <v>0</v>
      </c>
      <c r="O4239" s="13"/>
    </row>
    <row r="4240" spans="1:15" x14ac:dyDescent="0.2">
      <c r="A4240" s="4" t="s">
        <v>4971</v>
      </c>
      <c r="B4240" s="4" t="s">
        <v>298</v>
      </c>
      <c r="C4240" s="2" t="s">
        <v>299</v>
      </c>
      <c r="D4240" s="2" t="s">
        <v>349</v>
      </c>
      <c r="E4240" s="2" t="s">
        <v>720</v>
      </c>
      <c r="F4240" s="7">
        <v>87328</v>
      </c>
      <c r="G4240" s="7">
        <v>23165.21</v>
      </c>
      <c r="H4240" s="7">
        <v>0</v>
      </c>
      <c r="I4240" s="3" t="str" cm="1">
        <f t="array" ref="I4240">_xlfn.IFS(AND(F4240&gt;=10000,F4240&lt;=50000),"C",AND(F4240&gt;50000,F4240&lt;=100000),"B2",AND(F4240&gt;100000,F4240&lt;=150000),"B1",AND(F4240&gt;150000,F4240&lt;=200000),"A2",AND(F4240&gt;200000,F4240&lt;=250000),"A1",TRUE,"O")</f>
        <v>B2</v>
      </c>
      <c r="J4240" s="14">
        <f t="shared" si="198"/>
        <v>0.87327999999999995</v>
      </c>
      <c r="K4240" s="14">
        <f t="shared" si="199"/>
        <v>0.2316521</v>
      </c>
      <c r="L4240" s="14">
        <f t="shared" si="200"/>
        <v>0</v>
      </c>
      <c r="O4240" s="13"/>
    </row>
    <row r="4241" spans="1:15" x14ac:dyDescent="0.2">
      <c r="A4241" s="4" t="s">
        <v>4972</v>
      </c>
      <c r="B4241" s="4" t="s">
        <v>298</v>
      </c>
      <c r="C4241" s="2" t="s">
        <v>299</v>
      </c>
      <c r="D4241" s="2" t="s">
        <v>349</v>
      </c>
      <c r="E4241" s="2" t="s">
        <v>721</v>
      </c>
      <c r="F4241" s="7">
        <v>87328</v>
      </c>
      <c r="G4241" s="7">
        <v>6776.62</v>
      </c>
      <c r="H4241" s="7">
        <v>0</v>
      </c>
      <c r="I4241" s="3" t="str" cm="1">
        <f t="array" ref="I4241">_xlfn.IFS(AND(F4241&gt;=10000,F4241&lt;=50000),"C",AND(F4241&gt;50000,F4241&lt;=100000),"B2",AND(F4241&gt;100000,F4241&lt;=150000),"B1",AND(F4241&gt;150000,F4241&lt;=200000),"A2",AND(F4241&gt;200000,F4241&lt;=250000),"A1",TRUE,"O")</f>
        <v>B2</v>
      </c>
      <c r="J4241" s="14">
        <f t="shared" si="198"/>
        <v>0.87327999999999995</v>
      </c>
      <c r="K4241" s="14">
        <f t="shared" si="199"/>
        <v>6.7766199999999999E-2</v>
      </c>
      <c r="L4241" s="14">
        <f t="shared" si="200"/>
        <v>0</v>
      </c>
      <c r="O4241" s="13"/>
    </row>
    <row r="4242" spans="1:15" x14ac:dyDescent="0.2">
      <c r="A4242" s="4" t="s">
        <v>4973</v>
      </c>
      <c r="B4242" s="4" t="s">
        <v>298</v>
      </c>
      <c r="C4242" s="2" t="s">
        <v>299</v>
      </c>
      <c r="D4242" s="2" t="s">
        <v>349</v>
      </c>
      <c r="E4242" s="2" t="s">
        <v>720</v>
      </c>
      <c r="F4242" s="7">
        <v>87328</v>
      </c>
      <c r="G4242" s="7">
        <v>46115.96</v>
      </c>
      <c r="H4242" s="7">
        <v>0</v>
      </c>
      <c r="I4242" s="3" t="str" cm="1">
        <f t="array" ref="I4242">_xlfn.IFS(AND(F4242&gt;=10000,F4242&lt;=50000),"C",AND(F4242&gt;50000,F4242&lt;=100000),"B2",AND(F4242&gt;100000,F4242&lt;=150000),"B1",AND(F4242&gt;150000,F4242&lt;=200000),"A2",AND(F4242&gt;200000,F4242&lt;=250000),"A1",TRUE,"O")</f>
        <v>B2</v>
      </c>
      <c r="J4242" s="14">
        <f t="shared" si="198"/>
        <v>0.87327999999999995</v>
      </c>
      <c r="K4242" s="14">
        <f t="shared" si="199"/>
        <v>0.4611596</v>
      </c>
      <c r="L4242" s="14">
        <f t="shared" si="200"/>
        <v>0</v>
      </c>
      <c r="O4242" s="13"/>
    </row>
    <row r="4243" spans="1:15" x14ac:dyDescent="0.2">
      <c r="A4243" s="4" t="s">
        <v>4974</v>
      </c>
      <c r="B4243" s="4" t="s">
        <v>298</v>
      </c>
      <c r="C4243" s="2" t="s">
        <v>299</v>
      </c>
      <c r="D4243" s="2" t="s">
        <v>349</v>
      </c>
      <c r="E4243" s="2" t="s">
        <v>720</v>
      </c>
      <c r="F4243" s="7">
        <v>81521</v>
      </c>
      <c r="G4243" s="7">
        <v>5135.42</v>
      </c>
      <c r="H4243" s="7">
        <v>0</v>
      </c>
      <c r="I4243" s="3" t="str" cm="1">
        <f t="array" ref="I4243">_xlfn.IFS(AND(F4243&gt;=10000,F4243&lt;=50000),"C",AND(F4243&gt;50000,F4243&lt;=100000),"B2",AND(F4243&gt;100000,F4243&lt;=150000),"B1",AND(F4243&gt;150000,F4243&lt;=200000),"A2",AND(F4243&gt;200000,F4243&lt;=250000),"A1",TRUE,"O")</f>
        <v>B2</v>
      </c>
      <c r="J4243" s="14">
        <f t="shared" si="198"/>
        <v>0.81520999999999999</v>
      </c>
      <c r="K4243" s="14">
        <f t="shared" si="199"/>
        <v>5.1354200000000003E-2</v>
      </c>
      <c r="L4243" s="14">
        <f t="shared" si="200"/>
        <v>0</v>
      </c>
      <c r="O4243" s="13"/>
    </row>
    <row r="4244" spans="1:15" x14ac:dyDescent="0.2">
      <c r="A4244" s="4" t="s">
        <v>4975</v>
      </c>
      <c r="B4244" s="4" t="s">
        <v>298</v>
      </c>
      <c r="C4244" s="2" t="s">
        <v>299</v>
      </c>
      <c r="D4244" s="2" t="s">
        <v>349</v>
      </c>
      <c r="E4244" s="2" t="s">
        <v>720</v>
      </c>
      <c r="F4244" s="7">
        <v>81521</v>
      </c>
      <c r="G4244" s="7">
        <v>6357.15</v>
      </c>
      <c r="H4244" s="7">
        <v>0</v>
      </c>
      <c r="I4244" s="3" t="str" cm="1">
        <f t="array" ref="I4244">_xlfn.IFS(AND(F4244&gt;=10000,F4244&lt;=50000),"C",AND(F4244&gt;50000,F4244&lt;=100000),"B2",AND(F4244&gt;100000,F4244&lt;=150000),"B1",AND(F4244&gt;150000,F4244&lt;=200000),"A2",AND(F4244&gt;200000,F4244&lt;=250000),"A1",TRUE,"O")</f>
        <v>B2</v>
      </c>
      <c r="J4244" s="14">
        <f t="shared" si="198"/>
        <v>0.81520999999999999</v>
      </c>
      <c r="K4244" s="14">
        <f t="shared" si="199"/>
        <v>6.3571500000000003E-2</v>
      </c>
      <c r="L4244" s="14">
        <f t="shared" si="200"/>
        <v>0</v>
      </c>
      <c r="O4244" s="13"/>
    </row>
    <row r="4245" spans="1:15" x14ac:dyDescent="0.2">
      <c r="A4245" s="4" t="s">
        <v>4976</v>
      </c>
      <c r="B4245" s="4" t="s">
        <v>298</v>
      </c>
      <c r="C4245" s="2" t="s">
        <v>299</v>
      </c>
      <c r="D4245" s="2" t="s">
        <v>349</v>
      </c>
      <c r="E4245" s="2" t="s">
        <v>720</v>
      </c>
      <c r="F4245" s="7">
        <v>78765</v>
      </c>
      <c r="G4245" s="7">
        <v>10687.81</v>
      </c>
      <c r="H4245" s="7">
        <v>0</v>
      </c>
      <c r="I4245" s="3" t="str" cm="1">
        <f t="array" ref="I4245">_xlfn.IFS(AND(F4245&gt;=10000,F4245&lt;=50000),"C",AND(F4245&gt;50000,F4245&lt;=100000),"B2",AND(F4245&gt;100000,F4245&lt;=150000),"B1",AND(F4245&gt;150000,F4245&lt;=200000),"A2",AND(F4245&gt;200000,F4245&lt;=250000),"A1",TRUE,"O")</f>
        <v>B2</v>
      </c>
      <c r="J4245" s="14">
        <f t="shared" si="198"/>
        <v>0.78764999999999996</v>
      </c>
      <c r="K4245" s="14">
        <f t="shared" si="199"/>
        <v>0.10687809999999999</v>
      </c>
      <c r="L4245" s="14">
        <f t="shared" si="200"/>
        <v>0</v>
      </c>
      <c r="O4245" s="13"/>
    </row>
    <row r="4246" spans="1:15" x14ac:dyDescent="0.2">
      <c r="A4246" s="4" t="s">
        <v>4977</v>
      </c>
      <c r="B4246" s="4" t="s">
        <v>298</v>
      </c>
      <c r="C4246" s="2" t="s">
        <v>299</v>
      </c>
      <c r="D4246" s="2" t="s">
        <v>349</v>
      </c>
      <c r="E4246" s="2" t="s">
        <v>720</v>
      </c>
      <c r="F4246" s="7">
        <v>78765</v>
      </c>
      <c r="G4246" s="7">
        <v>51195.31</v>
      </c>
      <c r="H4246" s="7">
        <v>0</v>
      </c>
      <c r="I4246" s="3" t="str" cm="1">
        <f t="array" ref="I4246">_xlfn.IFS(AND(F4246&gt;=10000,F4246&lt;=50000),"C",AND(F4246&gt;50000,F4246&lt;=100000),"B2",AND(F4246&gt;100000,F4246&lt;=150000),"B1",AND(F4246&gt;150000,F4246&lt;=200000),"A2",AND(F4246&gt;200000,F4246&lt;=250000),"A1",TRUE,"O")</f>
        <v>B2</v>
      </c>
      <c r="J4246" s="14">
        <f t="shared" si="198"/>
        <v>0.78764999999999996</v>
      </c>
      <c r="K4246" s="14">
        <f t="shared" si="199"/>
        <v>0.51195309999999994</v>
      </c>
      <c r="L4246" s="14">
        <f t="shared" si="200"/>
        <v>0</v>
      </c>
      <c r="O4246" s="13"/>
    </row>
    <row r="4247" spans="1:15" x14ac:dyDescent="0.2">
      <c r="A4247" s="4" t="s">
        <v>4978</v>
      </c>
      <c r="B4247" s="4" t="s">
        <v>298</v>
      </c>
      <c r="C4247" s="2" t="s">
        <v>299</v>
      </c>
      <c r="D4247" s="2" t="s">
        <v>349</v>
      </c>
      <c r="E4247" s="2" t="s">
        <v>720</v>
      </c>
      <c r="F4247" s="7">
        <v>78765</v>
      </c>
      <c r="G4247" s="7">
        <v>3264.68</v>
      </c>
      <c r="H4247" s="7">
        <v>0</v>
      </c>
      <c r="I4247" s="3" t="str" cm="1">
        <f t="array" ref="I4247">_xlfn.IFS(AND(F4247&gt;=10000,F4247&lt;=50000),"C",AND(F4247&gt;50000,F4247&lt;=100000),"B2",AND(F4247&gt;100000,F4247&lt;=150000),"B1",AND(F4247&gt;150000,F4247&lt;=200000),"A2",AND(F4247&gt;200000,F4247&lt;=250000),"A1",TRUE,"O")</f>
        <v>B2</v>
      </c>
      <c r="J4247" s="14">
        <f t="shared" si="198"/>
        <v>0.78764999999999996</v>
      </c>
      <c r="K4247" s="14">
        <f t="shared" si="199"/>
        <v>3.2646799999999997E-2</v>
      </c>
      <c r="L4247" s="14">
        <f t="shared" si="200"/>
        <v>0</v>
      </c>
      <c r="O4247" s="13"/>
    </row>
    <row r="4248" spans="1:15" x14ac:dyDescent="0.2">
      <c r="A4248" s="4" t="s">
        <v>4979</v>
      </c>
      <c r="B4248" s="4" t="s">
        <v>298</v>
      </c>
      <c r="C4248" s="2" t="s">
        <v>299</v>
      </c>
      <c r="D4248" s="2" t="s">
        <v>349</v>
      </c>
      <c r="E4248" s="2" t="s">
        <v>721</v>
      </c>
      <c r="F4248" s="7">
        <v>73525</v>
      </c>
      <c r="G4248" s="7">
        <v>16256.68</v>
      </c>
      <c r="H4248" s="7">
        <v>0</v>
      </c>
      <c r="I4248" s="3" t="str" cm="1">
        <f t="array" ref="I4248">_xlfn.IFS(AND(F4248&gt;=10000,F4248&lt;=50000),"C",AND(F4248&gt;50000,F4248&lt;=100000),"B2",AND(F4248&gt;100000,F4248&lt;=150000),"B1",AND(F4248&gt;150000,F4248&lt;=200000),"A2",AND(F4248&gt;200000,F4248&lt;=250000),"A1",TRUE,"O")</f>
        <v>B2</v>
      </c>
      <c r="J4248" s="14">
        <f t="shared" si="198"/>
        <v>0.73524999999999996</v>
      </c>
      <c r="K4248" s="14">
        <f t="shared" si="199"/>
        <v>0.16256680000000001</v>
      </c>
      <c r="L4248" s="14">
        <f t="shared" si="200"/>
        <v>0</v>
      </c>
      <c r="O4248" s="13"/>
    </row>
    <row r="4249" spans="1:15" x14ac:dyDescent="0.2">
      <c r="A4249" s="4" t="s">
        <v>4980</v>
      </c>
      <c r="B4249" s="4" t="s">
        <v>298</v>
      </c>
      <c r="C4249" s="2" t="s">
        <v>299</v>
      </c>
      <c r="D4249" s="2" t="s">
        <v>349</v>
      </c>
      <c r="E4249" s="2" t="s">
        <v>720</v>
      </c>
      <c r="F4249" s="7">
        <v>76101</v>
      </c>
      <c r="G4249" s="7">
        <v>29627.94</v>
      </c>
      <c r="H4249" s="7">
        <v>0</v>
      </c>
      <c r="I4249" s="3" t="str" cm="1">
        <f t="array" ref="I4249">_xlfn.IFS(AND(F4249&gt;=10000,F4249&lt;=50000),"C",AND(F4249&gt;50000,F4249&lt;=100000),"B2",AND(F4249&gt;100000,F4249&lt;=150000),"B1",AND(F4249&gt;150000,F4249&lt;=200000),"A2",AND(F4249&gt;200000,F4249&lt;=250000),"A1",TRUE,"O")</f>
        <v>B2</v>
      </c>
      <c r="J4249" s="14">
        <f t="shared" si="198"/>
        <v>0.76100999999999996</v>
      </c>
      <c r="K4249" s="14">
        <f t="shared" si="199"/>
        <v>0.29627939999999997</v>
      </c>
      <c r="L4249" s="14">
        <f t="shared" si="200"/>
        <v>0</v>
      </c>
      <c r="O4249" s="13"/>
    </row>
    <row r="4250" spans="1:15" x14ac:dyDescent="0.2">
      <c r="A4250" s="4" t="s">
        <v>4981</v>
      </c>
      <c r="B4250" s="4" t="s">
        <v>298</v>
      </c>
      <c r="C4250" s="2" t="s">
        <v>299</v>
      </c>
      <c r="D4250" s="2" t="s">
        <v>349</v>
      </c>
      <c r="E4250" s="2" t="s">
        <v>720</v>
      </c>
      <c r="F4250" s="7">
        <v>73525</v>
      </c>
      <c r="G4250" s="7">
        <v>26054.55</v>
      </c>
      <c r="H4250" s="7">
        <v>0</v>
      </c>
      <c r="I4250" s="3" t="str" cm="1">
        <f t="array" ref="I4250">_xlfn.IFS(AND(F4250&gt;=10000,F4250&lt;=50000),"C",AND(F4250&gt;50000,F4250&lt;=100000),"B2",AND(F4250&gt;100000,F4250&lt;=150000),"B1",AND(F4250&gt;150000,F4250&lt;=200000),"A2",AND(F4250&gt;200000,F4250&lt;=250000),"A1",TRUE,"O")</f>
        <v>B2</v>
      </c>
      <c r="J4250" s="14">
        <f t="shared" si="198"/>
        <v>0.73524999999999996</v>
      </c>
      <c r="K4250" s="14">
        <f t="shared" si="199"/>
        <v>0.26054549999999999</v>
      </c>
      <c r="L4250" s="14">
        <f t="shared" si="200"/>
        <v>0</v>
      </c>
      <c r="O4250" s="13"/>
    </row>
    <row r="4251" spans="1:15" x14ac:dyDescent="0.2">
      <c r="A4251" s="4" t="s">
        <v>4982</v>
      </c>
      <c r="B4251" s="4" t="s">
        <v>298</v>
      </c>
      <c r="C4251" s="2" t="s">
        <v>299</v>
      </c>
      <c r="D4251" s="2" t="s">
        <v>349</v>
      </c>
      <c r="E4251" s="2" t="s">
        <v>720</v>
      </c>
      <c r="F4251" s="7">
        <v>73525</v>
      </c>
      <c r="G4251" s="7">
        <v>17241.46</v>
      </c>
      <c r="H4251" s="7">
        <v>0</v>
      </c>
      <c r="I4251" s="3" t="str" cm="1">
        <f t="array" ref="I4251">_xlfn.IFS(AND(F4251&gt;=10000,F4251&lt;=50000),"C",AND(F4251&gt;50000,F4251&lt;=100000),"B2",AND(F4251&gt;100000,F4251&lt;=150000),"B1",AND(F4251&gt;150000,F4251&lt;=200000),"A2",AND(F4251&gt;200000,F4251&lt;=250000),"A1",TRUE,"O")</f>
        <v>B2</v>
      </c>
      <c r="J4251" s="14">
        <f t="shared" si="198"/>
        <v>0.73524999999999996</v>
      </c>
      <c r="K4251" s="14">
        <f t="shared" si="199"/>
        <v>0.1724146</v>
      </c>
      <c r="L4251" s="14">
        <f t="shared" si="200"/>
        <v>0</v>
      </c>
      <c r="O4251" s="13"/>
    </row>
    <row r="4252" spans="1:15" x14ac:dyDescent="0.2">
      <c r="A4252" s="4" t="s">
        <v>4983</v>
      </c>
      <c r="B4252" s="4" t="s">
        <v>298</v>
      </c>
      <c r="C4252" s="2" t="s">
        <v>299</v>
      </c>
      <c r="D4252" s="2" t="s">
        <v>349</v>
      </c>
      <c r="E4252" s="2" t="s">
        <v>720</v>
      </c>
      <c r="F4252" s="7">
        <v>73525</v>
      </c>
      <c r="G4252" s="7">
        <v>5752.19</v>
      </c>
      <c r="H4252" s="7">
        <v>0</v>
      </c>
      <c r="I4252" s="3" t="str" cm="1">
        <f t="array" ref="I4252">_xlfn.IFS(AND(F4252&gt;=10000,F4252&lt;=50000),"C",AND(F4252&gt;50000,F4252&lt;=100000),"B2",AND(F4252&gt;100000,F4252&lt;=150000),"B1",AND(F4252&gt;150000,F4252&lt;=200000),"A2",AND(F4252&gt;200000,F4252&lt;=250000),"A1",TRUE,"O")</f>
        <v>B2</v>
      </c>
      <c r="J4252" s="14">
        <f t="shared" si="198"/>
        <v>0.73524999999999996</v>
      </c>
      <c r="K4252" s="14">
        <f t="shared" si="199"/>
        <v>5.7521899999999994E-2</v>
      </c>
      <c r="L4252" s="14">
        <f t="shared" si="200"/>
        <v>0</v>
      </c>
      <c r="O4252" s="13"/>
    </row>
    <row r="4253" spans="1:15" x14ac:dyDescent="0.2">
      <c r="A4253" s="4" t="s">
        <v>4984</v>
      </c>
      <c r="B4253" s="4" t="s">
        <v>298</v>
      </c>
      <c r="C4253" s="2" t="s">
        <v>299</v>
      </c>
      <c r="D4253" s="2" t="s">
        <v>349</v>
      </c>
      <c r="E4253" s="2" t="s">
        <v>720</v>
      </c>
      <c r="F4253" s="7">
        <v>73525</v>
      </c>
      <c r="G4253" s="7">
        <v>50730.33</v>
      </c>
      <c r="H4253" s="7">
        <v>0</v>
      </c>
      <c r="I4253" s="3" t="str" cm="1">
        <f t="array" ref="I4253">_xlfn.IFS(AND(F4253&gt;=10000,F4253&lt;=50000),"C",AND(F4253&gt;50000,F4253&lt;=100000),"B2",AND(F4253&gt;100000,F4253&lt;=150000),"B1",AND(F4253&gt;150000,F4253&lt;=200000),"A2",AND(F4253&gt;200000,F4253&lt;=250000),"A1",TRUE,"O")</f>
        <v>B2</v>
      </c>
      <c r="J4253" s="14">
        <f t="shared" si="198"/>
        <v>0.73524999999999996</v>
      </c>
      <c r="K4253" s="14">
        <f t="shared" si="199"/>
        <v>0.50730330000000001</v>
      </c>
      <c r="L4253" s="14">
        <f t="shared" si="200"/>
        <v>0</v>
      </c>
      <c r="O4253" s="13"/>
    </row>
    <row r="4254" spans="1:15" x14ac:dyDescent="0.2">
      <c r="A4254" s="4" t="s">
        <v>4985</v>
      </c>
      <c r="B4254" s="4" t="s">
        <v>298</v>
      </c>
      <c r="C4254" s="2" t="s">
        <v>299</v>
      </c>
      <c r="D4254" s="2" t="s">
        <v>349</v>
      </c>
      <c r="E4254" s="2" t="s">
        <v>720</v>
      </c>
      <c r="F4254" s="7">
        <v>65368</v>
      </c>
      <c r="G4254" s="7">
        <v>3680.07</v>
      </c>
      <c r="H4254" s="7">
        <v>0</v>
      </c>
      <c r="I4254" s="3" t="str" cm="1">
        <f t="array" ref="I4254">_xlfn.IFS(AND(F4254&gt;=10000,F4254&lt;=50000),"C",AND(F4254&gt;50000,F4254&lt;=100000),"B2",AND(F4254&gt;100000,F4254&lt;=150000),"B1",AND(F4254&gt;150000,F4254&lt;=200000),"A2",AND(F4254&gt;200000,F4254&lt;=250000),"A1",TRUE,"O")</f>
        <v>B2</v>
      </c>
      <c r="J4254" s="14">
        <f t="shared" si="198"/>
        <v>0.65368000000000004</v>
      </c>
      <c r="K4254" s="14">
        <f t="shared" si="199"/>
        <v>3.6800699999999999E-2</v>
      </c>
      <c r="L4254" s="14">
        <f t="shared" si="200"/>
        <v>0</v>
      </c>
      <c r="O4254" s="13"/>
    </row>
    <row r="4255" spans="1:15" x14ac:dyDescent="0.2">
      <c r="A4255" s="4" t="s">
        <v>4986</v>
      </c>
      <c r="B4255" s="4" t="s">
        <v>298</v>
      </c>
      <c r="C4255" s="2" t="s">
        <v>299</v>
      </c>
      <c r="D4255" s="2" t="s">
        <v>349</v>
      </c>
      <c r="E4255" s="2" t="s">
        <v>720</v>
      </c>
      <c r="F4255" s="7">
        <v>65368</v>
      </c>
      <c r="G4255" s="7">
        <v>2956.26</v>
      </c>
      <c r="H4255" s="7">
        <v>0</v>
      </c>
      <c r="I4255" s="3" t="str" cm="1">
        <f t="array" ref="I4255">_xlfn.IFS(AND(F4255&gt;=10000,F4255&lt;=50000),"C",AND(F4255&gt;50000,F4255&lt;=100000),"B2",AND(F4255&gt;100000,F4255&lt;=150000),"B1",AND(F4255&gt;150000,F4255&lt;=200000),"A2",AND(F4255&gt;200000,F4255&lt;=250000),"A1",TRUE,"O")</f>
        <v>B2</v>
      </c>
      <c r="J4255" s="14">
        <f t="shared" si="198"/>
        <v>0.65368000000000004</v>
      </c>
      <c r="K4255" s="14">
        <f t="shared" si="199"/>
        <v>2.9562600000000001E-2</v>
      </c>
      <c r="L4255" s="14">
        <f t="shared" si="200"/>
        <v>0</v>
      </c>
      <c r="O4255" s="13"/>
    </row>
    <row r="4256" spans="1:15" x14ac:dyDescent="0.2">
      <c r="A4256" s="4" t="s">
        <v>4987</v>
      </c>
      <c r="B4256" s="4" t="s">
        <v>298</v>
      </c>
      <c r="C4256" s="2" t="s">
        <v>299</v>
      </c>
      <c r="D4256" s="2" t="s">
        <v>349</v>
      </c>
      <c r="E4256" s="2" t="s">
        <v>721</v>
      </c>
      <c r="F4256" s="7">
        <v>63156</v>
      </c>
      <c r="G4256" s="7">
        <v>25049.11</v>
      </c>
      <c r="H4256" s="7">
        <v>0</v>
      </c>
      <c r="I4256" s="3" t="str" cm="1">
        <f t="array" ref="I4256">_xlfn.IFS(AND(F4256&gt;=10000,F4256&lt;=50000),"C",AND(F4256&gt;50000,F4256&lt;=100000),"B2",AND(F4256&gt;100000,F4256&lt;=150000),"B1",AND(F4256&gt;150000,F4256&lt;=200000),"A2",AND(F4256&gt;200000,F4256&lt;=250000),"A1",TRUE,"O")</f>
        <v>B2</v>
      </c>
      <c r="J4256" s="14">
        <f t="shared" si="198"/>
        <v>0.63156000000000001</v>
      </c>
      <c r="K4256" s="14">
        <f t="shared" si="199"/>
        <v>0.25049110000000002</v>
      </c>
      <c r="L4256" s="14">
        <f t="shared" si="200"/>
        <v>0</v>
      </c>
      <c r="O4256" s="13"/>
    </row>
    <row r="4257" spans="1:15" x14ac:dyDescent="0.2">
      <c r="A4257" s="4" t="s">
        <v>4988</v>
      </c>
      <c r="B4257" s="4" t="s">
        <v>298</v>
      </c>
      <c r="C4257" s="2" t="s">
        <v>299</v>
      </c>
      <c r="D4257" s="2" t="s">
        <v>349</v>
      </c>
      <c r="E4257" s="2" t="s">
        <v>721</v>
      </c>
      <c r="F4257" s="7">
        <v>65368</v>
      </c>
      <c r="G4257" s="7">
        <v>22114.89</v>
      </c>
      <c r="H4257" s="7">
        <v>0</v>
      </c>
      <c r="I4257" s="3" t="str" cm="1">
        <f t="array" ref="I4257">_xlfn.IFS(AND(F4257&gt;=10000,F4257&lt;=50000),"C",AND(F4257&gt;50000,F4257&lt;=100000),"B2",AND(F4257&gt;100000,F4257&lt;=150000),"B1",AND(F4257&gt;150000,F4257&lt;=200000),"A2",AND(F4257&gt;200000,F4257&lt;=250000),"A1",TRUE,"O")</f>
        <v>B2</v>
      </c>
      <c r="J4257" s="14">
        <f t="shared" si="198"/>
        <v>0.65368000000000004</v>
      </c>
      <c r="K4257" s="14">
        <f t="shared" si="199"/>
        <v>0.22114889999999998</v>
      </c>
      <c r="L4257" s="14">
        <f t="shared" si="200"/>
        <v>0</v>
      </c>
      <c r="O4257" s="13"/>
    </row>
    <row r="4258" spans="1:15" x14ac:dyDescent="0.2">
      <c r="A4258" s="4" t="s">
        <v>4989</v>
      </c>
      <c r="B4258" s="4" t="s">
        <v>298</v>
      </c>
      <c r="C4258" s="2" t="s">
        <v>299</v>
      </c>
      <c r="D4258" s="2" t="s">
        <v>349</v>
      </c>
      <c r="E4258" s="2" t="s">
        <v>720</v>
      </c>
      <c r="F4258" s="7">
        <v>63156</v>
      </c>
      <c r="G4258" s="7">
        <v>1127.3499999999999</v>
      </c>
      <c r="H4258" s="7">
        <v>0</v>
      </c>
      <c r="I4258" s="3" t="str" cm="1">
        <f t="array" ref="I4258">_xlfn.IFS(AND(F4258&gt;=10000,F4258&lt;=50000),"C",AND(F4258&gt;50000,F4258&lt;=100000),"B2",AND(F4258&gt;100000,F4258&lt;=150000),"B1",AND(F4258&gt;150000,F4258&lt;=200000),"A2",AND(F4258&gt;200000,F4258&lt;=250000),"A1",TRUE,"O")</f>
        <v>B2</v>
      </c>
      <c r="J4258" s="14">
        <f t="shared" si="198"/>
        <v>0.63156000000000001</v>
      </c>
      <c r="K4258" s="14">
        <f t="shared" si="199"/>
        <v>1.1273499999999999E-2</v>
      </c>
      <c r="L4258" s="14">
        <f t="shared" si="200"/>
        <v>0</v>
      </c>
      <c r="O4258" s="13"/>
    </row>
    <row r="4259" spans="1:15" x14ac:dyDescent="0.2">
      <c r="A4259" s="4" t="s">
        <v>4990</v>
      </c>
      <c r="B4259" s="4" t="s">
        <v>298</v>
      </c>
      <c r="C4259" s="2" t="s">
        <v>299</v>
      </c>
      <c r="D4259" s="2" t="s">
        <v>328</v>
      </c>
      <c r="E4259" s="2" t="s">
        <v>720</v>
      </c>
      <c r="F4259" s="7">
        <v>96826</v>
      </c>
      <c r="G4259" s="7">
        <v>0</v>
      </c>
      <c r="H4259" s="7">
        <v>0</v>
      </c>
      <c r="I4259" s="3" t="str" cm="1">
        <f t="array" ref="I4259">_xlfn.IFS(AND(F4259&gt;=10000,F4259&lt;=50000),"C",AND(F4259&gt;50000,F4259&lt;=100000),"B2",AND(F4259&gt;100000,F4259&lt;=150000),"B1",AND(F4259&gt;150000,F4259&lt;=200000),"A2",AND(F4259&gt;200000,F4259&lt;=250000),"A1",TRUE,"O")</f>
        <v>B2</v>
      </c>
      <c r="J4259" s="14">
        <f t="shared" si="198"/>
        <v>0.96826000000000001</v>
      </c>
      <c r="K4259" s="14">
        <f t="shared" si="199"/>
        <v>0</v>
      </c>
      <c r="L4259" s="14">
        <f t="shared" si="200"/>
        <v>0</v>
      </c>
      <c r="O4259" s="13"/>
    </row>
    <row r="4260" spans="1:15" x14ac:dyDescent="0.2">
      <c r="A4260" s="4" t="s">
        <v>4991</v>
      </c>
      <c r="B4260" s="4" t="s">
        <v>298</v>
      </c>
      <c r="C4260" s="2" t="s">
        <v>299</v>
      </c>
      <c r="D4260" s="2" t="s">
        <v>328</v>
      </c>
      <c r="E4260" s="2" t="s">
        <v>720</v>
      </c>
      <c r="F4260" s="7">
        <v>106504</v>
      </c>
      <c r="G4260" s="7">
        <v>14125.4</v>
      </c>
      <c r="H4260" s="7">
        <v>3665.54</v>
      </c>
      <c r="I4260" s="3" t="str" cm="1">
        <f t="array" ref="I4260">_xlfn.IFS(AND(F4260&gt;=10000,F4260&lt;=50000),"C",AND(F4260&gt;50000,F4260&lt;=100000),"B2",AND(F4260&gt;100000,F4260&lt;=150000),"B1",AND(F4260&gt;150000,F4260&lt;=200000),"A2",AND(F4260&gt;200000,F4260&lt;=250000),"A1",TRUE,"O")</f>
        <v>B1</v>
      </c>
      <c r="J4260" s="14">
        <f t="shared" si="198"/>
        <v>1.06504</v>
      </c>
      <c r="K4260" s="14">
        <f t="shared" si="199"/>
        <v>0.14125399999999999</v>
      </c>
      <c r="L4260" s="14">
        <f t="shared" si="200"/>
        <v>3.6655399999999998E-2</v>
      </c>
      <c r="O4260" s="13"/>
    </row>
    <row r="4261" spans="1:15" x14ac:dyDescent="0.2">
      <c r="A4261" s="4" t="s">
        <v>4992</v>
      </c>
      <c r="B4261" s="4" t="s">
        <v>298</v>
      </c>
      <c r="C4261" s="2" t="s">
        <v>299</v>
      </c>
      <c r="D4261" s="2" t="s">
        <v>328</v>
      </c>
      <c r="E4261" s="2" t="s">
        <v>720</v>
      </c>
      <c r="F4261" s="7">
        <v>106504</v>
      </c>
      <c r="G4261" s="7">
        <v>90449.75</v>
      </c>
      <c r="H4261" s="7">
        <v>11385.72</v>
      </c>
      <c r="I4261" s="3" t="str" cm="1">
        <f t="array" ref="I4261">_xlfn.IFS(AND(F4261&gt;=10000,F4261&lt;=50000),"C",AND(F4261&gt;50000,F4261&lt;=100000),"B2",AND(F4261&gt;100000,F4261&lt;=150000),"B1",AND(F4261&gt;150000,F4261&lt;=200000),"A2",AND(F4261&gt;200000,F4261&lt;=250000),"A1",TRUE,"O")</f>
        <v>B1</v>
      </c>
      <c r="J4261" s="14">
        <f t="shared" si="198"/>
        <v>1.06504</v>
      </c>
      <c r="K4261" s="14">
        <f t="shared" si="199"/>
        <v>0.90449749999999995</v>
      </c>
      <c r="L4261" s="14">
        <f t="shared" si="200"/>
        <v>0.11385719999999999</v>
      </c>
      <c r="O4261" s="13"/>
    </row>
    <row r="4262" spans="1:15" x14ac:dyDescent="0.2">
      <c r="A4262" s="4" t="s">
        <v>4993</v>
      </c>
      <c r="B4262" s="4" t="s">
        <v>298</v>
      </c>
      <c r="C4262" s="2" t="s">
        <v>299</v>
      </c>
      <c r="D4262" s="2" t="s">
        <v>328</v>
      </c>
      <c r="E4262" s="2" t="s">
        <v>720</v>
      </c>
      <c r="F4262" s="7">
        <v>106504</v>
      </c>
      <c r="G4262" s="7">
        <v>34793.300000000003</v>
      </c>
      <c r="H4262" s="7">
        <v>0</v>
      </c>
      <c r="I4262" s="3" t="str" cm="1">
        <f t="array" ref="I4262">_xlfn.IFS(AND(F4262&gt;=10000,F4262&lt;=50000),"C",AND(F4262&gt;50000,F4262&lt;=100000),"B2",AND(F4262&gt;100000,F4262&lt;=150000),"B1",AND(F4262&gt;150000,F4262&lt;=200000),"A2",AND(F4262&gt;200000,F4262&lt;=250000),"A1",TRUE,"O")</f>
        <v>B1</v>
      </c>
      <c r="J4262" s="14">
        <f t="shared" si="198"/>
        <v>1.06504</v>
      </c>
      <c r="K4262" s="14">
        <f t="shared" si="199"/>
        <v>0.34793300000000005</v>
      </c>
      <c r="L4262" s="14">
        <f t="shared" si="200"/>
        <v>0</v>
      </c>
      <c r="O4262" s="13"/>
    </row>
    <row r="4263" spans="1:15" x14ac:dyDescent="0.2">
      <c r="A4263" s="4" t="s">
        <v>4994</v>
      </c>
      <c r="B4263" s="4" t="s">
        <v>298</v>
      </c>
      <c r="C4263" s="2" t="s">
        <v>299</v>
      </c>
      <c r="D4263" s="2" t="s">
        <v>328</v>
      </c>
      <c r="E4263" s="2" t="s">
        <v>720</v>
      </c>
      <c r="F4263" s="7">
        <v>96826</v>
      </c>
      <c r="G4263" s="7">
        <v>72.290000000000006</v>
      </c>
      <c r="H4263" s="7">
        <v>0</v>
      </c>
      <c r="I4263" s="3" t="str" cm="1">
        <f t="array" ref="I4263">_xlfn.IFS(AND(F4263&gt;=10000,F4263&lt;=50000),"C",AND(F4263&gt;50000,F4263&lt;=100000),"B2",AND(F4263&gt;100000,F4263&lt;=150000),"B1",AND(F4263&gt;150000,F4263&lt;=200000),"A2",AND(F4263&gt;200000,F4263&lt;=250000),"A1",TRUE,"O")</f>
        <v>B2</v>
      </c>
      <c r="J4263" s="14">
        <f t="shared" si="198"/>
        <v>0.96826000000000001</v>
      </c>
      <c r="K4263" s="14">
        <f t="shared" si="199"/>
        <v>7.2290000000000006E-4</v>
      </c>
      <c r="L4263" s="14">
        <f t="shared" si="200"/>
        <v>0</v>
      </c>
      <c r="O4263" s="13"/>
    </row>
    <row r="4264" spans="1:15" x14ac:dyDescent="0.2">
      <c r="A4264" s="4" t="s">
        <v>4995</v>
      </c>
      <c r="B4264" s="4" t="s">
        <v>298</v>
      </c>
      <c r="C4264" s="2" t="s">
        <v>299</v>
      </c>
      <c r="D4264" s="2" t="s">
        <v>328</v>
      </c>
      <c r="E4264" s="2" t="s">
        <v>720</v>
      </c>
      <c r="F4264" s="7">
        <v>106504</v>
      </c>
      <c r="G4264" s="7">
        <v>58308.79</v>
      </c>
      <c r="H4264" s="7">
        <v>3665.54</v>
      </c>
      <c r="I4264" s="3" t="str" cm="1">
        <f t="array" ref="I4264">_xlfn.IFS(AND(F4264&gt;=10000,F4264&lt;=50000),"C",AND(F4264&gt;50000,F4264&lt;=100000),"B2",AND(F4264&gt;100000,F4264&lt;=150000),"B1",AND(F4264&gt;150000,F4264&lt;=200000),"A2",AND(F4264&gt;200000,F4264&lt;=250000),"A1",TRUE,"O")</f>
        <v>B1</v>
      </c>
      <c r="J4264" s="14">
        <f t="shared" si="198"/>
        <v>1.06504</v>
      </c>
      <c r="K4264" s="14">
        <f t="shared" si="199"/>
        <v>0.58308789999999999</v>
      </c>
      <c r="L4264" s="14">
        <f t="shared" si="200"/>
        <v>3.6655399999999998E-2</v>
      </c>
      <c r="O4264" s="13"/>
    </row>
    <row r="4265" spans="1:15" x14ac:dyDescent="0.2">
      <c r="A4265" s="4" t="s">
        <v>4996</v>
      </c>
      <c r="B4265" s="4" t="s">
        <v>298</v>
      </c>
      <c r="C4265" s="2" t="s">
        <v>299</v>
      </c>
      <c r="D4265" s="2" t="s">
        <v>328</v>
      </c>
      <c r="E4265" s="2" t="s">
        <v>720</v>
      </c>
      <c r="F4265" s="7">
        <v>132119</v>
      </c>
      <c r="G4265" s="7">
        <v>0</v>
      </c>
      <c r="H4265" s="7">
        <v>9253.1</v>
      </c>
      <c r="I4265" s="3" t="str" cm="1">
        <f t="array" ref="I4265">_xlfn.IFS(AND(F4265&gt;=10000,F4265&lt;=50000),"C",AND(F4265&gt;50000,F4265&lt;=100000),"B2",AND(F4265&gt;100000,F4265&lt;=150000),"B1",AND(F4265&gt;150000,F4265&lt;=200000),"A2",AND(F4265&gt;200000,F4265&lt;=250000),"A1",TRUE,"O")</f>
        <v>B1</v>
      </c>
      <c r="J4265" s="14">
        <f t="shared" si="198"/>
        <v>1.3211900000000001</v>
      </c>
      <c r="K4265" s="14">
        <f t="shared" si="199"/>
        <v>0</v>
      </c>
      <c r="L4265" s="14">
        <f t="shared" si="200"/>
        <v>9.2531000000000002E-2</v>
      </c>
      <c r="O4265" s="13"/>
    </row>
    <row r="4266" spans="1:15" x14ac:dyDescent="0.2">
      <c r="A4266" s="4" t="s">
        <v>4997</v>
      </c>
      <c r="B4266" s="4" t="s">
        <v>298</v>
      </c>
      <c r="C4266" s="2" t="s">
        <v>299</v>
      </c>
      <c r="D4266" s="2" t="s">
        <v>328</v>
      </c>
      <c r="E4266" s="2" t="s">
        <v>720</v>
      </c>
      <c r="F4266" s="7">
        <v>93824</v>
      </c>
      <c r="G4266" s="7">
        <v>0</v>
      </c>
      <c r="H4266" s="7">
        <v>2599.19</v>
      </c>
      <c r="I4266" s="3" t="str" cm="1">
        <f t="array" ref="I4266">_xlfn.IFS(AND(F4266&gt;=10000,F4266&lt;=50000),"C",AND(F4266&gt;50000,F4266&lt;=100000),"B2",AND(F4266&gt;100000,F4266&lt;=150000),"B1",AND(F4266&gt;150000,F4266&lt;=200000),"A2",AND(F4266&gt;200000,F4266&lt;=250000),"A1",TRUE,"O")</f>
        <v>B2</v>
      </c>
      <c r="J4266" s="14">
        <f t="shared" si="198"/>
        <v>0.93823999999999996</v>
      </c>
      <c r="K4266" s="14">
        <f t="shared" si="199"/>
        <v>0</v>
      </c>
      <c r="L4266" s="14">
        <f t="shared" si="200"/>
        <v>2.5991900000000002E-2</v>
      </c>
      <c r="O4266" s="13"/>
    </row>
    <row r="4267" spans="1:15" x14ac:dyDescent="0.2">
      <c r="A4267" s="4" t="s">
        <v>4998</v>
      </c>
      <c r="B4267" s="4" t="s">
        <v>298</v>
      </c>
      <c r="C4267" s="2" t="s">
        <v>299</v>
      </c>
      <c r="D4267" s="2" t="s">
        <v>328</v>
      </c>
      <c r="E4267" s="2" t="s">
        <v>720</v>
      </c>
      <c r="F4267" s="7">
        <v>96826</v>
      </c>
      <c r="G4267" s="7">
        <v>34130.71</v>
      </c>
      <c r="H4267" s="7">
        <v>0</v>
      </c>
      <c r="I4267" s="3" t="str" cm="1">
        <f t="array" ref="I4267">_xlfn.IFS(AND(F4267&gt;=10000,F4267&lt;=50000),"C",AND(F4267&gt;50000,F4267&lt;=100000),"B2",AND(F4267&gt;100000,F4267&lt;=150000),"B1",AND(F4267&gt;150000,F4267&lt;=200000),"A2",AND(F4267&gt;200000,F4267&lt;=250000),"A1",TRUE,"O")</f>
        <v>B2</v>
      </c>
      <c r="J4267" s="14">
        <f t="shared" si="198"/>
        <v>0.96826000000000001</v>
      </c>
      <c r="K4267" s="14">
        <f t="shared" si="199"/>
        <v>0.34130709999999997</v>
      </c>
      <c r="L4267" s="14">
        <f t="shared" si="200"/>
        <v>0</v>
      </c>
      <c r="O4267" s="13"/>
    </row>
    <row r="4268" spans="1:15" x14ac:dyDescent="0.2">
      <c r="A4268" s="4" t="s">
        <v>4999</v>
      </c>
      <c r="B4268" s="4" t="s">
        <v>298</v>
      </c>
      <c r="C4268" s="2" t="s">
        <v>299</v>
      </c>
      <c r="D4268" s="2" t="s">
        <v>328</v>
      </c>
      <c r="E4268" s="2" t="s">
        <v>721</v>
      </c>
      <c r="F4268" s="7">
        <v>132119</v>
      </c>
      <c r="G4268" s="7">
        <v>10926.49</v>
      </c>
      <c r="H4268" s="7">
        <v>14123.88</v>
      </c>
      <c r="I4268" s="3" t="str" cm="1">
        <f t="array" ref="I4268">_xlfn.IFS(AND(F4268&gt;=10000,F4268&lt;=50000),"C",AND(F4268&gt;50000,F4268&lt;=100000),"B2",AND(F4268&gt;100000,F4268&lt;=150000),"B1",AND(F4268&gt;150000,F4268&lt;=200000),"A2",AND(F4268&gt;200000,F4268&lt;=250000),"A1",TRUE,"O")</f>
        <v>B1</v>
      </c>
      <c r="J4268" s="14">
        <f t="shared" si="198"/>
        <v>1.3211900000000001</v>
      </c>
      <c r="K4268" s="14">
        <f t="shared" si="199"/>
        <v>0.1092649</v>
      </c>
      <c r="L4268" s="14">
        <f t="shared" si="200"/>
        <v>0.1412388</v>
      </c>
      <c r="O4268" s="13"/>
    </row>
    <row r="4269" spans="1:15" x14ac:dyDescent="0.2">
      <c r="A4269" s="4" t="s">
        <v>5000</v>
      </c>
      <c r="B4269" s="4" t="s">
        <v>298</v>
      </c>
      <c r="C4269" s="2" t="s">
        <v>299</v>
      </c>
      <c r="D4269" s="2" t="s">
        <v>328</v>
      </c>
      <c r="E4269" s="2" t="s">
        <v>720</v>
      </c>
      <c r="F4269" s="7">
        <v>132119</v>
      </c>
      <c r="G4269" s="7">
        <v>24589.64</v>
      </c>
      <c r="H4269" s="7">
        <v>4332.55</v>
      </c>
      <c r="I4269" s="3" t="str" cm="1">
        <f t="array" ref="I4269">_xlfn.IFS(AND(F4269&gt;=10000,F4269&lt;=50000),"C",AND(F4269&gt;50000,F4269&lt;=100000),"B2",AND(F4269&gt;100000,F4269&lt;=150000),"B1",AND(F4269&gt;150000,F4269&lt;=200000),"A2",AND(F4269&gt;200000,F4269&lt;=250000),"A1",TRUE,"O")</f>
        <v>B1</v>
      </c>
      <c r="J4269" s="14">
        <f t="shared" si="198"/>
        <v>1.3211900000000001</v>
      </c>
      <c r="K4269" s="14">
        <f t="shared" si="199"/>
        <v>0.24589639999999999</v>
      </c>
      <c r="L4269" s="14">
        <f t="shared" si="200"/>
        <v>4.3325500000000003E-2</v>
      </c>
      <c r="O4269" s="13"/>
    </row>
    <row r="4270" spans="1:15" x14ac:dyDescent="0.2">
      <c r="A4270" s="4" t="s">
        <v>5001</v>
      </c>
      <c r="B4270" s="4" t="s">
        <v>298</v>
      </c>
      <c r="C4270" s="2" t="s">
        <v>299</v>
      </c>
      <c r="D4270" s="2" t="s">
        <v>328</v>
      </c>
      <c r="E4270" s="2" t="s">
        <v>720</v>
      </c>
      <c r="F4270" s="7">
        <v>96826</v>
      </c>
      <c r="G4270" s="7">
        <v>8658.64</v>
      </c>
      <c r="H4270" s="7">
        <v>3332.54</v>
      </c>
      <c r="I4270" s="3" t="str" cm="1">
        <f t="array" ref="I4270">_xlfn.IFS(AND(F4270&gt;=10000,F4270&lt;=50000),"C",AND(F4270&gt;50000,F4270&lt;=100000),"B2",AND(F4270&gt;100000,F4270&lt;=150000),"B1",AND(F4270&gt;150000,F4270&lt;=200000),"A2",AND(F4270&gt;200000,F4270&lt;=250000),"A1",TRUE,"O")</f>
        <v>B2</v>
      </c>
      <c r="J4270" s="14">
        <f t="shared" si="198"/>
        <v>0.96826000000000001</v>
      </c>
      <c r="K4270" s="14">
        <f t="shared" si="199"/>
        <v>8.6586399999999994E-2</v>
      </c>
      <c r="L4270" s="14">
        <f t="shared" si="200"/>
        <v>3.3325399999999998E-2</v>
      </c>
      <c r="O4270" s="13"/>
    </row>
    <row r="4271" spans="1:15" x14ac:dyDescent="0.2">
      <c r="A4271" s="4" t="s">
        <v>5002</v>
      </c>
      <c r="B4271" s="4" t="s">
        <v>298</v>
      </c>
      <c r="C4271" s="2" t="s">
        <v>299</v>
      </c>
      <c r="D4271" s="2" t="s">
        <v>328</v>
      </c>
      <c r="E4271" s="2" t="s">
        <v>720</v>
      </c>
      <c r="F4271" s="7">
        <v>106504</v>
      </c>
      <c r="G4271" s="7">
        <v>8291.98</v>
      </c>
      <c r="H4271" s="7">
        <v>11493.6</v>
      </c>
      <c r="I4271" s="3" t="str" cm="1">
        <f t="array" ref="I4271">_xlfn.IFS(AND(F4271&gt;=10000,F4271&lt;=50000),"C",AND(F4271&gt;50000,F4271&lt;=100000),"B2",AND(F4271&gt;100000,F4271&lt;=150000),"B1",AND(F4271&gt;150000,F4271&lt;=200000),"A2",AND(F4271&gt;200000,F4271&lt;=250000),"A1",TRUE,"O")</f>
        <v>B1</v>
      </c>
      <c r="J4271" s="14">
        <f t="shared" si="198"/>
        <v>1.06504</v>
      </c>
      <c r="K4271" s="14">
        <f t="shared" si="199"/>
        <v>8.2919800000000002E-2</v>
      </c>
      <c r="L4271" s="14">
        <f t="shared" si="200"/>
        <v>0.11493600000000001</v>
      </c>
      <c r="O4271" s="13"/>
    </row>
    <row r="4272" spans="1:15" x14ac:dyDescent="0.2">
      <c r="A4272" s="4" t="s">
        <v>5003</v>
      </c>
      <c r="B4272" s="4" t="s">
        <v>298</v>
      </c>
      <c r="C4272" s="2" t="s">
        <v>299</v>
      </c>
      <c r="D4272" s="2" t="s">
        <v>329</v>
      </c>
      <c r="E4272" s="2" t="s">
        <v>721</v>
      </c>
      <c r="F4272" s="7">
        <v>96826</v>
      </c>
      <c r="G4272" s="7">
        <v>0</v>
      </c>
      <c r="H4272" s="7">
        <v>10351.18</v>
      </c>
      <c r="I4272" s="3" t="str" cm="1">
        <f t="array" ref="I4272">_xlfn.IFS(AND(F4272&gt;=10000,F4272&lt;=50000),"C",AND(F4272&gt;50000,F4272&lt;=100000),"B2",AND(F4272&gt;100000,F4272&lt;=150000),"B1",AND(F4272&gt;150000,F4272&lt;=200000),"A2",AND(F4272&gt;200000,F4272&lt;=250000),"A1",TRUE,"O")</f>
        <v>B2</v>
      </c>
      <c r="J4272" s="14">
        <f t="shared" si="198"/>
        <v>0.96826000000000001</v>
      </c>
      <c r="K4272" s="14">
        <f t="shared" si="199"/>
        <v>0</v>
      </c>
      <c r="L4272" s="14">
        <f t="shared" si="200"/>
        <v>0.1035118</v>
      </c>
      <c r="O4272" s="13"/>
    </row>
    <row r="4273" spans="1:15" x14ac:dyDescent="0.2">
      <c r="A4273" s="4" t="s">
        <v>5004</v>
      </c>
      <c r="B4273" s="4" t="s">
        <v>298</v>
      </c>
      <c r="C4273" s="2" t="s">
        <v>299</v>
      </c>
      <c r="D4273" s="2" t="s">
        <v>329</v>
      </c>
      <c r="E4273" s="2" t="s">
        <v>720</v>
      </c>
      <c r="F4273" s="7">
        <v>106504</v>
      </c>
      <c r="G4273" s="7">
        <v>24456.73</v>
      </c>
      <c r="H4273" s="7">
        <v>11385.72</v>
      </c>
      <c r="I4273" s="3" t="str" cm="1">
        <f t="array" ref="I4273">_xlfn.IFS(AND(F4273&gt;=10000,F4273&lt;=50000),"C",AND(F4273&gt;50000,F4273&lt;=100000),"B2",AND(F4273&gt;100000,F4273&lt;=150000),"B1",AND(F4273&gt;150000,F4273&lt;=200000),"A2",AND(F4273&gt;200000,F4273&lt;=250000),"A1",TRUE,"O")</f>
        <v>B1</v>
      </c>
      <c r="J4273" s="14">
        <f t="shared" si="198"/>
        <v>1.06504</v>
      </c>
      <c r="K4273" s="14">
        <f t="shared" si="199"/>
        <v>0.24456729999999999</v>
      </c>
      <c r="L4273" s="14">
        <f t="shared" si="200"/>
        <v>0.11385719999999999</v>
      </c>
      <c r="O4273" s="13"/>
    </row>
    <row r="4274" spans="1:15" x14ac:dyDescent="0.2">
      <c r="A4274" s="4" t="s">
        <v>5005</v>
      </c>
      <c r="B4274" s="4" t="s">
        <v>298</v>
      </c>
      <c r="C4274" s="2" t="s">
        <v>299</v>
      </c>
      <c r="D4274" s="2" t="s">
        <v>329</v>
      </c>
      <c r="E4274" s="2" t="s">
        <v>720</v>
      </c>
      <c r="F4274" s="7">
        <v>96826</v>
      </c>
      <c r="G4274" s="7">
        <v>6018.19</v>
      </c>
      <c r="H4274" s="7">
        <v>6781.42</v>
      </c>
      <c r="I4274" s="3" t="str" cm="1">
        <f t="array" ref="I4274">_xlfn.IFS(AND(F4274&gt;=10000,F4274&lt;=50000),"C",AND(F4274&gt;50000,F4274&lt;=100000),"B2",AND(F4274&gt;100000,F4274&lt;=150000),"B1",AND(F4274&gt;150000,F4274&lt;=200000),"A2",AND(F4274&gt;200000,F4274&lt;=250000),"A1",TRUE,"O")</f>
        <v>B2</v>
      </c>
      <c r="J4274" s="14">
        <f t="shared" si="198"/>
        <v>0.96826000000000001</v>
      </c>
      <c r="K4274" s="14">
        <f t="shared" si="199"/>
        <v>6.0181899999999997E-2</v>
      </c>
      <c r="L4274" s="14">
        <f t="shared" si="200"/>
        <v>6.7814200000000005E-2</v>
      </c>
      <c r="O4274" s="13"/>
    </row>
    <row r="4275" spans="1:15" x14ac:dyDescent="0.2">
      <c r="A4275" s="4" t="s">
        <v>5006</v>
      </c>
      <c r="B4275" s="4" t="s">
        <v>298</v>
      </c>
      <c r="C4275" s="2" t="s">
        <v>299</v>
      </c>
      <c r="D4275" s="2" t="s">
        <v>329</v>
      </c>
      <c r="E4275" s="2" t="s">
        <v>720</v>
      </c>
      <c r="F4275" s="7">
        <v>106504</v>
      </c>
      <c r="G4275" s="7">
        <v>50385.279999999999</v>
      </c>
      <c r="H4275" s="7">
        <v>11493.6</v>
      </c>
      <c r="I4275" s="3" t="str" cm="1">
        <f t="array" ref="I4275">_xlfn.IFS(AND(F4275&gt;=10000,F4275&lt;=50000),"C",AND(F4275&gt;50000,F4275&lt;=100000),"B2",AND(F4275&gt;100000,F4275&lt;=150000),"B1",AND(F4275&gt;150000,F4275&lt;=200000),"A2",AND(F4275&gt;200000,F4275&lt;=250000),"A1",TRUE,"O")</f>
        <v>B1</v>
      </c>
      <c r="J4275" s="14">
        <f t="shared" si="198"/>
        <v>1.06504</v>
      </c>
      <c r="K4275" s="14">
        <f t="shared" si="199"/>
        <v>0.50385279999999999</v>
      </c>
      <c r="L4275" s="14">
        <f t="shared" si="200"/>
        <v>0.11493600000000001</v>
      </c>
      <c r="O4275" s="13"/>
    </row>
    <row r="4276" spans="1:15" x14ac:dyDescent="0.2">
      <c r="A4276" s="4" t="s">
        <v>5007</v>
      </c>
      <c r="B4276" s="4" t="s">
        <v>298</v>
      </c>
      <c r="C4276" s="2" t="s">
        <v>299</v>
      </c>
      <c r="D4276" s="2" t="s">
        <v>329</v>
      </c>
      <c r="E4276" s="2" t="s">
        <v>721</v>
      </c>
      <c r="F4276" s="7">
        <v>96826</v>
      </c>
      <c r="G4276" s="7">
        <v>30166.03</v>
      </c>
      <c r="H4276" s="7">
        <v>782.08</v>
      </c>
      <c r="I4276" s="3" t="str" cm="1">
        <f t="array" ref="I4276">_xlfn.IFS(AND(F4276&gt;=10000,F4276&lt;=50000),"C",AND(F4276&gt;50000,F4276&lt;=100000),"B2",AND(F4276&gt;100000,F4276&lt;=150000),"B1",AND(F4276&gt;150000,F4276&lt;=200000),"A2",AND(F4276&gt;200000,F4276&lt;=250000),"A1",TRUE,"O")</f>
        <v>B2</v>
      </c>
      <c r="J4276" s="14">
        <f t="shared" si="198"/>
        <v>0.96826000000000001</v>
      </c>
      <c r="K4276" s="14">
        <f t="shared" si="199"/>
        <v>0.30166029999999999</v>
      </c>
      <c r="L4276" s="14">
        <f t="shared" si="200"/>
        <v>7.820800000000001E-3</v>
      </c>
      <c r="O4276" s="13"/>
    </row>
    <row r="4277" spans="1:15" x14ac:dyDescent="0.2">
      <c r="A4277" s="4" t="s">
        <v>5008</v>
      </c>
      <c r="B4277" s="4" t="s">
        <v>298</v>
      </c>
      <c r="C4277" s="2" t="s">
        <v>299</v>
      </c>
      <c r="D4277" s="2" t="s">
        <v>329</v>
      </c>
      <c r="E4277" s="2" t="s">
        <v>720</v>
      </c>
      <c r="F4277" s="7">
        <v>92213</v>
      </c>
      <c r="G4277" s="7">
        <v>16873.349999999999</v>
      </c>
      <c r="H4277" s="7">
        <v>0</v>
      </c>
      <c r="I4277" s="3" t="str" cm="1">
        <f t="array" ref="I4277">_xlfn.IFS(AND(F4277&gt;=10000,F4277&lt;=50000),"C",AND(F4277&gt;50000,F4277&lt;=100000),"B2",AND(F4277&gt;100000,F4277&lt;=150000),"B1",AND(F4277&gt;150000,F4277&lt;=200000),"A2",AND(F4277&gt;200000,F4277&lt;=250000),"A1",TRUE,"O")</f>
        <v>B2</v>
      </c>
      <c r="J4277" s="14">
        <f t="shared" si="198"/>
        <v>0.92213000000000001</v>
      </c>
      <c r="K4277" s="14">
        <f t="shared" si="199"/>
        <v>0.16873349999999998</v>
      </c>
      <c r="L4277" s="14">
        <f t="shared" si="200"/>
        <v>0</v>
      </c>
      <c r="O4277" s="13"/>
    </row>
    <row r="4278" spans="1:15" x14ac:dyDescent="0.2">
      <c r="A4278" s="4" t="s">
        <v>5009</v>
      </c>
      <c r="B4278" s="4" t="s">
        <v>298</v>
      </c>
      <c r="C4278" s="2" t="s">
        <v>299</v>
      </c>
      <c r="D4278" s="2" t="s">
        <v>329</v>
      </c>
      <c r="E4278" s="2" t="s">
        <v>720</v>
      </c>
      <c r="F4278" s="7">
        <v>96826</v>
      </c>
      <c r="G4278" s="7">
        <v>36023.660000000003</v>
      </c>
      <c r="H4278" s="7">
        <v>2889.4</v>
      </c>
      <c r="I4278" s="3" t="str" cm="1">
        <f t="array" ref="I4278">_xlfn.IFS(AND(F4278&gt;=10000,F4278&lt;=50000),"C",AND(F4278&gt;50000,F4278&lt;=100000),"B2",AND(F4278&gt;100000,F4278&lt;=150000),"B1",AND(F4278&gt;150000,F4278&lt;=200000),"A2",AND(F4278&gt;200000,F4278&lt;=250000),"A1",TRUE,"O")</f>
        <v>B2</v>
      </c>
      <c r="J4278" s="14">
        <f t="shared" si="198"/>
        <v>0.96826000000000001</v>
      </c>
      <c r="K4278" s="14">
        <f t="shared" si="199"/>
        <v>0.36023660000000002</v>
      </c>
      <c r="L4278" s="14">
        <f t="shared" si="200"/>
        <v>2.8894E-2</v>
      </c>
      <c r="O4278" s="13"/>
    </row>
    <row r="4279" spans="1:15" x14ac:dyDescent="0.2">
      <c r="A4279" s="4" t="s">
        <v>5010</v>
      </c>
      <c r="B4279" s="4" t="s">
        <v>298</v>
      </c>
      <c r="C4279" s="2" t="s">
        <v>299</v>
      </c>
      <c r="D4279" s="2" t="s">
        <v>329</v>
      </c>
      <c r="E4279" s="2" t="s">
        <v>721</v>
      </c>
      <c r="F4279" s="7">
        <v>106504</v>
      </c>
      <c r="G4279" s="7">
        <v>13608.67</v>
      </c>
      <c r="H4279" s="7">
        <v>0</v>
      </c>
      <c r="I4279" s="3" t="str" cm="1">
        <f t="array" ref="I4279">_xlfn.IFS(AND(F4279&gt;=10000,F4279&lt;=50000),"C",AND(F4279&gt;50000,F4279&lt;=100000),"B2",AND(F4279&gt;100000,F4279&lt;=150000),"B1",AND(F4279&gt;150000,F4279&lt;=200000),"A2",AND(F4279&gt;200000,F4279&lt;=250000),"A1",TRUE,"O")</f>
        <v>B1</v>
      </c>
      <c r="J4279" s="14">
        <f t="shared" si="198"/>
        <v>1.06504</v>
      </c>
      <c r="K4279" s="14">
        <f t="shared" si="199"/>
        <v>0.1360867</v>
      </c>
      <c r="L4279" s="14">
        <f t="shared" si="200"/>
        <v>0</v>
      </c>
      <c r="O4279" s="13"/>
    </row>
    <row r="4280" spans="1:15" x14ac:dyDescent="0.2">
      <c r="A4280" s="4" t="s">
        <v>5011</v>
      </c>
      <c r="B4280" s="4" t="s">
        <v>298</v>
      </c>
      <c r="C4280" s="2" t="s">
        <v>299</v>
      </c>
      <c r="D4280" s="2" t="s">
        <v>329</v>
      </c>
      <c r="E4280" s="2" t="s">
        <v>720</v>
      </c>
      <c r="F4280" s="7">
        <v>86079</v>
      </c>
      <c r="G4280" s="7">
        <v>44.31</v>
      </c>
      <c r="H4280" s="7">
        <v>0</v>
      </c>
      <c r="I4280" s="3" t="str" cm="1">
        <f t="array" ref="I4280">_xlfn.IFS(AND(F4280&gt;=10000,F4280&lt;=50000),"C",AND(F4280&gt;50000,F4280&lt;=100000),"B2",AND(F4280&gt;100000,F4280&lt;=150000),"B1",AND(F4280&gt;150000,F4280&lt;=200000),"A2",AND(F4280&gt;200000,F4280&lt;=250000),"A1",TRUE,"O")</f>
        <v>B2</v>
      </c>
      <c r="J4280" s="14">
        <f t="shared" si="198"/>
        <v>0.86079000000000006</v>
      </c>
      <c r="K4280" s="14">
        <f t="shared" si="199"/>
        <v>4.4310000000000004E-4</v>
      </c>
      <c r="L4280" s="14">
        <f t="shared" si="200"/>
        <v>0</v>
      </c>
      <c r="O4280" s="13"/>
    </row>
    <row r="4281" spans="1:15" x14ac:dyDescent="0.2">
      <c r="A4281" s="4" t="s">
        <v>5012</v>
      </c>
      <c r="B4281" s="4" t="s">
        <v>298</v>
      </c>
      <c r="C4281" s="2" t="s">
        <v>299</v>
      </c>
      <c r="D4281" s="2" t="s">
        <v>329</v>
      </c>
      <c r="E4281" s="2" t="s">
        <v>720</v>
      </c>
      <c r="F4281" s="7">
        <v>65368</v>
      </c>
      <c r="G4281" s="7">
        <v>15208.71</v>
      </c>
      <c r="H4281" s="7">
        <v>0</v>
      </c>
      <c r="I4281" s="3" t="str" cm="1">
        <f t="array" ref="I4281">_xlfn.IFS(AND(F4281&gt;=10000,F4281&lt;=50000),"C",AND(F4281&gt;50000,F4281&lt;=100000),"B2",AND(F4281&gt;100000,F4281&lt;=150000),"B1",AND(F4281&gt;150000,F4281&lt;=200000),"A2",AND(F4281&gt;200000,F4281&lt;=250000),"A1",TRUE,"O")</f>
        <v>B2</v>
      </c>
      <c r="J4281" s="14">
        <f t="shared" si="198"/>
        <v>0.65368000000000004</v>
      </c>
      <c r="K4281" s="14">
        <f t="shared" si="199"/>
        <v>0.1520871</v>
      </c>
      <c r="L4281" s="14">
        <f t="shared" si="200"/>
        <v>0</v>
      </c>
      <c r="O4281" s="13"/>
    </row>
    <row r="4282" spans="1:15" x14ac:dyDescent="0.2">
      <c r="A4282" s="4" t="s">
        <v>5013</v>
      </c>
      <c r="B4282" s="4" t="s">
        <v>298</v>
      </c>
      <c r="C4282" s="2" t="s">
        <v>299</v>
      </c>
      <c r="D4282" s="2" t="s">
        <v>329</v>
      </c>
      <c r="E4282" s="2" t="s">
        <v>720</v>
      </c>
      <c r="F4282" s="7">
        <v>81521</v>
      </c>
      <c r="G4282" s="7">
        <v>4606.09</v>
      </c>
      <c r="H4282" s="7">
        <v>0</v>
      </c>
      <c r="I4282" s="3" t="str" cm="1">
        <f t="array" ref="I4282">_xlfn.IFS(AND(F4282&gt;=10000,F4282&lt;=50000),"C",AND(F4282&gt;50000,F4282&lt;=100000),"B2",AND(F4282&gt;100000,F4282&lt;=150000),"B1",AND(F4282&gt;150000,F4282&lt;=200000),"A2",AND(F4282&gt;200000,F4282&lt;=250000),"A1",TRUE,"O")</f>
        <v>B2</v>
      </c>
      <c r="J4282" s="14">
        <f t="shared" si="198"/>
        <v>0.81520999999999999</v>
      </c>
      <c r="K4282" s="14">
        <f t="shared" si="199"/>
        <v>4.6060900000000002E-2</v>
      </c>
      <c r="L4282" s="14">
        <f t="shared" si="200"/>
        <v>0</v>
      </c>
      <c r="O4282" s="13"/>
    </row>
    <row r="4283" spans="1:15" x14ac:dyDescent="0.2">
      <c r="A4283" s="4" t="s">
        <v>5014</v>
      </c>
      <c r="B4283" s="4" t="s">
        <v>298</v>
      </c>
      <c r="C4283" s="2" t="s">
        <v>299</v>
      </c>
      <c r="D4283" s="2" t="s">
        <v>329</v>
      </c>
      <c r="E4283" s="2" t="s">
        <v>720</v>
      </c>
      <c r="F4283" s="7">
        <v>65368</v>
      </c>
      <c r="G4283" s="7">
        <v>1418.5</v>
      </c>
      <c r="H4283" s="7">
        <v>0</v>
      </c>
      <c r="I4283" s="3" t="str" cm="1">
        <f t="array" ref="I4283">_xlfn.IFS(AND(F4283&gt;=10000,F4283&lt;=50000),"C",AND(F4283&gt;50000,F4283&lt;=100000),"B2",AND(F4283&gt;100000,F4283&lt;=150000),"B1",AND(F4283&gt;150000,F4283&lt;=200000),"A2",AND(F4283&gt;200000,F4283&lt;=250000),"A1",TRUE,"O")</f>
        <v>B2</v>
      </c>
      <c r="J4283" s="14">
        <f t="shared" si="198"/>
        <v>0.65368000000000004</v>
      </c>
      <c r="K4283" s="14">
        <f t="shared" si="199"/>
        <v>1.4185E-2</v>
      </c>
      <c r="L4283" s="14">
        <f t="shared" si="200"/>
        <v>0</v>
      </c>
      <c r="O4283" s="13"/>
    </row>
    <row r="4284" spans="1:15" x14ac:dyDescent="0.2">
      <c r="A4284" s="4" t="s">
        <v>5015</v>
      </c>
      <c r="B4284" s="4" t="s">
        <v>298</v>
      </c>
      <c r="C4284" s="2" t="s">
        <v>299</v>
      </c>
      <c r="D4284" s="2" t="s">
        <v>329</v>
      </c>
      <c r="E4284" s="2" t="s">
        <v>721</v>
      </c>
      <c r="F4284" s="7">
        <v>70023</v>
      </c>
      <c r="G4284" s="7">
        <v>3666.19</v>
      </c>
      <c r="H4284" s="7">
        <v>0</v>
      </c>
      <c r="I4284" s="3" t="str" cm="1">
        <f t="array" ref="I4284">_xlfn.IFS(AND(F4284&gt;=10000,F4284&lt;=50000),"C",AND(F4284&gt;50000,F4284&lt;=100000),"B2",AND(F4284&gt;100000,F4284&lt;=150000),"B1",AND(F4284&gt;150000,F4284&lt;=200000),"A2",AND(F4284&gt;200000,F4284&lt;=250000),"A1",TRUE,"O")</f>
        <v>B2</v>
      </c>
      <c r="J4284" s="14">
        <f t="shared" si="198"/>
        <v>0.70023000000000002</v>
      </c>
      <c r="K4284" s="14">
        <f t="shared" si="199"/>
        <v>3.6661899999999997E-2</v>
      </c>
      <c r="L4284" s="14">
        <f t="shared" si="200"/>
        <v>0</v>
      </c>
      <c r="O4284" s="13"/>
    </row>
    <row r="4285" spans="1:15" x14ac:dyDescent="0.2">
      <c r="A4285" s="4" t="s">
        <v>5016</v>
      </c>
      <c r="B4285" s="4" t="s">
        <v>298</v>
      </c>
      <c r="C4285" s="2" t="s">
        <v>299</v>
      </c>
      <c r="D4285" s="2" t="s">
        <v>350</v>
      </c>
      <c r="E4285" s="2" t="s">
        <v>720</v>
      </c>
      <c r="F4285" s="7">
        <v>96826</v>
      </c>
      <c r="G4285" s="7">
        <v>20888.59</v>
      </c>
      <c r="H4285" s="7">
        <v>0</v>
      </c>
      <c r="I4285" s="3" t="str" cm="1">
        <f t="array" ref="I4285">_xlfn.IFS(AND(F4285&gt;=10000,F4285&lt;=50000),"C",AND(F4285&gt;50000,F4285&lt;=100000),"B2",AND(F4285&gt;100000,F4285&lt;=150000),"B1",AND(F4285&gt;150000,F4285&lt;=200000),"A2",AND(F4285&gt;200000,F4285&lt;=250000),"A1",TRUE,"O")</f>
        <v>B2</v>
      </c>
      <c r="J4285" s="14">
        <f t="shared" si="198"/>
        <v>0.96826000000000001</v>
      </c>
      <c r="K4285" s="14">
        <f t="shared" si="199"/>
        <v>0.20888590000000001</v>
      </c>
      <c r="L4285" s="14">
        <f t="shared" si="200"/>
        <v>0</v>
      </c>
      <c r="O4285" s="13"/>
    </row>
    <row r="4286" spans="1:15" x14ac:dyDescent="0.2">
      <c r="A4286" s="4" t="s">
        <v>5017</v>
      </c>
      <c r="B4286" s="4" t="s">
        <v>298</v>
      </c>
      <c r="C4286" s="2" t="s">
        <v>299</v>
      </c>
      <c r="D4286" s="2" t="s">
        <v>350</v>
      </c>
      <c r="E4286" s="2" t="s">
        <v>720</v>
      </c>
      <c r="F4286" s="7">
        <v>106504</v>
      </c>
      <c r="G4286" s="7">
        <v>22048.21</v>
      </c>
      <c r="H4286" s="7">
        <v>7461.46</v>
      </c>
      <c r="I4286" s="3" t="str" cm="1">
        <f t="array" ref="I4286">_xlfn.IFS(AND(F4286&gt;=10000,F4286&lt;=50000),"C",AND(F4286&gt;50000,F4286&lt;=100000),"B2",AND(F4286&gt;100000,F4286&lt;=150000),"B1",AND(F4286&gt;150000,F4286&lt;=200000),"A2",AND(F4286&gt;200000,F4286&lt;=250000),"A1",TRUE,"O")</f>
        <v>B1</v>
      </c>
      <c r="J4286" s="14">
        <f t="shared" si="198"/>
        <v>1.06504</v>
      </c>
      <c r="K4286" s="14">
        <f t="shared" si="199"/>
        <v>0.22048209999999999</v>
      </c>
      <c r="L4286" s="14">
        <f t="shared" si="200"/>
        <v>7.4614600000000003E-2</v>
      </c>
      <c r="O4286" s="13"/>
    </row>
    <row r="4287" spans="1:15" x14ac:dyDescent="0.2">
      <c r="A4287" s="4" t="s">
        <v>5018</v>
      </c>
      <c r="B4287" s="4" t="s">
        <v>298</v>
      </c>
      <c r="C4287" s="2" t="s">
        <v>299</v>
      </c>
      <c r="D4287" s="2" t="s">
        <v>350</v>
      </c>
      <c r="E4287" s="2" t="s">
        <v>720</v>
      </c>
      <c r="F4287" s="7">
        <v>96826</v>
      </c>
      <c r="G4287" s="7">
        <v>0</v>
      </c>
      <c r="H4287" s="7">
        <v>0</v>
      </c>
      <c r="I4287" s="3" t="str" cm="1">
        <f t="array" ref="I4287">_xlfn.IFS(AND(F4287&gt;=10000,F4287&lt;=50000),"C",AND(F4287&gt;50000,F4287&lt;=100000),"B2",AND(F4287&gt;100000,F4287&lt;=150000),"B1",AND(F4287&gt;150000,F4287&lt;=200000),"A2",AND(F4287&gt;200000,F4287&lt;=250000),"A1",TRUE,"O")</f>
        <v>B2</v>
      </c>
      <c r="J4287" s="14">
        <f t="shared" si="198"/>
        <v>0.96826000000000001</v>
      </c>
      <c r="K4287" s="14">
        <f t="shared" si="199"/>
        <v>0</v>
      </c>
      <c r="L4287" s="14">
        <f t="shared" si="200"/>
        <v>0</v>
      </c>
      <c r="O4287" s="13"/>
    </row>
    <row r="4288" spans="1:15" x14ac:dyDescent="0.2">
      <c r="A4288" s="4" t="s">
        <v>5019</v>
      </c>
      <c r="B4288" s="4" t="s">
        <v>298</v>
      </c>
      <c r="C4288" s="2" t="s">
        <v>299</v>
      </c>
      <c r="D4288" s="2" t="s">
        <v>350</v>
      </c>
      <c r="E4288" s="2" t="s">
        <v>720</v>
      </c>
      <c r="F4288" s="7">
        <v>106504</v>
      </c>
      <c r="G4288" s="7">
        <v>20187.689999999999</v>
      </c>
      <c r="H4288" s="7">
        <v>0</v>
      </c>
      <c r="I4288" s="3" t="str" cm="1">
        <f t="array" ref="I4288">_xlfn.IFS(AND(F4288&gt;=10000,F4288&lt;=50000),"C",AND(F4288&gt;50000,F4288&lt;=100000),"B2",AND(F4288&gt;100000,F4288&lt;=150000),"B1",AND(F4288&gt;150000,F4288&lt;=200000),"A2",AND(F4288&gt;200000,F4288&lt;=250000),"A1",TRUE,"O")</f>
        <v>B1</v>
      </c>
      <c r="J4288" s="14">
        <f t="shared" si="198"/>
        <v>1.06504</v>
      </c>
      <c r="K4288" s="14">
        <f t="shared" si="199"/>
        <v>0.2018769</v>
      </c>
      <c r="L4288" s="14">
        <f t="shared" si="200"/>
        <v>0</v>
      </c>
      <c r="O4288" s="13"/>
    </row>
    <row r="4289" spans="1:15" x14ac:dyDescent="0.2">
      <c r="A4289" s="4" t="s">
        <v>5020</v>
      </c>
      <c r="B4289" s="4" t="s">
        <v>298</v>
      </c>
      <c r="C4289" s="2" t="s">
        <v>299</v>
      </c>
      <c r="D4289" s="2" t="s">
        <v>350</v>
      </c>
      <c r="E4289" s="2" t="s">
        <v>720</v>
      </c>
      <c r="F4289" s="7">
        <v>96826</v>
      </c>
      <c r="G4289" s="7">
        <v>28020.9</v>
      </c>
      <c r="H4289" s="7">
        <v>2953.61</v>
      </c>
      <c r="I4289" s="3" t="str" cm="1">
        <f t="array" ref="I4289">_xlfn.IFS(AND(F4289&gt;=10000,F4289&lt;=50000),"C",AND(F4289&gt;50000,F4289&lt;=100000),"B2",AND(F4289&gt;100000,F4289&lt;=150000),"B1",AND(F4289&gt;150000,F4289&lt;=200000),"A2",AND(F4289&gt;200000,F4289&lt;=250000),"A1",TRUE,"O")</f>
        <v>B2</v>
      </c>
      <c r="J4289" s="14">
        <f t="shared" si="198"/>
        <v>0.96826000000000001</v>
      </c>
      <c r="K4289" s="14">
        <f t="shared" si="199"/>
        <v>0.28020900000000004</v>
      </c>
      <c r="L4289" s="14">
        <f t="shared" si="200"/>
        <v>2.9536100000000003E-2</v>
      </c>
      <c r="O4289" s="13"/>
    </row>
    <row r="4290" spans="1:15" x14ac:dyDescent="0.2">
      <c r="A4290" s="4" t="s">
        <v>5021</v>
      </c>
      <c r="B4290" s="4" t="s">
        <v>298</v>
      </c>
      <c r="C4290" s="2" t="s">
        <v>299</v>
      </c>
      <c r="D4290" s="2" t="s">
        <v>350</v>
      </c>
      <c r="E4290" s="2" t="s">
        <v>720</v>
      </c>
      <c r="F4290" s="7">
        <v>132119</v>
      </c>
      <c r="G4290" s="7">
        <v>62003</v>
      </c>
      <c r="H4290" s="7">
        <v>13703.92</v>
      </c>
      <c r="I4290" s="3" t="str" cm="1">
        <f t="array" ref="I4290">_xlfn.IFS(AND(F4290&gt;=10000,F4290&lt;=50000),"C",AND(F4290&gt;50000,F4290&lt;=100000),"B2",AND(F4290&gt;100000,F4290&lt;=150000),"B1",AND(F4290&gt;150000,F4290&lt;=200000),"A2",AND(F4290&gt;200000,F4290&lt;=250000),"A1",TRUE,"O")</f>
        <v>B1</v>
      </c>
      <c r="J4290" s="14">
        <f t="shared" si="198"/>
        <v>1.3211900000000001</v>
      </c>
      <c r="K4290" s="14">
        <f t="shared" si="199"/>
        <v>0.62002999999999997</v>
      </c>
      <c r="L4290" s="14">
        <f t="shared" si="200"/>
        <v>0.1370392</v>
      </c>
      <c r="O4290" s="13"/>
    </row>
    <row r="4291" spans="1:15" x14ac:dyDescent="0.2">
      <c r="A4291" s="4" t="s">
        <v>5022</v>
      </c>
      <c r="B4291" s="4" t="s">
        <v>298</v>
      </c>
      <c r="C4291" s="2" t="s">
        <v>299</v>
      </c>
      <c r="D4291" s="2" t="s">
        <v>350</v>
      </c>
      <c r="E4291" s="2" t="s">
        <v>720</v>
      </c>
      <c r="F4291" s="7">
        <v>132119</v>
      </c>
      <c r="G4291" s="7">
        <v>60066.34</v>
      </c>
      <c r="H4291" s="7">
        <v>14123.88</v>
      </c>
      <c r="I4291" s="3" t="str" cm="1">
        <f t="array" ref="I4291">_xlfn.IFS(AND(F4291&gt;=10000,F4291&lt;=50000),"C",AND(F4291&gt;50000,F4291&lt;=100000),"B2",AND(F4291&gt;100000,F4291&lt;=150000),"B1",AND(F4291&gt;150000,F4291&lt;=200000),"A2",AND(F4291&gt;200000,F4291&lt;=250000),"A1",TRUE,"O")</f>
        <v>B1</v>
      </c>
      <c r="J4291" s="14">
        <f t="shared" si="198"/>
        <v>1.3211900000000001</v>
      </c>
      <c r="K4291" s="14">
        <f t="shared" si="199"/>
        <v>0.60066339999999996</v>
      </c>
      <c r="L4291" s="14">
        <f t="shared" si="200"/>
        <v>0.1412388</v>
      </c>
      <c r="O4291" s="13"/>
    </row>
    <row r="4292" spans="1:15" x14ac:dyDescent="0.2">
      <c r="A4292" s="4" t="s">
        <v>5023</v>
      </c>
      <c r="B4292" s="4" t="s">
        <v>298</v>
      </c>
      <c r="C4292" s="2" t="s">
        <v>299</v>
      </c>
      <c r="D4292" s="2" t="s">
        <v>350</v>
      </c>
      <c r="E4292" s="2" t="s">
        <v>720</v>
      </c>
      <c r="F4292" s="7">
        <v>106504</v>
      </c>
      <c r="G4292" s="7">
        <v>20415.79</v>
      </c>
      <c r="H4292" s="7">
        <v>7529.88</v>
      </c>
      <c r="I4292" s="3" t="str" cm="1">
        <f t="array" ref="I4292">_xlfn.IFS(AND(F4292&gt;=10000,F4292&lt;=50000),"C",AND(F4292&gt;50000,F4292&lt;=100000),"B2",AND(F4292&gt;100000,F4292&lt;=150000),"B1",AND(F4292&gt;150000,F4292&lt;=200000),"A2",AND(F4292&gt;200000,F4292&lt;=250000),"A1",TRUE,"O")</f>
        <v>B1</v>
      </c>
      <c r="J4292" s="14">
        <f t="shared" ref="J4292:J4355" si="201">F4292/100000</f>
        <v>1.06504</v>
      </c>
      <c r="K4292" s="14">
        <f t="shared" ref="K4292:K4355" si="202">G4292/100000</f>
        <v>0.2041579</v>
      </c>
      <c r="L4292" s="14">
        <f t="shared" ref="L4292:L4355" si="203">H4292/100000</f>
        <v>7.5298799999999999E-2</v>
      </c>
      <c r="O4292" s="13"/>
    </row>
    <row r="4293" spans="1:15" x14ac:dyDescent="0.2">
      <c r="A4293" s="4" t="s">
        <v>5024</v>
      </c>
      <c r="B4293" s="4" t="s">
        <v>298</v>
      </c>
      <c r="C4293" s="2" t="s">
        <v>299</v>
      </c>
      <c r="D4293" s="2" t="s">
        <v>350</v>
      </c>
      <c r="E4293" s="2" t="s">
        <v>720</v>
      </c>
      <c r="F4293" s="7">
        <v>117165</v>
      </c>
      <c r="G4293" s="7">
        <v>38002.239999999998</v>
      </c>
      <c r="H4293" s="7">
        <v>0</v>
      </c>
      <c r="I4293" s="3" t="str" cm="1">
        <f t="array" ref="I4293">_xlfn.IFS(AND(F4293&gt;=10000,F4293&lt;=50000),"C",AND(F4293&gt;50000,F4293&lt;=100000),"B2",AND(F4293&gt;100000,F4293&lt;=150000),"B1",AND(F4293&gt;150000,F4293&lt;=200000),"A2",AND(F4293&gt;200000,F4293&lt;=250000),"A1",TRUE,"O")</f>
        <v>B1</v>
      </c>
      <c r="J4293" s="14">
        <f t="shared" si="201"/>
        <v>1.1716500000000001</v>
      </c>
      <c r="K4293" s="14">
        <f t="shared" si="202"/>
        <v>0.38002239999999998</v>
      </c>
      <c r="L4293" s="14">
        <f t="shared" si="203"/>
        <v>0</v>
      </c>
      <c r="O4293" s="13"/>
    </row>
    <row r="4294" spans="1:15" x14ac:dyDescent="0.2">
      <c r="A4294" s="4" t="s">
        <v>5025</v>
      </c>
      <c r="B4294" s="4" t="s">
        <v>298</v>
      </c>
      <c r="C4294" s="2" t="s">
        <v>299</v>
      </c>
      <c r="D4294" s="2" t="s">
        <v>350</v>
      </c>
      <c r="E4294" s="2" t="s">
        <v>720</v>
      </c>
      <c r="F4294" s="7">
        <v>117165</v>
      </c>
      <c r="G4294" s="7">
        <v>48279.74</v>
      </c>
      <c r="H4294" s="7">
        <v>0</v>
      </c>
      <c r="I4294" s="3" t="str" cm="1">
        <f t="array" ref="I4294">_xlfn.IFS(AND(F4294&gt;=10000,F4294&lt;=50000),"C",AND(F4294&gt;50000,F4294&lt;=100000),"B2",AND(F4294&gt;100000,F4294&lt;=150000),"B1",AND(F4294&gt;150000,F4294&lt;=200000),"A2",AND(F4294&gt;200000,F4294&lt;=250000),"A1",TRUE,"O")</f>
        <v>B1</v>
      </c>
      <c r="J4294" s="14">
        <f t="shared" si="201"/>
        <v>1.1716500000000001</v>
      </c>
      <c r="K4294" s="14">
        <f t="shared" si="202"/>
        <v>0.48279739999999999</v>
      </c>
      <c r="L4294" s="14">
        <f t="shared" si="203"/>
        <v>0</v>
      </c>
      <c r="O4294" s="13"/>
    </row>
    <row r="4295" spans="1:15" x14ac:dyDescent="0.2">
      <c r="A4295" s="4" t="s">
        <v>5026</v>
      </c>
      <c r="B4295" s="4" t="s">
        <v>298</v>
      </c>
      <c r="C4295" s="2" t="s">
        <v>299</v>
      </c>
      <c r="D4295" s="2" t="s">
        <v>350</v>
      </c>
      <c r="E4295" s="2" t="s">
        <v>720</v>
      </c>
      <c r="F4295" s="7">
        <v>106504</v>
      </c>
      <c r="G4295" s="7">
        <v>17760.79</v>
      </c>
      <c r="H4295" s="7">
        <v>3214.02</v>
      </c>
      <c r="I4295" s="3" t="str" cm="1">
        <f t="array" ref="I4295">_xlfn.IFS(AND(F4295&gt;=10000,F4295&lt;=50000),"C",AND(F4295&gt;50000,F4295&lt;=100000),"B2",AND(F4295&gt;100000,F4295&lt;=150000),"B1",AND(F4295&gt;150000,F4295&lt;=200000),"A2",AND(F4295&gt;200000,F4295&lt;=250000),"A1",TRUE,"O")</f>
        <v>B1</v>
      </c>
      <c r="J4295" s="14">
        <f t="shared" si="201"/>
        <v>1.06504</v>
      </c>
      <c r="K4295" s="14">
        <f t="shared" si="202"/>
        <v>0.17760790000000001</v>
      </c>
      <c r="L4295" s="14">
        <f t="shared" si="203"/>
        <v>3.2140200000000001E-2</v>
      </c>
      <c r="O4295" s="13"/>
    </row>
    <row r="4296" spans="1:15" x14ac:dyDescent="0.2">
      <c r="A4296" s="4" t="s">
        <v>5027</v>
      </c>
      <c r="B4296" s="4" t="s">
        <v>298</v>
      </c>
      <c r="C4296" s="2" t="s">
        <v>299</v>
      </c>
      <c r="D4296" s="2" t="s">
        <v>350</v>
      </c>
      <c r="E4296" s="2" t="s">
        <v>720</v>
      </c>
      <c r="F4296" s="7">
        <v>132119</v>
      </c>
      <c r="G4296" s="7">
        <v>40341.050000000003</v>
      </c>
      <c r="H4296" s="7">
        <v>14123.88</v>
      </c>
      <c r="I4296" s="3" t="str" cm="1">
        <f t="array" ref="I4296">_xlfn.IFS(AND(F4296&gt;=10000,F4296&lt;=50000),"C",AND(F4296&gt;50000,F4296&lt;=100000),"B2",AND(F4296&gt;100000,F4296&lt;=150000),"B1",AND(F4296&gt;150000,F4296&lt;=200000),"A2",AND(F4296&gt;200000,F4296&lt;=250000),"A1",TRUE,"O")</f>
        <v>B1</v>
      </c>
      <c r="J4296" s="14">
        <f t="shared" si="201"/>
        <v>1.3211900000000001</v>
      </c>
      <c r="K4296" s="14">
        <f t="shared" si="202"/>
        <v>0.40341050000000001</v>
      </c>
      <c r="L4296" s="14">
        <f t="shared" si="203"/>
        <v>0.1412388</v>
      </c>
      <c r="O4296" s="13"/>
    </row>
    <row r="4297" spans="1:15" x14ac:dyDescent="0.2">
      <c r="A4297" s="4" t="s">
        <v>5028</v>
      </c>
      <c r="B4297" s="4" t="s">
        <v>298</v>
      </c>
      <c r="C4297" s="2" t="s">
        <v>299</v>
      </c>
      <c r="D4297" s="2" t="s">
        <v>350</v>
      </c>
      <c r="E4297" s="2" t="s">
        <v>720</v>
      </c>
      <c r="F4297" s="7">
        <v>96826</v>
      </c>
      <c r="G4297" s="7">
        <v>61015.87</v>
      </c>
      <c r="H4297" s="7">
        <v>0</v>
      </c>
      <c r="I4297" s="3" t="str" cm="1">
        <f t="array" ref="I4297">_xlfn.IFS(AND(F4297&gt;=10000,F4297&lt;=50000),"C",AND(F4297&gt;50000,F4297&lt;=100000),"B2",AND(F4297&gt;100000,F4297&lt;=150000),"B1",AND(F4297&gt;150000,F4297&lt;=200000),"A2",AND(F4297&gt;200000,F4297&lt;=250000),"A1",TRUE,"O")</f>
        <v>B2</v>
      </c>
      <c r="J4297" s="14">
        <f t="shared" si="201"/>
        <v>0.96826000000000001</v>
      </c>
      <c r="K4297" s="14">
        <f t="shared" si="202"/>
        <v>0.61015870000000005</v>
      </c>
      <c r="L4297" s="14">
        <f t="shared" si="203"/>
        <v>0</v>
      </c>
      <c r="O4297" s="13"/>
    </row>
    <row r="4298" spans="1:15" x14ac:dyDescent="0.2">
      <c r="A4298" s="4" t="s">
        <v>5029</v>
      </c>
      <c r="B4298" s="4" t="s">
        <v>298</v>
      </c>
      <c r="C4298" s="2" t="s">
        <v>299</v>
      </c>
      <c r="D4298" s="2" t="s">
        <v>350</v>
      </c>
      <c r="E4298" s="2" t="s">
        <v>720</v>
      </c>
      <c r="F4298" s="7">
        <v>106504</v>
      </c>
      <c r="G4298" s="7">
        <v>27372.71</v>
      </c>
      <c r="H4298" s="7">
        <v>0</v>
      </c>
      <c r="I4298" s="3" t="str" cm="1">
        <f t="array" ref="I4298">_xlfn.IFS(AND(F4298&gt;=10000,F4298&lt;=50000),"C",AND(F4298&gt;50000,F4298&lt;=100000),"B2",AND(F4298&gt;100000,F4298&lt;=150000),"B1",AND(F4298&gt;150000,F4298&lt;=200000),"A2",AND(F4298&gt;200000,F4298&lt;=250000),"A1",TRUE,"O")</f>
        <v>B1</v>
      </c>
      <c r="J4298" s="14">
        <f t="shared" si="201"/>
        <v>1.06504</v>
      </c>
      <c r="K4298" s="14">
        <f t="shared" si="202"/>
        <v>0.2737271</v>
      </c>
      <c r="L4298" s="14">
        <f t="shared" si="203"/>
        <v>0</v>
      </c>
      <c r="O4298" s="13"/>
    </row>
    <row r="4299" spans="1:15" x14ac:dyDescent="0.2">
      <c r="A4299" s="4" t="s">
        <v>5030</v>
      </c>
      <c r="B4299" s="4" t="s">
        <v>298</v>
      </c>
      <c r="C4299" s="2" t="s">
        <v>299</v>
      </c>
      <c r="D4299" s="2" t="s">
        <v>350</v>
      </c>
      <c r="E4299" s="2" t="s">
        <v>720</v>
      </c>
      <c r="F4299" s="7">
        <v>86639</v>
      </c>
      <c r="G4299" s="7">
        <v>21503.1</v>
      </c>
      <c r="H4299" s="7">
        <v>0</v>
      </c>
      <c r="I4299" s="3" t="str" cm="1">
        <f t="array" ref="I4299">_xlfn.IFS(AND(F4299&gt;=10000,F4299&lt;=50000),"C",AND(F4299&gt;50000,F4299&lt;=100000),"B2",AND(F4299&gt;100000,F4299&lt;=150000),"B1",AND(F4299&gt;150000,F4299&lt;=200000),"A2",AND(F4299&gt;200000,F4299&lt;=250000),"A1",TRUE,"O")</f>
        <v>B2</v>
      </c>
      <c r="J4299" s="14">
        <f t="shared" si="201"/>
        <v>0.86638999999999999</v>
      </c>
      <c r="K4299" s="14">
        <f t="shared" si="202"/>
        <v>0.21503099999999997</v>
      </c>
      <c r="L4299" s="14">
        <f t="shared" si="203"/>
        <v>0</v>
      </c>
      <c r="O4299" s="13"/>
    </row>
    <row r="4300" spans="1:15" x14ac:dyDescent="0.2">
      <c r="A4300" s="4" t="s">
        <v>5031</v>
      </c>
      <c r="B4300" s="4" t="s">
        <v>298</v>
      </c>
      <c r="C4300" s="2" t="s">
        <v>299</v>
      </c>
      <c r="D4300" s="2" t="s">
        <v>350</v>
      </c>
      <c r="E4300" s="2" t="s">
        <v>720</v>
      </c>
      <c r="F4300" s="7">
        <v>96826</v>
      </c>
      <c r="G4300" s="7">
        <v>698.28</v>
      </c>
      <c r="H4300" s="7">
        <v>0</v>
      </c>
      <c r="I4300" s="3" t="str" cm="1">
        <f t="array" ref="I4300">_xlfn.IFS(AND(F4300&gt;=10000,F4300&lt;=50000),"C",AND(F4300&gt;50000,F4300&lt;=100000),"B2",AND(F4300&gt;100000,F4300&lt;=150000),"B1",AND(F4300&gt;150000,F4300&lt;=200000),"A2",AND(F4300&gt;200000,F4300&lt;=250000),"A1",TRUE,"O")</f>
        <v>B2</v>
      </c>
      <c r="J4300" s="14">
        <f t="shared" si="201"/>
        <v>0.96826000000000001</v>
      </c>
      <c r="K4300" s="14">
        <f t="shared" si="202"/>
        <v>6.9827999999999999E-3</v>
      </c>
      <c r="L4300" s="14">
        <f t="shared" si="203"/>
        <v>0</v>
      </c>
      <c r="O4300" s="13"/>
    </row>
    <row r="4301" spans="1:15" x14ac:dyDescent="0.2">
      <c r="A4301" s="4" t="s">
        <v>5032</v>
      </c>
      <c r="B4301" s="4" t="s">
        <v>298</v>
      </c>
      <c r="C4301" s="2" t="s">
        <v>299</v>
      </c>
      <c r="D4301" s="2" t="s">
        <v>350</v>
      </c>
      <c r="E4301" s="2" t="s">
        <v>720</v>
      </c>
      <c r="F4301" s="7">
        <v>117165</v>
      </c>
      <c r="G4301" s="7">
        <v>36591.61</v>
      </c>
      <c r="H4301" s="7">
        <v>0</v>
      </c>
      <c r="I4301" s="3" t="str" cm="1">
        <f t="array" ref="I4301">_xlfn.IFS(AND(F4301&gt;=10000,F4301&lt;=50000),"C",AND(F4301&gt;50000,F4301&lt;=100000),"B2",AND(F4301&gt;100000,F4301&lt;=150000),"B1",AND(F4301&gt;150000,F4301&lt;=200000),"A2",AND(F4301&gt;200000,F4301&lt;=250000),"A1",TRUE,"O")</f>
        <v>B1</v>
      </c>
      <c r="J4301" s="14">
        <f t="shared" si="201"/>
        <v>1.1716500000000001</v>
      </c>
      <c r="K4301" s="14">
        <f t="shared" si="202"/>
        <v>0.36591610000000002</v>
      </c>
      <c r="L4301" s="14">
        <f t="shared" si="203"/>
        <v>0</v>
      </c>
      <c r="O4301" s="13"/>
    </row>
    <row r="4302" spans="1:15" x14ac:dyDescent="0.2">
      <c r="A4302" s="4" t="s">
        <v>5033</v>
      </c>
      <c r="B4302" s="4" t="s">
        <v>298</v>
      </c>
      <c r="C4302" s="2" t="s">
        <v>299</v>
      </c>
      <c r="D4302" s="2" t="s">
        <v>350</v>
      </c>
      <c r="E4302" s="2" t="s">
        <v>720</v>
      </c>
      <c r="F4302" s="7">
        <v>117165</v>
      </c>
      <c r="G4302" s="7">
        <v>24824.53</v>
      </c>
      <c r="H4302" s="7">
        <v>0</v>
      </c>
      <c r="I4302" s="3" t="str" cm="1">
        <f t="array" ref="I4302">_xlfn.IFS(AND(F4302&gt;=10000,F4302&lt;=50000),"C",AND(F4302&gt;50000,F4302&lt;=100000),"B2",AND(F4302&gt;100000,F4302&lt;=150000),"B1",AND(F4302&gt;150000,F4302&lt;=200000),"A2",AND(F4302&gt;200000,F4302&lt;=250000),"A1",TRUE,"O")</f>
        <v>B1</v>
      </c>
      <c r="J4302" s="14">
        <f t="shared" si="201"/>
        <v>1.1716500000000001</v>
      </c>
      <c r="K4302" s="14">
        <f t="shared" si="202"/>
        <v>0.2482453</v>
      </c>
      <c r="L4302" s="14">
        <f t="shared" si="203"/>
        <v>0</v>
      </c>
      <c r="O4302" s="13"/>
    </row>
    <row r="4303" spans="1:15" x14ac:dyDescent="0.2">
      <c r="A4303" s="4" t="s">
        <v>5034</v>
      </c>
      <c r="B4303" s="4" t="s">
        <v>298</v>
      </c>
      <c r="C4303" s="2" t="s">
        <v>299</v>
      </c>
      <c r="D4303" s="2" t="s">
        <v>350</v>
      </c>
      <c r="E4303" s="2" t="s">
        <v>720</v>
      </c>
      <c r="F4303" s="7">
        <v>106504</v>
      </c>
      <c r="G4303" s="7">
        <v>32820.36</v>
      </c>
      <c r="H4303" s="7">
        <v>0</v>
      </c>
      <c r="I4303" s="3" t="str" cm="1">
        <f t="array" ref="I4303">_xlfn.IFS(AND(F4303&gt;=10000,F4303&lt;=50000),"C",AND(F4303&gt;50000,F4303&lt;=100000),"B2",AND(F4303&gt;100000,F4303&lt;=150000),"B1",AND(F4303&gt;150000,F4303&lt;=200000),"A2",AND(F4303&gt;200000,F4303&lt;=250000),"A1",TRUE,"O")</f>
        <v>B1</v>
      </c>
      <c r="J4303" s="14">
        <f t="shared" si="201"/>
        <v>1.06504</v>
      </c>
      <c r="K4303" s="14">
        <f t="shared" si="202"/>
        <v>0.32820359999999998</v>
      </c>
      <c r="L4303" s="14">
        <f t="shared" si="203"/>
        <v>0</v>
      </c>
      <c r="O4303" s="13"/>
    </row>
    <row r="4304" spans="1:15" x14ac:dyDescent="0.2">
      <c r="A4304" s="4" t="s">
        <v>5035</v>
      </c>
      <c r="B4304" s="4" t="s">
        <v>298</v>
      </c>
      <c r="C4304" s="2" t="s">
        <v>299</v>
      </c>
      <c r="D4304" s="2" t="s">
        <v>350</v>
      </c>
      <c r="E4304" s="2" t="s">
        <v>720</v>
      </c>
      <c r="F4304" s="7">
        <v>99420</v>
      </c>
      <c r="G4304" s="7">
        <v>19785.54</v>
      </c>
      <c r="H4304" s="7">
        <v>0</v>
      </c>
      <c r="I4304" s="3" t="str" cm="1">
        <f t="array" ref="I4304">_xlfn.IFS(AND(F4304&gt;=10000,F4304&lt;=50000),"C",AND(F4304&gt;50000,F4304&lt;=100000),"B2",AND(F4304&gt;100000,F4304&lt;=150000),"B1",AND(F4304&gt;150000,F4304&lt;=200000),"A2",AND(F4304&gt;200000,F4304&lt;=250000),"A1",TRUE,"O")</f>
        <v>B2</v>
      </c>
      <c r="J4304" s="14">
        <f t="shared" si="201"/>
        <v>0.99419999999999997</v>
      </c>
      <c r="K4304" s="14">
        <f t="shared" si="202"/>
        <v>0.19785540000000001</v>
      </c>
      <c r="L4304" s="14">
        <f t="shared" si="203"/>
        <v>0</v>
      </c>
      <c r="O4304" s="13"/>
    </row>
    <row r="4305" spans="1:15" x14ac:dyDescent="0.2">
      <c r="A4305" s="4" t="s">
        <v>5036</v>
      </c>
      <c r="B4305" s="4" t="s">
        <v>298</v>
      </c>
      <c r="C4305" s="2" t="s">
        <v>299</v>
      </c>
      <c r="D4305" s="2" t="s">
        <v>350</v>
      </c>
      <c r="E4305" s="2" t="s">
        <v>720</v>
      </c>
      <c r="F4305" s="7">
        <v>65368</v>
      </c>
      <c r="G4305" s="7">
        <v>17714.73</v>
      </c>
      <c r="H4305" s="7">
        <v>0</v>
      </c>
      <c r="I4305" s="3" t="str" cm="1">
        <f t="array" ref="I4305">_xlfn.IFS(AND(F4305&gt;=10000,F4305&lt;=50000),"C",AND(F4305&gt;50000,F4305&lt;=100000),"B2",AND(F4305&gt;100000,F4305&lt;=150000),"B1",AND(F4305&gt;150000,F4305&lt;=200000),"A2",AND(F4305&gt;200000,F4305&lt;=250000),"A1",TRUE,"O")</f>
        <v>B2</v>
      </c>
      <c r="J4305" s="14">
        <f t="shared" si="201"/>
        <v>0.65368000000000004</v>
      </c>
      <c r="K4305" s="14">
        <f t="shared" si="202"/>
        <v>0.17714730000000001</v>
      </c>
      <c r="L4305" s="14">
        <f t="shared" si="203"/>
        <v>0</v>
      </c>
      <c r="O4305" s="13"/>
    </row>
    <row r="4306" spans="1:15" x14ac:dyDescent="0.2">
      <c r="A4306" s="4" t="s">
        <v>5037</v>
      </c>
      <c r="B4306" s="4" t="s">
        <v>298</v>
      </c>
      <c r="C4306" s="2" t="s">
        <v>299</v>
      </c>
      <c r="D4306" s="2" t="s">
        <v>350</v>
      </c>
      <c r="E4306" s="2" t="s">
        <v>720</v>
      </c>
      <c r="F4306" s="7">
        <v>90386</v>
      </c>
      <c r="G4306" s="7">
        <v>17757.88</v>
      </c>
      <c r="H4306" s="7">
        <v>0</v>
      </c>
      <c r="I4306" s="3" t="str" cm="1">
        <f t="array" ref="I4306">_xlfn.IFS(AND(F4306&gt;=10000,F4306&lt;=50000),"C",AND(F4306&gt;50000,F4306&lt;=100000),"B2",AND(F4306&gt;100000,F4306&lt;=150000),"B1",AND(F4306&gt;150000,F4306&lt;=200000),"A2",AND(F4306&gt;200000,F4306&lt;=250000),"A1",TRUE,"O")</f>
        <v>B2</v>
      </c>
      <c r="J4306" s="14">
        <f t="shared" si="201"/>
        <v>0.90386</v>
      </c>
      <c r="K4306" s="14">
        <f t="shared" si="202"/>
        <v>0.17757880000000001</v>
      </c>
      <c r="L4306" s="14">
        <f t="shared" si="203"/>
        <v>0</v>
      </c>
      <c r="O4306" s="13"/>
    </row>
    <row r="4307" spans="1:15" x14ac:dyDescent="0.2">
      <c r="A4307" s="4" t="s">
        <v>5038</v>
      </c>
      <c r="B4307" s="4" t="s">
        <v>298</v>
      </c>
      <c r="C4307" s="2" t="s">
        <v>299</v>
      </c>
      <c r="D4307" s="2" t="s">
        <v>350</v>
      </c>
      <c r="E4307" s="2" t="s">
        <v>720</v>
      </c>
      <c r="F4307" s="7">
        <v>90386</v>
      </c>
      <c r="G4307" s="7">
        <v>1102.1500000000001</v>
      </c>
      <c r="H4307" s="7">
        <v>0</v>
      </c>
      <c r="I4307" s="3" t="str" cm="1">
        <f t="array" ref="I4307">_xlfn.IFS(AND(F4307&gt;=10000,F4307&lt;=50000),"C",AND(F4307&gt;50000,F4307&lt;=100000),"B2",AND(F4307&gt;100000,F4307&lt;=150000),"B1",AND(F4307&gt;150000,F4307&lt;=200000),"A2",AND(F4307&gt;200000,F4307&lt;=250000),"A1",TRUE,"O")</f>
        <v>B2</v>
      </c>
      <c r="J4307" s="14">
        <f t="shared" si="201"/>
        <v>0.90386</v>
      </c>
      <c r="K4307" s="14">
        <f t="shared" si="202"/>
        <v>1.10215E-2</v>
      </c>
      <c r="L4307" s="14">
        <f t="shared" si="203"/>
        <v>0</v>
      </c>
      <c r="O4307" s="13"/>
    </row>
    <row r="4308" spans="1:15" x14ac:dyDescent="0.2">
      <c r="A4308" s="4" t="s">
        <v>5039</v>
      </c>
      <c r="B4308" s="4" t="s">
        <v>298</v>
      </c>
      <c r="C4308" s="2" t="s">
        <v>299</v>
      </c>
      <c r="D4308" s="2" t="s">
        <v>350</v>
      </c>
      <c r="E4308" s="2" t="s">
        <v>720</v>
      </c>
      <c r="F4308" s="7">
        <v>87328</v>
      </c>
      <c r="G4308" s="7">
        <v>51414.2</v>
      </c>
      <c r="H4308" s="7">
        <v>0</v>
      </c>
      <c r="I4308" s="3" t="str" cm="1">
        <f t="array" ref="I4308">_xlfn.IFS(AND(F4308&gt;=10000,F4308&lt;=50000),"C",AND(F4308&gt;50000,F4308&lt;=100000),"B2",AND(F4308&gt;100000,F4308&lt;=150000),"B1",AND(F4308&gt;150000,F4308&lt;=200000),"A2",AND(F4308&gt;200000,F4308&lt;=250000),"A1",TRUE,"O")</f>
        <v>B2</v>
      </c>
      <c r="J4308" s="14">
        <f t="shared" si="201"/>
        <v>0.87327999999999995</v>
      </c>
      <c r="K4308" s="14">
        <f t="shared" si="202"/>
        <v>0.51414199999999999</v>
      </c>
      <c r="L4308" s="14">
        <f t="shared" si="203"/>
        <v>0</v>
      </c>
      <c r="O4308" s="13"/>
    </row>
    <row r="4309" spans="1:15" x14ac:dyDescent="0.2">
      <c r="A4309" s="4" t="s">
        <v>5040</v>
      </c>
      <c r="B4309" s="4" t="s">
        <v>298</v>
      </c>
      <c r="C4309" s="2" t="s">
        <v>299</v>
      </c>
      <c r="D4309" s="2" t="s">
        <v>350</v>
      </c>
      <c r="E4309" s="2" t="s">
        <v>720</v>
      </c>
      <c r="F4309" s="7">
        <v>96060</v>
      </c>
      <c r="G4309" s="7">
        <v>21079.16</v>
      </c>
      <c r="H4309" s="7">
        <v>0</v>
      </c>
      <c r="I4309" s="3" t="str" cm="1">
        <f t="array" ref="I4309">_xlfn.IFS(AND(F4309&gt;=10000,F4309&lt;=50000),"C",AND(F4309&gt;50000,F4309&lt;=100000),"B2",AND(F4309&gt;100000,F4309&lt;=150000),"B1",AND(F4309&gt;150000,F4309&lt;=200000),"A2",AND(F4309&gt;200000,F4309&lt;=250000),"A1",TRUE,"O")</f>
        <v>B2</v>
      </c>
      <c r="J4309" s="14">
        <f t="shared" si="201"/>
        <v>0.96060000000000001</v>
      </c>
      <c r="K4309" s="14">
        <f t="shared" si="202"/>
        <v>0.2107916</v>
      </c>
      <c r="L4309" s="14">
        <f t="shared" si="203"/>
        <v>0</v>
      </c>
      <c r="O4309" s="13"/>
    </row>
    <row r="4310" spans="1:15" x14ac:dyDescent="0.2">
      <c r="A4310" s="4" t="s">
        <v>5041</v>
      </c>
      <c r="B4310" s="4" t="s">
        <v>298</v>
      </c>
      <c r="C4310" s="2" t="s">
        <v>299</v>
      </c>
      <c r="D4310" s="2" t="s">
        <v>350</v>
      </c>
      <c r="E4310" s="2" t="s">
        <v>720</v>
      </c>
      <c r="F4310" s="7">
        <v>78765</v>
      </c>
      <c r="G4310" s="7">
        <v>22855.78</v>
      </c>
      <c r="H4310" s="7">
        <v>0</v>
      </c>
      <c r="I4310" s="3" t="str" cm="1">
        <f t="array" ref="I4310">_xlfn.IFS(AND(F4310&gt;=10000,F4310&lt;=50000),"C",AND(F4310&gt;50000,F4310&lt;=100000),"B2",AND(F4310&gt;100000,F4310&lt;=150000),"B1",AND(F4310&gt;150000,F4310&lt;=200000),"A2",AND(F4310&gt;200000,F4310&lt;=250000),"A1",TRUE,"O")</f>
        <v>B2</v>
      </c>
      <c r="J4310" s="14">
        <f t="shared" si="201"/>
        <v>0.78764999999999996</v>
      </c>
      <c r="K4310" s="14">
        <f t="shared" si="202"/>
        <v>0.22855779999999998</v>
      </c>
      <c r="L4310" s="14">
        <f t="shared" si="203"/>
        <v>0</v>
      </c>
      <c r="O4310" s="13"/>
    </row>
    <row r="4311" spans="1:15" x14ac:dyDescent="0.2">
      <c r="A4311" s="4" t="s">
        <v>5042</v>
      </c>
      <c r="B4311" s="4" t="s">
        <v>298</v>
      </c>
      <c r="C4311" s="2" t="s">
        <v>299</v>
      </c>
      <c r="D4311" s="2" t="s">
        <v>350</v>
      </c>
      <c r="E4311" s="2" t="s">
        <v>720</v>
      </c>
      <c r="F4311" s="7">
        <v>73525</v>
      </c>
      <c r="G4311" s="7">
        <v>47478.66</v>
      </c>
      <c r="H4311" s="7">
        <v>0</v>
      </c>
      <c r="I4311" s="3" t="str" cm="1">
        <f t="array" ref="I4311">_xlfn.IFS(AND(F4311&gt;=10000,F4311&lt;=50000),"C",AND(F4311&gt;50000,F4311&lt;=100000),"B2",AND(F4311&gt;100000,F4311&lt;=150000),"B1",AND(F4311&gt;150000,F4311&lt;=200000),"A2",AND(F4311&gt;200000,F4311&lt;=250000),"A1",TRUE,"O")</f>
        <v>B2</v>
      </c>
      <c r="J4311" s="14">
        <f t="shared" si="201"/>
        <v>0.73524999999999996</v>
      </c>
      <c r="K4311" s="14">
        <f t="shared" si="202"/>
        <v>0.47478660000000006</v>
      </c>
      <c r="L4311" s="14">
        <f t="shared" si="203"/>
        <v>0</v>
      </c>
      <c r="O4311" s="13"/>
    </row>
    <row r="4312" spans="1:15" x14ac:dyDescent="0.2">
      <c r="A4312" s="4" t="s">
        <v>5043</v>
      </c>
      <c r="B4312" s="4" t="s">
        <v>298</v>
      </c>
      <c r="C4312" s="2" t="s">
        <v>299</v>
      </c>
      <c r="D4312" s="2" t="s">
        <v>350</v>
      </c>
      <c r="E4312" s="2" t="s">
        <v>720</v>
      </c>
      <c r="F4312" s="7">
        <v>86639</v>
      </c>
      <c r="G4312" s="7">
        <v>36142.559999999998</v>
      </c>
      <c r="H4312" s="7">
        <v>0</v>
      </c>
      <c r="I4312" s="3" t="str" cm="1">
        <f t="array" ref="I4312">_xlfn.IFS(AND(F4312&gt;=10000,F4312&lt;=50000),"C",AND(F4312&gt;50000,F4312&lt;=100000),"B2",AND(F4312&gt;100000,F4312&lt;=150000),"B1",AND(F4312&gt;150000,F4312&lt;=200000),"A2",AND(F4312&gt;200000,F4312&lt;=250000),"A1",TRUE,"O")</f>
        <v>B2</v>
      </c>
      <c r="J4312" s="14">
        <f t="shared" si="201"/>
        <v>0.86638999999999999</v>
      </c>
      <c r="K4312" s="14">
        <f t="shared" si="202"/>
        <v>0.36142559999999996</v>
      </c>
      <c r="L4312" s="14">
        <f t="shared" si="203"/>
        <v>0</v>
      </c>
      <c r="O4312" s="13"/>
    </row>
    <row r="4313" spans="1:15" x14ac:dyDescent="0.2">
      <c r="A4313" s="4" t="s">
        <v>5044</v>
      </c>
      <c r="B4313" s="4" t="s">
        <v>298</v>
      </c>
      <c r="C4313" s="2" t="s">
        <v>299</v>
      </c>
      <c r="D4313" s="2" t="s">
        <v>350</v>
      </c>
      <c r="E4313" s="2" t="s">
        <v>720</v>
      </c>
      <c r="F4313" s="7">
        <v>81521</v>
      </c>
      <c r="G4313" s="7">
        <v>17374.71</v>
      </c>
      <c r="H4313" s="7">
        <v>0</v>
      </c>
      <c r="I4313" s="3" t="str" cm="1">
        <f t="array" ref="I4313">_xlfn.IFS(AND(F4313&gt;=10000,F4313&lt;=50000),"C",AND(F4313&gt;50000,F4313&lt;=100000),"B2",AND(F4313&gt;100000,F4313&lt;=150000),"B1",AND(F4313&gt;150000,F4313&lt;=200000),"A2",AND(F4313&gt;200000,F4313&lt;=250000),"A1",TRUE,"O")</f>
        <v>B2</v>
      </c>
      <c r="J4313" s="14">
        <f t="shared" si="201"/>
        <v>0.81520999999999999</v>
      </c>
      <c r="K4313" s="14">
        <f t="shared" si="202"/>
        <v>0.17374709999999999</v>
      </c>
      <c r="L4313" s="14">
        <f t="shared" si="203"/>
        <v>0</v>
      </c>
      <c r="O4313" s="13"/>
    </row>
    <row r="4314" spans="1:15" x14ac:dyDescent="0.2">
      <c r="A4314" s="4" t="s">
        <v>5045</v>
      </c>
      <c r="B4314" s="4" t="s">
        <v>298</v>
      </c>
      <c r="C4314" s="2" t="s">
        <v>299</v>
      </c>
      <c r="D4314" s="2" t="s">
        <v>350</v>
      </c>
      <c r="E4314" s="2" t="s">
        <v>720</v>
      </c>
      <c r="F4314" s="7">
        <v>77639</v>
      </c>
      <c r="G4314" s="7">
        <v>2102.44</v>
      </c>
      <c r="H4314" s="7">
        <v>0</v>
      </c>
      <c r="I4314" s="3" t="str" cm="1">
        <f t="array" ref="I4314">_xlfn.IFS(AND(F4314&gt;=10000,F4314&lt;=50000),"C",AND(F4314&gt;50000,F4314&lt;=100000),"B2",AND(F4314&gt;100000,F4314&lt;=150000),"B1",AND(F4314&gt;150000,F4314&lt;=200000),"A2",AND(F4314&gt;200000,F4314&lt;=250000),"A1",TRUE,"O")</f>
        <v>B2</v>
      </c>
      <c r="J4314" s="14">
        <f t="shared" si="201"/>
        <v>0.77639000000000002</v>
      </c>
      <c r="K4314" s="14">
        <f t="shared" si="202"/>
        <v>2.1024400000000002E-2</v>
      </c>
      <c r="L4314" s="14">
        <f t="shared" si="203"/>
        <v>0</v>
      </c>
      <c r="O4314" s="13"/>
    </row>
    <row r="4315" spans="1:15" x14ac:dyDescent="0.2">
      <c r="A4315" s="4" t="s">
        <v>5046</v>
      </c>
      <c r="B4315" s="4" t="s">
        <v>298</v>
      </c>
      <c r="C4315" s="2" t="s">
        <v>299</v>
      </c>
      <c r="D4315" s="2" t="s">
        <v>350</v>
      </c>
      <c r="E4315" s="2" t="s">
        <v>720</v>
      </c>
      <c r="F4315" s="7">
        <v>65368</v>
      </c>
      <c r="G4315" s="7">
        <v>21619.39</v>
      </c>
      <c r="H4315" s="7">
        <v>0</v>
      </c>
      <c r="I4315" s="3" t="str" cm="1">
        <f t="array" ref="I4315">_xlfn.IFS(AND(F4315&gt;=10000,F4315&lt;=50000),"C",AND(F4315&gt;50000,F4315&lt;=100000),"B2",AND(F4315&gt;100000,F4315&lt;=150000),"B1",AND(F4315&gt;150000,F4315&lt;=200000),"A2",AND(F4315&gt;200000,F4315&lt;=250000),"A1",TRUE,"O")</f>
        <v>B2</v>
      </c>
      <c r="J4315" s="14">
        <f t="shared" si="201"/>
        <v>0.65368000000000004</v>
      </c>
      <c r="K4315" s="14">
        <f t="shared" si="202"/>
        <v>0.21619389999999999</v>
      </c>
      <c r="L4315" s="14">
        <f t="shared" si="203"/>
        <v>0</v>
      </c>
      <c r="O4315" s="13"/>
    </row>
    <row r="4316" spans="1:15" x14ac:dyDescent="0.2">
      <c r="A4316" s="4" t="s">
        <v>5047</v>
      </c>
      <c r="B4316" s="4" t="s">
        <v>298</v>
      </c>
      <c r="C4316" s="2" t="s">
        <v>299</v>
      </c>
      <c r="D4316" s="2" t="s">
        <v>350</v>
      </c>
      <c r="E4316" s="2" t="s">
        <v>720</v>
      </c>
      <c r="F4316" s="7">
        <v>78765</v>
      </c>
      <c r="G4316" s="7">
        <v>52185.46</v>
      </c>
      <c r="H4316" s="7">
        <v>0</v>
      </c>
      <c r="I4316" s="3" t="str" cm="1">
        <f t="array" ref="I4316">_xlfn.IFS(AND(F4316&gt;=10000,F4316&lt;=50000),"C",AND(F4316&gt;50000,F4316&lt;=100000),"B2",AND(F4316&gt;100000,F4316&lt;=150000),"B1",AND(F4316&gt;150000,F4316&lt;=200000),"A2",AND(F4316&gt;200000,F4316&lt;=250000),"A1",TRUE,"O")</f>
        <v>B2</v>
      </c>
      <c r="J4316" s="14">
        <f t="shared" si="201"/>
        <v>0.78764999999999996</v>
      </c>
      <c r="K4316" s="14">
        <f t="shared" si="202"/>
        <v>0.52185459999999995</v>
      </c>
      <c r="L4316" s="14">
        <f t="shared" si="203"/>
        <v>0</v>
      </c>
      <c r="O4316" s="13"/>
    </row>
    <row r="4317" spans="1:15" x14ac:dyDescent="0.2">
      <c r="A4317" s="4" t="s">
        <v>5048</v>
      </c>
      <c r="B4317" s="4" t="s">
        <v>298</v>
      </c>
      <c r="C4317" s="2" t="s">
        <v>299</v>
      </c>
      <c r="D4317" s="2" t="s">
        <v>350</v>
      </c>
      <c r="E4317" s="2" t="s">
        <v>720</v>
      </c>
      <c r="F4317" s="7">
        <v>78765</v>
      </c>
      <c r="G4317" s="7">
        <v>10523.6</v>
      </c>
      <c r="H4317" s="7">
        <v>0</v>
      </c>
      <c r="I4317" s="3" t="str" cm="1">
        <f t="array" ref="I4317">_xlfn.IFS(AND(F4317&gt;=10000,F4317&lt;=50000),"C",AND(F4317&gt;50000,F4317&lt;=100000),"B2",AND(F4317&gt;100000,F4317&lt;=150000),"B1",AND(F4317&gt;150000,F4317&lt;=200000),"A2",AND(F4317&gt;200000,F4317&lt;=250000),"A1",TRUE,"O")</f>
        <v>B2</v>
      </c>
      <c r="J4317" s="14">
        <f t="shared" si="201"/>
        <v>0.78764999999999996</v>
      </c>
      <c r="K4317" s="14">
        <f t="shared" si="202"/>
        <v>0.10523600000000001</v>
      </c>
      <c r="L4317" s="14">
        <f t="shared" si="203"/>
        <v>0</v>
      </c>
      <c r="O4317" s="13"/>
    </row>
    <row r="4318" spans="1:15" x14ac:dyDescent="0.2">
      <c r="A4318" s="4" t="s">
        <v>5049</v>
      </c>
      <c r="B4318" s="4" t="s">
        <v>298</v>
      </c>
      <c r="C4318" s="2" t="s">
        <v>299</v>
      </c>
      <c r="D4318" s="2" t="s">
        <v>350</v>
      </c>
      <c r="E4318" s="2" t="s">
        <v>720</v>
      </c>
      <c r="F4318" s="7">
        <v>73525</v>
      </c>
      <c r="G4318" s="7">
        <v>2523.14</v>
      </c>
      <c r="H4318" s="7">
        <v>0</v>
      </c>
      <c r="I4318" s="3" t="str" cm="1">
        <f t="array" ref="I4318">_xlfn.IFS(AND(F4318&gt;=10000,F4318&lt;=50000),"C",AND(F4318&gt;50000,F4318&lt;=100000),"B2",AND(F4318&gt;100000,F4318&lt;=150000),"B1",AND(F4318&gt;150000,F4318&lt;=200000),"A2",AND(F4318&gt;200000,F4318&lt;=250000),"A1",TRUE,"O")</f>
        <v>B2</v>
      </c>
      <c r="J4318" s="14">
        <f t="shared" si="201"/>
        <v>0.73524999999999996</v>
      </c>
      <c r="K4318" s="14">
        <f t="shared" si="202"/>
        <v>2.5231399999999998E-2</v>
      </c>
      <c r="L4318" s="14">
        <f t="shared" si="203"/>
        <v>0</v>
      </c>
      <c r="O4318" s="13"/>
    </row>
    <row r="4319" spans="1:15" x14ac:dyDescent="0.2">
      <c r="A4319" s="4" t="s">
        <v>5050</v>
      </c>
      <c r="B4319" s="4" t="s">
        <v>298</v>
      </c>
      <c r="C4319" s="2" t="s">
        <v>299</v>
      </c>
      <c r="D4319" s="2" t="s">
        <v>350</v>
      </c>
      <c r="E4319" s="2" t="s">
        <v>720</v>
      </c>
      <c r="F4319" s="7">
        <v>73525</v>
      </c>
      <c r="G4319" s="7">
        <v>5759.12</v>
      </c>
      <c r="H4319" s="7">
        <v>0</v>
      </c>
      <c r="I4319" s="3" t="str" cm="1">
        <f t="array" ref="I4319">_xlfn.IFS(AND(F4319&gt;=10000,F4319&lt;=50000),"C",AND(F4319&gt;50000,F4319&lt;=100000),"B2",AND(F4319&gt;100000,F4319&lt;=150000),"B1",AND(F4319&gt;150000,F4319&lt;=200000),"A2",AND(F4319&gt;200000,F4319&lt;=250000),"A1",TRUE,"O")</f>
        <v>B2</v>
      </c>
      <c r="J4319" s="14">
        <f t="shared" si="201"/>
        <v>0.73524999999999996</v>
      </c>
      <c r="K4319" s="14">
        <f t="shared" si="202"/>
        <v>5.7591200000000002E-2</v>
      </c>
      <c r="L4319" s="14">
        <f t="shared" si="203"/>
        <v>0</v>
      </c>
      <c r="O4319" s="13"/>
    </row>
    <row r="4320" spans="1:15" x14ac:dyDescent="0.2">
      <c r="A4320" s="4" t="s">
        <v>5051</v>
      </c>
      <c r="B4320" s="4" t="s">
        <v>298</v>
      </c>
      <c r="C4320" s="2" t="s">
        <v>299</v>
      </c>
      <c r="D4320" s="2" t="s">
        <v>350</v>
      </c>
      <c r="E4320" s="2" t="s">
        <v>720</v>
      </c>
      <c r="F4320" s="7">
        <v>73525</v>
      </c>
      <c r="G4320" s="7">
        <v>36458.03</v>
      </c>
      <c r="H4320" s="7">
        <v>0</v>
      </c>
      <c r="I4320" s="3" t="str" cm="1">
        <f t="array" ref="I4320">_xlfn.IFS(AND(F4320&gt;=10000,F4320&lt;=50000),"C",AND(F4320&gt;50000,F4320&lt;=100000),"B2",AND(F4320&gt;100000,F4320&lt;=150000),"B1",AND(F4320&gt;150000,F4320&lt;=200000),"A2",AND(F4320&gt;200000,F4320&lt;=250000),"A1",TRUE,"O")</f>
        <v>B2</v>
      </c>
      <c r="J4320" s="14">
        <f t="shared" si="201"/>
        <v>0.73524999999999996</v>
      </c>
      <c r="K4320" s="14">
        <f t="shared" si="202"/>
        <v>0.36458029999999997</v>
      </c>
      <c r="L4320" s="14">
        <f t="shared" si="203"/>
        <v>0</v>
      </c>
      <c r="O4320" s="13"/>
    </row>
    <row r="4321" spans="1:15" x14ac:dyDescent="0.2">
      <c r="A4321" s="4" t="s">
        <v>5052</v>
      </c>
      <c r="B4321" s="4" t="s">
        <v>298</v>
      </c>
      <c r="C4321" s="2" t="s">
        <v>299</v>
      </c>
      <c r="D4321" s="2" t="s">
        <v>350</v>
      </c>
      <c r="E4321" s="2" t="s">
        <v>720</v>
      </c>
      <c r="F4321" s="7">
        <v>65368</v>
      </c>
      <c r="G4321" s="7">
        <v>2576.54</v>
      </c>
      <c r="H4321" s="7">
        <v>0</v>
      </c>
      <c r="I4321" s="3" t="str" cm="1">
        <f t="array" ref="I4321">_xlfn.IFS(AND(F4321&gt;=10000,F4321&lt;=50000),"C",AND(F4321&gt;50000,F4321&lt;=100000),"B2",AND(F4321&gt;100000,F4321&lt;=150000),"B1",AND(F4321&gt;150000,F4321&lt;=200000),"A2",AND(F4321&gt;200000,F4321&lt;=250000),"A1",TRUE,"O")</f>
        <v>B2</v>
      </c>
      <c r="J4321" s="14">
        <f t="shared" si="201"/>
        <v>0.65368000000000004</v>
      </c>
      <c r="K4321" s="14">
        <f t="shared" si="202"/>
        <v>2.5765400000000001E-2</v>
      </c>
      <c r="L4321" s="14">
        <f t="shared" si="203"/>
        <v>0</v>
      </c>
      <c r="O4321" s="13"/>
    </row>
    <row r="4322" spans="1:15" x14ac:dyDescent="0.2">
      <c r="A4322" s="4" t="s">
        <v>5053</v>
      </c>
      <c r="B4322" s="4" t="s">
        <v>298</v>
      </c>
      <c r="C4322" s="2" t="s">
        <v>299</v>
      </c>
      <c r="D4322" s="2" t="s">
        <v>350</v>
      </c>
      <c r="E4322" s="2" t="s">
        <v>720</v>
      </c>
      <c r="F4322" s="7">
        <v>65368</v>
      </c>
      <c r="G4322" s="7">
        <v>1901.43</v>
      </c>
      <c r="H4322" s="7">
        <v>0</v>
      </c>
      <c r="I4322" s="3" t="str" cm="1">
        <f t="array" ref="I4322">_xlfn.IFS(AND(F4322&gt;=10000,F4322&lt;=50000),"C",AND(F4322&gt;50000,F4322&lt;=100000),"B2",AND(F4322&gt;100000,F4322&lt;=150000),"B1",AND(F4322&gt;150000,F4322&lt;=200000),"A2",AND(F4322&gt;200000,F4322&lt;=250000),"A1",TRUE,"O")</f>
        <v>B2</v>
      </c>
      <c r="J4322" s="14">
        <f t="shared" si="201"/>
        <v>0.65368000000000004</v>
      </c>
      <c r="K4322" s="14">
        <f t="shared" si="202"/>
        <v>1.9014300000000001E-2</v>
      </c>
      <c r="L4322" s="14">
        <f t="shared" si="203"/>
        <v>0</v>
      </c>
      <c r="O4322" s="13"/>
    </row>
    <row r="4323" spans="1:15" x14ac:dyDescent="0.2">
      <c r="A4323" s="4" t="s">
        <v>5054</v>
      </c>
      <c r="B4323" s="4" t="s">
        <v>298</v>
      </c>
      <c r="C4323" s="2" t="s">
        <v>299</v>
      </c>
      <c r="D4323" s="2" t="s">
        <v>350</v>
      </c>
      <c r="E4323" s="2" t="s">
        <v>720</v>
      </c>
      <c r="F4323" s="7">
        <v>63156</v>
      </c>
      <c r="G4323" s="7">
        <v>14418.58</v>
      </c>
      <c r="H4323" s="7">
        <v>0</v>
      </c>
      <c r="I4323" s="3" t="str" cm="1">
        <f t="array" ref="I4323">_xlfn.IFS(AND(F4323&gt;=10000,F4323&lt;=50000),"C",AND(F4323&gt;50000,F4323&lt;=100000),"B2",AND(F4323&gt;100000,F4323&lt;=150000),"B1",AND(F4323&gt;150000,F4323&lt;=200000),"A2",AND(F4323&gt;200000,F4323&lt;=250000),"A1",TRUE,"O")</f>
        <v>B2</v>
      </c>
      <c r="J4323" s="14">
        <f t="shared" si="201"/>
        <v>0.63156000000000001</v>
      </c>
      <c r="K4323" s="14">
        <f t="shared" si="202"/>
        <v>0.1441858</v>
      </c>
      <c r="L4323" s="14">
        <f t="shared" si="203"/>
        <v>0</v>
      </c>
      <c r="O4323" s="13"/>
    </row>
    <row r="4324" spans="1:15" x14ac:dyDescent="0.2">
      <c r="A4324" s="4" t="s">
        <v>5055</v>
      </c>
      <c r="B4324" s="4" t="s">
        <v>298</v>
      </c>
      <c r="C4324" s="2" t="s">
        <v>299</v>
      </c>
      <c r="D4324" s="2" t="s">
        <v>350</v>
      </c>
      <c r="E4324" s="2" t="s">
        <v>720</v>
      </c>
      <c r="F4324" s="7">
        <v>63156</v>
      </c>
      <c r="G4324" s="7">
        <v>7862.7</v>
      </c>
      <c r="H4324" s="7">
        <v>0</v>
      </c>
      <c r="I4324" s="3" t="str" cm="1">
        <f t="array" ref="I4324">_xlfn.IFS(AND(F4324&gt;=10000,F4324&lt;=50000),"C",AND(F4324&gt;50000,F4324&lt;=100000),"B2",AND(F4324&gt;100000,F4324&lt;=150000),"B1",AND(F4324&gt;150000,F4324&lt;=200000),"A2",AND(F4324&gt;200000,F4324&lt;=250000),"A1",TRUE,"O")</f>
        <v>B2</v>
      </c>
      <c r="J4324" s="14">
        <f t="shared" si="201"/>
        <v>0.63156000000000001</v>
      </c>
      <c r="K4324" s="14">
        <f t="shared" si="202"/>
        <v>7.8627000000000002E-2</v>
      </c>
      <c r="L4324" s="14">
        <f t="shared" si="203"/>
        <v>0</v>
      </c>
      <c r="O4324" s="13"/>
    </row>
    <row r="4325" spans="1:15" x14ac:dyDescent="0.2">
      <c r="A4325" s="4" t="s">
        <v>5056</v>
      </c>
      <c r="B4325" s="4" t="s">
        <v>298</v>
      </c>
      <c r="C4325" s="2" t="s">
        <v>299</v>
      </c>
      <c r="D4325" s="2" t="s">
        <v>351</v>
      </c>
      <c r="E4325" s="2" t="s">
        <v>720</v>
      </c>
      <c r="F4325" s="7">
        <v>132119</v>
      </c>
      <c r="G4325" s="7">
        <v>36776.239999999998</v>
      </c>
      <c r="H4325" s="7">
        <v>14123.88</v>
      </c>
      <c r="I4325" s="3" t="str" cm="1">
        <f t="array" ref="I4325">_xlfn.IFS(AND(F4325&gt;=10000,F4325&lt;=50000),"C",AND(F4325&gt;50000,F4325&lt;=100000),"B2",AND(F4325&gt;100000,F4325&lt;=150000),"B1",AND(F4325&gt;150000,F4325&lt;=200000),"A2",AND(F4325&gt;200000,F4325&lt;=250000),"A1",TRUE,"O")</f>
        <v>B1</v>
      </c>
      <c r="J4325" s="14">
        <f t="shared" si="201"/>
        <v>1.3211900000000001</v>
      </c>
      <c r="K4325" s="14">
        <f t="shared" si="202"/>
        <v>0.36776239999999999</v>
      </c>
      <c r="L4325" s="14">
        <f t="shared" si="203"/>
        <v>0.1412388</v>
      </c>
      <c r="O4325" s="13"/>
    </row>
    <row r="4326" spans="1:15" x14ac:dyDescent="0.2">
      <c r="A4326" s="4" t="s">
        <v>5057</v>
      </c>
      <c r="B4326" s="4" t="s">
        <v>298</v>
      </c>
      <c r="C4326" s="2" t="s">
        <v>299</v>
      </c>
      <c r="D4326" s="2" t="s">
        <v>351</v>
      </c>
      <c r="E4326" s="2" t="s">
        <v>720</v>
      </c>
      <c r="F4326" s="7">
        <v>106504</v>
      </c>
      <c r="G4326" s="7">
        <v>861.21</v>
      </c>
      <c r="H4326" s="7">
        <v>3665.58</v>
      </c>
      <c r="I4326" s="3" t="str" cm="1">
        <f t="array" ref="I4326">_xlfn.IFS(AND(F4326&gt;=10000,F4326&lt;=50000),"C",AND(F4326&gt;50000,F4326&lt;=100000),"B2",AND(F4326&gt;100000,F4326&lt;=150000),"B1",AND(F4326&gt;150000,F4326&lt;=200000),"A2",AND(F4326&gt;200000,F4326&lt;=250000),"A1",TRUE,"O")</f>
        <v>B1</v>
      </c>
      <c r="J4326" s="14">
        <f t="shared" si="201"/>
        <v>1.06504</v>
      </c>
      <c r="K4326" s="14">
        <f t="shared" si="202"/>
        <v>8.612100000000001E-3</v>
      </c>
      <c r="L4326" s="14">
        <f t="shared" si="203"/>
        <v>3.6655800000000002E-2</v>
      </c>
      <c r="O4326" s="13"/>
    </row>
    <row r="4327" spans="1:15" x14ac:dyDescent="0.2">
      <c r="A4327" s="4" t="s">
        <v>5058</v>
      </c>
      <c r="B4327" s="4" t="s">
        <v>298</v>
      </c>
      <c r="C4327" s="2" t="s">
        <v>299</v>
      </c>
      <c r="D4327" s="2" t="s">
        <v>351</v>
      </c>
      <c r="E4327" s="2" t="s">
        <v>720</v>
      </c>
      <c r="F4327" s="7">
        <v>106504</v>
      </c>
      <c r="G4327" s="7">
        <v>11177.45</v>
      </c>
      <c r="H4327" s="7">
        <v>0</v>
      </c>
      <c r="I4327" s="3" t="str" cm="1">
        <f t="array" ref="I4327">_xlfn.IFS(AND(F4327&gt;=10000,F4327&lt;=50000),"C",AND(F4327&gt;50000,F4327&lt;=100000),"B2",AND(F4327&gt;100000,F4327&lt;=150000),"B1",AND(F4327&gt;150000,F4327&lt;=200000),"A2",AND(F4327&gt;200000,F4327&lt;=250000),"A1",TRUE,"O")</f>
        <v>B1</v>
      </c>
      <c r="J4327" s="14">
        <f t="shared" si="201"/>
        <v>1.06504</v>
      </c>
      <c r="K4327" s="14">
        <f t="shared" si="202"/>
        <v>0.11177450000000001</v>
      </c>
      <c r="L4327" s="14">
        <f t="shared" si="203"/>
        <v>0</v>
      </c>
      <c r="O4327" s="13"/>
    </row>
    <row r="4328" spans="1:15" x14ac:dyDescent="0.2">
      <c r="A4328" s="4" t="s">
        <v>5059</v>
      </c>
      <c r="B4328" s="4" t="s">
        <v>298</v>
      </c>
      <c r="C4328" s="2" t="s">
        <v>299</v>
      </c>
      <c r="D4328" s="2" t="s">
        <v>351</v>
      </c>
      <c r="E4328" s="2" t="s">
        <v>720</v>
      </c>
      <c r="F4328" s="7">
        <v>106504</v>
      </c>
      <c r="G4328" s="7">
        <v>21911.439999999999</v>
      </c>
      <c r="H4328" s="7">
        <v>7459.2</v>
      </c>
      <c r="I4328" s="3" t="str" cm="1">
        <f t="array" ref="I4328">_xlfn.IFS(AND(F4328&gt;=10000,F4328&lt;=50000),"C",AND(F4328&gt;50000,F4328&lt;=100000),"B2",AND(F4328&gt;100000,F4328&lt;=150000),"B1",AND(F4328&gt;150000,F4328&lt;=200000),"A2",AND(F4328&gt;200000,F4328&lt;=250000),"A1",TRUE,"O")</f>
        <v>B1</v>
      </c>
      <c r="J4328" s="14">
        <f t="shared" si="201"/>
        <v>1.06504</v>
      </c>
      <c r="K4328" s="14">
        <f t="shared" si="202"/>
        <v>0.21911439999999999</v>
      </c>
      <c r="L4328" s="14">
        <f t="shared" si="203"/>
        <v>7.4591999999999992E-2</v>
      </c>
      <c r="O4328" s="13"/>
    </row>
    <row r="4329" spans="1:15" x14ac:dyDescent="0.2">
      <c r="A4329" s="4" t="s">
        <v>5060</v>
      </c>
      <c r="B4329" s="4" t="s">
        <v>298</v>
      </c>
      <c r="C4329" s="2" t="s">
        <v>299</v>
      </c>
      <c r="D4329" s="2" t="s">
        <v>351</v>
      </c>
      <c r="E4329" s="2" t="s">
        <v>720</v>
      </c>
      <c r="F4329" s="7">
        <v>96826</v>
      </c>
      <c r="G4329" s="7">
        <v>0</v>
      </c>
      <c r="H4329" s="7">
        <v>2485.27</v>
      </c>
      <c r="I4329" s="3" t="str" cm="1">
        <f t="array" ref="I4329">_xlfn.IFS(AND(F4329&gt;=10000,F4329&lt;=50000),"C",AND(F4329&gt;50000,F4329&lt;=100000),"B2",AND(F4329&gt;100000,F4329&lt;=150000),"B1",AND(F4329&gt;150000,F4329&lt;=200000),"A2",AND(F4329&gt;200000,F4329&lt;=250000),"A1",TRUE,"O")</f>
        <v>B2</v>
      </c>
      <c r="J4329" s="14">
        <f t="shared" si="201"/>
        <v>0.96826000000000001</v>
      </c>
      <c r="K4329" s="14">
        <f t="shared" si="202"/>
        <v>0</v>
      </c>
      <c r="L4329" s="14">
        <f t="shared" si="203"/>
        <v>2.4852699999999998E-2</v>
      </c>
      <c r="O4329" s="13"/>
    </row>
    <row r="4330" spans="1:15" x14ac:dyDescent="0.2">
      <c r="A4330" s="4" t="s">
        <v>5061</v>
      </c>
      <c r="B4330" s="4" t="s">
        <v>298</v>
      </c>
      <c r="C4330" s="2" t="s">
        <v>299</v>
      </c>
      <c r="D4330" s="2" t="s">
        <v>351</v>
      </c>
      <c r="E4330" s="2" t="s">
        <v>720</v>
      </c>
      <c r="F4330" s="7">
        <v>106504</v>
      </c>
      <c r="G4330" s="7">
        <v>32398.86</v>
      </c>
      <c r="H4330" s="7">
        <v>860.28</v>
      </c>
      <c r="I4330" s="3" t="str" cm="1">
        <f t="array" ref="I4330">_xlfn.IFS(AND(F4330&gt;=10000,F4330&lt;=50000),"C",AND(F4330&gt;50000,F4330&lt;=100000),"B2",AND(F4330&gt;100000,F4330&lt;=150000),"B1",AND(F4330&gt;150000,F4330&lt;=200000),"A2",AND(F4330&gt;200000,F4330&lt;=250000),"A1",TRUE,"O")</f>
        <v>B1</v>
      </c>
      <c r="J4330" s="14">
        <f t="shared" si="201"/>
        <v>1.06504</v>
      </c>
      <c r="K4330" s="14">
        <f t="shared" si="202"/>
        <v>0.32398860000000002</v>
      </c>
      <c r="L4330" s="14">
        <f t="shared" si="203"/>
        <v>8.602799999999999E-3</v>
      </c>
      <c r="O4330" s="13"/>
    </row>
    <row r="4331" spans="1:15" x14ac:dyDescent="0.2">
      <c r="A4331" s="4" t="s">
        <v>5062</v>
      </c>
      <c r="B4331" s="4" t="s">
        <v>298</v>
      </c>
      <c r="C4331" s="2" t="s">
        <v>299</v>
      </c>
      <c r="D4331" s="2" t="s">
        <v>351</v>
      </c>
      <c r="E4331" s="2" t="s">
        <v>720</v>
      </c>
      <c r="F4331" s="7">
        <v>96826</v>
      </c>
      <c r="G4331" s="7">
        <v>10710.47</v>
      </c>
      <c r="H4331" s="7">
        <v>0</v>
      </c>
      <c r="I4331" s="3" t="str" cm="1">
        <f t="array" ref="I4331">_xlfn.IFS(AND(F4331&gt;=10000,F4331&lt;=50000),"C",AND(F4331&gt;50000,F4331&lt;=100000),"B2",AND(F4331&gt;100000,F4331&lt;=150000),"B1",AND(F4331&gt;150000,F4331&lt;=200000),"A2",AND(F4331&gt;200000,F4331&lt;=250000),"A1",TRUE,"O")</f>
        <v>B2</v>
      </c>
      <c r="J4331" s="14">
        <f t="shared" si="201"/>
        <v>0.96826000000000001</v>
      </c>
      <c r="K4331" s="14">
        <f t="shared" si="202"/>
        <v>0.1071047</v>
      </c>
      <c r="L4331" s="14">
        <f t="shared" si="203"/>
        <v>0</v>
      </c>
      <c r="O4331" s="13"/>
    </row>
    <row r="4332" spans="1:15" x14ac:dyDescent="0.2">
      <c r="A4332" s="4" t="s">
        <v>5063</v>
      </c>
      <c r="B4332" s="4" t="s">
        <v>298</v>
      </c>
      <c r="C4332" s="2" t="s">
        <v>299</v>
      </c>
      <c r="D4332" s="2" t="s">
        <v>351</v>
      </c>
      <c r="E4332" s="2" t="s">
        <v>720</v>
      </c>
      <c r="F4332" s="7">
        <v>117165</v>
      </c>
      <c r="G4332" s="7">
        <v>2817.46</v>
      </c>
      <c r="H4332" s="7">
        <v>8205.92</v>
      </c>
      <c r="I4332" s="3" t="str" cm="1">
        <f t="array" ref="I4332">_xlfn.IFS(AND(F4332&gt;=10000,F4332&lt;=50000),"C",AND(F4332&gt;50000,F4332&lt;=100000),"B2",AND(F4332&gt;100000,F4332&lt;=150000),"B1",AND(F4332&gt;150000,F4332&lt;=200000),"A2",AND(F4332&gt;200000,F4332&lt;=250000),"A1",TRUE,"O")</f>
        <v>B1</v>
      </c>
      <c r="J4332" s="14">
        <f t="shared" si="201"/>
        <v>1.1716500000000001</v>
      </c>
      <c r="K4332" s="14">
        <f t="shared" si="202"/>
        <v>2.8174600000000001E-2</v>
      </c>
      <c r="L4332" s="14">
        <f t="shared" si="203"/>
        <v>8.2059199999999999E-2</v>
      </c>
      <c r="O4332" s="13"/>
    </row>
    <row r="4333" spans="1:15" x14ac:dyDescent="0.2">
      <c r="A4333" s="4" t="s">
        <v>5064</v>
      </c>
      <c r="B4333" s="4" t="s">
        <v>298</v>
      </c>
      <c r="C4333" s="2" t="s">
        <v>299</v>
      </c>
      <c r="D4333" s="2" t="s">
        <v>351</v>
      </c>
      <c r="E4333" s="2" t="s">
        <v>720</v>
      </c>
      <c r="F4333" s="7">
        <v>96826</v>
      </c>
      <c r="G4333" s="7">
        <v>6569.39</v>
      </c>
      <c r="H4333" s="7">
        <v>3332.54</v>
      </c>
      <c r="I4333" s="3" t="str" cm="1">
        <f t="array" ref="I4333">_xlfn.IFS(AND(F4333&gt;=10000,F4333&lt;=50000),"C",AND(F4333&gt;50000,F4333&lt;=100000),"B2",AND(F4333&gt;100000,F4333&lt;=150000),"B1",AND(F4333&gt;150000,F4333&lt;=200000),"A2",AND(F4333&gt;200000,F4333&lt;=250000),"A1",TRUE,"O")</f>
        <v>B2</v>
      </c>
      <c r="J4333" s="14">
        <f t="shared" si="201"/>
        <v>0.96826000000000001</v>
      </c>
      <c r="K4333" s="14">
        <f t="shared" si="202"/>
        <v>6.56939E-2</v>
      </c>
      <c r="L4333" s="14">
        <f t="shared" si="203"/>
        <v>3.3325399999999998E-2</v>
      </c>
      <c r="O4333" s="13"/>
    </row>
    <row r="4334" spans="1:15" x14ac:dyDescent="0.2">
      <c r="A4334" s="4" t="s">
        <v>5065</v>
      </c>
      <c r="B4334" s="4" t="s">
        <v>298</v>
      </c>
      <c r="C4334" s="2" t="s">
        <v>299</v>
      </c>
      <c r="D4334" s="2" t="s">
        <v>351</v>
      </c>
      <c r="E4334" s="2" t="s">
        <v>720</v>
      </c>
      <c r="F4334" s="7">
        <v>106504</v>
      </c>
      <c r="G4334" s="7">
        <v>45245.04</v>
      </c>
      <c r="H4334" s="7">
        <v>11493.6</v>
      </c>
      <c r="I4334" s="3" t="str" cm="1">
        <f t="array" ref="I4334">_xlfn.IFS(AND(F4334&gt;=10000,F4334&lt;=50000),"C",AND(F4334&gt;50000,F4334&lt;=100000),"B2",AND(F4334&gt;100000,F4334&lt;=150000),"B1",AND(F4334&gt;150000,F4334&lt;=200000),"A2",AND(F4334&gt;200000,F4334&lt;=250000),"A1",TRUE,"O")</f>
        <v>B1</v>
      </c>
      <c r="J4334" s="14">
        <f t="shared" si="201"/>
        <v>1.06504</v>
      </c>
      <c r="K4334" s="14">
        <f t="shared" si="202"/>
        <v>0.45245040000000003</v>
      </c>
      <c r="L4334" s="14">
        <f t="shared" si="203"/>
        <v>0.11493600000000001</v>
      </c>
      <c r="O4334" s="13"/>
    </row>
    <row r="4335" spans="1:15" x14ac:dyDescent="0.2">
      <c r="A4335" s="4" t="s">
        <v>5066</v>
      </c>
      <c r="B4335" s="4" t="s">
        <v>298</v>
      </c>
      <c r="C4335" s="2" t="s">
        <v>299</v>
      </c>
      <c r="D4335" s="2" t="s">
        <v>351</v>
      </c>
      <c r="E4335" s="2" t="s">
        <v>720</v>
      </c>
      <c r="F4335" s="7">
        <v>96826</v>
      </c>
      <c r="G4335" s="7">
        <v>42379.07</v>
      </c>
      <c r="H4335" s="7">
        <v>2985.11</v>
      </c>
      <c r="I4335" s="3" t="str" cm="1">
        <f t="array" ref="I4335">_xlfn.IFS(AND(F4335&gt;=10000,F4335&lt;=50000),"C",AND(F4335&gt;50000,F4335&lt;=100000),"B2",AND(F4335&gt;100000,F4335&lt;=150000),"B1",AND(F4335&gt;150000,F4335&lt;=200000),"A2",AND(F4335&gt;200000,F4335&lt;=250000),"A1",TRUE,"O")</f>
        <v>B2</v>
      </c>
      <c r="J4335" s="14">
        <f t="shared" si="201"/>
        <v>0.96826000000000001</v>
      </c>
      <c r="K4335" s="14">
        <f t="shared" si="202"/>
        <v>0.42379070000000002</v>
      </c>
      <c r="L4335" s="14">
        <f t="shared" si="203"/>
        <v>2.9851100000000002E-2</v>
      </c>
      <c r="O4335" s="13"/>
    </row>
    <row r="4336" spans="1:15" x14ac:dyDescent="0.2">
      <c r="A4336" s="4" t="s">
        <v>5067</v>
      </c>
      <c r="B4336" s="4" t="s">
        <v>298</v>
      </c>
      <c r="C4336" s="2" t="s">
        <v>299</v>
      </c>
      <c r="D4336" s="2" t="s">
        <v>351</v>
      </c>
      <c r="E4336" s="2" t="s">
        <v>720</v>
      </c>
      <c r="F4336" s="7">
        <v>117165</v>
      </c>
      <c r="G4336" s="7">
        <v>93837.19</v>
      </c>
      <c r="H4336" s="7">
        <v>4070.68</v>
      </c>
      <c r="I4336" s="3" t="str" cm="1">
        <f t="array" ref="I4336">_xlfn.IFS(AND(F4336&gt;=10000,F4336&lt;=50000),"C",AND(F4336&gt;50000,F4336&lt;=100000),"B2",AND(F4336&gt;100000,F4336&lt;=150000),"B1",AND(F4336&gt;150000,F4336&lt;=200000),"A2",AND(F4336&gt;200000,F4336&lt;=250000),"A1",TRUE,"O")</f>
        <v>B1</v>
      </c>
      <c r="J4336" s="14">
        <f t="shared" si="201"/>
        <v>1.1716500000000001</v>
      </c>
      <c r="K4336" s="14">
        <f t="shared" si="202"/>
        <v>0.93837190000000004</v>
      </c>
      <c r="L4336" s="14">
        <f t="shared" si="203"/>
        <v>4.0706800000000001E-2</v>
      </c>
      <c r="O4336" s="13"/>
    </row>
    <row r="4337" spans="1:15" x14ac:dyDescent="0.2">
      <c r="A4337" s="4" t="s">
        <v>5068</v>
      </c>
      <c r="B4337" s="4" t="s">
        <v>298</v>
      </c>
      <c r="C4337" s="2" t="s">
        <v>299</v>
      </c>
      <c r="D4337" s="2" t="s">
        <v>351</v>
      </c>
      <c r="E4337" s="2" t="s">
        <v>720</v>
      </c>
      <c r="F4337" s="7">
        <v>132119</v>
      </c>
      <c r="G4337" s="7">
        <v>7211.06</v>
      </c>
      <c r="H4337" s="7">
        <v>13990.09</v>
      </c>
      <c r="I4337" s="3" t="str" cm="1">
        <f t="array" ref="I4337">_xlfn.IFS(AND(F4337&gt;=10000,F4337&lt;=50000),"C",AND(F4337&gt;50000,F4337&lt;=100000),"B2",AND(F4337&gt;100000,F4337&lt;=150000),"B1",AND(F4337&gt;150000,F4337&lt;=200000),"A2",AND(F4337&gt;200000,F4337&lt;=250000),"A1",TRUE,"O")</f>
        <v>B1</v>
      </c>
      <c r="J4337" s="14">
        <f t="shared" si="201"/>
        <v>1.3211900000000001</v>
      </c>
      <c r="K4337" s="14">
        <f t="shared" si="202"/>
        <v>7.2110600000000011E-2</v>
      </c>
      <c r="L4337" s="14">
        <f t="shared" si="203"/>
        <v>0.13990089999999999</v>
      </c>
      <c r="O4337" s="13"/>
    </row>
    <row r="4338" spans="1:15" x14ac:dyDescent="0.2">
      <c r="A4338" s="4" t="s">
        <v>5069</v>
      </c>
      <c r="B4338" s="4" t="s">
        <v>298</v>
      </c>
      <c r="C4338" s="2" t="s">
        <v>299</v>
      </c>
      <c r="D4338" s="2" t="s">
        <v>351</v>
      </c>
      <c r="E4338" s="2" t="s">
        <v>720</v>
      </c>
      <c r="F4338" s="7">
        <v>106504</v>
      </c>
      <c r="G4338" s="7">
        <v>6291.98</v>
      </c>
      <c r="H4338" s="7">
        <v>7488.95</v>
      </c>
      <c r="I4338" s="3" t="str" cm="1">
        <f t="array" ref="I4338">_xlfn.IFS(AND(F4338&gt;=10000,F4338&lt;=50000),"C",AND(F4338&gt;50000,F4338&lt;=100000),"B2",AND(F4338&gt;100000,F4338&lt;=150000),"B1",AND(F4338&gt;150000,F4338&lt;=200000),"A2",AND(F4338&gt;200000,F4338&lt;=250000),"A1",TRUE,"O")</f>
        <v>B1</v>
      </c>
      <c r="J4338" s="14">
        <f t="shared" si="201"/>
        <v>1.06504</v>
      </c>
      <c r="K4338" s="14">
        <f t="shared" si="202"/>
        <v>6.2919799999999998E-2</v>
      </c>
      <c r="L4338" s="14">
        <f t="shared" si="203"/>
        <v>7.4889499999999998E-2</v>
      </c>
      <c r="O4338" s="13"/>
    </row>
    <row r="4339" spans="1:15" x14ac:dyDescent="0.2">
      <c r="A4339" s="4" t="s">
        <v>5070</v>
      </c>
      <c r="B4339" s="4" t="s">
        <v>298</v>
      </c>
      <c r="C4339" s="2" t="s">
        <v>299</v>
      </c>
      <c r="D4339" s="2" t="s">
        <v>351</v>
      </c>
      <c r="E4339" s="2" t="s">
        <v>720</v>
      </c>
      <c r="F4339" s="7">
        <v>132119</v>
      </c>
      <c r="G4339" s="7">
        <v>49613.32</v>
      </c>
      <c r="H4339" s="7">
        <v>14262.03</v>
      </c>
      <c r="I4339" s="3" t="str" cm="1">
        <f t="array" ref="I4339">_xlfn.IFS(AND(F4339&gt;=10000,F4339&lt;=50000),"C",AND(F4339&gt;50000,F4339&lt;=100000),"B2",AND(F4339&gt;100000,F4339&lt;=150000),"B1",AND(F4339&gt;150000,F4339&lt;=200000),"A2",AND(F4339&gt;200000,F4339&lt;=250000),"A1",TRUE,"O")</f>
        <v>B1</v>
      </c>
      <c r="J4339" s="14">
        <f t="shared" si="201"/>
        <v>1.3211900000000001</v>
      </c>
      <c r="K4339" s="14">
        <f t="shared" si="202"/>
        <v>0.4961332</v>
      </c>
      <c r="L4339" s="14">
        <f t="shared" si="203"/>
        <v>0.14262030000000001</v>
      </c>
      <c r="O4339" s="13"/>
    </row>
    <row r="4340" spans="1:15" x14ac:dyDescent="0.2">
      <c r="A4340" s="4" t="s">
        <v>5071</v>
      </c>
      <c r="B4340" s="4" t="s">
        <v>298</v>
      </c>
      <c r="C4340" s="2" t="s">
        <v>299</v>
      </c>
      <c r="D4340" s="2" t="s">
        <v>351</v>
      </c>
      <c r="E4340" s="2" t="s">
        <v>720</v>
      </c>
      <c r="F4340" s="7">
        <v>117165</v>
      </c>
      <c r="G4340" s="7">
        <v>43308.02</v>
      </c>
      <c r="H4340" s="7">
        <v>0</v>
      </c>
      <c r="I4340" s="3" t="str" cm="1">
        <f t="array" ref="I4340">_xlfn.IFS(AND(F4340&gt;=10000,F4340&lt;=50000),"C",AND(F4340&gt;50000,F4340&lt;=100000),"B2",AND(F4340&gt;100000,F4340&lt;=150000),"B1",AND(F4340&gt;150000,F4340&lt;=200000),"A2",AND(F4340&gt;200000,F4340&lt;=250000),"A1",TRUE,"O")</f>
        <v>B1</v>
      </c>
      <c r="J4340" s="14">
        <f t="shared" si="201"/>
        <v>1.1716500000000001</v>
      </c>
      <c r="K4340" s="14">
        <f t="shared" si="202"/>
        <v>0.43308019999999997</v>
      </c>
      <c r="L4340" s="14">
        <f t="shared" si="203"/>
        <v>0</v>
      </c>
      <c r="O4340" s="13"/>
    </row>
    <row r="4341" spans="1:15" x14ac:dyDescent="0.2">
      <c r="A4341" s="4" t="s">
        <v>5072</v>
      </c>
      <c r="B4341" s="4" t="s">
        <v>298</v>
      </c>
      <c r="C4341" s="2" t="s">
        <v>299</v>
      </c>
      <c r="D4341" s="2" t="s">
        <v>351</v>
      </c>
      <c r="E4341" s="2" t="s">
        <v>720</v>
      </c>
      <c r="F4341" s="7">
        <v>76101</v>
      </c>
      <c r="G4341" s="7">
        <v>45.74</v>
      </c>
      <c r="H4341" s="7">
        <v>0</v>
      </c>
      <c r="I4341" s="3" t="str" cm="1">
        <f t="array" ref="I4341">_xlfn.IFS(AND(F4341&gt;=10000,F4341&lt;=50000),"C",AND(F4341&gt;50000,F4341&lt;=100000),"B2",AND(F4341&gt;100000,F4341&lt;=150000),"B1",AND(F4341&gt;150000,F4341&lt;=200000),"A2",AND(F4341&gt;200000,F4341&lt;=250000),"A1",TRUE,"O")</f>
        <v>B2</v>
      </c>
      <c r="J4341" s="14">
        <f t="shared" si="201"/>
        <v>0.76100999999999996</v>
      </c>
      <c r="K4341" s="14">
        <f t="shared" si="202"/>
        <v>4.574E-4</v>
      </c>
      <c r="L4341" s="14">
        <f t="shared" si="203"/>
        <v>0</v>
      </c>
      <c r="O4341" s="13"/>
    </row>
    <row r="4342" spans="1:15" x14ac:dyDescent="0.2">
      <c r="A4342" s="4" t="s">
        <v>5073</v>
      </c>
      <c r="B4342" s="4" t="s">
        <v>298</v>
      </c>
      <c r="C4342" s="2" t="s">
        <v>299</v>
      </c>
      <c r="D4342" s="2" t="s">
        <v>351</v>
      </c>
      <c r="E4342" s="2" t="s">
        <v>720</v>
      </c>
      <c r="F4342" s="7">
        <v>90386</v>
      </c>
      <c r="G4342" s="7">
        <v>35021.24</v>
      </c>
      <c r="H4342" s="7">
        <v>0</v>
      </c>
      <c r="I4342" s="3" t="str" cm="1">
        <f t="array" ref="I4342">_xlfn.IFS(AND(F4342&gt;=10000,F4342&lt;=50000),"C",AND(F4342&gt;50000,F4342&lt;=100000),"B2",AND(F4342&gt;100000,F4342&lt;=150000),"B1",AND(F4342&gt;150000,F4342&lt;=200000),"A2",AND(F4342&gt;200000,F4342&lt;=250000),"A1",TRUE,"O")</f>
        <v>B2</v>
      </c>
      <c r="J4342" s="14">
        <f t="shared" si="201"/>
        <v>0.90386</v>
      </c>
      <c r="K4342" s="14">
        <f t="shared" si="202"/>
        <v>0.35021239999999998</v>
      </c>
      <c r="L4342" s="14">
        <f t="shared" si="203"/>
        <v>0</v>
      </c>
      <c r="O4342" s="13"/>
    </row>
    <row r="4343" spans="1:15" x14ac:dyDescent="0.2">
      <c r="A4343" s="4" t="s">
        <v>5074</v>
      </c>
      <c r="B4343" s="4" t="s">
        <v>298</v>
      </c>
      <c r="C4343" s="2" t="s">
        <v>299</v>
      </c>
      <c r="D4343" s="2" t="s">
        <v>351</v>
      </c>
      <c r="E4343" s="2" t="s">
        <v>720</v>
      </c>
      <c r="F4343" s="7">
        <v>90386</v>
      </c>
      <c r="G4343" s="7">
        <v>0</v>
      </c>
      <c r="H4343" s="7">
        <v>0</v>
      </c>
      <c r="I4343" s="3" t="str" cm="1">
        <f t="array" ref="I4343">_xlfn.IFS(AND(F4343&gt;=10000,F4343&lt;=50000),"C",AND(F4343&gt;50000,F4343&lt;=100000),"B2",AND(F4343&gt;100000,F4343&lt;=150000),"B1",AND(F4343&gt;150000,F4343&lt;=200000),"A2",AND(F4343&gt;200000,F4343&lt;=250000),"A1",TRUE,"O")</f>
        <v>B2</v>
      </c>
      <c r="J4343" s="14">
        <f t="shared" si="201"/>
        <v>0.90386</v>
      </c>
      <c r="K4343" s="14">
        <f t="shared" si="202"/>
        <v>0</v>
      </c>
      <c r="L4343" s="14">
        <f t="shared" si="203"/>
        <v>0</v>
      </c>
      <c r="O4343" s="13"/>
    </row>
    <row r="4344" spans="1:15" x14ac:dyDescent="0.2">
      <c r="A4344" s="4" t="s">
        <v>5075</v>
      </c>
      <c r="B4344" s="4" t="s">
        <v>298</v>
      </c>
      <c r="C4344" s="2" t="s">
        <v>299</v>
      </c>
      <c r="D4344" s="2" t="s">
        <v>351</v>
      </c>
      <c r="E4344" s="2" t="s">
        <v>720</v>
      </c>
      <c r="F4344" s="7">
        <v>90386</v>
      </c>
      <c r="G4344" s="7">
        <v>13082.1</v>
      </c>
      <c r="H4344" s="7">
        <v>0</v>
      </c>
      <c r="I4344" s="3" t="str" cm="1">
        <f t="array" ref="I4344">_xlfn.IFS(AND(F4344&gt;=10000,F4344&lt;=50000),"C",AND(F4344&gt;50000,F4344&lt;=100000),"B2",AND(F4344&gt;100000,F4344&lt;=150000),"B1",AND(F4344&gt;150000,F4344&lt;=200000),"A2",AND(F4344&gt;200000,F4344&lt;=250000),"A1",TRUE,"O")</f>
        <v>B2</v>
      </c>
      <c r="J4344" s="14">
        <f t="shared" si="201"/>
        <v>0.90386</v>
      </c>
      <c r="K4344" s="14">
        <f t="shared" si="202"/>
        <v>0.13082099999999999</v>
      </c>
      <c r="L4344" s="14">
        <f t="shared" si="203"/>
        <v>0</v>
      </c>
      <c r="O4344" s="13"/>
    </row>
    <row r="4345" spans="1:15" x14ac:dyDescent="0.2">
      <c r="A4345" s="4" t="s">
        <v>5076</v>
      </c>
      <c r="B4345" s="4" t="s">
        <v>298</v>
      </c>
      <c r="C4345" s="2" t="s">
        <v>299</v>
      </c>
      <c r="D4345" s="2" t="s">
        <v>351</v>
      </c>
      <c r="E4345" s="2" t="s">
        <v>720</v>
      </c>
      <c r="F4345" s="7">
        <v>90386</v>
      </c>
      <c r="G4345" s="7">
        <v>21698.13</v>
      </c>
      <c r="H4345" s="7">
        <v>0</v>
      </c>
      <c r="I4345" s="3" t="str" cm="1">
        <f t="array" ref="I4345">_xlfn.IFS(AND(F4345&gt;=10000,F4345&lt;=50000),"C",AND(F4345&gt;50000,F4345&lt;=100000),"B2",AND(F4345&gt;100000,F4345&lt;=150000),"B1",AND(F4345&gt;150000,F4345&lt;=200000),"A2",AND(F4345&gt;200000,F4345&lt;=250000),"A1",TRUE,"O")</f>
        <v>B2</v>
      </c>
      <c r="J4345" s="14">
        <f t="shared" si="201"/>
        <v>0.90386</v>
      </c>
      <c r="K4345" s="14">
        <f t="shared" si="202"/>
        <v>0.21698130000000002</v>
      </c>
      <c r="L4345" s="14">
        <f t="shared" si="203"/>
        <v>0</v>
      </c>
      <c r="O4345" s="13"/>
    </row>
    <row r="4346" spans="1:15" x14ac:dyDescent="0.2">
      <c r="A4346" s="4" t="s">
        <v>5077</v>
      </c>
      <c r="B4346" s="4" t="s">
        <v>298</v>
      </c>
      <c r="C4346" s="2" t="s">
        <v>299</v>
      </c>
      <c r="D4346" s="2" t="s">
        <v>351</v>
      </c>
      <c r="E4346" s="2" t="s">
        <v>720</v>
      </c>
      <c r="F4346" s="7">
        <v>90386</v>
      </c>
      <c r="G4346" s="7">
        <v>6840.53</v>
      </c>
      <c r="H4346" s="7">
        <v>0</v>
      </c>
      <c r="I4346" s="3" t="str" cm="1">
        <f t="array" ref="I4346">_xlfn.IFS(AND(F4346&gt;=10000,F4346&lt;=50000),"C",AND(F4346&gt;50000,F4346&lt;=100000),"B2",AND(F4346&gt;100000,F4346&lt;=150000),"B1",AND(F4346&gt;150000,F4346&lt;=200000),"A2",AND(F4346&gt;200000,F4346&lt;=250000),"A1",TRUE,"O")</f>
        <v>B2</v>
      </c>
      <c r="J4346" s="14">
        <f t="shared" si="201"/>
        <v>0.90386</v>
      </c>
      <c r="K4346" s="14">
        <f t="shared" si="202"/>
        <v>6.8405300000000002E-2</v>
      </c>
      <c r="L4346" s="14">
        <f t="shared" si="203"/>
        <v>0</v>
      </c>
      <c r="O4346" s="13"/>
    </row>
    <row r="4347" spans="1:15" x14ac:dyDescent="0.2">
      <c r="A4347" s="4" t="s">
        <v>5078</v>
      </c>
      <c r="B4347" s="4" t="s">
        <v>298</v>
      </c>
      <c r="C4347" s="2" t="s">
        <v>299</v>
      </c>
      <c r="D4347" s="2" t="s">
        <v>351</v>
      </c>
      <c r="E4347" s="2" t="s">
        <v>720</v>
      </c>
      <c r="F4347" s="7">
        <v>87328</v>
      </c>
      <c r="G4347" s="7">
        <v>4553.63</v>
      </c>
      <c r="H4347" s="7">
        <v>0</v>
      </c>
      <c r="I4347" s="3" t="str" cm="1">
        <f t="array" ref="I4347">_xlfn.IFS(AND(F4347&gt;=10000,F4347&lt;=50000),"C",AND(F4347&gt;50000,F4347&lt;=100000),"B2",AND(F4347&gt;100000,F4347&lt;=150000),"B1",AND(F4347&gt;150000,F4347&lt;=200000),"A2",AND(F4347&gt;200000,F4347&lt;=250000),"A1",TRUE,"O")</f>
        <v>B2</v>
      </c>
      <c r="J4347" s="14">
        <f t="shared" si="201"/>
        <v>0.87327999999999995</v>
      </c>
      <c r="K4347" s="14">
        <f t="shared" si="202"/>
        <v>4.5536300000000002E-2</v>
      </c>
      <c r="L4347" s="14">
        <f t="shared" si="203"/>
        <v>0</v>
      </c>
      <c r="O4347" s="13"/>
    </row>
    <row r="4348" spans="1:15" x14ac:dyDescent="0.2">
      <c r="A4348" s="4" t="s">
        <v>5079</v>
      </c>
      <c r="B4348" s="4" t="s">
        <v>298</v>
      </c>
      <c r="C4348" s="2" t="s">
        <v>299</v>
      </c>
      <c r="D4348" s="2" t="s">
        <v>351</v>
      </c>
      <c r="E4348" s="2" t="s">
        <v>720</v>
      </c>
      <c r="F4348" s="7">
        <v>87328</v>
      </c>
      <c r="G4348" s="7">
        <v>3590.72</v>
      </c>
      <c r="H4348" s="7">
        <v>0</v>
      </c>
      <c r="I4348" s="3" t="str" cm="1">
        <f t="array" ref="I4348">_xlfn.IFS(AND(F4348&gt;=10000,F4348&lt;=50000),"C",AND(F4348&gt;50000,F4348&lt;=100000),"B2",AND(F4348&gt;100000,F4348&lt;=150000),"B1",AND(F4348&gt;150000,F4348&lt;=200000),"A2",AND(F4348&gt;200000,F4348&lt;=250000),"A1",TRUE,"O")</f>
        <v>B2</v>
      </c>
      <c r="J4348" s="14">
        <f t="shared" si="201"/>
        <v>0.87327999999999995</v>
      </c>
      <c r="K4348" s="14">
        <f t="shared" si="202"/>
        <v>3.59072E-2</v>
      </c>
      <c r="L4348" s="14">
        <f t="shared" si="203"/>
        <v>0</v>
      </c>
      <c r="O4348" s="13"/>
    </row>
    <row r="4349" spans="1:15" x14ac:dyDescent="0.2">
      <c r="A4349" s="4" t="s">
        <v>5080</v>
      </c>
      <c r="B4349" s="4" t="s">
        <v>298</v>
      </c>
      <c r="C4349" s="2" t="s">
        <v>299</v>
      </c>
      <c r="D4349" s="2" t="s">
        <v>351</v>
      </c>
      <c r="E4349" s="2" t="s">
        <v>720</v>
      </c>
      <c r="F4349" s="7">
        <v>87328</v>
      </c>
      <c r="G4349" s="7">
        <v>45.87</v>
      </c>
      <c r="H4349" s="7">
        <v>0</v>
      </c>
      <c r="I4349" s="3" t="str" cm="1">
        <f t="array" ref="I4349">_xlfn.IFS(AND(F4349&gt;=10000,F4349&lt;=50000),"C",AND(F4349&gt;50000,F4349&lt;=100000),"B2",AND(F4349&gt;100000,F4349&lt;=150000),"B1",AND(F4349&gt;150000,F4349&lt;=200000),"A2",AND(F4349&gt;200000,F4349&lt;=250000),"A1",TRUE,"O")</f>
        <v>B2</v>
      </c>
      <c r="J4349" s="14">
        <f t="shared" si="201"/>
        <v>0.87327999999999995</v>
      </c>
      <c r="K4349" s="14">
        <f t="shared" si="202"/>
        <v>4.5869999999999998E-4</v>
      </c>
      <c r="L4349" s="14">
        <f t="shared" si="203"/>
        <v>0</v>
      </c>
      <c r="O4349" s="13"/>
    </row>
    <row r="4350" spans="1:15" x14ac:dyDescent="0.2">
      <c r="A4350" s="4" t="s">
        <v>5081</v>
      </c>
      <c r="B4350" s="4" t="s">
        <v>298</v>
      </c>
      <c r="C4350" s="2" t="s">
        <v>299</v>
      </c>
      <c r="D4350" s="2" t="s">
        <v>351</v>
      </c>
      <c r="E4350" s="2" t="s">
        <v>720</v>
      </c>
      <c r="F4350" s="7">
        <v>92213</v>
      </c>
      <c r="G4350" s="7">
        <v>20664.86</v>
      </c>
      <c r="H4350" s="7">
        <v>0</v>
      </c>
      <c r="I4350" s="3" t="str" cm="1">
        <f t="array" ref="I4350">_xlfn.IFS(AND(F4350&gt;=10000,F4350&lt;=50000),"C",AND(F4350&gt;50000,F4350&lt;=100000),"B2",AND(F4350&gt;100000,F4350&lt;=150000),"B1",AND(F4350&gt;150000,F4350&lt;=200000),"A2",AND(F4350&gt;200000,F4350&lt;=250000),"A1",TRUE,"O")</f>
        <v>B2</v>
      </c>
      <c r="J4350" s="14">
        <f t="shared" si="201"/>
        <v>0.92213000000000001</v>
      </c>
      <c r="K4350" s="14">
        <f t="shared" si="202"/>
        <v>0.20664860000000002</v>
      </c>
      <c r="L4350" s="14">
        <f t="shared" si="203"/>
        <v>0</v>
      </c>
      <c r="O4350" s="13"/>
    </row>
    <row r="4351" spans="1:15" x14ac:dyDescent="0.2">
      <c r="A4351" s="4" t="s">
        <v>5082</v>
      </c>
      <c r="B4351" s="4" t="s">
        <v>298</v>
      </c>
      <c r="C4351" s="2" t="s">
        <v>299</v>
      </c>
      <c r="D4351" s="2" t="s">
        <v>351</v>
      </c>
      <c r="E4351" s="2" t="s">
        <v>720</v>
      </c>
      <c r="F4351" s="7">
        <v>81521</v>
      </c>
      <c r="G4351" s="7">
        <v>76521.81</v>
      </c>
      <c r="H4351" s="7">
        <v>0</v>
      </c>
      <c r="I4351" s="3" t="str" cm="1">
        <f t="array" ref="I4351">_xlfn.IFS(AND(F4351&gt;=10000,F4351&lt;=50000),"C",AND(F4351&gt;50000,F4351&lt;=100000),"B2",AND(F4351&gt;100000,F4351&lt;=150000),"B1",AND(F4351&gt;150000,F4351&lt;=200000),"A2",AND(F4351&gt;200000,F4351&lt;=250000),"A1",TRUE,"O")</f>
        <v>B2</v>
      </c>
      <c r="J4351" s="14">
        <f t="shared" si="201"/>
        <v>0.81520999999999999</v>
      </c>
      <c r="K4351" s="14">
        <f t="shared" si="202"/>
        <v>0.76521810000000001</v>
      </c>
      <c r="L4351" s="14">
        <f t="shared" si="203"/>
        <v>0</v>
      </c>
      <c r="O4351" s="13"/>
    </row>
    <row r="4352" spans="1:15" x14ac:dyDescent="0.2">
      <c r="A4352" s="4" t="s">
        <v>5083</v>
      </c>
      <c r="B4352" s="4" t="s">
        <v>298</v>
      </c>
      <c r="C4352" s="2" t="s">
        <v>299</v>
      </c>
      <c r="D4352" s="2" t="s">
        <v>351</v>
      </c>
      <c r="E4352" s="2" t="s">
        <v>720</v>
      </c>
      <c r="F4352" s="7">
        <v>81521</v>
      </c>
      <c r="G4352" s="7">
        <v>7268.57</v>
      </c>
      <c r="H4352" s="7">
        <v>0</v>
      </c>
      <c r="I4352" s="3" t="str" cm="1">
        <f t="array" ref="I4352">_xlfn.IFS(AND(F4352&gt;=10000,F4352&lt;=50000),"C",AND(F4352&gt;50000,F4352&lt;=100000),"B2",AND(F4352&gt;100000,F4352&lt;=150000),"B1",AND(F4352&gt;150000,F4352&lt;=200000),"A2",AND(F4352&gt;200000,F4352&lt;=250000),"A1",TRUE,"O")</f>
        <v>B2</v>
      </c>
      <c r="J4352" s="14">
        <f t="shared" si="201"/>
        <v>0.81520999999999999</v>
      </c>
      <c r="K4352" s="14">
        <f t="shared" si="202"/>
        <v>7.2685699999999992E-2</v>
      </c>
      <c r="L4352" s="14">
        <f t="shared" si="203"/>
        <v>0</v>
      </c>
      <c r="O4352" s="13"/>
    </row>
    <row r="4353" spans="1:15" x14ac:dyDescent="0.2">
      <c r="A4353" s="4" t="s">
        <v>5084</v>
      </c>
      <c r="B4353" s="4" t="s">
        <v>298</v>
      </c>
      <c r="C4353" s="2" t="s">
        <v>299</v>
      </c>
      <c r="D4353" s="2" t="s">
        <v>351</v>
      </c>
      <c r="E4353" s="2" t="s">
        <v>720</v>
      </c>
      <c r="F4353" s="7">
        <v>81521</v>
      </c>
      <c r="G4353" s="7">
        <v>32904.839999999997</v>
      </c>
      <c r="H4353" s="7">
        <v>0</v>
      </c>
      <c r="I4353" s="3" t="str" cm="1">
        <f t="array" ref="I4353">_xlfn.IFS(AND(F4353&gt;=10000,F4353&lt;=50000),"C",AND(F4353&gt;50000,F4353&lt;=100000),"B2",AND(F4353&gt;100000,F4353&lt;=150000),"B1",AND(F4353&gt;150000,F4353&lt;=200000),"A2",AND(F4353&gt;200000,F4353&lt;=250000),"A1",TRUE,"O")</f>
        <v>B2</v>
      </c>
      <c r="J4353" s="14">
        <f t="shared" si="201"/>
        <v>0.81520999999999999</v>
      </c>
      <c r="K4353" s="14">
        <f t="shared" si="202"/>
        <v>0.32904839999999996</v>
      </c>
      <c r="L4353" s="14">
        <f t="shared" si="203"/>
        <v>0</v>
      </c>
      <c r="O4353" s="13"/>
    </row>
    <row r="4354" spans="1:15" x14ac:dyDescent="0.2">
      <c r="A4354" s="4" t="s">
        <v>5085</v>
      </c>
      <c r="B4354" s="4" t="s">
        <v>298</v>
      </c>
      <c r="C4354" s="2" t="s">
        <v>299</v>
      </c>
      <c r="D4354" s="2" t="s">
        <v>351</v>
      </c>
      <c r="E4354" s="2" t="s">
        <v>720</v>
      </c>
      <c r="F4354" s="7">
        <v>81521</v>
      </c>
      <c r="G4354" s="7">
        <v>20141.13</v>
      </c>
      <c r="H4354" s="7">
        <v>0</v>
      </c>
      <c r="I4354" s="3" t="str" cm="1">
        <f t="array" ref="I4354">_xlfn.IFS(AND(F4354&gt;=10000,F4354&lt;=50000),"C",AND(F4354&gt;50000,F4354&lt;=100000),"B2",AND(F4354&gt;100000,F4354&lt;=150000),"B1",AND(F4354&gt;150000,F4354&lt;=200000),"A2",AND(F4354&gt;200000,F4354&lt;=250000),"A1",TRUE,"O")</f>
        <v>B2</v>
      </c>
      <c r="J4354" s="14">
        <f t="shared" si="201"/>
        <v>0.81520999999999999</v>
      </c>
      <c r="K4354" s="14">
        <f t="shared" si="202"/>
        <v>0.20141130000000002</v>
      </c>
      <c r="L4354" s="14">
        <f t="shared" si="203"/>
        <v>0</v>
      </c>
      <c r="O4354" s="13"/>
    </row>
    <row r="4355" spans="1:15" x14ac:dyDescent="0.2">
      <c r="A4355" s="4" t="s">
        <v>5086</v>
      </c>
      <c r="B4355" s="4" t="s">
        <v>298</v>
      </c>
      <c r="C4355" s="2" t="s">
        <v>299</v>
      </c>
      <c r="D4355" s="2" t="s">
        <v>351</v>
      </c>
      <c r="E4355" s="2" t="s">
        <v>720</v>
      </c>
      <c r="F4355" s="7">
        <v>81521</v>
      </c>
      <c r="G4355" s="7">
        <v>33525.589999999997</v>
      </c>
      <c r="H4355" s="7">
        <v>0</v>
      </c>
      <c r="I4355" s="3" t="str" cm="1">
        <f t="array" ref="I4355">_xlfn.IFS(AND(F4355&gt;=10000,F4355&lt;=50000),"C",AND(F4355&gt;50000,F4355&lt;=100000),"B2",AND(F4355&gt;100000,F4355&lt;=150000),"B1",AND(F4355&gt;150000,F4355&lt;=200000),"A2",AND(F4355&gt;200000,F4355&lt;=250000),"A1",TRUE,"O")</f>
        <v>B2</v>
      </c>
      <c r="J4355" s="14">
        <f t="shared" si="201"/>
        <v>0.81520999999999999</v>
      </c>
      <c r="K4355" s="14">
        <f t="shared" si="202"/>
        <v>0.33525589999999994</v>
      </c>
      <c r="L4355" s="14">
        <f t="shared" si="203"/>
        <v>0</v>
      </c>
      <c r="O4355" s="13"/>
    </row>
    <row r="4356" spans="1:15" x14ac:dyDescent="0.2">
      <c r="A4356" s="4" t="s">
        <v>5087</v>
      </c>
      <c r="B4356" s="4" t="s">
        <v>298</v>
      </c>
      <c r="C4356" s="2" t="s">
        <v>299</v>
      </c>
      <c r="D4356" s="2" t="s">
        <v>351</v>
      </c>
      <c r="E4356" s="2" t="s">
        <v>720</v>
      </c>
      <c r="F4356" s="7">
        <v>81521</v>
      </c>
      <c r="G4356" s="7">
        <v>1340.39</v>
      </c>
      <c r="H4356" s="7">
        <v>0</v>
      </c>
      <c r="I4356" s="3" t="str" cm="1">
        <f t="array" ref="I4356">_xlfn.IFS(AND(F4356&gt;=10000,F4356&lt;=50000),"C",AND(F4356&gt;50000,F4356&lt;=100000),"B2",AND(F4356&gt;100000,F4356&lt;=150000),"B1",AND(F4356&gt;150000,F4356&lt;=200000),"A2",AND(F4356&gt;200000,F4356&lt;=250000),"A1",TRUE,"O")</f>
        <v>B2</v>
      </c>
      <c r="J4356" s="14">
        <f t="shared" ref="J4356:J4419" si="204">F4356/100000</f>
        <v>0.81520999999999999</v>
      </c>
      <c r="K4356" s="14">
        <f t="shared" ref="K4356:K4419" si="205">G4356/100000</f>
        <v>1.3403900000000002E-2</v>
      </c>
      <c r="L4356" s="14">
        <f t="shared" ref="L4356:L4419" si="206">H4356/100000</f>
        <v>0</v>
      </c>
      <c r="O4356" s="13"/>
    </row>
    <row r="4357" spans="1:15" x14ac:dyDescent="0.2">
      <c r="A4357" s="4" t="s">
        <v>5088</v>
      </c>
      <c r="B4357" s="4" t="s">
        <v>298</v>
      </c>
      <c r="C4357" s="2" t="s">
        <v>299</v>
      </c>
      <c r="D4357" s="2" t="s">
        <v>351</v>
      </c>
      <c r="E4357" s="2" t="s">
        <v>720</v>
      </c>
      <c r="F4357" s="7">
        <v>73525</v>
      </c>
      <c r="G4357" s="7">
        <v>4104.58</v>
      </c>
      <c r="H4357" s="7">
        <v>0</v>
      </c>
      <c r="I4357" s="3" t="str" cm="1">
        <f t="array" ref="I4357">_xlfn.IFS(AND(F4357&gt;=10000,F4357&lt;=50000),"C",AND(F4357&gt;50000,F4357&lt;=100000),"B2",AND(F4357&gt;100000,F4357&lt;=150000),"B1",AND(F4357&gt;150000,F4357&lt;=200000),"A2",AND(F4357&gt;200000,F4357&lt;=250000),"A1",TRUE,"O")</f>
        <v>B2</v>
      </c>
      <c r="J4357" s="14">
        <f t="shared" si="204"/>
        <v>0.73524999999999996</v>
      </c>
      <c r="K4357" s="14">
        <f t="shared" si="205"/>
        <v>4.10458E-2</v>
      </c>
      <c r="L4357" s="14">
        <f t="shared" si="206"/>
        <v>0</v>
      </c>
      <c r="O4357" s="13"/>
    </row>
    <row r="4358" spans="1:15" x14ac:dyDescent="0.2">
      <c r="A4358" s="4" t="s">
        <v>5089</v>
      </c>
      <c r="B4358" s="4" t="s">
        <v>298</v>
      </c>
      <c r="C4358" s="2" t="s">
        <v>299</v>
      </c>
      <c r="D4358" s="2" t="s">
        <v>351</v>
      </c>
      <c r="E4358" s="2" t="s">
        <v>720</v>
      </c>
      <c r="F4358" s="7">
        <v>76101</v>
      </c>
      <c r="G4358" s="7">
        <v>6486</v>
      </c>
      <c r="H4358" s="7">
        <v>0</v>
      </c>
      <c r="I4358" s="3" t="str" cm="1">
        <f t="array" ref="I4358">_xlfn.IFS(AND(F4358&gt;=10000,F4358&lt;=50000),"C",AND(F4358&gt;50000,F4358&lt;=100000),"B2",AND(F4358&gt;100000,F4358&lt;=150000),"B1",AND(F4358&gt;150000,F4358&lt;=200000),"A2",AND(F4358&gt;200000,F4358&lt;=250000),"A1",TRUE,"O")</f>
        <v>B2</v>
      </c>
      <c r="J4358" s="14">
        <f t="shared" si="204"/>
        <v>0.76100999999999996</v>
      </c>
      <c r="K4358" s="14">
        <f t="shared" si="205"/>
        <v>6.4860000000000001E-2</v>
      </c>
      <c r="L4358" s="14">
        <f t="shared" si="206"/>
        <v>0</v>
      </c>
      <c r="O4358" s="13"/>
    </row>
    <row r="4359" spans="1:15" x14ac:dyDescent="0.2">
      <c r="A4359" s="4" t="s">
        <v>5090</v>
      </c>
      <c r="B4359" s="4" t="s">
        <v>298</v>
      </c>
      <c r="C4359" s="2" t="s">
        <v>299</v>
      </c>
      <c r="D4359" s="2" t="s">
        <v>351</v>
      </c>
      <c r="E4359" s="2" t="s">
        <v>720</v>
      </c>
      <c r="F4359" s="7">
        <v>65368</v>
      </c>
      <c r="G4359" s="7">
        <v>5104.8100000000004</v>
      </c>
      <c r="H4359" s="7">
        <v>0</v>
      </c>
      <c r="I4359" s="3" t="str" cm="1">
        <f t="array" ref="I4359">_xlfn.IFS(AND(F4359&gt;=10000,F4359&lt;=50000),"C",AND(F4359&gt;50000,F4359&lt;=100000),"B2",AND(F4359&gt;100000,F4359&lt;=150000),"B1",AND(F4359&gt;150000,F4359&lt;=200000),"A2",AND(F4359&gt;200000,F4359&lt;=250000),"A1",TRUE,"O")</f>
        <v>B2</v>
      </c>
      <c r="J4359" s="14">
        <f t="shared" si="204"/>
        <v>0.65368000000000004</v>
      </c>
      <c r="K4359" s="14">
        <f t="shared" si="205"/>
        <v>5.1048100000000006E-2</v>
      </c>
      <c r="L4359" s="14">
        <f t="shared" si="206"/>
        <v>0</v>
      </c>
      <c r="O4359" s="13"/>
    </row>
    <row r="4360" spans="1:15" x14ac:dyDescent="0.2">
      <c r="A4360" s="4" t="s">
        <v>5091</v>
      </c>
      <c r="B4360" s="4" t="s">
        <v>298</v>
      </c>
      <c r="C4360" s="2" t="s">
        <v>299</v>
      </c>
      <c r="D4360" s="2" t="s">
        <v>351</v>
      </c>
      <c r="E4360" s="2" t="s">
        <v>720</v>
      </c>
      <c r="F4360" s="7">
        <v>63156</v>
      </c>
      <c r="G4360" s="7">
        <v>8855.3700000000008</v>
      </c>
      <c r="H4360" s="7">
        <v>0</v>
      </c>
      <c r="I4360" s="3" t="str" cm="1">
        <f t="array" ref="I4360">_xlfn.IFS(AND(F4360&gt;=10000,F4360&lt;=50000),"C",AND(F4360&gt;50000,F4360&lt;=100000),"B2",AND(F4360&gt;100000,F4360&lt;=150000),"B1",AND(F4360&gt;150000,F4360&lt;=200000),"A2",AND(F4360&gt;200000,F4360&lt;=250000),"A1",TRUE,"O")</f>
        <v>B2</v>
      </c>
      <c r="J4360" s="14">
        <f t="shared" si="204"/>
        <v>0.63156000000000001</v>
      </c>
      <c r="K4360" s="14">
        <f t="shared" si="205"/>
        <v>8.8553700000000013E-2</v>
      </c>
      <c r="L4360" s="14">
        <f t="shared" si="206"/>
        <v>0</v>
      </c>
      <c r="O4360" s="13"/>
    </row>
    <row r="4361" spans="1:15" x14ac:dyDescent="0.2">
      <c r="A4361" s="4" t="s">
        <v>5092</v>
      </c>
      <c r="B4361" s="4" t="s">
        <v>298</v>
      </c>
      <c r="C4361" s="2" t="s">
        <v>299</v>
      </c>
      <c r="D4361" s="2" t="s">
        <v>352</v>
      </c>
      <c r="E4361" s="2" t="s">
        <v>720</v>
      </c>
      <c r="F4361" s="7">
        <v>132119</v>
      </c>
      <c r="G4361" s="7">
        <v>37252.720000000001</v>
      </c>
      <c r="H4361" s="7">
        <v>9165.4599999999991</v>
      </c>
      <c r="I4361" s="3" t="str" cm="1">
        <f t="array" ref="I4361">_xlfn.IFS(AND(F4361&gt;=10000,F4361&lt;=50000),"C",AND(F4361&gt;50000,F4361&lt;=100000),"B2",AND(F4361&gt;100000,F4361&lt;=150000),"B1",AND(F4361&gt;150000,F4361&lt;=200000),"A2",AND(F4361&gt;200000,F4361&lt;=250000),"A1",TRUE,"O")</f>
        <v>B1</v>
      </c>
      <c r="J4361" s="14">
        <f t="shared" si="204"/>
        <v>1.3211900000000001</v>
      </c>
      <c r="K4361" s="14">
        <f t="shared" si="205"/>
        <v>0.3725272</v>
      </c>
      <c r="L4361" s="14">
        <f t="shared" si="206"/>
        <v>9.1654599999999989E-2</v>
      </c>
      <c r="O4361" s="13"/>
    </row>
    <row r="4362" spans="1:15" x14ac:dyDescent="0.2">
      <c r="A4362" s="4" t="s">
        <v>5093</v>
      </c>
      <c r="B4362" s="4" t="s">
        <v>298</v>
      </c>
      <c r="C4362" s="2" t="s">
        <v>299</v>
      </c>
      <c r="D4362" s="2" t="s">
        <v>352</v>
      </c>
      <c r="E4362" s="2" t="s">
        <v>720</v>
      </c>
      <c r="F4362" s="7">
        <v>106504</v>
      </c>
      <c r="G4362" s="7">
        <v>38658.269999999997</v>
      </c>
      <c r="H4362" s="7">
        <v>860.28</v>
      </c>
      <c r="I4362" s="3" t="str" cm="1">
        <f t="array" ref="I4362">_xlfn.IFS(AND(F4362&gt;=10000,F4362&lt;=50000),"C",AND(F4362&gt;50000,F4362&lt;=100000),"B2",AND(F4362&gt;100000,F4362&lt;=150000),"B1",AND(F4362&gt;150000,F4362&lt;=200000),"A2",AND(F4362&gt;200000,F4362&lt;=250000),"A1",TRUE,"O")</f>
        <v>B1</v>
      </c>
      <c r="J4362" s="14">
        <f t="shared" si="204"/>
        <v>1.06504</v>
      </c>
      <c r="K4362" s="14">
        <f t="shared" si="205"/>
        <v>0.38658269999999995</v>
      </c>
      <c r="L4362" s="14">
        <f t="shared" si="206"/>
        <v>8.602799999999999E-3</v>
      </c>
      <c r="O4362" s="13"/>
    </row>
    <row r="4363" spans="1:15" x14ac:dyDescent="0.2">
      <c r="A4363" s="4" t="s">
        <v>5094</v>
      </c>
      <c r="B4363" s="4" t="s">
        <v>298</v>
      </c>
      <c r="C4363" s="2" t="s">
        <v>299</v>
      </c>
      <c r="D4363" s="2" t="s">
        <v>352</v>
      </c>
      <c r="E4363" s="2" t="s">
        <v>720</v>
      </c>
      <c r="F4363" s="7">
        <v>132119</v>
      </c>
      <c r="G4363" s="7">
        <v>71914.09</v>
      </c>
      <c r="H4363" s="7">
        <v>9253.1</v>
      </c>
      <c r="I4363" s="3" t="str" cm="1">
        <f t="array" ref="I4363">_xlfn.IFS(AND(F4363&gt;=10000,F4363&lt;=50000),"C",AND(F4363&gt;50000,F4363&lt;=100000),"B2",AND(F4363&gt;100000,F4363&lt;=150000),"B1",AND(F4363&gt;150000,F4363&lt;=200000),"A2",AND(F4363&gt;200000,F4363&lt;=250000),"A1",TRUE,"O")</f>
        <v>B1</v>
      </c>
      <c r="J4363" s="14">
        <f t="shared" si="204"/>
        <v>1.3211900000000001</v>
      </c>
      <c r="K4363" s="14">
        <f t="shared" si="205"/>
        <v>0.71914089999999997</v>
      </c>
      <c r="L4363" s="14">
        <f t="shared" si="206"/>
        <v>9.2531000000000002E-2</v>
      </c>
      <c r="O4363" s="13"/>
    </row>
    <row r="4364" spans="1:15" x14ac:dyDescent="0.2">
      <c r="A4364" s="4" t="s">
        <v>5095</v>
      </c>
      <c r="B4364" s="4" t="s">
        <v>298</v>
      </c>
      <c r="C4364" s="2" t="s">
        <v>299</v>
      </c>
      <c r="D4364" s="2" t="s">
        <v>352</v>
      </c>
      <c r="E4364" s="2" t="s">
        <v>720</v>
      </c>
      <c r="F4364" s="7">
        <v>117165</v>
      </c>
      <c r="G4364" s="7">
        <v>31255.1</v>
      </c>
      <c r="H4364" s="7">
        <v>12525.38</v>
      </c>
      <c r="I4364" s="3" t="str" cm="1">
        <f t="array" ref="I4364">_xlfn.IFS(AND(F4364&gt;=10000,F4364&lt;=50000),"C",AND(F4364&gt;50000,F4364&lt;=100000),"B2",AND(F4364&gt;100000,F4364&lt;=150000),"B1",AND(F4364&gt;150000,F4364&lt;=200000),"A2",AND(F4364&gt;200000,F4364&lt;=250000),"A1",TRUE,"O")</f>
        <v>B1</v>
      </c>
      <c r="J4364" s="14">
        <f t="shared" si="204"/>
        <v>1.1716500000000001</v>
      </c>
      <c r="K4364" s="14">
        <f t="shared" si="205"/>
        <v>0.31255099999999997</v>
      </c>
      <c r="L4364" s="14">
        <f t="shared" si="206"/>
        <v>0.1252538</v>
      </c>
      <c r="O4364" s="13"/>
    </row>
    <row r="4365" spans="1:15" x14ac:dyDescent="0.2">
      <c r="A4365" s="4" t="s">
        <v>5096</v>
      </c>
      <c r="B4365" s="4" t="s">
        <v>298</v>
      </c>
      <c r="C4365" s="2" t="s">
        <v>299</v>
      </c>
      <c r="D4365" s="2" t="s">
        <v>352</v>
      </c>
      <c r="E4365" s="2" t="s">
        <v>720</v>
      </c>
      <c r="F4365" s="7">
        <v>96826</v>
      </c>
      <c r="G4365" s="7">
        <v>783.46</v>
      </c>
      <c r="H4365" s="7">
        <v>10351.18</v>
      </c>
      <c r="I4365" s="3" t="str" cm="1">
        <f t="array" ref="I4365">_xlfn.IFS(AND(F4365&gt;=10000,F4365&lt;=50000),"C",AND(F4365&gt;50000,F4365&lt;=100000),"B2",AND(F4365&gt;100000,F4365&lt;=150000),"B1",AND(F4365&gt;150000,F4365&lt;=200000),"A2",AND(F4365&gt;200000,F4365&lt;=250000),"A1",TRUE,"O")</f>
        <v>B2</v>
      </c>
      <c r="J4365" s="14">
        <f t="shared" si="204"/>
        <v>0.96826000000000001</v>
      </c>
      <c r="K4365" s="14">
        <f t="shared" si="205"/>
        <v>7.8346000000000006E-3</v>
      </c>
      <c r="L4365" s="14">
        <f t="shared" si="206"/>
        <v>0.1035118</v>
      </c>
      <c r="O4365" s="13"/>
    </row>
    <row r="4366" spans="1:15" x14ac:dyDescent="0.2">
      <c r="A4366" s="4" t="s">
        <v>5097</v>
      </c>
      <c r="B4366" s="4" t="s">
        <v>298</v>
      </c>
      <c r="C4366" s="2" t="s">
        <v>299</v>
      </c>
      <c r="D4366" s="2" t="s">
        <v>352</v>
      </c>
      <c r="E4366" s="2" t="s">
        <v>720</v>
      </c>
      <c r="F4366" s="7">
        <v>106504</v>
      </c>
      <c r="G4366" s="7">
        <v>7394.95</v>
      </c>
      <c r="H4366" s="7">
        <v>3665.58</v>
      </c>
      <c r="I4366" s="3" t="str" cm="1">
        <f t="array" ref="I4366">_xlfn.IFS(AND(F4366&gt;=10000,F4366&lt;=50000),"C",AND(F4366&gt;50000,F4366&lt;=100000),"B2",AND(F4366&gt;100000,F4366&lt;=150000),"B1",AND(F4366&gt;150000,F4366&lt;=200000),"A2",AND(F4366&gt;200000,F4366&lt;=250000),"A1",TRUE,"O")</f>
        <v>B1</v>
      </c>
      <c r="J4366" s="14">
        <f t="shared" si="204"/>
        <v>1.06504</v>
      </c>
      <c r="K4366" s="14">
        <f t="shared" si="205"/>
        <v>7.3949500000000001E-2</v>
      </c>
      <c r="L4366" s="14">
        <f t="shared" si="206"/>
        <v>3.6655800000000002E-2</v>
      </c>
      <c r="O4366" s="13"/>
    </row>
    <row r="4367" spans="1:15" x14ac:dyDescent="0.2">
      <c r="A4367" s="4" t="s">
        <v>5098</v>
      </c>
      <c r="B4367" s="4" t="s">
        <v>298</v>
      </c>
      <c r="C4367" s="2" t="s">
        <v>299</v>
      </c>
      <c r="D4367" s="2" t="s">
        <v>352</v>
      </c>
      <c r="E4367" s="2" t="s">
        <v>720</v>
      </c>
      <c r="F4367" s="7">
        <v>96826</v>
      </c>
      <c r="G4367" s="7">
        <v>951.06</v>
      </c>
      <c r="H4367" s="7">
        <v>3330.09</v>
      </c>
      <c r="I4367" s="3" t="str" cm="1">
        <f t="array" ref="I4367">_xlfn.IFS(AND(F4367&gt;=10000,F4367&lt;=50000),"C",AND(F4367&gt;50000,F4367&lt;=100000),"B2",AND(F4367&gt;100000,F4367&lt;=150000),"B1",AND(F4367&gt;150000,F4367&lt;=200000),"A2",AND(F4367&gt;200000,F4367&lt;=250000),"A1",TRUE,"O")</f>
        <v>B2</v>
      </c>
      <c r="J4367" s="14">
        <f t="shared" si="204"/>
        <v>0.96826000000000001</v>
      </c>
      <c r="K4367" s="14">
        <f t="shared" si="205"/>
        <v>9.5105999999999993E-3</v>
      </c>
      <c r="L4367" s="14">
        <f t="shared" si="206"/>
        <v>3.3300900000000001E-2</v>
      </c>
      <c r="O4367" s="13"/>
    </row>
    <row r="4368" spans="1:15" x14ac:dyDescent="0.2">
      <c r="A4368" s="4" t="s">
        <v>5099</v>
      </c>
      <c r="B4368" s="4" t="s">
        <v>298</v>
      </c>
      <c r="C4368" s="2" t="s">
        <v>299</v>
      </c>
      <c r="D4368" s="2" t="s">
        <v>352</v>
      </c>
      <c r="E4368" s="2" t="s">
        <v>720</v>
      </c>
      <c r="F4368" s="7">
        <v>96826</v>
      </c>
      <c r="G4368" s="7">
        <v>0</v>
      </c>
      <c r="H4368" s="7">
        <v>10351.18</v>
      </c>
      <c r="I4368" s="3" t="str" cm="1">
        <f t="array" ref="I4368">_xlfn.IFS(AND(F4368&gt;=10000,F4368&lt;=50000),"C",AND(F4368&gt;50000,F4368&lt;=100000),"B2",AND(F4368&gt;100000,F4368&lt;=150000),"B1",AND(F4368&gt;150000,F4368&lt;=200000),"A2",AND(F4368&gt;200000,F4368&lt;=250000),"A1",TRUE,"O")</f>
        <v>B2</v>
      </c>
      <c r="J4368" s="14">
        <f t="shared" si="204"/>
        <v>0.96826000000000001</v>
      </c>
      <c r="K4368" s="14">
        <f t="shared" si="205"/>
        <v>0</v>
      </c>
      <c r="L4368" s="14">
        <f t="shared" si="206"/>
        <v>0.1035118</v>
      </c>
      <c r="O4368" s="13"/>
    </row>
    <row r="4369" spans="1:15" x14ac:dyDescent="0.2">
      <c r="A4369" s="4" t="s">
        <v>5100</v>
      </c>
      <c r="B4369" s="4" t="s">
        <v>298</v>
      </c>
      <c r="C4369" s="2" t="s">
        <v>299</v>
      </c>
      <c r="D4369" s="2" t="s">
        <v>352</v>
      </c>
      <c r="E4369" s="2" t="s">
        <v>720</v>
      </c>
      <c r="F4369" s="7">
        <v>106504</v>
      </c>
      <c r="G4369" s="7">
        <v>103842.84</v>
      </c>
      <c r="H4369" s="7">
        <v>7919.97</v>
      </c>
      <c r="I4369" s="3" t="str" cm="1">
        <f t="array" ref="I4369">_xlfn.IFS(AND(F4369&gt;=10000,F4369&lt;=50000),"C",AND(F4369&gt;50000,F4369&lt;=100000),"B2",AND(F4369&gt;100000,F4369&lt;=150000),"B1",AND(F4369&gt;150000,F4369&lt;=200000),"A2",AND(F4369&gt;200000,F4369&lt;=250000),"A1",TRUE,"O")</f>
        <v>B1</v>
      </c>
      <c r="J4369" s="14">
        <f t="shared" si="204"/>
        <v>1.06504</v>
      </c>
      <c r="K4369" s="14">
        <f t="shared" si="205"/>
        <v>1.0384283999999999</v>
      </c>
      <c r="L4369" s="14">
        <f t="shared" si="206"/>
        <v>7.9199699999999998E-2</v>
      </c>
      <c r="O4369" s="13"/>
    </row>
    <row r="4370" spans="1:15" x14ac:dyDescent="0.2">
      <c r="A4370" s="4" t="s">
        <v>5101</v>
      </c>
      <c r="B4370" s="4" t="s">
        <v>298</v>
      </c>
      <c r="C4370" s="2" t="s">
        <v>299</v>
      </c>
      <c r="D4370" s="2" t="s">
        <v>352</v>
      </c>
      <c r="E4370" s="2" t="s">
        <v>720</v>
      </c>
      <c r="F4370" s="7">
        <v>132119</v>
      </c>
      <c r="G4370" s="7">
        <v>100870.8</v>
      </c>
      <c r="H4370" s="7">
        <v>14257.75</v>
      </c>
      <c r="I4370" s="3" t="str" cm="1">
        <f t="array" ref="I4370">_xlfn.IFS(AND(F4370&gt;=10000,F4370&lt;=50000),"C",AND(F4370&gt;50000,F4370&lt;=100000),"B2",AND(F4370&gt;100000,F4370&lt;=150000),"B1",AND(F4370&gt;150000,F4370&lt;=200000),"A2",AND(F4370&gt;200000,F4370&lt;=250000),"A1",TRUE,"O")</f>
        <v>B1</v>
      </c>
      <c r="J4370" s="14">
        <f t="shared" si="204"/>
        <v>1.3211900000000001</v>
      </c>
      <c r="K4370" s="14">
        <f t="shared" si="205"/>
        <v>1.0087079999999999</v>
      </c>
      <c r="L4370" s="14">
        <f t="shared" si="206"/>
        <v>0.1425775</v>
      </c>
      <c r="O4370" s="13"/>
    </row>
    <row r="4371" spans="1:15" x14ac:dyDescent="0.2">
      <c r="A4371" s="4" t="s">
        <v>5102</v>
      </c>
      <c r="B4371" s="4" t="s">
        <v>298</v>
      </c>
      <c r="C4371" s="2" t="s">
        <v>299</v>
      </c>
      <c r="D4371" s="2" t="s">
        <v>352</v>
      </c>
      <c r="E4371" s="2" t="s">
        <v>720</v>
      </c>
      <c r="F4371" s="7">
        <v>106504</v>
      </c>
      <c r="G4371" s="7">
        <v>60053.62</v>
      </c>
      <c r="H4371" s="7">
        <v>3665.58</v>
      </c>
      <c r="I4371" s="3" t="str" cm="1">
        <f t="array" ref="I4371">_xlfn.IFS(AND(F4371&gt;=10000,F4371&lt;=50000),"C",AND(F4371&gt;50000,F4371&lt;=100000),"B2",AND(F4371&gt;100000,F4371&lt;=150000),"B1",AND(F4371&gt;150000,F4371&lt;=200000),"A2",AND(F4371&gt;200000,F4371&lt;=250000),"A1",TRUE,"O")</f>
        <v>B1</v>
      </c>
      <c r="J4371" s="14">
        <f t="shared" si="204"/>
        <v>1.06504</v>
      </c>
      <c r="K4371" s="14">
        <f t="shared" si="205"/>
        <v>0.60053620000000008</v>
      </c>
      <c r="L4371" s="14">
        <f t="shared" si="206"/>
        <v>3.6655800000000002E-2</v>
      </c>
      <c r="O4371" s="13"/>
    </row>
    <row r="4372" spans="1:15" x14ac:dyDescent="0.2">
      <c r="A4372" s="4" t="s">
        <v>5103</v>
      </c>
      <c r="B4372" s="4" t="s">
        <v>298</v>
      </c>
      <c r="C4372" s="2" t="s">
        <v>299</v>
      </c>
      <c r="D4372" s="2" t="s">
        <v>352</v>
      </c>
      <c r="E4372" s="2" t="s">
        <v>720</v>
      </c>
      <c r="F4372" s="7">
        <v>96826</v>
      </c>
      <c r="G4372" s="7">
        <v>120.46</v>
      </c>
      <c r="H4372" s="7">
        <v>3364.03</v>
      </c>
      <c r="I4372" s="3" t="str" cm="1">
        <f t="array" ref="I4372">_xlfn.IFS(AND(F4372&gt;=10000,F4372&lt;=50000),"C",AND(F4372&gt;50000,F4372&lt;=100000),"B2",AND(F4372&gt;100000,F4372&lt;=150000),"B1",AND(F4372&gt;150000,F4372&lt;=200000),"A2",AND(F4372&gt;200000,F4372&lt;=250000),"A1",TRUE,"O")</f>
        <v>B2</v>
      </c>
      <c r="J4372" s="14">
        <f t="shared" si="204"/>
        <v>0.96826000000000001</v>
      </c>
      <c r="K4372" s="14">
        <f t="shared" si="205"/>
        <v>1.2045999999999999E-3</v>
      </c>
      <c r="L4372" s="14">
        <f t="shared" si="206"/>
        <v>3.3640300000000005E-2</v>
      </c>
      <c r="O4372" s="13"/>
    </row>
    <row r="4373" spans="1:15" x14ac:dyDescent="0.2">
      <c r="A4373" s="4" t="s">
        <v>5104</v>
      </c>
      <c r="B4373" s="4" t="s">
        <v>298</v>
      </c>
      <c r="C4373" s="2" t="s">
        <v>299</v>
      </c>
      <c r="D4373" s="2" t="s">
        <v>352</v>
      </c>
      <c r="E4373" s="2" t="s">
        <v>721</v>
      </c>
      <c r="F4373" s="7">
        <v>96826</v>
      </c>
      <c r="G4373" s="7">
        <v>38924.730000000003</v>
      </c>
      <c r="H4373" s="7">
        <v>0</v>
      </c>
      <c r="I4373" s="3" t="str" cm="1">
        <f t="array" ref="I4373">_xlfn.IFS(AND(F4373&gt;=10000,F4373&lt;=50000),"C",AND(F4373&gt;50000,F4373&lt;=100000),"B2",AND(F4373&gt;100000,F4373&lt;=150000),"B1",AND(F4373&gt;150000,F4373&lt;=200000),"A2",AND(F4373&gt;200000,F4373&lt;=250000),"A1",TRUE,"O")</f>
        <v>B2</v>
      </c>
      <c r="J4373" s="14">
        <f t="shared" si="204"/>
        <v>0.96826000000000001</v>
      </c>
      <c r="K4373" s="14">
        <f t="shared" si="205"/>
        <v>0.38924730000000002</v>
      </c>
      <c r="L4373" s="14">
        <f t="shared" si="206"/>
        <v>0</v>
      </c>
      <c r="O4373" s="13"/>
    </row>
    <row r="4374" spans="1:15" x14ac:dyDescent="0.2">
      <c r="A4374" s="4" t="s">
        <v>5105</v>
      </c>
      <c r="B4374" s="4" t="s">
        <v>298</v>
      </c>
      <c r="C4374" s="2" t="s">
        <v>299</v>
      </c>
      <c r="D4374" s="2" t="s">
        <v>352</v>
      </c>
      <c r="E4374" s="2" t="s">
        <v>720</v>
      </c>
      <c r="F4374" s="7">
        <v>96826</v>
      </c>
      <c r="G4374" s="7">
        <v>2153.02</v>
      </c>
      <c r="H4374" s="7">
        <v>0</v>
      </c>
      <c r="I4374" s="3" t="str" cm="1">
        <f t="array" ref="I4374">_xlfn.IFS(AND(F4374&gt;=10000,F4374&lt;=50000),"C",AND(F4374&gt;50000,F4374&lt;=100000),"B2",AND(F4374&gt;100000,F4374&lt;=150000),"B1",AND(F4374&gt;150000,F4374&lt;=200000),"A2",AND(F4374&gt;200000,F4374&lt;=250000),"A1",TRUE,"O")</f>
        <v>B2</v>
      </c>
      <c r="J4374" s="14">
        <f t="shared" si="204"/>
        <v>0.96826000000000001</v>
      </c>
      <c r="K4374" s="14">
        <f t="shared" si="205"/>
        <v>2.1530199999999999E-2</v>
      </c>
      <c r="L4374" s="14">
        <f t="shared" si="206"/>
        <v>0</v>
      </c>
      <c r="O4374" s="13"/>
    </row>
    <row r="4375" spans="1:15" x14ac:dyDescent="0.2">
      <c r="A4375" s="4" t="s">
        <v>5106</v>
      </c>
      <c r="B4375" s="4" t="s">
        <v>298</v>
      </c>
      <c r="C4375" s="2" t="s">
        <v>299</v>
      </c>
      <c r="D4375" s="2" t="s">
        <v>352</v>
      </c>
      <c r="E4375" s="2" t="s">
        <v>720</v>
      </c>
      <c r="F4375" s="7">
        <v>96826</v>
      </c>
      <c r="G4375" s="7">
        <v>998.18</v>
      </c>
      <c r="H4375" s="7">
        <v>0</v>
      </c>
      <c r="I4375" s="3" t="str" cm="1">
        <f t="array" ref="I4375">_xlfn.IFS(AND(F4375&gt;=10000,F4375&lt;=50000),"C",AND(F4375&gt;50000,F4375&lt;=100000),"B2",AND(F4375&gt;100000,F4375&lt;=150000),"B1",AND(F4375&gt;150000,F4375&lt;=200000),"A2",AND(F4375&gt;200000,F4375&lt;=250000),"A1",TRUE,"O")</f>
        <v>B2</v>
      </c>
      <c r="J4375" s="14">
        <f t="shared" si="204"/>
        <v>0.96826000000000001</v>
      </c>
      <c r="K4375" s="14">
        <f t="shared" si="205"/>
        <v>9.981799999999999E-3</v>
      </c>
      <c r="L4375" s="14">
        <f t="shared" si="206"/>
        <v>0</v>
      </c>
      <c r="O4375" s="13"/>
    </row>
    <row r="4376" spans="1:15" x14ac:dyDescent="0.2">
      <c r="A4376" s="4" t="s">
        <v>5107</v>
      </c>
      <c r="B4376" s="4" t="s">
        <v>298</v>
      </c>
      <c r="C4376" s="2" t="s">
        <v>299</v>
      </c>
      <c r="D4376" s="2" t="s">
        <v>352</v>
      </c>
      <c r="E4376" s="2" t="s">
        <v>720</v>
      </c>
      <c r="F4376" s="7">
        <v>90386</v>
      </c>
      <c r="G4376" s="7">
        <v>26700.43</v>
      </c>
      <c r="H4376" s="7">
        <v>0</v>
      </c>
      <c r="I4376" s="3" t="str" cm="1">
        <f t="array" ref="I4376">_xlfn.IFS(AND(F4376&gt;=10000,F4376&lt;=50000),"C",AND(F4376&gt;50000,F4376&lt;=100000),"B2",AND(F4376&gt;100000,F4376&lt;=150000),"B1",AND(F4376&gt;150000,F4376&lt;=200000),"A2",AND(F4376&gt;200000,F4376&lt;=250000),"A1",TRUE,"O")</f>
        <v>B2</v>
      </c>
      <c r="J4376" s="14">
        <f t="shared" si="204"/>
        <v>0.90386</v>
      </c>
      <c r="K4376" s="14">
        <f t="shared" si="205"/>
        <v>0.26700430000000003</v>
      </c>
      <c r="L4376" s="14">
        <f t="shared" si="206"/>
        <v>0</v>
      </c>
      <c r="O4376" s="13"/>
    </row>
    <row r="4377" spans="1:15" x14ac:dyDescent="0.2">
      <c r="A4377" s="4" t="s">
        <v>5108</v>
      </c>
      <c r="B4377" s="4" t="s">
        <v>298</v>
      </c>
      <c r="C4377" s="2" t="s">
        <v>299</v>
      </c>
      <c r="D4377" s="2" t="s">
        <v>352</v>
      </c>
      <c r="E4377" s="2" t="s">
        <v>720</v>
      </c>
      <c r="F4377" s="7">
        <v>87328</v>
      </c>
      <c r="G4377" s="7">
        <v>5185.7299999999996</v>
      </c>
      <c r="H4377" s="7">
        <v>0</v>
      </c>
      <c r="I4377" s="3" t="str" cm="1">
        <f t="array" ref="I4377">_xlfn.IFS(AND(F4377&gt;=10000,F4377&lt;=50000),"C",AND(F4377&gt;50000,F4377&lt;=100000),"B2",AND(F4377&gt;100000,F4377&lt;=150000),"B1",AND(F4377&gt;150000,F4377&lt;=200000),"A2",AND(F4377&gt;200000,F4377&lt;=250000),"A1",TRUE,"O")</f>
        <v>B2</v>
      </c>
      <c r="J4377" s="14">
        <f t="shared" si="204"/>
        <v>0.87327999999999995</v>
      </c>
      <c r="K4377" s="14">
        <f t="shared" si="205"/>
        <v>5.1857299999999995E-2</v>
      </c>
      <c r="L4377" s="14">
        <f t="shared" si="206"/>
        <v>0</v>
      </c>
      <c r="O4377" s="13"/>
    </row>
    <row r="4378" spans="1:15" x14ac:dyDescent="0.2">
      <c r="A4378" s="4" t="s">
        <v>5109</v>
      </c>
      <c r="B4378" s="4" t="s">
        <v>298</v>
      </c>
      <c r="C4378" s="2" t="s">
        <v>299</v>
      </c>
      <c r="D4378" s="2" t="s">
        <v>352</v>
      </c>
      <c r="E4378" s="2" t="s">
        <v>720</v>
      </c>
      <c r="F4378" s="7">
        <v>87328</v>
      </c>
      <c r="G4378" s="7">
        <v>5599.71</v>
      </c>
      <c r="H4378" s="7">
        <v>0</v>
      </c>
      <c r="I4378" s="3" t="str" cm="1">
        <f t="array" ref="I4378">_xlfn.IFS(AND(F4378&gt;=10000,F4378&lt;=50000),"C",AND(F4378&gt;50000,F4378&lt;=100000),"B2",AND(F4378&gt;100000,F4378&lt;=150000),"B1",AND(F4378&gt;150000,F4378&lt;=200000),"A2",AND(F4378&gt;200000,F4378&lt;=250000),"A1",TRUE,"O")</f>
        <v>B2</v>
      </c>
      <c r="J4378" s="14">
        <f t="shared" si="204"/>
        <v>0.87327999999999995</v>
      </c>
      <c r="K4378" s="14">
        <f t="shared" si="205"/>
        <v>5.5997100000000001E-2</v>
      </c>
      <c r="L4378" s="14">
        <f t="shared" si="206"/>
        <v>0</v>
      </c>
      <c r="O4378" s="13"/>
    </row>
    <row r="4379" spans="1:15" x14ac:dyDescent="0.2">
      <c r="A4379" s="4" t="s">
        <v>5110</v>
      </c>
      <c r="B4379" s="4" t="s">
        <v>298</v>
      </c>
      <c r="C4379" s="2" t="s">
        <v>299</v>
      </c>
      <c r="D4379" s="2" t="s">
        <v>352</v>
      </c>
      <c r="E4379" s="2" t="s">
        <v>720</v>
      </c>
      <c r="F4379" s="7">
        <v>78765</v>
      </c>
      <c r="G4379" s="7">
        <v>385.49</v>
      </c>
      <c r="H4379" s="7">
        <v>0</v>
      </c>
      <c r="I4379" s="3" t="str" cm="1">
        <f t="array" ref="I4379">_xlfn.IFS(AND(F4379&gt;=10000,F4379&lt;=50000),"C",AND(F4379&gt;50000,F4379&lt;=100000),"B2",AND(F4379&gt;100000,F4379&lt;=150000),"B1",AND(F4379&gt;150000,F4379&lt;=200000),"A2",AND(F4379&gt;200000,F4379&lt;=250000),"A1",TRUE,"O")</f>
        <v>B2</v>
      </c>
      <c r="J4379" s="14">
        <f t="shared" si="204"/>
        <v>0.78764999999999996</v>
      </c>
      <c r="K4379" s="14">
        <f t="shared" si="205"/>
        <v>3.8549000000000001E-3</v>
      </c>
      <c r="L4379" s="14">
        <f t="shared" si="206"/>
        <v>0</v>
      </c>
      <c r="O4379" s="13"/>
    </row>
    <row r="4380" spans="1:15" x14ac:dyDescent="0.2">
      <c r="A4380" s="4" t="s">
        <v>5111</v>
      </c>
      <c r="B4380" s="4" t="s">
        <v>298</v>
      </c>
      <c r="C4380" s="2" t="s">
        <v>299</v>
      </c>
      <c r="D4380" s="2" t="s">
        <v>352</v>
      </c>
      <c r="E4380" s="2" t="s">
        <v>720</v>
      </c>
      <c r="F4380" s="7">
        <v>75014</v>
      </c>
      <c r="G4380" s="7">
        <v>9156.5300000000007</v>
      </c>
      <c r="H4380" s="7">
        <v>0</v>
      </c>
      <c r="I4380" s="3" t="str" cm="1">
        <f t="array" ref="I4380">_xlfn.IFS(AND(F4380&gt;=10000,F4380&lt;=50000),"C",AND(F4380&gt;50000,F4380&lt;=100000),"B2",AND(F4380&gt;100000,F4380&lt;=150000),"B1",AND(F4380&gt;150000,F4380&lt;=200000),"A2",AND(F4380&gt;200000,F4380&lt;=250000),"A1",TRUE,"O")</f>
        <v>B2</v>
      </c>
      <c r="J4380" s="14">
        <f t="shared" si="204"/>
        <v>0.75014000000000003</v>
      </c>
      <c r="K4380" s="14">
        <f t="shared" si="205"/>
        <v>9.1565300000000002E-2</v>
      </c>
      <c r="L4380" s="14">
        <f t="shared" si="206"/>
        <v>0</v>
      </c>
      <c r="O4380" s="13"/>
    </row>
    <row r="4381" spans="1:15" x14ac:dyDescent="0.2">
      <c r="A4381" s="4" t="s">
        <v>5112</v>
      </c>
      <c r="B4381" s="4" t="s">
        <v>298</v>
      </c>
      <c r="C4381" s="2" t="s">
        <v>299</v>
      </c>
      <c r="D4381" s="2" t="s">
        <v>352</v>
      </c>
      <c r="E4381" s="2" t="s">
        <v>720</v>
      </c>
      <c r="F4381" s="7">
        <v>78765</v>
      </c>
      <c r="G4381" s="7">
        <v>1703.69</v>
      </c>
      <c r="H4381" s="7">
        <v>0</v>
      </c>
      <c r="I4381" s="3" t="str" cm="1">
        <f t="array" ref="I4381">_xlfn.IFS(AND(F4381&gt;=10000,F4381&lt;=50000),"C",AND(F4381&gt;50000,F4381&lt;=100000),"B2",AND(F4381&gt;100000,F4381&lt;=150000),"B1",AND(F4381&gt;150000,F4381&lt;=200000),"A2",AND(F4381&gt;200000,F4381&lt;=250000),"A1",TRUE,"O")</f>
        <v>B2</v>
      </c>
      <c r="J4381" s="14">
        <f t="shared" si="204"/>
        <v>0.78764999999999996</v>
      </c>
      <c r="K4381" s="14">
        <f t="shared" si="205"/>
        <v>1.7036900000000001E-2</v>
      </c>
      <c r="L4381" s="14">
        <f t="shared" si="206"/>
        <v>0</v>
      </c>
      <c r="O4381" s="13"/>
    </row>
    <row r="4382" spans="1:15" x14ac:dyDescent="0.2">
      <c r="A4382" s="4" t="s">
        <v>5113</v>
      </c>
      <c r="B4382" s="4" t="s">
        <v>298</v>
      </c>
      <c r="C4382" s="2" t="s">
        <v>299</v>
      </c>
      <c r="D4382" s="2" t="s">
        <v>352</v>
      </c>
      <c r="E4382" s="2" t="s">
        <v>720</v>
      </c>
      <c r="F4382" s="7">
        <v>73525</v>
      </c>
      <c r="G4382" s="7">
        <v>23813.03</v>
      </c>
      <c r="H4382" s="7">
        <v>0</v>
      </c>
      <c r="I4382" s="3" t="str" cm="1">
        <f t="array" ref="I4382">_xlfn.IFS(AND(F4382&gt;=10000,F4382&lt;=50000),"C",AND(F4382&gt;50000,F4382&lt;=100000),"B2",AND(F4382&gt;100000,F4382&lt;=150000),"B1",AND(F4382&gt;150000,F4382&lt;=200000),"A2",AND(F4382&gt;200000,F4382&lt;=250000),"A1",TRUE,"O")</f>
        <v>B2</v>
      </c>
      <c r="J4382" s="14">
        <f t="shared" si="204"/>
        <v>0.73524999999999996</v>
      </c>
      <c r="K4382" s="14">
        <f t="shared" si="205"/>
        <v>0.23813029999999999</v>
      </c>
      <c r="L4382" s="14">
        <f t="shared" si="206"/>
        <v>0</v>
      </c>
      <c r="O4382" s="13"/>
    </row>
    <row r="4383" spans="1:15" x14ac:dyDescent="0.2">
      <c r="A4383" s="4" t="s">
        <v>5114</v>
      </c>
      <c r="B4383" s="4" t="s">
        <v>298</v>
      </c>
      <c r="C4383" s="2" t="s">
        <v>299</v>
      </c>
      <c r="D4383" s="2" t="s">
        <v>352</v>
      </c>
      <c r="E4383" s="2" t="s">
        <v>720</v>
      </c>
      <c r="F4383" s="7">
        <v>73525</v>
      </c>
      <c r="G4383" s="7">
        <v>7869.41</v>
      </c>
      <c r="H4383" s="7">
        <v>0</v>
      </c>
      <c r="I4383" s="3" t="str" cm="1">
        <f t="array" ref="I4383">_xlfn.IFS(AND(F4383&gt;=10000,F4383&lt;=50000),"C",AND(F4383&gt;50000,F4383&lt;=100000),"B2",AND(F4383&gt;100000,F4383&lt;=150000),"B1",AND(F4383&gt;150000,F4383&lt;=200000),"A2",AND(F4383&gt;200000,F4383&lt;=250000),"A1",TRUE,"O")</f>
        <v>B2</v>
      </c>
      <c r="J4383" s="14">
        <f t="shared" si="204"/>
        <v>0.73524999999999996</v>
      </c>
      <c r="K4383" s="14">
        <f t="shared" si="205"/>
        <v>7.8694100000000003E-2</v>
      </c>
      <c r="L4383" s="14">
        <f t="shared" si="206"/>
        <v>0</v>
      </c>
      <c r="O4383" s="13"/>
    </row>
    <row r="4384" spans="1:15" x14ac:dyDescent="0.2">
      <c r="A4384" s="4" t="s">
        <v>5115</v>
      </c>
      <c r="B4384" s="4" t="s">
        <v>298</v>
      </c>
      <c r="C4384" s="2" t="s">
        <v>299</v>
      </c>
      <c r="D4384" s="2" t="s">
        <v>352</v>
      </c>
      <c r="E4384" s="2" t="s">
        <v>720</v>
      </c>
      <c r="F4384" s="7">
        <v>73525</v>
      </c>
      <c r="G4384" s="7">
        <v>15935.76</v>
      </c>
      <c r="H4384" s="7">
        <v>0</v>
      </c>
      <c r="I4384" s="3" t="str" cm="1">
        <f t="array" ref="I4384">_xlfn.IFS(AND(F4384&gt;=10000,F4384&lt;=50000),"C",AND(F4384&gt;50000,F4384&lt;=100000),"B2",AND(F4384&gt;100000,F4384&lt;=150000),"B1",AND(F4384&gt;150000,F4384&lt;=200000),"A2",AND(F4384&gt;200000,F4384&lt;=250000),"A1",TRUE,"O")</f>
        <v>B2</v>
      </c>
      <c r="J4384" s="14">
        <f t="shared" si="204"/>
        <v>0.73524999999999996</v>
      </c>
      <c r="K4384" s="14">
        <f t="shared" si="205"/>
        <v>0.15935760000000002</v>
      </c>
      <c r="L4384" s="14">
        <f t="shared" si="206"/>
        <v>0</v>
      </c>
      <c r="O4384" s="13"/>
    </row>
    <row r="4385" spans="1:15" x14ac:dyDescent="0.2">
      <c r="A4385" s="4" t="s">
        <v>5116</v>
      </c>
      <c r="B4385" s="4" t="s">
        <v>298</v>
      </c>
      <c r="C4385" s="2" t="s">
        <v>299</v>
      </c>
      <c r="D4385" s="2" t="s">
        <v>352</v>
      </c>
      <c r="E4385" s="2" t="s">
        <v>720</v>
      </c>
      <c r="F4385" s="7">
        <v>73525</v>
      </c>
      <c r="G4385" s="7">
        <v>2317.06</v>
      </c>
      <c r="H4385" s="7">
        <v>0</v>
      </c>
      <c r="I4385" s="3" t="str" cm="1">
        <f t="array" ref="I4385">_xlfn.IFS(AND(F4385&gt;=10000,F4385&lt;=50000),"C",AND(F4385&gt;50000,F4385&lt;=100000),"B2",AND(F4385&gt;100000,F4385&lt;=150000),"B1",AND(F4385&gt;150000,F4385&lt;=200000),"A2",AND(F4385&gt;200000,F4385&lt;=250000),"A1",TRUE,"O")</f>
        <v>B2</v>
      </c>
      <c r="J4385" s="14">
        <f t="shared" si="204"/>
        <v>0.73524999999999996</v>
      </c>
      <c r="K4385" s="14">
        <f t="shared" si="205"/>
        <v>2.31706E-2</v>
      </c>
      <c r="L4385" s="14">
        <f t="shared" si="206"/>
        <v>0</v>
      </c>
      <c r="O4385" s="13"/>
    </row>
    <row r="4386" spans="1:15" x14ac:dyDescent="0.2">
      <c r="A4386" s="4" t="s">
        <v>5117</v>
      </c>
      <c r="B4386" s="4" t="s">
        <v>298</v>
      </c>
      <c r="C4386" s="2" t="s">
        <v>299</v>
      </c>
      <c r="D4386" s="2" t="s">
        <v>352</v>
      </c>
      <c r="E4386" s="2" t="s">
        <v>720</v>
      </c>
      <c r="F4386" s="7">
        <v>73525</v>
      </c>
      <c r="G4386" s="7">
        <v>1005.19</v>
      </c>
      <c r="H4386" s="7">
        <v>0</v>
      </c>
      <c r="I4386" s="3" t="str" cm="1">
        <f t="array" ref="I4386">_xlfn.IFS(AND(F4386&gt;=10000,F4386&lt;=50000),"C",AND(F4386&gt;50000,F4386&lt;=100000),"B2",AND(F4386&gt;100000,F4386&lt;=150000),"B1",AND(F4386&gt;150000,F4386&lt;=200000),"A2",AND(F4386&gt;200000,F4386&lt;=250000),"A1",TRUE,"O")</f>
        <v>B2</v>
      </c>
      <c r="J4386" s="14">
        <f t="shared" si="204"/>
        <v>0.73524999999999996</v>
      </c>
      <c r="K4386" s="14">
        <f t="shared" si="205"/>
        <v>1.0051900000000001E-2</v>
      </c>
      <c r="L4386" s="14">
        <f t="shared" si="206"/>
        <v>0</v>
      </c>
      <c r="O4386" s="13"/>
    </row>
    <row r="4387" spans="1:15" x14ac:dyDescent="0.2">
      <c r="A4387" s="4" t="s">
        <v>5118</v>
      </c>
      <c r="B4387" s="4" t="s">
        <v>298</v>
      </c>
      <c r="C4387" s="2" t="s">
        <v>299</v>
      </c>
      <c r="D4387" s="2" t="s">
        <v>352</v>
      </c>
      <c r="E4387" s="2" t="s">
        <v>720</v>
      </c>
      <c r="F4387" s="7">
        <v>70023</v>
      </c>
      <c r="G4387" s="7">
        <v>4451.8999999999996</v>
      </c>
      <c r="H4387" s="7">
        <v>0</v>
      </c>
      <c r="I4387" s="3" t="str" cm="1">
        <f t="array" ref="I4387">_xlfn.IFS(AND(F4387&gt;=10000,F4387&lt;=50000),"C",AND(F4387&gt;50000,F4387&lt;=100000),"B2",AND(F4387&gt;100000,F4387&lt;=150000),"B1",AND(F4387&gt;150000,F4387&lt;=200000),"A2",AND(F4387&gt;200000,F4387&lt;=250000),"A1",TRUE,"O")</f>
        <v>B2</v>
      </c>
      <c r="J4387" s="14">
        <f t="shared" si="204"/>
        <v>0.70023000000000002</v>
      </c>
      <c r="K4387" s="14">
        <f t="shared" si="205"/>
        <v>4.4518999999999996E-2</v>
      </c>
      <c r="L4387" s="14">
        <f t="shared" si="206"/>
        <v>0</v>
      </c>
      <c r="O4387" s="13"/>
    </row>
    <row r="4388" spans="1:15" x14ac:dyDescent="0.2">
      <c r="A4388" s="4" t="s">
        <v>5119</v>
      </c>
      <c r="B4388" s="4" t="s">
        <v>298</v>
      </c>
      <c r="C4388" s="2" t="s">
        <v>299</v>
      </c>
      <c r="D4388" s="2" t="s">
        <v>352</v>
      </c>
      <c r="E4388" s="2" t="s">
        <v>720</v>
      </c>
      <c r="F4388" s="7">
        <v>65368</v>
      </c>
      <c r="G4388" s="7">
        <v>3194.67</v>
      </c>
      <c r="H4388" s="7">
        <v>0</v>
      </c>
      <c r="I4388" s="3" t="str" cm="1">
        <f t="array" ref="I4388">_xlfn.IFS(AND(F4388&gt;=10000,F4388&lt;=50000),"C",AND(F4388&gt;50000,F4388&lt;=100000),"B2",AND(F4388&gt;100000,F4388&lt;=150000),"B1",AND(F4388&gt;150000,F4388&lt;=200000),"A2",AND(F4388&gt;200000,F4388&lt;=250000),"A1",TRUE,"O")</f>
        <v>B2</v>
      </c>
      <c r="J4388" s="14">
        <f t="shared" si="204"/>
        <v>0.65368000000000004</v>
      </c>
      <c r="K4388" s="14">
        <f t="shared" si="205"/>
        <v>3.1946700000000001E-2</v>
      </c>
      <c r="L4388" s="14">
        <f t="shared" si="206"/>
        <v>0</v>
      </c>
      <c r="O4388" s="13"/>
    </row>
    <row r="4389" spans="1:15" x14ac:dyDescent="0.2">
      <c r="A4389" s="4" t="s">
        <v>5120</v>
      </c>
      <c r="B4389" s="4" t="s">
        <v>298</v>
      </c>
      <c r="C4389" s="2" t="s">
        <v>299</v>
      </c>
      <c r="D4389" s="2" t="s">
        <v>353</v>
      </c>
      <c r="E4389" s="2" t="s">
        <v>720</v>
      </c>
      <c r="F4389" s="7">
        <v>117165</v>
      </c>
      <c r="G4389" s="7">
        <v>71830.740000000005</v>
      </c>
      <c r="H4389" s="7">
        <v>4032.52</v>
      </c>
      <c r="I4389" s="3" t="str" cm="1">
        <f t="array" ref="I4389">_xlfn.IFS(AND(F4389&gt;=10000,F4389&lt;=50000),"C",AND(F4389&gt;50000,F4389&lt;=100000),"B2",AND(F4389&gt;100000,F4389&lt;=150000),"B1",AND(F4389&gt;150000,F4389&lt;=200000),"A2",AND(F4389&gt;200000,F4389&lt;=250000),"A1",TRUE,"O")</f>
        <v>B1</v>
      </c>
      <c r="J4389" s="14">
        <f t="shared" si="204"/>
        <v>1.1716500000000001</v>
      </c>
      <c r="K4389" s="14">
        <f t="shared" si="205"/>
        <v>0.71830740000000004</v>
      </c>
      <c r="L4389" s="14">
        <f t="shared" si="206"/>
        <v>4.0325199999999999E-2</v>
      </c>
      <c r="O4389" s="13"/>
    </row>
    <row r="4390" spans="1:15" x14ac:dyDescent="0.2">
      <c r="A4390" s="4" t="s">
        <v>5121</v>
      </c>
      <c r="B4390" s="4" t="s">
        <v>298</v>
      </c>
      <c r="C4390" s="2" t="s">
        <v>299</v>
      </c>
      <c r="D4390" s="2" t="s">
        <v>353</v>
      </c>
      <c r="E4390" s="2" t="s">
        <v>720</v>
      </c>
      <c r="F4390" s="7">
        <v>106504</v>
      </c>
      <c r="G4390" s="7">
        <v>60523.68</v>
      </c>
      <c r="H4390" s="7">
        <v>0</v>
      </c>
      <c r="I4390" s="3" t="str" cm="1">
        <f t="array" ref="I4390">_xlfn.IFS(AND(F4390&gt;=10000,F4390&lt;=50000),"C",AND(F4390&gt;50000,F4390&lt;=100000),"B2",AND(F4390&gt;100000,F4390&lt;=150000),"B1",AND(F4390&gt;150000,F4390&lt;=200000),"A2",AND(F4390&gt;200000,F4390&lt;=250000),"A1",TRUE,"O")</f>
        <v>B1</v>
      </c>
      <c r="J4390" s="14">
        <f t="shared" si="204"/>
        <v>1.06504</v>
      </c>
      <c r="K4390" s="14">
        <f t="shared" si="205"/>
        <v>0.60523680000000002</v>
      </c>
      <c r="L4390" s="14">
        <f t="shared" si="206"/>
        <v>0</v>
      </c>
      <c r="O4390" s="13"/>
    </row>
    <row r="4391" spans="1:15" x14ac:dyDescent="0.2">
      <c r="A4391" s="4" t="s">
        <v>5122</v>
      </c>
      <c r="B4391" s="4" t="s">
        <v>298</v>
      </c>
      <c r="C4391" s="2" t="s">
        <v>299</v>
      </c>
      <c r="D4391" s="2" t="s">
        <v>353</v>
      </c>
      <c r="E4391" s="2" t="s">
        <v>720</v>
      </c>
      <c r="F4391" s="7">
        <v>96826</v>
      </c>
      <c r="G4391" s="7">
        <v>1297.57</v>
      </c>
      <c r="H4391" s="7">
        <v>10351.18</v>
      </c>
      <c r="I4391" s="3" t="str" cm="1">
        <f t="array" ref="I4391">_xlfn.IFS(AND(F4391&gt;=10000,F4391&lt;=50000),"C",AND(F4391&gt;50000,F4391&lt;=100000),"B2",AND(F4391&gt;100000,F4391&lt;=150000),"B1",AND(F4391&gt;150000,F4391&lt;=200000),"A2",AND(F4391&gt;200000,F4391&lt;=250000),"A1",TRUE,"O")</f>
        <v>B2</v>
      </c>
      <c r="J4391" s="14">
        <f t="shared" si="204"/>
        <v>0.96826000000000001</v>
      </c>
      <c r="K4391" s="14">
        <f t="shared" si="205"/>
        <v>1.29757E-2</v>
      </c>
      <c r="L4391" s="14">
        <f t="shared" si="206"/>
        <v>0.1035118</v>
      </c>
      <c r="O4391" s="13"/>
    </row>
    <row r="4392" spans="1:15" x14ac:dyDescent="0.2">
      <c r="A4392" s="4" t="s">
        <v>5123</v>
      </c>
      <c r="B4392" s="4" t="s">
        <v>298</v>
      </c>
      <c r="C4392" s="2" t="s">
        <v>299</v>
      </c>
      <c r="D4392" s="2" t="s">
        <v>353</v>
      </c>
      <c r="E4392" s="2" t="s">
        <v>720</v>
      </c>
      <c r="F4392" s="7">
        <v>106504</v>
      </c>
      <c r="G4392" s="7">
        <v>24382.06</v>
      </c>
      <c r="H4392" s="7">
        <v>3700.27</v>
      </c>
      <c r="I4392" s="3" t="str" cm="1">
        <f t="array" ref="I4392">_xlfn.IFS(AND(F4392&gt;=10000,F4392&lt;=50000),"C",AND(F4392&gt;50000,F4392&lt;=100000),"B2",AND(F4392&gt;100000,F4392&lt;=150000),"B1",AND(F4392&gt;150000,F4392&lt;=200000),"A2",AND(F4392&gt;200000,F4392&lt;=250000),"A1",TRUE,"O")</f>
        <v>B1</v>
      </c>
      <c r="J4392" s="14">
        <f t="shared" si="204"/>
        <v>1.06504</v>
      </c>
      <c r="K4392" s="14">
        <f t="shared" si="205"/>
        <v>0.24382060000000003</v>
      </c>
      <c r="L4392" s="14">
        <f t="shared" si="206"/>
        <v>3.7002699999999999E-2</v>
      </c>
      <c r="O4392" s="13"/>
    </row>
    <row r="4393" spans="1:15" x14ac:dyDescent="0.2">
      <c r="A4393" s="4" t="s">
        <v>5124</v>
      </c>
      <c r="B4393" s="4" t="s">
        <v>298</v>
      </c>
      <c r="C4393" s="2" t="s">
        <v>299</v>
      </c>
      <c r="D4393" s="2" t="s">
        <v>353</v>
      </c>
      <c r="E4393" s="2" t="s">
        <v>720</v>
      </c>
      <c r="F4393" s="7">
        <v>132119</v>
      </c>
      <c r="G4393" s="7">
        <v>76110.36</v>
      </c>
      <c r="H4393" s="7">
        <v>14123.92</v>
      </c>
      <c r="I4393" s="3" t="str" cm="1">
        <f t="array" ref="I4393">_xlfn.IFS(AND(F4393&gt;=10000,F4393&lt;=50000),"C",AND(F4393&gt;50000,F4393&lt;=100000),"B2",AND(F4393&gt;100000,F4393&lt;=150000),"B1",AND(F4393&gt;150000,F4393&lt;=200000),"A2",AND(F4393&gt;200000,F4393&lt;=250000),"A1",TRUE,"O")</f>
        <v>B1</v>
      </c>
      <c r="J4393" s="14">
        <f t="shared" si="204"/>
        <v>1.3211900000000001</v>
      </c>
      <c r="K4393" s="14">
        <f t="shared" si="205"/>
        <v>0.76110359999999999</v>
      </c>
      <c r="L4393" s="14">
        <f t="shared" si="206"/>
        <v>0.14123920000000001</v>
      </c>
      <c r="O4393" s="13"/>
    </row>
    <row r="4394" spans="1:15" x14ac:dyDescent="0.2">
      <c r="A4394" s="4" t="s">
        <v>5125</v>
      </c>
      <c r="B4394" s="4" t="s">
        <v>298</v>
      </c>
      <c r="C4394" s="2" t="s">
        <v>299</v>
      </c>
      <c r="D4394" s="2" t="s">
        <v>353</v>
      </c>
      <c r="E4394" s="2" t="s">
        <v>720</v>
      </c>
      <c r="F4394" s="7">
        <v>106504</v>
      </c>
      <c r="G4394" s="7">
        <v>37585.18</v>
      </c>
      <c r="H4394" s="7">
        <v>7529.88</v>
      </c>
      <c r="I4394" s="3" t="str" cm="1">
        <f t="array" ref="I4394">_xlfn.IFS(AND(F4394&gt;=10000,F4394&lt;=50000),"C",AND(F4394&gt;50000,F4394&lt;=100000),"B2",AND(F4394&gt;100000,F4394&lt;=150000),"B1",AND(F4394&gt;150000,F4394&lt;=200000),"A2",AND(F4394&gt;200000,F4394&lt;=250000),"A1",TRUE,"O")</f>
        <v>B1</v>
      </c>
      <c r="J4394" s="14">
        <f t="shared" si="204"/>
        <v>1.06504</v>
      </c>
      <c r="K4394" s="14">
        <f t="shared" si="205"/>
        <v>0.37585180000000001</v>
      </c>
      <c r="L4394" s="14">
        <f t="shared" si="206"/>
        <v>7.5298799999999999E-2</v>
      </c>
      <c r="O4394" s="13"/>
    </row>
    <row r="4395" spans="1:15" x14ac:dyDescent="0.2">
      <c r="A4395" s="4" t="s">
        <v>5126</v>
      </c>
      <c r="B4395" s="4" t="s">
        <v>298</v>
      </c>
      <c r="C4395" s="2" t="s">
        <v>299</v>
      </c>
      <c r="D4395" s="2" t="s">
        <v>353</v>
      </c>
      <c r="E4395" s="2" t="s">
        <v>720</v>
      </c>
      <c r="F4395" s="7">
        <v>103202</v>
      </c>
      <c r="G4395" s="7">
        <v>137.53</v>
      </c>
      <c r="H4395" s="7">
        <v>2697.13</v>
      </c>
      <c r="I4395" s="3" t="str" cm="1">
        <f t="array" ref="I4395">_xlfn.IFS(AND(F4395&gt;=10000,F4395&lt;=50000),"C",AND(F4395&gt;50000,F4395&lt;=100000),"B2",AND(F4395&gt;100000,F4395&lt;=150000),"B1",AND(F4395&gt;150000,F4395&lt;=200000),"A2",AND(F4395&gt;200000,F4395&lt;=250000),"A1",TRUE,"O")</f>
        <v>B1</v>
      </c>
      <c r="J4395" s="14">
        <f t="shared" si="204"/>
        <v>1.0320199999999999</v>
      </c>
      <c r="K4395" s="14">
        <f t="shared" si="205"/>
        <v>1.3753000000000001E-3</v>
      </c>
      <c r="L4395" s="14">
        <f t="shared" si="206"/>
        <v>2.69713E-2</v>
      </c>
      <c r="O4395" s="13"/>
    </row>
    <row r="4396" spans="1:15" x14ac:dyDescent="0.2">
      <c r="A4396" s="4" t="s">
        <v>5127</v>
      </c>
      <c r="B4396" s="4" t="s">
        <v>298</v>
      </c>
      <c r="C4396" s="2" t="s">
        <v>299</v>
      </c>
      <c r="D4396" s="2" t="s">
        <v>353</v>
      </c>
      <c r="E4396" s="2" t="s">
        <v>720</v>
      </c>
      <c r="F4396" s="7">
        <v>96826</v>
      </c>
      <c r="G4396" s="7">
        <v>17270.580000000002</v>
      </c>
      <c r="H4396" s="7">
        <v>10351.18</v>
      </c>
      <c r="I4396" s="3" t="str" cm="1">
        <f t="array" ref="I4396">_xlfn.IFS(AND(F4396&gt;=10000,F4396&lt;=50000),"C",AND(F4396&gt;50000,F4396&lt;=100000),"B2",AND(F4396&gt;100000,F4396&lt;=150000),"B1",AND(F4396&gt;150000,F4396&lt;=200000),"A2",AND(F4396&gt;200000,F4396&lt;=250000),"A1",TRUE,"O")</f>
        <v>B2</v>
      </c>
      <c r="J4396" s="14">
        <f t="shared" si="204"/>
        <v>0.96826000000000001</v>
      </c>
      <c r="K4396" s="14">
        <f t="shared" si="205"/>
        <v>0.17270580000000002</v>
      </c>
      <c r="L4396" s="14">
        <f t="shared" si="206"/>
        <v>0.1035118</v>
      </c>
      <c r="O4396" s="13"/>
    </row>
    <row r="4397" spans="1:15" x14ac:dyDescent="0.2">
      <c r="A4397" s="4" t="s">
        <v>5128</v>
      </c>
      <c r="B4397" s="4" t="s">
        <v>298</v>
      </c>
      <c r="C4397" s="2" t="s">
        <v>299</v>
      </c>
      <c r="D4397" s="2" t="s">
        <v>353</v>
      </c>
      <c r="E4397" s="2" t="s">
        <v>720</v>
      </c>
      <c r="F4397" s="7">
        <v>106504</v>
      </c>
      <c r="G4397" s="7">
        <v>68109.13</v>
      </c>
      <c r="H4397" s="7">
        <v>2832</v>
      </c>
      <c r="I4397" s="3" t="str" cm="1">
        <f t="array" ref="I4397">_xlfn.IFS(AND(F4397&gt;=10000,F4397&lt;=50000),"C",AND(F4397&gt;50000,F4397&lt;=100000),"B2",AND(F4397&gt;100000,F4397&lt;=150000),"B1",AND(F4397&gt;150000,F4397&lt;=200000),"A2",AND(F4397&gt;200000,F4397&lt;=250000),"A1",TRUE,"O")</f>
        <v>B1</v>
      </c>
      <c r="J4397" s="14">
        <f t="shared" si="204"/>
        <v>1.06504</v>
      </c>
      <c r="K4397" s="14">
        <f t="shared" si="205"/>
        <v>0.68109130000000007</v>
      </c>
      <c r="L4397" s="14">
        <f t="shared" si="206"/>
        <v>2.8320000000000001E-2</v>
      </c>
      <c r="O4397" s="13"/>
    </row>
    <row r="4398" spans="1:15" x14ac:dyDescent="0.2">
      <c r="A4398" s="4" t="s">
        <v>5129</v>
      </c>
      <c r="B4398" s="4" t="s">
        <v>298</v>
      </c>
      <c r="C4398" s="2" t="s">
        <v>299</v>
      </c>
      <c r="D4398" s="2" t="s">
        <v>353</v>
      </c>
      <c r="E4398" s="2" t="s">
        <v>720</v>
      </c>
      <c r="F4398" s="7">
        <v>132119</v>
      </c>
      <c r="G4398" s="7">
        <v>36458.71</v>
      </c>
      <c r="H4398" s="7">
        <v>14123.88</v>
      </c>
      <c r="I4398" s="3" t="str" cm="1">
        <f t="array" ref="I4398">_xlfn.IFS(AND(F4398&gt;=10000,F4398&lt;=50000),"C",AND(F4398&gt;50000,F4398&lt;=100000),"B2",AND(F4398&gt;100000,F4398&lt;=150000),"B1",AND(F4398&gt;150000,F4398&lt;=200000),"A2",AND(F4398&gt;200000,F4398&lt;=250000),"A1",TRUE,"O")</f>
        <v>B1</v>
      </c>
      <c r="J4398" s="14">
        <f t="shared" si="204"/>
        <v>1.3211900000000001</v>
      </c>
      <c r="K4398" s="14">
        <f t="shared" si="205"/>
        <v>0.3645871</v>
      </c>
      <c r="L4398" s="14">
        <f t="shared" si="206"/>
        <v>0.1412388</v>
      </c>
      <c r="O4398" s="13"/>
    </row>
    <row r="4399" spans="1:15" x14ac:dyDescent="0.2">
      <c r="A4399" s="4" t="s">
        <v>5130</v>
      </c>
      <c r="B4399" s="4" t="s">
        <v>298</v>
      </c>
      <c r="C4399" s="2" t="s">
        <v>299</v>
      </c>
      <c r="D4399" s="2" t="s">
        <v>353</v>
      </c>
      <c r="E4399" s="2" t="s">
        <v>720</v>
      </c>
      <c r="F4399" s="7">
        <v>117165</v>
      </c>
      <c r="G4399" s="7">
        <v>57082.54</v>
      </c>
      <c r="H4399" s="7">
        <v>4032.52</v>
      </c>
      <c r="I4399" s="3" t="str" cm="1">
        <f t="array" ref="I4399">_xlfn.IFS(AND(F4399&gt;=10000,F4399&lt;=50000),"C",AND(F4399&gt;50000,F4399&lt;=100000),"B2",AND(F4399&gt;100000,F4399&lt;=150000),"B1",AND(F4399&gt;150000,F4399&lt;=200000),"A2",AND(F4399&gt;200000,F4399&lt;=250000),"A1",TRUE,"O")</f>
        <v>B1</v>
      </c>
      <c r="J4399" s="14">
        <f t="shared" si="204"/>
        <v>1.1716500000000001</v>
      </c>
      <c r="K4399" s="14">
        <f t="shared" si="205"/>
        <v>0.57082540000000004</v>
      </c>
      <c r="L4399" s="14">
        <f t="shared" si="206"/>
        <v>4.0325199999999999E-2</v>
      </c>
      <c r="O4399" s="13"/>
    </row>
    <row r="4400" spans="1:15" x14ac:dyDescent="0.2">
      <c r="A4400" s="4" t="s">
        <v>5131</v>
      </c>
      <c r="B4400" s="4" t="s">
        <v>298</v>
      </c>
      <c r="C4400" s="2" t="s">
        <v>299</v>
      </c>
      <c r="D4400" s="2" t="s">
        <v>353</v>
      </c>
      <c r="E4400" s="2" t="s">
        <v>720</v>
      </c>
      <c r="F4400" s="7">
        <v>106504</v>
      </c>
      <c r="G4400" s="7">
        <v>5548.68</v>
      </c>
      <c r="H4400" s="7">
        <v>3665.54</v>
      </c>
      <c r="I4400" s="3" t="str" cm="1">
        <f t="array" ref="I4400">_xlfn.IFS(AND(F4400&gt;=10000,F4400&lt;=50000),"C",AND(F4400&gt;50000,F4400&lt;=100000),"B2",AND(F4400&gt;100000,F4400&lt;=150000),"B1",AND(F4400&gt;150000,F4400&lt;=200000),"A2",AND(F4400&gt;200000,F4400&lt;=250000),"A1",TRUE,"O")</f>
        <v>B1</v>
      </c>
      <c r="J4400" s="14">
        <f t="shared" si="204"/>
        <v>1.06504</v>
      </c>
      <c r="K4400" s="14">
        <f t="shared" si="205"/>
        <v>5.5486800000000003E-2</v>
      </c>
      <c r="L4400" s="14">
        <f t="shared" si="206"/>
        <v>3.6655399999999998E-2</v>
      </c>
      <c r="O4400" s="13"/>
    </row>
    <row r="4401" spans="1:15" x14ac:dyDescent="0.2">
      <c r="A4401" s="4" t="s">
        <v>5132</v>
      </c>
      <c r="B4401" s="4" t="s">
        <v>298</v>
      </c>
      <c r="C4401" s="2" t="s">
        <v>299</v>
      </c>
      <c r="D4401" s="2" t="s">
        <v>353</v>
      </c>
      <c r="E4401" s="2" t="s">
        <v>720</v>
      </c>
      <c r="F4401" s="7">
        <v>96826</v>
      </c>
      <c r="G4401" s="7">
        <v>80933.64</v>
      </c>
      <c r="H4401" s="7">
        <v>9945.27</v>
      </c>
      <c r="I4401" s="3" t="str" cm="1">
        <f t="array" ref="I4401">_xlfn.IFS(AND(F4401&gt;=10000,F4401&lt;=50000),"C",AND(F4401&gt;50000,F4401&lt;=100000),"B2",AND(F4401&gt;100000,F4401&lt;=150000),"B1",AND(F4401&gt;150000,F4401&lt;=200000),"A2",AND(F4401&gt;200000,F4401&lt;=250000),"A1",TRUE,"O")</f>
        <v>B2</v>
      </c>
      <c r="J4401" s="14">
        <f t="shared" si="204"/>
        <v>0.96826000000000001</v>
      </c>
      <c r="K4401" s="14">
        <f t="shared" si="205"/>
        <v>0.80933639999999996</v>
      </c>
      <c r="L4401" s="14">
        <f t="shared" si="206"/>
        <v>9.9452700000000005E-2</v>
      </c>
      <c r="O4401" s="13"/>
    </row>
    <row r="4402" spans="1:15" x14ac:dyDescent="0.2">
      <c r="A4402" s="4" t="s">
        <v>5133</v>
      </c>
      <c r="B4402" s="4" t="s">
        <v>298</v>
      </c>
      <c r="C4402" s="2" t="s">
        <v>299</v>
      </c>
      <c r="D4402" s="2" t="s">
        <v>353</v>
      </c>
      <c r="E4402" s="2" t="s">
        <v>720</v>
      </c>
      <c r="F4402" s="7">
        <v>132119</v>
      </c>
      <c r="G4402" s="7">
        <v>140152.48000000001</v>
      </c>
      <c r="H4402" s="7">
        <v>13990.09</v>
      </c>
      <c r="I4402" s="3" t="str" cm="1">
        <f t="array" ref="I4402">_xlfn.IFS(AND(F4402&gt;=10000,F4402&lt;=50000),"C",AND(F4402&gt;50000,F4402&lt;=100000),"B2",AND(F4402&gt;100000,F4402&lt;=150000),"B1",AND(F4402&gt;150000,F4402&lt;=200000),"A2",AND(F4402&gt;200000,F4402&lt;=250000),"A1",TRUE,"O")</f>
        <v>B1</v>
      </c>
      <c r="J4402" s="14">
        <f t="shared" si="204"/>
        <v>1.3211900000000001</v>
      </c>
      <c r="K4402" s="14">
        <f t="shared" si="205"/>
        <v>1.4015248</v>
      </c>
      <c r="L4402" s="14">
        <f t="shared" si="206"/>
        <v>0.13990089999999999</v>
      </c>
      <c r="O4402" s="13"/>
    </row>
    <row r="4403" spans="1:15" x14ac:dyDescent="0.2">
      <c r="A4403" s="4" t="s">
        <v>5134</v>
      </c>
      <c r="B4403" s="4" t="s">
        <v>298</v>
      </c>
      <c r="C4403" s="2" t="s">
        <v>299</v>
      </c>
      <c r="D4403" s="2" t="s">
        <v>353</v>
      </c>
      <c r="E4403" s="2" t="s">
        <v>720</v>
      </c>
      <c r="F4403" s="7">
        <v>117165</v>
      </c>
      <c r="G4403" s="7">
        <v>30181.56</v>
      </c>
      <c r="H4403" s="7">
        <v>12644.11</v>
      </c>
      <c r="I4403" s="3" t="str" cm="1">
        <f t="array" ref="I4403">_xlfn.IFS(AND(F4403&gt;=10000,F4403&lt;=50000),"C",AND(F4403&gt;50000,F4403&lt;=100000),"B2",AND(F4403&gt;100000,F4403&lt;=150000),"B1",AND(F4403&gt;150000,F4403&lt;=200000),"A2",AND(F4403&gt;200000,F4403&lt;=250000),"A1",TRUE,"O")</f>
        <v>B1</v>
      </c>
      <c r="J4403" s="14">
        <f t="shared" si="204"/>
        <v>1.1716500000000001</v>
      </c>
      <c r="K4403" s="14">
        <f t="shared" si="205"/>
        <v>0.30181560000000002</v>
      </c>
      <c r="L4403" s="14">
        <f t="shared" si="206"/>
        <v>0.1264411</v>
      </c>
      <c r="O4403" s="13"/>
    </row>
    <row r="4404" spans="1:15" x14ac:dyDescent="0.2">
      <c r="A4404" s="4" t="s">
        <v>5135</v>
      </c>
      <c r="B4404" s="4" t="s">
        <v>298</v>
      </c>
      <c r="C4404" s="2" t="s">
        <v>299</v>
      </c>
      <c r="D4404" s="2" t="s">
        <v>353</v>
      </c>
      <c r="E4404" s="2" t="s">
        <v>720</v>
      </c>
      <c r="F4404" s="7">
        <v>96826</v>
      </c>
      <c r="G4404" s="7">
        <v>0</v>
      </c>
      <c r="H4404" s="7">
        <v>10265.01</v>
      </c>
      <c r="I4404" s="3" t="str" cm="1">
        <f t="array" ref="I4404">_xlfn.IFS(AND(F4404&gt;=10000,F4404&lt;=50000),"C",AND(F4404&gt;50000,F4404&lt;=100000),"B2",AND(F4404&gt;100000,F4404&lt;=150000),"B1",AND(F4404&gt;150000,F4404&lt;=200000),"A2",AND(F4404&gt;200000,F4404&lt;=250000),"A1",TRUE,"O")</f>
        <v>B2</v>
      </c>
      <c r="J4404" s="14">
        <f t="shared" si="204"/>
        <v>0.96826000000000001</v>
      </c>
      <c r="K4404" s="14">
        <f t="shared" si="205"/>
        <v>0</v>
      </c>
      <c r="L4404" s="14">
        <f t="shared" si="206"/>
        <v>0.10265010000000001</v>
      </c>
      <c r="O4404" s="13"/>
    </row>
    <row r="4405" spans="1:15" x14ac:dyDescent="0.2">
      <c r="A4405" s="4" t="s">
        <v>5136</v>
      </c>
      <c r="B4405" s="4" t="s">
        <v>298</v>
      </c>
      <c r="C4405" s="2" t="s">
        <v>299</v>
      </c>
      <c r="D4405" s="2" t="s">
        <v>353</v>
      </c>
      <c r="E4405" s="2" t="s">
        <v>720</v>
      </c>
      <c r="F4405" s="7">
        <v>96826</v>
      </c>
      <c r="G4405" s="7">
        <v>35007.980000000003</v>
      </c>
      <c r="H4405" s="7">
        <v>6781.42</v>
      </c>
      <c r="I4405" s="3" t="str" cm="1">
        <f t="array" ref="I4405">_xlfn.IFS(AND(F4405&gt;=10000,F4405&lt;=50000),"C",AND(F4405&gt;50000,F4405&lt;=100000),"B2",AND(F4405&gt;100000,F4405&lt;=150000),"B1",AND(F4405&gt;150000,F4405&lt;=200000),"A2",AND(F4405&gt;200000,F4405&lt;=250000),"A1",TRUE,"O")</f>
        <v>B2</v>
      </c>
      <c r="J4405" s="14">
        <f t="shared" si="204"/>
        <v>0.96826000000000001</v>
      </c>
      <c r="K4405" s="14">
        <f t="shared" si="205"/>
        <v>0.35007980000000005</v>
      </c>
      <c r="L4405" s="14">
        <f t="shared" si="206"/>
        <v>6.7814200000000005E-2</v>
      </c>
      <c r="O4405" s="13"/>
    </row>
    <row r="4406" spans="1:15" x14ac:dyDescent="0.2">
      <c r="A4406" s="4" t="s">
        <v>5137</v>
      </c>
      <c r="B4406" s="4" t="s">
        <v>298</v>
      </c>
      <c r="C4406" s="2" t="s">
        <v>299</v>
      </c>
      <c r="D4406" s="2" t="s">
        <v>353</v>
      </c>
      <c r="E4406" s="2" t="s">
        <v>720</v>
      </c>
      <c r="F4406" s="7">
        <v>87328</v>
      </c>
      <c r="G4406" s="7">
        <v>550.42999999999995</v>
      </c>
      <c r="H4406" s="7">
        <v>0</v>
      </c>
      <c r="I4406" s="3" t="str" cm="1">
        <f t="array" ref="I4406">_xlfn.IFS(AND(F4406&gt;=10000,F4406&lt;=50000),"C",AND(F4406&gt;50000,F4406&lt;=100000),"B2",AND(F4406&gt;100000,F4406&lt;=150000),"B1",AND(F4406&gt;150000,F4406&lt;=200000),"A2",AND(F4406&gt;200000,F4406&lt;=250000),"A1",TRUE,"O")</f>
        <v>B2</v>
      </c>
      <c r="J4406" s="14">
        <f t="shared" si="204"/>
        <v>0.87327999999999995</v>
      </c>
      <c r="K4406" s="14">
        <f t="shared" si="205"/>
        <v>5.5042999999999993E-3</v>
      </c>
      <c r="L4406" s="14">
        <f t="shared" si="206"/>
        <v>0</v>
      </c>
      <c r="O4406" s="13"/>
    </row>
    <row r="4407" spans="1:15" x14ac:dyDescent="0.2">
      <c r="A4407" s="4" t="s">
        <v>5138</v>
      </c>
      <c r="B4407" s="4" t="s">
        <v>298</v>
      </c>
      <c r="C4407" s="2" t="s">
        <v>299</v>
      </c>
      <c r="D4407" s="2" t="s">
        <v>353</v>
      </c>
      <c r="E4407" s="2" t="s">
        <v>720</v>
      </c>
      <c r="F4407" s="7">
        <v>90386</v>
      </c>
      <c r="G4407" s="7">
        <v>51618.63</v>
      </c>
      <c r="H4407" s="7">
        <v>0</v>
      </c>
      <c r="I4407" s="3" t="str" cm="1">
        <f t="array" ref="I4407">_xlfn.IFS(AND(F4407&gt;=10000,F4407&lt;=50000),"C",AND(F4407&gt;50000,F4407&lt;=100000),"B2",AND(F4407&gt;100000,F4407&lt;=150000),"B1",AND(F4407&gt;150000,F4407&lt;=200000),"A2",AND(F4407&gt;200000,F4407&lt;=250000),"A1",TRUE,"O")</f>
        <v>B2</v>
      </c>
      <c r="J4407" s="14">
        <f t="shared" si="204"/>
        <v>0.90386</v>
      </c>
      <c r="K4407" s="14">
        <f t="shared" si="205"/>
        <v>0.51618629999999999</v>
      </c>
      <c r="L4407" s="14">
        <f t="shared" si="206"/>
        <v>0</v>
      </c>
      <c r="O4407" s="13"/>
    </row>
    <row r="4408" spans="1:15" x14ac:dyDescent="0.2">
      <c r="A4408" s="4" t="s">
        <v>5139</v>
      </c>
      <c r="B4408" s="4" t="s">
        <v>298</v>
      </c>
      <c r="C4408" s="2" t="s">
        <v>299</v>
      </c>
      <c r="D4408" s="2" t="s">
        <v>353</v>
      </c>
      <c r="E4408" s="2" t="s">
        <v>720</v>
      </c>
      <c r="F4408" s="7">
        <v>90386</v>
      </c>
      <c r="G4408" s="7">
        <v>6815.11</v>
      </c>
      <c r="H4408" s="7">
        <v>0</v>
      </c>
      <c r="I4408" s="3" t="str" cm="1">
        <f t="array" ref="I4408">_xlfn.IFS(AND(F4408&gt;=10000,F4408&lt;=50000),"C",AND(F4408&gt;50000,F4408&lt;=100000),"B2",AND(F4408&gt;100000,F4408&lt;=150000),"B1",AND(F4408&gt;150000,F4408&lt;=200000),"A2",AND(F4408&gt;200000,F4408&lt;=250000),"A1",TRUE,"O")</f>
        <v>B2</v>
      </c>
      <c r="J4408" s="14">
        <f t="shared" si="204"/>
        <v>0.90386</v>
      </c>
      <c r="K4408" s="14">
        <f t="shared" si="205"/>
        <v>6.8151099999999992E-2</v>
      </c>
      <c r="L4408" s="14">
        <f t="shared" si="206"/>
        <v>0</v>
      </c>
      <c r="O4408" s="13"/>
    </row>
    <row r="4409" spans="1:15" x14ac:dyDescent="0.2">
      <c r="A4409" s="4" t="s">
        <v>5140</v>
      </c>
      <c r="B4409" s="4" t="s">
        <v>298</v>
      </c>
      <c r="C4409" s="2" t="s">
        <v>299</v>
      </c>
      <c r="D4409" s="2" t="s">
        <v>353</v>
      </c>
      <c r="E4409" s="2" t="s">
        <v>720</v>
      </c>
      <c r="F4409" s="7">
        <v>90386</v>
      </c>
      <c r="G4409" s="7">
        <v>6506.86</v>
      </c>
      <c r="H4409" s="7">
        <v>0</v>
      </c>
      <c r="I4409" s="3" t="str" cm="1">
        <f t="array" ref="I4409">_xlfn.IFS(AND(F4409&gt;=10000,F4409&lt;=50000),"C",AND(F4409&gt;50000,F4409&lt;=100000),"B2",AND(F4409&gt;100000,F4409&lt;=150000),"B1",AND(F4409&gt;150000,F4409&lt;=200000),"A2",AND(F4409&gt;200000,F4409&lt;=250000),"A1",TRUE,"O")</f>
        <v>B2</v>
      </c>
      <c r="J4409" s="14">
        <f t="shared" si="204"/>
        <v>0.90386</v>
      </c>
      <c r="K4409" s="14">
        <f t="shared" si="205"/>
        <v>6.506859999999999E-2</v>
      </c>
      <c r="L4409" s="14">
        <f t="shared" si="206"/>
        <v>0</v>
      </c>
      <c r="O4409" s="13"/>
    </row>
    <row r="4410" spans="1:15" x14ac:dyDescent="0.2">
      <c r="A4410" s="4" t="s">
        <v>5141</v>
      </c>
      <c r="B4410" s="4" t="s">
        <v>298</v>
      </c>
      <c r="C4410" s="2" t="s">
        <v>299</v>
      </c>
      <c r="D4410" s="2" t="s">
        <v>353</v>
      </c>
      <c r="E4410" s="2" t="s">
        <v>720</v>
      </c>
      <c r="F4410" s="7">
        <v>87328</v>
      </c>
      <c r="G4410" s="7">
        <v>33032.71</v>
      </c>
      <c r="H4410" s="7">
        <v>0</v>
      </c>
      <c r="I4410" s="3" t="str" cm="1">
        <f t="array" ref="I4410">_xlfn.IFS(AND(F4410&gt;=10000,F4410&lt;=50000),"C",AND(F4410&gt;50000,F4410&lt;=100000),"B2",AND(F4410&gt;100000,F4410&lt;=150000),"B1",AND(F4410&gt;150000,F4410&lt;=200000),"A2",AND(F4410&gt;200000,F4410&lt;=250000),"A1",TRUE,"O")</f>
        <v>B2</v>
      </c>
      <c r="J4410" s="14">
        <f t="shared" si="204"/>
        <v>0.87327999999999995</v>
      </c>
      <c r="K4410" s="14">
        <f t="shared" si="205"/>
        <v>0.33032709999999998</v>
      </c>
      <c r="L4410" s="14">
        <f t="shared" si="206"/>
        <v>0</v>
      </c>
      <c r="O4410" s="13"/>
    </row>
    <row r="4411" spans="1:15" x14ac:dyDescent="0.2">
      <c r="A4411" s="4" t="s">
        <v>5142</v>
      </c>
      <c r="B4411" s="4" t="s">
        <v>298</v>
      </c>
      <c r="C4411" s="2" t="s">
        <v>299</v>
      </c>
      <c r="D4411" s="2" t="s">
        <v>353</v>
      </c>
      <c r="E4411" s="2" t="s">
        <v>720</v>
      </c>
      <c r="F4411" s="7">
        <v>87328</v>
      </c>
      <c r="G4411" s="7">
        <v>43941.47</v>
      </c>
      <c r="H4411" s="7">
        <v>0</v>
      </c>
      <c r="I4411" s="3" t="str" cm="1">
        <f t="array" ref="I4411">_xlfn.IFS(AND(F4411&gt;=10000,F4411&lt;=50000),"C",AND(F4411&gt;50000,F4411&lt;=100000),"B2",AND(F4411&gt;100000,F4411&lt;=150000),"B1",AND(F4411&gt;150000,F4411&lt;=200000),"A2",AND(F4411&gt;200000,F4411&lt;=250000),"A1",TRUE,"O")</f>
        <v>B2</v>
      </c>
      <c r="J4411" s="14">
        <f t="shared" si="204"/>
        <v>0.87327999999999995</v>
      </c>
      <c r="K4411" s="14">
        <f t="shared" si="205"/>
        <v>0.43941469999999999</v>
      </c>
      <c r="L4411" s="14">
        <f t="shared" si="206"/>
        <v>0</v>
      </c>
      <c r="O4411" s="13"/>
    </row>
    <row r="4412" spans="1:15" x14ac:dyDescent="0.2">
      <c r="A4412" s="4" t="s">
        <v>5143</v>
      </c>
      <c r="B4412" s="4" t="s">
        <v>298</v>
      </c>
      <c r="C4412" s="2" t="s">
        <v>299</v>
      </c>
      <c r="D4412" s="2" t="s">
        <v>353</v>
      </c>
      <c r="E4412" s="2" t="s">
        <v>720</v>
      </c>
      <c r="F4412" s="7">
        <v>96060</v>
      </c>
      <c r="G4412" s="7">
        <v>9233.85</v>
      </c>
      <c r="H4412" s="7">
        <v>0</v>
      </c>
      <c r="I4412" s="3" t="str" cm="1">
        <f t="array" ref="I4412">_xlfn.IFS(AND(F4412&gt;=10000,F4412&lt;=50000),"C",AND(F4412&gt;50000,F4412&lt;=100000),"B2",AND(F4412&gt;100000,F4412&lt;=150000),"B1",AND(F4412&gt;150000,F4412&lt;=200000),"A2",AND(F4412&gt;200000,F4412&lt;=250000),"A1",TRUE,"O")</f>
        <v>B2</v>
      </c>
      <c r="J4412" s="14">
        <f t="shared" si="204"/>
        <v>0.96060000000000001</v>
      </c>
      <c r="K4412" s="14">
        <f t="shared" si="205"/>
        <v>9.2338500000000004E-2</v>
      </c>
      <c r="L4412" s="14">
        <f t="shared" si="206"/>
        <v>0</v>
      </c>
      <c r="O4412" s="13"/>
    </row>
    <row r="4413" spans="1:15" x14ac:dyDescent="0.2">
      <c r="A4413" s="4" t="s">
        <v>5144</v>
      </c>
      <c r="B4413" s="4" t="s">
        <v>298</v>
      </c>
      <c r="C4413" s="2" t="s">
        <v>299</v>
      </c>
      <c r="D4413" s="2" t="s">
        <v>353</v>
      </c>
      <c r="E4413" s="2" t="s">
        <v>720</v>
      </c>
      <c r="F4413" s="7">
        <v>76101</v>
      </c>
      <c r="G4413" s="7">
        <v>36783.21</v>
      </c>
      <c r="H4413" s="7">
        <v>0</v>
      </c>
      <c r="I4413" s="3" t="str" cm="1">
        <f t="array" ref="I4413">_xlfn.IFS(AND(F4413&gt;=10000,F4413&lt;=50000),"C",AND(F4413&gt;50000,F4413&lt;=100000),"B2",AND(F4413&gt;100000,F4413&lt;=150000),"B1",AND(F4413&gt;150000,F4413&lt;=200000),"A2",AND(F4413&gt;200000,F4413&lt;=250000),"A1",TRUE,"O")</f>
        <v>B2</v>
      </c>
      <c r="J4413" s="14">
        <f t="shared" si="204"/>
        <v>0.76100999999999996</v>
      </c>
      <c r="K4413" s="14">
        <f t="shared" si="205"/>
        <v>0.3678321</v>
      </c>
      <c r="L4413" s="14">
        <f t="shared" si="206"/>
        <v>0</v>
      </c>
      <c r="O4413" s="13"/>
    </row>
    <row r="4414" spans="1:15" x14ac:dyDescent="0.2">
      <c r="A4414" s="4" t="s">
        <v>5145</v>
      </c>
      <c r="B4414" s="4" t="s">
        <v>298</v>
      </c>
      <c r="C4414" s="2" t="s">
        <v>299</v>
      </c>
      <c r="D4414" s="2" t="s">
        <v>353</v>
      </c>
      <c r="E4414" s="2" t="s">
        <v>720</v>
      </c>
      <c r="F4414" s="7">
        <v>81521</v>
      </c>
      <c r="G4414" s="7">
        <v>65094.93</v>
      </c>
      <c r="H4414" s="7">
        <v>0</v>
      </c>
      <c r="I4414" s="3" t="str" cm="1">
        <f t="array" ref="I4414">_xlfn.IFS(AND(F4414&gt;=10000,F4414&lt;=50000),"C",AND(F4414&gt;50000,F4414&lt;=100000),"B2",AND(F4414&gt;100000,F4414&lt;=150000),"B1",AND(F4414&gt;150000,F4414&lt;=200000),"A2",AND(F4414&gt;200000,F4414&lt;=250000),"A1",TRUE,"O")</f>
        <v>B2</v>
      </c>
      <c r="J4414" s="14">
        <f t="shared" si="204"/>
        <v>0.81520999999999999</v>
      </c>
      <c r="K4414" s="14">
        <f t="shared" si="205"/>
        <v>0.65094929999999995</v>
      </c>
      <c r="L4414" s="14">
        <f t="shared" si="206"/>
        <v>0</v>
      </c>
      <c r="O4414" s="13"/>
    </row>
    <row r="4415" spans="1:15" x14ac:dyDescent="0.2">
      <c r="A4415" s="4" t="s">
        <v>5146</v>
      </c>
      <c r="B4415" s="4" t="s">
        <v>298</v>
      </c>
      <c r="C4415" s="2" t="s">
        <v>299</v>
      </c>
      <c r="D4415" s="2" t="s">
        <v>353</v>
      </c>
      <c r="E4415" s="2" t="s">
        <v>720</v>
      </c>
      <c r="F4415" s="7">
        <v>78765</v>
      </c>
      <c r="G4415" s="7">
        <v>11139.1</v>
      </c>
      <c r="H4415" s="7">
        <v>0</v>
      </c>
      <c r="I4415" s="3" t="str" cm="1">
        <f t="array" ref="I4415">_xlfn.IFS(AND(F4415&gt;=10000,F4415&lt;=50000),"C",AND(F4415&gt;50000,F4415&lt;=100000),"B2",AND(F4415&gt;100000,F4415&lt;=150000),"B1",AND(F4415&gt;150000,F4415&lt;=200000),"A2",AND(F4415&gt;200000,F4415&lt;=250000),"A1",TRUE,"O")</f>
        <v>B2</v>
      </c>
      <c r="J4415" s="14">
        <f t="shared" si="204"/>
        <v>0.78764999999999996</v>
      </c>
      <c r="K4415" s="14">
        <f t="shared" si="205"/>
        <v>0.111391</v>
      </c>
      <c r="L4415" s="14">
        <f t="shared" si="206"/>
        <v>0</v>
      </c>
      <c r="O4415" s="13"/>
    </row>
    <row r="4416" spans="1:15" x14ac:dyDescent="0.2">
      <c r="A4416" s="4" t="s">
        <v>5147</v>
      </c>
      <c r="B4416" s="4" t="s">
        <v>298</v>
      </c>
      <c r="C4416" s="2" t="s">
        <v>299</v>
      </c>
      <c r="D4416" s="2" t="s">
        <v>353</v>
      </c>
      <c r="E4416" s="2" t="s">
        <v>720</v>
      </c>
      <c r="F4416" s="7">
        <v>76101</v>
      </c>
      <c r="G4416" s="7">
        <v>8416.76</v>
      </c>
      <c r="H4416" s="7">
        <v>0</v>
      </c>
      <c r="I4416" s="3" t="str" cm="1">
        <f t="array" ref="I4416">_xlfn.IFS(AND(F4416&gt;=10000,F4416&lt;=50000),"C",AND(F4416&gt;50000,F4416&lt;=100000),"B2",AND(F4416&gt;100000,F4416&lt;=150000),"B1",AND(F4416&gt;150000,F4416&lt;=200000),"A2",AND(F4416&gt;200000,F4416&lt;=250000),"A1",TRUE,"O")</f>
        <v>B2</v>
      </c>
      <c r="J4416" s="14">
        <f t="shared" si="204"/>
        <v>0.76100999999999996</v>
      </c>
      <c r="K4416" s="14">
        <f t="shared" si="205"/>
        <v>8.4167600000000009E-2</v>
      </c>
      <c r="L4416" s="14">
        <f t="shared" si="206"/>
        <v>0</v>
      </c>
      <c r="O4416" s="13"/>
    </row>
    <row r="4417" spans="1:15" x14ac:dyDescent="0.2">
      <c r="A4417" s="4" t="s">
        <v>5148</v>
      </c>
      <c r="B4417" s="4" t="s">
        <v>298</v>
      </c>
      <c r="C4417" s="2" t="s">
        <v>299</v>
      </c>
      <c r="D4417" s="2" t="s">
        <v>353</v>
      </c>
      <c r="E4417" s="2" t="s">
        <v>720</v>
      </c>
      <c r="F4417" s="7">
        <v>73525</v>
      </c>
      <c r="G4417" s="7">
        <v>8856.2900000000009</v>
      </c>
      <c r="H4417" s="7">
        <v>0</v>
      </c>
      <c r="I4417" s="3" t="str" cm="1">
        <f t="array" ref="I4417">_xlfn.IFS(AND(F4417&gt;=10000,F4417&lt;=50000),"C",AND(F4417&gt;50000,F4417&lt;=100000),"B2",AND(F4417&gt;100000,F4417&lt;=150000),"B1",AND(F4417&gt;150000,F4417&lt;=200000),"A2",AND(F4417&gt;200000,F4417&lt;=250000),"A1",TRUE,"O")</f>
        <v>B2</v>
      </c>
      <c r="J4417" s="14">
        <f t="shared" si="204"/>
        <v>0.73524999999999996</v>
      </c>
      <c r="K4417" s="14">
        <f t="shared" si="205"/>
        <v>8.8562900000000014E-2</v>
      </c>
      <c r="L4417" s="14">
        <f t="shared" si="206"/>
        <v>0</v>
      </c>
      <c r="O4417" s="13"/>
    </row>
    <row r="4418" spans="1:15" x14ac:dyDescent="0.2">
      <c r="A4418" s="4" t="s">
        <v>5149</v>
      </c>
      <c r="B4418" s="4" t="s">
        <v>298</v>
      </c>
      <c r="C4418" s="2" t="s">
        <v>299</v>
      </c>
      <c r="D4418" s="2" t="s">
        <v>353</v>
      </c>
      <c r="E4418" s="2" t="s">
        <v>720</v>
      </c>
      <c r="F4418" s="7">
        <v>63156</v>
      </c>
      <c r="G4418" s="7">
        <v>5435.42</v>
      </c>
      <c r="H4418" s="7">
        <v>0</v>
      </c>
      <c r="I4418" s="3" t="str" cm="1">
        <f t="array" ref="I4418">_xlfn.IFS(AND(F4418&gt;=10000,F4418&lt;=50000),"C",AND(F4418&gt;50000,F4418&lt;=100000),"B2",AND(F4418&gt;100000,F4418&lt;=150000),"B1",AND(F4418&gt;150000,F4418&lt;=200000),"A2",AND(F4418&gt;200000,F4418&lt;=250000),"A1",TRUE,"O")</f>
        <v>B2</v>
      </c>
      <c r="J4418" s="14">
        <f t="shared" si="204"/>
        <v>0.63156000000000001</v>
      </c>
      <c r="K4418" s="14">
        <f t="shared" si="205"/>
        <v>5.4354199999999998E-2</v>
      </c>
      <c r="L4418" s="14">
        <f t="shared" si="206"/>
        <v>0</v>
      </c>
      <c r="O4418" s="13"/>
    </row>
    <row r="4419" spans="1:15" x14ac:dyDescent="0.2">
      <c r="A4419" s="4" t="s">
        <v>5150</v>
      </c>
      <c r="B4419" s="4" t="s">
        <v>298</v>
      </c>
      <c r="C4419" s="2" t="s">
        <v>299</v>
      </c>
      <c r="D4419" s="2" t="s">
        <v>353</v>
      </c>
      <c r="E4419" s="2" t="s">
        <v>721</v>
      </c>
      <c r="F4419" s="7">
        <v>63156</v>
      </c>
      <c r="G4419" s="7">
        <v>7137.5</v>
      </c>
      <c r="H4419" s="7">
        <v>0</v>
      </c>
      <c r="I4419" s="3" t="str" cm="1">
        <f t="array" ref="I4419">_xlfn.IFS(AND(F4419&gt;=10000,F4419&lt;=50000),"C",AND(F4419&gt;50000,F4419&lt;=100000),"B2",AND(F4419&gt;100000,F4419&lt;=150000),"B1",AND(F4419&gt;150000,F4419&lt;=200000),"A2",AND(F4419&gt;200000,F4419&lt;=250000),"A1",TRUE,"O")</f>
        <v>B2</v>
      </c>
      <c r="J4419" s="14">
        <f t="shared" si="204"/>
        <v>0.63156000000000001</v>
      </c>
      <c r="K4419" s="14">
        <f t="shared" si="205"/>
        <v>7.1374999999999994E-2</v>
      </c>
      <c r="L4419" s="14">
        <f t="shared" si="206"/>
        <v>0</v>
      </c>
      <c r="O4419" s="13"/>
    </row>
    <row r="4420" spans="1:15" x14ac:dyDescent="0.2">
      <c r="A4420" s="4" t="s">
        <v>5151</v>
      </c>
      <c r="B4420" s="4" t="s">
        <v>298</v>
      </c>
      <c r="C4420" s="2" t="s">
        <v>299</v>
      </c>
      <c r="D4420" s="2" t="s">
        <v>330</v>
      </c>
      <c r="E4420" s="2" t="s">
        <v>720</v>
      </c>
      <c r="F4420" s="7">
        <v>78765</v>
      </c>
      <c r="G4420" s="7">
        <v>6340.98</v>
      </c>
      <c r="H4420" s="7">
        <v>0</v>
      </c>
      <c r="I4420" s="3" t="str" cm="1">
        <f t="array" ref="I4420">_xlfn.IFS(AND(F4420&gt;=10000,F4420&lt;=50000),"C",AND(F4420&gt;50000,F4420&lt;=100000),"B2",AND(F4420&gt;100000,F4420&lt;=150000),"B1",AND(F4420&gt;150000,F4420&lt;=200000),"A2",AND(F4420&gt;200000,F4420&lt;=250000),"A1",TRUE,"O")</f>
        <v>B2</v>
      </c>
      <c r="J4420" s="14">
        <f t="shared" ref="J4420:J4483" si="207">F4420/100000</f>
        <v>0.78764999999999996</v>
      </c>
      <c r="K4420" s="14">
        <f t="shared" ref="K4420:K4483" si="208">G4420/100000</f>
        <v>6.3409800000000002E-2</v>
      </c>
      <c r="L4420" s="14">
        <f t="shared" ref="L4420:L4483" si="209">H4420/100000</f>
        <v>0</v>
      </c>
      <c r="O4420" s="13"/>
    </row>
    <row r="4421" spans="1:15" x14ac:dyDescent="0.2">
      <c r="A4421" s="4" t="s">
        <v>5152</v>
      </c>
      <c r="B4421" s="4" t="s">
        <v>298</v>
      </c>
      <c r="C4421" s="2" t="s">
        <v>299</v>
      </c>
      <c r="D4421" s="2" t="s">
        <v>330</v>
      </c>
      <c r="E4421" s="2" t="s">
        <v>720</v>
      </c>
      <c r="F4421" s="7">
        <v>78765</v>
      </c>
      <c r="G4421" s="7">
        <v>43620.11</v>
      </c>
      <c r="H4421" s="7">
        <v>0</v>
      </c>
      <c r="I4421" s="3" t="str" cm="1">
        <f t="array" ref="I4421">_xlfn.IFS(AND(F4421&gt;=10000,F4421&lt;=50000),"C",AND(F4421&gt;50000,F4421&lt;=100000),"B2",AND(F4421&gt;100000,F4421&lt;=150000),"B1",AND(F4421&gt;150000,F4421&lt;=200000),"A2",AND(F4421&gt;200000,F4421&lt;=250000),"A1",TRUE,"O")</f>
        <v>B2</v>
      </c>
      <c r="J4421" s="14">
        <f t="shared" si="207"/>
        <v>0.78764999999999996</v>
      </c>
      <c r="K4421" s="14">
        <f t="shared" si="208"/>
        <v>0.43620110000000001</v>
      </c>
      <c r="L4421" s="14">
        <f t="shared" si="209"/>
        <v>0</v>
      </c>
      <c r="O4421" s="13"/>
    </row>
    <row r="4422" spans="1:15" x14ac:dyDescent="0.2">
      <c r="A4422" s="4" t="s">
        <v>5153</v>
      </c>
      <c r="B4422" s="4" t="s">
        <v>298</v>
      </c>
      <c r="C4422" s="2" t="s">
        <v>299</v>
      </c>
      <c r="D4422" s="2" t="s">
        <v>330</v>
      </c>
      <c r="E4422" s="2" t="s">
        <v>720</v>
      </c>
      <c r="F4422" s="7">
        <v>75014</v>
      </c>
      <c r="G4422" s="7">
        <v>2740.86</v>
      </c>
      <c r="H4422" s="7">
        <v>0</v>
      </c>
      <c r="I4422" s="3" t="str" cm="1">
        <f t="array" ref="I4422">_xlfn.IFS(AND(F4422&gt;=10000,F4422&lt;=50000),"C",AND(F4422&gt;50000,F4422&lt;=100000),"B2",AND(F4422&gt;100000,F4422&lt;=150000),"B1",AND(F4422&gt;150000,F4422&lt;=200000),"A2",AND(F4422&gt;200000,F4422&lt;=250000),"A1",TRUE,"O")</f>
        <v>B2</v>
      </c>
      <c r="J4422" s="14">
        <f t="shared" si="207"/>
        <v>0.75014000000000003</v>
      </c>
      <c r="K4422" s="14">
        <f t="shared" si="208"/>
        <v>2.7408600000000002E-2</v>
      </c>
      <c r="L4422" s="14">
        <f t="shared" si="209"/>
        <v>0</v>
      </c>
      <c r="O4422" s="13"/>
    </row>
    <row r="4423" spans="1:15" x14ac:dyDescent="0.2">
      <c r="A4423" s="4" t="s">
        <v>5154</v>
      </c>
      <c r="B4423" s="4" t="s">
        <v>298</v>
      </c>
      <c r="C4423" s="2" t="s">
        <v>299</v>
      </c>
      <c r="D4423" s="2" t="s">
        <v>330</v>
      </c>
      <c r="E4423" s="2" t="s">
        <v>720</v>
      </c>
      <c r="F4423" s="7">
        <v>73525</v>
      </c>
      <c r="G4423" s="7">
        <v>7176.35</v>
      </c>
      <c r="H4423" s="7">
        <v>0</v>
      </c>
      <c r="I4423" s="3" t="str" cm="1">
        <f t="array" ref="I4423">_xlfn.IFS(AND(F4423&gt;=10000,F4423&lt;=50000),"C",AND(F4423&gt;50000,F4423&lt;=100000),"B2",AND(F4423&gt;100000,F4423&lt;=150000),"B1",AND(F4423&gt;150000,F4423&lt;=200000),"A2",AND(F4423&gt;200000,F4423&lt;=250000),"A1",TRUE,"O")</f>
        <v>B2</v>
      </c>
      <c r="J4423" s="14">
        <f t="shared" si="207"/>
        <v>0.73524999999999996</v>
      </c>
      <c r="K4423" s="14">
        <f t="shared" si="208"/>
        <v>7.1763500000000008E-2</v>
      </c>
      <c r="L4423" s="14">
        <f t="shared" si="209"/>
        <v>0</v>
      </c>
      <c r="O4423" s="13"/>
    </row>
    <row r="4424" spans="1:15" x14ac:dyDescent="0.2">
      <c r="A4424" s="4" t="s">
        <v>5155</v>
      </c>
      <c r="B4424" s="4" t="s">
        <v>298</v>
      </c>
      <c r="C4424" s="2" t="s">
        <v>299</v>
      </c>
      <c r="D4424" s="2" t="s">
        <v>330</v>
      </c>
      <c r="E4424" s="2" t="s">
        <v>720</v>
      </c>
      <c r="F4424" s="7">
        <v>73525</v>
      </c>
      <c r="G4424" s="7">
        <v>20860.66</v>
      </c>
      <c r="H4424" s="7">
        <v>0</v>
      </c>
      <c r="I4424" s="3" t="str" cm="1">
        <f t="array" ref="I4424">_xlfn.IFS(AND(F4424&gt;=10000,F4424&lt;=50000),"C",AND(F4424&gt;50000,F4424&lt;=100000),"B2",AND(F4424&gt;100000,F4424&lt;=150000),"B1",AND(F4424&gt;150000,F4424&lt;=200000),"A2",AND(F4424&gt;200000,F4424&lt;=250000),"A1",TRUE,"O")</f>
        <v>B2</v>
      </c>
      <c r="J4424" s="14">
        <f t="shared" si="207"/>
        <v>0.73524999999999996</v>
      </c>
      <c r="K4424" s="14">
        <f t="shared" si="208"/>
        <v>0.2086066</v>
      </c>
      <c r="L4424" s="14">
        <f t="shared" si="209"/>
        <v>0</v>
      </c>
      <c r="O4424" s="13"/>
    </row>
    <row r="4425" spans="1:15" x14ac:dyDescent="0.2">
      <c r="A4425" s="4" t="s">
        <v>5156</v>
      </c>
      <c r="B4425" s="4" t="s">
        <v>298</v>
      </c>
      <c r="C4425" s="2" t="s">
        <v>299</v>
      </c>
      <c r="D4425" s="2" t="s">
        <v>330</v>
      </c>
      <c r="E4425" s="2" t="s">
        <v>720</v>
      </c>
      <c r="F4425" s="7">
        <v>73525</v>
      </c>
      <c r="G4425" s="7">
        <v>15283.39</v>
      </c>
      <c r="H4425" s="7">
        <v>0</v>
      </c>
      <c r="I4425" s="3" t="str" cm="1">
        <f t="array" ref="I4425">_xlfn.IFS(AND(F4425&gt;=10000,F4425&lt;=50000),"C",AND(F4425&gt;50000,F4425&lt;=100000),"B2",AND(F4425&gt;100000,F4425&lt;=150000),"B1",AND(F4425&gt;150000,F4425&lt;=200000),"A2",AND(F4425&gt;200000,F4425&lt;=250000),"A1",TRUE,"O")</f>
        <v>B2</v>
      </c>
      <c r="J4425" s="14">
        <f t="shared" si="207"/>
        <v>0.73524999999999996</v>
      </c>
      <c r="K4425" s="14">
        <f t="shared" si="208"/>
        <v>0.15283389999999999</v>
      </c>
      <c r="L4425" s="14">
        <f t="shared" si="209"/>
        <v>0</v>
      </c>
      <c r="O4425" s="13"/>
    </row>
    <row r="4426" spans="1:15" x14ac:dyDescent="0.2">
      <c r="A4426" s="4" t="s">
        <v>5157</v>
      </c>
      <c r="B4426" s="4" t="s">
        <v>298</v>
      </c>
      <c r="C4426" s="2" t="s">
        <v>299</v>
      </c>
      <c r="D4426" s="2" t="s">
        <v>354</v>
      </c>
      <c r="E4426" s="2" t="s">
        <v>720</v>
      </c>
      <c r="F4426" s="7">
        <v>106504</v>
      </c>
      <c r="G4426" s="7">
        <v>15239.79</v>
      </c>
      <c r="H4426" s="7">
        <v>7512.21</v>
      </c>
      <c r="I4426" s="3" t="str" cm="1">
        <f t="array" ref="I4426">_xlfn.IFS(AND(F4426&gt;=10000,F4426&lt;=50000),"C",AND(F4426&gt;50000,F4426&lt;=100000),"B2",AND(F4426&gt;100000,F4426&lt;=150000),"B1",AND(F4426&gt;150000,F4426&lt;=200000),"A2",AND(F4426&gt;200000,F4426&lt;=250000),"A1",TRUE,"O")</f>
        <v>B1</v>
      </c>
      <c r="J4426" s="14">
        <f t="shared" si="207"/>
        <v>1.06504</v>
      </c>
      <c r="K4426" s="14">
        <f t="shared" si="208"/>
        <v>0.1523979</v>
      </c>
      <c r="L4426" s="14">
        <f t="shared" si="209"/>
        <v>7.5122099999999997E-2</v>
      </c>
      <c r="O4426" s="13"/>
    </row>
    <row r="4427" spans="1:15" x14ac:dyDescent="0.2">
      <c r="A4427" s="4" t="s">
        <v>5158</v>
      </c>
      <c r="B4427" s="4" t="s">
        <v>298</v>
      </c>
      <c r="C4427" s="2" t="s">
        <v>299</v>
      </c>
      <c r="D4427" s="2" t="s">
        <v>354</v>
      </c>
      <c r="E4427" s="2" t="s">
        <v>720</v>
      </c>
      <c r="F4427" s="7">
        <v>96826</v>
      </c>
      <c r="G4427" s="7">
        <v>23944.55</v>
      </c>
      <c r="H4427" s="7">
        <v>6845.63</v>
      </c>
      <c r="I4427" s="3" t="str" cm="1">
        <f t="array" ref="I4427">_xlfn.IFS(AND(F4427&gt;=10000,F4427&lt;=50000),"C",AND(F4427&gt;50000,F4427&lt;=100000),"B2",AND(F4427&gt;100000,F4427&lt;=150000),"B1",AND(F4427&gt;150000,F4427&lt;=200000),"A2",AND(F4427&gt;200000,F4427&lt;=250000),"A1",TRUE,"O")</f>
        <v>B2</v>
      </c>
      <c r="J4427" s="14">
        <f t="shared" si="207"/>
        <v>0.96826000000000001</v>
      </c>
      <c r="K4427" s="14">
        <f t="shared" si="208"/>
        <v>0.23944550000000001</v>
      </c>
      <c r="L4427" s="14">
        <f t="shared" si="209"/>
        <v>6.8456299999999998E-2</v>
      </c>
      <c r="O4427" s="13"/>
    </row>
    <row r="4428" spans="1:15" x14ac:dyDescent="0.2">
      <c r="A4428" s="4" t="s">
        <v>5159</v>
      </c>
      <c r="B4428" s="4" t="s">
        <v>298</v>
      </c>
      <c r="C4428" s="2" t="s">
        <v>299</v>
      </c>
      <c r="D4428" s="2" t="s">
        <v>354</v>
      </c>
      <c r="E4428" s="2" t="s">
        <v>720</v>
      </c>
      <c r="F4428" s="7">
        <v>132119</v>
      </c>
      <c r="G4428" s="7">
        <v>48379.16</v>
      </c>
      <c r="H4428" s="7">
        <v>8737.14</v>
      </c>
      <c r="I4428" s="3" t="str" cm="1">
        <f t="array" ref="I4428">_xlfn.IFS(AND(F4428&gt;=10000,F4428&lt;=50000),"C",AND(F4428&gt;50000,F4428&lt;=100000),"B2",AND(F4428&gt;100000,F4428&lt;=150000),"B1",AND(F4428&gt;150000,F4428&lt;=200000),"A2",AND(F4428&gt;200000,F4428&lt;=250000),"A1",TRUE,"O")</f>
        <v>B1</v>
      </c>
      <c r="J4428" s="14">
        <f t="shared" si="207"/>
        <v>1.3211900000000001</v>
      </c>
      <c r="K4428" s="14">
        <f t="shared" si="208"/>
        <v>0.48379160000000004</v>
      </c>
      <c r="L4428" s="14">
        <f t="shared" si="209"/>
        <v>8.7371399999999988E-2</v>
      </c>
      <c r="O4428" s="13"/>
    </row>
    <row r="4429" spans="1:15" x14ac:dyDescent="0.2">
      <c r="A4429" s="4" t="s">
        <v>5160</v>
      </c>
      <c r="B4429" s="4" t="s">
        <v>298</v>
      </c>
      <c r="C4429" s="2" t="s">
        <v>299</v>
      </c>
      <c r="D4429" s="2" t="s">
        <v>354</v>
      </c>
      <c r="E4429" s="2" t="s">
        <v>720</v>
      </c>
      <c r="F4429" s="7">
        <v>132119</v>
      </c>
      <c r="G4429" s="7">
        <v>12903.46</v>
      </c>
      <c r="H4429" s="7">
        <v>8144.76</v>
      </c>
      <c r="I4429" s="3" t="str" cm="1">
        <f t="array" ref="I4429">_xlfn.IFS(AND(F4429&gt;=10000,F4429&lt;=50000),"C",AND(F4429&gt;50000,F4429&lt;=100000),"B2",AND(F4429&gt;100000,F4429&lt;=150000),"B1",AND(F4429&gt;150000,F4429&lt;=200000),"A2",AND(F4429&gt;200000,F4429&lt;=250000),"A1",TRUE,"O")</f>
        <v>B1</v>
      </c>
      <c r="J4429" s="14">
        <f t="shared" si="207"/>
        <v>1.3211900000000001</v>
      </c>
      <c r="K4429" s="14">
        <f t="shared" si="208"/>
        <v>0.1290346</v>
      </c>
      <c r="L4429" s="14">
        <f t="shared" si="209"/>
        <v>8.1447600000000009E-2</v>
      </c>
      <c r="O4429" s="13"/>
    </row>
    <row r="4430" spans="1:15" x14ac:dyDescent="0.2">
      <c r="A4430" s="4" t="s">
        <v>5161</v>
      </c>
      <c r="B4430" s="4" t="s">
        <v>298</v>
      </c>
      <c r="C4430" s="2" t="s">
        <v>299</v>
      </c>
      <c r="D4430" s="2" t="s">
        <v>354</v>
      </c>
      <c r="E4430" s="2" t="s">
        <v>720</v>
      </c>
      <c r="F4430" s="7">
        <v>132119</v>
      </c>
      <c r="G4430" s="7">
        <v>36847.21</v>
      </c>
      <c r="H4430" s="7">
        <v>4545.74</v>
      </c>
      <c r="I4430" s="3" t="str" cm="1">
        <f t="array" ref="I4430">_xlfn.IFS(AND(F4430&gt;=10000,F4430&lt;=50000),"C",AND(F4430&gt;50000,F4430&lt;=100000),"B2",AND(F4430&gt;100000,F4430&lt;=150000),"B1",AND(F4430&gt;150000,F4430&lt;=200000),"A2",AND(F4430&gt;200000,F4430&lt;=250000),"A1",TRUE,"O")</f>
        <v>B1</v>
      </c>
      <c r="J4430" s="14">
        <f t="shared" si="207"/>
        <v>1.3211900000000001</v>
      </c>
      <c r="K4430" s="14">
        <f t="shared" si="208"/>
        <v>0.36847209999999997</v>
      </c>
      <c r="L4430" s="14">
        <f t="shared" si="209"/>
        <v>4.5457399999999995E-2</v>
      </c>
      <c r="O4430" s="13"/>
    </row>
    <row r="4431" spans="1:15" x14ac:dyDescent="0.2">
      <c r="A4431" s="4" t="s">
        <v>5162</v>
      </c>
      <c r="B4431" s="4" t="s">
        <v>298</v>
      </c>
      <c r="C4431" s="2" t="s">
        <v>299</v>
      </c>
      <c r="D4431" s="2" t="s">
        <v>354</v>
      </c>
      <c r="E4431" s="2" t="s">
        <v>720</v>
      </c>
      <c r="F4431" s="7">
        <v>106504</v>
      </c>
      <c r="G4431" s="7">
        <v>26041.05</v>
      </c>
      <c r="H4431" s="7">
        <v>3701.4</v>
      </c>
      <c r="I4431" s="3" t="str" cm="1">
        <f t="array" ref="I4431">_xlfn.IFS(AND(F4431&gt;=10000,F4431&lt;=50000),"C",AND(F4431&gt;50000,F4431&lt;=100000),"B2",AND(F4431&gt;100000,F4431&lt;=150000),"B1",AND(F4431&gt;150000,F4431&lt;=200000),"A2",AND(F4431&gt;200000,F4431&lt;=250000),"A1",TRUE,"O")</f>
        <v>B1</v>
      </c>
      <c r="J4431" s="14">
        <f t="shared" si="207"/>
        <v>1.06504</v>
      </c>
      <c r="K4431" s="14">
        <f t="shared" si="208"/>
        <v>0.26041049999999999</v>
      </c>
      <c r="L4431" s="14">
        <f t="shared" si="209"/>
        <v>3.7013999999999998E-2</v>
      </c>
      <c r="O4431" s="13"/>
    </row>
    <row r="4432" spans="1:15" x14ac:dyDescent="0.2">
      <c r="A4432" s="4" t="s">
        <v>5163</v>
      </c>
      <c r="B4432" s="4" t="s">
        <v>298</v>
      </c>
      <c r="C4432" s="2" t="s">
        <v>299</v>
      </c>
      <c r="D4432" s="2" t="s">
        <v>354</v>
      </c>
      <c r="E4432" s="2" t="s">
        <v>720</v>
      </c>
      <c r="F4432" s="7">
        <v>106504</v>
      </c>
      <c r="G4432" s="7">
        <v>33385.97</v>
      </c>
      <c r="H4432" s="7">
        <v>2831.96</v>
      </c>
      <c r="I4432" s="3" t="str" cm="1">
        <f t="array" ref="I4432">_xlfn.IFS(AND(F4432&gt;=10000,F4432&lt;=50000),"C",AND(F4432&gt;50000,F4432&lt;=100000),"B2",AND(F4432&gt;100000,F4432&lt;=150000),"B1",AND(F4432&gt;150000,F4432&lt;=200000),"A2",AND(F4432&gt;200000,F4432&lt;=250000),"A1",TRUE,"O")</f>
        <v>B1</v>
      </c>
      <c r="J4432" s="14">
        <f t="shared" si="207"/>
        <v>1.06504</v>
      </c>
      <c r="K4432" s="14">
        <f t="shared" si="208"/>
        <v>0.33385970000000004</v>
      </c>
      <c r="L4432" s="14">
        <f t="shared" si="209"/>
        <v>2.83196E-2</v>
      </c>
      <c r="O4432" s="13"/>
    </row>
    <row r="4433" spans="1:15" x14ac:dyDescent="0.2">
      <c r="A4433" s="4" t="s">
        <v>5164</v>
      </c>
      <c r="B4433" s="4" t="s">
        <v>298</v>
      </c>
      <c r="C4433" s="2" t="s">
        <v>299</v>
      </c>
      <c r="D4433" s="2" t="s">
        <v>354</v>
      </c>
      <c r="E4433" s="2" t="s">
        <v>720</v>
      </c>
      <c r="F4433" s="7">
        <v>132119</v>
      </c>
      <c r="G4433" s="7">
        <v>29622.14</v>
      </c>
      <c r="H4433" s="7">
        <v>14123.88</v>
      </c>
      <c r="I4433" s="3" t="str" cm="1">
        <f t="array" ref="I4433">_xlfn.IFS(AND(F4433&gt;=10000,F4433&lt;=50000),"C",AND(F4433&gt;50000,F4433&lt;=100000),"B2",AND(F4433&gt;100000,F4433&lt;=150000),"B1",AND(F4433&gt;150000,F4433&lt;=200000),"A2",AND(F4433&gt;200000,F4433&lt;=250000),"A1",TRUE,"O")</f>
        <v>B1</v>
      </c>
      <c r="J4433" s="14">
        <f t="shared" si="207"/>
        <v>1.3211900000000001</v>
      </c>
      <c r="K4433" s="14">
        <f t="shared" si="208"/>
        <v>0.29622139999999997</v>
      </c>
      <c r="L4433" s="14">
        <f t="shared" si="209"/>
        <v>0.1412388</v>
      </c>
      <c r="O4433" s="13"/>
    </row>
    <row r="4434" spans="1:15" x14ac:dyDescent="0.2">
      <c r="A4434" s="4" t="s">
        <v>5165</v>
      </c>
      <c r="B4434" s="4" t="s">
        <v>298</v>
      </c>
      <c r="C4434" s="2" t="s">
        <v>299</v>
      </c>
      <c r="D4434" s="2" t="s">
        <v>354</v>
      </c>
      <c r="E4434" s="2" t="s">
        <v>720</v>
      </c>
      <c r="F4434" s="7">
        <v>92213</v>
      </c>
      <c r="G4434" s="7">
        <v>4859.6099999999997</v>
      </c>
      <c r="H4434" s="7">
        <v>0</v>
      </c>
      <c r="I4434" s="3" t="str" cm="1">
        <f t="array" ref="I4434">_xlfn.IFS(AND(F4434&gt;=10000,F4434&lt;=50000),"C",AND(F4434&gt;50000,F4434&lt;=100000),"B2",AND(F4434&gt;100000,F4434&lt;=150000),"B1",AND(F4434&gt;150000,F4434&lt;=200000),"A2",AND(F4434&gt;200000,F4434&lt;=250000),"A1",TRUE,"O")</f>
        <v>B2</v>
      </c>
      <c r="J4434" s="14">
        <f t="shared" si="207"/>
        <v>0.92213000000000001</v>
      </c>
      <c r="K4434" s="14">
        <f t="shared" si="208"/>
        <v>4.8596099999999996E-2</v>
      </c>
      <c r="L4434" s="14">
        <f t="shared" si="209"/>
        <v>0</v>
      </c>
      <c r="O4434" s="13"/>
    </row>
    <row r="4435" spans="1:15" x14ac:dyDescent="0.2">
      <c r="A4435" s="4" t="s">
        <v>5166</v>
      </c>
      <c r="B4435" s="4" t="s">
        <v>298</v>
      </c>
      <c r="C4435" s="2" t="s">
        <v>299</v>
      </c>
      <c r="D4435" s="2" t="s">
        <v>354</v>
      </c>
      <c r="E4435" s="2" t="s">
        <v>720</v>
      </c>
      <c r="F4435" s="7">
        <v>86079</v>
      </c>
      <c r="G4435" s="7">
        <v>4498.1400000000003</v>
      </c>
      <c r="H4435" s="7">
        <v>0</v>
      </c>
      <c r="I4435" s="3" t="str" cm="1">
        <f t="array" ref="I4435">_xlfn.IFS(AND(F4435&gt;=10000,F4435&lt;=50000),"C",AND(F4435&gt;50000,F4435&lt;=100000),"B2",AND(F4435&gt;100000,F4435&lt;=150000),"B1",AND(F4435&gt;150000,F4435&lt;=200000),"A2",AND(F4435&gt;200000,F4435&lt;=250000),"A1",TRUE,"O")</f>
        <v>B2</v>
      </c>
      <c r="J4435" s="14">
        <f t="shared" si="207"/>
        <v>0.86079000000000006</v>
      </c>
      <c r="K4435" s="14">
        <f t="shared" si="208"/>
        <v>4.4981400000000005E-2</v>
      </c>
      <c r="L4435" s="14">
        <f t="shared" si="209"/>
        <v>0</v>
      </c>
      <c r="O4435" s="13"/>
    </row>
    <row r="4436" spans="1:15" x14ac:dyDescent="0.2">
      <c r="A4436" s="4" t="s">
        <v>5167</v>
      </c>
      <c r="B4436" s="4" t="s">
        <v>298</v>
      </c>
      <c r="C4436" s="2" t="s">
        <v>299</v>
      </c>
      <c r="D4436" s="2" t="s">
        <v>354</v>
      </c>
      <c r="E4436" s="2" t="s">
        <v>720</v>
      </c>
      <c r="F4436" s="7">
        <v>81521</v>
      </c>
      <c r="G4436" s="7">
        <v>43347.43</v>
      </c>
      <c r="H4436" s="7">
        <v>0</v>
      </c>
      <c r="I4436" s="3" t="str" cm="1">
        <f t="array" ref="I4436">_xlfn.IFS(AND(F4436&gt;=10000,F4436&lt;=50000),"C",AND(F4436&gt;50000,F4436&lt;=100000),"B2",AND(F4436&gt;100000,F4436&lt;=150000),"B1",AND(F4436&gt;150000,F4436&lt;=200000),"A2",AND(F4436&gt;200000,F4436&lt;=250000),"A1",TRUE,"O")</f>
        <v>B2</v>
      </c>
      <c r="J4436" s="14">
        <f t="shared" si="207"/>
        <v>0.81520999999999999</v>
      </c>
      <c r="K4436" s="14">
        <f t="shared" si="208"/>
        <v>0.43347429999999998</v>
      </c>
      <c r="L4436" s="14">
        <f t="shared" si="209"/>
        <v>0</v>
      </c>
      <c r="O4436" s="13"/>
    </row>
    <row r="4437" spans="1:15" x14ac:dyDescent="0.2">
      <c r="A4437" s="4" t="s">
        <v>5168</v>
      </c>
      <c r="B4437" s="4" t="s">
        <v>298</v>
      </c>
      <c r="C4437" s="2" t="s">
        <v>299</v>
      </c>
      <c r="D4437" s="2" t="s">
        <v>354</v>
      </c>
      <c r="E4437" s="2" t="s">
        <v>720</v>
      </c>
      <c r="F4437" s="7">
        <v>81521</v>
      </c>
      <c r="G4437" s="7">
        <v>19176.18</v>
      </c>
      <c r="H4437" s="7">
        <v>0</v>
      </c>
      <c r="I4437" s="3" t="str" cm="1">
        <f t="array" ref="I4437">_xlfn.IFS(AND(F4437&gt;=10000,F4437&lt;=50000),"C",AND(F4437&gt;50000,F4437&lt;=100000),"B2",AND(F4437&gt;100000,F4437&lt;=150000),"B1",AND(F4437&gt;150000,F4437&lt;=200000),"A2",AND(F4437&gt;200000,F4437&lt;=250000),"A1",TRUE,"O")</f>
        <v>B2</v>
      </c>
      <c r="J4437" s="14">
        <f t="shared" si="207"/>
        <v>0.81520999999999999</v>
      </c>
      <c r="K4437" s="14">
        <f t="shared" si="208"/>
        <v>0.19176180000000001</v>
      </c>
      <c r="L4437" s="14">
        <f t="shared" si="209"/>
        <v>0</v>
      </c>
      <c r="O4437" s="13"/>
    </row>
    <row r="4438" spans="1:15" x14ac:dyDescent="0.2">
      <c r="A4438" s="4" t="s">
        <v>5169</v>
      </c>
      <c r="B4438" s="4" t="s">
        <v>298</v>
      </c>
      <c r="C4438" s="2" t="s">
        <v>299</v>
      </c>
      <c r="D4438" s="2" t="s">
        <v>354</v>
      </c>
      <c r="E4438" s="2" t="s">
        <v>720</v>
      </c>
      <c r="F4438" s="7">
        <v>81521</v>
      </c>
      <c r="G4438" s="7">
        <v>535.21</v>
      </c>
      <c r="H4438" s="7">
        <v>0</v>
      </c>
      <c r="I4438" s="3" t="str" cm="1">
        <f t="array" ref="I4438">_xlfn.IFS(AND(F4438&gt;=10000,F4438&lt;=50000),"C",AND(F4438&gt;50000,F4438&lt;=100000),"B2",AND(F4438&gt;100000,F4438&lt;=150000),"B1",AND(F4438&gt;150000,F4438&lt;=200000),"A2",AND(F4438&gt;200000,F4438&lt;=250000),"A1",TRUE,"O")</f>
        <v>B2</v>
      </c>
      <c r="J4438" s="14">
        <f t="shared" si="207"/>
        <v>0.81520999999999999</v>
      </c>
      <c r="K4438" s="14">
        <f t="shared" si="208"/>
        <v>5.3521000000000003E-3</v>
      </c>
      <c r="L4438" s="14">
        <f t="shared" si="209"/>
        <v>0</v>
      </c>
      <c r="O4438" s="13"/>
    </row>
    <row r="4439" spans="1:15" x14ac:dyDescent="0.2">
      <c r="A4439" s="4" t="s">
        <v>5170</v>
      </c>
      <c r="B4439" s="4" t="s">
        <v>298</v>
      </c>
      <c r="C4439" s="2" t="s">
        <v>299</v>
      </c>
      <c r="D4439" s="2" t="s">
        <v>354</v>
      </c>
      <c r="E4439" s="2" t="s">
        <v>720</v>
      </c>
      <c r="F4439" s="7">
        <v>78765</v>
      </c>
      <c r="G4439" s="7">
        <v>0</v>
      </c>
      <c r="H4439" s="7">
        <v>0</v>
      </c>
      <c r="I4439" s="3" t="str" cm="1">
        <f t="array" ref="I4439">_xlfn.IFS(AND(F4439&gt;=10000,F4439&lt;=50000),"C",AND(F4439&gt;50000,F4439&lt;=100000),"B2",AND(F4439&gt;100000,F4439&lt;=150000),"B1",AND(F4439&gt;150000,F4439&lt;=200000),"A2",AND(F4439&gt;200000,F4439&lt;=250000),"A1",TRUE,"O")</f>
        <v>B2</v>
      </c>
      <c r="J4439" s="14">
        <f t="shared" si="207"/>
        <v>0.78764999999999996</v>
      </c>
      <c r="K4439" s="14">
        <f t="shared" si="208"/>
        <v>0</v>
      </c>
      <c r="L4439" s="14">
        <f t="shared" si="209"/>
        <v>0</v>
      </c>
      <c r="O4439" s="13"/>
    </row>
    <row r="4440" spans="1:15" x14ac:dyDescent="0.2">
      <c r="A4440" s="4" t="s">
        <v>5171</v>
      </c>
      <c r="B4440" s="4" t="s">
        <v>298</v>
      </c>
      <c r="C4440" s="2" t="s">
        <v>299</v>
      </c>
      <c r="D4440" s="2" t="s">
        <v>354</v>
      </c>
      <c r="E4440" s="2" t="s">
        <v>720</v>
      </c>
      <c r="F4440" s="7">
        <v>78765</v>
      </c>
      <c r="G4440" s="7">
        <v>0</v>
      </c>
      <c r="H4440" s="7">
        <v>0</v>
      </c>
      <c r="I4440" s="3" t="str" cm="1">
        <f t="array" ref="I4440">_xlfn.IFS(AND(F4440&gt;=10000,F4440&lt;=50000),"C",AND(F4440&gt;50000,F4440&lt;=100000),"B2",AND(F4440&gt;100000,F4440&lt;=150000),"B1",AND(F4440&gt;150000,F4440&lt;=200000),"A2",AND(F4440&gt;200000,F4440&lt;=250000),"A1",TRUE,"O")</f>
        <v>B2</v>
      </c>
      <c r="J4440" s="14">
        <f t="shared" si="207"/>
        <v>0.78764999999999996</v>
      </c>
      <c r="K4440" s="14">
        <f t="shared" si="208"/>
        <v>0</v>
      </c>
      <c r="L4440" s="14">
        <f t="shared" si="209"/>
        <v>0</v>
      </c>
      <c r="O4440" s="13"/>
    </row>
    <row r="4441" spans="1:15" x14ac:dyDescent="0.2">
      <c r="A4441" s="4" t="s">
        <v>5172</v>
      </c>
      <c r="B4441" s="4" t="s">
        <v>298</v>
      </c>
      <c r="C4441" s="2" t="s">
        <v>299</v>
      </c>
      <c r="D4441" s="2" t="s">
        <v>354</v>
      </c>
      <c r="E4441" s="2" t="s">
        <v>720</v>
      </c>
      <c r="F4441" s="7">
        <v>78765</v>
      </c>
      <c r="G4441" s="7">
        <v>5434.82</v>
      </c>
      <c r="H4441" s="7">
        <v>0</v>
      </c>
      <c r="I4441" s="3" t="str" cm="1">
        <f t="array" ref="I4441">_xlfn.IFS(AND(F4441&gt;=10000,F4441&lt;=50000),"C",AND(F4441&gt;50000,F4441&lt;=100000),"B2",AND(F4441&gt;100000,F4441&lt;=150000),"B1",AND(F4441&gt;150000,F4441&lt;=200000),"A2",AND(F4441&gt;200000,F4441&lt;=250000),"A1",TRUE,"O")</f>
        <v>B2</v>
      </c>
      <c r="J4441" s="14">
        <f t="shared" si="207"/>
        <v>0.78764999999999996</v>
      </c>
      <c r="K4441" s="14">
        <f t="shared" si="208"/>
        <v>5.4348199999999999E-2</v>
      </c>
      <c r="L4441" s="14">
        <f t="shared" si="209"/>
        <v>0</v>
      </c>
      <c r="O4441" s="13"/>
    </row>
    <row r="4442" spans="1:15" x14ac:dyDescent="0.2">
      <c r="A4442" s="4" t="s">
        <v>5173</v>
      </c>
      <c r="B4442" s="4" t="s">
        <v>298</v>
      </c>
      <c r="C4442" s="2" t="s">
        <v>299</v>
      </c>
      <c r="D4442" s="2" t="s">
        <v>354</v>
      </c>
      <c r="E4442" s="2" t="s">
        <v>720</v>
      </c>
      <c r="F4442" s="7">
        <v>76101</v>
      </c>
      <c r="G4442" s="7">
        <v>44942.41</v>
      </c>
      <c r="H4442" s="7">
        <v>0</v>
      </c>
      <c r="I4442" s="3" t="str" cm="1">
        <f t="array" ref="I4442">_xlfn.IFS(AND(F4442&gt;=10000,F4442&lt;=50000),"C",AND(F4442&gt;50000,F4442&lt;=100000),"B2",AND(F4442&gt;100000,F4442&lt;=150000),"B1",AND(F4442&gt;150000,F4442&lt;=200000),"A2",AND(F4442&gt;200000,F4442&lt;=250000),"A1",TRUE,"O")</f>
        <v>B2</v>
      </c>
      <c r="J4442" s="14">
        <f t="shared" si="207"/>
        <v>0.76100999999999996</v>
      </c>
      <c r="K4442" s="14">
        <f t="shared" si="208"/>
        <v>0.44942410000000005</v>
      </c>
      <c r="L4442" s="14">
        <f t="shared" si="209"/>
        <v>0</v>
      </c>
      <c r="O4442" s="13"/>
    </row>
    <row r="4443" spans="1:15" x14ac:dyDescent="0.2">
      <c r="A4443" s="4" t="s">
        <v>5174</v>
      </c>
      <c r="B4443" s="4" t="s">
        <v>298</v>
      </c>
      <c r="C4443" s="2" t="s">
        <v>299</v>
      </c>
      <c r="D4443" s="2" t="s">
        <v>354</v>
      </c>
      <c r="E4443" s="2" t="s">
        <v>720</v>
      </c>
      <c r="F4443" s="7">
        <v>73525</v>
      </c>
      <c r="G4443" s="7">
        <v>24118.15</v>
      </c>
      <c r="H4443" s="7">
        <v>0</v>
      </c>
      <c r="I4443" s="3" t="str" cm="1">
        <f t="array" ref="I4443">_xlfn.IFS(AND(F4443&gt;=10000,F4443&lt;=50000),"C",AND(F4443&gt;50000,F4443&lt;=100000),"B2",AND(F4443&gt;100000,F4443&lt;=150000),"B1",AND(F4443&gt;150000,F4443&lt;=200000),"A2",AND(F4443&gt;200000,F4443&lt;=250000),"A1",TRUE,"O")</f>
        <v>B2</v>
      </c>
      <c r="J4443" s="14">
        <f t="shared" si="207"/>
        <v>0.73524999999999996</v>
      </c>
      <c r="K4443" s="14">
        <f t="shared" si="208"/>
        <v>0.24118150000000002</v>
      </c>
      <c r="L4443" s="14">
        <f t="shared" si="209"/>
        <v>0</v>
      </c>
      <c r="O4443" s="13"/>
    </row>
    <row r="4444" spans="1:15" x14ac:dyDescent="0.2">
      <c r="A4444" s="4" t="s">
        <v>5175</v>
      </c>
      <c r="B4444" s="4" t="s">
        <v>298</v>
      </c>
      <c r="C4444" s="2" t="s">
        <v>299</v>
      </c>
      <c r="D4444" s="2" t="s">
        <v>354</v>
      </c>
      <c r="E4444" s="2" t="s">
        <v>720</v>
      </c>
      <c r="F4444" s="7">
        <v>65368</v>
      </c>
      <c r="G4444" s="7">
        <v>14603.9</v>
      </c>
      <c r="H4444" s="7">
        <v>0</v>
      </c>
      <c r="I4444" s="3" t="str" cm="1">
        <f t="array" ref="I4444">_xlfn.IFS(AND(F4444&gt;=10000,F4444&lt;=50000),"C",AND(F4444&gt;50000,F4444&lt;=100000),"B2",AND(F4444&gt;100000,F4444&lt;=150000),"B1",AND(F4444&gt;150000,F4444&lt;=200000),"A2",AND(F4444&gt;200000,F4444&lt;=250000),"A1",TRUE,"O")</f>
        <v>B2</v>
      </c>
      <c r="J4444" s="14">
        <f t="shared" si="207"/>
        <v>0.65368000000000004</v>
      </c>
      <c r="K4444" s="14">
        <f t="shared" si="208"/>
        <v>0.146039</v>
      </c>
      <c r="L4444" s="14">
        <f t="shared" si="209"/>
        <v>0</v>
      </c>
      <c r="O4444" s="13"/>
    </row>
    <row r="4445" spans="1:15" x14ac:dyDescent="0.2">
      <c r="A4445" s="4" t="s">
        <v>5176</v>
      </c>
      <c r="B4445" s="4" t="s">
        <v>298</v>
      </c>
      <c r="C4445" s="2" t="s">
        <v>299</v>
      </c>
      <c r="D4445" s="2" t="s">
        <v>354</v>
      </c>
      <c r="E4445" s="2" t="s">
        <v>720</v>
      </c>
      <c r="F4445" s="7">
        <v>65368</v>
      </c>
      <c r="G4445" s="7">
        <v>8967.89</v>
      </c>
      <c r="H4445" s="7">
        <v>0</v>
      </c>
      <c r="I4445" s="3" t="str" cm="1">
        <f t="array" ref="I4445">_xlfn.IFS(AND(F4445&gt;=10000,F4445&lt;=50000),"C",AND(F4445&gt;50000,F4445&lt;=100000),"B2",AND(F4445&gt;100000,F4445&lt;=150000),"B1",AND(F4445&gt;150000,F4445&lt;=200000),"A2",AND(F4445&gt;200000,F4445&lt;=250000),"A1",TRUE,"O")</f>
        <v>B2</v>
      </c>
      <c r="J4445" s="14">
        <f t="shared" si="207"/>
        <v>0.65368000000000004</v>
      </c>
      <c r="K4445" s="14">
        <f t="shared" si="208"/>
        <v>8.9678899999999992E-2</v>
      </c>
      <c r="L4445" s="14">
        <f t="shared" si="209"/>
        <v>0</v>
      </c>
      <c r="O4445" s="13"/>
    </row>
    <row r="4446" spans="1:15" x14ac:dyDescent="0.2">
      <c r="A4446" s="4" t="s">
        <v>5177</v>
      </c>
      <c r="B4446" s="4" t="s">
        <v>298</v>
      </c>
      <c r="C4446" s="2" t="s">
        <v>299</v>
      </c>
      <c r="D4446" s="2" t="s">
        <v>354</v>
      </c>
      <c r="E4446" s="2" t="s">
        <v>720</v>
      </c>
      <c r="F4446" s="7">
        <v>65368</v>
      </c>
      <c r="G4446" s="7">
        <v>0</v>
      </c>
      <c r="H4446" s="7">
        <v>0</v>
      </c>
      <c r="I4446" s="3" t="str" cm="1">
        <f t="array" ref="I4446">_xlfn.IFS(AND(F4446&gt;=10000,F4446&lt;=50000),"C",AND(F4446&gt;50000,F4446&lt;=100000),"B2",AND(F4446&gt;100000,F4446&lt;=150000),"B1",AND(F4446&gt;150000,F4446&lt;=200000),"A2",AND(F4446&gt;200000,F4446&lt;=250000),"A1",TRUE,"O")</f>
        <v>B2</v>
      </c>
      <c r="J4446" s="14">
        <f t="shared" si="207"/>
        <v>0.65368000000000004</v>
      </c>
      <c r="K4446" s="14">
        <f t="shared" si="208"/>
        <v>0</v>
      </c>
      <c r="L4446" s="14">
        <f t="shared" si="209"/>
        <v>0</v>
      </c>
      <c r="O4446" s="13"/>
    </row>
    <row r="4447" spans="1:15" x14ac:dyDescent="0.2">
      <c r="A4447" s="4" t="s">
        <v>5178</v>
      </c>
      <c r="B4447" s="4" t="s">
        <v>298</v>
      </c>
      <c r="C4447" s="2" t="s">
        <v>299</v>
      </c>
      <c r="D4447" s="2" t="s">
        <v>354</v>
      </c>
      <c r="E4447" s="2" t="s">
        <v>720</v>
      </c>
      <c r="F4447" s="7">
        <v>63156</v>
      </c>
      <c r="G4447" s="7">
        <v>22163.79</v>
      </c>
      <c r="H4447" s="7">
        <v>0</v>
      </c>
      <c r="I4447" s="3" t="str" cm="1">
        <f t="array" ref="I4447">_xlfn.IFS(AND(F4447&gt;=10000,F4447&lt;=50000),"C",AND(F4447&gt;50000,F4447&lt;=100000),"B2",AND(F4447&gt;100000,F4447&lt;=150000),"B1",AND(F4447&gt;150000,F4447&lt;=200000),"A2",AND(F4447&gt;200000,F4447&lt;=250000),"A1",TRUE,"O")</f>
        <v>B2</v>
      </c>
      <c r="J4447" s="14">
        <f t="shared" si="207"/>
        <v>0.63156000000000001</v>
      </c>
      <c r="K4447" s="14">
        <f t="shared" si="208"/>
        <v>0.2216379</v>
      </c>
      <c r="L4447" s="14">
        <f t="shared" si="209"/>
        <v>0</v>
      </c>
      <c r="O4447" s="13"/>
    </row>
    <row r="4448" spans="1:15" x14ac:dyDescent="0.2">
      <c r="A4448" s="4" t="s">
        <v>5179</v>
      </c>
      <c r="B4448" s="4" t="s">
        <v>298</v>
      </c>
      <c r="C4448" s="2" t="s">
        <v>299</v>
      </c>
      <c r="D4448" s="2" t="s">
        <v>354</v>
      </c>
      <c r="E4448" s="2" t="s">
        <v>720</v>
      </c>
      <c r="F4448" s="7">
        <v>63156</v>
      </c>
      <c r="G4448" s="7">
        <v>841.23</v>
      </c>
      <c r="H4448" s="7">
        <v>0</v>
      </c>
      <c r="I4448" s="3" t="str" cm="1">
        <f t="array" ref="I4448">_xlfn.IFS(AND(F4448&gt;=10000,F4448&lt;=50000),"C",AND(F4448&gt;50000,F4448&lt;=100000),"B2",AND(F4448&gt;100000,F4448&lt;=150000),"B1",AND(F4448&gt;150000,F4448&lt;=200000),"A2",AND(F4448&gt;200000,F4448&lt;=250000),"A1",TRUE,"O")</f>
        <v>B2</v>
      </c>
      <c r="J4448" s="14">
        <f t="shared" si="207"/>
        <v>0.63156000000000001</v>
      </c>
      <c r="K4448" s="14">
        <f t="shared" si="208"/>
        <v>8.412300000000001E-3</v>
      </c>
      <c r="L4448" s="14">
        <f t="shared" si="209"/>
        <v>0</v>
      </c>
      <c r="O4448" s="13"/>
    </row>
    <row r="4449" spans="1:15" x14ac:dyDescent="0.2">
      <c r="A4449" s="4" t="s">
        <v>5180</v>
      </c>
      <c r="B4449" s="4" t="s">
        <v>298</v>
      </c>
      <c r="C4449" s="2" t="s">
        <v>299</v>
      </c>
      <c r="D4449" s="2" t="s">
        <v>354</v>
      </c>
      <c r="E4449" s="2" t="s">
        <v>720</v>
      </c>
      <c r="F4449" s="7">
        <v>63156</v>
      </c>
      <c r="G4449" s="7">
        <v>2251.4</v>
      </c>
      <c r="H4449" s="7">
        <v>0</v>
      </c>
      <c r="I4449" s="3" t="str" cm="1">
        <f t="array" ref="I4449">_xlfn.IFS(AND(F4449&gt;=10000,F4449&lt;=50000),"C",AND(F4449&gt;50000,F4449&lt;=100000),"B2",AND(F4449&gt;100000,F4449&lt;=150000),"B1",AND(F4449&gt;150000,F4449&lt;=200000),"A2",AND(F4449&gt;200000,F4449&lt;=250000),"A1",TRUE,"O")</f>
        <v>B2</v>
      </c>
      <c r="J4449" s="14">
        <f t="shared" si="207"/>
        <v>0.63156000000000001</v>
      </c>
      <c r="K4449" s="14">
        <f t="shared" si="208"/>
        <v>2.2513999999999999E-2</v>
      </c>
      <c r="L4449" s="14">
        <f t="shared" si="209"/>
        <v>0</v>
      </c>
      <c r="O4449" s="13"/>
    </row>
    <row r="4450" spans="1:15" x14ac:dyDescent="0.2">
      <c r="A4450" s="4" t="s">
        <v>5181</v>
      </c>
      <c r="B4450" s="4" t="s">
        <v>298</v>
      </c>
      <c r="C4450" s="2" t="s">
        <v>299</v>
      </c>
      <c r="D4450" s="2" t="s">
        <v>355</v>
      </c>
      <c r="E4450" s="2" t="s">
        <v>720</v>
      </c>
      <c r="F4450" s="7">
        <v>96826</v>
      </c>
      <c r="G4450" s="7">
        <v>0</v>
      </c>
      <c r="H4450" s="7">
        <v>3332.54</v>
      </c>
      <c r="I4450" s="3" t="str" cm="1">
        <f t="array" ref="I4450">_xlfn.IFS(AND(F4450&gt;=10000,F4450&lt;=50000),"C",AND(F4450&gt;50000,F4450&lt;=100000),"B2",AND(F4450&gt;100000,F4450&lt;=150000),"B1",AND(F4450&gt;150000,F4450&lt;=200000),"A2",AND(F4450&gt;200000,F4450&lt;=250000),"A1",TRUE,"O")</f>
        <v>B2</v>
      </c>
      <c r="J4450" s="14">
        <f t="shared" si="207"/>
        <v>0.96826000000000001</v>
      </c>
      <c r="K4450" s="14">
        <f t="shared" si="208"/>
        <v>0</v>
      </c>
      <c r="L4450" s="14">
        <f t="shared" si="209"/>
        <v>3.3325399999999998E-2</v>
      </c>
      <c r="O4450" s="13"/>
    </row>
    <row r="4451" spans="1:15" x14ac:dyDescent="0.2">
      <c r="A4451" s="4" t="s">
        <v>5182</v>
      </c>
      <c r="B4451" s="4" t="s">
        <v>298</v>
      </c>
      <c r="C4451" s="2" t="s">
        <v>299</v>
      </c>
      <c r="D4451" s="2" t="s">
        <v>355</v>
      </c>
      <c r="E4451" s="2" t="s">
        <v>720</v>
      </c>
      <c r="F4451" s="7">
        <v>96826</v>
      </c>
      <c r="G4451" s="7">
        <v>992.45</v>
      </c>
      <c r="H4451" s="7">
        <v>0</v>
      </c>
      <c r="I4451" s="3" t="str" cm="1">
        <f t="array" ref="I4451">_xlfn.IFS(AND(F4451&gt;=10000,F4451&lt;=50000),"C",AND(F4451&gt;50000,F4451&lt;=100000),"B2",AND(F4451&gt;100000,F4451&lt;=150000),"B1",AND(F4451&gt;150000,F4451&lt;=200000),"A2",AND(F4451&gt;200000,F4451&lt;=250000),"A1",TRUE,"O")</f>
        <v>B2</v>
      </c>
      <c r="J4451" s="14">
        <f t="shared" si="207"/>
        <v>0.96826000000000001</v>
      </c>
      <c r="K4451" s="14">
        <f t="shared" si="208"/>
        <v>9.924500000000001E-3</v>
      </c>
      <c r="L4451" s="14">
        <f t="shared" si="209"/>
        <v>0</v>
      </c>
      <c r="O4451" s="13"/>
    </row>
    <row r="4452" spans="1:15" x14ac:dyDescent="0.2">
      <c r="A4452" s="4" t="s">
        <v>5183</v>
      </c>
      <c r="B4452" s="4" t="s">
        <v>298</v>
      </c>
      <c r="C4452" s="2" t="s">
        <v>299</v>
      </c>
      <c r="D4452" s="2" t="s">
        <v>355</v>
      </c>
      <c r="E4452" s="2" t="s">
        <v>720</v>
      </c>
      <c r="F4452" s="7">
        <v>96826</v>
      </c>
      <c r="G4452" s="7">
        <v>12008.71</v>
      </c>
      <c r="H4452" s="7">
        <v>2574.61</v>
      </c>
      <c r="I4452" s="3" t="str" cm="1">
        <f t="array" ref="I4452">_xlfn.IFS(AND(F4452&gt;=10000,F4452&lt;=50000),"C",AND(F4452&gt;50000,F4452&lt;=100000),"B2",AND(F4452&gt;100000,F4452&lt;=150000),"B1",AND(F4452&gt;150000,F4452&lt;=200000),"A2",AND(F4452&gt;200000,F4452&lt;=250000),"A1",TRUE,"O")</f>
        <v>B2</v>
      </c>
      <c r="J4452" s="14">
        <f t="shared" si="207"/>
        <v>0.96826000000000001</v>
      </c>
      <c r="K4452" s="14">
        <f t="shared" si="208"/>
        <v>0.12008709999999999</v>
      </c>
      <c r="L4452" s="14">
        <f t="shared" si="209"/>
        <v>2.5746100000000001E-2</v>
      </c>
      <c r="O4452" s="13"/>
    </row>
    <row r="4453" spans="1:15" x14ac:dyDescent="0.2">
      <c r="A4453" s="4" t="s">
        <v>5184</v>
      </c>
      <c r="B4453" s="4" t="s">
        <v>298</v>
      </c>
      <c r="C4453" s="2" t="s">
        <v>299</v>
      </c>
      <c r="D4453" s="2" t="s">
        <v>355</v>
      </c>
      <c r="E4453" s="2" t="s">
        <v>720</v>
      </c>
      <c r="F4453" s="7">
        <v>96826</v>
      </c>
      <c r="G4453" s="7">
        <v>709.63</v>
      </c>
      <c r="H4453" s="7">
        <v>3332.54</v>
      </c>
      <c r="I4453" s="3" t="str" cm="1">
        <f t="array" ref="I4453">_xlfn.IFS(AND(F4453&gt;=10000,F4453&lt;=50000),"C",AND(F4453&gt;50000,F4453&lt;=100000),"B2",AND(F4453&gt;100000,F4453&lt;=150000),"B1",AND(F4453&gt;150000,F4453&lt;=200000),"A2",AND(F4453&gt;200000,F4453&lt;=250000),"A1",TRUE,"O")</f>
        <v>B2</v>
      </c>
      <c r="J4453" s="14">
        <f t="shared" si="207"/>
        <v>0.96826000000000001</v>
      </c>
      <c r="K4453" s="14">
        <f t="shared" si="208"/>
        <v>7.0962999999999998E-3</v>
      </c>
      <c r="L4453" s="14">
        <f t="shared" si="209"/>
        <v>3.3325399999999998E-2</v>
      </c>
      <c r="O4453" s="13"/>
    </row>
    <row r="4454" spans="1:15" x14ac:dyDescent="0.2">
      <c r="A4454" s="4" t="s">
        <v>5185</v>
      </c>
      <c r="B4454" s="4" t="s">
        <v>298</v>
      </c>
      <c r="C4454" s="2" t="s">
        <v>299</v>
      </c>
      <c r="D4454" s="2" t="s">
        <v>355</v>
      </c>
      <c r="E4454" s="2" t="s">
        <v>720</v>
      </c>
      <c r="F4454" s="7">
        <v>106504</v>
      </c>
      <c r="G4454" s="7">
        <v>0</v>
      </c>
      <c r="H4454" s="7">
        <v>7450.09</v>
      </c>
      <c r="I4454" s="3" t="str" cm="1">
        <f t="array" ref="I4454">_xlfn.IFS(AND(F4454&gt;=10000,F4454&lt;=50000),"C",AND(F4454&gt;50000,F4454&lt;=100000),"B2",AND(F4454&gt;100000,F4454&lt;=150000),"B1",AND(F4454&gt;150000,F4454&lt;=200000),"A2",AND(F4454&gt;200000,F4454&lt;=250000),"A1",TRUE,"O")</f>
        <v>B1</v>
      </c>
      <c r="J4454" s="14">
        <f t="shared" si="207"/>
        <v>1.06504</v>
      </c>
      <c r="K4454" s="14">
        <f t="shared" si="208"/>
        <v>0</v>
      </c>
      <c r="L4454" s="14">
        <f t="shared" si="209"/>
        <v>7.4500899999999995E-2</v>
      </c>
      <c r="O4454" s="13"/>
    </row>
    <row r="4455" spans="1:15" x14ac:dyDescent="0.2">
      <c r="A4455" s="4" t="s">
        <v>5186</v>
      </c>
      <c r="B4455" s="4" t="s">
        <v>298</v>
      </c>
      <c r="C4455" s="2" t="s">
        <v>299</v>
      </c>
      <c r="D4455" s="2" t="s">
        <v>355</v>
      </c>
      <c r="E4455" s="2" t="s">
        <v>720</v>
      </c>
      <c r="F4455" s="7">
        <v>106504</v>
      </c>
      <c r="G4455" s="7">
        <v>2611.13</v>
      </c>
      <c r="H4455" s="7">
        <v>11277.84</v>
      </c>
      <c r="I4455" s="3" t="str" cm="1">
        <f t="array" ref="I4455">_xlfn.IFS(AND(F4455&gt;=10000,F4455&lt;=50000),"C",AND(F4455&gt;50000,F4455&lt;=100000),"B2",AND(F4455&gt;100000,F4455&lt;=150000),"B1",AND(F4455&gt;150000,F4455&lt;=200000),"A2",AND(F4455&gt;200000,F4455&lt;=250000),"A1",TRUE,"O")</f>
        <v>B1</v>
      </c>
      <c r="J4455" s="14">
        <f t="shared" si="207"/>
        <v>1.06504</v>
      </c>
      <c r="K4455" s="14">
        <f t="shared" si="208"/>
        <v>2.61113E-2</v>
      </c>
      <c r="L4455" s="14">
        <f t="shared" si="209"/>
        <v>0.1127784</v>
      </c>
      <c r="O4455" s="13"/>
    </row>
    <row r="4456" spans="1:15" x14ac:dyDescent="0.2">
      <c r="A4456" s="4" t="s">
        <v>5187</v>
      </c>
      <c r="B4456" s="4" t="s">
        <v>298</v>
      </c>
      <c r="C4456" s="2" t="s">
        <v>299</v>
      </c>
      <c r="D4456" s="2" t="s">
        <v>355</v>
      </c>
      <c r="E4456" s="2" t="s">
        <v>720</v>
      </c>
      <c r="F4456" s="7">
        <v>96826</v>
      </c>
      <c r="G4456" s="7">
        <v>7206.08</v>
      </c>
      <c r="H4456" s="7">
        <v>3332.45</v>
      </c>
      <c r="I4456" s="3" t="str" cm="1">
        <f t="array" ref="I4456">_xlfn.IFS(AND(F4456&gt;=10000,F4456&lt;=50000),"C",AND(F4456&gt;50000,F4456&lt;=100000),"B2",AND(F4456&gt;100000,F4456&lt;=150000),"B1",AND(F4456&gt;150000,F4456&lt;=200000),"A2",AND(F4456&gt;200000,F4456&lt;=250000),"A1",TRUE,"O")</f>
        <v>B2</v>
      </c>
      <c r="J4456" s="14">
        <f t="shared" si="207"/>
        <v>0.96826000000000001</v>
      </c>
      <c r="K4456" s="14">
        <f t="shared" si="208"/>
        <v>7.2060799999999994E-2</v>
      </c>
      <c r="L4456" s="14">
        <f t="shared" si="209"/>
        <v>3.33245E-2</v>
      </c>
      <c r="O4456" s="13"/>
    </row>
    <row r="4457" spans="1:15" x14ac:dyDescent="0.2">
      <c r="A4457" s="4" t="s">
        <v>5188</v>
      </c>
      <c r="B4457" s="4" t="s">
        <v>298</v>
      </c>
      <c r="C4457" s="2" t="s">
        <v>299</v>
      </c>
      <c r="D4457" s="2" t="s">
        <v>355</v>
      </c>
      <c r="E4457" s="2" t="s">
        <v>720</v>
      </c>
      <c r="F4457" s="7">
        <v>132119</v>
      </c>
      <c r="G4457" s="7">
        <v>116377.53</v>
      </c>
      <c r="H4457" s="7">
        <v>4547.08</v>
      </c>
      <c r="I4457" s="3" t="str" cm="1">
        <f t="array" ref="I4457">_xlfn.IFS(AND(F4457&gt;=10000,F4457&lt;=50000),"C",AND(F4457&gt;50000,F4457&lt;=100000),"B2",AND(F4457&gt;100000,F4457&lt;=150000),"B1",AND(F4457&gt;150000,F4457&lt;=200000),"A2",AND(F4457&gt;200000,F4457&lt;=250000),"A1",TRUE,"O")</f>
        <v>B1</v>
      </c>
      <c r="J4457" s="14">
        <f t="shared" si="207"/>
        <v>1.3211900000000001</v>
      </c>
      <c r="K4457" s="14">
        <f t="shared" si="208"/>
        <v>1.1637753</v>
      </c>
      <c r="L4457" s="14">
        <f t="shared" si="209"/>
        <v>4.5470799999999999E-2</v>
      </c>
      <c r="O4457" s="13"/>
    </row>
    <row r="4458" spans="1:15" x14ac:dyDescent="0.2">
      <c r="A4458" s="4" t="s">
        <v>5189</v>
      </c>
      <c r="B4458" s="4" t="s">
        <v>298</v>
      </c>
      <c r="C4458" s="2" t="s">
        <v>299</v>
      </c>
      <c r="D4458" s="2" t="s">
        <v>355</v>
      </c>
      <c r="E4458" s="2" t="s">
        <v>720</v>
      </c>
      <c r="F4458" s="7">
        <v>132119</v>
      </c>
      <c r="G4458" s="7">
        <v>227428.99</v>
      </c>
      <c r="H4458" s="7">
        <v>9165.4599999999991</v>
      </c>
      <c r="I4458" s="3" t="str" cm="1">
        <f t="array" ref="I4458">_xlfn.IFS(AND(F4458&gt;=10000,F4458&lt;=50000),"C",AND(F4458&gt;50000,F4458&lt;=100000),"B2",AND(F4458&gt;100000,F4458&lt;=150000),"B1",AND(F4458&gt;150000,F4458&lt;=200000),"A2",AND(F4458&gt;200000,F4458&lt;=250000),"A1",TRUE,"O")</f>
        <v>B1</v>
      </c>
      <c r="J4458" s="14">
        <f t="shared" si="207"/>
        <v>1.3211900000000001</v>
      </c>
      <c r="K4458" s="14">
        <f t="shared" si="208"/>
        <v>2.2742898999999999</v>
      </c>
      <c r="L4458" s="14">
        <f t="shared" si="209"/>
        <v>9.1654599999999989E-2</v>
      </c>
      <c r="O4458" s="13"/>
    </row>
    <row r="4459" spans="1:15" x14ac:dyDescent="0.2">
      <c r="A4459" s="4" t="s">
        <v>5190</v>
      </c>
      <c r="B4459" s="4" t="s">
        <v>298</v>
      </c>
      <c r="C4459" s="2" t="s">
        <v>299</v>
      </c>
      <c r="D4459" s="2" t="s">
        <v>355</v>
      </c>
      <c r="E4459" s="2" t="s">
        <v>720</v>
      </c>
      <c r="F4459" s="7">
        <v>132119</v>
      </c>
      <c r="G4459" s="7">
        <v>68097.850000000006</v>
      </c>
      <c r="H4459" s="7">
        <v>14123.92</v>
      </c>
      <c r="I4459" s="3" t="str" cm="1">
        <f t="array" ref="I4459">_xlfn.IFS(AND(F4459&gt;=10000,F4459&lt;=50000),"C",AND(F4459&gt;50000,F4459&lt;=100000),"B2",AND(F4459&gt;100000,F4459&lt;=150000),"B1",AND(F4459&gt;150000,F4459&lt;=200000),"A2",AND(F4459&gt;200000,F4459&lt;=250000),"A1",TRUE,"O")</f>
        <v>B1</v>
      </c>
      <c r="J4459" s="14">
        <f t="shared" si="207"/>
        <v>1.3211900000000001</v>
      </c>
      <c r="K4459" s="14">
        <f t="shared" si="208"/>
        <v>0.68097850000000004</v>
      </c>
      <c r="L4459" s="14">
        <f t="shared" si="209"/>
        <v>0.14123920000000001</v>
      </c>
      <c r="O4459" s="13"/>
    </row>
    <row r="4460" spans="1:15" x14ac:dyDescent="0.2">
      <c r="A4460" s="4" t="s">
        <v>5191</v>
      </c>
      <c r="B4460" s="4" t="s">
        <v>298</v>
      </c>
      <c r="C4460" s="2" t="s">
        <v>299</v>
      </c>
      <c r="D4460" s="2" t="s">
        <v>355</v>
      </c>
      <c r="E4460" s="2" t="s">
        <v>720</v>
      </c>
      <c r="F4460" s="7">
        <v>73525</v>
      </c>
      <c r="G4460" s="7">
        <v>91899.32</v>
      </c>
      <c r="H4460" s="7">
        <v>0</v>
      </c>
      <c r="I4460" s="3" t="str" cm="1">
        <f t="array" ref="I4460">_xlfn.IFS(AND(F4460&gt;=10000,F4460&lt;=50000),"C",AND(F4460&gt;50000,F4460&lt;=100000),"B2",AND(F4460&gt;100000,F4460&lt;=150000),"B1",AND(F4460&gt;150000,F4460&lt;=200000),"A2",AND(F4460&gt;200000,F4460&lt;=250000),"A1",TRUE,"O")</f>
        <v>B2</v>
      </c>
      <c r="J4460" s="14">
        <f t="shared" si="207"/>
        <v>0.73524999999999996</v>
      </c>
      <c r="K4460" s="14">
        <f t="shared" si="208"/>
        <v>0.91899320000000007</v>
      </c>
      <c r="L4460" s="14">
        <f t="shared" si="209"/>
        <v>0</v>
      </c>
      <c r="O4460" s="13"/>
    </row>
    <row r="4461" spans="1:15" x14ac:dyDescent="0.2">
      <c r="A4461" s="4" t="s">
        <v>5192</v>
      </c>
      <c r="B4461" s="4" t="s">
        <v>298</v>
      </c>
      <c r="C4461" s="2" t="s">
        <v>299</v>
      </c>
      <c r="D4461" s="2" t="s">
        <v>355</v>
      </c>
      <c r="E4461" s="2" t="s">
        <v>720</v>
      </c>
      <c r="F4461" s="7">
        <v>86079</v>
      </c>
      <c r="G4461" s="7">
        <v>35570.75</v>
      </c>
      <c r="H4461" s="7">
        <v>0</v>
      </c>
      <c r="I4461" s="3" t="str" cm="1">
        <f t="array" ref="I4461">_xlfn.IFS(AND(F4461&gt;=10000,F4461&lt;=50000),"C",AND(F4461&gt;50000,F4461&lt;=100000),"B2",AND(F4461&gt;100000,F4461&lt;=150000),"B1",AND(F4461&gt;150000,F4461&lt;=200000),"A2",AND(F4461&gt;200000,F4461&lt;=250000),"A1",TRUE,"O")</f>
        <v>B2</v>
      </c>
      <c r="J4461" s="14">
        <f t="shared" si="207"/>
        <v>0.86079000000000006</v>
      </c>
      <c r="K4461" s="14">
        <f t="shared" si="208"/>
        <v>0.35570750000000001</v>
      </c>
      <c r="L4461" s="14">
        <f t="shared" si="209"/>
        <v>0</v>
      </c>
      <c r="O4461" s="13"/>
    </row>
    <row r="4462" spans="1:15" x14ac:dyDescent="0.2">
      <c r="A4462" s="4" t="s">
        <v>5193</v>
      </c>
      <c r="B4462" s="4" t="s">
        <v>298</v>
      </c>
      <c r="C4462" s="2" t="s">
        <v>299</v>
      </c>
      <c r="D4462" s="2" t="s">
        <v>355</v>
      </c>
      <c r="E4462" s="2" t="s">
        <v>721</v>
      </c>
      <c r="F4462" s="7">
        <v>99420</v>
      </c>
      <c r="G4462" s="7">
        <v>24902.41</v>
      </c>
      <c r="H4462" s="7">
        <v>0</v>
      </c>
      <c r="I4462" s="3" t="str" cm="1">
        <f t="array" ref="I4462">_xlfn.IFS(AND(F4462&gt;=10000,F4462&lt;=50000),"C",AND(F4462&gt;50000,F4462&lt;=100000),"B2",AND(F4462&gt;100000,F4462&lt;=150000),"B1",AND(F4462&gt;150000,F4462&lt;=200000),"A2",AND(F4462&gt;200000,F4462&lt;=250000),"A1",TRUE,"O")</f>
        <v>B2</v>
      </c>
      <c r="J4462" s="14">
        <f t="shared" si="207"/>
        <v>0.99419999999999997</v>
      </c>
      <c r="K4462" s="14">
        <f t="shared" si="208"/>
        <v>0.2490241</v>
      </c>
      <c r="L4462" s="14">
        <f t="shared" si="209"/>
        <v>0</v>
      </c>
      <c r="O4462" s="13"/>
    </row>
    <row r="4463" spans="1:15" x14ac:dyDescent="0.2">
      <c r="A4463" s="4" t="s">
        <v>5194</v>
      </c>
      <c r="B4463" s="4" t="s">
        <v>298</v>
      </c>
      <c r="C4463" s="2" t="s">
        <v>299</v>
      </c>
      <c r="D4463" s="2" t="s">
        <v>355</v>
      </c>
      <c r="E4463" s="2" t="s">
        <v>720</v>
      </c>
      <c r="F4463" s="7">
        <v>87328</v>
      </c>
      <c r="G4463" s="7">
        <v>35849.46</v>
      </c>
      <c r="H4463" s="7">
        <v>0</v>
      </c>
      <c r="I4463" s="3" t="str" cm="1">
        <f t="array" ref="I4463">_xlfn.IFS(AND(F4463&gt;=10000,F4463&lt;=50000),"C",AND(F4463&gt;50000,F4463&lt;=100000),"B2",AND(F4463&gt;100000,F4463&lt;=150000),"B1",AND(F4463&gt;150000,F4463&lt;=200000),"A2",AND(F4463&gt;200000,F4463&lt;=250000),"A1",TRUE,"O")</f>
        <v>B2</v>
      </c>
      <c r="J4463" s="14">
        <f t="shared" si="207"/>
        <v>0.87327999999999995</v>
      </c>
      <c r="K4463" s="14">
        <f t="shared" si="208"/>
        <v>0.3584946</v>
      </c>
      <c r="L4463" s="14">
        <f t="shared" si="209"/>
        <v>0</v>
      </c>
      <c r="O4463" s="13"/>
    </row>
    <row r="4464" spans="1:15" x14ac:dyDescent="0.2">
      <c r="A4464" s="4" t="s">
        <v>5195</v>
      </c>
      <c r="B4464" s="4" t="s">
        <v>298</v>
      </c>
      <c r="C4464" s="2" t="s">
        <v>299</v>
      </c>
      <c r="D4464" s="2" t="s">
        <v>355</v>
      </c>
      <c r="E4464" s="2" t="s">
        <v>720</v>
      </c>
      <c r="F4464" s="7">
        <v>75014</v>
      </c>
      <c r="G4464" s="7">
        <v>32097.37</v>
      </c>
      <c r="H4464" s="7">
        <v>0</v>
      </c>
      <c r="I4464" s="3" t="str" cm="1">
        <f t="array" ref="I4464">_xlfn.IFS(AND(F4464&gt;=10000,F4464&lt;=50000),"C",AND(F4464&gt;50000,F4464&lt;=100000),"B2",AND(F4464&gt;100000,F4464&lt;=150000),"B1",AND(F4464&gt;150000,F4464&lt;=200000),"A2",AND(F4464&gt;200000,F4464&lt;=250000),"A1",TRUE,"O")</f>
        <v>B2</v>
      </c>
      <c r="J4464" s="14">
        <f t="shared" si="207"/>
        <v>0.75014000000000003</v>
      </c>
      <c r="K4464" s="14">
        <f t="shared" si="208"/>
        <v>0.32097369999999997</v>
      </c>
      <c r="L4464" s="14">
        <f t="shared" si="209"/>
        <v>0</v>
      </c>
      <c r="O4464" s="13"/>
    </row>
    <row r="4465" spans="1:15" x14ac:dyDescent="0.2">
      <c r="A4465" s="4" t="s">
        <v>5196</v>
      </c>
      <c r="B4465" s="4" t="s">
        <v>298</v>
      </c>
      <c r="C4465" s="2" t="s">
        <v>299</v>
      </c>
      <c r="D4465" s="2" t="s">
        <v>331</v>
      </c>
      <c r="E4465" s="2" t="s">
        <v>720</v>
      </c>
      <c r="F4465" s="7">
        <v>132119</v>
      </c>
      <c r="G4465" s="7">
        <v>91944.69</v>
      </c>
      <c r="H4465" s="7">
        <v>9165.4599999999991</v>
      </c>
      <c r="I4465" s="3" t="str" cm="1">
        <f t="array" ref="I4465">_xlfn.IFS(AND(F4465&gt;=10000,F4465&lt;=50000),"C",AND(F4465&gt;50000,F4465&lt;=100000),"B2",AND(F4465&gt;100000,F4465&lt;=150000),"B1",AND(F4465&gt;150000,F4465&lt;=200000),"A2",AND(F4465&gt;200000,F4465&lt;=250000),"A1",TRUE,"O")</f>
        <v>B1</v>
      </c>
      <c r="J4465" s="14">
        <f t="shared" si="207"/>
        <v>1.3211900000000001</v>
      </c>
      <c r="K4465" s="14">
        <f t="shared" si="208"/>
        <v>0.91944690000000007</v>
      </c>
      <c r="L4465" s="14">
        <f t="shared" si="209"/>
        <v>9.1654599999999989E-2</v>
      </c>
      <c r="O4465" s="13"/>
    </row>
    <row r="4466" spans="1:15" x14ac:dyDescent="0.2">
      <c r="A4466" s="4" t="s">
        <v>5197</v>
      </c>
      <c r="B4466" s="4" t="s">
        <v>298</v>
      </c>
      <c r="C4466" s="2" t="s">
        <v>299</v>
      </c>
      <c r="D4466" s="2" t="s">
        <v>331</v>
      </c>
      <c r="E4466" s="2" t="s">
        <v>720</v>
      </c>
      <c r="F4466" s="7">
        <v>132119</v>
      </c>
      <c r="G4466" s="7">
        <v>158059.53</v>
      </c>
      <c r="H4466" s="7">
        <v>14257.75</v>
      </c>
      <c r="I4466" s="3" t="str" cm="1">
        <f t="array" ref="I4466">_xlfn.IFS(AND(F4466&gt;=10000,F4466&lt;=50000),"C",AND(F4466&gt;50000,F4466&lt;=100000),"B2",AND(F4466&gt;100000,F4466&lt;=150000),"B1",AND(F4466&gt;150000,F4466&lt;=200000),"A2",AND(F4466&gt;200000,F4466&lt;=250000),"A1",TRUE,"O")</f>
        <v>B1</v>
      </c>
      <c r="J4466" s="14">
        <f t="shared" si="207"/>
        <v>1.3211900000000001</v>
      </c>
      <c r="K4466" s="14">
        <f t="shared" si="208"/>
        <v>1.5805952999999999</v>
      </c>
      <c r="L4466" s="14">
        <f t="shared" si="209"/>
        <v>0.1425775</v>
      </c>
      <c r="O4466" s="13"/>
    </row>
    <row r="4467" spans="1:15" x14ac:dyDescent="0.2">
      <c r="A4467" s="4" t="s">
        <v>5198</v>
      </c>
      <c r="B4467" s="4" t="s">
        <v>298</v>
      </c>
      <c r="C4467" s="2" t="s">
        <v>299</v>
      </c>
      <c r="D4467" s="2" t="s">
        <v>331</v>
      </c>
      <c r="E4467" s="2" t="s">
        <v>720</v>
      </c>
      <c r="F4467" s="7">
        <v>132119</v>
      </c>
      <c r="G4467" s="7">
        <v>30176.19</v>
      </c>
      <c r="H4467" s="7">
        <v>9253.14</v>
      </c>
      <c r="I4467" s="3" t="str" cm="1">
        <f t="array" ref="I4467">_xlfn.IFS(AND(F4467&gt;=10000,F4467&lt;=50000),"C",AND(F4467&gt;50000,F4467&lt;=100000),"B2",AND(F4467&gt;100000,F4467&lt;=150000),"B1",AND(F4467&gt;150000,F4467&lt;=200000),"A2",AND(F4467&gt;200000,F4467&lt;=250000),"A1",TRUE,"O")</f>
        <v>B1</v>
      </c>
      <c r="J4467" s="14">
        <f t="shared" si="207"/>
        <v>1.3211900000000001</v>
      </c>
      <c r="K4467" s="14">
        <f t="shared" si="208"/>
        <v>0.30176189999999997</v>
      </c>
      <c r="L4467" s="14">
        <f t="shared" si="209"/>
        <v>9.25314E-2</v>
      </c>
      <c r="O4467" s="13"/>
    </row>
    <row r="4468" spans="1:15" x14ac:dyDescent="0.2">
      <c r="A4468" s="4" t="s">
        <v>5199</v>
      </c>
      <c r="B4468" s="4" t="s">
        <v>298</v>
      </c>
      <c r="C4468" s="2" t="s">
        <v>299</v>
      </c>
      <c r="D4468" s="2" t="s">
        <v>331</v>
      </c>
      <c r="E4468" s="2" t="s">
        <v>720</v>
      </c>
      <c r="F4468" s="7">
        <v>106504</v>
      </c>
      <c r="G4468" s="7">
        <v>54487.58</v>
      </c>
      <c r="H4468" s="7">
        <v>7441.64</v>
      </c>
      <c r="I4468" s="3" t="str" cm="1">
        <f t="array" ref="I4468">_xlfn.IFS(AND(F4468&gt;=10000,F4468&lt;=50000),"C",AND(F4468&gt;50000,F4468&lt;=100000),"B2",AND(F4468&gt;100000,F4468&lt;=150000),"B1",AND(F4468&gt;150000,F4468&lt;=200000),"A2",AND(F4468&gt;200000,F4468&lt;=250000),"A1",TRUE,"O")</f>
        <v>B1</v>
      </c>
      <c r="J4468" s="14">
        <f t="shared" si="207"/>
        <v>1.06504</v>
      </c>
      <c r="K4468" s="14">
        <f t="shared" si="208"/>
        <v>0.54487580000000002</v>
      </c>
      <c r="L4468" s="14">
        <f t="shared" si="209"/>
        <v>7.4416400000000008E-2</v>
      </c>
      <c r="O4468" s="13"/>
    </row>
    <row r="4469" spans="1:15" x14ac:dyDescent="0.2">
      <c r="A4469" s="4" t="s">
        <v>5200</v>
      </c>
      <c r="B4469" s="4" t="s">
        <v>298</v>
      </c>
      <c r="C4469" s="2" t="s">
        <v>299</v>
      </c>
      <c r="D4469" s="2" t="s">
        <v>331</v>
      </c>
      <c r="E4469" s="2" t="s">
        <v>720</v>
      </c>
      <c r="F4469" s="7">
        <v>106504</v>
      </c>
      <c r="G4469" s="7">
        <v>17251.900000000001</v>
      </c>
      <c r="H4469" s="7">
        <v>0</v>
      </c>
      <c r="I4469" s="3" t="str" cm="1">
        <f t="array" ref="I4469">_xlfn.IFS(AND(F4469&gt;=10000,F4469&lt;=50000),"C",AND(F4469&gt;50000,F4469&lt;=100000),"B2",AND(F4469&gt;100000,F4469&lt;=150000),"B1",AND(F4469&gt;150000,F4469&lt;=200000),"A2",AND(F4469&gt;200000,F4469&lt;=250000),"A1",TRUE,"O")</f>
        <v>B1</v>
      </c>
      <c r="J4469" s="14">
        <f t="shared" si="207"/>
        <v>1.06504</v>
      </c>
      <c r="K4469" s="14">
        <f t="shared" si="208"/>
        <v>0.17251900000000001</v>
      </c>
      <c r="L4469" s="14">
        <f t="shared" si="209"/>
        <v>0</v>
      </c>
      <c r="O4469" s="13"/>
    </row>
    <row r="4470" spans="1:15" x14ac:dyDescent="0.2">
      <c r="A4470" s="4" t="s">
        <v>5201</v>
      </c>
      <c r="B4470" s="4" t="s">
        <v>298</v>
      </c>
      <c r="C4470" s="2" t="s">
        <v>299</v>
      </c>
      <c r="D4470" s="2" t="s">
        <v>331</v>
      </c>
      <c r="E4470" s="2" t="s">
        <v>720</v>
      </c>
      <c r="F4470" s="7">
        <v>96826</v>
      </c>
      <c r="G4470" s="7">
        <v>2309.31</v>
      </c>
      <c r="H4470" s="7">
        <v>0</v>
      </c>
      <c r="I4470" s="3" t="str" cm="1">
        <f t="array" ref="I4470">_xlfn.IFS(AND(F4470&gt;=10000,F4470&lt;=50000),"C",AND(F4470&gt;50000,F4470&lt;=100000),"B2",AND(F4470&gt;100000,F4470&lt;=150000),"B1",AND(F4470&gt;150000,F4470&lt;=200000),"A2",AND(F4470&gt;200000,F4470&lt;=250000),"A1",TRUE,"O")</f>
        <v>B2</v>
      </c>
      <c r="J4470" s="14">
        <f t="shared" si="207"/>
        <v>0.96826000000000001</v>
      </c>
      <c r="K4470" s="14">
        <f t="shared" si="208"/>
        <v>2.3093099999999998E-2</v>
      </c>
      <c r="L4470" s="14">
        <f t="shared" si="209"/>
        <v>0</v>
      </c>
      <c r="O4470" s="13"/>
    </row>
    <row r="4471" spans="1:15" x14ac:dyDescent="0.2">
      <c r="A4471" s="4" t="s">
        <v>5202</v>
      </c>
      <c r="B4471" s="4" t="s">
        <v>298</v>
      </c>
      <c r="C4471" s="2" t="s">
        <v>299</v>
      </c>
      <c r="D4471" s="2" t="s">
        <v>331</v>
      </c>
      <c r="E4471" s="2" t="s">
        <v>720</v>
      </c>
      <c r="F4471" s="7">
        <v>86079</v>
      </c>
      <c r="G4471" s="7">
        <v>0</v>
      </c>
      <c r="H4471" s="7">
        <v>0</v>
      </c>
      <c r="I4471" s="3" t="str" cm="1">
        <f t="array" ref="I4471">_xlfn.IFS(AND(F4471&gt;=10000,F4471&lt;=50000),"C",AND(F4471&gt;50000,F4471&lt;=100000),"B2",AND(F4471&gt;100000,F4471&lt;=150000),"B1",AND(F4471&gt;150000,F4471&lt;=200000),"A2",AND(F4471&gt;200000,F4471&lt;=250000),"A1",TRUE,"O")</f>
        <v>B2</v>
      </c>
      <c r="J4471" s="14">
        <f t="shared" si="207"/>
        <v>0.86079000000000006</v>
      </c>
      <c r="K4471" s="14">
        <f t="shared" si="208"/>
        <v>0</v>
      </c>
      <c r="L4471" s="14">
        <f t="shared" si="209"/>
        <v>0</v>
      </c>
      <c r="O4471" s="13"/>
    </row>
    <row r="4472" spans="1:15" x14ac:dyDescent="0.2">
      <c r="A4472" s="4" t="s">
        <v>5203</v>
      </c>
      <c r="B4472" s="4" t="s">
        <v>298</v>
      </c>
      <c r="C4472" s="2" t="s">
        <v>299</v>
      </c>
      <c r="D4472" s="2" t="s">
        <v>331</v>
      </c>
      <c r="E4472" s="2" t="s">
        <v>721</v>
      </c>
      <c r="F4472" s="7">
        <v>83170</v>
      </c>
      <c r="G4472" s="7">
        <v>1696.69</v>
      </c>
      <c r="H4472" s="7">
        <v>0</v>
      </c>
      <c r="I4472" s="3" t="str" cm="1">
        <f t="array" ref="I4472">_xlfn.IFS(AND(F4472&gt;=10000,F4472&lt;=50000),"C",AND(F4472&gt;50000,F4472&lt;=100000),"B2",AND(F4472&gt;100000,F4472&lt;=150000),"B1",AND(F4472&gt;150000,F4472&lt;=200000),"A2",AND(F4472&gt;200000,F4472&lt;=250000),"A1",TRUE,"O")</f>
        <v>B2</v>
      </c>
      <c r="J4472" s="14">
        <f t="shared" si="207"/>
        <v>0.83169999999999999</v>
      </c>
      <c r="K4472" s="14">
        <f t="shared" si="208"/>
        <v>1.69669E-2</v>
      </c>
      <c r="L4472" s="14">
        <f t="shared" si="209"/>
        <v>0</v>
      </c>
      <c r="O4472" s="13"/>
    </row>
    <row r="4473" spans="1:15" x14ac:dyDescent="0.2">
      <c r="A4473" s="4" t="s">
        <v>5204</v>
      </c>
      <c r="B4473" s="4" t="s">
        <v>298</v>
      </c>
      <c r="C4473" s="2" t="s">
        <v>299</v>
      </c>
      <c r="D4473" s="2" t="s">
        <v>331</v>
      </c>
      <c r="E4473" s="2" t="s">
        <v>720</v>
      </c>
      <c r="F4473" s="7">
        <v>96060</v>
      </c>
      <c r="G4473" s="7">
        <v>6169.41</v>
      </c>
      <c r="H4473" s="7">
        <v>0</v>
      </c>
      <c r="I4473" s="3" t="str" cm="1">
        <f t="array" ref="I4473">_xlfn.IFS(AND(F4473&gt;=10000,F4473&lt;=50000),"C",AND(F4473&gt;50000,F4473&lt;=100000),"B2",AND(F4473&gt;100000,F4473&lt;=150000),"B1",AND(F4473&gt;150000,F4473&lt;=200000),"A2",AND(F4473&gt;200000,F4473&lt;=250000),"A1",TRUE,"O")</f>
        <v>B2</v>
      </c>
      <c r="J4473" s="14">
        <f t="shared" si="207"/>
        <v>0.96060000000000001</v>
      </c>
      <c r="K4473" s="14">
        <f t="shared" si="208"/>
        <v>6.1694100000000002E-2</v>
      </c>
      <c r="L4473" s="14">
        <f t="shared" si="209"/>
        <v>0</v>
      </c>
      <c r="O4473" s="13"/>
    </row>
    <row r="4474" spans="1:15" x14ac:dyDescent="0.2">
      <c r="A4474" s="4" t="s">
        <v>5205</v>
      </c>
      <c r="B4474" s="4" t="s">
        <v>298</v>
      </c>
      <c r="C4474" s="2" t="s">
        <v>299</v>
      </c>
      <c r="D4474" s="2" t="s">
        <v>331</v>
      </c>
      <c r="E4474" s="2" t="s">
        <v>720</v>
      </c>
      <c r="F4474" s="7">
        <v>87328</v>
      </c>
      <c r="G4474" s="7">
        <v>7344.53</v>
      </c>
      <c r="H4474" s="7">
        <v>0</v>
      </c>
      <c r="I4474" s="3" t="str" cm="1">
        <f t="array" ref="I4474">_xlfn.IFS(AND(F4474&gt;=10000,F4474&lt;=50000),"C",AND(F4474&gt;50000,F4474&lt;=100000),"B2",AND(F4474&gt;100000,F4474&lt;=150000),"B1",AND(F4474&gt;150000,F4474&lt;=200000),"A2",AND(F4474&gt;200000,F4474&lt;=250000),"A1",TRUE,"O")</f>
        <v>B2</v>
      </c>
      <c r="J4474" s="14">
        <f t="shared" si="207"/>
        <v>0.87327999999999995</v>
      </c>
      <c r="K4474" s="14">
        <f t="shared" si="208"/>
        <v>7.3445299999999991E-2</v>
      </c>
      <c r="L4474" s="14">
        <f t="shared" si="209"/>
        <v>0</v>
      </c>
      <c r="O4474" s="13"/>
    </row>
    <row r="4475" spans="1:15" x14ac:dyDescent="0.2">
      <c r="A4475" s="4" t="s">
        <v>5206</v>
      </c>
      <c r="B4475" s="4" t="s">
        <v>298</v>
      </c>
      <c r="C4475" s="2" t="s">
        <v>299</v>
      </c>
      <c r="D4475" s="2" t="s">
        <v>331</v>
      </c>
      <c r="E4475" s="2" t="s">
        <v>720</v>
      </c>
      <c r="F4475" s="7">
        <v>81521</v>
      </c>
      <c r="G4475" s="7">
        <v>10671.02</v>
      </c>
      <c r="H4475" s="7">
        <v>0</v>
      </c>
      <c r="I4475" s="3" t="str" cm="1">
        <f t="array" ref="I4475">_xlfn.IFS(AND(F4475&gt;=10000,F4475&lt;=50000),"C",AND(F4475&gt;50000,F4475&lt;=100000),"B2",AND(F4475&gt;100000,F4475&lt;=150000),"B1",AND(F4475&gt;150000,F4475&lt;=200000),"A2",AND(F4475&gt;200000,F4475&lt;=250000),"A1",TRUE,"O")</f>
        <v>B2</v>
      </c>
      <c r="J4475" s="14">
        <f t="shared" si="207"/>
        <v>0.81520999999999999</v>
      </c>
      <c r="K4475" s="14">
        <f t="shared" si="208"/>
        <v>0.10671020000000001</v>
      </c>
      <c r="L4475" s="14">
        <f t="shared" si="209"/>
        <v>0</v>
      </c>
      <c r="O4475" s="13"/>
    </row>
    <row r="4476" spans="1:15" x14ac:dyDescent="0.2">
      <c r="A4476" s="4" t="s">
        <v>5207</v>
      </c>
      <c r="B4476" s="4" t="s">
        <v>298</v>
      </c>
      <c r="C4476" s="2" t="s">
        <v>299</v>
      </c>
      <c r="D4476" s="2" t="s">
        <v>331</v>
      </c>
      <c r="E4476" s="2" t="s">
        <v>720</v>
      </c>
      <c r="F4476" s="7">
        <v>78765</v>
      </c>
      <c r="G4476" s="7">
        <v>8738.66</v>
      </c>
      <c r="H4476" s="7">
        <v>0</v>
      </c>
      <c r="I4476" s="3" t="str" cm="1">
        <f t="array" ref="I4476">_xlfn.IFS(AND(F4476&gt;=10000,F4476&lt;=50000),"C",AND(F4476&gt;50000,F4476&lt;=100000),"B2",AND(F4476&gt;100000,F4476&lt;=150000),"B1",AND(F4476&gt;150000,F4476&lt;=200000),"A2",AND(F4476&gt;200000,F4476&lt;=250000),"A1",TRUE,"O")</f>
        <v>B2</v>
      </c>
      <c r="J4476" s="14">
        <f t="shared" si="207"/>
        <v>0.78764999999999996</v>
      </c>
      <c r="K4476" s="14">
        <f t="shared" si="208"/>
        <v>8.7386599999999995E-2</v>
      </c>
      <c r="L4476" s="14">
        <f t="shared" si="209"/>
        <v>0</v>
      </c>
      <c r="O4476" s="13"/>
    </row>
    <row r="4477" spans="1:15" x14ac:dyDescent="0.2">
      <c r="A4477" s="4" t="s">
        <v>5208</v>
      </c>
      <c r="B4477" s="4" t="s">
        <v>298</v>
      </c>
      <c r="C4477" s="2" t="s">
        <v>299</v>
      </c>
      <c r="D4477" s="2" t="s">
        <v>331</v>
      </c>
      <c r="E4477" s="2" t="s">
        <v>720</v>
      </c>
      <c r="F4477" s="7">
        <v>78765</v>
      </c>
      <c r="G4477" s="7">
        <v>12345.45</v>
      </c>
      <c r="H4477" s="7">
        <v>0</v>
      </c>
      <c r="I4477" s="3" t="str" cm="1">
        <f t="array" ref="I4477">_xlfn.IFS(AND(F4477&gt;=10000,F4477&lt;=50000),"C",AND(F4477&gt;50000,F4477&lt;=100000),"B2",AND(F4477&gt;100000,F4477&lt;=150000),"B1",AND(F4477&gt;150000,F4477&lt;=200000),"A2",AND(F4477&gt;200000,F4477&lt;=250000),"A1",TRUE,"O")</f>
        <v>B2</v>
      </c>
      <c r="J4477" s="14">
        <f t="shared" si="207"/>
        <v>0.78764999999999996</v>
      </c>
      <c r="K4477" s="14">
        <f t="shared" si="208"/>
        <v>0.12345450000000001</v>
      </c>
      <c r="L4477" s="14">
        <f t="shared" si="209"/>
        <v>0</v>
      </c>
      <c r="O4477" s="13"/>
    </row>
    <row r="4478" spans="1:15" x14ac:dyDescent="0.2">
      <c r="A4478" s="4" t="s">
        <v>5209</v>
      </c>
      <c r="B4478" s="4" t="s">
        <v>298</v>
      </c>
      <c r="C4478" s="2" t="s">
        <v>299</v>
      </c>
      <c r="D4478" s="2" t="s">
        <v>331</v>
      </c>
      <c r="E4478" s="2" t="s">
        <v>720</v>
      </c>
      <c r="F4478" s="7">
        <v>70023</v>
      </c>
      <c r="G4478" s="7">
        <v>10433.76</v>
      </c>
      <c r="H4478" s="7">
        <v>0</v>
      </c>
      <c r="I4478" s="3" t="str" cm="1">
        <f t="array" ref="I4478">_xlfn.IFS(AND(F4478&gt;=10000,F4478&lt;=50000),"C",AND(F4478&gt;50000,F4478&lt;=100000),"B2",AND(F4478&gt;100000,F4478&lt;=150000),"B1",AND(F4478&gt;150000,F4478&lt;=200000),"A2",AND(F4478&gt;200000,F4478&lt;=250000),"A1",TRUE,"O")</f>
        <v>B2</v>
      </c>
      <c r="J4478" s="14">
        <f t="shared" si="207"/>
        <v>0.70023000000000002</v>
      </c>
      <c r="K4478" s="14">
        <f t="shared" si="208"/>
        <v>0.1043376</v>
      </c>
      <c r="L4478" s="14">
        <f t="shared" si="209"/>
        <v>0</v>
      </c>
      <c r="O4478" s="13"/>
    </row>
    <row r="4479" spans="1:15" x14ac:dyDescent="0.2">
      <c r="A4479" s="4" t="s">
        <v>5210</v>
      </c>
      <c r="B4479" s="4" t="s">
        <v>298</v>
      </c>
      <c r="C4479" s="2" t="s">
        <v>299</v>
      </c>
      <c r="D4479" s="2" t="s">
        <v>331</v>
      </c>
      <c r="E4479" s="2" t="s">
        <v>720</v>
      </c>
      <c r="F4479" s="7">
        <v>65368</v>
      </c>
      <c r="G4479" s="7">
        <v>14314.03</v>
      </c>
      <c r="H4479" s="7">
        <v>0</v>
      </c>
      <c r="I4479" s="3" t="str" cm="1">
        <f t="array" ref="I4479">_xlfn.IFS(AND(F4479&gt;=10000,F4479&lt;=50000),"C",AND(F4479&gt;50000,F4479&lt;=100000),"B2",AND(F4479&gt;100000,F4479&lt;=150000),"B1",AND(F4479&gt;150000,F4479&lt;=200000),"A2",AND(F4479&gt;200000,F4479&lt;=250000),"A1",TRUE,"O")</f>
        <v>B2</v>
      </c>
      <c r="J4479" s="14">
        <f t="shared" si="207"/>
        <v>0.65368000000000004</v>
      </c>
      <c r="K4479" s="14">
        <f t="shared" si="208"/>
        <v>0.1431403</v>
      </c>
      <c r="L4479" s="14">
        <f t="shared" si="209"/>
        <v>0</v>
      </c>
      <c r="O4479" s="13"/>
    </row>
    <row r="4480" spans="1:15" x14ac:dyDescent="0.2">
      <c r="A4480" s="4" t="s">
        <v>5211</v>
      </c>
      <c r="B4480" s="4" t="s">
        <v>298</v>
      </c>
      <c r="C4480" s="2" t="s">
        <v>299</v>
      </c>
      <c r="D4480" s="2" t="s">
        <v>331</v>
      </c>
      <c r="E4480" s="2" t="s">
        <v>720</v>
      </c>
      <c r="F4480" s="7">
        <v>65368</v>
      </c>
      <c r="G4480" s="7">
        <v>6531.84</v>
      </c>
      <c r="H4480" s="7">
        <v>0</v>
      </c>
      <c r="I4480" s="3" t="str" cm="1">
        <f t="array" ref="I4480">_xlfn.IFS(AND(F4480&gt;=10000,F4480&lt;=50000),"C",AND(F4480&gt;50000,F4480&lt;=100000),"B2",AND(F4480&gt;100000,F4480&lt;=150000),"B1",AND(F4480&gt;150000,F4480&lt;=200000),"A2",AND(F4480&gt;200000,F4480&lt;=250000),"A1",TRUE,"O")</f>
        <v>B2</v>
      </c>
      <c r="J4480" s="14">
        <f t="shared" si="207"/>
        <v>0.65368000000000004</v>
      </c>
      <c r="K4480" s="14">
        <f t="shared" si="208"/>
        <v>6.5318399999999999E-2</v>
      </c>
      <c r="L4480" s="14">
        <f t="shared" si="209"/>
        <v>0</v>
      </c>
      <c r="O4480" s="13"/>
    </row>
    <row r="4481" spans="1:15" x14ac:dyDescent="0.2">
      <c r="A4481" s="4" t="s">
        <v>5212</v>
      </c>
      <c r="B4481" s="4" t="s">
        <v>298</v>
      </c>
      <c r="C4481" s="2" t="s">
        <v>299</v>
      </c>
      <c r="D4481" s="2" t="s">
        <v>331</v>
      </c>
      <c r="E4481" s="2" t="s">
        <v>720</v>
      </c>
      <c r="F4481" s="7">
        <v>65368</v>
      </c>
      <c r="G4481" s="7">
        <v>10654.7</v>
      </c>
      <c r="H4481" s="7">
        <v>0</v>
      </c>
      <c r="I4481" s="3" t="str" cm="1">
        <f t="array" ref="I4481">_xlfn.IFS(AND(F4481&gt;=10000,F4481&lt;=50000),"C",AND(F4481&gt;50000,F4481&lt;=100000),"B2",AND(F4481&gt;100000,F4481&lt;=150000),"B1",AND(F4481&gt;150000,F4481&lt;=200000),"A2",AND(F4481&gt;200000,F4481&lt;=250000),"A1",TRUE,"O")</f>
        <v>B2</v>
      </c>
      <c r="J4481" s="14">
        <f t="shared" si="207"/>
        <v>0.65368000000000004</v>
      </c>
      <c r="K4481" s="14">
        <f t="shared" si="208"/>
        <v>0.106547</v>
      </c>
      <c r="L4481" s="14">
        <f t="shared" si="209"/>
        <v>0</v>
      </c>
      <c r="O4481" s="13"/>
    </row>
    <row r="4482" spans="1:15" x14ac:dyDescent="0.2">
      <c r="A4482" s="4" t="s">
        <v>5213</v>
      </c>
      <c r="B4482" s="4" t="s">
        <v>298</v>
      </c>
      <c r="C4482" s="2" t="s">
        <v>299</v>
      </c>
      <c r="D4482" s="2" t="s">
        <v>331</v>
      </c>
      <c r="E4482" s="2" t="s">
        <v>720</v>
      </c>
      <c r="F4482" s="7">
        <v>65368</v>
      </c>
      <c r="G4482" s="7">
        <v>4107.7700000000004</v>
      </c>
      <c r="H4482" s="7">
        <v>0</v>
      </c>
      <c r="I4482" s="3" t="str" cm="1">
        <f t="array" ref="I4482">_xlfn.IFS(AND(F4482&gt;=10000,F4482&lt;=50000),"C",AND(F4482&gt;50000,F4482&lt;=100000),"B2",AND(F4482&gt;100000,F4482&lt;=150000),"B1",AND(F4482&gt;150000,F4482&lt;=200000),"A2",AND(F4482&gt;200000,F4482&lt;=250000),"A1",TRUE,"O")</f>
        <v>B2</v>
      </c>
      <c r="J4482" s="14">
        <f t="shared" si="207"/>
        <v>0.65368000000000004</v>
      </c>
      <c r="K4482" s="14">
        <f t="shared" si="208"/>
        <v>4.1077700000000002E-2</v>
      </c>
      <c r="L4482" s="14">
        <f t="shared" si="209"/>
        <v>0</v>
      </c>
      <c r="O4482" s="13"/>
    </row>
    <row r="4483" spans="1:15" x14ac:dyDescent="0.2">
      <c r="A4483" s="4" t="s">
        <v>5214</v>
      </c>
      <c r="B4483" s="4" t="s">
        <v>298</v>
      </c>
      <c r="C4483" s="2" t="s">
        <v>299</v>
      </c>
      <c r="D4483" s="2" t="s">
        <v>332</v>
      </c>
      <c r="E4483" s="2" t="s">
        <v>720</v>
      </c>
      <c r="F4483" s="7">
        <v>81521</v>
      </c>
      <c r="G4483" s="7">
        <v>14140.65</v>
      </c>
      <c r="H4483" s="7">
        <v>0</v>
      </c>
      <c r="I4483" s="3" t="str" cm="1">
        <f t="array" ref="I4483">_xlfn.IFS(AND(F4483&gt;=10000,F4483&lt;=50000),"C",AND(F4483&gt;50000,F4483&lt;=100000),"B2",AND(F4483&gt;100000,F4483&lt;=150000),"B1",AND(F4483&gt;150000,F4483&lt;=200000),"A2",AND(F4483&gt;200000,F4483&lt;=250000),"A1",TRUE,"O")</f>
        <v>B2</v>
      </c>
      <c r="J4483" s="14">
        <f t="shared" si="207"/>
        <v>0.81520999999999999</v>
      </c>
      <c r="K4483" s="14">
        <f t="shared" si="208"/>
        <v>0.14140649999999999</v>
      </c>
      <c r="L4483" s="14">
        <f t="shared" si="209"/>
        <v>0</v>
      </c>
      <c r="O4483" s="13"/>
    </row>
    <row r="4484" spans="1:15" x14ac:dyDescent="0.2">
      <c r="A4484" s="4" t="s">
        <v>5215</v>
      </c>
      <c r="B4484" s="4" t="s">
        <v>298</v>
      </c>
      <c r="C4484" s="2" t="s">
        <v>299</v>
      </c>
      <c r="D4484" s="2" t="s">
        <v>332</v>
      </c>
      <c r="E4484" s="2" t="s">
        <v>720</v>
      </c>
      <c r="F4484" s="7">
        <v>78765</v>
      </c>
      <c r="G4484" s="7">
        <v>10778.15</v>
      </c>
      <c r="H4484" s="7">
        <v>0</v>
      </c>
      <c r="I4484" s="3" t="str" cm="1">
        <f t="array" ref="I4484">_xlfn.IFS(AND(F4484&gt;=10000,F4484&lt;=50000),"C",AND(F4484&gt;50000,F4484&lt;=100000),"B2",AND(F4484&gt;100000,F4484&lt;=150000),"B1",AND(F4484&gt;150000,F4484&lt;=200000),"A2",AND(F4484&gt;200000,F4484&lt;=250000),"A1",TRUE,"O")</f>
        <v>B2</v>
      </c>
      <c r="J4484" s="14">
        <f t="shared" ref="J4484:J4547" si="210">F4484/100000</f>
        <v>0.78764999999999996</v>
      </c>
      <c r="K4484" s="14">
        <f t="shared" ref="K4484:K4547" si="211">G4484/100000</f>
        <v>0.1077815</v>
      </c>
      <c r="L4484" s="14">
        <f t="shared" ref="L4484:L4547" si="212">H4484/100000</f>
        <v>0</v>
      </c>
      <c r="O4484" s="13"/>
    </row>
    <row r="4485" spans="1:15" x14ac:dyDescent="0.2">
      <c r="A4485" s="4" t="s">
        <v>5216</v>
      </c>
      <c r="B4485" s="4" t="s">
        <v>298</v>
      </c>
      <c r="C4485" s="2" t="s">
        <v>299</v>
      </c>
      <c r="D4485" s="2" t="s">
        <v>332</v>
      </c>
      <c r="E4485" s="2" t="s">
        <v>720</v>
      </c>
      <c r="F4485" s="7">
        <v>78765</v>
      </c>
      <c r="G4485" s="7">
        <v>10861.02</v>
      </c>
      <c r="H4485" s="7">
        <v>0</v>
      </c>
      <c r="I4485" s="3" t="str" cm="1">
        <f t="array" ref="I4485">_xlfn.IFS(AND(F4485&gt;=10000,F4485&lt;=50000),"C",AND(F4485&gt;50000,F4485&lt;=100000),"B2",AND(F4485&gt;100000,F4485&lt;=150000),"B1",AND(F4485&gt;150000,F4485&lt;=200000),"A2",AND(F4485&gt;200000,F4485&lt;=250000),"A1",TRUE,"O")</f>
        <v>B2</v>
      </c>
      <c r="J4485" s="14">
        <f t="shared" si="210"/>
        <v>0.78764999999999996</v>
      </c>
      <c r="K4485" s="14">
        <f t="shared" si="211"/>
        <v>0.1086102</v>
      </c>
      <c r="L4485" s="14">
        <f t="shared" si="212"/>
        <v>0</v>
      </c>
      <c r="O4485" s="13"/>
    </row>
    <row r="4486" spans="1:15" x14ac:dyDescent="0.2">
      <c r="A4486" s="4" t="s">
        <v>5217</v>
      </c>
      <c r="B4486" s="4" t="s">
        <v>298</v>
      </c>
      <c r="C4486" s="2" t="s">
        <v>299</v>
      </c>
      <c r="D4486" s="2" t="s">
        <v>332</v>
      </c>
      <c r="E4486" s="2" t="s">
        <v>721</v>
      </c>
      <c r="F4486" s="7">
        <v>70023</v>
      </c>
      <c r="G4486" s="7">
        <v>0</v>
      </c>
      <c r="H4486" s="7">
        <v>0</v>
      </c>
      <c r="I4486" s="3" t="str" cm="1">
        <f t="array" ref="I4486">_xlfn.IFS(AND(F4486&gt;=10000,F4486&lt;=50000),"C",AND(F4486&gt;50000,F4486&lt;=100000),"B2",AND(F4486&gt;100000,F4486&lt;=150000),"B1",AND(F4486&gt;150000,F4486&lt;=200000),"A2",AND(F4486&gt;200000,F4486&lt;=250000),"A1",TRUE,"O")</f>
        <v>B2</v>
      </c>
      <c r="J4486" s="14">
        <f t="shared" si="210"/>
        <v>0.70023000000000002</v>
      </c>
      <c r="K4486" s="14">
        <f t="shared" si="211"/>
        <v>0</v>
      </c>
      <c r="L4486" s="14">
        <f t="shared" si="212"/>
        <v>0</v>
      </c>
      <c r="O4486" s="13"/>
    </row>
    <row r="4487" spans="1:15" x14ac:dyDescent="0.2">
      <c r="A4487" s="4" t="s">
        <v>5218</v>
      </c>
      <c r="B4487" s="4" t="s">
        <v>298</v>
      </c>
      <c r="C4487" s="2" t="s">
        <v>299</v>
      </c>
      <c r="D4487" s="2" t="s">
        <v>332</v>
      </c>
      <c r="E4487" s="2" t="s">
        <v>720</v>
      </c>
      <c r="F4487" s="7">
        <v>65368</v>
      </c>
      <c r="G4487" s="7">
        <v>14942.31</v>
      </c>
      <c r="H4487" s="7">
        <v>0</v>
      </c>
      <c r="I4487" s="3" t="str" cm="1">
        <f t="array" ref="I4487">_xlfn.IFS(AND(F4487&gt;=10000,F4487&lt;=50000),"C",AND(F4487&gt;50000,F4487&lt;=100000),"B2",AND(F4487&gt;100000,F4487&lt;=150000),"B1",AND(F4487&gt;150000,F4487&lt;=200000),"A2",AND(F4487&gt;200000,F4487&lt;=250000),"A1",TRUE,"O")</f>
        <v>B2</v>
      </c>
      <c r="J4487" s="14">
        <f t="shared" si="210"/>
        <v>0.65368000000000004</v>
      </c>
      <c r="K4487" s="14">
        <f t="shared" si="211"/>
        <v>0.1494231</v>
      </c>
      <c r="L4487" s="14">
        <f t="shared" si="212"/>
        <v>0</v>
      </c>
      <c r="O4487" s="13"/>
    </row>
    <row r="4488" spans="1:15" x14ac:dyDescent="0.2">
      <c r="A4488" s="4" t="s">
        <v>5219</v>
      </c>
      <c r="B4488" s="4" t="s">
        <v>298</v>
      </c>
      <c r="C4488" s="2" t="s">
        <v>299</v>
      </c>
      <c r="D4488" s="2" t="s">
        <v>332</v>
      </c>
      <c r="E4488" s="2" t="s">
        <v>720</v>
      </c>
      <c r="F4488" s="7">
        <v>65368</v>
      </c>
      <c r="G4488" s="7">
        <v>4774.21</v>
      </c>
      <c r="H4488" s="7">
        <v>0</v>
      </c>
      <c r="I4488" s="3" t="str" cm="1">
        <f t="array" ref="I4488">_xlfn.IFS(AND(F4488&gt;=10000,F4488&lt;=50000),"C",AND(F4488&gt;50000,F4488&lt;=100000),"B2",AND(F4488&gt;100000,F4488&lt;=150000),"B1",AND(F4488&gt;150000,F4488&lt;=200000),"A2",AND(F4488&gt;200000,F4488&lt;=250000),"A1",TRUE,"O")</f>
        <v>B2</v>
      </c>
      <c r="J4488" s="14">
        <f t="shared" si="210"/>
        <v>0.65368000000000004</v>
      </c>
      <c r="K4488" s="14">
        <f t="shared" si="211"/>
        <v>4.7742100000000003E-2</v>
      </c>
      <c r="L4488" s="14">
        <f t="shared" si="212"/>
        <v>0</v>
      </c>
      <c r="O4488" s="13"/>
    </row>
    <row r="4489" spans="1:15" x14ac:dyDescent="0.2">
      <c r="A4489" s="4" t="s">
        <v>5220</v>
      </c>
      <c r="B4489" s="4" t="s">
        <v>298</v>
      </c>
      <c r="C4489" s="2" t="s">
        <v>299</v>
      </c>
      <c r="D4489" s="2" t="s">
        <v>356</v>
      </c>
      <c r="E4489" s="2" t="s">
        <v>720</v>
      </c>
      <c r="F4489" s="7">
        <v>93824</v>
      </c>
      <c r="G4489" s="7">
        <v>0</v>
      </c>
      <c r="H4489" s="7">
        <v>882.75</v>
      </c>
      <c r="I4489" s="3" t="str" cm="1">
        <f t="array" ref="I4489">_xlfn.IFS(AND(F4489&gt;=10000,F4489&lt;=50000),"C",AND(F4489&gt;50000,F4489&lt;=100000),"B2",AND(F4489&gt;100000,F4489&lt;=150000),"B1",AND(F4489&gt;150000,F4489&lt;=200000),"A2",AND(F4489&gt;200000,F4489&lt;=250000),"A1",TRUE,"O")</f>
        <v>B2</v>
      </c>
      <c r="J4489" s="14">
        <f t="shared" si="210"/>
        <v>0.93823999999999996</v>
      </c>
      <c r="K4489" s="14">
        <f t="shared" si="211"/>
        <v>0</v>
      </c>
      <c r="L4489" s="14">
        <f t="shared" si="212"/>
        <v>8.8275000000000003E-3</v>
      </c>
      <c r="O4489" s="13"/>
    </row>
    <row r="4490" spans="1:15" x14ac:dyDescent="0.2">
      <c r="A4490" s="4" t="s">
        <v>5221</v>
      </c>
      <c r="B4490" s="4" t="s">
        <v>298</v>
      </c>
      <c r="C4490" s="2" t="s">
        <v>299</v>
      </c>
      <c r="D4490" s="2" t="s">
        <v>356</v>
      </c>
      <c r="E4490" s="2" t="s">
        <v>720</v>
      </c>
      <c r="F4490" s="7">
        <v>106504</v>
      </c>
      <c r="G4490" s="7">
        <v>20931.23</v>
      </c>
      <c r="H4490" s="7">
        <v>0</v>
      </c>
      <c r="I4490" s="3" t="str" cm="1">
        <f t="array" ref="I4490">_xlfn.IFS(AND(F4490&gt;=10000,F4490&lt;=50000),"C",AND(F4490&gt;50000,F4490&lt;=100000),"B2",AND(F4490&gt;100000,F4490&lt;=150000),"B1",AND(F4490&gt;150000,F4490&lt;=200000),"A2",AND(F4490&gt;200000,F4490&lt;=250000),"A1",TRUE,"O")</f>
        <v>B1</v>
      </c>
      <c r="J4490" s="14">
        <f t="shared" si="210"/>
        <v>1.06504</v>
      </c>
      <c r="K4490" s="14">
        <f t="shared" si="211"/>
        <v>0.20931230000000001</v>
      </c>
      <c r="L4490" s="14">
        <f t="shared" si="212"/>
        <v>0</v>
      </c>
      <c r="O4490" s="13"/>
    </row>
    <row r="4491" spans="1:15" x14ac:dyDescent="0.2">
      <c r="A4491" s="4" t="s">
        <v>5222</v>
      </c>
      <c r="B4491" s="4" t="s">
        <v>298</v>
      </c>
      <c r="C4491" s="2" t="s">
        <v>299</v>
      </c>
      <c r="D4491" s="2" t="s">
        <v>356</v>
      </c>
      <c r="E4491" s="2" t="s">
        <v>721</v>
      </c>
      <c r="F4491" s="7">
        <v>132119</v>
      </c>
      <c r="G4491" s="7">
        <v>39165.9</v>
      </c>
      <c r="H4491" s="7">
        <v>4590.17</v>
      </c>
      <c r="I4491" s="3" t="str" cm="1">
        <f t="array" ref="I4491">_xlfn.IFS(AND(F4491&gt;=10000,F4491&lt;=50000),"C",AND(F4491&gt;50000,F4491&lt;=100000),"B2",AND(F4491&gt;100000,F4491&lt;=150000),"B1",AND(F4491&gt;150000,F4491&lt;=200000),"A2",AND(F4491&gt;200000,F4491&lt;=250000),"A1",TRUE,"O")</f>
        <v>B1</v>
      </c>
      <c r="J4491" s="14">
        <f t="shared" si="210"/>
        <v>1.3211900000000001</v>
      </c>
      <c r="K4491" s="14">
        <f t="shared" si="211"/>
        <v>0.39165900000000003</v>
      </c>
      <c r="L4491" s="14">
        <f t="shared" si="212"/>
        <v>4.5901700000000004E-2</v>
      </c>
      <c r="O4491" s="13"/>
    </row>
    <row r="4492" spans="1:15" x14ac:dyDescent="0.2">
      <c r="A4492" s="4" t="s">
        <v>5223</v>
      </c>
      <c r="B4492" s="4" t="s">
        <v>298</v>
      </c>
      <c r="C4492" s="2" t="s">
        <v>299</v>
      </c>
      <c r="D4492" s="2" t="s">
        <v>356</v>
      </c>
      <c r="E4492" s="2" t="s">
        <v>720</v>
      </c>
      <c r="F4492" s="7">
        <v>96826</v>
      </c>
      <c r="G4492" s="7">
        <v>25753.07</v>
      </c>
      <c r="H4492" s="7">
        <v>0</v>
      </c>
      <c r="I4492" s="3" t="str" cm="1">
        <f t="array" ref="I4492">_xlfn.IFS(AND(F4492&gt;=10000,F4492&lt;=50000),"C",AND(F4492&gt;50000,F4492&lt;=100000),"B2",AND(F4492&gt;100000,F4492&lt;=150000),"B1",AND(F4492&gt;150000,F4492&lt;=200000),"A2",AND(F4492&gt;200000,F4492&lt;=250000),"A1",TRUE,"O")</f>
        <v>B2</v>
      </c>
      <c r="J4492" s="14">
        <f t="shared" si="210"/>
        <v>0.96826000000000001</v>
      </c>
      <c r="K4492" s="14">
        <f t="shared" si="211"/>
        <v>0.2575307</v>
      </c>
      <c r="L4492" s="14">
        <f t="shared" si="212"/>
        <v>0</v>
      </c>
      <c r="O4492" s="13"/>
    </row>
    <row r="4493" spans="1:15" x14ac:dyDescent="0.2">
      <c r="A4493" s="4" t="s">
        <v>5224</v>
      </c>
      <c r="B4493" s="4" t="s">
        <v>298</v>
      </c>
      <c r="C4493" s="2" t="s">
        <v>299</v>
      </c>
      <c r="D4493" s="2" t="s">
        <v>356</v>
      </c>
      <c r="E4493" s="2" t="s">
        <v>720</v>
      </c>
      <c r="F4493" s="7">
        <v>132119</v>
      </c>
      <c r="G4493" s="7">
        <v>106263.9</v>
      </c>
      <c r="H4493" s="7">
        <v>9253.1</v>
      </c>
      <c r="I4493" s="3" t="str" cm="1">
        <f t="array" ref="I4493">_xlfn.IFS(AND(F4493&gt;=10000,F4493&lt;=50000),"C",AND(F4493&gt;50000,F4493&lt;=100000),"B2",AND(F4493&gt;100000,F4493&lt;=150000),"B1",AND(F4493&gt;150000,F4493&lt;=200000),"A2",AND(F4493&gt;200000,F4493&lt;=250000),"A1",TRUE,"O")</f>
        <v>B1</v>
      </c>
      <c r="J4493" s="14">
        <f t="shared" si="210"/>
        <v>1.3211900000000001</v>
      </c>
      <c r="K4493" s="14">
        <f t="shared" si="211"/>
        <v>1.0626389999999999</v>
      </c>
      <c r="L4493" s="14">
        <f t="shared" si="212"/>
        <v>9.2531000000000002E-2</v>
      </c>
      <c r="O4493" s="13"/>
    </row>
    <row r="4494" spans="1:15" x14ac:dyDescent="0.2">
      <c r="A4494" s="4" t="s">
        <v>5225</v>
      </c>
      <c r="B4494" s="4" t="s">
        <v>298</v>
      </c>
      <c r="C4494" s="2" t="s">
        <v>299</v>
      </c>
      <c r="D4494" s="2" t="s">
        <v>356</v>
      </c>
      <c r="E4494" s="2" t="s">
        <v>720</v>
      </c>
      <c r="F4494" s="7">
        <v>106504</v>
      </c>
      <c r="G4494" s="7">
        <v>51092.22</v>
      </c>
      <c r="H4494" s="7">
        <v>0</v>
      </c>
      <c r="I4494" s="3" t="str" cm="1">
        <f t="array" ref="I4494">_xlfn.IFS(AND(F4494&gt;=10000,F4494&lt;=50000),"C",AND(F4494&gt;50000,F4494&lt;=100000),"B2",AND(F4494&gt;100000,F4494&lt;=150000),"B1",AND(F4494&gt;150000,F4494&lt;=200000),"A2",AND(F4494&gt;200000,F4494&lt;=250000),"A1",TRUE,"O")</f>
        <v>B1</v>
      </c>
      <c r="J4494" s="14">
        <f t="shared" si="210"/>
        <v>1.06504</v>
      </c>
      <c r="K4494" s="14">
        <f t="shared" si="211"/>
        <v>0.51092219999999999</v>
      </c>
      <c r="L4494" s="14">
        <f t="shared" si="212"/>
        <v>0</v>
      </c>
      <c r="O4494" s="13"/>
    </row>
    <row r="4495" spans="1:15" x14ac:dyDescent="0.2">
      <c r="A4495" s="4" t="s">
        <v>5226</v>
      </c>
      <c r="B4495" s="4" t="s">
        <v>298</v>
      </c>
      <c r="C4495" s="2" t="s">
        <v>299</v>
      </c>
      <c r="D4495" s="2" t="s">
        <v>356</v>
      </c>
      <c r="E4495" s="2" t="s">
        <v>720</v>
      </c>
      <c r="F4495" s="7">
        <v>132119</v>
      </c>
      <c r="G4495" s="7">
        <v>57239.19</v>
      </c>
      <c r="H4495" s="7">
        <v>14123.88</v>
      </c>
      <c r="I4495" s="3" t="str" cm="1">
        <f t="array" ref="I4495">_xlfn.IFS(AND(F4495&gt;=10000,F4495&lt;=50000),"C",AND(F4495&gt;50000,F4495&lt;=100000),"B2",AND(F4495&gt;100000,F4495&lt;=150000),"B1",AND(F4495&gt;150000,F4495&lt;=200000),"A2",AND(F4495&gt;200000,F4495&lt;=250000),"A1",TRUE,"O")</f>
        <v>B1</v>
      </c>
      <c r="J4495" s="14">
        <f t="shared" si="210"/>
        <v>1.3211900000000001</v>
      </c>
      <c r="K4495" s="14">
        <f t="shared" si="211"/>
        <v>0.57239190000000006</v>
      </c>
      <c r="L4495" s="14">
        <f t="shared" si="212"/>
        <v>0.1412388</v>
      </c>
      <c r="O4495" s="13"/>
    </row>
    <row r="4496" spans="1:15" x14ac:dyDescent="0.2">
      <c r="A4496" s="4" t="s">
        <v>5227</v>
      </c>
      <c r="B4496" s="4" t="s">
        <v>298</v>
      </c>
      <c r="C4496" s="2" t="s">
        <v>299</v>
      </c>
      <c r="D4496" s="2" t="s">
        <v>356</v>
      </c>
      <c r="E4496" s="2" t="s">
        <v>720</v>
      </c>
      <c r="F4496" s="7">
        <v>106504</v>
      </c>
      <c r="G4496" s="7">
        <v>50051.33</v>
      </c>
      <c r="H4496" s="7">
        <v>0</v>
      </c>
      <c r="I4496" s="3" t="str" cm="1">
        <f t="array" ref="I4496">_xlfn.IFS(AND(F4496&gt;=10000,F4496&lt;=50000),"C",AND(F4496&gt;50000,F4496&lt;=100000),"B2",AND(F4496&gt;100000,F4496&lt;=150000),"B1",AND(F4496&gt;150000,F4496&lt;=200000),"A2",AND(F4496&gt;200000,F4496&lt;=250000),"A1",TRUE,"O")</f>
        <v>B1</v>
      </c>
      <c r="J4496" s="14">
        <f t="shared" si="210"/>
        <v>1.06504</v>
      </c>
      <c r="K4496" s="14">
        <f t="shared" si="211"/>
        <v>0.50051330000000005</v>
      </c>
      <c r="L4496" s="14">
        <f t="shared" si="212"/>
        <v>0</v>
      </c>
      <c r="O4496" s="13"/>
    </row>
    <row r="4497" spans="1:15" x14ac:dyDescent="0.2">
      <c r="A4497" s="4" t="s">
        <v>5228</v>
      </c>
      <c r="B4497" s="4" t="s">
        <v>298</v>
      </c>
      <c r="C4497" s="2" t="s">
        <v>299</v>
      </c>
      <c r="D4497" s="2" t="s">
        <v>356</v>
      </c>
      <c r="E4497" s="2" t="s">
        <v>720</v>
      </c>
      <c r="F4497" s="7">
        <v>96826</v>
      </c>
      <c r="G4497" s="7">
        <v>0</v>
      </c>
      <c r="H4497" s="7">
        <v>0</v>
      </c>
      <c r="I4497" s="3" t="str" cm="1">
        <f t="array" ref="I4497">_xlfn.IFS(AND(F4497&gt;=10000,F4497&lt;=50000),"C",AND(F4497&gt;50000,F4497&lt;=100000),"B2",AND(F4497&gt;100000,F4497&lt;=150000),"B1",AND(F4497&gt;150000,F4497&lt;=200000),"A2",AND(F4497&gt;200000,F4497&lt;=250000),"A1",TRUE,"O")</f>
        <v>B2</v>
      </c>
      <c r="J4497" s="14">
        <f t="shared" si="210"/>
        <v>0.96826000000000001</v>
      </c>
      <c r="K4497" s="14">
        <f t="shared" si="211"/>
        <v>0</v>
      </c>
      <c r="L4497" s="14">
        <f t="shared" si="212"/>
        <v>0</v>
      </c>
      <c r="O4497" s="13"/>
    </row>
    <row r="4498" spans="1:15" x14ac:dyDescent="0.2">
      <c r="A4498" s="4" t="s">
        <v>5229</v>
      </c>
      <c r="B4498" s="4" t="s">
        <v>298</v>
      </c>
      <c r="C4498" s="2" t="s">
        <v>299</v>
      </c>
      <c r="D4498" s="2" t="s">
        <v>356</v>
      </c>
      <c r="E4498" s="2" t="s">
        <v>720</v>
      </c>
      <c r="F4498" s="7">
        <v>117165</v>
      </c>
      <c r="G4498" s="7">
        <v>67874.92</v>
      </c>
      <c r="H4498" s="7">
        <v>8205.8700000000008</v>
      </c>
      <c r="I4498" s="3" t="str" cm="1">
        <f t="array" ref="I4498">_xlfn.IFS(AND(F4498&gt;=10000,F4498&lt;=50000),"C",AND(F4498&gt;50000,F4498&lt;=100000),"B2",AND(F4498&gt;100000,F4498&lt;=150000),"B1",AND(F4498&gt;150000,F4498&lt;=200000),"A2",AND(F4498&gt;200000,F4498&lt;=250000),"A1",TRUE,"O")</f>
        <v>B1</v>
      </c>
      <c r="J4498" s="14">
        <f t="shared" si="210"/>
        <v>1.1716500000000001</v>
      </c>
      <c r="K4498" s="14">
        <f t="shared" si="211"/>
        <v>0.67874919999999994</v>
      </c>
      <c r="L4498" s="14">
        <f t="shared" si="212"/>
        <v>8.2058700000000012E-2</v>
      </c>
      <c r="O4498" s="13"/>
    </row>
    <row r="4499" spans="1:15" x14ac:dyDescent="0.2">
      <c r="A4499" s="4" t="s">
        <v>5230</v>
      </c>
      <c r="B4499" s="4" t="s">
        <v>298</v>
      </c>
      <c r="C4499" s="2" t="s">
        <v>299</v>
      </c>
      <c r="D4499" s="2" t="s">
        <v>356</v>
      </c>
      <c r="E4499" s="2" t="s">
        <v>720</v>
      </c>
      <c r="F4499" s="7">
        <v>117165</v>
      </c>
      <c r="G4499" s="7">
        <v>36272.199999999997</v>
      </c>
      <c r="H4499" s="7">
        <v>0</v>
      </c>
      <c r="I4499" s="3" t="str" cm="1">
        <f t="array" ref="I4499">_xlfn.IFS(AND(F4499&gt;=10000,F4499&lt;=50000),"C",AND(F4499&gt;50000,F4499&lt;=100000),"B2",AND(F4499&gt;100000,F4499&lt;=150000),"B1",AND(F4499&gt;150000,F4499&lt;=200000),"A2",AND(F4499&gt;200000,F4499&lt;=250000),"A1",TRUE,"O")</f>
        <v>B1</v>
      </c>
      <c r="J4499" s="14">
        <f t="shared" si="210"/>
        <v>1.1716500000000001</v>
      </c>
      <c r="K4499" s="14">
        <f t="shared" si="211"/>
        <v>0.36272199999999999</v>
      </c>
      <c r="L4499" s="14">
        <f t="shared" si="212"/>
        <v>0</v>
      </c>
      <c r="O4499" s="13"/>
    </row>
    <row r="4500" spans="1:15" x14ac:dyDescent="0.2">
      <c r="A4500" s="4" t="s">
        <v>5231</v>
      </c>
      <c r="B4500" s="4" t="s">
        <v>298</v>
      </c>
      <c r="C4500" s="2" t="s">
        <v>299</v>
      </c>
      <c r="D4500" s="2" t="s">
        <v>356</v>
      </c>
      <c r="E4500" s="2" t="s">
        <v>720</v>
      </c>
      <c r="F4500" s="7">
        <v>90386</v>
      </c>
      <c r="G4500" s="7">
        <v>1.06</v>
      </c>
      <c r="H4500" s="7">
        <v>0</v>
      </c>
      <c r="I4500" s="3" t="str" cm="1">
        <f t="array" ref="I4500">_xlfn.IFS(AND(F4500&gt;=10000,F4500&lt;=50000),"C",AND(F4500&gt;50000,F4500&lt;=100000),"B2",AND(F4500&gt;100000,F4500&lt;=150000),"B1",AND(F4500&gt;150000,F4500&lt;=200000),"A2",AND(F4500&gt;200000,F4500&lt;=250000),"A1",TRUE,"O")</f>
        <v>B2</v>
      </c>
      <c r="J4500" s="14">
        <f t="shared" si="210"/>
        <v>0.90386</v>
      </c>
      <c r="K4500" s="14">
        <f t="shared" si="211"/>
        <v>1.06E-5</v>
      </c>
      <c r="L4500" s="14">
        <f t="shared" si="212"/>
        <v>0</v>
      </c>
      <c r="O4500" s="13"/>
    </row>
    <row r="4501" spans="1:15" x14ac:dyDescent="0.2">
      <c r="A4501" s="4" t="s">
        <v>5232</v>
      </c>
      <c r="B4501" s="4" t="s">
        <v>298</v>
      </c>
      <c r="C4501" s="2" t="s">
        <v>299</v>
      </c>
      <c r="D4501" s="2" t="s">
        <v>356</v>
      </c>
      <c r="E4501" s="2" t="s">
        <v>720</v>
      </c>
      <c r="F4501" s="7">
        <v>90386</v>
      </c>
      <c r="G4501" s="7">
        <v>12457.29</v>
      </c>
      <c r="H4501" s="7">
        <v>0</v>
      </c>
      <c r="I4501" s="3" t="str" cm="1">
        <f t="array" ref="I4501">_xlfn.IFS(AND(F4501&gt;=10000,F4501&lt;=50000),"C",AND(F4501&gt;50000,F4501&lt;=100000),"B2",AND(F4501&gt;100000,F4501&lt;=150000),"B1",AND(F4501&gt;150000,F4501&lt;=200000),"A2",AND(F4501&gt;200000,F4501&lt;=250000),"A1",TRUE,"O")</f>
        <v>B2</v>
      </c>
      <c r="J4501" s="14">
        <f t="shared" si="210"/>
        <v>0.90386</v>
      </c>
      <c r="K4501" s="14">
        <f t="shared" si="211"/>
        <v>0.12457290000000001</v>
      </c>
      <c r="L4501" s="14">
        <f t="shared" si="212"/>
        <v>0</v>
      </c>
      <c r="O4501" s="13"/>
    </row>
    <row r="4502" spans="1:15" x14ac:dyDescent="0.2">
      <c r="A4502" s="4" t="s">
        <v>5233</v>
      </c>
      <c r="B4502" s="4" t="s">
        <v>298</v>
      </c>
      <c r="C4502" s="2" t="s">
        <v>299</v>
      </c>
      <c r="D4502" s="2" t="s">
        <v>356</v>
      </c>
      <c r="E4502" s="2" t="s">
        <v>720</v>
      </c>
      <c r="F4502" s="7">
        <v>90386</v>
      </c>
      <c r="G4502" s="7">
        <v>0</v>
      </c>
      <c r="H4502" s="7">
        <v>0</v>
      </c>
      <c r="I4502" s="3" t="str" cm="1">
        <f t="array" ref="I4502">_xlfn.IFS(AND(F4502&gt;=10000,F4502&lt;=50000),"C",AND(F4502&gt;50000,F4502&lt;=100000),"B2",AND(F4502&gt;100000,F4502&lt;=150000),"B1",AND(F4502&gt;150000,F4502&lt;=200000),"A2",AND(F4502&gt;200000,F4502&lt;=250000),"A1",TRUE,"O")</f>
        <v>B2</v>
      </c>
      <c r="J4502" s="14">
        <f t="shared" si="210"/>
        <v>0.90386</v>
      </c>
      <c r="K4502" s="14">
        <f t="shared" si="211"/>
        <v>0</v>
      </c>
      <c r="L4502" s="14">
        <f t="shared" si="212"/>
        <v>0</v>
      </c>
      <c r="O4502" s="13"/>
    </row>
    <row r="4503" spans="1:15" x14ac:dyDescent="0.2">
      <c r="A4503" s="4" t="s">
        <v>5234</v>
      </c>
      <c r="B4503" s="4" t="s">
        <v>298</v>
      </c>
      <c r="C4503" s="2" t="s">
        <v>299</v>
      </c>
      <c r="D4503" s="2" t="s">
        <v>356</v>
      </c>
      <c r="E4503" s="2" t="s">
        <v>720</v>
      </c>
      <c r="F4503" s="7">
        <v>99420</v>
      </c>
      <c r="G4503" s="7">
        <v>26228.81</v>
      </c>
      <c r="H4503" s="7">
        <v>0</v>
      </c>
      <c r="I4503" s="3" t="str" cm="1">
        <f t="array" ref="I4503">_xlfn.IFS(AND(F4503&gt;=10000,F4503&lt;=50000),"C",AND(F4503&gt;50000,F4503&lt;=100000),"B2",AND(F4503&gt;100000,F4503&lt;=150000),"B1",AND(F4503&gt;150000,F4503&lt;=200000),"A2",AND(F4503&gt;200000,F4503&lt;=250000),"A1",TRUE,"O")</f>
        <v>B2</v>
      </c>
      <c r="J4503" s="14">
        <f t="shared" si="210"/>
        <v>0.99419999999999997</v>
      </c>
      <c r="K4503" s="14">
        <f t="shared" si="211"/>
        <v>0.26228810000000002</v>
      </c>
      <c r="L4503" s="14">
        <f t="shared" si="212"/>
        <v>0</v>
      </c>
      <c r="O4503" s="13"/>
    </row>
    <row r="4504" spans="1:15" x14ac:dyDescent="0.2">
      <c r="A4504" s="4" t="s">
        <v>5235</v>
      </c>
      <c r="B4504" s="4" t="s">
        <v>298</v>
      </c>
      <c r="C4504" s="2" t="s">
        <v>299</v>
      </c>
      <c r="D4504" s="2" t="s">
        <v>356</v>
      </c>
      <c r="E4504" s="2" t="s">
        <v>720</v>
      </c>
      <c r="F4504" s="7">
        <v>99420</v>
      </c>
      <c r="G4504" s="7">
        <v>0</v>
      </c>
      <c r="H4504" s="7">
        <v>0</v>
      </c>
      <c r="I4504" s="3" t="str" cm="1">
        <f t="array" ref="I4504">_xlfn.IFS(AND(F4504&gt;=10000,F4504&lt;=50000),"C",AND(F4504&gt;50000,F4504&lt;=100000),"B2",AND(F4504&gt;100000,F4504&lt;=150000),"B1",AND(F4504&gt;150000,F4504&lt;=200000),"A2",AND(F4504&gt;200000,F4504&lt;=250000),"A1",TRUE,"O")</f>
        <v>B2</v>
      </c>
      <c r="J4504" s="14">
        <f t="shared" si="210"/>
        <v>0.99419999999999997</v>
      </c>
      <c r="K4504" s="14">
        <f t="shared" si="211"/>
        <v>0</v>
      </c>
      <c r="L4504" s="14">
        <f t="shared" si="212"/>
        <v>0</v>
      </c>
      <c r="O4504" s="13"/>
    </row>
    <row r="4505" spans="1:15" x14ac:dyDescent="0.2">
      <c r="A4505" s="4" t="s">
        <v>5236</v>
      </c>
      <c r="B4505" s="4" t="s">
        <v>298</v>
      </c>
      <c r="C4505" s="2" t="s">
        <v>299</v>
      </c>
      <c r="D4505" s="2" t="s">
        <v>356</v>
      </c>
      <c r="E4505" s="2" t="s">
        <v>720</v>
      </c>
      <c r="F4505" s="7">
        <v>109375</v>
      </c>
      <c r="G4505" s="7">
        <v>36320.300000000003</v>
      </c>
      <c r="H4505" s="7">
        <v>0</v>
      </c>
      <c r="I4505" s="3" t="str" cm="1">
        <f t="array" ref="I4505">_xlfn.IFS(AND(F4505&gt;=10000,F4505&lt;=50000),"C",AND(F4505&gt;50000,F4505&lt;=100000),"B2",AND(F4505&gt;100000,F4505&lt;=150000),"B1",AND(F4505&gt;150000,F4505&lt;=200000),"A2",AND(F4505&gt;200000,F4505&lt;=250000),"A1",TRUE,"O")</f>
        <v>B1</v>
      </c>
      <c r="J4505" s="14">
        <f t="shared" si="210"/>
        <v>1.09375</v>
      </c>
      <c r="K4505" s="14">
        <f t="shared" si="211"/>
        <v>0.36320300000000005</v>
      </c>
      <c r="L4505" s="14">
        <f t="shared" si="212"/>
        <v>0</v>
      </c>
      <c r="O4505" s="13"/>
    </row>
    <row r="4506" spans="1:15" x14ac:dyDescent="0.2">
      <c r="A4506" s="4" t="s">
        <v>5237</v>
      </c>
      <c r="B4506" s="4" t="s">
        <v>298</v>
      </c>
      <c r="C4506" s="2" t="s">
        <v>299</v>
      </c>
      <c r="D4506" s="2" t="s">
        <v>356</v>
      </c>
      <c r="E4506" s="2" t="s">
        <v>720</v>
      </c>
      <c r="F4506" s="7">
        <v>63156</v>
      </c>
      <c r="G4506" s="7">
        <v>1186.44</v>
      </c>
      <c r="H4506" s="7">
        <v>0</v>
      </c>
      <c r="I4506" s="3" t="str" cm="1">
        <f t="array" ref="I4506">_xlfn.IFS(AND(F4506&gt;=10000,F4506&lt;=50000),"C",AND(F4506&gt;50000,F4506&lt;=100000),"B2",AND(F4506&gt;100000,F4506&lt;=150000),"B1",AND(F4506&gt;150000,F4506&lt;=200000),"A2",AND(F4506&gt;200000,F4506&lt;=250000),"A1",TRUE,"O")</f>
        <v>B2</v>
      </c>
      <c r="J4506" s="14">
        <f t="shared" si="210"/>
        <v>0.63156000000000001</v>
      </c>
      <c r="K4506" s="14">
        <f t="shared" si="211"/>
        <v>1.1864400000000001E-2</v>
      </c>
      <c r="L4506" s="14">
        <f t="shared" si="212"/>
        <v>0</v>
      </c>
      <c r="O4506" s="13"/>
    </row>
    <row r="4507" spans="1:15" x14ac:dyDescent="0.2">
      <c r="A4507" s="4" t="s">
        <v>5238</v>
      </c>
      <c r="B4507" s="4" t="s">
        <v>298</v>
      </c>
      <c r="C4507" s="2" t="s">
        <v>299</v>
      </c>
      <c r="D4507" s="2" t="s">
        <v>356</v>
      </c>
      <c r="E4507" s="2" t="s">
        <v>720</v>
      </c>
      <c r="F4507" s="7">
        <v>90386</v>
      </c>
      <c r="G4507" s="7">
        <v>5304.82</v>
      </c>
      <c r="H4507" s="7">
        <v>0</v>
      </c>
      <c r="I4507" s="3" t="str" cm="1">
        <f t="array" ref="I4507">_xlfn.IFS(AND(F4507&gt;=10000,F4507&lt;=50000),"C",AND(F4507&gt;50000,F4507&lt;=100000),"B2",AND(F4507&gt;100000,F4507&lt;=150000),"B1",AND(F4507&gt;150000,F4507&lt;=200000),"A2",AND(F4507&gt;200000,F4507&lt;=250000),"A1",TRUE,"O")</f>
        <v>B2</v>
      </c>
      <c r="J4507" s="14">
        <f t="shared" si="210"/>
        <v>0.90386</v>
      </c>
      <c r="K4507" s="14">
        <f t="shared" si="211"/>
        <v>5.3048199999999997E-2</v>
      </c>
      <c r="L4507" s="14">
        <f t="shared" si="212"/>
        <v>0</v>
      </c>
      <c r="O4507" s="13"/>
    </row>
    <row r="4508" spans="1:15" x14ac:dyDescent="0.2">
      <c r="A4508" s="4" t="s">
        <v>5239</v>
      </c>
      <c r="B4508" s="4" t="s">
        <v>298</v>
      </c>
      <c r="C4508" s="2" t="s">
        <v>299</v>
      </c>
      <c r="D4508" s="2" t="s">
        <v>356</v>
      </c>
      <c r="E4508" s="2" t="s">
        <v>720</v>
      </c>
      <c r="F4508" s="7">
        <v>96826</v>
      </c>
      <c r="G4508" s="7">
        <v>6087.86</v>
      </c>
      <c r="H4508" s="7">
        <v>0</v>
      </c>
      <c r="I4508" s="3" t="str" cm="1">
        <f t="array" ref="I4508">_xlfn.IFS(AND(F4508&gt;=10000,F4508&lt;=50000),"C",AND(F4508&gt;50000,F4508&lt;=100000),"B2",AND(F4508&gt;100000,F4508&lt;=150000),"B1",AND(F4508&gt;150000,F4508&lt;=200000),"A2",AND(F4508&gt;200000,F4508&lt;=250000),"A1",TRUE,"O")</f>
        <v>B2</v>
      </c>
      <c r="J4508" s="14">
        <f t="shared" si="210"/>
        <v>0.96826000000000001</v>
      </c>
      <c r="K4508" s="14">
        <f t="shared" si="211"/>
        <v>6.0878599999999998E-2</v>
      </c>
      <c r="L4508" s="14">
        <f t="shared" si="212"/>
        <v>0</v>
      </c>
      <c r="O4508" s="13"/>
    </row>
    <row r="4509" spans="1:15" x14ac:dyDescent="0.2">
      <c r="A4509" s="4" t="s">
        <v>5240</v>
      </c>
      <c r="B4509" s="4" t="s">
        <v>298</v>
      </c>
      <c r="C4509" s="2" t="s">
        <v>299</v>
      </c>
      <c r="D4509" s="2" t="s">
        <v>356</v>
      </c>
      <c r="E4509" s="2" t="s">
        <v>720</v>
      </c>
      <c r="F4509" s="7">
        <v>87328</v>
      </c>
      <c r="G4509" s="7">
        <v>15933.17</v>
      </c>
      <c r="H4509" s="7">
        <v>0</v>
      </c>
      <c r="I4509" s="3" t="str" cm="1">
        <f t="array" ref="I4509">_xlfn.IFS(AND(F4509&gt;=10000,F4509&lt;=50000),"C",AND(F4509&gt;50000,F4509&lt;=100000),"B2",AND(F4509&gt;100000,F4509&lt;=150000),"B1",AND(F4509&gt;150000,F4509&lt;=200000),"A2",AND(F4509&gt;200000,F4509&lt;=250000),"A1",TRUE,"O")</f>
        <v>B2</v>
      </c>
      <c r="J4509" s="14">
        <f t="shared" si="210"/>
        <v>0.87327999999999995</v>
      </c>
      <c r="K4509" s="14">
        <f t="shared" si="211"/>
        <v>0.15933169999999999</v>
      </c>
      <c r="L4509" s="14">
        <f t="shared" si="212"/>
        <v>0</v>
      </c>
      <c r="O4509" s="13"/>
    </row>
    <row r="4510" spans="1:15" x14ac:dyDescent="0.2">
      <c r="A4510" s="4" t="s">
        <v>5241</v>
      </c>
      <c r="B4510" s="4" t="s">
        <v>298</v>
      </c>
      <c r="C4510" s="2" t="s">
        <v>299</v>
      </c>
      <c r="D4510" s="2" t="s">
        <v>356</v>
      </c>
      <c r="E4510" s="2" t="s">
        <v>720</v>
      </c>
      <c r="F4510" s="7">
        <v>96060</v>
      </c>
      <c r="G4510" s="7">
        <v>24413.61</v>
      </c>
      <c r="H4510" s="7">
        <v>0</v>
      </c>
      <c r="I4510" s="3" t="str" cm="1">
        <f t="array" ref="I4510">_xlfn.IFS(AND(F4510&gt;=10000,F4510&lt;=50000),"C",AND(F4510&gt;50000,F4510&lt;=100000),"B2",AND(F4510&gt;100000,F4510&lt;=150000),"B1",AND(F4510&gt;150000,F4510&lt;=200000),"A2",AND(F4510&gt;200000,F4510&lt;=250000),"A1",TRUE,"O")</f>
        <v>B2</v>
      </c>
      <c r="J4510" s="14">
        <f t="shared" si="210"/>
        <v>0.96060000000000001</v>
      </c>
      <c r="K4510" s="14">
        <f t="shared" si="211"/>
        <v>0.24413609999999999</v>
      </c>
      <c r="L4510" s="14">
        <f t="shared" si="212"/>
        <v>0</v>
      </c>
      <c r="O4510" s="13"/>
    </row>
    <row r="4511" spans="1:15" x14ac:dyDescent="0.2">
      <c r="A4511" s="4" t="s">
        <v>5242</v>
      </c>
      <c r="B4511" s="4" t="s">
        <v>298</v>
      </c>
      <c r="C4511" s="2" t="s">
        <v>299</v>
      </c>
      <c r="D4511" s="2" t="s">
        <v>356</v>
      </c>
      <c r="E4511" s="2" t="s">
        <v>720</v>
      </c>
      <c r="F4511" s="7">
        <v>96060</v>
      </c>
      <c r="G4511" s="7">
        <v>47.36</v>
      </c>
      <c r="H4511" s="7">
        <v>0</v>
      </c>
      <c r="I4511" s="3" t="str" cm="1">
        <f t="array" ref="I4511">_xlfn.IFS(AND(F4511&gt;=10000,F4511&lt;=50000),"C",AND(F4511&gt;50000,F4511&lt;=100000),"B2",AND(F4511&gt;100000,F4511&lt;=150000),"B1",AND(F4511&gt;150000,F4511&lt;=200000),"A2",AND(F4511&gt;200000,F4511&lt;=250000),"A1",TRUE,"O")</f>
        <v>B2</v>
      </c>
      <c r="J4511" s="14">
        <f t="shared" si="210"/>
        <v>0.96060000000000001</v>
      </c>
      <c r="K4511" s="14">
        <f t="shared" si="211"/>
        <v>4.7360000000000002E-4</v>
      </c>
      <c r="L4511" s="14">
        <f t="shared" si="212"/>
        <v>0</v>
      </c>
      <c r="O4511" s="13"/>
    </row>
    <row r="4512" spans="1:15" x14ac:dyDescent="0.2">
      <c r="A4512" s="4" t="s">
        <v>5243</v>
      </c>
      <c r="B4512" s="4" t="s">
        <v>298</v>
      </c>
      <c r="C4512" s="2" t="s">
        <v>299</v>
      </c>
      <c r="D4512" s="2" t="s">
        <v>356</v>
      </c>
      <c r="E4512" s="2" t="s">
        <v>720</v>
      </c>
      <c r="F4512" s="7">
        <v>96060</v>
      </c>
      <c r="G4512" s="7">
        <v>26648.639999999999</v>
      </c>
      <c r="H4512" s="7">
        <v>0</v>
      </c>
      <c r="I4512" s="3" t="str" cm="1">
        <f t="array" ref="I4512">_xlfn.IFS(AND(F4512&gt;=10000,F4512&lt;=50000),"C",AND(F4512&gt;50000,F4512&lt;=100000),"B2",AND(F4512&gt;100000,F4512&lt;=150000),"B1",AND(F4512&gt;150000,F4512&lt;=200000),"A2",AND(F4512&gt;200000,F4512&lt;=250000),"A1",TRUE,"O")</f>
        <v>B2</v>
      </c>
      <c r="J4512" s="14">
        <f t="shared" si="210"/>
        <v>0.96060000000000001</v>
      </c>
      <c r="K4512" s="14">
        <f t="shared" si="211"/>
        <v>0.26648640000000001</v>
      </c>
      <c r="L4512" s="14">
        <f t="shared" si="212"/>
        <v>0</v>
      </c>
      <c r="O4512" s="13"/>
    </row>
    <row r="4513" spans="1:15" x14ac:dyDescent="0.2">
      <c r="A4513" s="4" t="s">
        <v>5244</v>
      </c>
      <c r="B4513" s="4" t="s">
        <v>298</v>
      </c>
      <c r="C4513" s="2" t="s">
        <v>299</v>
      </c>
      <c r="D4513" s="2" t="s">
        <v>356</v>
      </c>
      <c r="E4513" s="2" t="s">
        <v>720</v>
      </c>
      <c r="F4513" s="7">
        <v>78765</v>
      </c>
      <c r="G4513" s="7">
        <v>26736.2</v>
      </c>
      <c r="H4513" s="7">
        <v>0</v>
      </c>
      <c r="I4513" s="3" t="str" cm="1">
        <f t="array" ref="I4513">_xlfn.IFS(AND(F4513&gt;=10000,F4513&lt;=50000),"C",AND(F4513&gt;50000,F4513&lt;=100000),"B2",AND(F4513&gt;100000,F4513&lt;=150000),"B1",AND(F4513&gt;150000,F4513&lt;=200000),"A2",AND(F4513&gt;200000,F4513&lt;=250000),"A1",TRUE,"O")</f>
        <v>B2</v>
      </c>
      <c r="J4513" s="14">
        <f t="shared" si="210"/>
        <v>0.78764999999999996</v>
      </c>
      <c r="K4513" s="14">
        <f t="shared" si="211"/>
        <v>0.26736199999999999</v>
      </c>
      <c r="L4513" s="14">
        <f t="shared" si="212"/>
        <v>0</v>
      </c>
      <c r="O4513" s="13"/>
    </row>
    <row r="4514" spans="1:15" x14ac:dyDescent="0.2">
      <c r="A4514" s="4" t="s">
        <v>5245</v>
      </c>
      <c r="B4514" s="4" t="s">
        <v>298</v>
      </c>
      <c r="C4514" s="2" t="s">
        <v>299</v>
      </c>
      <c r="D4514" s="2" t="s">
        <v>356</v>
      </c>
      <c r="E4514" s="2" t="s">
        <v>720</v>
      </c>
      <c r="F4514" s="7">
        <v>89670</v>
      </c>
      <c r="G4514" s="7">
        <v>32532.51</v>
      </c>
      <c r="H4514" s="7">
        <v>0</v>
      </c>
      <c r="I4514" s="3" t="str" cm="1">
        <f t="array" ref="I4514">_xlfn.IFS(AND(F4514&gt;=10000,F4514&lt;=50000),"C",AND(F4514&gt;50000,F4514&lt;=100000),"B2",AND(F4514&gt;100000,F4514&lt;=150000),"B1",AND(F4514&gt;150000,F4514&lt;=200000),"A2",AND(F4514&gt;200000,F4514&lt;=250000),"A1",TRUE,"O")</f>
        <v>B2</v>
      </c>
      <c r="J4514" s="14">
        <f t="shared" si="210"/>
        <v>0.89670000000000005</v>
      </c>
      <c r="K4514" s="14">
        <f t="shared" si="211"/>
        <v>0.32532509999999998</v>
      </c>
      <c r="L4514" s="14">
        <f t="shared" si="212"/>
        <v>0</v>
      </c>
      <c r="O4514" s="13"/>
    </row>
    <row r="4515" spans="1:15" x14ac:dyDescent="0.2">
      <c r="A4515" s="4" t="s">
        <v>5246</v>
      </c>
      <c r="B4515" s="4" t="s">
        <v>298</v>
      </c>
      <c r="C4515" s="2" t="s">
        <v>299</v>
      </c>
      <c r="D4515" s="2" t="s">
        <v>356</v>
      </c>
      <c r="E4515" s="2" t="s">
        <v>720</v>
      </c>
      <c r="F4515" s="7">
        <v>81521</v>
      </c>
      <c r="G4515" s="7">
        <v>0</v>
      </c>
      <c r="H4515" s="7">
        <v>0</v>
      </c>
      <c r="I4515" s="3" t="str" cm="1">
        <f t="array" ref="I4515">_xlfn.IFS(AND(F4515&gt;=10000,F4515&lt;=50000),"C",AND(F4515&gt;50000,F4515&lt;=100000),"B2",AND(F4515&gt;100000,F4515&lt;=150000),"B1",AND(F4515&gt;150000,F4515&lt;=200000),"A2",AND(F4515&gt;200000,F4515&lt;=250000),"A1",TRUE,"O")</f>
        <v>B2</v>
      </c>
      <c r="J4515" s="14">
        <f t="shared" si="210"/>
        <v>0.81520999999999999</v>
      </c>
      <c r="K4515" s="14">
        <f t="shared" si="211"/>
        <v>0</v>
      </c>
      <c r="L4515" s="14">
        <f t="shared" si="212"/>
        <v>0</v>
      </c>
      <c r="O4515" s="13"/>
    </row>
    <row r="4516" spans="1:15" x14ac:dyDescent="0.2">
      <c r="A4516" s="4" t="s">
        <v>5247</v>
      </c>
      <c r="B4516" s="4" t="s">
        <v>298</v>
      </c>
      <c r="C4516" s="2" t="s">
        <v>299</v>
      </c>
      <c r="D4516" s="2" t="s">
        <v>356</v>
      </c>
      <c r="E4516" s="2" t="s">
        <v>720</v>
      </c>
      <c r="F4516" s="7">
        <v>63156</v>
      </c>
      <c r="G4516" s="7">
        <v>15863.05</v>
      </c>
      <c r="H4516" s="7">
        <v>0</v>
      </c>
      <c r="I4516" s="3" t="str" cm="1">
        <f t="array" ref="I4516">_xlfn.IFS(AND(F4516&gt;=10000,F4516&lt;=50000),"C",AND(F4516&gt;50000,F4516&lt;=100000),"B2",AND(F4516&gt;100000,F4516&lt;=150000),"B1",AND(F4516&gt;150000,F4516&lt;=200000),"A2",AND(F4516&gt;200000,F4516&lt;=250000),"A1",TRUE,"O")</f>
        <v>B2</v>
      </c>
      <c r="J4516" s="14">
        <f t="shared" si="210"/>
        <v>0.63156000000000001</v>
      </c>
      <c r="K4516" s="14">
        <f t="shared" si="211"/>
        <v>0.15863049999999998</v>
      </c>
      <c r="L4516" s="14">
        <f t="shared" si="212"/>
        <v>0</v>
      </c>
      <c r="O4516" s="13"/>
    </row>
    <row r="4517" spans="1:15" x14ac:dyDescent="0.2">
      <c r="A4517" s="4" t="s">
        <v>5248</v>
      </c>
      <c r="B4517" s="4" t="s">
        <v>298</v>
      </c>
      <c r="C4517" s="2" t="s">
        <v>299</v>
      </c>
      <c r="D4517" s="2" t="s">
        <v>356</v>
      </c>
      <c r="E4517" s="2" t="s">
        <v>721</v>
      </c>
      <c r="F4517" s="7">
        <v>73525</v>
      </c>
      <c r="G4517" s="7">
        <v>44043.53</v>
      </c>
      <c r="H4517" s="7">
        <v>0</v>
      </c>
      <c r="I4517" s="3" t="str" cm="1">
        <f t="array" ref="I4517">_xlfn.IFS(AND(F4517&gt;=10000,F4517&lt;=50000),"C",AND(F4517&gt;50000,F4517&lt;=100000),"B2",AND(F4517&gt;100000,F4517&lt;=150000),"B1",AND(F4517&gt;150000,F4517&lt;=200000),"A2",AND(F4517&gt;200000,F4517&lt;=250000),"A1",TRUE,"O")</f>
        <v>B2</v>
      </c>
      <c r="J4517" s="14">
        <f t="shared" si="210"/>
        <v>0.73524999999999996</v>
      </c>
      <c r="K4517" s="14">
        <f t="shared" si="211"/>
        <v>0.44043529999999997</v>
      </c>
      <c r="L4517" s="14">
        <f t="shared" si="212"/>
        <v>0</v>
      </c>
      <c r="O4517" s="13"/>
    </row>
    <row r="4518" spans="1:15" x14ac:dyDescent="0.2">
      <c r="A4518" s="4" t="s">
        <v>5249</v>
      </c>
      <c r="B4518" s="4" t="s">
        <v>298</v>
      </c>
      <c r="C4518" s="2" t="s">
        <v>299</v>
      </c>
      <c r="D4518" s="2" t="s">
        <v>356</v>
      </c>
      <c r="E4518" s="2" t="s">
        <v>720</v>
      </c>
      <c r="F4518" s="7">
        <v>78765</v>
      </c>
      <c r="G4518" s="7">
        <v>7339.11</v>
      </c>
      <c r="H4518" s="7">
        <v>0</v>
      </c>
      <c r="I4518" s="3" t="str" cm="1">
        <f t="array" ref="I4518">_xlfn.IFS(AND(F4518&gt;=10000,F4518&lt;=50000),"C",AND(F4518&gt;50000,F4518&lt;=100000),"B2",AND(F4518&gt;100000,F4518&lt;=150000),"B1",AND(F4518&gt;150000,F4518&lt;=200000),"A2",AND(F4518&gt;200000,F4518&lt;=250000),"A1",TRUE,"O")</f>
        <v>B2</v>
      </c>
      <c r="J4518" s="14">
        <f t="shared" si="210"/>
        <v>0.78764999999999996</v>
      </c>
      <c r="K4518" s="14">
        <f t="shared" si="211"/>
        <v>7.3391100000000001E-2</v>
      </c>
      <c r="L4518" s="14">
        <f t="shared" si="212"/>
        <v>0</v>
      </c>
      <c r="O4518" s="13"/>
    </row>
    <row r="4519" spans="1:15" x14ac:dyDescent="0.2">
      <c r="A4519" s="4" t="s">
        <v>5250</v>
      </c>
      <c r="B4519" s="4" t="s">
        <v>298</v>
      </c>
      <c r="C4519" s="2" t="s">
        <v>299</v>
      </c>
      <c r="D4519" s="2" t="s">
        <v>356</v>
      </c>
      <c r="E4519" s="2" t="s">
        <v>720</v>
      </c>
      <c r="F4519" s="7">
        <v>72475</v>
      </c>
      <c r="G4519" s="7">
        <v>10533.16</v>
      </c>
      <c r="H4519" s="7">
        <v>0</v>
      </c>
      <c r="I4519" s="3" t="str" cm="1">
        <f t="array" ref="I4519">_xlfn.IFS(AND(F4519&gt;=10000,F4519&lt;=50000),"C",AND(F4519&gt;50000,F4519&lt;=100000),"B2",AND(F4519&gt;100000,F4519&lt;=150000),"B1",AND(F4519&gt;150000,F4519&lt;=200000),"A2",AND(F4519&gt;200000,F4519&lt;=250000),"A1",TRUE,"O")</f>
        <v>B2</v>
      </c>
      <c r="J4519" s="14">
        <f t="shared" si="210"/>
        <v>0.72475000000000001</v>
      </c>
      <c r="K4519" s="14">
        <f t="shared" si="211"/>
        <v>0.1053316</v>
      </c>
      <c r="L4519" s="14">
        <f t="shared" si="212"/>
        <v>0</v>
      </c>
      <c r="O4519" s="13"/>
    </row>
    <row r="4520" spans="1:15" x14ac:dyDescent="0.2">
      <c r="A4520" s="4" t="s">
        <v>5251</v>
      </c>
      <c r="B4520" s="4" t="s">
        <v>298</v>
      </c>
      <c r="C4520" s="2" t="s">
        <v>299</v>
      </c>
      <c r="D4520" s="2" t="s">
        <v>356</v>
      </c>
      <c r="E4520" s="2" t="s">
        <v>720</v>
      </c>
      <c r="F4520" s="7">
        <v>73525</v>
      </c>
      <c r="G4520" s="7">
        <v>27449.58</v>
      </c>
      <c r="H4520" s="7">
        <v>0</v>
      </c>
      <c r="I4520" s="3" t="str" cm="1">
        <f t="array" ref="I4520">_xlfn.IFS(AND(F4520&gt;=10000,F4520&lt;=50000),"C",AND(F4520&gt;50000,F4520&lt;=100000),"B2",AND(F4520&gt;100000,F4520&lt;=150000),"B1",AND(F4520&gt;150000,F4520&lt;=200000),"A2",AND(F4520&gt;200000,F4520&lt;=250000),"A1",TRUE,"O")</f>
        <v>B2</v>
      </c>
      <c r="J4520" s="14">
        <f t="shared" si="210"/>
        <v>0.73524999999999996</v>
      </c>
      <c r="K4520" s="14">
        <f t="shared" si="211"/>
        <v>0.27449580000000001</v>
      </c>
      <c r="L4520" s="14">
        <f t="shared" si="212"/>
        <v>0</v>
      </c>
      <c r="O4520" s="13"/>
    </row>
    <row r="4521" spans="1:15" x14ac:dyDescent="0.2">
      <c r="A4521" s="4" t="s">
        <v>5252</v>
      </c>
      <c r="B4521" s="4" t="s">
        <v>298</v>
      </c>
      <c r="C4521" s="2" t="s">
        <v>299</v>
      </c>
      <c r="D4521" s="2" t="s">
        <v>356</v>
      </c>
      <c r="E4521" s="2" t="s">
        <v>720</v>
      </c>
      <c r="F4521" s="7">
        <v>70023</v>
      </c>
      <c r="G4521" s="7">
        <v>5284.53</v>
      </c>
      <c r="H4521" s="7">
        <v>0</v>
      </c>
      <c r="I4521" s="3" t="str" cm="1">
        <f t="array" ref="I4521">_xlfn.IFS(AND(F4521&gt;=10000,F4521&lt;=50000),"C",AND(F4521&gt;50000,F4521&lt;=100000),"B2",AND(F4521&gt;100000,F4521&lt;=150000),"B1",AND(F4521&gt;150000,F4521&lt;=200000),"A2",AND(F4521&gt;200000,F4521&lt;=250000),"A1",TRUE,"O")</f>
        <v>B2</v>
      </c>
      <c r="J4521" s="14">
        <f t="shared" si="210"/>
        <v>0.70023000000000002</v>
      </c>
      <c r="K4521" s="14">
        <f t="shared" si="211"/>
        <v>5.2845299999999998E-2</v>
      </c>
      <c r="L4521" s="14">
        <f t="shared" si="212"/>
        <v>0</v>
      </c>
      <c r="O4521" s="13"/>
    </row>
    <row r="4522" spans="1:15" x14ac:dyDescent="0.2">
      <c r="A4522" s="4" t="s">
        <v>5253</v>
      </c>
      <c r="B4522" s="4" t="s">
        <v>298</v>
      </c>
      <c r="C4522" s="2" t="s">
        <v>299</v>
      </c>
      <c r="D4522" s="2" t="s">
        <v>356</v>
      </c>
      <c r="E4522" s="2" t="s">
        <v>720</v>
      </c>
      <c r="F4522" s="7">
        <v>73525</v>
      </c>
      <c r="G4522" s="7">
        <v>10131.76</v>
      </c>
      <c r="H4522" s="7">
        <v>0</v>
      </c>
      <c r="I4522" s="3" t="str" cm="1">
        <f t="array" ref="I4522">_xlfn.IFS(AND(F4522&gt;=10000,F4522&lt;=50000),"C",AND(F4522&gt;50000,F4522&lt;=100000),"B2",AND(F4522&gt;100000,F4522&lt;=150000),"B1",AND(F4522&gt;150000,F4522&lt;=200000),"A2",AND(F4522&gt;200000,F4522&lt;=250000),"A1",TRUE,"O")</f>
        <v>B2</v>
      </c>
      <c r="J4522" s="14">
        <f t="shared" si="210"/>
        <v>0.73524999999999996</v>
      </c>
      <c r="K4522" s="14">
        <f t="shared" si="211"/>
        <v>0.10131760000000001</v>
      </c>
      <c r="L4522" s="14">
        <f t="shared" si="212"/>
        <v>0</v>
      </c>
      <c r="O4522" s="13"/>
    </row>
    <row r="4523" spans="1:15" x14ac:dyDescent="0.2">
      <c r="A4523" s="4" t="s">
        <v>5254</v>
      </c>
      <c r="B4523" s="4" t="s">
        <v>298</v>
      </c>
      <c r="C4523" s="2" t="s">
        <v>299</v>
      </c>
      <c r="D4523" s="2" t="s">
        <v>356</v>
      </c>
      <c r="E4523" s="2" t="s">
        <v>720</v>
      </c>
      <c r="F4523" s="7">
        <v>73525</v>
      </c>
      <c r="G4523" s="7">
        <v>1488.06</v>
      </c>
      <c r="H4523" s="7">
        <v>0</v>
      </c>
      <c r="I4523" s="3" t="str" cm="1">
        <f t="array" ref="I4523">_xlfn.IFS(AND(F4523&gt;=10000,F4523&lt;=50000),"C",AND(F4523&gt;50000,F4523&lt;=100000),"B2",AND(F4523&gt;100000,F4523&lt;=150000),"B1",AND(F4523&gt;150000,F4523&lt;=200000),"A2",AND(F4523&gt;200000,F4523&lt;=250000),"A1",TRUE,"O")</f>
        <v>B2</v>
      </c>
      <c r="J4523" s="14">
        <f t="shared" si="210"/>
        <v>0.73524999999999996</v>
      </c>
      <c r="K4523" s="14">
        <f t="shared" si="211"/>
        <v>1.4880599999999999E-2</v>
      </c>
      <c r="L4523" s="14">
        <f t="shared" si="212"/>
        <v>0</v>
      </c>
      <c r="O4523" s="13"/>
    </row>
    <row r="4524" spans="1:15" x14ac:dyDescent="0.2">
      <c r="A4524" s="4" t="s">
        <v>5255</v>
      </c>
      <c r="B4524" s="4" t="s">
        <v>298</v>
      </c>
      <c r="C4524" s="2" t="s">
        <v>299</v>
      </c>
      <c r="D4524" s="2" t="s">
        <v>356</v>
      </c>
      <c r="E4524" s="2" t="s">
        <v>720</v>
      </c>
      <c r="F4524" s="7">
        <v>70023</v>
      </c>
      <c r="G4524" s="7">
        <v>1906.59</v>
      </c>
      <c r="H4524" s="7">
        <v>0</v>
      </c>
      <c r="I4524" s="3" t="str" cm="1">
        <f t="array" ref="I4524">_xlfn.IFS(AND(F4524&gt;=10000,F4524&lt;=50000),"C",AND(F4524&gt;50000,F4524&lt;=100000),"B2",AND(F4524&gt;100000,F4524&lt;=150000),"B1",AND(F4524&gt;150000,F4524&lt;=200000),"A2",AND(F4524&gt;200000,F4524&lt;=250000),"A1",TRUE,"O")</f>
        <v>B2</v>
      </c>
      <c r="J4524" s="14">
        <f t="shared" si="210"/>
        <v>0.70023000000000002</v>
      </c>
      <c r="K4524" s="14">
        <f t="shared" si="211"/>
        <v>1.90659E-2</v>
      </c>
      <c r="L4524" s="14">
        <f t="shared" si="212"/>
        <v>0</v>
      </c>
      <c r="O4524" s="13"/>
    </row>
    <row r="4525" spans="1:15" x14ac:dyDescent="0.2">
      <c r="A4525" s="4" t="s">
        <v>5256</v>
      </c>
      <c r="B4525" s="4" t="s">
        <v>298</v>
      </c>
      <c r="C4525" s="2" t="s">
        <v>299</v>
      </c>
      <c r="D4525" s="2" t="s">
        <v>356</v>
      </c>
      <c r="E4525" s="2" t="s">
        <v>720</v>
      </c>
      <c r="F4525" s="7">
        <v>65368</v>
      </c>
      <c r="G4525" s="7">
        <v>11111.1</v>
      </c>
      <c r="H4525" s="7">
        <v>0</v>
      </c>
      <c r="I4525" s="3" t="str" cm="1">
        <f t="array" ref="I4525">_xlfn.IFS(AND(F4525&gt;=10000,F4525&lt;=50000),"C",AND(F4525&gt;50000,F4525&lt;=100000),"B2",AND(F4525&gt;100000,F4525&lt;=150000),"B1",AND(F4525&gt;150000,F4525&lt;=200000),"A2",AND(F4525&gt;200000,F4525&lt;=250000),"A1",TRUE,"O")</f>
        <v>B2</v>
      </c>
      <c r="J4525" s="14">
        <f t="shared" si="210"/>
        <v>0.65368000000000004</v>
      </c>
      <c r="K4525" s="14">
        <f t="shared" si="211"/>
        <v>0.111111</v>
      </c>
      <c r="L4525" s="14">
        <f t="shared" si="212"/>
        <v>0</v>
      </c>
      <c r="O4525" s="13"/>
    </row>
    <row r="4526" spans="1:15" x14ac:dyDescent="0.2">
      <c r="A4526" s="4" t="s">
        <v>5257</v>
      </c>
      <c r="B4526" s="4" t="s">
        <v>298</v>
      </c>
      <c r="C4526" s="2" t="s">
        <v>299</v>
      </c>
      <c r="D4526" s="2" t="s">
        <v>356</v>
      </c>
      <c r="E4526" s="2" t="s">
        <v>720</v>
      </c>
      <c r="F4526" s="7">
        <v>65368</v>
      </c>
      <c r="G4526" s="7">
        <v>9213.69</v>
      </c>
      <c r="H4526" s="7">
        <v>0</v>
      </c>
      <c r="I4526" s="3" t="str" cm="1">
        <f t="array" ref="I4526">_xlfn.IFS(AND(F4526&gt;=10000,F4526&lt;=50000),"C",AND(F4526&gt;50000,F4526&lt;=100000),"B2",AND(F4526&gt;100000,F4526&lt;=150000),"B1",AND(F4526&gt;150000,F4526&lt;=200000),"A2",AND(F4526&gt;200000,F4526&lt;=250000),"A1",TRUE,"O")</f>
        <v>B2</v>
      </c>
      <c r="J4526" s="14">
        <f t="shared" si="210"/>
        <v>0.65368000000000004</v>
      </c>
      <c r="K4526" s="14">
        <f t="shared" si="211"/>
        <v>9.2136900000000008E-2</v>
      </c>
      <c r="L4526" s="14">
        <f t="shared" si="212"/>
        <v>0</v>
      </c>
      <c r="O4526" s="13"/>
    </row>
    <row r="4527" spans="1:15" x14ac:dyDescent="0.2">
      <c r="A4527" s="4" t="s">
        <v>5258</v>
      </c>
      <c r="B4527" s="4" t="s">
        <v>298</v>
      </c>
      <c r="C4527" s="2" t="s">
        <v>299</v>
      </c>
      <c r="D4527" s="2" t="s">
        <v>356</v>
      </c>
      <c r="E4527" s="2" t="s">
        <v>720</v>
      </c>
      <c r="F4527" s="7">
        <v>63156</v>
      </c>
      <c r="G4527" s="7">
        <v>30071.58</v>
      </c>
      <c r="H4527" s="7">
        <v>0</v>
      </c>
      <c r="I4527" s="3" t="str" cm="1">
        <f t="array" ref="I4527">_xlfn.IFS(AND(F4527&gt;=10000,F4527&lt;=50000),"C",AND(F4527&gt;50000,F4527&lt;=100000),"B2",AND(F4527&gt;100000,F4527&lt;=150000),"B1",AND(F4527&gt;150000,F4527&lt;=200000),"A2",AND(F4527&gt;200000,F4527&lt;=250000),"A1",TRUE,"O")</f>
        <v>B2</v>
      </c>
      <c r="J4527" s="14">
        <f t="shared" si="210"/>
        <v>0.63156000000000001</v>
      </c>
      <c r="K4527" s="14">
        <f t="shared" si="211"/>
        <v>0.30071580000000003</v>
      </c>
      <c r="L4527" s="14">
        <f t="shared" si="212"/>
        <v>0</v>
      </c>
      <c r="O4527" s="13"/>
    </row>
    <row r="4528" spans="1:15" x14ac:dyDescent="0.2">
      <c r="A4528" s="4" t="s">
        <v>5259</v>
      </c>
      <c r="B4528" s="4" t="s">
        <v>298</v>
      </c>
      <c r="C4528" s="2" t="s">
        <v>299</v>
      </c>
      <c r="D4528" s="2" t="s">
        <v>356</v>
      </c>
      <c r="E4528" s="2" t="s">
        <v>720</v>
      </c>
      <c r="F4528" s="7">
        <v>63156</v>
      </c>
      <c r="G4528" s="7">
        <v>22871.37</v>
      </c>
      <c r="H4528" s="7">
        <v>0</v>
      </c>
      <c r="I4528" s="3" t="str" cm="1">
        <f t="array" ref="I4528">_xlfn.IFS(AND(F4528&gt;=10000,F4528&lt;=50000),"C",AND(F4528&gt;50000,F4528&lt;=100000),"B2",AND(F4528&gt;100000,F4528&lt;=150000),"B1",AND(F4528&gt;150000,F4528&lt;=200000),"A2",AND(F4528&gt;200000,F4528&lt;=250000),"A1",TRUE,"O")</f>
        <v>B2</v>
      </c>
      <c r="J4528" s="14">
        <f t="shared" si="210"/>
        <v>0.63156000000000001</v>
      </c>
      <c r="K4528" s="14">
        <f t="shared" si="211"/>
        <v>0.22871369999999999</v>
      </c>
      <c r="L4528" s="14">
        <f t="shared" si="212"/>
        <v>0</v>
      </c>
      <c r="O4528" s="13"/>
    </row>
    <row r="4529" spans="1:15" x14ac:dyDescent="0.2">
      <c r="A4529" s="4" t="s">
        <v>5260</v>
      </c>
      <c r="B4529" s="4" t="s">
        <v>298</v>
      </c>
      <c r="C4529" s="2" t="s">
        <v>299</v>
      </c>
      <c r="D4529" s="2" t="s">
        <v>356</v>
      </c>
      <c r="E4529" s="2" t="s">
        <v>720</v>
      </c>
      <c r="F4529" s="7">
        <v>63156</v>
      </c>
      <c r="G4529" s="7">
        <v>11419.72</v>
      </c>
      <c r="H4529" s="7">
        <v>0</v>
      </c>
      <c r="I4529" s="3" t="str" cm="1">
        <f t="array" ref="I4529">_xlfn.IFS(AND(F4529&gt;=10000,F4529&lt;=50000),"C",AND(F4529&gt;50000,F4529&lt;=100000),"B2",AND(F4529&gt;100000,F4529&lt;=150000),"B1",AND(F4529&gt;150000,F4529&lt;=200000),"A2",AND(F4529&gt;200000,F4529&lt;=250000),"A1",TRUE,"O")</f>
        <v>B2</v>
      </c>
      <c r="J4529" s="14">
        <f t="shared" si="210"/>
        <v>0.63156000000000001</v>
      </c>
      <c r="K4529" s="14">
        <f t="shared" si="211"/>
        <v>0.1141972</v>
      </c>
      <c r="L4529" s="14">
        <f t="shared" si="212"/>
        <v>0</v>
      </c>
      <c r="O4529" s="13"/>
    </row>
    <row r="4530" spans="1:15" x14ac:dyDescent="0.2">
      <c r="A4530" s="4" t="s">
        <v>5261</v>
      </c>
      <c r="B4530" s="4" t="s">
        <v>298</v>
      </c>
      <c r="C4530" s="2" t="s">
        <v>299</v>
      </c>
      <c r="D4530" s="2" t="s">
        <v>356</v>
      </c>
      <c r="E4530" s="2" t="s">
        <v>720</v>
      </c>
      <c r="F4530" s="7">
        <v>63156</v>
      </c>
      <c r="G4530" s="7">
        <v>1390.78</v>
      </c>
      <c r="H4530" s="7">
        <v>0</v>
      </c>
      <c r="I4530" s="3" t="str" cm="1">
        <f t="array" ref="I4530">_xlfn.IFS(AND(F4530&gt;=10000,F4530&lt;=50000),"C",AND(F4530&gt;50000,F4530&lt;=100000),"B2",AND(F4530&gt;100000,F4530&lt;=150000),"B1",AND(F4530&gt;150000,F4530&lt;=200000),"A2",AND(F4530&gt;200000,F4530&lt;=250000),"A1",TRUE,"O")</f>
        <v>B2</v>
      </c>
      <c r="J4530" s="14">
        <f t="shared" si="210"/>
        <v>0.63156000000000001</v>
      </c>
      <c r="K4530" s="14">
        <f t="shared" si="211"/>
        <v>1.39078E-2</v>
      </c>
      <c r="L4530" s="14">
        <f t="shared" si="212"/>
        <v>0</v>
      </c>
      <c r="O4530" s="13"/>
    </row>
    <row r="4531" spans="1:15" x14ac:dyDescent="0.2">
      <c r="A4531" s="4" t="s">
        <v>5262</v>
      </c>
      <c r="B4531" s="4" t="s">
        <v>298</v>
      </c>
      <c r="C4531" s="2" t="s">
        <v>299</v>
      </c>
      <c r="D4531" s="2" t="s">
        <v>356</v>
      </c>
      <c r="E4531" s="2" t="s">
        <v>720</v>
      </c>
      <c r="F4531" s="7">
        <v>63156</v>
      </c>
      <c r="G4531" s="7">
        <v>1859.69</v>
      </c>
      <c r="H4531" s="7">
        <v>0</v>
      </c>
      <c r="I4531" s="3" t="str" cm="1">
        <f t="array" ref="I4531">_xlfn.IFS(AND(F4531&gt;=10000,F4531&lt;=50000),"C",AND(F4531&gt;50000,F4531&lt;=100000),"B2",AND(F4531&gt;100000,F4531&lt;=150000),"B1",AND(F4531&gt;150000,F4531&lt;=200000),"A2",AND(F4531&gt;200000,F4531&lt;=250000),"A1",TRUE,"O")</f>
        <v>B2</v>
      </c>
      <c r="J4531" s="14">
        <f t="shared" si="210"/>
        <v>0.63156000000000001</v>
      </c>
      <c r="K4531" s="14">
        <f t="shared" si="211"/>
        <v>1.85969E-2</v>
      </c>
      <c r="L4531" s="14">
        <f t="shared" si="212"/>
        <v>0</v>
      </c>
      <c r="O4531" s="13"/>
    </row>
    <row r="4532" spans="1:15" x14ac:dyDescent="0.2">
      <c r="A4532" s="4" t="s">
        <v>5263</v>
      </c>
      <c r="B4532" s="4" t="s">
        <v>298</v>
      </c>
      <c r="C4532" s="2" t="s">
        <v>299</v>
      </c>
      <c r="D4532" s="2" t="s">
        <v>357</v>
      </c>
      <c r="E4532" s="2" t="s">
        <v>720</v>
      </c>
      <c r="F4532" s="7">
        <v>117165</v>
      </c>
      <c r="G4532" s="7">
        <v>24513.919999999998</v>
      </c>
      <c r="H4532" s="7">
        <v>12034.25</v>
      </c>
      <c r="I4532" s="3" t="str" cm="1">
        <f t="array" ref="I4532">_xlfn.IFS(AND(F4532&gt;=10000,F4532&lt;=50000),"C",AND(F4532&gt;50000,F4532&lt;=100000),"B2",AND(F4532&gt;100000,F4532&lt;=150000),"B1",AND(F4532&gt;150000,F4532&lt;=200000),"A2",AND(F4532&gt;200000,F4532&lt;=250000),"A1",TRUE,"O")</f>
        <v>B1</v>
      </c>
      <c r="J4532" s="14">
        <f t="shared" si="210"/>
        <v>1.1716500000000001</v>
      </c>
      <c r="K4532" s="14">
        <f t="shared" si="211"/>
        <v>0.24513919999999997</v>
      </c>
      <c r="L4532" s="14">
        <f t="shared" si="212"/>
        <v>0.12034250000000001</v>
      </c>
      <c r="O4532" s="13"/>
    </row>
    <row r="4533" spans="1:15" x14ac:dyDescent="0.2">
      <c r="A4533" s="4" t="s">
        <v>5264</v>
      </c>
      <c r="B4533" s="4" t="s">
        <v>298</v>
      </c>
      <c r="C4533" s="2" t="s">
        <v>299</v>
      </c>
      <c r="D4533" s="2" t="s">
        <v>357</v>
      </c>
      <c r="E4533" s="2" t="s">
        <v>720</v>
      </c>
      <c r="F4533" s="7">
        <v>132119</v>
      </c>
      <c r="G4533" s="7">
        <v>57937.25</v>
      </c>
      <c r="H4533" s="7">
        <v>0</v>
      </c>
      <c r="I4533" s="3" t="str" cm="1">
        <f t="array" ref="I4533">_xlfn.IFS(AND(F4533&gt;=10000,F4533&lt;=50000),"C",AND(F4533&gt;50000,F4533&lt;=100000),"B2",AND(F4533&gt;100000,F4533&lt;=150000),"B1",AND(F4533&gt;150000,F4533&lt;=200000),"A2",AND(F4533&gt;200000,F4533&lt;=250000),"A1",TRUE,"O")</f>
        <v>B1</v>
      </c>
      <c r="J4533" s="14">
        <f t="shared" si="210"/>
        <v>1.3211900000000001</v>
      </c>
      <c r="K4533" s="14">
        <f t="shared" si="211"/>
        <v>0.57937249999999996</v>
      </c>
      <c r="L4533" s="14">
        <f t="shared" si="212"/>
        <v>0</v>
      </c>
      <c r="O4533" s="13"/>
    </row>
    <row r="4534" spans="1:15" x14ac:dyDescent="0.2">
      <c r="A4534" s="4" t="s">
        <v>5265</v>
      </c>
      <c r="B4534" s="4" t="s">
        <v>298</v>
      </c>
      <c r="C4534" s="2" t="s">
        <v>299</v>
      </c>
      <c r="D4534" s="2" t="s">
        <v>357</v>
      </c>
      <c r="E4534" s="2" t="s">
        <v>720</v>
      </c>
      <c r="F4534" s="7">
        <v>117165</v>
      </c>
      <c r="G4534" s="7">
        <v>7406.54</v>
      </c>
      <c r="H4534" s="7">
        <v>8205.92</v>
      </c>
      <c r="I4534" s="3" t="str" cm="1">
        <f t="array" ref="I4534">_xlfn.IFS(AND(F4534&gt;=10000,F4534&lt;=50000),"C",AND(F4534&gt;50000,F4534&lt;=100000),"B2",AND(F4534&gt;100000,F4534&lt;=150000),"B1",AND(F4534&gt;150000,F4534&lt;=200000),"A2",AND(F4534&gt;200000,F4534&lt;=250000),"A1",TRUE,"O")</f>
        <v>B1</v>
      </c>
      <c r="J4534" s="14">
        <f t="shared" si="210"/>
        <v>1.1716500000000001</v>
      </c>
      <c r="K4534" s="14">
        <f t="shared" si="211"/>
        <v>7.4065400000000003E-2</v>
      </c>
      <c r="L4534" s="14">
        <f t="shared" si="212"/>
        <v>8.2059199999999999E-2</v>
      </c>
      <c r="O4534" s="13"/>
    </row>
    <row r="4535" spans="1:15" x14ac:dyDescent="0.2">
      <c r="A4535" s="4" t="s">
        <v>5266</v>
      </c>
      <c r="B4535" s="4" t="s">
        <v>298</v>
      </c>
      <c r="C4535" s="2" t="s">
        <v>299</v>
      </c>
      <c r="D4535" s="2" t="s">
        <v>357</v>
      </c>
      <c r="E4535" s="2" t="s">
        <v>720</v>
      </c>
      <c r="F4535" s="7">
        <v>106504</v>
      </c>
      <c r="G4535" s="7">
        <v>65172.13</v>
      </c>
      <c r="H4535" s="7">
        <v>7459.2</v>
      </c>
      <c r="I4535" s="3" t="str" cm="1">
        <f t="array" ref="I4535">_xlfn.IFS(AND(F4535&gt;=10000,F4535&lt;=50000),"C",AND(F4535&gt;50000,F4535&lt;=100000),"B2",AND(F4535&gt;100000,F4535&lt;=150000),"B1",AND(F4535&gt;150000,F4535&lt;=200000),"A2",AND(F4535&gt;200000,F4535&lt;=250000),"A1",TRUE,"O")</f>
        <v>B1</v>
      </c>
      <c r="J4535" s="14">
        <f t="shared" si="210"/>
        <v>1.06504</v>
      </c>
      <c r="K4535" s="14">
        <f t="shared" si="211"/>
        <v>0.65172129999999995</v>
      </c>
      <c r="L4535" s="14">
        <f t="shared" si="212"/>
        <v>7.4591999999999992E-2</v>
      </c>
      <c r="O4535" s="13"/>
    </row>
    <row r="4536" spans="1:15" x14ac:dyDescent="0.2">
      <c r="A4536" s="4" t="s">
        <v>5267</v>
      </c>
      <c r="B4536" s="4" t="s">
        <v>298</v>
      </c>
      <c r="C4536" s="2" t="s">
        <v>299</v>
      </c>
      <c r="D4536" s="2" t="s">
        <v>357</v>
      </c>
      <c r="E4536" s="2" t="s">
        <v>720</v>
      </c>
      <c r="F4536" s="7">
        <v>106504</v>
      </c>
      <c r="G4536" s="7">
        <v>19347.07</v>
      </c>
      <c r="H4536" s="7">
        <v>3665.54</v>
      </c>
      <c r="I4536" s="3" t="str" cm="1">
        <f t="array" ref="I4536">_xlfn.IFS(AND(F4536&gt;=10000,F4536&lt;=50000),"C",AND(F4536&gt;50000,F4536&lt;=100000),"B2",AND(F4536&gt;100000,F4536&lt;=150000),"B1",AND(F4536&gt;150000,F4536&lt;=200000),"A2",AND(F4536&gt;200000,F4536&lt;=250000),"A1",TRUE,"O")</f>
        <v>B1</v>
      </c>
      <c r="J4536" s="14">
        <f t="shared" si="210"/>
        <v>1.06504</v>
      </c>
      <c r="K4536" s="14">
        <f t="shared" si="211"/>
        <v>0.1934707</v>
      </c>
      <c r="L4536" s="14">
        <f t="shared" si="212"/>
        <v>3.6655399999999998E-2</v>
      </c>
      <c r="O4536" s="13"/>
    </row>
    <row r="4537" spans="1:15" x14ac:dyDescent="0.2">
      <c r="A4537" s="4" t="s">
        <v>5268</v>
      </c>
      <c r="B4537" s="4" t="s">
        <v>298</v>
      </c>
      <c r="C4537" s="2" t="s">
        <v>299</v>
      </c>
      <c r="D4537" s="2" t="s">
        <v>357</v>
      </c>
      <c r="E4537" s="2" t="s">
        <v>720</v>
      </c>
      <c r="F4537" s="7">
        <v>117165</v>
      </c>
      <c r="G4537" s="7">
        <v>45945.14</v>
      </c>
      <c r="H4537" s="7">
        <v>0</v>
      </c>
      <c r="I4537" s="3" t="str" cm="1">
        <f t="array" ref="I4537">_xlfn.IFS(AND(F4537&gt;=10000,F4537&lt;=50000),"C",AND(F4537&gt;50000,F4537&lt;=100000),"B2",AND(F4537&gt;100000,F4537&lt;=150000),"B1",AND(F4537&gt;150000,F4537&lt;=200000),"A2",AND(F4537&gt;200000,F4537&lt;=250000),"A1",TRUE,"O")</f>
        <v>B1</v>
      </c>
      <c r="J4537" s="14">
        <f t="shared" si="210"/>
        <v>1.1716500000000001</v>
      </c>
      <c r="K4537" s="14">
        <f t="shared" si="211"/>
        <v>0.45945140000000001</v>
      </c>
      <c r="L4537" s="14">
        <f t="shared" si="212"/>
        <v>0</v>
      </c>
      <c r="O4537" s="13"/>
    </row>
    <row r="4538" spans="1:15" x14ac:dyDescent="0.2">
      <c r="A4538" s="4" t="s">
        <v>5269</v>
      </c>
      <c r="B4538" s="4" t="s">
        <v>298</v>
      </c>
      <c r="C4538" s="2" t="s">
        <v>299</v>
      </c>
      <c r="D4538" s="2" t="s">
        <v>357</v>
      </c>
      <c r="E4538" s="2" t="s">
        <v>720</v>
      </c>
      <c r="F4538" s="7">
        <v>132119</v>
      </c>
      <c r="G4538" s="7">
        <v>50954.03</v>
      </c>
      <c r="H4538" s="7">
        <v>1067.1400000000001</v>
      </c>
      <c r="I4538" s="3" t="str" cm="1">
        <f t="array" ref="I4538">_xlfn.IFS(AND(F4538&gt;=10000,F4538&lt;=50000),"C",AND(F4538&gt;50000,F4538&lt;=100000),"B2",AND(F4538&gt;100000,F4538&lt;=150000),"B1",AND(F4538&gt;150000,F4538&lt;=200000),"A2",AND(F4538&gt;200000,F4538&lt;=250000),"A1",TRUE,"O")</f>
        <v>B1</v>
      </c>
      <c r="J4538" s="14">
        <f t="shared" si="210"/>
        <v>1.3211900000000001</v>
      </c>
      <c r="K4538" s="14">
        <f t="shared" si="211"/>
        <v>0.50954029999999995</v>
      </c>
      <c r="L4538" s="14">
        <f t="shared" si="212"/>
        <v>1.0671400000000001E-2</v>
      </c>
      <c r="O4538" s="13"/>
    </row>
    <row r="4539" spans="1:15" x14ac:dyDescent="0.2">
      <c r="A4539" s="4" t="s">
        <v>5270</v>
      </c>
      <c r="B4539" s="4" t="s">
        <v>298</v>
      </c>
      <c r="C4539" s="2" t="s">
        <v>299</v>
      </c>
      <c r="D4539" s="2" t="s">
        <v>357</v>
      </c>
      <c r="E4539" s="2" t="s">
        <v>720</v>
      </c>
      <c r="F4539" s="7">
        <v>106504</v>
      </c>
      <c r="G4539" s="7">
        <v>62262.04</v>
      </c>
      <c r="H4539" s="7">
        <v>7459.2</v>
      </c>
      <c r="I4539" s="3" t="str" cm="1">
        <f t="array" ref="I4539">_xlfn.IFS(AND(F4539&gt;=10000,F4539&lt;=50000),"C",AND(F4539&gt;50000,F4539&lt;=100000),"B2",AND(F4539&gt;100000,F4539&lt;=150000),"B1",AND(F4539&gt;150000,F4539&lt;=200000),"A2",AND(F4539&gt;200000,F4539&lt;=250000),"A1",TRUE,"O")</f>
        <v>B1</v>
      </c>
      <c r="J4539" s="14">
        <f t="shared" si="210"/>
        <v>1.06504</v>
      </c>
      <c r="K4539" s="14">
        <f t="shared" si="211"/>
        <v>0.62262039999999996</v>
      </c>
      <c r="L4539" s="14">
        <f t="shared" si="212"/>
        <v>7.4591999999999992E-2</v>
      </c>
      <c r="O4539" s="13"/>
    </row>
    <row r="4540" spans="1:15" x14ac:dyDescent="0.2">
      <c r="A4540" s="4" t="s">
        <v>5271</v>
      </c>
      <c r="B4540" s="4" t="s">
        <v>298</v>
      </c>
      <c r="C4540" s="2" t="s">
        <v>299</v>
      </c>
      <c r="D4540" s="2" t="s">
        <v>357</v>
      </c>
      <c r="E4540" s="2" t="s">
        <v>720</v>
      </c>
      <c r="F4540" s="7">
        <v>132119</v>
      </c>
      <c r="G4540" s="7">
        <v>46242.33</v>
      </c>
      <c r="H4540" s="7">
        <v>14123.88</v>
      </c>
      <c r="I4540" s="3" t="str" cm="1">
        <f t="array" ref="I4540">_xlfn.IFS(AND(F4540&gt;=10000,F4540&lt;=50000),"C",AND(F4540&gt;50000,F4540&lt;=100000),"B2",AND(F4540&gt;100000,F4540&lt;=150000),"B1",AND(F4540&gt;150000,F4540&lt;=200000),"A2",AND(F4540&gt;200000,F4540&lt;=250000),"A1",TRUE,"O")</f>
        <v>B1</v>
      </c>
      <c r="J4540" s="14">
        <f t="shared" si="210"/>
        <v>1.3211900000000001</v>
      </c>
      <c r="K4540" s="14">
        <f t="shared" si="211"/>
        <v>0.46242330000000004</v>
      </c>
      <c r="L4540" s="14">
        <f t="shared" si="212"/>
        <v>0.1412388</v>
      </c>
      <c r="O4540" s="13"/>
    </row>
    <row r="4541" spans="1:15" x14ac:dyDescent="0.2">
      <c r="A4541" s="4" t="s">
        <v>5272</v>
      </c>
      <c r="B4541" s="4" t="s">
        <v>298</v>
      </c>
      <c r="C4541" s="2" t="s">
        <v>299</v>
      </c>
      <c r="D4541" s="2" t="s">
        <v>357</v>
      </c>
      <c r="E4541" s="2" t="s">
        <v>720</v>
      </c>
      <c r="F4541" s="7">
        <v>96826</v>
      </c>
      <c r="G4541" s="7">
        <v>1545.63</v>
      </c>
      <c r="H4541" s="7">
        <v>0</v>
      </c>
      <c r="I4541" s="3" t="str" cm="1">
        <f t="array" ref="I4541">_xlfn.IFS(AND(F4541&gt;=10000,F4541&lt;=50000),"C",AND(F4541&gt;50000,F4541&lt;=100000),"B2",AND(F4541&gt;100000,F4541&lt;=150000),"B1",AND(F4541&gt;150000,F4541&lt;=200000),"A2",AND(F4541&gt;200000,F4541&lt;=250000),"A1",TRUE,"O")</f>
        <v>B2</v>
      </c>
      <c r="J4541" s="14">
        <f t="shared" si="210"/>
        <v>0.96826000000000001</v>
      </c>
      <c r="K4541" s="14">
        <f t="shared" si="211"/>
        <v>1.5456300000000001E-2</v>
      </c>
      <c r="L4541" s="14">
        <f t="shared" si="212"/>
        <v>0</v>
      </c>
      <c r="O4541" s="13"/>
    </row>
    <row r="4542" spans="1:15" x14ac:dyDescent="0.2">
      <c r="A4542" s="4" t="s">
        <v>5273</v>
      </c>
      <c r="B4542" s="4" t="s">
        <v>298</v>
      </c>
      <c r="C4542" s="2" t="s">
        <v>299</v>
      </c>
      <c r="D4542" s="2" t="s">
        <v>357</v>
      </c>
      <c r="E4542" s="2" t="s">
        <v>720</v>
      </c>
      <c r="F4542" s="7">
        <v>128022</v>
      </c>
      <c r="G4542" s="7">
        <v>0</v>
      </c>
      <c r="H4542" s="7">
        <v>6920.13</v>
      </c>
      <c r="I4542" s="3" t="str" cm="1">
        <f t="array" ref="I4542">_xlfn.IFS(AND(F4542&gt;=10000,F4542&lt;=50000),"C",AND(F4542&gt;50000,F4542&lt;=100000),"B2",AND(F4542&gt;100000,F4542&lt;=150000),"B1",AND(F4542&gt;150000,F4542&lt;=200000),"A2",AND(F4542&gt;200000,F4542&lt;=250000),"A1",TRUE,"O")</f>
        <v>B1</v>
      </c>
      <c r="J4542" s="14">
        <f t="shared" si="210"/>
        <v>1.2802199999999999</v>
      </c>
      <c r="K4542" s="14">
        <f t="shared" si="211"/>
        <v>0</v>
      </c>
      <c r="L4542" s="14">
        <f t="shared" si="212"/>
        <v>6.9201300000000007E-2</v>
      </c>
      <c r="O4542" s="13"/>
    </row>
    <row r="4543" spans="1:15" x14ac:dyDescent="0.2">
      <c r="A4543" s="4" t="s">
        <v>5274</v>
      </c>
      <c r="B4543" s="4" t="s">
        <v>298</v>
      </c>
      <c r="C4543" s="2" t="s">
        <v>299</v>
      </c>
      <c r="D4543" s="2" t="s">
        <v>357</v>
      </c>
      <c r="E4543" s="2" t="s">
        <v>720</v>
      </c>
      <c r="F4543" s="7">
        <v>96826</v>
      </c>
      <c r="G4543" s="7">
        <v>1832.99</v>
      </c>
      <c r="H4543" s="7">
        <v>0</v>
      </c>
      <c r="I4543" s="3" t="str" cm="1">
        <f t="array" ref="I4543">_xlfn.IFS(AND(F4543&gt;=10000,F4543&lt;=50000),"C",AND(F4543&gt;50000,F4543&lt;=100000),"B2",AND(F4543&gt;100000,F4543&lt;=150000),"B1",AND(F4543&gt;150000,F4543&lt;=200000),"A2",AND(F4543&gt;200000,F4543&lt;=250000),"A1",TRUE,"O")</f>
        <v>B2</v>
      </c>
      <c r="J4543" s="14">
        <f t="shared" si="210"/>
        <v>0.96826000000000001</v>
      </c>
      <c r="K4543" s="14">
        <f t="shared" si="211"/>
        <v>1.83299E-2</v>
      </c>
      <c r="L4543" s="14">
        <f t="shared" si="212"/>
        <v>0</v>
      </c>
      <c r="O4543" s="13"/>
    </row>
    <row r="4544" spans="1:15" x14ac:dyDescent="0.2">
      <c r="A4544" s="4" t="s">
        <v>5275</v>
      </c>
      <c r="B4544" s="4" t="s">
        <v>298</v>
      </c>
      <c r="C4544" s="2" t="s">
        <v>299</v>
      </c>
      <c r="D4544" s="2" t="s">
        <v>357</v>
      </c>
      <c r="E4544" s="2" t="s">
        <v>720</v>
      </c>
      <c r="F4544" s="7">
        <v>106504</v>
      </c>
      <c r="G4544" s="7">
        <v>8143.45</v>
      </c>
      <c r="H4544" s="7">
        <v>0</v>
      </c>
      <c r="I4544" s="3" t="str" cm="1">
        <f t="array" ref="I4544">_xlfn.IFS(AND(F4544&gt;=10000,F4544&lt;=50000),"C",AND(F4544&gt;50000,F4544&lt;=100000),"B2",AND(F4544&gt;100000,F4544&lt;=150000),"B1",AND(F4544&gt;150000,F4544&lt;=200000),"A2",AND(F4544&gt;200000,F4544&lt;=250000),"A1",TRUE,"O")</f>
        <v>B1</v>
      </c>
      <c r="J4544" s="14">
        <f t="shared" si="210"/>
        <v>1.06504</v>
      </c>
      <c r="K4544" s="14">
        <f t="shared" si="211"/>
        <v>8.1434499999999993E-2</v>
      </c>
      <c r="L4544" s="14">
        <f t="shared" si="212"/>
        <v>0</v>
      </c>
      <c r="O4544" s="13"/>
    </row>
    <row r="4545" spans="1:15" x14ac:dyDescent="0.2">
      <c r="A4545" s="4" t="s">
        <v>5276</v>
      </c>
      <c r="B4545" s="4" t="s">
        <v>298</v>
      </c>
      <c r="C4545" s="2" t="s">
        <v>299</v>
      </c>
      <c r="D4545" s="2" t="s">
        <v>357</v>
      </c>
      <c r="E4545" s="2" t="s">
        <v>720</v>
      </c>
      <c r="F4545" s="7">
        <v>106504</v>
      </c>
      <c r="G4545" s="7">
        <v>9574.07</v>
      </c>
      <c r="H4545" s="7">
        <v>0</v>
      </c>
      <c r="I4545" s="3" t="str" cm="1">
        <f t="array" ref="I4545">_xlfn.IFS(AND(F4545&gt;=10000,F4545&lt;=50000),"C",AND(F4545&gt;50000,F4545&lt;=100000),"B2",AND(F4545&gt;100000,F4545&lt;=150000),"B1",AND(F4545&gt;150000,F4545&lt;=200000),"A2",AND(F4545&gt;200000,F4545&lt;=250000),"A1",TRUE,"O")</f>
        <v>B1</v>
      </c>
      <c r="J4545" s="14">
        <f t="shared" si="210"/>
        <v>1.06504</v>
      </c>
      <c r="K4545" s="14">
        <f t="shared" si="211"/>
        <v>9.5740699999999998E-2</v>
      </c>
      <c r="L4545" s="14">
        <f t="shared" si="212"/>
        <v>0</v>
      </c>
      <c r="O4545" s="13"/>
    </row>
    <row r="4546" spans="1:15" x14ac:dyDescent="0.2">
      <c r="A4546" s="4" t="s">
        <v>5277</v>
      </c>
      <c r="B4546" s="4" t="s">
        <v>298</v>
      </c>
      <c r="C4546" s="2" t="s">
        <v>299</v>
      </c>
      <c r="D4546" s="2" t="s">
        <v>357</v>
      </c>
      <c r="E4546" s="2" t="s">
        <v>720</v>
      </c>
      <c r="F4546" s="7">
        <v>106504</v>
      </c>
      <c r="G4546" s="7">
        <v>31768.86</v>
      </c>
      <c r="H4546" s="7">
        <v>2832</v>
      </c>
      <c r="I4546" s="3" t="str" cm="1">
        <f t="array" ref="I4546">_xlfn.IFS(AND(F4546&gt;=10000,F4546&lt;=50000),"C",AND(F4546&gt;50000,F4546&lt;=100000),"B2",AND(F4546&gt;100000,F4546&lt;=150000),"B1",AND(F4546&gt;150000,F4546&lt;=200000),"A2",AND(F4546&gt;200000,F4546&lt;=250000),"A1",TRUE,"O")</f>
        <v>B1</v>
      </c>
      <c r="J4546" s="14">
        <f t="shared" si="210"/>
        <v>1.06504</v>
      </c>
      <c r="K4546" s="14">
        <f t="shared" si="211"/>
        <v>0.31768859999999999</v>
      </c>
      <c r="L4546" s="14">
        <f t="shared" si="212"/>
        <v>2.8320000000000001E-2</v>
      </c>
      <c r="O4546" s="13"/>
    </row>
    <row r="4547" spans="1:15" x14ac:dyDescent="0.2">
      <c r="A4547" s="4" t="s">
        <v>5278</v>
      </c>
      <c r="B4547" s="4" t="s">
        <v>298</v>
      </c>
      <c r="C4547" s="2" t="s">
        <v>299</v>
      </c>
      <c r="D4547" s="2" t="s">
        <v>357</v>
      </c>
      <c r="E4547" s="2" t="s">
        <v>720</v>
      </c>
      <c r="F4547" s="7">
        <v>96826</v>
      </c>
      <c r="G4547" s="7">
        <v>0</v>
      </c>
      <c r="H4547" s="7">
        <v>0</v>
      </c>
      <c r="I4547" s="3" t="str" cm="1">
        <f t="array" ref="I4547">_xlfn.IFS(AND(F4547&gt;=10000,F4547&lt;=50000),"C",AND(F4547&gt;50000,F4547&lt;=100000),"B2",AND(F4547&gt;100000,F4547&lt;=150000),"B1",AND(F4547&gt;150000,F4547&lt;=200000),"A2",AND(F4547&gt;200000,F4547&lt;=250000),"A1",TRUE,"O")</f>
        <v>B2</v>
      </c>
      <c r="J4547" s="14">
        <f t="shared" si="210"/>
        <v>0.96826000000000001</v>
      </c>
      <c r="K4547" s="14">
        <f t="shared" si="211"/>
        <v>0</v>
      </c>
      <c r="L4547" s="14">
        <f t="shared" si="212"/>
        <v>0</v>
      </c>
      <c r="O4547" s="13"/>
    </row>
    <row r="4548" spans="1:15" x14ac:dyDescent="0.2">
      <c r="A4548" s="4" t="s">
        <v>5279</v>
      </c>
      <c r="B4548" s="4" t="s">
        <v>298</v>
      </c>
      <c r="C4548" s="2" t="s">
        <v>299</v>
      </c>
      <c r="D4548" s="2" t="s">
        <v>357</v>
      </c>
      <c r="E4548" s="2" t="s">
        <v>720</v>
      </c>
      <c r="F4548" s="7">
        <v>96826</v>
      </c>
      <c r="G4548" s="7">
        <v>232.76</v>
      </c>
      <c r="H4548" s="7">
        <v>0</v>
      </c>
      <c r="I4548" s="3" t="str" cm="1">
        <f t="array" ref="I4548">_xlfn.IFS(AND(F4548&gt;=10000,F4548&lt;=50000),"C",AND(F4548&gt;50000,F4548&lt;=100000),"B2",AND(F4548&gt;100000,F4548&lt;=150000),"B1",AND(F4548&gt;150000,F4548&lt;=200000),"A2",AND(F4548&gt;200000,F4548&lt;=250000),"A1",TRUE,"O")</f>
        <v>B2</v>
      </c>
      <c r="J4548" s="14">
        <f t="shared" ref="J4548:J4611" si="213">F4548/100000</f>
        <v>0.96826000000000001</v>
      </c>
      <c r="K4548" s="14">
        <f t="shared" ref="K4548:K4611" si="214">G4548/100000</f>
        <v>2.3276E-3</v>
      </c>
      <c r="L4548" s="14">
        <f t="shared" ref="L4548:L4611" si="215">H4548/100000</f>
        <v>0</v>
      </c>
      <c r="O4548" s="13"/>
    </row>
    <row r="4549" spans="1:15" x14ac:dyDescent="0.2">
      <c r="A4549" s="4" t="s">
        <v>5280</v>
      </c>
      <c r="B4549" s="4" t="s">
        <v>298</v>
      </c>
      <c r="C4549" s="2" t="s">
        <v>299</v>
      </c>
      <c r="D4549" s="2" t="s">
        <v>357</v>
      </c>
      <c r="E4549" s="2" t="s">
        <v>720</v>
      </c>
      <c r="F4549" s="7">
        <v>96826</v>
      </c>
      <c r="G4549" s="7">
        <v>20714.14</v>
      </c>
      <c r="H4549" s="7">
        <v>0</v>
      </c>
      <c r="I4549" s="3" t="str" cm="1">
        <f t="array" ref="I4549">_xlfn.IFS(AND(F4549&gt;=10000,F4549&lt;=50000),"C",AND(F4549&gt;50000,F4549&lt;=100000),"B2",AND(F4549&gt;100000,F4549&lt;=150000),"B1",AND(F4549&gt;150000,F4549&lt;=200000),"A2",AND(F4549&gt;200000,F4549&lt;=250000),"A1",TRUE,"O")</f>
        <v>B2</v>
      </c>
      <c r="J4549" s="14">
        <f t="shared" si="213"/>
        <v>0.96826000000000001</v>
      </c>
      <c r="K4549" s="14">
        <f t="shared" si="214"/>
        <v>0.2071414</v>
      </c>
      <c r="L4549" s="14">
        <f t="shared" si="215"/>
        <v>0</v>
      </c>
      <c r="O4549" s="13"/>
    </row>
    <row r="4550" spans="1:15" x14ac:dyDescent="0.2">
      <c r="A4550" s="4" t="s">
        <v>5281</v>
      </c>
      <c r="B4550" s="4" t="s">
        <v>298</v>
      </c>
      <c r="C4550" s="2" t="s">
        <v>299</v>
      </c>
      <c r="D4550" s="2" t="s">
        <v>357</v>
      </c>
      <c r="E4550" s="2" t="s">
        <v>720</v>
      </c>
      <c r="F4550" s="7">
        <v>90386</v>
      </c>
      <c r="G4550" s="7">
        <v>14995.52</v>
      </c>
      <c r="H4550" s="7">
        <v>0</v>
      </c>
      <c r="I4550" s="3" t="str" cm="1">
        <f t="array" ref="I4550">_xlfn.IFS(AND(F4550&gt;=10000,F4550&lt;=50000),"C",AND(F4550&gt;50000,F4550&lt;=100000),"B2",AND(F4550&gt;100000,F4550&lt;=150000),"B1",AND(F4550&gt;150000,F4550&lt;=200000),"A2",AND(F4550&gt;200000,F4550&lt;=250000),"A1",TRUE,"O")</f>
        <v>B2</v>
      </c>
      <c r="J4550" s="14">
        <f t="shared" si="213"/>
        <v>0.90386</v>
      </c>
      <c r="K4550" s="14">
        <f t="shared" si="214"/>
        <v>0.14995520000000001</v>
      </c>
      <c r="L4550" s="14">
        <f t="shared" si="215"/>
        <v>0</v>
      </c>
      <c r="O4550" s="13"/>
    </row>
    <row r="4551" spans="1:15" x14ac:dyDescent="0.2">
      <c r="A4551" s="4" t="s">
        <v>5282</v>
      </c>
      <c r="B4551" s="4" t="s">
        <v>298</v>
      </c>
      <c r="C4551" s="2" t="s">
        <v>299</v>
      </c>
      <c r="D4551" s="2" t="s">
        <v>357</v>
      </c>
      <c r="E4551" s="2" t="s">
        <v>720</v>
      </c>
      <c r="F4551" s="7">
        <v>90386</v>
      </c>
      <c r="G4551" s="7">
        <v>31332.52</v>
      </c>
      <c r="H4551" s="7">
        <v>0</v>
      </c>
      <c r="I4551" s="3" t="str" cm="1">
        <f t="array" ref="I4551">_xlfn.IFS(AND(F4551&gt;=10000,F4551&lt;=50000),"C",AND(F4551&gt;50000,F4551&lt;=100000),"B2",AND(F4551&gt;100000,F4551&lt;=150000),"B1",AND(F4551&gt;150000,F4551&lt;=200000),"A2",AND(F4551&gt;200000,F4551&lt;=250000),"A1",TRUE,"O")</f>
        <v>B2</v>
      </c>
      <c r="J4551" s="14">
        <f t="shared" si="213"/>
        <v>0.90386</v>
      </c>
      <c r="K4551" s="14">
        <f t="shared" si="214"/>
        <v>0.31332520000000003</v>
      </c>
      <c r="L4551" s="14">
        <f t="shared" si="215"/>
        <v>0</v>
      </c>
      <c r="O4551" s="13"/>
    </row>
    <row r="4552" spans="1:15" x14ac:dyDescent="0.2">
      <c r="A4552" s="4" t="s">
        <v>5283</v>
      </c>
      <c r="B4552" s="4" t="s">
        <v>298</v>
      </c>
      <c r="C4552" s="2" t="s">
        <v>299</v>
      </c>
      <c r="D4552" s="2" t="s">
        <v>357</v>
      </c>
      <c r="E4552" s="2" t="s">
        <v>720</v>
      </c>
      <c r="F4552" s="7">
        <v>90386</v>
      </c>
      <c r="G4552" s="7">
        <v>13495.65</v>
      </c>
      <c r="H4552" s="7">
        <v>0</v>
      </c>
      <c r="I4552" s="3" t="str" cm="1">
        <f t="array" ref="I4552">_xlfn.IFS(AND(F4552&gt;=10000,F4552&lt;=50000),"C",AND(F4552&gt;50000,F4552&lt;=100000),"B2",AND(F4552&gt;100000,F4552&lt;=150000),"B1",AND(F4552&gt;150000,F4552&lt;=200000),"A2",AND(F4552&gt;200000,F4552&lt;=250000),"A1",TRUE,"O")</f>
        <v>B2</v>
      </c>
      <c r="J4552" s="14">
        <f t="shared" si="213"/>
        <v>0.90386</v>
      </c>
      <c r="K4552" s="14">
        <f t="shared" si="214"/>
        <v>0.13495650000000001</v>
      </c>
      <c r="L4552" s="14">
        <f t="shared" si="215"/>
        <v>0</v>
      </c>
      <c r="O4552" s="13"/>
    </row>
    <row r="4553" spans="1:15" x14ac:dyDescent="0.2">
      <c r="A4553" s="4" t="s">
        <v>5284</v>
      </c>
      <c r="B4553" s="4" t="s">
        <v>298</v>
      </c>
      <c r="C4553" s="2" t="s">
        <v>299</v>
      </c>
      <c r="D4553" s="2" t="s">
        <v>357</v>
      </c>
      <c r="E4553" s="2" t="s">
        <v>720</v>
      </c>
      <c r="F4553" s="7">
        <v>90386</v>
      </c>
      <c r="G4553" s="7">
        <v>15453.11</v>
      </c>
      <c r="H4553" s="7">
        <v>0</v>
      </c>
      <c r="I4553" s="3" t="str" cm="1">
        <f t="array" ref="I4553">_xlfn.IFS(AND(F4553&gt;=10000,F4553&lt;=50000),"C",AND(F4553&gt;50000,F4553&lt;=100000),"B2",AND(F4553&gt;100000,F4553&lt;=150000),"B1",AND(F4553&gt;150000,F4553&lt;=200000),"A2",AND(F4553&gt;200000,F4553&lt;=250000),"A1",TRUE,"O")</f>
        <v>B2</v>
      </c>
      <c r="J4553" s="14">
        <f t="shared" si="213"/>
        <v>0.90386</v>
      </c>
      <c r="K4553" s="14">
        <f t="shared" si="214"/>
        <v>0.1545311</v>
      </c>
      <c r="L4553" s="14">
        <f t="shared" si="215"/>
        <v>0</v>
      </c>
      <c r="O4553" s="13"/>
    </row>
    <row r="4554" spans="1:15" x14ac:dyDescent="0.2">
      <c r="A4554" s="4" t="s">
        <v>5285</v>
      </c>
      <c r="B4554" s="4" t="s">
        <v>298</v>
      </c>
      <c r="C4554" s="2" t="s">
        <v>299</v>
      </c>
      <c r="D4554" s="2" t="s">
        <v>357</v>
      </c>
      <c r="E4554" s="2" t="s">
        <v>720</v>
      </c>
      <c r="F4554" s="7">
        <v>87328</v>
      </c>
      <c r="G4554" s="7">
        <v>32415.4</v>
      </c>
      <c r="H4554" s="7">
        <v>0</v>
      </c>
      <c r="I4554" s="3" t="str" cm="1">
        <f t="array" ref="I4554">_xlfn.IFS(AND(F4554&gt;=10000,F4554&lt;=50000),"C",AND(F4554&gt;50000,F4554&lt;=100000),"B2",AND(F4554&gt;100000,F4554&lt;=150000),"B1",AND(F4554&gt;150000,F4554&lt;=200000),"A2",AND(F4554&gt;200000,F4554&lt;=250000),"A1",TRUE,"O")</f>
        <v>B2</v>
      </c>
      <c r="J4554" s="14">
        <f t="shared" si="213"/>
        <v>0.87327999999999995</v>
      </c>
      <c r="K4554" s="14">
        <f t="shared" si="214"/>
        <v>0.324154</v>
      </c>
      <c r="L4554" s="14">
        <f t="shared" si="215"/>
        <v>0</v>
      </c>
      <c r="O4554" s="13"/>
    </row>
    <row r="4555" spans="1:15" x14ac:dyDescent="0.2">
      <c r="A4555" s="4" t="s">
        <v>5286</v>
      </c>
      <c r="B4555" s="4" t="s">
        <v>298</v>
      </c>
      <c r="C4555" s="2" t="s">
        <v>299</v>
      </c>
      <c r="D4555" s="2" t="s">
        <v>357</v>
      </c>
      <c r="E4555" s="2" t="s">
        <v>720</v>
      </c>
      <c r="F4555" s="7">
        <v>87328</v>
      </c>
      <c r="G4555" s="7">
        <v>5030.57</v>
      </c>
      <c r="H4555" s="7">
        <v>0</v>
      </c>
      <c r="I4555" s="3" t="str" cm="1">
        <f t="array" ref="I4555">_xlfn.IFS(AND(F4555&gt;=10000,F4555&lt;=50000),"C",AND(F4555&gt;50000,F4555&lt;=100000),"B2",AND(F4555&gt;100000,F4555&lt;=150000),"B1",AND(F4555&gt;150000,F4555&lt;=200000),"A2",AND(F4555&gt;200000,F4555&lt;=250000),"A1",TRUE,"O")</f>
        <v>B2</v>
      </c>
      <c r="J4555" s="14">
        <f t="shared" si="213"/>
        <v>0.87327999999999995</v>
      </c>
      <c r="K4555" s="14">
        <f t="shared" si="214"/>
        <v>5.0305699999999995E-2</v>
      </c>
      <c r="L4555" s="14">
        <f t="shared" si="215"/>
        <v>0</v>
      </c>
      <c r="O4555" s="13"/>
    </row>
    <row r="4556" spans="1:15" x14ac:dyDescent="0.2">
      <c r="A4556" s="4" t="s">
        <v>5287</v>
      </c>
      <c r="B4556" s="4" t="s">
        <v>298</v>
      </c>
      <c r="C4556" s="2" t="s">
        <v>299</v>
      </c>
      <c r="D4556" s="2" t="s">
        <v>357</v>
      </c>
      <c r="E4556" s="2" t="s">
        <v>720</v>
      </c>
      <c r="F4556" s="7">
        <v>80358</v>
      </c>
      <c r="G4556" s="7">
        <v>0</v>
      </c>
      <c r="H4556" s="7">
        <v>0</v>
      </c>
      <c r="I4556" s="3" t="str" cm="1">
        <f t="array" ref="I4556">_xlfn.IFS(AND(F4556&gt;=10000,F4556&lt;=50000),"C",AND(F4556&gt;50000,F4556&lt;=100000),"B2",AND(F4556&gt;100000,F4556&lt;=150000),"B1",AND(F4556&gt;150000,F4556&lt;=200000),"A2",AND(F4556&gt;200000,F4556&lt;=250000),"A1",TRUE,"O")</f>
        <v>B2</v>
      </c>
      <c r="J4556" s="14">
        <f t="shared" si="213"/>
        <v>0.80357999999999996</v>
      </c>
      <c r="K4556" s="14">
        <f t="shared" si="214"/>
        <v>0</v>
      </c>
      <c r="L4556" s="14">
        <f t="shared" si="215"/>
        <v>0</v>
      </c>
      <c r="O4556" s="13"/>
    </row>
    <row r="4557" spans="1:15" x14ac:dyDescent="0.2">
      <c r="A4557" s="4" t="s">
        <v>5288</v>
      </c>
      <c r="B4557" s="4" t="s">
        <v>298</v>
      </c>
      <c r="C4557" s="2" t="s">
        <v>299</v>
      </c>
      <c r="D4557" s="2" t="s">
        <v>357</v>
      </c>
      <c r="E4557" s="2" t="s">
        <v>720</v>
      </c>
      <c r="F4557" s="7">
        <v>87328</v>
      </c>
      <c r="G4557" s="7">
        <v>0</v>
      </c>
      <c r="H4557" s="7">
        <v>0</v>
      </c>
      <c r="I4557" s="3" t="str" cm="1">
        <f t="array" ref="I4557">_xlfn.IFS(AND(F4557&gt;=10000,F4557&lt;=50000),"C",AND(F4557&gt;50000,F4557&lt;=100000),"B2",AND(F4557&gt;100000,F4557&lt;=150000),"B1",AND(F4557&gt;150000,F4557&lt;=200000),"A2",AND(F4557&gt;200000,F4557&lt;=250000),"A1",TRUE,"O")</f>
        <v>B2</v>
      </c>
      <c r="J4557" s="14">
        <f t="shared" si="213"/>
        <v>0.87327999999999995</v>
      </c>
      <c r="K4557" s="14">
        <f t="shared" si="214"/>
        <v>0</v>
      </c>
      <c r="L4557" s="14">
        <f t="shared" si="215"/>
        <v>0</v>
      </c>
      <c r="O4557" s="13"/>
    </row>
    <row r="4558" spans="1:15" x14ac:dyDescent="0.2">
      <c r="A4558" s="4" t="s">
        <v>5289</v>
      </c>
      <c r="B4558" s="4" t="s">
        <v>298</v>
      </c>
      <c r="C4558" s="2" t="s">
        <v>299</v>
      </c>
      <c r="D4558" s="2" t="s">
        <v>357</v>
      </c>
      <c r="E4558" s="2" t="s">
        <v>720</v>
      </c>
      <c r="F4558" s="7">
        <v>78765</v>
      </c>
      <c r="G4558" s="7">
        <v>23680.31</v>
      </c>
      <c r="H4558" s="7">
        <v>0</v>
      </c>
      <c r="I4558" s="3" t="str" cm="1">
        <f t="array" ref="I4558">_xlfn.IFS(AND(F4558&gt;=10000,F4558&lt;=50000),"C",AND(F4558&gt;50000,F4558&lt;=100000),"B2",AND(F4558&gt;100000,F4558&lt;=150000),"B1",AND(F4558&gt;150000,F4558&lt;=200000),"A2",AND(F4558&gt;200000,F4558&lt;=250000),"A1",TRUE,"O")</f>
        <v>B2</v>
      </c>
      <c r="J4558" s="14">
        <f t="shared" si="213"/>
        <v>0.78764999999999996</v>
      </c>
      <c r="K4558" s="14">
        <f t="shared" si="214"/>
        <v>0.23680310000000002</v>
      </c>
      <c r="L4558" s="14">
        <f t="shared" si="215"/>
        <v>0</v>
      </c>
      <c r="O4558" s="13"/>
    </row>
    <row r="4559" spans="1:15" x14ac:dyDescent="0.2">
      <c r="A4559" s="4" t="s">
        <v>5290</v>
      </c>
      <c r="B4559" s="4" t="s">
        <v>298</v>
      </c>
      <c r="C4559" s="2" t="s">
        <v>299</v>
      </c>
      <c r="D4559" s="2" t="s">
        <v>357</v>
      </c>
      <c r="E4559" s="2" t="s">
        <v>720</v>
      </c>
      <c r="F4559" s="7">
        <v>81521</v>
      </c>
      <c r="G4559" s="7">
        <v>17906.54</v>
      </c>
      <c r="H4559" s="7">
        <v>0</v>
      </c>
      <c r="I4559" s="3" t="str" cm="1">
        <f t="array" ref="I4559">_xlfn.IFS(AND(F4559&gt;=10000,F4559&lt;=50000),"C",AND(F4559&gt;50000,F4559&lt;=100000),"B2",AND(F4559&gt;100000,F4559&lt;=150000),"B1",AND(F4559&gt;150000,F4559&lt;=200000),"A2",AND(F4559&gt;200000,F4559&lt;=250000),"A1",TRUE,"O")</f>
        <v>B2</v>
      </c>
      <c r="J4559" s="14">
        <f t="shared" si="213"/>
        <v>0.81520999999999999</v>
      </c>
      <c r="K4559" s="14">
        <f t="shared" si="214"/>
        <v>0.17906540000000001</v>
      </c>
      <c r="L4559" s="14">
        <f t="shared" si="215"/>
        <v>0</v>
      </c>
      <c r="O4559" s="13"/>
    </row>
    <row r="4560" spans="1:15" x14ac:dyDescent="0.2">
      <c r="A4560" s="4" t="s">
        <v>5291</v>
      </c>
      <c r="B4560" s="4" t="s">
        <v>298</v>
      </c>
      <c r="C4560" s="2" t="s">
        <v>299</v>
      </c>
      <c r="D4560" s="2" t="s">
        <v>357</v>
      </c>
      <c r="E4560" s="2" t="s">
        <v>720</v>
      </c>
      <c r="F4560" s="7">
        <v>81521</v>
      </c>
      <c r="G4560" s="7">
        <v>29817.84</v>
      </c>
      <c r="H4560" s="7">
        <v>0</v>
      </c>
      <c r="I4560" s="3" t="str" cm="1">
        <f t="array" ref="I4560">_xlfn.IFS(AND(F4560&gt;=10000,F4560&lt;=50000),"C",AND(F4560&gt;50000,F4560&lt;=100000),"B2",AND(F4560&gt;100000,F4560&lt;=150000),"B1",AND(F4560&gt;150000,F4560&lt;=200000),"A2",AND(F4560&gt;200000,F4560&lt;=250000),"A1",TRUE,"O")</f>
        <v>B2</v>
      </c>
      <c r="J4560" s="14">
        <f t="shared" si="213"/>
        <v>0.81520999999999999</v>
      </c>
      <c r="K4560" s="14">
        <f t="shared" si="214"/>
        <v>0.29817840000000001</v>
      </c>
      <c r="L4560" s="14">
        <f t="shared" si="215"/>
        <v>0</v>
      </c>
      <c r="O4560" s="13"/>
    </row>
    <row r="4561" spans="1:15" x14ac:dyDescent="0.2">
      <c r="A4561" s="4" t="s">
        <v>5292</v>
      </c>
      <c r="B4561" s="4" t="s">
        <v>298</v>
      </c>
      <c r="C4561" s="2" t="s">
        <v>299</v>
      </c>
      <c r="D4561" s="2" t="s">
        <v>357</v>
      </c>
      <c r="E4561" s="2" t="s">
        <v>720</v>
      </c>
      <c r="F4561" s="7">
        <v>78765</v>
      </c>
      <c r="G4561" s="7">
        <v>13369.11</v>
      </c>
      <c r="H4561" s="7">
        <v>0</v>
      </c>
      <c r="I4561" s="3" t="str" cm="1">
        <f t="array" ref="I4561">_xlfn.IFS(AND(F4561&gt;=10000,F4561&lt;=50000),"C",AND(F4561&gt;50000,F4561&lt;=100000),"B2",AND(F4561&gt;100000,F4561&lt;=150000),"B1",AND(F4561&gt;150000,F4561&lt;=200000),"A2",AND(F4561&gt;200000,F4561&lt;=250000),"A1",TRUE,"O")</f>
        <v>B2</v>
      </c>
      <c r="J4561" s="14">
        <f t="shared" si="213"/>
        <v>0.78764999999999996</v>
      </c>
      <c r="K4561" s="14">
        <f t="shared" si="214"/>
        <v>0.13369110000000001</v>
      </c>
      <c r="L4561" s="14">
        <f t="shared" si="215"/>
        <v>0</v>
      </c>
      <c r="O4561" s="13"/>
    </row>
    <row r="4562" spans="1:15" x14ac:dyDescent="0.2">
      <c r="A4562" s="4" t="s">
        <v>5293</v>
      </c>
      <c r="B4562" s="4" t="s">
        <v>298</v>
      </c>
      <c r="C4562" s="2" t="s">
        <v>299</v>
      </c>
      <c r="D4562" s="2" t="s">
        <v>357</v>
      </c>
      <c r="E4562" s="2" t="s">
        <v>720</v>
      </c>
      <c r="F4562" s="7">
        <v>75014</v>
      </c>
      <c r="G4562" s="7">
        <v>11203.9</v>
      </c>
      <c r="H4562" s="7">
        <v>0</v>
      </c>
      <c r="I4562" s="3" t="str" cm="1">
        <f t="array" ref="I4562">_xlfn.IFS(AND(F4562&gt;=10000,F4562&lt;=50000),"C",AND(F4562&gt;50000,F4562&lt;=100000),"B2",AND(F4562&gt;100000,F4562&lt;=150000),"B1",AND(F4562&gt;150000,F4562&lt;=200000),"A2",AND(F4562&gt;200000,F4562&lt;=250000),"A1",TRUE,"O")</f>
        <v>B2</v>
      </c>
      <c r="J4562" s="14">
        <f t="shared" si="213"/>
        <v>0.75014000000000003</v>
      </c>
      <c r="K4562" s="14">
        <f t="shared" si="214"/>
        <v>0.112039</v>
      </c>
      <c r="L4562" s="14">
        <f t="shared" si="215"/>
        <v>0</v>
      </c>
      <c r="O4562" s="13"/>
    </row>
    <row r="4563" spans="1:15" x14ac:dyDescent="0.2">
      <c r="A4563" s="4" t="s">
        <v>5294</v>
      </c>
      <c r="B4563" s="4" t="s">
        <v>298</v>
      </c>
      <c r="C4563" s="2" t="s">
        <v>299</v>
      </c>
      <c r="D4563" s="2" t="s">
        <v>357</v>
      </c>
      <c r="E4563" s="2" t="s">
        <v>720</v>
      </c>
      <c r="F4563" s="7">
        <v>73525</v>
      </c>
      <c r="G4563" s="7">
        <v>2276.7399999999998</v>
      </c>
      <c r="H4563" s="7">
        <v>0</v>
      </c>
      <c r="I4563" s="3" t="str" cm="1">
        <f t="array" ref="I4563">_xlfn.IFS(AND(F4563&gt;=10000,F4563&lt;=50000),"C",AND(F4563&gt;50000,F4563&lt;=100000),"B2",AND(F4563&gt;100000,F4563&lt;=150000),"B1",AND(F4563&gt;150000,F4563&lt;=200000),"A2",AND(F4563&gt;200000,F4563&lt;=250000),"A1",TRUE,"O")</f>
        <v>B2</v>
      </c>
      <c r="J4563" s="14">
        <f t="shared" si="213"/>
        <v>0.73524999999999996</v>
      </c>
      <c r="K4563" s="14">
        <f t="shared" si="214"/>
        <v>2.2767399999999997E-2</v>
      </c>
      <c r="L4563" s="14">
        <f t="shared" si="215"/>
        <v>0</v>
      </c>
      <c r="O4563" s="13"/>
    </row>
    <row r="4564" spans="1:15" x14ac:dyDescent="0.2">
      <c r="A4564" s="4" t="s">
        <v>5295</v>
      </c>
      <c r="B4564" s="4" t="s">
        <v>298</v>
      </c>
      <c r="C4564" s="2" t="s">
        <v>299</v>
      </c>
      <c r="D4564" s="2" t="s">
        <v>357</v>
      </c>
      <c r="E4564" s="2" t="s">
        <v>720</v>
      </c>
      <c r="F4564" s="7">
        <v>70023</v>
      </c>
      <c r="G4564" s="7">
        <v>9586.4599999999991</v>
      </c>
      <c r="H4564" s="7">
        <v>0</v>
      </c>
      <c r="I4564" s="3" t="str" cm="1">
        <f t="array" ref="I4564">_xlfn.IFS(AND(F4564&gt;=10000,F4564&lt;=50000),"C",AND(F4564&gt;50000,F4564&lt;=100000),"B2",AND(F4564&gt;100000,F4564&lt;=150000),"B1",AND(F4564&gt;150000,F4564&lt;=200000),"A2",AND(F4564&gt;200000,F4564&lt;=250000),"A1",TRUE,"O")</f>
        <v>B2</v>
      </c>
      <c r="J4564" s="14">
        <f t="shared" si="213"/>
        <v>0.70023000000000002</v>
      </c>
      <c r="K4564" s="14">
        <f t="shared" si="214"/>
        <v>9.5864599999999994E-2</v>
      </c>
      <c r="L4564" s="14">
        <f t="shared" si="215"/>
        <v>0</v>
      </c>
      <c r="O4564" s="13"/>
    </row>
    <row r="4565" spans="1:15" x14ac:dyDescent="0.2">
      <c r="A4565" s="4" t="s">
        <v>5296</v>
      </c>
      <c r="B4565" s="4" t="s">
        <v>298</v>
      </c>
      <c r="C4565" s="2" t="s">
        <v>299</v>
      </c>
      <c r="D4565" s="2" t="s">
        <v>357</v>
      </c>
      <c r="E4565" s="2" t="s">
        <v>720</v>
      </c>
      <c r="F4565" s="7">
        <v>70023</v>
      </c>
      <c r="G4565" s="7">
        <v>2599.4299999999998</v>
      </c>
      <c r="H4565" s="7">
        <v>0</v>
      </c>
      <c r="I4565" s="3" t="str" cm="1">
        <f t="array" ref="I4565">_xlfn.IFS(AND(F4565&gt;=10000,F4565&lt;=50000),"C",AND(F4565&gt;50000,F4565&lt;=100000),"B2",AND(F4565&gt;100000,F4565&lt;=150000),"B1",AND(F4565&gt;150000,F4565&lt;=200000),"A2",AND(F4565&gt;200000,F4565&lt;=250000),"A1",TRUE,"O")</f>
        <v>B2</v>
      </c>
      <c r="J4565" s="14">
        <f t="shared" si="213"/>
        <v>0.70023000000000002</v>
      </c>
      <c r="K4565" s="14">
        <f t="shared" si="214"/>
        <v>2.5994299999999998E-2</v>
      </c>
      <c r="L4565" s="14">
        <f t="shared" si="215"/>
        <v>0</v>
      </c>
      <c r="O4565" s="13"/>
    </row>
    <row r="4566" spans="1:15" x14ac:dyDescent="0.2">
      <c r="A4566" s="4" t="s">
        <v>5297</v>
      </c>
      <c r="B4566" s="4" t="s">
        <v>298</v>
      </c>
      <c r="C4566" s="2" t="s">
        <v>299</v>
      </c>
      <c r="D4566" s="2" t="s">
        <v>357</v>
      </c>
      <c r="E4566" s="2" t="s">
        <v>720</v>
      </c>
      <c r="F4566" s="7">
        <v>73525</v>
      </c>
      <c r="G4566" s="7">
        <v>5389.23</v>
      </c>
      <c r="H4566" s="7">
        <v>0</v>
      </c>
      <c r="I4566" s="3" t="str" cm="1">
        <f t="array" ref="I4566">_xlfn.IFS(AND(F4566&gt;=10000,F4566&lt;=50000),"C",AND(F4566&gt;50000,F4566&lt;=100000),"B2",AND(F4566&gt;100000,F4566&lt;=150000),"B1",AND(F4566&gt;150000,F4566&lt;=200000),"A2",AND(F4566&gt;200000,F4566&lt;=250000),"A1",TRUE,"O")</f>
        <v>B2</v>
      </c>
      <c r="J4566" s="14">
        <f t="shared" si="213"/>
        <v>0.73524999999999996</v>
      </c>
      <c r="K4566" s="14">
        <f t="shared" si="214"/>
        <v>5.3892299999999997E-2</v>
      </c>
      <c r="L4566" s="14">
        <f t="shared" si="215"/>
        <v>0</v>
      </c>
      <c r="O4566" s="13"/>
    </row>
    <row r="4567" spans="1:15" x14ac:dyDescent="0.2">
      <c r="A4567" s="4" t="s">
        <v>5298</v>
      </c>
      <c r="B4567" s="4" t="s">
        <v>298</v>
      </c>
      <c r="C4567" s="2" t="s">
        <v>299</v>
      </c>
      <c r="D4567" s="2" t="s">
        <v>357</v>
      </c>
      <c r="E4567" s="2" t="s">
        <v>720</v>
      </c>
      <c r="F4567" s="7">
        <v>63156</v>
      </c>
      <c r="G4567" s="7">
        <v>343.33</v>
      </c>
      <c r="H4567" s="7">
        <v>0</v>
      </c>
      <c r="I4567" s="3" t="str" cm="1">
        <f t="array" ref="I4567">_xlfn.IFS(AND(F4567&gt;=10000,F4567&lt;=50000),"C",AND(F4567&gt;50000,F4567&lt;=100000),"B2",AND(F4567&gt;100000,F4567&lt;=150000),"B1",AND(F4567&gt;150000,F4567&lt;=200000),"A2",AND(F4567&gt;200000,F4567&lt;=250000),"A1",TRUE,"O")</f>
        <v>B2</v>
      </c>
      <c r="J4567" s="14">
        <f t="shared" si="213"/>
        <v>0.63156000000000001</v>
      </c>
      <c r="K4567" s="14">
        <f t="shared" si="214"/>
        <v>3.4332999999999998E-3</v>
      </c>
      <c r="L4567" s="14">
        <f t="shared" si="215"/>
        <v>0</v>
      </c>
      <c r="O4567" s="13"/>
    </row>
    <row r="4568" spans="1:15" x14ac:dyDescent="0.2">
      <c r="A4568" s="4" t="s">
        <v>5299</v>
      </c>
      <c r="B4568" s="4" t="s">
        <v>298</v>
      </c>
      <c r="C4568" s="2" t="s">
        <v>299</v>
      </c>
      <c r="D4568" s="2" t="s">
        <v>357</v>
      </c>
      <c r="E4568" s="2" t="s">
        <v>720</v>
      </c>
      <c r="F4568" s="7">
        <v>63156</v>
      </c>
      <c r="G4568" s="7">
        <v>12487.07</v>
      </c>
      <c r="H4568" s="7">
        <v>0</v>
      </c>
      <c r="I4568" s="3" t="str" cm="1">
        <f t="array" ref="I4568">_xlfn.IFS(AND(F4568&gt;=10000,F4568&lt;=50000),"C",AND(F4568&gt;50000,F4568&lt;=100000),"B2",AND(F4568&gt;100000,F4568&lt;=150000),"B1",AND(F4568&gt;150000,F4568&lt;=200000),"A2",AND(F4568&gt;200000,F4568&lt;=250000),"A1",TRUE,"O")</f>
        <v>B2</v>
      </c>
      <c r="J4568" s="14">
        <f t="shared" si="213"/>
        <v>0.63156000000000001</v>
      </c>
      <c r="K4568" s="14">
        <f t="shared" si="214"/>
        <v>0.1248707</v>
      </c>
      <c r="L4568" s="14">
        <f t="shared" si="215"/>
        <v>0</v>
      </c>
      <c r="O4568" s="13"/>
    </row>
    <row r="4569" spans="1:15" x14ac:dyDescent="0.2">
      <c r="A4569" s="4" t="s">
        <v>5300</v>
      </c>
      <c r="B4569" s="4" t="s">
        <v>298</v>
      </c>
      <c r="C4569" s="2" t="s">
        <v>299</v>
      </c>
      <c r="D4569" s="2" t="s">
        <v>357</v>
      </c>
      <c r="E4569" s="2" t="s">
        <v>720</v>
      </c>
      <c r="F4569" s="7">
        <v>63156</v>
      </c>
      <c r="G4569" s="7">
        <v>244.14</v>
      </c>
      <c r="H4569" s="7">
        <v>0</v>
      </c>
      <c r="I4569" s="3" t="str" cm="1">
        <f t="array" ref="I4569">_xlfn.IFS(AND(F4569&gt;=10000,F4569&lt;=50000),"C",AND(F4569&gt;50000,F4569&lt;=100000),"B2",AND(F4569&gt;100000,F4569&lt;=150000),"B1",AND(F4569&gt;150000,F4569&lt;=200000),"A2",AND(F4569&gt;200000,F4569&lt;=250000),"A1",TRUE,"O")</f>
        <v>B2</v>
      </c>
      <c r="J4569" s="14">
        <f t="shared" si="213"/>
        <v>0.63156000000000001</v>
      </c>
      <c r="K4569" s="14">
        <f t="shared" si="214"/>
        <v>2.4413999999999998E-3</v>
      </c>
      <c r="L4569" s="14">
        <f t="shared" si="215"/>
        <v>0</v>
      </c>
      <c r="O4569" s="13"/>
    </row>
    <row r="4570" spans="1:15" x14ac:dyDescent="0.2">
      <c r="A4570" s="4" t="s">
        <v>5301</v>
      </c>
      <c r="B4570" s="4" t="s">
        <v>298</v>
      </c>
      <c r="C4570" s="2" t="s">
        <v>299</v>
      </c>
      <c r="D4570" s="2" t="s">
        <v>358</v>
      </c>
      <c r="E4570" s="2" t="s">
        <v>720</v>
      </c>
      <c r="F4570" s="7">
        <v>106504</v>
      </c>
      <c r="G4570" s="7">
        <v>35399.39</v>
      </c>
      <c r="H4570" s="7">
        <v>7459.2</v>
      </c>
      <c r="I4570" s="3" t="str" cm="1">
        <f t="array" ref="I4570">_xlfn.IFS(AND(F4570&gt;=10000,F4570&lt;=50000),"C",AND(F4570&gt;50000,F4570&lt;=100000),"B2",AND(F4570&gt;100000,F4570&lt;=150000),"B1",AND(F4570&gt;150000,F4570&lt;=200000),"A2",AND(F4570&gt;200000,F4570&lt;=250000),"A1",TRUE,"O")</f>
        <v>B1</v>
      </c>
      <c r="J4570" s="14">
        <f t="shared" si="213"/>
        <v>1.06504</v>
      </c>
      <c r="K4570" s="14">
        <f t="shared" si="214"/>
        <v>0.35399389999999997</v>
      </c>
      <c r="L4570" s="14">
        <f t="shared" si="215"/>
        <v>7.4591999999999992E-2</v>
      </c>
      <c r="O4570" s="13"/>
    </row>
    <row r="4571" spans="1:15" x14ac:dyDescent="0.2">
      <c r="A4571" s="4" t="s">
        <v>5302</v>
      </c>
      <c r="B4571" s="4" t="s">
        <v>298</v>
      </c>
      <c r="C4571" s="2" t="s">
        <v>299</v>
      </c>
      <c r="D4571" s="2" t="s">
        <v>358</v>
      </c>
      <c r="E4571" s="2" t="s">
        <v>720</v>
      </c>
      <c r="F4571" s="7">
        <v>106504</v>
      </c>
      <c r="G4571" s="7">
        <v>133493.79999999999</v>
      </c>
      <c r="H4571" s="7">
        <v>11385.76</v>
      </c>
      <c r="I4571" s="3" t="str" cm="1">
        <f t="array" ref="I4571">_xlfn.IFS(AND(F4571&gt;=10000,F4571&lt;=50000),"C",AND(F4571&gt;50000,F4571&lt;=100000),"B2",AND(F4571&gt;100000,F4571&lt;=150000),"B1",AND(F4571&gt;150000,F4571&lt;=200000),"A2",AND(F4571&gt;200000,F4571&lt;=250000),"A1",TRUE,"O")</f>
        <v>B1</v>
      </c>
      <c r="J4571" s="14">
        <f t="shared" si="213"/>
        <v>1.06504</v>
      </c>
      <c r="K4571" s="14">
        <f t="shared" si="214"/>
        <v>1.334938</v>
      </c>
      <c r="L4571" s="14">
        <f t="shared" si="215"/>
        <v>0.1138576</v>
      </c>
      <c r="O4571" s="13"/>
    </row>
    <row r="4572" spans="1:15" x14ac:dyDescent="0.2">
      <c r="A4572" s="4" t="s">
        <v>5303</v>
      </c>
      <c r="B4572" s="4" t="s">
        <v>298</v>
      </c>
      <c r="C4572" s="2" t="s">
        <v>299</v>
      </c>
      <c r="D4572" s="2" t="s">
        <v>358</v>
      </c>
      <c r="E4572" s="2" t="s">
        <v>720</v>
      </c>
      <c r="F4572" s="7">
        <v>117165</v>
      </c>
      <c r="G4572" s="7">
        <v>28745.37</v>
      </c>
      <c r="H4572" s="7">
        <v>3115.48</v>
      </c>
      <c r="I4572" s="3" t="str" cm="1">
        <f t="array" ref="I4572">_xlfn.IFS(AND(F4572&gt;=10000,F4572&lt;=50000),"C",AND(F4572&gt;50000,F4572&lt;=100000),"B2",AND(F4572&gt;100000,F4572&lt;=150000),"B1",AND(F4572&gt;150000,F4572&lt;=200000),"A2",AND(F4572&gt;200000,F4572&lt;=250000),"A1",TRUE,"O")</f>
        <v>B1</v>
      </c>
      <c r="J4572" s="14">
        <f t="shared" si="213"/>
        <v>1.1716500000000001</v>
      </c>
      <c r="K4572" s="14">
        <f t="shared" si="214"/>
        <v>0.28745369999999998</v>
      </c>
      <c r="L4572" s="14">
        <f t="shared" si="215"/>
        <v>3.11548E-2</v>
      </c>
      <c r="O4572" s="13"/>
    </row>
    <row r="4573" spans="1:15" x14ac:dyDescent="0.2">
      <c r="A4573" s="4" t="s">
        <v>5304</v>
      </c>
      <c r="B4573" s="4" t="s">
        <v>298</v>
      </c>
      <c r="C4573" s="2" t="s">
        <v>299</v>
      </c>
      <c r="D4573" s="2" t="s">
        <v>358</v>
      </c>
      <c r="E4573" s="2" t="s">
        <v>720</v>
      </c>
      <c r="F4573" s="7">
        <v>106504</v>
      </c>
      <c r="G4573" s="7">
        <v>20907.73</v>
      </c>
      <c r="H4573" s="7">
        <v>834.21</v>
      </c>
      <c r="I4573" s="3" t="str" cm="1">
        <f t="array" ref="I4573">_xlfn.IFS(AND(F4573&gt;=10000,F4573&lt;=50000),"C",AND(F4573&gt;50000,F4573&lt;=100000),"B2",AND(F4573&gt;100000,F4573&lt;=150000),"B1",AND(F4573&gt;150000,F4573&lt;=200000),"A2",AND(F4573&gt;200000,F4573&lt;=250000),"A1",TRUE,"O")</f>
        <v>B1</v>
      </c>
      <c r="J4573" s="14">
        <f t="shared" si="213"/>
        <v>1.06504</v>
      </c>
      <c r="K4573" s="14">
        <f t="shared" si="214"/>
        <v>0.20907729999999999</v>
      </c>
      <c r="L4573" s="14">
        <f t="shared" si="215"/>
        <v>8.3420999999999999E-3</v>
      </c>
      <c r="O4573" s="13"/>
    </row>
    <row r="4574" spans="1:15" x14ac:dyDescent="0.2">
      <c r="A4574" s="4" t="s">
        <v>5305</v>
      </c>
      <c r="B4574" s="4" t="s">
        <v>298</v>
      </c>
      <c r="C4574" s="2" t="s">
        <v>299</v>
      </c>
      <c r="D4574" s="2" t="s">
        <v>358</v>
      </c>
      <c r="E4574" s="2" t="s">
        <v>720</v>
      </c>
      <c r="F4574" s="7">
        <v>106504</v>
      </c>
      <c r="G4574" s="7">
        <v>13878.48</v>
      </c>
      <c r="H4574" s="7">
        <v>3700.27</v>
      </c>
      <c r="I4574" s="3" t="str" cm="1">
        <f t="array" ref="I4574">_xlfn.IFS(AND(F4574&gt;=10000,F4574&lt;=50000),"C",AND(F4574&gt;50000,F4574&lt;=100000),"B2",AND(F4574&gt;100000,F4574&lt;=150000),"B1",AND(F4574&gt;150000,F4574&lt;=200000),"A2",AND(F4574&gt;200000,F4574&lt;=250000),"A1",TRUE,"O")</f>
        <v>B1</v>
      </c>
      <c r="J4574" s="14">
        <f t="shared" si="213"/>
        <v>1.06504</v>
      </c>
      <c r="K4574" s="14">
        <f t="shared" si="214"/>
        <v>0.13878479999999999</v>
      </c>
      <c r="L4574" s="14">
        <f t="shared" si="215"/>
        <v>3.7002699999999999E-2</v>
      </c>
      <c r="O4574" s="13"/>
    </row>
    <row r="4575" spans="1:15" x14ac:dyDescent="0.2">
      <c r="A4575" s="4" t="s">
        <v>5306</v>
      </c>
      <c r="B4575" s="4" t="s">
        <v>298</v>
      </c>
      <c r="C4575" s="2" t="s">
        <v>299</v>
      </c>
      <c r="D4575" s="2" t="s">
        <v>358</v>
      </c>
      <c r="E4575" s="2" t="s">
        <v>720</v>
      </c>
      <c r="F4575" s="7">
        <v>117165</v>
      </c>
      <c r="G4575" s="7">
        <v>70181.52</v>
      </c>
      <c r="H4575" s="7">
        <v>0</v>
      </c>
      <c r="I4575" s="3" t="str" cm="1">
        <f t="array" ref="I4575">_xlfn.IFS(AND(F4575&gt;=10000,F4575&lt;=50000),"C",AND(F4575&gt;50000,F4575&lt;=100000),"B2",AND(F4575&gt;100000,F4575&lt;=150000),"B1",AND(F4575&gt;150000,F4575&lt;=200000),"A2",AND(F4575&gt;200000,F4575&lt;=250000),"A1",TRUE,"O")</f>
        <v>B1</v>
      </c>
      <c r="J4575" s="14">
        <f t="shared" si="213"/>
        <v>1.1716500000000001</v>
      </c>
      <c r="K4575" s="14">
        <f t="shared" si="214"/>
        <v>0.70181520000000008</v>
      </c>
      <c r="L4575" s="14">
        <f t="shared" si="215"/>
        <v>0</v>
      </c>
      <c r="O4575" s="13"/>
    </row>
    <row r="4576" spans="1:15" x14ac:dyDescent="0.2">
      <c r="A4576" s="4" t="s">
        <v>5307</v>
      </c>
      <c r="B4576" s="4" t="s">
        <v>298</v>
      </c>
      <c r="C4576" s="2" t="s">
        <v>299</v>
      </c>
      <c r="D4576" s="2" t="s">
        <v>358</v>
      </c>
      <c r="E4576" s="2" t="s">
        <v>720</v>
      </c>
      <c r="F4576" s="7">
        <v>106504</v>
      </c>
      <c r="G4576" s="7">
        <v>7798.55</v>
      </c>
      <c r="H4576" s="7">
        <v>3665.58</v>
      </c>
      <c r="I4576" s="3" t="str" cm="1">
        <f t="array" ref="I4576">_xlfn.IFS(AND(F4576&gt;=10000,F4576&lt;=50000),"C",AND(F4576&gt;50000,F4576&lt;=100000),"B2",AND(F4576&gt;100000,F4576&lt;=150000),"B1",AND(F4576&gt;150000,F4576&lt;=200000),"A2",AND(F4576&gt;200000,F4576&lt;=250000),"A1",TRUE,"O")</f>
        <v>B1</v>
      </c>
      <c r="J4576" s="14">
        <f t="shared" si="213"/>
        <v>1.06504</v>
      </c>
      <c r="K4576" s="14">
        <f t="shared" si="214"/>
        <v>7.7985499999999999E-2</v>
      </c>
      <c r="L4576" s="14">
        <f t="shared" si="215"/>
        <v>3.6655800000000002E-2</v>
      </c>
      <c r="O4576" s="13"/>
    </row>
    <row r="4577" spans="1:15" x14ac:dyDescent="0.2">
      <c r="A4577" s="4" t="s">
        <v>5308</v>
      </c>
      <c r="B4577" s="4" t="s">
        <v>298</v>
      </c>
      <c r="C4577" s="2" t="s">
        <v>299</v>
      </c>
      <c r="D4577" s="2" t="s">
        <v>358</v>
      </c>
      <c r="E4577" s="2" t="s">
        <v>720</v>
      </c>
      <c r="F4577" s="7">
        <v>132119</v>
      </c>
      <c r="G4577" s="7">
        <v>223998.01</v>
      </c>
      <c r="H4577" s="7">
        <v>14123.92</v>
      </c>
      <c r="I4577" s="3" t="str" cm="1">
        <f t="array" ref="I4577">_xlfn.IFS(AND(F4577&gt;=10000,F4577&lt;=50000),"C",AND(F4577&gt;50000,F4577&lt;=100000),"B2",AND(F4577&gt;100000,F4577&lt;=150000),"B1",AND(F4577&gt;150000,F4577&lt;=200000),"A2",AND(F4577&gt;200000,F4577&lt;=250000),"A1",TRUE,"O")</f>
        <v>B1</v>
      </c>
      <c r="J4577" s="14">
        <f t="shared" si="213"/>
        <v>1.3211900000000001</v>
      </c>
      <c r="K4577" s="14">
        <f t="shared" si="214"/>
        <v>2.2399800999999999</v>
      </c>
      <c r="L4577" s="14">
        <f t="shared" si="215"/>
        <v>0.14123920000000001</v>
      </c>
      <c r="O4577" s="13"/>
    </row>
    <row r="4578" spans="1:15" x14ac:dyDescent="0.2">
      <c r="A4578" s="4" t="s">
        <v>5309</v>
      </c>
      <c r="B4578" s="4" t="s">
        <v>298</v>
      </c>
      <c r="C4578" s="2" t="s">
        <v>299</v>
      </c>
      <c r="D4578" s="2" t="s">
        <v>358</v>
      </c>
      <c r="E4578" s="2" t="s">
        <v>720</v>
      </c>
      <c r="F4578" s="7">
        <v>106504</v>
      </c>
      <c r="G4578" s="7">
        <v>14077.81</v>
      </c>
      <c r="H4578" s="7">
        <v>0</v>
      </c>
      <c r="I4578" s="3" t="str" cm="1">
        <f t="array" ref="I4578">_xlfn.IFS(AND(F4578&gt;=10000,F4578&lt;=50000),"C",AND(F4578&gt;50000,F4578&lt;=100000),"B2",AND(F4578&gt;100000,F4578&lt;=150000),"B1",AND(F4578&gt;150000,F4578&lt;=200000),"A2",AND(F4578&gt;200000,F4578&lt;=250000),"A1",TRUE,"O")</f>
        <v>B1</v>
      </c>
      <c r="J4578" s="14">
        <f t="shared" si="213"/>
        <v>1.06504</v>
      </c>
      <c r="K4578" s="14">
        <f t="shared" si="214"/>
        <v>0.14077809999999999</v>
      </c>
      <c r="L4578" s="14">
        <f t="shared" si="215"/>
        <v>0</v>
      </c>
      <c r="O4578" s="13"/>
    </row>
    <row r="4579" spans="1:15" x14ac:dyDescent="0.2">
      <c r="A4579" s="4" t="s">
        <v>5310</v>
      </c>
      <c r="B4579" s="4" t="s">
        <v>298</v>
      </c>
      <c r="C4579" s="2" t="s">
        <v>299</v>
      </c>
      <c r="D4579" s="2" t="s">
        <v>358</v>
      </c>
      <c r="E4579" s="2" t="s">
        <v>720</v>
      </c>
      <c r="F4579" s="7">
        <v>132119</v>
      </c>
      <c r="G4579" s="7">
        <v>45731.41</v>
      </c>
      <c r="H4579" s="7">
        <v>14123.88</v>
      </c>
      <c r="I4579" s="3" t="str" cm="1">
        <f t="array" ref="I4579">_xlfn.IFS(AND(F4579&gt;=10000,F4579&lt;=50000),"C",AND(F4579&gt;50000,F4579&lt;=100000),"B2",AND(F4579&gt;100000,F4579&lt;=150000),"B1",AND(F4579&gt;150000,F4579&lt;=200000),"A2",AND(F4579&gt;200000,F4579&lt;=250000),"A1",TRUE,"O")</f>
        <v>B1</v>
      </c>
      <c r="J4579" s="14">
        <f t="shared" si="213"/>
        <v>1.3211900000000001</v>
      </c>
      <c r="K4579" s="14">
        <f t="shared" si="214"/>
        <v>0.45731410000000006</v>
      </c>
      <c r="L4579" s="14">
        <f t="shared" si="215"/>
        <v>0.1412388</v>
      </c>
      <c r="O4579" s="13"/>
    </row>
    <row r="4580" spans="1:15" x14ac:dyDescent="0.2">
      <c r="A4580" s="4" t="s">
        <v>5311</v>
      </c>
      <c r="B4580" s="4" t="s">
        <v>298</v>
      </c>
      <c r="C4580" s="2" t="s">
        <v>299</v>
      </c>
      <c r="D4580" s="2" t="s">
        <v>358</v>
      </c>
      <c r="E4580" s="2" t="s">
        <v>720</v>
      </c>
      <c r="F4580" s="7">
        <v>132119</v>
      </c>
      <c r="G4580" s="7">
        <v>75164.679999999993</v>
      </c>
      <c r="H4580" s="7">
        <v>4547.04</v>
      </c>
      <c r="I4580" s="3" t="str" cm="1">
        <f t="array" ref="I4580">_xlfn.IFS(AND(F4580&gt;=10000,F4580&lt;=50000),"C",AND(F4580&gt;50000,F4580&lt;=100000),"B2",AND(F4580&gt;100000,F4580&lt;=150000),"B1",AND(F4580&gt;150000,F4580&lt;=200000),"A2",AND(F4580&gt;200000,F4580&lt;=250000),"A1",TRUE,"O")</f>
        <v>B1</v>
      </c>
      <c r="J4580" s="14">
        <f t="shared" si="213"/>
        <v>1.3211900000000001</v>
      </c>
      <c r="K4580" s="14">
        <f t="shared" si="214"/>
        <v>0.75164679999999995</v>
      </c>
      <c r="L4580" s="14">
        <f t="shared" si="215"/>
        <v>4.5470400000000001E-2</v>
      </c>
      <c r="O4580" s="13"/>
    </row>
    <row r="4581" spans="1:15" x14ac:dyDescent="0.2">
      <c r="A4581" s="4" t="s">
        <v>5312</v>
      </c>
      <c r="B4581" s="4" t="s">
        <v>298</v>
      </c>
      <c r="C4581" s="2" t="s">
        <v>299</v>
      </c>
      <c r="D4581" s="2" t="s">
        <v>358</v>
      </c>
      <c r="E4581" s="2" t="s">
        <v>720</v>
      </c>
      <c r="F4581" s="7">
        <v>89670</v>
      </c>
      <c r="G4581" s="7">
        <v>15101.96</v>
      </c>
      <c r="H4581" s="7">
        <v>0</v>
      </c>
      <c r="I4581" s="3" t="str" cm="1">
        <f t="array" ref="I4581">_xlfn.IFS(AND(F4581&gt;=10000,F4581&lt;=50000),"C",AND(F4581&gt;50000,F4581&lt;=100000),"B2",AND(F4581&gt;100000,F4581&lt;=150000),"B1",AND(F4581&gt;150000,F4581&lt;=200000),"A2",AND(F4581&gt;200000,F4581&lt;=250000),"A1",TRUE,"O")</f>
        <v>B2</v>
      </c>
      <c r="J4581" s="14">
        <f t="shared" si="213"/>
        <v>0.89670000000000005</v>
      </c>
      <c r="K4581" s="14">
        <f t="shared" si="214"/>
        <v>0.1510196</v>
      </c>
      <c r="L4581" s="14">
        <f t="shared" si="215"/>
        <v>0</v>
      </c>
      <c r="O4581" s="13"/>
    </row>
    <row r="4582" spans="1:15" x14ac:dyDescent="0.2">
      <c r="A4582" s="4" t="s">
        <v>5313</v>
      </c>
      <c r="B4582" s="4" t="s">
        <v>298</v>
      </c>
      <c r="C4582" s="2" t="s">
        <v>299</v>
      </c>
      <c r="D4582" s="2" t="s">
        <v>358</v>
      </c>
      <c r="E4582" s="2" t="s">
        <v>720</v>
      </c>
      <c r="F4582" s="7">
        <v>96826</v>
      </c>
      <c r="G4582" s="7">
        <v>18488.66</v>
      </c>
      <c r="H4582" s="7">
        <v>0</v>
      </c>
      <c r="I4582" s="3" t="str" cm="1">
        <f t="array" ref="I4582">_xlfn.IFS(AND(F4582&gt;=10000,F4582&lt;=50000),"C",AND(F4582&gt;50000,F4582&lt;=100000),"B2",AND(F4582&gt;100000,F4582&lt;=150000),"B1",AND(F4582&gt;150000,F4582&lt;=200000),"A2",AND(F4582&gt;200000,F4582&lt;=250000),"A1",TRUE,"O")</f>
        <v>B2</v>
      </c>
      <c r="J4582" s="14">
        <f t="shared" si="213"/>
        <v>0.96826000000000001</v>
      </c>
      <c r="K4582" s="14">
        <f t="shared" si="214"/>
        <v>0.18488660000000001</v>
      </c>
      <c r="L4582" s="14">
        <f t="shared" si="215"/>
        <v>0</v>
      </c>
      <c r="O4582" s="13"/>
    </row>
    <row r="4583" spans="1:15" x14ac:dyDescent="0.2">
      <c r="A4583" s="4" t="s">
        <v>5314</v>
      </c>
      <c r="B4583" s="4" t="s">
        <v>298</v>
      </c>
      <c r="C4583" s="2" t="s">
        <v>299</v>
      </c>
      <c r="D4583" s="2" t="s">
        <v>358</v>
      </c>
      <c r="E4583" s="2" t="s">
        <v>720</v>
      </c>
      <c r="F4583" s="7">
        <v>106504</v>
      </c>
      <c r="G4583" s="7">
        <v>2003.75</v>
      </c>
      <c r="H4583" s="7">
        <v>0</v>
      </c>
      <c r="I4583" s="3" t="str" cm="1">
        <f t="array" ref="I4583">_xlfn.IFS(AND(F4583&gt;=10000,F4583&lt;=50000),"C",AND(F4583&gt;50000,F4583&lt;=100000),"B2",AND(F4583&gt;100000,F4583&lt;=150000),"B1",AND(F4583&gt;150000,F4583&lt;=200000),"A2",AND(F4583&gt;200000,F4583&lt;=250000),"A1",TRUE,"O")</f>
        <v>B1</v>
      </c>
      <c r="J4583" s="14">
        <f t="shared" si="213"/>
        <v>1.06504</v>
      </c>
      <c r="K4583" s="14">
        <f t="shared" si="214"/>
        <v>2.00375E-2</v>
      </c>
      <c r="L4583" s="14">
        <f t="shared" si="215"/>
        <v>0</v>
      </c>
      <c r="O4583" s="13"/>
    </row>
    <row r="4584" spans="1:15" x14ac:dyDescent="0.2">
      <c r="A4584" s="4" t="s">
        <v>5315</v>
      </c>
      <c r="B4584" s="4" t="s">
        <v>298</v>
      </c>
      <c r="C4584" s="2" t="s">
        <v>299</v>
      </c>
      <c r="D4584" s="2" t="s">
        <v>358</v>
      </c>
      <c r="E4584" s="2" t="s">
        <v>720</v>
      </c>
      <c r="F4584" s="7">
        <v>99420</v>
      </c>
      <c r="G4584" s="7">
        <v>25907.74</v>
      </c>
      <c r="H4584" s="7">
        <v>0</v>
      </c>
      <c r="I4584" s="3" t="str" cm="1">
        <f t="array" ref="I4584">_xlfn.IFS(AND(F4584&gt;=10000,F4584&lt;=50000),"C",AND(F4584&gt;50000,F4584&lt;=100000),"B2",AND(F4584&gt;100000,F4584&lt;=150000),"B1",AND(F4584&gt;150000,F4584&lt;=200000),"A2",AND(F4584&gt;200000,F4584&lt;=250000),"A1",TRUE,"O")</f>
        <v>B2</v>
      </c>
      <c r="J4584" s="14">
        <f t="shared" si="213"/>
        <v>0.99419999999999997</v>
      </c>
      <c r="K4584" s="14">
        <f t="shared" si="214"/>
        <v>0.25907740000000001</v>
      </c>
      <c r="L4584" s="14">
        <f t="shared" si="215"/>
        <v>0</v>
      </c>
      <c r="O4584" s="13"/>
    </row>
    <row r="4585" spans="1:15" x14ac:dyDescent="0.2">
      <c r="A4585" s="4" t="s">
        <v>5316</v>
      </c>
      <c r="B4585" s="4" t="s">
        <v>298</v>
      </c>
      <c r="C4585" s="2" t="s">
        <v>299</v>
      </c>
      <c r="D4585" s="2" t="s">
        <v>358</v>
      </c>
      <c r="E4585" s="2" t="s">
        <v>720</v>
      </c>
      <c r="F4585" s="7">
        <v>90386</v>
      </c>
      <c r="G4585" s="7">
        <v>16169.54</v>
      </c>
      <c r="H4585" s="7">
        <v>0</v>
      </c>
      <c r="I4585" s="3" t="str" cm="1">
        <f t="array" ref="I4585">_xlfn.IFS(AND(F4585&gt;=10000,F4585&lt;=50000),"C",AND(F4585&gt;50000,F4585&lt;=100000),"B2",AND(F4585&gt;100000,F4585&lt;=150000),"B1",AND(F4585&gt;150000,F4585&lt;=200000),"A2",AND(F4585&gt;200000,F4585&lt;=250000),"A1",TRUE,"O")</f>
        <v>B2</v>
      </c>
      <c r="J4585" s="14">
        <f t="shared" si="213"/>
        <v>0.90386</v>
      </c>
      <c r="K4585" s="14">
        <f t="shared" si="214"/>
        <v>0.16169540000000002</v>
      </c>
      <c r="L4585" s="14">
        <f t="shared" si="215"/>
        <v>0</v>
      </c>
      <c r="O4585" s="13"/>
    </row>
    <row r="4586" spans="1:15" x14ac:dyDescent="0.2">
      <c r="A4586" s="4" t="s">
        <v>5317</v>
      </c>
      <c r="B4586" s="4" t="s">
        <v>298</v>
      </c>
      <c r="C4586" s="2" t="s">
        <v>299</v>
      </c>
      <c r="D4586" s="2" t="s">
        <v>358</v>
      </c>
      <c r="E4586" s="2" t="s">
        <v>720</v>
      </c>
      <c r="F4586" s="7">
        <v>90386</v>
      </c>
      <c r="G4586" s="7">
        <v>8288.6200000000008</v>
      </c>
      <c r="H4586" s="7">
        <v>0</v>
      </c>
      <c r="I4586" s="3" t="str" cm="1">
        <f t="array" ref="I4586">_xlfn.IFS(AND(F4586&gt;=10000,F4586&lt;=50000),"C",AND(F4586&gt;50000,F4586&lt;=100000),"B2",AND(F4586&gt;100000,F4586&lt;=150000),"B1",AND(F4586&gt;150000,F4586&lt;=200000),"A2",AND(F4586&gt;200000,F4586&lt;=250000),"A1",TRUE,"O")</f>
        <v>B2</v>
      </c>
      <c r="J4586" s="14">
        <f t="shared" si="213"/>
        <v>0.90386</v>
      </c>
      <c r="K4586" s="14">
        <f t="shared" si="214"/>
        <v>8.2886200000000007E-2</v>
      </c>
      <c r="L4586" s="14">
        <f t="shared" si="215"/>
        <v>0</v>
      </c>
      <c r="O4586" s="13"/>
    </row>
    <row r="4587" spans="1:15" x14ac:dyDescent="0.2">
      <c r="A4587" s="4" t="s">
        <v>5318</v>
      </c>
      <c r="B4587" s="4" t="s">
        <v>298</v>
      </c>
      <c r="C4587" s="2" t="s">
        <v>299</v>
      </c>
      <c r="D4587" s="2" t="s">
        <v>358</v>
      </c>
      <c r="E4587" s="2" t="s">
        <v>720</v>
      </c>
      <c r="F4587" s="7">
        <v>87328</v>
      </c>
      <c r="G4587" s="7">
        <v>39323.42</v>
      </c>
      <c r="H4587" s="7">
        <v>0</v>
      </c>
      <c r="I4587" s="3" t="str" cm="1">
        <f t="array" ref="I4587">_xlfn.IFS(AND(F4587&gt;=10000,F4587&lt;=50000),"C",AND(F4587&gt;50000,F4587&lt;=100000),"B2",AND(F4587&gt;100000,F4587&lt;=150000),"B1",AND(F4587&gt;150000,F4587&lt;=200000),"A2",AND(F4587&gt;200000,F4587&lt;=250000),"A1",TRUE,"O")</f>
        <v>B2</v>
      </c>
      <c r="J4587" s="14">
        <f t="shared" si="213"/>
        <v>0.87327999999999995</v>
      </c>
      <c r="K4587" s="14">
        <f t="shared" si="214"/>
        <v>0.39323419999999998</v>
      </c>
      <c r="L4587" s="14">
        <f t="shared" si="215"/>
        <v>0</v>
      </c>
      <c r="O4587" s="13"/>
    </row>
    <row r="4588" spans="1:15" x14ac:dyDescent="0.2">
      <c r="A4588" s="4" t="s">
        <v>5319</v>
      </c>
      <c r="B4588" s="4" t="s">
        <v>298</v>
      </c>
      <c r="C4588" s="2" t="s">
        <v>299</v>
      </c>
      <c r="D4588" s="2" t="s">
        <v>358</v>
      </c>
      <c r="E4588" s="2" t="s">
        <v>721</v>
      </c>
      <c r="F4588" s="7">
        <v>77639</v>
      </c>
      <c r="G4588" s="7">
        <v>48654.97</v>
      </c>
      <c r="H4588" s="7">
        <v>0</v>
      </c>
      <c r="I4588" s="3" t="str" cm="1">
        <f t="array" ref="I4588">_xlfn.IFS(AND(F4588&gt;=10000,F4588&lt;=50000),"C",AND(F4588&gt;50000,F4588&lt;=100000),"B2",AND(F4588&gt;100000,F4588&lt;=150000),"B1",AND(F4588&gt;150000,F4588&lt;=200000),"A2",AND(F4588&gt;200000,F4588&lt;=250000),"A1",TRUE,"O")</f>
        <v>B2</v>
      </c>
      <c r="J4588" s="14">
        <f t="shared" si="213"/>
        <v>0.77639000000000002</v>
      </c>
      <c r="K4588" s="14">
        <f t="shared" si="214"/>
        <v>0.48654970000000003</v>
      </c>
      <c r="L4588" s="14">
        <f t="shared" si="215"/>
        <v>0</v>
      </c>
      <c r="O4588" s="13"/>
    </row>
    <row r="4589" spans="1:15" x14ac:dyDescent="0.2">
      <c r="A4589" s="4" t="s">
        <v>5320</v>
      </c>
      <c r="B4589" s="4" t="s">
        <v>298</v>
      </c>
      <c r="C4589" s="2" t="s">
        <v>299</v>
      </c>
      <c r="D4589" s="2" t="s">
        <v>358</v>
      </c>
      <c r="E4589" s="2" t="s">
        <v>720</v>
      </c>
      <c r="F4589" s="7">
        <v>81521</v>
      </c>
      <c r="G4589" s="7">
        <v>25359.03</v>
      </c>
      <c r="H4589" s="7">
        <v>0</v>
      </c>
      <c r="I4589" s="3" t="str" cm="1">
        <f t="array" ref="I4589">_xlfn.IFS(AND(F4589&gt;=10000,F4589&lt;=50000),"C",AND(F4589&gt;50000,F4589&lt;=100000),"B2",AND(F4589&gt;100000,F4589&lt;=150000),"B1",AND(F4589&gt;150000,F4589&lt;=200000),"A2",AND(F4589&gt;200000,F4589&lt;=250000),"A1",TRUE,"O")</f>
        <v>B2</v>
      </c>
      <c r="J4589" s="14">
        <f t="shared" si="213"/>
        <v>0.81520999999999999</v>
      </c>
      <c r="K4589" s="14">
        <f t="shared" si="214"/>
        <v>0.25359029999999999</v>
      </c>
      <c r="L4589" s="14">
        <f t="shared" si="215"/>
        <v>0</v>
      </c>
      <c r="O4589" s="13"/>
    </row>
    <row r="4590" spans="1:15" x14ac:dyDescent="0.2">
      <c r="A4590" s="4" t="s">
        <v>5321</v>
      </c>
      <c r="B4590" s="4" t="s">
        <v>298</v>
      </c>
      <c r="C4590" s="2" t="s">
        <v>299</v>
      </c>
      <c r="D4590" s="2" t="s">
        <v>358</v>
      </c>
      <c r="E4590" s="2" t="s">
        <v>720</v>
      </c>
      <c r="F4590" s="7">
        <v>81521</v>
      </c>
      <c r="G4590" s="7">
        <v>18950.96</v>
      </c>
      <c r="H4590" s="7">
        <v>0</v>
      </c>
      <c r="I4590" s="3" t="str" cm="1">
        <f t="array" ref="I4590">_xlfn.IFS(AND(F4590&gt;=10000,F4590&lt;=50000),"C",AND(F4590&gt;50000,F4590&lt;=100000),"B2",AND(F4590&gt;100000,F4590&lt;=150000),"B1",AND(F4590&gt;150000,F4590&lt;=200000),"A2",AND(F4590&gt;200000,F4590&lt;=250000),"A1",TRUE,"O")</f>
        <v>B2</v>
      </c>
      <c r="J4590" s="14">
        <f t="shared" si="213"/>
        <v>0.81520999999999999</v>
      </c>
      <c r="K4590" s="14">
        <f t="shared" si="214"/>
        <v>0.1895096</v>
      </c>
      <c r="L4590" s="14">
        <f t="shared" si="215"/>
        <v>0</v>
      </c>
      <c r="O4590" s="13"/>
    </row>
    <row r="4591" spans="1:15" x14ac:dyDescent="0.2">
      <c r="A4591" s="4" t="s">
        <v>5322</v>
      </c>
      <c r="B4591" s="4" t="s">
        <v>298</v>
      </c>
      <c r="C4591" s="2" t="s">
        <v>299</v>
      </c>
      <c r="D4591" s="2" t="s">
        <v>358</v>
      </c>
      <c r="E4591" s="2" t="s">
        <v>720</v>
      </c>
      <c r="F4591" s="7">
        <v>78765</v>
      </c>
      <c r="G4591" s="7">
        <v>50.48</v>
      </c>
      <c r="H4591" s="7">
        <v>0</v>
      </c>
      <c r="I4591" s="3" t="str" cm="1">
        <f t="array" ref="I4591">_xlfn.IFS(AND(F4591&gt;=10000,F4591&lt;=50000),"C",AND(F4591&gt;50000,F4591&lt;=100000),"B2",AND(F4591&gt;100000,F4591&lt;=150000),"B1",AND(F4591&gt;150000,F4591&lt;=200000),"A2",AND(F4591&gt;200000,F4591&lt;=250000),"A1",TRUE,"O")</f>
        <v>B2</v>
      </c>
      <c r="J4591" s="14">
        <f t="shared" si="213"/>
        <v>0.78764999999999996</v>
      </c>
      <c r="K4591" s="14">
        <f t="shared" si="214"/>
        <v>5.0480000000000002E-4</v>
      </c>
      <c r="L4591" s="14">
        <f t="shared" si="215"/>
        <v>0</v>
      </c>
      <c r="O4591" s="13"/>
    </row>
    <row r="4592" spans="1:15" x14ac:dyDescent="0.2">
      <c r="A4592" s="4" t="s">
        <v>5323</v>
      </c>
      <c r="B4592" s="4" t="s">
        <v>298</v>
      </c>
      <c r="C4592" s="2" t="s">
        <v>299</v>
      </c>
      <c r="D4592" s="2" t="s">
        <v>358</v>
      </c>
      <c r="E4592" s="2" t="s">
        <v>720</v>
      </c>
      <c r="F4592" s="7">
        <v>65368</v>
      </c>
      <c r="G4592" s="7">
        <v>30806.27</v>
      </c>
      <c r="H4592" s="7">
        <v>0</v>
      </c>
      <c r="I4592" s="3" t="str" cm="1">
        <f t="array" ref="I4592">_xlfn.IFS(AND(F4592&gt;=10000,F4592&lt;=50000),"C",AND(F4592&gt;50000,F4592&lt;=100000),"B2",AND(F4592&gt;100000,F4592&lt;=150000),"B1",AND(F4592&gt;150000,F4592&lt;=200000),"A2",AND(F4592&gt;200000,F4592&lt;=250000),"A1",TRUE,"O")</f>
        <v>B2</v>
      </c>
      <c r="J4592" s="14">
        <f t="shared" si="213"/>
        <v>0.65368000000000004</v>
      </c>
      <c r="K4592" s="14">
        <f t="shared" si="214"/>
        <v>0.30806270000000002</v>
      </c>
      <c r="L4592" s="14">
        <f t="shared" si="215"/>
        <v>0</v>
      </c>
      <c r="O4592" s="13"/>
    </row>
    <row r="4593" spans="1:15" x14ac:dyDescent="0.2">
      <c r="A4593" s="4" t="s">
        <v>5324</v>
      </c>
      <c r="B4593" s="4" t="s">
        <v>298</v>
      </c>
      <c r="C4593" s="2" t="s">
        <v>299</v>
      </c>
      <c r="D4593" s="2" t="s">
        <v>358</v>
      </c>
      <c r="E4593" s="2" t="s">
        <v>720</v>
      </c>
      <c r="F4593" s="7">
        <v>73525</v>
      </c>
      <c r="G4593" s="7">
        <v>1046.8699999999999</v>
      </c>
      <c r="H4593" s="7">
        <v>0</v>
      </c>
      <c r="I4593" s="3" t="str" cm="1">
        <f t="array" ref="I4593">_xlfn.IFS(AND(F4593&gt;=10000,F4593&lt;=50000),"C",AND(F4593&gt;50000,F4593&lt;=100000),"B2",AND(F4593&gt;100000,F4593&lt;=150000),"B1",AND(F4593&gt;150000,F4593&lt;=200000),"A2",AND(F4593&gt;200000,F4593&lt;=250000),"A1",TRUE,"O")</f>
        <v>B2</v>
      </c>
      <c r="J4593" s="14">
        <f t="shared" si="213"/>
        <v>0.73524999999999996</v>
      </c>
      <c r="K4593" s="14">
        <f t="shared" si="214"/>
        <v>1.0468699999999999E-2</v>
      </c>
      <c r="L4593" s="14">
        <f t="shared" si="215"/>
        <v>0</v>
      </c>
      <c r="O4593" s="13"/>
    </row>
    <row r="4594" spans="1:15" x14ac:dyDescent="0.2">
      <c r="A4594" s="4" t="s">
        <v>5325</v>
      </c>
      <c r="B4594" s="4" t="s">
        <v>298</v>
      </c>
      <c r="C4594" s="2" t="s">
        <v>299</v>
      </c>
      <c r="D4594" s="2" t="s">
        <v>358</v>
      </c>
      <c r="E4594" s="2" t="s">
        <v>720</v>
      </c>
      <c r="F4594" s="7">
        <v>73525</v>
      </c>
      <c r="G4594" s="7">
        <v>4761.55</v>
      </c>
      <c r="H4594" s="7">
        <v>0</v>
      </c>
      <c r="I4594" s="3" t="str" cm="1">
        <f t="array" ref="I4594">_xlfn.IFS(AND(F4594&gt;=10000,F4594&lt;=50000),"C",AND(F4594&gt;50000,F4594&lt;=100000),"B2",AND(F4594&gt;100000,F4594&lt;=150000),"B1",AND(F4594&gt;150000,F4594&lt;=200000),"A2",AND(F4594&gt;200000,F4594&lt;=250000),"A1",TRUE,"O")</f>
        <v>B2</v>
      </c>
      <c r="J4594" s="14">
        <f t="shared" si="213"/>
        <v>0.73524999999999996</v>
      </c>
      <c r="K4594" s="14">
        <f t="shared" si="214"/>
        <v>4.7615500000000005E-2</v>
      </c>
      <c r="L4594" s="14">
        <f t="shared" si="215"/>
        <v>0</v>
      </c>
      <c r="O4594" s="13"/>
    </row>
    <row r="4595" spans="1:15" x14ac:dyDescent="0.2">
      <c r="A4595" s="4" t="s">
        <v>5326</v>
      </c>
      <c r="B4595" s="4" t="s">
        <v>298</v>
      </c>
      <c r="C4595" s="2" t="s">
        <v>299</v>
      </c>
      <c r="D4595" s="2" t="s">
        <v>358</v>
      </c>
      <c r="E4595" s="2" t="s">
        <v>721</v>
      </c>
      <c r="F4595" s="7">
        <v>73525</v>
      </c>
      <c r="G4595" s="7">
        <v>15319.13</v>
      </c>
      <c r="H4595" s="7">
        <v>0</v>
      </c>
      <c r="I4595" s="3" t="str" cm="1">
        <f t="array" ref="I4595">_xlfn.IFS(AND(F4595&gt;=10000,F4595&lt;=50000),"C",AND(F4595&gt;50000,F4595&lt;=100000),"B2",AND(F4595&gt;100000,F4595&lt;=150000),"B1",AND(F4595&gt;150000,F4595&lt;=200000),"A2",AND(F4595&gt;200000,F4595&lt;=250000),"A1",TRUE,"O")</f>
        <v>B2</v>
      </c>
      <c r="J4595" s="14">
        <f t="shared" si="213"/>
        <v>0.73524999999999996</v>
      </c>
      <c r="K4595" s="14">
        <f t="shared" si="214"/>
        <v>0.1531913</v>
      </c>
      <c r="L4595" s="14">
        <f t="shared" si="215"/>
        <v>0</v>
      </c>
      <c r="O4595" s="13"/>
    </row>
    <row r="4596" spans="1:15" x14ac:dyDescent="0.2">
      <c r="A4596" s="4" t="s">
        <v>5327</v>
      </c>
      <c r="B4596" s="4" t="s">
        <v>298</v>
      </c>
      <c r="C4596" s="2" t="s">
        <v>299</v>
      </c>
      <c r="D4596" s="2" t="s">
        <v>358</v>
      </c>
      <c r="E4596" s="2" t="s">
        <v>720</v>
      </c>
      <c r="F4596" s="7">
        <v>73525</v>
      </c>
      <c r="G4596" s="7">
        <v>1098.1099999999999</v>
      </c>
      <c r="H4596" s="7">
        <v>0</v>
      </c>
      <c r="I4596" s="3" t="str" cm="1">
        <f t="array" ref="I4596">_xlfn.IFS(AND(F4596&gt;=10000,F4596&lt;=50000),"C",AND(F4596&gt;50000,F4596&lt;=100000),"B2",AND(F4596&gt;100000,F4596&lt;=150000),"B1",AND(F4596&gt;150000,F4596&lt;=200000),"A2",AND(F4596&gt;200000,F4596&lt;=250000),"A1",TRUE,"O")</f>
        <v>B2</v>
      </c>
      <c r="J4596" s="14">
        <f t="shared" si="213"/>
        <v>0.73524999999999996</v>
      </c>
      <c r="K4596" s="14">
        <f t="shared" si="214"/>
        <v>1.0981099999999999E-2</v>
      </c>
      <c r="L4596" s="14">
        <f t="shared" si="215"/>
        <v>0</v>
      </c>
      <c r="O4596" s="13"/>
    </row>
    <row r="4597" spans="1:15" x14ac:dyDescent="0.2">
      <c r="A4597" s="4" t="s">
        <v>5328</v>
      </c>
      <c r="B4597" s="4" t="s">
        <v>298</v>
      </c>
      <c r="C4597" s="2" t="s">
        <v>299</v>
      </c>
      <c r="D4597" s="2" t="s">
        <v>358</v>
      </c>
      <c r="E4597" s="2" t="s">
        <v>720</v>
      </c>
      <c r="F4597" s="7">
        <v>73525</v>
      </c>
      <c r="G4597" s="7">
        <v>619.32000000000005</v>
      </c>
      <c r="H4597" s="7">
        <v>0</v>
      </c>
      <c r="I4597" s="3" t="str" cm="1">
        <f t="array" ref="I4597">_xlfn.IFS(AND(F4597&gt;=10000,F4597&lt;=50000),"C",AND(F4597&gt;50000,F4597&lt;=100000),"B2",AND(F4597&gt;100000,F4597&lt;=150000),"B1",AND(F4597&gt;150000,F4597&lt;=200000),"A2",AND(F4597&gt;200000,F4597&lt;=250000),"A1",TRUE,"O")</f>
        <v>B2</v>
      </c>
      <c r="J4597" s="14">
        <f t="shared" si="213"/>
        <v>0.73524999999999996</v>
      </c>
      <c r="K4597" s="14">
        <f t="shared" si="214"/>
        <v>6.1932000000000003E-3</v>
      </c>
      <c r="L4597" s="14">
        <f t="shared" si="215"/>
        <v>0</v>
      </c>
      <c r="O4597" s="13"/>
    </row>
    <row r="4598" spans="1:15" x14ac:dyDescent="0.2">
      <c r="A4598" s="4" t="s">
        <v>5329</v>
      </c>
      <c r="B4598" s="4" t="s">
        <v>298</v>
      </c>
      <c r="C4598" s="2" t="s">
        <v>299</v>
      </c>
      <c r="D4598" s="2" t="s">
        <v>358</v>
      </c>
      <c r="E4598" s="2" t="s">
        <v>720</v>
      </c>
      <c r="F4598" s="7">
        <v>73525</v>
      </c>
      <c r="G4598" s="7">
        <v>28568.31</v>
      </c>
      <c r="H4598" s="7">
        <v>0</v>
      </c>
      <c r="I4598" s="3" t="str" cm="1">
        <f t="array" ref="I4598">_xlfn.IFS(AND(F4598&gt;=10000,F4598&lt;=50000),"C",AND(F4598&gt;50000,F4598&lt;=100000),"B2",AND(F4598&gt;100000,F4598&lt;=150000),"B1",AND(F4598&gt;150000,F4598&lt;=200000),"A2",AND(F4598&gt;200000,F4598&lt;=250000),"A1",TRUE,"O")</f>
        <v>B2</v>
      </c>
      <c r="J4598" s="14">
        <f t="shared" si="213"/>
        <v>0.73524999999999996</v>
      </c>
      <c r="K4598" s="14">
        <f t="shared" si="214"/>
        <v>0.28568310000000002</v>
      </c>
      <c r="L4598" s="14">
        <f t="shared" si="215"/>
        <v>0</v>
      </c>
      <c r="O4598" s="13"/>
    </row>
    <row r="4599" spans="1:15" x14ac:dyDescent="0.2">
      <c r="A4599" s="4" t="s">
        <v>5330</v>
      </c>
      <c r="B4599" s="4" t="s">
        <v>298</v>
      </c>
      <c r="C4599" s="2" t="s">
        <v>299</v>
      </c>
      <c r="D4599" s="2" t="s">
        <v>358</v>
      </c>
      <c r="E4599" s="2" t="s">
        <v>720</v>
      </c>
      <c r="F4599" s="7">
        <v>73525</v>
      </c>
      <c r="G4599" s="7">
        <v>1475.64</v>
      </c>
      <c r="H4599" s="7">
        <v>0</v>
      </c>
      <c r="I4599" s="3" t="str" cm="1">
        <f t="array" ref="I4599">_xlfn.IFS(AND(F4599&gt;=10000,F4599&lt;=50000),"C",AND(F4599&gt;50000,F4599&lt;=100000),"B2",AND(F4599&gt;100000,F4599&lt;=150000),"B1",AND(F4599&gt;150000,F4599&lt;=200000),"A2",AND(F4599&gt;200000,F4599&lt;=250000),"A1",TRUE,"O")</f>
        <v>B2</v>
      </c>
      <c r="J4599" s="14">
        <f t="shared" si="213"/>
        <v>0.73524999999999996</v>
      </c>
      <c r="K4599" s="14">
        <f t="shared" si="214"/>
        <v>1.4756400000000001E-2</v>
      </c>
      <c r="L4599" s="14">
        <f t="shared" si="215"/>
        <v>0</v>
      </c>
      <c r="O4599" s="13"/>
    </row>
    <row r="4600" spans="1:15" x14ac:dyDescent="0.2">
      <c r="A4600" s="4" t="s">
        <v>5331</v>
      </c>
      <c r="B4600" s="4" t="s">
        <v>298</v>
      </c>
      <c r="C4600" s="2" t="s">
        <v>299</v>
      </c>
      <c r="D4600" s="2" t="s">
        <v>358</v>
      </c>
      <c r="E4600" s="2" t="s">
        <v>721</v>
      </c>
      <c r="F4600" s="7">
        <v>72475</v>
      </c>
      <c r="G4600" s="7">
        <v>473.82</v>
      </c>
      <c r="H4600" s="7">
        <v>0</v>
      </c>
      <c r="I4600" s="3" t="str" cm="1">
        <f t="array" ref="I4600">_xlfn.IFS(AND(F4600&gt;=10000,F4600&lt;=50000),"C",AND(F4600&gt;50000,F4600&lt;=100000),"B2",AND(F4600&gt;100000,F4600&lt;=150000),"B1",AND(F4600&gt;150000,F4600&lt;=200000),"A2",AND(F4600&gt;200000,F4600&lt;=250000),"A1",TRUE,"O")</f>
        <v>B2</v>
      </c>
      <c r="J4600" s="14">
        <f t="shared" si="213"/>
        <v>0.72475000000000001</v>
      </c>
      <c r="K4600" s="14">
        <f t="shared" si="214"/>
        <v>4.7381999999999997E-3</v>
      </c>
      <c r="L4600" s="14">
        <f t="shared" si="215"/>
        <v>0</v>
      </c>
      <c r="O4600" s="13"/>
    </row>
    <row r="4601" spans="1:15" x14ac:dyDescent="0.2">
      <c r="A4601" s="4" t="s">
        <v>5332</v>
      </c>
      <c r="B4601" s="4" t="s">
        <v>298</v>
      </c>
      <c r="C4601" s="2" t="s">
        <v>299</v>
      </c>
      <c r="D4601" s="2" t="s">
        <v>358</v>
      </c>
      <c r="E4601" s="2" t="s">
        <v>720</v>
      </c>
      <c r="F4601" s="7">
        <v>70023</v>
      </c>
      <c r="G4601" s="7">
        <v>2055.17</v>
      </c>
      <c r="H4601" s="7">
        <v>0</v>
      </c>
      <c r="I4601" s="3" t="str" cm="1">
        <f t="array" ref="I4601">_xlfn.IFS(AND(F4601&gt;=10000,F4601&lt;=50000),"C",AND(F4601&gt;50000,F4601&lt;=100000),"B2",AND(F4601&gt;100000,F4601&lt;=150000),"B1",AND(F4601&gt;150000,F4601&lt;=200000),"A2",AND(F4601&gt;200000,F4601&lt;=250000),"A1",TRUE,"O")</f>
        <v>B2</v>
      </c>
      <c r="J4601" s="14">
        <f t="shared" si="213"/>
        <v>0.70023000000000002</v>
      </c>
      <c r="K4601" s="14">
        <f t="shared" si="214"/>
        <v>2.0551699999999999E-2</v>
      </c>
      <c r="L4601" s="14">
        <f t="shared" si="215"/>
        <v>0</v>
      </c>
      <c r="O4601" s="13"/>
    </row>
    <row r="4602" spans="1:15" x14ac:dyDescent="0.2">
      <c r="A4602" s="4" t="s">
        <v>5333</v>
      </c>
      <c r="B4602" s="4" t="s">
        <v>298</v>
      </c>
      <c r="C4602" s="2" t="s">
        <v>299</v>
      </c>
      <c r="D4602" s="2" t="s">
        <v>358</v>
      </c>
      <c r="E4602" s="2" t="s">
        <v>720</v>
      </c>
      <c r="F4602" s="7">
        <v>65368</v>
      </c>
      <c r="G4602" s="7">
        <v>23237.25</v>
      </c>
      <c r="H4602" s="7">
        <v>0</v>
      </c>
      <c r="I4602" s="3" t="str" cm="1">
        <f t="array" ref="I4602">_xlfn.IFS(AND(F4602&gt;=10000,F4602&lt;=50000),"C",AND(F4602&gt;50000,F4602&lt;=100000),"B2",AND(F4602&gt;100000,F4602&lt;=150000),"B1",AND(F4602&gt;150000,F4602&lt;=200000),"A2",AND(F4602&gt;200000,F4602&lt;=250000),"A1",TRUE,"O")</f>
        <v>B2</v>
      </c>
      <c r="J4602" s="14">
        <f t="shared" si="213"/>
        <v>0.65368000000000004</v>
      </c>
      <c r="K4602" s="14">
        <f t="shared" si="214"/>
        <v>0.23237250000000001</v>
      </c>
      <c r="L4602" s="14">
        <f t="shared" si="215"/>
        <v>0</v>
      </c>
      <c r="O4602" s="13"/>
    </row>
    <row r="4603" spans="1:15" x14ac:dyDescent="0.2">
      <c r="A4603" s="4" t="s">
        <v>5334</v>
      </c>
      <c r="B4603" s="4" t="s">
        <v>298</v>
      </c>
      <c r="C4603" s="2" t="s">
        <v>299</v>
      </c>
      <c r="D4603" s="2" t="s">
        <v>358</v>
      </c>
      <c r="E4603" s="2" t="s">
        <v>720</v>
      </c>
      <c r="F4603" s="7">
        <v>65368</v>
      </c>
      <c r="G4603" s="7">
        <v>7866.75</v>
      </c>
      <c r="H4603" s="7">
        <v>0</v>
      </c>
      <c r="I4603" s="3" t="str" cm="1">
        <f t="array" ref="I4603">_xlfn.IFS(AND(F4603&gt;=10000,F4603&lt;=50000),"C",AND(F4603&gt;50000,F4603&lt;=100000),"B2",AND(F4603&gt;100000,F4603&lt;=150000),"B1",AND(F4603&gt;150000,F4603&lt;=200000),"A2",AND(F4603&gt;200000,F4603&lt;=250000),"A1",TRUE,"O")</f>
        <v>B2</v>
      </c>
      <c r="J4603" s="14">
        <f t="shared" si="213"/>
        <v>0.65368000000000004</v>
      </c>
      <c r="K4603" s="14">
        <f t="shared" si="214"/>
        <v>7.8667500000000001E-2</v>
      </c>
      <c r="L4603" s="14">
        <f t="shared" si="215"/>
        <v>0</v>
      </c>
      <c r="O4603" s="13"/>
    </row>
    <row r="4604" spans="1:15" x14ac:dyDescent="0.2">
      <c r="A4604" s="4" t="s">
        <v>5335</v>
      </c>
      <c r="B4604" s="4" t="s">
        <v>298</v>
      </c>
      <c r="C4604" s="2" t="s">
        <v>299</v>
      </c>
      <c r="D4604" s="2" t="s">
        <v>358</v>
      </c>
      <c r="E4604" s="2" t="s">
        <v>720</v>
      </c>
      <c r="F4604" s="7">
        <v>65368</v>
      </c>
      <c r="G4604" s="7">
        <v>5586.66</v>
      </c>
      <c r="H4604" s="7">
        <v>0</v>
      </c>
      <c r="I4604" s="3" t="str" cm="1">
        <f t="array" ref="I4604">_xlfn.IFS(AND(F4604&gt;=10000,F4604&lt;=50000),"C",AND(F4604&gt;50000,F4604&lt;=100000),"B2",AND(F4604&gt;100000,F4604&lt;=150000),"B1",AND(F4604&gt;150000,F4604&lt;=200000),"A2",AND(F4604&gt;200000,F4604&lt;=250000),"A1",TRUE,"O")</f>
        <v>B2</v>
      </c>
      <c r="J4604" s="14">
        <f t="shared" si="213"/>
        <v>0.65368000000000004</v>
      </c>
      <c r="K4604" s="14">
        <f t="shared" si="214"/>
        <v>5.5866599999999995E-2</v>
      </c>
      <c r="L4604" s="14">
        <f t="shared" si="215"/>
        <v>0</v>
      </c>
      <c r="O4604" s="13"/>
    </row>
    <row r="4605" spans="1:15" x14ac:dyDescent="0.2">
      <c r="A4605" s="4" t="s">
        <v>5336</v>
      </c>
      <c r="B4605" s="4" t="s">
        <v>298</v>
      </c>
      <c r="C4605" s="2" t="s">
        <v>299</v>
      </c>
      <c r="D4605" s="2" t="s">
        <v>358</v>
      </c>
      <c r="E4605" s="2" t="s">
        <v>720</v>
      </c>
      <c r="F4605" s="7">
        <v>63156</v>
      </c>
      <c r="G4605" s="7">
        <v>3481.48</v>
      </c>
      <c r="H4605" s="7">
        <v>0</v>
      </c>
      <c r="I4605" s="3" t="str" cm="1">
        <f t="array" ref="I4605">_xlfn.IFS(AND(F4605&gt;=10000,F4605&lt;=50000),"C",AND(F4605&gt;50000,F4605&lt;=100000),"B2",AND(F4605&gt;100000,F4605&lt;=150000),"B1",AND(F4605&gt;150000,F4605&lt;=200000),"A2",AND(F4605&gt;200000,F4605&lt;=250000),"A1",TRUE,"O")</f>
        <v>B2</v>
      </c>
      <c r="J4605" s="14">
        <f t="shared" si="213"/>
        <v>0.63156000000000001</v>
      </c>
      <c r="K4605" s="14">
        <f t="shared" si="214"/>
        <v>3.48148E-2</v>
      </c>
      <c r="L4605" s="14">
        <f t="shared" si="215"/>
        <v>0</v>
      </c>
      <c r="O4605" s="13"/>
    </row>
    <row r="4606" spans="1:15" x14ac:dyDescent="0.2">
      <c r="A4606" s="4" t="s">
        <v>5337</v>
      </c>
      <c r="B4606" s="4" t="s">
        <v>298</v>
      </c>
      <c r="C4606" s="2" t="s">
        <v>299</v>
      </c>
      <c r="D4606" s="2" t="s">
        <v>358</v>
      </c>
      <c r="E4606" s="2" t="s">
        <v>720</v>
      </c>
      <c r="F4606" s="7">
        <v>65368</v>
      </c>
      <c r="G4606" s="7">
        <v>11983.22</v>
      </c>
      <c r="H4606" s="7">
        <v>0</v>
      </c>
      <c r="I4606" s="3" t="str" cm="1">
        <f t="array" ref="I4606">_xlfn.IFS(AND(F4606&gt;=10000,F4606&lt;=50000),"C",AND(F4606&gt;50000,F4606&lt;=100000),"B2",AND(F4606&gt;100000,F4606&lt;=150000),"B1",AND(F4606&gt;150000,F4606&lt;=200000),"A2",AND(F4606&gt;200000,F4606&lt;=250000),"A1",TRUE,"O")</f>
        <v>B2</v>
      </c>
      <c r="J4606" s="14">
        <f t="shared" si="213"/>
        <v>0.65368000000000004</v>
      </c>
      <c r="K4606" s="14">
        <f t="shared" si="214"/>
        <v>0.1198322</v>
      </c>
      <c r="L4606" s="14">
        <f t="shared" si="215"/>
        <v>0</v>
      </c>
      <c r="O4606" s="13"/>
    </row>
    <row r="4607" spans="1:15" x14ac:dyDescent="0.2">
      <c r="A4607" s="4" t="s">
        <v>5338</v>
      </c>
      <c r="B4607" s="4" t="s">
        <v>298</v>
      </c>
      <c r="C4607" s="2" t="s">
        <v>299</v>
      </c>
      <c r="D4607" s="2" t="s">
        <v>358</v>
      </c>
      <c r="E4607" s="2" t="s">
        <v>720</v>
      </c>
      <c r="F4607" s="7">
        <v>63156</v>
      </c>
      <c r="G4607" s="7">
        <v>23122.05</v>
      </c>
      <c r="H4607" s="7">
        <v>0</v>
      </c>
      <c r="I4607" s="3" t="str" cm="1">
        <f t="array" ref="I4607">_xlfn.IFS(AND(F4607&gt;=10000,F4607&lt;=50000),"C",AND(F4607&gt;50000,F4607&lt;=100000),"B2",AND(F4607&gt;100000,F4607&lt;=150000),"B1",AND(F4607&gt;150000,F4607&lt;=200000),"A2",AND(F4607&gt;200000,F4607&lt;=250000),"A1",TRUE,"O")</f>
        <v>B2</v>
      </c>
      <c r="J4607" s="14">
        <f t="shared" si="213"/>
        <v>0.63156000000000001</v>
      </c>
      <c r="K4607" s="14">
        <f t="shared" si="214"/>
        <v>0.2312205</v>
      </c>
      <c r="L4607" s="14">
        <f t="shared" si="215"/>
        <v>0</v>
      </c>
      <c r="O4607" s="13"/>
    </row>
    <row r="4608" spans="1:15" x14ac:dyDescent="0.2">
      <c r="A4608" s="4" t="s">
        <v>5339</v>
      </c>
      <c r="B4608" s="4" t="s">
        <v>298</v>
      </c>
      <c r="C4608" s="2" t="s">
        <v>299</v>
      </c>
      <c r="D4608" s="2" t="s">
        <v>358</v>
      </c>
      <c r="E4608" s="2" t="s">
        <v>720</v>
      </c>
      <c r="F4608" s="7">
        <v>63156</v>
      </c>
      <c r="G4608" s="7">
        <v>28.47</v>
      </c>
      <c r="H4608" s="7">
        <v>0</v>
      </c>
      <c r="I4608" s="3" t="str" cm="1">
        <f t="array" ref="I4608">_xlfn.IFS(AND(F4608&gt;=10000,F4608&lt;=50000),"C",AND(F4608&gt;50000,F4608&lt;=100000),"B2",AND(F4608&gt;100000,F4608&lt;=150000),"B1",AND(F4608&gt;150000,F4608&lt;=200000),"A2",AND(F4608&gt;200000,F4608&lt;=250000),"A1",TRUE,"O")</f>
        <v>B2</v>
      </c>
      <c r="J4608" s="14">
        <f t="shared" si="213"/>
        <v>0.63156000000000001</v>
      </c>
      <c r="K4608" s="14">
        <f t="shared" si="214"/>
        <v>2.8469999999999998E-4</v>
      </c>
      <c r="L4608" s="14">
        <f t="shared" si="215"/>
        <v>0</v>
      </c>
      <c r="O4608" s="13"/>
    </row>
    <row r="4609" spans="1:15" x14ac:dyDescent="0.2">
      <c r="A4609" s="4" t="s">
        <v>5340</v>
      </c>
      <c r="B4609" s="4" t="s">
        <v>298</v>
      </c>
      <c r="C4609" s="2" t="s">
        <v>299</v>
      </c>
      <c r="D4609" s="2" t="s">
        <v>358</v>
      </c>
      <c r="E4609" s="2" t="s">
        <v>720</v>
      </c>
      <c r="F4609" s="7">
        <v>63156</v>
      </c>
      <c r="G4609" s="7">
        <v>40190.730000000003</v>
      </c>
      <c r="H4609" s="7">
        <v>0</v>
      </c>
      <c r="I4609" s="3" t="str" cm="1">
        <f t="array" ref="I4609">_xlfn.IFS(AND(F4609&gt;=10000,F4609&lt;=50000),"C",AND(F4609&gt;50000,F4609&lt;=100000),"B2",AND(F4609&gt;100000,F4609&lt;=150000),"B1",AND(F4609&gt;150000,F4609&lt;=200000),"A2",AND(F4609&gt;200000,F4609&lt;=250000),"A1",TRUE,"O")</f>
        <v>B2</v>
      </c>
      <c r="J4609" s="14">
        <f t="shared" si="213"/>
        <v>0.63156000000000001</v>
      </c>
      <c r="K4609" s="14">
        <f t="shared" si="214"/>
        <v>0.40190730000000002</v>
      </c>
      <c r="L4609" s="14">
        <f t="shared" si="215"/>
        <v>0</v>
      </c>
      <c r="O4609" s="13"/>
    </row>
    <row r="4610" spans="1:15" x14ac:dyDescent="0.2">
      <c r="A4610" s="4" t="s">
        <v>5341</v>
      </c>
      <c r="B4610" s="4" t="s">
        <v>298</v>
      </c>
      <c r="C4610" s="2" t="s">
        <v>299</v>
      </c>
      <c r="D4610" s="2" t="s">
        <v>358</v>
      </c>
      <c r="E4610" s="2" t="s">
        <v>720</v>
      </c>
      <c r="F4610" s="7">
        <v>63156</v>
      </c>
      <c r="G4610" s="7">
        <v>25221</v>
      </c>
      <c r="H4610" s="7">
        <v>0</v>
      </c>
      <c r="I4610" s="3" t="str" cm="1">
        <f t="array" ref="I4610">_xlfn.IFS(AND(F4610&gt;=10000,F4610&lt;=50000),"C",AND(F4610&gt;50000,F4610&lt;=100000),"B2",AND(F4610&gt;100000,F4610&lt;=150000),"B1",AND(F4610&gt;150000,F4610&lt;=200000),"A2",AND(F4610&gt;200000,F4610&lt;=250000),"A1",TRUE,"O")</f>
        <v>B2</v>
      </c>
      <c r="J4610" s="14">
        <f t="shared" si="213"/>
        <v>0.63156000000000001</v>
      </c>
      <c r="K4610" s="14">
        <f t="shared" si="214"/>
        <v>0.25220999999999999</v>
      </c>
      <c r="L4610" s="14">
        <f t="shared" si="215"/>
        <v>0</v>
      </c>
      <c r="O4610" s="13"/>
    </row>
    <row r="4611" spans="1:15" x14ac:dyDescent="0.2">
      <c r="A4611" s="4" t="s">
        <v>5342</v>
      </c>
      <c r="B4611" s="4" t="s">
        <v>298</v>
      </c>
      <c r="C4611" s="2" t="s">
        <v>299</v>
      </c>
      <c r="D4611" s="2" t="s">
        <v>358</v>
      </c>
      <c r="E4611" s="2" t="s">
        <v>720</v>
      </c>
      <c r="F4611" s="7">
        <v>63156</v>
      </c>
      <c r="G4611" s="7">
        <v>1441.96</v>
      </c>
      <c r="H4611" s="7">
        <v>0</v>
      </c>
      <c r="I4611" s="3" t="str" cm="1">
        <f t="array" ref="I4611">_xlfn.IFS(AND(F4611&gt;=10000,F4611&lt;=50000),"C",AND(F4611&gt;50000,F4611&lt;=100000),"B2",AND(F4611&gt;100000,F4611&lt;=150000),"B1",AND(F4611&gt;150000,F4611&lt;=200000),"A2",AND(F4611&gt;200000,F4611&lt;=250000),"A1",TRUE,"O")</f>
        <v>B2</v>
      </c>
      <c r="J4611" s="14">
        <f t="shared" si="213"/>
        <v>0.63156000000000001</v>
      </c>
      <c r="K4611" s="14">
        <f t="shared" si="214"/>
        <v>1.4419600000000001E-2</v>
      </c>
      <c r="L4611" s="14">
        <f t="shared" si="215"/>
        <v>0</v>
      </c>
      <c r="O4611" s="13"/>
    </row>
    <row r="4612" spans="1:15" x14ac:dyDescent="0.2">
      <c r="A4612" s="4" t="s">
        <v>5343</v>
      </c>
      <c r="B4612" s="4" t="s">
        <v>298</v>
      </c>
      <c r="C4612" s="2" t="s">
        <v>299</v>
      </c>
      <c r="D4612" s="2" t="s">
        <v>358</v>
      </c>
      <c r="E4612" s="2" t="s">
        <v>720</v>
      </c>
      <c r="F4612" s="7">
        <v>63156</v>
      </c>
      <c r="G4612" s="7">
        <v>5609.75</v>
      </c>
      <c r="H4612" s="7">
        <v>0</v>
      </c>
      <c r="I4612" s="3" t="str" cm="1">
        <f t="array" ref="I4612">_xlfn.IFS(AND(F4612&gt;=10000,F4612&lt;=50000),"C",AND(F4612&gt;50000,F4612&lt;=100000),"B2",AND(F4612&gt;100000,F4612&lt;=150000),"B1",AND(F4612&gt;150000,F4612&lt;=200000),"A2",AND(F4612&gt;200000,F4612&lt;=250000),"A1",TRUE,"O")</f>
        <v>B2</v>
      </c>
      <c r="J4612" s="14">
        <f t="shared" ref="J4612:J4675" si="216">F4612/100000</f>
        <v>0.63156000000000001</v>
      </c>
      <c r="K4612" s="14">
        <f t="shared" ref="K4612:K4675" si="217">G4612/100000</f>
        <v>5.6097500000000002E-2</v>
      </c>
      <c r="L4612" s="14">
        <f t="shared" ref="L4612:L4675" si="218">H4612/100000</f>
        <v>0</v>
      </c>
      <c r="O4612" s="13"/>
    </row>
    <row r="4613" spans="1:15" x14ac:dyDescent="0.2">
      <c r="A4613" s="4" t="s">
        <v>5344</v>
      </c>
      <c r="B4613" s="4" t="s">
        <v>298</v>
      </c>
      <c r="C4613" s="2" t="s">
        <v>299</v>
      </c>
      <c r="D4613" s="2" t="s">
        <v>358</v>
      </c>
      <c r="E4613" s="2" t="s">
        <v>720</v>
      </c>
      <c r="F4613" s="7">
        <v>63156</v>
      </c>
      <c r="G4613" s="7">
        <v>2563.69</v>
      </c>
      <c r="H4613" s="7">
        <v>0</v>
      </c>
      <c r="I4613" s="3" t="str" cm="1">
        <f t="array" ref="I4613">_xlfn.IFS(AND(F4613&gt;=10000,F4613&lt;=50000),"C",AND(F4613&gt;50000,F4613&lt;=100000),"B2",AND(F4613&gt;100000,F4613&lt;=150000),"B1",AND(F4613&gt;150000,F4613&lt;=200000),"A2",AND(F4613&gt;200000,F4613&lt;=250000),"A1",TRUE,"O")</f>
        <v>B2</v>
      </c>
      <c r="J4613" s="14">
        <f t="shared" si="216"/>
        <v>0.63156000000000001</v>
      </c>
      <c r="K4613" s="14">
        <f t="shared" si="217"/>
        <v>2.5636900000000001E-2</v>
      </c>
      <c r="L4613" s="14">
        <f t="shared" si="218"/>
        <v>0</v>
      </c>
      <c r="O4613" s="13"/>
    </row>
    <row r="4614" spans="1:15" x14ac:dyDescent="0.2">
      <c r="A4614" s="4" t="s">
        <v>5345</v>
      </c>
      <c r="B4614" s="4" t="s">
        <v>298</v>
      </c>
      <c r="C4614" s="2" t="s">
        <v>299</v>
      </c>
      <c r="D4614" s="2" t="s">
        <v>358</v>
      </c>
      <c r="E4614" s="2" t="s">
        <v>720</v>
      </c>
      <c r="F4614" s="7">
        <v>63156</v>
      </c>
      <c r="G4614" s="7">
        <v>1347.1</v>
      </c>
      <c r="H4614" s="7">
        <v>0</v>
      </c>
      <c r="I4614" s="3" t="str" cm="1">
        <f t="array" ref="I4614">_xlfn.IFS(AND(F4614&gt;=10000,F4614&lt;=50000),"C",AND(F4614&gt;50000,F4614&lt;=100000),"B2",AND(F4614&gt;100000,F4614&lt;=150000),"B1",AND(F4614&gt;150000,F4614&lt;=200000),"A2",AND(F4614&gt;200000,F4614&lt;=250000),"A1",TRUE,"O")</f>
        <v>B2</v>
      </c>
      <c r="J4614" s="14">
        <f t="shared" si="216"/>
        <v>0.63156000000000001</v>
      </c>
      <c r="K4614" s="14">
        <f t="shared" si="217"/>
        <v>1.3470999999999999E-2</v>
      </c>
      <c r="L4614" s="14">
        <f t="shared" si="218"/>
        <v>0</v>
      </c>
      <c r="O4614" s="13"/>
    </row>
    <row r="4615" spans="1:15" x14ac:dyDescent="0.2">
      <c r="A4615" s="4" t="s">
        <v>5346</v>
      </c>
      <c r="B4615" s="4" t="s">
        <v>298</v>
      </c>
      <c r="C4615" s="2" t="s">
        <v>299</v>
      </c>
      <c r="D4615" s="2" t="s">
        <v>358</v>
      </c>
      <c r="E4615" s="2" t="s">
        <v>720</v>
      </c>
      <c r="F4615" s="7">
        <v>63156</v>
      </c>
      <c r="G4615" s="7">
        <v>94.78</v>
      </c>
      <c r="H4615" s="7">
        <v>0</v>
      </c>
      <c r="I4615" s="3" t="str" cm="1">
        <f t="array" ref="I4615">_xlfn.IFS(AND(F4615&gt;=10000,F4615&lt;=50000),"C",AND(F4615&gt;50000,F4615&lt;=100000),"B2",AND(F4615&gt;100000,F4615&lt;=150000),"B1",AND(F4615&gt;150000,F4615&lt;=200000),"A2",AND(F4615&gt;200000,F4615&lt;=250000),"A1",TRUE,"O")</f>
        <v>B2</v>
      </c>
      <c r="J4615" s="14">
        <f t="shared" si="216"/>
        <v>0.63156000000000001</v>
      </c>
      <c r="K4615" s="14">
        <f t="shared" si="217"/>
        <v>9.4780000000000005E-4</v>
      </c>
      <c r="L4615" s="14">
        <f t="shared" si="218"/>
        <v>0</v>
      </c>
      <c r="O4615" s="13"/>
    </row>
    <row r="4616" spans="1:15" x14ac:dyDescent="0.2">
      <c r="A4616" s="4" t="s">
        <v>5347</v>
      </c>
      <c r="B4616" s="4" t="s">
        <v>298</v>
      </c>
      <c r="C4616" s="2" t="s">
        <v>299</v>
      </c>
      <c r="D4616" s="2" t="s">
        <v>359</v>
      </c>
      <c r="E4616" s="2" t="s">
        <v>720</v>
      </c>
      <c r="F4616" s="7">
        <v>132119</v>
      </c>
      <c r="G4616" s="7">
        <v>66504.12</v>
      </c>
      <c r="H4616" s="7">
        <v>4547.09</v>
      </c>
      <c r="I4616" s="3" t="str" cm="1">
        <f t="array" ref="I4616">_xlfn.IFS(AND(F4616&gt;=10000,F4616&lt;=50000),"C",AND(F4616&gt;50000,F4616&lt;=100000),"B2",AND(F4616&gt;100000,F4616&lt;=150000),"B1",AND(F4616&gt;150000,F4616&lt;=200000),"A2",AND(F4616&gt;200000,F4616&lt;=250000),"A1",TRUE,"O")</f>
        <v>B1</v>
      </c>
      <c r="J4616" s="14">
        <f t="shared" si="216"/>
        <v>1.3211900000000001</v>
      </c>
      <c r="K4616" s="14">
        <f t="shared" si="217"/>
        <v>0.6650412</v>
      </c>
      <c r="L4616" s="14">
        <f t="shared" si="218"/>
        <v>4.5470900000000002E-2</v>
      </c>
      <c r="O4616" s="13"/>
    </row>
    <row r="4617" spans="1:15" x14ac:dyDescent="0.2">
      <c r="A4617" s="4" t="s">
        <v>5348</v>
      </c>
      <c r="B4617" s="4" t="s">
        <v>298</v>
      </c>
      <c r="C4617" s="2" t="s">
        <v>299</v>
      </c>
      <c r="D4617" s="2" t="s">
        <v>359</v>
      </c>
      <c r="E4617" s="2" t="s">
        <v>720</v>
      </c>
      <c r="F4617" s="7">
        <v>106504</v>
      </c>
      <c r="G4617" s="7">
        <v>364.36</v>
      </c>
      <c r="H4617" s="7">
        <v>3214.02</v>
      </c>
      <c r="I4617" s="3" t="str" cm="1">
        <f t="array" ref="I4617">_xlfn.IFS(AND(F4617&gt;=10000,F4617&lt;=50000),"C",AND(F4617&gt;50000,F4617&lt;=100000),"B2",AND(F4617&gt;100000,F4617&lt;=150000),"B1",AND(F4617&gt;150000,F4617&lt;=200000),"A2",AND(F4617&gt;200000,F4617&lt;=250000),"A1",TRUE,"O")</f>
        <v>B1</v>
      </c>
      <c r="J4617" s="14">
        <f t="shared" si="216"/>
        <v>1.06504</v>
      </c>
      <c r="K4617" s="14">
        <f t="shared" si="217"/>
        <v>3.6436000000000003E-3</v>
      </c>
      <c r="L4617" s="14">
        <f t="shared" si="218"/>
        <v>3.2140200000000001E-2</v>
      </c>
      <c r="O4617" s="13"/>
    </row>
    <row r="4618" spans="1:15" x14ac:dyDescent="0.2">
      <c r="A4618" s="4" t="s">
        <v>5349</v>
      </c>
      <c r="B4618" s="4" t="s">
        <v>298</v>
      </c>
      <c r="C4618" s="2" t="s">
        <v>299</v>
      </c>
      <c r="D4618" s="2" t="s">
        <v>359</v>
      </c>
      <c r="E4618" s="2" t="s">
        <v>720</v>
      </c>
      <c r="F4618" s="7">
        <v>96826</v>
      </c>
      <c r="G4618" s="7">
        <v>43878.559999999998</v>
      </c>
      <c r="H4618" s="7">
        <v>3332.54</v>
      </c>
      <c r="I4618" s="3" t="str" cm="1">
        <f t="array" ref="I4618">_xlfn.IFS(AND(F4618&gt;=10000,F4618&lt;=50000),"C",AND(F4618&gt;50000,F4618&lt;=100000),"B2",AND(F4618&gt;100000,F4618&lt;=150000),"B1",AND(F4618&gt;150000,F4618&lt;=200000),"A2",AND(F4618&gt;200000,F4618&lt;=250000),"A1",TRUE,"O")</f>
        <v>B2</v>
      </c>
      <c r="J4618" s="14">
        <f t="shared" si="216"/>
        <v>0.96826000000000001</v>
      </c>
      <c r="K4618" s="14">
        <f t="shared" si="217"/>
        <v>0.4387856</v>
      </c>
      <c r="L4618" s="14">
        <f t="shared" si="218"/>
        <v>3.3325399999999998E-2</v>
      </c>
      <c r="O4618" s="13"/>
    </row>
    <row r="4619" spans="1:15" x14ac:dyDescent="0.2">
      <c r="A4619" s="4" t="s">
        <v>5350</v>
      </c>
      <c r="B4619" s="4" t="s">
        <v>298</v>
      </c>
      <c r="C4619" s="2" t="s">
        <v>299</v>
      </c>
      <c r="D4619" s="2" t="s">
        <v>359</v>
      </c>
      <c r="E4619" s="2" t="s">
        <v>720</v>
      </c>
      <c r="F4619" s="7">
        <v>132119</v>
      </c>
      <c r="G4619" s="7">
        <v>80945.41</v>
      </c>
      <c r="H4619" s="7">
        <v>9824.7000000000007</v>
      </c>
      <c r="I4619" s="3" t="str" cm="1">
        <f t="array" ref="I4619">_xlfn.IFS(AND(F4619&gt;=10000,F4619&lt;=50000),"C",AND(F4619&gt;50000,F4619&lt;=100000),"B2",AND(F4619&gt;100000,F4619&lt;=150000),"B1",AND(F4619&gt;150000,F4619&lt;=200000),"A2",AND(F4619&gt;200000,F4619&lt;=250000),"A1",TRUE,"O")</f>
        <v>B1</v>
      </c>
      <c r="J4619" s="14">
        <f t="shared" si="216"/>
        <v>1.3211900000000001</v>
      </c>
      <c r="K4619" s="14">
        <f t="shared" si="217"/>
        <v>0.80945410000000007</v>
      </c>
      <c r="L4619" s="14">
        <f t="shared" si="218"/>
        <v>9.8247000000000001E-2</v>
      </c>
      <c r="O4619" s="13"/>
    </row>
    <row r="4620" spans="1:15" x14ac:dyDescent="0.2">
      <c r="A4620" s="4" t="s">
        <v>5351</v>
      </c>
      <c r="B4620" s="4" t="s">
        <v>298</v>
      </c>
      <c r="C4620" s="2" t="s">
        <v>299</v>
      </c>
      <c r="D4620" s="2" t="s">
        <v>359</v>
      </c>
      <c r="E4620" s="2" t="s">
        <v>720</v>
      </c>
      <c r="F4620" s="7">
        <v>96826</v>
      </c>
      <c r="G4620" s="7">
        <v>2316.48</v>
      </c>
      <c r="H4620" s="7">
        <v>0</v>
      </c>
      <c r="I4620" s="3" t="str" cm="1">
        <f t="array" ref="I4620">_xlfn.IFS(AND(F4620&gt;=10000,F4620&lt;=50000),"C",AND(F4620&gt;50000,F4620&lt;=100000),"B2",AND(F4620&gt;100000,F4620&lt;=150000),"B1",AND(F4620&gt;150000,F4620&lt;=200000),"A2",AND(F4620&gt;200000,F4620&lt;=250000),"A1",TRUE,"O")</f>
        <v>B2</v>
      </c>
      <c r="J4620" s="14">
        <f t="shared" si="216"/>
        <v>0.96826000000000001</v>
      </c>
      <c r="K4620" s="14">
        <f t="shared" si="217"/>
        <v>2.3164799999999999E-2</v>
      </c>
      <c r="L4620" s="14">
        <f t="shared" si="218"/>
        <v>0</v>
      </c>
      <c r="O4620" s="13"/>
    </row>
    <row r="4621" spans="1:15" x14ac:dyDescent="0.2">
      <c r="A4621" s="4" t="s">
        <v>5352</v>
      </c>
      <c r="B4621" s="4" t="s">
        <v>298</v>
      </c>
      <c r="C4621" s="2" t="s">
        <v>299</v>
      </c>
      <c r="D4621" s="2" t="s">
        <v>359</v>
      </c>
      <c r="E4621" s="2" t="s">
        <v>720</v>
      </c>
      <c r="F4621" s="7">
        <v>103202</v>
      </c>
      <c r="G4621" s="7">
        <v>13021.99</v>
      </c>
      <c r="H4621" s="7">
        <v>1767</v>
      </c>
      <c r="I4621" s="3" t="str" cm="1">
        <f t="array" ref="I4621">_xlfn.IFS(AND(F4621&gt;=10000,F4621&lt;=50000),"C",AND(F4621&gt;50000,F4621&lt;=100000),"B2",AND(F4621&gt;100000,F4621&lt;=150000),"B1",AND(F4621&gt;150000,F4621&lt;=200000),"A2",AND(F4621&gt;200000,F4621&lt;=250000),"A1",TRUE,"O")</f>
        <v>B1</v>
      </c>
      <c r="J4621" s="14">
        <f t="shared" si="216"/>
        <v>1.0320199999999999</v>
      </c>
      <c r="K4621" s="14">
        <f t="shared" si="217"/>
        <v>0.1302199</v>
      </c>
      <c r="L4621" s="14">
        <f t="shared" si="218"/>
        <v>1.7670000000000002E-2</v>
      </c>
      <c r="O4621" s="13"/>
    </row>
    <row r="4622" spans="1:15" x14ac:dyDescent="0.2">
      <c r="A4622" s="4" t="s">
        <v>5353</v>
      </c>
      <c r="B4622" s="4" t="s">
        <v>298</v>
      </c>
      <c r="C4622" s="2" t="s">
        <v>299</v>
      </c>
      <c r="D4622" s="2" t="s">
        <v>359</v>
      </c>
      <c r="E4622" s="2" t="s">
        <v>720</v>
      </c>
      <c r="F4622" s="7">
        <v>106504</v>
      </c>
      <c r="G4622" s="7">
        <v>76773.070000000007</v>
      </c>
      <c r="H4622" s="7">
        <v>7529.82</v>
      </c>
      <c r="I4622" s="3" t="str" cm="1">
        <f t="array" ref="I4622">_xlfn.IFS(AND(F4622&gt;=10000,F4622&lt;=50000),"C",AND(F4622&gt;50000,F4622&lt;=100000),"B2",AND(F4622&gt;100000,F4622&lt;=150000),"B1",AND(F4622&gt;150000,F4622&lt;=200000),"A2",AND(F4622&gt;200000,F4622&lt;=250000),"A1",TRUE,"O")</f>
        <v>B1</v>
      </c>
      <c r="J4622" s="14">
        <f t="shared" si="216"/>
        <v>1.06504</v>
      </c>
      <c r="K4622" s="14">
        <f t="shared" si="217"/>
        <v>0.7677307000000001</v>
      </c>
      <c r="L4622" s="14">
        <f t="shared" si="218"/>
        <v>7.5298199999999996E-2</v>
      </c>
      <c r="O4622" s="13"/>
    </row>
    <row r="4623" spans="1:15" x14ac:dyDescent="0.2">
      <c r="A4623" s="4" t="s">
        <v>5354</v>
      </c>
      <c r="B4623" s="4" t="s">
        <v>298</v>
      </c>
      <c r="C4623" s="2" t="s">
        <v>299</v>
      </c>
      <c r="D4623" s="2" t="s">
        <v>359</v>
      </c>
      <c r="E4623" s="2" t="s">
        <v>720</v>
      </c>
      <c r="F4623" s="7">
        <v>96826</v>
      </c>
      <c r="G4623" s="7">
        <v>84147.86</v>
      </c>
      <c r="H4623" s="7">
        <v>6781.4</v>
      </c>
      <c r="I4623" s="3" t="str" cm="1">
        <f t="array" ref="I4623">_xlfn.IFS(AND(F4623&gt;=10000,F4623&lt;=50000),"C",AND(F4623&gt;50000,F4623&lt;=100000),"B2",AND(F4623&gt;100000,F4623&lt;=150000),"B1",AND(F4623&gt;150000,F4623&lt;=200000),"A2",AND(F4623&gt;200000,F4623&lt;=250000),"A1",TRUE,"O")</f>
        <v>B2</v>
      </c>
      <c r="J4623" s="14">
        <f t="shared" si="216"/>
        <v>0.96826000000000001</v>
      </c>
      <c r="K4623" s="14">
        <f t="shared" si="217"/>
        <v>0.84147859999999997</v>
      </c>
      <c r="L4623" s="14">
        <f t="shared" si="218"/>
        <v>6.7813999999999999E-2</v>
      </c>
      <c r="O4623" s="13"/>
    </row>
    <row r="4624" spans="1:15" x14ac:dyDescent="0.2">
      <c r="A4624" s="4" t="s">
        <v>5355</v>
      </c>
      <c r="B4624" s="4" t="s">
        <v>298</v>
      </c>
      <c r="C4624" s="2" t="s">
        <v>299</v>
      </c>
      <c r="D4624" s="2" t="s">
        <v>359</v>
      </c>
      <c r="E4624" s="2" t="s">
        <v>720</v>
      </c>
      <c r="F4624" s="7">
        <v>132119</v>
      </c>
      <c r="G4624" s="7">
        <v>262.13</v>
      </c>
      <c r="H4624" s="7">
        <v>12926.38</v>
      </c>
      <c r="I4624" s="3" t="str" cm="1">
        <f t="array" ref="I4624">_xlfn.IFS(AND(F4624&gt;=10000,F4624&lt;=50000),"C",AND(F4624&gt;50000,F4624&lt;=100000),"B2",AND(F4624&gt;100000,F4624&lt;=150000),"B1",AND(F4624&gt;150000,F4624&lt;=200000),"A2",AND(F4624&gt;200000,F4624&lt;=250000),"A1",TRUE,"O")</f>
        <v>B1</v>
      </c>
      <c r="J4624" s="14">
        <f t="shared" si="216"/>
        <v>1.3211900000000001</v>
      </c>
      <c r="K4624" s="14">
        <f t="shared" si="217"/>
        <v>2.6213E-3</v>
      </c>
      <c r="L4624" s="14">
        <f t="shared" si="218"/>
        <v>0.12926379999999998</v>
      </c>
      <c r="O4624" s="13"/>
    </row>
    <row r="4625" spans="1:15" x14ac:dyDescent="0.2">
      <c r="A4625" s="4" t="s">
        <v>5356</v>
      </c>
      <c r="B4625" s="4" t="s">
        <v>298</v>
      </c>
      <c r="C4625" s="2" t="s">
        <v>299</v>
      </c>
      <c r="D4625" s="2" t="s">
        <v>359</v>
      </c>
      <c r="E4625" s="2" t="s">
        <v>720</v>
      </c>
      <c r="F4625" s="7">
        <v>106504</v>
      </c>
      <c r="G4625" s="7">
        <v>61944.89</v>
      </c>
      <c r="H4625" s="7">
        <v>7073.03</v>
      </c>
      <c r="I4625" s="3" t="str" cm="1">
        <f t="array" ref="I4625">_xlfn.IFS(AND(F4625&gt;=10000,F4625&lt;=50000),"C",AND(F4625&gt;50000,F4625&lt;=100000),"B2",AND(F4625&gt;100000,F4625&lt;=150000),"B1",AND(F4625&gt;150000,F4625&lt;=200000),"A2",AND(F4625&gt;200000,F4625&lt;=250000),"A1",TRUE,"O")</f>
        <v>B1</v>
      </c>
      <c r="J4625" s="14">
        <f t="shared" si="216"/>
        <v>1.06504</v>
      </c>
      <c r="K4625" s="14">
        <f t="shared" si="217"/>
        <v>0.61944889999999997</v>
      </c>
      <c r="L4625" s="14">
        <f t="shared" si="218"/>
        <v>7.0730299999999996E-2</v>
      </c>
      <c r="O4625" s="13"/>
    </row>
    <row r="4626" spans="1:15" x14ac:dyDescent="0.2">
      <c r="A4626" s="4" t="s">
        <v>5357</v>
      </c>
      <c r="B4626" s="4" t="s">
        <v>298</v>
      </c>
      <c r="C4626" s="2" t="s">
        <v>299</v>
      </c>
      <c r="D4626" s="2" t="s">
        <v>359</v>
      </c>
      <c r="E4626" s="2" t="s">
        <v>720</v>
      </c>
      <c r="F4626" s="7">
        <v>86079</v>
      </c>
      <c r="G4626" s="7">
        <v>9541.11</v>
      </c>
      <c r="H4626" s="7">
        <v>0</v>
      </c>
      <c r="I4626" s="3" t="str" cm="1">
        <f t="array" ref="I4626">_xlfn.IFS(AND(F4626&gt;=10000,F4626&lt;=50000),"C",AND(F4626&gt;50000,F4626&lt;=100000),"B2",AND(F4626&gt;100000,F4626&lt;=150000),"B1",AND(F4626&gt;150000,F4626&lt;=200000),"A2",AND(F4626&gt;200000,F4626&lt;=250000),"A1",TRUE,"O")</f>
        <v>B2</v>
      </c>
      <c r="J4626" s="14">
        <f t="shared" si="216"/>
        <v>0.86079000000000006</v>
      </c>
      <c r="K4626" s="14">
        <f t="shared" si="217"/>
        <v>9.5411100000000013E-2</v>
      </c>
      <c r="L4626" s="14">
        <f t="shared" si="218"/>
        <v>0</v>
      </c>
      <c r="O4626" s="13"/>
    </row>
    <row r="4627" spans="1:15" x14ac:dyDescent="0.2">
      <c r="A4627" s="4" t="s">
        <v>5358</v>
      </c>
      <c r="B4627" s="4" t="s">
        <v>298</v>
      </c>
      <c r="C4627" s="2" t="s">
        <v>299</v>
      </c>
      <c r="D4627" s="2" t="s">
        <v>359</v>
      </c>
      <c r="E4627" s="2" t="s">
        <v>720</v>
      </c>
      <c r="F4627" s="7">
        <v>90386</v>
      </c>
      <c r="G4627" s="7">
        <v>6405.09</v>
      </c>
      <c r="H4627" s="7">
        <v>0</v>
      </c>
      <c r="I4627" s="3" t="str" cm="1">
        <f t="array" ref="I4627">_xlfn.IFS(AND(F4627&gt;=10000,F4627&lt;=50000),"C",AND(F4627&gt;50000,F4627&lt;=100000),"B2",AND(F4627&gt;100000,F4627&lt;=150000),"B1",AND(F4627&gt;150000,F4627&lt;=200000),"A2",AND(F4627&gt;200000,F4627&lt;=250000),"A1",TRUE,"O")</f>
        <v>B2</v>
      </c>
      <c r="J4627" s="14">
        <f t="shared" si="216"/>
        <v>0.90386</v>
      </c>
      <c r="K4627" s="14">
        <f t="shared" si="217"/>
        <v>6.4050900000000008E-2</v>
      </c>
      <c r="L4627" s="14">
        <f t="shared" si="218"/>
        <v>0</v>
      </c>
      <c r="O4627" s="13"/>
    </row>
    <row r="4628" spans="1:15" x14ac:dyDescent="0.2">
      <c r="A4628" s="4" t="s">
        <v>5359</v>
      </c>
      <c r="B4628" s="4" t="s">
        <v>298</v>
      </c>
      <c r="C4628" s="2" t="s">
        <v>299</v>
      </c>
      <c r="D4628" s="2" t="s">
        <v>359</v>
      </c>
      <c r="E4628" s="2" t="s">
        <v>720</v>
      </c>
      <c r="F4628" s="7">
        <v>90386</v>
      </c>
      <c r="G4628" s="7">
        <v>284.83999999999997</v>
      </c>
      <c r="H4628" s="7">
        <v>0</v>
      </c>
      <c r="I4628" s="3" t="str" cm="1">
        <f t="array" ref="I4628">_xlfn.IFS(AND(F4628&gt;=10000,F4628&lt;=50000),"C",AND(F4628&gt;50000,F4628&lt;=100000),"B2",AND(F4628&gt;100000,F4628&lt;=150000),"B1",AND(F4628&gt;150000,F4628&lt;=200000),"A2",AND(F4628&gt;200000,F4628&lt;=250000),"A1",TRUE,"O")</f>
        <v>B2</v>
      </c>
      <c r="J4628" s="14">
        <f t="shared" si="216"/>
        <v>0.90386</v>
      </c>
      <c r="K4628" s="14">
        <f t="shared" si="217"/>
        <v>2.8483999999999996E-3</v>
      </c>
      <c r="L4628" s="14">
        <f t="shared" si="218"/>
        <v>0</v>
      </c>
      <c r="O4628" s="13"/>
    </row>
    <row r="4629" spans="1:15" x14ac:dyDescent="0.2">
      <c r="A4629" s="4" t="s">
        <v>5360</v>
      </c>
      <c r="B4629" s="4" t="s">
        <v>298</v>
      </c>
      <c r="C4629" s="2" t="s">
        <v>299</v>
      </c>
      <c r="D4629" s="2" t="s">
        <v>359</v>
      </c>
      <c r="E4629" s="2" t="s">
        <v>720</v>
      </c>
      <c r="F4629" s="7">
        <v>83170</v>
      </c>
      <c r="G4629" s="7">
        <v>8539.8799999999992</v>
      </c>
      <c r="H4629" s="7">
        <v>0</v>
      </c>
      <c r="I4629" s="3" t="str" cm="1">
        <f t="array" ref="I4629">_xlfn.IFS(AND(F4629&gt;=10000,F4629&lt;=50000),"C",AND(F4629&gt;50000,F4629&lt;=100000),"B2",AND(F4629&gt;100000,F4629&lt;=150000),"B1",AND(F4629&gt;150000,F4629&lt;=200000),"A2",AND(F4629&gt;200000,F4629&lt;=250000),"A1",TRUE,"O")</f>
        <v>B2</v>
      </c>
      <c r="J4629" s="14">
        <f t="shared" si="216"/>
        <v>0.83169999999999999</v>
      </c>
      <c r="K4629" s="14">
        <f t="shared" si="217"/>
        <v>8.5398799999999997E-2</v>
      </c>
      <c r="L4629" s="14">
        <f t="shared" si="218"/>
        <v>0</v>
      </c>
      <c r="O4629" s="13"/>
    </row>
    <row r="4630" spans="1:15" x14ac:dyDescent="0.2">
      <c r="A4630" s="4" t="s">
        <v>5361</v>
      </c>
      <c r="B4630" s="4" t="s">
        <v>298</v>
      </c>
      <c r="C4630" s="2" t="s">
        <v>299</v>
      </c>
      <c r="D4630" s="2" t="s">
        <v>359</v>
      </c>
      <c r="E4630" s="2" t="s">
        <v>720</v>
      </c>
      <c r="F4630" s="7">
        <v>72475</v>
      </c>
      <c r="G4630" s="7">
        <v>380.67</v>
      </c>
      <c r="H4630" s="7">
        <v>0</v>
      </c>
      <c r="I4630" s="3" t="str" cm="1">
        <f t="array" ref="I4630">_xlfn.IFS(AND(F4630&gt;=10000,F4630&lt;=50000),"C",AND(F4630&gt;50000,F4630&lt;=100000),"B2",AND(F4630&gt;100000,F4630&lt;=150000),"B1",AND(F4630&gt;150000,F4630&lt;=200000),"A2",AND(F4630&gt;200000,F4630&lt;=250000),"A1",TRUE,"O")</f>
        <v>B2</v>
      </c>
      <c r="J4630" s="14">
        <f t="shared" si="216"/>
        <v>0.72475000000000001</v>
      </c>
      <c r="K4630" s="14">
        <f t="shared" si="217"/>
        <v>3.8067000000000001E-3</v>
      </c>
      <c r="L4630" s="14">
        <f t="shared" si="218"/>
        <v>0</v>
      </c>
      <c r="O4630" s="13"/>
    </row>
    <row r="4631" spans="1:15" x14ac:dyDescent="0.2">
      <c r="A4631" s="4" t="s">
        <v>5362</v>
      </c>
      <c r="B4631" s="4" t="s">
        <v>298</v>
      </c>
      <c r="C4631" s="2" t="s">
        <v>299</v>
      </c>
      <c r="D4631" s="2" t="s">
        <v>360</v>
      </c>
      <c r="E4631" s="2" t="s">
        <v>720</v>
      </c>
      <c r="F4631" s="7">
        <v>132119</v>
      </c>
      <c r="G4631" s="7">
        <v>6528.68</v>
      </c>
      <c r="H4631" s="7">
        <v>9253.14</v>
      </c>
      <c r="I4631" s="3" t="str" cm="1">
        <f t="array" ref="I4631">_xlfn.IFS(AND(F4631&gt;=10000,F4631&lt;=50000),"C",AND(F4631&gt;50000,F4631&lt;=100000),"B2",AND(F4631&gt;100000,F4631&lt;=150000),"B1",AND(F4631&gt;150000,F4631&lt;=200000),"A2",AND(F4631&gt;200000,F4631&lt;=250000),"A1",TRUE,"O")</f>
        <v>B1</v>
      </c>
      <c r="J4631" s="14">
        <f t="shared" si="216"/>
        <v>1.3211900000000001</v>
      </c>
      <c r="K4631" s="14">
        <f t="shared" si="217"/>
        <v>6.5286800000000006E-2</v>
      </c>
      <c r="L4631" s="14">
        <f t="shared" si="218"/>
        <v>9.25314E-2</v>
      </c>
      <c r="O4631" s="13"/>
    </row>
    <row r="4632" spans="1:15" x14ac:dyDescent="0.2">
      <c r="A4632" s="4" t="s">
        <v>5363</v>
      </c>
      <c r="B4632" s="4" t="s">
        <v>298</v>
      </c>
      <c r="C4632" s="2" t="s">
        <v>299</v>
      </c>
      <c r="D4632" s="2" t="s">
        <v>360</v>
      </c>
      <c r="E4632" s="2" t="s">
        <v>720</v>
      </c>
      <c r="F4632" s="7">
        <v>96826</v>
      </c>
      <c r="G4632" s="7">
        <v>8683.7900000000009</v>
      </c>
      <c r="H4632" s="7">
        <v>0</v>
      </c>
      <c r="I4632" s="3" t="str" cm="1">
        <f t="array" ref="I4632">_xlfn.IFS(AND(F4632&gt;=10000,F4632&lt;=50000),"C",AND(F4632&gt;50000,F4632&lt;=100000),"B2",AND(F4632&gt;100000,F4632&lt;=150000),"B1",AND(F4632&gt;150000,F4632&lt;=200000),"A2",AND(F4632&gt;200000,F4632&lt;=250000),"A1",TRUE,"O")</f>
        <v>B2</v>
      </c>
      <c r="J4632" s="14">
        <f t="shared" si="216"/>
        <v>0.96826000000000001</v>
      </c>
      <c r="K4632" s="14">
        <f t="shared" si="217"/>
        <v>8.683790000000001E-2</v>
      </c>
      <c r="L4632" s="14">
        <f t="shared" si="218"/>
        <v>0</v>
      </c>
      <c r="O4632" s="13"/>
    </row>
    <row r="4633" spans="1:15" x14ac:dyDescent="0.2">
      <c r="A4633" s="4" t="s">
        <v>5364</v>
      </c>
      <c r="B4633" s="4" t="s">
        <v>298</v>
      </c>
      <c r="C4633" s="2" t="s">
        <v>299</v>
      </c>
      <c r="D4633" s="2" t="s">
        <v>360</v>
      </c>
      <c r="E4633" s="2" t="s">
        <v>720</v>
      </c>
      <c r="F4633" s="7">
        <v>132119</v>
      </c>
      <c r="G4633" s="7">
        <v>59188.43</v>
      </c>
      <c r="H4633" s="7">
        <v>9165.4599999999991</v>
      </c>
      <c r="I4633" s="3" t="str" cm="1">
        <f t="array" ref="I4633">_xlfn.IFS(AND(F4633&gt;=10000,F4633&lt;=50000),"C",AND(F4633&gt;50000,F4633&lt;=100000),"B2",AND(F4633&gt;100000,F4633&lt;=150000),"B1",AND(F4633&gt;150000,F4633&lt;=200000),"A2",AND(F4633&gt;200000,F4633&lt;=250000),"A1",TRUE,"O")</f>
        <v>B1</v>
      </c>
      <c r="J4633" s="14">
        <f t="shared" si="216"/>
        <v>1.3211900000000001</v>
      </c>
      <c r="K4633" s="14">
        <f t="shared" si="217"/>
        <v>0.59188430000000003</v>
      </c>
      <c r="L4633" s="14">
        <f t="shared" si="218"/>
        <v>9.1654599999999989E-2</v>
      </c>
      <c r="O4633" s="13"/>
    </row>
    <row r="4634" spans="1:15" x14ac:dyDescent="0.2">
      <c r="A4634" s="4" t="s">
        <v>5365</v>
      </c>
      <c r="B4634" s="4" t="s">
        <v>298</v>
      </c>
      <c r="C4634" s="2" t="s">
        <v>299</v>
      </c>
      <c r="D4634" s="2" t="s">
        <v>360</v>
      </c>
      <c r="E4634" s="2" t="s">
        <v>721</v>
      </c>
      <c r="F4634" s="7">
        <v>96826</v>
      </c>
      <c r="G4634" s="7">
        <v>40204.800000000003</v>
      </c>
      <c r="H4634" s="7">
        <v>3122.35</v>
      </c>
      <c r="I4634" s="3" t="str" cm="1">
        <f t="array" ref="I4634">_xlfn.IFS(AND(F4634&gt;=10000,F4634&lt;=50000),"C",AND(F4634&gt;50000,F4634&lt;=100000),"B2",AND(F4634&gt;100000,F4634&lt;=150000),"B1",AND(F4634&gt;150000,F4634&lt;=200000),"A2",AND(F4634&gt;200000,F4634&lt;=250000),"A1",TRUE,"O")</f>
        <v>B2</v>
      </c>
      <c r="J4634" s="14">
        <f t="shared" si="216"/>
        <v>0.96826000000000001</v>
      </c>
      <c r="K4634" s="14">
        <f t="shared" si="217"/>
        <v>0.40204800000000002</v>
      </c>
      <c r="L4634" s="14">
        <f t="shared" si="218"/>
        <v>3.1223499999999998E-2</v>
      </c>
      <c r="O4634" s="13"/>
    </row>
    <row r="4635" spans="1:15" x14ac:dyDescent="0.2">
      <c r="A4635" s="4" t="s">
        <v>5366</v>
      </c>
      <c r="B4635" s="4" t="s">
        <v>298</v>
      </c>
      <c r="C4635" s="2" t="s">
        <v>299</v>
      </c>
      <c r="D4635" s="2" t="s">
        <v>360</v>
      </c>
      <c r="E4635" s="2" t="s">
        <v>720</v>
      </c>
      <c r="F4635" s="7">
        <v>96826</v>
      </c>
      <c r="G4635" s="7">
        <v>31481.279999999999</v>
      </c>
      <c r="H4635" s="7">
        <v>0</v>
      </c>
      <c r="I4635" s="3" t="str" cm="1">
        <f t="array" ref="I4635">_xlfn.IFS(AND(F4635&gt;=10000,F4635&lt;=50000),"C",AND(F4635&gt;50000,F4635&lt;=100000),"B2",AND(F4635&gt;100000,F4635&lt;=150000),"B1",AND(F4635&gt;150000,F4635&lt;=200000),"A2",AND(F4635&gt;200000,F4635&lt;=250000),"A1",TRUE,"O")</f>
        <v>B2</v>
      </c>
      <c r="J4635" s="14">
        <f t="shared" si="216"/>
        <v>0.96826000000000001</v>
      </c>
      <c r="K4635" s="14">
        <f t="shared" si="217"/>
        <v>0.3148128</v>
      </c>
      <c r="L4635" s="14">
        <f t="shared" si="218"/>
        <v>0</v>
      </c>
      <c r="O4635" s="13"/>
    </row>
    <row r="4636" spans="1:15" x14ac:dyDescent="0.2">
      <c r="A4636" s="4" t="s">
        <v>5367</v>
      </c>
      <c r="B4636" s="4" t="s">
        <v>298</v>
      </c>
      <c r="C4636" s="2" t="s">
        <v>299</v>
      </c>
      <c r="D4636" s="2" t="s">
        <v>360</v>
      </c>
      <c r="E4636" s="2" t="s">
        <v>720</v>
      </c>
      <c r="F4636" s="7">
        <v>106504</v>
      </c>
      <c r="G4636" s="7">
        <v>11635.17</v>
      </c>
      <c r="H4636" s="7">
        <v>3700.27</v>
      </c>
      <c r="I4636" s="3" t="str" cm="1">
        <f t="array" ref="I4636">_xlfn.IFS(AND(F4636&gt;=10000,F4636&lt;=50000),"C",AND(F4636&gt;50000,F4636&lt;=100000),"B2",AND(F4636&gt;100000,F4636&lt;=150000),"B1",AND(F4636&gt;150000,F4636&lt;=200000),"A2",AND(F4636&gt;200000,F4636&lt;=250000),"A1",TRUE,"O")</f>
        <v>B1</v>
      </c>
      <c r="J4636" s="14">
        <f t="shared" si="216"/>
        <v>1.06504</v>
      </c>
      <c r="K4636" s="14">
        <f t="shared" si="217"/>
        <v>0.1163517</v>
      </c>
      <c r="L4636" s="14">
        <f t="shared" si="218"/>
        <v>3.7002699999999999E-2</v>
      </c>
      <c r="O4636" s="13"/>
    </row>
    <row r="4637" spans="1:15" x14ac:dyDescent="0.2">
      <c r="A4637" s="4" t="s">
        <v>5368</v>
      </c>
      <c r="B4637" s="4" t="s">
        <v>298</v>
      </c>
      <c r="C4637" s="2" t="s">
        <v>299</v>
      </c>
      <c r="D4637" s="2" t="s">
        <v>360</v>
      </c>
      <c r="E4637" s="2" t="s">
        <v>720</v>
      </c>
      <c r="F4637" s="7">
        <v>96826</v>
      </c>
      <c r="G4637" s="7">
        <v>23195.37</v>
      </c>
      <c r="H4637" s="7">
        <v>0</v>
      </c>
      <c r="I4637" s="3" t="str" cm="1">
        <f t="array" ref="I4637">_xlfn.IFS(AND(F4637&gt;=10000,F4637&lt;=50000),"C",AND(F4637&gt;50000,F4637&lt;=100000),"B2",AND(F4637&gt;100000,F4637&lt;=150000),"B1",AND(F4637&gt;150000,F4637&lt;=200000),"A2",AND(F4637&gt;200000,F4637&lt;=250000),"A1",TRUE,"O")</f>
        <v>B2</v>
      </c>
      <c r="J4637" s="14">
        <f t="shared" si="216"/>
        <v>0.96826000000000001</v>
      </c>
      <c r="K4637" s="14">
        <f t="shared" si="217"/>
        <v>0.23195369999999998</v>
      </c>
      <c r="L4637" s="14">
        <f t="shared" si="218"/>
        <v>0</v>
      </c>
      <c r="O4637" s="13"/>
    </row>
    <row r="4638" spans="1:15" x14ac:dyDescent="0.2">
      <c r="A4638" s="4" t="s">
        <v>5369</v>
      </c>
      <c r="B4638" s="4" t="s">
        <v>298</v>
      </c>
      <c r="C4638" s="2" t="s">
        <v>299</v>
      </c>
      <c r="D4638" s="2" t="s">
        <v>360</v>
      </c>
      <c r="E4638" s="2" t="s">
        <v>720</v>
      </c>
      <c r="F4638" s="7">
        <v>132119</v>
      </c>
      <c r="G4638" s="7">
        <v>95254.75</v>
      </c>
      <c r="H4638" s="7">
        <v>14123.88</v>
      </c>
      <c r="I4638" s="3" t="str" cm="1">
        <f t="array" ref="I4638">_xlfn.IFS(AND(F4638&gt;=10000,F4638&lt;=50000),"C",AND(F4638&gt;50000,F4638&lt;=100000),"B2",AND(F4638&gt;100000,F4638&lt;=150000),"B1",AND(F4638&gt;150000,F4638&lt;=200000),"A2",AND(F4638&gt;200000,F4638&lt;=250000),"A1",TRUE,"O")</f>
        <v>B1</v>
      </c>
      <c r="J4638" s="14">
        <f t="shared" si="216"/>
        <v>1.3211900000000001</v>
      </c>
      <c r="K4638" s="14">
        <f t="shared" si="217"/>
        <v>0.95254749999999999</v>
      </c>
      <c r="L4638" s="14">
        <f t="shared" si="218"/>
        <v>0.1412388</v>
      </c>
      <c r="O4638" s="13"/>
    </row>
    <row r="4639" spans="1:15" x14ac:dyDescent="0.2">
      <c r="A4639" s="4" t="s">
        <v>5370</v>
      </c>
      <c r="B4639" s="4" t="s">
        <v>298</v>
      </c>
      <c r="C4639" s="2" t="s">
        <v>299</v>
      </c>
      <c r="D4639" s="2" t="s">
        <v>360</v>
      </c>
      <c r="E4639" s="2" t="s">
        <v>720</v>
      </c>
      <c r="F4639" s="7">
        <v>96826</v>
      </c>
      <c r="G4639" s="7">
        <v>18788.810000000001</v>
      </c>
      <c r="H4639" s="7">
        <v>3364.03</v>
      </c>
      <c r="I4639" s="3" t="str" cm="1">
        <f t="array" ref="I4639">_xlfn.IFS(AND(F4639&gt;=10000,F4639&lt;=50000),"C",AND(F4639&gt;50000,F4639&lt;=100000),"B2",AND(F4639&gt;100000,F4639&lt;=150000),"B1",AND(F4639&gt;150000,F4639&lt;=200000),"A2",AND(F4639&gt;200000,F4639&lt;=250000),"A1",TRUE,"O")</f>
        <v>B2</v>
      </c>
      <c r="J4639" s="14">
        <f t="shared" si="216"/>
        <v>0.96826000000000001</v>
      </c>
      <c r="K4639" s="14">
        <f t="shared" si="217"/>
        <v>0.1878881</v>
      </c>
      <c r="L4639" s="14">
        <f t="shared" si="218"/>
        <v>3.3640300000000005E-2</v>
      </c>
      <c r="O4639" s="13"/>
    </row>
    <row r="4640" spans="1:15" x14ac:dyDescent="0.2">
      <c r="A4640" s="4" t="s">
        <v>5371</v>
      </c>
      <c r="B4640" s="4" t="s">
        <v>298</v>
      </c>
      <c r="C4640" s="2" t="s">
        <v>299</v>
      </c>
      <c r="D4640" s="2" t="s">
        <v>360</v>
      </c>
      <c r="E4640" s="2" t="s">
        <v>720</v>
      </c>
      <c r="F4640" s="7">
        <v>106504</v>
      </c>
      <c r="G4640" s="7">
        <v>78759.33</v>
      </c>
      <c r="H4640" s="7">
        <v>3665.58</v>
      </c>
      <c r="I4640" s="3" t="str" cm="1">
        <f t="array" ref="I4640">_xlfn.IFS(AND(F4640&gt;=10000,F4640&lt;=50000),"C",AND(F4640&gt;50000,F4640&lt;=100000),"B2",AND(F4640&gt;100000,F4640&lt;=150000),"B1",AND(F4640&gt;150000,F4640&lt;=200000),"A2",AND(F4640&gt;200000,F4640&lt;=250000),"A1",TRUE,"O")</f>
        <v>B1</v>
      </c>
      <c r="J4640" s="14">
        <f t="shared" si="216"/>
        <v>1.06504</v>
      </c>
      <c r="K4640" s="14">
        <f t="shared" si="217"/>
        <v>0.78759330000000005</v>
      </c>
      <c r="L4640" s="14">
        <f t="shared" si="218"/>
        <v>3.6655800000000002E-2</v>
      </c>
      <c r="O4640" s="13"/>
    </row>
    <row r="4641" spans="1:15" x14ac:dyDescent="0.2">
      <c r="A4641" s="4" t="s">
        <v>5372</v>
      </c>
      <c r="B4641" s="4" t="s">
        <v>298</v>
      </c>
      <c r="C4641" s="2" t="s">
        <v>299</v>
      </c>
      <c r="D4641" s="2" t="s">
        <v>360</v>
      </c>
      <c r="E4641" s="2" t="s">
        <v>720</v>
      </c>
      <c r="F4641" s="7">
        <v>106504</v>
      </c>
      <c r="G4641" s="7">
        <v>83089.5</v>
      </c>
      <c r="H4641" s="7">
        <v>3736.11</v>
      </c>
      <c r="I4641" s="3" t="str" cm="1">
        <f t="array" ref="I4641">_xlfn.IFS(AND(F4641&gt;=10000,F4641&lt;=50000),"C",AND(F4641&gt;50000,F4641&lt;=100000),"B2",AND(F4641&gt;100000,F4641&lt;=150000),"B1",AND(F4641&gt;150000,F4641&lt;=200000),"A2",AND(F4641&gt;200000,F4641&lt;=250000),"A1",TRUE,"O")</f>
        <v>B1</v>
      </c>
      <c r="J4641" s="14">
        <f t="shared" si="216"/>
        <v>1.06504</v>
      </c>
      <c r="K4641" s="14">
        <f t="shared" si="217"/>
        <v>0.83089500000000005</v>
      </c>
      <c r="L4641" s="14">
        <f t="shared" si="218"/>
        <v>3.7361100000000001E-2</v>
      </c>
      <c r="O4641" s="13"/>
    </row>
    <row r="4642" spans="1:15" x14ac:dyDescent="0.2">
      <c r="A4642" s="4" t="s">
        <v>5373</v>
      </c>
      <c r="B4642" s="4" t="s">
        <v>298</v>
      </c>
      <c r="C4642" s="2" t="s">
        <v>299</v>
      </c>
      <c r="D4642" s="2" t="s">
        <v>360</v>
      </c>
      <c r="E4642" s="2" t="s">
        <v>720</v>
      </c>
      <c r="F4642" s="7">
        <v>92213</v>
      </c>
      <c r="G4642" s="7">
        <v>5354.61</v>
      </c>
      <c r="H4642" s="7">
        <v>2452</v>
      </c>
      <c r="I4642" s="3" t="str" cm="1">
        <f t="array" ref="I4642">_xlfn.IFS(AND(F4642&gt;=10000,F4642&lt;=50000),"C",AND(F4642&gt;50000,F4642&lt;=100000),"B2",AND(F4642&gt;100000,F4642&lt;=150000),"B1",AND(F4642&gt;150000,F4642&lt;=200000),"A2",AND(F4642&gt;200000,F4642&lt;=250000),"A1",TRUE,"O")</f>
        <v>B2</v>
      </c>
      <c r="J4642" s="14">
        <f t="shared" si="216"/>
        <v>0.92213000000000001</v>
      </c>
      <c r="K4642" s="14">
        <f t="shared" si="217"/>
        <v>5.3546099999999999E-2</v>
      </c>
      <c r="L4642" s="14">
        <f t="shared" si="218"/>
        <v>2.452E-2</v>
      </c>
      <c r="O4642" s="13"/>
    </row>
    <row r="4643" spans="1:15" x14ac:dyDescent="0.2">
      <c r="A4643" s="4" t="s">
        <v>5374</v>
      </c>
      <c r="B4643" s="4" t="s">
        <v>298</v>
      </c>
      <c r="C4643" s="2" t="s">
        <v>299</v>
      </c>
      <c r="D4643" s="2" t="s">
        <v>360</v>
      </c>
      <c r="E4643" s="2" t="s">
        <v>720</v>
      </c>
      <c r="F4643" s="7">
        <v>92213</v>
      </c>
      <c r="G4643" s="7">
        <v>156.72</v>
      </c>
      <c r="H4643" s="7">
        <v>0</v>
      </c>
      <c r="I4643" s="3" t="str" cm="1">
        <f t="array" ref="I4643">_xlfn.IFS(AND(F4643&gt;=10000,F4643&lt;=50000),"C",AND(F4643&gt;50000,F4643&lt;=100000),"B2",AND(F4643&gt;100000,F4643&lt;=150000),"B1",AND(F4643&gt;150000,F4643&lt;=200000),"A2",AND(F4643&gt;200000,F4643&lt;=250000),"A1",TRUE,"O")</f>
        <v>B2</v>
      </c>
      <c r="J4643" s="14">
        <f t="shared" si="216"/>
        <v>0.92213000000000001</v>
      </c>
      <c r="K4643" s="14">
        <f t="shared" si="217"/>
        <v>1.5671999999999999E-3</v>
      </c>
      <c r="L4643" s="14">
        <f t="shared" si="218"/>
        <v>0</v>
      </c>
      <c r="O4643" s="13"/>
    </row>
    <row r="4644" spans="1:15" x14ac:dyDescent="0.2">
      <c r="A4644" s="4" t="s">
        <v>5375</v>
      </c>
      <c r="B4644" s="4" t="s">
        <v>298</v>
      </c>
      <c r="C4644" s="2" t="s">
        <v>299</v>
      </c>
      <c r="D4644" s="2" t="s">
        <v>360</v>
      </c>
      <c r="E4644" s="2" t="s">
        <v>720</v>
      </c>
      <c r="F4644" s="7">
        <v>87328</v>
      </c>
      <c r="G4644" s="7">
        <v>8379.7800000000007</v>
      </c>
      <c r="H4644" s="7">
        <v>0</v>
      </c>
      <c r="I4644" s="3" t="str" cm="1">
        <f t="array" ref="I4644">_xlfn.IFS(AND(F4644&gt;=10000,F4644&lt;=50000),"C",AND(F4644&gt;50000,F4644&lt;=100000),"B2",AND(F4644&gt;100000,F4644&lt;=150000),"B1",AND(F4644&gt;150000,F4644&lt;=200000),"A2",AND(F4644&gt;200000,F4644&lt;=250000),"A1",TRUE,"O")</f>
        <v>B2</v>
      </c>
      <c r="J4644" s="14">
        <f t="shared" si="216"/>
        <v>0.87327999999999995</v>
      </c>
      <c r="K4644" s="14">
        <f t="shared" si="217"/>
        <v>8.3797800000000006E-2</v>
      </c>
      <c r="L4644" s="14">
        <f t="shared" si="218"/>
        <v>0</v>
      </c>
      <c r="O4644" s="13"/>
    </row>
    <row r="4645" spans="1:15" x14ac:dyDescent="0.2">
      <c r="A4645" s="4" t="s">
        <v>5376</v>
      </c>
      <c r="B4645" s="4" t="s">
        <v>298</v>
      </c>
      <c r="C4645" s="2" t="s">
        <v>299</v>
      </c>
      <c r="D4645" s="2" t="s">
        <v>360</v>
      </c>
      <c r="E4645" s="2" t="s">
        <v>720</v>
      </c>
      <c r="F4645" s="7">
        <v>81521</v>
      </c>
      <c r="G4645" s="7">
        <v>6704.15</v>
      </c>
      <c r="H4645" s="7">
        <v>0</v>
      </c>
      <c r="I4645" s="3" t="str" cm="1">
        <f t="array" ref="I4645">_xlfn.IFS(AND(F4645&gt;=10000,F4645&lt;=50000),"C",AND(F4645&gt;50000,F4645&lt;=100000),"B2",AND(F4645&gt;100000,F4645&lt;=150000),"B1",AND(F4645&gt;150000,F4645&lt;=200000),"A2",AND(F4645&gt;200000,F4645&lt;=250000),"A1",TRUE,"O")</f>
        <v>B2</v>
      </c>
      <c r="J4645" s="14">
        <f t="shared" si="216"/>
        <v>0.81520999999999999</v>
      </c>
      <c r="K4645" s="14">
        <f t="shared" si="217"/>
        <v>6.704149999999999E-2</v>
      </c>
      <c r="L4645" s="14">
        <f t="shared" si="218"/>
        <v>0</v>
      </c>
      <c r="O4645" s="13"/>
    </row>
    <row r="4646" spans="1:15" x14ac:dyDescent="0.2">
      <c r="A4646" s="4" t="s">
        <v>5377</v>
      </c>
      <c r="B4646" s="4" t="s">
        <v>298</v>
      </c>
      <c r="C4646" s="2" t="s">
        <v>299</v>
      </c>
      <c r="D4646" s="2" t="s">
        <v>360</v>
      </c>
      <c r="E4646" s="2" t="s">
        <v>720</v>
      </c>
      <c r="F4646" s="7">
        <v>81521</v>
      </c>
      <c r="G4646" s="7">
        <v>2651.44</v>
      </c>
      <c r="H4646" s="7">
        <v>0</v>
      </c>
      <c r="I4646" s="3" t="str" cm="1">
        <f t="array" ref="I4646">_xlfn.IFS(AND(F4646&gt;=10000,F4646&lt;=50000),"C",AND(F4646&gt;50000,F4646&lt;=100000),"B2",AND(F4646&gt;100000,F4646&lt;=150000),"B1",AND(F4646&gt;150000,F4646&lt;=200000),"A2",AND(F4646&gt;200000,F4646&lt;=250000),"A1",TRUE,"O")</f>
        <v>B2</v>
      </c>
      <c r="J4646" s="14">
        <f t="shared" si="216"/>
        <v>0.81520999999999999</v>
      </c>
      <c r="K4646" s="14">
        <f t="shared" si="217"/>
        <v>2.65144E-2</v>
      </c>
      <c r="L4646" s="14">
        <f t="shared" si="218"/>
        <v>0</v>
      </c>
      <c r="O4646" s="13"/>
    </row>
    <row r="4647" spans="1:15" x14ac:dyDescent="0.2">
      <c r="A4647" s="4" t="s">
        <v>5378</v>
      </c>
      <c r="B4647" s="4" t="s">
        <v>298</v>
      </c>
      <c r="C4647" s="2" t="s">
        <v>299</v>
      </c>
      <c r="D4647" s="2" t="s">
        <v>360</v>
      </c>
      <c r="E4647" s="2" t="s">
        <v>721</v>
      </c>
      <c r="F4647" s="7">
        <v>78765</v>
      </c>
      <c r="G4647" s="7">
        <v>0</v>
      </c>
      <c r="H4647" s="7">
        <v>0</v>
      </c>
      <c r="I4647" s="3" t="str" cm="1">
        <f t="array" ref="I4647">_xlfn.IFS(AND(F4647&gt;=10000,F4647&lt;=50000),"C",AND(F4647&gt;50000,F4647&lt;=100000),"B2",AND(F4647&gt;100000,F4647&lt;=150000),"B1",AND(F4647&gt;150000,F4647&lt;=200000),"A2",AND(F4647&gt;200000,F4647&lt;=250000),"A1",TRUE,"O")</f>
        <v>B2</v>
      </c>
      <c r="J4647" s="14">
        <f t="shared" si="216"/>
        <v>0.78764999999999996</v>
      </c>
      <c r="K4647" s="14">
        <f t="shared" si="217"/>
        <v>0</v>
      </c>
      <c r="L4647" s="14">
        <f t="shared" si="218"/>
        <v>0</v>
      </c>
      <c r="O4647" s="13"/>
    </row>
    <row r="4648" spans="1:15" x14ac:dyDescent="0.2">
      <c r="A4648" s="4" t="s">
        <v>5379</v>
      </c>
      <c r="B4648" s="4" t="s">
        <v>298</v>
      </c>
      <c r="C4648" s="2" t="s">
        <v>299</v>
      </c>
      <c r="D4648" s="2" t="s">
        <v>360</v>
      </c>
      <c r="E4648" s="2" t="s">
        <v>720</v>
      </c>
      <c r="F4648" s="7">
        <v>75014</v>
      </c>
      <c r="G4648" s="7">
        <v>36597.06</v>
      </c>
      <c r="H4648" s="7">
        <v>0</v>
      </c>
      <c r="I4648" s="3" t="str" cm="1">
        <f t="array" ref="I4648">_xlfn.IFS(AND(F4648&gt;=10000,F4648&lt;=50000),"C",AND(F4648&gt;50000,F4648&lt;=100000),"B2",AND(F4648&gt;100000,F4648&lt;=150000),"B1",AND(F4648&gt;150000,F4648&lt;=200000),"A2",AND(F4648&gt;200000,F4648&lt;=250000),"A1",TRUE,"O")</f>
        <v>B2</v>
      </c>
      <c r="J4648" s="14">
        <f t="shared" si="216"/>
        <v>0.75014000000000003</v>
      </c>
      <c r="K4648" s="14">
        <f t="shared" si="217"/>
        <v>0.36597059999999998</v>
      </c>
      <c r="L4648" s="14">
        <f t="shared" si="218"/>
        <v>0</v>
      </c>
      <c r="O4648" s="13"/>
    </row>
    <row r="4649" spans="1:15" x14ac:dyDescent="0.2">
      <c r="A4649" s="4" t="s">
        <v>5380</v>
      </c>
      <c r="B4649" s="4" t="s">
        <v>298</v>
      </c>
      <c r="C4649" s="2" t="s">
        <v>299</v>
      </c>
      <c r="D4649" s="2" t="s">
        <v>360</v>
      </c>
      <c r="E4649" s="2" t="s">
        <v>720</v>
      </c>
      <c r="F4649" s="7">
        <v>78765</v>
      </c>
      <c r="G4649" s="7">
        <v>2754.16</v>
      </c>
      <c r="H4649" s="7">
        <v>0</v>
      </c>
      <c r="I4649" s="3" t="str" cm="1">
        <f t="array" ref="I4649">_xlfn.IFS(AND(F4649&gt;=10000,F4649&lt;=50000),"C",AND(F4649&gt;50000,F4649&lt;=100000),"B2",AND(F4649&gt;100000,F4649&lt;=150000),"B1",AND(F4649&gt;150000,F4649&lt;=200000),"A2",AND(F4649&gt;200000,F4649&lt;=250000),"A1",TRUE,"O")</f>
        <v>B2</v>
      </c>
      <c r="J4649" s="14">
        <f t="shared" si="216"/>
        <v>0.78764999999999996</v>
      </c>
      <c r="K4649" s="14">
        <f t="shared" si="217"/>
        <v>2.7541599999999999E-2</v>
      </c>
      <c r="L4649" s="14">
        <f t="shared" si="218"/>
        <v>0</v>
      </c>
      <c r="O4649" s="13"/>
    </row>
    <row r="4650" spans="1:15" x14ac:dyDescent="0.2">
      <c r="A4650" s="4" t="s">
        <v>5381</v>
      </c>
      <c r="B4650" s="4" t="s">
        <v>298</v>
      </c>
      <c r="C4650" s="2" t="s">
        <v>299</v>
      </c>
      <c r="D4650" s="2" t="s">
        <v>361</v>
      </c>
      <c r="E4650" s="2" t="s">
        <v>720</v>
      </c>
      <c r="F4650" s="7">
        <v>86639</v>
      </c>
      <c r="G4650" s="7">
        <v>5673.79</v>
      </c>
      <c r="H4650" s="7">
        <v>0</v>
      </c>
      <c r="I4650" s="3" t="str" cm="1">
        <f t="array" ref="I4650">_xlfn.IFS(AND(F4650&gt;=10000,F4650&lt;=50000),"C",AND(F4650&gt;50000,F4650&lt;=100000),"B2",AND(F4650&gt;100000,F4650&lt;=150000),"B1",AND(F4650&gt;150000,F4650&lt;=200000),"A2",AND(F4650&gt;200000,F4650&lt;=250000),"A1",TRUE,"O")</f>
        <v>B2</v>
      </c>
      <c r="J4650" s="14">
        <f t="shared" si="216"/>
        <v>0.86638999999999999</v>
      </c>
      <c r="K4650" s="14">
        <f t="shared" si="217"/>
        <v>5.6737900000000001E-2</v>
      </c>
      <c r="L4650" s="14">
        <f t="shared" si="218"/>
        <v>0</v>
      </c>
      <c r="O4650" s="13"/>
    </row>
    <row r="4651" spans="1:15" x14ac:dyDescent="0.2">
      <c r="A4651" s="4" t="s">
        <v>5382</v>
      </c>
      <c r="B4651" s="4" t="s">
        <v>298</v>
      </c>
      <c r="C4651" s="2" t="s">
        <v>299</v>
      </c>
      <c r="D4651" s="2" t="s">
        <v>361</v>
      </c>
      <c r="E4651" s="2" t="s">
        <v>720</v>
      </c>
      <c r="F4651" s="7">
        <v>70023</v>
      </c>
      <c r="G4651" s="7">
        <v>1151.58</v>
      </c>
      <c r="H4651" s="7">
        <v>0</v>
      </c>
      <c r="I4651" s="3" t="str" cm="1">
        <f t="array" ref="I4651">_xlfn.IFS(AND(F4651&gt;=10000,F4651&lt;=50000),"C",AND(F4651&gt;50000,F4651&lt;=100000),"B2",AND(F4651&gt;100000,F4651&lt;=150000),"B1",AND(F4651&gt;150000,F4651&lt;=200000),"A2",AND(F4651&gt;200000,F4651&lt;=250000),"A1",TRUE,"O")</f>
        <v>B2</v>
      </c>
      <c r="J4651" s="14">
        <f t="shared" si="216"/>
        <v>0.70023000000000002</v>
      </c>
      <c r="K4651" s="14">
        <f t="shared" si="217"/>
        <v>1.15158E-2</v>
      </c>
      <c r="L4651" s="14">
        <f t="shared" si="218"/>
        <v>0</v>
      </c>
      <c r="O4651" s="13"/>
    </row>
    <row r="4652" spans="1:15" x14ac:dyDescent="0.2">
      <c r="A4652" s="4" t="s">
        <v>5383</v>
      </c>
      <c r="B4652" s="4" t="s">
        <v>298</v>
      </c>
      <c r="C4652" s="2" t="s">
        <v>299</v>
      </c>
      <c r="D4652" s="2" t="s">
        <v>361</v>
      </c>
      <c r="E4652" s="2" t="s">
        <v>720</v>
      </c>
      <c r="F4652" s="7">
        <v>70023</v>
      </c>
      <c r="G4652" s="7">
        <v>11436.28</v>
      </c>
      <c r="H4652" s="7">
        <v>0</v>
      </c>
      <c r="I4652" s="3" t="str" cm="1">
        <f t="array" ref="I4652">_xlfn.IFS(AND(F4652&gt;=10000,F4652&lt;=50000),"C",AND(F4652&gt;50000,F4652&lt;=100000),"B2",AND(F4652&gt;100000,F4652&lt;=150000),"B1",AND(F4652&gt;150000,F4652&lt;=200000),"A2",AND(F4652&gt;200000,F4652&lt;=250000),"A1",TRUE,"O")</f>
        <v>B2</v>
      </c>
      <c r="J4652" s="14">
        <f t="shared" si="216"/>
        <v>0.70023000000000002</v>
      </c>
      <c r="K4652" s="14">
        <f t="shared" si="217"/>
        <v>0.1143628</v>
      </c>
      <c r="L4652" s="14">
        <f t="shared" si="218"/>
        <v>0</v>
      </c>
      <c r="O4652" s="13"/>
    </row>
    <row r="4653" spans="1:15" x14ac:dyDescent="0.2">
      <c r="A4653" s="4" t="s">
        <v>5384</v>
      </c>
      <c r="B4653" s="4" t="s">
        <v>298</v>
      </c>
      <c r="C4653" s="2" t="s">
        <v>299</v>
      </c>
      <c r="D4653" s="2" t="s">
        <v>361</v>
      </c>
      <c r="E4653" s="2" t="s">
        <v>720</v>
      </c>
      <c r="F4653" s="7">
        <v>65368</v>
      </c>
      <c r="G4653" s="7">
        <v>2298.1799999999998</v>
      </c>
      <c r="H4653" s="7">
        <v>0</v>
      </c>
      <c r="I4653" s="3" t="str" cm="1">
        <f t="array" ref="I4653">_xlfn.IFS(AND(F4653&gt;=10000,F4653&lt;=50000),"C",AND(F4653&gt;50000,F4653&lt;=100000),"B2",AND(F4653&gt;100000,F4653&lt;=150000),"B1",AND(F4653&gt;150000,F4653&lt;=200000),"A2",AND(F4653&gt;200000,F4653&lt;=250000),"A1",TRUE,"O")</f>
        <v>B2</v>
      </c>
      <c r="J4653" s="14">
        <f t="shared" si="216"/>
        <v>0.65368000000000004</v>
      </c>
      <c r="K4653" s="14">
        <f t="shared" si="217"/>
        <v>2.2981799999999997E-2</v>
      </c>
      <c r="L4653" s="14">
        <f t="shared" si="218"/>
        <v>0</v>
      </c>
      <c r="O4653" s="13"/>
    </row>
    <row r="4654" spans="1:15" x14ac:dyDescent="0.2">
      <c r="A4654" s="4" t="s">
        <v>5385</v>
      </c>
      <c r="B4654" s="4" t="s">
        <v>298</v>
      </c>
      <c r="C4654" s="2" t="s">
        <v>299</v>
      </c>
      <c r="D4654" s="2" t="s">
        <v>361</v>
      </c>
      <c r="E4654" s="2" t="s">
        <v>720</v>
      </c>
      <c r="F4654" s="7">
        <v>65368</v>
      </c>
      <c r="G4654" s="7">
        <v>11709.05</v>
      </c>
      <c r="H4654" s="7">
        <v>0</v>
      </c>
      <c r="I4654" s="3" t="str" cm="1">
        <f t="array" ref="I4654">_xlfn.IFS(AND(F4654&gt;=10000,F4654&lt;=50000),"C",AND(F4654&gt;50000,F4654&lt;=100000),"B2",AND(F4654&gt;100000,F4654&lt;=150000),"B1",AND(F4654&gt;150000,F4654&lt;=200000),"A2",AND(F4654&gt;200000,F4654&lt;=250000),"A1",TRUE,"O")</f>
        <v>B2</v>
      </c>
      <c r="J4654" s="14">
        <f t="shared" si="216"/>
        <v>0.65368000000000004</v>
      </c>
      <c r="K4654" s="14">
        <f t="shared" si="217"/>
        <v>0.11709049999999999</v>
      </c>
      <c r="L4654" s="14">
        <f t="shared" si="218"/>
        <v>0</v>
      </c>
      <c r="O4654" s="13"/>
    </row>
    <row r="4655" spans="1:15" x14ac:dyDescent="0.2">
      <c r="A4655" s="4" t="s">
        <v>5386</v>
      </c>
      <c r="B4655" s="4" t="s">
        <v>298</v>
      </c>
      <c r="C4655" s="2" t="s">
        <v>299</v>
      </c>
      <c r="D4655" s="2" t="s">
        <v>361</v>
      </c>
      <c r="E4655" s="2" t="s">
        <v>721</v>
      </c>
      <c r="F4655" s="7">
        <v>65368</v>
      </c>
      <c r="G4655" s="7">
        <v>4854.03</v>
      </c>
      <c r="H4655" s="7">
        <v>0</v>
      </c>
      <c r="I4655" s="3" t="str" cm="1">
        <f t="array" ref="I4655">_xlfn.IFS(AND(F4655&gt;=10000,F4655&lt;=50000),"C",AND(F4655&gt;50000,F4655&lt;=100000),"B2",AND(F4655&gt;100000,F4655&lt;=150000),"B1",AND(F4655&gt;150000,F4655&lt;=200000),"A2",AND(F4655&gt;200000,F4655&lt;=250000),"A1",TRUE,"O")</f>
        <v>B2</v>
      </c>
      <c r="J4655" s="14">
        <f t="shared" si="216"/>
        <v>0.65368000000000004</v>
      </c>
      <c r="K4655" s="14">
        <f t="shared" si="217"/>
        <v>4.8540299999999995E-2</v>
      </c>
      <c r="L4655" s="14">
        <f t="shared" si="218"/>
        <v>0</v>
      </c>
      <c r="O4655" s="13"/>
    </row>
    <row r="4656" spans="1:15" x14ac:dyDescent="0.2">
      <c r="A4656" s="4" t="s">
        <v>5387</v>
      </c>
      <c r="B4656" s="4" t="s">
        <v>298</v>
      </c>
      <c r="C4656" s="2" t="s">
        <v>299</v>
      </c>
      <c r="D4656" s="2" t="s">
        <v>361</v>
      </c>
      <c r="E4656" s="2" t="s">
        <v>720</v>
      </c>
      <c r="F4656" s="7">
        <v>65368</v>
      </c>
      <c r="G4656" s="7">
        <v>471.42</v>
      </c>
      <c r="H4656" s="7">
        <v>0</v>
      </c>
      <c r="I4656" s="3" t="str" cm="1">
        <f t="array" ref="I4656">_xlfn.IFS(AND(F4656&gt;=10000,F4656&lt;=50000),"C",AND(F4656&gt;50000,F4656&lt;=100000),"B2",AND(F4656&gt;100000,F4656&lt;=150000),"B1",AND(F4656&gt;150000,F4656&lt;=200000),"A2",AND(F4656&gt;200000,F4656&lt;=250000),"A1",TRUE,"O")</f>
        <v>B2</v>
      </c>
      <c r="J4656" s="14">
        <f t="shared" si="216"/>
        <v>0.65368000000000004</v>
      </c>
      <c r="K4656" s="14">
        <f t="shared" si="217"/>
        <v>4.7142E-3</v>
      </c>
      <c r="L4656" s="14">
        <f t="shared" si="218"/>
        <v>0</v>
      </c>
      <c r="O4656" s="13"/>
    </row>
    <row r="4657" spans="1:15" x14ac:dyDescent="0.2">
      <c r="A4657" s="4" t="s">
        <v>5388</v>
      </c>
      <c r="B4657" s="4" t="s">
        <v>298</v>
      </c>
      <c r="C4657" s="2" t="s">
        <v>299</v>
      </c>
      <c r="D4657" s="2" t="s">
        <v>361</v>
      </c>
      <c r="E4657" s="2" t="s">
        <v>720</v>
      </c>
      <c r="F4657" s="7">
        <v>63156</v>
      </c>
      <c r="G4657" s="7">
        <v>4355.4799999999996</v>
      </c>
      <c r="H4657" s="7">
        <v>0</v>
      </c>
      <c r="I4657" s="3" t="str" cm="1">
        <f t="array" ref="I4657">_xlfn.IFS(AND(F4657&gt;=10000,F4657&lt;=50000),"C",AND(F4657&gt;50000,F4657&lt;=100000),"B2",AND(F4657&gt;100000,F4657&lt;=150000),"B1",AND(F4657&gt;150000,F4657&lt;=200000),"A2",AND(F4657&gt;200000,F4657&lt;=250000),"A1",TRUE,"O")</f>
        <v>B2</v>
      </c>
      <c r="J4657" s="14">
        <f t="shared" si="216"/>
        <v>0.63156000000000001</v>
      </c>
      <c r="K4657" s="14">
        <f t="shared" si="217"/>
        <v>4.3554799999999998E-2</v>
      </c>
      <c r="L4657" s="14">
        <f t="shared" si="218"/>
        <v>0</v>
      </c>
      <c r="O4657" s="13"/>
    </row>
    <row r="4658" spans="1:15" x14ac:dyDescent="0.2">
      <c r="A4658" s="4" t="s">
        <v>5389</v>
      </c>
      <c r="B4658" s="4" t="s">
        <v>298</v>
      </c>
      <c r="C4658" s="2" t="s">
        <v>299</v>
      </c>
      <c r="D4658" s="2" t="s">
        <v>361</v>
      </c>
      <c r="E4658" s="2" t="s">
        <v>720</v>
      </c>
      <c r="F4658" s="7">
        <v>63156</v>
      </c>
      <c r="G4658" s="7">
        <v>3212.57</v>
      </c>
      <c r="H4658" s="7">
        <v>0</v>
      </c>
      <c r="I4658" s="3" t="str" cm="1">
        <f t="array" ref="I4658">_xlfn.IFS(AND(F4658&gt;=10000,F4658&lt;=50000),"C",AND(F4658&gt;50000,F4658&lt;=100000),"B2",AND(F4658&gt;100000,F4658&lt;=150000),"B1",AND(F4658&gt;150000,F4658&lt;=200000),"A2",AND(F4658&gt;200000,F4658&lt;=250000),"A1",TRUE,"O")</f>
        <v>B2</v>
      </c>
      <c r="J4658" s="14">
        <f t="shared" si="216"/>
        <v>0.63156000000000001</v>
      </c>
      <c r="K4658" s="14">
        <f t="shared" si="217"/>
        <v>3.21257E-2</v>
      </c>
      <c r="L4658" s="14">
        <f t="shared" si="218"/>
        <v>0</v>
      </c>
      <c r="O4658" s="13"/>
    </row>
    <row r="4659" spans="1:15" x14ac:dyDescent="0.2">
      <c r="A4659" s="4" t="s">
        <v>5390</v>
      </c>
      <c r="B4659" s="4" t="s">
        <v>298</v>
      </c>
      <c r="C4659" s="2" t="s">
        <v>299</v>
      </c>
      <c r="D4659" s="2" t="s">
        <v>361</v>
      </c>
      <c r="E4659" s="2" t="s">
        <v>720</v>
      </c>
      <c r="F4659" s="7">
        <v>63156</v>
      </c>
      <c r="G4659" s="7">
        <v>37.96</v>
      </c>
      <c r="H4659" s="7">
        <v>0</v>
      </c>
      <c r="I4659" s="3" t="str" cm="1">
        <f t="array" ref="I4659">_xlfn.IFS(AND(F4659&gt;=10000,F4659&lt;=50000),"C",AND(F4659&gt;50000,F4659&lt;=100000),"B2",AND(F4659&gt;100000,F4659&lt;=150000),"B1",AND(F4659&gt;150000,F4659&lt;=200000),"A2",AND(F4659&gt;200000,F4659&lt;=250000),"A1",TRUE,"O")</f>
        <v>B2</v>
      </c>
      <c r="J4659" s="14">
        <f t="shared" si="216"/>
        <v>0.63156000000000001</v>
      </c>
      <c r="K4659" s="14">
        <f t="shared" si="217"/>
        <v>3.7960000000000001E-4</v>
      </c>
      <c r="L4659" s="14">
        <f t="shared" si="218"/>
        <v>0</v>
      </c>
      <c r="O4659" s="13"/>
    </row>
    <row r="4660" spans="1:15" x14ac:dyDescent="0.2">
      <c r="A4660" s="4" t="s">
        <v>5391</v>
      </c>
      <c r="B4660" s="4" t="s">
        <v>298</v>
      </c>
      <c r="C4660" s="2" t="s">
        <v>299</v>
      </c>
      <c r="D4660" s="2" t="s">
        <v>361</v>
      </c>
      <c r="E4660" s="2" t="s">
        <v>720</v>
      </c>
      <c r="F4660" s="7">
        <v>63156</v>
      </c>
      <c r="G4660" s="7">
        <v>4964.05</v>
      </c>
      <c r="H4660" s="7">
        <v>0</v>
      </c>
      <c r="I4660" s="3" t="str" cm="1">
        <f t="array" ref="I4660">_xlfn.IFS(AND(F4660&gt;=10000,F4660&lt;=50000),"C",AND(F4660&gt;50000,F4660&lt;=100000),"B2",AND(F4660&gt;100000,F4660&lt;=150000),"B1",AND(F4660&gt;150000,F4660&lt;=200000),"A2",AND(F4660&gt;200000,F4660&lt;=250000),"A1",TRUE,"O")</f>
        <v>B2</v>
      </c>
      <c r="J4660" s="14">
        <f t="shared" si="216"/>
        <v>0.63156000000000001</v>
      </c>
      <c r="K4660" s="14">
        <f t="shared" si="217"/>
        <v>4.9640500000000004E-2</v>
      </c>
      <c r="L4660" s="14">
        <f t="shared" si="218"/>
        <v>0</v>
      </c>
      <c r="O4660" s="13"/>
    </row>
    <row r="4661" spans="1:15" x14ac:dyDescent="0.2">
      <c r="A4661" s="4" t="s">
        <v>5392</v>
      </c>
      <c r="B4661" s="4" t="s">
        <v>298</v>
      </c>
      <c r="C4661" s="2" t="s">
        <v>299</v>
      </c>
      <c r="D4661" s="2" t="s">
        <v>362</v>
      </c>
      <c r="E4661" s="2" t="s">
        <v>720</v>
      </c>
      <c r="F4661" s="7">
        <v>96826</v>
      </c>
      <c r="G4661" s="7">
        <v>12804.38</v>
      </c>
      <c r="H4661" s="7">
        <v>6637.5</v>
      </c>
      <c r="I4661" s="3" t="str" cm="1">
        <f t="array" ref="I4661">_xlfn.IFS(AND(F4661&gt;=10000,F4661&lt;=50000),"C",AND(F4661&gt;50000,F4661&lt;=100000),"B2",AND(F4661&gt;100000,F4661&lt;=150000),"B1",AND(F4661&gt;150000,F4661&lt;=200000),"A2",AND(F4661&gt;200000,F4661&lt;=250000),"A1",TRUE,"O")</f>
        <v>B2</v>
      </c>
      <c r="J4661" s="14">
        <f t="shared" si="216"/>
        <v>0.96826000000000001</v>
      </c>
      <c r="K4661" s="14">
        <f t="shared" si="217"/>
        <v>0.12804379999999999</v>
      </c>
      <c r="L4661" s="14">
        <f t="shared" si="218"/>
        <v>6.6375000000000003E-2</v>
      </c>
      <c r="O4661" s="13"/>
    </row>
    <row r="4662" spans="1:15" x14ac:dyDescent="0.2">
      <c r="A4662" s="4" t="s">
        <v>5393</v>
      </c>
      <c r="B4662" s="4" t="s">
        <v>298</v>
      </c>
      <c r="C4662" s="2" t="s">
        <v>299</v>
      </c>
      <c r="D4662" s="2" t="s">
        <v>362</v>
      </c>
      <c r="E4662" s="2" t="s">
        <v>720</v>
      </c>
      <c r="F4662" s="7">
        <v>132119</v>
      </c>
      <c r="G4662" s="7">
        <v>38171.39</v>
      </c>
      <c r="H4662" s="7">
        <v>9253.14</v>
      </c>
      <c r="I4662" s="3" t="str" cm="1">
        <f t="array" ref="I4662">_xlfn.IFS(AND(F4662&gt;=10000,F4662&lt;=50000),"C",AND(F4662&gt;50000,F4662&lt;=100000),"B2",AND(F4662&gt;100000,F4662&lt;=150000),"B1",AND(F4662&gt;150000,F4662&lt;=200000),"A2",AND(F4662&gt;200000,F4662&lt;=250000),"A1",TRUE,"O")</f>
        <v>B1</v>
      </c>
      <c r="J4662" s="14">
        <f t="shared" si="216"/>
        <v>1.3211900000000001</v>
      </c>
      <c r="K4662" s="14">
        <f t="shared" si="217"/>
        <v>0.38171389999999999</v>
      </c>
      <c r="L4662" s="14">
        <f t="shared" si="218"/>
        <v>9.25314E-2</v>
      </c>
      <c r="O4662" s="13"/>
    </row>
    <row r="4663" spans="1:15" x14ac:dyDescent="0.2">
      <c r="A4663" s="4" t="s">
        <v>5394</v>
      </c>
      <c r="B4663" s="4" t="s">
        <v>298</v>
      </c>
      <c r="C4663" s="2" t="s">
        <v>299</v>
      </c>
      <c r="D4663" s="2" t="s">
        <v>362</v>
      </c>
      <c r="E4663" s="2" t="s">
        <v>720</v>
      </c>
      <c r="F4663" s="7">
        <v>96826</v>
      </c>
      <c r="G4663" s="7">
        <v>45099.81</v>
      </c>
      <c r="H4663" s="7">
        <v>3333.48</v>
      </c>
      <c r="I4663" s="3" t="str" cm="1">
        <f t="array" ref="I4663">_xlfn.IFS(AND(F4663&gt;=10000,F4663&lt;=50000),"C",AND(F4663&gt;50000,F4663&lt;=100000),"B2",AND(F4663&gt;100000,F4663&lt;=150000),"B1",AND(F4663&gt;150000,F4663&lt;=200000),"A2",AND(F4663&gt;200000,F4663&lt;=250000),"A1",TRUE,"O")</f>
        <v>B2</v>
      </c>
      <c r="J4663" s="14">
        <f t="shared" si="216"/>
        <v>0.96826000000000001</v>
      </c>
      <c r="K4663" s="14">
        <f t="shared" si="217"/>
        <v>0.45099809999999996</v>
      </c>
      <c r="L4663" s="14">
        <f t="shared" si="218"/>
        <v>3.3334799999999998E-2</v>
      </c>
      <c r="O4663" s="13"/>
    </row>
    <row r="4664" spans="1:15" x14ac:dyDescent="0.2">
      <c r="A4664" s="4" t="s">
        <v>5395</v>
      </c>
      <c r="B4664" s="4" t="s">
        <v>298</v>
      </c>
      <c r="C4664" s="2" t="s">
        <v>299</v>
      </c>
      <c r="D4664" s="2" t="s">
        <v>362</v>
      </c>
      <c r="E4664" s="2" t="s">
        <v>720</v>
      </c>
      <c r="F4664" s="7">
        <v>96826</v>
      </c>
      <c r="G4664" s="7">
        <v>75.290000000000006</v>
      </c>
      <c r="H4664" s="7">
        <v>1658.89</v>
      </c>
      <c r="I4664" s="3" t="str" cm="1">
        <f t="array" ref="I4664">_xlfn.IFS(AND(F4664&gt;=10000,F4664&lt;=50000),"C",AND(F4664&gt;50000,F4664&lt;=100000),"B2",AND(F4664&gt;100000,F4664&lt;=150000),"B1",AND(F4664&gt;150000,F4664&lt;=200000),"A2",AND(F4664&gt;200000,F4664&lt;=250000),"A1",TRUE,"O")</f>
        <v>B2</v>
      </c>
      <c r="J4664" s="14">
        <f t="shared" si="216"/>
        <v>0.96826000000000001</v>
      </c>
      <c r="K4664" s="14">
        <f t="shared" si="217"/>
        <v>7.5290000000000003E-4</v>
      </c>
      <c r="L4664" s="14">
        <f t="shared" si="218"/>
        <v>1.65889E-2</v>
      </c>
      <c r="O4664" s="13"/>
    </row>
    <row r="4665" spans="1:15" x14ac:dyDescent="0.2">
      <c r="A4665" s="4" t="s">
        <v>5396</v>
      </c>
      <c r="B4665" s="4" t="s">
        <v>298</v>
      </c>
      <c r="C4665" s="2" t="s">
        <v>299</v>
      </c>
      <c r="D4665" s="2" t="s">
        <v>362</v>
      </c>
      <c r="E4665" s="2" t="s">
        <v>720</v>
      </c>
      <c r="F4665" s="7">
        <v>132119</v>
      </c>
      <c r="G4665" s="7">
        <v>101219.77</v>
      </c>
      <c r="H4665" s="7">
        <v>14123.88</v>
      </c>
      <c r="I4665" s="3" t="str" cm="1">
        <f t="array" ref="I4665">_xlfn.IFS(AND(F4665&gt;=10000,F4665&lt;=50000),"C",AND(F4665&gt;50000,F4665&lt;=100000),"B2",AND(F4665&gt;100000,F4665&lt;=150000),"B1",AND(F4665&gt;150000,F4665&lt;=200000),"A2",AND(F4665&gt;200000,F4665&lt;=250000),"A1",TRUE,"O")</f>
        <v>B1</v>
      </c>
      <c r="J4665" s="14">
        <f t="shared" si="216"/>
        <v>1.3211900000000001</v>
      </c>
      <c r="K4665" s="14">
        <f t="shared" si="217"/>
        <v>1.0121977</v>
      </c>
      <c r="L4665" s="14">
        <f t="shared" si="218"/>
        <v>0.1412388</v>
      </c>
      <c r="O4665" s="13"/>
    </row>
    <row r="4666" spans="1:15" x14ac:dyDescent="0.2">
      <c r="A4666" s="4" t="s">
        <v>5397</v>
      </c>
      <c r="B4666" s="4" t="s">
        <v>298</v>
      </c>
      <c r="C4666" s="2" t="s">
        <v>299</v>
      </c>
      <c r="D4666" s="2" t="s">
        <v>362</v>
      </c>
      <c r="E4666" s="2" t="s">
        <v>720</v>
      </c>
      <c r="F4666" s="7">
        <v>132119</v>
      </c>
      <c r="G4666" s="7">
        <v>728.78</v>
      </c>
      <c r="H4666" s="7">
        <v>3763.56</v>
      </c>
      <c r="I4666" s="3" t="str" cm="1">
        <f t="array" ref="I4666">_xlfn.IFS(AND(F4666&gt;=10000,F4666&lt;=50000),"C",AND(F4666&gt;50000,F4666&lt;=100000),"B2",AND(F4666&gt;100000,F4666&lt;=150000),"B1",AND(F4666&gt;150000,F4666&lt;=200000),"A2",AND(F4666&gt;200000,F4666&lt;=250000),"A1",TRUE,"O")</f>
        <v>B1</v>
      </c>
      <c r="J4666" s="14">
        <f t="shared" si="216"/>
        <v>1.3211900000000001</v>
      </c>
      <c r="K4666" s="14">
        <f t="shared" si="217"/>
        <v>7.2877999999999997E-3</v>
      </c>
      <c r="L4666" s="14">
        <f t="shared" si="218"/>
        <v>3.7635599999999998E-2</v>
      </c>
      <c r="O4666" s="13"/>
    </row>
    <row r="4667" spans="1:15" x14ac:dyDescent="0.2">
      <c r="A4667" s="4" t="s">
        <v>5398</v>
      </c>
      <c r="B4667" s="4" t="s">
        <v>298</v>
      </c>
      <c r="C4667" s="2" t="s">
        <v>299</v>
      </c>
      <c r="D4667" s="2" t="s">
        <v>362</v>
      </c>
      <c r="E4667" s="2" t="s">
        <v>720</v>
      </c>
      <c r="F4667" s="7">
        <v>106504</v>
      </c>
      <c r="G4667" s="7">
        <v>3664.68</v>
      </c>
      <c r="H4667" s="7">
        <v>0</v>
      </c>
      <c r="I4667" s="3" t="str" cm="1">
        <f t="array" ref="I4667">_xlfn.IFS(AND(F4667&gt;=10000,F4667&lt;=50000),"C",AND(F4667&gt;50000,F4667&lt;=100000),"B2",AND(F4667&gt;100000,F4667&lt;=150000),"B1",AND(F4667&gt;150000,F4667&lt;=200000),"A2",AND(F4667&gt;200000,F4667&lt;=250000),"A1",TRUE,"O")</f>
        <v>B1</v>
      </c>
      <c r="J4667" s="14">
        <f t="shared" si="216"/>
        <v>1.06504</v>
      </c>
      <c r="K4667" s="14">
        <f t="shared" si="217"/>
        <v>3.66468E-2</v>
      </c>
      <c r="L4667" s="14">
        <f t="shared" si="218"/>
        <v>0</v>
      </c>
      <c r="O4667" s="13"/>
    </row>
    <row r="4668" spans="1:15" x14ac:dyDescent="0.2">
      <c r="A4668" s="4" t="s">
        <v>5399</v>
      </c>
      <c r="B4668" s="4" t="s">
        <v>298</v>
      </c>
      <c r="C4668" s="2" t="s">
        <v>299</v>
      </c>
      <c r="D4668" s="2" t="s">
        <v>362</v>
      </c>
      <c r="E4668" s="2" t="s">
        <v>720</v>
      </c>
      <c r="F4668" s="7">
        <v>93824</v>
      </c>
      <c r="G4668" s="7">
        <v>0</v>
      </c>
      <c r="H4668" s="7">
        <v>505.24</v>
      </c>
      <c r="I4668" s="3" t="str" cm="1">
        <f t="array" ref="I4668">_xlfn.IFS(AND(F4668&gt;=10000,F4668&lt;=50000),"C",AND(F4668&gt;50000,F4668&lt;=100000),"B2",AND(F4668&gt;100000,F4668&lt;=150000),"B1",AND(F4668&gt;150000,F4668&lt;=200000),"A2",AND(F4668&gt;200000,F4668&lt;=250000),"A1",TRUE,"O")</f>
        <v>B2</v>
      </c>
      <c r="J4668" s="14">
        <f t="shared" si="216"/>
        <v>0.93823999999999996</v>
      </c>
      <c r="K4668" s="14">
        <f t="shared" si="217"/>
        <v>0</v>
      </c>
      <c r="L4668" s="14">
        <f t="shared" si="218"/>
        <v>5.0524000000000003E-3</v>
      </c>
      <c r="O4668" s="13"/>
    </row>
    <row r="4669" spans="1:15" x14ac:dyDescent="0.2">
      <c r="A4669" s="4" t="s">
        <v>5400</v>
      </c>
      <c r="B4669" s="4" t="s">
        <v>298</v>
      </c>
      <c r="C4669" s="2" t="s">
        <v>299</v>
      </c>
      <c r="D4669" s="2" t="s">
        <v>362</v>
      </c>
      <c r="E4669" s="2" t="s">
        <v>720</v>
      </c>
      <c r="F4669" s="7">
        <v>106504</v>
      </c>
      <c r="G4669" s="7">
        <v>22695.79</v>
      </c>
      <c r="H4669" s="7">
        <v>11117.82</v>
      </c>
      <c r="I4669" s="3" t="str" cm="1">
        <f t="array" ref="I4669">_xlfn.IFS(AND(F4669&gt;=10000,F4669&lt;=50000),"C",AND(F4669&gt;50000,F4669&lt;=100000),"B2",AND(F4669&gt;100000,F4669&lt;=150000),"B1",AND(F4669&gt;150000,F4669&lt;=200000),"A2",AND(F4669&gt;200000,F4669&lt;=250000),"A1",TRUE,"O")</f>
        <v>B1</v>
      </c>
      <c r="J4669" s="14">
        <f t="shared" si="216"/>
        <v>1.06504</v>
      </c>
      <c r="K4669" s="14">
        <f t="shared" si="217"/>
        <v>0.22695790000000002</v>
      </c>
      <c r="L4669" s="14">
        <f t="shared" si="218"/>
        <v>0.11117819999999999</v>
      </c>
      <c r="O4669" s="13"/>
    </row>
    <row r="4670" spans="1:15" x14ac:dyDescent="0.2">
      <c r="A4670" s="4" t="s">
        <v>5401</v>
      </c>
      <c r="B4670" s="4" t="s">
        <v>298</v>
      </c>
      <c r="C4670" s="2" t="s">
        <v>299</v>
      </c>
      <c r="D4670" s="2" t="s">
        <v>363</v>
      </c>
      <c r="E4670" s="2" t="s">
        <v>720</v>
      </c>
      <c r="F4670" s="7">
        <v>96826</v>
      </c>
      <c r="G4670" s="7">
        <v>15177.14</v>
      </c>
      <c r="H4670" s="7">
        <v>2985.11</v>
      </c>
      <c r="I4670" s="3" t="str" cm="1">
        <f t="array" ref="I4670">_xlfn.IFS(AND(F4670&gt;=10000,F4670&lt;=50000),"C",AND(F4670&gt;50000,F4670&lt;=100000),"B2",AND(F4670&gt;100000,F4670&lt;=150000),"B1",AND(F4670&gt;150000,F4670&lt;=200000),"A2",AND(F4670&gt;200000,F4670&lt;=250000),"A1",TRUE,"O")</f>
        <v>B2</v>
      </c>
      <c r="J4670" s="14">
        <f t="shared" si="216"/>
        <v>0.96826000000000001</v>
      </c>
      <c r="K4670" s="14">
        <f t="shared" si="217"/>
        <v>0.1517714</v>
      </c>
      <c r="L4670" s="14">
        <f t="shared" si="218"/>
        <v>2.9851100000000002E-2</v>
      </c>
      <c r="O4670" s="13"/>
    </row>
    <row r="4671" spans="1:15" x14ac:dyDescent="0.2">
      <c r="A4671" s="4" t="s">
        <v>5402</v>
      </c>
      <c r="B4671" s="4" t="s">
        <v>298</v>
      </c>
      <c r="C4671" s="2" t="s">
        <v>299</v>
      </c>
      <c r="D4671" s="2" t="s">
        <v>363</v>
      </c>
      <c r="E4671" s="2" t="s">
        <v>720</v>
      </c>
      <c r="F4671" s="7">
        <v>132119</v>
      </c>
      <c r="G4671" s="7">
        <v>0</v>
      </c>
      <c r="H4671" s="7">
        <v>13340.53</v>
      </c>
      <c r="I4671" s="3" t="str" cm="1">
        <f t="array" ref="I4671">_xlfn.IFS(AND(F4671&gt;=10000,F4671&lt;=50000),"C",AND(F4671&gt;50000,F4671&lt;=100000),"B2",AND(F4671&gt;100000,F4671&lt;=150000),"B1",AND(F4671&gt;150000,F4671&lt;=200000),"A2",AND(F4671&gt;200000,F4671&lt;=250000),"A1",TRUE,"O")</f>
        <v>B1</v>
      </c>
      <c r="J4671" s="14">
        <f t="shared" si="216"/>
        <v>1.3211900000000001</v>
      </c>
      <c r="K4671" s="14">
        <f t="shared" si="217"/>
        <v>0</v>
      </c>
      <c r="L4671" s="14">
        <f t="shared" si="218"/>
        <v>0.1334053</v>
      </c>
      <c r="O4671" s="13"/>
    </row>
    <row r="4672" spans="1:15" x14ac:dyDescent="0.2">
      <c r="A4672" s="4" t="s">
        <v>5403</v>
      </c>
      <c r="B4672" s="4" t="s">
        <v>298</v>
      </c>
      <c r="C4672" s="2" t="s">
        <v>299</v>
      </c>
      <c r="D4672" s="2" t="s">
        <v>363</v>
      </c>
      <c r="E4672" s="2" t="s">
        <v>721</v>
      </c>
      <c r="F4672" s="7">
        <v>96826</v>
      </c>
      <c r="G4672" s="7">
        <v>818.35</v>
      </c>
      <c r="H4672" s="7">
        <v>6717.12</v>
      </c>
      <c r="I4672" s="3" t="str" cm="1">
        <f t="array" ref="I4672">_xlfn.IFS(AND(F4672&gt;=10000,F4672&lt;=50000),"C",AND(F4672&gt;50000,F4672&lt;=100000),"B2",AND(F4672&gt;100000,F4672&lt;=150000),"B1",AND(F4672&gt;150000,F4672&lt;=200000),"A2",AND(F4672&gt;200000,F4672&lt;=250000),"A1",TRUE,"O")</f>
        <v>B2</v>
      </c>
      <c r="J4672" s="14">
        <f t="shared" si="216"/>
        <v>0.96826000000000001</v>
      </c>
      <c r="K4672" s="14">
        <f t="shared" si="217"/>
        <v>8.1834999999999998E-3</v>
      </c>
      <c r="L4672" s="14">
        <f t="shared" si="218"/>
        <v>6.71712E-2</v>
      </c>
      <c r="O4672" s="13"/>
    </row>
    <row r="4673" spans="1:15" x14ac:dyDescent="0.2">
      <c r="A4673" s="4" t="s">
        <v>5404</v>
      </c>
      <c r="B4673" s="4" t="s">
        <v>298</v>
      </c>
      <c r="C4673" s="2" t="s">
        <v>299</v>
      </c>
      <c r="D4673" s="2" t="s">
        <v>363</v>
      </c>
      <c r="E4673" s="2" t="s">
        <v>720</v>
      </c>
      <c r="F4673" s="7">
        <v>106504</v>
      </c>
      <c r="G4673" s="7">
        <v>822.78</v>
      </c>
      <c r="H4673" s="7">
        <v>7459.2</v>
      </c>
      <c r="I4673" s="3" t="str" cm="1">
        <f t="array" ref="I4673">_xlfn.IFS(AND(F4673&gt;=10000,F4673&lt;=50000),"C",AND(F4673&gt;50000,F4673&lt;=100000),"B2",AND(F4673&gt;100000,F4673&lt;=150000),"B1",AND(F4673&gt;150000,F4673&lt;=200000),"A2",AND(F4673&gt;200000,F4673&lt;=250000),"A1",TRUE,"O")</f>
        <v>B1</v>
      </c>
      <c r="J4673" s="14">
        <f t="shared" si="216"/>
        <v>1.06504</v>
      </c>
      <c r="K4673" s="14">
        <f t="shared" si="217"/>
        <v>8.2278000000000004E-3</v>
      </c>
      <c r="L4673" s="14">
        <f t="shared" si="218"/>
        <v>7.4591999999999992E-2</v>
      </c>
      <c r="O4673" s="13"/>
    </row>
    <row r="4674" spans="1:15" x14ac:dyDescent="0.2">
      <c r="A4674" s="4" t="s">
        <v>5405</v>
      </c>
      <c r="B4674" s="4" t="s">
        <v>298</v>
      </c>
      <c r="C4674" s="2" t="s">
        <v>299</v>
      </c>
      <c r="D4674" s="2" t="s">
        <v>363</v>
      </c>
      <c r="E4674" s="2" t="s">
        <v>720</v>
      </c>
      <c r="F4674" s="7">
        <v>117165</v>
      </c>
      <c r="G4674" s="7">
        <v>17833.07</v>
      </c>
      <c r="H4674" s="7">
        <v>3629.17</v>
      </c>
      <c r="I4674" s="3" t="str" cm="1">
        <f t="array" ref="I4674">_xlfn.IFS(AND(F4674&gt;=10000,F4674&lt;=50000),"C",AND(F4674&gt;50000,F4674&lt;=100000),"B2",AND(F4674&gt;100000,F4674&lt;=150000),"B1",AND(F4674&gt;150000,F4674&lt;=200000),"A2",AND(F4674&gt;200000,F4674&lt;=250000),"A1",TRUE,"O")</f>
        <v>B1</v>
      </c>
      <c r="J4674" s="14">
        <f t="shared" si="216"/>
        <v>1.1716500000000001</v>
      </c>
      <c r="K4674" s="14">
        <f t="shared" si="217"/>
        <v>0.17833070000000001</v>
      </c>
      <c r="L4674" s="14">
        <f t="shared" si="218"/>
        <v>3.6291700000000003E-2</v>
      </c>
      <c r="O4674" s="13"/>
    </row>
    <row r="4675" spans="1:15" x14ac:dyDescent="0.2">
      <c r="A4675" s="4" t="s">
        <v>5406</v>
      </c>
      <c r="B4675" s="4" t="s">
        <v>298</v>
      </c>
      <c r="C4675" s="2" t="s">
        <v>299</v>
      </c>
      <c r="D4675" s="2" t="s">
        <v>363</v>
      </c>
      <c r="E4675" s="2" t="s">
        <v>720</v>
      </c>
      <c r="F4675" s="7">
        <v>106504</v>
      </c>
      <c r="G4675" s="7">
        <v>56629.83</v>
      </c>
      <c r="H4675" s="7">
        <v>11385.76</v>
      </c>
      <c r="I4675" s="3" t="str" cm="1">
        <f t="array" ref="I4675">_xlfn.IFS(AND(F4675&gt;=10000,F4675&lt;=50000),"C",AND(F4675&gt;50000,F4675&lt;=100000),"B2",AND(F4675&gt;100000,F4675&lt;=150000),"B1",AND(F4675&gt;150000,F4675&lt;=200000),"A2",AND(F4675&gt;200000,F4675&lt;=250000),"A1",TRUE,"O")</f>
        <v>B1</v>
      </c>
      <c r="J4675" s="14">
        <f t="shared" si="216"/>
        <v>1.06504</v>
      </c>
      <c r="K4675" s="14">
        <f t="shared" si="217"/>
        <v>0.56629830000000003</v>
      </c>
      <c r="L4675" s="14">
        <f t="shared" si="218"/>
        <v>0.1138576</v>
      </c>
      <c r="O4675" s="13"/>
    </row>
    <row r="4676" spans="1:15" x14ac:dyDescent="0.2">
      <c r="A4676" s="4" t="s">
        <v>5407</v>
      </c>
      <c r="B4676" s="4" t="s">
        <v>298</v>
      </c>
      <c r="C4676" s="2" t="s">
        <v>299</v>
      </c>
      <c r="D4676" s="2" t="s">
        <v>363</v>
      </c>
      <c r="E4676" s="2" t="s">
        <v>720</v>
      </c>
      <c r="F4676" s="7">
        <v>117165</v>
      </c>
      <c r="G4676" s="7">
        <v>46005.45</v>
      </c>
      <c r="H4676" s="7">
        <v>8205.8700000000008</v>
      </c>
      <c r="I4676" s="3" t="str" cm="1">
        <f t="array" ref="I4676">_xlfn.IFS(AND(F4676&gt;=10000,F4676&lt;=50000),"C",AND(F4676&gt;50000,F4676&lt;=100000),"B2",AND(F4676&gt;100000,F4676&lt;=150000),"B1",AND(F4676&gt;150000,F4676&lt;=200000),"A2",AND(F4676&gt;200000,F4676&lt;=250000),"A1",TRUE,"O")</f>
        <v>B1</v>
      </c>
      <c r="J4676" s="14">
        <f t="shared" ref="J4676:J4739" si="219">F4676/100000</f>
        <v>1.1716500000000001</v>
      </c>
      <c r="K4676" s="14">
        <f t="shared" ref="K4676:K4739" si="220">G4676/100000</f>
        <v>0.46005449999999998</v>
      </c>
      <c r="L4676" s="14">
        <f t="shared" ref="L4676:L4739" si="221">H4676/100000</f>
        <v>8.2058700000000012E-2</v>
      </c>
      <c r="O4676" s="13"/>
    </row>
    <row r="4677" spans="1:15" x14ac:dyDescent="0.2">
      <c r="A4677" s="4" t="s">
        <v>5408</v>
      </c>
      <c r="B4677" s="4" t="s">
        <v>298</v>
      </c>
      <c r="C4677" s="2" t="s">
        <v>299</v>
      </c>
      <c r="D4677" s="2" t="s">
        <v>363</v>
      </c>
      <c r="E4677" s="2" t="s">
        <v>720</v>
      </c>
      <c r="F4677" s="7">
        <v>132119</v>
      </c>
      <c r="G4677" s="7">
        <v>11502.07</v>
      </c>
      <c r="H4677" s="7">
        <v>4547.08</v>
      </c>
      <c r="I4677" s="3" t="str" cm="1">
        <f t="array" ref="I4677">_xlfn.IFS(AND(F4677&gt;=10000,F4677&lt;=50000),"C",AND(F4677&gt;50000,F4677&lt;=100000),"B2",AND(F4677&gt;100000,F4677&lt;=150000),"B1",AND(F4677&gt;150000,F4677&lt;=200000),"A2",AND(F4677&gt;200000,F4677&lt;=250000),"A1",TRUE,"O")</f>
        <v>B1</v>
      </c>
      <c r="J4677" s="14">
        <f t="shared" si="219"/>
        <v>1.3211900000000001</v>
      </c>
      <c r="K4677" s="14">
        <f t="shared" si="220"/>
        <v>0.1150207</v>
      </c>
      <c r="L4677" s="14">
        <f t="shared" si="221"/>
        <v>4.5470799999999999E-2</v>
      </c>
      <c r="O4677" s="13"/>
    </row>
    <row r="4678" spans="1:15" x14ac:dyDescent="0.2">
      <c r="A4678" s="4" t="s">
        <v>5409</v>
      </c>
      <c r="B4678" s="4" t="s">
        <v>298</v>
      </c>
      <c r="C4678" s="2" t="s">
        <v>299</v>
      </c>
      <c r="D4678" s="2" t="s">
        <v>363</v>
      </c>
      <c r="E4678" s="2" t="s">
        <v>720</v>
      </c>
      <c r="F4678" s="7">
        <v>106504</v>
      </c>
      <c r="G4678" s="7">
        <v>0</v>
      </c>
      <c r="H4678" s="7">
        <v>11385.76</v>
      </c>
      <c r="I4678" s="3" t="str" cm="1">
        <f t="array" ref="I4678">_xlfn.IFS(AND(F4678&gt;=10000,F4678&lt;=50000),"C",AND(F4678&gt;50000,F4678&lt;=100000),"B2",AND(F4678&gt;100000,F4678&lt;=150000),"B1",AND(F4678&gt;150000,F4678&lt;=200000),"A2",AND(F4678&gt;200000,F4678&lt;=250000),"A1",TRUE,"O")</f>
        <v>B1</v>
      </c>
      <c r="J4678" s="14">
        <f t="shared" si="219"/>
        <v>1.06504</v>
      </c>
      <c r="K4678" s="14">
        <f t="shared" si="220"/>
        <v>0</v>
      </c>
      <c r="L4678" s="14">
        <f t="shared" si="221"/>
        <v>0.1138576</v>
      </c>
      <c r="O4678" s="13"/>
    </row>
    <row r="4679" spans="1:15" x14ac:dyDescent="0.2">
      <c r="A4679" s="4" t="s">
        <v>5410</v>
      </c>
      <c r="B4679" s="4" t="s">
        <v>298</v>
      </c>
      <c r="C4679" s="2" t="s">
        <v>299</v>
      </c>
      <c r="D4679" s="2" t="s">
        <v>363</v>
      </c>
      <c r="E4679" s="2" t="s">
        <v>720</v>
      </c>
      <c r="F4679" s="7">
        <v>93824</v>
      </c>
      <c r="G4679" s="7">
        <v>0</v>
      </c>
      <c r="H4679" s="7">
        <v>2550.15</v>
      </c>
      <c r="I4679" s="3" t="str" cm="1">
        <f t="array" ref="I4679">_xlfn.IFS(AND(F4679&gt;=10000,F4679&lt;=50000),"C",AND(F4679&gt;50000,F4679&lt;=100000),"B2",AND(F4679&gt;100000,F4679&lt;=150000),"B1",AND(F4679&gt;150000,F4679&lt;=200000),"A2",AND(F4679&gt;200000,F4679&lt;=250000),"A1",TRUE,"O")</f>
        <v>B2</v>
      </c>
      <c r="J4679" s="14">
        <f t="shared" si="219"/>
        <v>0.93823999999999996</v>
      </c>
      <c r="K4679" s="14">
        <f t="shared" si="220"/>
        <v>0</v>
      </c>
      <c r="L4679" s="14">
        <f t="shared" si="221"/>
        <v>2.55015E-2</v>
      </c>
      <c r="O4679" s="13"/>
    </row>
    <row r="4680" spans="1:15" x14ac:dyDescent="0.2">
      <c r="A4680" s="4" t="s">
        <v>5411</v>
      </c>
      <c r="B4680" s="4" t="s">
        <v>298</v>
      </c>
      <c r="C4680" s="2" t="s">
        <v>299</v>
      </c>
      <c r="D4680" s="2" t="s">
        <v>363</v>
      </c>
      <c r="E4680" s="2" t="s">
        <v>720</v>
      </c>
      <c r="F4680" s="7">
        <v>96826</v>
      </c>
      <c r="G4680" s="7">
        <v>36898.18</v>
      </c>
      <c r="H4680" s="7">
        <v>2574.6799999999998</v>
      </c>
      <c r="I4680" s="3" t="str" cm="1">
        <f t="array" ref="I4680">_xlfn.IFS(AND(F4680&gt;=10000,F4680&lt;=50000),"C",AND(F4680&gt;50000,F4680&lt;=100000),"B2",AND(F4680&gt;100000,F4680&lt;=150000),"B1",AND(F4680&gt;150000,F4680&lt;=200000),"A2",AND(F4680&gt;200000,F4680&lt;=250000),"A1",TRUE,"O")</f>
        <v>B2</v>
      </c>
      <c r="J4680" s="14">
        <f t="shared" si="219"/>
        <v>0.96826000000000001</v>
      </c>
      <c r="K4680" s="14">
        <f t="shared" si="220"/>
        <v>0.36898180000000003</v>
      </c>
      <c r="L4680" s="14">
        <f t="shared" si="221"/>
        <v>2.5746799999999997E-2</v>
      </c>
      <c r="O4680" s="13"/>
    </row>
    <row r="4681" spans="1:15" x14ac:dyDescent="0.2">
      <c r="A4681" s="4" t="s">
        <v>5412</v>
      </c>
      <c r="B4681" s="4" t="s">
        <v>298</v>
      </c>
      <c r="C4681" s="2" t="s">
        <v>299</v>
      </c>
      <c r="D4681" s="2" t="s">
        <v>363</v>
      </c>
      <c r="E4681" s="2" t="s">
        <v>720</v>
      </c>
      <c r="F4681" s="7">
        <v>96826</v>
      </c>
      <c r="G4681" s="7">
        <v>281.32</v>
      </c>
      <c r="H4681" s="7">
        <v>10351.18</v>
      </c>
      <c r="I4681" s="3" t="str" cm="1">
        <f t="array" ref="I4681">_xlfn.IFS(AND(F4681&gt;=10000,F4681&lt;=50000),"C",AND(F4681&gt;50000,F4681&lt;=100000),"B2",AND(F4681&gt;100000,F4681&lt;=150000),"B1",AND(F4681&gt;150000,F4681&lt;=200000),"A2",AND(F4681&gt;200000,F4681&lt;=250000),"A1",TRUE,"O")</f>
        <v>B2</v>
      </c>
      <c r="J4681" s="14">
        <f t="shared" si="219"/>
        <v>0.96826000000000001</v>
      </c>
      <c r="K4681" s="14">
        <f t="shared" si="220"/>
        <v>2.8132000000000001E-3</v>
      </c>
      <c r="L4681" s="14">
        <f t="shared" si="221"/>
        <v>0.1035118</v>
      </c>
      <c r="O4681" s="13"/>
    </row>
    <row r="4682" spans="1:15" x14ac:dyDescent="0.2">
      <c r="A4682" s="4" t="s">
        <v>5413</v>
      </c>
      <c r="B4682" s="4" t="s">
        <v>298</v>
      </c>
      <c r="C4682" s="2" t="s">
        <v>299</v>
      </c>
      <c r="D4682" s="2" t="s">
        <v>363</v>
      </c>
      <c r="E4682" s="2" t="s">
        <v>720</v>
      </c>
      <c r="F4682" s="7">
        <v>96826</v>
      </c>
      <c r="G4682" s="7">
        <v>17857.060000000001</v>
      </c>
      <c r="H4682" s="7">
        <v>0</v>
      </c>
      <c r="I4682" s="3" t="str" cm="1">
        <f t="array" ref="I4682">_xlfn.IFS(AND(F4682&gt;=10000,F4682&lt;=50000),"C",AND(F4682&gt;50000,F4682&lt;=100000),"B2",AND(F4682&gt;100000,F4682&lt;=150000),"B1",AND(F4682&gt;150000,F4682&lt;=200000),"A2",AND(F4682&gt;200000,F4682&lt;=250000),"A1",TRUE,"O")</f>
        <v>B2</v>
      </c>
      <c r="J4682" s="14">
        <f t="shared" si="219"/>
        <v>0.96826000000000001</v>
      </c>
      <c r="K4682" s="14">
        <f t="shared" si="220"/>
        <v>0.17857060000000002</v>
      </c>
      <c r="L4682" s="14">
        <f t="shared" si="221"/>
        <v>0</v>
      </c>
      <c r="O4682" s="13"/>
    </row>
    <row r="4683" spans="1:15" x14ac:dyDescent="0.2">
      <c r="A4683" s="4" t="s">
        <v>5414</v>
      </c>
      <c r="B4683" s="4" t="s">
        <v>298</v>
      </c>
      <c r="C4683" s="2" t="s">
        <v>299</v>
      </c>
      <c r="D4683" s="2" t="s">
        <v>363</v>
      </c>
      <c r="E4683" s="2" t="s">
        <v>720</v>
      </c>
      <c r="F4683" s="7">
        <v>96826</v>
      </c>
      <c r="G4683" s="7">
        <v>126.07</v>
      </c>
      <c r="H4683" s="7">
        <v>782.1</v>
      </c>
      <c r="I4683" s="3" t="str" cm="1">
        <f t="array" ref="I4683">_xlfn.IFS(AND(F4683&gt;=10000,F4683&lt;=50000),"C",AND(F4683&gt;50000,F4683&lt;=100000),"B2",AND(F4683&gt;100000,F4683&lt;=150000),"B1",AND(F4683&gt;150000,F4683&lt;=200000),"A2",AND(F4683&gt;200000,F4683&lt;=250000),"A1",TRUE,"O")</f>
        <v>B2</v>
      </c>
      <c r="J4683" s="14">
        <f t="shared" si="219"/>
        <v>0.96826000000000001</v>
      </c>
      <c r="K4683" s="14">
        <f t="shared" si="220"/>
        <v>1.2607E-3</v>
      </c>
      <c r="L4683" s="14">
        <f t="shared" si="221"/>
        <v>7.8209999999999998E-3</v>
      </c>
      <c r="O4683" s="13"/>
    </row>
    <row r="4684" spans="1:15" x14ac:dyDescent="0.2">
      <c r="A4684" s="4" t="s">
        <v>5415</v>
      </c>
      <c r="B4684" s="4" t="s">
        <v>298</v>
      </c>
      <c r="C4684" s="2" t="s">
        <v>299</v>
      </c>
      <c r="D4684" s="2" t="s">
        <v>363</v>
      </c>
      <c r="E4684" s="2" t="s">
        <v>720</v>
      </c>
      <c r="F4684" s="7">
        <v>106504</v>
      </c>
      <c r="G4684" s="7">
        <v>13500.83</v>
      </c>
      <c r="H4684" s="7">
        <v>3480.52</v>
      </c>
      <c r="I4684" s="3" t="str" cm="1">
        <f t="array" ref="I4684">_xlfn.IFS(AND(F4684&gt;=10000,F4684&lt;=50000),"C",AND(F4684&gt;50000,F4684&lt;=100000),"B2",AND(F4684&gt;100000,F4684&lt;=150000),"B1",AND(F4684&gt;150000,F4684&lt;=200000),"A2",AND(F4684&gt;200000,F4684&lt;=250000),"A1",TRUE,"O")</f>
        <v>B1</v>
      </c>
      <c r="J4684" s="14">
        <f t="shared" si="219"/>
        <v>1.06504</v>
      </c>
      <c r="K4684" s="14">
        <f t="shared" si="220"/>
        <v>0.1350083</v>
      </c>
      <c r="L4684" s="14">
        <f t="shared" si="221"/>
        <v>3.4805200000000001E-2</v>
      </c>
      <c r="O4684" s="13"/>
    </row>
    <row r="4685" spans="1:15" x14ac:dyDescent="0.2">
      <c r="A4685" s="4" t="s">
        <v>5416</v>
      </c>
      <c r="B4685" s="4" t="s">
        <v>298</v>
      </c>
      <c r="C4685" s="2" t="s">
        <v>299</v>
      </c>
      <c r="D4685" s="2" t="s">
        <v>363</v>
      </c>
      <c r="E4685" s="2" t="s">
        <v>720</v>
      </c>
      <c r="F4685" s="7">
        <v>117165</v>
      </c>
      <c r="G4685" s="7">
        <v>50107.13</v>
      </c>
      <c r="H4685" s="7">
        <v>12644.11</v>
      </c>
      <c r="I4685" s="3" t="str" cm="1">
        <f t="array" ref="I4685">_xlfn.IFS(AND(F4685&gt;=10000,F4685&lt;=50000),"C",AND(F4685&gt;50000,F4685&lt;=100000),"B2",AND(F4685&gt;100000,F4685&lt;=150000),"B1",AND(F4685&gt;150000,F4685&lt;=200000),"A2",AND(F4685&gt;200000,F4685&lt;=250000),"A1",TRUE,"O")</f>
        <v>B1</v>
      </c>
      <c r="J4685" s="14">
        <f t="shared" si="219"/>
        <v>1.1716500000000001</v>
      </c>
      <c r="K4685" s="14">
        <f t="shared" si="220"/>
        <v>0.5010713</v>
      </c>
      <c r="L4685" s="14">
        <f t="shared" si="221"/>
        <v>0.1264411</v>
      </c>
      <c r="O4685" s="13"/>
    </row>
    <row r="4686" spans="1:15" x14ac:dyDescent="0.2">
      <c r="A4686" s="4" t="s">
        <v>5417</v>
      </c>
      <c r="B4686" s="4" t="s">
        <v>298</v>
      </c>
      <c r="C4686" s="2" t="s">
        <v>299</v>
      </c>
      <c r="D4686" s="2" t="s">
        <v>363</v>
      </c>
      <c r="E4686" s="2" t="s">
        <v>720</v>
      </c>
      <c r="F4686" s="7">
        <v>92213</v>
      </c>
      <c r="G4686" s="7">
        <v>0</v>
      </c>
      <c r="H4686" s="7">
        <v>0</v>
      </c>
      <c r="I4686" s="3" t="str" cm="1">
        <f t="array" ref="I4686">_xlfn.IFS(AND(F4686&gt;=10000,F4686&lt;=50000),"C",AND(F4686&gt;50000,F4686&lt;=100000),"B2",AND(F4686&gt;100000,F4686&lt;=150000),"B1",AND(F4686&gt;150000,F4686&lt;=200000),"A2",AND(F4686&gt;200000,F4686&lt;=250000),"A1",TRUE,"O")</f>
        <v>B2</v>
      </c>
      <c r="J4686" s="14">
        <f t="shared" si="219"/>
        <v>0.92213000000000001</v>
      </c>
      <c r="K4686" s="14">
        <f t="shared" si="220"/>
        <v>0</v>
      </c>
      <c r="L4686" s="14">
        <f t="shared" si="221"/>
        <v>0</v>
      </c>
      <c r="O4686" s="13"/>
    </row>
    <row r="4687" spans="1:15" x14ac:dyDescent="0.2">
      <c r="A4687" s="4" t="s">
        <v>5418</v>
      </c>
      <c r="B4687" s="4" t="s">
        <v>298</v>
      </c>
      <c r="C4687" s="2" t="s">
        <v>299</v>
      </c>
      <c r="D4687" s="2" t="s">
        <v>363</v>
      </c>
      <c r="E4687" s="2" t="s">
        <v>720</v>
      </c>
      <c r="F4687" s="7">
        <v>106504</v>
      </c>
      <c r="G4687" s="7">
        <v>0</v>
      </c>
      <c r="H4687" s="7">
        <v>7459.2</v>
      </c>
      <c r="I4687" s="3" t="str" cm="1">
        <f t="array" ref="I4687">_xlfn.IFS(AND(F4687&gt;=10000,F4687&lt;=50000),"C",AND(F4687&gt;50000,F4687&lt;=100000),"B2",AND(F4687&gt;100000,F4687&lt;=150000),"B1",AND(F4687&gt;150000,F4687&lt;=200000),"A2",AND(F4687&gt;200000,F4687&lt;=250000),"A1",TRUE,"O")</f>
        <v>B1</v>
      </c>
      <c r="J4687" s="14">
        <f t="shared" si="219"/>
        <v>1.06504</v>
      </c>
      <c r="K4687" s="14">
        <f t="shared" si="220"/>
        <v>0</v>
      </c>
      <c r="L4687" s="14">
        <f t="shared" si="221"/>
        <v>7.4591999999999992E-2</v>
      </c>
      <c r="O4687" s="13"/>
    </row>
    <row r="4688" spans="1:15" x14ac:dyDescent="0.2">
      <c r="A4688" s="4" t="s">
        <v>5419</v>
      </c>
      <c r="B4688" s="4" t="s">
        <v>298</v>
      </c>
      <c r="C4688" s="2" t="s">
        <v>299</v>
      </c>
      <c r="D4688" s="2" t="s">
        <v>363</v>
      </c>
      <c r="E4688" s="2" t="s">
        <v>720</v>
      </c>
      <c r="F4688" s="7">
        <v>132119</v>
      </c>
      <c r="G4688" s="7">
        <v>59107.19</v>
      </c>
      <c r="H4688" s="7">
        <v>4547.09</v>
      </c>
      <c r="I4688" s="3" t="str" cm="1">
        <f t="array" ref="I4688">_xlfn.IFS(AND(F4688&gt;=10000,F4688&lt;=50000),"C",AND(F4688&gt;50000,F4688&lt;=100000),"B2",AND(F4688&gt;100000,F4688&lt;=150000),"B1",AND(F4688&gt;150000,F4688&lt;=200000),"A2",AND(F4688&gt;200000,F4688&lt;=250000),"A1",TRUE,"O")</f>
        <v>B1</v>
      </c>
      <c r="J4688" s="14">
        <f t="shared" si="219"/>
        <v>1.3211900000000001</v>
      </c>
      <c r="K4688" s="14">
        <f t="shared" si="220"/>
        <v>0.59107189999999998</v>
      </c>
      <c r="L4688" s="14">
        <f t="shared" si="221"/>
        <v>4.5470900000000002E-2</v>
      </c>
      <c r="O4688" s="13"/>
    </row>
    <row r="4689" spans="1:15" x14ac:dyDescent="0.2">
      <c r="A4689" s="4" t="s">
        <v>5420</v>
      </c>
      <c r="B4689" s="4" t="s">
        <v>298</v>
      </c>
      <c r="C4689" s="2" t="s">
        <v>299</v>
      </c>
      <c r="D4689" s="2" t="s">
        <v>363</v>
      </c>
      <c r="E4689" s="2" t="s">
        <v>720</v>
      </c>
      <c r="F4689" s="7">
        <v>96826</v>
      </c>
      <c r="G4689" s="7">
        <v>574.96</v>
      </c>
      <c r="H4689" s="7">
        <v>0</v>
      </c>
      <c r="I4689" s="3" t="str" cm="1">
        <f t="array" ref="I4689">_xlfn.IFS(AND(F4689&gt;=10000,F4689&lt;=50000),"C",AND(F4689&gt;50000,F4689&lt;=100000),"B2",AND(F4689&gt;100000,F4689&lt;=150000),"B1",AND(F4689&gt;150000,F4689&lt;=200000),"A2",AND(F4689&gt;200000,F4689&lt;=250000),"A1",TRUE,"O")</f>
        <v>B2</v>
      </c>
      <c r="J4689" s="14">
        <f t="shared" si="219"/>
        <v>0.96826000000000001</v>
      </c>
      <c r="K4689" s="14">
        <f t="shared" si="220"/>
        <v>5.7496000000000005E-3</v>
      </c>
      <c r="L4689" s="14">
        <f t="shared" si="221"/>
        <v>0</v>
      </c>
      <c r="O4689" s="13"/>
    </row>
    <row r="4690" spans="1:15" x14ac:dyDescent="0.2">
      <c r="A4690" s="4" t="s">
        <v>5421</v>
      </c>
      <c r="B4690" s="4" t="s">
        <v>298</v>
      </c>
      <c r="C4690" s="2" t="s">
        <v>299</v>
      </c>
      <c r="D4690" s="2" t="s">
        <v>363</v>
      </c>
      <c r="E4690" s="2" t="s">
        <v>720</v>
      </c>
      <c r="F4690" s="7">
        <v>92213</v>
      </c>
      <c r="G4690" s="7">
        <v>0</v>
      </c>
      <c r="H4690" s="7">
        <v>0</v>
      </c>
      <c r="I4690" s="3" t="str" cm="1">
        <f t="array" ref="I4690">_xlfn.IFS(AND(F4690&gt;=10000,F4690&lt;=50000),"C",AND(F4690&gt;50000,F4690&lt;=100000),"B2",AND(F4690&gt;100000,F4690&lt;=150000),"B1",AND(F4690&gt;150000,F4690&lt;=200000),"A2",AND(F4690&gt;200000,F4690&lt;=250000),"A1",TRUE,"O")</f>
        <v>B2</v>
      </c>
      <c r="J4690" s="14">
        <f t="shared" si="219"/>
        <v>0.92213000000000001</v>
      </c>
      <c r="K4690" s="14">
        <f t="shared" si="220"/>
        <v>0</v>
      </c>
      <c r="L4690" s="14">
        <f t="shared" si="221"/>
        <v>0</v>
      </c>
      <c r="O4690" s="13"/>
    </row>
    <row r="4691" spans="1:15" x14ac:dyDescent="0.2">
      <c r="A4691" s="4" t="s">
        <v>5422</v>
      </c>
      <c r="B4691" s="4" t="s">
        <v>298</v>
      </c>
      <c r="C4691" s="2" t="s">
        <v>299</v>
      </c>
      <c r="D4691" s="2" t="s">
        <v>363</v>
      </c>
      <c r="E4691" s="2" t="s">
        <v>720</v>
      </c>
      <c r="F4691" s="7">
        <v>87328</v>
      </c>
      <c r="G4691" s="7">
        <v>1495.39</v>
      </c>
      <c r="H4691" s="7">
        <v>0</v>
      </c>
      <c r="I4691" s="3" t="str" cm="1">
        <f t="array" ref="I4691">_xlfn.IFS(AND(F4691&gt;=10000,F4691&lt;=50000),"C",AND(F4691&gt;50000,F4691&lt;=100000),"B2",AND(F4691&gt;100000,F4691&lt;=150000),"B1",AND(F4691&gt;150000,F4691&lt;=200000),"A2",AND(F4691&gt;200000,F4691&lt;=250000),"A1",TRUE,"O")</f>
        <v>B2</v>
      </c>
      <c r="J4691" s="14">
        <f t="shared" si="219"/>
        <v>0.87327999999999995</v>
      </c>
      <c r="K4691" s="14">
        <f t="shared" si="220"/>
        <v>1.4953900000000001E-2</v>
      </c>
      <c r="L4691" s="14">
        <f t="shared" si="221"/>
        <v>0</v>
      </c>
      <c r="O4691" s="13"/>
    </row>
    <row r="4692" spans="1:15" x14ac:dyDescent="0.2">
      <c r="A4692" s="4" t="s">
        <v>5423</v>
      </c>
      <c r="B4692" s="4" t="s">
        <v>298</v>
      </c>
      <c r="C4692" s="2" t="s">
        <v>299</v>
      </c>
      <c r="D4692" s="2" t="s">
        <v>364</v>
      </c>
      <c r="E4692" s="2" t="s">
        <v>721</v>
      </c>
      <c r="F4692" s="7">
        <v>76101</v>
      </c>
      <c r="G4692" s="7">
        <v>2088.66</v>
      </c>
      <c r="H4692" s="7">
        <v>0</v>
      </c>
      <c r="I4692" s="3" t="str" cm="1">
        <f t="array" ref="I4692">_xlfn.IFS(AND(F4692&gt;=10000,F4692&lt;=50000),"C",AND(F4692&gt;50000,F4692&lt;=100000),"B2",AND(F4692&gt;100000,F4692&lt;=150000),"B1",AND(F4692&gt;150000,F4692&lt;=200000),"A2",AND(F4692&gt;200000,F4692&lt;=250000),"A1",TRUE,"O")</f>
        <v>B2</v>
      </c>
      <c r="J4692" s="14">
        <f t="shared" si="219"/>
        <v>0.76100999999999996</v>
      </c>
      <c r="K4692" s="14">
        <f t="shared" si="220"/>
        <v>2.0886599999999998E-2</v>
      </c>
      <c r="L4692" s="14">
        <f t="shared" si="221"/>
        <v>0</v>
      </c>
      <c r="O4692" s="13"/>
    </row>
    <row r="4693" spans="1:15" x14ac:dyDescent="0.2">
      <c r="A4693" s="4" t="s">
        <v>5424</v>
      </c>
      <c r="B4693" s="4" t="s">
        <v>298</v>
      </c>
      <c r="C4693" s="2" t="s">
        <v>299</v>
      </c>
      <c r="D4693" s="2" t="s">
        <v>364</v>
      </c>
      <c r="E4693" s="2" t="s">
        <v>720</v>
      </c>
      <c r="F4693" s="7">
        <v>76101</v>
      </c>
      <c r="G4693" s="7">
        <v>10039.89</v>
      </c>
      <c r="H4693" s="7">
        <v>0</v>
      </c>
      <c r="I4693" s="3" t="str" cm="1">
        <f t="array" ref="I4693">_xlfn.IFS(AND(F4693&gt;=10000,F4693&lt;=50000),"C",AND(F4693&gt;50000,F4693&lt;=100000),"B2",AND(F4693&gt;100000,F4693&lt;=150000),"B1",AND(F4693&gt;150000,F4693&lt;=200000),"A2",AND(F4693&gt;200000,F4693&lt;=250000),"A1",TRUE,"O")</f>
        <v>B2</v>
      </c>
      <c r="J4693" s="14">
        <f t="shared" si="219"/>
        <v>0.76100999999999996</v>
      </c>
      <c r="K4693" s="14">
        <f t="shared" si="220"/>
        <v>0.1003989</v>
      </c>
      <c r="L4693" s="14">
        <f t="shared" si="221"/>
        <v>0</v>
      </c>
      <c r="O4693" s="13"/>
    </row>
    <row r="4694" spans="1:15" x14ac:dyDescent="0.2">
      <c r="A4694" s="4" t="s">
        <v>5425</v>
      </c>
      <c r="B4694" s="4" t="s">
        <v>298</v>
      </c>
      <c r="C4694" s="2" t="s">
        <v>299</v>
      </c>
      <c r="D4694" s="2" t="s">
        <v>364</v>
      </c>
      <c r="E4694" s="2" t="s">
        <v>721</v>
      </c>
      <c r="F4694" s="7">
        <v>70023</v>
      </c>
      <c r="G4694" s="7">
        <v>10874.88</v>
      </c>
      <c r="H4694" s="7">
        <v>0</v>
      </c>
      <c r="I4694" s="3" t="str" cm="1">
        <f t="array" ref="I4694">_xlfn.IFS(AND(F4694&gt;=10000,F4694&lt;=50000),"C",AND(F4694&gt;50000,F4694&lt;=100000),"B2",AND(F4694&gt;100000,F4694&lt;=150000),"B1",AND(F4694&gt;150000,F4694&lt;=200000),"A2",AND(F4694&gt;200000,F4694&lt;=250000),"A1",TRUE,"O")</f>
        <v>B2</v>
      </c>
      <c r="J4694" s="14">
        <f t="shared" si="219"/>
        <v>0.70023000000000002</v>
      </c>
      <c r="K4694" s="14">
        <f t="shared" si="220"/>
        <v>0.10874879999999999</v>
      </c>
      <c r="L4694" s="14">
        <f t="shared" si="221"/>
        <v>0</v>
      </c>
      <c r="O4694" s="13"/>
    </row>
    <row r="4695" spans="1:15" x14ac:dyDescent="0.2">
      <c r="A4695" s="4" t="s">
        <v>5426</v>
      </c>
      <c r="B4695" s="4" t="s">
        <v>298</v>
      </c>
      <c r="C4695" s="2" t="s">
        <v>299</v>
      </c>
      <c r="D4695" s="2" t="s">
        <v>364</v>
      </c>
      <c r="E4695" s="2" t="s">
        <v>720</v>
      </c>
      <c r="F4695" s="7">
        <v>70023</v>
      </c>
      <c r="G4695" s="7">
        <v>1085.23</v>
      </c>
      <c r="H4695" s="7">
        <v>0</v>
      </c>
      <c r="I4695" s="3" t="str" cm="1">
        <f t="array" ref="I4695">_xlfn.IFS(AND(F4695&gt;=10000,F4695&lt;=50000),"C",AND(F4695&gt;50000,F4695&lt;=100000),"B2",AND(F4695&gt;100000,F4695&lt;=150000),"B1",AND(F4695&gt;150000,F4695&lt;=200000),"A2",AND(F4695&gt;200000,F4695&lt;=250000),"A1",TRUE,"O")</f>
        <v>B2</v>
      </c>
      <c r="J4695" s="14">
        <f t="shared" si="219"/>
        <v>0.70023000000000002</v>
      </c>
      <c r="K4695" s="14">
        <f t="shared" si="220"/>
        <v>1.08523E-2</v>
      </c>
      <c r="L4695" s="14">
        <f t="shared" si="221"/>
        <v>0</v>
      </c>
      <c r="O4695" s="13"/>
    </row>
    <row r="4696" spans="1:15" x14ac:dyDescent="0.2">
      <c r="A4696" s="4" t="s">
        <v>5427</v>
      </c>
      <c r="B4696" s="4" t="s">
        <v>298</v>
      </c>
      <c r="C4696" s="2" t="s">
        <v>299</v>
      </c>
      <c r="D4696" s="2" t="s">
        <v>364</v>
      </c>
      <c r="E4696" s="2" t="s">
        <v>720</v>
      </c>
      <c r="F4696" s="7">
        <v>70023</v>
      </c>
      <c r="G4696" s="7">
        <v>505.32</v>
      </c>
      <c r="H4696" s="7">
        <v>0</v>
      </c>
      <c r="I4696" s="3" t="str" cm="1">
        <f t="array" ref="I4696">_xlfn.IFS(AND(F4696&gt;=10000,F4696&lt;=50000),"C",AND(F4696&gt;50000,F4696&lt;=100000),"B2",AND(F4696&gt;100000,F4696&lt;=150000),"B1",AND(F4696&gt;150000,F4696&lt;=200000),"A2",AND(F4696&gt;200000,F4696&lt;=250000),"A1",TRUE,"O")</f>
        <v>B2</v>
      </c>
      <c r="J4696" s="14">
        <f t="shared" si="219"/>
        <v>0.70023000000000002</v>
      </c>
      <c r="K4696" s="14">
        <f t="shared" si="220"/>
        <v>5.0531999999999999E-3</v>
      </c>
      <c r="L4696" s="14">
        <f t="shared" si="221"/>
        <v>0</v>
      </c>
      <c r="O4696" s="13"/>
    </row>
    <row r="4697" spans="1:15" x14ac:dyDescent="0.2">
      <c r="A4697" s="4" t="s">
        <v>5428</v>
      </c>
      <c r="B4697" s="4" t="s">
        <v>298</v>
      </c>
      <c r="C4697" s="2" t="s">
        <v>299</v>
      </c>
      <c r="D4697" s="2" t="s">
        <v>364</v>
      </c>
      <c r="E4697" s="2" t="s">
        <v>720</v>
      </c>
      <c r="F4697" s="7">
        <v>73525</v>
      </c>
      <c r="G4697" s="7">
        <v>1951.46</v>
      </c>
      <c r="H4697" s="7">
        <v>0</v>
      </c>
      <c r="I4697" s="3" t="str" cm="1">
        <f t="array" ref="I4697">_xlfn.IFS(AND(F4697&gt;=10000,F4697&lt;=50000),"C",AND(F4697&gt;50000,F4697&lt;=100000),"B2",AND(F4697&gt;100000,F4697&lt;=150000),"B1",AND(F4697&gt;150000,F4697&lt;=200000),"A2",AND(F4697&gt;200000,F4697&lt;=250000),"A1",TRUE,"O")</f>
        <v>B2</v>
      </c>
      <c r="J4697" s="14">
        <f t="shared" si="219"/>
        <v>0.73524999999999996</v>
      </c>
      <c r="K4697" s="14">
        <f t="shared" si="220"/>
        <v>1.95146E-2</v>
      </c>
      <c r="L4697" s="14">
        <f t="shared" si="221"/>
        <v>0</v>
      </c>
      <c r="O4697" s="13"/>
    </row>
    <row r="4698" spans="1:15" x14ac:dyDescent="0.2">
      <c r="A4698" s="4" t="s">
        <v>5429</v>
      </c>
      <c r="B4698" s="4" t="s">
        <v>298</v>
      </c>
      <c r="C4698" s="2" t="s">
        <v>299</v>
      </c>
      <c r="D4698" s="2" t="s">
        <v>364</v>
      </c>
      <c r="E4698" s="2" t="s">
        <v>720</v>
      </c>
      <c r="F4698" s="7">
        <v>70023</v>
      </c>
      <c r="G4698" s="7">
        <v>3298.01</v>
      </c>
      <c r="H4698" s="7">
        <v>0</v>
      </c>
      <c r="I4698" s="3" t="str" cm="1">
        <f t="array" ref="I4698">_xlfn.IFS(AND(F4698&gt;=10000,F4698&lt;=50000),"C",AND(F4698&gt;50000,F4698&lt;=100000),"B2",AND(F4698&gt;100000,F4698&lt;=150000),"B1",AND(F4698&gt;150000,F4698&lt;=200000),"A2",AND(F4698&gt;200000,F4698&lt;=250000),"A1",TRUE,"O")</f>
        <v>B2</v>
      </c>
      <c r="J4698" s="14">
        <f t="shared" si="219"/>
        <v>0.70023000000000002</v>
      </c>
      <c r="K4698" s="14">
        <f t="shared" si="220"/>
        <v>3.2980100000000005E-2</v>
      </c>
      <c r="L4698" s="14">
        <f t="shared" si="221"/>
        <v>0</v>
      </c>
      <c r="O4698" s="13"/>
    </row>
    <row r="4699" spans="1:15" x14ac:dyDescent="0.2">
      <c r="A4699" s="4" t="s">
        <v>5430</v>
      </c>
      <c r="B4699" s="4" t="s">
        <v>298</v>
      </c>
      <c r="C4699" s="2" t="s">
        <v>299</v>
      </c>
      <c r="D4699" s="2" t="s">
        <v>364</v>
      </c>
      <c r="E4699" s="2" t="s">
        <v>720</v>
      </c>
      <c r="F4699" s="7">
        <v>70023</v>
      </c>
      <c r="G4699" s="7">
        <v>441.36</v>
      </c>
      <c r="H4699" s="7">
        <v>0</v>
      </c>
      <c r="I4699" s="3" t="str" cm="1">
        <f t="array" ref="I4699">_xlfn.IFS(AND(F4699&gt;=10000,F4699&lt;=50000),"C",AND(F4699&gt;50000,F4699&lt;=100000),"B2",AND(F4699&gt;100000,F4699&lt;=150000),"B1",AND(F4699&gt;150000,F4699&lt;=200000),"A2",AND(F4699&gt;200000,F4699&lt;=250000),"A1",TRUE,"O")</f>
        <v>B2</v>
      </c>
      <c r="J4699" s="14">
        <f t="shared" si="219"/>
        <v>0.70023000000000002</v>
      </c>
      <c r="K4699" s="14">
        <f t="shared" si="220"/>
        <v>4.4136000000000002E-3</v>
      </c>
      <c r="L4699" s="14">
        <f t="shared" si="221"/>
        <v>0</v>
      </c>
      <c r="O4699" s="13"/>
    </row>
    <row r="4700" spans="1:15" x14ac:dyDescent="0.2">
      <c r="A4700" s="4" t="s">
        <v>5431</v>
      </c>
      <c r="B4700" s="4" t="s">
        <v>298</v>
      </c>
      <c r="C4700" s="2" t="s">
        <v>299</v>
      </c>
      <c r="D4700" s="2" t="s">
        <v>364</v>
      </c>
      <c r="E4700" s="2" t="s">
        <v>720</v>
      </c>
      <c r="F4700" s="7">
        <v>65368</v>
      </c>
      <c r="G4700" s="7">
        <v>6418.42</v>
      </c>
      <c r="H4700" s="7">
        <v>0</v>
      </c>
      <c r="I4700" s="3" t="str" cm="1">
        <f t="array" ref="I4700">_xlfn.IFS(AND(F4700&gt;=10000,F4700&lt;=50000),"C",AND(F4700&gt;50000,F4700&lt;=100000),"B2",AND(F4700&gt;100000,F4700&lt;=150000),"B1",AND(F4700&gt;150000,F4700&lt;=200000),"A2",AND(F4700&gt;200000,F4700&lt;=250000),"A1",TRUE,"O")</f>
        <v>B2</v>
      </c>
      <c r="J4700" s="14">
        <f t="shared" si="219"/>
        <v>0.65368000000000004</v>
      </c>
      <c r="K4700" s="14">
        <f t="shared" si="220"/>
        <v>6.4184199999999997E-2</v>
      </c>
      <c r="L4700" s="14">
        <f t="shared" si="221"/>
        <v>0</v>
      </c>
      <c r="O4700" s="13"/>
    </row>
    <row r="4701" spans="1:15" x14ac:dyDescent="0.2">
      <c r="A4701" s="4" t="s">
        <v>5432</v>
      </c>
      <c r="B4701" s="4" t="s">
        <v>298</v>
      </c>
      <c r="C4701" s="2" t="s">
        <v>299</v>
      </c>
      <c r="D4701" s="2" t="s">
        <v>364</v>
      </c>
      <c r="E4701" s="2" t="s">
        <v>720</v>
      </c>
      <c r="F4701" s="7">
        <v>65368</v>
      </c>
      <c r="G4701" s="7">
        <v>2815.98</v>
      </c>
      <c r="H4701" s="7">
        <v>0</v>
      </c>
      <c r="I4701" s="3" t="str" cm="1">
        <f t="array" ref="I4701">_xlfn.IFS(AND(F4701&gt;=10000,F4701&lt;=50000),"C",AND(F4701&gt;50000,F4701&lt;=100000),"B2",AND(F4701&gt;100000,F4701&lt;=150000),"B1",AND(F4701&gt;150000,F4701&lt;=200000),"A2",AND(F4701&gt;200000,F4701&lt;=250000),"A1",TRUE,"O")</f>
        <v>B2</v>
      </c>
      <c r="J4701" s="14">
        <f t="shared" si="219"/>
        <v>0.65368000000000004</v>
      </c>
      <c r="K4701" s="14">
        <f t="shared" si="220"/>
        <v>2.8159799999999999E-2</v>
      </c>
      <c r="L4701" s="14">
        <f t="shared" si="221"/>
        <v>0</v>
      </c>
      <c r="O4701" s="13"/>
    </row>
    <row r="4702" spans="1:15" x14ac:dyDescent="0.2">
      <c r="A4702" s="4" t="s">
        <v>5433</v>
      </c>
      <c r="B4702" s="4" t="s">
        <v>298</v>
      </c>
      <c r="C4702" s="2" t="s">
        <v>299</v>
      </c>
      <c r="D4702" s="2" t="s">
        <v>364</v>
      </c>
      <c r="E4702" s="2" t="s">
        <v>721</v>
      </c>
      <c r="F4702" s="7">
        <v>63156</v>
      </c>
      <c r="G4702" s="7">
        <v>14926.3</v>
      </c>
      <c r="H4702" s="7">
        <v>0</v>
      </c>
      <c r="I4702" s="3" t="str" cm="1">
        <f t="array" ref="I4702">_xlfn.IFS(AND(F4702&gt;=10000,F4702&lt;=50000),"C",AND(F4702&gt;50000,F4702&lt;=100000),"B2",AND(F4702&gt;100000,F4702&lt;=150000),"B1",AND(F4702&gt;150000,F4702&lt;=200000),"A2",AND(F4702&gt;200000,F4702&lt;=250000),"A1",TRUE,"O")</f>
        <v>B2</v>
      </c>
      <c r="J4702" s="14">
        <f t="shared" si="219"/>
        <v>0.63156000000000001</v>
      </c>
      <c r="K4702" s="14">
        <f t="shared" si="220"/>
        <v>0.14926299999999998</v>
      </c>
      <c r="L4702" s="14">
        <f t="shared" si="221"/>
        <v>0</v>
      </c>
      <c r="O4702" s="13"/>
    </row>
    <row r="4703" spans="1:15" x14ac:dyDescent="0.2">
      <c r="A4703" s="4" t="s">
        <v>5434</v>
      </c>
      <c r="B4703" s="4" t="s">
        <v>298</v>
      </c>
      <c r="C4703" s="2" t="s">
        <v>299</v>
      </c>
      <c r="D4703" s="2" t="s">
        <v>364</v>
      </c>
      <c r="E4703" s="2" t="s">
        <v>720</v>
      </c>
      <c r="F4703" s="7">
        <v>63156</v>
      </c>
      <c r="G4703" s="7">
        <v>20578.2</v>
      </c>
      <c r="H4703" s="7">
        <v>0</v>
      </c>
      <c r="I4703" s="3" t="str" cm="1">
        <f t="array" ref="I4703">_xlfn.IFS(AND(F4703&gt;=10000,F4703&lt;=50000),"C",AND(F4703&gt;50000,F4703&lt;=100000),"B2",AND(F4703&gt;100000,F4703&lt;=150000),"B1",AND(F4703&gt;150000,F4703&lt;=200000),"A2",AND(F4703&gt;200000,F4703&lt;=250000),"A1",TRUE,"O")</f>
        <v>B2</v>
      </c>
      <c r="J4703" s="14">
        <f t="shared" si="219"/>
        <v>0.63156000000000001</v>
      </c>
      <c r="K4703" s="14">
        <f t="shared" si="220"/>
        <v>0.20578200000000002</v>
      </c>
      <c r="L4703" s="14">
        <f t="shared" si="221"/>
        <v>0</v>
      </c>
      <c r="O4703" s="13"/>
    </row>
    <row r="4704" spans="1:15" x14ac:dyDescent="0.2">
      <c r="A4704" s="4" t="s">
        <v>5435</v>
      </c>
      <c r="B4704" s="4" t="s">
        <v>298</v>
      </c>
      <c r="C4704" s="2" t="s">
        <v>299</v>
      </c>
      <c r="D4704" s="2" t="s">
        <v>365</v>
      </c>
      <c r="E4704" s="2" t="s">
        <v>720</v>
      </c>
      <c r="F4704" s="7">
        <v>128022</v>
      </c>
      <c r="G4704" s="7">
        <v>8359.61</v>
      </c>
      <c r="H4704" s="7">
        <v>3345.75</v>
      </c>
      <c r="I4704" s="3" t="str" cm="1">
        <f t="array" ref="I4704">_xlfn.IFS(AND(F4704&gt;=10000,F4704&lt;=50000),"C",AND(F4704&gt;50000,F4704&lt;=100000),"B2",AND(F4704&gt;100000,F4704&lt;=150000),"B1",AND(F4704&gt;150000,F4704&lt;=200000),"A2",AND(F4704&gt;200000,F4704&lt;=250000),"A1",TRUE,"O")</f>
        <v>B1</v>
      </c>
      <c r="J4704" s="14">
        <f t="shared" si="219"/>
        <v>1.2802199999999999</v>
      </c>
      <c r="K4704" s="14">
        <f t="shared" si="220"/>
        <v>8.3596100000000007E-2</v>
      </c>
      <c r="L4704" s="14">
        <f t="shared" si="221"/>
        <v>3.3457500000000001E-2</v>
      </c>
      <c r="O4704" s="13"/>
    </row>
    <row r="4705" spans="1:15" x14ac:dyDescent="0.2">
      <c r="A4705" s="4" t="s">
        <v>5436</v>
      </c>
      <c r="B4705" s="4" t="s">
        <v>298</v>
      </c>
      <c r="C4705" s="2" t="s">
        <v>299</v>
      </c>
      <c r="D4705" s="2" t="s">
        <v>365</v>
      </c>
      <c r="E4705" s="2" t="s">
        <v>720</v>
      </c>
      <c r="F4705" s="7">
        <v>132119</v>
      </c>
      <c r="G4705" s="7">
        <v>74201.38</v>
      </c>
      <c r="H4705" s="7">
        <v>9165.4599999999991</v>
      </c>
      <c r="I4705" s="3" t="str" cm="1">
        <f t="array" ref="I4705">_xlfn.IFS(AND(F4705&gt;=10000,F4705&lt;=50000),"C",AND(F4705&gt;50000,F4705&lt;=100000),"B2",AND(F4705&gt;100000,F4705&lt;=150000),"B1",AND(F4705&gt;150000,F4705&lt;=200000),"A2",AND(F4705&gt;200000,F4705&lt;=250000),"A1",TRUE,"O")</f>
        <v>B1</v>
      </c>
      <c r="J4705" s="14">
        <f t="shared" si="219"/>
        <v>1.3211900000000001</v>
      </c>
      <c r="K4705" s="14">
        <f t="shared" si="220"/>
        <v>0.74201380000000006</v>
      </c>
      <c r="L4705" s="14">
        <f t="shared" si="221"/>
        <v>9.1654599999999989E-2</v>
      </c>
      <c r="O4705" s="13"/>
    </row>
    <row r="4706" spans="1:15" x14ac:dyDescent="0.2">
      <c r="A4706" s="4" t="s">
        <v>5437</v>
      </c>
      <c r="B4706" s="4" t="s">
        <v>298</v>
      </c>
      <c r="C4706" s="2" t="s">
        <v>299</v>
      </c>
      <c r="D4706" s="2" t="s">
        <v>365</v>
      </c>
      <c r="E4706" s="2" t="s">
        <v>720</v>
      </c>
      <c r="F4706" s="7">
        <v>106504</v>
      </c>
      <c r="G4706" s="7">
        <v>0</v>
      </c>
      <c r="H4706" s="7">
        <v>11385.76</v>
      </c>
      <c r="I4706" s="3" t="str" cm="1">
        <f t="array" ref="I4706">_xlfn.IFS(AND(F4706&gt;=10000,F4706&lt;=50000),"C",AND(F4706&gt;50000,F4706&lt;=100000),"B2",AND(F4706&gt;100000,F4706&lt;=150000),"B1",AND(F4706&gt;150000,F4706&lt;=200000),"A2",AND(F4706&gt;200000,F4706&lt;=250000),"A1",TRUE,"O")</f>
        <v>B1</v>
      </c>
      <c r="J4706" s="14">
        <f t="shared" si="219"/>
        <v>1.06504</v>
      </c>
      <c r="K4706" s="14">
        <f t="shared" si="220"/>
        <v>0</v>
      </c>
      <c r="L4706" s="14">
        <f t="shared" si="221"/>
        <v>0.1138576</v>
      </c>
      <c r="O4706" s="13"/>
    </row>
    <row r="4707" spans="1:15" x14ac:dyDescent="0.2">
      <c r="A4707" s="4" t="s">
        <v>5438</v>
      </c>
      <c r="B4707" s="4" t="s">
        <v>298</v>
      </c>
      <c r="C4707" s="2" t="s">
        <v>299</v>
      </c>
      <c r="D4707" s="2" t="s">
        <v>365</v>
      </c>
      <c r="E4707" s="2" t="s">
        <v>720</v>
      </c>
      <c r="F4707" s="7">
        <v>106504</v>
      </c>
      <c r="G4707" s="7">
        <v>44433.94</v>
      </c>
      <c r="H4707" s="7">
        <v>11385.76</v>
      </c>
      <c r="I4707" s="3" t="str" cm="1">
        <f t="array" ref="I4707">_xlfn.IFS(AND(F4707&gt;=10000,F4707&lt;=50000),"C",AND(F4707&gt;50000,F4707&lt;=100000),"B2",AND(F4707&gt;100000,F4707&lt;=150000),"B1",AND(F4707&gt;150000,F4707&lt;=200000),"A2",AND(F4707&gt;200000,F4707&lt;=250000),"A1",TRUE,"O")</f>
        <v>B1</v>
      </c>
      <c r="J4707" s="14">
        <f t="shared" si="219"/>
        <v>1.06504</v>
      </c>
      <c r="K4707" s="14">
        <f t="shared" si="220"/>
        <v>0.44433940000000005</v>
      </c>
      <c r="L4707" s="14">
        <f t="shared" si="221"/>
        <v>0.1138576</v>
      </c>
      <c r="O4707" s="13"/>
    </row>
    <row r="4708" spans="1:15" x14ac:dyDescent="0.2">
      <c r="A4708" s="4" t="s">
        <v>5439</v>
      </c>
      <c r="B4708" s="4" t="s">
        <v>298</v>
      </c>
      <c r="C4708" s="2" t="s">
        <v>299</v>
      </c>
      <c r="D4708" s="2" t="s">
        <v>365</v>
      </c>
      <c r="E4708" s="2" t="s">
        <v>720</v>
      </c>
      <c r="F4708" s="7">
        <v>132119</v>
      </c>
      <c r="G4708" s="7">
        <v>11986.64</v>
      </c>
      <c r="H4708" s="7">
        <v>9253.1</v>
      </c>
      <c r="I4708" s="3" t="str" cm="1">
        <f t="array" ref="I4708">_xlfn.IFS(AND(F4708&gt;=10000,F4708&lt;=50000),"C",AND(F4708&gt;50000,F4708&lt;=100000),"B2",AND(F4708&gt;100000,F4708&lt;=150000),"B1",AND(F4708&gt;150000,F4708&lt;=200000),"A2",AND(F4708&gt;200000,F4708&lt;=250000),"A1",TRUE,"O")</f>
        <v>B1</v>
      </c>
      <c r="J4708" s="14">
        <f t="shared" si="219"/>
        <v>1.3211900000000001</v>
      </c>
      <c r="K4708" s="14">
        <f t="shared" si="220"/>
        <v>0.1198664</v>
      </c>
      <c r="L4708" s="14">
        <f t="shared" si="221"/>
        <v>9.2531000000000002E-2</v>
      </c>
      <c r="O4708" s="13"/>
    </row>
    <row r="4709" spans="1:15" x14ac:dyDescent="0.2">
      <c r="A4709" s="4" t="s">
        <v>5440</v>
      </c>
      <c r="B4709" s="4" t="s">
        <v>298</v>
      </c>
      <c r="C4709" s="2" t="s">
        <v>299</v>
      </c>
      <c r="D4709" s="2" t="s">
        <v>365</v>
      </c>
      <c r="E4709" s="2" t="s">
        <v>720</v>
      </c>
      <c r="F4709" s="7">
        <v>106504</v>
      </c>
      <c r="G4709" s="7">
        <v>22602.39</v>
      </c>
      <c r="H4709" s="7">
        <v>7919.97</v>
      </c>
      <c r="I4709" s="3" t="str" cm="1">
        <f t="array" ref="I4709">_xlfn.IFS(AND(F4709&gt;=10000,F4709&lt;=50000),"C",AND(F4709&gt;50000,F4709&lt;=100000),"B2",AND(F4709&gt;100000,F4709&lt;=150000),"B1",AND(F4709&gt;150000,F4709&lt;=200000),"A2",AND(F4709&gt;200000,F4709&lt;=250000),"A1",TRUE,"O")</f>
        <v>B1</v>
      </c>
      <c r="J4709" s="14">
        <f t="shared" si="219"/>
        <v>1.06504</v>
      </c>
      <c r="K4709" s="14">
        <f t="shared" si="220"/>
        <v>0.2260239</v>
      </c>
      <c r="L4709" s="14">
        <f t="shared" si="221"/>
        <v>7.9199699999999998E-2</v>
      </c>
      <c r="O4709" s="13"/>
    </row>
    <row r="4710" spans="1:15" x14ac:dyDescent="0.2">
      <c r="A4710" s="4" t="s">
        <v>5441</v>
      </c>
      <c r="B4710" s="4" t="s">
        <v>298</v>
      </c>
      <c r="C4710" s="2" t="s">
        <v>299</v>
      </c>
      <c r="D4710" s="2" t="s">
        <v>365</v>
      </c>
      <c r="E4710" s="2" t="s">
        <v>720</v>
      </c>
      <c r="F4710" s="7">
        <v>96826</v>
      </c>
      <c r="G4710" s="7">
        <v>4005.78</v>
      </c>
      <c r="H4710" s="7">
        <v>2953.53</v>
      </c>
      <c r="I4710" s="3" t="str" cm="1">
        <f t="array" ref="I4710">_xlfn.IFS(AND(F4710&gt;=10000,F4710&lt;=50000),"C",AND(F4710&gt;50000,F4710&lt;=100000),"B2",AND(F4710&gt;100000,F4710&lt;=150000),"B1",AND(F4710&gt;150000,F4710&lt;=200000),"A2",AND(F4710&gt;200000,F4710&lt;=250000),"A1",TRUE,"O")</f>
        <v>B2</v>
      </c>
      <c r="J4710" s="14">
        <f t="shared" si="219"/>
        <v>0.96826000000000001</v>
      </c>
      <c r="K4710" s="14">
        <f t="shared" si="220"/>
        <v>4.0057800000000005E-2</v>
      </c>
      <c r="L4710" s="14">
        <f t="shared" si="221"/>
        <v>2.95353E-2</v>
      </c>
      <c r="O4710" s="13"/>
    </row>
    <row r="4711" spans="1:15" x14ac:dyDescent="0.2">
      <c r="A4711" s="4" t="s">
        <v>5442</v>
      </c>
      <c r="B4711" s="4" t="s">
        <v>298</v>
      </c>
      <c r="C4711" s="2" t="s">
        <v>299</v>
      </c>
      <c r="D4711" s="2" t="s">
        <v>365</v>
      </c>
      <c r="E4711" s="2" t="s">
        <v>720</v>
      </c>
      <c r="F4711" s="7">
        <v>96826</v>
      </c>
      <c r="G4711" s="7">
        <v>0</v>
      </c>
      <c r="H4711" s="7">
        <v>6747.16</v>
      </c>
      <c r="I4711" s="3" t="str" cm="1">
        <f t="array" ref="I4711">_xlfn.IFS(AND(F4711&gt;=10000,F4711&lt;=50000),"C",AND(F4711&gt;50000,F4711&lt;=100000),"B2",AND(F4711&gt;100000,F4711&lt;=150000),"B1",AND(F4711&gt;150000,F4711&lt;=200000),"A2",AND(F4711&gt;200000,F4711&lt;=250000),"A1",TRUE,"O")</f>
        <v>B2</v>
      </c>
      <c r="J4711" s="14">
        <f t="shared" si="219"/>
        <v>0.96826000000000001</v>
      </c>
      <c r="K4711" s="14">
        <f t="shared" si="220"/>
        <v>0</v>
      </c>
      <c r="L4711" s="14">
        <f t="shared" si="221"/>
        <v>6.7471599999999993E-2</v>
      </c>
      <c r="O4711" s="13"/>
    </row>
    <row r="4712" spans="1:15" x14ac:dyDescent="0.2">
      <c r="A4712" s="4" t="s">
        <v>5443</v>
      </c>
      <c r="B4712" s="4" t="s">
        <v>298</v>
      </c>
      <c r="C4712" s="2" t="s">
        <v>299</v>
      </c>
      <c r="D4712" s="2" t="s">
        <v>365</v>
      </c>
      <c r="E4712" s="2" t="s">
        <v>720</v>
      </c>
      <c r="F4712" s="7">
        <v>92213</v>
      </c>
      <c r="G4712" s="7">
        <v>5054.55</v>
      </c>
      <c r="H4712" s="7">
        <v>744.82</v>
      </c>
      <c r="I4712" s="3" t="str" cm="1">
        <f t="array" ref="I4712">_xlfn.IFS(AND(F4712&gt;=10000,F4712&lt;=50000),"C",AND(F4712&gt;50000,F4712&lt;=100000),"B2",AND(F4712&gt;100000,F4712&lt;=150000),"B1",AND(F4712&gt;150000,F4712&lt;=200000),"A2",AND(F4712&gt;200000,F4712&lt;=250000),"A1",TRUE,"O")</f>
        <v>B2</v>
      </c>
      <c r="J4712" s="14">
        <f t="shared" si="219"/>
        <v>0.92213000000000001</v>
      </c>
      <c r="K4712" s="14">
        <f t="shared" si="220"/>
        <v>5.05455E-2</v>
      </c>
      <c r="L4712" s="14">
        <f t="shared" si="221"/>
        <v>7.4482000000000003E-3</v>
      </c>
      <c r="O4712" s="13"/>
    </row>
    <row r="4713" spans="1:15" x14ac:dyDescent="0.2">
      <c r="A4713" s="4" t="s">
        <v>5444</v>
      </c>
      <c r="B4713" s="4" t="s">
        <v>298</v>
      </c>
      <c r="C4713" s="2" t="s">
        <v>299</v>
      </c>
      <c r="D4713" s="2" t="s">
        <v>360</v>
      </c>
      <c r="E4713" s="2" t="s">
        <v>720</v>
      </c>
      <c r="F4713" s="7">
        <v>76101</v>
      </c>
      <c r="G4713" s="7">
        <v>6139.4</v>
      </c>
      <c r="H4713" s="7">
        <v>0</v>
      </c>
      <c r="I4713" s="3" t="str" cm="1">
        <f t="array" ref="I4713">_xlfn.IFS(AND(F4713&gt;=10000,F4713&lt;=50000),"C",AND(F4713&gt;50000,F4713&lt;=100000),"B2",AND(F4713&gt;100000,F4713&lt;=150000),"B1",AND(F4713&gt;150000,F4713&lt;=200000),"A2",AND(F4713&gt;200000,F4713&lt;=250000),"A1",TRUE,"O")</f>
        <v>B2</v>
      </c>
      <c r="J4713" s="14">
        <f t="shared" si="219"/>
        <v>0.76100999999999996</v>
      </c>
      <c r="K4713" s="14">
        <f t="shared" si="220"/>
        <v>6.1393999999999997E-2</v>
      </c>
      <c r="L4713" s="14">
        <f t="shared" si="221"/>
        <v>0</v>
      </c>
      <c r="O4713" s="13"/>
    </row>
    <row r="4714" spans="1:15" x14ac:dyDescent="0.2">
      <c r="A4714" s="4" t="s">
        <v>5445</v>
      </c>
      <c r="B4714" s="4" t="s">
        <v>298</v>
      </c>
      <c r="C4714" s="2" t="s">
        <v>299</v>
      </c>
      <c r="D4714" s="2" t="s">
        <v>360</v>
      </c>
      <c r="E4714" s="2" t="s">
        <v>720</v>
      </c>
      <c r="F4714" s="7">
        <v>70023</v>
      </c>
      <c r="G4714" s="7">
        <v>8933.85</v>
      </c>
      <c r="H4714" s="7">
        <v>0</v>
      </c>
      <c r="I4714" s="3" t="str" cm="1">
        <f t="array" ref="I4714">_xlfn.IFS(AND(F4714&gt;=10000,F4714&lt;=50000),"C",AND(F4714&gt;50000,F4714&lt;=100000),"B2",AND(F4714&gt;100000,F4714&lt;=150000),"B1",AND(F4714&gt;150000,F4714&lt;=200000),"A2",AND(F4714&gt;200000,F4714&lt;=250000),"A1",TRUE,"O")</f>
        <v>B2</v>
      </c>
      <c r="J4714" s="14">
        <f t="shared" si="219"/>
        <v>0.70023000000000002</v>
      </c>
      <c r="K4714" s="14">
        <f t="shared" si="220"/>
        <v>8.9338500000000001E-2</v>
      </c>
      <c r="L4714" s="14">
        <f t="shared" si="221"/>
        <v>0</v>
      </c>
      <c r="O4714" s="13"/>
    </row>
    <row r="4715" spans="1:15" x14ac:dyDescent="0.2">
      <c r="A4715" s="4" t="s">
        <v>5446</v>
      </c>
      <c r="B4715" s="4" t="s">
        <v>298</v>
      </c>
      <c r="C4715" s="2" t="s">
        <v>299</v>
      </c>
      <c r="D4715" s="2" t="s">
        <v>360</v>
      </c>
      <c r="E4715" s="2" t="s">
        <v>720</v>
      </c>
      <c r="F4715" s="7">
        <v>65368</v>
      </c>
      <c r="G4715" s="7">
        <v>12399.71</v>
      </c>
      <c r="H4715" s="7">
        <v>0</v>
      </c>
      <c r="I4715" s="3" t="str" cm="1">
        <f t="array" ref="I4715">_xlfn.IFS(AND(F4715&gt;=10000,F4715&lt;=50000),"C",AND(F4715&gt;50000,F4715&lt;=100000),"B2",AND(F4715&gt;100000,F4715&lt;=150000),"B1",AND(F4715&gt;150000,F4715&lt;=200000),"A2",AND(F4715&gt;200000,F4715&lt;=250000),"A1",TRUE,"O")</f>
        <v>B2</v>
      </c>
      <c r="J4715" s="14">
        <f t="shared" si="219"/>
        <v>0.65368000000000004</v>
      </c>
      <c r="K4715" s="14">
        <f t="shared" si="220"/>
        <v>0.12399709999999999</v>
      </c>
      <c r="L4715" s="14">
        <f t="shared" si="221"/>
        <v>0</v>
      </c>
      <c r="O4715" s="13"/>
    </row>
    <row r="4716" spans="1:15" x14ac:dyDescent="0.2">
      <c r="A4716" s="4" t="s">
        <v>5447</v>
      </c>
      <c r="B4716" s="4" t="s">
        <v>298</v>
      </c>
      <c r="C4716" s="2" t="s">
        <v>299</v>
      </c>
      <c r="D4716" s="2" t="s">
        <v>366</v>
      </c>
      <c r="E4716" s="2" t="s">
        <v>720</v>
      </c>
      <c r="F4716" s="7">
        <v>106504</v>
      </c>
      <c r="G4716" s="7">
        <v>28862.89</v>
      </c>
      <c r="H4716" s="7">
        <v>3665.58</v>
      </c>
      <c r="I4716" s="3" t="str" cm="1">
        <f t="array" ref="I4716">_xlfn.IFS(AND(F4716&gt;=10000,F4716&lt;=50000),"C",AND(F4716&gt;50000,F4716&lt;=100000),"B2",AND(F4716&gt;100000,F4716&lt;=150000),"B1",AND(F4716&gt;150000,F4716&lt;=200000),"A2",AND(F4716&gt;200000,F4716&lt;=250000),"A1",TRUE,"O")</f>
        <v>B1</v>
      </c>
      <c r="J4716" s="14">
        <f t="shared" si="219"/>
        <v>1.06504</v>
      </c>
      <c r="K4716" s="14">
        <f t="shared" si="220"/>
        <v>0.28862890000000002</v>
      </c>
      <c r="L4716" s="14">
        <f t="shared" si="221"/>
        <v>3.6655800000000002E-2</v>
      </c>
      <c r="O4716" s="13"/>
    </row>
    <row r="4717" spans="1:15" x14ac:dyDescent="0.2">
      <c r="A4717" s="4" t="s">
        <v>5448</v>
      </c>
      <c r="B4717" s="4" t="s">
        <v>298</v>
      </c>
      <c r="C4717" s="2" t="s">
        <v>299</v>
      </c>
      <c r="D4717" s="2" t="s">
        <v>366</v>
      </c>
      <c r="E4717" s="2" t="s">
        <v>720</v>
      </c>
      <c r="F4717" s="7">
        <v>132119</v>
      </c>
      <c r="G4717" s="7">
        <v>106484.57</v>
      </c>
      <c r="H4717" s="7">
        <v>9340.7800000000007</v>
      </c>
      <c r="I4717" s="3" t="str" cm="1">
        <f t="array" ref="I4717">_xlfn.IFS(AND(F4717&gt;=10000,F4717&lt;=50000),"C",AND(F4717&gt;50000,F4717&lt;=100000),"B2",AND(F4717&gt;100000,F4717&lt;=150000),"B1",AND(F4717&gt;150000,F4717&lt;=200000),"A2",AND(F4717&gt;200000,F4717&lt;=250000),"A1",TRUE,"O")</f>
        <v>B1</v>
      </c>
      <c r="J4717" s="14">
        <f t="shared" si="219"/>
        <v>1.3211900000000001</v>
      </c>
      <c r="K4717" s="14">
        <f t="shared" si="220"/>
        <v>1.0648457</v>
      </c>
      <c r="L4717" s="14">
        <f t="shared" si="221"/>
        <v>9.3407800000000013E-2</v>
      </c>
      <c r="O4717" s="13"/>
    </row>
    <row r="4718" spans="1:15" x14ac:dyDescent="0.2">
      <c r="A4718" s="4" t="s">
        <v>5449</v>
      </c>
      <c r="B4718" s="4" t="s">
        <v>298</v>
      </c>
      <c r="C4718" s="2" t="s">
        <v>299</v>
      </c>
      <c r="D4718" s="2" t="s">
        <v>366</v>
      </c>
      <c r="E4718" s="2" t="s">
        <v>720</v>
      </c>
      <c r="F4718" s="7">
        <v>93824</v>
      </c>
      <c r="G4718" s="7">
        <v>0</v>
      </c>
      <c r="H4718" s="7">
        <v>0</v>
      </c>
      <c r="I4718" s="3" t="str" cm="1">
        <f t="array" ref="I4718">_xlfn.IFS(AND(F4718&gt;=10000,F4718&lt;=50000),"C",AND(F4718&gt;50000,F4718&lt;=100000),"B2",AND(F4718&gt;100000,F4718&lt;=150000),"B1",AND(F4718&gt;150000,F4718&lt;=200000),"A2",AND(F4718&gt;200000,F4718&lt;=250000),"A1",TRUE,"O")</f>
        <v>B2</v>
      </c>
      <c r="J4718" s="14">
        <f t="shared" si="219"/>
        <v>0.93823999999999996</v>
      </c>
      <c r="K4718" s="14">
        <f t="shared" si="220"/>
        <v>0</v>
      </c>
      <c r="L4718" s="14">
        <f t="shared" si="221"/>
        <v>0</v>
      </c>
      <c r="O4718" s="13"/>
    </row>
    <row r="4719" spans="1:15" x14ac:dyDescent="0.2">
      <c r="A4719" s="4" t="s">
        <v>5450</v>
      </c>
      <c r="B4719" s="4" t="s">
        <v>298</v>
      </c>
      <c r="C4719" s="2" t="s">
        <v>299</v>
      </c>
      <c r="D4719" s="2" t="s">
        <v>366</v>
      </c>
      <c r="E4719" s="2" t="s">
        <v>720</v>
      </c>
      <c r="F4719" s="7">
        <v>96826</v>
      </c>
      <c r="G4719" s="7">
        <v>9497.32</v>
      </c>
      <c r="H4719" s="7">
        <v>0</v>
      </c>
      <c r="I4719" s="3" t="str" cm="1">
        <f t="array" ref="I4719">_xlfn.IFS(AND(F4719&gt;=10000,F4719&lt;=50000),"C",AND(F4719&gt;50000,F4719&lt;=100000),"B2",AND(F4719&gt;100000,F4719&lt;=150000),"B1",AND(F4719&gt;150000,F4719&lt;=200000),"A2",AND(F4719&gt;200000,F4719&lt;=250000),"A1",TRUE,"O")</f>
        <v>B2</v>
      </c>
      <c r="J4719" s="14">
        <f t="shared" si="219"/>
        <v>0.96826000000000001</v>
      </c>
      <c r="K4719" s="14">
        <f t="shared" si="220"/>
        <v>9.4973199999999994E-2</v>
      </c>
      <c r="L4719" s="14">
        <f t="shared" si="221"/>
        <v>0</v>
      </c>
      <c r="O4719" s="13"/>
    </row>
    <row r="4720" spans="1:15" x14ac:dyDescent="0.2">
      <c r="A4720" s="4" t="s">
        <v>5451</v>
      </c>
      <c r="B4720" s="4" t="s">
        <v>298</v>
      </c>
      <c r="C4720" s="2" t="s">
        <v>299</v>
      </c>
      <c r="D4720" s="2" t="s">
        <v>366</v>
      </c>
      <c r="E4720" s="2" t="s">
        <v>720</v>
      </c>
      <c r="F4720" s="7">
        <v>106504</v>
      </c>
      <c r="G4720" s="7">
        <v>49756.29</v>
      </c>
      <c r="H4720" s="7">
        <v>3630.81</v>
      </c>
      <c r="I4720" s="3" t="str" cm="1">
        <f t="array" ref="I4720">_xlfn.IFS(AND(F4720&gt;=10000,F4720&lt;=50000),"C",AND(F4720&gt;50000,F4720&lt;=100000),"B2",AND(F4720&gt;100000,F4720&lt;=150000),"B1",AND(F4720&gt;150000,F4720&lt;=200000),"A2",AND(F4720&gt;200000,F4720&lt;=250000),"A1",TRUE,"O")</f>
        <v>B1</v>
      </c>
      <c r="J4720" s="14">
        <f t="shared" si="219"/>
        <v>1.06504</v>
      </c>
      <c r="K4720" s="14">
        <f t="shared" si="220"/>
        <v>0.49756290000000003</v>
      </c>
      <c r="L4720" s="14">
        <f t="shared" si="221"/>
        <v>3.6308100000000003E-2</v>
      </c>
      <c r="O4720" s="13"/>
    </row>
    <row r="4721" spans="1:15" x14ac:dyDescent="0.2">
      <c r="A4721" s="4" t="s">
        <v>5452</v>
      </c>
      <c r="B4721" s="4" t="s">
        <v>298</v>
      </c>
      <c r="C4721" s="2" t="s">
        <v>299</v>
      </c>
      <c r="D4721" s="2" t="s">
        <v>366</v>
      </c>
      <c r="E4721" s="2" t="s">
        <v>720</v>
      </c>
      <c r="F4721" s="7">
        <v>106504</v>
      </c>
      <c r="G4721" s="7">
        <v>22602.959999999999</v>
      </c>
      <c r="H4721" s="7">
        <v>3665.58</v>
      </c>
      <c r="I4721" s="3" t="str" cm="1">
        <f t="array" ref="I4721">_xlfn.IFS(AND(F4721&gt;=10000,F4721&lt;=50000),"C",AND(F4721&gt;50000,F4721&lt;=100000),"B2",AND(F4721&gt;100000,F4721&lt;=150000),"B1",AND(F4721&gt;150000,F4721&lt;=200000),"A2",AND(F4721&gt;200000,F4721&lt;=250000),"A1",TRUE,"O")</f>
        <v>B1</v>
      </c>
      <c r="J4721" s="14">
        <f t="shared" si="219"/>
        <v>1.06504</v>
      </c>
      <c r="K4721" s="14">
        <f t="shared" si="220"/>
        <v>0.2260296</v>
      </c>
      <c r="L4721" s="14">
        <f t="shared" si="221"/>
        <v>3.6655800000000002E-2</v>
      </c>
      <c r="O4721" s="13"/>
    </row>
    <row r="4722" spans="1:15" x14ac:dyDescent="0.2">
      <c r="A4722" s="4" t="s">
        <v>5453</v>
      </c>
      <c r="B4722" s="4" t="s">
        <v>298</v>
      </c>
      <c r="C4722" s="2" t="s">
        <v>299</v>
      </c>
      <c r="D4722" s="2" t="s">
        <v>366</v>
      </c>
      <c r="E4722" s="2" t="s">
        <v>720</v>
      </c>
      <c r="F4722" s="7">
        <v>132119</v>
      </c>
      <c r="G4722" s="7">
        <v>68997.570000000007</v>
      </c>
      <c r="H4722" s="7">
        <v>9912.34</v>
      </c>
      <c r="I4722" s="3" t="str" cm="1">
        <f t="array" ref="I4722">_xlfn.IFS(AND(F4722&gt;=10000,F4722&lt;=50000),"C",AND(F4722&gt;50000,F4722&lt;=100000),"B2",AND(F4722&gt;100000,F4722&lt;=150000),"B1",AND(F4722&gt;150000,F4722&lt;=200000),"A2",AND(F4722&gt;200000,F4722&lt;=250000),"A1",TRUE,"O")</f>
        <v>B1</v>
      </c>
      <c r="J4722" s="14">
        <f t="shared" si="219"/>
        <v>1.3211900000000001</v>
      </c>
      <c r="K4722" s="14">
        <f t="shared" si="220"/>
        <v>0.68997570000000008</v>
      </c>
      <c r="L4722" s="14">
        <f t="shared" si="221"/>
        <v>9.91234E-2</v>
      </c>
      <c r="O4722" s="13"/>
    </row>
    <row r="4723" spans="1:15" x14ac:dyDescent="0.2">
      <c r="A4723" s="4" t="s">
        <v>5454</v>
      </c>
      <c r="B4723" s="4" t="s">
        <v>298</v>
      </c>
      <c r="C4723" s="2" t="s">
        <v>299</v>
      </c>
      <c r="D4723" s="2" t="s">
        <v>366</v>
      </c>
      <c r="E4723" s="2" t="s">
        <v>720</v>
      </c>
      <c r="F4723" s="7">
        <v>117165</v>
      </c>
      <c r="G4723" s="7">
        <v>69334.3</v>
      </c>
      <c r="H4723" s="7">
        <v>12525.38</v>
      </c>
      <c r="I4723" s="3" t="str" cm="1">
        <f t="array" ref="I4723">_xlfn.IFS(AND(F4723&gt;=10000,F4723&lt;=50000),"C",AND(F4723&gt;50000,F4723&lt;=100000),"B2",AND(F4723&gt;100000,F4723&lt;=150000),"B1",AND(F4723&gt;150000,F4723&lt;=200000),"A2",AND(F4723&gt;200000,F4723&lt;=250000),"A1",TRUE,"O")</f>
        <v>B1</v>
      </c>
      <c r="J4723" s="14">
        <f t="shared" si="219"/>
        <v>1.1716500000000001</v>
      </c>
      <c r="K4723" s="14">
        <f t="shared" si="220"/>
        <v>0.69334300000000004</v>
      </c>
      <c r="L4723" s="14">
        <f t="shared" si="221"/>
        <v>0.1252538</v>
      </c>
      <c r="O4723" s="13"/>
    </row>
    <row r="4724" spans="1:15" x14ac:dyDescent="0.2">
      <c r="A4724" s="4" t="s">
        <v>5455</v>
      </c>
      <c r="B4724" s="4" t="s">
        <v>298</v>
      </c>
      <c r="C4724" s="2" t="s">
        <v>299</v>
      </c>
      <c r="D4724" s="2" t="s">
        <v>366</v>
      </c>
      <c r="E4724" s="2" t="s">
        <v>720</v>
      </c>
      <c r="F4724" s="7">
        <v>132119</v>
      </c>
      <c r="G4724" s="7">
        <v>87624.24</v>
      </c>
      <c r="H4724" s="7">
        <v>14123.88</v>
      </c>
      <c r="I4724" s="3" t="str" cm="1">
        <f t="array" ref="I4724">_xlfn.IFS(AND(F4724&gt;=10000,F4724&lt;=50000),"C",AND(F4724&gt;50000,F4724&lt;=100000),"B2",AND(F4724&gt;100000,F4724&lt;=150000),"B1",AND(F4724&gt;150000,F4724&lt;=200000),"A2",AND(F4724&gt;200000,F4724&lt;=250000),"A1",TRUE,"O")</f>
        <v>B1</v>
      </c>
      <c r="J4724" s="14">
        <f t="shared" si="219"/>
        <v>1.3211900000000001</v>
      </c>
      <c r="K4724" s="14">
        <f t="shared" si="220"/>
        <v>0.87624240000000009</v>
      </c>
      <c r="L4724" s="14">
        <f t="shared" si="221"/>
        <v>0.1412388</v>
      </c>
      <c r="O4724" s="13"/>
    </row>
    <row r="4725" spans="1:15" x14ac:dyDescent="0.2">
      <c r="A4725" s="4" t="s">
        <v>5456</v>
      </c>
      <c r="B4725" s="4" t="s">
        <v>298</v>
      </c>
      <c r="C4725" s="2" t="s">
        <v>299</v>
      </c>
      <c r="D4725" s="2" t="s">
        <v>366</v>
      </c>
      <c r="E4725" s="2" t="s">
        <v>720</v>
      </c>
      <c r="F4725" s="7">
        <v>106504</v>
      </c>
      <c r="G4725" s="7">
        <v>28654.93</v>
      </c>
      <c r="H4725" s="7">
        <v>0</v>
      </c>
      <c r="I4725" s="3" t="str" cm="1">
        <f t="array" ref="I4725">_xlfn.IFS(AND(F4725&gt;=10000,F4725&lt;=50000),"C",AND(F4725&gt;50000,F4725&lt;=100000),"B2",AND(F4725&gt;100000,F4725&lt;=150000),"B1",AND(F4725&gt;150000,F4725&lt;=200000),"A2",AND(F4725&gt;200000,F4725&lt;=250000),"A1",TRUE,"O")</f>
        <v>B1</v>
      </c>
      <c r="J4725" s="14">
        <f t="shared" si="219"/>
        <v>1.06504</v>
      </c>
      <c r="K4725" s="14">
        <f t="shared" si="220"/>
        <v>0.28654930000000001</v>
      </c>
      <c r="L4725" s="14">
        <f t="shared" si="221"/>
        <v>0</v>
      </c>
      <c r="O4725" s="13"/>
    </row>
    <row r="4726" spans="1:15" x14ac:dyDescent="0.2">
      <c r="A4726" s="4" t="s">
        <v>5457</v>
      </c>
      <c r="B4726" s="4" t="s">
        <v>298</v>
      </c>
      <c r="C4726" s="2" t="s">
        <v>299</v>
      </c>
      <c r="D4726" s="2" t="s">
        <v>366</v>
      </c>
      <c r="E4726" s="2" t="s">
        <v>720</v>
      </c>
      <c r="F4726" s="7">
        <v>128022</v>
      </c>
      <c r="G4726" s="7">
        <v>0</v>
      </c>
      <c r="H4726" s="7">
        <v>5487.03</v>
      </c>
      <c r="I4726" s="3" t="str" cm="1">
        <f t="array" ref="I4726">_xlfn.IFS(AND(F4726&gt;=10000,F4726&lt;=50000),"C",AND(F4726&gt;50000,F4726&lt;=100000),"B2",AND(F4726&gt;100000,F4726&lt;=150000),"B1",AND(F4726&gt;150000,F4726&lt;=200000),"A2",AND(F4726&gt;200000,F4726&lt;=250000),"A1",TRUE,"O")</f>
        <v>B1</v>
      </c>
      <c r="J4726" s="14">
        <f t="shared" si="219"/>
        <v>1.2802199999999999</v>
      </c>
      <c r="K4726" s="14">
        <f t="shared" si="220"/>
        <v>0</v>
      </c>
      <c r="L4726" s="14">
        <f t="shared" si="221"/>
        <v>5.4870299999999997E-2</v>
      </c>
      <c r="O4726" s="13"/>
    </row>
    <row r="4727" spans="1:15" x14ac:dyDescent="0.2">
      <c r="A4727" s="4" t="s">
        <v>5458</v>
      </c>
      <c r="B4727" s="4" t="s">
        <v>298</v>
      </c>
      <c r="C4727" s="2" t="s">
        <v>299</v>
      </c>
      <c r="D4727" s="2" t="s">
        <v>366</v>
      </c>
      <c r="E4727" s="2" t="s">
        <v>720</v>
      </c>
      <c r="F4727" s="7">
        <v>106504</v>
      </c>
      <c r="G4727" s="7">
        <v>39817.31</v>
      </c>
      <c r="H4727" s="7">
        <v>0</v>
      </c>
      <c r="I4727" s="3" t="str" cm="1">
        <f t="array" ref="I4727">_xlfn.IFS(AND(F4727&gt;=10000,F4727&lt;=50000),"C",AND(F4727&gt;50000,F4727&lt;=100000),"B2",AND(F4727&gt;100000,F4727&lt;=150000),"B1",AND(F4727&gt;150000,F4727&lt;=200000),"A2",AND(F4727&gt;200000,F4727&lt;=250000),"A1",TRUE,"O")</f>
        <v>B1</v>
      </c>
      <c r="J4727" s="14">
        <f t="shared" si="219"/>
        <v>1.06504</v>
      </c>
      <c r="K4727" s="14">
        <f t="shared" si="220"/>
        <v>0.3981731</v>
      </c>
      <c r="L4727" s="14">
        <f t="shared" si="221"/>
        <v>0</v>
      </c>
      <c r="O4727" s="13"/>
    </row>
    <row r="4728" spans="1:15" x14ac:dyDescent="0.2">
      <c r="A4728" s="4" t="s">
        <v>5459</v>
      </c>
      <c r="B4728" s="4" t="s">
        <v>298</v>
      </c>
      <c r="C4728" s="2" t="s">
        <v>299</v>
      </c>
      <c r="D4728" s="2" t="s">
        <v>366</v>
      </c>
      <c r="E4728" s="2" t="s">
        <v>720</v>
      </c>
      <c r="F4728" s="7">
        <v>96826</v>
      </c>
      <c r="G4728" s="7">
        <v>1269.8499999999999</v>
      </c>
      <c r="H4728" s="7">
        <v>0</v>
      </c>
      <c r="I4728" s="3" t="str" cm="1">
        <f t="array" ref="I4728">_xlfn.IFS(AND(F4728&gt;=10000,F4728&lt;=50000),"C",AND(F4728&gt;50000,F4728&lt;=100000),"B2",AND(F4728&gt;100000,F4728&lt;=150000),"B1",AND(F4728&gt;150000,F4728&lt;=200000),"A2",AND(F4728&gt;200000,F4728&lt;=250000),"A1",TRUE,"O")</f>
        <v>B2</v>
      </c>
      <c r="J4728" s="14">
        <f t="shared" si="219"/>
        <v>0.96826000000000001</v>
      </c>
      <c r="K4728" s="14">
        <f t="shared" si="220"/>
        <v>1.26985E-2</v>
      </c>
      <c r="L4728" s="14">
        <f t="shared" si="221"/>
        <v>0</v>
      </c>
      <c r="O4728" s="13"/>
    </row>
    <row r="4729" spans="1:15" x14ac:dyDescent="0.2">
      <c r="A4729" s="4" t="s">
        <v>5460</v>
      </c>
      <c r="B4729" s="4" t="s">
        <v>298</v>
      </c>
      <c r="C4729" s="2" t="s">
        <v>299</v>
      </c>
      <c r="D4729" s="2" t="s">
        <v>366</v>
      </c>
      <c r="E4729" s="2" t="s">
        <v>720</v>
      </c>
      <c r="F4729" s="7">
        <v>99420</v>
      </c>
      <c r="G4729" s="7">
        <v>899.76</v>
      </c>
      <c r="H4729" s="7">
        <v>0</v>
      </c>
      <c r="I4729" s="3" t="str" cm="1">
        <f t="array" ref="I4729">_xlfn.IFS(AND(F4729&gt;=10000,F4729&lt;=50000),"C",AND(F4729&gt;50000,F4729&lt;=100000),"B2",AND(F4729&gt;100000,F4729&lt;=150000),"B1",AND(F4729&gt;150000,F4729&lt;=200000),"A2",AND(F4729&gt;200000,F4729&lt;=250000),"A1",TRUE,"O")</f>
        <v>B2</v>
      </c>
      <c r="J4729" s="14">
        <f t="shared" si="219"/>
        <v>0.99419999999999997</v>
      </c>
      <c r="K4729" s="14">
        <f t="shared" si="220"/>
        <v>8.9975999999999997E-3</v>
      </c>
      <c r="L4729" s="14">
        <f t="shared" si="221"/>
        <v>0</v>
      </c>
      <c r="O4729" s="13"/>
    </row>
    <row r="4730" spans="1:15" x14ac:dyDescent="0.2">
      <c r="A4730" s="4" t="s">
        <v>5461</v>
      </c>
      <c r="B4730" s="4" t="s">
        <v>298</v>
      </c>
      <c r="C4730" s="2" t="s">
        <v>299</v>
      </c>
      <c r="D4730" s="2" t="s">
        <v>366</v>
      </c>
      <c r="E4730" s="2" t="s">
        <v>720</v>
      </c>
      <c r="F4730" s="7">
        <v>90386</v>
      </c>
      <c r="G4730" s="7">
        <v>0</v>
      </c>
      <c r="H4730" s="7">
        <v>0</v>
      </c>
      <c r="I4730" s="3" t="str" cm="1">
        <f t="array" ref="I4730">_xlfn.IFS(AND(F4730&gt;=10000,F4730&lt;=50000),"C",AND(F4730&gt;50000,F4730&lt;=100000),"B2",AND(F4730&gt;100000,F4730&lt;=150000),"B1",AND(F4730&gt;150000,F4730&lt;=200000),"A2",AND(F4730&gt;200000,F4730&lt;=250000),"A1",TRUE,"O")</f>
        <v>B2</v>
      </c>
      <c r="J4730" s="14">
        <f t="shared" si="219"/>
        <v>0.90386</v>
      </c>
      <c r="K4730" s="14">
        <f t="shared" si="220"/>
        <v>0</v>
      </c>
      <c r="L4730" s="14">
        <f t="shared" si="221"/>
        <v>0</v>
      </c>
      <c r="O4730" s="13"/>
    </row>
    <row r="4731" spans="1:15" x14ac:dyDescent="0.2">
      <c r="A4731" s="4" t="s">
        <v>5462</v>
      </c>
      <c r="B4731" s="4" t="s">
        <v>298</v>
      </c>
      <c r="C4731" s="2" t="s">
        <v>299</v>
      </c>
      <c r="D4731" s="2" t="s">
        <v>366</v>
      </c>
      <c r="E4731" s="2" t="s">
        <v>720</v>
      </c>
      <c r="F4731" s="7">
        <v>109375</v>
      </c>
      <c r="G4731" s="7">
        <v>81699.19</v>
      </c>
      <c r="H4731" s="7">
        <v>0</v>
      </c>
      <c r="I4731" s="3" t="str" cm="1">
        <f t="array" ref="I4731">_xlfn.IFS(AND(F4731&gt;=10000,F4731&lt;=50000),"C",AND(F4731&gt;50000,F4731&lt;=100000),"B2",AND(F4731&gt;100000,F4731&lt;=150000),"B1",AND(F4731&gt;150000,F4731&lt;=200000),"A2",AND(F4731&gt;200000,F4731&lt;=250000),"A1",TRUE,"O")</f>
        <v>B1</v>
      </c>
      <c r="J4731" s="14">
        <f t="shared" si="219"/>
        <v>1.09375</v>
      </c>
      <c r="K4731" s="14">
        <f t="shared" si="220"/>
        <v>0.81699189999999999</v>
      </c>
      <c r="L4731" s="14">
        <f t="shared" si="221"/>
        <v>0</v>
      </c>
      <c r="O4731" s="13"/>
    </row>
    <row r="4732" spans="1:15" x14ac:dyDescent="0.2">
      <c r="A4732" s="4" t="s">
        <v>5463</v>
      </c>
      <c r="B4732" s="4" t="s">
        <v>298</v>
      </c>
      <c r="C4732" s="2" t="s">
        <v>299</v>
      </c>
      <c r="D4732" s="2" t="s">
        <v>366</v>
      </c>
      <c r="E4732" s="2" t="s">
        <v>720</v>
      </c>
      <c r="F4732" s="7">
        <v>109375</v>
      </c>
      <c r="G4732" s="7">
        <v>33615.410000000003</v>
      </c>
      <c r="H4732" s="7">
        <v>0</v>
      </c>
      <c r="I4732" s="3" t="str" cm="1">
        <f t="array" ref="I4732">_xlfn.IFS(AND(F4732&gt;=10000,F4732&lt;=50000),"C",AND(F4732&gt;50000,F4732&lt;=100000),"B2",AND(F4732&gt;100000,F4732&lt;=150000),"B1",AND(F4732&gt;150000,F4732&lt;=200000),"A2",AND(F4732&gt;200000,F4732&lt;=250000),"A1",TRUE,"O")</f>
        <v>B1</v>
      </c>
      <c r="J4732" s="14">
        <f t="shared" si="219"/>
        <v>1.09375</v>
      </c>
      <c r="K4732" s="14">
        <f t="shared" si="220"/>
        <v>0.33615410000000001</v>
      </c>
      <c r="L4732" s="14">
        <f t="shared" si="221"/>
        <v>0</v>
      </c>
      <c r="O4732" s="13"/>
    </row>
    <row r="4733" spans="1:15" x14ac:dyDescent="0.2">
      <c r="A4733" s="4" t="s">
        <v>5464</v>
      </c>
      <c r="B4733" s="4" t="s">
        <v>298</v>
      </c>
      <c r="C4733" s="2" t="s">
        <v>299</v>
      </c>
      <c r="D4733" s="2" t="s">
        <v>366</v>
      </c>
      <c r="E4733" s="2" t="s">
        <v>720</v>
      </c>
      <c r="F4733" s="7">
        <v>90386</v>
      </c>
      <c r="G4733" s="7">
        <v>15035.75</v>
      </c>
      <c r="H4733" s="7">
        <v>0</v>
      </c>
      <c r="I4733" s="3" t="str" cm="1">
        <f t="array" ref="I4733">_xlfn.IFS(AND(F4733&gt;=10000,F4733&lt;=50000),"C",AND(F4733&gt;50000,F4733&lt;=100000),"B2",AND(F4733&gt;100000,F4733&lt;=150000),"B1",AND(F4733&gt;150000,F4733&lt;=200000),"A2",AND(F4733&gt;200000,F4733&lt;=250000),"A1",TRUE,"O")</f>
        <v>B2</v>
      </c>
      <c r="J4733" s="14">
        <f t="shared" si="219"/>
        <v>0.90386</v>
      </c>
      <c r="K4733" s="14">
        <f t="shared" si="220"/>
        <v>0.15035750000000001</v>
      </c>
      <c r="L4733" s="14">
        <f t="shared" si="221"/>
        <v>0</v>
      </c>
      <c r="O4733" s="13"/>
    </row>
    <row r="4734" spans="1:15" x14ac:dyDescent="0.2">
      <c r="A4734" s="4" t="s">
        <v>5465</v>
      </c>
      <c r="B4734" s="4" t="s">
        <v>298</v>
      </c>
      <c r="C4734" s="2" t="s">
        <v>299</v>
      </c>
      <c r="D4734" s="2" t="s">
        <v>366</v>
      </c>
      <c r="E4734" s="2" t="s">
        <v>720</v>
      </c>
      <c r="F4734" s="7">
        <v>87328</v>
      </c>
      <c r="G4734" s="7">
        <v>37504.29</v>
      </c>
      <c r="H4734" s="7">
        <v>0</v>
      </c>
      <c r="I4734" s="3" t="str" cm="1">
        <f t="array" ref="I4734">_xlfn.IFS(AND(F4734&gt;=10000,F4734&lt;=50000),"C",AND(F4734&gt;50000,F4734&lt;=100000),"B2",AND(F4734&gt;100000,F4734&lt;=150000),"B1",AND(F4734&gt;150000,F4734&lt;=200000),"A2",AND(F4734&gt;200000,F4734&lt;=250000),"A1",TRUE,"O")</f>
        <v>B2</v>
      </c>
      <c r="J4734" s="14">
        <f t="shared" si="219"/>
        <v>0.87327999999999995</v>
      </c>
      <c r="K4734" s="14">
        <f t="shared" si="220"/>
        <v>0.37504290000000001</v>
      </c>
      <c r="L4734" s="14">
        <f t="shared" si="221"/>
        <v>0</v>
      </c>
      <c r="O4734" s="13"/>
    </row>
    <row r="4735" spans="1:15" x14ac:dyDescent="0.2">
      <c r="A4735" s="4" t="s">
        <v>5466</v>
      </c>
      <c r="B4735" s="4" t="s">
        <v>298</v>
      </c>
      <c r="C4735" s="2" t="s">
        <v>299</v>
      </c>
      <c r="D4735" s="2" t="s">
        <v>366</v>
      </c>
      <c r="E4735" s="2" t="s">
        <v>720</v>
      </c>
      <c r="F4735" s="7">
        <v>87328</v>
      </c>
      <c r="G4735" s="7">
        <v>25464.82</v>
      </c>
      <c r="H4735" s="7">
        <v>0</v>
      </c>
      <c r="I4735" s="3" t="str" cm="1">
        <f t="array" ref="I4735">_xlfn.IFS(AND(F4735&gt;=10000,F4735&lt;=50000),"C",AND(F4735&gt;50000,F4735&lt;=100000),"B2",AND(F4735&gt;100000,F4735&lt;=150000),"B1",AND(F4735&gt;150000,F4735&lt;=200000),"A2",AND(F4735&gt;200000,F4735&lt;=250000),"A1",TRUE,"O")</f>
        <v>B2</v>
      </c>
      <c r="J4735" s="14">
        <f t="shared" si="219"/>
        <v>0.87327999999999995</v>
      </c>
      <c r="K4735" s="14">
        <f t="shared" si="220"/>
        <v>0.25464819999999999</v>
      </c>
      <c r="L4735" s="14">
        <f t="shared" si="221"/>
        <v>0</v>
      </c>
      <c r="O4735" s="13"/>
    </row>
    <row r="4736" spans="1:15" x14ac:dyDescent="0.2">
      <c r="A4736" s="4" t="s">
        <v>5467</v>
      </c>
      <c r="B4736" s="4" t="s">
        <v>298</v>
      </c>
      <c r="C4736" s="2" t="s">
        <v>299</v>
      </c>
      <c r="D4736" s="2" t="s">
        <v>366</v>
      </c>
      <c r="E4736" s="2" t="s">
        <v>720</v>
      </c>
      <c r="F4736" s="7">
        <v>96060</v>
      </c>
      <c r="G4736" s="7">
        <v>8397.4599999999991</v>
      </c>
      <c r="H4736" s="7">
        <v>0</v>
      </c>
      <c r="I4736" s="3" t="str" cm="1">
        <f t="array" ref="I4736">_xlfn.IFS(AND(F4736&gt;=10000,F4736&lt;=50000),"C",AND(F4736&gt;50000,F4736&lt;=100000),"B2",AND(F4736&gt;100000,F4736&lt;=150000),"B1",AND(F4736&gt;150000,F4736&lt;=200000),"A2",AND(F4736&gt;200000,F4736&lt;=250000),"A1",TRUE,"O")</f>
        <v>B2</v>
      </c>
      <c r="J4736" s="14">
        <f t="shared" si="219"/>
        <v>0.96060000000000001</v>
      </c>
      <c r="K4736" s="14">
        <f t="shared" si="220"/>
        <v>8.3974599999999996E-2</v>
      </c>
      <c r="L4736" s="14">
        <f t="shared" si="221"/>
        <v>0</v>
      </c>
      <c r="O4736" s="13"/>
    </row>
    <row r="4737" spans="1:15" x14ac:dyDescent="0.2">
      <c r="A4737" s="4" t="s">
        <v>5468</v>
      </c>
      <c r="B4737" s="4" t="s">
        <v>298</v>
      </c>
      <c r="C4737" s="2" t="s">
        <v>299</v>
      </c>
      <c r="D4737" s="2" t="s">
        <v>366</v>
      </c>
      <c r="E4737" s="2" t="s">
        <v>720</v>
      </c>
      <c r="F4737" s="7">
        <v>96060</v>
      </c>
      <c r="G4737" s="7">
        <v>75291.490000000005</v>
      </c>
      <c r="H4737" s="7">
        <v>0</v>
      </c>
      <c r="I4737" s="3" t="str" cm="1">
        <f t="array" ref="I4737">_xlfn.IFS(AND(F4737&gt;=10000,F4737&lt;=50000),"C",AND(F4737&gt;50000,F4737&lt;=100000),"B2",AND(F4737&gt;100000,F4737&lt;=150000),"B1",AND(F4737&gt;150000,F4737&lt;=200000),"A2",AND(F4737&gt;200000,F4737&lt;=250000),"A1",TRUE,"O")</f>
        <v>B2</v>
      </c>
      <c r="J4737" s="14">
        <f t="shared" si="219"/>
        <v>0.96060000000000001</v>
      </c>
      <c r="K4737" s="14">
        <f t="shared" si="220"/>
        <v>0.75291490000000005</v>
      </c>
      <c r="L4737" s="14">
        <f t="shared" si="221"/>
        <v>0</v>
      </c>
      <c r="O4737" s="13"/>
    </row>
    <row r="4738" spans="1:15" x14ac:dyDescent="0.2">
      <c r="A4738" s="4" t="s">
        <v>5469</v>
      </c>
      <c r="B4738" s="4" t="s">
        <v>298</v>
      </c>
      <c r="C4738" s="2" t="s">
        <v>299</v>
      </c>
      <c r="D4738" s="2" t="s">
        <v>366</v>
      </c>
      <c r="E4738" s="2" t="s">
        <v>720</v>
      </c>
      <c r="F4738" s="7">
        <v>87328</v>
      </c>
      <c r="G4738" s="7">
        <v>40258.92</v>
      </c>
      <c r="H4738" s="7">
        <v>0</v>
      </c>
      <c r="I4738" s="3" t="str" cm="1">
        <f t="array" ref="I4738">_xlfn.IFS(AND(F4738&gt;=10000,F4738&lt;=50000),"C",AND(F4738&gt;50000,F4738&lt;=100000),"B2",AND(F4738&gt;100000,F4738&lt;=150000),"B1",AND(F4738&gt;150000,F4738&lt;=200000),"A2",AND(F4738&gt;200000,F4738&lt;=250000),"A1",TRUE,"O")</f>
        <v>B2</v>
      </c>
      <c r="J4738" s="14">
        <f t="shared" si="219"/>
        <v>0.87327999999999995</v>
      </c>
      <c r="K4738" s="14">
        <f t="shared" si="220"/>
        <v>0.40258919999999998</v>
      </c>
      <c r="L4738" s="14">
        <f t="shared" si="221"/>
        <v>0</v>
      </c>
      <c r="O4738" s="13"/>
    </row>
    <row r="4739" spans="1:15" x14ac:dyDescent="0.2">
      <c r="A4739" s="4" t="s">
        <v>5470</v>
      </c>
      <c r="B4739" s="4" t="s">
        <v>298</v>
      </c>
      <c r="C4739" s="2" t="s">
        <v>299</v>
      </c>
      <c r="D4739" s="2" t="s">
        <v>366</v>
      </c>
      <c r="E4739" s="2" t="s">
        <v>720</v>
      </c>
      <c r="F4739" s="7">
        <v>87328</v>
      </c>
      <c r="G4739" s="7">
        <v>55880.71</v>
      </c>
      <c r="H4739" s="7">
        <v>0</v>
      </c>
      <c r="I4739" s="3" t="str" cm="1">
        <f t="array" ref="I4739">_xlfn.IFS(AND(F4739&gt;=10000,F4739&lt;=50000),"C",AND(F4739&gt;50000,F4739&lt;=100000),"B2",AND(F4739&gt;100000,F4739&lt;=150000),"B1",AND(F4739&gt;150000,F4739&lt;=200000),"A2",AND(F4739&gt;200000,F4739&lt;=250000),"A1",TRUE,"O")</f>
        <v>B2</v>
      </c>
      <c r="J4739" s="14">
        <f t="shared" si="219"/>
        <v>0.87327999999999995</v>
      </c>
      <c r="K4739" s="14">
        <f t="shared" si="220"/>
        <v>0.5588071</v>
      </c>
      <c r="L4739" s="14">
        <f t="shared" si="221"/>
        <v>0</v>
      </c>
      <c r="O4739" s="13"/>
    </row>
    <row r="4740" spans="1:15" x14ac:dyDescent="0.2">
      <c r="A4740" s="4" t="s">
        <v>5471</v>
      </c>
      <c r="B4740" s="4" t="s">
        <v>298</v>
      </c>
      <c r="C4740" s="2" t="s">
        <v>299</v>
      </c>
      <c r="D4740" s="2" t="s">
        <v>366</v>
      </c>
      <c r="E4740" s="2" t="s">
        <v>720</v>
      </c>
      <c r="F4740" s="7">
        <v>73525</v>
      </c>
      <c r="G4740" s="7">
        <v>10467.69</v>
      </c>
      <c r="H4740" s="7">
        <v>0</v>
      </c>
      <c r="I4740" s="3" t="str" cm="1">
        <f t="array" ref="I4740">_xlfn.IFS(AND(F4740&gt;=10000,F4740&lt;=50000),"C",AND(F4740&gt;50000,F4740&lt;=100000),"B2",AND(F4740&gt;100000,F4740&lt;=150000),"B1",AND(F4740&gt;150000,F4740&lt;=200000),"A2",AND(F4740&gt;200000,F4740&lt;=250000),"A1",TRUE,"O")</f>
        <v>B2</v>
      </c>
      <c r="J4740" s="14">
        <f t="shared" ref="J4740:J4803" si="222">F4740/100000</f>
        <v>0.73524999999999996</v>
      </c>
      <c r="K4740" s="14">
        <f t="shared" ref="K4740:K4803" si="223">G4740/100000</f>
        <v>0.1046769</v>
      </c>
      <c r="L4740" s="14">
        <f t="shared" ref="L4740:L4803" si="224">H4740/100000</f>
        <v>0</v>
      </c>
      <c r="O4740" s="13"/>
    </row>
    <row r="4741" spans="1:15" x14ac:dyDescent="0.2">
      <c r="A4741" s="4" t="s">
        <v>5472</v>
      </c>
      <c r="B4741" s="4" t="s">
        <v>298</v>
      </c>
      <c r="C4741" s="2" t="s">
        <v>299</v>
      </c>
      <c r="D4741" s="2" t="s">
        <v>366</v>
      </c>
      <c r="E4741" s="2" t="s">
        <v>720</v>
      </c>
      <c r="F4741" s="7">
        <v>87328</v>
      </c>
      <c r="G4741" s="7">
        <v>45941.33</v>
      </c>
      <c r="H4741" s="7">
        <v>0</v>
      </c>
      <c r="I4741" s="3" t="str" cm="1">
        <f t="array" ref="I4741">_xlfn.IFS(AND(F4741&gt;=10000,F4741&lt;=50000),"C",AND(F4741&gt;50000,F4741&lt;=100000),"B2",AND(F4741&gt;100000,F4741&lt;=150000),"B1",AND(F4741&gt;150000,F4741&lt;=200000),"A2",AND(F4741&gt;200000,F4741&lt;=250000),"A1",TRUE,"O")</f>
        <v>B2</v>
      </c>
      <c r="J4741" s="14">
        <f t="shared" si="222"/>
        <v>0.87327999999999995</v>
      </c>
      <c r="K4741" s="14">
        <f t="shared" si="223"/>
        <v>0.45941330000000002</v>
      </c>
      <c r="L4741" s="14">
        <f t="shared" si="224"/>
        <v>0</v>
      </c>
      <c r="O4741" s="13"/>
    </row>
    <row r="4742" spans="1:15" x14ac:dyDescent="0.2">
      <c r="A4742" s="4" t="s">
        <v>5473</v>
      </c>
      <c r="B4742" s="4" t="s">
        <v>298</v>
      </c>
      <c r="C4742" s="2" t="s">
        <v>299</v>
      </c>
      <c r="D4742" s="2" t="s">
        <v>366</v>
      </c>
      <c r="E4742" s="2" t="s">
        <v>720</v>
      </c>
      <c r="F4742" s="7">
        <v>87328</v>
      </c>
      <c r="G4742" s="7">
        <v>39942.550000000003</v>
      </c>
      <c r="H4742" s="7">
        <v>0</v>
      </c>
      <c r="I4742" s="3" t="str" cm="1">
        <f t="array" ref="I4742">_xlfn.IFS(AND(F4742&gt;=10000,F4742&lt;=50000),"C",AND(F4742&gt;50000,F4742&lt;=100000),"B2",AND(F4742&gt;100000,F4742&lt;=150000),"B1",AND(F4742&gt;150000,F4742&lt;=200000),"A2",AND(F4742&gt;200000,F4742&lt;=250000),"A1",TRUE,"O")</f>
        <v>B2</v>
      </c>
      <c r="J4742" s="14">
        <f t="shared" si="222"/>
        <v>0.87327999999999995</v>
      </c>
      <c r="K4742" s="14">
        <f t="shared" si="223"/>
        <v>0.39942550000000004</v>
      </c>
      <c r="L4742" s="14">
        <f t="shared" si="224"/>
        <v>0</v>
      </c>
      <c r="O4742" s="13"/>
    </row>
    <row r="4743" spans="1:15" x14ac:dyDescent="0.2">
      <c r="A4743" s="4" t="s">
        <v>5474</v>
      </c>
      <c r="B4743" s="4" t="s">
        <v>298</v>
      </c>
      <c r="C4743" s="2" t="s">
        <v>299</v>
      </c>
      <c r="D4743" s="2" t="s">
        <v>366</v>
      </c>
      <c r="E4743" s="2" t="s">
        <v>720</v>
      </c>
      <c r="F4743" s="7">
        <v>81521</v>
      </c>
      <c r="G4743" s="7">
        <v>25713.54</v>
      </c>
      <c r="H4743" s="7">
        <v>0</v>
      </c>
      <c r="I4743" s="3" t="str" cm="1">
        <f t="array" ref="I4743">_xlfn.IFS(AND(F4743&gt;=10000,F4743&lt;=50000),"C",AND(F4743&gt;50000,F4743&lt;=100000),"B2",AND(F4743&gt;100000,F4743&lt;=150000),"B1",AND(F4743&gt;150000,F4743&lt;=200000),"A2",AND(F4743&gt;200000,F4743&lt;=250000),"A1",TRUE,"O")</f>
        <v>B2</v>
      </c>
      <c r="J4743" s="14">
        <f t="shared" si="222"/>
        <v>0.81520999999999999</v>
      </c>
      <c r="K4743" s="14">
        <f t="shared" si="223"/>
        <v>0.25713540000000001</v>
      </c>
      <c r="L4743" s="14">
        <f t="shared" si="224"/>
        <v>0</v>
      </c>
      <c r="O4743" s="13"/>
    </row>
    <row r="4744" spans="1:15" x14ac:dyDescent="0.2">
      <c r="A4744" s="4" t="s">
        <v>5475</v>
      </c>
      <c r="B4744" s="4" t="s">
        <v>298</v>
      </c>
      <c r="C4744" s="2" t="s">
        <v>299</v>
      </c>
      <c r="D4744" s="2" t="s">
        <v>366</v>
      </c>
      <c r="E4744" s="2" t="s">
        <v>720</v>
      </c>
      <c r="F4744" s="7">
        <v>81521</v>
      </c>
      <c r="G4744" s="7">
        <v>56891.46</v>
      </c>
      <c r="H4744" s="7">
        <v>0</v>
      </c>
      <c r="I4744" s="3" t="str" cm="1">
        <f t="array" ref="I4744">_xlfn.IFS(AND(F4744&gt;=10000,F4744&lt;=50000),"C",AND(F4744&gt;50000,F4744&lt;=100000),"B2",AND(F4744&gt;100000,F4744&lt;=150000),"B1",AND(F4744&gt;150000,F4744&lt;=200000),"A2",AND(F4744&gt;200000,F4744&lt;=250000),"A1",TRUE,"O")</f>
        <v>B2</v>
      </c>
      <c r="J4744" s="14">
        <f t="shared" si="222"/>
        <v>0.81520999999999999</v>
      </c>
      <c r="K4744" s="14">
        <f t="shared" si="223"/>
        <v>0.56891459999999994</v>
      </c>
      <c r="L4744" s="14">
        <f t="shared" si="224"/>
        <v>0</v>
      </c>
      <c r="O4744" s="13"/>
    </row>
    <row r="4745" spans="1:15" x14ac:dyDescent="0.2">
      <c r="A4745" s="4" t="s">
        <v>5476</v>
      </c>
      <c r="B4745" s="4" t="s">
        <v>298</v>
      </c>
      <c r="C4745" s="2" t="s">
        <v>299</v>
      </c>
      <c r="D4745" s="2" t="s">
        <v>366</v>
      </c>
      <c r="E4745" s="2" t="s">
        <v>720</v>
      </c>
      <c r="F4745" s="7">
        <v>81521</v>
      </c>
      <c r="G4745" s="7">
        <v>604.21</v>
      </c>
      <c r="H4745" s="7">
        <v>0</v>
      </c>
      <c r="I4745" s="3" t="str" cm="1">
        <f t="array" ref="I4745">_xlfn.IFS(AND(F4745&gt;=10000,F4745&lt;=50000),"C",AND(F4745&gt;50000,F4745&lt;=100000),"B2",AND(F4745&gt;100000,F4745&lt;=150000),"B1",AND(F4745&gt;150000,F4745&lt;=200000),"A2",AND(F4745&gt;200000,F4745&lt;=250000),"A1",TRUE,"O")</f>
        <v>B2</v>
      </c>
      <c r="J4745" s="14">
        <f t="shared" si="222"/>
        <v>0.81520999999999999</v>
      </c>
      <c r="K4745" s="14">
        <f t="shared" si="223"/>
        <v>6.0421000000000008E-3</v>
      </c>
      <c r="L4745" s="14">
        <f t="shared" si="224"/>
        <v>0</v>
      </c>
      <c r="O4745" s="13"/>
    </row>
    <row r="4746" spans="1:15" x14ac:dyDescent="0.2">
      <c r="A4746" s="4" t="s">
        <v>5477</v>
      </c>
      <c r="B4746" s="4" t="s">
        <v>298</v>
      </c>
      <c r="C4746" s="2" t="s">
        <v>299</v>
      </c>
      <c r="D4746" s="2" t="s">
        <v>366</v>
      </c>
      <c r="E4746" s="2" t="s">
        <v>720</v>
      </c>
      <c r="F4746" s="7">
        <v>78765</v>
      </c>
      <c r="G4746" s="7">
        <v>51977.18</v>
      </c>
      <c r="H4746" s="7">
        <v>0</v>
      </c>
      <c r="I4746" s="3" t="str" cm="1">
        <f t="array" ref="I4746">_xlfn.IFS(AND(F4746&gt;=10000,F4746&lt;=50000),"C",AND(F4746&gt;50000,F4746&lt;=100000),"B2",AND(F4746&gt;100000,F4746&lt;=150000),"B1",AND(F4746&gt;150000,F4746&lt;=200000),"A2",AND(F4746&gt;200000,F4746&lt;=250000),"A1",TRUE,"O")</f>
        <v>B2</v>
      </c>
      <c r="J4746" s="14">
        <f t="shared" si="222"/>
        <v>0.78764999999999996</v>
      </c>
      <c r="K4746" s="14">
        <f t="shared" si="223"/>
        <v>0.51977180000000001</v>
      </c>
      <c r="L4746" s="14">
        <f t="shared" si="224"/>
        <v>0</v>
      </c>
      <c r="O4746" s="13"/>
    </row>
    <row r="4747" spans="1:15" x14ac:dyDescent="0.2">
      <c r="A4747" s="4" t="s">
        <v>5478</v>
      </c>
      <c r="B4747" s="4" t="s">
        <v>298</v>
      </c>
      <c r="C4747" s="2" t="s">
        <v>299</v>
      </c>
      <c r="D4747" s="2" t="s">
        <v>366</v>
      </c>
      <c r="E4747" s="2" t="s">
        <v>720</v>
      </c>
      <c r="F4747" s="7">
        <v>73525</v>
      </c>
      <c r="G4747" s="7">
        <v>8119.86</v>
      </c>
      <c r="H4747" s="7">
        <v>0</v>
      </c>
      <c r="I4747" s="3" t="str" cm="1">
        <f t="array" ref="I4747">_xlfn.IFS(AND(F4747&gt;=10000,F4747&lt;=50000),"C",AND(F4747&gt;50000,F4747&lt;=100000),"B2",AND(F4747&gt;100000,F4747&lt;=150000),"B1",AND(F4747&gt;150000,F4747&lt;=200000),"A2",AND(F4747&gt;200000,F4747&lt;=250000),"A1",TRUE,"O")</f>
        <v>B2</v>
      </c>
      <c r="J4747" s="14">
        <f t="shared" si="222"/>
        <v>0.73524999999999996</v>
      </c>
      <c r="K4747" s="14">
        <f t="shared" si="223"/>
        <v>8.1198599999999996E-2</v>
      </c>
      <c r="L4747" s="14">
        <f t="shared" si="224"/>
        <v>0</v>
      </c>
      <c r="O4747" s="13"/>
    </row>
    <row r="4748" spans="1:15" x14ac:dyDescent="0.2">
      <c r="A4748" s="4" t="s">
        <v>5479</v>
      </c>
      <c r="B4748" s="4" t="s">
        <v>298</v>
      </c>
      <c r="C4748" s="2" t="s">
        <v>299</v>
      </c>
      <c r="D4748" s="2" t="s">
        <v>366</v>
      </c>
      <c r="E4748" s="2" t="s">
        <v>721</v>
      </c>
      <c r="F4748" s="7">
        <v>67657</v>
      </c>
      <c r="G4748" s="7">
        <v>0</v>
      </c>
      <c r="H4748" s="7">
        <v>0</v>
      </c>
      <c r="I4748" s="3" t="str" cm="1">
        <f t="array" ref="I4748">_xlfn.IFS(AND(F4748&gt;=10000,F4748&lt;=50000),"C",AND(F4748&gt;50000,F4748&lt;=100000),"B2",AND(F4748&gt;100000,F4748&lt;=150000),"B1",AND(F4748&gt;150000,F4748&lt;=200000),"A2",AND(F4748&gt;200000,F4748&lt;=250000),"A1",TRUE,"O")</f>
        <v>B2</v>
      </c>
      <c r="J4748" s="14">
        <f t="shared" si="222"/>
        <v>0.67657</v>
      </c>
      <c r="K4748" s="14">
        <f t="shared" si="223"/>
        <v>0</v>
      </c>
      <c r="L4748" s="14">
        <f t="shared" si="224"/>
        <v>0</v>
      </c>
      <c r="O4748" s="13"/>
    </row>
    <row r="4749" spans="1:15" x14ac:dyDescent="0.2">
      <c r="A4749" s="4" t="s">
        <v>5480</v>
      </c>
      <c r="B4749" s="4" t="s">
        <v>298</v>
      </c>
      <c r="C4749" s="2" t="s">
        <v>299</v>
      </c>
      <c r="D4749" s="2" t="s">
        <v>366</v>
      </c>
      <c r="E4749" s="2" t="s">
        <v>720</v>
      </c>
      <c r="F4749" s="7">
        <v>70023</v>
      </c>
      <c r="G4749" s="7">
        <v>5872.87</v>
      </c>
      <c r="H4749" s="7">
        <v>0</v>
      </c>
      <c r="I4749" s="3" t="str" cm="1">
        <f t="array" ref="I4749">_xlfn.IFS(AND(F4749&gt;=10000,F4749&lt;=50000),"C",AND(F4749&gt;50000,F4749&lt;=100000),"B2",AND(F4749&gt;100000,F4749&lt;=150000),"B1",AND(F4749&gt;150000,F4749&lt;=200000),"A2",AND(F4749&gt;200000,F4749&lt;=250000),"A1",TRUE,"O")</f>
        <v>B2</v>
      </c>
      <c r="J4749" s="14">
        <f t="shared" si="222"/>
        <v>0.70023000000000002</v>
      </c>
      <c r="K4749" s="14">
        <f t="shared" si="223"/>
        <v>5.8728700000000002E-2</v>
      </c>
      <c r="L4749" s="14">
        <f t="shared" si="224"/>
        <v>0</v>
      </c>
      <c r="O4749" s="13"/>
    </row>
    <row r="4750" spans="1:15" x14ac:dyDescent="0.2">
      <c r="A4750" s="4" t="s">
        <v>5481</v>
      </c>
      <c r="B4750" s="4" t="s">
        <v>298</v>
      </c>
      <c r="C4750" s="2" t="s">
        <v>299</v>
      </c>
      <c r="D4750" s="2" t="s">
        <v>366</v>
      </c>
      <c r="E4750" s="2" t="s">
        <v>720</v>
      </c>
      <c r="F4750" s="7">
        <v>65368</v>
      </c>
      <c r="G4750" s="7">
        <v>61.8</v>
      </c>
      <c r="H4750" s="7">
        <v>0</v>
      </c>
      <c r="I4750" s="3" t="str" cm="1">
        <f t="array" ref="I4750">_xlfn.IFS(AND(F4750&gt;=10000,F4750&lt;=50000),"C",AND(F4750&gt;50000,F4750&lt;=100000),"B2",AND(F4750&gt;100000,F4750&lt;=150000),"B1",AND(F4750&gt;150000,F4750&lt;=200000),"A2",AND(F4750&gt;200000,F4750&lt;=250000),"A1",TRUE,"O")</f>
        <v>B2</v>
      </c>
      <c r="J4750" s="14">
        <f t="shared" si="222"/>
        <v>0.65368000000000004</v>
      </c>
      <c r="K4750" s="14">
        <f t="shared" si="223"/>
        <v>6.1799999999999995E-4</v>
      </c>
      <c r="L4750" s="14">
        <f t="shared" si="224"/>
        <v>0</v>
      </c>
      <c r="O4750" s="13"/>
    </row>
    <row r="4751" spans="1:15" x14ac:dyDescent="0.2">
      <c r="A4751" s="4" t="s">
        <v>5482</v>
      </c>
      <c r="B4751" s="4" t="s">
        <v>298</v>
      </c>
      <c r="C4751" s="2" t="s">
        <v>299</v>
      </c>
      <c r="D4751" s="2" t="s">
        <v>366</v>
      </c>
      <c r="E4751" s="2" t="s">
        <v>720</v>
      </c>
      <c r="F4751" s="7">
        <v>65368</v>
      </c>
      <c r="G4751" s="7">
        <v>52836.94</v>
      </c>
      <c r="H4751" s="7">
        <v>0</v>
      </c>
      <c r="I4751" s="3" t="str" cm="1">
        <f t="array" ref="I4751">_xlfn.IFS(AND(F4751&gt;=10000,F4751&lt;=50000),"C",AND(F4751&gt;50000,F4751&lt;=100000),"B2",AND(F4751&gt;100000,F4751&lt;=150000),"B1",AND(F4751&gt;150000,F4751&lt;=200000),"A2",AND(F4751&gt;200000,F4751&lt;=250000),"A1",TRUE,"O")</f>
        <v>B2</v>
      </c>
      <c r="J4751" s="14">
        <f t="shared" si="222"/>
        <v>0.65368000000000004</v>
      </c>
      <c r="K4751" s="14">
        <f t="shared" si="223"/>
        <v>0.52836939999999999</v>
      </c>
      <c r="L4751" s="14">
        <f t="shared" si="224"/>
        <v>0</v>
      </c>
      <c r="O4751" s="13"/>
    </row>
    <row r="4752" spans="1:15" x14ac:dyDescent="0.2">
      <c r="A4752" s="4" t="s">
        <v>5483</v>
      </c>
      <c r="B4752" s="4" t="s">
        <v>298</v>
      </c>
      <c r="C4752" s="2" t="s">
        <v>299</v>
      </c>
      <c r="D4752" s="2" t="s">
        <v>366</v>
      </c>
      <c r="E4752" s="2" t="s">
        <v>721</v>
      </c>
      <c r="F4752" s="7">
        <v>63156</v>
      </c>
      <c r="G4752" s="7">
        <v>7759.11</v>
      </c>
      <c r="H4752" s="7">
        <v>0</v>
      </c>
      <c r="I4752" s="3" t="str" cm="1">
        <f t="array" ref="I4752">_xlfn.IFS(AND(F4752&gt;=10000,F4752&lt;=50000),"C",AND(F4752&gt;50000,F4752&lt;=100000),"B2",AND(F4752&gt;100000,F4752&lt;=150000),"B1",AND(F4752&gt;150000,F4752&lt;=200000),"A2",AND(F4752&gt;200000,F4752&lt;=250000),"A1",TRUE,"O")</f>
        <v>B2</v>
      </c>
      <c r="J4752" s="14">
        <f t="shared" si="222"/>
        <v>0.63156000000000001</v>
      </c>
      <c r="K4752" s="14">
        <f t="shared" si="223"/>
        <v>7.7591099999999996E-2</v>
      </c>
      <c r="L4752" s="14">
        <f t="shared" si="224"/>
        <v>0</v>
      </c>
      <c r="O4752" s="13"/>
    </row>
    <row r="4753" spans="1:15" x14ac:dyDescent="0.2">
      <c r="A4753" s="4" t="s">
        <v>5484</v>
      </c>
      <c r="B4753" s="4" t="s">
        <v>298</v>
      </c>
      <c r="C4753" s="2" t="s">
        <v>299</v>
      </c>
      <c r="D4753" s="2" t="s">
        <v>367</v>
      </c>
      <c r="E4753" s="2" t="s">
        <v>720</v>
      </c>
      <c r="F4753" s="7">
        <v>132119</v>
      </c>
      <c r="G4753" s="7">
        <v>15426.97</v>
      </c>
      <c r="H4753" s="7">
        <v>9253.1</v>
      </c>
      <c r="I4753" s="3" t="str" cm="1">
        <f t="array" ref="I4753">_xlfn.IFS(AND(F4753&gt;=10000,F4753&lt;=50000),"C",AND(F4753&gt;50000,F4753&lt;=100000),"B2",AND(F4753&gt;100000,F4753&lt;=150000),"B1",AND(F4753&gt;150000,F4753&lt;=200000),"A2",AND(F4753&gt;200000,F4753&lt;=250000),"A1",TRUE,"O")</f>
        <v>B1</v>
      </c>
      <c r="J4753" s="14">
        <f t="shared" si="222"/>
        <v>1.3211900000000001</v>
      </c>
      <c r="K4753" s="14">
        <f t="shared" si="223"/>
        <v>0.15426969999999998</v>
      </c>
      <c r="L4753" s="14">
        <f t="shared" si="224"/>
        <v>9.2531000000000002E-2</v>
      </c>
      <c r="O4753" s="13"/>
    </row>
    <row r="4754" spans="1:15" x14ac:dyDescent="0.2">
      <c r="A4754" s="4" t="s">
        <v>5485</v>
      </c>
      <c r="B4754" s="4" t="s">
        <v>298</v>
      </c>
      <c r="C4754" s="2" t="s">
        <v>299</v>
      </c>
      <c r="D4754" s="2" t="s">
        <v>367</v>
      </c>
      <c r="E4754" s="2" t="s">
        <v>720</v>
      </c>
      <c r="F4754" s="7">
        <v>96826</v>
      </c>
      <c r="G4754" s="7">
        <v>12760.17</v>
      </c>
      <c r="H4754" s="7">
        <v>0</v>
      </c>
      <c r="I4754" s="3" t="str" cm="1">
        <f t="array" ref="I4754">_xlfn.IFS(AND(F4754&gt;=10000,F4754&lt;=50000),"C",AND(F4754&gt;50000,F4754&lt;=100000),"B2",AND(F4754&gt;100000,F4754&lt;=150000),"B1",AND(F4754&gt;150000,F4754&lt;=200000),"A2",AND(F4754&gt;200000,F4754&lt;=250000),"A1",TRUE,"O")</f>
        <v>B2</v>
      </c>
      <c r="J4754" s="14">
        <f t="shared" si="222"/>
        <v>0.96826000000000001</v>
      </c>
      <c r="K4754" s="14">
        <f t="shared" si="223"/>
        <v>0.12760170000000001</v>
      </c>
      <c r="L4754" s="14">
        <f t="shared" si="224"/>
        <v>0</v>
      </c>
      <c r="O4754" s="13"/>
    </row>
    <row r="4755" spans="1:15" x14ac:dyDescent="0.2">
      <c r="A4755" s="4" t="s">
        <v>5486</v>
      </c>
      <c r="B4755" s="4" t="s">
        <v>298</v>
      </c>
      <c r="C4755" s="2" t="s">
        <v>299</v>
      </c>
      <c r="D4755" s="2" t="s">
        <v>367</v>
      </c>
      <c r="E4755" s="2" t="s">
        <v>720</v>
      </c>
      <c r="F4755" s="7">
        <v>106504</v>
      </c>
      <c r="G4755" s="7">
        <v>33817.379999999997</v>
      </c>
      <c r="H4755" s="7">
        <v>2831.96</v>
      </c>
      <c r="I4755" s="3" t="str" cm="1">
        <f t="array" ref="I4755">_xlfn.IFS(AND(F4755&gt;=10000,F4755&lt;=50000),"C",AND(F4755&gt;50000,F4755&lt;=100000),"B2",AND(F4755&gt;100000,F4755&lt;=150000),"B1",AND(F4755&gt;150000,F4755&lt;=200000),"A2",AND(F4755&gt;200000,F4755&lt;=250000),"A1",TRUE,"O")</f>
        <v>B1</v>
      </c>
      <c r="J4755" s="14">
        <f t="shared" si="222"/>
        <v>1.06504</v>
      </c>
      <c r="K4755" s="14">
        <f t="shared" si="223"/>
        <v>0.33817379999999997</v>
      </c>
      <c r="L4755" s="14">
        <f t="shared" si="224"/>
        <v>2.83196E-2</v>
      </c>
      <c r="O4755" s="13"/>
    </row>
    <row r="4756" spans="1:15" x14ac:dyDescent="0.2">
      <c r="A4756" s="4" t="s">
        <v>5487</v>
      </c>
      <c r="B4756" s="4" t="s">
        <v>298</v>
      </c>
      <c r="C4756" s="2" t="s">
        <v>299</v>
      </c>
      <c r="D4756" s="2" t="s">
        <v>367</v>
      </c>
      <c r="E4756" s="2" t="s">
        <v>720</v>
      </c>
      <c r="F4756" s="7">
        <v>106504</v>
      </c>
      <c r="G4756" s="7">
        <v>64142.07</v>
      </c>
      <c r="H4756" s="7">
        <v>3283.48</v>
      </c>
      <c r="I4756" s="3" t="str" cm="1">
        <f t="array" ref="I4756">_xlfn.IFS(AND(F4756&gt;=10000,F4756&lt;=50000),"C",AND(F4756&gt;50000,F4756&lt;=100000),"B2",AND(F4756&gt;100000,F4756&lt;=150000),"B1",AND(F4756&gt;150000,F4756&lt;=200000),"A2",AND(F4756&gt;200000,F4756&lt;=250000),"A1",TRUE,"O")</f>
        <v>B1</v>
      </c>
      <c r="J4756" s="14">
        <f t="shared" si="222"/>
        <v>1.06504</v>
      </c>
      <c r="K4756" s="14">
        <f t="shared" si="223"/>
        <v>0.64142069999999995</v>
      </c>
      <c r="L4756" s="14">
        <f t="shared" si="224"/>
        <v>3.2834799999999997E-2</v>
      </c>
      <c r="O4756" s="13"/>
    </row>
    <row r="4757" spans="1:15" x14ac:dyDescent="0.2">
      <c r="A4757" s="4" t="s">
        <v>5488</v>
      </c>
      <c r="B4757" s="4" t="s">
        <v>298</v>
      </c>
      <c r="C4757" s="2" t="s">
        <v>299</v>
      </c>
      <c r="D4757" s="2" t="s">
        <v>367</v>
      </c>
      <c r="E4757" s="2" t="s">
        <v>720</v>
      </c>
      <c r="F4757" s="7">
        <v>96826</v>
      </c>
      <c r="G4757" s="7">
        <v>676.62</v>
      </c>
      <c r="H4757" s="7">
        <v>0</v>
      </c>
      <c r="I4757" s="3" t="str" cm="1">
        <f t="array" ref="I4757">_xlfn.IFS(AND(F4757&gt;=10000,F4757&lt;=50000),"C",AND(F4757&gt;50000,F4757&lt;=100000),"B2",AND(F4757&gt;100000,F4757&lt;=150000),"B1",AND(F4757&gt;150000,F4757&lt;=200000),"A2",AND(F4757&gt;200000,F4757&lt;=250000),"A1",TRUE,"O")</f>
        <v>B2</v>
      </c>
      <c r="J4757" s="14">
        <f t="shared" si="222"/>
        <v>0.96826000000000001</v>
      </c>
      <c r="K4757" s="14">
        <f t="shared" si="223"/>
        <v>6.7662E-3</v>
      </c>
      <c r="L4757" s="14">
        <f t="shared" si="224"/>
        <v>0</v>
      </c>
      <c r="O4757" s="13"/>
    </row>
    <row r="4758" spans="1:15" x14ac:dyDescent="0.2">
      <c r="A4758" s="4" t="s">
        <v>5489</v>
      </c>
      <c r="B4758" s="4" t="s">
        <v>298</v>
      </c>
      <c r="C4758" s="2" t="s">
        <v>299</v>
      </c>
      <c r="D4758" s="2" t="s">
        <v>367</v>
      </c>
      <c r="E4758" s="2" t="s">
        <v>720</v>
      </c>
      <c r="F4758" s="7">
        <v>132119</v>
      </c>
      <c r="G4758" s="7">
        <v>96032.54</v>
      </c>
      <c r="H4758" s="7">
        <v>3469.94</v>
      </c>
      <c r="I4758" s="3" t="str" cm="1">
        <f t="array" ref="I4758">_xlfn.IFS(AND(F4758&gt;=10000,F4758&lt;=50000),"C",AND(F4758&gt;50000,F4758&lt;=100000),"B2",AND(F4758&gt;100000,F4758&lt;=150000),"B1",AND(F4758&gt;150000,F4758&lt;=200000),"A2",AND(F4758&gt;200000,F4758&lt;=250000),"A1",TRUE,"O")</f>
        <v>B1</v>
      </c>
      <c r="J4758" s="14">
        <f t="shared" si="222"/>
        <v>1.3211900000000001</v>
      </c>
      <c r="K4758" s="14">
        <f t="shared" si="223"/>
        <v>0.96032539999999988</v>
      </c>
      <c r="L4758" s="14">
        <f t="shared" si="224"/>
        <v>3.4699399999999998E-2</v>
      </c>
      <c r="O4758" s="13"/>
    </row>
    <row r="4759" spans="1:15" x14ac:dyDescent="0.2">
      <c r="A4759" s="4" t="s">
        <v>5490</v>
      </c>
      <c r="B4759" s="4" t="s">
        <v>298</v>
      </c>
      <c r="C4759" s="2" t="s">
        <v>299</v>
      </c>
      <c r="D4759" s="2" t="s">
        <v>367</v>
      </c>
      <c r="E4759" s="2" t="s">
        <v>720</v>
      </c>
      <c r="F4759" s="7">
        <v>106504</v>
      </c>
      <c r="G4759" s="7">
        <v>91171.65</v>
      </c>
      <c r="H4759" s="7">
        <v>3665.58</v>
      </c>
      <c r="I4759" s="3" t="str" cm="1">
        <f t="array" ref="I4759">_xlfn.IFS(AND(F4759&gt;=10000,F4759&lt;=50000),"C",AND(F4759&gt;50000,F4759&lt;=100000),"B2",AND(F4759&gt;100000,F4759&lt;=150000),"B1",AND(F4759&gt;150000,F4759&lt;=200000),"A2",AND(F4759&gt;200000,F4759&lt;=250000),"A1",TRUE,"O")</f>
        <v>B1</v>
      </c>
      <c r="J4759" s="14">
        <f t="shared" si="222"/>
        <v>1.06504</v>
      </c>
      <c r="K4759" s="14">
        <f t="shared" si="223"/>
        <v>0.91171649999999993</v>
      </c>
      <c r="L4759" s="14">
        <f t="shared" si="224"/>
        <v>3.6655800000000002E-2</v>
      </c>
      <c r="O4759" s="13"/>
    </row>
    <row r="4760" spans="1:15" x14ac:dyDescent="0.2">
      <c r="A4760" s="4" t="s">
        <v>5491</v>
      </c>
      <c r="B4760" s="4" t="s">
        <v>298</v>
      </c>
      <c r="C4760" s="2" t="s">
        <v>299</v>
      </c>
      <c r="D4760" s="2" t="s">
        <v>367</v>
      </c>
      <c r="E4760" s="2" t="s">
        <v>721</v>
      </c>
      <c r="F4760" s="7">
        <v>96826</v>
      </c>
      <c r="G4760" s="7">
        <v>0</v>
      </c>
      <c r="H4760" s="7">
        <v>0</v>
      </c>
      <c r="I4760" s="3" t="str" cm="1">
        <f t="array" ref="I4760">_xlfn.IFS(AND(F4760&gt;=10000,F4760&lt;=50000),"C",AND(F4760&gt;50000,F4760&lt;=100000),"B2",AND(F4760&gt;100000,F4760&lt;=150000),"B1",AND(F4760&gt;150000,F4760&lt;=200000),"A2",AND(F4760&gt;200000,F4760&lt;=250000),"A1",TRUE,"O")</f>
        <v>B2</v>
      </c>
      <c r="J4760" s="14">
        <f t="shared" si="222"/>
        <v>0.96826000000000001</v>
      </c>
      <c r="K4760" s="14">
        <f t="shared" si="223"/>
        <v>0</v>
      </c>
      <c r="L4760" s="14">
        <f t="shared" si="224"/>
        <v>0</v>
      </c>
      <c r="O4760" s="13"/>
    </row>
    <row r="4761" spans="1:15" x14ac:dyDescent="0.2">
      <c r="A4761" s="4" t="s">
        <v>5492</v>
      </c>
      <c r="B4761" s="4" t="s">
        <v>298</v>
      </c>
      <c r="C4761" s="2" t="s">
        <v>299</v>
      </c>
      <c r="D4761" s="2" t="s">
        <v>367</v>
      </c>
      <c r="E4761" s="2" t="s">
        <v>721</v>
      </c>
      <c r="F4761" s="7">
        <v>117165</v>
      </c>
      <c r="G4761" s="7">
        <v>28460.46</v>
      </c>
      <c r="H4761" s="7">
        <v>3115.48</v>
      </c>
      <c r="I4761" s="3" t="str" cm="1">
        <f t="array" ref="I4761">_xlfn.IFS(AND(F4761&gt;=10000,F4761&lt;=50000),"C",AND(F4761&gt;50000,F4761&lt;=100000),"B2",AND(F4761&gt;100000,F4761&lt;=150000),"B1",AND(F4761&gt;150000,F4761&lt;=200000),"A2",AND(F4761&gt;200000,F4761&lt;=250000),"A1",TRUE,"O")</f>
        <v>B1</v>
      </c>
      <c r="J4761" s="14">
        <f t="shared" si="222"/>
        <v>1.1716500000000001</v>
      </c>
      <c r="K4761" s="14">
        <f t="shared" si="223"/>
        <v>0.28460459999999999</v>
      </c>
      <c r="L4761" s="14">
        <f t="shared" si="224"/>
        <v>3.11548E-2</v>
      </c>
      <c r="O4761" s="13"/>
    </row>
    <row r="4762" spans="1:15" x14ac:dyDescent="0.2">
      <c r="A4762" s="4" t="s">
        <v>5493</v>
      </c>
      <c r="B4762" s="4" t="s">
        <v>298</v>
      </c>
      <c r="C4762" s="2" t="s">
        <v>299</v>
      </c>
      <c r="D4762" s="2" t="s">
        <v>367</v>
      </c>
      <c r="E4762" s="2" t="s">
        <v>720</v>
      </c>
      <c r="F4762" s="7">
        <v>132119</v>
      </c>
      <c r="G4762" s="7">
        <v>54035.93</v>
      </c>
      <c r="H4762" s="7">
        <v>0</v>
      </c>
      <c r="I4762" s="3" t="str" cm="1">
        <f t="array" ref="I4762">_xlfn.IFS(AND(F4762&gt;=10000,F4762&lt;=50000),"C",AND(F4762&gt;50000,F4762&lt;=100000),"B2",AND(F4762&gt;100000,F4762&lt;=150000),"B1",AND(F4762&gt;150000,F4762&lt;=200000),"A2",AND(F4762&gt;200000,F4762&lt;=250000),"A1",TRUE,"O")</f>
        <v>B1</v>
      </c>
      <c r="J4762" s="14">
        <f t="shared" si="222"/>
        <v>1.3211900000000001</v>
      </c>
      <c r="K4762" s="14">
        <f t="shared" si="223"/>
        <v>0.54035929999999999</v>
      </c>
      <c r="L4762" s="14">
        <f t="shared" si="224"/>
        <v>0</v>
      </c>
      <c r="O4762" s="13"/>
    </row>
    <row r="4763" spans="1:15" x14ac:dyDescent="0.2">
      <c r="A4763" s="4" t="s">
        <v>5494</v>
      </c>
      <c r="B4763" s="4" t="s">
        <v>298</v>
      </c>
      <c r="C4763" s="2" t="s">
        <v>299</v>
      </c>
      <c r="D4763" s="2" t="s">
        <v>367</v>
      </c>
      <c r="E4763" s="2" t="s">
        <v>720</v>
      </c>
      <c r="F4763" s="7">
        <v>106504</v>
      </c>
      <c r="G4763" s="7">
        <v>36808.74</v>
      </c>
      <c r="H4763" s="7">
        <v>0</v>
      </c>
      <c r="I4763" s="3" t="str" cm="1">
        <f t="array" ref="I4763">_xlfn.IFS(AND(F4763&gt;=10000,F4763&lt;=50000),"C",AND(F4763&gt;50000,F4763&lt;=100000),"B2",AND(F4763&gt;100000,F4763&lt;=150000),"B1",AND(F4763&gt;150000,F4763&lt;=200000),"A2",AND(F4763&gt;200000,F4763&lt;=250000),"A1",TRUE,"O")</f>
        <v>B1</v>
      </c>
      <c r="J4763" s="14">
        <f t="shared" si="222"/>
        <v>1.06504</v>
      </c>
      <c r="K4763" s="14">
        <f t="shared" si="223"/>
        <v>0.36808739999999995</v>
      </c>
      <c r="L4763" s="14">
        <f t="shared" si="224"/>
        <v>0</v>
      </c>
      <c r="O4763" s="13"/>
    </row>
    <row r="4764" spans="1:15" x14ac:dyDescent="0.2">
      <c r="A4764" s="4" t="s">
        <v>5495</v>
      </c>
      <c r="B4764" s="4" t="s">
        <v>298</v>
      </c>
      <c r="C4764" s="2" t="s">
        <v>299</v>
      </c>
      <c r="D4764" s="2" t="s">
        <v>367</v>
      </c>
      <c r="E4764" s="2" t="s">
        <v>720</v>
      </c>
      <c r="F4764" s="7">
        <v>117165</v>
      </c>
      <c r="G4764" s="7">
        <v>2553.4499999999998</v>
      </c>
      <c r="H4764" s="7">
        <v>0</v>
      </c>
      <c r="I4764" s="3" t="str" cm="1">
        <f t="array" ref="I4764">_xlfn.IFS(AND(F4764&gt;=10000,F4764&lt;=50000),"C",AND(F4764&gt;50000,F4764&lt;=100000),"B2",AND(F4764&gt;100000,F4764&lt;=150000),"B1",AND(F4764&gt;150000,F4764&lt;=200000),"A2",AND(F4764&gt;200000,F4764&lt;=250000),"A1",TRUE,"O")</f>
        <v>B1</v>
      </c>
      <c r="J4764" s="14">
        <f t="shared" si="222"/>
        <v>1.1716500000000001</v>
      </c>
      <c r="K4764" s="14">
        <f t="shared" si="223"/>
        <v>2.5534499999999998E-2</v>
      </c>
      <c r="L4764" s="14">
        <f t="shared" si="224"/>
        <v>0</v>
      </c>
      <c r="O4764" s="13"/>
    </row>
    <row r="4765" spans="1:15" x14ac:dyDescent="0.2">
      <c r="A4765" s="4" t="s">
        <v>5496</v>
      </c>
      <c r="B4765" s="4" t="s">
        <v>298</v>
      </c>
      <c r="C4765" s="2" t="s">
        <v>299</v>
      </c>
      <c r="D4765" s="2" t="s">
        <v>367</v>
      </c>
      <c r="E4765" s="2" t="s">
        <v>720</v>
      </c>
      <c r="F4765" s="7">
        <v>106504</v>
      </c>
      <c r="G4765" s="7">
        <v>114255.86</v>
      </c>
      <c r="H4765" s="7">
        <v>7459.2</v>
      </c>
      <c r="I4765" s="3" t="str" cm="1">
        <f t="array" ref="I4765">_xlfn.IFS(AND(F4765&gt;=10000,F4765&lt;=50000),"C",AND(F4765&gt;50000,F4765&lt;=100000),"B2",AND(F4765&gt;100000,F4765&lt;=150000),"B1",AND(F4765&gt;150000,F4765&lt;=200000),"A2",AND(F4765&gt;200000,F4765&lt;=250000),"A1",TRUE,"O")</f>
        <v>B1</v>
      </c>
      <c r="J4765" s="14">
        <f t="shared" si="222"/>
        <v>1.06504</v>
      </c>
      <c r="K4765" s="14">
        <f t="shared" si="223"/>
        <v>1.1425586000000001</v>
      </c>
      <c r="L4765" s="14">
        <f t="shared" si="224"/>
        <v>7.4591999999999992E-2</v>
      </c>
      <c r="O4765" s="13"/>
    </row>
    <row r="4766" spans="1:15" x14ac:dyDescent="0.2">
      <c r="A4766" s="4" t="s">
        <v>5497</v>
      </c>
      <c r="B4766" s="4" t="s">
        <v>298</v>
      </c>
      <c r="C4766" s="2" t="s">
        <v>299</v>
      </c>
      <c r="D4766" s="2" t="s">
        <v>367</v>
      </c>
      <c r="E4766" s="2" t="s">
        <v>720</v>
      </c>
      <c r="F4766" s="7">
        <v>106504</v>
      </c>
      <c r="G4766" s="7">
        <v>4050.04</v>
      </c>
      <c r="H4766" s="7">
        <v>0</v>
      </c>
      <c r="I4766" s="3" t="str" cm="1">
        <f t="array" ref="I4766">_xlfn.IFS(AND(F4766&gt;=10000,F4766&lt;=50000),"C",AND(F4766&gt;50000,F4766&lt;=100000),"B2",AND(F4766&gt;100000,F4766&lt;=150000),"B1",AND(F4766&gt;150000,F4766&lt;=200000),"A2",AND(F4766&gt;200000,F4766&lt;=250000),"A1",TRUE,"O")</f>
        <v>B1</v>
      </c>
      <c r="J4766" s="14">
        <f t="shared" si="222"/>
        <v>1.06504</v>
      </c>
      <c r="K4766" s="14">
        <f t="shared" si="223"/>
        <v>4.0500399999999999E-2</v>
      </c>
      <c r="L4766" s="14">
        <f t="shared" si="224"/>
        <v>0</v>
      </c>
      <c r="O4766" s="13"/>
    </row>
    <row r="4767" spans="1:15" x14ac:dyDescent="0.2">
      <c r="A4767" s="4" t="s">
        <v>5498</v>
      </c>
      <c r="B4767" s="4" t="s">
        <v>298</v>
      </c>
      <c r="C4767" s="2" t="s">
        <v>299</v>
      </c>
      <c r="D4767" s="2" t="s">
        <v>367</v>
      </c>
      <c r="E4767" s="2" t="s">
        <v>720</v>
      </c>
      <c r="F4767" s="7">
        <v>96826</v>
      </c>
      <c r="G4767" s="7">
        <v>3526.2</v>
      </c>
      <c r="H4767" s="7">
        <v>0</v>
      </c>
      <c r="I4767" s="3" t="str" cm="1">
        <f t="array" ref="I4767">_xlfn.IFS(AND(F4767&gt;=10000,F4767&lt;=50000),"C",AND(F4767&gt;50000,F4767&lt;=100000),"B2",AND(F4767&gt;100000,F4767&lt;=150000),"B1",AND(F4767&gt;150000,F4767&lt;=200000),"A2",AND(F4767&gt;200000,F4767&lt;=250000),"A1",TRUE,"O")</f>
        <v>B2</v>
      </c>
      <c r="J4767" s="14">
        <f t="shared" si="222"/>
        <v>0.96826000000000001</v>
      </c>
      <c r="K4767" s="14">
        <f t="shared" si="223"/>
        <v>3.5261999999999995E-2</v>
      </c>
      <c r="L4767" s="14">
        <f t="shared" si="224"/>
        <v>0</v>
      </c>
      <c r="O4767" s="13"/>
    </row>
    <row r="4768" spans="1:15" x14ac:dyDescent="0.2">
      <c r="A4768" s="4" t="s">
        <v>5499</v>
      </c>
      <c r="B4768" s="4" t="s">
        <v>298</v>
      </c>
      <c r="C4768" s="2" t="s">
        <v>299</v>
      </c>
      <c r="D4768" s="2" t="s">
        <v>367</v>
      </c>
      <c r="E4768" s="2" t="s">
        <v>720</v>
      </c>
      <c r="F4768" s="7">
        <v>106504</v>
      </c>
      <c r="G4768" s="7">
        <v>721.07</v>
      </c>
      <c r="H4768" s="7">
        <v>0</v>
      </c>
      <c r="I4768" s="3" t="str" cm="1">
        <f t="array" ref="I4768">_xlfn.IFS(AND(F4768&gt;=10000,F4768&lt;=50000),"C",AND(F4768&gt;50000,F4768&lt;=100000),"B2",AND(F4768&gt;100000,F4768&lt;=150000),"B1",AND(F4768&gt;150000,F4768&lt;=200000),"A2",AND(F4768&gt;200000,F4768&lt;=250000),"A1",TRUE,"O")</f>
        <v>B1</v>
      </c>
      <c r="J4768" s="14">
        <f t="shared" si="222"/>
        <v>1.06504</v>
      </c>
      <c r="K4768" s="14">
        <f t="shared" si="223"/>
        <v>7.2107000000000004E-3</v>
      </c>
      <c r="L4768" s="14">
        <f t="shared" si="224"/>
        <v>0</v>
      </c>
      <c r="O4768" s="13"/>
    </row>
    <row r="4769" spans="1:15" x14ac:dyDescent="0.2">
      <c r="A4769" s="4" t="s">
        <v>5500</v>
      </c>
      <c r="B4769" s="4" t="s">
        <v>298</v>
      </c>
      <c r="C4769" s="2" t="s">
        <v>299</v>
      </c>
      <c r="D4769" s="2" t="s">
        <v>367</v>
      </c>
      <c r="E4769" s="2" t="s">
        <v>720</v>
      </c>
      <c r="F4769" s="7">
        <v>106504</v>
      </c>
      <c r="G4769" s="7">
        <v>2691.18</v>
      </c>
      <c r="H4769" s="7">
        <v>0</v>
      </c>
      <c r="I4769" s="3" t="str" cm="1">
        <f t="array" ref="I4769">_xlfn.IFS(AND(F4769&gt;=10000,F4769&lt;=50000),"C",AND(F4769&gt;50000,F4769&lt;=100000),"B2",AND(F4769&gt;100000,F4769&lt;=150000),"B1",AND(F4769&gt;150000,F4769&lt;=200000),"A2",AND(F4769&gt;200000,F4769&lt;=250000),"A1",TRUE,"O")</f>
        <v>B1</v>
      </c>
      <c r="J4769" s="14">
        <f t="shared" si="222"/>
        <v>1.06504</v>
      </c>
      <c r="K4769" s="14">
        <f t="shared" si="223"/>
        <v>2.69118E-2</v>
      </c>
      <c r="L4769" s="14">
        <f t="shared" si="224"/>
        <v>0</v>
      </c>
      <c r="O4769" s="13"/>
    </row>
    <row r="4770" spans="1:15" x14ac:dyDescent="0.2">
      <c r="A4770" s="4" t="s">
        <v>5501</v>
      </c>
      <c r="B4770" s="4" t="s">
        <v>298</v>
      </c>
      <c r="C4770" s="2" t="s">
        <v>299</v>
      </c>
      <c r="D4770" s="2" t="s">
        <v>367</v>
      </c>
      <c r="E4770" s="2" t="s">
        <v>720</v>
      </c>
      <c r="F4770" s="7">
        <v>96826</v>
      </c>
      <c r="G4770" s="7">
        <v>28967.48</v>
      </c>
      <c r="H4770" s="7">
        <v>0</v>
      </c>
      <c r="I4770" s="3" t="str" cm="1">
        <f t="array" ref="I4770">_xlfn.IFS(AND(F4770&gt;=10000,F4770&lt;=50000),"C",AND(F4770&gt;50000,F4770&lt;=100000),"B2",AND(F4770&gt;100000,F4770&lt;=150000),"B1",AND(F4770&gt;150000,F4770&lt;=200000),"A2",AND(F4770&gt;200000,F4770&lt;=250000),"A1",TRUE,"O")</f>
        <v>B2</v>
      </c>
      <c r="J4770" s="14">
        <f t="shared" si="222"/>
        <v>0.96826000000000001</v>
      </c>
      <c r="K4770" s="14">
        <f t="shared" si="223"/>
        <v>0.28967480000000001</v>
      </c>
      <c r="L4770" s="14">
        <f t="shared" si="224"/>
        <v>0</v>
      </c>
      <c r="O4770" s="13"/>
    </row>
    <row r="4771" spans="1:15" x14ac:dyDescent="0.2">
      <c r="A4771" s="4" t="s">
        <v>5502</v>
      </c>
      <c r="B4771" s="4" t="s">
        <v>298</v>
      </c>
      <c r="C4771" s="2" t="s">
        <v>299</v>
      </c>
      <c r="D4771" s="2" t="s">
        <v>367</v>
      </c>
      <c r="E4771" s="2" t="s">
        <v>720</v>
      </c>
      <c r="F4771" s="7">
        <v>90386</v>
      </c>
      <c r="G4771" s="7">
        <v>21936.99</v>
      </c>
      <c r="H4771" s="7">
        <v>0</v>
      </c>
      <c r="I4771" s="3" t="str" cm="1">
        <f t="array" ref="I4771">_xlfn.IFS(AND(F4771&gt;=10000,F4771&lt;=50000),"C",AND(F4771&gt;50000,F4771&lt;=100000),"B2",AND(F4771&gt;100000,F4771&lt;=150000),"B1",AND(F4771&gt;150000,F4771&lt;=200000),"A2",AND(F4771&gt;200000,F4771&lt;=250000),"A1",TRUE,"O")</f>
        <v>B2</v>
      </c>
      <c r="J4771" s="14">
        <f t="shared" si="222"/>
        <v>0.90386</v>
      </c>
      <c r="K4771" s="14">
        <f t="shared" si="223"/>
        <v>0.21936990000000001</v>
      </c>
      <c r="L4771" s="14">
        <f t="shared" si="224"/>
        <v>0</v>
      </c>
      <c r="O4771" s="13"/>
    </row>
    <row r="4772" spans="1:15" x14ac:dyDescent="0.2">
      <c r="A4772" s="4" t="s">
        <v>5503</v>
      </c>
      <c r="B4772" s="4" t="s">
        <v>298</v>
      </c>
      <c r="C4772" s="2" t="s">
        <v>299</v>
      </c>
      <c r="D4772" s="2" t="s">
        <v>367</v>
      </c>
      <c r="E4772" s="2" t="s">
        <v>720</v>
      </c>
      <c r="F4772" s="7">
        <v>87328</v>
      </c>
      <c r="G4772" s="7">
        <v>7357.58</v>
      </c>
      <c r="H4772" s="7">
        <v>0</v>
      </c>
      <c r="I4772" s="3" t="str" cm="1">
        <f t="array" ref="I4772">_xlfn.IFS(AND(F4772&gt;=10000,F4772&lt;=50000),"C",AND(F4772&gt;50000,F4772&lt;=100000),"B2",AND(F4772&gt;100000,F4772&lt;=150000),"B1",AND(F4772&gt;150000,F4772&lt;=200000),"A2",AND(F4772&gt;200000,F4772&lt;=250000),"A1",TRUE,"O")</f>
        <v>B2</v>
      </c>
      <c r="J4772" s="14">
        <f t="shared" si="222"/>
        <v>0.87327999999999995</v>
      </c>
      <c r="K4772" s="14">
        <f t="shared" si="223"/>
        <v>7.3575799999999997E-2</v>
      </c>
      <c r="L4772" s="14">
        <f t="shared" si="224"/>
        <v>0</v>
      </c>
      <c r="O4772" s="13"/>
    </row>
    <row r="4773" spans="1:15" x14ac:dyDescent="0.2">
      <c r="A4773" s="4" t="s">
        <v>5504</v>
      </c>
      <c r="B4773" s="4" t="s">
        <v>298</v>
      </c>
      <c r="C4773" s="2" t="s">
        <v>299</v>
      </c>
      <c r="D4773" s="2" t="s">
        <v>367</v>
      </c>
      <c r="E4773" s="2" t="s">
        <v>720</v>
      </c>
      <c r="F4773" s="7">
        <v>96060</v>
      </c>
      <c r="G4773" s="7">
        <v>9656.39</v>
      </c>
      <c r="H4773" s="7">
        <v>0</v>
      </c>
      <c r="I4773" s="3" t="str" cm="1">
        <f t="array" ref="I4773">_xlfn.IFS(AND(F4773&gt;=10000,F4773&lt;=50000),"C",AND(F4773&gt;50000,F4773&lt;=100000),"B2",AND(F4773&gt;100000,F4773&lt;=150000),"B1",AND(F4773&gt;150000,F4773&lt;=200000),"A2",AND(F4773&gt;200000,F4773&lt;=250000),"A1",TRUE,"O")</f>
        <v>B2</v>
      </c>
      <c r="J4773" s="14">
        <f t="shared" si="222"/>
        <v>0.96060000000000001</v>
      </c>
      <c r="K4773" s="14">
        <f t="shared" si="223"/>
        <v>9.6563899999999994E-2</v>
      </c>
      <c r="L4773" s="14">
        <f t="shared" si="224"/>
        <v>0</v>
      </c>
      <c r="O4773" s="13"/>
    </row>
    <row r="4774" spans="1:15" x14ac:dyDescent="0.2">
      <c r="A4774" s="4" t="s">
        <v>5505</v>
      </c>
      <c r="B4774" s="4" t="s">
        <v>298</v>
      </c>
      <c r="C4774" s="2" t="s">
        <v>299</v>
      </c>
      <c r="D4774" s="2" t="s">
        <v>367</v>
      </c>
      <c r="E4774" s="2" t="s">
        <v>720</v>
      </c>
      <c r="F4774" s="7">
        <v>78765</v>
      </c>
      <c r="G4774" s="7">
        <v>31635.05</v>
      </c>
      <c r="H4774" s="7">
        <v>0</v>
      </c>
      <c r="I4774" s="3" t="str" cm="1">
        <f t="array" ref="I4774">_xlfn.IFS(AND(F4774&gt;=10000,F4774&lt;=50000),"C",AND(F4774&gt;50000,F4774&lt;=100000),"B2",AND(F4774&gt;100000,F4774&lt;=150000),"B1",AND(F4774&gt;150000,F4774&lt;=200000),"A2",AND(F4774&gt;200000,F4774&lt;=250000),"A1",TRUE,"O")</f>
        <v>B2</v>
      </c>
      <c r="J4774" s="14">
        <f t="shared" si="222"/>
        <v>0.78764999999999996</v>
      </c>
      <c r="K4774" s="14">
        <f t="shared" si="223"/>
        <v>0.31635049999999998</v>
      </c>
      <c r="L4774" s="14">
        <f t="shared" si="224"/>
        <v>0</v>
      </c>
      <c r="O4774" s="13"/>
    </row>
    <row r="4775" spans="1:15" x14ac:dyDescent="0.2">
      <c r="A4775" s="4" t="s">
        <v>5506</v>
      </c>
      <c r="B4775" s="4" t="s">
        <v>298</v>
      </c>
      <c r="C4775" s="2" t="s">
        <v>299</v>
      </c>
      <c r="D4775" s="2" t="s">
        <v>367</v>
      </c>
      <c r="E4775" s="2" t="s">
        <v>720</v>
      </c>
      <c r="F4775" s="7">
        <v>87328</v>
      </c>
      <c r="G4775" s="7">
        <v>22631.05</v>
      </c>
      <c r="H4775" s="7">
        <v>0</v>
      </c>
      <c r="I4775" s="3" t="str" cm="1">
        <f t="array" ref="I4775">_xlfn.IFS(AND(F4775&gt;=10000,F4775&lt;=50000),"C",AND(F4775&gt;50000,F4775&lt;=100000),"B2",AND(F4775&gt;100000,F4775&lt;=150000),"B1",AND(F4775&gt;150000,F4775&lt;=200000),"A2",AND(F4775&gt;200000,F4775&lt;=250000),"A1",TRUE,"O")</f>
        <v>B2</v>
      </c>
      <c r="J4775" s="14">
        <f t="shared" si="222"/>
        <v>0.87327999999999995</v>
      </c>
      <c r="K4775" s="14">
        <f t="shared" si="223"/>
        <v>0.2263105</v>
      </c>
      <c r="L4775" s="14">
        <f t="shared" si="224"/>
        <v>0</v>
      </c>
      <c r="O4775" s="13"/>
    </row>
    <row r="4776" spans="1:15" x14ac:dyDescent="0.2">
      <c r="A4776" s="4" t="s">
        <v>5507</v>
      </c>
      <c r="B4776" s="4" t="s">
        <v>298</v>
      </c>
      <c r="C4776" s="2" t="s">
        <v>299</v>
      </c>
      <c r="D4776" s="2" t="s">
        <v>367</v>
      </c>
      <c r="E4776" s="2" t="s">
        <v>720</v>
      </c>
      <c r="F4776" s="7">
        <v>73525</v>
      </c>
      <c r="G4776" s="7">
        <v>3762.43</v>
      </c>
      <c r="H4776" s="7">
        <v>0</v>
      </c>
      <c r="I4776" s="3" t="str" cm="1">
        <f t="array" ref="I4776">_xlfn.IFS(AND(F4776&gt;=10000,F4776&lt;=50000),"C",AND(F4776&gt;50000,F4776&lt;=100000),"B2",AND(F4776&gt;100000,F4776&lt;=150000),"B1",AND(F4776&gt;150000,F4776&lt;=200000),"A2",AND(F4776&gt;200000,F4776&lt;=250000),"A1",TRUE,"O")</f>
        <v>B2</v>
      </c>
      <c r="J4776" s="14">
        <f t="shared" si="222"/>
        <v>0.73524999999999996</v>
      </c>
      <c r="K4776" s="14">
        <f t="shared" si="223"/>
        <v>3.7624299999999999E-2</v>
      </c>
      <c r="L4776" s="14">
        <f t="shared" si="224"/>
        <v>0</v>
      </c>
      <c r="O4776" s="13"/>
    </row>
    <row r="4777" spans="1:15" x14ac:dyDescent="0.2">
      <c r="A4777" s="4" t="s">
        <v>5508</v>
      </c>
      <c r="B4777" s="4" t="s">
        <v>298</v>
      </c>
      <c r="C4777" s="2" t="s">
        <v>299</v>
      </c>
      <c r="D4777" s="2" t="s">
        <v>367</v>
      </c>
      <c r="E4777" s="2" t="s">
        <v>720</v>
      </c>
      <c r="F4777" s="7">
        <v>81521</v>
      </c>
      <c r="G4777" s="7">
        <v>30899.81</v>
      </c>
      <c r="H4777" s="7">
        <v>0</v>
      </c>
      <c r="I4777" s="3" t="str" cm="1">
        <f t="array" ref="I4777">_xlfn.IFS(AND(F4777&gt;=10000,F4777&lt;=50000),"C",AND(F4777&gt;50000,F4777&lt;=100000),"B2",AND(F4777&gt;100000,F4777&lt;=150000),"B1",AND(F4777&gt;150000,F4777&lt;=200000),"A2",AND(F4777&gt;200000,F4777&lt;=250000),"A1",TRUE,"O")</f>
        <v>B2</v>
      </c>
      <c r="J4777" s="14">
        <f t="shared" si="222"/>
        <v>0.81520999999999999</v>
      </c>
      <c r="K4777" s="14">
        <f t="shared" si="223"/>
        <v>0.3089981</v>
      </c>
      <c r="L4777" s="14">
        <f t="shared" si="224"/>
        <v>0</v>
      </c>
      <c r="O4777" s="13"/>
    </row>
    <row r="4778" spans="1:15" x14ac:dyDescent="0.2">
      <c r="A4778" s="4" t="s">
        <v>5509</v>
      </c>
      <c r="B4778" s="4" t="s">
        <v>298</v>
      </c>
      <c r="C4778" s="2" t="s">
        <v>299</v>
      </c>
      <c r="D4778" s="2" t="s">
        <v>367</v>
      </c>
      <c r="E4778" s="2" t="s">
        <v>720</v>
      </c>
      <c r="F4778" s="7">
        <v>89670</v>
      </c>
      <c r="G4778" s="7">
        <v>13902.19</v>
      </c>
      <c r="H4778" s="7">
        <v>0</v>
      </c>
      <c r="I4778" s="3" t="str" cm="1">
        <f t="array" ref="I4778">_xlfn.IFS(AND(F4778&gt;=10000,F4778&lt;=50000),"C",AND(F4778&gt;50000,F4778&lt;=100000),"B2",AND(F4778&gt;100000,F4778&lt;=150000),"B1",AND(F4778&gt;150000,F4778&lt;=200000),"A2",AND(F4778&gt;200000,F4778&lt;=250000),"A1",TRUE,"O")</f>
        <v>B2</v>
      </c>
      <c r="J4778" s="14">
        <f t="shared" si="222"/>
        <v>0.89670000000000005</v>
      </c>
      <c r="K4778" s="14">
        <f t="shared" si="223"/>
        <v>0.1390219</v>
      </c>
      <c r="L4778" s="14">
        <f t="shared" si="224"/>
        <v>0</v>
      </c>
      <c r="O4778" s="13"/>
    </row>
    <row r="4779" spans="1:15" x14ac:dyDescent="0.2">
      <c r="A4779" s="4" t="s">
        <v>5510</v>
      </c>
      <c r="B4779" s="4" t="s">
        <v>298</v>
      </c>
      <c r="C4779" s="2" t="s">
        <v>299</v>
      </c>
      <c r="D4779" s="2" t="s">
        <v>367</v>
      </c>
      <c r="E4779" s="2" t="s">
        <v>720</v>
      </c>
      <c r="F4779" s="7">
        <v>81521</v>
      </c>
      <c r="G4779" s="7">
        <v>2868.92</v>
      </c>
      <c r="H4779" s="7">
        <v>0</v>
      </c>
      <c r="I4779" s="3" t="str" cm="1">
        <f t="array" ref="I4779">_xlfn.IFS(AND(F4779&gt;=10000,F4779&lt;=50000),"C",AND(F4779&gt;50000,F4779&lt;=100000),"B2",AND(F4779&gt;100000,F4779&lt;=150000),"B1",AND(F4779&gt;150000,F4779&lt;=200000),"A2",AND(F4779&gt;200000,F4779&lt;=250000),"A1",TRUE,"O")</f>
        <v>B2</v>
      </c>
      <c r="J4779" s="14">
        <f t="shared" si="222"/>
        <v>0.81520999999999999</v>
      </c>
      <c r="K4779" s="14">
        <f t="shared" si="223"/>
        <v>2.8689200000000002E-2</v>
      </c>
      <c r="L4779" s="14">
        <f t="shared" si="224"/>
        <v>0</v>
      </c>
      <c r="O4779" s="13"/>
    </row>
    <row r="4780" spans="1:15" x14ac:dyDescent="0.2">
      <c r="A4780" s="4" t="s">
        <v>5511</v>
      </c>
      <c r="B4780" s="4" t="s">
        <v>298</v>
      </c>
      <c r="C4780" s="2" t="s">
        <v>299</v>
      </c>
      <c r="D4780" s="2" t="s">
        <v>367</v>
      </c>
      <c r="E4780" s="2" t="s">
        <v>720</v>
      </c>
      <c r="F4780" s="7">
        <v>81521</v>
      </c>
      <c r="G4780" s="7">
        <v>83706.67</v>
      </c>
      <c r="H4780" s="7">
        <v>0</v>
      </c>
      <c r="I4780" s="3" t="str" cm="1">
        <f t="array" ref="I4780">_xlfn.IFS(AND(F4780&gt;=10000,F4780&lt;=50000),"C",AND(F4780&gt;50000,F4780&lt;=100000),"B2",AND(F4780&gt;100000,F4780&lt;=150000),"B1",AND(F4780&gt;150000,F4780&lt;=200000),"A2",AND(F4780&gt;200000,F4780&lt;=250000),"A1",TRUE,"O")</f>
        <v>B2</v>
      </c>
      <c r="J4780" s="14">
        <f t="shared" si="222"/>
        <v>0.81520999999999999</v>
      </c>
      <c r="K4780" s="14">
        <f t="shared" si="223"/>
        <v>0.83706669999999994</v>
      </c>
      <c r="L4780" s="14">
        <f t="shared" si="224"/>
        <v>0</v>
      </c>
      <c r="O4780" s="13"/>
    </row>
    <row r="4781" spans="1:15" x14ac:dyDescent="0.2">
      <c r="A4781" s="4" t="s">
        <v>5512</v>
      </c>
      <c r="B4781" s="4" t="s">
        <v>298</v>
      </c>
      <c r="C4781" s="2" t="s">
        <v>299</v>
      </c>
      <c r="D4781" s="2" t="s">
        <v>367</v>
      </c>
      <c r="E4781" s="2" t="s">
        <v>720</v>
      </c>
      <c r="F4781" s="7">
        <v>78765</v>
      </c>
      <c r="G4781" s="7">
        <v>11993.39</v>
      </c>
      <c r="H4781" s="7">
        <v>0</v>
      </c>
      <c r="I4781" s="3" t="str" cm="1">
        <f t="array" ref="I4781">_xlfn.IFS(AND(F4781&gt;=10000,F4781&lt;=50000),"C",AND(F4781&gt;50000,F4781&lt;=100000),"B2",AND(F4781&gt;100000,F4781&lt;=150000),"B1",AND(F4781&gt;150000,F4781&lt;=200000),"A2",AND(F4781&gt;200000,F4781&lt;=250000),"A1",TRUE,"O")</f>
        <v>B2</v>
      </c>
      <c r="J4781" s="14">
        <f t="shared" si="222"/>
        <v>0.78764999999999996</v>
      </c>
      <c r="K4781" s="14">
        <f t="shared" si="223"/>
        <v>0.1199339</v>
      </c>
      <c r="L4781" s="14">
        <f t="shared" si="224"/>
        <v>0</v>
      </c>
      <c r="O4781" s="13"/>
    </row>
    <row r="4782" spans="1:15" x14ac:dyDescent="0.2">
      <c r="A4782" s="4" t="s">
        <v>5513</v>
      </c>
      <c r="B4782" s="4" t="s">
        <v>298</v>
      </c>
      <c r="C4782" s="2" t="s">
        <v>299</v>
      </c>
      <c r="D4782" s="2" t="s">
        <v>367</v>
      </c>
      <c r="E4782" s="2" t="s">
        <v>720</v>
      </c>
      <c r="F4782" s="7">
        <v>78765</v>
      </c>
      <c r="G4782" s="7">
        <v>42725.8</v>
      </c>
      <c r="H4782" s="7">
        <v>0</v>
      </c>
      <c r="I4782" s="3" t="str" cm="1">
        <f t="array" ref="I4782">_xlfn.IFS(AND(F4782&gt;=10000,F4782&lt;=50000),"C",AND(F4782&gt;50000,F4782&lt;=100000),"B2",AND(F4782&gt;100000,F4782&lt;=150000),"B1",AND(F4782&gt;150000,F4782&lt;=200000),"A2",AND(F4782&gt;200000,F4782&lt;=250000),"A1",TRUE,"O")</f>
        <v>B2</v>
      </c>
      <c r="J4782" s="14">
        <f t="shared" si="222"/>
        <v>0.78764999999999996</v>
      </c>
      <c r="K4782" s="14">
        <f t="shared" si="223"/>
        <v>0.42725800000000003</v>
      </c>
      <c r="L4782" s="14">
        <f t="shared" si="224"/>
        <v>0</v>
      </c>
      <c r="O4782" s="13"/>
    </row>
    <row r="4783" spans="1:15" x14ac:dyDescent="0.2">
      <c r="A4783" s="4" t="s">
        <v>5514</v>
      </c>
      <c r="B4783" s="4" t="s">
        <v>298</v>
      </c>
      <c r="C4783" s="2" t="s">
        <v>299</v>
      </c>
      <c r="D4783" s="2" t="s">
        <v>367</v>
      </c>
      <c r="E4783" s="2" t="s">
        <v>720</v>
      </c>
      <c r="F4783" s="7">
        <v>78765</v>
      </c>
      <c r="G4783" s="7">
        <v>11381.98</v>
      </c>
      <c r="H4783" s="7">
        <v>0</v>
      </c>
      <c r="I4783" s="3" t="str" cm="1">
        <f t="array" ref="I4783">_xlfn.IFS(AND(F4783&gt;=10000,F4783&lt;=50000),"C",AND(F4783&gt;50000,F4783&lt;=100000),"B2",AND(F4783&gt;100000,F4783&lt;=150000),"B1",AND(F4783&gt;150000,F4783&lt;=200000),"A2",AND(F4783&gt;200000,F4783&lt;=250000),"A1",TRUE,"O")</f>
        <v>B2</v>
      </c>
      <c r="J4783" s="14">
        <f t="shared" si="222"/>
        <v>0.78764999999999996</v>
      </c>
      <c r="K4783" s="14">
        <f t="shared" si="223"/>
        <v>0.1138198</v>
      </c>
      <c r="L4783" s="14">
        <f t="shared" si="224"/>
        <v>0</v>
      </c>
      <c r="O4783" s="13"/>
    </row>
    <row r="4784" spans="1:15" x14ac:dyDescent="0.2">
      <c r="A4784" s="4" t="s">
        <v>5515</v>
      </c>
      <c r="B4784" s="4" t="s">
        <v>298</v>
      </c>
      <c r="C4784" s="2" t="s">
        <v>299</v>
      </c>
      <c r="D4784" s="2" t="s">
        <v>367</v>
      </c>
      <c r="E4784" s="2" t="s">
        <v>721</v>
      </c>
      <c r="F4784" s="7">
        <v>76101</v>
      </c>
      <c r="G4784" s="7">
        <v>25570.86</v>
      </c>
      <c r="H4784" s="7">
        <v>0</v>
      </c>
      <c r="I4784" s="3" t="str" cm="1">
        <f t="array" ref="I4784">_xlfn.IFS(AND(F4784&gt;=10000,F4784&lt;=50000),"C",AND(F4784&gt;50000,F4784&lt;=100000),"B2",AND(F4784&gt;100000,F4784&lt;=150000),"B1",AND(F4784&gt;150000,F4784&lt;=200000),"A2",AND(F4784&gt;200000,F4784&lt;=250000),"A1",TRUE,"O")</f>
        <v>B2</v>
      </c>
      <c r="J4784" s="14">
        <f t="shared" si="222"/>
        <v>0.76100999999999996</v>
      </c>
      <c r="K4784" s="14">
        <f t="shared" si="223"/>
        <v>0.25570860000000001</v>
      </c>
      <c r="L4784" s="14">
        <f t="shared" si="224"/>
        <v>0</v>
      </c>
      <c r="O4784" s="13"/>
    </row>
    <row r="4785" spans="1:15" x14ac:dyDescent="0.2">
      <c r="A4785" s="4" t="s">
        <v>5516</v>
      </c>
      <c r="B4785" s="4" t="s">
        <v>298</v>
      </c>
      <c r="C4785" s="2" t="s">
        <v>299</v>
      </c>
      <c r="D4785" s="2" t="s">
        <v>367</v>
      </c>
      <c r="E4785" s="2" t="s">
        <v>720</v>
      </c>
      <c r="F4785" s="7">
        <v>73525</v>
      </c>
      <c r="G4785" s="7">
        <v>40526.339999999997</v>
      </c>
      <c r="H4785" s="7">
        <v>0</v>
      </c>
      <c r="I4785" s="3" t="str" cm="1">
        <f t="array" ref="I4785">_xlfn.IFS(AND(F4785&gt;=10000,F4785&lt;=50000),"C",AND(F4785&gt;50000,F4785&lt;=100000),"B2",AND(F4785&gt;100000,F4785&lt;=150000),"B1",AND(F4785&gt;150000,F4785&lt;=200000),"A2",AND(F4785&gt;200000,F4785&lt;=250000),"A1",TRUE,"O")</f>
        <v>B2</v>
      </c>
      <c r="J4785" s="14">
        <f t="shared" si="222"/>
        <v>0.73524999999999996</v>
      </c>
      <c r="K4785" s="14">
        <f t="shared" si="223"/>
        <v>0.40526339999999994</v>
      </c>
      <c r="L4785" s="14">
        <f t="shared" si="224"/>
        <v>0</v>
      </c>
      <c r="O4785" s="13"/>
    </row>
    <row r="4786" spans="1:15" x14ac:dyDescent="0.2">
      <c r="A4786" s="4" t="s">
        <v>5517</v>
      </c>
      <c r="B4786" s="4" t="s">
        <v>298</v>
      </c>
      <c r="C4786" s="2" t="s">
        <v>299</v>
      </c>
      <c r="D4786" s="2" t="s">
        <v>367</v>
      </c>
      <c r="E4786" s="2" t="s">
        <v>720</v>
      </c>
      <c r="F4786" s="7">
        <v>73525</v>
      </c>
      <c r="G4786" s="7">
        <v>19410.12</v>
      </c>
      <c r="H4786" s="7">
        <v>0</v>
      </c>
      <c r="I4786" s="3" t="str" cm="1">
        <f t="array" ref="I4786">_xlfn.IFS(AND(F4786&gt;=10000,F4786&lt;=50000),"C",AND(F4786&gt;50000,F4786&lt;=100000),"B2",AND(F4786&gt;100000,F4786&lt;=150000),"B1",AND(F4786&gt;150000,F4786&lt;=200000),"A2",AND(F4786&gt;200000,F4786&lt;=250000),"A1",TRUE,"O")</f>
        <v>B2</v>
      </c>
      <c r="J4786" s="14">
        <f t="shared" si="222"/>
        <v>0.73524999999999996</v>
      </c>
      <c r="K4786" s="14">
        <f t="shared" si="223"/>
        <v>0.1941012</v>
      </c>
      <c r="L4786" s="14">
        <f t="shared" si="224"/>
        <v>0</v>
      </c>
      <c r="O4786" s="13"/>
    </row>
    <row r="4787" spans="1:15" x14ac:dyDescent="0.2">
      <c r="A4787" s="4" t="s">
        <v>5518</v>
      </c>
      <c r="B4787" s="4" t="s">
        <v>298</v>
      </c>
      <c r="C4787" s="2" t="s">
        <v>299</v>
      </c>
      <c r="D4787" s="2" t="s">
        <v>367</v>
      </c>
      <c r="E4787" s="2" t="s">
        <v>720</v>
      </c>
      <c r="F4787" s="7">
        <v>73525</v>
      </c>
      <c r="G4787" s="7">
        <v>18745.71</v>
      </c>
      <c r="H4787" s="7">
        <v>0</v>
      </c>
      <c r="I4787" s="3" t="str" cm="1">
        <f t="array" ref="I4787">_xlfn.IFS(AND(F4787&gt;=10000,F4787&lt;=50000),"C",AND(F4787&gt;50000,F4787&lt;=100000),"B2",AND(F4787&gt;100000,F4787&lt;=150000),"B1",AND(F4787&gt;150000,F4787&lt;=200000),"A2",AND(F4787&gt;200000,F4787&lt;=250000),"A1",TRUE,"O")</f>
        <v>B2</v>
      </c>
      <c r="J4787" s="14">
        <f t="shared" si="222"/>
        <v>0.73524999999999996</v>
      </c>
      <c r="K4787" s="14">
        <f t="shared" si="223"/>
        <v>0.18745709999999999</v>
      </c>
      <c r="L4787" s="14">
        <f t="shared" si="224"/>
        <v>0</v>
      </c>
      <c r="O4787" s="13"/>
    </row>
    <row r="4788" spans="1:15" x14ac:dyDescent="0.2">
      <c r="A4788" s="4" t="s">
        <v>5519</v>
      </c>
      <c r="B4788" s="4" t="s">
        <v>298</v>
      </c>
      <c r="C4788" s="2" t="s">
        <v>299</v>
      </c>
      <c r="D4788" s="2" t="s">
        <v>368</v>
      </c>
      <c r="E4788" s="2" t="s">
        <v>720</v>
      </c>
      <c r="F4788" s="7">
        <v>132119</v>
      </c>
      <c r="G4788" s="7">
        <v>62297.59</v>
      </c>
      <c r="H4788" s="7">
        <v>13570.05</v>
      </c>
      <c r="I4788" s="3" t="str" cm="1">
        <f t="array" ref="I4788">_xlfn.IFS(AND(F4788&gt;=10000,F4788&lt;=50000),"C",AND(F4788&gt;50000,F4788&lt;=100000),"B2",AND(F4788&gt;100000,F4788&lt;=150000),"B1",AND(F4788&gt;150000,F4788&lt;=200000),"A2",AND(F4788&gt;200000,F4788&lt;=250000),"A1",TRUE,"O")</f>
        <v>B1</v>
      </c>
      <c r="J4788" s="14">
        <f t="shared" si="222"/>
        <v>1.3211900000000001</v>
      </c>
      <c r="K4788" s="14">
        <f t="shared" si="223"/>
        <v>0.62297589999999992</v>
      </c>
      <c r="L4788" s="14">
        <f t="shared" si="224"/>
        <v>0.1357005</v>
      </c>
      <c r="O4788" s="13"/>
    </row>
    <row r="4789" spans="1:15" x14ac:dyDescent="0.2">
      <c r="A4789" s="4" t="s">
        <v>5520</v>
      </c>
      <c r="B4789" s="4" t="s">
        <v>298</v>
      </c>
      <c r="C4789" s="2" t="s">
        <v>299</v>
      </c>
      <c r="D4789" s="2" t="s">
        <v>368</v>
      </c>
      <c r="E4789" s="2" t="s">
        <v>720</v>
      </c>
      <c r="F4789" s="7">
        <v>96826</v>
      </c>
      <c r="G4789" s="7">
        <v>35156.74</v>
      </c>
      <c r="H4789" s="7">
        <v>2953.61</v>
      </c>
      <c r="I4789" s="3" t="str" cm="1">
        <f t="array" ref="I4789">_xlfn.IFS(AND(F4789&gt;=10000,F4789&lt;=50000),"C",AND(F4789&gt;50000,F4789&lt;=100000),"B2",AND(F4789&gt;100000,F4789&lt;=150000),"B1",AND(F4789&gt;150000,F4789&lt;=200000),"A2",AND(F4789&gt;200000,F4789&lt;=250000),"A1",TRUE,"O")</f>
        <v>B2</v>
      </c>
      <c r="J4789" s="14">
        <f t="shared" si="222"/>
        <v>0.96826000000000001</v>
      </c>
      <c r="K4789" s="14">
        <f t="shared" si="223"/>
        <v>0.35156739999999997</v>
      </c>
      <c r="L4789" s="14">
        <f t="shared" si="224"/>
        <v>2.9536100000000003E-2</v>
      </c>
      <c r="O4789" s="13"/>
    </row>
    <row r="4790" spans="1:15" x14ac:dyDescent="0.2">
      <c r="A4790" s="4" t="s">
        <v>5521</v>
      </c>
      <c r="B4790" s="4" t="s">
        <v>298</v>
      </c>
      <c r="C4790" s="2" t="s">
        <v>299</v>
      </c>
      <c r="D4790" s="2" t="s">
        <v>368</v>
      </c>
      <c r="E4790" s="2" t="s">
        <v>720</v>
      </c>
      <c r="F4790" s="7">
        <v>96826</v>
      </c>
      <c r="G4790" s="7">
        <v>1057.8599999999999</v>
      </c>
      <c r="H4790" s="7">
        <v>782.08</v>
      </c>
      <c r="I4790" s="3" t="str" cm="1">
        <f t="array" ref="I4790">_xlfn.IFS(AND(F4790&gt;=10000,F4790&lt;=50000),"C",AND(F4790&gt;50000,F4790&lt;=100000),"B2",AND(F4790&gt;100000,F4790&lt;=150000),"B1",AND(F4790&gt;150000,F4790&lt;=200000),"A2",AND(F4790&gt;200000,F4790&lt;=250000),"A1",TRUE,"O")</f>
        <v>B2</v>
      </c>
      <c r="J4790" s="14">
        <f t="shared" si="222"/>
        <v>0.96826000000000001</v>
      </c>
      <c r="K4790" s="14">
        <f t="shared" si="223"/>
        <v>1.0578599999999999E-2</v>
      </c>
      <c r="L4790" s="14">
        <f t="shared" si="224"/>
        <v>7.820800000000001E-3</v>
      </c>
      <c r="O4790" s="13"/>
    </row>
    <row r="4791" spans="1:15" x14ac:dyDescent="0.2">
      <c r="A4791" s="4" t="s">
        <v>5522</v>
      </c>
      <c r="B4791" s="4" t="s">
        <v>298</v>
      </c>
      <c r="C4791" s="2" t="s">
        <v>299</v>
      </c>
      <c r="D4791" s="2" t="s">
        <v>368</v>
      </c>
      <c r="E4791" s="2" t="s">
        <v>720</v>
      </c>
      <c r="F4791" s="7">
        <v>96826</v>
      </c>
      <c r="G4791" s="7">
        <v>59288.94</v>
      </c>
      <c r="H4791" s="7">
        <v>0</v>
      </c>
      <c r="I4791" s="3" t="str" cm="1">
        <f t="array" ref="I4791">_xlfn.IFS(AND(F4791&gt;=10000,F4791&lt;=50000),"C",AND(F4791&gt;50000,F4791&lt;=100000),"B2",AND(F4791&gt;100000,F4791&lt;=150000),"B1",AND(F4791&gt;150000,F4791&lt;=200000),"A2",AND(F4791&gt;200000,F4791&lt;=250000),"A1",TRUE,"O")</f>
        <v>B2</v>
      </c>
      <c r="J4791" s="14">
        <f t="shared" si="222"/>
        <v>0.96826000000000001</v>
      </c>
      <c r="K4791" s="14">
        <f t="shared" si="223"/>
        <v>0.59288940000000001</v>
      </c>
      <c r="L4791" s="14">
        <f t="shared" si="224"/>
        <v>0</v>
      </c>
      <c r="O4791" s="13"/>
    </row>
    <row r="4792" spans="1:15" x14ac:dyDescent="0.2">
      <c r="A4792" s="4" t="s">
        <v>5523</v>
      </c>
      <c r="B4792" s="4" t="s">
        <v>298</v>
      </c>
      <c r="C4792" s="2" t="s">
        <v>299</v>
      </c>
      <c r="D4792" s="2" t="s">
        <v>368</v>
      </c>
      <c r="E4792" s="2" t="s">
        <v>720</v>
      </c>
      <c r="F4792" s="7">
        <v>106504</v>
      </c>
      <c r="G4792" s="7">
        <v>6564.58</v>
      </c>
      <c r="H4792" s="7">
        <v>7459.2</v>
      </c>
      <c r="I4792" s="3" t="str" cm="1">
        <f t="array" ref="I4792">_xlfn.IFS(AND(F4792&gt;=10000,F4792&lt;=50000),"C",AND(F4792&gt;50000,F4792&lt;=100000),"B2",AND(F4792&gt;100000,F4792&lt;=150000),"B1",AND(F4792&gt;150000,F4792&lt;=200000),"A2",AND(F4792&gt;200000,F4792&lt;=250000),"A1",TRUE,"O")</f>
        <v>B1</v>
      </c>
      <c r="J4792" s="14">
        <f t="shared" si="222"/>
        <v>1.06504</v>
      </c>
      <c r="K4792" s="14">
        <f t="shared" si="223"/>
        <v>6.5645800000000004E-2</v>
      </c>
      <c r="L4792" s="14">
        <f t="shared" si="224"/>
        <v>7.4591999999999992E-2</v>
      </c>
      <c r="O4792" s="13"/>
    </row>
    <row r="4793" spans="1:15" x14ac:dyDescent="0.2">
      <c r="A4793" s="4" t="s">
        <v>5524</v>
      </c>
      <c r="B4793" s="4" t="s">
        <v>298</v>
      </c>
      <c r="C4793" s="2" t="s">
        <v>299</v>
      </c>
      <c r="D4793" s="2" t="s">
        <v>368</v>
      </c>
      <c r="E4793" s="2" t="s">
        <v>720</v>
      </c>
      <c r="F4793" s="7">
        <v>106504</v>
      </c>
      <c r="G4793" s="7">
        <v>6524.89</v>
      </c>
      <c r="H4793" s="7">
        <v>10939.3</v>
      </c>
      <c r="I4793" s="3" t="str" cm="1">
        <f t="array" ref="I4793">_xlfn.IFS(AND(F4793&gt;=10000,F4793&lt;=50000),"C",AND(F4793&gt;50000,F4793&lt;=100000),"B2",AND(F4793&gt;100000,F4793&lt;=150000),"B1",AND(F4793&gt;150000,F4793&lt;=200000),"A2",AND(F4793&gt;200000,F4793&lt;=250000),"A1",TRUE,"O")</f>
        <v>B1</v>
      </c>
      <c r="J4793" s="14">
        <f t="shared" si="222"/>
        <v>1.06504</v>
      </c>
      <c r="K4793" s="14">
        <f t="shared" si="223"/>
        <v>6.5248899999999999E-2</v>
      </c>
      <c r="L4793" s="14">
        <f t="shared" si="224"/>
        <v>0.10939299999999999</v>
      </c>
      <c r="O4793" s="13"/>
    </row>
    <row r="4794" spans="1:15" x14ac:dyDescent="0.2">
      <c r="A4794" s="4" t="s">
        <v>5525</v>
      </c>
      <c r="B4794" s="4" t="s">
        <v>298</v>
      </c>
      <c r="C4794" s="2" t="s">
        <v>299</v>
      </c>
      <c r="D4794" s="2" t="s">
        <v>368</v>
      </c>
      <c r="E4794" s="2" t="s">
        <v>720</v>
      </c>
      <c r="F4794" s="7">
        <v>106504</v>
      </c>
      <c r="G4794" s="7">
        <v>0</v>
      </c>
      <c r="H4794" s="7">
        <v>11277.84</v>
      </c>
      <c r="I4794" s="3" t="str" cm="1">
        <f t="array" ref="I4794">_xlfn.IFS(AND(F4794&gt;=10000,F4794&lt;=50000),"C",AND(F4794&gt;50000,F4794&lt;=100000),"B2",AND(F4794&gt;100000,F4794&lt;=150000),"B1",AND(F4794&gt;150000,F4794&lt;=200000),"A2",AND(F4794&gt;200000,F4794&lt;=250000),"A1",TRUE,"O")</f>
        <v>B1</v>
      </c>
      <c r="J4794" s="14">
        <f t="shared" si="222"/>
        <v>1.06504</v>
      </c>
      <c r="K4794" s="14">
        <f t="shared" si="223"/>
        <v>0</v>
      </c>
      <c r="L4794" s="14">
        <f t="shared" si="224"/>
        <v>0.1127784</v>
      </c>
      <c r="O4794" s="13"/>
    </row>
    <row r="4795" spans="1:15" x14ac:dyDescent="0.2">
      <c r="A4795" s="4" t="s">
        <v>5526</v>
      </c>
      <c r="B4795" s="4" t="s">
        <v>298</v>
      </c>
      <c r="C4795" s="2" t="s">
        <v>299</v>
      </c>
      <c r="D4795" s="2" t="s">
        <v>368</v>
      </c>
      <c r="E4795" s="2" t="s">
        <v>720</v>
      </c>
      <c r="F4795" s="7">
        <v>132119</v>
      </c>
      <c r="G4795" s="7">
        <v>58083.26</v>
      </c>
      <c r="H4795" s="7">
        <v>9053.0400000000009</v>
      </c>
      <c r="I4795" s="3" t="str" cm="1">
        <f t="array" ref="I4795">_xlfn.IFS(AND(F4795&gt;=10000,F4795&lt;=50000),"C",AND(F4795&gt;50000,F4795&lt;=100000),"B2",AND(F4795&gt;100000,F4795&lt;=150000),"B1",AND(F4795&gt;150000,F4795&lt;=200000),"A2",AND(F4795&gt;200000,F4795&lt;=250000),"A1",TRUE,"O")</f>
        <v>B1</v>
      </c>
      <c r="J4795" s="14">
        <f t="shared" si="222"/>
        <v>1.3211900000000001</v>
      </c>
      <c r="K4795" s="14">
        <f t="shared" si="223"/>
        <v>0.58083260000000003</v>
      </c>
      <c r="L4795" s="14">
        <f t="shared" si="224"/>
        <v>9.0530400000000011E-2</v>
      </c>
      <c r="O4795" s="13"/>
    </row>
    <row r="4796" spans="1:15" x14ac:dyDescent="0.2">
      <c r="A4796" s="4" t="s">
        <v>5527</v>
      </c>
      <c r="B4796" s="4" t="s">
        <v>298</v>
      </c>
      <c r="C4796" s="2" t="s">
        <v>299</v>
      </c>
      <c r="D4796" s="2" t="s">
        <v>368</v>
      </c>
      <c r="E4796" s="2" t="s">
        <v>720</v>
      </c>
      <c r="F4796" s="7">
        <v>132119</v>
      </c>
      <c r="G4796" s="7">
        <v>15677.37</v>
      </c>
      <c r="H4796" s="7">
        <v>0</v>
      </c>
      <c r="I4796" s="3" t="str" cm="1">
        <f t="array" ref="I4796">_xlfn.IFS(AND(F4796&gt;=10000,F4796&lt;=50000),"C",AND(F4796&gt;50000,F4796&lt;=100000),"B2",AND(F4796&gt;100000,F4796&lt;=150000),"B1",AND(F4796&gt;150000,F4796&lt;=200000),"A2",AND(F4796&gt;200000,F4796&lt;=250000),"A1",TRUE,"O")</f>
        <v>B1</v>
      </c>
      <c r="J4796" s="14">
        <f t="shared" si="222"/>
        <v>1.3211900000000001</v>
      </c>
      <c r="K4796" s="14">
        <f t="shared" si="223"/>
        <v>0.15677370000000002</v>
      </c>
      <c r="L4796" s="14">
        <f t="shared" si="224"/>
        <v>0</v>
      </c>
      <c r="O4796" s="13"/>
    </row>
    <row r="4797" spans="1:15" x14ac:dyDescent="0.2">
      <c r="A4797" s="4" t="s">
        <v>5528</v>
      </c>
      <c r="B4797" s="4" t="s">
        <v>298</v>
      </c>
      <c r="C4797" s="2" t="s">
        <v>299</v>
      </c>
      <c r="D4797" s="2" t="s">
        <v>368</v>
      </c>
      <c r="E4797" s="2" t="s">
        <v>720</v>
      </c>
      <c r="F4797" s="7">
        <v>96826</v>
      </c>
      <c r="G4797" s="7">
        <v>7952.99</v>
      </c>
      <c r="H4797" s="7">
        <v>0</v>
      </c>
      <c r="I4797" s="3" t="str" cm="1">
        <f t="array" ref="I4797">_xlfn.IFS(AND(F4797&gt;=10000,F4797&lt;=50000),"C",AND(F4797&gt;50000,F4797&lt;=100000),"B2",AND(F4797&gt;100000,F4797&lt;=150000),"B1",AND(F4797&gt;150000,F4797&lt;=200000),"A2",AND(F4797&gt;200000,F4797&lt;=250000),"A1",TRUE,"O")</f>
        <v>B2</v>
      </c>
      <c r="J4797" s="14">
        <f t="shared" si="222"/>
        <v>0.96826000000000001</v>
      </c>
      <c r="K4797" s="14">
        <f t="shared" si="223"/>
        <v>7.9529900000000001E-2</v>
      </c>
      <c r="L4797" s="14">
        <f t="shared" si="224"/>
        <v>0</v>
      </c>
      <c r="O4797" s="13"/>
    </row>
    <row r="4798" spans="1:15" x14ac:dyDescent="0.2">
      <c r="A4798" s="4" t="s">
        <v>5529</v>
      </c>
      <c r="B4798" s="4" t="s">
        <v>298</v>
      </c>
      <c r="C4798" s="2" t="s">
        <v>299</v>
      </c>
      <c r="D4798" s="2" t="s">
        <v>368</v>
      </c>
      <c r="E4798" s="2" t="s">
        <v>720</v>
      </c>
      <c r="F4798" s="7">
        <v>90386</v>
      </c>
      <c r="G4798" s="7">
        <v>13693.86</v>
      </c>
      <c r="H4798" s="7">
        <v>0</v>
      </c>
      <c r="I4798" s="3" t="str" cm="1">
        <f t="array" ref="I4798">_xlfn.IFS(AND(F4798&gt;=10000,F4798&lt;=50000),"C",AND(F4798&gt;50000,F4798&lt;=100000),"B2",AND(F4798&gt;100000,F4798&lt;=150000),"B1",AND(F4798&gt;150000,F4798&lt;=200000),"A2",AND(F4798&gt;200000,F4798&lt;=250000),"A1",TRUE,"O")</f>
        <v>B2</v>
      </c>
      <c r="J4798" s="14">
        <f t="shared" si="222"/>
        <v>0.90386</v>
      </c>
      <c r="K4798" s="14">
        <f t="shared" si="223"/>
        <v>0.13693859999999999</v>
      </c>
      <c r="L4798" s="14">
        <f t="shared" si="224"/>
        <v>0</v>
      </c>
      <c r="O4798" s="13"/>
    </row>
    <row r="4799" spans="1:15" x14ac:dyDescent="0.2">
      <c r="A4799" s="4" t="s">
        <v>5530</v>
      </c>
      <c r="B4799" s="4" t="s">
        <v>298</v>
      </c>
      <c r="C4799" s="2" t="s">
        <v>299</v>
      </c>
      <c r="D4799" s="2" t="s">
        <v>368</v>
      </c>
      <c r="E4799" s="2" t="s">
        <v>720</v>
      </c>
      <c r="F4799" s="7">
        <v>90386</v>
      </c>
      <c r="G4799" s="7">
        <v>1213.28</v>
      </c>
      <c r="H4799" s="7">
        <v>0</v>
      </c>
      <c r="I4799" s="3" t="str" cm="1">
        <f t="array" ref="I4799">_xlfn.IFS(AND(F4799&gt;=10000,F4799&lt;=50000),"C",AND(F4799&gt;50000,F4799&lt;=100000),"B2",AND(F4799&gt;100000,F4799&lt;=150000),"B1",AND(F4799&gt;150000,F4799&lt;=200000),"A2",AND(F4799&gt;200000,F4799&lt;=250000),"A1",TRUE,"O")</f>
        <v>B2</v>
      </c>
      <c r="J4799" s="14">
        <f t="shared" si="222"/>
        <v>0.90386</v>
      </c>
      <c r="K4799" s="14">
        <f t="shared" si="223"/>
        <v>1.2132799999999999E-2</v>
      </c>
      <c r="L4799" s="14">
        <f t="shared" si="224"/>
        <v>0</v>
      </c>
      <c r="O4799" s="13"/>
    </row>
    <row r="4800" spans="1:15" x14ac:dyDescent="0.2">
      <c r="A4800" s="4" t="s">
        <v>5531</v>
      </c>
      <c r="B4800" s="4" t="s">
        <v>298</v>
      </c>
      <c r="C4800" s="2" t="s">
        <v>299</v>
      </c>
      <c r="D4800" s="2" t="s">
        <v>368</v>
      </c>
      <c r="E4800" s="2" t="s">
        <v>720</v>
      </c>
      <c r="F4800" s="7">
        <v>86079</v>
      </c>
      <c r="G4800" s="7">
        <v>178.31</v>
      </c>
      <c r="H4800" s="7">
        <v>0</v>
      </c>
      <c r="I4800" s="3" t="str" cm="1">
        <f t="array" ref="I4800">_xlfn.IFS(AND(F4800&gt;=10000,F4800&lt;=50000),"C",AND(F4800&gt;50000,F4800&lt;=100000),"B2",AND(F4800&gt;100000,F4800&lt;=150000),"B1",AND(F4800&gt;150000,F4800&lt;=200000),"A2",AND(F4800&gt;200000,F4800&lt;=250000),"A1",TRUE,"O")</f>
        <v>B2</v>
      </c>
      <c r="J4800" s="14">
        <f t="shared" si="222"/>
        <v>0.86079000000000006</v>
      </c>
      <c r="K4800" s="14">
        <f t="shared" si="223"/>
        <v>1.7830999999999999E-3</v>
      </c>
      <c r="L4800" s="14">
        <f t="shared" si="224"/>
        <v>0</v>
      </c>
      <c r="O4800" s="13"/>
    </row>
    <row r="4801" spans="1:15" x14ac:dyDescent="0.2">
      <c r="A4801" s="4" t="s">
        <v>5532</v>
      </c>
      <c r="B4801" s="4" t="s">
        <v>298</v>
      </c>
      <c r="C4801" s="2" t="s">
        <v>299</v>
      </c>
      <c r="D4801" s="2" t="s">
        <v>368</v>
      </c>
      <c r="E4801" s="2" t="s">
        <v>720</v>
      </c>
      <c r="F4801" s="7">
        <v>90386</v>
      </c>
      <c r="G4801" s="7">
        <v>15187.6</v>
      </c>
      <c r="H4801" s="7">
        <v>0</v>
      </c>
      <c r="I4801" s="3" t="str" cm="1">
        <f t="array" ref="I4801">_xlfn.IFS(AND(F4801&gt;=10000,F4801&lt;=50000),"C",AND(F4801&gt;50000,F4801&lt;=100000),"B2",AND(F4801&gt;100000,F4801&lt;=150000),"B1",AND(F4801&gt;150000,F4801&lt;=200000),"A2",AND(F4801&gt;200000,F4801&lt;=250000),"A1",TRUE,"O")</f>
        <v>B2</v>
      </c>
      <c r="J4801" s="14">
        <f t="shared" si="222"/>
        <v>0.90386</v>
      </c>
      <c r="K4801" s="14">
        <f t="shared" si="223"/>
        <v>0.15187600000000001</v>
      </c>
      <c r="L4801" s="14">
        <f t="shared" si="224"/>
        <v>0</v>
      </c>
      <c r="O4801" s="13"/>
    </row>
    <row r="4802" spans="1:15" x14ac:dyDescent="0.2">
      <c r="A4802" s="4" t="s">
        <v>5533</v>
      </c>
      <c r="B4802" s="4" t="s">
        <v>298</v>
      </c>
      <c r="C4802" s="2" t="s">
        <v>299</v>
      </c>
      <c r="D4802" s="2" t="s">
        <v>368</v>
      </c>
      <c r="E4802" s="2" t="s">
        <v>720</v>
      </c>
      <c r="F4802" s="7">
        <v>90386</v>
      </c>
      <c r="G4802" s="7">
        <v>20559.97</v>
      </c>
      <c r="H4802" s="7">
        <v>0</v>
      </c>
      <c r="I4802" s="3" t="str" cm="1">
        <f t="array" ref="I4802">_xlfn.IFS(AND(F4802&gt;=10000,F4802&lt;=50000),"C",AND(F4802&gt;50000,F4802&lt;=100000),"B2",AND(F4802&gt;100000,F4802&lt;=150000),"B1",AND(F4802&gt;150000,F4802&lt;=200000),"A2",AND(F4802&gt;200000,F4802&lt;=250000),"A1",TRUE,"O")</f>
        <v>B2</v>
      </c>
      <c r="J4802" s="14">
        <f t="shared" si="222"/>
        <v>0.90386</v>
      </c>
      <c r="K4802" s="14">
        <f t="shared" si="223"/>
        <v>0.20559970000000002</v>
      </c>
      <c r="L4802" s="14">
        <f t="shared" si="224"/>
        <v>0</v>
      </c>
      <c r="O4802" s="13"/>
    </row>
    <row r="4803" spans="1:15" x14ac:dyDescent="0.2">
      <c r="A4803" s="4" t="s">
        <v>5534</v>
      </c>
      <c r="B4803" s="4" t="s">
        <v>298</v>
      </c>
      <c r="C4803" s="2" t="s">
        <v>299</v>
      </c>
      <c r="D4803" s="2" t="s">
        <v>368</v>
      </c>
      <c r="E4803" s="2" t="s">
        <v>720</v>
      </c>
      <c r="F4803" s="7">
        <v>87328</v>
      </c>
      <c r="G4803" s="7">
        <v>22620.43</v>
      </c>
      <c r="H4803" s="7">
        <v>0</v>
      </c>
      <c r="I4803" s="3" t="str" cm="1">
        <f t="array" ref="I4803">_xlfn.IFS(AND(F4803&gt;=10000,F4803&lt;=50000),"C",AND(F4803&gt;50000,F4803&lt;=100000),"B2",AND(F4803&gt;100000,F4803&lt;=150000),"B1",AND(F4803&gt;150000,F4803&lt;=200000),"A2",AND(F4803&gt;200000,F4803&lt;=250000),"A1",TRUE,"O")</f>
        <v>B2</v>
      </c>
      <c r="J4803" s="14">
        <f t="shared" si="222"/>
        <v>0.87327999999999995</v>
      </c>
      <c r="K4803" s="14">
        <f t="shared" si="223"/>
        <v>0.2262043</v>
      </c>
      <c r="L4803" s="14">
        <f t="shared" si="224"/>
        <v>0</v>
      </c>
      <c r="O4803" s="13"/>
    </row>
    <row r="4804" spans="1:15" x14ac:dyDescent="0.2">
      <c r="A4804" s="4" t="s">
        <v>5535</v>
      </c>
      <c r="B4804" s="4" t="s">
        <v>298</v>
      </c>
      <c r="C4804" s="2" t="s">
        <v>299</v>
      </c>
      <c r="D4804" s="2" t="s">
        <v>368</v>
      </c>
      <c r="E4804" s="2" t="s">
        <v>720</v>
      </c>
      <c r="F4804" s="7">
        <v>81521</v>
      </c>
      <c r="G4804" s="7">
        <v>11016.4</v>
      </c>
      <c r="H4804" s="7">
        <v>0</v>
      </c>
      <c r="I4804" s="3" t="str" cm="1">
        <f t="array" ref="I4804">_xlfn.IFS(AND(F4804&gt;=10000,F4804&lt;=50000),"C",AND(F4804&gt;50000,F4804&lt;=100000),"B2",AND(F4804&gt;100000,F4804&lt;=150000),"B1",AND(F4804&gt;150000,F4804&lt;=200000),"A2",AND(F4804&gt;200000,F4804&lt;=250000),"A1",TRUE,"O")</f>
        <v>B2</v>
      </c>
      <c r="J4804" s="14">
        <f t="shared" ref="J4804:J4867" si="225">F4804/100000</f>
        <v>0.81520999999999999</v>
      </c>
      <c r="K4804" s="14">
        <f t="shared" ref="K4804:K4867" si="226">G4804/100000</f>
        <v>0.110164</v>
      </c>
      <c r="L4804" s="14">
        <f t="shared" ref="L4804:L4867" si="227">H4804/100000</f>
        <v>0</v>
      </c>
      <c r="O4804" s="13"/>
    </row>
    <row r="4805" spans="1:15" x14ac:dyDescent="0.2">
      <c r="A4805" s="4" t="s">
        <v>5536</v>
      </c>
      <c r="B4805" s="4" t="s">
        <v>298</v>
      </c>
      <c r="C4805" s="2" t="s">
        <v>299</v>
      </c>
      <c r="D4805" s="2" t="s">
        <v>368</v>
      </c>
      <c r="E4805" s="2" t="s">
        <v>720</v>
      </c>
      <c r="F4805" s="7">
        <v>81521</v>
      </c>
      <c r="G4805" s="7">
        <v>2608.25</v>
      </c>
      <c r="H4805" s="7">
        <v>0</v>
      </c>
      <c r="I4805" s="3" t="str" cm="1">
        <f t="array" ref="I4805">_xlfn.IFS(AND(F4805&gt;=10000,F4805&lt;=50000),"C",AND(F4805&gt;50000,F4805&lt;=100000),"B2",AND(F4805&gt;100000,F4805&lt;=150000),"B1",AND(F4805&gt;150000,F4805&lt;=200000),"A2",AND(F4805&gt;200000,F4805&lt;=250000),"A1",TRUE,"O")</f>
        <v>B2</v>
      </c>
      <c r="J4805" s="14">
        <f t="shared" si="225"/>
        <v>0.81520999999999999</v>
      </c>
      <c r="K4805" s="14">
        <f t="shared" si="226"/>
        <v>2.6082500000000002E-2</v>
      </c>
      <c r="L4805" s="14">
        <f t="shared" si="227"/>
        <v>0</v>
      </c>
      <c r="O4805" s="13"/>
    </row>
    <row r="4806" spans="1:15" x14ac:dyDescent="0.2">
      <c r="A4806" s="4" t="s">
        <v>5537</v>
      </c>
      <c r="B4806" s="4" t="s">
        <v>298</v>
      </c>
      <c r="C4806" s="2" t="s">
        <v>299</v>
      </c>
      <c r="D4806" s="2" t="s">
        <v>368</v>
      </c>
      <c r="E4806" s="2" t="s">
        <v>720</v>
      </c>
      <c r="F4806" s="7">
        <v>81521</v>
      </c>
      <c r="G4806" s="7">
        <v>23844.17</v>
      </c>
      <c r="H4806" s="7">
        <v>0</v>
      </c>
      <c r="I4806" s="3" t="str" cm="1">
        <f t="array" ref="I4806">_xlfn.IFS(AND(F4806&gt;=10000,F4806&lt;=50000),"C",AND(F4806&gt;50000,F4806&lt;=100000),"B2",AND(F4806&gt;100000,F4806&lt;=150000),"B1",AND(F4806&gt;150000,F4806&lt;=200000),"A2",AND(F4806&gt;200000,F4806&lt;=250000),"A1",TRUE,"O")</f>
        <v>B2</v>
      </c>
      <c r="J4806" s="14">
        <f t="shared" si="225"/>
        <v>0.81520999999999999</v>
      </c>
      <c r="K4806" s="14">
        <f t="shared" si="226"/>
        <v>0.23844169999999998</v>
      </c>
      <c r="L4806" s="14">
        <f t="shared" si="227"/>
        <v>0</v>
      </c>
      <c r="O4806" s="13"/>
    </row>
    <row r="4807" spans="1:15" x14ac:dyDescent="0.2">
      <c r="A4807" s="4" t="s">
        <v>5538</v>
      </c>
      <c r="B4807" s="4" t="s">
        <v>298</v>
      </c>
      <c r="C4807" s="2" t="s">
        <v>299</v>
      </c>
      <c r="D4807" s="2" t="s">
        <v>368</v>
      </c>
      <c r="E4807" s="2" t="s">
        <v>720</v>
      </c>
      <c r="F4807" s="7">
        <v>78765</v>
      </c>
      <c r="G4807" s="7">
        <v>1691.49</v>
      </c>
      <c r="H4807" s="7">
        <v>0</v>
      </c>
      <c r="I4807" s="3" t="str" cm="1">
        <f t="array" ref="I4807">_xlfn.IFS(AND(F4807&gt;=10000,F4807&lt;=50000),"C",AND(F4807&gt;50000,F4807&lt;=100000),"B2",AND(F4807&gt;100000,F4807&lt;=150000),"B1",AND(F4807&gt;150000,F4807&lt;=200000),"A2",AND(F4807&gt;200000,F4807&lt;=250000),"A1",TRUE,"O")</f>
        <v>B2</v>
      </c>
      <c r="J4807" s="14">
        <f t="shared" si="225"/>
        <v>0.78764999999999996</v>
      </c>
      <c r="K4807" s="14">
        <f t="shared" si="226"/>
        <v>1.69149E-2</v>
      </c>
      <c r="L4807" s="14">
        <f t="shared" si="227"/>
        <v>0</v>
      </c>
      <c r="O4807" s="13"/>
    </row>
    <row r="4808" spans="1:15" x14ac:dyDescent="0.2">
      <c r="A4808" s="4" t="s">
        <v>5539</v>
      </c>
      <c r="B4808" s="4" t="s">
        <v>298</v>
      </c>
      <c r="C4808" s="2" t="s">
        <v>299</v>
      </c>
      <c r="D4808" s="2" t="s">
        <v>368</v>
      </c>
      <c r="E4808" s="2" t="s">
        <v>720</v>
      </c>
      <c r="F4808" s="7">
        <v>73525</v>
      </c>
      <c r="G4808" s="7">
        <v>5916.7</v>
      </c>
      <c r="H4808" s="7">
        <v>0</v>
      </c>
      <c r="I4808" s="3" t="str" cm="1">
        <f t="array" ref="I4808">_xlfn.IFS(AND(F4808&gt;=10000,F4808&lt;=50000),"C",AND(F4808&gt;50000,F4808&lt;=100000),"B2",AND(F4808&gt;100000,F4808&lt;=150000),"B1",AND(F4808&gt;150000,F4808&lt;=200000),"A2",AND(F4808&gt;200000,F4808&lt;=250000),"A1",TRUE,"O")</f>
        <v>B2</v>
      </c>
      <c r="J4808" s="14">
        <f t="shared" si="225"/>
        <v>0.73524999999999996</v>
      </c>
      <c r="K4808" s="14">
        <f t="shared" si="226"/>
        <v>5.9166999999999997E-2</v>
      </c>
      <c r="L4808" s="14">
        <f t="shared" si="227"/>
        <v>0</v>
      </c>
      <c r="O4808" s="13"/>
    </row>
    <row r="4809" spans="1:15" x14ac:dyDescent="0.2">
      <c r="A4809" s="4" t="s">
        <v>5540</v>
      </c>
      <c r="B4809" s="4" t="s">
        <v>298</v>
      </c>
      <c r="C4809" s="2" t="s">
        <v>299</v>
      </c>
      <c r="D4809" s="2" t="s">
        <v>368</v>
      </c>
      <c r="E4809" s="2" t="s">
        <v>720</v>
      </c>
      <c r="F4809" s="7">
        <v>73525</v>
      </c>
      <c r="G4809" s="7">
        <v>7203.86</v>
      </c>
      <c r="H4809" s="7">
        <v>0</v>
      </c>
      <c r="I4809" s="3" t="str" cm="1">
        <f t="array" ref="I4809">_xlfn.IFS(AND(F4809&gt;=10000,F4809&lt;=50000),"C",AND(F4809&gt;50000,F4809&lt;=100000),"B2",AND(F4809&gt;100000,F4809&lt;=150000),"B1",AND(F4809&gt;150000,F4809&lt;=200000),"A2",AND(F4809&gt;200000,F4809&lt;=250000),"A1",TRUE,"O")</f>
        <v>B2</v>
      </c>
      <c r="J4809" s="14">
        <f t="shared" si="225"/>
        <v>0.73524999999999996</v>
      </c>
      <c r="K4809" s="14">
        <f t="shared" si="226"/>
        <v>7.2038599999999994E-2</v>
      </c>
      <c r="L4809" s="14">
        <f t="shared" si="227"/>
        <v>0</v>
      </c>
      <c r="O4809" s="13"/>
    </row>
    <row r="4810" spans="1:15" x14ac:dyDescent="0.2">
      <c r="A4810" s="4" t="s">
        <v>5541</v>
      </c>
      <c r="B4810" s="4" t="s">
        <v>298</v>
      </c>
      <c r="C4810" s="2" t="s">
        <v>299</v>
      </c>
      <c r="D4810" s="2" t="s">
        <v>368</v>
      </c>
      <c r="E4810" s="2" t="s">
        <v>720</v>
      </c>
      <c r="F4810" s="7">
        <v>65368</v>
      </c>
      <c r="G4810" s="7">
        <v>628.55999999999995</v>
      </c>
      <c r="H4810" s="7">
        <v>0</v>
      </c>
      <c r="I4810" s="3" t="str" cm="1">
        <f t="array" ref="I4810">_xlfn.IFS(AND(F4810&gt;=10000,F4810&lt;=50000),"C",AND(F4810&gt;50000,F4810&lt;=100000),"B2",AND(F4810&gt;100000,F4810&lt;=150000),"B1",AND(F4810&gt;150000,F4810&lt;=200000),"A2",AND(F4810&gt;200000,F4810&lt;=250000),"A1",TRUE,"O")</f>
        <v>B2</v>
      </c>
      <c r="J4810" s="14">
        <f t="shared" si="225"/>
        <v>0.65368000000000004</v>
      </c>
      <c r="K4810" s="14">
        <f t="shared" si="226"/>
        <v>6.2855999999999997E-3</v>
      </c>
      <c r="L4810" s="14">
        <f t="shared" si="227"/>
        <v>0</v>
      </c>
      <c r="O4810" s="13"/>
    </row>
    <row r="4811" spans="1:15" x14ac:dyDescent="0.2">
      <c r="A4811" s="4" t="s">
        <v>5542</v>
      </c>
      <c r="B4811" s="4" t="s">
        <v>298</v>
      </c>
      <c r="C4811" s="2" t="s">
        <v>299</v>
      </c>
      <c r="D4811" s="2" t="s">
        <v>368</v>
      </c>
      <c r="E4811" s="2" t="s">
        <v>720</v>
      </c>
      <c r="F4811" s="7">
        <v>65368</v>
      </c>
      <c r="G4811" s="7">
        <v>26071.39</v>
      </c>
      <c r="H4811" s="7">
        <v>0</v>
      </c>
      <c r="I4811" s="3" t="str" cm="1">
        <f t="array" ref="I4811">_xlfn.IFS(AND(F4811&gt;=10000,F4811&lt;=50000),"C",AND(F4811&gt;50000,F4811&lt;=100000),"B2",AND(F4811&gt;100000,F4811&lt;=150000),"B1",AND(F4811&gt;150000,F4811&lt;=200000),"A2",AND(F4811&gt;200000,F4811&lt;=250000),"A1",TRUE,"O")</f>
        <v>B2</v>
      </c>
      <c r="J4811" s="14">
        <f t="shared" si="225"/>
        <v>0.65368000000000004</v>
      </c>
      <c r="K4811" s="14">
        <f t="shared" si="226"/>
        <v>0.2607139</v>
      </c>
      <c r="L4811" s="14">
        <f t="shared" si="227"/>
        <v>0</v>
      </c>
      <c r="O4811" s="13"/>
    </row>
    <row r="4812" spans="1:15" x14ac:dyDescent="0.2">
      <c r="A4812" s="4" t="s">
        <v>5543</v>
      </c>
      <c r="B4812" s="4" t="s">
        <v>298</v>
      </c>
      <c r="C4812" s="2" t="s">
        <v>299</v>
      </c>
      <c r="D4812" s="2" t="s">
        <v>369</v>
      </c>
      <c r="E4812" s="2" t="s">
        <v>720</v>
      </c>
      <c r="F4812" s="7">
        <v>106504</v>
      </c>
      <c r="G4812" s="7">
        <v>28939.34</v>
      </c>
      <c r="H4812" s="7">
        <v>10939.3</v>
      </c>
      <c r="I4812" s="3" t="str" cm="1">
        <f t="array" ref="I4812">_xlfn.IFS(AND(F4812&gt;=10000,F4812&lt;=50000),"C",AND(F4812&gt;50000,F4812&lt;=100000),"B2",AND(F4812&gt;100000,F4812&lt;=150000),"B1",AND(F4812&gt;150000,F4812&lt;=200000),"A2",AND(F4812&gt;200000,F4812&lt;=250000),"A1",TRUE,"O")</f>
        <v>B1</v>
      </c>
      <c r="J4812" s="14">
        <f t="shared" si="225"/>
        <v>1.06504</v>
      </c>
      <c r="K4812" s="14">
        <f t="shared" si="226"/>
        <v>0.28939340000000002</v>
      </c>
      <c r="L4812" s="14">
        <f t="shared" si="227"/>
        <v>0.10939299999999999</v>
      </c>
      <c r="O4812" s="13"/>
    </row>
    <row r="4813" spans="1:15" x14ac:dyDescent="0.2">
      <c r="A4813" s="4" t="s">
        <v>5544</v>
      </c>
      <c r="B4813" s="4" t="s">
        <v>298</v>
      </c>
      <c r="C4813" s="2" t="s">
        <v>299</v>
      </c>
      <c r="D4813" s="2" t="s">
        <v>369</v>
      </c>
      <c r="E4813" s="2" t="s">
        <v>720</v>
      </c>
      <c r="F4813" s="7">
        <v>132119</v>
      </c>
      <c r="G4813" s="7">
        <v>82287.89</v>
      </c>
      <c r="H4813" s="7">
        <v>9340.82</v>
      </c>
      <c r="I4813" s="3" t="str" cm="1">
        <f t="array" ref="I4813">_xlfn.IFS(AND(F4813&gt;=10000,F4813&lt;=50000),"C",AND(F4813&gt;50000,F4813&lt;=100000),"B2",AND(F4813&gt;100000,F4813&lt;=150000),"B1",AND(F4813&gt;150000,F4813&lt;=200000),"A2",AND(F4813&gt;200000,F4813&lt;=250000),"A1",TRUE,"O")</f>
        <v>B1</v>
      </c>
      <c r="J4813" s="14">
        <f t="shared" si="225"/>
        <v>1.3211900000000001</v>
      </c>
      <c r="K4813" s="14">
        <f t="shared" si="226"/>
        <v>0.82287889999999997</v>
      </c>
      <c r="L4813" s="14">
        <f t="shared" si="227"/>
        <v>9.3408199999999997E-2</v>
      </c>
      <c r="O4813" s="13"/>
    </row>
    <row r="4814" spans="1:15" x14ac:dyDescent="0.2">
      <c r="A4814" s="4" t="s">
        <v>5545</v>
      </c>
      <c r="B4814" s="4" t="s">
        <v>298</v>
      </c>
      <c r="C4814" s="2" t="s">
        <v>299</v>
      </c>
      <c r="D4814" s="2" t="s">
        <v>369</v>
      </c>
      <c r="E4814" s="2" t="s">
        <v>720</v>
      </c>
      <c r="F4814" s="7">
        <v>132119</v>
      </c>
      <c r="G4814" s="7">
        <v>52954.95</v>
      </c>
      <c r="H4814" s="7">
        <v>3986.97</v>
      </c>
      <c r="I4814" s="3" t="str" cm="1">
        <f t="array" ref="I4814">_xlfn.IFS(AND(F4814&gt;=10000,F4814&lt;=50000),"C",AND(F4814&gt;50000,F4814&lt;=100000),"B2",AND(F4814&gt;100000,F4814&lt;=150000),"B1",AND(F4814&gt;150000,F4814&lt;=200000),"A2",AND(F4814&gt;200000,F4814&lt;=250000),"A1",TRUE,"O")</f>
        <v>B1</v>
      </c>
      <c r="J4814" s="14">
        <f t="shared" si="225"/>
        <v>1.3211900000000001</v>
      </c>
      <c r="K4814" s="14">
        <f t="shared" si="226"/>
        <v>0.52954950000000001</v>
      </c>
      <c r="L4814" s="14">
        <f t="shared" si="227"/>
        <v>3.9869700000000001E-2</v>
      </c>
      <c r="O4814" s="13"/>
    </row>
    <row r="4815" spans="1:15" x14ac:dyDescent="0.2">
      <c r="A4815" s="4" t="s">
        <v>5546</v>
      </c>
      <c r="B4815" s="4" t="s">
        <v>298</v>
      </c>
      <c r="C4815" s="2" t="s">
        <v>299</v>
      </c>
      <c r="D4815" s="2" t="s">
        <v>369</v>
      </c>
      <c r="E4815" s="2" t="s">
        <v>720</v>
      </c>
      <c r="F4815" s="7">
        <v>106504</v>
      </c>
      <c r="G4815" s="7">
        <v>0</v>
      </c>
      <c r="H4815" s="7">
        <v>1994.22</v>
      </c>
      <c r="I4815" s="3" t="str" cm="1">
        <f t="array" ref="I4815">_xlfn.IFS(AND(F4815&gt;=10000,F4815&lt;=50000),"C",AND(F4815&gt;50000,F4815&lt;=100000),"B2",AND(F4815&gt;100000,F4815&lt;=150000),"B1",AND(F4815&gt;150000,F4815&lt;=200000),"A2",AND(F4815&gt;200000,F4815&lt;=250000),"A1",TRUE,"O")</f>
        <v>B1</v>
      </c>
      <c r="J4815" s="14">
        <f t="shared" si="225"/>
        <v>1.06504</v>
      </c>
      <c r="K4815" s="14">
        <f t="shared" si="226"/>
        <v>0</v>
      </c>
      <c r="L4815" s="14">
        <f t="shared" si="227"/>
        <v>1.99422E-2</v>
      </c>
      <c r="O4815" s="13"/>
    </row>
    <row r="4816" spans="1:15" x14ac:dyDescent="0.2">
      <c r="A4816" s="4" t="s">
        <v>5547</v>
      </c>
      <c r="B4816" s="4" t="s">
        <v>298</v>
      </c>
      <c r="C4816" s="2" t="s">
        <v>299</v>
      </c>
      <c r="D4816" s="2" t="s">
        <v>369</v>
      </c>
      <c r="E4816" s="2" t="s">
        <v>720</v>
      </c>
      <c r="F4816" s="7">
        <v>96826</v>
      </c>
      <c r="G4816" s="7">
        <v>14590.32</v>
      </c>
      <c r="H4816" s="7">
        <v>0</v>
      </c>
      <c r="I4816" s="3" t="str" cm="1">
        <f t="array" ref="I4816">_xlfn.IFS(AND(F4816&gt;=10000,F4816&lt;=50000),"C",AND(F4816&gt;50000,F4816&lt;=100000),"B2",AND(F4816&gt;100000,F4816&lt;=150000),"B1",AND(F4816&gt;150000,F4816&lt;=200000),"A2",AND(F4816&gt;200000,F4816&lt;=250000),"A1",TRUE,"O")</f>
        <v>B2</v>
      </c>
      <c r="J4816" s="14">
        <f t="shared" si="225"/>
        <v>0.96826000000000001</v>
      </c>
      <c r="K4816" s="14">
        <f t="shared" si="226"/>
        <v>0.14590320000000001</v>
      </c>
      <c r="L4816" s="14">
        <f t="shared" si="227"/>
        <v>0</v>
      </c>
      <c r="O4816" s="13"/>
    </row>
    <row r="4817" spans="1:15" x14ac:dyDescent="0.2">
      <c r="A4817" s="4" t="s">
        <v>5548</v>
      </c>
      <c r="B4817" s="4" t="s">
        <v>298</v>
      </c>
      <c r="C4817" s="2" t="s">
        <v>299</v>
      </c>
      <c r="D4817" s="2" t="s">
        <v>369</v>
      </c>
      <c r="E4817" s="2" t="s">
        <v>720</v>
      </c>
      <c r="F4817" s="7">
        <v>96826</v>
      </c>
      <c r="G4817" s="7">
        <v>25255.5</v>
      </c>
      <c r="H4817" s="7">
        <v>0</v>
      </c>
      <c r="I4817" s="3" t="str" cm="1">
        <f t="array" ref="I4817">_xlfn.IFS(AND(F4817&gt;=10000,F4817&lt;=50000),"C",AND(F4817&gt;50000,F4817&lt;=100000),"B2",AND(F4817&gt;100000,F4817&lt;=150000),"B1",AND(F4817&gt;150000,F4817&lt;=200000),"A2",AND(F4817&gt;200000,F4817&lt;=250000),"A1",TRUE,"O")</f>
        <v>B2</v>
      </c>
      <c r="J4817" s="14">
        <f t="shared" si="225"/>
        <v>0.96826000000000001</v>
      </c>
      <c r="K4817" s="14">
        <f t="shared" si="226"/>
        <v>0.25255499999999997</v>
      </c>
      <c r="L4817" s="14">
        <f t="shared" si="227"/>
        <v>0</v>
      </c>
      <c r="O4817" s="13"/>
    </row>
    <row r="4818" spans="1:15" x14ac:dyDescent="0.2">
      <c r="A4818" s="4" t="s">
        <v>5549</v>
      </c>
      <c r="B4818" s="4" t="s">
        <v>298</v>
      </c>
      <c r="C4818" s="2" t="s">
        <v>299</v>
      </c>
      <c r="D4818" s="2" t="s">
        <v>369</v>
      </c>
      <c r="E4818" s="2" t="s">
        <v>720</v>
      </c>
      <c r="F4818" s="7">
        <v>96826</v>
      </c>
      <c r="G4818" s="7">
        <v>14027.28</v>
      </c>
      <c r="H4818" s="7">
        <v>2543.04</v>
      </c>
      <c r="I4818" s="3" t="str" cm="1">
        <f t="array" ref="I4818">_xlfn.IFS(AND(F4818&gt;=10000,F4818&lt;=50000),"C",AND(F4818&gt;50000,F4818&lt;=100000),"B2",AND(F4818&gt;100000,F4818&lt;=150000),"B1",AND(F4818&gt;150000,F4818&lt;=200000),"A2",AND(F4818&gt;200000,F4818&lt;=250000),"A1",TRUE,"O")</f>
        <v>B2</v>
      </c>
      <c r="J4818" s="14">
        <f t="shared" si="225"/>
        <v>0.96826000000000001</v>
      </c>
      <c r="K4818" s="14">
        <f t="shared" si="226"/>
        <v>0.1402728</v>
      </c>
      <c r="L4818" s="14">
        <f t="shared" si="227"/>
        <v>2.5430399999999999E-2</v>
      </c>
      <c r="O4818" s="13"/>
    </row>
    <row r="4819" spans="1:15" x14ac:dyDescent="0.2">
      <c r="A4819" s="4" t="s">
        <v>5550</v>
      </c>
      <c r="B4819" s="4" t="s">
        <v>298</v>
      </c>
      <c r="C4819" s="2" t="s">
        <v>299</v>
      </c>
      <c r="D4819" s="2" t="s">
        <v>369</v>
      </c>
      <c r="E4819" s="2" t="s">
        <v>720</v>
      </c>
      <c r="F4819" s="7">
        <v>96826</v>
      </c>
      <c r="G4819" s="7">
        <v>25271.97</v>
      </c>
      <c r="H4819" s="7">
        <v>6781.42</v>
      </c>
      <c r="I4819" s="3" t="str" cm="1">
        <f t="array" ref="I4819">_xlfn.IFS(AND(F4819&gt;=10000,F4819&lt;=50000),"C",AND(F4819&gt;50000,F4819&lt;=100000),"B2",AND(F4819&gt;100000,F4819&lt;=150000),"B1",AND(F4819&gt;150000,F4819&lt;=200000),"A2",AND(F4819&gt;200000,F4819&lt;=250000),"A1",TRUE,"O")</f>
        <v>B2</v>
      </c>
      <c r="J4819" s="14">
        <f t="shared" si="225"/>
        <v>0.96826000000000001</v>
      </c>
      <c r="K4819" s="14">
        <f t="shared" si="226"/>
        <v>0.25271969999999999</v>
      </c>
      <c r="L4819" s="14">
        <f t="shared" si="227"/>
        <v>6.7814200000000005E-2</v>
      </c>
      <c r="O4819" s="13"/>
    </row>
    <row r="4820" spans="1:15" x14ac:dyDescent="0.2">
      <c r="A4820" s="4" t="s">
        <v>5551</v>
      </c>
      <c r="B4820" s="4" t="s">
        <v>298</v>
      </c>
      <c r="C4820" s="2" t="s">
        <v>299</v>
      </c>
      <c r="D4820" s="2" t="s">
        <v>369</v>
      </c>
      <c r="E4820" s="2" t="s">
        <v>720</v>
      </c>
      <c r="F4820" s="7">
        <v>106504</v>
      </c>
      <c r="G4820" s="7">
        <v>61191.54</v>
      </c>
      <c r="H4820" s="7">
        <v>10939.3</v>
      </c>
      <c r="I4820" s="3" t="str" cm="1">
        <f t="array" ref="I4820">_xlfn.IFS(AND(F4820&gt;=10000,F4820&lt;=50000),"C",AND(F4820&gt;50000,F4820&lt;=100000),"B2",AND(F4820&gt;100000,F4820&lt;=150000),"B1",AND(F4820&gt;150000,F4820&lt;=200000),"A2",AND(F4820&gt;200000,F4820&lt;=250000),"A1",TRUE,"O")</f>
        <v>B1</v>
      </c>
      <c r="J4820" s="14">
        <f t="shared" si="225"/>
        <v>1.06504</v>
      </c>
      <c r="K4820" s="14">
        <f t="shared" si="226"/>
        <v>0.6119154</v>
      </c>
      <c r="L4820" s="14">
        <f t="shared" si="227"/>
        <v>0.10939299999999999</v>
      </c>
      <c r="O4820" s="13"/>
    </row>
    <row r="4821" spans="1:15" x14ac:dyDescent="0.2">
      <c r="A4821" s="4" t="s">
        <v>5552</v>
      </c>
      <c r="B4821" s="4" t="s">
        <v>298</v>
      </c>
      <c r="C4821" s="2" t="s">
        <v>299</v>
      </c>
      <c r="D4821" s="2" t="s">
        <v>369</v>
      </c>
      <c r="E4821" s="2" t="s">
        <v>720</v>
      </c>
      <c r="F4821" s="7">
        <v>117165</v>
      </c>
      <c r="G4821" s="7">
        <v>49121.63</v>
      </c>
      <c r="H4821" s="7">
        <v>0</v>
      </c>
      <c r="I4821" s="3" t="str" cm="1">
        <f t="array" ref="I4821">_xlfn.IFS(AND(F4821&gt;=10000,F4821&lt;=50000),"C",AND(F4821&gt;50000,F4821&lt;=100000),"B2",AND(F4821&gt;100000,F4821&lt;=150000),"B1",AND(F4821&gt;150000,F4821&lt;=200000),"A2",AND(F4821&gt;200000,F4821&lt;=250000),"A1",TRUE,"O")</f>
        <v>B1</v>
      </c>
      <c r="J4821" s="14">
        <f t="shared" si="225"/>
        <v>1.1716500000000001</v>
      </c>
      <c r="K4821" s="14">
        <f t="shared" si="226"/>
        <v>0.49121629999999999</v>
      </c>
      <c r="L4821" s="14">
        <f t="shared" si="227"/>
        <v>0</v>
      </c>
      <c r="O4821" s="13"/>
    </row>
    <row r="4822" spans="1:15" x14ac:dyDescent="0.2">
      <c r="A4822" s="4" t="s">
        <v>5553</v>
      </c>
      <c r="B4822" s="4" t="s">
        <v>298</v>
      </c>
      <c r="C4822" s="2" t="s">
        <v>299</v>
      </c>
      <c r="D4822" s="2" t="s">
        <v>369</v>
      </c>
      <c r="E4822" s="2" t="s">
        <v>720</v>
      </c>
      <c r="F4822" s="7">
        <v>106504</v>
      </c>
      <c r="G4822" s="7">
        <v>50222.48</v>
      </c>
      <c r="H4822" s="7">
        <v>0</v>
      </c>
      <c r="I4822" s="3" t="str" cm="1">
        <f t="array" ref="I4822">_xlfn.IFS(AND(F4822&gt;=10000,F4822&lt;=50000),"C",AND(F4822&gt;50000,F4822&lt;=100000),"B2",AND(F4822&gt;100000,F4822&lt;=150000),"B1",AND(F4822&gt;150000,F4822&lt;=200000),"A2",AND(F4822&gt;200000,F4822&lt;=250000),"A1",TRUE,"O")</f>
        <v>B1</v>
      </c>
      <c r="J4822" s="14">
        <f t="shared" si="225"/>
        <v>1.06504</v>
      </c>
      <c r="K4822" s="14">
        <f t="shared" si="226"/>
        <v>0.50222480000000003</v>
      </c>
      <c r="L4822" s="14">
        <f t="shared" si="227"/>
        <v>0</v>
      </c>
      <c r="O4822" s="13"/>
    </row>
    <row r="4823" spans="1:15" x14ac:dyDescent="0.2">
      <c r="A4823" s="4" t="s">
        <v>5554</v>
      </c>
      <c r="B4823" s="4" t="s">
        <v>298</v>
      </c>
      <c r="C4823" s="2" t="s">
        <v>299</v>
      </c>
      <c r="D4823" s="2" t="s">
        <v>369</v>
      </c>
      <c r="E4823" s="2" t="s">
        <v>720</v>
      </c>
      <c r="F4823" s="7">
        <v>96826</v>
      </c>
      <c r="G4823" s="7">
        <v>2718.96</v>
      </c>
      <c r="H4823" s="7">
        <v>0</v>
      </c>
      <c r="I4823" s="3" t="str" cm="1">
        <f t="array" ref="I4823">_xlfn.IFS(AND(F4823&gt;=10000,F4823&lt;=50000),"C",AND(F4823&gt;50000,F4823&lt;=100000),"B2",AND(F4823&gt;100000,F4823&lt;=150000),"B1",AND(F4823&gt;150000,F4823&lt;=200000),"A2",AND(F4823&gt;200000,F4823&lt;=250000),"A1",TRUE,"O")</f>
        <v>B2</v>
      </c>
      <c r="J4823" s="14">
        <f t="shared" si="225"/>
        <v>0.96826000000000001</v>
      </c>
      <c r="K4823" s="14">
        <f t="shared" si="226"/>
        <v>2.7189600000000001E-2</v>
      </c>
      <c r="L4823" s="14">
        <f t="shared" si="227"/>
        <v>0</v>
      </c>
      <c r="O4823" s="13"/>
    </row>
    <row r="4824" spans="1:15" x14ac:dyDescent="0.2">
      <c r="A4824" s="4" t="s">
        <v>5555</v>
      </c>
      <c r="B4824" s="4" t="s">
        <v>298</v>
      </c>
      <c r="C4824" s="2" t="s">
        <v>299</v>
      </c>
      <c r="D4824" s="2" t="s">
        <v>369</v>
      </c>
      <c r="E4824" s="2" t="s">
        <v>720</v>
      </c>
      <c r="F4824" s="7">
        <v>117165</v>
      </c>
      <c r="G4824" s="7">
        <v>65072.39</v>
      </c>
      <c r="H4824" s="7">
        <v>0</v>
      </c>
      <c r="I4824" s="3" t="str" cm="1">
        <f t="array" ref="I4824">_xlfn.IFS(AND(F4824&gt;=10000,F4824&lt;=50000),"C",AND(F4824&gt;50000,F4824&lt;=100000),"B2",AND(F4824&gt;100000,F4824&lt;=150000),"B1",AND(F4824&gt;150000,F4824&lt;=200000),"A2",AND(F4824&gt;200000,F4824&lt;=250000),"A1",TRUE,"O")</f>
        <v>B1</v>
      </c>
      <c r="J4824" s="14">
        <f t="shared" si="225"/>
        <v>1.1716500000000001</v>
      </c>
      <c r="K4824" s="14">
        <f t="shared" si="226"/>
        <v>0.65072390000000002</v>
      </c>
      <c r="L4824" s="14">
        <f t="shared" si="227"/>
        <v>0</v>
      </c>
      <c r="O4824" s="13"/>
    </row>
    <row r="4825" spans="1:15" x14ac:dyDescent="0.2">
      <c r="A4825" s="4" t="s">
        <v>5556</v>
      </c>
      <c r="B4825" s="4" t="s">
        <v>298</v>
      </c>
      <c r="C4825" s="2" t="s">
        <v>299</v>
      </c>
      <c r="D4825" s="2" t="s">
        <v>369</v>
      </c>
      <c r="E4825" s="2" t="s">
        <v>720</v>
      </c>
      <c r="F4825" s="7">
        <v>96060</v>
      </c>
      <c r="G4825" s="7">
        <v>76065.09</v>
      </c>
      <c r="H4825" s="7">
        <v>0</v>
      </c>
      <c r="I4825" s="3" t="str" cm="1">
        <f t="array" ref="I4825">_xlfn.IFS(AND(F4825&gt;=10000,F4825&lt;=50000),"C",AND(F4825&gt;50000,F4825&lt;=100000),"B2",AND(F4825&gt;100000,F4825&lt;=150000),"B1",AND(F4825&gt;150000,F4825&lt;=200000),"A2",AND(F4825&gt;200000,F4825&lt;=250000),"A1",TRUE,"O")</f>
        <v>B2</v>
      </c>
      <c r="J4825" s="14">
        <f t="shared" si="225"/>
        <v>0.96060000000000001</v>
      </c>
      <c r="K4825" s="14">
        <f t="shared" si="226"/>
        <v>0.76065090000000002</v>
      </c>
      <c r="L4825" s="14">
        <f t="shared" si="227"/>
        <v>0</v>
      </c>
      <c r="O4825" s="13"/>
    </row>
    <row r="4826" spans="1:15" x14ac:dyDescent="0.2">
      <c r="A4826" s="4" t="s">
        <v>5557</v>
      </c>
      <c r="B4826" s="4" t="s">
        <v>298</v>
      </c>
      <c r="C4826" s="2" t="s">
        <v>299</v>
      </c>
      <c r="D4826" s="2" t="s">
        <v>369</v>
      </c>
      <c r="E4826" s="2" t="s">
        <v>720</v>
      </c>
      <c r="F4826" s="7">
        <v>96060</v>
      </c>
      <c r="G4826" s="7">
        <v>42683.55</v>
      </c>
      <c r="H4826" s="7">
        <v>0</v>
      </c>
      <c r="I4826" s="3" t="str" cm="1">
        <f t="array" ref="I4826">_xlfn.IFS(AND(F4826&gt;=10000,F4826&lt;=50000),"C",AND(F4826&gt;50000,F4826&lt;=100000),"B2",AND(F4826&gt;100000,F4826&lt;=150000),"B1",AND(F4826&gt;150000,F4826&lt;=200000),"A2",AND(F4826&gt;200000,F4826&lt;=250000),"A1",TRUE,"O")</f>
        <v>B2</v>
      </c>
      <c r="J4826" s="14">
        <f t="shared" si="225"/>
        <v>0.96060000000000001</v>
      </c>
      <c r="K4826" s="14">
        <f t="shared" si="226"/>
        <v>0.42683550000000003</v>
      </c>
      <c r="L4826" s="14">
        <f t="shared" si="227"/>
        <v>0</v>
      </c>
      <c r="O4826" s="13"/>
    </row>
    <row r="4827" spans="1:15" x14ac:dyDescent="0.2">
      <c r="A4827" s="4" t="s">
        <v>5558</v>
      </c>
      <c r="B4827" s="4" t="s">
        <v>298</v>
      </c>
      <c r="C4827" s="2" t="s">
        <v>299</v>
      </c>
      <c r="D4827" s="2" t="s">
        <v>369</v>
      </c>
      <c r="E4827" s="2" t="s">
        <v>720</v>
      </c>
      <c r="F4827" s="7">
        <v>96826</v>
      </c>
      <c r="G4827" s="7">
        <v>37565.35</v>
      </c>
      <c r="H4827" s="7">
        <v>0</v>
      </c>
      <c r="I4827" s="3" t="str" cm="1">
        <f t="array" ref="I4827">_xlfn.IFS(AND(F4827&gt;=10000,F4827&lt;=50000),"C",AND(F4827&gt;50000,F4827&lt;=100000),"B2",AND(F4827&gt;100000,F4827&lt;=150000),"B1",AND(F4827&gt;150000,F4827&lt;=200000),"A2",AND(F4827&gt;200000,F4827&lt;=250000),"A1",TRUE,"O")</f>
        <v>B2</v>
      </c>
      <c r="J4827" s="14">
        <f t="shared" si="225"/>
        <v>0.96826000000000001</v>
      </c>
      <c r="K4827" s="14">
        <f t="shared" si="226"/>
        <v>0.37565349999999997</v>
      </c>
      <c r="L4827" s="14">
        <f t="shared" si="227"/>
        <v>0</v>
      </c>
      <c r="O4827" s="13"/>
    </row>
    <row r="4828" spans="1:15" x14ac:dyDescent="0.2">
      <c r="A4828" s="4" t="s">
        <v>5559</v>
      </c>
      <c r="B4828" s="4" t="s">
        <v>298</v>
      </c>
      <c r="C4828" s="2" t="s">
        <v>299</v>
      </c>
      <c r="D4828" s="2" t="s">
        <v>369</v>
      </c>
      <c r="E4828" s="2" t="s">
        <v>720</v>
      </c>
      <c r="F4828" s="7">
        <v>96826</v>
      </c>
      <c r="G4828" s="7">
        <v>61624.36</v>
      </c>
      <c r="H4828" s="7">
        <v>0</v>
      </c>
      <c r="I4828" s="3" t="str" cm="1">
        <f t="array" ref="I4828">_xlfn.IFS(AND(F4828&gt;=10000,F4828&lt;=50000),"C",AND(F4828&gt;50000,F4828&lt;=100000),"B2",AND(F4828&gt;100000,F4828&lt;=150000),"B1",AND(F4828&gt;150000,F4828&lt;=200000),"A2",AND(F4828&gt;200000,F4828&lt;=250000),"A1",TRUE,"O")</f>
        <v>B2</v>
      </c>
      <c r="J4828" s="14">
        <f t="shared" si="225"/>
        <v>0.96826000000000001</v>
      </c>
      <c r="K4828" s="14">
        <f t="shared" si="226"/>
        <v>0.6162436</v>
      </c>
      <c r="L4828" s="14">
        <f t="shared" si="227"/>
        <v>0</v>
      </c>
      <c r="O4828" s="13"/>
    </row>
    <row r="4829" spans="1:15" x14ac:dyDescent="0.2">
      <c r="A4829" s="4" t="s">
        <v>5560</v>
      </c>
      <c r="B4829" s="4" t="s">
        <v>298</v>
      </c>
      <c r="C4829" s="2" t="s">
        <v>299</v>
      </c>
      <c r="D4829" s="2" t="s">
        <v>369</v>
      </c>
      <c r="E4829" s="2" t="s">
        <v>720</v>
      </c>
      <c r="F4829" s="7">
        <v>96826</v>
      </c>
      <c r="G4829" s="7">
        <v>35750.82</v>
      </c>
      <c r="H4829" s="7">
        <v>0</v>
      </c>
      <c r="I4829" s="3" t="str" cm="1">
        <f t="array" ref="I4829">_xlfn.IFS(AND(F4829&gt;=10000,F4829&lt;=50000),"C",AND(F4829&gt;50000,F4829&lt;=100000),"B2",AND(F4829&gt;100000,F4829&lt;=150000),"B1",AND(F4829&gt;150000,F4829&lt;=200000),"A2",AND(F4829&gt;200000,F4829&lt;=250000),"A1",TRUE,"O")</f>
        <v>B2</v>
      </c>
      <c r="J4829" s="14">
        <f t="shared" si="225"/>
        <v>0.96826000000000001</v>
      </c>
      <c r="K4829" s="14">
        <f t="shared" si="226"/>
        <v>0.3575082</v>
      </c>
      <c r="L4829" s="14">
        <f t="shared" si="227"/>
        <v>0</v>
      </c>
      <c r="O4829" s="13"/>
    </row>
    <row r="4830" spans="1:15" x14ac:dyDescent="0.2">
      <c r="A4830" s="4" t="s">
        <v>5561</v>
      </c>
      <c r="B4830" s="4" t="s">
        <v>298</v>
      </c>
      <c r="C4830" s="2" t="s">
        <v>299</v>
      </c>
      <c r="D4830" s="2" t="s">
        <v>369</v>
      </c>
      <c r="E4830" s="2" t="s">
        <v>720</v>
      </c>
      <c r="F4830" s="7">
        <v>117165</v>
      </c>
      <c r="G4830" s="7">
        <v>14252.23</v>
      </c>
      <c r="H4830" s="7">
        <v>0</v>
      </c>
      <c r="I4830" s="3" t="str" cm="1">
        <f t="array" ref="I4830">_xlfn.IFS(AND(F4830&gt;=10000,F4830&lt;=50000),"C",AND(F4830&gt;50000,F4830&lt;=100000),"B2",AND(F4830&gt;100000,F4830&lt;=150000),"B1",AND(F4830&gt;150000,F4830&lt;=200000),"A2",AND(F4830&gt;200000,F4830&lt;=250000),"A1",TRUE,"O")</f>
        <v>B1</v>
      </c>
      <c r="J4830" s="14">
        <f t="shared" si="225"/>
        <v>1.1716500000000001</v>
      </c>
      <c r="K4830" s="14">
        <f t="shared" si="226"/>
        <v>0.14252229999999999</v>
      </c>
      <c r="L4830" s="14">
        <f t="shared" si="227"/>
        <v>0</v>
      </c>
      <c r="O4830" s="13"/>
    </row>
    <row r="4831" spans="1:15" x14ac:dyDescent="0.2">
      <c r="A4831" s="4" t="s">
        <v>5562</v>
      </c>
      <c r="B4831" s="4" t="s">
        <v>298</v>
      </c>
      <c r="C4831" s="2" t="s">
        <v>299</v>
      </c>
      <c r="D4831" s="2" t="s">
        <v>369</v>
      </c>
      <c r="E4831" s="2" t="s">
        <v>720</v>
      </c>
      <c r="F4831" s="7">
        <v>90386</v>
      </c>
      <c r="G4831" s="7">
        <v>1234.52</v>
      </c>
      <c r="H4831" s="7">
        <v>0</v>
      </c>
      <c r="I4831" s="3" t="str" cm="1">
        <f t="array" ref="I4831">_xlfn.IFS(AND(F4831&gt;=10000,F4831&lt;=50000),"C",AND(F4831&gt;50000,F4831&lt;=100000),"B2",AND(F4831&gt;100000,F4831&lt;=150000),"B1",AND(F4831&gt;150000,F4831&lt;=200000),"A2",AND(F4831&gt;200000,F4831&lt;=250000),"A1",TRUE,"O")</f>
        <v>B2</v>
      </c>
      <c r="J4831" s="14">
        <f t="shared" si="225"/>
        <v>0.90386</v>
      </c>
      <c r="K4831" s="14">
        <f t="shared" si="226"/>
        <v>1.2345200000000001E-2</v>
      </c>
      <c r="L4831" s="14">
        <f t="shared" si="227"/>
        <v>0</v>
      </c>
      <c r="O4831" s="13"/>
    </row>
    <row r="4832" spans="1:15" x14ac:dyDescent="0.2">
      <c r="A4832" s="4" t="s">
        <v>5563</v>
      </c>
      <c r="B4832" s="4" t="s">
        <v>298</v>
      </c>
      <c r="C4832" s="2" t="s">
        <v>299</v>
      </c>
      <c r="D4832" s="2" t="s">
        <v>369</v>
      </c>
      <c r="E4832" s="2" t="s">
        <v>720</v>
      </c>
      <c r="F4832" s="7">
        <v>87328</v>
      </c>
      <c r="G4832" s="7">
        <v>20120.79</v>
      </c>
      <c r="H4832" s="7">
        <v>0</v>
      </c>
      <c r="I4832" s="3" t="str" cm="1">
        <f t="array" ref="I4832">_xlfn.IFS(AND(F4832&gt;=10000,F4832&lt;=50000),"C",AND(F4832&gt;50000,F4832&lt;=100000),"B2",AND(F4832&gt;100000,F4832&lt;=150000),"B1",AND(F4832&gt;150000,F4832&lt;=200000),"A2",AND(F4832&gt;200000,F4832&lt;=250000),"A1",TRUE,"O")</f>
        <v>B2</v>
      </c>
      <c r="J4832" s="14">
        <f t="shared" si="225"/>
        <v>0.87327999999999995</v>
      </c>
      <c r="K4832" s="14">
        <f t="shared" si="226"/>
        <v>0.2012079</v>
      </c>
      <c r="L4832" s="14">
        <f t="shared" si="227"/>
        <v>0</v>
      </c>
      <c r="O4832" s="13"/>
    </row>
    <row r="4833" spans="1:15" x14ac:dyDescent="0.2">
      <c r="A4833" s="4" t="s">
        <v>5564</v>
      </c>
      <c r="B4833" s="4" t="s">
        <v>298</v>
      </c>
      <c r="C4833" s="2" t="s">
        <v>299</v>
      </c>
      <c r="D4833" s="2" t="s">
        <v>369</v>
      </c>
      <c r="E4833" s="2" t="s">
        <v>720</v>
      </c>
      <c r="F4833" s="7">
        <v>96060</v>
      </c>
      <c r="G4833" s="7">
        <v>12589.32</v>
      </c>
      <c r="H4833" s="7">
        <v>0</v>
      </c>
      <c r="I4833" s="3" t="str" cm="1">
        <f t="array" ref="I4833">_xlfn.IFS(AND(F4833&gt;=10000,F4833&lt;=50000),"C",AND(F4833&gt;50000,F4833&lt;=100000),"B2",AND(F4833&gt;100000,F4833&lt;=150000),"B1",AND(F4833&gt;150000,F4833&lt;=200000),"A2",AND(F4833&gt;200000,F4833&lt;=250000),"A1",TRUE,"O")</f>
        <v>B2</v>
      </c>
      <c r="J4833" s="14">
        <f t="shared" si="225"/>
        <v>0.96060000000000001</v>
      </c>
      <c r="K4833" s="14">
        <f t="shared" si="226"/>
        <v>0.12589320000000001</v>
      </c>
      <c r="L4833" s="14">
        <f t="shared" si="227"/>
        <v>0</v>
      </c>
      <c r="O4833" s="13"/>
    </row>
    <row r="4834" spans="1:15" x14ac:dyDescent="0.2">
      <c r="A4834" s="4" t="s">
        <v>5565</v>
      </c>
      <c r="B4834" s="4" t="s">
        <v>298</v>
      </c>
      <c r="C4834" s="2" t="s">
        <v>299</v>
      </c>
      <c r="D4834" s="2" t="s">
        <v>369</v>
      </c>
      <c r="E4834" s="2" t="s">
        <v>720</v>
      </c>
      <c r="F4834" s="7">
        <v>96060</v>
      </c>
      <c r="G4834" s="7">
        <v>45964.98</v>
      </c>
      <c r="H4834" s="7">
        <v>0</v>
      </c>
      <c r="I4834" s="3" t="str" cm="1">
        <f t="array" ref="I4834">_xlfn.IFS(AND(F4834&gt;=10000,F4834&lt;=50000),"C",AND(F4834&gt;50000,F4834&lt;=100000),"B2",AND(F4834&gt;100000,F4834&lt;=150000),"B1",AND(F4834&gt;150000,F4834&lt;=200000),"A2",AND(F4834&gt;200000,F4834&lt;=250000),"A1",TRUE,"O")</f>
        <v>B2</v>
      </c>
      <c r="J4834" s="14">
        <f t="shared" si="225"/>
        <v>0.96060000000000001</v>
      </c>
      <c r="K4834" s="14">
        <f t="shared" si="226"/>
        <v>0.45964980000000005</v>
      </c>
      <c r="L4834" s="14">
        <f t="shared" si="227"/>
        <v>0</v>
      </c>
      <c r="O4834" s="13"/>
    </row>
    <row r="4835" spans="1:15" x14ac:dyDescent="0.2">
      <c r="A4835" s="4" t="s">
        <v>5566</v>
      </c>
      <c r="B4835" s="4" t="s">
        <v>298</v>
      </c>
      <c r="C4835" s="2" t="s">
        <v>299</v>
      </c>
      <c r="D4835" s="2" t="s">
        <v>369</v>
      </c>
      <c r="E4835" s="2" t="s">
        <v>720</v>
      </c>
      <c r="F4835" s="7">
        <v>87328</v>
      </c>
      <c r="G4835" s="7">
        <v>12014.39</v>
      </c>
      <c r="H4835" s="7">
        <v>0</v>
      </c>
      <c r="I4835" s="3" t="str" cm="1">
        <f t="array" ref="I4835">_xlfn.IFS(AND(F4835&gt;=10000,F4835&lt;=50000),"C",AND(F4835&gt;50000,F4835&lt;=100000),"B2",AND(F4835&gt;100000,F4835&lt;=150000),"B1",AND(F4835&gt;150000,F4835&lt;=200000),"A2",AND(F4835&gt;200000,F4835&lt;=250000),"A1",TRUE,"O")</f>
        <v>B2</v>
      </c>
      <c r="J4835" s="14">
        <f t="shared" si="225"/>
        <v>0.87327999999999995</v>
      </c>
      <c r="K4835" s="14">
        <f t="shared" si="226"/>
        <v>0.1201439</v>
      </c>
      <c r="L4835" s="14">
        <f t="shared" si="227"/>
        <v>0</v>
      </c>
      <c r="O4835" s="13"/>
    </row>
    <row r="4836" spans="1:15" x14ac:dyDescent="0.2">
      <c r="A4836" s="4" t="s">
        <v>5567</v>
      </c>
      <c r="B4836" s="4" t="s">
        <v>298</v>
      </c>
      <c r="C4836" s="2" t="s">
        <v>299</v>
      </c>
      <c r="D4836" s="2" t="s">
        <v>369</v>
      </c>
      <c r="E4836" s="2" t="s">
        <v>720</v>
      </c>
      <c r="F4836" s="7">
        <v>96060</v>
      </c>
      <c r="G4836" s="7">
        <v>49266.81</v>
      </c>
      <c r="H4836" s="7">
        <v>0</v>
      </c>
      <c r="I4836" s="3" t="str" cm="1">
        <f t="array" ref="I4836">_xlfn.IFS(AND(F4836&gt;=10000,F4836&lt;=50000),"C",AND(F4836&gt;50000,F4836&lt;=100000),"B2",AND(F4836&gt;100000,F4836&lt;=150000),"B1",AND(F4836&gt;150000,F4836&lt;=200000),"A2",AND(F4836&gt;200000,F4836&lt;=250000),"A1",TRUE,"O")</f>
        <v>B2</v>
      </c>
      <c r="J4836" s="14">
        <f t="shared" si="225"/>
        <v>0.96060000000000001</v>
      </c>
      <c r="K4836" s="14">
        <f t="shared" si="226"/>
        <v>0.4926681</v>
      </c>
      <c r="L4836" s="14">
        <f t="shared" si="227"/>
        <v>0</v>
      </c>
      <c r="O4836" s="13"/>
    </row>
    <row r="4837" spans="1:15" x14ac:dyDescent="0.2">
      <c r="A4837" s="4" t="s">
        <v>5568</v>
      </c>
      <c r="B4837" s="4" t="s">
        <v>298</v>
      </c>
      <c r="C4837" s="2" t="s">
        <v>299</v>
      </c>
      <c r="D4837" s="2" t="s">
        <v>369</v>
      </c>
      <c r="E4837" s="2" t="s">
        <v>720</v>
      </c>
      <c r="F4837" s="7">
        <v>96060</v>
      </c>
      <c r="G4837" s="7">
        <v>43133.53</v>
      </c>
      <c r="H4837" s="7">
        <v>0</v>
      </c>
      <c r="I4837" s="3" t="str" cm="1">
        <f t="array" ref="I4837">_xlfn.IFS(AND(F4837&gt;=10000,F4837&lt;=50000),"C",AND(F4837&gt;50000,F4837&lt;=100000),"B2",AND(F4837&gt;100000,F4837&lt;=150000),"B1",AND(F4837&gt;150000,F4837&lt;=200000),"A2",AND(F4837&gt;200000,F4837&lt;=250000),"A1",TRUE,"O")</f>
        <v>B2</v>
      </c>
      <c r="J4837" s="14">
        <f t="shared" si="225"/>
        <v>0.96060000000000001</v>
      </c>
      <c r="K4837" s="14">
        <f t="shared" si="226"/>
        <v>0.43133529999999998</v>
      </c>
      <c r="L4837" s="14">
        <f t="shared" si="227"/>
        <v>0</v>
      </c>
      <c r="O4837" s="13"/>
    </row>
    <row r="4838" spans="1:15" x14ac:dyDescent="0.2">
      <c r="A4838" s="4" t="s">
        <v>5569</v>
      </c>
      <c r="B4838" s="4" t="s">
        <v>298</v>
      </c>
      <c r="C4838" s="2" t="s">
        <v>299</v>
      </c>
      <c r="D4838" s="2" t="s">
        <v>369</v>
      </c>
      <c r="E4838" s="2" t="s">
        <v>720</v>
      </c>
      <c r="F4838" s="7">
        <v>87328</v>
      </c>
      <c r="G4838" s="7">
        <v>36302.629999999997</v>
      </c>
      <c r="H4838" s="7">
        <v>0</v>
      </c>
      <c r="I4838" s="3" t="str" cm="1">
        <f t="array" ref="I4838">_xlfn.IFS(AND(F4838&gt;=10000,F4838&lt;=50000),"C",AND(F4838&gt;50000,F4838&lt;=100000),"B2",AND(F4838&gt;100000,F4838&lt;=150000),"B1",AND(F4838&gt;150000,F4838&lt;=200000),"A2",AND(F4838&gt;200000,F4838&lt;=250000),"A1",TRUE,"O")</f>
        <v>B2</v>
      </c>
      <c r="J4838" s="14">
        <f t="shared" si="225"/>
        <v>0.87327999999999995</v>
      </c>
      <c r="K4838" s="14">
        <f t="shared" si="226"/>
        <v>0.36302629999999997</v>
      </c>
      <c r="L4838" s="14">
        <f t="shared" si="227"/>
        <v>0</v>
      </c>
      <c r="O4838" s="13"/>
    </row>
    <row r="4839" spans="1:15" x14ac:dyDescent="0.2">
      <c r="A4839" s="4" t="s">
        <v>5570</v>
      </c>
      <c r="B4839" s="4" t="s">
        <v>298</v>
      </c>
      <c r="C4839" s="2" t="s">
        <v>299</v>
      </c>
      <c r="D4839" s="2" t="s">
        <v>369</v>
      </c>
      <c r="E4839" s="2" t="s">
        <v>720</v>
      </c>
      <c r="F4839" s="7">
        <v>87328</v>
      </c>
      <c r="G4839" s="7">
        <v>37414.660000000003</v>
      </c>
      <c r="H4839" s="7">
        <v>0</v>
      </c>
      <c r="I4839" s="3" t="str" cm="1">
        <f t="array" ref="I4839">_xlfn.IFS(AND(F4839&gt;=10000,F4839&lt;=50000),"C",AND(F4839&gt;50000,F4839&lt;=100000),"B2",AND(F4839&gt;100000,F4839&lt;=150000),"B1",AND(F4839&gt;150000,F4839&lt;=200000),"A2",AND(F4839&gt;200000,F4839&lt;=250000),"A1",TRUE,"O")</f>
        <v>B2</v>
      </c>
      <c r="J4839" s="14">
        <f t="shared" si="225"/>
        <v>0.87327999999999995</v>
      </c>
      <c r="K4839" s="14">
        <f t="shared" si="226"/>
        <v>0.37414660000000005</v>
      </c>
      <c r="L4839" s="14">
        <f t="shared" si="227"/>
        <v>0</v>
      </c>
      <c r="O4839" s="13"/>
    </row>
    <row r="4840" spans="1:15" x14ac:dyDescent="0.2">
      <c r="A4840" s="4" t="s">
        <v>5571</v>
      </c>
      <c r="B4840" s="4" t="s">
        <v>298</v>
      </c>
      <c r="C4840" s="2" t="s">
        <v>299</v>
      </c>
      <c r="D4840" s="2" t="s">
        <v>369</v>
      </c>
      <c r="E4840" s="2" t="s">
        <v>720</v>
      </c>
      <c r="F4840" s="7">
        <v>72475</v>
      </c>
      <c r="G4840" s="7">
        <v>16080.94</v>
      </c>
      <c r="H4840" s="7">
        <v>0</v>
      </c>
      <c r="I4840" s="3" t="str" cm="1">
        <f t="array" ref="I4840">_xlfn.IFS(AND(F4840&gt;=10000,F4840&lt;=50000),"C",AND(F4840&gt;50000,F4840&lt;=100000),"B2",AND(F4840&gt;100000,F4840&lt;=150000),"B1",AND(F4840&gt;150000,F4840&lt;=200000),"A2",AND(F4840&gt;200000,F4840&lt;=250000),"A1",TRUE,"O")</f>
        <v>B2</v>
      </c>
      <c r="J4840" s="14">
        <f t="shared" si="225"/>
        <v>0.72475000000000001</v>
      </c>
      <c r="K4840" s="14">
        <f t="shared" si="226"/>
        <v>0.16080939999999999</v>
      </c>
      <c r="L4840" s="14">
        <f t="shared" si="227"/>
        <v>0</v>
      </c>
      <c r="O4840" s="13"/>
    </row>
    <row r="4841" spans="1:15" x14ac:dyDescent="0.2">
      <c r="A4841" s="4" t="s">
        <v>5572</v>
      </c>
      <c r="B4841" s="4" t="s">
        <v>298</v>
      </c>
      <c r="C4841" s="2" t="s">
        <v>299</v>
      </c>
      <c r="D4841" s="2" t="s">
        <v>369</v>
      </c>
      <c r="E4841" s="2" t="s">
        <v>720</v>
      </c>
      <c r="F4841" s="7">
        <v>81521</v>
      </c>
      <c r="G4841" s="7">
        <v>14991.65</v>
      </c>
      <c r="H4841" s="7">
        <v>0</v>
      </c>
      <c r="I4841" s="3" t="str" cm="1">
        <f t="array" ref="I4841">_xlfn.IFS(AND(F4841&gt;=10000,F4841&lt;=50000),"C",AND(F4841&gt;50000,F4841&lt;=100000),"B2",AND(F4841&gt;100000,F4841&lt;=150000),"B1",AND(F4841&gt;150000,F4841&lt;=200000),"A2",AND(F4841&gt;200000,F4841&lt;=250000),"A1",TRUE,"O")</f>
        <v>B2</v>
      </c>
      <c r="J4841" s="14">
        <f t="shared" si="225"/>
        <v>0.81520999999999999</v>
      </c>
      <c r="K4841" s="14">
        <f t="shared" si="226"/>
        <v>0.14991650000000001</v>
      </c>
      <c r="L4841" s="14">
        <f t="shared" si="227"/>
        <v>0</v>
      </c>
      <c r="O4841" s="13"/>
    </row>
    <row r="4842" spans="1:15" x14ac:dyDescent="0.2">
      <c r="A4842" s="4" t="s">
        <v>5573</v>
      </c>
      <c r="B4842" s="4" t="s">
        <v>298</v>
      </c>
      <c r="C4842" s="2" t="s">
        <v>299</v>
      </c>
      <c r="D4842" s="2" t="s">
        <v>369</v>
      </c>
      <c r="E4842" s="2" t="s">
        <v>720</v>
      </c>
      <c r="F4842" s="7">
        <v>81521</v>
      </c>
      <c r="G4842" s="7">
        <v>18112.53</v>
      </c>
      <c r="H4842" s="7">
        <v>0</v>
      </c>
      <c r="I4842" s="3" t="str" cm="1">
        <f t="array" ref="I4842">_xlfn.IFS(AND(F4842&gt;=10000,F4842&lt;=50000),"C",AND(F4842&gt;50000,F4842&lt;=100000),"B2",AND(F4842&gt;100000,F4842&lt;=150000),"B1",AND(F4842&gt;150000,F4842&lt;=200000),"A2",AND(F4842&gt;200000,F4842&lt;=250000),"A1",TRUE,"O")</f>
        <v>B2</v>
      </c>
      <c r="J4842" s="14">
        <f t="shared" si="225"/>
        <v>0.81520999999999999</v>
      </c>
      <c r="K4842" s="14">
        <f t="shared" si="226"/>
        <v>0.18112529999999999</v>
      </c>
      <c r="L4842" s="14">
        <f t="shared" si="227"/>
        <v>0</v>
      </c>
      <c r="O4842" s="13"/>
    </row>
    <row r="4843" spans="1:15" x14ac:dyDescent="0.2">
      <c r="A4843" s="4" t="s">
        <v>5574</v>
      </c>
      <c r="B4843" s="4" t="s">
        <v>298</v>
      </c>
      <c r="C4843" s="2" t="s">
        <v>299</v>
      </c>
      <c r="D4843" s="2" t="s">
        <v>369</v>
      </c>
      <c r="E4843" s="2" t="s">
        <v>720</v>
      </c>
      <c r="F4843" s="7">
        <v>81521</v>
      </c>
      <c r="G4843" s="7">
        <v>19457.91</v>
      </c>
      <c r="H4843" s="7">
        <v>0</v>
      </c>
      <c r="I4843" s="3" t="str" cm="1">
        <f t="array" ref="I4843">_xlfn.IFS(AND(F4843&gt;=10000,F4843&lt;=50000),"C",AND(F4843&gt;50000,F4843&lt;=100000),"B2",AND(F4843&gt;100000,F4843&lt;=150000),"B1",AND(F4843&gt;150000,F4843&lt;=200000),"A2",AND(F4843&gt;200000,F4843&lt;=250000),"A1",TRUE,"O")</f>
        <v>B2</v>
      </c>
      <c r="J4843" s="14">
        <f t="shared" si="225"/>
        <v>0.81520999999999999</v>
      </c>
      <c r="K4843" s="14">
        <f t="shared" si="226"/>
        <v>0.1945791</v>
      </c>
      <c r="L4843" s="14">
        <f t="shared" si="227"/>
        <v>0</v>
      </c>
      <c r="O4843" s="13"/>
    </row>
    <row r="4844" spans="1:15" x14ac:dyDescent="0.2">
      <c r="A4844" s="4" t="s">
        <v>5575</v>
      </c>
      <c r="B4844" s="4" t="s">
        <v>298</v>
      </c>
      <c r="C4844" s="2" t="s">
        <v>299</v>
      </c>
      <c r="D4844" s="2" t="s">
        <v>369</v>
      </c>
      <c r="E4844" s="2" t="s">
        <v>720</v>
      </c>
      <c r="F4844" s="7">
        <v>78765</v>
      </c>
      <c r="G4844" s="7">
        <v>26620.48</v>
      </c>
      <c r="H4844" s="7">
        <v>0</v>
      </c>
      <c r="I4844" s="3" t="str" cm="1">
        <f t="array" ref="I4844">_xlfn.IFS(AND(F4844&gt;=10000,F4844&lt;=50000),"C",AND(F4844&gt;50000,F4844&lt;=100000),"B2",AND(F4844&gt;100000,F4844&lt;=150000),"B1",AND(F4844&gt;150000,F4844&lt;=200000),"A2",AND(F4844&gt;200000,F4844&lt;=250000),"A1",TRUE,"O")</f>
        <v>B2</v>
      </c>
      <c r="J4844" s="14">
        <f t="shared" si="225"/>
        <v>0.78764999999999996</v>
      </c>
      <c r="K4844" s="14">
        <f t="shared" si="226"/>
        <v>0.26620480000000002</v>
      </c>
      <c r="L4844" s="14">
        <f t="shared" si="227"/>
        <v>0</v>
      </c>
      <c r="O4844" s="13"/>
    </row>
    <row r="4845" spans="1:15" x14ac:dyDescent="0.2">
      <c r="A4845" s="4" t="s">
        <v>5576</v>
      </c>
      <c r="B4845" s="4" t="s">
        <v>298</v>
      </c>
      <c r="C4845" s="2" t="s">
        <v>299</v>
      </c>
      <c r="D4845" s="2" t="s">
        <v>369</v>
      </c>
      <c r="E4845" s="2" t="s">
        <v>720</v>
      </c>
      <c r="F4845" s="7">
        <v>73525</v>
      </c>
      <c r="G4845" s="7">
        <v>3320.02</v>
      </c>
      <c r="H4845" s="7">
        <v>0</v>
      </c>
      <c r="I4845" s="3" t="str" cm="1">
        <f t="array" ref="I4845">_xlfn.IFS(AND(F4845&gt;=10000,F4845&lt;=50000),"C",AND(F4845&gt;50000,F4845&lt;=100000),"B2",AND(F4845&gt;100000,F4845&lt;=150000),"B1",AND(F4845&gt;150000,F4845&lt;=200000),"A2",AND(F4845&gt;200000,F4845&lt;=250000),"A1",TRUE,"O")</f>
        <v>B2</v>
      </c>
      <c r="J4845" s="14">
        <f t="shared" si="225"/>
        <v>0.73524999999999996</v>
      </c>
      <c r="K4845" s="14">
        <f t="shared" si="226"/>
        <v>3.3200199999999999E-2</v>
      </c>
      <c r="L4845" s="14">
        <f t="shared" si="227"/>
        <v>0</v>
      </c>
      <c r="O4845" s="13"/>
    </row>
    <row r="4846" spans="1:15" x14ac:dyDescent="0.2">
      <c r="A4846" s="4" t="s">
        <v>5577</v>
      </c>
      <c r="B4846" s="4" t="s">
        <v>298</v>
      </c>
      <c r="C4846" s="2" t="s">
        <v>299</v>
      </c>
      <c r="D4846" s="2" t="s">
        <v>369</v>
      </c>
      <c r="E4846" s="2" t="s">
        <v>720</v>
      </c>
      <c r="F4846" s="7">
        <v>73525</v>
      </c>
      <c r="G4846" s="7">
        <v>25794.09</v>
      </c>
      <c r="H4846" s="7">
        <v>0</v>
      </c>
      <c r="I4846" s="3" t="str" cm="1">
        <f t="array" ref="I4846">_xlfn.IFS(AND(F4846&gt;=10000,F4846&lt;=50000),"C",AND(F4846&gt;50000,F4846&lt;=100000),"B2",AND(F4846&gt;100000,F4846&lt;=150000),"B1",AND(F4846&gt;150000,F4846&lt;=200000),"A2",AND(F4846&gt;200000,F4846&lt;=250000),"A1",TRUE,"O")</f>
        <v>B2</v>
      </c>
      <c r="J4846" s="14">
        <f t="shared" si="225"/>
        <v>0.73524999999999996</v>
      </c>
      <c r="K4846" s="14">
        <f t="shared" si="226"/>
        <v>0.25794090000000003</v>
      </c>
      <c r="L4846" s="14">
        <f t="shared" si="227"/>
        <v>0</v>
      </c>
      <c r="O4846" s="13"/>
    </row>
    <row r="4847" spans="1:15" x14ac:dyDescent="0.2">
      <c r="A4847" s="4" t="s">
        <v>5578</v>
      </c>
      <c r="B4847" s="4" t="s">
        <v>298</v>
      </c>
      <c r="C4847" s="2" t="s">
        <v>299</v>
      </c>
      <c r="D4847" s="2" t="s">
        <v>361</v>
      </c>
      <c r="E4847" s="2" t="s">
        <v>720</v>
      </c>
      <c r="F4847" s="7">
        <v>132119</v>
      </c>
      <c r="G4847" s="7">
        <v>39384.32</v>
      </c>
      <c r="H4847" s="7">
        <v>9253.14</v>
      </c>
      <c r="I4847" s="3" t="str" cm="1">
        <f t="array" ref="I4847">_xlfn.IFS(AND(F4847&gt;=10000,F4847&lt;=50000),"C",AND(F4847&gt;50000,F4847&lt;=100000),"B2",AND(F4847&gt;100000,F4847&lt;=150000),"B1",AND(F4847&gt;150000,F4847&lt;=200000),"A2",AND(F4847&gt;200000,F4847&lt;=250000),"A1",TRUE,"O")</f>
        <v>B1</v>
      </c>
      <c r="J4847" s="14">
        <f t="shared" si="225"/>
        <v>1.3211900000000001</v>
      </c>
      <c r="K4847" s="14">
        <f t="shared" si="226"/>
        <v>0.3938432</v>
      </c>
      <c r="L4847" s="14">
        <f t="shared" si="227"/>
        <v>9.25314E-2</v>
      </c>
      <c r="O4847" s="13"/>
    </row>
    <row r="4848" spans="1:15" x14ac:dyDescent="0.2">
      <c r="A4848" s="4" t="s">
        <v>5579</v>
      </c>
      <c r="B4848" s="4" t="s">
        <v>298</v>
      </c>
      <c r="C4848" s="2" t="s">
        <v>299</v>
      </c>
      <c r="D4848" s="2" t="s">
        <v>361</v>
      </c>
      <c r="E4848" s="2" t="s">
        <v>720</v>
      </c>
      <c r="F4848" s="7">
        <v>132119</v>
      </c>
      <c r="G4848" s="7">
        <v>5602.06</v>
      </c>
      <c r="H4848" s="7">
        <v>9253.1</v>
      </c>
      <c r="I4848" s="3" t="str" cm="1">
        <f t="array" ref="I4848">_xlfn.IFS(AND(F4848&gt;=10000,F4848&lt;=50000),"C",AND(F4848&gt;50000,F4848&lt;=100000),"B2",AND(F4848&gt;100000,F4848&lt;=150000),"B1",AND(F4848&gt;150000,F4848&lt;=200000),"A2",AND(F4848&gt;200000,F4848&lt;=250000),"A1",TRUE,"O")</f>
        <v>B1</v>
      </c>
      <c r="J4848" s="14">
        <f t="shared" si="225"/>
        <v>1.3211900000000001</v>
      </c>
      <c r="K4848" s="14">
        <f t="shared" si="226"/>
        <v>5.6020600000000004E-2</v>
      </c>
      <c r="L4848" s="14">
        <f t="shared" si="227"/>
        <v>9.2531000000000002E-2</v>
      </c>
      <c r="O4848" s="13"/>
    </row>
    <row r="4849" spans="1:15" x14ac:dyDescent="0.2">
      <c r="A4849" s="4" t="s">
        <v>5580</v>
      </c>
      <c r="B4849" s="4" t="s">
        <v>298</v>
      </c>
      <c r="C4849" s="2" t="s">
        <v>299</v>
      </c>
      <c r="D4849" s="2" t="s">
        <v>361</v>
      </c>
      <c r="E4849" s="2" t="s">
        <v>720</v>
      </c>
      <c r="F4849" s="7">
        <v>106504</v>
      </c>
      <c r="G4849" s="7">
        <v>4971.6499999999996</v>
      </c>
      <c r="H4849" s="7">
        <v>2832</v>
      </c>
      <c r="I4849" s="3" t="str" cm="1">
        <f t="array" ref="I4849">_xlfn.IFS(AND(F4849&gt;=10000,F4849&lt;=50000),"C",AND(F4849&gt;50000,F4849&lt;=100000),"B2",AND(F4849&gt;100000,F4849&lt;=150000),"B1",AND(F4849&gt;150000,F4849&lt;=200000),"A2",AND(F4849&gt;200000,F4849&lt;=250000),"A1",TRUE,"O")</f>
        <v>B1</v>
      </c>
      <c r="J4849" s="14">
        <f t="shared" si="225"/>
        <v>1.06504</v>
      </c>
      <c r="K4849" s="14">
        <f t="shared" si="226"/>
        <v>4.9716499999999997E-2</v>
      </c>
      <c r="L4849" s="14">
        <f t="shared" si="227"/>
        <v>2.8320000000000001E-2</v>
      </c>
      <c r="O4849" s="13"/>
    </row>
    <row r="4850" spans="1:15" x14ac:dyDescent="0.2">
      <c r="A4850" s="4" t="s">
        <v>5581</v>
      </c>
      <c r="B4850" s="4" t="s">
        <v>298</v>
      </c>
      <c r="C4850" s="2" t="s">
        <v>299</v>
      </c>
      <c r="D4850" s="2" t="s">
        <v>361</v>
      </c>
      <c r="E4850" s="2" t="s">
        <v>720</v>
      </c>
      <c r="F4850" s="7">
        <v>106504</v>
      </c>
      <c r="G4850" s="7">
        <v>1444.07</v>
      </c>
      <c r="H4850" s="7">
        <v>11385.76</v>
      </c>
      <c r="I4850" s="3" t="str" cm="1">
        <f t="array" ref="I4850">_xlfn.IFS(AND(F4850&gt;=10000,F4850&lt;=50000),"C",AND(F4850&gt;50000,F4850&lt;=100000),"B2",AND(F4850&gt;100000,F4850&lt;=150000),"B1",AND(F4850&gt;150000,F4850&lt;=200000),"A2",AND(F4850&gt;200000,F4850&lt;=250000),"A1",TRUE,"O")</f>
        <v>B1</v>
      </c>
      <c r="J4850" s="14">
        <f t="shared" si="225"/>
        <v>1.06504</v>
      </c>
      <c r="K4850" s="14">
        <f t="shared" si="226"/>
        <v>1.4440699999999999E-2</v>
      </c>
      <c r="L4850" s="14">
        <f t="shared" si="227"/>
        <v>0.1138576</v>
      </c>
      <c r="O4850" s="13"/>
    </row>
    <row r="4851" spans="1:15" x14ac:dyDescent="0.2">
      <c r="A4851" s="4" t="s">
        <v>5582</v>
      </c>
      <c r="B4851" s="4" t="s">
        <v>298</v>
      </c>
      <c r="C4851" s="2" t="s">
        <v>299</v>
      </c>
      <c r="D4851" s="2" t="s">
        <v>361</v>
      </c>
      <c r="E4851" s="2" t="s">
        <v>720</v>
      </c>
      <c r="F4851" s="7">
        <v>132119</v>
      </c>
      <c r="G4851" s="7">
        <v>19966.38</v>
      </c>
      <c r="H4851" s="7">
        <v>0</v>
      </c>
      <c r="I4851" s="3" t="str" cm="1">
        <f t="array" ref="I4851">_xlfn.IFS(AND(F4851&gt;=10000,F4851&lt;=50000),"C",AND(F4851&gt;50000,F4851&lt;=100000),"B2",AND(F4851&gt;100000,F4851&lt;=150000),"B1",AND(F4851&gt;150000,F4851&lt;=200000),"A2",AND(F4851&gt;200000,F4851&lt;=250000),"A1",TRUE,"O")</f>
        <v>B1</v>
      </c>
      <c r="J4851" s="14">
        <f t="shared" si="225"/>
        <v>1.3211900000000001</v>
      </c>
      <c r="K4851" s="14">
        <f t="shared" si="226"/>
        <v>0.1996638</v>
      </c>
      <c r="L4851" s="14">
        <f t="shared" si="227"/>
        <v>0</v>
      </c>
      <c r="O4851" s="13"/>
    </row>
    <row r="4852" spans="1:15" x14ac:dyDescent="0.2">
      <c r="A4852" s="4" t="s">
        <v>5583</v>
      </c>
      <c r="B4852" s="4" t="s">
        <v>298</v>
      </c>
      <c r="C4852" s="2" t="s">
        <v>299</v>
      </c>
      <c r="D4852" s="2" t="s">
        <v>361</v>
      </c>
      <c r="E4852" s="2" t="s">
        <v>720</v>
      </c>
      <c r="F4852" s="7">
        <v>96826</v>
      </c>
      <c r="G4852" s="7">
        <v>13364.47</v>
      </c>
      <c r="H4852" s="7">
        <v>0</v>
      </c>
      <c r="I4852" s="3" t="str" cm="1">
        <f t="array" ref="I4852">_xlfn.IFS(AND(F4852&gt;=10000,F4852&lt;=50000),"C",AND(F4852&gt;50000,F4852&lt;=100000),"B2",AND(F4852&gt;100000,F4852&lt;=150000),"B1",AND(F4852&gt;150000,F4852&lt;=200000),"A2",AND(F4852&gt;200000,F4852&lt;=250000),"A1",TRUE,"O")</f>
        <v>B2</v>
      </c>
      <c r="J4852" s="14">
        <f t="shared" si="225"/>
        <v>0.96826000000000001</v>
      </c>
      <c r="K4852" s="14">
        <f t="shared" si="226"/>
        <v>0.13364470000000001</v>
      </c>
      <c r="L4852" s="14">
        <f t="shared" si="227"/>
        <v>0</v>
      </c>
      <c r="O4852" s="13"/>
    </row>
    <row r="4853" spans="1:15" x14ac:dyDescent="0.2">
      <c r="A4853" s="4" t="s">
        <v>5584</v>
      </c>
      <c r="B4853" s="4" t="s">
        <v>298</v>
      </c>
      <c r="C4853" s="2" t="s">
        <v>299</v>
      </c>
      <c r="D4853" s="2" t="s">
        <v>361</v>
      </c>
      <c r="E4853" s="2" t="s">
        <v>721</v>
      </c>
      <c r="F4853" s="7">
        <v>99420</v>
      </c>
      <c r="G4853" s="7">
        <v>16772.650000000001</v>
      </c>
      <c r="H4853" s="7">
        <v>0</v>
      </c>
      <c r="I4853" s="3" t="str" cm="1">
        <f t="array" ref="I4853">_xlfn.IFS(AND(F4853&gt;=10000,F4853&lt;=50000),"C",AND(F4853&gt;50000,F4853&lt;=100000),"B2",AND(F4853&gt;100000,F4853&lt;=150000),"B1",AND(F4853&gt;150000,F4853&lt;=200000),"A2",AND(F4853&gt;200000,F4853&lt;=250000),"A1",TRUE,"O")</f>
        <v>B2</v>
      </c>
      <c r="J4853" s="14">
        <f t="shared" si="225"/>
        <v>0.99419999999999997</v>
      </c>
      <c r="K4853" s="14">
        <f t="shared" si="226"/>
        <v>0.16772650000000003</v>
      </c>
      <c r="L4853" s="14">
        <f t="shared" si="227"/>
        <v>0</v>
      </c>
      <c r="O4853" s="13"/>
    </row>
    <row r="4854" spans="1:15" x14ac:dyDescent="0.2">
      <c r="A4854" s="4" t="s">
        <v>5585</v>
      </c>
      <c r="B4854" s="4" t="s">
        <v>298</v>
      </c>
      <c r="C4854" s="2" t="s">
        <v>299</v>
      </c>
      <c r="D4854" s="2" t="s">
        <v>361</v>
      </c>
      <c r="E4854" s="2" t="s">
        <v>720</v>
      </c>
      <c r="F4854" s="7">
        <v>87328</v>
      </c>
      <c r="G4854" s="7">
        <v>88903.53</v>
      </c>
      <c r="H4854" s="7">
        <v>0</v>
      </c>
      <c r="I4854" s="3" t="str" cm="1">
        <f t="array" ref="I4854">_xlfn.IFS(AND(F4854&gt;=10000,F4854&lt;=50000),"C",AND(F4854&gt;50000,F4854&lt;=100000),"B2",AND(F4854&gt;100000,F4854&lt;=150000),"B1",AND(F4854&gt;150000,F4854&lt;=200000),"A2",AND(F4854&gt;200000,F4854&lt;=250000),"A1",TRUE,"O")</f>
        <v>B2</v>
      </c>
      <c r="J4854" s="14">
        <f t="shared" si="225"/>
        <v>0.87327999999999995</v>
      </c>
      <c r="K4854" s="14">
        <f t="shared" si="226"/>
        <v>0.88903529999999997</v>
      </c>
      <c r="L4854" s="14">
        <f t="shared" si="227"/>
        <v>0</v>
      </c>
      <c r="O4854" s="13"/>
    </row>
    <row r="4855" spans="1:15" x14ac:dyDescent="0.2">
      <c r="A4855" s="4" t="s">
        <v>5586</v>
      </c>
      <c r="B4855" s="4" t="s">
        <v>298</v>
      </c>
      <c r="C4855" s="2" t="s">
        <v>299</v>
      </c>
      <c r="D4855" s="2" t="s">
        <v>361</v>
      </c>
      <c r="E4855" s="2" t="s">
        <v>720</v>
      </c>
      <c r="F4855" s="7">
        <v>87328</v>
      </c>
      <c r="G4855" s="7">
        <v>49756.39</v>
      </c>
      <c r="H4855" s="7">
        <v>0</v>
      </c>
      <c r="I4855" s="3" t="str" cm="1">
        <f t="array" ref="I4855">_xlfn.IFS(AND(F4855&gt;=10000,F4855&lt;=50000),"C",AND(F4855&gt;50000,F4855&lt;=100000),"B2",AND(F4855&gt;100000,F4855&lt;=150000),"B1",AND(F4855&gt;150000,F4855&lt;=200000),"A2",AND(F4855&gt;200000,F4855&lt;=250000),"A1",TRUE,"O")</f>
        <v>B2</v>
      </c>
      <c r="J4855" s="14">
        <f t="shared" si="225"/>
        <v>0.87327999999999995</v>
      </c>
      <c r="K4855" s="14">
        <f t="shared" si="226"/>
        <v>0.4975639</v>
      </c>
      <c r="L4855" s="14">
        <f t="shared" si="227"/>
        <v>0</v>
      </c>
      <c r="O4855" s="13"/>
    </row>
    <row r="4856" spans="1:15" x14ac:dyDescent="0.2">
      <c r="A4856" s="4" t="s">
        <v>5587</v>
      </c>
      <c r="B4856" s="4" t="s">
        <v>298</v>
      </c>
      <c r="C4856" s="2" t="s">
        <v>299</v>
      </c>
      <c r="D4856" s="2" t="s">
        <v>361</v>
      </c>
      <c r="E4856" s="2" t="s">
        <v>720</v>
      </c>
      <c r="F4856" s="7">
        <v>83170</v>
      </c>
      <c r="G4856" s="7">
        <v>0</v>
      </c>
      <c r="H4856" s="7">
        <v>0</v>
      </c>
      <c r="I4856" s="3" t="str" cm="1">
        <f t="array" ref="I4856">_xlfn.IFS(AND(F4856&gt;=10000,F4856&lt;=50000),"C",AND(F4856&gt;50000,F4856&lt;=100000),"B2",AND(F4856&gt;100000,F4856&lt;=150000),"B1",AND(F4856&gt;150000,F4856&lt;=200000),"A2",AND(F4856&gt;200000,F4856&lt;=250000),"A1",TRUE,"O")</f>
        <v>B2</v>
      </c>
      <c r="J4856" s="14">
        <f t="shared" si="225"/>
        <v>0.83169999999999999</v>
      </c>
      <c r="K4856" s="14">
        <f t="shared" si="226"/>
        <v>0</v>
      </c>
      <c r="L4856" s="14">
        <f t="shared" si="227"/>
        <v>0</v>
      </c>
      <c r="O4856" s="13"/>
    </row>
    <row r="4857" spans="1:15" x14ac:dyDescent="0.2">
      <c r="A4857" s="4" t="s">
        <v>5588</v>
      </c>
      <c r="B4857" s="4" t="s">
        <v>298</v>
      </c>
      <c r="C4857" s="2" t="s">
        <v>299</v>
      </c>
      <c r="D4857" s="2" t="s">
        <v>361</v>
      </c>
      <c r="E4857" s="2" t="s">
        <v>720</v>
      </c>
      <c r="F4857" s="7">
        <v>92213</v>
      </c>
      <c r="G4857" s="7">
        <v>17683.98</v>
      </c>
      <c r="H4857" s="7">
        <v>0</v>
      </c>
      <c r="I4857" s="3" t="str" cm="1">
        <f t="array" ref="I4857">_xlfn.IFS(AND(F4857&gt;=10000,F4857&lt;=50000),"C",AND(F4857&gt;50000,F4857&lt;=100000),"B2",AND(F4857&gt;100000,F4857&lt;=150000),"B1",AND(F4857&gt;150000,F4857&lt;=200000),"A2",AND(F4857&gt;200000,F4857&lt;=250000),"A1",TRUE,"O")</f>
        <v>B2</v>
      </c>
      <c r="J4857" s="14">
        <f t="shared" si="225"/>
        <v>0.92213000000000001</v>
      </c>
      <c r="K4857" s="14">
        <f t="shared" si="226"/>
        <v>0.17683979999999999</v>
      </c>
      <c r="L4857" s="14">
        <f t="shared" si="227"/>
        <v>0</v>
      </c>
      <c r="O4857" s="13"/>
    </row>
    <row r="4858" spans="1:15" x14ac:dyDescent="0.2">
      <c r="A4858" s="4" t="s">
        <v>5589</v>
      </c>
      <c r="B4858" s="4" t="s">
        <v>298</v>
      </c>
      <c r="C4858" s="2" t="s">
        <v>299</v>
      </c>
      <c r="D4858" s="2" t="s">
        <v>361</v>
      </c>
      <c r="E4858" s="2" t="s">
        <v>721</v>
      </c>
      <c r="F4858" s="7">
        <v>75014</v>
      </c>
      <c r="G4858" s="7">
        <v>1243.29</v>
      </c>
      <c r="H4858" s="7">
        <v>0</v>
      </c>
      <c r="I4858" s="3" t="str" cm="1">
        <f t="array" ref="I4858">_xlfn.IFS(AND(F4858&gt;=10000,F4858&lt;=50000),"C",AND(F4858&gt;50000,F4858&lt;=100000),"B2",AND(F4858&gt;100000,F4858&lt;=150000),"B1",AND(F4858&gt;150000,F4858&lt;=200000),"A2",AND(F4858&gt;200000,F4858&lt;=250000),"A1",TRUE,"O")</f>
        <v>B2</v>
      </c>
      <c r="J4858" s="14">
        <f t="shared" si="225"/>
        <v>0.75014000000000003</v>
      </c>
      <c r="K4858" s="14">
        <f t="shared" si="226"/>
        <v>1.24329E-2</v>
      </c>
      <c r="L4858" s="14">
        <f t="shared" si="227"/>
        <v>0</v>
      </c>
      <c r="O4858" s="13"/>
    </row>
    <row r="4859" spans="1:15" x14ac:dyDescent="0.2">
      <c r="A4859" s="4" t="s">
        <v>5590</v>
      </c>
      <c r="B4859" s="4" t="s">
        <v>298</v>
      </c>
      <c r="C4859" s="2" t="s">
        <v>299</v>
      </c>
      <c r="D4859" s="2" t="s">
        <v>361</v>
      </c>
      <c r="E4859" s="2" t="s">
        <v>720</v>
      </c>
      <c r="F4859" s="7">
        <v>75014</v>
      </c>
      <c r="G4859" s="7">
        <v>3759.79</v>
      </c>
      <c r="H4859" s="7">
        <v>0</v>
      </c>
      <c r="I4859" s="3" t="str" cm="1">
        <f t="array" ref="I4859">_xlfn.IFS(AND(F4859&gt;=10000,F4859&lt;=50000),"C",AND(F4859&gt;50000,F4859&lt;=100000),"B2",AND(F4859&gt;100000,F4859&lt;=150000),"B1",AND(F4859&gt;150000,F4859&lt;=200000),"A2",AND(F4859&gt;200000,F4859&lt;=250000),"A1",TRUE,"O")</f>
        <v>B2</v>
      </c>
      <c r="J4859" s="14">
        <f t="shared" si="225"/>
        <v>0.75014000000000003</v>
      </c>
      <c r="K4859" s="14">
        <f t="shared" si="226"/>
        <v>3.7597899999999997E-2</v>
      </c>
      <c r="L4859" s="14">
        <f t="shared" si="227"/>
        <v>0</v>
      </c>
      <c r="O4859" s="13"/>
    </row>
    <row r="4860" spans="1:15" x14ac:dyDescent="0.2">
      <c r="A4860" s="4" t="s">
        <v>5591</v>
      </c>
      <c r="B4860" s="4" t="s">
        <v>298</v>
      </c>
      <c r="C4860" s="2" t="s">
        <v>299</v>
      </c>
      <c r="D4860" s="2" t="s">
        <v>361</v>
      </c>
      <c r="E4860" s="2" t="s">
        <v>720</v>
      </c>
      <c r="F4860" s="7">
        <v>78765</v>
      </c>
      <c r="G4860" s="7">
        <v>11280.08</v>
      </c>
      <c r="H4860" s="7">
        <v>0</v>
      </c>
      <c r="I4860" s="3" t="str" cm="1">
        <f t="array" ref="I4860">_xlfn.IFS(AND(F4860&gt;=10000,F4860&lt;=50000),"C",AND(F4860&gt;50000,F4860&lt;=100000),"B2",AND(F4860&gt;100000,F4860&lt;=150000),"B1",AND(F4860&gt;150000,F4860&lt;=200000),"A2",AND(F4860&gt;200000,F4860&lt;=250000),"A1",TRUE,"O")</f>
        <v>B2</v>
      </c>
      <c r="J4860" s="14">
        <f t="shared" si="225"/>
        <v>0.78764999999999996</v>
      </c>
      <c r="K4860" s="14">
        <f t="shared" si="226"/>
        <v>0.11280079999999999</v>
      </c>
      <c r="L4860" s="14">
        <f t="shared" si="227"/>
        <v>0</v>
      </c>
      <c r="O4860" s="13"/>
    </row>
    <row r="4861" spans="1:15" x14ac:dyDescent="0.2">
      <c r="A4861" s="4" t="s">
        <v>5592</v>
      </c>
      <c r="B4861" s="4" t="s">
        <v>298</v>
      </c>
      <c r="C4861" s="2" t="s">
        <v>299</v>
      </c>
      <c r="D4861" s="2" t="s">
        <v>362</v>
      </c>
      <c r="E4861" s="2" t="s">
        <v>720</v>
      </c>
      <c r="F4861" s="7">
        <v>96826</v>
      </c>
      <c r="G4861" s="7">
        <v>41080.33</v>
      </c>
      <c r="H4861" s="7">
        <v>3332.45</v>
      </c>
      <c r="I4861" s="3" t="str" cm="1">
        <f t="array" ref="I4861">_xlfn.IFS(AND(F4861&gt;=10000,F4861&lt;=50000),"C",AND(F4861&gt;50000,F4861&lt;=100000),"B2",AND(F4861&gt;100000,F4861&lt;=150000),"B1",AND(F4861&gt;150000,F4861&lt;=200000),"A2",AND(F4861&gt;200000,F4861&lt;=250000),"A1",TRUE,"O")</f>
        <v>B2</v>
      </c>
      <c r="J4861" s="14">
        <f t="shared" si="225"/>
        <v>0.96826000000000001</v>
      </c>
      <c r="K4861" s="14">
        <f t="shared" si="226"/>
        <v>0.41080330000000004</v>
      </c>
      <c r="L4861" s="14">
        <f t="shared" si="227"/>
        <v>3.33245E-2</v>
      </c>
      <c r="O4861" s="13"/>
    </row>
    <row r="4862" spans="1:15" x14ac:dyDescent="0.2">
      <c r="A4862" s="4" t="s">
        <v>5593</v>
      </c>
      <c r="B4862" s="4" t="s">
        <v>298</v>
      </c>
      <c r="C4862" s="2" t="s">
        <v>299</v>
      </c>
      <c r="D4862" s="2" t="s">
        <v>362</v>
      </c>
      <c r="E4862" s="2" t="s">
        <v>720</v>
      </c>
      <c r="F4862" s="7">
        <v>96826</v>
      </c>
      <c r="G4862" s="7">
        <v>16658.580000000002</v>
      </c>
      <c r="H4862" s="7">
        <v>0</v>
      </c>
      <c r="I4862" s="3" t="str" cm="1">
        <f t="array" ref="I4862">_xlfn.IFS(AND(F4862&gt;=10000,F4862&lt;=50000),"C",AND(F4862&gt;50000,F4862&lt;=100000),"B2",AND(F4862&gt;100000,F4862&lt;=150000),"B1",AND(F4862&gt;150000,F4862&lt;=200000),"A2",AND(F4862&gt;200000,F4862&lt;=250000),"A1",TRUE,"O")</f>
        <v>B2</v>
      </c>
      <c r="J4862" s="14">
        <f t="shared" si="225"/>
        <v>0.96826000000000001</v>
      </c>
      <c r="K4862" s="14">
        <f t="shared" si="226"/>
        <v>0.16658580000000001</v>
      </c>
      <c r="L4862" s="14">
        <f t="shared" si="227"/>
        <v>0</v>
      </c>
      <c r="O4862" s="13"/>
    </row>
    <row r="4863" spans="1:15" x14ac:dyDescent="0.2">
      <c r="A4863" s="4" t="s">
        <v>5594</v>
      </c>
      <c r="B4863" s="4" t="s">
        <v>298</v>
      </c>
      <c r="C4863" s="2" t="s">
        <v>299</v>
      </c>
      <c r="D4863" s="2" t="s">
        <v>362</v>
      </c>
      <c r="E4863" s="2" t="s">
        <v>720</v>
      </c>
      <c r="F4863" s="7">
        <v>92213</v>
      </c>
      <c r="G4863" s="7">
        <v>6545.49</v>
      </c>
      <c r="H4863" s="7">
        <v>0</v>
      </c>
      <c r="I4863" s="3" t="str" cm="1">
        <f t="array" ref="I4863">_xlfn.IFS(AND(F4863&gt;=10000,F4863&lt;=50000),"C",AND(F4863&gt;50000,F4863&lt;=100000),"B2",AND(F4863&gt;100000,F4863&lt;=150000),"B1",AND(F4863&gt;150000,F4863&lt;=200000),"A2",AND(F4863&gt;200000,F4863&lt;=250000),"A1",TRUE,"O")</f>
        <v>B2</v>
      </c>
      <c r="J4863" s="14">
        <f t="shared" si="225"/>
        <v>0.92213000000000001</v>
      </c>
      <c r="K4863" s="14">
        <f t="shared" si="226"/>
        <v>6.5454899999999996E-2</v>
      </c>
      <c r="L4863" s="14">
        <f t="shared" si="227"/>
        <v>0</v>
      </c>
      <c r="O4863" s="13"/>
    </row>
    <row r="4864" spans="1:15" x14ac:dyDescent="0.2">
      <c r="A4864" s="4" t="s">
        <v>5595</v>
      </c>
      <c r="B4864" s="4" t="s">
        <v>298</v>
      </c>
      <c r="C4864" s="2" t="s">
        <v>299</v>
      </c>
      <c r="D4864" s="2" t="s">
        <v>362</v>
      </c>
      <c r="E4864" s="2" t="s">
        <v>721</v>
      </c>
      <c r="F4864" s="7">
        <v>99420</v>
      </c>
      <c r="G4864" s="7">
        <v>1912.26</v>
      </c>
      <c r="H4864" s="7">
        <v>0</v>
      </c>
      <c r="I4864" s="3" t="str" cm="1">
        <f t="array" ref="I4864">_xlfn.IFS(AND(F4864&gt;=10000,F4864&lt;=50000),"C",AND(F4864&gt;50000,F4864&lt;=100000),"B2",AND(F4864&gt;100000,F4864&lt;=150000),"B1",AND(F4864&gt;150000,F4864&lt;=200000),"A2",AND(F4864&gt;200000,F4864&lt;=250000),"A1",TRUE,"O")</f>
        <v>B2</v>
      </c>
      <c r="J4864" s="14">
        <f t="shared" si="225"/>
        <v>0.99419999999999997</v>
      </c>
      <c r="K4864" s="14">
        <f t="shared" si="226"/>
        <v>1.91226E-2</v>
      </c>
      <c r="L4864" s="14">
        <f t="shared" si="227"/>
        <v>0</v>
      </c>
      <c r="O4864" s="13"/>
    </row>
    <row r="4865" spans="1:15" x14ac:dyDescent="0.2">
      <c r="A4865" s="4" t="s">
        <v>5596</v>
      </c>
      <c r="B4865" s="4" t="s">
        <v>298</v>
      </c>
      <c r="C4865" s="2" t="s">
        <v>299</v>
      </c>
      <c r="D4865" s="2" t="s">
        <v>362</v>
      </c>
      <c r="E4865" s="2" t="s">
        <v>720</v>
      </c>
      <c r="F4865" s="7">
        <v>72688</v>
      </c>
      <c r="G4865" s="7">
        <v>0</v>
      </c>
      <c r="H4865" s="7">
        <v>0</v>
      </c>
      <c r="I4865" s="3" t="str" cm="1">
        <f t="array" ref="I4865">_xlfn.IFS(AND(F4865&gt;=10000,F4865&lt;=50000),"C",AND(F4865&gt;50000,F4865&lt;=100000),"B2",AND(F4865&gt;100000,F4865&lt;=150000),"B1",AND(F4865&gt;150000,F4865&lt;=200000),"A2",AND(F4865&gt;200000,F4865&lt;=250000),"A1",TRUE,"O")</f>
        <v>B2</v>
      </c>
      <c r="J4865" s="14">
        <f t="shared" si="225"/>
        <v>0.72687999999999997</v>
      </c>
      <c r="K4865" s="14">
        <f t="shared" si="226"/>
        <v>0</v>
      </c>
      <c r="L4865" s="14">
        <f t="shared" si="227"/>
        <v>0</v>
      </c>
      <c r="O4865" s="13"/>
    </row>
    <row r="4866" spans="1:15" x14ac:dyDescent="0.2">
      <c r="A4866" s="4" t="s">
        <v>5597</v>
      </c>
      <c r="B4866" s="4" t="s">
        <v>298</v>
      </c>
      <c r="C4866" s="2" t="s">
        <v>299</v>
      </c>
      <c r="D4866" s="2" t="s">
        <v>362</v>
      </c>
      <c r="E4866" s="2" t="s">
        <v>720</v>
      </c>
      <c r="F4866" s="7">
        <v>81521</v>
      </c>
      <c r="G4866" s="7">
        <v>1217.98</v>
      </c>
      <c r="H4866" s="7">
        <v>0</v>
      </c>
      <c r="I4866" s="3" t="str" cm="1">
        <f t="array" ref="I4866">_xlfn.IFS(AND(F4866&gt;=10000,F4866&lt;=50000),"C",AND(F4866&gt;50000,F4866&lt;=100000),"B2",AND(F4866&gt;100000,F4866&lt;=150000),"B1",AND(F4866&gt;150000,F4866&lt;=200000),"A2",AND(F4866&gt;200000,F4866&lt;=250000),"A1",TRUE,"O")</f>
        <v>B2</v>
      </c>
      <c r="J4866" s="14">
        <f t="shared" si="225"/>
        <v>0.81520999999999999</v>
      </c>
      <c r="K4866" s="14">
        <f t="shared" si="226"/>
        <v>1.2179800000000001E-2</v>
      </c>
      <c r="L4866" s="14">
        <f t="shared" si="227"/>
        <v>0</v>
      </c>
      <c r="O4866" s="13"/>
    </row>
    <row r="4867" spans="1:15" x14ac:dyDescent="0.2">
      <c r="A4867" s="4" t="s">
        <v>5598</v>
      </c>
      <c r="B4867" s="4" t="s">
        <v>298</v>
      </c>
      <c r="C4867" s="2" t="s">
        <v>299</v>
      </c>
      <c r="D4867" s="2" t="s">
        <v>362</v>
      </c>
      <c r="E4867" s="2" t="s">
        <v>720</v>
      </c>
      <c r="F4867" s="7">
        <v>65368</v>
      </c>
      <c r="G4867" s="7">
        <v>9958.68</v>
      </c>
      <c r="H4867" s="7">
        <v>0</v>
      </c>
      <c r="I4867" s="3" t="str" cm="1">
        <f t="array" ref="I4867">_xlfn.IFS(AND(F4867&gt;=10000,F4867&lt;=50000),"C",AND(F4867&gt;50000,F4867&lt;=100000),"B2",AND(F4867&gt;100000,F4867&lt;=150000),"B1",AND(F4867&gt;150000,F4867&lt;=200000),"A2",AND(F4867&gt;200000,F4867&lt;=250000),"A1",TRUE,"O")</f>
        <v>B2</v>
      </c>
      <c r="J4867" s="14">
        <f t="shared" si="225"/>
        <v>0.65368000000000004</v>
      </c>
      <c r="K4867" s="14">
        <f t="shared" si="226"/>
        <v>9.9586800000000003E-2</v>
      </c>
      <c r="L4867" s="14">
        <f t="shared" si="227"/>
        <v>0</v>
      </c>
      <c r="O4867" s="13"/>
    </row>
    <row r="4868" spans="1:15" x14ac:dyDescent="0.2">
      <c r="A4868" s="4" t="s">
        <v>5599</v>
      </c>
      <c r="B4868" s="4" t="s">
        <v>298</v>
      </c>
      <c r="C4868" s="2" t="s">
        <v>299</v>
      </c>
      <c r="D4868" s="2" t="s">
        <v>362</v>
      </c>
      <c r="E4868" s="2" t="s">
        <v>720</v>
      </c>
      <c r="F4868" s="7">
        <v>81521</v>
      </c>
      <c r="G4868" s="7">
        <v>2495.59</v>
      </c>
      <c r="H4868" s="7">
        <v>0</v>
      </c>
      <c r="I4868" s="3" t="str" cm="1">
        <f t="array" ref="I4868">_xlfn.IFS(AND(F4868&gt;=10000,F4868&lt;=50000),"C",AND(F4868&gt;50000,F4868&lt;=100000),"B2",AND(F4868&gt;100000,F4868&lt;=150000),"B1",AND(F4868&gt;150000,F4868&lt;=200000),"A2",AND(F4868&gt;200000,F4868&lt;=250000),"A1",TRUE,"O")</f>
        <v>B2</v>
      </c>
      <c r="J4868" s="14">
        <f t="shared" ref="J4868:J4931" si="228">F4868/100000</f>
        <v>0.81520999999999999</v>
      </c>
      <c r="K4868" s="14">
        <f t="shared" ref="K4868:K4931" si="229">G4868/100000</f>
        <v>2.4955900000000003E-2</v>
      </c>
      <c r="L4868" s="14">
        <f t="shared" ref="L4868:L4931" si="230">H4868/100000</f>
        <v>0</v>
      </c>
      <c r="O4868" s="13"/>
    </row>
    <row r="4869" spans="1:15" x14ac:dyDescent="0.2">
      <c r="A4869" s="4" t="s">
        <v>5600</v>
      </c>
      <c r="B4869" s="4" t="s">
        <v>298</v>
      </c>
      <c r="C4869" s="2" t="s">
        <v>299</v>
      </c>
      <c r="D4869" s="2" t="s">
        <v>362</v>
      </c>
      <c r="E4869" s="2" t="s">
        <v>720</v>
      </c>
      <c r="F4869" s="7">
        <v>77639</v>
      </c>
      <c r="G4869" s="7">
        <v>568.25</v>
      </c>
      <c r="H4869" s="7">
        <v>0</v>
      </c>
      <c r="I4869" s="3" t="str" cm="1">
        <f t="array" ref="I4869">_xlfn.IFS(AND(F4869&gt;=10000,F4869&lt;=50000),"C",AND(F4869&gt;50000,F4869&lt;=100000),"B2",AND(F4869&gt;100000,F4869&lt;=150000),"B1",AND(F4869&gt;150000,F4869&lt;=200000),"A2",AND(F4869&gt;200000,F4869&lt;=250000),"A1",TRUE,"O")</f>
        <v>B2</v>
      </c>
      <c r="J4869" s="14">
        <f t="shared" si="228"/>
        <v>0.77639000000000002</v>
      </c>
      <c r="K4869" s="14">
        <f t="shared" si="229"/>
        <v>5.6825000000000001E-3</v>
      </c>
      <c r="L4869" s="14">
        <f t="shared" si="230"/>
        <v>0</v>
      </c>
      <c r="O4869" s="13"/>
    </row>
    <row r="4870" spans="1:15" x14ac:dyDescent="0.2">
      <c r="A4870" s="4" t="s">
        <v>5601</v>
      </c>
      <c r="B4870" s="4" t="s">
        <v>298</v>
      </c>
      <c r="C4870" s="2" t="s">
        <v>299</v>
      </c>
      <c r="D4870" s="2" t="s">
        <v>362</v>
      </c>
      <c r="E4870" s="2" t="s">
        <v>720</v>
      </c>
      <c r="F4870" s="7">
        <v>75014</v>
      </c>
      <c r="G4870" s="7">
        <v>1027.93</v>
      </c>
      <c r="H4870" s="7">
        <v>0</v>
      </c>
      <c r="I4870" s="3" t="str" cm="1">
        <f t="array" ref="I4870">_xlfn.IFS(AND(F4870&gt;=10000,F4870&lt;=50000),"C",AND(F4870&gt;50000,F4870&lt;=100000),"B2",AND(F4870&gt;100000,F4870&lt;=150000),"B1",AND(F4870&gt;150000,F4870&lt;=200000),"A2",AND(F4870&gt;200000,F4870&lt;=250000),"A1",TRUE,"O")</f>
        <v>B2</v>
      </c>
      <c r="J4870" s="14">
        <f t="shared" si="228"/>
        <v>0.75014000000000003</v>
      </c>
      <c r="K4870" s="14">
        <f t="shared" si="229"/>
        <v>1.02793E-2</v>
      </c>
      <c r="L4870" s="14">
        <f t="shared" si="230"/>
        <v>0</v>
      </c>
      <c r="O4870" s="13"/>
    </row>
    <row r="4871" spans="1:15" x14ac:dyDescent="0.2">
      <c r="A4871" s="4" t="s">
        <v>5602</v>
      </c>
      <c r="B4871" s="4" t="s">
        <v>298</v>
      </c>
      <c r="C4871" s="2" t="s">
        <v>299</v>
      </c>
      <c r="D4871" s="2" t="s">
        <v>362</v>
      </c>
      <c r="E4871" s="2" t="s">
        <v>720</v>
      </c>
      <c r="F4871" s="7">
        <v>72475</v>
      </c>
      <c r="G4871" s="7">
        <v>0</v>
      </c>
      <c r="H4871" s="7">
        <v>0</v>
      </c>
      <c r="I4871" s="3" t="str" cm="1">
        <f t="array" ref="I4871">_xlfn.IFS(AND(F4871&gt;=10000,F4871&lt;=50000),"C",AND(F4871&gt;50000,F4871&lt;=100000),"B2",AND(F4871&gt;100000,F4871&lt;=150000),"B1",AND(F4871&gt;150000,F4871&lt;=200000),"A2",AND(F4871&gt;200000,F4871&lt;=250000),"A1",TRUE,"O")</f>
        <v>B2</v>
      </c>
      <c r="J4871" s="14">
        <f t="shared" si="228"/>
        <v>0.72475000000000001</v>
      </c>
      <c r="K4871" s="14">
        <f t="shared" si="229"/>
        <v>0</v>
      </c>
      <c r="L4871" s="14">
        <f t="shared" si="230"/>
        <v>0</v>
      </c>
      <c r="O4871" s="13"/>
    </row>
    <row r="4872" spans="1:15" x14ac:dyDescent="0.2">
      <c r="A4872" s="4" t="s">
        <v>5603</v>
      </c>
      <c r="B4872" s="4" t="s">
        <v>298</v>
      </c>
      <c r="C4872" s="2" t="s">
        <v>299</v>
      </c>
      <c r="D4872" s="2" t="s">
        <v>362</v>
      </c>
      <c r="E4872" s="2" t="s">
        <v>720</v>
      </c>
      <c r="F4872" s="7">
        <v>72475</v>
      </c>
      <c r="G4872" s="7">
        <v>890.82</v>
      </c>
      <c r="H4872" s="7">
        <v>0</v>
      </c>
      <c r="I4872" s="3" t="str" cm="1">
        <f t="array" ref="I4872">_xlfn.IFS(AND(F4872&gt;=10000,F4872&lt;=50000),"C",AND(F4872&gt;50000,F4872&lt;=100000),"B2",AND(F4872&gt;100000,F4872&lt;=150000),"B1",AND(F4872&gt;150000,F4872&lt;=200000),"A2",AND(F4872&gt;200000,F4872&lt;=250000),"A1",TRUE,"O")</f>
        <v>B2</v>
      </c>
      <c r="J4872" s="14">
        <f t="shared" si="228"/>
        <v>0.72475000000000001</v>
      </c>
      <c r="K4872" s="14">
        <f t="shared" si="229"/>
        <v>8.9081999999999998E-3</v>
      </c>
      <c r="L4872" s="14">
        <f t="shared" si="230"/>
        <v>0</v>
      </c>
      <c r="O4872" s="13"/>
    </row>
    <row r="4873" spans="1:15" x14ac:dyDescent="0.2">
      <c r="A4873" s="4" t="s">
        <v>5604</v>
      </c>
      <c r="B4873" s="4" t="s">
        <v>298</v>
      </c>
      <c r="C4873" s="2" t="s">
        <v>299</v>
      </c>
      <c r="D4873" s="2" t="s">
        <v>362</v>
      </c>
      <c r="E4873" s="2" t="s">
        <v>721</v>
      </c>
      <c r="F4873" s="7">
        <v>65368</v>
      </c>
      <c r="G4873" s="7">
        <v>1236.95</v>
      </c>
      <c r="H4873" s="7">
        <v>0</v>
      </c>
      <c r="I4873" s="3" t="str" cm="1">
        <f t="array" ref="I4873">_xlfn.IFS(AND(F4873&gt;=10000,F4873&lt;=50000),"C",AND(F4873&gt;50000,F4873&lt;=100000),"B2",AND(F4873&gt;100000,F4873&lt;=150000),"B1",AND(F4873&gt;150000,F4873&lt;=200000),"A2",AND(F4873&gt;200000,F4873&lt;=250000),"A1",TRUE,"O")</f>
        <v>B2</v>
      </c>
      <c r="J4873" s="14">
        <f t="shared" si="228"/>
        <v>0.65368000000000004</v>
      </c>
      <c r="K4873" s="14">
        <f t="shared" si="229"/>
        <v>1.23695E-2</v>
      </c>
      <c r="L4873" s="14">
        <f t="shared" si="230"/>
        <v>0</v>
      </c>
      <c r="O4873" s="13"/>
    </row>
    <row r="4874" spans="1:15" x14ac:dyDescent="0.2">
      <c r="A4874" s="4" t="s">
        <v>5605</v>
      </c>
      <c r="B4874" s="4" t="s">
        <v>298</v>
      </c>
      <c r="C4874" s="2" t="s">
        <v>299</v>
      </c>
      <c r="D4874" s="2" t="s">
        <v>362</v>
      </c>
      <c r="E4874" s="2" t="s">
        <v>720</v>
      </c>
      <c r="F4874" s="7">
        <v>65368</v>
      </c>
      <c r="G4874" s="7">
        <v>2506.25</v>
      </c>
      <c r="H4874" s="7">
        <v>0</v>
      </c>
      <c r="I4874" s="3" t="str" cm="1">
        <f t="array" ref="I4874">_xlfn.IFS(AND(F4874&gt;=10000,F4874&lt;=50000),"C",AND(F4874&gt;50000,F4874&lt;=100000),"B2",AND(F4874&gt;100000,F4874&lt;=150000),"B1",AND(F4874&gt;150000,F4874&lt;=200000),"A2",AND(F4874&gt;200000,F4874&lt;=250000),"A1",TRUE,"O")</f>
        <v>B2</v>
      </c>
      <c r="J4874" s="14">
        <f t="shared" si="228"/>
        <v>0.65368000000000004</v>
      </c>
      <c r="K4874" s="14">
        <f t="shared" si="229"/>
        <v>2.5062500000000001E-2</v>
      </c>
      <c r="L4874" s="14">
        <f t="shared" si="230"/>
        <v>0</v>
      </c>
      <c r="O4874" s="13"/>
    </row>
    <row r="4875" spans="1:15" x14ac:dyDescent="0.2">
      <c r="A4875" s="4" t="s">
        <v>5606</v>
      </c>
      <c r="B4875" s="4" t="s">
        <v>298</v>
      </c>
      <c r="C4875" s="2" t="s">
        <v>299</v>
      </c>
      <c r="D4875" s="2" t="s">
        <v>362</v>
      </c>
      <c r="E4875" s="2" t="s">
        <v>720</v>
      </c>
      <c r="F4875" s="7">
        <v>63156</v>
      </c>
      <c r="G4875" s="7">
        <v>5470.68</v>
      </c>
      <c r="H4875" s="7">
        <v>0</v>
      </c>
      <c r="I4875" s="3" t="str" cm="1">
        <f t="array" ref="I4875">_xlfn.IFS(AND(F4875&gt;=10000,F4875&lt;=50000),"C",AND(F4875&gt;50000,F4875&lt;=100000),"B2",AND(F4875&gt;100000,F4875&lt;=150000),"B1",AND(F4875&gt;150000,F4875&lt;=200000),"A2",AND(F4875&gt;200000,F4875&lt;=250000),"A1",TRUE,"O")</f>
        <v>B2</v>
      </c>
      <c r="J4875" s="14">
        <f t="shared" si="228"/>
        <v>0.63156000000000001</v>
      </c>
      <c r="K4875" s="14">
        <f t="shared" si="229"/>
        <v>5.47068E-2</v>
      </c>
      <c r="L4875" s="14">
        <f t="shared" si="230"/>
        <v>0</v>
      </c>
      <c r="O4875" s="13"/>
    </row>
    <row r="4876" spans="1:15" x14ac:dyDescent="0.2">
      <c r="A4876" s="4" t="s">
        <v>5607</v>
      </c>
      <c r="B4876" s="4" t="s">
        <v>298</v>
      </c>
      <c r="C4876" s="2" t="s">
        <v>299</v>
      </c>
      <c r="D4876" s="2" t="s">
        <v>362</v>
      </c>
      <c r="E4876" s="2" t="s">
        <v>720</v>
      </c>
      <c r="F4876" s="7">
        <v>63156</v>
      </c>
      <c r="G4876" s="7">
        <v>21797.95</v>
      </c>
      <c r="H4876" s="7">
        <v>0</v>
      </c>
      <c r="I4876" s="3" t="str" cm="1">
        <f t="array" ref="I4876">_xlfn.IFS(AND(F4876&gt;=10000,F4876&lt;=50000),"C",AND(F4876&gt;50000,F4876&lt;=100000),"B2",AND(F4876&gt;100000,F4876&lt;=150000),"B1",AND(F4876&gt;150000,F4876&lt;=200000),"A2",AND(F4876&gt;200000,F4876&lt;=250000),"A1",TRUE,"O")</f>
        <v>B2</v>
      </c>
      <c r="J4876" s="14">
        <f t="shared" si="228"/>
        <v>0.63156000000000001</v>
      </c>
      <c r="K4876" s="14">
        <f t="shared" si="229"/>
        <v>0.21797950000000002</v>
      </c>
      <c r="L4876" s="14">
        <f t="shared" si="230"/>
        <v>0</v>
      </c>
      <c r="O4876" s="13"/>
    </row>
    <row r="4877" spans="1:15" x14ac:dyDescent="0.2">
      <c r="A4877" s="4" t="s">
        <v>5608</v>
      </c>
      <c r="B4877" s="4" t="s">
        <v>298</v>
      </c>
      <c r="C4877" s="2" t="s">
        <v>299</v>
      </c>
      <c r="D4877" s="2" t="s">
        <v>370</v>
      </c>
      <c r="E4877" s="2" t="s">
        <v>720</v>
      </c>
      <c r="F4877" s="7">
        <v>132119</v>
      </c>
      <c r="G4877" s="7">
        <v>55437.919999999998</v>
      </c>
      <c r="H4877" s="7">
        <v>13990.09</v>
      </c>
      <c r="I4877" s="3" t="str" cm="1">
        <f t="array" ref="I4877">_xlfn.IFS(AND(F4877&gt;=10000,F4877&lt;=50000),"C",AND(F4877&gt;50000,F4877&lt;=100000),"B2",AND(F4877&gt;100000,F4877&lt;=150000),"B1",AND(F4877&gt;150000,F4877&lt;=200000),"A2",AND(F4877&gt;200000,F4877&lt;=250000),"A1",TRUE,"O")</f>
        <v>B1</v>
      </c>
      <c r="J4877" s="14">
        <f t="shared" si="228"/>
        <v>1.3211900000000001</v>
      </c>
      <c r="K4877" s="14">
        <f t="shared" si="229"/>
        <v>0.55437919999999996</v>
      </c>
      <c r="L4877" s="14">
        <f t="shared" si="230"/>
        <v>0.13990089999999999</v>
      </c>
      <c r="O4877" s="13"/>
    </row>
    <row r="4878" spans="1:15" x14ac:dyDescent="0.2">
      <c r="A4878" s="4" t="s">
        <v>5609</v>
      </c>
      <c r="B4878" s="4" t="s">
        <v>298</v>
      </c>
      <c r="C4878" s="2" t="s">
        <v>299</v>
      </c>
      <c r="D4878" s="2" t="s">
        <v>370</v>
      </c>
      <c r="E4878" s="2" t="s">
        <v>720</v>
      </c>
      <c r="F4878" s="7">
        <v>117165</v>
      </c>
      <c r="G4878" s="7">
        <v>47719.12</v>
      </c>
      <c r="H4878" s="7">
        <v>4033.7</v>
      </c>
      <c r="I4878" s="3" t="str" cm="1">
        <f t="array" ref="I4878">_xlfn.IFS(AND(F4878&gt;=10000,F4878&lt;=50000),"C",AND(F4878&gt;50000,F4878&lt;=100000),"B2",AND(F4878&gt;100000,F4878&lt;=150000),"B1",AND(F4878&gt;150000,F4878&lt;=200000),"A2",AND(F4878&gt;200000,F4878&lt;=250000),"A1",TRUE,"O")</f>
        <v>B1</v>
      </c>
      <c r="J4878" s="14">
        <f t="shared" si="228"/>
        <v>1.1716500000000001</v>
      </c>
      <c r="K4878" s="14">
        <f t="shared" si="229"/>
        <v>0.47719120000000004</v>
      </c>
      <c r="L4878" s="14">
        <f t="shared" si="230"/>
        <v>4.0336999999999998E-2</v>
      </c>
      <c r="O4878" s="13"/>
    </row>
    <row r="4879" spans="1:15" x14ac:dyDescent="0.2">
      <c r="A4879" s="4" t="s">
        <v>5610</v>
      </c>
      <c r="B4879" s="4" t="s">
        <v>298</v>
      </c>
      <c r="C4879" s="2" t="s">
        <v>299</v>
      </c>
      <c r="D4879" s="2" t="s">
        <v>370</v>
      </c>
      <c r="E4879" s="2" t="s">
        <v>720</v>
      </c>
      <c r="F4879" s="7">
        <v>96826</v>
      </c>
      <c r="G4879" s="7">
        <v>37535.08</v>
      </c>
      <c r="H4879" s="7">
        <v>6781.42</v>
      </c>
      <c r="I4879" s="3" t="str" cm="1">
        <f t="array" ref="I4879">_xlfn.IFS(AND(F4879&gt;=10000,F4879&lt;=50000),"C",AND(F4879&gt;50000,F4879&lt;=100000),"B2",AND(F4879&gt;100000,F4879&lt;=150000),"B1",AND(F4879&gt;150000,F4879&lt;=200000),"A2",AND(F4879&gt;200000,F4879&lt;=250000),"A1",TRUE,"O")</f>
        <v>B2</v>
      </c>
      <c r="J4879" s="14">
        <f t="shared" si="228"/>
        <v>0.96826000000000001</v>
      </c>
      <c r="K4879" s="14">
        <f t="shared" si="229"/>
        <v>0.37535080000000004</v>
      </c>
      <c r="L4879" s="14">
        <f t="shared" si="230"/>
        <v>6.7814200000000005E-2</v>
      </c>
      <c r="O4879" s="13"/>
    </row>
    <row r="4880" spans="1:15" x14ac:dyDescent="0.2">
      <c r="A4880" s="4" t="s">
        <v>5611</v>
      </c>
      <c r="B4880" s="4" t="s">
        <v>298</v>
      </c>
      <c r="C4880" s="2" t="s">
        <v>299</v>
      </c>
      <c r="D4880" s="2" t="s">
        <v>370</v>
      </c>
      <c r="E4880" s="2" t="s">
        <v>720</v>
      </c>
      <c r="F4880" s="7">
        <v>96826</v>
      </c>
      <c r="G4880" s="7">
        <v>0</v>
      </c>
      <c r="H4880" s="7">
        <v>0</v>
      </c>
      <c r="I4880" s="3" t="str" cm="1">
        <f t="array" ref="I4880">_xlfn.IFS(AND(F4880&gt;=10000,F4880&lt;=50000),"C",AND(F4880&gt;50000,F4880&lt;=100000),"B2",AND(F4880&gt;100000,F4880&lt;=150000),"B1",AND(F4880&gt;150000,F4880&lt;=200000),"A2",AND(F4880&gt;200000,F4880&lt;=250000),"A1",TRUE,"O")</f>
        <v>B2</v>
      </c>
      <c r="J4880" s="14">
        <f t="shared" si="228"/>
        <v>0.96826000000000001</v>
      </c>
      <c r="K4880" s="14">
        <f t="shared" si="229"/>
        <v>0</v>
      </c>
      <c r="L4880" s="14">
        <f t="shared" si="230"/>
        <v>0</v>
      </c>
      <c r="O4880" s="13"/>
    </row>
    <row r="4881" spans="1:15" x14ac:dyDescent="0.2">
      <c r="A4881" s="4" t="s">
        <v>5612</v>
      </c>
      <c r="B4881" s="4" t="s">
        <v>298</v>
      </c>
      <c r="C4881" s="2" t="s">
        <v>299</v>
      </c>
      <c r="D4881" s="2" t="s">
        <v>370</v>
      </c>
      <c r="E4881" s="2" t="s">
        <v>720</v>
      </c>
      <c r="F4881" s="7">
        <v>96826</v>
      </c>
      <c r="G4881" s="7">
        <v>63266.68</v>
      </c>
      <c r="H4881" s="7">
        <v>782.08</v>
      </c>
      <c r="I4881" s="3" t="str" cm="1">
        <f t="array" ref="I4881">_xlfn.IFS(AND(F4881&gt;=10000,F4881&lt;=50000),"C",AND(F4881&gt;50000,F4881&lt;=100000),"B2",AND(F4881&gt;100000,F4881&lt;=150000),"B1",AND(F4881&gt;150000,F4881&lt;=200000),"A2",AND(F4881&gt;200000,F4881&lt;=250000),"A1",TRUE,"O")</f>
        <v>B2</v>
      </c>
      <c r="J4881" s="14">
        <f t="shared" si="228"/>
        <v>0.96826000000000001</v>
      </c>
      <c r="K4881" s="14">
        <f t="shared" si="229"/>
        <v>0.63266679999999997</v>
      </c>
      <c r="L4881" s="14">
        <f t="shared" si="230"/>
        <v>7.820800000000001E-3</v>
      </c>
      <c r="O4881" s="13"/>
    </row>
    <row r="4882" spans="1:15" x14ac:dyDescent="0.2">
      <c r="A4882" s="4" t="s">
        <v>5613</v>
      </c>
      <c r="B4882" s="4" t="s">
        <v>298</v>
      </c>
      <c r="C4882" s="2" t="s">
        <v>299</v>
      </c>
      <c r="D4882" s="2" t="s">
        <v>370</v>
      </c>
      <c r="E4882" s="2" t="s">
        <v>720</v>
      </c>
      <c r="F4882" s="7">
        <v>106504</v>
      </c>
      <c r="G4882" s="7">
        <v>39854.839999999997</v>
      </c>
      <c r="H4882" s="7">
        <v>3630.81</v>
      </c>
      <c r="I4882" s="3" t="str" cm="1">
        <f t="array" ref="I4882">_xlfn.IFS(AND(F4882&gt;=10000,F4882&lt;=50000),"C",AND(F4882&gt;50000,F4882&lt;=100000),"B2",AND(F4882&gt;100000,F4882&lt;=150000),"B1",AND(F4882&gt;150000,F4882&lt;=200000),"A2",AND(F4882&gt;200000,F4882&lt;=250000),"A1",TRUE,"O")</f>
        <v>B1</v>
      </c>
      <c r="J4882" s="14">
        <f t="shared" si="228"/>
        <v>1.06504</v>
      </c>
      <c r="K4882" s="14">
        <f t="shared" si="229"/>
        <v>0.39854839999999997</v>
      </c>
      <c r="L4882" s="14">
        <f t="shared" si="230"/>
        <v>3.6308100000000003E-2</v>
      </c>
      <c r="O4882" s="13"/>
    </row>
    <row r="4883" spans="1:15" x14ac:dyDescent="0.2">
      <c r="A4883" s="4" t="s">
        <v>5614</v>
      </c>
      <c r="B4883" s="4" t="s">
        <v>298</v>
      </c>
      <c r="C4883" s="2" t="s">
        <v>299</v>
      </c>
      <c r="D4883" s="2" t="s">
        <v>370</v>
      </c>
      <c r="E4883" s="2" t="s">
        <v>720</v>
      </c>
      <c r="F4883" s="7">
        <v>132119</v>
      </c>
      <c r="G4883" s="7">
        <v>57977.04</v>
      </c>
      <c r="H4883" s="7">
        <v>14123.88</v>
      </c>
      <c r="I4883" s="3" t="str" cm="1">
        <f t="array" ref="I4883">_xlfn.IFS(AND(F4883&gt;=10000,F4883&lt;=50000),"C",AND(F4883&gt;50000,F4883&lt;=100000),"B2",AND(F4883&gt;100000,F4883&lt;=150000),"B1",AND(F4883&gt;150000,F4883&lt;=200000),"A2",AND(F4883&gt;200000,F4883&lt;=250000),"A1",TRUE,"O")</f>
        <v>B1</v>
      </c>
      <c r="J4883" s="14">
        <f t="shared" si="228"/>
        <v>1.3211900000000001</v>
      </c>
      <c r="K4883" s="14">
        <f t="shared" si="229"/>
        <v>0.57977040000000002</v>
      </c>
      <c r="L4883" s="14">
        <f t="shared" si="230"/>
        <v>0.1412388</v>
      </c>
      <c r="O4883" s="13"/>
    </row>
    <row r="4884" spans="1:15" x14ac:dyDescent="0.2">
      <c r="A4884" s="4" t="s">
        <v>5615</v>
      </c>
      <c r="B4884" s="4" t="s">
        <v>298</v>
      </c>
      <c r="C4884" s="2" t="s">
        <v>299</v>
      </c>
      <c r="D4884" s="2" t="s">
        <v>370</v>
      </c>
      <c r="E4884" s="2" t="s">
        <v>720</v>
      </c>
      <c r="F4884" s="7">
        <v>96826</v>
      </c>
      <c r="G4884" s="7">
        <v>0</v>
      </c>
      <c r="H4884" s="7">
        <v>0</v>
      </c>
      <c r="I4884" s="3" t="str" cm="1">
        <f t="array" ref="I4884">_xlfn.IFS(AND(F4884&gt;=10000,F4884&lt;=50000),"C",AND(F4884&gt;50000,F4884&lt;=100000),"B2",AND(F4884&gt;100000,F4884&lt;=150000),"B1",AND(F4884&gt;150000,F4884&lt;=200000),"A2",AND(F4884&gt;200000,F4884&lt;=250000),"A1",TRUE,"O")</f>
        <v>B2</v>
      </c>
      <c r="J4884" s="14">
        <f t="shared" si="228"/>
        <v>0.96826000000000001</v>
      </c>
      <c r="K4884" s="14">
        <f t="shared" si="229"/>
        <v>0</v>
      </c>
      <c r="L4884" s="14">
        <f t="shared" si="230"/>
        <v>0</v>
      </c>
      <c r="O4884" s="13"/>
    </row>
    <row r="4885" spans="1:15" x14ac:dyDescent="0.2">
      <c r="A4885" s="4" t="s">
        <v>5616</v>
      </c>
      <c r="B4885" s="4" t="s">
        <v>298</v>
      </c>
      <c r="C4885" s="2" t="s">
        <v>299</v>
      </c>
      <c r="D4885" s="2" t="s">
        <v>370</v>
      </c>
      <c r="E4885" s="2" t="s">
        <v>720</v>
      </c>
      <c r="F4885" s="7">
        <v>106504</v>
      </c>
      <c r="G4885" s="7">
        <v>52166.77</v>
      </c>
      <c r="H4885" s="7">
        <v>11385.72</v>
      </c>
      <c r="I4885" s="3" t="str" cm="1">
        <f t="array" ref="I4885">_xlfn.IFS(AND(F4885&gt;=10000,F4885&lt;=50000),"C",AND(F4885&gt;50000,F4885&lt;=100000),"B2",AND(F4885&gt;100000,F4885&lt;=150000),"B1",AND(F4885&gt;150000,F4885&lt;=200000),"A2",AND(F4885&gt;200000,F4885&lt;=250000),"A1",TRUE,"O")</f>
        <v>B1</v>
      </c>
      <c r="J4885" s="14">
        <f t="shared" si="228"/>
        <v>1.06504</v>
      </c>
      <c r="K4885" s="14">
        <f t="shared" si="229"/>
        <v>0.52166769999999996</v>
      </c>
      <c r="L4885" s="14">
        <f t="shared" si="230"/>
        <v>0.11385719999999999</v>
      </c>
      <c r="O4885" s="13"/>
    </row>
    <row r="4886" spans="1:15" x14ac:dyDescent="0.2">
      <c r="A4886" s="4" t="s">
        <v>5617</v>
      </c>
      <c r="B4886" s="4" t="s">
        <v>298</v>
      </c>
      <c r="C4886" s="2" t="s">
        <v>299</v>
      </c>
      <c r="D4886" s="2" t="s">
        <v>370</v>
      </c>
      <c r="E4886" s="2" t="s">
        <v>720</v>
      </c>
      <c r="F4886" s="7">
        <v>106504</v>
      </c>
      <c r="G4886" s="7">
        <v>39881.81</v>
      </c>
      <c r="H4886" s="7">
        <v>860.28</v>
      </c>
      <c r="I4886" s="3" t="str" cm="1">
        <f t="array" ref="I4886">_xlfn.IFS(AND(F4886&gt;=10000,F4886&lt;=50000),"C",AND(F4886&gt;50000,F4886&lt;=100000),"B2",AND(F4886&gt;100000,F4886&lt;=150000),"B1",AND(F4886&gt;150000,F4886&lt;=200000),"A2",AND(F4886&gt;200000,F4886&lt;=250000),"A1",TRUE,"O")</f>
        <v>B1</v>
      </c>
      <c r="J4886" s="14">
        <f t="shared" si="228"/>
        <v>1.06504</v>
      </c>
      <c r="K4886" s="14">
        <f t="shared" si="229"/>
        <v>0.39881809999999995</v>
      </c>
      <c r="L4886" s="14">
        <f t="shared" si="230"/>
        <v>8.602799999999999E-3</v>
      </c>
      <c r="O4886" s="13"/>
    </row>
    <row r="4887" spans="1:15" x14ac:dyDescent="0.2">
      <c r="A4887" s="4" t="s">
        <v>5618</v>
      </c>
      <c r="B4887" s="4" t="s">
        <v>298</v>
      </c>
      <c r="C4887" s="2" t="s">
        <v>299</v>
      </c>
      <c r="D4887" s="2" t="s">
        <v>370</v>
      </c>
      <c r="E4887" s="2" t="s">
        <v>720</v>
      </c>
      <c r="F4887" s="7">
        <v>96826</v>
      </c>
      <c r="G4887" s="7">
        <v>16250.9</v>
      </c>
      <c r="H4887" s="7">
        <v>0</v>
      </c>
      <c r="I4887" s="3" t="str" cm="1">
        <f t="array" ref="I4887">_xlfn.IFS(AND(F4887&gt;=10000,F4887&lt;=50000),"C",AND(F4887&gt;50000,F4887&lt;=100000),"B2",AND(F4887&gt;100000,F4887&lt;=150000),"B1",AND(F4887&gt;150000,F4887&lt;=200000),"A2",AND(F4887&gt;200000,F4887&lt;=250000),"A1",TRUE,"O")</f>
        <v>B2</v>
      </c>
      <c r="J4887" s="14">
        <f t="shared" si="228"/>
        <v>0.96826000000000001</v>
      </c>
      <c r="K4887" s="14">
        <f t="shared" si="229"/>
        <v>0.16250899999999999</v>
      </c>
      <c r="L4887" s="14">
        <f t="shared" si="230"/>
        <v>0</v>
      </c>
      <c r="O4887" s="13"/>
    </row>
    <row r="4888" spans="1:15" x14ac:dyDescent="0.2">
      <c r="A4888" s="4" t="s">
        <v>5619</v>
      </c>
      <c r="B4888" s="4" t="s">
        <v>298</v>
      </c>
      <c r="C4888" s="2" t="s">
        <v>299</v>
      </c>
      <c r="D4888" s="2" t="s">
        <v>370</v>
      </c>
      <c r="E4888" s="2" t="s">
        <v>720</v>
      </c>
      <c r="F4888" s="7">
        <v>106504</v>
      </c>
      <c r="G4888" s="7">
        <v>46831.9</v>
      </c>
      <c r="H4888" s="7">
        <v>11493.6</v>
      </c>
      <c r="I4888" s="3" t="str" cm="1">
        <f t="array" ref="I4888">_xlfn.IFS(AND(F4888&gt;=10000,F4888&lt;=50000),"C",AND(F4888&gt;50000,F4888&lt;=100000),"B2",AND(F4888&gt;100000,F4888&lt;=150000),"B1",AND(F4888&gt;150000,F4888&lt;=200000),"A2",AND(F4888&gt;200000,F4888&lt;=250000),"A1",TRUE,"O")</f>
        <v>B1</v>
      </c>
      <c r="J4888" s="14">
        <f t="shared" si="228"/>
        <v>1.06504</v>
      </c>
      <c r="K4888" s="14">
        <f t="shared" si="229"/>
        <v>0.46831900000000004</v>
      </c>
      <c r="L4888" s="14">
        <f t="shared" si="230"/>
        <v>0.11493600000000001</v>
      </c>
      <c r="O4888" s="13"/>
    </row>
    <row r="4889" spans="1:15" x14ac:dyDescent="0.2">
      <c r="A4889" s="4" t="s">
        <v>5620</v>
      </c>
      <c r="B4889" s="4" t="s">
        <v>298</v>
      </c>
      <c r="C4889" s="2" t="s">
        <v>299</v>
      </c>
      <c r="D4889" s="2" t="s">
        <v>370</v>
      </c>
      <c r="E4889" s="2" t="s">
        <v>720</v>
      </c>
      <c r="F4889" s="7">
        <v>96826</v>
      </c>
      <c r="G4889" s="7">
        <v>785.23</v>
      </c>
      <c r="H4889" s="7">
        <v>6781.37</v>
      </c>
      <c r="I4889" s="3" t="str" cm="1">
        <f t="array" ref="I4889">_xlfn.IFS(AND(F4889&gt;=10000,F4889&lt;=50000),"C",AND(F4889&gt;50000,F4889&lt;=100000),"B2",AND(F4889&gt;100000,F4889&lt;=150000),"B1",AND(F4889&gt;150000,F4889&lt;=200000),"A2",AND(F4889&gt;200000,F4889&lt;=250000),"A1",TRUE,"O")</f>
        <v>B2</v>
      </c>
      <c r="J4889" s="14">
        <f t="shared" si="228"/>
        <v>0.96826000000000001</v>
      </c>
      <c r="K4889" s="14">
        <f t="shared" si="229"/>
        <v>7.8522999999999996E-3</v>
      </c>
      <c r="L4889" s="14">
        <f t="shared" si="230"/>
        <v>6.7813700000000005E-2</v>
      </c>
      <c r="O4889" s="13"/>
    </row>
    <row r="4890" spans="1:15" x14ac:dyDescent="0.2">
      <c r="A4890" s="4" t="s">
        <v>5621</v>
      </c>
      <c r="B4890" s="4" t="s">
        <v>298</v>
      </c>
      <c r="C4890" s="2" t="s">
        <v>299</v>
      </c>
      <c r="D4890" s="2" t="s">
        <v>370</v>
      </c>
      <c r="E4890" s="2" t="s">
        <v>720</v>
      </c>
      <c r="F4890" s="7">
        <v>132119</v>
      </c>
      <c r="G4890" s="7">
        <v>107751.39</v>
      </c>
      <c r="H4890" s="7">
        <v>14257.75</v>
      </c>
      <c r="I4890" s="3" t="str" cm="1">
        <f t="array" ref="I4890">_xlfn.IFS(AND(F4890&gt;=10000,F4890&lt;=50000),"C",AND(F4890&gt;50000,F4890&lt;=100000),"B2",AND(F4890&gt;100000,F4890&lt;=150000),"B1",AND(F4890&gt;150000,F4890&lt;=200000),"A2",AND(F4890&gt;200000,F4890&lt;=250000),"A1",TRUE,"O")</f>
        <v>B1</v>
      </c>
      <c r="J4890" s="14">
        <f t="shared" si="228"/>
        <v>1.3211900000000001</v>
      </c>
      <c r="K4890" s="14">
        <f t="shared" si="229"/>
        <v>1.0775139</v>
      </c>
      <c r="L4890" s="14">
        <f t="shared" si="230"/>
        <v>0.1425775</v>
      </c>
      <c r="O4890" s="13"/>
    </row>
    <row r="4891" spans="1:15" x14ac:dyDescent="0.2">
      <c r="A4891" s="4" t="s">
        <v>5622</v>
      </c>
      <c r="B4891" s="4" t="s">
        <v>298</v>
      </c>
      <c r="C4891" s="2" t="s">
        <v>299</v>
      </c>
      <c r="D4891" s="2" t="s">
        <v>370</v>
      </c>
      <c r="E4891" s="2" t="s">
        <v>720</v>
      </c>
      <c r="F4891" s="7">
        <v>96826</v>
      </c>
      <c r="G4891" s="7">
        <v>62.34</v>
      </c>
      <c r="H4891" s="7">
        <v>6781.42</v>
      </c>
      <c r="I4891" s="3" t="str" cm="1">
        <f t="array" ref="I4891">_xlfn.IFS(AND(F4891&gt;=10000,F4891&lt;=50000),"C",AND(F4891&gt;50000,F4891&lt;=100000),"B2",AND(F4891&gt;100000,F4891&lt;=150000),"B1",AND(F4891&gt;150000,F4891&lt;=200000),"A2",AND(F4891&gt;200000,F4891&lt;=250000),"A1",TRUE,"O")</f>
        <v>B2</v>
      </c>
      <c r="J4891" s="14">
        <f t="shared" si="228"/>
        <v>0.96826000000000001</v>
      </c>
      <c r="K4891" s="14">
        <f t="shared" si="229"/>
        <v>6.2340000000000008E-4</v>
      </c>
      <c r="L4891" s="14">
        <f t="shared" si="230"/>
        <v>6.7814200000000005E-2</v>
      </c>
      <c r="O4891" s="13"/>
    </row>
    <row r="4892" spans="1:15" x14ac:dyDescent="0.2">
      <c r="A4892" s="4" t="s">
        <v>5623</v>
      </c>
      <c r="B4892" s="4" t="s">
        <v>298</v>
      </c>
      <c r="C4892" s="2" t="s">
        <v>299</v>
      </c>
      <c r="D4892" s="2" t="s">
        <v>370</v>
      </c>
      <c r="E4892" s="2" t="s">
        <v>720</v>
      </c>
      <c r="F4892" s="7">
        <v>106504</v>
      </c>
      <c r="G4892" s="7">
        <v>27749.64</v>
      </c>
      <c r="H4892" s="7">
        <v>11385.76</v>
      </c>
      <c r="I4892" s="3" t="str" cm="1">
        <f t="array" ref="I4892">_xlfn.IFS(AND(F4892&gt;=10000,F4892&lt;=50000),"C",AND(F4892&gt;50000,F4892&lt;=100000),"B2",AND(F4892&gt;100000,F4892&lt;=150000),"B1",AND(F4892&gt;150000,F4892&lt;=200000),"A2",AND(F4892&gt;200000,F4892&lt;=250000),"A1",TRUE,"O")</f>
        <v>B1</v>
      </c>
      <c r="J4892" s="14">
        <f t="shared" si="228"/>
        <v>1.06504</v>
      </c>
      <c r="K4892" s="14">
        <f t="shared" si="229"/>
        <v>0.27749639999999998</v>
      </c>
      <c r="L4892" s="14">
        <f t="shared" si="230"/>
        <v>0.1138576</v>
      </c>
      <c r="O4892" s="13"/>
    </row>
    <row r="4893" spans="1:15" x14ac:dyDescent="0.2">
      <c r="A4893" s="4" t="s">
        <v>5624</v>
      </c>
      <c r="B4893" s="4" t="s">
        <v>298</v>
      </c>
      <c r="C4893" s="2" t="s">
        <v>299</v>
      </c>
      <c r="D4893" s="2" t="s">
        <v>370</v>
      </c>
      <c r="E4893" s="2" t="s">
        <v>720</v>
      </c>
      <c r="F4893" s="7">
        <v>117165</v>
      </c>
      <c r="G4893" s="7">
        <v>23955.74</v>
      </c>
      <c r="H4893" s="7">
        <v>4032.52</v>
      </c>
      <c r="I4893" s="3" t="str" cm="1">
        <f t="array" ref="I4893">_xlfn.IFS(AND(F4893&gt;=10000,F4893&lt;=50000),"C",AND(F4893&gt;50000,F4893&lt;=100000),"B2",AND(F4893&gt;100000,F4893&lt;=150000),"B1",AND(F4893&gt;150000,F4893&lt;=200000),"A2",AND(F4893&gt;200000,F4893&lt;=250000),"A1",TRUE,"O")</f>
        <v>B1</v>
      </c>
      <c r="J4893" s="14">
        <f t="shared" si="228"/>
        <v>1.1716500000000001</v>
      </c>
      <c r="K4893" s="14">
        <f t="shared" si="229"/>
        <v>0.2395574</v>
      </c>
      <c r="L4893" s="14">
        <f t="shared" si="230"/>
        <v>4.0325199999999999E-2</v>
      </c>
      <c r="O4893" s="13"/>
    </row>
    <row r="4894" spans="1:15" x14ac:dyDescent="0.2">
      <c r="A4894" s="4" t="s">
        <v>5625</v>
      </c>
      <c r="B4894" s="4" t="s">
        <v>298</v>
      </c>
      <c r="C4894" s="2" t="s">
        <v>299</v>
      </c>
      <c r="D4894" s="2" t="s">
        <v>370</v>
      </c>
      <c r="E4894" s="2" t="s">
        <v>720</v>
      </c>
      <c r="F4894" s="7">
        <v>117165</v>
      </c>
      <c r="G4894" s="7">
        <v>48121.37</v>
      </c>
      <c r="H4894" s="7">
        <v>4032.52</v>
      </c>
      <c r="I4894" s="3" t="str" cm="1">
        <f t="array" ref="I4894">_xlfn.IFS(AND(F4894&gt;=10000,F4894&lt;=50000),"C",AND(F4894&gt;50000,F4894&lt;=100000),"B2",AND(F4894&gt;100000,F4894&lt;=150000),"B1",AND(F4894&gt;150000,F4894&lt;=200000),"A2",AND(F4894&gt;200000,F4894&lt;=250000),"A1",TRUE,"O")</f>
        <v>B1</v>
      </c>
      <c r="J4894" s="14">
        <f t="shared" si="228"/>
        <v>1.1716500000000001</v>
      </c>
      <c r="K4894" s="14">
        <f t="shared" si="229"/>
        <v>0.48121370000000002</v>
      </c>
      <c r="L4894" s="14">
        <f t="shared" si="230"/>
        <v>4.0325199999999999E-2</v>
      </c>
      <c r="O4894" s="13"/>
    </row>
    <row r="4895" spans="1:15" x14ac:dyDescent="0.2">
      <c r="A4895" s="4" t="s">
        <v>5626</v>
      </c>
      <c r="B4895" s="4" t="s">
        <v>298</v>
      </c>
      <c r="C4895" s="2" t="s">
        <v>299</v>
      </c>
      <c r="D4895" s="2" t="s">
        <v>370</v>
      </c>
      <c r="E4895" s="2" t="s">
        <v>720</v>
      </c>
      <c r="F4895" s="7">
        <v>96826</v>
      </c>
      <c r="G4895" s="7">
        <v>8978.15</v>
      </c>
      <c r="H4895" s="7">
        <v>0</v>
      </c>
      <c r="I4895" s="3" t="str" cm="1">
        <f t="array" ref="I4895">_xlfn.IFS(AND(F4895&gt;=10000,F4895&lt;=50000),"C",AND(F4895&gt;50000,F4895&lt;=100000),"B2",AND(F4895&gt;100000,F4895&lt;=150000),"B1",AND(F4895&gt;150000,F4895&lt;=200000),"A2",AND(F4895&gt;200000,F4895&lt;=250000),"A1",TRUE,"O")</f>
        <v>B2</v>
      </c>
      <c r="J4895" s="14">
        <f t="shared" si="228"/>
        <v>0.96826000000000001</v>
      </c>
      <c r="K4895" s="14">
        <f t="shared" si="229"/>
        <v>8.97815E-2</v>
      </c>
      <c r="L4895" s="14">
        <f t="shared" si="230"/>
        <v>0</v>
      </c>
      <c r="O4895" s="13"/>
    </row>
    <row r="4896" spans="1:15" x14ac:dyDescent="0.2">
      <c r="A4896" s="4" t="s">
        <v>5627</v>
      </c>
      <c r="B4896" s="4" t="s">
        <v>298</v>
      </c>
      <c r="C4896" s="2" t="s">
        <v>299</v>
      </c>
      <c r="D4896" s="2" t="s">
        <v>370</v>
      </c>
      <c r="E4896" s="2" t="s">
        <v>720</v>
      </c>
      <c r="F4896" s="7">
        <v>96826</v>
      </c>
      <c r="G4896" s="7">
        <v>49002.02</v>
      </c>
      <c r="H4896" s="7">
        <v>2953.53</v>
      </c>
      <c r="I4896" s="3" t="str" cm="1">
        <f t="array" ref="I4896">_xlfn.IFS(AND(F4896&gt;=10000,F4896&lt;=50000),"C",AND(F4896&gt;50000,F4896&lt;=100000),"B2",AND(F4896&gt;100000,F4896&lt;=150000),"B1",AND(F4896&gt;150000,F4896&lt;=200000),"A2",AND(F4896&gt;200000,F4896&lt;=250000),"A1",TRUE,"O")</f>
        <v>B2</v>
      </c>
      <c r="J4896" s="14">
        <f t="shared" si="228"/>
        <v>0.96826000000000001</v>
      </c>
      <c r="K4896" s="14">
        <f t="shared" si="229"/>
        <v>0.49002019999999996</v>
      </c>
      <c r="L4896" s="14">
        <f t="shared" si="230"/>
        <v>2.95353E-2</v>
      </c>
      <c r="O4896" s="13"/>
    </row>
    <row r="4897" spans="1:15" x14ac:dyDescent="0.2">
      <c r="A4897" s="4" t="s">
        <v>5628</v>
      </c>
      <c r="B4897" s="4" t="s">
        <v>298</v>
      </c>
      <c r="C4897" s="2" t="s">
        <v>299</v>
      </c>
      <c r="D4897" s="2" t="s">
        <v>370</v>
      </c>
      <c r="E4897" s="2" t="s">
        <v>720</v>
      </c>
      <c r="F4897" s="7">
        <v>106504</v>
      </c>
      <c r="G4897" s="7">
        <v>11745.92</v>
      </c>
      <c r="H4897" s="7">
        <v>11493.6</v>
      </c>
      <c r="I4897" s="3" t="str" cm="1">
        <f t="array" ref="I4897">_xlfn.IFS(AND(F4897&gt;=10000,F4897&lt;=50000),"C",AND(F4897&gt;50000,F4897&lt;=100000),"B2",AND(F4897&gt;100000,F4897&lt;=150000),"B1",AND(F4897&gt;150000,F4897&lt;=200000),"A2",AND(F4897&gt;200000,F4897&lt;=250000),"A1",TRUE,"O")</f>
        <v>B1</v>
      </c>
      <c r="J4897" s="14">
        <f t="shared" si="228"/>
        <v>1.06504</v>
      </c>
      <c r="K4897" s="14">
        <f t="shared" si="229"/>
        <v>0.1174592</v>
      </c>
      <c r="L4897" s="14">
        <f t="shared" si="230"/>
        <v>0.11493600000000001</v>
      </c>
      <c r="O4897" s="13"/>
    </row>
    <row r="4898" spans="1:15" x14ac:dyDescent="0.2">
      <c r="A4898" s="4" t="s">
        <v>5629</v>
      </c>
      <c r="B4898" s="4" t="s">
        <v>298</v>
      </c>
      <c r="C4898" s="2" t="s">
        <v>299</v>
      </c>
      <c r="D4898" s="2" t="s">
        <v>370</v>
      </c>
      <c r="E4898" s="2" t="s">
        <v>720</v>
      </c>
      <c r="F4898" s="7">
        <v>92213</v>
      </c>
      <c r="G4898" s="7">
        <v>62.77</v>
      </c>
      <c r="H4898" s="7">
        <v>0</v>
      </c>
      <c r="I4898" s="3" t="str" cm="1">
        <f t="array" ref="I4898">_xlfn.IFS(AND(F4898&gt;=10000,F4898&lt;=50000),"C",AND(F4898&gt;50000,F4898&lt;=100000),"B2",AND(F4898&gt;100000,F4898&lt;=150000),"B1",AND(F4898&gt;150000,F4898&lt;=200000),"A2",AND(F4898&gt;200000,F4898&lt;=250000),"A1",TRUE,"O")</f>
        <v>B2</v>
      </c>
      <c r="J4898" s="14">
        <f t="shared" si="228"/>
        <v>0.92213000000000001</v>
      </c>
      <c r="K4898" s="14">
        <f t="shared" si="229"/>
        <v>6.2770000000000002E-4</v>
      </c>
      <c r="L4898" s="14">
        <f t="shared" si="230"/>
        <v>0</v>
      </c>
      <c r="O4898" s="13"/>
    </row>
    <row r="4899" spans="1:15" x14ac:dyDescent="0.2">
      <c r="A4899" s="4" t="s">
        <v>5630</v>
      </c>
      <c r="B4899" s="4" t="s">
        <v>298</v>
      </c>
      <c r="C4899" s="2" t="s">
        <v>299</v>
      </c>
      <c r="D4899" s="2" t="s">
        <v>370</v>
      </c>
      <c r="E4899" s="2" t="s">
        <v>720</v>
      </c>
      <c r="F4899" s="7">
        <v>96826</v>
      </c>
      <c r="G4899" s="7">
        <v>42756.639999999999</v>
      </c>
      <c r="H4899" s="7">
        <v>10351.18</v>
      </c>
      <c r="I4899" s="3" t="str" cm="1">
        <f t="array" ref="I4899">_xlfn.IFS(AND(F4899&gt;=10000,F4899&lt;=50000),"C",AND(F4899&gt;50000,F4899&lt;=100000),"B2",AND(F4899&gt;100000,F4899&lt;=150000),"B1",AND(F4899&gt;150000,F4899&lt;=200000),"A2",AND(F4899&gt;200000,F4899&lt;=250000),"A1",TRUE,"O")</f>
        <v>B2</v>
      </c>
      <c r="J4899" s="14">
        <f t="shared" si="228"/>
        <v>0.96826000000000001</v>
      </c>
      <c r="K4899" s="14">
        <f t="shared" si="229"/>
        <v>0.42756640000000001</v>
      </c>
      <c r="L4899" s="14">
        <f t="shared" si="230"/>
        <v>0.1035118</v>
      </c>
      <c r="O4899" s="13"/>
    </row>
    <row r="4900" spans="1:15" x14ac:dyDescent="0.2">
      <c r="A4900" s="4" t="s">
        <v>5631</v>
      </c>
      <c r="B4900" s="4" t="s">
        <v>298</v>
      </c>
      <c r="C4900" s="2" t="s">
        <v>299</v>
      </c>
      <c r="D4900" s="2" t="s">
        <v>370</v>
      </c>
      <c r="E4900" s="2" t="s">
        <v>720</v>
      </c>
      <c r="F4900" s="7">
        <v>103202</v>
      </c>
      <c r="G4900" s="7">
        <v>2956.89</v>
      </c>
      <c r="H4900" s="7">
        <v>5502.14</v>
      </c>
      <c r="I4900" s="3" t="str" cm="1">
        <f t="array" ref="I4900">_xlfn.IFS(AND(F4900&gt;=10000,F4900&lt;=50000),"C",AND(F4900&gt;50000,F4900&lt;=100000),"B2",AND(F4900&gt;100000,F4900&lt;=150000),"B1",AND(F4900&gt;150000,F4900&lt;=200000),"A2",AND(F4900&gt;200000,F4900&lt;=250000),"A1",TRUE,"O")</f>
        <v>B1</v>
      </c>
      <c r="J4900" s="14">
        <f t="shared" si="228"/>
        <v>1.0320199999999999</v>
      </c>
      <c r="K4900" s="14">
        <f t="shared" si="229"/>
        <v>2.9568899999999999E-2</v>
      </c>
      <c r="L4900" s="14">
        <f t="shared" si="230"/>
        <v>5.5021400000000005E-2</v>
      </c>
      <c r="O4900" s="13"/>
    </row>
    <row r="4901" spans="1:15" x14ac:dyDescent="0.2">
      <c r="A4901" s="4" t="s">
        <v>5632</v>
      </c>
      <c r="B4901" s="4" t="s">
        <v>298</v>
      </c>
      <c r="C4901" s="2" t="s">
        <v>299</v>
      </c>
      <c r="D4901" s="2" t="s">
        <v>370</v>
      </c>
      <c r="E4901" s="2" t="s">
        <v>720</v>
      </c>
      <c r="F4901" s="7">
        <v>73525</v>
      </c>
      <c r="G4901" s="7">
        <v>30391.279999999999</v>
      </c>
      <c r="H4901" s="7">
        <v>0</v>
      </c>
      <c r="I4901" s="3" t="str" cm="1">
        <f t="array" ref="I4901">_xlfn.IFS(AND(F4901&gt;=10000,F4901&lt;=50000),"C",AND(F4901&gt;50000,F4901&lt;=100000),"B2",AND(F4901&gt;100000,F4901&lt;=150000),"B1",AND(F4901&gt;150000,F4901&lt;=200000),"A2",AND(F4901&gt;200000,F4901&lt;=250000),"A1",TRUE,"O")</f>
        <v>B2</v>
      </c>
      <c r="J4901" s="14">
        <f t="shared" si="228"/>
        <v>0.73524999999999996</v>
      </c>
      <c r="K4901" s="14">
        <f t="shared" si="229"/>
        <v>0.30391279999999998</v>
      </c>
      <c r="L4901" s="14">
        <f t="shared" si="230"/>
        <v>0</v>
      </c>
      <c r="O4901" s="13"/>
    </row>
    <row r="4902" spans="1:15" x14ac:dyDescent="0.2">
      <c r="A4902" s="4" t="s">
        <v>5633</v>
      </c>
      <c r="B4902" s="4" t="s">
        <v>298</v>
      </c>
      <c r="C4902" s="2" t="s">
        <v>299</v>
      </c>
      <c r="D4902" s="2" t="s">
        <v>370</v>
      </c>
      <c r="E4902" s="2" t="s">
        <v>720</v>
      </c>
      <c r="F4902" s="7">
        <v>93551</v>
      </c>
      <c r="G4902" s="7">
        <v>9022.16</v>
      </c>
      <c r="H4902" s="7">
        <v>0</v>
      </c>
      <c r="I4902" s="3" t="str" cm="1">
        <f t="array" ref="I4902">_xlfn.IFS(AND(F4902&gt;=10000,F4902&lt;=50000),"C",AND(F4902&gt;50000,F4902&lt;=100000),"B2",AND(F4902&gt;100000,F4902&lt;=150000),"B1",AND(F4902&gt;150000,F4902&lt;=200000),"A2",AND(F4902&gt;200000,F4902&lt;=250000),"A1",TRUE,"O")</f>
        <v>B2</v>
      </c>
      <c r="J4902" s="14">
        <f t="shared" si="228"/>
        <v>0.93550999999999995</v>
      </c>
      <c r="K4902" s="14">
        <f t="shared" si="229"/>
        <v>9.0221599999999999E-2</v>
      </c>
      <c r="L4902" s="14">
        <f t="shared" si="230"/>
        <v>0</v>
      </c>
      <c r="O4902" s="13"/>
    </row>
    <row r="4903" spans="1:15" x14ac:dyDescent="0.2">
      <c r="A4903" s="4" t="s">
        <v>5634</v>
      </c>
      <c r="B4903" s="4" t="s">
        <v>298</v>
      </c>
      <c r="C4903" s="2" t="s">
        <v>299</v>
      </c>
      <c r="D4903" s="2" t="s">
        <v>370</v>
      </c>
      <c r="E4903" s="2" t="s">
        <v>720</v>
      </c>
      <c r="F4903" s="7">
        <v>86079</v>
      </c>
      <c r="G4903" s="7">
        <v>150.38999999999999</v>
      </c>
      <c r="H4903" s="7">
        <v>0</v>
      </c>
      <c r="I4903" s="3" t="str" cm="1">
        <f t="array" ref="I4903">_xlfn.IFS(AND(F4903&gt;=10000,F4903&lt;=50000),"C",AND(F4903&gt;50000,F4903&lt;=100000),"B2",AND(F4903&gt;100000,F4903&lt;=150000),"B1",AND(F4903&gt;150000,F4903&lt;=200000),"A2",AND(F4903&gt;200000,F4903&lt;=250000),"A1",TRUE,"O")</f>
        <v>B2</v>
      </c>
      <c r="J4903" s="14">
        <f t="shared" si="228"/>
        <v>0.86079000000000006</v>
      </c>
      <c r="K4903" s="14">
        <f t="shared" si="229"/>
        <v>1.5038999999999999E-3</v>
      </c>
      <c r="L4903" s="14">
        <f t="shared" si="230"/>
        <v>0</v>
      </c>
      <c r="O4903" s="13"/>
    </row>
    <row r="4904" spans="1:15" x14ac:dyDescent="0.2">
      <c r="A4904" s="4" t="s">
        <v>5635</v>
      </c>
      <c r="B4904" s="4" t="s">
        <v>298</v>
      </c>
      <c r="C4904" s="2" t="s">
        <v>299</v>
      </c>
      <c r="D4904" s="2" t="s">
        <v>370</v>
      </c>
      <c r="E4904" s="2" t="s">
        <v>720</v>
      </c>
      <c r="F4904" s="7">
        <v>90386</v>
      </c>
      <c r="G4904" s="7">
        <v>8179.93</v>
      </c>
      <c r="H4904" s="7">
        <v>0</v>
      </c>
      <c r="I4904" s="3" t="str" cm="1">
        <f t="array" ref="I4904">_xlfn.IFS(AND(F4904&gt;=10000,F4904&lt;=50000),"C",AND(F4904&gt;50000,F4904&lt;=100000),"B2",AND(F4904&gt;100000,F4904&lt;=150000),"B1",AND(F4904&gt;150000,F4904&lt;=200000),"A2",AND(F4904&gt;200000,F4904&lt;=250000),"A1",TRUE,"O")</f>
        <v>B2</v>
      </c>
      <c r="J4904" s="14">
        <f t="shared" si="228"/>
        <v>0.90386</v>
      </c>
      <c r="K4904" s="14">
        <f t="shared" si="229"/>
        <v>8.1799300000000005E-2</v>
      </c>
      <c r="L4904" s="14">
        <f t="shared" si="230"/>
        <v>0</v>
      </c>
      <c r="O4904" s="13"/>
    </row>
    <row r="4905" spans="1:15" x14ac:dyDescent="0.2">
      <c r="A4905" s="4" t="s">
        <v>5636</v>
      </c>
      <c r="B4905" s="4" t="s">
        <v>298</v>
      </c>
      <c r="C4905" s="2" t="s">
        <v>299</v>
      </c>
      <c r="D4905" s="2" t="s">
        <v>370</v>
      </c>
      <c r="E4905" s="2" t="s">
        <v>720</v>
      </c>
      <c r="F4905" s="7">
        <v>90386</v>
      </c>
      <c r="G4905" s="7">
        <v>732.64</v>
      </c>
      <c r="H4905" s="7">
        <v>0</v>
      </c>
      <c r="I4905" s="3" t="str" cm="1">
        <f t="array" ref="I4905">_xlfn.IFS(AND(F4905&gt;=10000,F4905&lt;=50000),"C",AND(F4905&gt;50000,F4905&lt;=100000),"B2",AND(F4905&gt;100000,F4905&lt;=150000),"B1",AND(F4905&gt;150000,F4905&lt;=200000),"A2",AND(F4905&gt;200000,F4905&lt;=250000),"A1",TRUE,"O")</f>
        <v>B2</v>
      </c>
      <c r="J4905" s="14">
        <f t="shared" si="228"/>
        <v>0.90386</v>
      </c>
      <c r="K4905" s="14">
        <f t="shared" si="229"/>
        <v>7.3264000000000003E-3</v>
      </c>
      <c r="L4905" s="14">
        <f t="shared" si="230"/>
        <v>0</v>
      </c>
      <c r="O4905" s="13"/>
    </row>
    <row r="4906" spans="1:15" x14ac:dyDescent="0.2">
      <c r="A4906" s="4" t="s">
        <v>5637</v>
      </c>
      <c r="B4906" s="4" t="s">
        <v>298</v>
      </c>
      <c r="C4906" s="2" t="s">
        <v>299</v>
      </c>
      <c r="D4906" s="2" t="s">
        <v>370</v>
      </c>
      <c r="E4906" s="2" t="s">
        <v>720</v>
      </c>
      <c r="F4906" s="7">
        <v>87328</v>
      </c>
      <c r="G4906" s="7">
        <v>12951.48</v>
      </c>
      <c r="H4906" s="7">
        <v>0</v>
      </c>
      <c r="I4906" s="3" t="str" cm="1">
        <f t="array" ref="I4906">_xlfn.IFS(AND(F4906&gt;=10000,F4906&lt;=50000),"C",AND(F4906&gt;50000,F4906&lt;=100000),"B2",AND(F4906&gt;100000,F4906&lt;=150000),"B1",AND(F4906&gt;150000,F4906&lt;=200000),"A2",AND(F4906&gt;200000,F4906&lt;=250000),"A1",TRUE,"O")</f>
        <v>B2</v>
      </c>
      <c r="J4906" s="14">
        <f t="shared" si="228"/>
        <v>0.87327999999999995</v>
      </c>
      <c r="K4906" s="14">
        <f t="shared" si="229"/>
        <v>0.12951479999999999</v>
      </c>
      <c r="L4906" s="14">
        <f t="shared" si="230"/>
        <v>0</v>
      </c>
      <c r="O4906" s="13"/>
    </row>
    <row r="4907" spans="1:15" x14ac:dyDescent="0.2">
      <c r="A4907" s="4" t="s">
        <v>5638</v>
      </c>
      <c r="B4907" s="4" t="s">
        <v>298</v>
      </c>
      <c r="C4907" s="2" t="s">
        <v>299</v>
      </c>
      <c r="D4907" s="2" t="s">
        <v>370</v>
      </c>
      <c r="E4907" s="2" t="s">
        <v>720</v>
      </c>
      <c r="F4907" s="7">
        <v>87328</v>
      </c>
      <c r="G4907" s="7">
        <v>1647.04</v>
      </c>
      <c r="H4907" s="7">
        <v>0</v>
      </c>
      <c r="I4907" s="3" t="str" cm="1">
        <f t="array" ref="I4907">_xlfn.IFS(AND(F4907&gt;=10000,F4907&lt;=50000),"C",AND(F4907&gt;50000,F4907&lt;=100000),"B2",AND(F4907&gt;100000,F4907&lt;=150000),"B1",AND(F4907&gt;150000,F4907&lt;=200000),"A2",AND(F4907&gt;200000,F4907&lt;=250000),"A1",TRUE,"O")</f>
        <v>B2</v>
      </c>
      <c r="J4907" s="14">
        <f t="shared" si="228"/>
        <v>0.87327999999999995</v>
      </c>
      <c r="K4907" s="14">
        <f t="shared" si="229"/>
        <v>1.64704E-2</v>
      </c>
      <c r="L4907" s="14">
        <f t="shared" si="230"/>
        <v>0</v>
      </c>
      <c r="O4907" s="13"/>
    </row>
    <row r="4908" spans="1:15" x14ac:dyDescent="0.2">
      <c r="A4908" s="4" t="s">
        <v>5639</v>
      </c>
      <c r="B4908" s="4" t="s">
        <v>298</v>
      </c>
      <c r="C4908" s="2" t="s">
        <v>299</v>
      </c>
      <c r="D4908" s="2" t="s">
        <v>370</v>
      </c>
      <c r="E4908" s="2" t="s">
        <v>720</v>
      </c>
      <c r="F4908" s="7">
        <v>87328</v>
      </c>
      <c r="G4908" s="7">
        <v>37459.21</v>
      </c>
      <c r="H4908" s="7">
        <v>0</v>
      </c>
      <c r="I4908" s="3" t="str" cm="1">
        <f t="array" ref="I4908">_xlfn.IFS(AND(F4908&gt;=10000,F4908&lt;=50000),"C",AND(F4908&gt;50000,F4908&lt;=100000),"B2",AND(F4908&gt;100000,F4908&lt;=150000),"B1",AND(F4908&gt;150000,F4908&lt;=200000),"A2",AND(F4908&gt;200000,F4908&lt;=250000),"A1",TRUE,"O")</f>
        <v>B2</v>
      </c>
      <c r="J4908" s="14">
        <f t="shared" si="228"/>
        <v>0.87327999999999995</v>
      </c>
      <c r="K4908" s="14">
        <f t="shared" si="229"/>
        <v>0.37459209999999998</v>
      </c>
      <c r="L4908" s="14">
        <f t="shared" si="230"/>
        <v>0</v>
      </c>
      <c r="O4908" s="13"/>
    </row>
    <row r="4909" spans="1:15" x14ac:dyDescent="0.2">
      <c r="A4909" s="4" t="s">
        <v>5640</v>
      </c>
      <c r="B4909" s="4" t="s">
        <v>298</v>
      </c>
      <c r="C4909" s="2" t="s">
        <v>299</v>
      </c>
      <c r="D4909" s="2" t="s">
        <v>370</v>
      </c>
      <c r="E4909" s="2" t="s">
        <v>720</v>
      </c>
      <c r="F4909" s="7">
        <v>87328</v>
      </c>
      <c r="G4909" s="7">
        <v>16393.97</v>
      </c>
      <c r="H4909" s="7">
        <v>0</v>
      </c>
      <c r="I4909" s="3" t="str" cm="1">
        <f t="array" ref="I4909">_xlfn.IFS(AND(F4909&gt;=10000,F4909&lt;=50000),"C",AND(F4909&gt;50000,F4909&lt;=100000),"B2",AND(F4909&gt;100000,F4909&lt;=150000),"B1",AND(F4909&gt;150000,F4909&lt;=200000),"A2",AND(F4909&gt;200000,F4909&lt;=250000),"A1",TRUE,"O")</f>
        <v>B2</v>
      </c>
      <c r="J4909" s="14">
        <f t="shared" si="228"/>
        <v>0.87327999999999995</v>
      </c>
      <c r="K4909" s="14">
        <f t="shared" si="229"/>
        <v>0.16393970000000002</v>
      </c>
      <c r="L4909" s="14">
        <f t="shared" si="230"/>
        <v>0</v>
      </c>
      <c r="O4909" s="13"/>
    </row>
    <row r="4910" spans="1:15" x14ac:dyDescent="0.2">
      <c r="A4910" s="4" t="s">
        <v>5641</v>
      </c>
      <c r="B4910" s="4" t="s">
        <v>298</v>
      </c>
      <c r="C4910" s="2" t="s">
        <v>299</v>
      </c>
      <c r="D4910" s="2" t="s">
        <v>370</v>
      </c>
      <c r="E4910" s="2" t="s">
        <v>720</v>
      </c>
      <c r="F4910" s="7">
        <v>78765</v>
      </c>
      <c r="G4910" s="7">
        <v>18801.189999999999</v>
      </c>
      <c r="H4910" s="7">
        <v>0</v>
      </c>
      <c r="I4910" s="3" t="str" cm="1">
        <f t="array" ref="I4910">_xlfn.IFS(AND(F4910&gt;=10000,F4910&lt;=50000),"C",AND(F4910&gt;50000,F4910&lt;=100000),"B2",AND(F4910&gt;100000,F4910&lt;=150000),"B1",AND(F4910&gt;150000,F4910&lt;=200000),"A2",AND(F4910&gt;200000,F4910&lt;=250000),"A1",TRUE,"O")</f>
        <v>B2</v>
      </c>
      <c r="J4910" s="14">
        <f t="shared" si="228"/>
        <v>0.78764999999999996</v>
      </c>
      <c r="K4910" s="14">
        <f t="shared" si="229"/>
        <v>0.18801189999999998</v>
      </c>
      <c r="L4910" s="14">
        <f t="shared" si="230"/>
        <v>0</v>
      </c>
      <c r="O4910" s="13"/>
    </row>
    <row r="4911" spans="1:15" x14ac:dyDescent="0.2">
      <c r="A4911" s="4" t="s">
        <v>5642</v>
      </c>
      <c r="B4911" s="4" t="s">
        <v>298</v>
      </c>
      <c r="C4911" s="2" t="s">
        <v>299</v>
      </c>
      <c r="D4911" s="2" t="s">
        <v>370</v>
      </c>
      <c r="E4911" s="2" t="s">
        <v>720</v>
      </c>
      <c r="F4911" s="7">
        <v>75014</v>
      </c>
      <c r="G4911" s="7">
        <v>6191.51</v>
      </c>
      <c r="H4911" s="7">
        <v>0</v>
      </c>
      <c r="I4911" s="3" t="str" cm="1">
        <f t="array" ref="I4911">_xlfn.IFS(AND(F4911&gt;=10000,F4911&lt;=50000),"C",AND(F4911&gt;50000,F4911&lt;=100000),"B2",AND(F4911&gt;100000,F4911&lt;=150000),"B1",AND(F4911&gt;150000,F4911&lt;=200000),"A2",AND(F4911&gt;200000,F4911&lt;=250000),"A1",TRUE,"O")</f>
        <v>B2</v>
      </c>
      <c r="J4911" s="14">
        <f t="shared" si="228"/>
        <v>0.75014000000000003</v>
      </c>
      <c r="K4911" s="14">
        <f t="shared" si="229"/>
        <v>6.1915100000000001E-2</v>
      </c>
      <c r="L4911" s="14">
        <f t="shared" si="230"/>
        <v>0</v>
      </c>
      <c r="O4911" s="13"/>
    </row>
    <row r="4912" spans="1:15" x14ac:dyDescent="0.2">
      <c r="A4912" s="4" t="s">
        <v>5643</v>
      </c>
      <c r="B4912" s="4" t="s">
        <v>298</v>
      </c>
      <c r="C4912" s="2" t="s">
        <v>299</v>
      </c>
      <c r="D4912" s="2" t="s">
        <v>370</v>
      </c>
      <c r="E4912" s="2" t="s">
        <v>720</v>
      </c>
      <c r="F4912" s="7">
        <v>73525</v>
      </c>
      <c r="G4912" s="7">
        <v>656.51</v>
      </c>
      <c r="H4912" s="7">
        <v>0</v>
      </c>
      <c r="I4912" s="3" t="str" cm="1">
        <f t="array" ref="I4912">_xlfn.IFS(AND(F4912&gt;=10000,F4912&lt;=50000),"C",AND(F4912&gt;50000,F4912&lt;=100000),"B2",AND(F4912&gt;100000,F4912&lt;=150000),"B1",AND(F4912&gt;150000,F4912&lt;=200000),"A2",AND(F4912&gt;200000,F4912&lt;=250000),"A1",TRUE,"O")</f>
        <v>B2</v>
      </c>
      <c r="J4912" s="14">
        <f t="shared" si="228"/>
        <v>0.73524999999999996</v>
      </c>
      <c r="K4912" s="14">
        <f t="shared" si="229"/>
        <v>6.5650999999999999E-3</v>
      </c>
      <c r="L4912" s="14">
        <f t="shared" si="230"/>
        <v>0</v>
      </c>
      <c r="O4912" s="13"/>
    </row>
    <row r="4913" spans="1:15" x14ac:dyDescent="0.2">
      <c r="A4913" s="4" t="s">
        <v>5644</v>
      </c>
      <c r="B4913" s="4" t="s">
        <v>298</v>
      </c>
      <c r="C4913" s="2" t="s">
        <v>299</v>
      </c>
      <c r="D4913" s="2" t="s">
        <v>370</v>
      </c>
      <c r="E4913" s="2" t="s">
        <v>720</v>
      </c>
      <c r="F4913" s="7">
        <v>63156</v>
      </c>
      <c r="G4913" s="7">
        <v>324.06</v>
      </c>
      <c r="H4913" s="7">
        <v>0</v>
      </c>
      <c r="I4913" s="3" t="str" cm="1">
        <f t="array" ref="I4913">_xlfn.IFS(AND(F4913&gt;=10000,F4913&lt;=50000),"C",AND(F4913&gt;50000,F4913&lt;=100000),"B2",AND(F4913&gt;100000,F4913&lt;=150000),"B1",AND(F4913&gt;150000,F4913&lt;=200000),"A2",AND(F4913&gt;200000,F4913&lt;=250000),"A1",TRUE,"O")</f>
        <v>B2</v>
      </c>
      <c r="J4913" s="14">
        <f t="shared" si="228"/>
        <v>0.63156000000000001</v>
      </c>
      <c r="K4913" s="14">
        <f t="shared" si="229"/>
        <v>3.2406000000000002E-3</v>
      </c>
      <c r="L4913" s="14">
        <f t="shared" si="230"/>
        <v>0</v>
      </c>
      <c r="O4913" s="13"/>
    </row>
    <row r="4914" spans="1:15" x14ac:dyDescent="0.2">
      <c r="A4914" s="4" t="s">
        <v>5645</v>
      </c>
      <c r="B4914" s="4" t="s">
        <v>298</v>
      </c>
      <c r="C4914" s="2" t="s">
        <v>299</v>
      </c>
      <c r="D4914" s="2" t="s">
        <v>371</v>
      </c>
      <c r="E4914" s="2" t="s">
        <v>721</v>
      </c>
      <c r="F4914" s="7">
        <v>132119</v>
      </c>
      <c r="G4914" s="7">
        <v>13502.58</v>
      </c>
      <c r="H4914" s="7">
        <v>9255.9500000000007</v>
      </c>
      <c r="I4914" s="3" t="str" cm="1">
        <f t="array" ref="I4914">_xlfn.IFS(AND(F4914&gt;=10000,F4914&lt;=50000),"C",AND(F4914&gt;50000,F4914&lt;=100000),"B2",AND(F4914&gt;100000,F4914&lt;=150000),"B1",AND(F4914&gt;150000,F4914&lt;=200000),"A2",AND(F4914&gt;200000,F4914&lt;=250000),"A1",TRUE,"O")</f>
        <v>B1</v>
      </c>
      <c r="J4914" s="14">
        <f t="shared" si="228"/>
        <v>1.3211900000000001</v>
      </c>
      <c r="K4914" s="14">
        <f t="shared" si="229"/>
        <v>0.1350258</v>
      </c>
      <c r="L4914" s="14">
        <f t="shared" si="230"/>
        <v>9.2559500000000003E-2</v>
      </c>
      <c r="O4914" s="13"/>
    </row>
    <row r="4915" spans="1:15" x14ac:dyDescent="0.2">
      <c r="A4915" s="4" t="s">
        <v>5646</v>
      </c>
      <c r="B4915" s="4" t="s">
        <v>298</v>
      </c>
      <c r="C4915" s="2" t="s">
        <v>299</v>
      </c>
      <c r="D4915" s="2" t="s">
        <v>371</v>
      </c>
      <c r="E4915" s="2" t="s">
        <v>720</v>
      </c>
      <c r="F4915" s="7">
        <v>106504</v>
      </c>
      <c r="G4915" s="7">
        <v>36973.35</v>
      </c>
      <c r="H4915" s="7">
        <v>3665.58</v>
      </c>
      <c r="I4915" s="3" t="str" cm="1">
        <f t="array" ref="I4915">_xlfn.IFS(AND(F4915&gt;=10000,F4915&lt;=50000),"C",AND(F4915&gt;50000,F4915&lt;=100000),"B2",AND(F4915&gt;100000,F4915&lt;=150000),"B1",AND(F4915&gt;150000,F4915&lt;=200000),"A2",AND(F4915&gt;200000,F4915&lt;=250000),"A1",TRUE,"O")</f>
        <v>B1</v>
      </c>
      <c r="J4915" s="14">
        <f t="shared" si="228"/>
        <v>1.06504</v>
      </c>
      <c r="K4915" s="14">
        <f t="shared" si="229"/>
        <v>0.36973349999999999</v>
      </c>
      <c r="L4915" s="14">
        <f t="shared" si="230"/>
        <v>3.6655800000000002E-2</v>
      </c>
      <c r="O4915" s="13"/>
    </row>
    <row r="4916" spans="1:15" x14ac:dyDescent="0.2">
      <c r="A4916" s="4" t="s">
        <v>5647</v>
      </c>
      <c r="B4916" s="4" t="s">
        <v>298</v>
      </c>
      <c r="C4916" s="2" t="s">
        <v>299</v>
      </c>
      <c r="D4916" s="2" t="s">
        <v>371</v>
      </c>
      <c r="E4916" s="2" t="s">
        <v>720</v>
      </c>
      <c r="F4916" s="7">
        <v>96826</v>
      </c>
      <c r="G4916" s="7">
        <v>0</v>
      </c>
      <c r="H4916" s="7">
        <v>6762.58</v>
      </c>
      <c r="I4916" s="3" t="str" cm="1">
        <f t="array" ref="I4916">_xlfn.IFS(AND(F4916&gt;=10000,F4916&lt;=50000),"C",AND(F4916&gt;50000,F4916&lt;=100000),"B2",AND(F4916&gt;100000,F4916&lt;=150000),"B1",AND(F4916&gt;150000,F4916&lt;=200000),"A2",AND(F4916&gt;200000,F4916&lt;=250000),"A1",TRUE,"O")</f>
        <v>B2</v>
      </c>
      <c r="J4916" s="14">
        <f t="shared" si="228"/>
        <v>0.96826000000000001</v>
      </c>
      <c r="K4916" s="14">
        <f t="shared" si="229"/>
        <v>0</v>
      </c>
      <c r="L4916" s="14">
        <f t="shared" si="230"/>
        <v>6.76258E-2</v>
      </c>
      <c r="O4916" s="13"/>
    </row>
    <row r="4917" spans="1:15" x14ac:dyDescent="0.2">
      <c r="A4917" s="4" t="s">
        <v>5648</v>
      </c>
      <c r="B4917" s="4" t="s">
        <v>298</v>
      </c>
      <c r="C4917" s="2" t="s">
        <v>299</v>
      </c>
      <c r="D4917" s="2" t="s">
        <v>371</v>
      </c>
      <c r="E4917" s="2" t="s">
        <v>720</v>
      </c>
      <c r="F4917" s="7">
        <v>96826</v>
      </c>
      <c r="G4917" s="7">
        <v>722.72</v>
      </c>
      <c r="H4917" s="7">
        <v>2574.6799999999998</v>
      </c>
      <c r="I4917" s="3" t="str" cm="1">
        <f t="array" ref="I4917">_xlfn.IFS(AND(F4917&gt;=10000,F4917&lt;=50000),"C",AND(F4917&gt;50000,F4917&lt;=100000),"B2",AND(F4917&gt;100000,F4917&lt;=150000),"B1",AND(F4917&gt;150000,F4917&lt;=200000),"A2",AND(F4917&gt;200000,F4917&lt;=250000),"A1",TRUE,"O")</f>
        <v>B2</v>
      </c>
      <c r="J4917" s="14">
        <f t="shared" si="228"/>
        <v>0.96826000000000001</v>
      </c>
      <c r="K4917" s="14">
        <f t="shared" si="229"/>
        <v>7.2272000000000005E-3</v>
      </c>
      <c r="L4917" s="14">
        <f t="shared" si="230"/>
        <v>2.5746799999999997E-2</v>
      </c>
      <c r="O4917" s="13"/>
    </row>
    <row r="4918" spans="1:15" x14ac:dyDescent="0.2">
      <c r="A4918" s="4" t="s">
        <v>5649</v>
      </c>
      <c r="B4918" s="4" t="s">
        <v>298</v>
      </c>
      <c r="C4918" s="2" t="s">
        <v>299</v>
      </c>
      <c r="D4918" s="2" t="s">
        <v>371</v>
      </c>
      <c r="E4918" s="2" t="s">
        <v>720</v>
      </c>
      <c r="F4918" s="7">
        <v>106504</v>
      </c>
      <c r="G4918" s="7">
        <v>770.32</v>
      </c>
      <c r="H4918" s="7">
        <v>3630.81</v>
      </c>
      <c r="I4918" s="3" t="str" cm="1">
        <f t="array" ref="I4918">_xlfn.IFS(AND(F4918&gt;=10000,F4918&lt;=50000),"C",AND(F4918&gt;50000,F4918&lt;=100000),"B2",AND(F4918&gt;100000,F4918&lt;=150000),"B1",AND(F4918&gt;150000,F4918&lt;=200000),"A2",AND(F4918&gt;200000,F4918&lt;=250000),"A1",TRUE,"O")</f>
        <v>B1</v>
      </c>
      <c r="J4918" s="14">
        <f t="shared" si="228"/>
        <v>1.06504</v>
      </c>
      <c r="K4918" s="14">
        <f t="shared" si="229"/>
        <v>7.7032000000000003E-3</v>
      </c>
      <c r="L4918" s="14">
        <f t="shared" si="230"/>
        <v>3.6308100000000003E-2</v>
      </c>
      <c r="O4918" s="13"/>
    </row>
    <row r="4919" spans="1:15" x14ac:dyDescent="0.2">
      <c r="A4919" s="4" t="s">
        <v>5650</v>
      </c>
      <c r="B4919" s="4" t="s">
        <v>298</v>
      </c>
      <c r="C4919" s="2" t="s">
        <v>299</v>
      </c>
      <c r="D4919" s="2" t="s">
        <v>371</v>
      </c>
      <c r="E4919" s="2" t="s">
        <v>720</v>
      </c>
      <c r="F4919" s="7">
        <v>106504</v>
      </c>
      <c r="G4919" s="7">
        <v>25235.88</v>
      </c>
      <c r="H4919" s="7">
        <v>3665.58</v>
      </c>
      <c r="I4919" s="3" t="str" cm="1">
        <f t="array" ref="I4919">_xlfn.IFS(AND(F4919&gt;=10000,F4919&lt;=50000),"C",AND(F4919&gt;50000,F4919&lt;=100000),"B2",AND(F4919&gt;100000,F4919&lt;=150000),"B1",AND(F4919&gt;150000,F4919&lt;=200000),"A2",AND(F4919&gt;200000,F4919&lt;=250000),"A1",TRUE,"O")</f>
        <v>B1</v>
      </c>
      <c r="J4919" s="14">
        <f t="shared" si="228"/>
        <v>1.06504</v>
      </c>
      <c r="K4919" s="14">
        <f t="shared" si="229"/>
        <v>0.25235879999999999</v>
      </c>
      <c r="L4919" s="14">
        <f t="shared" si="230"/>
        <v>3.6655800000000002E-2</v>
      </c>
      <c r="O4919" s="13"/>
    </row>
    <row r="4920" spans="1:15" x14ac:dyDescent="0.2">
      <c r="A4920" s="4" t="s">
        <v>5651</v>
      </c>
      <c r="B4920" s="4" t="s">
        <v>298</v>
      </c>
      <c r="C4920" s="2" t="s">
        <v>299</v>
      </c>
      <c r="D4920" s="2" t="s">
        <v>371</v>
      </c>
      <c r="E4920" s="2" t="s">
        <v>720</v>
      </c>
      <c r="F4920" s="7">
        <v>117165</v>
      </c>
      <c r="G4920" s="7">
        <v>17103.689999999999</v>
      </c>
      <c r="H4920" s="7">
        <v>0</v>
      </c>
      <c r="I4920" s="3" t="str" cm="1">
        <f t="array" ref="I4920">_xlfn.IFS(AND(F4920&gt;=10000,F4920&lt;=50000),"C",AND(F4920&gt;50000,F4920&lt;=100000),"B2",AND(F4920&gt;100000,F4920&lt;=150000),"B1",AND(F4920&gt;150000,F4920&lt;=200000),"A2",AND(F4920&gt;200000,F4920&lt;=250000),"A1",TRUE,"O")</f>
        <v>B1</v>
      </c>
      <c r="J4920" s="14">
        <f t="shared" si="228"/>
        <v>1.1716500000000001</v>
      </c>
      <c r="K4920" s="14">
        <f t="shared" si="229"/>
        <v>0.17103689999999999</v>
      </c>
      <c r="L4920" s="14">
        <f t="shared" si="230"/>
        <v>0</v>
      </c>
      <c r="O4920" s="13"/>
    </row>
    <row r="4921" spans="1:15" x14ac:dyDescent="0.2">
      <c r="A4921" s="4" t="s">
        <v>5652</v>
      </c>
      <c r="B4921" s="4" t="s">
        <v>298</v>
      </c>
      <c r="C4921" s="2" t="s">
        <v>299</v>
      </c>
      <c r="D4921" s="2" t="s">
        <v>371</v>
      </c>
      <c r="E4921" s="2" t="s">
        <v>720</v>
      </c>
      <c r="F4921" s="7">
        <v>96826</v>
      </c>
      <c r="G4921" s="7">
        <v>0</v>
      </c>
      <c r="H4921" s="7">
        <v>6781.42</v>
      </c>
      <c r="I4921" s="3" t="str" cm="1">
        <f t="array" ref="I4921">_xlfn.IFS(AND(F4921&gt;=10000,F4921&lt;=50000),"C",AND(F4921&gt;50000,F4921&lt;=100000),"B2",AND(F4921&gt;100000,F4921&lt;=150000),"B1",AND(F4921&gt;150000,F4921&lt;=200000),"A2",AND(F4921&gt;200000,F4921&lt;=250000),"A1",TRUE,"O")</f>
        <v>B2</v>
      </c>
      <c r="J4921" s="14">
        <f t="shared" si="228"/>
        <v>0.96826000000000001</v>
      </c>
      <c r="K4921" s="14">
        <f t="shared" si="229"/>
        <v>0</v>
      </c>
      <c r="L4921" s="14">
        <f t="shared" si="230"/>
        <v>6.7814200000000005E-2</v>
      </c>
      <c r="O4921" s="13"/>
    </row>
    <row r="4922" spans="1:15" x14ac:dyDescent="0.2">
      <c r="A4922" s="4" t="s">
        <v>5653</v>
      </c>
      <c r="B4922" s="4" t="s">
        <v>298</v>
      </c>
      <c r="C4922" s="2" t="s">
        <v>299</v>
      </c>
      <c r="D4922" s="2" t="s">
        <v>371</v>
      </c>
      <c r="E4922" s="2" t="s">
        <v>720</v>
      </c>
      <c r="F4922" s="7">
        <v>96826</v>
      </c>
      <c r="G4922" s="7">
        <v>45406.720000000001</v>
      </c>
      <c r="H4922" s="7">
        <v>2918.51</v>
      </c>
      <c r="I4922" s="3" t="str" cm="1">
        <f t="array" ref="I4922">_xlfn.IFS(AND(F4922&gt;=10000,F4922&lt;=50000),"C",AND(F4922&gt;50000,F4922&lt;=100000),"B2",AND(F4922&gt;100000,F4922&lt;=150000),"B1",AND(F4922&gt;150000,F4922&lt;=200000),"A2",AND(F4922&gt;200000,F4922&lt;=250000),"A1",TRUE,"O")</f>
        <v>B2</v>
      </c>
      <c r="J4922" s="14">
        <f t="shared" si="228"/>
        <v>0.96826000000000001</v>
      </c>
      <c r="K4922" s="14">
        <f t="shared" si="229"/>
        <v>0.4540672</v>
      </c>
      <c r="L4922" s="14">
        <f t="shared" si="230"/>
        <v>2.9185100000000002E-2</v>
      </c>
      <c r="O4922" s="13"/>
    </row>
    <row r="4923" spans="1:15" x14ac:dyDescent="0.2">
      <c r="A4923" s="4" t="s">
        <v>5654</v>
      </c>
      <c r="B4923" s="4" t="s">
        <v>298</v>
      </c>
      <c r="C4923" s="2" t="s">
        <v>299</v>
      </c>
      <c r="D4923" s="2" t="s">
        <v>371</v>
      </c>
      <c r="E4923" s="2" t="s">
        <v>720</v>
      </c>
      <c r="F4923" s="7">
        <v>96826</v>
      </c>
      <c r="G4923" s="7">
        <v>1483.84</v>
      </c>
      <c r="H4923" s="7">
        <v>0</v>
      </c>
      <c r="I4923" s="3" t="str" cm="1">
        <f t="array" ref="I4923">_xlfn.IFS(AND(F4923&gt;=10000,F4923&lt;=50000),"C",AND(F4923&gt;50000,F4923&lt;=100000),"B2",AND(F4923&gt;100000,F4923&lt;=150000),"B1",AND(F4923&gt;150000,F4923&lt;=200000),"A2",AND(F4923&gt;200000,F4923&lt;=250000),"A1",TRUE,"O")</f>
        <v>B2</v>
      </c>
      <c r="J4923" s="14">
        <f t="shared" si="228"/>
        <v>0.96826000000000001</v>
      </c>
      <c r="K4923" s="14">
        <f t="shared" si="229"/>
        <v>1.48384E-2</v>
      </c>
      <c r="L4923" s="14">
        <f t="shared" si="230"/>
        <v>0</v>
      </c>
      <c r="O4923" s="13"/>
    </row>
    <row r="4924" spans="1:15" x14ac:dyDescent="0.2">
      <c r="A4924" s="4" t="s">
        <v>5655</v>
      </c>
      <c r="B4924" s="4" t="s">
        <v>298</v>
      </c>
      <c r="C4924" s="2" t="s">
        <v>299</v>
      </c>
      <c r="D4924" s="2" t="s">
        <v>371</v>
      </c>
      <c r="E4924" s="2" t="s">
        <v>720</v>
      </c>
      <c r="F4924" s="7">
        <v>117165</v>
      </c>
      <c r="G4924" s="7">
        <v>48661.09</v>
      </c>
      <c r="H4924" s="7">
        <v>8205.92</v>
      </c>
      <c r="I4924" s="3" t="str" cm="1">
        <f t="array" ref="I4924">_xlfn.IFS(AND(F4924&gt;=10000,F4924&lt;=50000),"C",AND(F4924&gt;50000,F4924&lt;=100000),"B2",AND(F4924&gt;100000,F4924&lt;=150000),"B1",AND(F4924&gt;150000,F4924&lt;=200000),"A2",AND(F4924&gt;200000,F4924&lt;=250000),"A1",TRUE,"O")</f>
        <v>B1</v>
      </c>
      <c r="J4924" s="14">
        <f t="shared" si="228"/>
        <v>1.1716500000000001</v>
      </c>
      <c r="K4924" s="14">
        <f t="shared" si="229"/>
        <v>0.48661089999999996</v>
      </c>
      <c r="L4924" s="14">
        <f t="shared" si="230"/>
        <v>8.2059199999999999E-2</v>
      </c>
      <c r="O4924" s="13"/>
    </row>
    <row r="4925" spans="1:15" x14ac:dyDescent="0.2">
      <c r="A4925" s="4" t="s">
        <v>5656</v>
      </c>
      <c r="B4925" s="4" t="s">
        <v>298</v>
      </c>
      <c r="C4925" s="2" t="s">
        <v>299</v>
      </c>
      <c r="D4925" s="2" t="s">
        <v>371</v>
      </c>
      <c r="E4925" s="2" t="s">
        <v>720</v>
      </c>
      <c r="F4925" s="7">
        <v>96826</v>
      </c>
      <c r="G4925" s="7">
        <v>1449.65</v>
      </c>
      <c r="H4925" s="7">
        <v>6845.63</v>
      </c>
      <c r="I4925" s="3" t="str" cm="1">
        <f t="array" ref="I4925">_xlfn.IFS(AND(F4925&gt;=10000,F4925&lt;=50000),"C",AND(F4925&gt;50000,F4925&lt;=100000),"B2",AND(F4925&gt;100000,F4925&lt;=150000),"B1",AND(F4925&gt;150000,F4925&lt;=200000),"A2",AND(F4925&gt;200000,F4925&lt;=250000),"A1",TRUE,"O")</f>
        <v>B2</v>
      </c>
      <c r="J4925" s="14">
        <f t="shared" si="228"/>
        <v>0.96826000000000001</v>
      </c>
      <c r="K4925" s="14">
        <f t="shared" si="229"/>
        <v>1.4496500000000001E-2</v>
      </c>
      <c r="L4925" s="14">
        <f t="shared" si="230"/>
        <v>6.8456299999999998E-2</v>
      </c>
      <c r="O4925" s="13"/>
    </row>
    <row r="4926" spans="1:15" x14ac:dyDescent="0.2">
      <c r="A4926" s="4" t="s">
        <v>5657</v>
      </c>
      <c r="B4926" s="4" t="s">
        <v>298</v>
      </c>
      <c r="C4926" s="2" t="s">
        <v>299</v>
      </c>
      <c r="D4926" s="2" t="s">
        <v>371</v>
      </c>
      <c r="E4926" s="2" t="s">
        <v>720</v>
      </c>
      <c r="F4926" s="7">
        <v>96826</v>
      </c>
      <c r="G4926" s="7">
        <v>0</v>
      </c>
      <c r="H4926" s="7">
        <v>0</v>
      </c>
      <c r="I4926" s="3" t="str" cm="1">
        <f t="array" ref="I4926">_xlfn.IFS(AND(F4926&gt;=10000,F4926&lt;=50000),"C",AND(F4926&gt;50000,F4926&lt;=100000),"B2",AND(F4926&gt;100000,F4926&lt;=150000),"B1",AND(F4926&gt;150000,F4926&lt;=200000),"A2",AND(F4926&gt;200000,F4926&lt;=250000),"A1",TRUE,"O")</f>
        <v>B2</v>
      </c>
      <c r="J4926" s="14">
        <f t="shared" si="228"/>
        <v>0.96826000000000001</v>
      </c>
      <c r="K4926" s="14">
        <f t="shared" si="229"/>
        <v>0</v>
      </c>
      <c r="L4926" s="14">
        <f t="shared" si="230"/>
        <v>0</v>
      </c>
      <c r="O4926" s="13"/>
    </row>
    <row r="4927" spans="1:15" x14ac:dyDescent="0.2">
      <c r="A4927" s="4" t="s">
        <v>5658</v>
      </c>
      <c r="B4927" s="4" t="s">
        <v>298</v>
      </c>
      <c r="C4927" s="2" t="s">
        <v>299</v>
      </c>
      <c r="D4927" s="2" t="s">
        <v>371</v>
      </c>
      <c r="E4927" s="2" t="s">
        <v>720</v>
      </c>
      <c r="F4927" s="7">
        <v>96826</v>
      </c>
      <c r="G4927" s="7">
        <v>195.02</v>
      </c>
      <c r="H4927" s="7">
        <v>2953.61</v>
      </c>
      <c r="I4927" s="3" t="str" cm="1">
        <f t="array" ref="I4927">_xlfn.IFS(AND(F4927&gt;=10000,F4927&lt;=50000),"C",AND(F4927&gt;50000,F4927&lt;=100000),"B2",AND(F4927&gt;100000,F4927&lt;=150000),"B1",AND(F4927&gt;150000,F4927&lt;=200000),"A2",AND(F4927&gt;200000,F4927&lt;=250000),"A1",TRUE,"O")</f>
        <v>B2</v>
      </c>
      <c r="J4927" s="14">
        <f t="shared" si="228"/>
        <v>0.96826000000000001</v>
      </c>
      <c r="K4927" s="14">
        <f t="shared" si="229"/>
        <v>1.9502E-3</v>
      </c>
      <c r="L4927" s="14">
        <f t="shared" si="230"/>
        <v>2.9536100000000003E-2</v>
      </c>
      <c r="O4927" s="13"/>
    </row>
    <row r="4928" spans="1:15" x14ac:dyDescent="0.2">
      <c r="A4928" s="4" t="s">
        <v>5659</v>
      </c>
      <c r="B4928" s="4" t="s">
        <v>298</v>
      </c>
      <c r="C4928" s="2" t="s">
        <v>299</v>
      </c>
      <c r="D4928" s="2" t="s">
        <v>371</v>
      </c>
      <c r="E4928" s="2" t="s">
        <v>720</v>
      </c>
      <c r="F4928" s="7">
        <v>96826</v>
      </c>
      <c r="G4928" s="7">
        <v>15094.86</v>
      </c>
      <c r="H4928" s="7">
        <v>7619.15</v>
      </c>
      <c r="I4928" s="3" t="str" cm="1">
        <f t="array" ref="I4928">_xlfn.IFS(AND(F4928&gt;=10000,F4928&lt;=50000),"C",AND(F4928&gt;50000,F4928&lt;=100000),"B2",AND(F4928&gt;100000,F4928&lt;=150000),"B1",AND(F4928&gt;150000,F4928&lt;=200000),"A2",AND(F4928&gt;200000,F4928&lt;=250000),"A1",TRUE,"O")</f>
        <v>B2</v>
      </c>
      <c r="J4928" s="14">
        <f t="shared" si="228"/>
        <v>0.96826000000000001</v>
      </c>
      <c r="K4928" s="14">
        <f t="shared" si="229"/>
        <v>0.15094860000000002</v>
      </c>
      <c r="L4928" s="14">
        <f t="shared" si="230"/>
        <v>7.6191499999999995E-2</v>
      </c>
      <c r="O4928" s="13"/>
    </row>
    <row r="4929" spans="1:15" x14ac:dyDescent="0.2">
      <c r="A4929" s="4" t="s">
        <v>5660</v>
      </c>
      <c r="B4929" s="4" t="s">
        <v>298</v>
      </c>
      <c r="C4929" s="2" t="s">
        <v>299</v>
      </c>
      <c r="D4929" s="2" t="s">
        <v>371</v>
      </c>
      <c r="E4929" s="2" t="s">
        <v>720</v>
      </c>
      <c r="F4929" s="7">
        <v>132119</v>
      </c>
      <c r="G4929" s="7">
        <v>27040.5</v>
      </c>
      <c r="H4929" s="7">
        <v>9340.7800000000007</v>
      </c>
      <c r="I4929" s="3" t="str" cm="1">
        <f t="array" ref="I4929">_xlfn.IFS(AND(F4929&gt;=10000,F4929&lt;=50000),"C",AND(F4929&gt;50000,F4929&lt;=100000),"B2",AND(F4929&gt;100000,F4929&lt;=150000),"B1",AND(F4929&gt;150000,F4929&lt;=200000),"A2",AND(F4929&gt;200000,F4929&lt;=250000),"A1",TRUE,"O")</f>
        <v>B1</v>
      </c>
      <c r="J4929" s="14">
        <f t="shared" si="228"/>
        <v>1.3211900000000001</v>
      </c>
      <c r="K4929" s="14">
        <f t="shared" si="229"/>
        <v>0.27040500000000001</v>
      </c>
      <c r="L4929" s="14">
        <f t="shared" si="230"/>
        <v>9.3407800000000013E-2</v>
      </c>
      <c r="O4929" s="13"/>
    </row>
    <row r="4930" spans="1:15" x14ac:dyDescent="0.2">
      <c r="A4930" s="4" t="s">
        <v>5661</v>
      </c>
      <c r="B4930" s="4" t="s">
        <v>298</v>
      </c>
      <c r="C4930" s="2" t="s">
        <v>299</v>
      </c>
      <c r="D4930" s="2" t="s">
        <v>371</v>
      </c>
      <c r="E4930" s="2" t="s">
        <v>720</v>
      </c>
      <c r="F4930" s="7">
        <v>96826</v>
      </c>
      <c r="G4930" s="7">
        <v>700.32</v>
      </c>
      <c r="H4930" s="7">
        <v>3332.45</v>
      </c>
      <c r="I4930" s="3" t="str" cm="1">
        <f t="array" ref="I4930">_xlfn.IFS(AND(F4930&gt;=10000,F4930&lt;=50000),"C",AND(F4930&gt;50000,F4930&lt;=100000),"B2",AND(F4930&gt;100000,F4930&lt;=150000),"B1",AND(F4930&gt;150000,F4930&lt;=200000),"A2",AND(F4930&gt;200000,F4930&lt;=250000),"A1",TRUE,"O")</f>
        <v>B2</v>
      </c>
      <c r="J4930" s="14">
        <f t="shared" si="228"/>
        <v>0.96826000000000001</v>
      </c>
      <c r="K4930" s="14">
        <f t="shared" si="229"/>
        <v>7.0032000000000002E-3</v>
      </c>
      <c r="L4930" s="14">
        <f t="shared" si="230"/>
        <v>3.33245E-2</v>
      </c>
      <c r="O4930" s="13"/>
    </row>
    <row r="4931" spans="1:15" x14ac:dyDescent="0.2">
      <c r="A4931" s="4" t="s">
        <v>5662</v>
      </c>
      <c r="B4931" s="4" t="s">
        <v>298</v>
      </c>
      <c r="C4931" s="2" t="s">
        <v>299</v>
      </c>
      <c r="D4931" s="2" t="s">
        <v>371</v>
      </c>
      <c r="E4931" s="2" t="s">
        <v>720</v>
      </c>
      <c r="F4931" s="7">
        <v>96826</v>
      </c>
      <c r="G4931" s="7">
        <v>2560.36</v>
      </c>
      <c r="H4931" s="7">
        <v>0</v>
      </c>
      <c r="I4931" s="3" t="str" cm="1">
        <f t="array" ref="I4931">_xlfn.IFS(AND(F4931&gt;=10000,F4931&lt;=50000),"C",AND(F4931&gt;50000,F4931&lt;=100000),"B2",AND(F4931&gt;100000,F4931&lt;=150000),"B1",AND(F4931&gt;150000,F4931&lt;=200000),"A2",AND(F4931&gt;200000,F4931&lt;=250000),"A1",TRUE,"O")</f>
        <v>B2</v>
      </c>
      <c r="J4931" s="14">
        <f t="shared" si="228"/>
        <v>0.96826000000000001</v>
      </c>
      <c r="K4931" s="14">
        <f t="shared" si="229"/>
        <v>2.5603600000000001E-2</v>
      </c>
      <c r="L4931" s="14">
        <f t="shared" si="230"/>
        <v>0</v>
      </c>
      <c r="O4931" s="13"/>
    </row>
    <row r="4932" spans="1:15" x14ac:dyDescent="0.2">
      <c r="A4932" s="4" t="s">
        <v>5663</v>
      </c>
      <c r="B4932" s="4" t="s">
        <v>298</v>
      </c>
      <c r="C4932" s="2" t="s">
        <v>299</v>
      </c>
      <c r="D4932" s="2" t="s">
        <v>371</v>
      </c>
      <c r="E4932" s="2" t="s">
        <v>720</v>
      </c>
      <c r="F4932" s="7">
        <v>106504</v>
      </c>
      <c r="G4932" s="7">
        <v>797.26</v>
      </c>
      <c r="H4932" s="7">
        <v>7175.07</v>
      </c>
      <c r="I4932" s="3" t="str" cm="1">
        <f t="array" ref="I4932">_xlfn.IFS(AND(F4932&gt;=10000,F4932&lt;=50000),"C",AND(F4932&gt;50000,F4932&lt;=100000),"B2",AND(F4932&gt;100000,F4932&lt;=150000),"B1",AND(F4932&gt;150000,F4932&lt;=200000),"A2",AND(F4932&gt;200000,F4932&lt;=250000),"A1",TRUE,"O")</f>
        <v>B1</v>
      </c>
      <c r="J4932" s="14">
        <f t="shared" ref="J4932:J4995" si="231">F4932/100000</f>
        <v>1.06504</v>
      </c>
      <c r="K4932" s="14">
        <f t="shared" ref="K4932:K4995" si="232">G4932/100000</f>
        <v>7.9725999999999998E-3</v>
      </c>
      <c r="L4932" s="14">
        <f t="shared" ref="L4932:L4995" si="233">H4932/100000</f>
        <v>7.1750700000000001E-2</v>
      </c>
      <c r="O4932" s="13"/>
    </row>
    <row r="4933" spans="1:15" x14ac:dyDescent="0.2">
      <c r="A4933" s="4" t="s">
        <v>5664</v>
      </c>
      <c r="B4933" s="4" t="s">
        <v>298</v>
      </c>
      <c r="C4933" s="2" t="s">
        <v>299</v>
      </c>
      <c r="D4933" s="2" t="s">
        <v>371</v>
      </c>
      <c r="E4933" s="2" t="s">
        <v>720</v>
      </c>
      <c r="F4933" s="7">
        <v>96826</v>
      </c>
      <c r="G4933" s="7">
        <v>27187.919999999998</v>
      </c>
      <c r="H4933" s="7">
        <v>3300.88</v>
      </c>
      <c r="I4933" s="3" t="str" cm="1">
        <f t="array" ref="I4933">_xlfn.IFS(AND(F4933&gt;=10000,F4933&lt;=50000),"C",AND(F4933&gt;50000,F4933&lt;=100000),"B2",AND(F4933&gt;100000,F4933&lt;=150000),"B1",AND(F4933&gt;150000,F4933&lt;=200000),"A2",AND(F4933&gt;200000,F4933&lt;=250000),"A1",TRUE,"O")</f>
        <v>B2</v>
      </c>
      <c r="J4933" s="14">
        <f t="shared" si="231"/>
        <v>0.96826000000000001</v>
      </c>
      <c r="K4933" s="14">
        <f t="shared" si="232"/>
        <v>0.27187919999999999</v>
      </c>
      <c r="L4933" s="14">
        <f t="shared" si="233"/>
        <v>3.3008799999999998E-2</v>
      </c>
      <c r="O4933" s="13"/>
    </row>
    <row r="4934" spans="1:15" x14ac:dyDescent="0.2">
      <c r="A4934" s="4" t="s">
        <v>5665</v>
      </c>
      <c r="B4934" s="4" t="s">
        <v>298</v>
      </c>
      <c r="C4934" s="2" t="s">
        <v>299</v>
      </c>
      <c r="D4934" s="2" t="s">
        <v>371</v>
      </c>
      <c r="E4934" s="2" t="s">
        <v>720</v>
      </c>
      <c r="F4934" s="7">
        <v>132119</v>
      </c>
      <c r="G4934" s="7">
        <v>48720.9</v>
      </c>
      <c r="H4934" s="7">
        <v>14123.88</v>
      </c>
      <c r="I4934" s="3" t="str" cm="1">
        <f t="array" ref="I4934">_xlfn.IFS(AND(F4934&gt;=10000,F4934&lt;=50000),"C",AND(F4934&gt;50000,F4934&lt;=100000),"B2",AND(F4934&gt;100000,F4934&lt;=150000),"B1",AND(F4934&gt;150000,F4934&lt;=200000),"A2",AND(F4934&gt;200000,F4934&lt;=250000),"A1",TRUE,"O")</f>
        <v>B1</v>
      </c>
      <c r="J4934" s="14">
        <f t="shared" si="231"/>
        <v>1.3211900000000001</v>
      </c>
      <c r="K4934" s="14">
        <f t="shared" si="232"/>
        <v>0.487209</v>
      </c>
      <c r="L4934" s="14">
        <f t="shared" si="233"/>
        <v>0.1412388</v>
      </c>
      <c r="O4934" s="13"/>
    </row>
    <row r="4935" spans="1:15" x14ac:dyDescent="0.2">
      <c r="A4935" s="4" t="s">
        <v>5666</v>
      </c>
      <c r="B4935" s="4" t="s">
        <v>298</v>
      </c>
      <c r="C4935" s="2" t="s">
        <v>299</v>
      </c>
      <c r="D4935" s="2" t="s">
        <v>371</v>
      </c>
      <c r="E4935" s="2" t="s">
        <v>720</v>
      </c>
      <c r="F4935" s="7">
        <v>117165</v>
      </c>
      <c r="G4935" s="7">
        <v>27356.04</v>
      </c>
      <c r="H4935" s="7">
        <v>4032.47</v>
      </c>
      <c r="I4935" s="3" t="str" cm="1">
        <f t="array" ref="I4935">_xlfn.IFS(AND(F4935&gt;=10000,F4935&lt;=50000),"C",AND(F4935&gt;50000,F4935&lt;=100000),"B2",AND(F4935&gt;100000,F4935&lt;=150000),"B1",AND(F4935&gt;150000,F4935&lt;=200000),"A2",AND(F4935&gt;200000,F4935&lt;=250000),"A1",TRUE,"O")</f>
        <v>B1</v>
      </c>
      <c r="J4935" s="14">
        <f t="shared" si="231"/>
        <v>1.1716500000000001</v>
      </c>
      <c r="K4935" s="14">
        <f t="shared" si="232"/>
        <v>0.27356039999999998</v>
      </c>
      <c r="L4935" s="14">
        <f t="shared" si="233"/>
        <v>4.0324699999999998E-2</v>
      </c>
      <c r="O4935" s="13"/>
    </row>
    <row r="4936" spans="1:15" x14ac:dyDescent="0.2">
      <c r="A4936" s="4" t="s">
        <v>5667</v>
      </c>
      <c r="B4936" s="4" t="s">
        <v>298</v>
      </c>
      <c r="C4936" s="2" t="s">
        <v>299</v>
      </c>
      <c r="D4936" s="2" t="s">
        <v>371</v>
      </c>
      <c r="E4936" s="2" t="s">
        <v>720</v>
      </c>
      <c r="F4936" s="7">
        <v>106504</v>
      </c>
      <c r="G4936" s="7">
        <v>44520.04</v>
      </c>
      <c r="H4936" s="7">
        <v>7388.52</v>
      </c>
      <c r="I4936" s="3" t="str" cm="1">
        <f t="array" ref="I4936">_xlfn.IFS(AND(F4936&gt;=10000,F4936&lt;=50000),"C",AND(F4936&gt;50000,F4936&lt;=100000),"B2",AND(F4936&gt;100000,F4936&lt;=150000),"B1",AND(F4936&gt;150000,F4936&lt;=200000),"A2",AND(F4936&gt;200000,F4936&lt;=250000),"A1",TRUE,"O")</f>
        <v>B1</v>
      </c>
      <c r="J4936" s="14">
        <f t="shared" si="231"/>
        <v>1.06504</v>
      </c>
      <c r="K4936" s="14">
        <f t="shared" si="232"/>
        <v>0.4452004</v>
      </c>
      <c r="L4936" s="14">
        <f t="shared" si="233"/>
        <v>7.3885199999999998E-2</v>
      </c>
      <c r="O4936" s="13"/>
    </row>
    <row r="4937" spans="1:15" x14ac:dyDescent="0.2">
      <c r="A4937" s="4" t="s">
        <v>5668</v>
      </c>
      <c r="B4937" s="4" t="s">
        <v>298</v>
      </c>
      <c r="C4937" s="2" t="s">
        <v>299</v>
      </c>
      <c r="D4937" s="2" t="s">
        <v>371</v>
      </c>
      <c r="E4937" s="2" t="s">
        <v>720</v>
      </c>
      <c r="F4937" s="7">
        <v>96826</v>
      </c>
      <c r="G4937" s="7">
        <v>10279.23</v>
      </c>
      <c r="H4937" s="7">
        <v>0</v>
      </c>
      <c r="I4937" s="3" t="str" cm="1">
        <f t="array" ref="I4937">_xlfn.IFS(AND(F4937&gt;=10000,F4937&lt;=50000),"C",AND(F4937&gt;50000,F4937&lt;=100000),"B2",AND(F4937&gt;100000,F4937&lt;=150000),"B1",AND(F4937&gt;150000,F4937&lt;=200000),"A2",AND(F4937&gt;200000,F4937&lt;=250000),"A1",TRUE,"O")</f>
        <v>B2</v>
      </c>
      <c r="J4937" s="14">
        <f t="shared" si="231"/>
        <v>0.96826000000000001</v>
      </c>
      <c r="K4937" s="14">
        <f t="shared" si="232"/>
        <v>0.10279229999999999</v>
      </c>
      <c r="L4937" s="14">
        <f t="shared" si="233"/>
        <v>0</v>
      </c>
      <c r="O4937" s="13"/>
    </row>
    <row r="4938" spans="1:15" x14ac:dyDescent="0.2">
      <c r="A4938" s="4" t="s">
        <v>5669</v>
      </c>
      <c r="B4938" s="4" t="s">
        <v>298</v>
      </c>
      <c r="C4938" s="2" t="s">
        <v>299</v>
      </c>
      <c r="D4938" s="2" t="s">
        <v>371</v>
      </c>
      <c r="E4938" s="2" t="s">
        <v>720</v>
      </c>
      <c r="F4938" s="7">
        <v>106504</v>
      </c>
      <c r="G4938" s="7">
        <v>26920.34</v>
      </c>
      <c r="H4938" s="7">
        <v>11385.76</v>
      </c>
      <c r="I4938" s="3" t="str" cm="1">
        <f t="array" ref="I4938">_xlfn.IFS(AND(F4938&gt;=10000,F4938&lt;=50000),"C",AND(F4938&gt;50000,F4938&lt;=100000),"B2",AND(F4938&gt;100000,F4938&lt;=150000),"B1",AND(F4938&gt;150000,F4938&lt;=200000),"A2",AND(F4938&gt;200000,F4938&lt;=250000),"A1",TRUE,"O")</f>
        <v>B1</v>
      </c>
      <c r="J4938" s="14">
        <f t="shared" si="231"/>
        <v>1.06504</v>
      </c>
      <c r="K4938" s="14">
        <f t="shared" si="232"/>
        <v>0.26920339999999998</v>
      </c>
      <c r="L4938" s="14">
        <f t="shared" si="233"/>
        <v>0.1138576</v>
      </c>
      <c r="O4938" s="13"/>
    </row>
    <row r="4939" spans="1:15" x14ac:dyDescent="0.2">
      <c r="A4939" s="4" t="s">
        <v>5670</v>
      </c>
      <c r="B4939" s="4" t="s">
        <v>298</v>
      </c>
      <c r="C4939" s="2" t="s">
        <v>299</v>
      </c>
      <c r="D4939" s="2" t="s">
        <v>371</v>
      </c>
      <c r="E4939" s="2" t="s">
        <v>720</v>
      </c>
      <c r="F4939" s="7">
        <v>96826</v>
      </c>
      <c r="G4939" s="7">
        <v>25754.25</v>
      </c>
      <c r="H4939" s="7">
        <v>2543.04</v>
      </c>
      <c r="I4939" s="3" t="str" cm="1">
        <f t="array" ref="I4939">_xlfn.IFS(AND(F4939&gt;=10000,F4939&lt;=50000),"C",AND(F4939&gt;50000,F4939&lt;=100000),"B2",AND(F4939&gt;100000,F4939&lt;=150000),"B1",AND(F4939&gt;150000,F4939&lt;=200000),"A2",AND(F4939&gt;200000,F4939&lt;=250000),"A1",TRUE,"O")</f>
        <v>B2</v>
      </c>
      <c r="J4939" s="14">
        <f t="shared" si="231"/>
        <v>0.96826000000000001</v>
      </c>
      <c r="K4939" s="14">
        <f t="shared" si="232"/>
        <v>0.25754250000000001</v>
      </c>
      <c r="L4939" s="14">
        <f t="shared" si="233"/>
        <v>2.5430399999999999E-2</v>
      </c>
      <c r="O4939" s="13"/>
    </row>
    <row r="4940" spans="1:15" x14ac:dyDescent="0.2">
      <c r="A4940" s="4" t="s">
        <v>5671</v>
      </c>
      <c r="B4940" s="4" t="s">
        <v>298</v>
      </c>
      <c r="C4940" s="2" t="s">
        <v>299</v>
      </c>
      <c r="D4940" s="2" t="s">
        <v>371</v>
      </c>
      <c r="E4940" s="2" t="s">
        <v>720</v>
      </c>
      <c r="F4940" s="7">
        <v>96826</v>
      </c>
      <c r="G4940" s="7">
        <v>23808.240000000002</v>
      </c>
      <c r="H4940" s="7">
        <v>0</v>
      </c>
      <c r="I4940" s="3" t="str" cm="1">
        <f t="array" ref="I4940">_xlfn.IFS(AND(F4940&gt;=10000,F4940&lt;=50000),"C",AND(F4940&gt;50000,F4940&lt;=100000),"B2",AND(F4940&gt;100000,F4940&lt;=150000),"B1",AND(F4940&gt;150000,F4940&lt;=200000),"A2",AND(F4940&gt;200000,F4940&lt;=250000),"A1",TRUE,"O")</f>
        <v>B2</v>
      </c>
      <c r="J4940" s="14">
        <f t="shared" si="231"/>
        <v>0.96826000000000001</v>
      </c>
      <c r="K4940" s="14">
        <f t="shared" si="232"/>
        <v>0.23808240000000003</v>
      </c>
      <c r="L4940" s="14">
        <f t="shared" si="233"/>
        <v>0</v>
      </c>
      <c r="O4940" s="13"/>
    </row>
    <row r="4941" spans="1:15" x14ac:dyDescent="0.2">
      <c r="A4941" s="4" t="s">
        <v>5672</v>
      </c>
      <c r="B4941" s="4" t="s">
        <v>298</v>
      </c>
      <c r="C4941" s="2" t="s">
        <v>299</v>
      </c>
      <c r="D4941" s="2" t="s">
        <v>371</v>
      </c>
      <c r="E4941" s="2" t="s">
        <v>720</v>
      </c>
      <c r="F4941" s="7">
        <v>96826</v>
      </c>
      <c r="G4941" s="7">
        <v>290.95</v>
      </c>
      <c r="H4941" s="7">
        <v>0</v>
      </c>
      <c r="I4941" s="3" t="str" cm="1">
        <f t="array" ref="I4941">_xlfn.IFS(AND(F4941&gt;=10000,F4941&lt;=50000),"C",AND(F4941&gt;50000,F4941&lt;=100000),"B2",AND(F4941&gt;100000,F4941&lt;=150000),"B1",AND(F4941&gt;150000,F4941&lt;=200000),"A2",AND(F4941&gt;200000,F4941&lt;=250000),"A1",TRUE,"O")</f>
        <v>B2</v>
      </c>
      <c r="J4941" s="14">
        <f t="shared" si="231"/>
        <v>0.96826000000000001</v>
      </c>
      <c r="K4941" s="14">
        <f t="shared" si="232"/>
        <v>2.9094999999999998E-3</v>
      </c>
      <c r="L4941" s="14">
        <f t="shared" si="233"/>
        <v>0</v>
      </c>
      <c r="O4941" s="13"/>
    </row>
    <row r="4942" spans="1:15" x14ac:dyDescent="0.2">
      <c r="A4942" s="4" t="s">
        <v>5673</v>
      </c>
      <c r="B4942" s="4" t="s">
        <v>298</v>
      </c>
      <c r="C4942" s="2" t="s">
        <v>299</v>
      </c>
      <c r="D4942" s="2" t="s">
        <v>371</v>
      </c>
      <c r="E4942" s="2" t="s">
        <v>720</v>
      </c>
      <c r="F4942" s="7">
        <v>96826</v>
      </c>
      <c r="G4942" s="7">
        <v>30585.279999999999</v>
      </c>
      <c r="H4942" s="7">
        <v>0</v>
      </c>
      <c r="I4942" s="3" t="str" cm="1">
        <f t="array" ref="I4942">_xlfn.IFS(AND(F4942&gt;=10000,F4942&lt;=50000),"C",AND(F4942&gt;50000,F4942&lt;=100000),"B2",AND(F4942&gt;100000,F4942&lt;=150000),"B1",AND(F4942&gt;150000,F4942&lt;=200000),"A2",AND(F4942&gt;200000,F4942&lt;=250000),"A1",TRUE,"O")</f>
        <v>B2</v>
      </c>
      <c r="J4942" s="14">
        <f t="shared" si="231"/>
        <v>0.96826000000000001</v>
      </c>
      <c r="K4942" s="14">
        <f t="shared" si="232"/>
        <v>0.30585279999999998</v>
      </c>
      <c r="L4942" s="14">
        <f t="shared" si="233"/>
        <v>0</v>
      </c>
      <c r="O4942" s="13"/>
    </row>
    <row r="4943" spans="1:15" x14ac:dyDescent="0.2">
      <c r="A4943" s="4" t="s">
        <v>5674</v>
      </c>
      <c r="B4943" s="4" t="s">
        <v>298</v>
      </c>
      <c r="C4943" s="2" t="s">
        <v>299</v>
      </c>
      <c r="D4943" s="2" t="s">
        <v>371</v>
      </c>
      <c r="E4943" s="2" t="s">
        <v>720</v>
      </c>
      <c r="F4943" s="7">
        <v>90386</v>
      </c>
      <c r="G4943" s="7">
        <v>719.74</v>
      </c>
      <c r="H4943" s="7">
        <v>0</v>
      </c>
      <c r="I4943" s="3" t="str" cm="1">
        <f t="array" ref="I4943">_xlfn.IFS(AND(F4943&gt;=10000,F4943&lt;=50000),"C",AND(F4943&gt;50000,F4943&lt;=100000),"B2",AND(F4943&gt;100000,F4943&lt;=150000),"B1",AND(F4943&gt;150000,F4943&lt;=200000),"A2",AND(F4943&gt;200000,F4943&lt;=250000),"A1",TRUE,"O")</f>
        <v>B2</v>
      </c>
      <c r="J4943" s="14">
        <f t="shared" si="231"/>
        <v>0.90386</v>
      </c>
      <c r="K4943" s="14">
        <f t="shared" si="232"/>
        <v>7.1974000000000005E-3</v>
      </c>
      <c r="L4943" s="14">
        <f t="shared" si="233"/>
        <v>0</v>
      </c>
      <c r="O4943" s="13"/>
    </row>
    <row r="4944" spans="1:15" x14ac:dyDescent="0.2">
      <c r="A4944" s="4" t="s">
        <v>5675</v>
      </c>
      <c r="B4944" s="4" t="s">
        <v>298</v>
      </c>
      <c r="C4944" s="2" t="s">
        <v>299</v>
      </c>
      <c r="D4944" s="2" t="s">
        <v>371</v>
      </c>
      <c r="E4944" s="2" t="s">
        <v>720</v>
      </c>
      <c r="F4944" s="7">
        <v>87328</v>
      </c>
      <c r="G4944" s="7">
        <v>569.67999999999995</v>
      </c>
      <c r="H4944" s="7">
        <v>0</v>
      </c>
      <c r="I4944" s="3" t="str" cm="1">
        <f t="array" ref="I4944">_xlfn.IFS(AND(F4944&gt;=10000,F4944&lt;=50000),"C",AND(F4944&gt;50000,F4944&lt;=100000),"B2",AND(F4944&gt;100000,F4944&lt;=150000),"B1",AND(F4944&gt;150000,F4944&lt;=200000),"A2",AND(F4944&gt;200000,F4944&lt;=250000),"A1",TRUE,"O")</f>
        <v>B2</v>
      </c>
      <c r="J4944" s="14">
        <f t="shared" si="231"/>
        <v>0.87327999999999995</v>
      </c>
      <c r="K4944" s="14">
        <f t="shared" si="232"/>
        <v>5.6967999999999993E-3</v>
      </c>
      <c r="L4944" s="14">
        <f t="shared" si="233"/>
        <v>0</v>
      </c>
      <c r="O4944" s="13"/>
    </row>
    <row r="4945" spans="1:15" x14ac:dyDescent="0.2">
      <c r="A4945" s="4" t="s">
        <v>5676</v>
      </c>
      <c r="B4945" s="4" t="s">
        <v>298</v>
      </c>
      <c r="C4945" s="2" t="s">
        <v>299</v>
      </c>
      <c r="D4945" s="2" t="s">
        <v>371</v>
      </c>
      <c r="E4945" s="2" t="s">
        <v>720</v>
      </c>
      <c r="F4945" s="7">
        <v>87328</v>
      </c>
      <c r="G4945" s="7">
        <v>40739.449999999997</v>
      </c>
      <c r="H4945" s="7">
        <v>0</v>
      </c>
      <c r="I4945" s="3" t="str" cm="1">
        <f t="array" ref="I4945">_xlfn.IFS(AND(F4945&gt;=10000,F4945&lt;=50000),"C",AND(F4945&gt;50000,F4945&lt;=100000),"B2",AND(F4945&gt;100000,F4945&lt;=150000),"B1",AND(F4945&gt;150000,F4945&lt;=200000),"A2",AND(F4945&gt;200000,F4945&lt;=250000),"A1",TRUE,"O")</f>
        <v>B2</v>
      </c>
      <c r="J4945" s="14">
        <f t="shared" si="231"/>
        <v>0.87327999999999995</v>
      </c>
      <c r="K4945" s="14">
        <f t="shared" si="232"/>
        <v>0.40739449999999999</v>
      </c>
      <c r="L4945" s="14">
        <f t="shared" si="233"/>
        <v>0</v>
      </c>
      <c r="O4945" s="13"/>
    </row>
    <row r="4946" spans="1:15" x14ac:dyDescent="0.2">
      <c r="A4946" s="4" t="s">
        <v>5677</v>
      </c>
      <c r="B4946" s="4" t="s">
        <v>298</v>
      </c>
      <c r="C4946" s="2" t="s">
        <v>299</v>
      </c>
      <c r="D4946" s="2" t="s">
        <v>371</v>
      </c>
      <c r="E4946" s="2" t="s">
        <v>720</v>
      </c>
      <c r="F4946" s="7">
        <v>87328</v>
      </c>
      <c r="G4946" s="7">
        <v>1926.49</v>
      </c>
      <c r="H4946" s="7">
        <v>0</v>
      </c>
      <c r="I4946" s="3" t="str" cm="1">
        <f t="array" ref="I4946">_xlfn.IFS(AND(F4946&gt;=10000,F4946&lt;=50000),"C",AND(F4946&gt;50000,F4946&lt;=100000),"B2",AND(F4946&gt;100000,F4946&lt;=150000),"B1",AND(F4946&gt;150000,F4946&lt;=200000),"A2",AND(F4946&gt;200000,F4946&lt;=250000),"A1",TRUE,"O")</f>
        <v>B2</v>
      </c>
      <c r="J4946" s="14">
        <f t="shared" si="231"/>
        <v>0.87327999999999995</v>
      </c>
      <c r="K4946" s="14">
        <f t="shared" si="232"/>
        <v>1.9264900000000001E-2</v>
      </c>
      <c r="L4946" s="14">
        <f t="shared" si="233"/>
        <v>0</v>
      </c>
      <c r="O4946" s="13"/>
    </row>
    <row r="4947" spans="1:15" x14ac:dyDescent="0.2">
      <c r="A4947" s="4" t="s">
        <v>5678</v>
      </c>
      <c r="B4947" s="4" t="s">
        <v>298</v>
      </c>
      <c r="C4947" s="2" t="s">
        <v>299</v>
      </c>
      <c r="D4947" s="2" t="s">
        <v>371</v>
      </c>
      <c r="E4947" s="2" t="s">
        <v>720</v>
      </c>
      <c r="F4947" s="7">
        <v>77639</v>
      </c>
      <c r="G4947" s="7">
        <v>489.34</v>
      </c>
      <c r="H4947" s="7">
        <v>0</v>
      </c>
      <c r="I4947" s="3" t="str" cm="1">
        <f t="array" ref="I4947">_xlfn.IFS(AND(F4947&gt;=10000,F4947&lt;=50000),"C",AND(F4947&gt;50000,F4947&lt;=100000),"B2",AND(F4947&gt;100000,F4947&lt;=150000),"B1",AND(F4947&gt;150000,F4947&lt;=200000),"A2",AND(F4947&gt;200000,F4947&lt;=250000),"A1",TRUE,"O")</f>
        <v>B2</v>
      </c>
      <c r="J4947" s="14">
        <f t="shared" si="231"/>
        <v>0.77639000000000002</v>
      </c>
      <c r="K4947" s="14">
        <f t="shared" si="232"/>
        <v>4.8934E-3</v>
      </c>
      <c r="L4947" s="14">
        <f t="shared" si="233"/>
        <v>0</v>
      </c>
      <c r="O4947" s="13"/>
    </row>
    <row r="4948" spans="1:15" x14ac:dyDescent="0.2">
      <c r="A4948" s="4" t="s">
        <v>5679</v>
      </c>
      <c r="B4948" s="4" t="s">
        <v>298</v>
      </c>
      <c r="C4948" s="2" t="s">
        <v>299</v>
      </c>
      <c r="D4948" s="2" t="s">
        <v>371</v>
      </c>
      <c r="E4948" s="2" t="s">
        <v>721</v>
      </c>
      <c r="F4948" s="7">
        <v>73525</v>
      </c>
      <c r="G4948" s="7">
        <v>29467.29</v>
      </c>
      <c r="H4948" s="7">
        <v>0</v>
      </c>
      <c r="I4948" s="3" t="str" cm="1">
        <f t="array" ref="I4948">_xlfn.IFS(AND(F4948&gt;=10000,F4948&lt;=50000),"C",AND(F4948&gt;50000,F4948&lt;=100000),"B2",AND(F4948&gt;100000,F4948&lt;=150000),"B1",AND(F4948&gt;150000,F4948&lt;=200000),"A2",AND(F4948&gt;200000,F4948&lt;=250000),"A1",TRUE,"O")</f>
        <v>B2</v>
      </c>
      <c r="J4948" s="14">
        <f t="shared" si="231"/>
        <v>0.73524999999999996</v>
      </c>
      <c r="K4948" s="14">
        <f t="shared" si="232"/>
        <v>0.29467290000000002</v>
      </c>
      <c r="L4948" s="14">
        <f t="shared" si="233"/>
        <v>0</v>
      </c>
      <c r="O4948" s="13"/>
    </row>
    <row r="4949" spans="1:15" x14ac:dyDescent="0.2">
      <c r="A4949" s="4" t="s">
        <v>5680</v>
      </c>
      <c r="B4949" s="4" t="s">
        <v>298</v>
      </c>
      <c r="C4949" s="2" t="s">
        <v>299</v>
      </c>
      <c r="D4949" s="2" t="s">
        <v>371</v>
      </c>
      <c r="E4949" s="2" t="s">
        <v>720</v>
      </c>
      <c r="F4949" s="7">
        <v>73525</v>
      </c>
      <c r="G4949" s="7">
        <v>21147.78</v>
      </c>
      <c r="H4949" s="7">
        <v>0</v>
      </c>
      <c r="I4949" s="3" t="str" cm="1">
        <f t="array" ref="I4949">_xlfn.IFS(AND(F4949&gt;=10000,F4949&lt;=50000),"C",AND(F4949&gt;50000,F4949&lt;=100000),"B2",AND(F4949&gt;100000,F4949&lt;=150000),"B1",AND(F4949&gt;150000,F4949&lt;=200000),"A2",AND(F4949&gt;200000,F4949&lt;=250000),"A1",TRUE,"O")</f>
        <v>B2</v>
      </c>
      <c r="J4949" s="14">
        <f t="shared" si="231"/>
        <v>0.73524999999999996</v>
      </c>
      <c r="K4949" s="14">
        <f t="shared" si="232"/>
        <v>0.21147779999999999</v>
      </c>
      <c r="L4949" s="14">
        <f t="shared" si="233"/>
        <v>0</v>
      </c>
      <c r="O4949" s="13"/>
    </row>
    <row r="4950" spans="1:15" x14ac:dyDescent="0.2">
      <c r="A4950" s="4" t="s">
        <v>5681</v>
      </c>
      <c r="B4950" s="4" t="s">
        <v>298</v>
      </c>
      <c r="C4950" s="2" t="s">
        <v>299</v>
      </c>
      <c r="D4950" s="2" t="s">
        <v>372</v>
      </c>
      <c r="E4950" s="2" t="s">
        <v>720</v>
      </c>
      <c r="F4950" s="7">
        <v>132119</v>
      </c>
      <c r="G4950" s="7">
        <v>5836.44</v>
      </c>
      <c r="H4950" s="7">
        <v>14119.63</v>
      </c>
      <c r="I4950" s="3" t="str" cm="1">
        <f t="array" ref="I4950">_xlfn.IFS(AND(F4950&gt;=10000,F4950&lt;=50000),"C",AND(F4950&gt;50000,F4950&lt;=100000),"B2",AND(F4950&gt;100000,F4950&lt;=150000),"B1",AND(F4950&gt;150000,F4950&lt;=200000),"A2",AND(F4950&gt;200000,F4950&lt;=250000),"A1",TRUE,"O")</f>
        <v>B1</v>
      </c>
      <c r="J4950" s="14">
        <f t="shared" si="231"/>
        <v>1.3211900000000001</v>
      </c>
      <c r="K4950" s="14">
        <f t="shared" si="232"/>
        <v>5.8364399999999997E-2</v>
      </c>
      <c r="L4950" s="14">
        <f t="shared" si="233"/>
        <v>0.1411963</v>
      </c>
      <c r="O4950" s="13"/>
    </row>
    <row r="4951" spans="1:15" x14ac:dyDescent="0.2">
      <c r="A4951" s="4" t="s">
        <v>5682</v>
      </c>
      <c r="B4951" s="4" t="s">
        <v>298</v>
      </c>
      <c r="C4951" s="2" t="s">
        <v>299</v>
      </c>
      <c r="D4951" s="2" t="s">
        <v>372</v>
      </c>
      <c r="E4951" s="2" t="s">
        <v>720</v>
      </c>
      <c r="F4951" s="7">
        <v>96826</v>
      </c>
      <c r="G4951" s="7">
        <v>21466.76</v>
      </c>
      <c r="H4951" s="7">
        <v>2574.6799999999998</v>
      </c>
      <c r="I4951" s="3" t="str" cm="1">
        <f t="array" ref="I4951">_xlfn.IFS(AND(F4951&gt;=10000,F4951&lt;=50000),"C",AND(F4951&gt;50000,F4951&lt;=100000),"B2",AND(F4951&gt;100000,F4951&lt;=150000),"B1",AND(F4951&gt;150000,F4951&lt;=200000),"A2",AND(F4951&gt;200000,F4951&lt;=250000),"A1",TRUE,"O")</f>
        <v>B2</v>
      </c>
      <c r="J4951" s="14">
        <f t="shared" si="231"/>
        <v>0.96826000000000001</v>
      </c>
      <c r="K4951" s="14">
        <f t="shared" si="232"/>
        <v>0.21466759999999999</v>
      </c>
      <c r="L4951" s="14">
        <f t="shared" si="233"/>
        <v>2.5746799999999997E-2</v>
      </c>
      <c r="O4951" s="13"/>
    </row>
    <row r="4952" spans="1:15" x14ac:dyDescent="0.2">
      <c r="A4952" s="4" t="s">
        <v>5683</v>
      </c>
      <c r="B4952" s="4" t="s">
        <v>298</v>
      </c>
      <c r="C4952" s="2" t="s">
        <v>299</v>
      </c>
      <c r="D4952" s="2" t="s">
        <v>372</v>
      </c>
      <c r="E4952" s="2" t="s">
        <v>720</v>
      </c>
      <c r="F4952" s="7">
        <v>96826</v>
      </c>
      <c r="G4952" s="7">
        <v>23047.63</v>
      </c>
      <c r="H4952" s="7">
        <v>0</v>
      </c>
      <c r="I4952" s="3" t="str" cm="1">
        <f t="array" ref="I4952">_xlfn.IFS(AND(F4952&gt;=10000,F4952&lt;=50000),"C",AND(F4952&gt;50000,F4952&lt;=100000),"B2",AND(F4952&gt;100000,F4952&lt;=150000),"B1",AND(F4952&gt;150000,F4952&lt;=200000),"A2",AND(F4952&gt;200000,F4952&lt;=250000),"A1",TRUE,"O")</f>
        <v>B2</v>
      </c>
      <c r="J4952" s="14">
        <f t="shared" si="231"/>
        <v>0.96826000000000001</v>
      </c>
      <c r="K4952" s="14">
        <f t="shared" si="232"/>
        <v>0.23047630000000002</v>
      </c>
      <c r="L4952" s="14">
        <f t="shared" si="233"/>
        <v>0</v>
      </c>
      <c r="O4952" s="13"/>
    </row>
    <row r="4953" spans="1:15" x14ac:dyDescent="0.2">
      <c r="A4953" s="4" t="s">
        <v>5684</v>
      </c>
      <c r="B4953" s="4" t="s">
        <v>298</v>
      </c>
      <c r="C4953" s="2" t="s">
        <v>299</v>
      </c>
      <c r="D4953" s="2" t="s">
        <v>372</v>
      </c>
      <c r="E4953" s="2" t="s">
        <v>720</v>
      </c>
      <c r="F4953" s="7">
        <v>106504</v>
      </c>
      <c r="G4953" s="7">
        <v>19339.39</v>
      </c>
      <c r="H4953" s="7">
        <v>11385.76</v>
      </c>
      <c r="I4953" s="3" t="str" cm="1">
        <f t="array" ref="I4953">_xlfn.IFS(AND(F4953&gt;=10000,F4953&lt;=50000),"C",AND(F4953&gt;50000,F4953&lt;=100000),"B2",AND(F4953&gt;100000,F4953&lt;=150000),"B1",AND(F4953&gt;150000,F4953&lt;=200000),"A2",AND(F4953&gt;200000,F4953&lt;=250000),"A1",TRUE,"O")</f>
        <v>B1</v>
      </c>
      <c r="J4953" s="14">
        <f t="shared" si="231"/>
        <v>1.06504</v>
      </c>
      <c r="K4953" s="14">
        <f t="shared" si="232"/>
        <v>0.19339390000000001</v>
      </c>
      <c r="L4953" s="14">
        <f t="shared" si="233"/>
        <v>0.1138576</v>
      </c>
      <c r="O4953" s="13"/>
    </row>
    <row r="4954" spans="1:15" x14ac:dyDescent="0.2">
      <c r="A4954" s="4" t="s">
        <v>5685</v>
      </c>
      <c r="B4954" s="4" t="s">
        <v>298</v>
      </c>
      <c r="C4954" s="2" t="s">
        <v>299</v>
      </c>
      <c r="D4954" s="2" t="s">
        <v>372</v>
      </c>
      <c r="E4954" s="2" t="s">
        <v>720</v>
      </c>
      <c r="F4954" s="7">
        <v>132119</v>
      </c>
      <c r="G4954" s="7">
        <v>90340.17</v>
      </c>
      <c r="H4954" s="7">
        <v>9253.14</v>
      </c>
      <c r="I4954" s="3" t="str" cm="1">
        <f t="array" ref="I4954">_xlfn.IFS(AND(F4954&gt;=10000,F4954&lt;=50000),"C",AND(F4954&gt;50000,F4954&lt;=100000),"B2",AND(F4954&gt;100000,F4954&lt;=150000),"B1",AND(F4954&gt;150000,F4954&lt;=200000),"A2",AND(F4954&gt;200000,F4954&lt;=250000),"A1",TRUE,"O")</f>
        <v>B1</v>
      </c>
      <c r="J4954" s="14">
        <f t="shared" si="231"/>
        <v>1.3211900000000001</v>
      </c>
      <c r="K4954" s="14">
        <f t="shared" si="232"/>
        <v>0.90340169999999997</v>
      </c>
      <c r="L4954" s="14">
        <f t="shared" si="233"/>
        <v>9.25314E-2</v>
      </c>
      <c r="O4954" s="13"/>
    </row>
    <row r="4955" spans="1:15" x14ac:dyDescent="0.2">
      <c r="A4955" s="4" t="s">
        <v>5686</v>
      </c>
      <c r="B4955" s="4" t="s">
        <v>298</v>
      </c>
      <c r="C4955" s="2" t="s">
        <v>299</v>
      </c>
      <c r="D4955" s="2" t="s">
        <v>372</v>
      </c>
      <c r="E4955" s="2" t="s">
        <v>720</v>
      </c>
      <c r="F4955" s="7">
        <v>106504</v>
      </c>
      <c r="G4955" s="7">
        <v>94541.07</v>
      </c>
      <c r="H4955" s="7">
        <v>8061.32</v>
      </c>
      <c r="I4955" s="3" t="str" cm="1">
        <f t="array" ref="I4955">_xlfn.IFS(AND(F4955&gt;=10000,F4955&lt;=50000),"C",AND(F4955&gt;50000,F4955&lt;=100000),"B2",AND(F4955&gt;100000,F4955&lt;=150000),"B1",AND(F4955&gt;150000,F4955&lt;=200000),"A2",AND(F4955&gt;200000,F4955&lt;=250000),"A1",TRUE,"O")</f>
        <v>B1</v>
      </c>
      <c r="J4955" s="14">
        <f t="shared" si="231"/>
        <v>1.06504</v>
      </c>
      <c r="K4955" s="14">
        <f t="shared" si="232"/>
        <v>0.94541070000000005</v>
      </c>
      <c r="L4955" s="14">
        <f t="shared" si="233"/>
        <v>8.0613199999999996E-2</v>
      </c>
      <c r="O4955" s="13"/>
    </row>
    <row r="4956" spans="1:15" x14ac:dyDescent="0.2">
      <c r="A4956" s="4" t="s">
        <v>5687</v>
      </c>
      <c r="B4956" s="4" t="s">
        <v>298</v>
      </c>
      <c r="C4956" s="2" t="s">
        <v>299</v>
      </c>
      <c r="D4956" s="2" t="s">
        <v>372</v>
      </c>
      <c r="E4956" s="2" t="s">
        <v>720</v>
      </c>
      <c r="F4956" s="7">
        <v>96826</v>
      </c>
      <c r="G4956" s="7">
        <v>0</v>
      </c>
      <c r="H4956" s="7">
        <v>3332.54</v>
      </c>
      <c r="I4956" s="3" t="str" cm="1">
        <f t="array" ref="I4956">_xlfn.IFS(AND(F4956&gt;=10000,F4956&lt;=50000),"C",AND(F4956&gt;50000,F4956&lt;=100000),"B2",AND(F4956&gt;100000,F4956&lt;=150000),"B1",AND(F4956&gt;150000,F4956&lt;=200000),"A2",AND(F4956&gt;200000,F4956&lt;=250000),"A1",TRUE,"O")</f>
        <v>B2</v>
      </c>
      <c r="J4956" s="14">
        <f t="shared" si="231"/>
        <v>0.96826000000000001</v>
      </c>
      <c r="K4956" s="14">
        <f t="shared" si="232"/>
        <v>0</v>
      </c>
      <c r="L4956" s="14">
        <f t="shared" si="233"/>
        <v>3.3325399999999998E-2</v>
      </c>
      <c r="O4956" s="13"/>
    </row>
    <row r="4957" spans="1:15" x14ac:dyDescent="0.2">
      <c r="A4957" s="4" t="s">
        <v>5688</v>
      </c>
      <c r="B4957" s="4" t="s">
        <v>298</v>
      </c>
      <c r="C4957" s="2" t="s">
        <v>299</v>
      </c>
      <c r="D4957" s="2" t="s">
        <v>372</v>
      </c>
      <c r="E4957" s="2" t="s">
        <v>720</v>
      </c>
      <c r="F4957" s="7">
        <v>132119</v>
      </c>
      <c r="G4957" s="7">
        <v>48731.98</v>
      </c>
      <c r="H4957" s="7">
        <v>9340.82</v>
      </c>
      <c r="I4957" s="3" t="str" cm="1">
        <f t="array" ref="I4957">_xlfn.IFS(AND(F4957&gt;=10000,F4957&lt;=50000),"C",AND(F4957&gt;50000,F4957&lt;=100000),"B2",AND(F4957&gt;100000,F4957&lt;=150000),"B1",AND(F4957&gt;150000,F4957&lt;=200000),"A2",AND(F4957&gt;200000,F4957&lt;=250000),"A1",TRUE,"O")</f>
        <v>B1</v>
      </c>
      <c r="J4957" s="14">
        <f t="shared" si="231"/>
        <v>1.3211900000000001</v>
      </c>
      <c r="K4957" s="14">
        <f t="shared" si="232"/>
        <v>0.48731980000000003</v>
      </c>
      <c r="L4957" s="14">
        <f t="shared" si="233"/>
        <v>9.3408199999999997E-2</v>
      </c>
      <c r="O4957" s="13"/>
    </row>
    <row r="4958" spans="1:15" x14ac:dyDescent="0.2">
      <c r="A4958" s="4" t="s">
        <v>5689</v>
      </c>
      <c r="B4958" s="4" t="s">
        <v>298</v>
      </c>
      <c r="C4958" s="2" t="s">
        <v>299</v>
      </c>
      <c r="D4958" s="2" t="s">
        <v>372</v>
      </c>
      <c r="E4958" s="2" t="s">
        <v>720</v>
      </c>
      <c r="F4958" s="7">
        <v>106504</v>
      </c>
      <c r="G4958" s="7">
        <v>40362.89</v>
      </c>
      <c r="H4958" s="7">
        <v>0</v>
      </c>
      <c r="I4958" s="3" t="str" cm="1">
        <f t="array" ref="I4958">_xlfn.IFS(AND(F4958&gt;=10000,F4958&lt;=50000),"C",AND(F4958&gt;50000,F4958&lt;=100000),"B2",AND(F4958&gt;100000,F4958&lt;=150000),"B1",AND(F4958&gt;150000,F4958&lt;=200000),"A2",AND(F4958&gt;200000,F4958&lt;=250000),"A1",TRUE,"O")</f>
        <v>B1</v>
      </c>
      <c r="J4958" s="14">
        <f t="shared" si="231"/>
        <v>1.06504</v>
      </c>
      <c r="K4958" s="14">
        <f t="shared" si="232"/>
        <v>0.40362890000000001</v>
      </c>
      <c r="L4958" s="14">
        <f t="shared" si="233"/>
        <v>0</v>
      </c>
      <c r="O4958" s="13"/>
    </row>
    <row r="4959" spans="1:15" x14ac:dyDescent="0.2">
      <c r="A4959" s="4" t="s">
        <v>5690</v>
      </c>
      <c r="B4959" s="4" t="s">
        <v>298</v>
      </c>
      <c r="C4959" s="2" t="s">
        <v>299</v>
      </c>
      <c r="D4959" s="2" t="s">
        <v>372</v>
      </c>
      <c r="E4959" s="2" t="s">
        <v>720</v>
      </c>
      <c r="F4959" s="7">
        <v>96826</v>
      </c>
      <c r="G4959" s="7">
        <v>32294.51</v>
      </c>
      <c r="H4959" s="7">
        <v>0</v>
      </c>
      <c r="I4959" s="3" t="str" cm="1">
        <f t="array" ref="I4959">_xlfn.IFS(AND(F4959&gt;=10000,F4959&lt;=50000),"C",AND(F4959&gt;50000,F4959&lt;=100000),"B2",AND(F4959&gt;100000,F4959&lt;=150000),"B1",AND(F4959&gt;150000,F4959&lt;=200000),"A2",AND(F4959&gt;200000,F4959&lt;=250000),"A1",TRUE,"O")</f>
        <v>B2</v>
      </c>
      <c r="J4959" s="14">
        <f t="shared" si="231"/>
        <v>0.96826000000000001</v>
      </c>
      <c r="K4959" s="14">
        <f t="shared" si="232"/>
        <v>0.32294509999999998</v>
      </c>
      <c r="L4959" s="14">
        <f t="shared" si="233"/>
        <v>0</v>
      </c>
      <c r="O4959" s="13"/>
    </row>
    <row r="4960" spans="1:15" x14ac:dyDescent="0.2">
      <c r="A4960" s="4" t="s">
        <v>5691</v>
      </c>
      <c r="B4960" s="4" t="s">
        <v>298</v>
      </c>
      <c r="C4960" s="2" t="s">
        <v>299</v>
      </c>
      <c r="D4960" s="2" t="s">
        <v>372</v>
      </c>
      <c r="E4960" s="2" t="s">
        <v>720</v>
      </c>
      <c r="F4960" s="7">
        <v>96826</v>
      </c>
      <c r="G4960" s="7">
        <v>57158.68</v>
      </c>
      <c r="H4960" s="7">
        <v>782.1</v>
      </c>
      <c r="I4960" s="3" t="str" cm="1">
        <f t="array" ref="I4960">_xlfn.IFS(AND(F4960&gt;=10000,F4960&lt;=50000),"C",AND(F4960&gt;50000,F4960&lt;=100000),"B2",AND(F4960&gt;100000,F4960&lt;=150000),"B1",AND(F4960&gt;150000,F4960&lt;=200000),"A2",AND(F4960&gt;200000,F4960&lt;=250000),"A1",TRUE,"O")</f>
        <v>B2</v>
      </c>
      <c r="J4960" s="14">
        <f t="shared" si="231"/>
        <v>0.96826000000000001</v>
      </c>
      <c r="K4960" s="14">
        <f t="shared" si="232"/>
        <v>0.57158679999999995</v>
      </c>
      <c r="L4960" s="14">
        <f t="shared" si="233"/>
        <v>7.8209999999999998E-3</v>
      </c>
      <c r="O4960" s="13"/>
    </row>
    <row r="4961" spans="1:15" x14ac:dyDescent="0.2">
      <c r="A4961" s="4" t="s">
        <v>5692</v>
      </c>
      <c r="B4961" s="4" t="s">
        <v>298</v>
      </c>
      <c r="C4961" s="2" t="s">
        <v>299</v>
      </c>
      <c r="D4961" s="2" t="s">
        <v>372</v>
      </c>
      <c r="E4961" s="2" t="s">
        <v>720</v>
      </c>
      <c r="F4961" s="7">
        <v>86079</v>
      </c>
      <c r="G4961" s="7">
        <v>98.54</v>
      </c>
      <c r="H4961" s="7">
        <v>0</v>
      </c>
      <c r="I4961" s="3" t="str" cm="1">
        <f t="array" ref="I4961">_xlfn.IFS(AND(F4961&gt;=10000,F4961&lt;=50000),"C",AND(F4961&gt;50000,F4961&lt;=100000),"B2",AND(F4961&gt;100000,F4961&lt;=150000),"B1",AND(F4961&gt;150000,F4961&lt;=200000),"A2",AND(F4961&gt;200000,F4961&lt;=250000),"A1",TRUE,"O")</f>
        <v>B2</v>
      </c>
      <c r="J4961" s="14">
        <f t="shared" si="231"/>
        <v>0.86079000000000006</v>
      </c>
      <c r="K4961" s="14">
        <f t="shared" si="232"/>
        <v>9.8539999999999999E-4</v>
      </c>
      <c r="L4961" s="14">
        <f t="shared" si="233"/>
        <v>0</v>
      </c>
      <c r="O4961" s="13"/>
    </row>
    <row r="4962" spans="1:15" x14ac:dyDescent="0.2">
      <c r="A4962" s="4" t="s">
        <v>5693</v>
      </c>
      <c r="B4962" s="4" t="s">
        <v>298</v>
      </c>
      <c r="C4962" s="2" t="s">
        <v>299</v>
      </c>
      <c r="D4962" s="2" t="s">
        <v>372</v>
      </c>
      <c r="E4962" s="2" t="s">
        <v>720</v>
      </c>
      <c r="F4962" s="7">
        <v>92213</v>
      </c>
      <c r="G4962" s="7">
        <v>7855.19</v>
      </c>
      <c r="H4962" s="7">
        <v>0</v>
      </c>
      <c r="I4962" s="3" t="str" cm="1">
        <f t="array" ref="I4962">_xlfn.IFS(AND(F4962&gt;=10000,F4962&lt;=50000),"C",AND(F4962&gt;50000,F4962&lt;=100000),"B2",AND(F4962&gt;100000,F4962&lt;=150000),"B1",AND(F4962&gt;150000,F4962&lt;=200000),"A2",AND(F4962&gt;200000,F4962&lt;=250000),"A1",TRUE,"O")</f>
        <v>B2</v>
      </c>
      <c r="J4962" s="14">
        <f t="shared" si="231"/>
        <v>0.92213000000000001</v>
      </c>
      <c r="K4962" s="14">
        <f t="shared" si="232"/>
        <v>7.8551899999999994E-2</v>
      </c>
      <c r="L4962" s="14">
        <f t="shared" si="233"/>
        <v>0</v>
      </c>
      <c r="O4962" s="13"/>
    </row>
    <row r="4963" spans="1:15" x14ac:dyDescent="0.2">
      <c r="A4963" s="4" t="s">
        <v>5694</v>
      </c>
      <c r="B4963" s="4" t="s">
        <v>298</v>
      </c>
      <c r="C4963" s="2" t="s">
        <v>299</v>
      </c>
      <c r="D4963" s="2" t="s">
        <v>372</v>
      </c>
      <c r="E4963" s="2" t="s">
        <v>720</v>
      </c>
      <c r="F4963" s="7">
        <v>87328</v>
      </c>
      <c r="G4963" s="7">
        <v>4177.8</v>
      </c>
      <c r="H4963" s="7">
        <v>0</v>
      </c>
      <c r="I4963" s="3" t="str" cm="1">
        <f t="array" ref="I4963">_xlfn.IFS(AND(F4963&gt;=10000,F4963&lt;=50000),"C",AND(F4963&gt;50000,F4963&lt;=100000),"B2",AND(F4963&gt;100000,F4963&lt;=150000),"B1",AND(F4963&gt;150000,F4963&lt;=200000),"A2",AND(F4963&gt;200000,F4963&lt;=250000),"A1",TRUE,"O")</f>
        <v>B2</v>
      </c>
      <c r="J4963" s="14">
        <f t="shared" si="231"/>
        <v>0.87327999999999995</v>
      </c>
      <c r="K4963" s="14">
        <f t="shared" si="232"/>
        <v>4.1778000000000003E-2</v>
      </c>
      <c r="L4963" s="14">
        <f t="shared" si="233"/>
        <v>0</v>
      </c>
      <c r="O4963" s="13"/>
    </row>
    <row r="4964" spans="1:15" x14ac:dyDescent="0.2">
      <c r="A4964" s="4" t="s">
        <v>5695</v>
      </c>
      <c r="B4964" s="4" t="s">
        <v>298</v>
      </c>
      <c r="C4964" s="2" t="s">
        <v>299</v>
      </c>
      <c r="D4964" s="2" t="s">
        <v>372</v>
      </c>
      <c r="E4964" s="2" t="s">
        <v>720</v>
      </c>
      <c r="F4964" s="7">
        <v>83170</v>
      </c>
      <c r="G4964" s="7">
        <v>14175.42</v>
      </c>
      <c r="H4964" s="7">
        <v>0</v>
      </c>
      <c r="I4964" s="3" t="str" cm="1">
        <f t="array" ref="I4964">_xlfn.IFS(AND(F4964&gt;=10000,F4964&lt;=50000),"C",AND(F4964&gt;50000,F4964&lt;=100000),"B2",AND(F4964&gt;100000,F4964&lt;=150000),"B1",AND(F4964&gt;150000,F4964&lt;=200000),"A2",AND(F4964&gt;200000,F4964&lt;=250000),"A1",TRUE,"O")</f>
        <v>B2</v>
      </c>
      <c r="J4964" s="14">
        <f t="shared" si="231"/>
        <v>0.83169999999999999</v>
      </c>
      <c r="K4964" s="14">
        <f t="shared" si="232"/>
        <v>0.1417542</v>
      </c>
      <c r="L4964" s="14">
        <f t="shared" si="233"/>
        <v>0</v>
      </c>
      <c r="O4964" s="13"/>
    </row>
    <row r="4965" spans="1:15" x14ac:dyDescent="0.2">
      <c r="A4965" s="4" t="s">
        <v>5696</v>
      </c>
      <c r="B4965" s="4" t="s">
        <v>298</v>
      </c>
      <c r="C4965" s="2" t="s">
        <v>299</v>
      </c>
      <c r="D4965" s="2" t="s">
        <v>372</v>
      </c>
      <c r="E4965" s="2" t="s">
        <v>720</v>
      </c>
      <c r="F4965" s="7">
        <v>81521</v>
      </c>
      <c r="G4965" s="7">
        <v>6039.45</v>
      </c>
      <c r="H4965" s="7">
        <v>0</v>
      </c>
      <c r="I4965" s="3" t="str" cm="1">
        <f t="array" ref="I4965">_xlfn.IFS(AND(F4965&gt;=10000,F4965&lt;=50000),"C",AND(F4965&gt;50000,F4965&lt;=100000),"B2",AND(F4965&gt;100000,F4965&lt;=150000),"B1",AND(F4965&gt;150000,F4965&lt;=200000),"A2",AND(F4965&gt;200000,F4965&lt;=250000),"A1",TRUE,"O")</f>
        <v>B2</v>
      </c>
      <c r="J4965" s="14">
        <f t="shared" si="231"/>
        <v>0.81520999999999999</v>
      </c>
      <c r="K4965" s="14">
        <f t="shared" si="232"/>
        <v>6.0394499999999997E-2</v>
      </c>
      <c r="L4965" s="14">
        <f t="shared" si="233"/>
        <v>0</v>
      </c>
      <c r="O4965" s="13"/>
    </row>
    <row r="4966" spans="1:15" x14ac:dyDescent="0.2">
      <c r="A4966" s="4" t="s">
        <v>5697</v>
      </c>
      <c r="B4966" s="4" t="s">
        <v>298</v>
      </c>
      <c r="C4966" s="2" t="s">
        <v>299</v>
      </c>
      <c r="D4966" s="2" t="s">
        <v>372</v>
      </c>
      <c r="E4966" s="2" t="s">
        <v>720</v>
      </c>
      <c r="F4966" s="7">
        <v>76101</v>
      </c>
      <c r="G4966" s="7">
        <v>33006.15</v>
      </c>
      <c r="H4966" s="7">
        <v>0</v>
      </c>
      <c r="I4966" s="3" t="str" cm="1">
        <f t="array" ref="I4966">_xlfn.IFS(AND(F4966&gt;=10000,F4966&lt;=50000),"C",AND(F4966&gt;50000,F4966&lt;=100000),"B2",AND(F4966&gt;100000,F4966&lt;=150000),"B1",AND(F4966&gt;150000,F4966&lt;=200000),"A2",AND(F4966&gt;200000,F4966&lt;=250000),"A1",TRUE,"O")</f>
        <v>B2</v>
      </c>
      <c r="J4966" s="14">
        <f t="shared" si="231"/>
        <v>0.76100999999999996</v>
      </c>
      <c r="K4966" s="14">
        <f t="shared" si="232"/>
        <v>0.33006150000000001</v>
      </c>
      <c r="L4966" s="14">
        <f t="shared" si="233"/>
        <v>0</v>
      </c>
      <c r="O4966" s="13"/>
    </row>
    <row r="4967" spans="1:15" x14ac:dyDescent="0.2">
      <c r="A4967" s="4" t="s">
        <v>5698</v>
      </c>
      <c r="B4967" s="4" t="s">
        <v>298</v>
      </c>
      <c r="C4967" s="2" t="s">
        <v>299</v>
      </c>
      <c r="D4967" s="2" t="s">
        <v>372</v>
      </c>
      <c r="E4967" s="2" t="s">
        <v>720</v>
      </c>
      <c r="F4967" s="7">
        <v>81521</v>
      </c>
      <c r="G4967" s="7">
        <v>0</v>
      </c>
      <c r="H4967" s="7">
        <v>0</v>
      </c>
      <c r="I4967" s="3" t="str" cm="1">
        <f t="array" ref="I4967">_xlfn.IFS(AND(F4967&gt;=10000,F4967&lt;=50000),"C",AND(F4967&gt;50000,F4967&lt;=100000),"B2",AND(F4967&gt;100000,F4967&lt;=150000),"B1",AND(F4967&gt;150000,F4967&lt;=200000),"A2",AND(F4967&gt;200000,F4967&lt;=250000),"A1",TRUE,"O")</f>
        <v>B2</v>
      </c>
      <c r="J4967" s="14">
        <f t="shared" si="231"/>
        <v>0.81520999999999999</v>
      </c>
      <c r="K4967" s="14">
        <f t="shared" si="232"/>
        <v>0</v>
      </c>
      <c r="L4967" s="14">
        <f t="shared" si="233"/>
        <v>0</v>
      </c>
      <c r="O4967" s="13"/>
    </row>
    <row r="4968" spans="1:15" x14ac:dyDescent="0.2">
      <c r="A4968" s="4" t="s">
        <v>5699</v>
      </c>
      <c r="B4968" s="4" t="s">
        <v>298</v>
      </c>
      <c r="C4968" s="2" t="s">
        <v>299</v>
      </c>
      <c r="D4968" s="2" t="s">
        <v>372</v>
      </c>
      <c r="E4968" s="2" t="s">
        <v>720</v>
      </c>
      <c r="F4968" s="7">
        <v>81521</v>
      </c>
      <c r="G4968" s="7">
        <v>30874.61</v>
      </c>
      <c r="H4968" s="7">
        <v>0</v>
      </c>
      <c r="I4968" s="3" t="str" cm="1">
        <f t="array" ref="I4968">_xlfn.IFS(AND(F4968&gt;=10000,F4968&lt;=50000),"C",AND(F4968&gt;50000,F4968&lt;=100000),"B2",AND(F4968&gt;100000,F4968&lt;=150000),"B1",AND(F4968&gt;150000,F4968&lt;=200000),"A2",AND(F4968&gt;200000,F4968&lt;=250000),"A1",TRUE,"O")</f>
        <v>B2</v>
      </c>
      <c r="J4968" s="14">
        <f t="shared" si="231"/>
        <v>0.81520999999999999</v>
      </c>
      <c r="K4968" s="14">
        <f t="shared" si="232"/>
        <v>0.30874610000000002</v>
      </c>
      <c r="L4968" s="14">
        <f t="shared" si="233"/>
        <v>0</v>
      </c>
      <c r="O4968" s="13"/>
    </row>
    <row r="4969" spans="1:15" x14ac:dyDescent="0.2">
      <c r="A4969" s="4" t="s">
        <v>5700</v>
      </c>
      <c r="B4969" s="4" t="s">
        <v>298</v>
      </c>
      <c r="C4969" s="2" t="s">
        <v>299</v>
      </c>
      <c r="D4969" s="2" t="s">
        <v>372</v>
      </c>
      <c r="E4969" s="2" t="s">
        <v>720</v>
      </c>
      <c r="F4969" s="7">
        <v>81521</v>
      </c>
      <c r="G4969" s="7">
        <v>24323.42</v>
      </c>
      <c r="H4969" s="7">
        <v>0</v>
      </c>
      <c r="I4969" s="3" t="str" cm="1">
        <f t="array" ref="I4969">_xlfn.IFS(AND(F4969&gt;=10000,F4969&lt;=50000),"C",AND(F4969&gt;50000,F4969&lt;=100000),"B2",AND(F4969&gt;100000,F4969&lt;=150000),"B1",AND(F4969&gt;150000,F4969&lt;=200000),"A2",AND(F4969&gt;200000,F4969&lt;=250000),"A1",TRUE,"O")</f>
        <v>B2</v>
      </c>
      <c r="J4969" s="14">
        <f t="shared" si="231"/>
        <v>0.81520999999999999</v>
      </c>
      <c r="K4969" s="14">
        <f t="shared" si="232"/>
        <v>0.24323419999999998</v>
      </c>
      <c r="L4969" s="14">
        <f t="shared" si="233"/>
        <v>0</v>
      </c>
      <c r="O4969" s="13"/>
    </row>
    <row r="4970" spans="1:15" x14ac:dyDescent="0.2">
      <c r="A4970" s="4" t="s">
        <v>5701</v>
      </c>
      <c r="B4970" s="4" t="s">
        <v>298</v>
      </c>
      <c r="C4970" s="2" t="s">
        <v>299</v>
      </c>
      <c r="D4970" s="2" t="s">
        <v>372</v>
      </c>
      <c r="E4970" s="2" t="s">
        <v>720</v>
      </c>
      <c r="F4970" s="7">
        <v>75014</v>
      </c>
      <c r="G4970" s="7">
        <v>1127.04</v>
      </c>
      <c r="H4970" s="7">
        <v>0</v>
      </c>
      <c r="I4970" s="3" t="str" cm="1">
        <f t="array" ref="I4970">_xlfn.IFS(AND(F4970&gt;=10000,F4970&lt;=50000),"C",AND(F4970&gt;50000,F4970&lt;=100000),"B2",AND(F4970&gt;100000,F4970&lt;=150000),"B1",AND(F4970&gt;150000,F4970&lt;=200000),"A2",AND(F4970&gt;200000,F4970&lt;=250000),"A1",TRUE,"O")</f>
        <v>B2</v>
      </c>
      <c r="J4970" s="14">
        <f t="shared" si="231"/>
        <v>0.75014000000000003</v>
      </c>
      <c r="K4970" s="14">
        <f t="shared" si="232"/>
        <v>1.12704E-2</v>
      </c>
      <c r="L4970" s="14">
        <f t="shared" si="233"/>
        <v>0</v>
      </c>
      <c r="O4970" s="13"/>
    </row>
    <row r="4971" spans="1:15" x14ac:dyDescent="0.2">
      <c r="A4971" s="4" t="s">
        <v>5702</v>
      </c>
      <c r="B4971" s="4" t="s">
        <v>298</v>
      </c>
      <c r="C4971" s="2" t="s">
        <v>299</v>
      </c>
      <c r="D4971" s="2" t="s">
        <v>372</v>
      </c>
      <c r="E4971" s="2" t="s">
        <v>720</v>
      </c>
      <c r="F4971" s="7">
        <v>73525</v>
      </c>
      <c r="G4971" s="7">
        <v>532.92999999999995</v>
      </c>
      <c r="H4971" s="7">
        <v>0</v>
      </c>
      <c r="I4971" s="3" t="str" cm="1">
        <f t="array" ref="I4971">_xlfn.IFS(AND(F4971&gt;=10000,F4971&lt;=50000),"C",AND(F4971&gt;50000,F4971&lt;=100000),"B2",AND(F4971&gt;100000,F4971&lt;=150000),"B1",AND(F4971&gt;150000,F4971&lt;=200000),"A2",AND(F4971&gt;200000,F4971&lt;=250000),"A1",TRUE,"O")</f>
        <v>B2</v>
      </c>
      <c r="J4971" s="14">
        <f t="shared" si="231"/>
        <v>0.73524999999999996</v>
      </c>
      <c r="K4971" s="14">
        <f t="shared" si="232"/>
        <v>5.3292999999999995E-3</v>
      </c>
      <c r="L4971" s="14">
        <f t="shared" si="233"/>
        <v>0</v>
      </c>
      <c r="O4971" s="13"/>
    </row>
    <row r="4972" spans="1:15" x14ac:dyDescent="0.2">
      <c r="A4972" s="4" t="s">
        <v>5703</v>
      </c>
      <c r="B4972" s="4" t="s">
        <v>298</v>
      </c>
      <c r="C4972" s="2" t="s">
        <v>299</v>
      </c>
      <c r="D4972" s="2" t="s">
        <v>372</v>
      </c>
      <c r="E4972" s="2" t="s">
        <v>720</v>
      </c>
      <c r="F4972" s="7">
        <v>73525</v>
      </c>
      <c r="G4972" s="7">
        <v>19782.12</v>
      </c>
      <c r="H4972" s="7">
        <v>0</v>
      </c>
      <c r="I4972" s="3" t="str" cm="1">
        <f t="array" ref="I4972">_xlfn.IFS(AND(F4972&gt;=10000,F4972&lt;=50000),"C",AND(F4972&gt;50000,F4972&lt;=100000),"B2",AND(F4972&gt;100000,F4972&lt;=150000),"B1",AND(F4972&gt;150000,F4972&lt;=200000),"A2",AND(F4972&gt;200000,F4972&lt;=250000),"A1",TRUE,"O")</f>
        <v>B2</v>
      </c>
      <c r="J4972" s="14">
        <f t="shared" si="231"/>
        <v>0.73524999999999996</v>
      </c>
      <c r="K4972" s="14">
        <f t="shared" si="232"/>
        <v>0.1978212</v>
      </c>
      <c r="L4972" s="14">
        <f t="shared" si="233"/>
        <v>0</v>
      </c>
      <c r="O4972" s="13"/>
    </row>
    <row r="4973" spans="1:15" x14ac:dyDescent="0.2">
      <c r="A4973" s="4" t="s">
        <v>5704</v>
      </c>
      <c r="B4973" s="4" t="s">
        <v>298</v>
      </c>
      <c r="C4973" s="2" t="s">
        <v>299</v>
      </c>
      <c r="D4973" s="2" t="s">
        <v>373</v>
      </c>
      <c r="E4973" s="2" t="s">
        <v>720</v>
      </c>
      <c r="F4973" s="7">
        <v>106504</v>
      </c>
      <c r="G4973" s="7">
        <v>0</v>
      </c>
      <c r="H4973" s="7">
        <v>7459.2</v>
      </c>
      <c r="I4973" s="3" t="str" cm="1">
        <f t="array" ref="I4973">_xlfn.IFS(AND(F4973&gt;=10000,F4973&lt;=50000),"C",AND(F4973&gt;50000,F4973&lt;=100000),"B2",AND(F4973&gt;100000,F4973&lt;=150000),"B1",AND(F4973&gt;150000,F4973&lt;=200000),"A2",AND(F4973&gt;200000,F4973&lt;=250000),"A1",TRUE,"O")</f>
        <v>B1</v>
      </c>
      <c r="J4973" s="14">
        <f t="shared" si="231"/>
        <v>1.06504</v>
      </c>
      <c r="K4973" s="14">
        <f t="shared" si="232"/>
        <v>0</v>
      </c>
      <c r="L4973" s="14">
        <f t="shared" si="233"/>
        <v>7.4591999999999992E-2</v>
      </c>
      <c r="O4973" s="13"/>
    </row>
    <row r="4974" spans="1:15" x14ac:dyDescent="0.2">
      <c r="A4974" s="4" t="s">
        <v>5705</v>
      </c>
      <c r="B4974" s="4" t="s">
        <v>298</v>
      </c>
      <c r="C4974" s="2" t="s">
        <v>299</v>
      </c>
      <c r="D4974" s="2" t="s">
        <v>373</v>
      </c>
      <c r="E4974" s="2" t="s">
        <v>720</v>
      </c>
      <c r="F4974" s="7">
        <v>132119</v>
      </c>
      <c r="G4974" s="7">
        <v>32512.49</v>
      </c>
      <c r="H4974" s="7">
        <v>0</v>
      </c>
      <c r="I4974" s="3" t="str" cm="1">
        <f t="array" ref="I4974">_xlfn.IFS(AND(F4974&gt;=10000,F4974&lt;=50000),"C",AND(F4974&gt;50000,F4974&lt;=100000),"B2",AND(F4974&gt;100000,F4974&lt;=150000),"B1",AND(F4974&gt;150000,F4974&lt;=200000),"A2",AND(F4974&gt;200000,F4974&lt;=250000),"A1",TRUE,"O")</f>
        <v>B1</v>
      </c>
      <c r="J4974" s="14">
        <f t="shared" si="231"/>
        <v>1.3211900000000001</v>
      </c>
      <c r="K4974" s="14">
        <f t="shared" si="232"/>
        <v>0.32512489999999999</v>
      </c>
      <c r="L4974" s="14">
        <f t="shared" si="233"/>
        <v>0</v>
      </c>
      <c r="O4974" s="13"/>
    </row>
    <row r="4975" spans="1:15" x14ac:dyDescent="0.2">
      <c r="A4975" s="4" t="s">
        <v>5706</v>
      </c>
      <c r="B4975" s="4" t="s">
        <v>298</v>
      </c>
      <c r="C4975" s="2" t="s">
        <v>299</v>
      </c>
      <c r="D4975" s="2" t="s">
        <v>373</v>
      </c>
      <c r="E4975" s="2" t="s">
        <v>720</v>
      </c>
      <c r="F4975" s="7">
        <v>117165</v>
      </c>
      <c r="G4975" s="7">
        <v>51638.48</v>
      </c>
      <c r="H4975" s="7">
        <v>4032.47</v>
      </c>
      <c r="I4975" s="3" t="str" cm="1">
        <f t="array" ref="I4975">_xlfn.IFS(AND(F4975&gt;=10000,F4975&lt;=50000),"C",AND(F4975&gt;50000,F4975&lt;=100000),"B2",AND(F4975&gt;100000,F4975&lt;=150000),"B1",AND(F4975&gt;150000,F4975&lt;=200000),"A2",AND(F4975&gt;200000,F4975&lt;=250000),"A1",TRUE,"O")</f>
        <v>B1</v>
      </c>
      <c r="J4975" s="14">
        <f t="shared" si="231"/>
        <v>1.1716500000000001</v>
      </c>
      <c r="K4975" s="14">
        <f t="shared" si="232"/>
        <v>0.51638479999999998</v>
      </c>
      <c r="L4975" s="14">
        <f t="shared" si="233"/>
        <v>4.0324699999999998E-2</v>
      </c>
      <c r="O4975" s="13"/>
    </row>
    <row r="4976" spans="1:15" x14ac:dyDescent="0.2">
      <c r="A4976" s="4" t="s">
        <v>5707</v>
      </c>
      <c r="B4976" s="4" t="s">
        <v>298</v>
      </c>
      <c r="C4976" s="2" t="s">
        <v>299</v>
      </c>
      <c r="D4976" s="2" t="s">
        <v>373</v>
      </c>
      <c r="E4976" s="2" t="s">
        <v>720</v>
      </c>
      <c r="F4976" s="7">
        <v>132119</v>
      </c>
      <c r="G4976" s="7">
        <v>42405.51</v>
      </c>
      <c r="H4976" s="7">
        <v>4590.17</v>
      </c>
      <c r="I4976" s="3" t="str" cm="1">
        <f t="array" ref="I4976">_xlfn.IFS(AND(F4976&gt;=10000,F4976&lt;=50000),"C",AND(F4976&gt;50000,F4976&lt;=100000),"B2",AND(F4976&gt;100000,F4976&lt;=150000),"B1",AND(F4976&gt;150000,F4976&lt;=200000),"A2",AND(F4976&gt;200000,F4976&lt;=250000),"A1",TRUE,"O")</f>
        <v>B1</v>
      </c>
      <c r="J4976" s="14">
        <f t="shared" si="231"/>
        <v>1.3211900000000001</v>
      </c>
      <c r="K4976" s="14">
        <f t="shared" si="232"/>
        <v>0.42405510000000002</v>
      </c>
      <c r="L4976" s="14">
        <f t="shared" si="233"/>
        <v>4.5901700000000004E-2</v>
      </c>
      <c r="O4976" s="13"/>
    </row>
    <row r="4977" spans="1:15" x14ac:dyDescent="0.2">
      <c r="A4977" s="4" t="s">
        <v>5708</v>
      </c>
      <c r="B4977" s="4" t="s">
        <v>298</v>
      </c>
      <c r="C4977" s="2" t="s">
        <v>299</v>
      </c>
      <c r="D4977" s="2" t="s">
        <v>373</v>
      </c>
      <c r="E4977" s="2" t="s">
        <v>720</v>
      </c>
      <c r="F4977" s="7">
        <v>132119</v>
      </c>
      <c r="G4977" s="7">
        <v>0</v>
      </c>
      <c r="H4977" s="7">
        <v>10537.26</v>
      </c>
      <c r="I4977" s="3" t="str" cm="1">
        <f t="array" ref="I4977">_xlfn.IFS(AND(F4977&gt;=10000,F4977&lt;=50000),"C",AND(F4977&gt;50000,F4977&lt;=100000),"B2",AND(F4977&gt;100000,F4977&lt;=150000),"B1",AND(F4977&gt;150000,F4977&lt;=200000),"A2",AND(F4977&gt;200000,F4977&lt;=250000),"A1",TRUE,"O")</f>
        <v>B1</v>
      </c>
      <c r="J4977" s="14">
        <f t="shared" si="231"/>
        <v>1.3211900000000001</v>
      </c>
      <c r="K4977" s="14">
        <f t="shared" si="232"/>
        <v>0</v>
      </c>
      <c r="L4977" s="14">
        <f t="shared" si="233"/>
        <v>0.1053726</v>
      </c>
      <c r="O4977" s="13"/>
    </row>
    <row r="4978" spans="1:15" x14ac:dyDescent="0.2">
      <c r="A4978" s="4" t="s">
        <v>5709</v>
      </c>
      <c r="B4978" s="4" t="s">
        <v>298</v>
      </c>
      <c r="C4978" s="2" t="s">
        <v>299</v>
      </c>
      <c r="D4978" s="2" t="s">
        <v>373</v>
      </c>
      <c r="E4978" s="2" t="s">
        <v>720</v>
      </c>
      <c r="F4978" s="7">
        <v>96826</v>
      </c>
      <c r="G4978" s="7">
        <v>9905.94</v>
      </c>
      <c r="H4978" s="7">
        <v>6847.68</v>
      </c>
      <c r="I4978" s="3" t="str" cm="1">
        <f t="array" ref="I4978">_xlfn.IFS(AND(F4978&gt;=10000,F4978&lt;=50000),"C",AND(F4978&gt;50000,F4978&lt;=100000),"B2",AND(F4978&gt;100000,F4978&lt;=150000),"B1",AND(F4978&gt;150000,F4978&lt;=200000),"A2",AND(F4978&gt;200000,F4978&lt;=250000),"A1",TRUE,"O")</f>
        <v>B2</v>
      </c>
      <c r="J4978" s="14">
        <f t="shared" si="231"/>
        <v>0.96826000000000001</v>
      </c>
      <c r="K4978" s="14">
        <f t="shared" si="232"/>
        <v>9.9059400000000006E-2</v>
      </c>
      <c r="L4978" s="14">
        <f t="shared" si="233"/>
        <v>6.8476800000000004E-2</v>
      </c>
      <c r="O4978" s="13"/>
    </row>
    <row r="4979" spans="1:15" x14ac:dyDescent="0.2">
      <c r="A4979" s="4" t="s">
        <v>5710</v>
      </c>
      <c r="B4979" s="4" t="s">
        <v>298</v>
      </c>
      <c r="C4979" s="2" t="s">
        <v>299</v>
      </c>
      <c r="D4979" s="2" t="s">
        <v>373</v>
      </c>
      <c r="E4979" s="2" t="s">
        <v>720</v>
      </c>
      <c r="F4979" s="7">
        <v>106504</v>
      </c>
      <c r="G4979" s="7">
        <v>18636.830000000002</v>
      </c>
      <c r="H4979" s="7">
        <v>10939.3</v>
      </c>
      <c r="I4979" s="3" t="str" cm="1">
        <f t="array" ref="I4979">_xlfn.IFS(AND(F4979&gt;=10000,F4979&lt;=50000),"C",AND(F4979&gt;50000,F4979&lt;=100000),"B2",AND(F4979&gt;100000,F4979&lt;=150000),"B1",AND(F4979&gt;150000,F4979&lt;=200000),"A2",AND(F4979&gt;200000,F4979&lt;=250000),"A1",TRUE,"O")</f>
        <v>B1</v>
      </c>
      <c r="J4979" s="14">
        <f t="shared" si="231"/>
        <v>1.06504</v>
      </c>
      <c r="K4979" s="14">
        <f t="shared" si="232"/>
        <v>0.18636830000000001</v>
      </c>
      <c r="L4979" s="14">
        <f t="shared" si="233"/>
        <v>0.10939299999999999</v>
      </c>
      <c r="O4979" s="13"/>
    </row>
    <row r="4980" spans="1:15" x14ac:dyDescent="0.2">
      <c r="A4980" s="4" t="s">
        <v>5711</v>
      </c>
      <c r="B4980" s="4" t="s">
        <v>298</v>
      </c>
      <c r="C4980" s="2" t="s">
        <v>299</v>
      </c>
      <c r="D4980" s="2" t="s">
        <v>373</v>
      </c>
      <c r="E4980" s="2" t="s">
        <v>720</v>
      </c>
      <c r="F4980" s="7">
        <v>117165</v>
      </c>
      <c r="G4980" s="7">
        <v>93264.08</v>
      </c>
      <c r="H4980" s="7">
        <v>946.38</v>
      </c>
      <c r="I4980" s="3" t="str" cm="1">
        <f t="array" ref="I4980">_xlfn.IFS(AND(F4980&gt;=10000,F4980&lt;=50000),"C",AND(F4980&gt;50000,F4980&lt;=100000),"B2",AND(F4980&gt;100000,F4980&lt;=150000),"B1",AND(F4980&gt;150000,F4980&lt;=200000),"A2",AND(F4980&gt;200000,F4980&lt;=250000),"A1",TRUE,"O")</f>
        <v>B1</v>
      </c>
      <c r="J4980" s="14">
        <f t="shared" si="231"/>
        <v>1.1716500000000001</v>
      </c>
      <c r="K4980" s="14">
        <f t="shared" si="232"/>
        <v>0.93264080000000005</v>
      </c>
      <c r="L4980" s="14">
        <f t="shared" si="233"/>
        <v>9.4637999999999996E-3</v>
      </c>
      <c r="O4980" s="13"/>
    </row>
    <row r="4981" spans="1:15" x14ac:dyDescent="0.2">
      <c r="A4981" s="4" t="s">
        <v>5712</v>
      </c>
      <c r="B4981" s="4" t="s">
        <v>298</v>
      </c>
      <c r="C4981" s="2" t="s">
        <v>299</v>
      </c>
      <c r="D4981" s="2" t="s">
        <v>373</v>
      </c>
      <c r="E4981" s="2" t="s">
        <v>720</v>
      </c>
      <c r="F4981" s="7">
        <v>132119</v>
      </c>
      <c r="G4981" s="7">
        <v>33551.33</v>
      </c>
      <c r="H4981" s="7">
        <v>11158.3</v>
      </c>
      <c r="I4981" s="3" t="str" cm="1">
        <f t="array" ref="I4981">_xlfn.IFS(AND(F4981&gt;=10000,F4981&lt;=50000),"C",AND(F4981&gt;50000,F4981&lt;=100000),"B2",AND(F4981&gt;100000,F4981&lt;=150000),"B1",AND(F4981&gt;150000,F4981&lt;=200000),"A2",AND(F4981&gt;200000,F4981&lt;=250000),"A1",TRUE,"O")</f>
        <v>B1</v>
      </c>
      <c r="J4981" s="14">
        <f t="shared" si="231"/>
        <v>1.3211900000000001</v>
      </c>
      <c r="K4981" s="14">
        <f t="shared" si="232"/>
        <v>0.33551330000000001</v>
      </c>
      <c r="L4981" s="14">
        <f t="shared" si="233"/>
        <v>0.11158299999999999</v>
      </c>
      <c r="O4981" s="13"/>
    </row>
    <row r="4982" spans="1:15" x14ac:dyDescent="0.2">
      <c r="A4982" s="4" t="s">
        <v>5713</v>
      </c>
      <c r="B4982" s="4" t="s">
        <v>298</v>
      </c>
      <c r="C4982" s="2" t="s">
        <v>299</v>
      </c>
      <c r="D4982" s="2" t="s">
        <v>373</v>
      </c>
      <c r="E4982" s="2" t="s">
        <v>720</v>
      </c>
      <c r="F4982" s="7">
        <v>96826</v>
      </c>
      <c r="G4982" s="7">
        <v>384.08</v>
      </c>
      <c r="H4982" s="7">
        <v>0</v>
      </c>
      <c r="I4982" s="3" t="str" cm="1">
        <f t="array" ref="I4982">_xlfn.IFS(AND(F4982&gt;=10000,F4982&lt;=50000),"C",AND(F4982&gt;50000,F4982&lt;=100000),"B2",AND(F4982&gt;100000,F4982&lt;=150000),"B1",AND(F4982&gt;150000,F4982&lt;=200000),"A2",AND(F4982&gt;200000,F4982&lt;=250000),"A1",TRUE,"O")</f>
        <v>B2</v>
      </c>
      <c r="J4982" s="14">
        <f t="shared" si="231"/>
        <v>0.96826000000000001</v>
      </c>
      <c r="K4982" s="14">
        <f t="shared" si="232"/>
        <v>3.8407999999999997E-3</v>
      </c>
      <c r="L4982" s="14">
        <f t="shared" si="233"/>
        <v>0</v>
      </c>
      <c r="O4982" s="13"/>
    </row>
    <row r="4983" spans="1:15" x14ac:dyDescent="0.2">
      <c r="A4983" s="4" t="s">
        <v>5714</v>
      </c>
      <c r="B4983" s="4" t="s">
        <v>298</v>
      </c>
      <c r="C4983" s="2" t="s">
        <v>299</v>
      </c>
      <c r="D4983" s="2" t="s">
        <v>373</v>
      </c>
      <c r="E4983" s="2" t="s">
        <v>720</v>
      </c>
      <c r="F4983" s="7">
        <v>106504</v>
      </c>
      <c r="G4983" s="7">
        <v>10609.62</v>
      </c>
      <c r="H4983" s="7">
        <v>0</v>
      </c>
      <c r="I4983" s="3" t="str" cm="1">
        <f t="array" ref="I4983">_xlfn.IFS(AND(F4983&gt;=10000,F4983&lt;=50000),"C",AND(F4983&gt;50000,F4983&lt;=100000),"B2",AND(F4983&gt;100000,F4983&lt;=150000),"B1",AND(F4983&gt;150000,F4983&lt;=200000),"A2",AND(F4983&gt;200000,F4983&lt;=250000),"A1",TRUE,"O")</f>
        <v>B1</v>
      </c>
      <c r="J4983" s="14">
        <f t="shared" si="231"/>
        <v>1.06504</v>
      </c>
      <c r="K4983" s="14">
        <f t="shared" si="232"/>
        <v>0.1060962</v>
      </c>
      <c r="L4983" s="14">
        <f t="shared" si="233"/>
        <v>0</v>
      </c>
      <c r="O4983" s="13"/>
    </row>
    <row r="4984" spans="1:15" x14ac:dyDescent="0.2">
      <c r="A4984" s="4" t="s">
        <v>5715</v>
      </c>
      <c r="B4984" s="4" t="s">
        <v>298</v>
      </c>
      <c r="C4984" s="2" t="s">
        <v>299</v>
      </c>
      <c r="D4984" s="2" t="s">
        <v>373</v>
      </c>
      <c r="E4984" s="2" t="s">
        <v>720</v>
      </c>
      <c r="F4984" s="7">
        <v>106504</v>
      </c>
      <c r="G4984" s="7">
        <v>8041.99</v>
      </c>
      <c r="H4984" s="7">
        <v>11493.6</v>
      </c>
      <c r="I4984" s="3" t="str" cm="1">
        <f t="array" ref="I4984">_xlfn.IFS(AND(F4984&gt;=10000,F4984&lt;=50000),"C",AND(F4984&gt;50000,F4984&lt;=100000),"B2",AND(F4984&gt;100000,F4984&lt;=150000),"B1",AND(F4984&gt;150000,F4984&lt;=200000),"A2",AND(F4984&gt;200000,F4984&lt;=250000),"A1",TRUE,"O")</f>
        <v>B1</v>
      </c>
      <c r="J4984" s="14">
        <f t="shared" si="231"/>
        <v>1.06504</v>
      </c>
      <c r="K4984" s="14">
        <f t="shared" si="232"/>
        <v>8.0419900000000002E-2</v>
      </c>
      <c r="L4984" s="14">
        <f t="shared" si="233"/>
        <v>0.11493600000000001</v>
      </c>
      <c r="O4984" s="13"/>
    </row>
    <row r="4985" spans="1:15" x14ac:dyDescent="0.2">
      <c r="A4985" s="4" t="s">
        <v>5716</v>
      </c>
      <c r="B4985" s="4" t="s">
        <v>298</v>
      </c>
      <c r="C4985" s="2" t="s">
        <v>299</v>
      </c>
      <c r="D4985" s="2" t="s">
        <v>373</v>
      </c>
      <c r="E4985" s="2" t="s">
        <v>720</v>
      </c>
      <c r="F4985" s="7">
        <v>96826</v>
      </c>
      <c r="G4985" s="7">
        <v>14992.31</v>
      </c>
      <c r="H4985" s="7">
        <v>0</v>
      </c>
      <c r="I4985" s="3" t="str" cm="1">
        <f t="array" ref="I4985">_xlfn.IFS(AND(F4985&gt;=10000,F4985&lt;=50000),"C",AND(F4985&gt;50000,F4985&lt;=100000),"B2",AND(F4985&gt;100000,F4985&lt;=150000),"B1",AND(F4985&gt;150000,F4985&lt;=200000),"A2",AND(F4985&gt;200000,F4985&lt;=250000),"A1",TRUE,"O")</f>
        <v>B2</v>
      </c>
      <c r="J4985" s="14">
        <f t="shared" si="231"/>
        <v>0.96826000000000001</v>
      </c>
      <c r="K4985" s="14">
        <f t="shared" si="232"/>
        <v>0.1499231</v>
      </c>
      <c r="L4985" s="14">
        <f t="shared" si="233"/>
        <v>0</v>
      </c>
      <c r="O4985" s="13"/>
    </row>
    <row r="4986" spans="1:15" x14ac:dyDescent="0.2">
      <c r="A4986" s="4" t="s">
        <v>5717</v>
      </c>
      <c r="B4986" s="4" t="s">
        <v>298</v>
      </c>
      <c r="C4986" s="2" t="s">
        <v>299</v>
      </c>
      <c r="D4986" s="2" t="s">
        <v>373</v>
      </c>
      <c r="E4986" s="2" t="s">
        <v>720</v>
      </c>
      <c r="F4986" s="7">
        <v>96826</v>
      </c>
      <c r="G4986" s="7">
        <v>42202.720000000001</v>
      </c>
      <c r="H4986" s="7">
        <v>0</v>
      </c>
      <c r="I4986" s="3" t="str" cm="1">
        <f t="array" ref="I4986">_xlfn.IFS(AND(F4986&gt;=10000,F4986&lt;=50000),"C",AND(F4986&gt;50000,F4986&lt;=100000),"B2",AND(F4986&gt;100000,F4986&lt;=150000),"B1",AND(F4986&gt;150000,F4986&lt;=200000),"A2",AND(F4986&gt;200000,F4986&lt;=250000),"A1",TRUE,"O")</f>
        <v>B2</v>
      </c>
      <c r="J4986" s="14">
        <f t="shared" si="231"/>
        <v>0.96826000000000001</v>
      </c>
      <c r="K4986" s="14">
        <f t="shared" si="232"/>
        <v>0.42202719999999999</v>
      </c>
      <c r="L4986" s="14">
        <f t="shared" si="233"/>
        <v>0</v>
      </c>
      <c r="O4986" s="13"/>
    </row>
    <row r="4987" spans="1:15" x14ac:dyDescent="0.2">
      <c r="A4987" s="4" t="s">
        <v>5718</v>
      </c>
      <c r="B4987" s="4" t="s">
        <v>298</v>
      </c>
      <c r="C4987" s="2" t="s">
        <v>299</v>
      </c>
      <c r="D4987" s="2" t="s">
        <v>373</v>
      </c>
      <c r="E4987" s="2" t="s">
        <v>720</v>
      </c>
      <c r="F4987" s="7">
        <v>106504</v>
      </c>
      <c r="G4987" s="7">
        <v>33015.17</v>
      </c>
      <c r="H4987" s="7">
        <v>0</v>
      </c>
      <c r="I4987" s="3" t="str" cm="1">
        <f t="array" ref="I4987">_xlfn.IFS(AND(F4987&gt;=10000,F4987&lt;=50000),"C",AND(F4987&gt;50000,F4987&lt;=100000),"B2",AND(F4987&gt;100000,F4987&lt;=150000),"B1",AND(F4987&gt;150000,F4987&lt;=200000),"A2",AND(F4987&gt;200000,F4987&lt;=250000),"A1",TRUE,"O")</f>
        <v>B1</v>
      </c>
      <c r="J4987" s="14">
        <f t="shared" si="231"/>
        <v>1.06504</v>
      </c>
      <c r="K4987" s="14">
        <f t="shared" si="232"/>
        <v>0.33015169999999999</v>
      </c>
      <c r="L4987" s="14">
        <f t="shared" si="233"/>
        <v>0</v>
      </c>
      <c r="O4987" s="13"/>
    </row>
    <row r="4988" spans="1:15" x14ac:dyDescent="0.2">
      <c r="A4988" s="4" t="s">
        <v>5719</v>
      </c>
      <c r="B4988" s="4" t="s">
        <v>298</v>
      </c>
      <c r="C4988" s="2" t="s">
        <v>299</v>
      </c>
      <c r="D4988" s="2" t="s">
        <v>373</v>
      </c>
      <c r="E4988" s="2" t="s">
        <v>720</v>
      </c>
      <c r="F4988" s="7">
        <v>106504</v>
      </c>
      <c r="G4988" s="7">
        <v>10998.71</v>
      </c>
      <c r="H4988" s="7">
        <v>0</v>
      </c>
      <c r="I4988" s="3" t="str" cm="1">
        <f t="array" ref="I4988">_xlfn.IFS(AND(F4988&gt;=10000,F4988&lt;=50000),"C",AND(F4988&gt;50000,F4988&lt;=100000),"B2",AND(F4988&gt;100000,F4988&lt;=150000),"B1",AND(F4988&gt;150000,F4988&lt;=200000),"A2",AND(F4988&gt;200000,F4988&lt;=250000),"A1",TRUE,"O")</f>
        <v>B1</v>
      </c>
      <c r="J4988" s="14">
        <f t="shared" si="231"/>
        <v>1.06504</v>
      </c>
      <c r="K4988" s="14">
        <f t="shared" si="232"/>
        <v>0.10998709999999999</v>
      </c>
      <c r="L4988" s="14">
        <f t="shared" si="233"/>
        <v>0</v>
      </c>
      <c r="O4988" s="13"/>
    </row>
    <row r="4989" spans="1:15" x14ac:dyDescent="0.2">
      <c r="A4989" s="4" t="s">
        <v>5720</v>
      </c>
      <c r="B4989" s="4" t="s">
        <v>298</v>
      </c>
      <c r="C4989" s="2" t="s">
        <v>299</v>
      </c>
      <c r="D4989" s="2" t="s">
        <v>373</v>
      </c>
      <c r="E4989" s="2" t="s">
        <v>720</v>
      </c>
      <c r="F4989" s="7">
        <v>65368</v>
      </c>
      <c r="G4989" s="7">
        <v>2761.87</v>
      </c>
      <c r="H4989" s="7">
        <v>0</v>
      </c>
      <c r="I4989" s="3" t="str" cm="1">
        <f t="array" ref="I4989">_xlfn.IFS(AND(F4989&gt;=10000,F4989&lt;=50000),"C",AND(F4989&gt;50000,F4989&lt;=100000),"B2",AND(F4989&gt;100000,F4989&lt;=150000),"B1",AND(F4989&gt;150000,F4989&lt;=200000),"A2",AND(F4989&gt;200000,F4989&lt;=250000),"A1",TRUE,"O")</f>
        <v>B2</v>
      </c>
      <c r="J4989" s="14">
        <f t="shared" si="231"/>
        <v>0.65368000000000004</v>
      </c>
      <c r="K4989" s="14">
        <f t="shared" si="232"/>
        <v>2.76187E-2</v>
      </c>
      <c r="L4989" s="14">
        <f t="shared" si="233"/>
        <v>0</v>
      </c>
      <c r="O4989" s="13"/>
    </row>
    <row r="4990" spans="1:15" x14ac:dyDescent="0.2">
      <c r="A4990" s="4" t="s">
        <v>5721</v>
      </c>
      <c r="B4990" s="4" t="s">
        <v>298</v>
      </c>
      <c r="C4990" s="2" t="s">
        <v>299</v>
      </c>
      <c r="D4990" s="2" t="s">
        <v>373</v>
      </c>
      <c r="E4990" s="2" t="s">
        <v>720</v>
      </c>
      <c r="F4990" s="7">
        <v>90386</v>
      </c>
      <c r="G4990" s="7">
        <v>27177.26</v>
      </c>
      <c r="H4990" s="7">
        <v>0</v>
      </c>
      <c r="I4990" s="3" t="str" cm="1">
        <f t="array" ref="I4990">_xlfn.IFS(AND(F4990&gt;=10000,F4990&lt;=50000),"C",AND(F4990&gt;50000,F4990&lt;=100000),"B2",AND(F4990&gt;100000,F4990&lt;=150000),"B1",AND(F4990&gt;150000,F4990&lt;=200000),"A2",AND(F4990&gt;200000,F4990&lt;=250000),"A1",TRUE,"O")</f>
        <v>B2</v>
      </c>
      <c r="J4990" s="14">
        <f t="shared" si="231"/>
        <v>0.90386</v>
      </c>
      <c r="K4990" s="14">
        <f t="shared" si="232"/>
        <v>0.27177259999999998</v>
      </c>
      <c r="L4990" s="14">
        <f t="shared" si="233"/>
        <v>0</v>
      </c>
      <c r="O4990" s="13"/>
    </row>
    <row r="4991" spans="1:15" x14ac:dyDescent="0.2">
      <c r="A4991" s="4" t="s">
        <v>5722</v>
      </c>
      <c r="B4991" s="4" t="s">
        <v>298</v>
      </c>
      <c r="C4991" s="2" t="s">
        <v>299</v>
      </c>
      <c r="D4991" s="2" t="s">
        <v>373</v>
      </c>
      <c r="E4991" s="2" t="s">
        <v>720</v>
      </c>
      <c r="F4991" s="7">
        <v>90386</v>
      </c>
      <c r="G4991" s="7">
        <v>0</v>
      </c>
      <c r="H4991" s="7">
        <v>0</v>
      </c>
      <c r="I4991" s="3" t="str" cm="1">
        <f t="array" ref="I4991">_xlfn.IFS(AND(F4991&gt;=10000,F4991&lt;=50000),"C",AND(F4991&gt;50000,F4991&lt;=100000),"B2",AND(F4991&gt;100000,F4991&lt;=150000),"B1",AND(F4991&gt;150000,F4991&lt;=200000),"A2",AND(F4991&gt;200000,F4991&lt;=250000),"A1",TRUE,"O")</f>
        <v>B2</v>
      </c>
      <c r="J4991" s="14">
        <f t="shared" si="231"/>
        <v>0.90386</v>
      </c>
      <c r="K4991" s="14">
        <f t="shared" si="232"/>
        <v>0</v>
      </c>
      <c r="L4991" s="14">
        <f t="shared" si="233"/>
        <v>0</v>
      </c>
      <c r="O4991" s="13"/>
    </row>
    <row r="4992" spans="1:15" x14ac:dyDescent="0.2">
      <c r="A4992" s="4" t="s">
        <v>5723</v>
      </c>
      <c r="B4992" s="4" t="s">
        <v>298</v>
      </c>
      <c r="C4992" s="2" t="s">
        <v>299</v>
      </c>
      <c r="D4992" s="2" t="s">
        <v>373</v>
      </c>
      <c r="E4992" s="2" t="s">
        <v>720</v>
      </c>
      <c r="F4992" s="7">
        <v>90386</v>
      </c>
      <c r="G4992" s="7">
        <v>1692.23</v>
      </c>
      <c r="H4992" s="7">
        <v>0</v>
      </c>
      <c r="I4992" s="3" t="str" cm="1">
        <f t="array" ref="I4992">_xlfn.IFS(AND(F4992&gt;=10000,F4992&lt;=50000),"C",AND(F4992&gt;50000,F4992&lt;=100000),"B2",AND(F4992&gt;100000,F4992&lt;=150000),"B1",AND(F4992&gt;150000,F4992&lt;=200000),"A2",AND(F4992&gt;200000,F4992&lt;=250000),"A1",TRUE,"O")</f>
        <v>B2</v>
      </c>
      <c r="J4992" s="14">
        <f t="shared" si="231"/>
        <v>0.90386</v>
      </c>
      <c r="K4992" s="14">
        <f t="shared" si="232"/>
        <v>1.6922300000000001E-2</v>
      </c>
      <c r="L4992" s="14">
        <f t="shared" si="233"/>
        <v>0</v>
      </c>
      <c r="O4992" s="13"/>
    </row>
    <row r="4993" spans="1:15" x14ac:dyDescent="0.2">
      <c r="A4993" s="4" t="s">
        <v>5724</v>
      </c>
      <c r="B4993" s="4" t="s">
        <v>298</v>
      </c>
      <c r="C4993" s="2" t="s">
        <v>299</v>
      </c>
      <c r="D4993" s="2" t="s">
        <v>373</v>
      </c>
      <c r="E4993" s="2" t="s">
        <v>720</v>
      </c>
      <c r="F4993" s="7">
        <v>90386</v>
      </c>
      <c r="G4993" s="7">
        <v>22702.95</v>
      </c>
      <c r="H4993" s="7">
        <v>0</v>
      </c>
      <c r="I4993" s="3" t="str" cm="1">
        <f t="array" ref="I4993">_xlfn.IFS(AND(F4993&gt;=10000,F4993&lt;=50000),"C",AND(F4993&gt;50000,F4993&lt;=100000),"B2",AND(F4993&gt;100000,F4993&lt;=150000),"B1",AND(F4993&gt;150000,F4993&lt;=200000),"A2",AND(F4993&gt;200000,F4993&lt;=250000),"A1",TRUE,"O")</f>
        <v>B2</v>
      </c>
      <c r="J4993" s="14">
        <f t="shared" si="231"/>
        <v>0.90386</v>
      </c>
      <c r="K4993" s="14">
        <f t="shared" si="232"/>
        <v>0.2270295</v>
      </c>
      <c r="L4993" s="14">
        <f t="shared" si="233"/>
        <v>0</v>
      </c>
      <c r="O4993" s="13"/>
    </row>
    <row r="4994" spans="1:15" x14ac:dyDescent="0.2">
      <c r="A4994" s="4" t="s">
        <v>5725</v>
      </c>
      <c r="B4994" s="4" t="s">
        <v>298</v>
      </c>
      <c r="C4994" s="2" t="s">
        <v>299</v>
      </c>
      <c r="D4994" s="2" t="s">
        <v>373</v>
      </c>
      <c r="E4994" s="2" t="s">
        <v>721</v>
      </c>
      <c r="F4994" s="7">
        <v>87328</v>
      </c>
      <c r="G4994" s="7">
        <v>33094.18</v>
      </c>
      <c r="H4994" s="7">
        <v>0</v>
      </c>
      <c r="I4994" s="3" t="str" cm="1">
        <f t="array" ref="I4994">_xlfn.IFS(AND(F4994&gt;=10000,F4994&lt;=50000),"C",AND(F4994&gt;50000,F4994&lt;=100000),"B2",AND(F4994&gt;100000,F4994&lt;=150000),"B1",AND(F4994&gt;150000,F4994&lt;=200000),"A2",AND(F4994&gt;200000,F4994&lt;=250000),"A1",TRUE,"O")</f>
        <v>B2</v>
      </c>
      <c r="J4994" s="14">
        <f t="shared" si="231"/>
        <v>0.87327999999999995</v>
      </c>
      <c r="K4994" s="14">
        <f t="shared" si="232"/>
        <v>0.33094180000000001</v>
      </c>
      <c r="L4994" s="14">
        <f t="shared" si="233"/>
        <v>0</v>
      </c>
      <c r="O4994" s="13"/>
    </row>
    <row r="4995" spans="1:15" x14ac:dyDescent="0.2">
      <c r="A4995" s="4" t="s">
        <v>5726</v>
      </c>
      <c r="B4995" s="4" t="s">
        <v>298</v>
      </c>
      <c r="C4995" s="2" t="s">
        <v>299</v>
      </c>
      <c r="D4995" s="2" t="s">
        <v>373</v>
      </c>
      <c r="E4995" s="2" t="s">
        <v>720</v>
      </c>
      <c r="F4995" s="7">
        <v>77639</v>
      </c>
      <c r="G4995" s="7">
        <v>1112.06</v>
      </c>
      <c r="H4995" s="7">
        <v>0</v>
      </c>
      <c r="I4995" s="3" t="str" cm="1">
        <f t="array" ref="I4995">_xlfn.IFS(AND(F4995&gt;=10000,F4995&lt;=50000),"C",AND(F4995&gt;50000,F4995&lt;=100000),"B2",AND(F4995&gt;100000,F4995&lt;=150000),"B1",AND(F4995&gt;150000,F4995&lt;=200000),"A2",AND(F4995&gt;200000,F4995&lt;=250000),"A1",TRUE,"O")</f>
        <v>B2</v>
      </c>
      <c r="J4995" s="14">
        <f t="shared" si="231"/>
        <v>0.77639000000000002</v>
      </c>
      <c r="K4995" s="14">
        <f t="shared" si="232"/>
        <v>1.11206E-2</v>
      </c>
      <c r="L4995" s="14">
        <f t="shared" si="233"/>
        <v>0</v>
      </c>
      <c r="O4995" s="13"/>
    </row>
    <row r="4996" spans="1:15" x14ac:dyDescent="0.2">
      <c r="A4996" s="4" t="s">
        <v>5727</v>
      </c>
      <c r="B4996" s="4" t="s">
        <v>298</v>
      </c>
      <c r="C4996" s="2" t="s">
        <v>299</v>
      </c>
      <c r="D4996" s="2" t="s">
        <v>373</v>
      </c>
      <c r="E4996" s="2" t="s">
        <v>720</v>
      </c>
      <c r="F4996" s="7">
        <v>81521</v>
      </c>
      <c r="G4996" s="7">
        <v>7694.56</v>
      </c>
      <c r="H4996" s="7">
        <v>0</v>
      </c>
      <c r="I4996" s="3" t="str" cm="1">
        <f t="array" ref="I4996">_xlfn.IFS(AND(F4996&gt;=10000,F4996&lt;=50000),"C",AND(F4996&gt;50000,F4996&lt;=100000),"B2",AND(F4996&gt;100000,F4996&lt;=150000),"B1",AND(F4996&gt;150000,F4996&lt;=200000),"A2",AND(F4996&gt;200000,F4996&lt;=250000),"A1",TRUE,"O")</f>
        <v>B2</v>
      </c>
      <c r="J4996" s="14">
        <f t="shared" ref="J4996:J5059" si="234">F4996/100000</f>
        <v>0.81520999999999999</v>
      </c>
      <c r="K4996" s="14">
        <f t="shared" ref="K4996:K5059" si="235">G4996/100000</f>
        <v>7.6945600000000003E-2</v>
      </c>
      <c r="L4996" s="14">
        <f t="shared" ref="L4996:L5059" si="236">H4996/100000</f>
        <v>0</v>
      </c>
      <c r="O4996" s="13"/>
    </row>
    <row r="4997" spans="1:15" x14ac:dyDescent="0.2">
      <c r="A4997" s="4" t="s">
        <v>5728</v>
      </c>
      <c r="B4997" s="4" t="s">
        <v>298</v>
      </c>
      <c r="C4997" s="2" t="s">
        <v>299</v>
      </c>
      <c r="D4997" s="2" t="s">
        <v>373</v>
      </c>
      <c r="E4997" s="2" t="s">
        <v>720</v>
      </c>
      <c r="F4997" s="7">
        <v>81521</v>
      </c>
      <c r="G4997" s="7">
        <v>14218.3</v>
      </c>
      <c r="H4997" s="7">
        <v>0</v>
      </c>
      <c r="I4997" s="3" t="str" cm="1">
        <f t="array" ref="I4997">_xlfn.IFS(AND(F4997&gt;=10000,F4997&lt;=50000),"C",AND(F4997&gt;50000,F4997&lt;=100000),"B2",AND(F4997&gt;100000,F4997&lt;=150000),"B1",AND(F4997&gt;150000,F4997&lt;=200000),"A2",AND(F4997&gt;200000,F4997&lt;=250000),"A1",TRUE,"O")</f>
        <v>B2</v>
      </c>
      <c r="J4997" s="14">
        <f t="shared" si="234"/>
        <v>0.81520999999999999</v>
      </c>
      <c r="K4997" s="14">
        <f t="shared" si="235"/>
        <v>0.142183</v>
      </c>
      <c r="L4997" s="14">
        <f t="shared" si="236"/>
        <v>0</v>
      </c>
      <c r="O4997" s="13"/>
    </row>
    <row r="4998" spans="1:15" x14ac:dyDescent="0.2">
      <c r="A4998" s="4" t="s">
        <v>5729</v>
      </c>
      <c r="B4998" s="4" t="s">
        <v>298</v>
      </c>
      <c r="C4998" s="2" t="s">
        <v>299</v>
      </c>
      <c r="D4998" s="2" t="s">
        <v>373</v>
      </c>
      <c r="E4998" s="2" t="s">
        <v>720</v>
      </c>
      <c r="F4998" s="7">
        <v>73525</v>
      </c>
      <c r="G4998" s="7">
        <v>25613.87</v>
      </c>
      <c r="H4998" s="7">
        <v>0</v>
      </c>
      <c r="I4998" s="3" t="str" cm="1">
        <f t="array" ref="I4998">_xlfn.IFS(AND(F4998&gt;=10000,F4998&lt;=50000),"C",AND(F4998&gt;50000,F4998&lt;=100000),"B2",AND(F4998&gt;100000,F4998&lt;=150000),"B1",AND(F4998&gt;150000,F4998&lt;=200000),"A2",AND(F4998&gt;200000,F4998&lt;=250000),"A1",TRUE,"O")</f>
        <v>B2</v>
      </c>
      <c r="J4998" s="14">
        <f t="shared" si="234"/>
        <v>0.73524999999999996</v>
      </c>
      <c r="K4998" s="14">
        <f t="shared" si="235"/>
        <v>0.2561387</v>
      </c>
      <c r="L4998" s="14">
        <f t="shared" si="236"/>
        <v>0</v>
      </c>
      <c r="O4998" s="13"/>
    </row>
    <row r="4999" spans="1:15" x14ac:dyDescent="0.2">
      <c r="A4999" s="4" t="s">
        <v>5730</v>
      </c>
      <c r="B4999" s="4" t="s">
        <v>298</v>
      </c>
      <c r="C4999" s="2" t="s">
        <v>299</v>
      </c>
      <c r="D4999" s="2" t="s">
        <v>373</v>
      </c>
      <c r="E4999" s="2" t="s">
        <v>720</v>
      </c>
      <c r="F4999" s="7">
        <v>65368</v>
      </c>
      <c r="G4999" s="7">
        <v>12430.64</v>
      </c>
      <c r="H4999" s="7">
        <v>0</v>
      </c>
      <c r="I4999" s="3" t="str" cm="1">
        <f t="array" ref="I4999">_xlfn.IFS(AND(F4999&gt;=10000,F4999&lt;=50000),"C",AND(F4999&gt;50000,F4999&lt;=100000),"B2",AND(F4999&gt;100000,F4999&lt;=150000),"B1",AND(F4999&gt;150000,F4999&lt;=200000),"A2",AND(F4999&gt;200000,F4999&lt;=250000),"A1",TRUE,"O")</f>
        <v>B2</v>
      </c>
      <c r="J4999" s="14">
        <f t="shared" si="234"/>
        <v>0.65368000000000004</v>
      </c>
      <c r="K4999" s="14">
        <f t="shared" si="235"/>
        <v>0.1243064</v>
      </c>
      <c r="L4999" s="14">
        <f t="shared" si="236"/>
        <v>0</v>
      </c>
      <c r="O4999" s="13"/>
    </row>
    <row r="5000" spans="1:15" x14ac:dyDescent="0.2">
      <c r="A5000" s="4" t="s">
        <v>5731</v>
      </c>
      <c r="B5000" s="4" t="s">
        <v>298</v>
      </c>
      <c r="C5000" s="2" t="s">
        <v>299</v>
      </c>
      <c r="D5000" s="2" t="s">
        <v>374</v>
      </c>
      <c r="E5000" s="2" t="s">
        <v>720</v>
      </c>
      <c r="F5000" s="7">
        <v>96826</v>
      </c>
      <c r="G5000" s="7">
        <v>8317.24</v>
      </c>
      <c r="H5000" s="7">
        <v>3332.54</v>
      </c>
      <c r="I5000" s="3" t="str" cm="1">
        <f t="array" ref="I5000">_xlfn.IFS(AND(F5000&gt;=10000,F5000&lt;=50000),"C",AND(F5000&gt;50000,F5000&lt;=100000),"B2",AND(F5000&gt;100000,F5000&lt;=150000),"B1",AND(F5000&gt;150000,F5000&lt;=200000),"A2",AND(F5000&gt;200000,F5000&lt;=250000),"A1",TRUE,"O")</f>
        <v>B2</v>
      </c>
      <c r="J5000" s="14">
        <f t="shared" si="234"/>
        <v>0.96826000000000001</v>
      </c>
      <c r="K5000" s="14">
        <f t="shared" si="235"/>
        <v>8.3172399999999994E-2</v>
      </c>
      <c r="L5000" s="14">
        <f t="shared" si="236"/>
        <v>3.3325399999999998E-2</v>
      </c>
      <c r="O5000" s="13"/>
    </row>
    <row r="5001" spans="1:15" x14ac:dyDescent="0.2">
      <c r="A5001" s="4" t="s">
        <v>5732</v>
      </c>
      <c r="B5001" s="4" t="s">
        <v>298</v>
      </c>
      <c r="C5001" s="2" t="s">
        <v>299</v>
      </c>
      <c r="D5001" s="2" t="s">
        <v>374</v>
      </c>
      <c r="E5001" s="2" t="s">
        <v>720</v>
      </c>
      <c r="F5001" s="7">
        <v>132119</v>
      </c>
      <c r="G5001" s="7">
        <v>124375.44</v>
      </c>
      <c r="H5001" s="7">
        <v>14123.88</v>
      </c>
      <c r="I5001" s="3" t="str" cm="1">
        <f t="array" ref="I5001">_xlfn.IFS(AND(F5001&gt;=10000,F5001&lt;=50000),"C",AND(F5001&gt;50000,F5001&lt;=100000),"B2",AND(F5001&gt;100000,F5001&lt;=150000),"B1",AND(F5001&gt;150000,F5001&lt;=200000),"A2",AND(F5001&gt;200000,F5001&lt;=250000),"A1",TRUE,"O")</f>
        <v>B1</v>
      </c>
      <c r="J5001" s="14">
        <f t="shared" si="234"/>
        <v>1.3211900000000001</v>
      </c>
      <c r="K5001" s="14">
        <f t="shared" si="235"/>
        <v>1.2437544</v>
      </c>
      <c r="L5001" s="14">
        <f t="shared" si="236"/>
        <v>0.1412388</v>
      </c>
      <c r="O5001" s="13"/>
    </row>
    <row r="5002" spans="1:15" x14ac:dyDescent="0.2">
      <c r="A5002" s="4" t="s">
        <v>5733</v>
      </c>
      <c r="B5002" s="4" t="s">
        <v>298</v>
      </c>
      <c r="C5002" s="2" t="s">
        <v>299</v>
      </c>
      <c r="D5002" s="2" t="s">
        <v>374</v>
      </c>
      <c r="E5002" s="2" t="s">
        <v>720</v>
      </c>
      <c r="F5002" s="7">
        <v>96060</v>
      </c>
      <c r="G5002" s="7">
        <v>843.63</v>
      </c>
      <c r="H5002" s="7">
        <v>0</v>
      </c>
      <c r="I5002" s="3" t="str" cm="1">
        <f t="array" ref="I5002">_xlfn.IFS(AND(F5002&gt;=10000,F5002&lt;=50000),"C",AND(F5002&gt;50000,F5002&lt;=100000),"B2",AND(F5002&gt;100000,F5002&lt;=150000),"B1",AND(F5002&gt;150000,F5002&lt;=200000),"A2",AND(F5002&gt;200000,F5002&lt;=250000),"A1",TRUE,"O")</f>
        <v>B2</v>
      </c>
      <c r="J5002" s="14">
        <f t="shared" si="234"/>
        <v>0.96060000000000001</v>
      </c>
      <c r="K5002" s="14">
        <f t="shared" si="235"/>
        <v>8.4363000000000007E-3</v>
      </c>
      <c r="L5002" s="14">
        <f t="shared" si="236"/>
        <v>0</v>
      </c>
      <c r="O5002" s="13"/>
    </row>
    <row r="5003" spans="1:15" x14ac:dyDescent="0.2">
      <c r="A5003" s="4" t="s">
        <v>5734</v>
      </c>
      <c r="B5003" s="4" t="s">
        <v>298</v>
      </c>
      <c r="C5003" s="2" t="s">
        <v>299</v>
      </c>
      <c r="D5003" s="2" t="s">
        <v>374</v>
      </c>
      <c r="E5003" s="2" t="s">
        <v>720</v>
      </c>
      <c r="F5003" s="7">
        <v>75014</v>
      </c>
      <c r="G5003" s="7">
        <v>91452.43</v>
      </c>
      <c r="H5003" s="7">
        <v>0</v>
      </c>
      <c r="I5003" s="3" t="str" cm="1">
        <f t="array" ref="I5003">_xlfn.IFS(AND(F5003&gt;=10000,F5003&lt;=50000),"C",AND(F5003&gt;50000,F5003&lt;=100000),"B2",AND(F5003&gt;100000,F5003&lt;=150000),"B1",AND(F5003&gt;150000,F5003&lt;=200000),"A2",AND(F5003&gt;200000,F5003&lt;=250000),"A1",TRUE,"O")</f>
        <v>B2</v>
      </c>
      <c r="J5003" s="14">
        <f t="shared" si="234"/>
        <v>0.75014000000000003</v>
      </c>
      <c r="K5003" s="14">
        <f t="shared" si="235"/>
        <v>0.91452429999999996</v>
      </c>
      <c r="L5003" s="14">
        <f t="shared" si="236"/>
        <v>0</v>
      </c>
      <c r="O5003" s="13"/>
    </row>
    <row r="5004" spans="1:15" x14ac:dyDescent="0.2">
      <c r="A5004" s="4" t="s">
        <v>5735</v>
      </c>
      <c r="B5004" s="4" t="s">
        <v>298</v>
      </c>
      <c r="C5004" s="2" t="s">
        <v>299</v>
      </c>
      <c r="D5004" s="2" t="s">
        <v>374</v>
      </c>
      <c r="E5004" s="2" t="s">
        <v>720</v>
      </c>
      <c r="F5004" s="7">
        <v>40760</v>
      </c>
      <c r="G5004" s="7">
        <v>1661.49</v>
      </c>
      <c r="H5004" s="7">
        <v>0</v>
      </c>
      <c r="I5004" s="3" t="str" cm="1">
        <f t="array" ref="I5004">_xlfn.IFS(AND(F5004&gt;=10000,F5004&lt;=50000),"C",AND(F5004&gt;50000,F5004&lt;=100000),"B2",AND(F5004&gt;100000,F5004&lt;=150000),"B1",AND(F5004&gt;150000,F5004&lt;=200000),"A2",AND(F5004&gt;200000,F5004&lt;=250000),"A1",TRUE,"O")</f>
        <v>C</v>
      </c>
      <c r="J5004" s="14">
        <f t="shared" si="234"/>
        <v>0.40760000000000002</v>
      </c>
      <c r="K5004" s="14">
        <f t="shared" si="235"/>
        <v>1.6614899999999998E-2</v>
      </c>
      <c r="L5004" s="14">
        <f t="shared" si="236"/>
        <v>0</v>
      </c>
      <c r="O5004" s="13"/>
    </row>
    <row r="5005" spans="1:15" x14ac:dyDescent="0.2">
      <c r="A5005" s="4" t="s">
        <v>5736</v>
      </c>
      <c r="B5005" s="4" t="s">
        <v>298</v>
      </c>
      <c r="C5005" s="2" t="s">
        <v>299</v>
      </c>
      <c r="D5005" s="2" t="s">
        <v>374</v>
      </c>
      <c r="E5005" s="2" t="s">
        <v>720</v>
      </c>
      <c r="F5005" s="7">
        <v>81521</v>
      </c>
      <c r="G5005" s="7">
        <v>4870.74</v>
      </c>
      <c r="H5005" s="7">
        <v>0</v>
      </c>
      <c r="I5005" s="3" t="str" cm="1">
        <f t="array" ref="I5005">_xlfn.IFS(AND(F5005&gt;=10000,F5005&lt;=50000),"C",AND(F5005&gt;50000,F5005&lt;=100000),"B2",AND(F5005&gt;100000,F5005&lt;=150000),"B1",AND(F5005&gt;150000,F5005&lt;=200000),"A2",AND(F5005&gt;200000,F5005&lt;=250000),"A1",TRUE,"O")</f>
        <v>B2</v>
      </c>
      <c r="J5005" s="14">
        <f t="shared" si="234"/>
        <v>0.81520999999999999</v>
      </c>
      <c r="K5005" s="14">
        <f t="shared" si="235"/>
        <v>4.8707399999999998E-2</v>
      </c>
      <c r="L5005" s="14">
        <f t="shared" si="236"/>
        <v>0</v>
      </c>
      <c r="O5005" s="13"/>
    </row>
    <row r="5006" spans="1:15" x14ac:dyDescent="0.2">
      <c r="A5006" s="4" t="s">
        <v>5737</v>
      </c>
      <c r="B5006" s="4" t="s">
        <v>298</v>
      </c>
      <c r="C5006" s="2" t="s">
        <v>299</v>
      </c>
      <c r="D5006" s="2" t="s">
        <v>374</v>
      </c>
      <c r="E5006" s="2" t="s">
        <v>720</v>
      </c>
      <c r="F5006" s="7">
        <v>63156</v>
      </c>
      <c r="G5006" s="7">
        <v>32643.27</v>
      </c>
      <c r="H5006" s="7">
        <v>0</v>
      </c>
      <c r="I5006" s="3" t="str" cm="1">
        <f t="array" ref="I5006">_xlfn.IFS(AND(F5006&gt;=10000,F5006&lt;=50000),"C",AND(F5006&gt;50000,F5006&lt;=100000),"B2",AND(F5006&gt;100000,F5006&lt;=150000),"B1",AND(F5006&gt;150000,F5006&lt;=200000),"A2",AND(F5006&gt;200000,F5006&lt;=250000),"A1",TRUE,"O")</f>
        <v>B2</v>
      </c>
      <c r="J5006" s="14">
        <f t="shared" si="234"/>
        <v>0.63156000000000001</v>
      </c>
      <c r="K5006" s="14">
        <f t="shared" si="235"/>
        <v>0.32643270000000002</v>
      </c>
      <c r="L5006" s="14">
        <f t="shared" si="236"/>
        <v>0</v>
      </c>
      <c r="O5006" s="13"/>
    </row>
    <row r="5007" spans="1:15" x14ac:dyDescent="0.2">
      <c r="A5007" s="4" t="s">
        <v>5738</v>
      </c>
      <c r="B5007" s="4" t="s">
        <v>298</v>
      </c>
      <c r="C5007" s="2" t="s">
        <v>299</v>
      </c>
      <c r="D5007" s="2" t="s">
        <v>363</v>
      </c>
      <c r="E5007" s="2" t="s">
        <v>720</v>
      </c>
      <c r="F5007" s="7">
        <v>96826</v>
      </c>
      <c r="G5007" s="7">
        <v>3968.43</v>
      </c>
      <c r="H5007" s="7">
        <v>3332.54</v>
      </c>
      <c r="I5007" s="3" t="str" cm="1">
        <f t="array" ref="I5007">_xlfn.IFS(AND(F5007&gt;=10000,F5007&lt;=50000),"C",AND(F5007&gt;50000,F5007&lt;=100000),"B2",AND(F5007&gt;100000,F5007&lt;=150000),"B1",AND(F5007&gt;150000,F5007&lt;=200000),"A2",AND(F5007&gt;200000,F5007&lt;=250000),"A1",TRUE,"O")</f>
        <v>B2</v>
      </c>
      <c r="J5007" s="14">
        <f t="shared" si="234"/>
        <v>0.96826000000000001</v>
      </c>
      <c r="K5007" s="14">
        <f t="shared" si="235"/>
        <v>3.9684299999999999E-2</v>
      </c>
      <c r="L5007" s="14">
        <f t="shared" si="236"/>
        <v>3.3325399999999998E-2</v>
      </c>
      <c r="O5007" s="13"/>
    </row>
    <row r="5008" spans="1:15" x14ac:dyDescent="0.2">
      <c r="A5008" s="4" t="s">
        <v>5739</v>
      </c>
      <c r="B5008" s="4" t="s">
        <v>298</v>
      </c>
      <c r="C5008" s="2" t="s">
        <v>299</v>
      </c>
      <c r="D5008" s="2" t="s">
        <v>363</v>
      </c>
      <c r="E5008" s="2" t="s">
        <v>720</v>
      </c>
      <c r="F5008" s="7">
        <v>106504</v>
      </c>
      <c r="G5008" s="7">
        <v>18428.84</v>
      </c>
      <c r="H5008" s="7">
        <v>3630.81</v>
      </c>
      <c r="I5008" s="3" t="str" cm="1">
        <f t="array" ref="I5008">_xlfn.IFS(AND(F5008&gt;=10000,F5008&lt;=50000),"C",AND(F5008&gt;50000,F5008&lt;=100000),"B2",AND(F5008&gt;100000,F5008&lt;=150000),"B1",AND(F5008&gt;150000,F5008&lt;=200000),"A2",AND(F5008&gt;200000,F5008&lt;=250000),"A1",TRUE,"O")</f>
        <v>B1</v>
      </c>
      <c r="J5008" s="14">
        <f t="shared" si="234"/>
        <v>1.06504</v>
      </c>
      <c r="K5008" s="14">
        <f t="shared" si="235"/>
        <v>0.18428839999999999</v>
      </c>
      <c r="L5008" s="14">
        <f t="shared" si="236"/>
        <v>3.6308100000000003E-2</v>
      </c>
      <c r="O5008" s="13"/>
    </row>
    <row r="5009" spans="1:15" x14ac:dyDescent="0.2">
      <c r="A5009" s="4" t="s">
        <v>5740</v>
      </c>
      <c r="B5009" s="4" t="s">
        <v>298</v>
      </c>
      <c r="C5009" s="2" t="s">
        <v>299</v>
      </c>
      <c r="D5009" s="2" t="s">
        <v>363</v>
      </c>
      <c r="E5009" s="2" t="s">
        <v>720</v>
      </c>
      <c r="F5009" s="7">
        <v>87328</v>
      </c>
      <c r="G5009" s="7">
        <v>5505.37</v>
      </c>
      <c r="H5009" s="7">
        <v>0</v>
      </c>
      <c r="I5009" s="3" t="str" cm="1">
        <f t="array" ref="I5009">_xlfn.IFS(AND(F5009&gt;=10000,F5009&lt;=50000),"C",AND(F5009&gt;50000,F5009&lt;=100000),"B2",AND(F5009&gt;100000,F5009&lt;=150000),"B1",AND(F5009&gt;150000,F5009&lt;=200000),"A2",AND(F5009&gt;200000,F5009&lt;=250000),"A1",TRUE,"O")</f>
        <v>B2</v>
      </c>
      <c r="J5009" s="14">
        <f t="shared" si="234"/>
        <v>0.87327999999999995</v>
      </c>
      <c r="K5009" s="14">
        <f t="shared" si="235"/>
        <v>5.5053699999999997E-2</v>
      </c>
      <c r="L5009" s="14">
        <f t="shared" si="236"/>
        <v>0</v>
      </c>
      <c r="O5009" s="13"/>
    </row>
    <row r="5010" spans="1:15" x14ac:dyDescent="0.2">
      <c r="A5010" s="4" t="s">
        <v>5741</v>
      </c>
      <c r="B5010" s="4" t="s">
        <v>298</v>
      </c>
      <c r="C5010" s="2" t="s">
        <v>299</v>
      </c>
      <c r="D5010" s="2" t="s">
        <v>363</v>
      </c>
      <c r="E5010" s="2" t="s">
        <v>720</v>
      </c>
      <c r="F5010" s="7">
        <v>87328</v>
      </c>
      <c r="G5010" s="7">
        <v>1183.3900000000001</v>
      </c>
      <c r="H5010" s="7">
        <v>0</v>
      </c>
      <c r="I5010" s="3" t="str" cm="1">
        <f t="array" ref="I5010">_xlfn.IFS(AND(F5010&gt;=10000,F5010&lt;=50000),"C",AND(F5010&gt;50000,F5010&lt;=100000),"B2",AND(F5010&gt;100000,F5010&lt;=150000),"B1",AND(F5010&gt;150000,F5010&lt;=200000),"A2",AND(F5010&gt;200000,F5010&lt;=250000),"A1",TRUE,"O")</f>
        <v>B2</v>
      </c>
      <c r="J5010" s="14">
        <f t="shared" si="234"/>
        <v>0.87327999999999995</v>
      </c>
      <c r="K5010" s="14">
        <f t="shared" si="235"/>
        <v>1.1833900000000001E-2</v>
      </c>
      <c r="L5010" s="14">
        <f t="shared" si="236"/>
        <v>0</v>
      </c>
      <c r="O5010" s="13"/>
    </row>
    <row r="5011" spans="1:15" x14ac:dyDescent="0.2">
      <c r="A5011" s="4" t="s">
        <v>5742</v>
      </c>
      <c r="B5011" s="4" t="s">
        <v>298</v>
      </c>
      <c r="C5011" s="2" t="s">
        <v>299</v>
      </c>
      <c r="D5011" s="2" t="s">
        <v>363</v>
      </c>
      <c r="E5011" s="2" t="s">
        <v>720</v>
      </c>
      <c r="F5011" s="7">
        <v>87328</v>
      </c>
      <c r="G5011" s="7">
        <v>5980.87</v>
      </c>
      <c r="H5011" s="7">
        <v>0</v>
      </c>
      <c r="I5011" s="3" t="str" cm="1">
        <f t="array" ref="I5011">_xlfn.IFS(AND(F5011&gt;=10000,F5011&lt;=50000),"C",AND(F5011&gt;50000,F5011&lt;=100000),"B2",AND(F5011&gt;100000,F5011&lt;=150000),"B1",AND(F5011&gt;150000,F5011&lt;=200000),"A2",AND(F5011&gt;200000,F5011&lt;=250000),"A1",TRUE,"O")</f>
        <v>B2</v>
      </c>
      <c r="J5011" s="14">
        <f t="shared" si="234"/>
        <v>0.87327999999999995</v>
      </c>
      <c r="K5011" s="14">
        <f t="shared" si="235"/>
        <v>5.9808699999999999E-2</v>
      </c>
      <c r="L5011" s="14">
        <f t="shared" si="236"/>
        <v>0</v>
      </c>
      <c r="O5011" s="13"/>
    </row>
    <row r="5012" spans="1:15" x14ac:dyDescent="0.2">
      <c r="A5012" s="4" t="s">
        <v>5743</v>
      </c>
      <c r="B5012" s="4" t="s">
        <v>298</v>
      </c>
      <c r="C5012" s="2" t="s">
        <v>299</v>
      </c>
      <c r="D5012" s="2" t="s">
        <v>363</v>
      </c>
      <c r="E5012" s="2" t="s">
        <v>720</v>
      </c>
      <c r="F5012" s="7">
        <v>73525</v>
      </c>
      <c r="G5012" s="7">
        <v>10716.02</v>
      </c>
      <c r="H5012" s="7">
        <v>0</v>
      </c>
      <c r="I5012" s="3" t="str" cm="1">
        <f t="array" ref="I5012">_xlfn.IFS(AND(F5012&gt;=10000,F5012&lt;=50000),"C",AND(F5012&gt;50000,F5012&lt;=100000),"B2",AND(F5012&gt;100000,F5012&lt;=150000),"B1",AND(F5012&gt;150000,F5012&lt;=200000),"A2",AND(F5012&gt;200000,F5012&lt;=250000),"A1",TRUE,"O")</f>
        <v>B2</v>
      </c>
      <c r="J5012" s="14">
        <f t="shared" si="234"/>
        <v>0.73524999999999996</v>
      </c>
      <c r="K5012" s="14">
        <f t="shared" si="235"/>
        <v>0.10716020000000001</v>
      </c>
      <c r="L5012" s="14">
        <f t="shared" si="236"/>
        <v>0</v>
      </c>
      <c r="O5012" s="13"/>
    </row>
    <row r="5013" spans="1:15" x14ac:dyDescent="0.2">
      <c r="A5013" s="4" t="s">
        <v>5744</v>
      </c>
      <c r="B5013" s="4" t="s">
        <v>298</v>
      </c>
      <c r="C5013" s="2" t="s">
        <v>299</v>
      </c>
      <c r="D5013" s="2" t="s">
        <v>363</v>
      </c>
      <c r="E5013" s="2" t="s">
        <v>720</v>
      </c>
      <c r="F5013" s="7">
        <v>73525</v>
      </c>
      <c r="G5013" s="7">
        <v>25607.33</v>
      </c>
      <c r="H5013" s="7">
        <v>0</v>
      </c>
      <c r="I5013" s="3" t="str" cm="1">
        <f t="array" ref="I5013">_xlfn.IFS(AND(F5013&gt;=10000,F5013&lt;=50000),"C",AND(F5013&gt;50000,F5013&lt;=100000),"B2",AND(F5013&gt;100000,F5013&lt;=150000),"B1",AND(F5013&gt;150000,F5013&lt;=200000),"A2",AND(F5013&gt;200000,F5013&lt;=250000),"A1",TRUE,"O")</f>
        <v>B2</v>
      </c>
      <c r="J5013" s="14">
        <f t="shared" si="234"/>
        <v>0.73524999999999996</v>
      </c>
      <c r="K5013" s="14">
        <f t="shared" si="235"/>
        <v>0.2560733</v>
      </c>
      <c r="L5013" s="14">
        <f t="shared" si="236"/>
        <v>0</v>
      </c>
      <c r="O5013" s="13"/>
    </row>
    <row r="5014" spans="1:15" x14ac:dyDescent="0.2">
      <c r="A5014" s="4" t="s">
        <v>5745</v>
      </c>
      <c r="B5014" s="4" t="s">
        <v>298</v>
      </c>
      <c r="C5014" s="2" t="s">
        <v>299</v>
      </c>
      <c r="D5014" s="2" t="s">
        <v>363</v>
      </c>
      <c r="E5014" s="2" t="s">
        <v>721</v>
      </c>
      <c r="F5014" s="7">
        <v>73525</v>
      </c>
      <c r="G5014" s="7">
        <v>7511.57</v>
      </c>
      <c r="H5014" s="7">
        <v>0</v>
      </c>
      <c r="I5014" s="3" t="str" cm="1">
        <f t="array" ref="I5014">_xlfn.IFS(AND(F5014&gt;=10000,F5014&lt;=50000),"C",AND(F5014&gt;50000,F5014&lt;=100000),"B2",AND(F5014&gt;100000,F5014&lt;=150000),"B1",AND(F5014&gt;150000,F5014&lt;=200000),"A2",AND(F5014&gt;200000,F5014&lt;=250000),"A1",TRUE,"O")</f>
        <v>B2</v>
      </c>
      <c r="J5014" s="14">
        <f t="shared" si="234"/>
        <v>0.73524999999999996</v>
      </c>
      <c r="K5014" s="14">
        <f t="shared" si="235"/>
        <v>7.5115699999999994E-2</v>
      </c>
      <c r="L5014" s="14">
        <f t="shared" si="236"/>
        <v>0</v>
      </c>
      <c r="O5014" s="13"/>
    </row>
    <row r="5015" spans="1:15" x14ac:dyDescent="0.2">
      <c r="A5015" s="4" t="s">
        <v>5746</v>
      </c>
      <c r="B5015" s="4" t="s">
        <v>298</v>
      </c>
      <c r="C5015" s="2" t="s">
        <v>299</v>
      </c>
      <c r="D5015" s="2" t="s">
        <v>375</v>
      </c>
      <c r="E5015" s="2" t="s">
        <v>720</v>
      </c>
      <c r="F5015" s="7">
        <v>106504</v>
      </c>
      <c r="G5015" s="7">
        <v>33034.15</v>
      </c>
      <c r="H5015" s="7">
        <v>11385.76</v>
      </c>
      <c r="I5015" s="3" t="str" cm="1">
        <f t="array" ref="I5015">_xlfn.IFS(AND(F5015&gt;=10000,F5015&lt;=50000),"C",AND(F5015&gt;50000,F5015&lt;=100000),"B2",AND(F5015&gt;100000,F5015&lt;=150000),"B1",AND(F5015&gt;150000,F5015&lt;=200000),"A2",AND(F5015&gt;200000,F5015&lt;=250000),"A1",TRUE,"O")</f>
        <v>B1</v>
      </c>
      <c r="J5015" s="14">
        <f t="shared" si="234"/>
        <v>1.06504</v>
      </c>
      <c r="K5015" s="14">
        <f t="shared" si="235"/>
        <v>0.33034150000000001</v>
      </c>
      <c r="L5015" s="14">
        <f t="shared" si="236"/>
        <v>0.1138576</v>
      </c>
      <c r="O5015" s="13"/>
    </row>
    <row r="5016" spans="1:15" x14ac:dyDescent="0.2">
      <c r="A5016" s="4" t="s">
        <v>5747</v>
      </c>
      <c r="B5016" s="4" t="s">
        <v>298</v>
      </c>
      <c r="C5016" s="2" t="s">
        <v>299</v>
      </c>
      <c r="D5016" s="2" t="s">
        <v>375</v>
      </c>
      <c r="E5016" s="2" t="s">
        <v>721</v>
      </c>
      <c r="F5016" s="7">
        <v>96826</v>
      </c>
      <c r="G5016" s="7">
        <v>48834.77</v>
      </c>
      <c r="H5016" s="7">
        <v>6845.63</v>
      </c>
      <c r="I5016" s="3" t="str" cm="1">
        <f t="array" ref="I5016">_xlfn.IFS(AND(F5016&gt;=10000,F5016&lt;=50000),"C",AND(F5016&gt;50000,F5016&lt;=100000),"B2",AND(F5016&gt;100000,F5016&lt;=150000),"B1",AND(F5016&gt;150000,F5016&lt;=200000),"A2",AND(F5016&gt;200000,F5016&lt;=250000),"A1",TRUE,"O")</f>
        <v>B2</v>
      </c>
      <c r="J5016" s="14">
        <f t="shared" si="234"/>
        <v>0.96826000000000001</v>
      </c>
      <c r="K5016" s="14">
        <f t="shared" si="235"/>
        <v>0.4883477</v>
      </c>
      <c r="L5016" s="14">
        <f t="shared" si="236"/>
        <v>6.8456299999999998E-2</v>
      </c>
      <c r="O5016" s="13"/>
    </row>
    <row r="5017" spans="1:15" x14ac:dyDescent="0.2">
      <c r="A5017" s="4" t="s">
        <v>5748</v>
      </c>
      <c r="B5017" s="4" t="s">
        <v>298</v>
      </c>
      <c r="C5017" s="2" t="s">
        <v>299</v>
      </c>
      <c r="D5017" s="2" t="s">
        <v>375</v>
      </c>
      <c r="E5017" s="2" t="s">
        <v>720</v>
      </c>
      <c r="F5017" s="7">
        <v>96826</v>
      </c>
      <c r="G5017" s="7">
        <v>6084.59</v>
      </c>
      <c r="H5017" s="7">
        <v>6781.42</v>
      </c>
      <c r="I5017" s="3" t="str" cm="1">
        <f t="array" ref="I5017">_xlfn.IFS(AND(F5017&gt;=10000,F5017&lt;=50000),"C",AND(F5017&gt;50000,F5017&lt;=100000),"B2",AND(F5017&gt;100000,F5017&lt;=150000),"B1",AND(F5017&gt;150000,F5017&lt;=200000),"A2",AND(F5017&gt;200000,F5017&lt;=250000),"A1",TRUE,"O")</f>
        <v>B2</v>
      </c>
      <c r="J5017" s="14">
        <f t="shared" si="234"/>
        <v>0.96826000000000001</v>
      </c>
      <c r="K5017" s="14">
        <f t="shared" si="235"/>
        <v>6.0845900000000001E-2</v>
      </c>
      <c r="L5017" s="14">
        <f t="shared" si="236"/>
        <v>6.7814200000000005E-2</v>
      </c>
      <c r="O5017" s="13"/>
    </row>
    <row r="5018" spans="1:15" x14ac:dyDescent="0.2">
      <c r="A5018" s="4" t="s">
        <v>5749</v>
      </c>
      <c r="B5018" s="4" t="s">
        <v>298</v>
      </c>
      <c r="C5018" s="2" t="s">
        <v>299</v>
      </c>
      <c r="D5018" s="2" t="s">
        <v>375</v>
      </c>
      <c r="E5018" s="2" t="s">
        <v>720</v>
      </c>
      <c r="F5018" s="7">
        <v>96826</v>
      </c>
      <c r="G5018" s="7">
        <v>6413.96</v>
      </c>
      <c r="H5018" s="7">
        <v>6845.63</v>
      </c>
      <c r="I5018" s="3" t="str" cm="1">
        <f t="array" ref="I5018">_xlfn.IFS(AND(F5018&gt;=10000,F5018&lt;=50000),"C",AND(F5018&gt;50000,F5018&lt;=100000),"B2",AND(F5018&gt;100000,F5018&lt;=150000),"B1",AND(F5018&gt;150000,F5018&lt;=200000),"A2",AND(F5018&gt;200000,F5018&lt;=250000),"A1",TRUE,"O")</f>
        <v>B2</v>
      </c>
      <c r="J5018" s="14">
        <f t="shared" si="234"/>
        <v>0.96826000000000001</v>
      </c>
      <c r="K5018" s="14">
        <f t="shared" si="235"/>
        <v>6.4139600000000005E-2</v>
      </c>
      <c r="L5018" s="14">
        <f t="shared" si="236"/>
        <v>6.8456299999999998E-2</v>
      </c>
      <c r="O5018" s="13"/>
    </row>
    <row r="5019" spans="1:15" x14ac:dyDescent="0.2">
      <c r="A5019" s="4" t="s">
        <v>5750</v>
      </c>
      <c r="B5019" s="4" t="s">
        <v>298</v>
      </c>
      <c r="C5019" s="2" t="s">
        <v>299</v>
      </c>
      <c r="D5019" s="2" t="s">
        <v>375</v>
      </c>
      <c r="E5019" s="2" t="s">
        <v>720</v>
      </c>
      <c r="F5019" s="7">
        <v>106504</v>
      </c>
      <c r="G5019" s="7">
        <v>51053.74</v>
      </c>
      <c r="H5019" s="7">
        <v>0</v>
      </c>
      <c r="I5019" s="3" t="str" cm="1">
        <f t="array" ref="I5019">_xlfn.IFS(AND(F5019&gt;=10000,F5019&lt;=50000),"C",AND(F5019&gt;50000,F5019&lt;=100000),"B2",AND(F5019&gt;100000,F5019&lt;=150000),"B1",AND(F5019&gt;150000,F5019&lt;=200000),"A2",AND(F5019&gt;200000,F5019&lt;=250000),"A1",TRUE,"O")</f>
        <v>B1</v>
      </c>
      <c r="J5019" s="14">
        <f t="shared" si="234"/>
        <v>1.06504</v>
      </c>
      <c r="K5019" s="14">
        <f t="shared" si="235"/>
        <v>0.51053740000000003</v>
      </c>
      <c r="L5019" s="14">
        <f t="shared" si="236"/>
        <v>0</v>
      </c>
      <c r="O5019" s="13"/>
    </row>
    <row r="5020" spans="1:15" x14ac:dyDescent="0.2">
      <c r="A5020" s="4" t="s">
        <v>5751</v>
      </c>
      <c r="B5020" s="4" t="s">
        <v>298</v>
      </c>
      <c r="C5020" s="2" t="s">
        <v>299</v>
      </c>
      <c r="D5020" s="2" t="s">
        <v>375</v>
      </c>
      <c r="E5020" s="2" t="s">
        <v>720</v>
      </c>
      <c r="F5020" s="7">
        <v>96826</v>
      </c>
      <c r="G5020" s="7">
        <v>58741.23</v>
      </c>
      <c r="H5020" s="7">
        <v>3332.54</v>
      </c>
      <c r="I5020" s="3" t="str" cm="1">
        <f t="array" ref="I5020">_xlfn.IFS(AND(F5020&gt;=10000,F5020&lt;=50000),"C",AND(F5020&gt;50000,F5020&lt;=100000),"B2",AND(F5020&gt;100000,F5020&lt;=150000),"B1",AND(F5020&gt;150000,F5020&lt;=200000),"A2",AND(F5020&gt;200000,F5020&lt;=250000),"A1",TRUE,"O")</f>
        <v>B2</v>
      </c>
      <c r="J5020" s="14">
        <f t="shared" si="234"/>
        <v>0.96826000000000001</v>
      </c>
      <c r="K5020" s="14">
        <f t="shared" si="235"/>
        <v>0.5874123</v>
      </c>
      <c r="L5020" s="14">
        <f t="shared" si="236"/>
        <v>3.3325399999999998E-2</v>
      </c>
      <c r="O5020" s="13"/>
    </row>
    <row r="5021" spans="1:15" x14ac:dyDescent="0.2">
      <c r="A5021" s="4" t="s">
        <v>5752</v>
      </c>
      <c r="B5021" s="4" t="s">
        <v>298</v>
      </c>
      <c r="C5021" s="2" t="s">
        <v>299</v>
      </c>
      <c r="D5021" s="2" t="s">
        <v>375</v>
      </c>
      <c r="E5021" s="2" t="s">
        <v>720</v>
      </c>
      <c r="F5021" s="7">
        <v>132119</v>
      </c>
      <c r="G5021" s="7">
        <v>187422.58</v>
      </c>
      <c r="H5021" s="7">
        <v>14123.88</v>
      </c>
      <c r="I5021" s="3" t="str" cm="1">
        <f t="array" ref="I5021">_xlfn.IFS(AND(F5021&gt;=10000,F5021&lt;=50000),"C",AND(F5021&gt;50000,F5021&lt;=100000),"B2",AND(F5021&gt;100000,F5021&lt;=150000),"B1",AND(F5021&gt;150000,F5021&lt;=200000),"A2",AND(F5021&gt;200000,F5021&lt;=250000),"A1",TRUE,"O")</f>
        <v>B1</v>
      </c>
      <c r="J5021" s="14">
        <f t="shared" si="234"/>
        <v>1.3211900000000001</v>
      </c>
      <c r="K5021" s="14">
        <f t="shared" si="235"/>
        <v>1.8742257999999998</v>
      </c>
      <c r="L5021" s="14">
        <f t="shared" si="236"/>
        <v>0.1412388</v>
      </c>
      <c r="O5021" s="13"/>
    </row>
    <row r="5022" spans="1:15" x14ac:dyDescent="0.2">
      <c r="A5022" s="4" t="s">
        <v>5753</v>
      </c>
      <c r="B5022" s="4" t="s">
        <v>298</v>
      </c>
      <c r="C5022" s="2" t="s">
        <v>299</v>
      </c>
      <c r="D5022" s="2" t="s">
        <v>375</v>
      </c>
      <c r="E5022" s="2" t="s">
        <v>720</v>
      </c>
      <c r="F5022" s="7">
        <v>132119</v>
      </c>
      <c r="G5022" s="7">
        <v>8494.2999999999993</v>
      </c>
      <c r="H5022" s="7">
        <v>4547.08</v>
      </c>
      <c r="I5022" s="3" t="str" cm="1">
        <f t="array" ref="I5022">_xlfn.IFS(AND(F5022&gt;=10000,F5022&lt;=50000),"C",AND(F5022&gt;50000,F5022&lt;=100000),"B2",AND(F5022&gt;100000,F5022&lt;=150000),"B1",AND(F5022&gt;150000,F5022&lt;=200000),"A2",AND(F5022&gt;200000,F5022&lt;=250000),"A1",TRUE,"O")</f>
        <v>B1</v>
      </c>
      <c r="J5022" s="14">
        <f t="shared" si="234"/>
        <v>1.3211900000000001</v>
      </c>
      <c r="K5022" s="14">
        <f t="shared" si="235"/>
        <v>8.4942999999999991E-2</v>
      </c>
      <c r="L5022" s="14">
        <f t="shared" si="236"/>
        <v>4.5470799999999999E-2</v>
      </c>
      <c r="O5022" s="13"/>
    </row>
    <row r="5023" spans="1:15" x14ac:dyDescent="0.2">
      <c r="A5023" s="4" t="s">
        <v>5754</v>
      </c>
      <c r="B5023" s="4" t="s">
        <v>298</v>
      </c>
      <c r="C5023" s="2" t="s">
        <v>299</v>
      </c>
      <c r="D5023" s="2" t="s">
        <v>375</v>
      </c>
      <c r="E5023" s="2" t="s">
        <v>720</v>
      </c>
      <c r="F5023" s="7">
        <v>106504</v>
      </c>
      <c r="G5023" s="7">
        <v>176443.34</v>
      </c>
      <c r="H5023" s="7">
        <v>3214.02</v>
      </c>
      <c r="I5023" s="3" t="str" cm="1">
        <f t="array" ref="I5023">_xlfn.IFS(AND(F5023&gt;=10000,F5023&lt;=50000),"C",AND(F5023&gt;50000,F5023&lt;=100000),"B2",AND(F5023&gt;100000,F5023&lt;=150000),"B1",AND(F5023&gt;150000,F5023&lt;=200000),"A2",AND(F5023&gt;200000,F5023&lt;=250000),"A1",TRUE,"O")</f>
        <v>B1</v>
      </c>
      <c r="J5023" s="14">
        <f t="shared" si="234"/>
        <v>1.06504</v>
      </c>
      <c r="K5023" s="14">
        <f t="shared" si="235"/>
        <v>1.7644333999999999</v>
      </c>
      <c r="L5023" s="14">
        <f t="shared" si="236"/>
        <v>3.2140200000000001E-2</v>
      </c>
      <c r="O5023" s="13"/>
    </row>
    <row r="5024" spans="1:15" x14ac:dyDescent="0.2">
      <c r="A5024" s="4" t="s">
        <v>5755</v>
      </c>
      <c r="B5024" s="4" t="s">
        <v>298</v>
      </c>
      <c r="C5024" s="2" t="s">
        <v>299</v>
      </c>
      <c r="D5024" s="2" t="s">
        <v>375</v>
      </c>
      <c r="E5024" s="2" t="s">
        <v>720</v>
      </c>
      <c r="F5024" s="7">
        <v>96826</v>
      </c>
      <c r="G5024" s="7">
        <v>5998.67</v>
      </c>
      <c r="H5024" s="7">
        <v>0</v>
      </c>
      <c r="I5024" s="3" t="str" cm="1">
        <f t="array" ref="I5024">_xlfn.IFS(AND(F5024&gt;=10000,F5024&lt;=50000),"C",AND(F5024&gt;50000,F5024&lt;=100000),"B2",AND(F5024&gt;100000,F5024&lt;=150000),"B1",AND(F5024&gt;150000,F5024&lt;=200000),"A2",AND(F5024&gt;200000,F5024&lt;=250000),"A1",TRUE,"O")</f>
        <v>B2</v>
      </c>
      <c r="J5024" s="14">
        <f t="shared" si="234"/>
        <v>0.96826000000000001</v>
      </c>
      <c r="K5024" s="14">
        <f t="shared" si="235"/>
        <v>5.9986700000000004E-2</v>
      </c>
      <c r="L5024" s="14">
        <f t="shared" si="236"/>
        <v>0</v>
      </c>
      <c r="O5024" s="13"/>
    </row>
    <row r="5025" spans="1:15" x14ac:dyDescent="0.2">
      <c r="A5025" s="4" t="s">
        <v>5756</v>
      </c>
      <c r="B5025" s="4" t="s">
        <v>298</v>
      </c>
      <c r="C5025" s="2" t="s">
        <v>299</v>
      </c>
      <c r="D5025" s="2" t="s">
        <v>375</v>
      </c>
      <c r="E5025" s="2" t="s">
        <v>720</v>
      </c>
      <c r="F5025" s="7">
        <v>132119</v>
      </c>
      <c r="G5025" s="7">
        <v>10329.15</v>
      </c>
      <c r="H5025" s="7">
        <v>0</v>
      </c>
      <c r="I5025" s="3" t="str" cm="1">
        <f t="array" ref="I5025">_xlfn.IFS(AND(F5025&gt;=10000,F5025&lt;=50000),"C",AND(F5025&gt;50000,F5025&lt;=100000),"B2",AND(F5025&gt;100000,F5025&lt;=150000),"B1",AND(F5025&gt;150000,F5025&lt;=200000),"A2",AND(F5025&gt;200000,F5025&lt;=250000),"A1",TRUE,"O")</f>
        <v>B1</v>
      </c>
      <c r="J5025" s="14">
        <f t="shared" si="234"/>
        <v>1.3211900000000001</v>
      </c>
      <c r="K5025" s="14">
        <f t="shared" si="235"/>
        <v>0.10329149999999999</v>
      </c>
      <c r="L5025" s="14">
        <f t="shared" si="236"/>
        <v>0</v>
      </c>
      <c r="O5025" s="13"/>
    </row>
    <row r="5026" spans="1:15" x14ac:dyDescent="0.2">
      <c r="A5026" s="4" t="s">
        <v>5757</v>
      </c>
      <c r="B5026" s="4" t="s">
        <v>298</v>
      </c>
      <c r="C5026" s="2" t="s">
        <v>299</v>
      </c>
      <c r="D5026" s="2" t="s">
        <v>375</v>
      </c>
      <c r="E5026" s="2" t="s">
        <v>720</v>
      </c>
      <c r="F5026" s="7">
        <v>87328</v>
      </c>
      <c r="G5026" s="7">
        <v>57123.07</v>
      </c>
      <c r="H5026" s="7">
        <v>0</v>
      </c>
      <c r="I5026" s="3" t="str" cm="1">
        <f t="array" ref="I5026">_xlfn.IFS(AND(F5026&gt;=10000,F5026&lt;=50000),"C",AND(F5026&gt;50000,F5026&lt;=100000),"B2",AND(F5026&gt;100000,F5026&lt;=150000),"B1",AND(F5026&gt;150000,F5026&lt;=200000),"A2",AND(F5026&gt;200000,F5026&lt;=250000),"A1",TRUE,"O")</f>
        <v>B2</v>
      </c>
      <c r="J5026" s="14">
        <f t="shared" si="234"/>
        <v>0.87327999999999995</v>
      </c>
      <c r="K5026" s="14">
        <f t="shared" si="235"/>
        <v>0.57123069999999998</v>
      </c>
      <c r="L5026" s="14">
        <f t="shared" si="236"/>
        <v>0</v>
      </c>
      <c r="O5026" s="13"/>
    </row>
    <row r="5027" spans="1:15" x14ac:dyDescent="0.2">
      <c r="A5027" s="4" t="s">
        <v>5758</v>
      </c>
      <c r="B5027" s="4" t="s">
        <v>298</v>
      </c>
      <c r="C5027" s="2" t="s">
        <v>299</v>
      </c>
      <c r="D5027" s="2" t="s">
        <v>375</v>
      </c>
      <c r="E5027" s="2" t="s">
        <v>720</v>
      </c>
      <c r="F5027" s="7">
        <v>81521</v>
      </c>
      <c r="G5027" s="7">
        <v>30735.91</v>
      </c>
      <c r="H5027" s="7">
        <v>0</v>
      </c>
      <c r="I5027" s="3" t="str" cm="1">
        <f t="array" ref="I5027">_xlfn.IFS(AND(F5027&gt;=10000,F5027&lt;=50000),"C",AND(F5027&gt;50000,F5027&lt;=100000),"B2",AND(F5027&gt;100000,F5027&lt;=150000),"B1",AND(F5027&gt;150000,F5027&lt;=200000),"A2",AND(F5027&gt;200000,F5027&lt;=250000),"A1",TRUE,"O")</f>
        <v>B2</v>
      </c>
      <c r="J5027" s="14">
        <f t="shared" si="234"/>
        <v>0.81520999999999999</v>
      </c>
      <c r="K5027" s="14">
        <f t="shared" si="235"/>
        <v>0.3073591</v>
      </c>
      <c r="L5027" s="14">
        <f t="shared" si="236"/>
        <v>0</v>
      </c>
      <c r="O5027" s="13"/>
    </row>
    <row r="5028" spans="1:15" x14ac:dyDescent="0.2">
      <c r="A5028" s="4" t="s">
        <v>5759</v>
      </c>
      <c r="B5028" s="4" t="s">
        <v>298</v>
      </c>
      <c r="C5028" s="2" t="s">
        <v>299</v>
      </c>
      <c r="D5028" s="2" t="s">
        <v>375</v>
      </c>
      <c r="E5028" s="2" t="s">
        <v>720</v>
      </c>
      <c r="F5028" s="7">
        <v>78765</v>
      </c>
      <c r="G5028" s="7">
        <v>8524.0499999999993</v>
      </c>
      <c r="H5028" s="7">
        <v>0</v>
      </c>
      <c r="I5028" s="3" t="str" cm="1">
        <f t="array" ref="I5028">_xlfn.IFS(AND(F5028&gt;=10000,F5028&lt;=50000),"C",AND(F5028&gt;50000,F5028&lt;=100000),"B2",AND(F5028&gt;100000,F5028&lt;=150000),"B1",AND(F5028&gt;150000,F5028&lt;=200000),"A2",AND(F5028&gt;200000,F5028&lt;=250000),"A1",TRUE,"O")</f>
        <v>B2</v>
      </c>
      <c r="J5028" s="14">
        <f t="shared" si="234"/>
        <v>0.78764999999999996</v>
      </c>
      <c r="K5028" s="14">
        <f t="shared" si="235"/>
        <v>8.5240499999999997E-2</v>
      </c>
      <c r="L5028" s="14">
        <f t="shared" si="236"/>
        <v>0</v>
      </c>
      <c r="O5028" s="13"/>
    </row>
    <row r="5029" spans="1:15" x14ac:dyDescent="0.2">
      <c r="A5029" s="4" t="s">
        <v>5760</v>
      </c>
      <c r="B5029" s="4" t="s">
        <v>298</v>
      </c>
      <c r="C5029" s="2" t="s">
        <v>299</v>
      </c>
      <c r="D5029" s="2" t="s">
        <v>364</v>
      </c>
      <c r="E5029" s="2" t="s">
        <v>720</v>
      </c>
      <c r="F5029" s="7">
        <v>117165</v>
      </c>
      <c r="G5029" s="7">
        <v>25864.959999999999</v>
      </c>
      <c r="H5029" s="7">
        <v>3573.96</v>
      </c>
      <c r="I5029" s="3" t="str" cm="1">
        <f t="array" ref="I5029">_xlfn.IFS(AND(F5029&gt;=10000,F5029&lt;=50000),"C",AND(F5029&gt;50000,F5029&lt;=100000),"B2",AND(F5029&gt;100000,F5029&lt;=150000),"B1",AND(F5029&gt;150000,F5029&lt;=200000),"A2",AND(F5029&gt;200000,F5029&lt;=250000),"A1",TRUE,"O")</f>
        <v>B1</v>
      </c>
      <c r="J5029" s="14">
        <f t="shared" si="234"/>
        <v>1.1716500000000001</v>
      </c>
      <c r="K5029" s="14">
        <f t="shared" si="235"/>
        <v>0.25864959999999998</v>
      </c>
      <c r="L5029" s="14">
        <f t="shared" si="236"/>
        <v>3.5739600000000003E-2</v>
      </c>
      <c r="O5029" s="13"/>
    </row>
    <row r="5030" spans="1:15" x14ac:dyDescent="0.2">
      <c r="A5030" s="4" t="s">
        <v>5761</v>
      </c>
      <c r="B5030" s="4" t="s">
        <v>298</v>
      </c>
      <c r="C5030" s="2" t="s">
        <v>299</v>
      </c>
      <c r="D5030" s="2" t="s">
        <v>364</v>
      </c>
      <c r="E5030" s="2" t="s">
        <v>720</v>
      </c>
      <c r="F5030" s="7">
        <v>96826</v>
      </c>
      <c r="G5030" s="7">
        <v>87.54</v>
      </c>
      <c r="H5030" s="7">
        <v>2953.61</v>
      </c>
      <c r="I5030" s="3" t="str" cm="1">
        <f t="array" ref="I5030">_xlfn.IFS(AND(F5030&gt;=10000,F5030&lt;=50000),"C",AND(F5030&gt;50000,F5030&lt;=100000),"B2",AND(F5030&gt;100000,F5030&lt;=150000),"B1",AND(F5030&gt;150000,F5030&lt;=200000),"A2",AND(F5030&gt;200000,F5030&lt;=250000),"A1",TRUE,"O")</f>
        <v>B2</v>
      </c>
      <c r="J5030" s="14">
        <f t="shared" si="234"/>
        <v>0.96826000000000001</v>
      </c>
      <c r="K5030" s="14">
        <f t="shared" si="235"/>
        <v>8.7540000000000003E-4</v>
      </c>
      <c r="L5030" s="14">
        <f t="shared" si="236"/>
        <v>2.9536100000000003E-2</v>
      </c>
      <c r="O5030" s="13"/>
    </row>
    <row r="5031" spans="1:15" x14ac:dyDescent="0.2">
      <c r="A5031" s="4" t="s">
        <v>5762</v>
      </c>
      <c r="B5031" s="4" t="s">
        <v>298</v>
      </c>
      <c r="C5031" s="2" t="s">
        <v>299</v>
      </c>
      <c r="D5031" s="2" t="s">
        <v>364</v>
      </c>
      <c r="E5031" s="2" t="s">
        <v>720</v>
      </c>
      <c r="F5031" s="7">
        <v>92213</v>
      </c>
      <c r="G5031" s="7">
        <v>2991.44</v>
      </c>
      <c r="H5031" s="7">
        <v>6458.36</v>
      </c>
      <c r="I5031" s="3" t="str" cm="1">
        <f t="array" ref="I5031">_xlfn.IFS(AND(F5031&gt;=10000,F5031&lt;=50000),"C",AND(F5031&gt;50000,F5031&lt;=100000),"B2",AND(F5031&gt;100000,F5031&lt;=150000),"B1",AND(F5031&gt;150000,F5031&lt;=200000),"A2",AND(F5031&gt;200000,F5031&lt;=250000),"A1",TRUE,"O")</f>
        <v>B2</v>
      </c>
      <c r="J5031" s="14">
        <f t="shared" si="234"/>
        <v>0.92213000000000001</v>
      </c>
      <c r="K5031" s="14">
        <f t="shared" si="235"/>
        <v>2.9914400000000001E-2</v>
      </c>
      <c r="L5031" s="14">
        <f t="shared" si="236"/>
        <v>6.4583599999999991E-2</v>
      </c>
      <c r="O5031" s="13"/>
    </row>
    <row r="5032" spans="1:15" x14ac:dyDescent="0.2">
      <c r="A5032" s="4" t="s">
        <v>5763</v>
      </c>
      <c r="B5032" s="4" t="s">
        <v>298</v>
      </c>
      <c r="C5032" s="2" t="s">
        <v>299</v>
      </c>
      <c r="D5032" s="2" t="s">
        <v>364</v>
      </c>
      <c r="E5032" s="2" t="s">
        <v>720</v>
      </c>
      <c r="F5032" s="7">
        <v>117165</v>
      </c>
      <c r="G5032" s="7">
        <v>35140.870000000003</v>
      </c>
      <c r="H5032" s="7">
        <v>8283.6299999999992</v>
      </c>
      <c r="I5032" s="3" t="str" cm="1">
        <f t="array" ref="I5032">_xlfn.IFS(AND(F5032&gt;=10000,F5032&lt;=50000),"C",AND(F5032&gt;50000,F5032&lt;=100000),"B2",AND(F5032&gt;100000,F5032&lt;=150000),"B1",AND(F5032&gt;150000,F5032&lt;=200000),"A2",AND(F5032&gt;200000,F5032&lt;=250000),"A1",TRUE,"O")</f>
        <v>B1</v>
      </c>
      <c r="J5032" s="14">
        <f t="shared" si="234"/>
        <v>1.1716500000000001</v>
      </c>
      <c r="K5032" s="14">
        <f t="shared" si="235"/>
        <v>0.35140870000000002</v>
      </c>
      <c r="L5032" s="14">
        <f t="shared" si="236"/>
        <v>8.2836299999999988E-2</v>
      </c>
      <c r="O5032" s="13"/>
    </row>
    <row r="5033" spans="1:15" x14ac:dyDescent="0.2">
      <c r="A5033" s="4" t="s">
        <v>5764</v>
      </c>
      <c r="B5033" s="4" t="s">
        <v>298</v>
      </c>
      <c r="C5033" s="2" t="s">
        <v>299</v>
      </c>
      <c r="D5033" s="2" t="s">
        <v>364</v>
      </c>
      <c r="E5033" s="2" t="s">
        <v>720</v>
      </c>
      <c r="F5033" s="7">
        <v>106504</v>
      </c>
      <c r="G5033" s="7">
        <v>79913.45</v>
      </c>
      <c r="H5033" s="7">
        <v>11493.6</v>
      </c>
      <c r="I5033" s="3" t="str" cm="1">
        <f t="array" ref="I5033">_xlfn.IFS(AND(F5033&gt;=10000,F5033&lt;=50000),"C",AND(F5033&gt;50000,F5033&lt;=100000),"B2",AND(F5033&gt;100000,F5033&lt;=150000),"B1",AND(F5033&gt;150000,F5033&lt;=200000),"A2",AND(F5033&gt;200000,F5033&lt;=250000),"A1",TRUE,"O")</f>
        <v>B1</v>
      </c>
      <c r="J5033" s="14">
        <f t="shared" si="234"/>
        <v>1.06504</v>
      </c>
      <c r="K5033" s="14">
        <f t="shared" si="235"/>
        <v>0.79913449999999997</v>
      </c>
      <c r="L5033" s="14">
        <f t="shared" si="236"/>
        <v>0.11493600000000001</v>
      </c>
      <c r="O5033" s="13"/>
    </row>
    <row r="5034" spans="1:15" x14ac:dyDescent="0.2">
      <c r="A5034" s="4" t="s">
        <v>5765</v>
      </c>
      <c r="B5034" s="4" t="s">
        <v>298</v>
      </c>
      <c r="C5034" s="2" t="s">
        <v>299</v>
      </c>
      <c r="D5034" s="2" t="s">
        <v>364</v>
      </c>
      <c r="E5034" s="2" t="s">
        <v>720</v>
      </c>
      <c r="F5034" s="7">
        <v>96826</v>
      </c>
      <c r="G5034" s="7">
        <v>1414.1</v>
      </c>
      <c r="H5034" s="7">
        <v>0</v>
      </c>
      <c r="I5034" s="3" t="str" cm="1">
        <f t="array" ref="I5034">_xlfn.IFS(AND(F5034&gt;=10000,F5034&lt;=50000),"C",AND(F5034&gt;50000,F5034&lt;=100000),"B2",AND(F5034&gt;100000,F5034&lt;=150000),"B1",AND(F5034&gt;150000,F5034&lt;=200000),"A2",AND(F5034&gt;200000,F5034&lt;=250000),"A1",TRUE,"O")</f>
        <v>B2</v>
      </c>
      <c r="J5034" s="14">
        <f t="shared" si="234"/>
        <v>0.96826000000000001</v>
      </c>
      <c r="K5034" s="14">
        <f t="shared" si="235"/>
        <v>1.4140999999999999E-2</v>
      </c>
      <c r="L5034" s="14">
        <f t="shared" si="236"/>
        <v>0</v>
      </c>
      <c r="O5034" s="13"/>
    </row>
    <row r="5035" spans="1:15" x14ac:dyDescent="0.2">
      <c r="A5035" s="4" t="s">
        <v>5766</v>
      </c>
      <c r="B5035" s="4" t="s">
        <v>298</v>
      </c>
      <c r="C5035" s="2" t="s">
        <v>299</v>
      </c>
      <c r="D5035" s="2" t="s">
        <v>364</v>
      </c>
      <c r="E5035" s="2" t="s">
        <v>720</v>
      </c>
      <c r="F5035" s="7">
        <v>106504</v>
      </c>
      <c r="G5035" s="7">
        <v>36173.480000000003</v>
      </c>
      <c r="H5035" s="7">
        <v>0</v>
      </c>
      <c r="I5035" s="3" t="str" cm="1">
        <f t="array" ref="I5035">_xlfn.IFS(AND(F5035&gt;=10000,F5035&lt;=50000),"C",AND(F5035&gt;50000,F5035&lt;=100000),"B2",AND(F5035&gt;100000,F5035&lt;=150000),"B1",AND(F5035&gt;150000,F5035&lt;=200000),"A2",AND(F5035&gt;200000,F5035&lt;=250000),"A1",TRUE,"O")</f>
        <v>B1</v>
      </c>
      <c r="J5035" s="14">
        <f t="shared" si="234"/>
        <v>1.06504</v>
      </c>
      <c r="K5035" s="14">
        <f t="shared" si="235"/>
        <v>0.36173480000000002</v>
      </c>
      <c r="L5035" s="14">
        <f t="shared" si="236"/>
        <v>0</v>
      </c>
      <c r="O5035" s="13"/>
    </row>
    <row r="5036" spans="1:15" x14ac:dyDescent="0.2">
      <c r="A5036" s="4" t="s">
        <v>5767</v>
      </c>
      <c r="B5036" s="4" t="s">
        <v>298</v>
      </c>
      <c r="C5036" s="2" t="s">
        <v>299</v>
      </c>
      <c r="D5036" s="2" t="s">
        <v>364</v>
      </c>
      <c r="E5036" s="2" t="s">
        <v>720</v>
      </c>
      <c r="F5036" s="7">
        <v>106504</v>
      </c>
      <c r="G5036" s="7">
        <v>75476.23</v>
      </c>
      <c r="H5036" s="7">
        <v>7459.2</v>
      </c>
      <c r="I5036" s="3" t="str" cm="1">
        <f t="array" ref="I5036">_xlfn.IFS(AND(F5036&gt;=10000,F5036&lt;=50000),"C",AND(F5036&gt;50000,F5036&lt;=100000),"B2",AND(F5036&gt;100000,F5036&lt;=150000),"B1",AND(F5036&gt;150000,F5036&lt;=200000),"A2",AND(F5036&gt;200000,F5036&lt;=250000),"A1",TRUE,"O")</f>
        <v>B1</v>
      </c>
      <c r="J5036" s="14">
        <f t="shared" si="234"/>
        <v>1.06504</v>
      </c>
      <c r="K5036" s="14">
        <f t="shared" si="235"/>
        <v>0.7547623</v>
      </c>
      <c r="L5036" s="14">
        <f t="shared" si="236"/>
        <v>7.4591999999999992E-2</v>
      </c>
      <c r="O5036" s="13"/>
    </row>
    <row r="5037" spans="1:15" x14ac:dyDescent="0.2">
      <c r="A5037" s="4" t="s">
        <v>5768</v>
      </c>
      <c r="B5037" s="4" t="s">
        <v>298</v>
      </c>
      <c r="C5037" s="2" t="s">
        <v>299</v>
      </c>
      <c r="D5037" s="2" t="s">
        <v>364</v>
      </c>
      <c r="E5037" s="2" t="s">
        <v>720</v>
      </c>
      <c r="F5037" s="7">
        <v>106504</v>
      </c>
      <c r="G5037" s="7">
        <v>32616.66</v>
      </c>
      <c r="H5037" s="7">
        <v>3665.58</v>
      </c>
      <c r="I5037" s="3" t="str" cm="1">
        <f t="array" ref="I5037">_xlfn.IFS(AND(F5037&gt;=10000,F5037&lt;=50000),"C",AND(F5037&gt;50000,F5037&lt;=100000),"B2",AND(F5037&gt;100000,F5037&lt;=150000),"B1",AND(F5037&gt;150000,F5037&lt;=200000),"A2",AND(F5037&gt;200000,F5037&lt;=250000),"A1",TRUE,"O")</f>
        <v>B1</v>
      </c>
      <c r="J5037" s="14">
        <f t="shared" si="234"/>
        <v>1.06504</v>
      </c>
      <c r="K5037" s="14">
        <f t="shared" si="235"/>
        <v>0.32616659999999997</v>
      </c>
      <c r="L5037" s="14">
        <f t="shared" si="236"/>
        <v>3.6655800000000002E-2</v>
      </c>
      <c r="O5037" s="13"/>
    </row>
    <row r="5038" spans="1:15" x14ac:dyDescent="0.2">
      <c r="A5038" s="4" t="s">
        <v>5769</v>
      </c>
      <c r="B5038" s="4" t="s">
        <v>298</v>
      </c>
      <c r="C5038" s="2" t="s">
        <v>299</v>
      </c>
      <c r="D5038" s="2" t="s">
        <v>364</v>
      </c>
      <c r="E5038" s="2" t="s">
        <v>720</v>
      </c>
      <c r="F5038" s="7">
        <v>132119</v>
      </c>
      <c r="G5038" s="7">
        <v>96019.94</v>
      </c>
      <c r="H5038" s="7">
        <v>14123.88</v>
      </c>
      <c r="I5038" s="3" t="str" cm="1">
        <f t="array" ref="I5038">_xlfn.IFS(AND(F5038&gt;=10000,F5038&lt;=50000),"C",AND(F5038&gt;50000,F5038&lt;=100000),"B2",AND(F5038&gt;100000,F5038&lt;=150000),"B1",AND(F5038&gt;150000,F5038&lt;=200000),"A2",AND(F5038&gt;200000,F5038&lt;=250000),"A1",TRUE,"O")</f>
        <v>B1</v>
      </c>
      <c r="J5038" s="14">
        <f t="shared" si="234"/>
        <v>1.3211900000000001</v>
      </c>
      <c r="K5038" s="14">
        <f t="shared" si="235"/>
        <v>0.96019940000000004</v>
      </c>
      <c r="L5038" s="14">
        <f t="shared" si="236"/>
        <v>0.1412388</v>
      </c>
      <c r="O5038" s="13"/>
    </row>
    <row r="5039" spans="1:15" x14ac:dyDescent="0.2">
      <c r="A5039" s="4" t="s">
        <v>5770</v>
      </c>
      <c r="B5039" s="4" t="s">
        <v>298</v>
      </c>
      <c r="C5039" s="2" t="s">
        <v>299</v>
      </c>
      <c r="D5039" s="2" t="s">
        <v>364</v>
      </c>
      <c r="E5039" s="2" t="s">
        <v>720</v>
      </c>
      <c r="F5039" s="7">
        <v>106504</v>
      </c>
      <c r="G5039" s="7">
        <v>1802.79</v>
      </c>
      <c r="H5039" s="7">
        <v>7459.2</v>
      </c>
      <c r="I5039" s="3" t="str" cm="1">
        <f t="array" ref="I5039">_xlfn.IFS(AND(F5039&gt;=10000,F5039&lt;=50000),"C",AND(F5039&gt;50000,F5039&lt;=100000),"B2",AND(F5039&gt;100000,F5039&lt;=150000),"B1",AND(F5039&gt;150000,F5039&lt;=200000),"A2",AND(F5039&gt;200000,F5039&lt;=250000),"A1",TRUE,"O")</f>
        <v>B1</v>
      </c>
      <c r="J5039" s="14">
        <f t="shared" si="234"/>
        <v>1.06504</v>
      </c>
      <c r="K5039" s="14">
        <f t="shared" si="235"/>
        <v>1.8027899999999999E-2</v>
      </c>
      <c r="L5039" s="14">
        <f t="shared" si="236"/>
        <v>7.4591999999999992E-2</v>
      </c>
      <c r="O5039" s="13"/>
    </row>
    <row r="5040" spans="1:15" x14ac:dyDescent="0.2">
      <c r="A5040" s="4" t="s">
        <v>5771</v>
      </c>
      <c r="B5040" s="4" t="s">
        <v>298</v>
      </c>
      <c r="C5040" s="2" t="s">
        <v>299</v>
      </c>
      <c r="D5040" s="2" t="s">
        <v>364</v>
      </c>
      <c r="E5040" s="2" t="s">
        <v>720</v>
      </c>
      <c r="F5040" s="7">
        <v>132119</v>
      </c>
      <c r="G5040" s="7">
        <v>23386.03</v>
      </c>
      <c r="H5040" s="7">
        <v>9253.1</v>
      </c>
      <c r="I5040" s="3" t="str" cm="1">
        <f t="array" ref="I5040">_xlfn.IFS(AND(F5040&gt;=10000,F5040&lt;=50000),"C",AND(F5040&gt;50000,F5040&lt;=100000),"B2",AND(F5040&gt;100000,F5040&lt;=150000),"B1",AND(F5040&gt;150000,F5040&lt;=200000),"A2",AND(F5040&gt;200000,F5040&lt;=250000),"A1",TRUE,"O")</f>
        <v>B1</v>
      </c>
      <c r="J5040" s="14">
        <f t="shared" si="234"/>
        <v>1.3211900000000001</v>
      </c>
      <c r="K5040" s="14">
        <f t="shared" si="235"/>
        <v>0.23386029999999999</v>
      </c>
      <c r="L5040" s="14">
        <f t="shared" si="236"/>
        <v>9.2531000000000002E-2</v>
      </c>
      <c r="O5040" s="13"/>
    </row>
    <row r="5041" spans="1:15" x14ac:dyDescent="0.2">
      <c r="A5041" s="4" t="s">
        <v>5772</v>
      </c>
      <c r="B5041" s="4" t="s">
        <v>298</v>
      </c>
      <c r="C5041" s="2" t="s">
        <v>299</v>
      </c>
      <c r="D5041" s="2" t="s">
        <v>364</v>
      </c>
      <c r="E5041" s="2" t="s">
        <v>720</v>
      </c>
      <c r="F5041" s="7">
        <v>106504</v>
      </c>
      <c r="G5041" s="7">
        <v>30892.05</v>
      </c>
      <c r="H5041" s="7">
        <v>0</v>
      </c>
      <c r="I5041" s="3" t="str" cm="1">
        <f t="array" ref="I5041">_xlfn.IFS(AND(F5041&gt;=10000,F5041&lt;=50000),"C",AND(F5041&gt;50000,F5041&lt;=100000),"B2",AND(F5041&gt;100000,F5041&lt;=150000),"B1",AND(F5041&gt;150000,F5041&lt;=200000),"A2",AND(F5041&gt;200000,F5041&lt;=250000),"A1",TRUE,"O")</f>
        <v>B1</v>
      </c>
      <c r="J5041" s="14">
        <f t="shared" si="234"/>
        <v>1.06504</v>
      </c>
      <c r="K5041" s="14">
        <f t="shared" si="235"/>
        <v>0.30892049999999999</v>
      </c>
      <c r="L5041" s="14">
        <f t="shared" si="236"/>
        <v>0</v>
      </c>
      <c r="O5041" s="13"/>
    </row>
    <row r="5042" spans="1:15" x14ac:dyDescent="0.2">
      <c r="A5042" s="4" t="s">
        <v>5773</v>
      </c>
      <c r="B5042" s="4" t="s">
        <v>298</v>
      </c>
      <c r="C5042" s="2" t="s">
        <v>299</v>
      </c>
      <c r="D5042" s="2" t="s">
        <v>364</v>
      </c>
      <c r="E5042" s="2" t="s">
        <v>720</v>
      </c>
      <c r="F5042" s="7">
        <v>106504</v>
      </c>
      <c r="G5042" s="7">
        <v>43520.76</v>
      </c>
      <c r="H5042" s="7">
        <v>0</v>
      </c>
      <c r="I5042" s="3" t="str" cm="1">
        <f t="array" ref="I5042">_xlfn.IFS(AND(F5042&gt;=10000,F5042&lt;=50000),"C",AND(F5042&gt;50000,F5042&lt;=100000),"B2",AND(F5042&gt;100000,F5042&lt;=150000),"B1",AND(F5042&gt;150000,F5042&lt;=200000),"A2",AND(F5042&gt;200000,F5042&lt;=250000),"A1",TRUE,"O")</f>
        <v>B1</v>
      </c>
      <c r="J5042" s="14">
        <f t="shared" si="234"/>
        <v>1.06504</v>
      </c>
      <c r="K5042" s="14">
        <f t="shared" si="235"/>
        <v>0.43520760000000003</v>
      </c>
      <c r="L5042" s="14">
        <f t="shared" si="236"/>
        <v>0</v>
      </c>
      <c r="O5042" s="13"/>
    </row>
    <row r="5043" spans="1:15" x14ac:dyDescent="0.2">
      <c r="A5043" s="4" t="s">
        <v>5774</v>
      </c>
      <c r="B5043" s="4" t="s">
        <v>298</v>
      </c>
      <c r="C5043" s="2" t="s">
        <v>299</v>
      </c>
      <c r="D5043" s="2" t="s">
        <v>364</v>
      </c>
      <c r="E5043" s="2" t="s">
        <v>720</v>
      </c>
      <c r="F5043" s="7">
        <v>106504</v>
      </c>
      <c r="G5043" s="7">
        <v>62517.51</v>
      </c>
      <c r="H5043" s="7">
        <v>3248.75</v>
      </c>
      <c r="I5043" s="3" t="str" cm="1">
        <f t="array" ref="I5043">_xlfn.IFS(AND(F5043&gt;=10000,F5043&lt;=50000),"C",AND(F5043&gt;50000,F5043&lt;=100000),"B2",AND(F5043&gt;100000,F5043&lt;=150000),"B1",AND(F5043&gt;150000,F5043&lt;=200000),"A2",AND(F5043&gt;200000,F5043&lt;=250000),"A1",TRUE,"O")</f>
        <v>B1</v>
      </c>
      <c r="J5043" s="14">
        <f t="shared" si="234"/>
        <v>1.06504</v>
      </c>
      <c r="K5043" s="14">
        <f t="shared" si="235"/>
        <v>0.62517509999999998</v>
      </c>
      <c r="L5043" s="14">
        <f t="shared" si="236"/>
        <v>3.2487500000000002E-2</v>
      </c>
      <c r="O5043" s="13"/>
    </row>
    <row r="5044" spans="1:15" x14ac:dyDescent="0.2">
      <c r="A5044" s="4" t="s">
        <v>5775</v>
      </c>
      <c r="B5044" s="4" t="s">
        <v>298</v>
      </c>
      <c r="C5044" s="2" t="s">
        <v>299</v>
      </c>
      <c r="D5044" s="2" t="s">
        <v>364</v>
      </c>
      <c r="E5044" s="2" t="s">
        <v>720</v>
      </c>
      <c r="F5044" s="7">
        <v>92213</v>
      </c>
      <c r="G5044" s="7">
        <v>37450.14</v>
      </c>
      <c r="H5044" s="7">
        <v>0</v>
      </c>
      <c r="I5044" s="3" t="str" cm="1">
        <f t="array" ref="I5044">_xlfn.IFS(AND(F5044&gt;=10000,F5044&lt;=50000),"C",AND(F5044&gt;50000,F5044&lt;=100000),"B2",AND(F5044&gt;100000,F5044&lt;=150000),"B1",AND(F5044&gt;150000,F5044&lt;=200000),"A2",AND(F5044&gt;200000,F5044&lt;=250000),"A1",TRUE,"O")</f>
        <v>B2</v>
      </c>
      <c r="J5044" s="14">
        <f t="shared" si="234"/>
        <v>0.92213000000000001</v>
      </c>
      <c r="K5044" s="14">
        <f t="shared" si="235"/>
        <v>0.37450139999999998</v>
      </c>
      <c r="L5044" s="14">
        <f t="shared" si="236"/>
        <v>0</v>
      </c>
      <c r="O5044" s="13"/>
    </row>
    <row r="5045" spans="1:15" x14ac:dyDescent="0.2">
      <c r="A5045" s="4" t="s">
        <v>5776</v>
      </c>
      <c r="B5045" s="4" t="s">
        <v>298</v>
      </c>
      <c r="C5045" s="2" t="s">
        <v>299</v>
      </c>
      <c r="D5045" s="2" t="s">
        <v>364</v>
      </c>
      <c r="E5045" s="2" t="s">
        <v>720</v>
      </c>
      <c r="F5045" s="7">
        <v>106504</v>
      </c>
      <c r="G5045" s="7">
        <v>38068.9</v>
      </c>
      <c r="H5045" s="7">
        <v>11385.76</v>
      </c>
      <c r="I5045" s="3" t="str" cm="1">
        <f t="array" ref="I5045">_xlfn.IFS(AND(F5045&gt;=10000,F5045&lt;=50000),"C",AND(F5045&gt;50000,F5045&lt;=100000),"B2",AND(F5045&gt;100000,F5045&lt;=150000),"B1",AND(F5045&gt;150000,F5045&lt;=200000),"A2",AND(F5045&gt;200000,F5045&lt;=250000),"A1",TRUE,"O")</f>
        <v>B1</v>
      </c>
      <c r="J5045" s="14">
        <f t="shared" si="234"/>
        <v>1.06504</v>
      </c>
      <c r="K5045" s="14">
        <f t="shared" si="235"/>
        <v>0.380689</v>
      </c>
      <c r="L5045" s="14">
        <f t="shared" si="236"/>
        <v>0.1138576</v>
      </c>
      <c r="O5045" s="13"/>
    </row>
    <row r="5046" spans="1:15" x14ac:dyDescent="0.2">
      <c r="A5046" s="4" t="s">
        <v>5777</v>
      </c>
      <c r="B5046" s="4" t="s">
        <v>298</v>
      </c>
      <c r="C5046" s="2" t="s">
        <v>299</v>
      </c>
      <c r="D5046" s="2" t="s">
        <v>364</v>
      </c>
      <c r="E5046" s="2" t="s">
        <v>720</v>
      </c>
      <c r="F5046" s="7">
        <v>117165</v>
      </c>
      <c r="G5046" s="7">
        <v>17466.72</v>
      </c>
      <c r="H5046" s="7">
        <v>3574</v>
      </c>
      <c r="I5046" s="3" t="str" cm="1">
        <f t="array" ref="I5046">_xlfn.IFS(AND(F5046&gt;=10000,F5046&lt;=50000),"C",AND(F5046&gt;50000,F5046&lt;=100000),"B2",AND(F5046&gt;100000,F5046&lt;=150000),"B1",AND(F5046&gt;150000,F5046&lt;=200000),"A2",AND(F5046&gt;200000,F5046&lt;=250000),"A1",TRUE,"O")</f>
        <v>B1</v>
      </c>
      <c r="J5046" s="14">
        <f t="shared" si="234"/>
        <v>1.1716500000000001</v>
      </c>
      <c r="K5046" s="14">
        <f t="shared" si="235"/>
        <v>0.17466720000000002</v>
      </c>
      <c r="L5046" s="14">
        <f t="shared" si="236"/>
        <v>3.5740000000000001E-2</v>
      </c>
      <c r="O5046" s="13"/>
    </row>
    <row r="5047" spans="1:15" x14ac:dyDescent="0.2">
      <c r="A5047" s="4" t="s">
        <v>5778</v>
      </c>
      <c r="B5047" s="4" t="s">
        <v>298</v>
      </c>
      <c r="C5047" s="2" t="s">
        <v>299</v>
      </c>
      <c r="D5047" s="2" t="s">
        <v>364</v>
      </c>
      <c r="E5047" s="2" t="s">
        <v>720</v>
      </c>
      <c r="F5047" s="7">
        <v>132119</v>
      </c>
      <c r="G5047" s="7">
        <v>62024.65</v>
      </c>
      <c r="H5047" s="7">
        <v>9165.4599999999991</v>
      </c>
      <c r="I5047" s="3" t="str" cm="1">
        <f t="array" ref="I5047">_xlfn.IFS(AND(F5047&gt;=10000,F5047&lt;=50000),"C",AND(F5047&gt;50000,F5047&lt;=100000),"B2",AND(F5047&gt;100000,F5047&lt;=150000),"B1",AND(F5047&gt;150000,F5047&lt;=200000),"A2",AND(F5047&gt;200000,F5047&lt;=250000),"A1",TRUE,"O")</f>
        <v>B1</v>
      </c>
      <c r="J5047" s="14">
        <f t="shared" si="234"/>
        <v>1.3211900000000001</v>
      </c>
      <c r="K5047" s="14">
        <f t="shared" si="235"/>
        <v>0.62024650000000003</v>
      </c>
      <c r="L5047" s="14">
        <f t="shared" si="236"/>
        <v>9.1654599999999989E-2</v>
      </c>
      <c r="O5047" s="13"/>
    </row>
    <row r="5048" spans="1:15" x14ac:dyDescent="0.2">
      <c r="A5048" s="4" t="s">
        <v>5779</v>
      </c>
      <c r="B5048" s="4" t="s">
        <v>298</v>
      </c>
      <c r="C5048" s="2" t="s">
        <v>299</v>
      </c>
      <c r="D5048" s="2" t="s">
        <v>364</v>
      </c>
      <c r="E5048" s="2" t="s">
        <v>720</v>
      </c>
      <c r="F5048" s="7">
        <v>106504</v>
      </c>
      <c r="G5048" s="7">
        <v>64092.17</v>
      </c>
      <c r="H5048" s="7">
        <v>0</v>
      </c>
      <c r="I5048" s="3" t="str" cm="1">
        <f t="array" ref="I5048">_xlfn.IFS(AND(F5048&gt;=10000,F5048&lt;=50000),"C",AND(F5048&gt;50000,F5048&lt;=100000),"B2",AND(F5048&gt;100000,F5048&lt;=150000),"B1",AND(F5048&gt;150000,F5048&lt;=200000),"A2",AND(F5048&gt;200000,F5048&lt;=250000),"A1",TRUE,"O")</f>
        <v>B1</v>
      </c>
      <c r="J5048" s="14">
        <f t="shared" si="234"/>
        <v>1.06504</v>
      </c>
      <c r="K5048" s="14">
        <f t="shared" si="235"/>
        <v>0.64092169999999993</v>
      </c>
      <c r="L5048" s="14">
        <f t="shared" si="236"/>
        <v>0</v>
      </c>
      <c r="O5048" s="13"/>
    </row>
    <row r="5049" spans="1:15" x14ac:dyDescent="0.2">
      <c r="A5049" s="4" t="s">
        <v>5780</v>
      </c>
      <c r="B5049" s="4" t="s">
        <v>298</v>
      </c>
      <c r="C5049" s="2" t="s">
        <v>299</v>
      </c>
      <c r="D5049" s="2" t="s">
        <v>364</v>
      </c>
      <c r="E5049" s="2" t="s">
        <v>720</v>
      </c>
      <c r="F5049" s="7">
        <v>90386</v>
      </c>
      <c r="G5049" s="7">
        <v>6806.81</v>
      </c>
      <c r="H5049" s="7">
        <v>0</v>
      </c>
      <c r="I5049" s="3" t="str" cm="1">
        <f t="array" ref="I5049">_xlfn.IFS(AND(F5049&gt;=10000,F5049&lt;=50000),"C",AND(F5049&gt;50000,F5049&lt;=100000),"B2",AND(F5049&gt;100000,F5049&lt;=150000),"B1",AND(F5049&gt;150000,F5049&lt;=200000),"A2",AND(F5049&gt;200000,F5049&lt;=250000),"A1",TRUE,"O")</f>
        <v>B2</v>
      </c>
      <c r="J5049" s="14">
        <f t="shared" si="234"/>
        <v>0.90386</v>
      </c>
      <c r="K5049" s="14">
        <f t="shared" si="235"/>
        <v>6.8068100000000006E-2</v>
      </c>
      <c r="L5049" s="14">
        <f t="shared" si="236"/>
        <v>0</v>
      </c>
      <c r="O5049" s="13"/>
    </row>
    <row r="5050" spans="1:15" x14ac:dyDescent="0.2">
      <c r="A5050" s="4" t="s">
        <v>5781</v>
      </c>
      <c r="B5050" s="4" t="s">
        <v>298</v>
      </c>
      <c r="C5050" s="2" t="s">
        <v>299</v>
      </c>
      <c r="D5050" s="2" t="s">
        <v>364</v>
      </c>
      <c r="E5050" s="2" t="s">
        <v>721</v>
      </c>
      <c r="F5050" s="7">
        <v>96060</v>
      </c>
      <c r="G5050" s="7">
        <v>24300.3</v>
      </c>
      <c r="H5050" s="7">
        <v>0</v>
      </c>
      <c r="I5050" s="3" t="str" cm="1">
        <f t="array" ref="I5050">_xlfn.IFS(AND(F5050&gt;=10000,F5050&lt;=50000),"C",AND(F5050&gt;50000,F5050&lt;=100000),"B2",AND(F5050&gt;100000,F5050&lt;=150000),"B1",AND(F5050&gt;150000,F5050&lt;=200000),"A2",AND(F5050&gt;200000,F5050&lt;=250000),"A1",TRUE,"O")</f>
        <v>B2</v>
      </c>
      <c r="J5050" s="14">
        <f t="shared" si="234"/>
        <v>0.96060000000000001</v>
      </c>
      <c r="K5050" s="14">
        <f t="shared" si="235"/>
        <v>0.243003</v>
      </c>
      <c r="L5050" s="14">
        <f t="shared" si="236"/>
        <v>0</v>
      </c>
      <c r="O5050" s="13"/>
    </row>
    <row r="5051" spans="1:15" x14ac:dyDescent="0.2">
      <c r="A5051" s="4" t="s">
        <v>5782</v>
      </c>
      <c r="B5051" s="4" t="s">
        <v>298</v>
      </c>
      <c r="C5051" s="2" t="s">
        <v>299</v>
      </c>
      <c r="D5051" s="2" t="s">
        <v>364</v>
      </c>
      <c r="E5051" s="2" t="s">
        <v>720</v>
      </c>
      <c r="F5051" s="7">
        <v>96826</v>
      </c>
      <c r="G5051" s="7">
        <v>20069.560000000001</v>
      </c>
      <c r="H5051" s="7">
        <v>0</v>
      </c>
      <c r="I5051" s="3" t="str" cm="1">
        <f t="array" ref="I5051">_xlfn.IFS(AND(F5051&gt;=10000,F5051&lt;=50000),"C",AND(F5051&gt;50000,F5051&lt;=100000),"B2",AND(F5051&gt;100000,F5051&lt;=150000),"B1",AND(F5051&gt;150000,F5051&lt;=200000),"A2",AND(F5051&gt;200000,F5051&lt;=250000),"A1",TRUE,"O")</f>
        <v>B2</v>
      </c>
      <c r="J5051" s="14">
        <f t="shared" si="234"/>
        <v>0.96826000000000001</v>
      </c>
      <c r="K5051" s="14">
        <f t="shared" si="235"/>
        <v>0.2006956</v>
      </c>
      <c r="L5051" s="14">
        <f t="shared" si="236"/>
        <v>0</v>
      </c>
      <c r="O5051" s="13"/>
    </row>
    <row r="5052" spans="1:15" x14ac:dyDescent="0.2">
      <c r="A5052" s="4" t="s">
        <v>5783</v>
      </c>
      <c r="B5052" s="4" t="s">
        <v>298</v>
      </c>
      <c r="C5052" s="2" t="s">
        <v>299</v>
      </c>
      <c r="D5052" s="2" t="s">
        <v>364</v>
      </c>
      <c r="E5052" s="2" t="s">
        <v>720</v>
      </c>
      <c r="F5052" s="7">
        <v>96826</v>
      </c>
      <c r="G5052" s="7">
        <v>756.47</v>
      </c>
      <c r="H5052" s="7">
        <v>0</v>
      </c>
      <c r="I5052" s="3" t="str" cm="1">
        <f t="array" ref="I5052">_xlfn.IFS(AND(F5052&gt;=10000,F5052&lt;=50000),"C",AND(F5052&gt;50000,F5052&lt;=100000),"B2",AND(F5052&gt;100000,F5052&lt;=150000),"B1",AND(F5052&gt;150000,F5052&lt;=200000),"A2",AND(F5052&gt;200000,F5052&lt;=250000),"A1",TRUE,"O")</f>
        <v>B2</v>
      </c>
      <c r="J5052" s="14">
        <f t="shared" si="234"/>
        <v>0.96826000000000001</v>
      </c>
      <c r="K5052" s="14">
        <f t="shared" si="235"/>
        <v>7.5647000000000006E-3</v>
      </c>
      <c r="L5052" s="14">
        <f t="shared" si="236"/>
        <v>0</v>
      </c>
      <c r="O5052" s="13"/>
    </row>
    <row r="5053" spans="1:15" x14ac:dyDescent="0.2">
      <c r="A5053" s="4" t="s">
        <v>5784</v>
      </c>
      <c r="B5053" s="4" t="s">
        <v>298</v>
      </c>
      <c r="C5053" s="2" t="s">
        <v>299</v>
      </c>
      <c r="D5053" s="2" t="s">
        <v>364</v>
      </c>
      <c r="E5053" s="2" t="s">
        <v>720</v>
      </c>
      <c r="F5053" s="7">
        <v>90386</v>
      </c>
      <c r="G5053" s="7">
        <v>41800.160000000003</v>
      </c>
      <c r="H5053" s="7">
        <v>0</v>
      </c>
      <c r="I5053" s="3" t="str" cm="1">
        <f t="array" ref="I5053">_xlfn.IFS(AND(F5053&gt;=10000,F5053&lt;=50000),"C",AND(F5053&gt;50000,F5053&lt;=100000),"B2",AND(F5053&gt;100000,F5053&lt;=150000),"B1",AND(F5053&gt;150000,F5053&lt;=200000),"A2",AND(F5053&gt;200000,F5053&lt;=250000),"A1",TRUE,"O")</f>
        <v>B2</v>
      </c>
      <c r="J5053" s="14">
        <f t="shared" si="234"/>
        <v>0.90386</v>
      </c>
      <c r="K5053" s="14">
        <f t="shared" si="235"/>
        <v>0.41800160000000003</v>
      </c>
      <c r="L5053" s="14">
        <f t="shared" si="236"/>
        <v>0</v>
      </c>
      <c r="O5053" s="13"/>
    </row>
    <row r="5054" spans="1:15" x14ac:dyDescent="0.2">
      <c r="A5054" s="4" t="s">
        <v>5785</v>
      </c>
      <c r="B5054" s="4" t="s">
        <v>298</v>
      </c>
      <c r="C5054" s="2" t="s">
        <v>299</v>
      </c>
      <c r="D5054" s="2" t="s">
        <v>364</v>
      </c>
      <c r="E5054" s="2" t="s">
        <v>720</v>
      </c>
      <c r="F5054" s="7">
        <v>90386</v>
      </c>
      <c r="G5054" s="7">
        <v>58525.42</v>
      </c>
      <c r="H5054" s="7">
        <v>0</v>
      </c>
      <c r="I5054" s="3" t="str" cm="1">
        <f t="array" ref="I5054">_xlfn.IFS(AND(F5054&gt;=10000,F5054&lt;=50000),"C",AND(F5054&gt;50000,F5054&lt;=100000),"B2",AND(F5054&gt;100000,F5054&lt;=150000),"B1",AND(F5054&gt;150000,F5054&lt;=200000),"A2",AND(F5054&gt;200000,F5054&lt;=250000),"A1",TRUE,"O")</f>
        <v>B2</v>
      </c>
      <c r="J5054" s="14">
        <f t="shared" si="234"/>
        <v>0.90386</v>
      </c>
      <c r="K5054" s="14">
        <f t="shared" si="235"/>
        <v>0.58525419999999995</v>
      </c>
      <c r="L5054" s="14">
        <f t="shared" si="236"/>
        <v>0</v>
      </c>
      <c r="O5054" s="13"/>
    </row>
    <row r="5055" spans="1:15" x14ac:dyDescent="0.2">
      <c r="A5055" s="4" t="s">
        <v>5786</v>
      </c>
      <c r="B5055" s="4" t="s">
        <v>298</v>
      </c>
      <c r="C5055" s="2" t="s">
        <v>299</v>
      </c>
      <c r="D5055" s="2" t="s">
        <v>364</v>
      </c>
      <c r="E5055" s="2" t="s">
        <v>720</v>
      </c>
      <c r="F5055" s="7">
        <v>78765</v>
      </c>
      <c r="G5055" s="7">
        <v>4747.8500000000004</v>
      </c>
      <c r="H5055" s="7">
        <v>0</v>
      </c>
      <c r="I5055" s="3" t="str" cm="1">
        <f t="array" ref="I5055">_xlfn.IFS(AND(F5055&gt;=10000,F5055&lt;=50000),"C",AND(F5055&gt;50000,F5055&lt;=100000),"B2",AND(F5055&gt;100000,F5055&lt;=150000),"B1",AND(F5055&gt;150000,F5055&lt;=200000),"A2",AND(F5055&gt;200000,F5055&lt;=250000),"A1",TRUE,"O")</f>
        <v>B2</v>
      </c>
      <c r="J5055" s="14">
        <f t="shared" si="234"/>
        <v>0.78764999999999996</v>
      </c>
      <c r="K5055" s="14">
        <f t="shared" si="235"/>
        <v>4.7478500000000007E-2</v>
      </c>
      <c r="L5055" s="14">
        <f t="shared" si="236"/>
        <v>0</v>
      </c>
      <c r="O5055" s="13"/>
    </row>
    <row r="5056" spans="1:15" x14ac:dyDescent="0.2">
      <c r="A5056" s="4" t="s">
        <v>5787</v>
      </c>
      <c r="B5056" s="4" t="s">
        <v>298</v>
      </c>
      <c r="C5056" s="2" t="s">
        <v>299</v>
      </c>
      <c r="D5056" s="2" t="s">
        <v>364</v>
      </c>
      <c r="E5056" s="2" t="s">
        <v>720</v>
      </c>
      <c r="F5056" s="7">
        <v>65368</v>
      </c>
      <c r="G5056" s="7">
        <v>24014.12</v>
      </c>
      <c r="H5056" s="7">
        <v>0</v>
      </c>
      <c r="I5056" s="3" t="str" cm="1">
        <f t="array" ref="I5056">_xlfn.IFS(AND(F5056&gt;=10000,F5056&lt;=50000),"C",AND(F5056&gt;50000,F5056&lt;=100000),"B2",AND(F5056&gt;100000,F5056&lt;=150000),"B1",AND(F5056&gt;150000,F5056&lt;=200000),"A2",AND(F5056&gt;200000,F5056&lt;=250000),"A1",TRUE,"O")</f>
        <v>B2</v>
      </c>
      <c r="J5056" s="14">
        <f t="shared" si="234"/>
        <v>0.65368000000000004</v>
      </c>
      <c r="K5056" s="14">
        <f t="shared" si="235"/>
        <v>0.2401412</v>
      </c>
      <c r="L5056" s="14">
        <f t="shared" si="236"/>
        <v>0</v>
      </c>
      <c r="O5056" s="13"/>
    </row>
    <row r="5057" spans="1:15" x14ac:dyDescent="0.2">
      <c r="A5057" s="4" t="s">
        <v>5788</v>
      </c>
      <c r="B5057" s="4" t="s">
        <v>298</v>
      </c>
      <c r="C5057" s="2" t="s">
        <v>299</v>
      </c>
      <c r="D5057" s="2" t="s">
        <v>364</v>
      </c>
      <c r="E5057" s="2" t="s">
        <v>720</v>
      </c>
      <c r="F5057" s="7">
        <v>90386</v>
      </c>
      <c r="G5057" s="7">
        <v>0</v>
      </c>
      <c r="H5057" s="7">
        <v>0</v>
      </c>
      <c r="I5057" s="3" t="str" cm="1">
        <f t="array" ref="I5057">_xlfn.IFS(AND(F5057&gt;=10000,F5057&lt;=50000),"C",AND(F5057&gt;50000,F5057&lt;=100000),"B2",AND(F5057&gt;100000,F5057&lt;=150000),"B1",AND(F5057&gt;150000,F5057&lt;=200000),"A2",AND(F5057&gt;200000,F5057&lt;=250000),"A1",TRUE,"O")</f>
        <v>B2</v>
      </c>
      <c r="J5057" s="14">
        <f t="shared" si="234"/>
        <v>0.90386</v>
      </c>
      <c r="K5057" s="14">
        <f t="shared" si="235"/>
        <v>0</v>
      </c>
      <c r="L5057" s="14">
        <f t="shared" si="236"/>
        <v>0</v>
      </c>
      <c r="O5057" s="13"/>
    </row>
    <row r="5058" spans="1:15" x14ac:dyDescent="0.2">
      <c r="A5058" s="4" t="s">
        <v>5789</v>
      </c>
      <c r="B5058" s="4" t="s">
        <v>298</v>
      </c>
      <c r="C5058" s="2" t="s">
        <v>299</v>
      </c>
      <c r="D5058" s="2" t="s">
        <v>364</v>
      </c>
      <c r="E5058" s="2" t="s">
        <v>720</v>
      </c>
      <c r="F5058" s="7">
        <v>87328</v>
      </c>
      <c r="G5058" s="7">
        <v>16718.02</v>
      </c>
      <c r="H5058" s="7">
        <v>0</v>
      </c>
      <c r="I5058" s="3" t="str" cm="1">
        <f t="array" ref="I5058">_xlfn.IFS(AND(F5058&gt;=10000,F5058&lt;=50000),"C",AND(F5058&gt;50000,F5058&lt;=100000),"B2",AND(F5058&gt;100000,F5058&lt;=150000),"B1",AND(F5058&gt;150000,F5058&lt;=200000),"A2",AND(F5058&gt;200000,F5058&lt;=250000),"A1",TRUE,"O")</f>
        <v>B2</v>
      </c>
      <c r="J5058" s="14">
        <f t="shared" si="234"/>
        <v>0.87327999999999995</v>
      </c>
      <c r="K5058" s="14">
        <f t="shared" si="235"/>
        <v>0.1671802</v>
      </c>
      <c r="L5058" s="14">
        <f t="shared" si="236"/>
        <v>0</v>
      </c>
      <c r="O5058" s="13"/>
    </row>
    <row r="5059" spans="1:15" x14ac:dyDescent="0.2">
      <c r="A5059" s="4" t="s">
        <v>5790</v>
      </c>
      <c r="B5059" s="4" t="s">
        <v>298</v>
      </c>
      <c r="C5059" s="2" t="s">
        <v>299</v>
      </c>
      <c r="D5059" s="2" t="s">
        <v>364</v>
      </c>
      <c r="E5059" s="2" t="s">
        <v>720</v>
      </c>
      <c r="F5059" s="7">
        <v>83170</v>
      </c>
      <c r="G5059" s="7">
        <v>0</v>
      </c>
      <c r="H5059" s="7">
        <v>0</v>
      </c>
      <c r="I5059" s="3" t="str" cm="1">
        <f t="array" ref="I5059">_xlfn.IFS(AND(F5059&gt;=10000,F5059&lt;=50000),"C",AND(F5059&gt;50000,F5059&lt;=100000),"B2",AND(F5059&gt;100000,F5059&lt;=150000),"B1",AND(F5059&gt;150000,F5059&lt;=200000),"A2",AND(F5059&gt;200000,F5059&lt;=250000),"A1",TRUE,"O")</f>
        <v>B2</v>
      </c>
      <c r="J5059" s="14">
        <f t="shared" si="234"/>
        <v>0.83169999999999999</v>
      </c>
      <c r="K5059" s="14">
        <f t="shared" si="235"/>
        <v>0</v>
      </c>
      <c r="L5059" s="14">
        <f t="shared" si="236"/>
        <v>0</v>
      </c>
      <c r="O5059" s="13"/>
    </row>
    <row r="5060" spans="1:15" x14ac:dyDescent="0.2">
      <c r="A5060" s="4" t="s">
        <v>5791</v>
      </c>
      <c r="B5060" s="4" t="s">
        <v>298</v>
      </c>
      <c r="C5060" s="2" t="s">
        <v>299</v>
      </c>
      <c r="D5060" s="2" t="s">
        <v>364</v>
      </c>
      <c r="E5060" s="2" t="s">
        <v>720</v>
      </c>
      <c r="F5060" s="7">
        <v>77639</v>
      </c>
      <c r="G5060" s="7">
        <v>6911.66</v>
      </c>
      <c r="H5060" s="7">
        <v>0</v>
      </c>
      <c r="I5060" s="3" t="str" cm="1">
        <f t="array" ref="I5060">_xlfn.IFS(AND(F5060&gt;=10000,F5060&lt;=50000),"C",AND(F5060&gt;50000,F5060&lt;=100000),"B2",AND(F5060&gt;100000,F5060&lt;=150000),"B1",AND(F5060&gt;150000,F5060&lt;=200000),"A2",AND(F5060&gt;200000,F5060&lt;=250000),"A1",TRUE,"O")</f>
        <v>B2</v>
      </c>
      <c r="J5060" s="14">
        <f t="shared" ref="J5060:J5123" si="237">F5060/100000</f>
        <v>0.77639000000000002</v>
      </c>
      <c r="K5060" s="14">
        <f t="shared" ref="K5060:K5123" si="238">G5060/100000</f>
        <v>6.91166E-2</v>
      </c>
      <c r="L5060" s="14">
        <f t="shared" ref="L5060:L5123" si="239">H5060/100000</f>
        <v>0</v>
      </c>
      <c r="O5060" s="13"/>
    </row>
    <row r="5061" spans="1:15" x14ac:dyDescent="0.2">
      <c r="A5061" s="4" t="s">
        <v>5792</v>
      </c>
      <c r="B5061" s="4" t="s">
        <v>298</v>
      </c>
      <c r="C5061" s="2" t="s">
        <v>299</v>
      </c>
      <c r="D5061" s="2" t="s">
        <v>364</v>
      </c>
      <c r="E5061" s="2" t="s">
        <v>720</v>
      </c>
      <c r="F5061" s="7">
        <v>83170</v>
      </c>
      <c r="G5061" s="7">
        <v>8424.16</v>
      </c>
      <c r="H5061" s="7">
        <v>0</v>
      </c>
      <c r="I5061" s="3" t="str" cm="1">
        <f t="array" ref="I5061">_xlfn.IFS(AND(F5061&gt;=10000,F5061&lt;=50000),"C",AND(F5061&gt;50000,F5061&lt;=100000),"B2",AND(F5061&gt;100000,F5061&lt;=150000),"B1",AND(F5061&gt;150000,F5061&lt;=200000),"A2",AND(F5061&gt;200000,F5061&lt;=250000),"A1",TRUE,"O")</f>
        <v>B2</v>
      </c>
      <c r="J5061" s="14">
        <f t="shared" si="237"/>
        <v>0.83169999999999999</v>
      </c>
      <c r="K5061" s="14">
        <f t="shared" si="238"/>
        <v>8.42416E-2</v>
      </c>
      <c r="L5061" s="14">
        <f t="shared" si="239"/>
        <v>0</v>
      </c>
      <c r="O5061" s="13"/>
    </row>
    <row r="5062" spans="1:15" x14ac:dyDescent="0.2">
      <c r="A5062" s="4" t="s">
        <v>5793</v>
      </c>
      <c r="B5062" s="4" t="s">
        <v>298</v>
      </c>
      <c r="C5062" s="2" t="s">
        <v>299</v>
      </c>
      <c r="D5062" s="2" t="s">
        <v>364</v>
      </c>
      <c r="E5062" s="2" t="s">
        <v>720</v>
      </c>
      <c r="F5062" s="7">
        <v>81521</v>
      </c>
      <c r="G5062" s="7">
        <v>9237.3700000000008</v>
      </c>
      <c r="H5062" s="7">
        <v>0</v>
      </c>
      <c r="I5062" s="3" t="str" cm="1">
        <f t="array" ref="I5062">_xlfn.IFS(AND(F5062&gt;=10000,F5062&lt;=50000),"C",AND(F5062&gt;50000,F5062&lt;=100000),"B2",AND(F5062&gt;100000,F5062&lt;=150000),"B1",AND(F5062&gt;150000,F5062&lt;=200000),"A2",AND(F5062&gt;200000,F5062&lt;=250000),"A1",TRUE,"O")</f>
        <v>B2</v>
      </c>
      <c r="J5062" s="14">
        <f t="shared" si="237"/>
        <v>0.81520999999999999</v>
      </c>
      <c r="K5062" s="14">
        <f t="shared" si="238"/>
        <v>9.2373700000000003E-2</v>
      </c>
      <c r="L5062" s="14">
        <f t="shared" si="239"/>
        <v>0</v>
      </c>
      <c r="O5062" s="13"/>
    </row>
    <row r="5063" spans="1:15" x14ac:dyDescent="0.2">
      <c r="A5063" s="4" t="s">
        <v>5794</v>
      </c>
      <c r="B5063" s="4" t="s">
        <v>298</v>
      </c>
      <c r="C5063" s="2" t="s">
        <v>299</v>
      </c>
      <c r="D5063" s="2" t="s">
        <v>364</v>
      </c>
      <c r="E5063" s="2" t="s">
        <v>720</v>
      </c>
      <c r="F5063" s="7">
        <v>78765</v>
      </c>
      <c r="G5063" s="7">
        <v>15787.19</v>
      </c>
      <c r="H5063" s="7">
        <v>0</v>
      </c>
      <c r="I5063" s="3" t="str" cm="1">
        <f t="array" ref="I5063">_xlfn.IFS(AND(F5063&gt;=10000,F5063&lt;=50000),"C",AND(F5063&gt;50000,F5063&lt;=100000),"B2",AND(F5063&gt;100000,F5063&lt;=150000),"B1",AND(F5063&gt;150000,F5063&lt;=200000),"A2",AND(F5063&gt;200000,F5063&lt;=250000),"A1",TRUE,"O")</f>
        <v>B2</v>
      </c>
      <c r="J5063" s="14">
        <f t="shared" si="237"/>
        <v>0.78764999999999996</v>
      </c>
      <c r="K5063" s="14">
        <f t="shared" si="238"/>
        <v>0.15787190000000001</v>
      </c>
      <c r="L5063" s="14">
        <f t="shared" si="239"/>
        <v>0</v>
      </c>
      <c r="O5063" s="13"/>
    </row>
    <row r="5064" spans="1:15" x14ac:dyDescent="0.2">
      <c r="A5064" s="4" t="s">
        <v>5795</v>
      </c>
      <c r="B5064" s="4" t="s">
        <v>298</v>
      </c>
      <c r="C5064" s="2" t="s">
        <v>299</v>
      </c>
      <c r="D5064" s="2" t="s">
        <v>364</v>
      </c>
      <c r="E5064" s="2" t="s">
        <v>720</v>
      </c>
      <c r="F5064" s="7">
        <v>81521</v>
      </c>
      <c r="G5064" s="7">
        <v>36978.559999999998</v>
      </c>
      <c r="H5064" s="7">
        <v>0</v>
      </c>
      <c r="I5064" s="3" t="str" cm="1">
        <f t="array" ref="I5064">_xlfn.IFS(AND(F5064&gt;=10000,F5064&lt;=50000),"C",AND(F5064&gt;50000,F5064&lt;=100000),"B2",AND(F5064&gt;100000,F5064&lt;=150000),"B1",AND(F5064&gt;150000,F5064&lt;=200000),"A2",AND(F5064&gt;200000,F5064&lt;=250000),"A1",TRUE,"O")</f>
        <v>B2</v>
      </c>
      <c r="J5064" s="14">
        <f t="shared" si="237"/>
        <v>0.81520999999999999</v>
      </c>
      <c r="K5064" s="14">
        <f t="shared" si="238"/>
        <v>0.36978559999999999</v>
      </c>
      <c r="L5064" s="14">
        <f t="shared" si="239"/>
        <v>0</v>
      </c>
      <c r="O5064" s="13"/>
    </row>
    <row r="5065" spans="1:15" x14ac:dyDescent="0.2">
      <c r="A5065" s="4" t="s">
        <v>5796</v>
      </c>
      <c r="B5065" s="4" t="s">
        <v>298</v>
      </c>
      <c r="C5065" s="2" t="s">
        <v>299</v>
      </c>
      <c r="D5065" s="2" t="s">
        <v>364</v>
      </c>
      <c r="E5065" s="2" t="s">
        <v>720</v>
      </c>
      <c r="F5065" s="7">
        <v>81521</v>
      </c>
      <c r="G5065" s="7">
        <v>11597.77</v>
      </c>
      <c r="H5065" s="7">
        <v>0</v>
      </c>
      <c r="I5065" s="3" t="str" cm="1">
        <f t="array" ref="I5065">_xlfn.IFS(AND(F5065&gt;=10000,F5065&lt;=50000),"C",AND(F5065&gt;50000,F5065&lt;=100000),"B2",AND(F5065&gt;100000,F5065&lt;=150000),"B1",AND(F5065&gt;150000,F5065&lt;=200000),"A2",AND(F5065&gt;200000,F5065&lt;=250000),"A1",TRUE,"O")</f>
        <v>B2</v>
      </c>
      <c r="J5065" s="14">
        <f t="shared" si="237"/>
        <v>0.81520999999999999</v>
      </c>
      <c r="K5065" s="14">
        <f t="shared" si="238"/>
        <v>0.1159777</v>
      </c>
      <c r="L5065" s="14">
        <f t="shared" si="239"/>
        <v>0</v>
      </c>
      <c r="O5065" s="13"/>
    </row>
    <row r="5066" spans="1:15" x14ac:dyDescent="0.2">
      <c r="A5066" s="4" t="s">
        <v>5797</v>
      </c>
      <c r="B5066" s="4" t="s">
        <v>298</v>
      </c>
      <c r="C5066" s="2" t="s">
        <v>299</v>
      </c>
      <c r="D5066" s="2" t="s">
        <v>364</v>
      </c>
      <c r="E5066" s="2" t="s">
        <v>720</v>
      </c>
      <c r="F5066" s="7">
        <v>75014</v>
      </c>
      <c r="G5066" s="7">
        <v>37841.79</v>
      </c>
      <c r="H5066" s="7">
        <v>0</v>
      </c>
      <c r="I5066" s="3" t="str" cm="1">
        <f t="array" ref="I5066">_xlfn.IFS(AND(F5066&gt;=10000,F5066&lt;=50000),"C",AND(F5066&gt;50000,F5066&lt;=100000),"B2",AND(F5066&gt;100000,F5066&lt;=150000),"B1",AND(F5066&gt;150000,F5066&lt;=200000),"A2",AND(F5066&gt;200000,F5066&lt;=250000),"A1",TRUE,"O")</f>
        <v>B2</v>
      </c>
      <c r="J5066" s="14">
        <f t="shared" si="237"/>
        <v>0.75014000000000003</v>
      </c>
      <c r="K5066" s="14">
        <f t="shared" si="238"/>
        <v>0.37841790000000003</v>
      </c>
      <c r="L5066" s="14">
        <f t="shared" si="239"/>
        <v>0</v>
      </c>
      <c r="O5066" s="13"/>
    </row>
    <row r="5067" spans="1:15" x14ac:dyDescent="0.2">
      <c r="A5067" s="4" t="s">
        <v>5798</v>
      </c>
      <c r="B5067" s="4" t="s">
        <v>298</v>
      </c>
      <c r="C5067" s="2" t="s">
        <v>299</v>
      </c>
      <c r="D5067" s="2" t="s">
        <v>364</v>
      </c>
      <c r="E5067" s="2" t="s">
        <v>720</v>
      </c>
      <c r="F5067" s="7">
        <v>78765</v>
      </c>
      <c r="G5067" s="7">
        <v>4455.26</v>
      </c>
      <c r="H5067" s="7">
        <v>0</v>
      </c>
      <c r="I5067" s="3" t="str" cm="1">
        <f t="array" ref="I5067">_xlfn.IFS(AND(F5067&gt;=10000,F5067&lt;=50000),"C",AND(F5067&gt;50000,F5067&lt;=100000),"B2",AND(F5067&gt;100000,F5067&lt;=150000),"B1",AND(F5067&gt;150000,F5067&lt;=200000),"A2",AND(F5067&gt;200000,F5067&lt;=250000),"A1",TRUE,"O")</f>
        <v>B2</v>
      </c>
      <c r="J5067" s="14">
        <f t="shared" si="237"/>
        <v>0.78764999999999996</v>
      </c>
      <c r="K5067" s="14">
        <f t="shared" si="238"/>
        <v>4.4552600000000005E-2</v>
      </c>
      <c r="L5067" s="14">
        <f t="shared" si="239"/>
        <v>0</v>
      </c>
      <c r="O5067" s="13"/>
    </row>
    <row r="5068" spans="1:15" x14ac:dyDescent="0.2">
      <c r="A5068" s="4" t="s">
        <v>5799</v>
      </c>
      <c r="B5068" s="4" t="s">
        <v>298</v>
      </c>
      <c r="C5068" s="2" t="s">
        <v>299</v>
      </c>
      <c r="D5068" s="2" t="s">
        <v>364</v>
      </c>
      <c r="E5068" s="2" t="s">
        <v>720</v>
      </c>
      <c r="F5068" s="7">
        <v>78765</v>
      </c>
      <c r="G5068" s="7">
        <v>21210.76</v>
      </c>
      <c r="H5068" s="7">
        <v>0</v>
      </c>
      <c r="I5068" s="3" t="str" cm="1">
        <f t="array" ref="I5068">_xlfn.IFS(AND(F5068&gt;=10000,F5068&lt;=50000),"C",AND(F5068&gt;50000,F5068&lt;=100000),"B2",AND(F5068&gt;100000,F5068&lt;=150000),"B1",AND(F5068&gt;150000,F5068&lt;=200000),"A2",AND(F5068&gt;200000,F5068&lt;=250000),"A1",TRUE,"O")</f>
        <v>B2</v>
      </c>
      <c r="J5068" s="14">
        <f t="shared" si="237"/>
        <v>0.78764999999999996</v>
      </c>
      <c r="K5068" s="14">
        <f t="shared" si="238"/>
        <v>0.21210759999999998</v>
      </c>
      <c r="L5068" s="14">
        <f t="shared" si="239"/>
        <v>0</v>
      </c>
      <c r="O5068" s="13"/>
    </row>
    <row r="5069" spans="1:15" x14ac:dyDescent="0.2">
      <c r="A5069" s="4" t="s">
        <v>5800</v>
      </c>
      <c r="B5069" s="4" t="s">
        <v>298</v>
      </c>
      <c r="C5069" s="2" t="s">
        <v>299</v>
      </c>
      <c r="D5069" s="2" t="s">
        <v>364</v>
      </c>
      <c r="E5069" s="2" t="s">
        <v>720</v>
      </c>
      <c r="F5069" s="7">
        <v>78765</v>
      </c>
      <c r="G5069" s="7">
        <v>24020.68</v>
      </c>
      <c r="H5069" s="7">
        <v>0</v>
      </c>
      <c r="I5069" s="3" t="str" cm="1">
        <f t="array" ref="I5069">_xlfn.IFS(AND(F5069&gt;=10000,F5069&lt;=50000),"C",AND(F5069&gt;50000,F5069&lt;=100000),"B2",AND(F5069&gt;100000,F5069&lt;=150000),"B1",AND(F5069&gt;150000,F5069&lt;=200000),"A2",AND(F5069&gt;200000,F5069&lt;=250000),"A1",TRUE,"O")</f>
        <v>B2</v>
      </c>
      <c r="J5069" s="14">
        <f t="shared" si="237"/>
        <v>0.78764999999999996</v>
      </c>
      <c r="K5069" s="14">
        <f t="shared" si="238"/>
        <v>0.2402068</v>
      </c>
      <c r="L5069" s="14">
        <f t="shared" si="239"/>
        <v>0</v>
      </c>
      <c r="O5069" s="13"/>
    </row>
    <row r="5070" spans="1:15" x14ac:dyDescent="0.2">
      <c r="A5070" s="4" t="s">
        <v>5801</v>
      </c>
      <c r="B5070" s="4" t="s">
        <v>298</v>
      </c>
      <c r="C5070" s="2" t="s">
        <v>299</v>
      </c>
      <c r="D5070" s="2" t="s">
        <v>364</v>
      </c>
      <c r="E5070" s="2" t="s">
        <v>720</v>
      </c>
      <c r="F5070" s="7">
        <v>78765</v>
      </c>
      <c r="G5070" s="7">
        <v>34877.449999999997</v>
      </c>
      <c r="H5070" s="7">
        <v>0</v>
      </c>
      <c r="I5070" s="3" t="str" cm="1">
        <f t="array" ref="I5070">_xlfn.IFS(AND(F5070&gt;=10000,F5070&lt;=50000),"C",AND(F5070&gt;50000,F5070&lt;=100000),"B2",AND(F5070&gt;100000,F5070&lt;=150000),"B1",AND(F5070&gt;150000,F5070&lt;=200000),"A2",AND(F5070&gt;200000,F5070&lt;=250000),"A1",TRUE,"O")</f>
        <v>B2</v>
      </c>
      <c r="J5070" s="14">
        <f t="shared" si="237"/>
        <v>0.78764999999999996</v>
      </c>
      <c r="K5070" s="14">
        <f t="shared" si="238"/>
        <v>0.34877449999999999</v>
      </c>
      <c r="L5070" s="14">
        <f t="shared" si="239"/>
        <v>0</v>
      </c>
      <c r="O5070" s="13"/>
    </row>
    <row r="5071" spans="1:15" x14ac:dyDescent="0.2">
      <c r="A5071" s="4" t="s">
        <v>5802</v>
      </c>
      <c r="B5071" s="4" t="s">
        <v>298</v>
      </c>
      <c r="C5071" s="2" t="s">
        <v>299</v>
      </c>
      <c r="D5071" s="2" t="s">
        <v>364</v>
      </c>
      <c r="E5071" s="2" t="s">
        <v>720</v>
      </c>
      <c r="F5071" s="7">
        <v>73525</v>
      </c>
      <c r="G5071" s="7">
        <v>28009.82</v>
      </c>
      <c r="H5071" s="7">
        <v>0</v>
      </c>
      <c r="I5071" s="3" t="str" cm="1">
        <f t="array" ref="I5071">_xlfn.IFS(AND(F5071&gt;=10000,F5071&lt;=50000),"C",AND(F5071&gt;50000,F5071&lt;=100000),"B2",AND(F5071&gt;100000,F5071&lt;=150000),"B1",AND(F5071&gt;150000,F5071&lt;=200000),"A2",AND(F5071&gt;200000,F5071&lt;=250000),"A1",TRUE,"O")</f>
        <v>B2</v>
      </c>
      <c r="J5071" s="14">
        <f t="shared" si="237"/>
        <v>0.73524999999999996</v>
      </c>
      <c r="K5071" s="14">
        <f t="shared" si="238"/>
        <v>0.28009820000000002</v>
      </c>
      <c r="L5071" s="14">
        <f t="shared" si="239"/>
        <v>0</v>
      </c>
      <c r="O5071" s="13"/>
    </row>
    <row r="5072" spans="1:15" x14ac:dyDescent="0.2">
      <c r="A5072" s="4" t="s">
        <v>5803</v>
      </c>
      <c r="B5072" s="4" t="s">
        <v>298</v>
      </c>
      <c r="C5072" s="2" t="s">
        <v>299</v>
      </c>
      <c r="D5072" s="2" t="s">
        <v>364</v>
      </c>
      <c r="E5072" s="2" t="s">
        <v>720</v>
      </c>
      <c r="F5072" s="7">
        <v>63156</v>
      </c>
      <c r="G5072" s="7">
        <v>94.78</v>
      </c>
      <c r="H5072" s="7">
        <v>0</v>
      </c>
      <c r="I5072" s="3" t="str" cm="1">
        <f t="array" ref="I5072">_xlfn.IFS(AND(F5072&gt;=10000,F5072&lt;=50000),"C",AND(F5072&gt;50000,F5072&lt;=100000),"B2",AND(F5072&gt;100000,F5072&lt;=150000),"B1",AND(F5072&gt;150000,F5072&lt;=200000),"A2",AND(F5072&gt;200000,F5072&lt;=250000),"A1",TRUE,"O")</f>
        <v>B2</v>
      </c>
      <c r="J5072" s="14">
        <f t="shared" si="237"/>
        <v>0.63156000000000001</v>
      </c>
      <c r="K5072" s="14">
        <f t="shared" si="238"/>
        <v>9.4780000000000005E-4</v>
      </c>
      <c r="L5072" s="14">
        <f t="shared" si="239"/>
        <v>0</v>
      </c>
      <c r="O5072" s="13"/>
    </row>
    <row r="5073" spans="1:15" x14ac:dyDescent="0.2">
      <c r="A5073" s="4" t="s">
        <v>5804</v>
      </c>
      <c r="B5073" s="4" t="s">
        <v>298</v>
      </c>
      <c r="C5073" s="2" t="s">
        <v>299</v>
      </c>
      <c r="D5073" s="2" t="s">
        <v>365</v>
      </c>
      <c r="E5073" s="2" t="s">
        <v>720</v>
      </c>
      <c r="F5073" s="7">
        <v>92213</v>
      </c>
      <c r="G5073" s="7">
        <v>1402.6</v>
      </c>
      <c r="H5073" s="7">
        <v>744.84</v>
      </c>
      <c r="I5073" s="3" t="str" cm="1">
        <f t="array" ref="I5073">_xlfn.IFS(AND(F5073&gt;=10000,F5073&lt;=50000),"C",AND(F5073&gt;50000,F5073&lt;=100000),"B2",AND(F5073&gt;100000,F5073&lt;=150000),"B1",AND(F5073&gt;150000,F5073&lt;=200000),"A2",AND(F5073&gt;200000,F5073&lt;=250000),"A1",TRUE,"O")</f>
        <v>B2</v>
      </c>
      <c r="J5073" s="14">
        <f t="shared" si="237"/>
        <v>0.92213000000000001</v>
      </c>
      <c r="K5073" s="14">
        <f t="shared" si="238"/>
        <v>1.4025999999999999E-2</v>
      </c>
      <c r="L5073" s="14">
        <f t="shared" si="239"/>
        <v>7.4484E-3</v>
      </c>
      <c r="O5073" s="13"/>
    </row>
    <row r="5074" spans="1:15" x14ac:dyDescent="0.2">
      <c r="A5074" s="4" t="s">
        <v>5805</v>
      </c>
      <c r="B5074" s="4" t="s">
        <v>298</v>
      </c>
      <c r="C5074" s="2" t="s">
        <v>299</v>
      </c>
      <c r="D5074" s="2" t="s">
        <v>365</v>
      </c>
      <c r="E5074" s="2" t="s">
        <v>721</v>
      </c>
      <c r="F5074" s="7">
        <v>96826</v>
      </c>
      <c r="G5074" s="7">
        <v>35366.67</v>
      </c>
      <c r="H5074" s="7">
        <v>2921.96</v>
      </c>
      <c r="I5074" s="3" t="str" cm="1">
        <f t="array" ref="I5074">_xlfn.IFS(AND(F5074&gt;=10000,F5074&lt;=50000),"C",AND(F5074&gt;50000,F5074&lt;=100000),"B2",AND(F5074&gt;100000,F5074&lt;=150000),"B1",AND(F5074&gt;150000,F5074&lt;=200000),"A2",AND(F5074&gt;200000,F5074&lt;=250000),"A1",TRUE,"O")</f>
        <v>B2</v>
      </c>
      <c r="J5074" s="14">
        <f t="shared" si="237"/>
        <v>0.96826000000000001</v>
      </c>
      <c r="K5074" s="14">
        <f t="shared" si="238"/>
        <v>0.3536667</v>
      </c>
      <c r="L5074" s="14">
        <f t="shared" si="239"/>
        <v>2.9219600000000002E-2</v>
      </c>
      <c r="O5074" s="13"/>
    </row>
    <row r="5075" spans="1:15" x14ac:dyDescent="0.2">
      <c r="A5075" s="4" t="s">
        <v>5806</v>
      </c>
      <c r="B5075" s="4" t="s">
        <v>298</v>
      </c>
      <c r="C5075" s="2" t="s">
        <v>299</v>
      </c>
      <c r="D5075" s="2" t="s">
        <v>365</v>
      </c>
      <c r="E5075" s="2" t="s">
        <v>720</v>
      </c>
      <c r="F5075" s="7">
        <v>96826</v>
      </c>
      <c r="G5075" s="7">
        <v>53131.03</v>
      </c>
      <c r="H5075" s="7">
        <v>6781.42</v>
      </c>
      <c r="I5075" s="3" t="str" cm="1">
        <f t="array" ref="I5075">_xlfn.IFS(AND(F5075&gt;=10000,F5075&lt;=50000),"C",AND(F5075&gt;50000,F5075&lt;=100000),"B2",AND(F5075&gt;100000,F5075&lt;=150000),"B1",AND(F5075&gt;150000,F5075&lt;=200000),"A2",AND(F5075&gt;200000,F5075&lt;=250000),"A1",TRUE,"O")</f>
        <v>B2</v>
      </c>
      <c r="J5075" s="14">
        <f t="shared" si="237"/>
        <v>0.96826000000000001</v>
      </c>
      <c r="K5075" s="14">
        <f t="shared" si="238"/>
        <v>0.53131030000000001</v>
      </c>
      <c r="L5075" s="14">
        <f t="shared" si="239"/>
        <v>6.7814200000000005E-2</v>
      </c>
      <c r="O5075" s="13"/>
    </row>
    <row r="5076" spans="1:15" x14ac:dyDescent="0.2">
      <c r="A5076" s="4" t="s">
        <v>5807</v>
      </c>
      <c r="B5076" s="4" t="s">
        <v>298</v>
      </c>
      <c r="C5076" s="2" t="s">
        <v>299</v>
      </c>
      <c r="D5076" s="2" t="s">
        <v>365</v>
      </c>
      <c r="E5076" s="2" t="s">
        <v>720</v>
      </c>
      <c r="F5076" s="7">
        <v>132119</v>
      </c>
      <c r="G5076" s="7">
        <v>61338.75</v>
      </c>
      <c r="H5076" s="7">
        <v>0</v>
      </c>
      <c r="I5076" s="3" t="str" cm="1">
        <f t="array" ref="I5076">_xlfn.IFS(AND(F5076&gt;=10000,F5076&lt;=50000),"C",AND(F5076&gt;50000,F5076&lt;=100000),"B2",AND(F5076&gt;100000,F5076&lt;=150000),"B1",AND(F5076&gt;150000,F5076&lt;=200000),"A2",AND(F5076&gt;200000,F5076&lt;=250000),"A1",TRUE,"O")</f>
        <v>B1</v>
      </c>
      <c r="J5076" s="14">
        <f t="shared" si="237"/>
        <v>1.3211900000000001</v>
      </c>
      <c r="K5076" s="14">
        <f t="shared" si="238"/>
        <v>0.61338749999999997</v>
      </c>
      <c r="L5076" s="14">
        <f t="shared" si="239"/>
        <v>0</v>
      </c>
      <c r="O5076" s="13"/>
    </row>
    <row r="5077" spans="1:15" x14ac:dyDescent="0.2">
      <c r="A5077" s="4" t="s">
        <v>5808</v>
      </c>
      <c r="B5077" s="4" t="s">
        <v>298</v>
      </c>
      <c r="C5077" s="2" t="s">
        <v>299</v>
      </c>
      <c r="D5077" s="2" t="s">
        <v>376</v>
      </c>
      <c r="E5077" s="2" t="s">
        <v>721</v>
      </c>
      <c r="F5077" s="7">
        <v>78947</v>
      </c>
      <c r="G5077" s="7">
        <v>0</v>
      </c>
      <c r="H5077" s="7">
        <v>2917.46</v>
      </c>
      <c r="I5077" s="3" t="str" cm="1">
        <f t="array" ref="I5077">_xlfn.IFS(AND(F5077&gt;=10000,F5077&lt;=50000),"C",AND(F5077&gt;50000,F5077&lt;=100000),"B2",AND(F5077&gt;100000,F5077&lt;=150000),"B1",AND(F5077&gt;150000,F5077&lt;=200000),"A2",AND(F5077&gt;200000,F5077&lt;=250000),"A1",TRUE,"O")</f>
        <v>B2</v>
      </c>
      <c r="J5077" s="14">
        <f t="shared" si="237"/>
        <v>0.78947000000000001</v>
      </c>
      <c r="K5077" s="14">
        <f t="shared" si="238"/>
        <v>0</v>
      </c>
      <c r="L5077" s="14">
        <f t="shared" si="239"/>
        <v>2.9174600000000002E-2</v>
      </c>
      <c r="O5077" s="13"/>
    </row>
    <row r="5078" spans="1:15" x14ac:dyDescent="0.2">
      <c r="A5078" s="4" t="s">
        <v>5809</v>
      </c>
      <c r="B5078" s="4" t="s">
        <v>298</v>
      </c>
      <c r="C5078" s="2" t="s">
        <v>299</v>
      </c>
      <c r="D5078" s="2" t="s">
        <v>376</v>
      </c>
      <c r="E5078" s="2" t="s">
        <v>720</v>
      </c>
      <c r="F5078" s="7">
        <v>189699</v>
      </c>
      <c r="G5078" s="7">
        <v>0</v>
      </c>
      <c r="H5078" s="7">
        <v>20279.46</v>
      </c>
      <c r="I5078" s="3" t="str" cm="1">
        <f t="array" ref="I5078">_xlfn.IFS(AND(F5078&gt;=10000,F5078&lt;=50000),"C",AND(F5078&gt;50000,F5078&lt;=100000),"B2",AND(F5078&gt;100000,F5078&lt;=150000),"B1",AND(F5078&gt;150000,F5078&lt;=200000),"A2",AND(F5078&gt;200000,F5078&lt;=250000),"A1",TRUE,"O")</f>
        <v>A2</v>
      </c>
      <c r="J5078" s="14">
        <f t="shared" si="237"/>
        <v>1.89699</v>
      </c>
      <c r="K5078" s="14">
        <f t="shared" si="238"/>
        <v>0</v>
      </c>
      <c r="L5078" s="14">
        <f t="shared" si="239"/>
        <v>0.20279459999999999</v>
      </c>
      <c r="O5078" s="13"/>
    </row>
    <row r="5079" spans="1:15" x14ac:dyDescent="0.2">
      <c r="A5079" s="4" t="s">
        <v>5810</v>
      </c>
      <c r="B5079" s="4" t="s">
        <v>298</v>
      </c>
      <c r="C5079" s="2" t="s">
        <v>299</v>
      </c>
      <c r="D5079" s="2" t="s">
        <v>376</v>
      </c>
      <c r="E5079" s="2" t="s">
        <v>720</v>
      </c>
      <c r="F5079" s="7">
        <v>122842</v>
      </c>
      <c r="G5079" s="7">
        <v>0</v>
      </c>
      <c r="H5079" s="7">
        <v>3779.64</v>
      </c>
      <c r="I5079" s="3" t="str" cm="1">
        <f t="array" ref="I5079">_xlfn.IFS(AND(F5079&gt;=10000,F5079&lt;=50000),"C",AND(F5079&gt;50000,F5079&lt;=100000),"B2",AND(F5079&gt;100000,F5079&lt;=150000),"B1",AND(F5079&gt;150000,F5079&lt;=200000),"A2",AND(F5079&gt;200000,F5079&lt;=250000),"A1",TRUE,"O")</f>
        <v>B1</v>
      </c>
      <c r="J5079" s="14">
        <f t="shared" si="237"/>
        <v>1.2284200000000001</v>
      </c>
      <c r="K5079" s="14">
        <f t="shared" si="238"/>
        <v>0</v>
      </c>
      <c r="L5079" s="14">
        <f t="shared" si="239"/>
        <v>3.7796400000000001E-2</v>
      </c>
      <c r="O5079" s="13"/>
    </row>
    <row r="5080" spans="1:15" x14ac:dyDescent="0.2">
      <c r="A5080" s="4" t="s">
        <v>5811</v>
      </c>
      <c r="B5080" s="4" t="s">
        <v>298</v>
      </c>
      <c r="C5080" s="2" t="s">
        <v>299</v>
      </c>
      <c r="D5080" s="2" t="s">
        <v>376</v>
      </c>
      <c r="E5080" s="2" t="s">
        <v>720</v>
      </c>
      <c r="F5080" s="7">
        <v>152108</v>
      </c>
      <c r="G5080" s="7">
        <v>293.37</v>
      </c>
      <c r="H5080" s="7">
        <v>5177.18</v>
      </c>
      <c r="I5080" s="3" t="str" cm="1">
        <f t="array" ref="I5080">_xlfn.IFS(AND(F5080&gt;=10000,F5080&lt;=50000),"C",AND(F5080&gt;50000,F5080&lt;=100000),"B2",AND(F5080&gt;100000,F5080&lt;=150000),"B1",AND(F5080&gt;150000,F5080&lt;=200000),"A2",AND(F5080&gt;200000,F5080&lt;=250000),"A1",TRUE,"O")</f>
        <v>A2</v>
      </c>
      <c r="J5080" s="14">
        <f t="shared" si="237"/>
        <v>1.52108</v>
      </c>
      <c r="K5080" s="14">
        <f t="shared" si="238"/>
        <v>2.9337E-3</v>
      </c>
      <c r="L5080" s="14">
        <f t="shared" si="239"/>
        <v>5.17718E-2</v>
      </c>
      <c r="O5080" s="13"/>
    </row>
    <row r="5081" spans="1:15" x14ac:dyDescent="0.2">
      <c r="A5081" s="4" t="s">
        <v>5812</v>
      </c>
      <c r="B5081" s="4" t="s">
        <v>298</v>
      </c>
      <c r="C5081" s="2" t="s">
        <v>299</v>
      </c>
      <c r="D5081" s="2" t="s">
        <v>376</v>
      </c>
      <c r="E5081" s="2" t="s">
        <v>720</v>
      </c>
      <c r="F5081" s="7">
        <v>99303.026800000007</v>
      </c>
      <c r="G5081" s="7">
        <v>0</v>
      </c>
      <c r="H5081" s="7">
        <v>0</v>
      </c>
      <c r="I5081" s="3" t="str" cm="1">
        <f t="array" ref="I5081">_xlfn.IFS(AND(F5081&gt;=10000,F5081&lt;=50000),"C",AND(F5081&gt;50000,F5081&lt;=100000),"B2",AND(F5081&gt;100000,F5081&lt;=150000),"B1",AND(F5081&gt;150000,F5081&lt;=200000),"A2",AND(F5081&gt;200000,F5081&lt;=250000),"A1",TRUE,"O")</f>
        <v>B2</v>
      </c>
      <c r="J5081" s="14">
        <f t="shared" si="237"/>
        <v>0.99303026800000005</v>
      </c>
      <c r="K5081" s="14">
        <f t="shared" si="238"/>
        <v>0</v>
      </c>
      <c r="L5081" s="14">
        <f t="shared" si="239"/>
        <v>0</v>
      </c>
      <c r="O5081" s="13"/>
    </row>
    <row r="5082" spans="1:15" x14ac:dyDescent="0.2">
      <c r="A5082" s="4" t="s">
        <v>5813</v>
      </c>
      <c r="B5082" s="4" t="s">
        <v>298</v>
      </c>
      <c r="C5082" s="2" t="s">
        <v>299</v>
      </c>
      <c r="D5082" s="2" t="s">
        <v>377</v>
      </c>
      <c r="E5082" s="2" t="s">
        <v>720</v>
      </c>
      <c r="F5082" s="7">
        <v>117424</v>
      </c>
      <c r="G5082" s="7">
        <v>0</v>
      </c>
      <c r="H5082" s="7">
        <v>5580.66</v>
      </c>
      <c r="I5082" s="3" t="str" cm="1">
        <f t="array" ref="I5082">_xlfn.IFS(AND(F5082&gt;=10000,F5082&lt;=50000),"C",AND(F5082&gt;50000,F5082&lt;=100000),"B2",AND(F5082&gt;100000,F5082&lt;=150000),"B1",AND(F5082&gt;150000,F5082&lt;=200000),"A2",AND(F5082&gt;200000,F5082&lt;=250000),"A1",TRUE,"O")</f>
        <v>B1</v>
      </c>
      <c r="J5082" s="14">
        <f t="shared" si="237"/>
        <v>1.17424</v>
      </c>
      <c r="K5082" s="14">
        <f t="shared" si="238"/>
        <v>0</v>
      </c>
      <c r="L5082" s="14">
        <f t="shared" si="239"/>
        <v>5.5806599999999998E-2</v>
      </c>
      <c r="O5082" s="13"/>
    </row>
    <row r="5083" spans="1:15" x14ac:dyDescent="0.2">
      <c r="A5083" s="4" t="s">
        <v>5814</v>
      </c>
      <c r="B5083" s="4" t="s">
        <v>298</v>
      </c>
      <c r="C5083" s="2" t="s">
        <v>299</v>
      </c>
      <c r="D5083" s="2" t="s">
        <v>377</v>
      </c>
      <c r="E5083" s="2" t="s">
        <v>720</v>
      </c>
      <c r="F5083" s="7">
        <v>132119</v>
      </c>
      <c r="G5083" s="7">
        <v>87016.76</v>
      </c>
      <c r="H5083" s="7">
        <v>4547.08</v>
      </c>
      <c r="I5083" s="3" t="str" cm="1">
        <f t="array" ref="I5083">_xlfn.IFS(AND(F5083&gt;=10000,F5083&lt;=50000),"C",AND(F5083&gt;50000,F5083&lt;=100000),"B2",AND(F5083&gt;100000,F5083&lt;=150000),"B1",AND(F5083&gt;150000,F5083&lt;=200000),"A2",AND(F5083&gt;200000,F5083&lt;=250000),"A1",TRUE,"O")</f>
        <v>B1</v>
      </c>
      <c r="J5083" s="14">
        <f t="shared" si="237"/>
        <v>1.3211900000000001</v>
      </c>
      <c r="K5083" s="14">
        <f t="shared" si="238"/>
        <v>0.87016759999999993</v>
      </c>
      <c r="L5083" s="14">
        <f t="shared" si="239"/>
        <v>4.5470799999999999E-2</v>
      </c>
      <c r="O5083" s="13"/>
    </row>
    <row r="5084" spans="1:15" x14ac:dyDescent="0.2">
      <c r="A5084" s="4" t="s">
        <v>5815</v>
      </c>
      <c r="B5084" s="4" t="s">
        <v>298</v>
      </c>
      <c r="C5084" s="2" t="s">
        <v>299</v>
      </c>
      <c r="D5084" s="2" t="s">
        <v>377</v>
      </c>
      <c r="E5084" s="2" t="s">
        <v>720</v>
      </c>
      <c r="F5084" s="7">
        <v>132919.68150000001</v>
      </c>
      <c r="G5084" s="7">
        <v>0</v>
      </c>
      <c r="H5084" s="7">
        <v>0</v>
      </c>
      <c r="I5084" s="3" t="str" cm="1">
        <f t="array" ref="I5084">_xlfn.IFS(AND(F5084&gt;=10000,F5084&lt;=50000),"C",AND(F5084&gt;50000,F5084&lt;=100000),"B2",AND(F5084&gt;100000,F5084&lt;=150000),"B1",AND(F5084&gt;150000,F5084&lt;=200000),"A2",AND(F5084&gt;200000,F5084&lt;=250000),"A1",TRUE,"O")</f>
        <v>B1</v>
      </c>
      <c r="J5084" s="14">
        <f t="shared" si="237"/>
        <v>1.329196815</v>
      </c>
      <c r="K5084" s="14">
        <f t="shared" si="238"/>
        <v>0</v>
      </c>
      <c r="L5084" s="14">
        <f t="shared" si="239"/>
        <v>0</v>
      </c>
      <c r="O5084" s="13"/>
    </row>
    <row r="5085" spans="1:15" x14ac:dyDescent="0.2">
      <c r="A5085" s="4" t="s">
        <v>5816</v>
      </c>
      <c r="B5085" s="4" t="s">
        <v>298</v>
      </c>
      <c r="C5085" s="2" t="s">
        <v>299</v>
      </c>
      <c r="D5085" s="2" t="s">
        <v>377</v>
      </c>
      <c r="E5085" s="2" t="s">
        <v>720</v>
      </c>
      <c r="F5085" s="7">
        <v>167306</v>
      </c>
      <c r="G5085" s="7">
        <v>0</v>
      </c>
      <c r="H5085" s="7">
        <v>17885.54</v>
      </c>
      <c r="I5085" s="3" t="str" cm="1">
        <f t="array" ref="I5085">_xlfn.IFS(AND(F5085&gt;=10000,F5085&lt;=50000),"C",AND(F5085&gt;50000,F5085&lt;=100000),"B2",AND(F5085&gt;100000,F5085&lt;=150000),"B1",AND(F5085&gt;150000,F5085&lt;=200000),"A2",AND(F5085&gt;200000,F5085&lt;=250000),"A1",TRUE,"O")</f>
        <v>A2</v>
      </c>
      <c r="J5085" s="14">
        <f t="shared" si="237"/>
        <v>1.67306</v>
      </c>
      <c r="K5085" s="14">
        <f t="shared" si="238"/>
        <v>0</v>
      </c>
      <c r="L5085" s="14">
        <f t="shared" si="239"/>
        <v>0.1788554</v>
      </c>
      <c r="O5085" s="13"/>
    </row>
    <row r="5086" spans="1:15" x14ac:dyDescent="0.2">
      <c r="A5086" s="4" t="s">
        <v>5817</v>
      </c>
      <c r="B5086" s="4" t="s">
        <v>298</v>
      </c>
      <c r="C5086" s="2" t="s">
        <v>299</v>
      </c>
      <c r="D5086" s="2" t="s">
        <v>377</v>
      </c>
      <c r="E5086" s="2" t="s">
        <v>721</v>
      </c>
      <c r="F5086" s="7">
        <v>140856.6875</v>
      </c>
      <c r="G5086" s="7">
        <v>0</v>
      </c>
      <c r="H5086" s="7">
        <v>0</v>
      </c>
      <c r="I5086" s="3" t="str" cm="1">
        <f t="array" ref="I5086">_xlfn.IFS(AND(F5086&gt;=10000,F5086&lt;=50000),"C",AND(F5086&gt;50000,F5086&lt;=100000),"B2",AND(F5086&gt;100000,F5086&lt;=150000),"B1",AND(F5086&gt;150000,F5086&lt;=200000),"A2",AND(F5086&gt;200000,F5086&lt;=250000),"A1",TRUE,"O")</f>
        <v>B1</v>
      </c>
      <c r="J5086" s="14">
        <f t="shared" si="237"/>
        <v>1.408566875</v>
      </c>
      <c r="K5086" s="14">
        <f t="shared" si="238"/>
        <v>0</v>
      </c>
      <c r="L5086" s="14">
        <f t="shared" si="239"/>
        <v>0</v>
      </c>
      <c r="O5086" s="13"/>
    </row>
    <row r="5087" spans="1:15" x14ac:dyDescent="0.2">
      <c r="A5087" s="4" t="s">
        <v>5818</v>
      </c>
      <c r="B5087" s="4" t="s">
        <v>298</v>
      </c>
      <c r="C5087" s="2" t="s">
        <v>299</v>
      </c>
      <c r="D5087" s="2" t="s">
        <v>377</v>
      </c>
      <c r="E5087" s="2" t="s">
        <v>720</v>
      </c>
      <c r="F5087" s="7">
        <v>73953.220300000001</v>
      </c>
      <c r="G5087" s="7">
        <v>938.2</v>
      </c>
      <c r="H5087" s="7">
        <v>0</v>
      </c>
      <c r="I5087" s="3" t="str" cm="1">
        <f t="array" ref="I5087">_xlfn.IFS(AND(F5087&gt;=10000,F5087&lt;=50000),"C",AND(F5087&gt;50000,F5087&lt;=100000),"B2",AND(F5087&gt;100000,F5087&lt;=150000),"B1",AND(F5087&gt;150000,F5087&lt;=200000),"A2",AND(F5087&gt;200000,F5087&lt;=250000),"A1",TRUE,"O")</f>
        <v>B2</v>
      </c>
      <c r="J5087" s="14">
        <f t="shared" si="237"/>
        <v>0.739532203</v>
      </c>
      <c r="K5087" s="14">
        <f t="shared" si="238"/>
        <v>9.3819999999999997E-3</v>
      </c>
      <c r="L5087" s="14">
        <f t="shared" si="239"/>
        <v>0</v>
      </c>
      <c r="O5087" s="13"/>
    </row>
    <row r="5088" spans="1:15" x14ac:dyDescent="0.2">
      <c r="A5088" s="4" t="s">
        <v>5819</v>
      </c>
      <c r="B5088" s="4" t="s">
        <v>298</v>
      </c>
      <c r="C5088" s="2" t="s">
        <v>299</v>
      </c>
      <c r="D5088" s="2" t="s">
        <v>377</v>
      </c>
      <c r="E5088" s="2" t="s">
        <v>720</v>
      </c>
      <c r="F5088" s="7">
        <v>122842</v>
      </c>
      <c r="G5088" s="7">
        <v>348.13</v>
      </c>
      <c r="H5088" s="7">
        <v>0</v>
      </c>
      <c r="I5088" s="3" t="str" cm="1">
        <f t="array" ref="I5088">_xlfn.IFS(AND(F5088&gt;=10000,F5088&lt;=50000),"C",AND(F5088&gt;50000,F5088&lt;=100000),"B2",AND(F5088&gt;100000,F5088&lt;=150000),"B1",AND(F5088&gt;150000,F5088&lt;=200000),"A2",AND(F5088&gt;200000,F5088&lt;=250000),"A1",TRUE,"O")</f>
        <v>B1</v>
      </c>
      <c r="J5088" s="14">
        <f t="shared" si="237"/>
        <v>1.2284200000000001</v>
      </c>
      <c r="K5088" s="14">
        <f t="shared" si="238"/>
        <v>3.4813000000000001E-3</v>
      </c>
      <c r="L5088" s="14">
        <f t="shared" si="239"/>
        <v>0</v>
      </c>
      <c r="O5088" s="13"/>
    </row>
    <row r="5089" spans="1:15" x14ac:dyDescent="0.2">
      <c r="A5089" s="4" t="s">
        <v>5820</v>
      </c>
      <c r="B5089" s="4" t="s">
        <v>298</v>
      </c>
      <c r="C5089" s="2" t="s">
        <v>299</v>
      </c>
      <c r="D5089" s="2" t="s">
        <v>377</v>
      </c>
      <c r="E5089" s="2" t="s">
        <v>720</v>
      </c>
      <c r="F5089" s="7">
        <v>107367.00169999999</v>
      </c>
      <c r="G5089" s="7">
        <v>464.64</v>
      </c>
      <c r="H5089" s="7">
        <v>0</v>
      </c>
      <c r="I5089" s="3" t="str" cm="1">
        <f t="array" ref="I5089">_xlfn.IFS(AND(F5089&gt;=10000,F5089&lt;=50000),"C",AND(F5089&gt;50000,F5089&lt;=100000),"B2",AND(F5089&gt;100000,F5089&lt;=150000),"B1",AND(F5089&gt;150000,F5089&lt;=200000),"A2",AND(F5089&gt;200000,F5089&lt;=250000),"A1",TRUE,"O")</f>
        <v>B1</v>
      </c>
      <c r="J5089" s="14">
        <f t="shared" si="237"/>
        <v>1.073670017</v>
      </c>
      <c r="K5089" s="14">
        <f t="shared" si="238"/>
        <v>4.6464000000000002E-3</v>
      </c>
      <c r="L5089" s="14">
        <f t="shared" si="239"/>
        <v>0</v>
      </c>
      <c r="O5089" s="13"/>
    </row>
    <row r="5090" spans="1:15" x14ac:dyDescent="0.2">
      <c r="A5090" s="4" t="s">
        <v>5821</v>
      </c>
      <c r="B5090" s="4" t="s">
        <v>298</v>
      </c>
      <c r="C5090" s="2" t="s">
        <v>299</v>
      </c>
      <c r="D5090" s="2" t="s">
        <v>377</v>
      </c>
      <c r="E5090" s="2" t="s">
        <v>721</v>
      </c>
      <c r="F5090" s="7">
        <v>134500</v>
      </c>
      <c r="G5090" s="7">
        <v>0</v>
      </c>
      <c r="H5090" s="7">
        <v>0</v>
      </c>
      <c r="I5090" s="3" t="str" cm="1">
        <f t="array" ref="I5090">_xlfn.IFS(AND(F5090&gt;=10000,F5090&lt;=50000),"C",AND(F5090&gt;50000,F5090&lt;=100000),"B2",AND(F5090&gt;100000,F5090&lt;=150000),"B1",AND(F5090&gt;150000,F5090&lt;=200000),"A2",AND(F5090&gt;200000,F5090&lt;=250000),"A1",TRUE,"O")</f>
        <v>B1</v>
      </c>
      <c r="J5090" s="14">
        <f t="shared" si="237"/>
        <v>1.345</v>
      </c>
      <c r="K5090" s="14">
        <f t="shared" si="238"/>
        <v>0</v>
      </c>
      <c r="L5090" s="14">
        <f t="shared" si="239"/>
        <v>0</v>
      </c>
      <c r="O5090" s="13"/>
    </row>
    <row r="5091" spans="1:15" x14ac:dyDescent="0.2">
      <c r="A5091" s="4" t="s">
        <v>5822</v>
      </c>
      <c r="B5091" s="4" t="s">
        <v>298</v>
      </c>
      <c r="C5091" s="2" t="s">
        <v>299</v>
      </c>
      <c r="D5091" s="2" t="s">
        <v>377</v>
      </c>
      <c r="E5091" s="2" t="s">
        <v>720</v>
      </c>
      <c r="F5091" s="7">
        <v>107367</v>
      </c>
      <c r="G5091" s="7">
        <v>0</v>
      </c>
      <c r="H5091" s="7">
        <v>0</v>
      </c>
      <c r="I5091" s="3" t="str" cm="1">
        <f t="array" ref="I5091">_xlfn.IFS(AND(F5091&gt;=10000,F5091&lt;=50000),"C",AND(F5091&gt;50000,F5091&lt;=100000),"B2",AND(F5091&gt;100000,F5091&lt;=150000),"B1",AND(F5091&gt;150000,F5091&lt;=200000),"A2",AND(F5091&gt;200000,F5091&lt;=250000),"A1",TRUE,"O")</f>
        <v>B1</v>
      </c>
      <c r="J5091" s="14">
        <f t="shared" si="237"/>
        <v>1.0736699999999999</v>
      </c>
      <c r="K5091" s="14">
        <f t="shared" si="238"/>
        <v>0</v>
      </c>
      <c r="L5091" s="14">
        <f t="shared" si="239"/>
        <v>0</v>
      </c>
      <c r="O5091" s="13"/>
    </row>
    <row r="5092" spans="1:15" x14ac:dyDescent="0.2">
      <c r="A5092" s="4" t="s">
        <v>5823</v>
      </c>
      <c r="B5092" s="4" t="s">
        <v>298</v>
      </c>
      <c r="C5092" s="2" t="s">
        <v>299</v>
      </c>
      <c r="D5092" s="2" t="s">
        <v>378</v>
      </c>
      <c r="E5092" s="2" t="s">
        <v>720</v>
      </c>
      <c r="F5092" s="7">
        <v>150416.59909999999</v>
      </c>
      <c r="G5092" s="7">
        <v>5.77</v>
      </c>
      <c r="H5092" s="7">
        <v>14884.43</v>
      </c>
      <c r="I5092" s="3" t="str" cm="1">
        <f t="array" ref="I5092">_xlfn.IFS(AND(F5092&gt;=10000,F5092&lt;=50000),"C",AND(F5092&gt;50000,F5092&lt;=100000),"B2",AND(F5092&gt;100000,F5092&lt;=150000),"B1",AND(F5092&gt;150000,F5092&lt;=200000),"A2",AND(F5092&gt;200000,F5092&lt;=250000),"A1",TRUE,"O")</f>
        <v>A2</v>
      </c>
      <c r="J5092" s="14">
        <f t="shared" si="237"/>
        <v>1.5041659909999998</v>
      </c>
      <c r="K5092" s="14">
        <f t="shared" si="238"/>
        <v>5.7699999999999993E-5</v>
      </c>
      <c r="L5092" s="14">
        <f t="shared" si="239"/>
        <v>0.14884430000000001</v>
      </c>
      <c r="O5092" s="13"/>
    </row>
    <row r="5093" spans="1:15" x14ac:dyDescent="0.2">
      <c r="A5093" s="4" t="s">
        <v>5824</v>
      </c>
      <c r="B5093" s="4" t="s">
        <v>298</v>
      </c>
      <c r="C5093" s="2" t="s">
        <v>299</v>
      </c>
      <c r="D5093" s="2" t="s">
        <v>378</v>
      </c>
      <c r="E5093" s="2" t="s">
        <v>720</v>
      </c>
      <c r="F5093" s="7">
        <v>117165</v>
      </c>
      <c r="G5093" s="7">
        <v>25816.11</v>
      </c>
      <c r="H5093" s="7">
        <v>0</v>
      </c>
      <c r="I5093" s="3" t="str" cm="1">
        <f t="array" ref="I5093">_xlfn.IFS(AND(F5093&gt;=10000,F5093&lt;=50000),"C",AND(F5093&gt;50000,F5093&lt;=100000),"B2",AND(F5093&gt;100000,F5093&lt;=150000),"B1",AND(F5093&gt;150000,F5093&lt;=200000),"A2",AND(F5093&gt;200000,F5093&lt;=250000),"A1",TRUE,"O")</f>
        <v>B1</v>
      </c>
      <c r="J5093" s="14">
        <f t="shared" si="237"/>
        <v>1.1716500000000001</v>
      </c>
      <c r="K5093" s="14">
        <f t="shared" si="238"/>
        <v>0.25816110000000003</v>
      </c>
      <c r="L5093" s="14">
        <f t="shared" si="239"/>
        <v>0</v>
      </c>
      <c r="O5093" s="13"/>
    </row>
    <row r="5094" spans="1:15" x14ac:dyDescent="0.2">
      <c r="A5094" s="4" t="s">
        <v>5825</v>
      </c>
      <c r="B5094" s="4" t="s">
        <v>298</v>
      </c>
      <c r="C5094" s="2" t="s">
        <v>299</v>
      </c>
      <c r="D5094" s="2" t="s">
        <v>378</v>
      </c>
      <c r="E5094" s="2" t="s">
        <v>720</v>
      </c>
      <c r="F5094" s="7">
        <v>117165</v>
      </c>
      <c r="G5094" s="7">
        <v>16969</v>
      </c>
      <c r="H5094" s="7">
        <v>7692.88</v>
      </c>
      <c r="I5094" s="3" t="str" cm="1">
        <f t="array" ref="I5094">_xlfn.IFS(AND(F5094&gt;=10000,F5094&lt;=50000),"C",AND(F5094&gt;50000,F5094&lt;=100000),"B2",AND(F5094&gt;100000,F5094&lt;=150000),"B1",AND(F5094&gt;150000,F5094&lt;=200000),"A2",AND(F5094&gt;200000,F5094&lt;=250000),"A1",TRUE,"O")</f>
        <v>B1</v>
      </c>
      <c r="J5094" s="14">
        <f t="shared" si="237"/>
        <v>1.1716500000000001</v>
      </c>
      <c r="K5094" s="14">
        <f t="shared" si="238"/>
        <v>0.16969000000000001</v>
      </c>
      <c r="L5094" s="14">
        <f t="shared" si="239"/>
        <v>7.6928800000000006E-2</v>
      </c>
      <c r="O5094" s="13"/>
    </row>
    <row r="5095" spans="1:15" x14ac:dyDescent="0.2">
      <c r="A5095" s="4" t="s">
        <v>5826</v>
      </c>
      <c r="B5095" s="4" t="s">
        <v>298</v>
      </c>
      <c r="C5095" s="2" t="s">
        <v>299</v>
      </c>
      <c r="D5095" s="2" t="s">
        <v>378</v>
      </c>
      <c r="E5095" s="2" t="s">
        <v>720</v>
      </c>
      <c r="F5095" s="7">
        <v>152108</v>
      </c>
      <c r="G5095" s="7">
        <v>202.71</v>
      </c>
      <c r="H5095" s="7">
        <v>16414.939999999999</v>
      </c>
      <c r="I5095" s="3" t="str" cm="1">
        <f t="array" ref="I5095">_xlfn.IFS(AND(F5095&gt;=10000,F5095&lt;=50000),"C",AND(F5095&gt;50000,F5095&lt;=100000),"B2",AND(F5095&gt;100000,F5095&lt;=150000),"B1",AND(F5095&gt;150000,F5095&lt;=200000),"A2",AND(F5095&gt;200000,F5095&lt;=250000),"A1",TRUE,"O")</f>
        <v>A2</v>
      </c>
      <c r="J5095" s="14">
        <f t="shared" si="237"/>
        <v>1.52108</v>
      </c>
      <c r="K5095" s="14">
        <f t="shared" si="238"/>
        <v>2.0271E-3</v>
      </c>
      <c r="L5095" s="14">
        <f t="shared" si="239"/>
        <v>0.16414939999999997</v>
      </c>
      <c r="O5095" s="13"/>
    </row>
    <row r="5096" spans="1:15" x14ac:dyDescent="0.2">
      <c r="A5096" s="4" t="s">
        <v>5827</v>
      </c>
      <c r="B5096" s="4" t="s">
        <v>298</v>
      </c>
      <c r="C5096" s="2" t="s">
        <v>299</v>
      </c>
      <c r="D5096" s="2" t="s">
        <v>378</v>
      </c>
      <c r="E5096" s="2" t="s">
        <v>720</v>
      </c>
      <c r="F5096" s="7">
        <v>117165</v>
      </c>
      <c r="G5096" s="7">
        <v>35837.64</v>
      </c>
      <c r="H5096" s="7">
        <v>3153.66</v>
      </c>
      <c r="I5096" s="3" t="str" cm="1">
        <f t="array" ref="I5096">_xlfn.IFS(AND(F5096&gt;=10000,F5096&lt;=50000),"C",AND(F5096&gt;50000,F5096&lt;=100000),"B2",AND(F5096&gt;100000,F5096&lt;=150000),"B1",AND(F5096&gt;150000,F5096&lt;=200000),"A2",AND(F5096&gt;200000,F5096&lt;=250000),"A1",TRUE,"O")</f>
        <v>B1</v>
      </c>
      <c r="J5096" s="14">
        <f t="shared" si="237"/>
        <v>1.1716500000000001</v>
      </c>
      <c r="K5096" s="14">
        <f t="shared" si="238"/>
        <v>0.35837639999999998</v>
      </c>
      <c r="L5096" s="14">
        <f t="shared" si="239"/>
        <v>3.1536599999999998E-2</v>
      </c>
      <c r="O5096" s="13"/>
    </row>
    <row r="5097" spans="1:15" x14ac:dyDescent="0.2">
      <c r="A5097" s="4" t="s">
        <v>5828</v>
      </c>
      <c r="B5097" s="4" t="s">
        <v>298</v>
      </c>
      <c r="C5097" s="2" t="s">
        <v>299</v>
      </c>
      <c r="D5097" s="2" t="s">
        <v>378</v>
      </c>
      <c r="E5097" s="2" t="s">
        <v>720</v>
      </c>
      <c r="F5097" s="7">
        <v>117165</v>
      </c>
      <c r="G5097" s="7">
        <v>28849.75</v>
      </c>
      <c r="H5097" s="7">
        <v>4032.52</v>
      </c>
      <c r="I5097" s="3" t="str" cm="1">
        <f t="array" ref="I5097">_xlfn.IFS(AND(F5097&gt;=10000,F5097&lt;=50000),"C",AND(F5097&gt;50000,F5097&lt;=100000),"B2",AND(F5097&gt;100000,F5097&lt;=150000),"B1",AND(F5097&gt;150000,F5097&lt;=200000),"A2",AND(F5097&gt;200000,F5097&lt;=250000),"A1",TRUE,"O")</f>
        <v>B1</v>
      </c>
      <c r="J5097" s="14">
        <f t="shared" si="237"/>
        <v>1.1716500000000001</v>
      </c>
      <c r="K5097" s="14">
        <f t="shared" si="238"/>
        <v>0.28849750000000002</v>
      </c>
      <c r="L5097" s="14">
        <f t="shared" si="239"/>
        <v>4.0325199999999999E-2</v>
      </c>
      <c r="O5097" s="13"/>
    </row>
    <row r="5098" spans="1:15" x14ac:dyDescent="0.2">
      <c r="A5098" s="4" t="s">
        <v>5829</v>
      </c>
      <c r="B5098" s="4" t="s">
        <v>298</v>
      </c>
      <c r="C5098" s="2" t="s">
        <v>299</v>
      </c>
      <c r="D5098" s="2" t="s">
        <v>378</v>
      </c>
      <c r="E5098" s="2" t="s">
        <v>720</v>
      </c>
      <c r="F5098" s="7">
        <v>113532</v>
      </c>
      <c r="G5098" s="7">
        <v>0</v>
      </c>
      <c r="H5098" s="7">
        <v>2021.63</v>
      </c>
      <c r="I5098" s="3" t="str" cm="1">
        <f t="array" ref="I5098">_xlfn.IFS(AND(F5098&gt;=10000,F5098&lt;=50000),"C",AND(F5098&gt;50000,F5098&lt;=100000),"B2",AND(F5098&gt;100000,F5098&lt;=150000),"B1",AND(F5098&gt;150000,F5098&lt;=200000),"A2",AND(F5098&gt;200000,F5098&lt;=250000),"A1",TRUE,"O")</f>
        <v>B1</v>
      </c>
      <c r="J5098" s="14">
        <f t="shared" si="237"/>
        <v>1.1353200000000001</v>
      </c>
      <c r="K5098" s="14">
        <f t="shared" si="238"/>
        <v>0</v>
      </c>
      <c r="L5098" s="14">
        <f t="shared" si="239"/>
        <v>2.02163E-2</v>
      </c>
      <c r="O5098" s="13"/>
    </row>
    <row r="5099" spans="1:15" x14ac:dyDescent="0.2">
      <c r="A5099" s="4" t="s">
        <v>5830</v>
      </c>
      <c r="B5099" s="4" t="s">
        <v>298</v>
      </c>
      <c r="C5099" s="2" t="s">
        <v>299</v>
      </c>
      <c r="D5099" s="2" t="s">
        <v>378</v>
      </c>
      <c r="E5099" s="2" t="s">
        <v>720</v>
      </c>
      <c r="F5099" s="7">
        <v>152108</v>
      </c>
      <c r="G5099" s="7">
        <v>0</v>
      </c>
      <c r="H5099" s="7">
        <v>16106.79</v>
      </c>
      <c r="I5099" s="3" t="str" cm="1">
        <f t="array" ref="I5099">_xlfn.IFS(AND(F5099&gt;=10000,F5099&lt;=50000),"C",AND(F5099&gt;50000,F5099&lt;=100000),"B2",AND(F5099&gt;100000,F5099&lt;=150000),"B1",AND(F5099&gt;150000,F5099&lt;=200000),"A2",AND(F5099&gt;200000,F5099&lt;=250000),"A1",TRUE,"O")</f>
        <v>A2</v>
      </c>
      <c r="J5099" s="14">
        <f t="shared" si="237"/>
        <v>1.52108</v>
      </c>
      <c r="K5099" s="14">
        <f t="shared" si="238"/>
        <v>0</v>
      </c>
      <c r="L5099" s="14">
        <f t="shared" si="239"/>
        <v>0.16106790000000001</v>
      </c>
      <c r="O5099" s="13"/>
    </row>
    <row r="5100" spans="1:15" x14ac:dyDescent="0.2">
      <c r="A5100" s="4" t="s">
        <v>5831</v>
      </c>
      <c r="B5100" s="4" t="s">
        <v>298</v>
      </c>
      <c r="C5100" s="2" t="s">
        <v>299</v>
      </c>
      <c r="D5100" s="2" t="s">
        <v>378</v>
      </c>
      <c r="E5100" s="2" t="s">
        <v>720</v>
      </c>
      <c r="F5100" s="7">
        <v>132119</v>
      </c>
      <c r="G5100" s="7">
        <v>9795.08</v>
      </c>
      <c r="H5100" s="7">
        <v>0</v>
      </c>
      <c r="I5100" s="3" t="str" cm="1">
        <f t="array" ref="I5100">_xlfn.IFS(AND(F5100&gt;=10000,F5100&lt;=50000),"C",AND(F5100&gt;50000,F5100&lt;=100000),"B2",AND(F5100&gt;100000,F5100&lt;=150000),"B1",AND(F5100&gt;150000,F5100&lt;=200000),"A2",AND(F5100&gt;200000,F5100&lt;=250000),"A1",TRUE,"O")</f>
        <v>B1</v>
      </c>
      <c r="J5100" s="14">
        <f t="shared" si="237"/>
        <v>1.3211900000000001</v>
      </c>
      <c r="K5100" s="14">
        <f t="shared" si="238"/>
        <v>9.7950800000000005E-2</v>
      </c>
      <c r="L5100" s="14">
        <f t="shared" si="239"/>
        <v>0</v>
      </c>
      <c r="O5100" s="13"/>
    </row>
    <row r="5101" spans="1:15" x14ac:dyDescent="0.2">
      <c r="A5101" s="4" t="s">
        <v>5832</v>
      </c>
      <c r="B5101" s="4" t="s">
        <v>298</v>
      </c>
      <c r="C5101" s="2" t="s">
        <v>299</v>
      </c>
      <c r="D5101" s="2" t="s">
        <v>378</v>
      </c>
      <c r="E5101" s="2" t="s">
        <v>720</v>
      </c>
      <c r="F5101" s="7">
        <v>132119</v>
      </c>
      <c r="G5101" s="7">
        <v>30979.49</v>
      </c>
      <c r="H5101" s="7">
        <v>4088.69</v>
      </c>
      <c r="I5101" s="3" t="str" cm="1">
        <f t="array" ref="I5101">_xlfn.IFS(AND(F5101&gt;=10000,F5101&lt;=50000),"C",AND(F5101&gt;50000,F5101&lt;=100000),"B2",AND(F5101&gt;100000,F5101&lt;=150000),"B1",AND(F5101&gt;150000,F5101&lt;=200000),"A2",AND(F5101&gt;200000,F5101&lt;=250000),"A1",TRUE,"O")</f>
        <v>B1</v>
      </c>
      <c r="J5101" s="14">
        <f t="shared" si="237"/>
        <v>1.3211900000000001</v>
      </c>
      <c r="K5101" s="14">
        <f t="shared" si="238"/>
        <v>0.30979490000000004</v>
      </c>
      <c r="L5101" s="14">
        <f t="shared" si="239"/>
        <v>4.0886900000000004E-2</v>
      </c>
      <c r="O5101" s="13"/>
    </row>
    <row r="5102" spans="1:15" x14ac:dyDescent="0.2">
      <c r="A5102" s="4" t="s">
        <v>5833</v>
      </c>
      <c r="B5102" s="4" t="s">
        <v>298</v>
      </c>
      <c r="C5102" s="2" t="s">
        <v>299</v>
      </c>
      <c r="D5102" s="2" t="s">
        <v>378</v>
      </c>
      <c r="E5102" s="2" t="s">
        <v>720</v>
      </c>
      <c r="F5102" s="7">
        <v>117165</v>
      </c>
      <c r="G5102" s="7">
        <v>31541.93</v>
      </c>
      <c r="H5102" s="7">
        <v>0</v>
      </c>
      <c r="I5102" s="3" t="str" cm="1">
        <f t="array" ref="I5102">_xlfn.IFS(AND(F5102&gt;=10000,F5102&lt;=50000),"C",AND(F5102&gt;50000,F5102&lt;=100000),"B2",AND(F5102&gt;100000,F5102&lt;=150000),"B1",AND(F5102&gt;150000,F5102&lt;=200000),"A2",AND(F5102&gt;200000,F5102&lt;=250000),"A1",TRUE,"O")</f>
        <v>B1</v>
      </c>
      <c r="J5102" s="14">
        <f t="shared" si="237"/>
        <v>1.1716500000000001</v>
      </c>
      <c r="K5102" s="14">
        <f t="shared" si="238"/>
        <v>0.31541930000000001</v>
      </c>
      <c r="L5102" s="14">
        <f t="shared" si="239"/>
        <v>0</v>
      </c>
      <c r="O5102" s="13"/>
    </row>
    <row r="5103" spans="1:15" x14ac:dyDescent="0.2">
      <c r="A5103" s="4" t="s">
        <v>5834</v>
      </c>
      <c r="B5103" s="4" t="s">
        <v>298</v>
      </c>
      <c r="C5103" s="2" t="s">
        <v>299</v>
      </c>
      <c r="D5103" s="2" t="s">
        <v>378</v>
      </c>
      <c r="E5103" s="2" t="s">
        <v>720</v>
      </c>
      <c r="F5103" s="7">
        <v>117165</v>
      </c>
      <c r="G5103" s="7">
        <v>47292.13</v>
      </c>
      <c r="H5103" s="7">
        <v>0</v>
      </c>
      <c r="I5103" s="3" t="str" cm="1">
        <f t="array" ref="I5103">_xlfn.IFS(AND(F5103&gt;=10000,F5103&lt;=50000),"C",AND(F5103&gt;50000,F5103&lt;=100000),"B2",AND(F5103&gt;100000,F5103&lt;=150000),"B1",AND(F5103&gt;150000,F5103&lt;=200000),"A2",AND(F5103&gt;200000,F5103&lt;=250000),"A1",TRUE,"O")</f>
        <v>B1</v>
      </c>
      <c r="J5103" s="14">
        <f t="shared" si="237"/>
        <v>1.1716500000000001</v>
      </c>
      <c r="K5103" s="14">
        <f t="shared" si="238"/>
        <v>0.47292129999999999</v>
      </c>
      <c r="L5103" s="14">
        <f t="shared" si="239"/>
        <v>0</v>
      </c>
      <c r="O5103" s="13"/>
    </row>
    <row r="5104" spans="1:15" x14ac:dyDescent="0.2">
      <c r="A5104" s="4" t="s">
        <v>5835</v>
      </c>
      <c r="B5104" s="4" t="s">
        <v>298</v>
      </c>
      <c r="C5104" s="2" t="s">
        <v>299</v>
      </c>
      <c r="D5104" s="2" t="s">
        <v>378</v>
      </c>
      <c r="E5104" s="2" t="s">
        <v>720</v>
      </c>
      <c r="F5104" s="7">
        <v>117165</v>
      </c>
      <c r="G5104" s="7">
        <v>45702.15</v>
      </c>
      <c r="H5104" s="7">
        <v>3826.16</v>
      </c>
      <c r="I5104" s="3" t="str" cm="1">
        <f t="array" ref="I5104">_xlfn.IFS(AND(F5104&gt;=10000,F5104&lt;=50000),"C",AND(F5104&gt;50000,F5104&lt;=100000),"B2",AND(F5104&gt;100000,F5104&lt;=150000),"B1",AND(F5104&gt;150000,F5104&lt;=200000),"A2",AND(F5104&gt;200000,F5104&lt;=250000),"A1",TRUE,"O")</f>
        <v>B1</v>
      </c>
      <c r="J5104" s="14">
        <f t="shared" si="237"/>
        <v>1.1716500000000001</v>
      </c>
      <c r="K5104" s="14">
        <f t="shared" si="238"/>
        <v>0.45702150000000002</v>
      </c>
      <c r="L5104" s="14">
        <f t="shared" si="239"/>
        <v>3.82616E-2</v>
      </c>
      <c r="O5104" s="13"/>
    </row>
    <row r="5105" spans="1:15" x14ac:dyDescent="0.2">
      <c r="A5105" s="4" t="s">
        <v>5836</v>
      </c>
      <c r="B5105" s="4" t="s">
        <v>298</v>
      </c>
      <c r="C5105" s="2" t="s">
        <v>299</v>
      </c>
      <c r="D5105" s="2" t="s">
        <v>378</v>
      </c>
      <c r="E5105" s="2" t="s">
        <v>720</v>
      </c>
      <c r="F5105" s="7">
        <v>117165</v>
      </c>
      <c r="G5105" s="7">
        <v>73435.009999999995</v>
      </c>
      <c r="H5105" s="7">
        <v>946.38</v>
      </c>
      <c r="I5105" s="3" t="str" cm="1">
        <f t="array" ref="I5105">_xlfn.IFS(AND(F5105&gt;=10000,F5105&lt;=50000),"C",AND(F5105&gt;50000,F5105&lt;=100000),"B2",AND(F5105&gt;100000,F5105&lt;=150000),"B1",AND(F5105&gt;150000,F5105&lt;=200000),"A2",AND(F5105&gt;200000,F5105&lt;=250000),"A1",TRUE,"O")</f>
        <v>B1</v>
      </c>
      <c r="J5105" s="14">
        <f t="shared" si="237"/>
        <v>1.1716500000000001</v>
      </c>
      <c r="K5105" s="14">
        <f t="shared" si="238"/>
        <v>0.73435009999999989</v>
      </c>
      <c r="L5105" s="14">
        <f t="shared" si="239"/>
        <v>9.4637999999999996E-3</v>
      </c>
      <c r="O5105" s="13"/>
    </row>
    <row r="5106" spans="1:15" x14ac:dyDescent="0.2">
      <c r="A5106" s="4" t="s">
        <v>5837</v>
      </c>
      <c r="B5106" s="4" t="s">
        <v>298</v>
      </c>
      <c r="C5106" s="2" t="s">
        <v>299</v>
      </c>
      <c r="D5106" s="2" t="s">
        <v>378</v>
      </c>
      <c r="E5106" s="2" t="s">
        <v>720</v>
      </c>
      <c r="F5106" s="7">
        <v>117165</v>
      </c>
      <c r="G5106" s="7">
        <v>21992.16</v>
      </c>
      <c r="H5106" s="7">
        <v>0</v>
      </c>
      <c r="I5106" s="3" t="str" cm="1">
        <f t="array" ref="I5106">_xlfn.IFS(AND(F5106&gt;=10000,F5106&lt;=50000),"C",AND(F5106&gt;50000,F5106&lt;=100000),"B2",AND(F5106&gt;100000,F5106&lt;=150000),"B1",AND(F5106&gt;150000,F5106&lt;=200000),"A2",AND(F5106&gt;200000,F5106&lt;=250000),"A1",TRUE,"O")</f>
        <v>B1</v>
      </c>
      <c r="J5106" s="14">
        <f t="shared" si="237"/>
        <v>1.1716500000000001</v>
      </c>
      <c r="K5106" s="14">
        <f t="shared" si="238"/>
        <v>0.21992159999999999</v>
      </c>
      <c r="L5106" s="14">
        <f t="shared" si="239"/>
        <v>0</v>
      </c>
      <c r="O5106" s="13"/>
    </row>
    <row r="5107" spans="1:15" x14ac:dyDescent="0.2">
      <c r="A5107" s="4" t="s">
        <v>5838</v>
      </c>
      <c r="B5107" s="4" t="s">
        <v>298</v>
      </c>
      <c r="C5107" s="2" t="s">
        <v>299</v>
      </c>
      <c r="D5107" s="2" t="s">
        <v>378</v>
      </c>
      <c r="E5107" s="2" t="s">
        <v>720</v>
      </c>
      <c r="F5107" s="7">
        <v>132119</v>
      </c>
      <c r="G5107" s="7">
        <v>62619.15</v>
      </c>
      <c r="H5107" s="7">
        <v>0</v>
      </c>
      <c r="I5107" s="3" t="str" cm="1">
        <f t="array" ref="I5107">_xlfn.IFS(AND(F5107&gt;=10000,F5107&lt;=50000),"C",AND(F5107&gt;50000,F5107&lt;=100000),"B2",AND(F5107&gt;100000,F5107&lt;=150000),"B1",AND(F5107&gt;150000,F5107&lt;=200000),"A2",AND(F5107&gt;200000,F5107&lt;=250000),"A1",TRUE,"O")</f>
        <v>B1</v>
      </c>
      <c r="J5107" s="14">
        <f t="shared" si="237"/>
        <v>1.3211900000000001</v>
      </c>
      <c r="K5107" s="14">
        <f t="shared" si="238"/>
        <v>0.62619150000000001</v>
      </c>
      <c r="L5107" s="14">
        <f t="shared" si="239"/>
        <v>0</v>
      </c>
      <c r="O5107" s="13"/>
    </row>
    <row r="5108" spans="1:15" x14ac:dyDescent="0.2">
      <c r="A5108" s="4" t="s">
        <v>5839</v>
      </c>
      <c r="B5108" s="4" t="s">
        <v>298</v>
      </c>
      <c r="C5108" s="2" t="s">
        <v>299</v>
      </c>
      <c r="D5108" s="2" t="s">
        <v>378</v>
      </c>
      <c r="E5108" s="2" t="s">
        <v>720</v>
      </c>
      <c r="F5108" s="7">
        <v>117165</v>
      </c>
      <c r="G5108" s="7">
        <v>36644.120000000003</v>
      </c>
      <c r="H5108" s="7">
        <v>0</v>
      </c>
      <c r="I5108" s="3" t="str" cm="1">
        <f t="array" ref="I5108">_xlfn.IFS(AND(F5108&gt;=10000,F5108&lt;=50000),"C",AND(F5108&gt;50000,F5108&lt;=100000),"B2",AND(F5108&gt;100000,F5108&lt;=150000),"B1",AND(F5108&gt;150000,F5108&lt;=200000),"A2",AND(F5108&gt;200000,F5108&lt;=250000),"A1",TRUE,"O")</f>
        <v>B1</v>
      </c>
      <c r="J5108" s="14">
        <f t="shared" si="237"/>
        <v>1.1716500000000001</v>
      </c>
      <c r="K5108" s="14">
        <f t="shared" si="238"/>
        <v>0.36644120000000002</v>
      </c>
      <c r="L5108" s="14">
        <f t="shared" si="239"/>
        <v>0</v>
      </c>
      <c r="O5108" s="13"/>
    </row>
    <row r="5109" spans="1:15" x14ac:dyDescent="0.2">
      <c r="A5109" s="4" t="s">
        <v>5840</v>
      </c>
      <c r="B5109" s="4" t="s">
        <v>298</v>
      </c>
      <c r="C5109" s="2" t="s">
        <v>299</v>
      </c>
      <c r="D5109" s="2" t="s">
        <v>378</v>
      </c>
      <c r="E5109" s="2" t="s">
        <v>720</v>
      </c>
      <c r="F5109" s="7">
        <v>109375</v>
      </c>
      <c r="G5109" s="7">
        <v>5037.3999999999996</v>
      </c>
      <c r="H5109" s="7">
        <v>0</v>
      </c>
      <c r="I5109" s="3" t="str" cm="1">
        <f t="array" ref="I5109">_xlfn.IFS(AND(F5109&gt;=10000,F5109&lt;=50000),"C",AND(F5109&gt;50000,F5109&lt;=100000),"B2",AND(F5109&gt;100000,F5109&lt;=150000),"B1",AND(F5109&gt;150000,F5109&lt;=200000),"A2",AND(F5109&gt;200000,F5109&lt;=250000),"A1",TRUE,"O")</f>
        <v>B1</v>
      </c>
      <c r="J5109" s="14">
        <f t="shared" si="237"/>
        <v>1.09375</v>
      </c>
      <c r="K5109" s="14">
        <f t="shared" si="238"/>
        <v>5.0373999999999995E-2</v>
      </c>
      <c r="L5109" s="14">
        <f t="shared" si="239"/>
        <v>0</v>
      </c>
      <c r="O5109" s="13"/>
    </row>
    <row r="5110" spans="1:15" x14ac:dyDescent="0.2">
      <c r="A5110" s="4" t="s">
        <v>5841</v>
      </c>
      <c r="B5110" s="4" t="s">
        <v>298</v>
      </c>
      <c r="C5110" s="2" t="s">
        <v>299</v>
      </c>
      <c r="D5110" s="2" t="s">
        <v>378</v>
      </c>
      <c r="E5110" s="2" t="s">
        <v>720</v>
      </c>
      <c r="F5110" s="7">
        <v>109375</v>
      </c>
      <c r="G5110" s="7">
        <v>18423.490000000002</v>
      </c>
      <c r="H5110" s="7">
        <v>0</v>
      </c>
      <c r="I5110" s="3" t="str" cm="1">
        <f t="array" ref="I5110">_xlfn.IFS(AND(F5110&gt;=10000,F5110&lt;=50000),"C",AND(F5110&gt;50000,F5110&lt;=100000),"B2",AND(F5110&gt;100000,F5110&lt;=150000),"B1",AND(F5110&gt;150000,F5110&lt;=200000),"A2",AND(F5110&gt;200000,F5110&lt;=250000),"A1",TRUE,"O")</f>
        <v>B1</v>
      </c>
      <c r="J5110" s="14">
        <f t="shared" si="237"/>
        <v>1.09375</v>
      </c>
      <c r="K5110" s="14">
        <f t="shared" si="238"/>
        <v>0.18423490000000001</v>
      </c>
      <c r="L5110" s="14">
        <f t="shared" si="239"/>
        <v>0</v>
      </c>
      <c r="O5110" s="13"/>
    </row>
    <row r="5111" spans="1:15" x14ac:dyDescent="0.2">
      <c r="A5111" s="4" t="s">
        <v>5842</v>
      </c>
      <c r="B5111" s="4" t="s">
        <v>298</v>
      </c>
      <c r="C5111" s="2" t="s">
        <v>299</v>
      </c>
      <c r="D5111" s="2" t="s">
        <v>378</v>
      </c>
      <c r="E5111" s="2" t="s">
        <v>720</v>
      </c>
      <c r="F5111" s="7">
        <v>105676</v>
      </c>
      <c r="G5111" s="7">
        <v>19841.490000000002</v>
      </c>
      <c r="H5111" s="7">
        <v>0</v>
      </c>
      <c r="I5111" s="3" t="str" cm="1">
        <f t="array" ref="I5111">_xlfn.IFS(AND(F5111&gt;=10000,F5111&lt;=50000),"C",AND(F5111&gt;50000,F5111&lt;=100000),"B2",AND(F5111&gt;100000,F5111&lt;=150000),"B1",AND(F5111&gt;150000,F5111&lt;=200000),"A2",AND(F5111&gt;200000,F5111&lt;=250000),"A1",TRUE,"O")</f>
        <v>B1</v>
      </c>
      <c r="J5111" s="14">
        <f t="shared" si="237"/>
        <v>1.0567599999999999</v>
      </c>
      <c r="K5111" s="14">
        <f t="shared" si="238"/>
        <v>0.19841490000000001</v>
      </c>
      <c r="L5111" s="14">
        <f t="shared" si="239"/>
        <v>0</v>
      </c>
      <c r="O5111" s="13"/>
    </row>
    <row r="5112" spans="1:15" x14ac:dyDescent="0.2">
      <c r="A5112" s="4" t="s">
        <v>5843</v>
      </c>
      <c r="B5112" s="4" t="s">
        <v>298</v>
      </c>
      <c r="C5112" s="2" t="s">
        <v>299</v>
      </c>
      <c r="D5112" s="2" t="s">
        <v>378</v>
      </c>
      <c r="E5112" s="2" t="s">
        <v>720</v>
      </c>
      <c r="F5112" s="7">
        <v>105676</v>
      </c>
      <c r="G5112" s="7">
        <v>22786.59</v>
      </c>
      <c r="H5112" s="7">
        <v>0</v>
      </c>
      <c r="I5112" s="3" t="str" cm="1">
        <f t="array" ref="I5112">_xlfn.IFS(AND(F5112&gt;=10000,F5112&lt;=50000),"C",AND(F5112&gt;50000,F5112&lt;=100000),"B2",AND(F5112&gt;100000,F5112&lt;=150000),"B1",AND(F5112&gt;150000,F5112&lt;=200000),"A2",AND(F5112&gt;200000,F5112&lt;=250000),"A1",TRUE,"O")</f>
        <v>B1</v>
      </c>
      <c r="J5112" s="14">
        <f t="shared" si="237"/>
        <v>1.0567599999999999</v>
      </c>
      <c r="K5112" s="14">
        <f t="shared" si="238"/>
        <v>0.22786590000000001</v>
      </c>
      <c r="L5112" s="14">
        <f t="shared" si="239"/>
        <v>0</v>
      </c>
      <c r="O5112" s="13"/>
    </row>
    <row r="5113" spans="1:15" x14ac:dyDescent="0.2">
      <c r="A5113" s="4" t="s">
        <v>5844</v>
      </c>
      <c r="B5113" s="4" t="s">
        <v>298</v>
      </c>
      <c r="C5113" s="2" t="s">
        <v>299</v>
      </c>
      <c r="D5113" s="2" t="s">
        <v>379</v>
      </c>
      <c r="E5113" s="2" t="s">
        <v>721</v>
      </c>
      <c r="F5113" s="7">
        <v>86103</v>
      </c>
      <c r="G5113" s="7">
        <v>0</v>
      </c>
      <c r="H5113" s="7">
        <v>4076.04</v>
      </c>
      <c r="I5113" s="3" t="str" cm="1">
        <f t="array" ref="I5113">_xlfn.IFS(AND(F5113&gt;=10000,F5113&lt;=50000),"C",AND(F5113&gt;50000,F5113&lt;=100000),"B2",AND(F5113&gt;100000,F5113&lt;=150000),"B1",AND(F5113&gt;150000,F5113&lt;=200000),"A2",AND(F5113&gt;200000,F5113&lt;=250000),"A1",TRUE,"O")</f>
        <v>B2</v>
      </c>
      <c r="J5113" s="14">
        <f t="shared" si="237"/>
        <v>0.86102999999999996</v>
      </c>
      <c r="K5113" s="14">
        <f t="shared" si="238"/>
        <v>0</v>
      </c>
      <c r="L5113" s="14">
        <f t="shared" si="239"/>
        <v>4.0760400000000002E-2</v>
      </c>
      <c r="O5113" s="13"/>
    </row>
    <row r="5114" spans="1:15" x14ac:dyDescent="0.2">
      <c r="A5114" s="4" t="s">
        <v>5845</v>
      </c>
      <c r="B5114" s="4" t="s">
        <v>298</v>
      </c>
      <c r="C5114" s="2" t="s">
        <v>299</v>
      </c>
      <c r="D5114" s="2" t="s">
        <v>379</v>
      </c>
      <c r="E5114" s="2" t="s">
        <v>721</v>
      </c>
      <c r="F5114" s="7">
        <v>78947</v>
      </c>
      <c r="G5114" s="7">
        <v>0</v>
      </c>
      <c r="H5114" s="7">
        <v>6257.7</v>
      </c>
      <c r="I5114" s="3" t="str" cm="1">
        <f t="array" ref="I5114">_xlfn.IFS(AND(F5114&gt;=10000,F5114&lt;=50000),"C",AND(F5114&gt;50000,F5114&lt;=100000),"B2",AND(F5114&gt;100000,F5114&lt;=150000),"B1",AND(F5114&gt;150000,F5114&lt;=200000),"A2",AND(F5114&gt;200000,F5114&lt;=250000),"A1",TRUE,"O")</f>
        <v>B2</v>
      </c>
      <c r="J5114" s="14">
        <f t="shared" si="237"/>
        <v>0.78947000000000001</v>
      </c>
      <c r="K5114" s="14">
        <f t="shared" si="238"/>
        <v>0</v>
      </c>
      <c r="L5114" s="14">
        <f t="shared" si="239"/>
        <v>6.2576999999999994E-2</v>
      </c>
      <c r="O5114" s="13"/>
    </row>
    <row r="5115" spans="1:15" x14ac:dyDescent="0.2">
      <c r="A5115" s="4" t="s">
        <v>5846</v>
      </c>
      <c r="B5115" s="4" t="s">
        <v>298</v>
      </c>
      <c r="C5115" s="2" t="s">
        <v>299</v>
      </c>
      <c r="D5115" s="2" t="s">
        <v>379</v>
      </c>
      <c r="E5115" s="2" t="s">
        <v>720</v>
      </c>
      <c r="F5115" s="7">
        <v>132119</v>
      </c>
      <c r="G5115" s="7">
        <v>31185.919999999998</v>
      </c>
      <c r="H5115" s="7">
        <v>4547.08</v>
      </c>
      <c r="I5115" s="3" t="str" cm="1">
        <f t="array" ref="I5115">_xlfn.IFS(AND(F5115&gt;=10000,F5115&lt;=50000),"C",AND(F5115&gt;50000,F5115&lt;=100000),"B2",AND(F5115&gt;100000,F5115&lt;=150000),"B1",AND(F5115&gt;150000,F5115&lt;=200000),"A2",AND(F5115&gt;200000,F5115&lt;=250000),"A1",TRUE,"O")</f>
        <v>B1</v>
      </c>
      <c r="J5115" s="14">
        <f t="shared" si="237"/>
        <v>1.3211900000000001</v>
      </c>
      <c r="K5115" s="14">
        <f t="shared" si="238"/>
        <v>0.3118592</v>
      </c>
      <c r="L5115" s="14">
        <f t="shared" si="239"/>
        <v>4.5470799999999999E-2</v>
      </c>
      <c r="O5115" s="13"/>
    </row>
    <row r="5116" spans="1:15" x14ac:dyDescent="0.2">
      <c r="A5116" s="4" t="s">
        <v>5847</v>
      </c>
      <c r="B5116" s="4" t="s">
        <v>298</v>
      </c>
      <c r="C5116" s="2" t="s">
        <v>299</v>
      </c>
      <c r="D5116" s="2" t="s">
        <v>379</v>
      </c>
      <c r="E5116" s="2" t="s">
        <v>720</v>
      </c>
      <c r="F5116" s="7">
        <v>117165</v>
      </c>
      <c r="G5116" s="7">
        <v>39987.08</v>
      </c>
      <c r="H5116" s="7">
        <v>12525.38</v>
      </c>
      <c r="I5116" s="3" t="str" cm="1">
        <f t="array" ref="I5116">_xlfn.IFS(AND(F5116&gt;=10000,F5116&lt;=50000),"C",AND(F5116&gt;50000,F5116&lt;=100000),"B2",AND(F5116&gt;100000,F5116&lt;=150000),"B1",AND(F5116&gt;150000,F5116&lt;=200000),"A2",AND(F5116&gt;200000,F5116&lt;=250000),"A1",TRUE,"O")</f>
        <v>B1</v>
      </c>
      <c r="J5116" s="14">
        <f t="shared" si="237"/>
        <v>1.1716500000000001</v>
      </c>
      <c r="K5116" s="14">
        <f t="shared" si="238"/>
        <v>0.39987080000000003</v>
      </c>
      <c r="L5116" s="14">
        <f t="shared" si="239"/>
        <v>0.1252538</v>
      </c>
      <c r="O5116" s="13"/>
    </row>
    <row r="5117" spans="1:15" x14ac:dyDescent="0.2">
      <c r="A5117" s="4" t="s">
        <v>5848</v>
      </c>
      <c r="B5117" s="4" t="s">
        <v>298</v>
      </c>
      <c r="C5117" s="2" t="s">
        <v>299</v>
      </c>
      <c r="D5117" s="2" t="s">
        <v>379</v>
      </c>
      <c r="E5117" s="2" t="s">
        <v>721</v>
      </c>
      <c r="F5117" s="7">
        <v>132119</v>
      </c>
      <c r="G5117" s="7">
        <v>19660.21</v>
      </c>
      <c r="H5117" s="7">
        <v>9253.1</v>
      </c>
      <c r="I5117" s="3" t="str" cm="1">
        <f t="array" ref="I5117">_xlfn.IFS(AND(F5117&gt;=10000,F5117&lt;=50000),"C",AND(F5117&gt;50000,F5117&lt;=100000),"B2",AND(F5117&gt;100000,F5117&lt;=150000),"B1",AND(F5117&gt;150000,F5117&lt;=200000),"A2",AND(F5117&gt;200000,F5117&lt;=250000),"A1",TRUE,"O")</f>
        <v>B1</v>
      </c>
      <c r="J5117" s="14">
        <f t="shared" si="237"/>
        <v>1.3211900000000001</v>
      </c>
      <c r="K5117" s="14">
        <f t="shared" si="238"/>
        <v>0.1966021</v>
      </c>
      <c r="L5117" s="14">
        <f t="shared" si="239"/>
        <v>9.2531000000000002E-2</v>
      </c>
      <c r="O5117" s="13"/>
    </row>
    <row r="5118" spans="1:15" x14ac:dyDescent="0.2">
      <c r="A5118" s="4" t="s">
        <v>5849</v>
      </c>
      <c r="B5118" s="4" t="s">
        <v>298</v>
      </c>
      <c r="C5118" s="2" t="s">
        <v>299</v>
      </c>
      <c r="D5118" s="2" t="s">
        <v>379</v>
      </c>
      <c r="E5118" s="2" t="s">
        <v>720</v>
      </c>
      <c r="F5118" s="7">
        <v>117165</v>
      </c>
      <c r="G5118" s="7">
        <v>75768.899999999994</v>
      </c>
      <c r="H5118" s="7">
        <v>4032.52</v>
      </c>
      <c r="I5118" s="3" t="str" cm="1">
        <f t="array" ref="I5118">_xlfn.IFS(AND(F5118&gt;=10000,F5118&lt;=50000),"C",AND(F5118&gt;50000,F5118&lt;=100000),"B2",AND(F5118&gt;100000,F5118&lt;=150000),"B1",AND(F5118&gt;150000,F5118&lt;=200000),"A2",AND(F5118&gt;200000,F5118&lt;=250000),"A1",TRUE,"O")</f>
        <v>B1</v>
      </c>
      <c r="J5118" s="14">
        <f t="shared" si="237"/>
        <v>1.1716500000000001</v>
      </c>
      <c r="K5118" s="14">
        <f t="shared" si="238"/>
        <v>0.75768899999999995</v>
      </c>
      <c r="L5118" s="14">
        <f t="shared" si="239"/>
        <v>4.0325199999999999E-2</v>
      </c>
      <c r="O5118" s="13"/>
    </row>
    <row r="5119" spans="1:15" x14ac:dyDescent="0.2">
      <c r="A5119" s="4" t="s">
        <v>5850</v>
      </c>
      <c r="B5119" s="4" t="s">
        <v>298</v>
      </c>
      <c r="C5119" s="2" t="s">
        <v>299</v>
      </c>
      <c r="D5119" s="2" t="s">
        <v>379</v>
      </c>
      <c r="E5119" s="2" t="s">
        <v>720</v>
      </c>
      <c r="F5119" s="7">
        <v>132119</v>
      </c>
      <c r="G5119" s="7">
        <v>51383.92</v>
      </c>
      <c r="H5119" s="7">
        <v>9253.1</v>
      </c>
      <c r="I5119" s="3" t="str" cm="1">
        <f t="array" ref="I5119">_xlfn.IFS(AND(F5119&gt;=10000,F5119&lt;=50000),"C",AND(F5119&gt;50000,F5119&lt;=100000),"B2",AND(F5119&gt;100000,F5119&lt;=150000),"B1",AND(F5119&gt;150000,F5119&lt;=200000),"A2",AND(F5119&gt;200000,F5119&lt;=250000),"A1",TRUE,"O")</f>
        <v>B1</v>
      </c>
      <c r="J5119" s="14">
        <f t="shared" si="237"/>
        <v>1.3211900000000001</v>
      </c>
      <c r="K5119" s="14">
        <f t="shared" si="238"/>
        <v>0.51383919999999994</v>
      </c>
      <c r="L5119" s="14">
        <f t="shared" si="239"/>
        <v>9.2531000000000002E-2</v>
      </c>
      <c r="O5119" s="13"/>
    </row>
    <row r="5120" spans="1:15" x14ac:dyDescent="0.2">
      <c r="A5120" s="4" t="s">
        <v>5851</v>
      </c>
      <c r="B5120" s="4" t="s">
        <v>298</v>
      </c>
      <c r="C5120" s="2" t="s">
        <v>299</v>
      </c>
      <c r="D5120" s="2" t="s">
        <v>379</v>
      </c>
      <c r="E5120" s="2" t="s">
        <v>720</v>
      </c>
      <c r="F5120" s="7">
        <v>152108</v>
      </c>
      <c r="G5120" s="7">
        <v>0</v>
      </c>
      <c r="H5120" s="7">
        <v>5181.38</v>
      </c>
      <c r="I5120" s="3" t="str" cm="1">
        <f t="array" ref="I5120">_xlfn.IFS(AND(F5120&gt;=10000,F5120&lt;=50000),"C",AND(F5120&gt;50000,F5120&lt;=100000),"B2",AND(F5120&gt;100000,F5120&lt;=150000),"B1",AND(F5120&gt;150000,F5120&lt;=200000),"A2",AND(F5120&gt;200000,F5120&lt;=250000),"A1",TRUE,"O")</f>
        <v>A2</v>
      </c>
      <c r="J5120" s="14">
        <f t="shared" si="237"/>
        <v>1.52108</v>
      </c>
      <c r="K5120" s="14">
        <f t="shared" si="238"/>
        <v>0</v>
      </c>
      <c r="L5120" s="14">
        <f t="shared" si="239"/>
        <v>5.18138E-2</v>
      </c>
      <c r="O5120" s="13"/>
    </row>
    <row r="5121" spans="1:15" x14ac:dyDescent="0.2">
      <c r="A5121" s="4" t="s">
        <v>5852</v>
      </c>
      <c r="B5121" s="4" t="s">
        <v>298</v>
      </c>
      <c r="C5121" s="2" t="s">
        <v>299</v>
      </c>
      <c r="D5121" s="2" t="s">
        <v>379</v>
      </c>
      <c r="E5121" s="2" t="s">
        <v>720</v>
      </c>
      <c r="F5121" s="7">
        <v>132119</v>
      </c>
      <c r="G5121" s="7">
        <v>86816.94</v>
      </c>
      <c r="H5121" s="7">
        <v>4547.08</v>
      </c>
      <c r="I5121" s="3" t="str" cm="1">
        <f t="array" ref="I5121">_xlfn.IFS(AND(F5121&gt;=10000,F5121&lt;=50000),"C",AND(F5121&gt;50000,F5121&lt;=100000),"B2",AND(F5121&gt;100000,F5121&lt;=150000),"B1",AND(F5121&gt;150000,F5121&lt;=200000),"A2",AND(F5121&gt;200000,F5121&lt;=250000),"A1",TRUE,"O")</f>
        <v>B1</v>
      </c>
      <c r="J5121" s="14">
        <f t="shared" si="237"/>
        <v>1.3211900000000001</v>
      </c>
      <c r="K5121" s="14">
        <f t="shared" si="238"/>
        <v>0.86816939999999998</v>
      </c>
      <c r="L5121" s="14">
        <f t="shared" si="239"/>
        <v>4.5470799999999999E-2</v>
      </c>
      <c r="O5121" s="13"/>
    </row>
    <row r="5122" spans="1:15" x14ac:dyDescent="0.2">
      <c r="A5122" s="4" t="s">
        <v>5853</v>
      </c>
      <c r="B5122" s="4" t="s">
        <v>298</v>
      </c>
      <c r="C5122" s="2" t="s">
        <v>299</v>
      </c>
      <c r="D5122" s="2" t="s">
        <v>379</v>
      </c>
      <c r="E5122" s="2" t="s">
        <v>720</v>
      </c>
      <c r="F5122" s="7">
        <v>106504</v>
      </c>
      <c r="G5122" s="7">
        <v>55788.95</v>
      </c>
      <c r="H5122" s="7">
        <v>7459.2</v>
      </c>
      <c r="I5122" s="3" t="str" cm="1">
        <f t="array" ref="I5122">_xlfn.IFS(AND(F5122&gt;=10000,F5122&lt;=50000),"C",AND(F5122&gt;50000,F5122&lt;=100000),"B2",AND(F5122&gt;100000,F5122&lt;=150000),"B1",AND(F5122&gt;150000,F5122&lt;=200000),"A2",AND(F5122&gt;200000,F5122&lt;=250000),"A1",TRUE,"O")</f>
        <v>B1</v>
      </c>
      <c r="J5122" s="14">
        <f t="shared" si="237"/>
        <v>1.06504</v>
      </c>
      <c r="K5122" s="14">
        <f t="shared" si="238"/>
        <v>0.55788949999999993</v>
      </c>
      <c r="L5122" s="14">
        <f t="shared" si="239"/>
        <v>7.4591999999999992E-2</v>
      </c>
      <c r="O5122" s="13"/>
    </row>
    <row r="5123" spans="1:15" x14ac:dyDescent="0.2">
      <c r="A5123" s="4" t="s">
        <v>5854</v>
      </c>
      <c r="B5123" s="4" t="s">
        <v>298</v>
      </c>
      <c r="C5123" s="2" t="s">
        <v>299</v>
      </c>
      <c r="D5123" s="2" t="s">
        <v>379</v>
      </c>
      <c r="E5123" s="2" t="s">
        <v>720</v>
      </c>
      <c r="F5123" s="7">
        <v>106504</v>
      </c>
      <c r="G5123" s="7">
        <v>28591.02</v>
      </c>
      <c r="H5123" s="7">
        <v>2832</v>
      </c>
      <c r="I5123" s="3" t="str" cm="1">
        <f t="array" ref="I5123">_xlfn.IFS(AND(F5123&gt;=10000,F5123&lt;=50000),"C",AND(F5123&gt;50000,F5123&lt;=100000),"B2",AND(F5123&gt;100000,F5123&lt;=150000),"B1",AND(F5123&gt;150000,F5123&lt;=200000),"A2",AND(F5123&gt;200000,F5123&lt;=250000),"A1",TRUE,"O")</f>
        <v>B1</v>
      </c>
      <c r="J5123" s="14">
        <f t="shared" si="237"/>
        <v>1.06504</v>
      </c>
      <c r="K5123" s="14">
        <f t="shared" si="238"/>
        <v>0.2859102</v>
      </c>
      <c r="L5123" s="14">
        <f t="shared" si="239"/>
        <v>2.8320000000000001E-2</v>
      </c>
      <c r="O5123" s="13"/>
    </row>
    <row r="5124" spans="1:15" x14ac:dyDescent="0.2">
      <c r="A5124" s="4" t="s">
        <v>5855</v>
      </c>
      <c r="B5124" s="4" t="s">
        <v>298</v>
      </c>
      <c r="C5124" s="2" t="s">
        <v>299</v>
      </c>
      <c r="D5124" s="2" t="s">
        <v>379</v>
      </c>
      <c r="E5124" s="2" t="s">
        <v>721</v>
      </c>
      <c r="F5124" s="7">
        <v>167306</v>
      </c>
      <c r="G5124" s="7">
        <v>0</v>
      </c>
      <c r="H5124" s="7">
        <v>17885.54</v>
      </c>
      <c r="I5124" s="3" t="str" cm="1">
        <f t="array" ref="I5124">_xlfn.IFS(AND(F5124&gt;=10000,F5124&lt;=50000),"C",AND(F5124&gt;50000,F5124&lt;=100000),"B2",AND(F5124&gt;100000,F5124&lt;=150000),"B1",AND(F5124&gt;150000,F5124&lt;=200000),"A2",AND(F5124&gt;200000,F5124&lt;=250000),"A1",TRUE,"O")</f>
        <v>A2</v>
      </c>
      <c r="J5124" s="14">
        <f t="shared" ref="J5124:J5187" si="240">F5124/100000</f>
        <v>1.67306</v>
      </c>
      <c r="K5124" s="14">
        <f t="shared" ref="K5124:K5187" si="241">G5124/100000</f>
        <v>0</v>
      </c>
      <c r="L5124" s="14">
        <f t="shared" ref="L5124:L5187" si="242">H5124/100000</f>
        <v>0.1788554</v>
      </c>
      <c r="O5124" s="13"/>
    </row>
    <row r="5125" spans="1:15" x14ac:dyDescent="0.2">
      <c r="A5125" s="4" t="s">
        <v>5856</v>
      </c>
      <c r="B5125" s="4" t="s">
        <v>298</v>
      </c>
      <c r="C5125" s="2" t="s">
        <v>299</v>
      </c>
      <c r="D5125" s="2" t="s">
        <v>379</v>
      </c>
      <c r="E5125" s="2" t="s">
        <v>720</v>
      </c>
      <c r="F5125" s="7">
        <v>87284.654999999999</v>
      </c>
      <c r="G5125" s="7">
        <v>2549.36</v>
      </c>
      <c r="H5125" s="7">
        <v>0</v>
      </c>
      <c r="I5125" s="3" t="str" cm="1">
        <f t="array" ref="I5125">_xlfn.IFS(AND(F5125&gt;=10000,F5125&lt;=50000),"C",AND(F5125&gt;50000,F5125&lt;=100000),"B2",AND(F5125&gt;100000,F5125&lt;=150000),"B1",AND(F5125&gt;150000,F5125&lt;=200000),"A2",AND(F5125&gt;200000,F5125&lt;=250000),"A1",TRUE,"O")</f>
        <v>B2</v>
      </c>
      <c r="J5125" s="14">
        <f t="shared" si="240"/>
        <v>0.87284655</v>
      </c>
      <c r="K5125" s="14">
        <f t="shared" si="241"/>
        <v>2.5493600000000002E-2</v>
      </c>
      <c r="L5125" s="14">
        <f t="shared" si="242"/>
        <v>0</v>
      </c>
      <c r="O5125" s="13"/>
    </row>
    <row r="5126" spans="1:15" x14ac:dyDescent="0.2">
      <c r="A5126" s="4" t="s">
        <v>5857</v>
      </c>
      <c r="B5126" s="4" t="s">
        <v>298</v>
      </c>
      <c r="C5126" s="2" t="s">
        <v>299</v>
      </c>
      <c r="D5126" s="2" t="s">
        <v>379</v>
      </c>
      <c r="E5126" s="2" t="s">
        <v>721</v>
      </c>
      <c r="F5126" s="7">
        <v>109655.3676</v>
      </c>
      <c r="G5126" s="7">
        <v>0</v>
      </c>
      <c r="H5126" s="7">
        <v>0</v>
      </c>
      <c r="I5126" s="3" t="str" cm="1">
        <f t="array" ref="I5126">_xlfn.IFS(AND(F5126&gt;=10000,F5126&lt;=50000),"C",AND(F5126&gt;50000,F5126&lt;=100000),"B2",AND(F5126&gt;100000,F5126&lt;=150000),"B1",AND(F5126&gt;150000,F5126&lt;=200000),"A2",AND(F5126&gt;200000,F5126&lt;=250000),"A1",TRUE,"O")</f>
        <v>B1</v>
      </c>
      <c r="J5126" s="14">
        <f t="shared" si="240"/>
        <v>1.0965536760000001</v>
      </c>
      <c r="K5126" s="14">
        <f t="shared" si="241"/>
        <v>0</v>
      </c>
      <c r="L5126" s="14">
        <f t="shared" si="242"/>
        <v>0</v>
      </c>
      <c r="O5126" s="13"/>
    </row>
    <row r="5127" spans="1:15" x14ac:dyDescent="0.2">
      <c r="A5127" s="4" t="s">
        <v>5858</v>
      </c>
      <c r="B5127" s="4" t="s">
        <v>298</v>
      </c>
      <c r="C5127" s="2" t="s">
        <v>299</v>
      </c>
      <c r="D5127" s="2" t="s">
        <v>379</v>
      </c>
      <c r="E5127" s="2" t="s">
        <v>720</v>
      </c>
      <c r="F5127" s="7">
        <v>83500</v>
      </c>
      <c r="G5127" s="7">
        <v>1535.57</v>
      </c>
      <c r="H5127" s="7">
        <v>0</v>
      </c>
      <c r="I5127" s="3" t="str" cm="1">
        <f t="array" ref="I5127">_xlfn.IFS(AND(F5127&gt;=10000,F5127&lt;=50000),"C",AND(F5127&gt;50000,F5127&lt;=100000),"B2",AND(F5127&gt;100000,F5127&lt;=150000),"B1",AND(F5127&gt;150000,F5127&lt;=200000),"A2",AND(F5127&gt;200000,F5127&lt;=250000),"A1",TRUE,"O")</f>
        <v>B2</v>
      </c>
      <c r="J5127" s="14">
        <f t="shared" si="240"/>
        <v>0.83499999999999996</v>
      </c>
      <c r="K5127" s="14">
        <f t="shared" si="241"/>
        <v>1.53557E-2</v>
      </c>
      <c r="L5127" s="14">
        <f t="shared" si="242"/>
        <v>0</v>
      </c>
      <c r="O5127" s="13"/>
    </row>
    <row r="5128" spans="1:15" x14ac:dyDescent="0.2">
      <c r="A5128" s="4" t="s">
        <v>5859</v>
      </c>
      <c r="B5128" s="4" t="s">
        <v>298</v>
      </c>
      <c r="C5128" s="2" t="s">
        <v>299</v>
      </c>
      <c r="D5128" s="2" t="s">
        <v>379</v>
      </c>
      <c r="E5128" s="2" t="s">
        <v>721</v>
      </c>
      <c r="F5128" s="7">
        <v>117424</v>
      </c>
      <c r="G5128" s="7">
        <v>4107.05</v>
      </c>
      <c r="H5128" s="7">
        <v>0</v>
      </c>
      <c r="I5128" s="3" t="str" cm="1">
        <f t="array" ref="I5128">_xlfn.IFS(AND(F5128&gt;=10000,F5128&lt;=50000),"C",AND(F5128&gt;50000,F5128&lt;=100000),"B2",AND(F5128&gt;100000,F5128&lt;=150000),"B1",AND(F5128&gt;150000,F5128&lt;=200000),"A2",AND(F5128&gt;200000,F5128&lt;=250000),"A1",TRUE,"O")</f>
        <v>B1</v>
      </c>
      <c r="J5128" s="14">
        <f t="shared" si="240"/>
        <v>1.17424</v>
      </c>
      <c r="K5128" s="14">
        <f t="shared" si="241"/>
        <v>4.1070500000000003E-2</v>
      </c>
      <c r="L5128" s="14">
        <f t="shared" si="242"/>
        <v>0</v>
      </c>
      <c r="O5128" s="13"/>
    </row>
    <row r="5129" spans="1:15" x14ac:dyDescent="0.2">
      <c r="A5129" s="4" t="s">
        <v>5860</v>
      </c>
      <c r="B5129" s="4" t="s">
        <v>298</v>
      </c>
      <c r="C5129" s="2" t="s">
        <v>299</v>
      </c>
      <c r="D5129" s="2" t="s">
        <v>380</v>
      </c>
      <c r="E5129" s="2" t="s">
        <v>721</v>
      </c>
      <c r="F5129" s="7">
        <v>78947</v>
      </c>
      <c r="G5129" s="7">
        <v>9930.0300000000007</v>
      </c>
      <c r="H5129" s="7">
        <v>3732.58</v>
      </c>
      <c r="I5129" s="3" t="str" cm="1">
        <f t="array" ref="I5129">_xlfn.IFS(AND(F5129&gt;=10000,F5129&lt;=50000),"C",AND(F5129&gt;50000,F5129&lt;=100000),"B2",AND(F5129&gt;100000,F5129&lt;=150000),"B1",AND(F5129&gt;150000,F5129&lt;=200000),"A2",AND(F5129&gt;200000,F5129&lt;=250000),"A1",TRUE,"O")</f>
        <v>B2</v>
      </c>
      <c r="J5129" s="14">
        <f t="shared" si="240"/>
        <v>0.78947000000000001</v>
      </c>
      <c r="K5129" s="14">
        <f t="shared" si="241"/>
        <v>9.9300300000000008E-2</v>
      </c>
      <c r="L5129" s="14">
        <f t="shared" si="242"/>
        <v>3.7325799999999999E-2</v>
      </c>
      <c r="O5129" s="13"/>
    </row>
    <row r="5130" spans="1:15" x14ac:dyDescent="0.2">
      <c r="A5130" s="4" t="s">
        <v>5861</v>
      </c>
      <c r="B5130" s="4" t="s">
        <v>298</v>
      </c>
      <c r="C5130" s="2" t="s">
        <v>299</v>
      </c>
      <c r="D5130" s="2" t="s">
        <v>380</v>
      </c>
      <c r="E5130" s="2" t="s">
        <v>720</v>
      </c>
      <c r="F5130" s="7">
        <v>170000</v>
      </c>
      <c r="G5130" s="7">
        <v>0</v>
      </c>
      <c r="H5130" s="7">
        <v>0</v>
      </c>
      <c r="I5130" s="3" t="str" cm="1">
        <f t="array" ref="I5130">_xlfn.IFS(AND(F5130&gt;=10000,F5130&lt;=50000),"C",AND(F5130&gt;50000,F5130&lt;=100000),"B2",AND(F5130&gt;100000,F5130&lt;=150000),"B1",AND(F5130&gt;150000,F5130&lt;=200000),"A2",AND(F5130&gt;200000,F5130&lt;=250000),"A1",TRUE,"O")</f>
        <v>A2</v>
      </c>
      <c r="J5130" s="14">
        <f t="shared" si="240"/>
        <v>1.7</v>
      </c>
      <c r="K5130" s="14">
        <f t="shared" si="241"/>
        <v>0</v>
      </c>
      <c r="L5130" s="14">
        <f t="shared" si="242"/>
        <v>0</v>
      </c>
      <c r="O5130" s="13"/>
    </row>
    <row r="5131" spans="1:15" x14ac:dyDescent="0.2">
      <c r="A5131" s="4" t="s">
        <v>5862</v>
      </c>
      <c r="B5131" s="4" t="s">
        <v>298</v>
      </c>
      <c r="C5131" s="2" t="s">
        <v>299</v>
      </c>
      <c r="D5131" s="2" t="s">
        <v>380</v>
      </c>
      <c r="E5131" s="2" t="s">
        <v>720</v>
      </c>
      <c r="F5131" s="7">
        <v>78333</v>
      </c>
      <c r="G5131" s="7">
        <v>2525.92</v>
      </c>
      <c r="H5131" s="7">
        <v>0</v>
      </c>
      <c r="I5131" s="3" t="str" cm="1">
        <f t="array" ref="I5131">_xlfn.IFS(AND(F5131&gt;=10000,F5131&lt;=50000),"C",AND(F5131&gt;50000,F5131&lt;=100000),"B2",AND(F5131&gt;100000,F5131&lt;=150000),"B1",AND(F5131&gt;150000,F5131&lt;=200000),"A2",AND(F5131&gt;200000,F5131&lt;=250000),"A1",TRUE,"O")</f>
        <v>B2</v>
      </c>
      <c r="J5131" s="14">
        <f t="shared" si="240"/>
        <v>0.78332999999999997</v>
      </c>
      <c r="K5131" s="14">
        <f t="shared" si="241"/>
        <v>2.5259199999999999E-2</v>
      </c>
      <c r="L5131" s="14">
        <f t="shared" si="242"/>
        <v>0</v>
      </c>
      <c r="O5131" s="13"/>
    </row>
    <row r="5132" spans="1:15" x14ac:dyDescent="0.2">
      <c r="A5132" s="4" t="s">
        <v>5863</v>
      </c>
      <c r="B5132" s="4" t="s">
        <v>381</v>
      </c>
      <c r="C5132" s="2" t="s">
        <v>382</v>
      </c>
      <c r="D5132" s="2" t="s">
        <v>383</v>
      </c>
      <c r="E5132" s="2" t="s">
        <v>720</v>
      </c>
      <c r="F5132" s="7">
        <v>117424</v>
      </c>
      <c r="G5132" s="7">
        <v>0</v>
      </c>
      <c r="H5132" s="7">
        <v>3610.38</v>
      </c>
      <c r="I5132" s="3" t="str" cm="1">
        <f t="array" ref="I5132">_xlfn.IFS(AND(F5132&gt;=10000,F5132&lt;=50000),"C",AND(F5132&gt;50000,F5132&lt;=100000),"B2",AND(F5132&gt;100000,F5132&lt;=150000),"B1",AND(F5132&gt;150000,F5132&lt;=200000),"A2",AND(F5132&gt;200000,F5132&lt;=250000),"A1",TRUE,"O")</f>
        <v>B1</v>
      </c>
      <c r="J5132" s="14">
        <f t="shared" si="240"/>
        <v>1.17424</v>
      </c>
      <c r="K5132" s="14">
        <f t="shared" si="241"/>
        <v>0</v>
      </c>
      <c r="L5132" s="14">
        <f t="shared" si="242"/>
        <v>3.6103799999999998E-2</v>
      </c>
      <c r="O5132" s="13"/>
    </row>
    <row r="5133" spans="1:15" x14ac:dyDescent="0.2">
      <c r="A5133" s="4" t="s">
        <v>5864</v>
      </c>
      <c r="B5133" s="4" t="s">
        <v>381</v>
      </c>
      <c r="C5133" s="2" t="s">
        <v>382</v>
      </c>
      <c r="D5133" s="2" t="s">
        <v>383</v>
      </c>
      <c r="E5133" s="2" t="s">
        <v>721</v>
      </c>
      <c r="F5133" s="7">
        <v>71001.422399999996</v>
      </c>
      <c r="G5133" s="7">
        <v>0</v>
      </c>
      <c r="H5133" s="7">
        <v>0</v>
      </c>
      <c r="I5133" s="3" t="str" cm="1">
        <f t="array" ref="I5133">_xlfn.IFS(AND(F5133&gt;=10000,F5133&lt;=50000),"C",AND(F5133&gt;50000,F5133&lt;=100000),"B2",AND(F5133&gt;100000,F5133&lt;=150000),"B1",AND(F5133&gt;150000,F5133&lt;=200000),"A2",AND(F5133&gt;200000,F5133&lt;=250000),"A1",TRUE,"O")</f>
        <v>B2</v>
      </c>
      <c r="J5133" s="14">
        <f t="shared" si="240"/>
        <v>0.71001422399999992</v>
      </c>
      <c r="K5133" s="14">
        <f t="shared" si="241"/>
        <v>0</v>
      </c>
      <c r="L5133" s="14">
        <f t="shared" si="242"/>
        <v>0</v>
      </c>
      <c r="O5133" s="13"/>
    </row>
    <row r="5134" spans="1:15" x14ac:dyDescent="0.2">
      <c r="A5134" s="4" t="s">
        <v>5865</v>
      </c>
      <c r="B5134" s="4" t="s">
        <v>381</v>
      </c>
      <c r="C5134" s="2" t="s">
        <v>382</v>
      </c>
      <c r="D5134" s="2" t="s">
        <v>383</v>
      </c>
      <c r="E5134" s="2" t="s">
        <v>721</v>
      </c>
      <c r="F5134" s="7">
        <v>98713.335600000006</v>
      </c>
      <c r="G5134" s="7">
        <v>0</v>
      </c>
      <c r="H5134" s="7">
        <v>0</v>
      </c>
      <c r="I5134" s="3" t="str" cm="1">
        <f t="array" ref="I5134">_xlfn.IFS(AND(F5134&gt;=10000,F5134&lt;=50000),"C",AND(F5134&gt;50000,F5134&lt;=100000),"B2",AND(F5134&gt;100000,F5134&lt;=150000),"B1",AND(F5134&gt;150000,F5134&lt;=200000),"A2",AND(F5134&gt;200000,F5134&lt;=250000),"A1",TRUE,"O")</f>
        <v>B2</v>
      </c>
      <c r="J5134" s="14">
        <f t="shared" si="240"/>
        <v>0.98713335600000007</v>
      </c>
      <c r="K5134" s="14">
        <f t="shared" si="241"/>
        <v>0</v>
      </c>
      <c r="L5134" s="14">
        <f t="shared" si="242"/>
        <v>0</v>
      </c>
      <c r="O5134" s="13"/>
    </row>
    <row r="5135" spans="1:15" x14ac:dyDescent="0.2">
      <c r="A5135" s="4" t="s">
        <v>5866</v>
      </c>
      <c r="B5135" s="4" t="s">
        <v>381</v>
      </c>
      <c r="C5135" s="2" t="s">
        <v>382</v>
      </c>
      <c r="D5135" s="2" t="s">
        <v>383</v>
      </c>
      <c r="E5135" s="2" t="s">
        <v>720</v>
      </c>
      <c r="F5135" s="7">
        <v>97395.684299999994</v>
      </c>
      <c r="G5135" s="7">
        <v>0</v>
      </c>
      <c r="H5135" s="7">
        <v>0</v>
      </c>
      <c r="I5135" s="3" t="str" cm="1">
        <f t="array" ref="I5135">_xlfn.IFS(AND(F5135&gt;=10000,F5135&lt;=50000),"C",AND(F5135&gt;50000,F5135&lt;=100000),"B2",AND(F5135&gt;100000,F5135&lt;=150000),"B1",AND(F5135&gt;150000,F5135&lt;=200000),"A2",AND(F5135&gt;200000,F5135&lt;=250000),"A1",TRUE,"O")</f>
        <v>B2</v>
      </c>
      <c r="J5135" s="14">
        <f t="shared" si="240"/>
        <v>0.97395684299999996</v>
      </c>
      <c r="K5135" s="14">
        <f t="shared" si="241"/>
        <v>0</v>
      </c>
      <c r="L5135" s="14">
        <f t="shared" si="242"/>
        <v>0</v>
      </c>
      <c r="O5135" s="13"/>
    </row>
    <row r="5136" spans="1:15" x14ac:dyDescent="0.2">
      <c r="A5136" s="4" t="s">
        <v>5867</v>
      </c>
      <c r="B5136" s="4" t="s">
        <v>381</v>
      </c>
      <c r="C5136" s="2" t="s">
        <v>382</v>
      </c>
      <c r="D5136" s="2" t="s">
        <v>383</v>
      </c>
      <c r="E5136" s="2" t="s">
        <v>721</v>
      </c>
      <c r="F5136" s="7">
        <v>75899.654999999999</v>
      </c>
      <c r="G5136" s="7">
        <v>0</v>
      </c>
      <c r="H5136" s="7">
        <v>0</v>
      </c>
      <c r="I5136" s="3" t="str" cm="1">
        <f t="array" ref="I5136">_xlfn.IFS(AND(F5136&gt;=10000,F5136&lt;=50000),"C",AND(F5136&gt;50000,F5136&lt;=100000),"B2",AND(F5136&gt;100000,F5136&lt;=150000),"B1",AND(F5136&gt;150000,F5136&lt;=200000),"A2",AND(F5136&gt;200000,F5136&lt;=250000),"A1",TRUE,"O")</f>
        <v>B2</v>
      </c>
      <c r="J5136" s="14">
        <f t="shared" si="240"/>
        <v>0.75899654999999999</v>
      </c>
      <c r="K5136" s="14">
        <f t="shared" si="241"/>
        <v>0</v>
      </c>
      <c r="L5136" s="14">
        <f t="shared" si="242"/>
        <v>0</v>
      </c>
      <c r="O5136" s="13"/>
    </row>
    <row r="5137" spans="1:15" x14ac:dyDescent="0.2">
      <c r="A5137" s="4" t="s">
        <v>5868</v>
      </c>
      <c r="B5137" s="4" t="s">
        <v>381</v>
      </c>
      <c r="C5137" s="2" t="s">
        <v>382</v>
      </c>
      <c r="D5137" s="2" t="s">
        <v>383</v>
      </c>
      <c r="E5137" s="2" t="s">
        <v>721</v>
      </c>
      <c r="F5137" s="7">
        <v>96333</v>
      </c>
      <c r="G5137" s="7">
        <v>0</v>
      </c>
      <c r="H5137" s="7">
        <v>0</v>
      </c>
      <c r="I5137" s="3" t="str" cm="1">
        <f t="array" ref="I5137">_xlfn.IFS(AND(F5137&gt;=10000,F5137&lt;=50000),"C",AND(F5137&gt;50000,F5137&lt;=100000),"B2",AND(F5137&gt;100000,F5137&lt;=150000),"B1",AND(F5137&gt;150000,F5137&lt;=200000),"A2",AND(F5137&gt;200000,F5137&lt;=250000),"A1",TRUE,"O")</f>
        <v>B2</v>
      </c>
      <c r="J5137" s="14">
        <f t="shared" si="240"/>
        <v>0.96333000000000002</v>
      </c>
      <c r="K5137" s="14">
        <f t="shared" si="241"/>
        <v>0</v>
      </c>
      <c r="L5137" s="14">
        <f t="shared" si="242"/>
        <v>0</v>
      </c>
      <c r="O5137" s="13"/>
    </row>
    <row r="5138" spans="1:15" x14ac:dyDescent="0.2">
      <c r="A5138" s="4" t="s">
        <v>5869</v>
      </c>
      <c r="B5138" s="4" t="s">
        <v>381</v>
      </c>
      <c r="C5138" s="2" t="s">
        <v>382</v>
      </c>
      <c r="D5138" s="2" t="s">
        <v>383</v>
      </c>
      <c r="E5138" s="2" t="s">
        <v>720</v>
      </c>
      <c r="F5138" s="7">
        <v>83000</v>
      </c>
      <c r="G5138" s="7">
        <v>0</v>
      </c>
      <c r="H5138" s="7">
        <v>0</v>
      </c>
      <c r="I5138" s="3" t="str" cm="1">
        <f t="array" ref="I5138">_xlfn.IFS(AND(F5138&gt;=10000,F5138&lt;=50000),"C",AND(F5138&gt;50000,F5138&lt;=100000),"B2",AND(F5138&gt;100000,F5138&lt;=150000),"B1",AND(F5138&gt;150000,F5138&lt;=200000),"A2",AND(F5138&gt;200000,F5138&lt;=250000),"A1",TRUE,"O")</f>
        <v>B2</v>
      </c>
      <c r="J5138" s="14">
        <f t="shared" si="240"/>
        <v>0.83</v>
      </c>
      <c r="K5138" s="14">
        <f t="shared" si="241"/>
        <v>0</v>
      </c>
      <c r="L5138" s="14">
        <f t="shared" si="242"/>
        <v>0</v>
      </c>
      <c r="O5138" s="13"/>
    </row>
    <row r="5139" spans="1:15" x14ac:dyDescent="0.2">
      <c r="A5139" s="4" t="s">
        <v>5870</v>
      </c>
      <c r="B5139" s="4" t="s">
        <v>381</v>
      </c>
      <c r="C5139" s="2" t="s">
        <v>382</v>
      </c>
      <c r="D5139" s="2" t="s">
        <v>384</v>
      </c>
      <c r="E5139" s="2" t="s">
        <v>721</v>
      </c>
      <c r="F5139" s="7">
        <v>117424</v>
      </c>
      <c r="G5139" s="7">
        <v>0</v>
      </c>
      <c r="H5139" s="7">
        <v>4368.18</v>
      </c>
      <c r="I5139" s="3" t="str" cm="1">
        <f t="array" ref="I5139">_xlfn.IFS(AND(F5139&gt;=10000,F5139&lt;=50000),"C",AND(F5139&gt;50000,F5139&lt;=100000),"B2",AND(F5139&gt;100000,F5139&lt;=150000),"B1",AND(F5139&gt;150000,F5139&lt;=200000),"A2",AND(F5139&gt;200000,F5139&lt;=250000),"A1",TRUE,"O")</f>
        <v>B1</v>
      </c>
      <c r="J5139" s="14">
        <f t="shared" si="240"/>
        <v>1.17424</v>
      </c>
      <c r="K5139" s="14">
        <f t="shared" si="241"/>
        <v>0</v>
      </c>
      <c r="L5139" s="14">
        <f t="shared" si="242"/>
        <v>4.36818E-2</v>
      </c>
      <c r="O5139" s="13"/>
    </row>
    <row r="5140" spans="1:15" x14ac:dyDescent="0.2">
      <c r="A5140" s="4" t="s">
        <v>5871</v>
      </c>
      <c r="B5140" s="4" t="s">
        <v>381</v>
      </c>
      <c r="C5140" s="2" t="s">
        <v>382</v>
      </c>
      <c r="D5140" s="2" t="s">
        <v>384</v>
      </c>
      <c r="E5140" s="2" t="s">
        <v>720</v>
      </c>
      <c r="F5140" s="7">
        <v>117424</v>
      </c>
      <c r="G5140" s="7">
        <v>0</v>
      </c>
      <c r="H5140" s="7">
        <v>0</v>
      </c>
      <c r="I5140" s="3" t="str" cm="1">
        <f t="array" ref="I5140">_xlfn.IFS(AND(F5140&gt;=10000,F5140&lt;=50000),"C",AND(F5140&gt;50000,F5140&lt;=100000),"B2",AND(F5140&gt;100000,F5140&lt;=150000),"B1",AND(F5140&gt;150000,F5140&lt;=200000),"A2",AND(F5140&gt;200000,F5140&lt;=250000),"A1",TRUE,"O")</f>
        <v>B1</v>
      </c>
      <c r="J5140" s="14">
        <f t="shared" si="240"/>
        <v>1.17424</v>
      </c>
      <c r="K5140" s="14">
        <f t="shared" si="241"/>
        <v>0</v>
      </c>
      <c r="L5140" s="14">
        <f t="shared" si="242"/>
        <v>0</v>
      </c>
      <c r="O5140" s="13"/>
    </row>
    <row r="5141" spans="1:15" x14ac:dyDescent="0.2">
      <c r="A5141" s="4" t="s">
        <v>5872</v>
      </c>
      <c r="B5141" s="4" t="s">
        <v>381</v>
      </c>
      <c r="C5141" s="2" t="s">
        <v>382</v>
      </c>
      <c r="D5141" s="2" t="s">
        <v>384</v>
      </c>
      <c r="E5141" s="2" t="s">
        <v>721</v>
      </c>
      <c r="F5141" s="7">
        <v>110197.42290000001</v>
      </c>
      <c r="G5141" s="7">
        <v>0</v>
      </c>
      <c r="H5141" s="7">
        <v>0</v>
      </c>
      <c r="I5141" s="3" t="str" cm="1">
        <f t="array" ref="I5141">_xlfn.IFS(AND(F5141&gt;=10000,F5141&lt;=50000),"C",AND(F5141&gt;50000,F5141&lt;=100000),"B2",AND(F5141&gt;100000,F5141&lt;=150000),"B1",AND(F5141&gt;150000,F5141&lt;=200000),"A2",AND(F5141&gt;200000,F5141&lt;=250000),"A1",TRUE,"O")</f>
        <v>B1</v>
      </c>
      <c r="J5141" s="14">
        <f t="shared" si="240"/>
        <v>1.1019742290000001</v>
      </c>
      <c r="K5141" s="14">
        <f t="shared" si="241"/>
        <v>0</v>
      </c>
      <c r="L5141" s="14">
        <f t="shared" si="242"/>
        <v>0</v>
      </c>
      <c r="O5141" s="13"/>
    </row>
    <row r="5142" spans="1:15" x14ac:dyDescent="0.2">
      <c r="A5142" s="4" t="s">
        <v>5873</v>
      </c>
      <c r="B5142" s="4" t="s">
        <v>381</v>
      </c>
      <c r="C5142" s="2" t="s">
        <v>382</v>
      </c>
      <c r="D5142" s="2" t="s">
        <v>385</v>
      </c>
      <c r="E5142" s="2" t="s">
        <v>720</v>
      </c>
      <c r="F5142" s="7">
        <v>117038.90519999999</v>
      </c>
      <c r="G5142" s="7">
        <v>0</v>
      </c>
      <c r="H5142" s="7">
        <v>0</v>
      </c>
      <c r="I5142" s="3" t="str" cm="1">
        <f t="array" ref="I5142">_xlfn.IFS(AND(F5142&gt;=10000,F5142&lt;=50000),"C",AND(F5142&gt;50000,F5142&lt;=100000),"B2",AND(F5142&gt;100000,F5142&lt;=150000),"B1",AND(F5142&gt;150000,F5142&lt;=200000),"A2",AND(F5142&gt;200000,F5142&lt;=250000),"A1",TRUE,"O")</f>
        <v>B1</v>
      </c>
      <c r="J5142" s="14">
        <f t="shared" si="240"/>
        <v>1.170389052</v>
      </c>
      <c r="K5142" s="14">
        <f t="shared" si="241"/>
        <v>0</v>
      </c>
      <c r="L5142" s="14">
        <f t="shared" si="242"/>
        <v>0</v>
      </c>
      <c r="O5142" s="13"/>
    </row>
    <row r="5143" spans="1:15" x14ac:dyDescent="0.2">
      <c r="A5143" s="4" t="s">
        <v>5874</v>
      </c>
      <c r="B5143" s="4" t="s">
        <v>381</v>
      </c>
      <c r="C5143" s="2" t="s">
        <v>382</v>
      </c>
      <c r="D5143" s="2" t="s">
        <v>385</v>
      </c>
      <c r="E5143" s="2" t="s">
        <v>721</v>
      </c>
      <c r="F5143" s="7">
        <v>112567.38039999999</v>
      </c>
      <c r="G5143" s="7">
        <v>0</v>
      </c>
      <c r="H5143" s="7">
        <v>0</v>
      </c>
      <c r="I5143" s="3" t="str" cm="1">
        <f t="array" ref="I5143">_xlfn.IFS(AND(F5143&gt;=10000,F5143&lt;=50000),"C",AND(F5143&gt;50000,F5143&lt;=100000),"B2",AND(F5143&gt;100000,F5143&lt;=150000),"B1",AND(F5143&gt;150000,F5143&lt;=200000),"A2",AND(F5143&gt;200000,F5143&lt;=250000),"A1",TRUE,"O")</f>
        <v>B1</v>
      </c>
      <c r="J5143" s="14">
        <f t="shared" si="240"/>
        <v>1.1256738040000001</v>
      </c>
      <c r="K5143" s="14">
        <f t="shared" si="241"/>
        <v>0</v>
      </c>
      <c r="L5143" s="14">
        <f t="shared" si="242"/>
        <v>0</v>
      </c>
      <c r="O5143" s="13"/>
    </row>
    <row r="5144" spans="1:15" x14ac:dyDescent="0.2">
      <c r="A5144" s="4" t="s">
        <v>5875</v>
      </c>
      <c r="B5144" s="4" t="s">
        <v>381</v>
      </c>
      <c r="C5144" s="2" t="s">
        <v>382</v>
      </c>
      <c r="D5144" s="2" t="s">
        <v>385</v>
      </c>
      <c r="E5144" s="2" t="s">
        <v>721</v>
      </c>
      <c r="F5144" s="7">
        <v>68217.598100000003</v>
      </c>
      <c r="G5144" s="7">
        <v>0</v>
      </c>
      <c r="H5144" s="7">
        <v>0</v>
      </c>
      <c r="I5144" s="3" t="str" cm="1">
        <f t="array" ref="I5144">_xlfn.IFS(AND(F5144&gt;=10000,F5144&lt;=50000),"C",AND(F5144&gt;50000,F5144&lt;=100000),"B2",AND(F5144&gt;100000,F5144&lt;=150000),"B1",AND(F5144&gt;150000,F5144&lt;=200000),"A2",AND(F5144&gt;200000,F5144&lt;=250000),"A1",TRUE,"O")</f>
        <v>B2</v>
      </c>
      <c r="J5144" s="14">
        <f t="shared" si="240"/>
        <v>0.68217598099999999</v>
      </c>
      <c r="K5144" s="14">
        <f t="shared" si="241"/>
        <v>0</v>
      </c>
      <c r="L5144" s="14">
        <f t="shared" si="242"/>
        <v>0</v>
      </c>
      <c r="O5144" s="13"/>
    </row>
    <row r="5145" spans="1:15" x14ac:dyDescent="0.2">
      <c r="A5145" s="4" t="s">
        <v>5876</v>
      </c>
      <c r="B5145" s="4" t="s">
        <v>381</v>
      </c>
      <c r="C5145" s="2" t="s">
        <v>382</v>
      </c>
      <c r="D5145" s="2" t="s">
        <v>385</v>
      </c>
      <c r="E5145" s="2" t="s">
        <v>720</v>
      </c>
      <c r="F5145" s="7">
        <v>86333</v>
      </c>
      <c r="G5145" s="7">
        <v>0</v>
      </c>
      <c r="H5145" s="7">
        <v>0</v>
      </c>
      <c r="I5145" s="3" t="str" cm="1">
        <f t="array" ref="I5145">_xlfn.IFS(AND(F5145&gt;=10000,F5145&lt;=50000),"C",AND(F5145&gt;50000,F5145&lt;=100000),"B2",AND(F5145&gt;100000,F5145&lt;=150000),"B1",AND(F5145&gt;150000,F5145&lt;=200000),"A2",AND(F5145&gt;200000,F5145&lt;=250000),"A1",TRUE,"O")</f>
        <v>B2</v>
      </c>
      <c r="J5145" s="14">
        <f t="shared" si="240"/>
        <v>0.86333000000000004</v>
      </c>
      <c r="K5145" s="14">
        <f t="shared" si="241"/>
        <v>0</v>
      </c>
      <c r="L5145" s="14">
        <f t="shared" si="242"/>
        <v>0</v>
      </c>
      <c r="O5145" s="13"/>
    </row>
    <row r="5146" spans="1:15" x14ac:dyDescent="0.2">
      <c r="A5146" s="4" t="s">
        <v>5877</v>
      </c>
      <c r="B5146" s="4" t="s">
        <v>381</v>
      </c>
      <c r="C5146" s="2" t="s">
        <v>382</v>
      </c>
      <c r="D5146" s="2" t="s">
        <v>385</v>
      </c>
      <c r="E5146" s="2" t="s">
        <v>720</v>
      </c>
      <c r="F5146" s="7">
        <v>119333</v>
      </c>
      <c r="G5146" s="7">
        <v>0</v>
      </c>
      <c r="H5146" s="7">
        <v>0</v>
      </c>
      <c r="I5146" s="3" t="str" cm="1">
        <f t="array" ref="I5146">_xlfn.IFS(AND(F5146&gt;=10000,F5146&lt;=50000),"C",AND(F5146&gt;50000,F5146&lt;=100000),"B2",AND(F5146&gt;100000,F5146&lt;=150000),"B1",AND(F5146&gt;150000,F5146&lt;=200000),"A2",AND(F5146&gt;200000,F5146&lt;=250000),"A1",TRUE,"O")</f>
        <v>B1</v>
      </c>
      <c r="J5146" s="14">
        <f t="shared" si="240"/>
        <v>1.19333</v>
      </c>
      <c r="K5146" s="14">
        <f t="shared" si="241"/>
        <v>0</v>
      </c>
      <c r="L5146" s="14">
        <f t="shared" si="242"/>
        <v>0</v>
      </c>
      <c r="O5146" s="13"/>
    </row>
    <row r="5147" spans="1:15" x14ac:dyDescent="0.2">
      <c r="A5147" s="4" t="s">
        <v>5878</v>
      </c>
      <c r="B5147" s="4" t="s">
        <v>381</v>
      </c>
      <c r="C5147" s="2" t="s">
        <v>382</v>
      </c>
      <c r="D5147" s="2" t="s">
        <v>386</v>
      </c>
      <c r="E5147" s="2" t="s">
        <v>721</v>
      </c>
      <c r="F5147" s="7">
        <v>100584.4323</v>
      </c>
      <c r="G5147" s="7">
        <v>0</v>
      </c>
      <c r="H5147" s="7">
        <v>0</v>
      </c>
      <c r="I5147" s="3" t="str" cm="1">
        <f t="array" ref="I5147">_xlfn.IFS(AND(F5147&gt;=10000,F5147&lt;=50000),"C",AND(F5147&gt;50000,F5147&lt;=100000),"B2",AND(F5147&gt;100000,F5147&lt;=150000),"B1",AND(F5147&gt;150000,F5147&lt;=200000),"A2",AND(F5147&gt;200000,F5147&lt;=250000),"A1",TRUE,"O")</f>
        <v>B1</v>
      </c>
      <c r="J5147" s="14">
        <f t="shared" si="240"/>
        <v>1.005844323</v>
      </c>
      <c r="K5147" s="14">
        <f t="shared" si="241"/>
        <v>0</v>
      </c>
      <c r="L5147" s="14">
        <f t="shared" si="242"/>
        <v>0</v>
      </c>
      <c r="O5147" s="13"/>
    </row>
    <row r="5148" spans="1:15" x14ac:dyDescent="0.2">
      <c r="A5148" s="4" t="s">
        <v>5879</v>
      </c>
      <c r="B5148" s="4" t="s">
        <v>381</v>
      </c>
      <c r="C5148" s="2" t="s">
        <v>382</v>
      </c>
      <c r="D5148" s="2" t="s">
        <v>386</v>
      </c>
      <c r="E5148" s="2" t="s">
        <v>721</v>
      </c>
      <c r="F5148" s="7">
        <v>60930.94</v>
      </c>
      <c r="G5148" s="7">
        <v>0</v>
      </c>
      <c r="H5148" s="7">
        <v>0</v>
      </c>
      <c r="I5148" s="3" t="str" cm="1">
        <f t="array" ref="I5148">_xlfn.IFS(AND(F5148&gt;=10000,F5148&lt;=50000),"C",AND(F5148&gt;50000,F5148&lt;=100000),"B2",AND(F5148&gt;100000,F5148&lt;=150000),"B1",AND(F5148&gt;150000,F5148&lt;=200000),"A2",AND(F5148&gt;200000,F5148&lt;=250000),"A1",TRUE,"O")</f>
        <v>B2</v>
      </c>
      <c r="J5148" s="14">
        <f t="shared" si="240"/>
        <v>0.6093094</v>
      </c>
      <c r="K5148" s="14">
        <f t="shared" si="241"/>
        <v>0</v>
      </c>
      <c r="L5148" s="14">
        <f t="shared" si="242"/>
        <v>0</v>
      </c>
      <c r="O5148" s="13"/>
    </row>
    <row r="5149" spans="1:15" x14ac:dyDescent="0.2">
      <c r="A5149" s="4" t="s">
        <v>5880</v>
      </c>
      <c r="B5149" s="4" t="s">
        <v>381</v>
      </c>
      <c r="C5149" s="2" t="s">
        <v>382</v>
      </c>
      <c r="D5149" s="2" t="s">
        <v>386</v>
      </c>
      <c r="E5149" s="2" t="s">
        <v>720</v>
      </c>
      <c r="F5149" s="7">
        <v>168258.15</v>
      </c>
      <c r="G5149" s="7">
        <v>0</v>
      </c>
      <c r="H5149" s="7">
        <v>0</v>
      </c>
      <c r="I5149" s="3" t="str" cm="1">
        <f t="array" ref="I5149">_xlfn.IFS(AND(F5149&gt;=10000,F5149&lt;=50000),"C",AND(F5149&gt;50000,F5149&lt;=100000),"B2",AND(F5149&gt;100000,F5149&lt;=150000),"B1",AND(F5149&gt;150000,F5149&lt;=200000),"A2",AND(F5149&gt;200000,F5149&lt;=250000),"A1",TRUE,"O")</f>
        <v>A2</v>
      </c>
      <c r="J5149" s="14">
        <f t="shared" si="240"/>
        <v>1.6825815</v>
      </c>
      <c r="K5149" s="14">
        <f t="shared" si="241"/>
        <v>0</v>
      </c>
      <c r="L5149" s="14">
        <f t="shared" si="242"/>
        <v>0</v>
      </c>
      <c r="O5149" s="13"/>
    </row>
    <row r="5150" spans="1:15" x14ac:dyDescent="0.2">
      <c r="A5150" s="4" t="s">
        <v>5881</v>
      </c>
      <c r="B5150" s="4" t="s">
        <v>381</v>
      </c>
      <c r="C5150" s="2" t="s">
        <v>382</v>
      </c>
      <c r="D5150" s="2" t="s">
        <v>387</v>
      </c>
      <c r="E5150" s="2" t="s">
        <v>721</v>
      </c>
      <c r="F5150" s="7">
        <v>117424</v>
      </c>
      <c r="G5150" s="7">
        <v>0</v>
      </c>
      <c r="H5150" s="7">
        <v>9367.17</v>
      </c>
      <c r="I5150" s="3" t="str" cm="1">
        <f t="array" ref="I5150">_xlfn.IFS(AND(F5150&gt;=10000,F5150&lt;=50000),"C",AND(F5150&gt;50000,F5150&lt;=100000),"B2",AND(F5150&gt;100000,F5150&lt;=150000),"B1",AND(F5150&gt;150000,F5150&lt;=200000),"A2",AND(F5150&gt;200000,F5150&lt;=250000),"A1",TRUE,"O")</f>
        <v>B1</v>
      </c>
      <c r="J5150" s="14">
        <f t="shared" si="240"/>
        <v>1.17424</v>
      </c>
      <c r="K5150" s="14">
        <f t="shared" si="241"/>
        <v>0</v>
      </c>
      <c r="L5150" s="14">
        <f t="shared" si="242"/>
        <v>9.3671699999999997E-2</v>
      </c>
      <c r="O5150" s="13"/>
    </row>
    <row r="5151" spans="1:15" x14ac:dyDescent="0.2">
      <c r="A5151" s="4" t="s">
        <v>5882</v>
      </c>
      <c r="B5151" s="4" t="s">
        <v>381</v>
      </c>
      <c r="C5151" s="2" t="s">
        <v>382</v>
      </c>
      <c r="D5151" s="2" t="s">
        <v>387</v>
      </c>
      <c r="E5151" s="2" t="s">
        <v>720</v>
      </c>
      <c r="F5151" s="7">
        <v>152940</v>
      </c>
      <c r="G5151" s="7">
        <v>0</v>
      </c>
      <c r="H5151" s="7">
        <v>0</v>
      </c>
      <c r="I5151" s="3" t="str" cm="1">
        <f t="array" ref="I5151">_xlfn.IFS(AND(F5151&gt;=10000,F5151&lt;=50000),"C",AND(F5151&gt;50000,F5151&lt;=100000),"B2",AND(F5151&gt;100000,F5151&lt;=150000),"B1",AND(F5151&gt;150000,F5151&lt;=200000),"A2",AND(F5151&gt;200000,F5151&lt;=250000),"A1",TRUE,"O")</f>
        <v>A2</v>
      </c>
      <c r="J5151" s="14">
        <f t="shared" si="240"/>
        <v>1.5294000000000001</v>
      </c>
      <c r="K5151" s="14">
        <f t="shared" si="241"/>
        <v>0</v>
      </c>
      <c r="L5151" s="14">
        <f t="shared" si="242"/>
        <v>0</v>
      </c>
      <c r="O5151" s="13"/>
    </row>
    <row r="5152" spans="1:15" x14ac:dyDescent="0.2">
      <c r="A5152" s="4" t="s">
        <v>5883</v>
      </c>
      <c r="B5152" s="4" t="s">
        <v>381</v>
      </c>
      <c r="C5152" s="2" t="s">
        <v>382</v>
      </c>
      <c r="D5152" s="2" t="s">
        <v>387</v>
      </c>
      <c r="E5152" s="2" t="s">
        <v>721</v>
      </c>
      <c r="F5152" s="7">
        <v>117424</v>
      </c>
      <c r="G5152" s="7">
        <v>0</v>
      </c>
      <c r="H5152" s="7">
        <v>8428.35</v>
      </c>
      <c r="I5152" s="3" t="str" cm="1">
        <f t="array" ref="I5152">_xlfn.IFS(AND(F5152&gt;=10000,F5152&lt;=50000),"C",AND(F5152&gt;50000,F5152&lt;=100000),"B2",AND(F5152&gt;100000,F5152&lt;=150000),"B1",AND(F5152&gt;150000,F5152&lt;=200000),"A2",AND(F5152&gt;200000,F5152&lt;=250000),"A1",TRUE,"O")</f>
        <v>B1</v>
      </c>
      <c r="J5152" s="14">
        <f t="shared" si="240"/>
        <v>1.17424</v>
      </c>
      <c r="K5152" s="14">
        <f t="shared" si="241"/>
        <v>0</v>
      </c>
      <c r="L5152" s="14">
        <f t="shared" si="242"/>
        <v>8.4283499999999997E-2</v>
      </c>
      <c r="O5152" s="13"/>
    </row>
    <row r="5153" spans="1:15" x14ac:dyDescent="0.2">
      <c r="A5153" s="4" t="s">
        <v>5884</v>
      </c>
      <c r="B5153" s="4" t="s">
        <v>381</v>
      </c>
      <c r="C5153" s="2" t="s">
        <v>382</v>
      </c>
      <c r="D5153" s="2" t="s">
        <v>387</v>
      </c>
      <c r="E5153" s="2" t="s">
        <v>721</v>
      </c>
      <c r="F5153" s="7">
        <v>98106.221699999995</v>
      </c>
      <c r="G5153" s="7">
        <v>0</v>
      </c>
      <c r="H5153" s="7">
        <v>0</v>
      </c>
      <c r="I5153" s="3" t="str" cm="1">
        <f t="array" ref="I5153">_xlfn.IFS(AND(F5153&gt;=10000,F5153&lt;=50000),"C",AND(F5153&gt;50000,F5153&lt;=100000),"B2",AND(F5153&gt;100000,F5153&lt;=150000),"B1",AND(F5153&gt;150000,F5153&lt;=200000),"A2",AND(F5153&gt;200000,F5153&lt;=250000),"A1",TRUE,"O")</f>
        <v>B2</v>
      </c>
      <c r="J5153" s="14">
        <f t="shared" si="240"/>
        <v>0.98106221699999996</v>
      </c>
      <c r="K5153" s="14">
        <f t="shared" si="241"/>
        <v>0</v>
      </c>
      <c r="L5153" s="14">
        <f t="shared" si="242"/>
        <v>0</v>
      </c>
      <c r="O5153" s="13"/>
    </row>
    <row r="5154" spans="1:15" x14ac:dyDescent="0.2">
      <c r="A5154" s="4" t="s">
        <v>5885</v>
      </c>
      <c r="B5154" s="4" t="s">
        <v>381</v>
      </c>
      <c r="C5154" s="2" t="s">
        <v>382</v>
      </c>
      <c r="D5154" s="2" t="s">
        <v>387</v>
      </c>
      <c r="E5154" s="2" t="s">
        <v>721</v>
      </c>
      <c r="F5154" s="7">
        <v>58718.603300000002</v>
      </c>
      <c r="G5154" s="7">
        <v>0</v>
      </c>
      <c r="H5154" s="7">
        <v>0</v>
      </c>
      <c r="I5154" s="3" t="str" cm="1">
        <f t="array" ref="I5154">_xlfn.IFS(AND(F5154&gt;=10000,F5154&lt;=50000),"C",AND(F5154&gt;50000,F5154&lt;=100000),"B2",AND(F5154&gt;100000,F5154&lt;=150000),"B1",AND(F5154&gt;150000,F5154&lt;=200000),"A2",AND(F5154&gt;200000,F5154&lt;=250000),"A1",TRUE,"O")</f>
        <v>B2</v>
      </c>
      <c r="J5154" s="14">
        <f t="shared" si="240"/>
        <v>0.58718603300000005</v>
      </c>
      <c r="K5154" s="14">
        <f t="shared" si="241"/>
        <v>0</v>
      </c>
      <c r="L5154" s="14">
        <f t="shared" si="242"/>
        <v>0</v>
      </c>
      <c r="O5154" s="13"/>
    </row>
    <row r="5155" spans="1:15" x14ac:dyDescent="0.2">
      <c r="A5155" s="4" t="s">
        <v>5886</v>
      </c>
      <c r="B5155" s="4" t="s">
        <v>381</v>
      </c>
      <c r="C5155" s="2" t="s">
        <v>382</v>
      </c>
      <c r="D5155" s="2" t="s">
        <v>388</v>
      </c>
      <c r="E5155" s="2" t="s">
        <v>720</v>
      </c>
      <c r="F5155" s="7">
        <v>205000</v>
      </c>
      <c r="G5155" s="7">
        <v>0</v>
      </c>
      <c r="H5155" s="7">
        <v>0</v>
      </c>
      <c r="I5155" s="3" t="str" cm="1">
        <f t="array" ref="I5155">_xlfn.IFS(AND(F5155&gt;=10000,F5155&lt;=50000),"C",AND(F5155&gt;50000,F5155&lt;=100000),"B2",AND(F5155&gt;100000,F5155&lt;=150000),"B1",AND(F5155&gt;150000,F5155&lt;=200000),"A2",AND(F5155&gt;200000,F5155&lt;=250000),"A1",TRUE,"O")</f>
        <v>A1</v>
      </c>
      <c r="J5155" s="14">
        <f t="shared" si="240"/>
        <v>2.0499999999999998</v>
      </c>
      <c r="K5155" s="14">
        <f t="shared" si="241"/>
        <v>0</v>
      </c>
      <c r="L5155" s="14">
        <f t="shared" si="242"/>
        <v>0</v>
      </c>
      <c r="O5155" s="13"/>
    </row>
    <row r="5156" spans="1:15" x14ac:dyDescent="0.2">
      <c r="A5156" s="4" t="s">
        <v>5887</v>
      </c>
      <c r="B5156" s="4" t="s">
        <v>381</v>
      </c>
      <c r="C5156" s="2" t="s">
        <v>382</v>
      </c>
      <c r="D5156" s="2" t="s">
        <v>388</v>
      </c>
      <c r="E5156" s="2" t="s">
        <v>720</v>
      </c>
      <c r="F5156" s="7">
        <v>205000</v>
      </c>
      <c r="G5156" s="7">
        <v>0</v>
      </c>
      <c r="H5156" s="7">
        <v>0</v>
      </c>
      <c r="I5156" s="3" t="str" cm="1">
        <f t="array" ref="I5156">_xlfn.IFS(AND(F5156&gt;=10000,F5156&lt;=50000),"C",AND(F5156&gt;50000,F5156&lt;=100000),"B2",AND(F5156&gt;100000,F5156&lt;=150000),"B1",AND(F5156&gt;150000,F5156&lt;=200000),"A2",AND(F5156&gt;200000,F5156&lt;=250000),"A1",TRUE,"O")</f>
        <v>A1</v>
      </c>
      <c r="J5156" s="14">
        <f t="shared" si="240"/>
        <v>2.0499999999999998</v>
      </c>
      <c r="K5156" s="14">
        <f t="shared" si="241"/>
        <v>0</v>
      </c>
      <c r="L5156" s="14">
        <f t="shared" si="242"/>
        <v>0</v>
      </c>
      <c r="O5156" s="13"/>
    </row>
    <row r="5157" spans="1:15" x14ac:dyDescent="0.2">
      <c r="A5157" s="4" t="s">
        <v>5888</v>
      </c>
      <c r="B5157" s="4" t="s">
        <v>381</v>
      </c>
      <c r="C5157" s="2" t="s">
        <v>382</v>
      </c>
      <c r="D5157" s="2" t="s">
        <v>389</v>
      </c>
      <c r="E5157" s="2" t="s">
        <v>721</v>
      </c>
      <c r="F5157" s="7">
        <v>86103</v>
      </c>
      <c r="G5157" s="7">
        <v>0</v>
      </c>
      <c r="H5157" s="7">
        <v>3665.64</v>
      </c>
      <c r="I5157" s="3" t="str" cm="1">
        <f t="array" ref="I5157">_xlfn.IFS(AND(F5157&gt;=10000,F5157&lt;=50000),"C",AND(F5157&gt;50000,F5157&lt;=100000),"B2",AND(F5157&gt;100000,F5157&lt;=150000),"B1",AND(F5157&gt;150000,F5157&lt;=200000),"A2",AND(F5157&gt;200000,F5157&lt;=250000),"A1",TRUE,"O")</f>
        <v>B2</v>
      </c>
      <c r="J5157" s="14">
        <f t="shared" si="240"/>
        <v>0.86102999999999996</v>
      </c>
      <c r="K5157" s="14">
        <f t="shared" si="241"/>
        <v>0</v>
      </c>
      <c r="L5157" s="14">
        <f t="shared" si="242"/>
        <v>3.6656399999999999E-2</v>
      </c>
      <c r="O5157" s="13"/>
    </row>
    <row r="5158" spans="1:15" x14ac:dyDescent="0.2">
      <c r="A5158" s="4" t="s">
        <v>5889</v>
      </c>
      <c r="B5158" s="4" t="s">
        <v>381</v>
      </c>
      <c r="C5158" s="2" t="s">
        <v>382</v>
      </c>
      <c r="D5158" s="2" t="s">
        <v>389</v>
      </c>
      <c r="E5158" s="2" t="s">
        <v>721</v>
      </c>
      <c r="F5158" s="7">
        <v>175873</v>
      </c>
      <c r="G5158" s="7">
        <v>0</v>
      </c>
      <c r="H5158" s="7">
        <v>0</v>
      </c>
      <c r="I5158" s="3" t="str" cm="1">
        <f t="array" ref="I5158">_xlfn.IFS(AND(F5158&gt;=10000,F5158&lt;=50000),"C",AND(F5158&gt;50000,F5158&lt;=100000),"B2",AND(F5158&gt;100000,F5158&lt;=150000),"B1",AND(F5158&gt;150000,F5158&lt;=200000),"A2",AND(F5158&gt;200000,F5158&lt;=250000),"A1",TRUE,"O")</f>
        <v>A2</v>
      </c>
      <c r="J5158" s="14">
        <f t="shared" si="240"/>
        <v>1.7587299999999999</v>
      </c>
      <c r="K5158" s="14">
        <f t="shared" si="241"/>
        <v>0</v>
      </c>
      <c r="L5158" s="14">
        <f t="shared" si="242"/>
        <v>0</v>
      </c>
      <c r="O5158" s="13"/>
    </row>
    <row r="5159" spans="1:15" x14ac:dyDescent="0.2">
      <c r="A5159" s="4" t="s">
        <v>5890</v>
      </c>
      <c r="B5159" s="4" t="s">
        <v>381</v>
      </c>
      <c r="C5159" s="2" t="s">
        <v>382</v>
      </c>
      <c r="D5159" s="2" t="s">
        <v>390</v>
      </c>
      <c r="E5159" s="2" t="s">
        <v>721</v>
      </c>
      <c r="F5159" s="7">
        <v>107367</v>
      </c>
      <c r="G5159" s="7">
        <v>0</v>
      </c>
      <c r="H5159" s="7">
        <v>3273.36</v>
      </c>
      <c r="I5159" s="3" t="str" cm="1">
        <f t="array" ref="I5159">_xlfn.IFS(AND(F5159&gt;=10000,F5159&lt;=50000),"C",AND(F5159&gt;50000,F5159&lt;=100000),"B2",AND(F5159&gt;100000,F5159&lt;=150000),"B1",AND(F5159&gt;150000,F5159&lt;=200000),"A2",AND(F5159&gt;200000,F5159&lt;=250000),"A1",TRUE,"O")</f>
        <v>B1</v>
      </c>
      <c r="J5159" s="14">
        <f t="shared" si="240"/>
        <v>1.0736699999999999</v>
      </c>
      <c r="K5159" s="14">
        <f t="shared" si="241"/>
        <v>0</v>
      </c>
      <c r="L5159" s="14">
        <f t="shared" si="242"/>
        <v>3.2733600000000002E-2</v>
      </c>
      <c r="O5159" s="13"/>
    </row>
    <row r="5160" spans="1:15" x14ac:dyDescent="0.2">
      <c r="A5160" s="4" t="s">
        <v>5891</v>
      </c>
      <c r="B5160" s="4" t="s">
        <v>381</v>
      </c>
      <c r="C5160" s="2" t="s">
        <v>382</v>
      </c>
      <c r="D5160" s="2" t="s">
        <v>390</v>
      </c>
      <c r="E5160" s="2" t="s">
        <v>721</v>
      </c>
      <c r="F5160" s="7">
        <v>175873</v>
      </c>
      <c r="G5160" s="7">
        <v>0</v>
      </c>
      <c r="H5160" s="7">
        <v>0</v>
      </c>
      <c r="I5160" s="3" t="str" cm="1">
        <f t="array" ref="I5160">_xlfn.IFS(AND(F5160&gt;=10000,F5160&lt;=50000),"C",AND(F5160&gt;50000,F5160&lt;=100000),"B2",AND(F5160&gt;100000,F5160&lt;=150000),"B1",AND(F5160&gt;150000,F5160&lt;=200000),"A2",AND(F5160&gt;200000,F5160&lt;=250000),"A1",TRUE,"O")</f>
        <v>A2</v>
      </c>
      <c r="J5160" s="14">
        <f t="shared" si="240"/>
        <v>1.7587299999999999</v>
      </c>
      <c r="K5160" s="14">
        <f t="shared" si="241"/>
        <v>0</v>
      </c>
      <c r="L5160" s="14">
        <f t="shared" si="242"/>
        <v>0</v>
      </c>
      <c r="O5160" s="13"/>
    </row>
    <row r="5161" spans="1:15" x14ac:dyDescent="0.2">
      <c r="A5161" s="4" t="s">
        <v>5892</v>
      </c>
      <c r="B5161" s="4" t="s">
        <v>381</v>
      </c>
      <c r="C5161" s="2" t="s">
        <v>382</v>
      </c>
      <c r="D5161" s="2" t="s">
        <v>390</v>
      </c>
      <c r="E5161" s="2" t="s">
        <v>721</v>
      </c>
      <c r="F5161" s="7">
        <v>117424</v>
      </c>
      <c r="G5161" s="7">
        <v>0</v>
      </c>
      <c r="H5161" s="7">
        <v>0</v>
      </c>
      <c r="I5161" s="3" t="str" cm="1">
        <f t="array" ref="I5161">_xlfn.IFS(AND(F5161&gt;=10000,F5161&lt;=50000),"C",AND(F5161&gt;50000,F5161&lt;=100000),"B2",AND(F5161&gt;100000,F5161&lt;=150000),"B1",AND(F5161&gt;150000,F5161&lt;=200000),"A2",AND(F5161&gt;200000,F5161&lt;=250000),"A1",TRUE,"O")</f>
        <v>B1</v>
      </c>
      <c r="J5161" s="14">
        <f t="shared" si="240"/>
        <v>1.17424</v>
      </c>
      <c r="K5161" s="14">
        <f t="shared" si="241"/>
        <v>0</v>
      </c>
      <c r="L5161" s="14">
        <f t="shared" si="242"/>
        <v>0</v>
      </c>
      <c r="O5161" s="13"/>
    </row>
    <row r="5162" spans="1:15" x14ac:dyDescent="0.2">
      <c r="A5162" s="4" t="s">
        <v>5893</v>
      </c>
      <c r="B5162" s="4" t="s">
        <v>381</v>
      </c>
      <c r="C5162" s="2" t="s">
        <v>382</v>
      </c>
      <c r="D5162" s="2" t="s">
        <v>391</v>
      </c>
      <c r="E5162" s="2" t="s">
        <v>720</v>
      </c>
      <c r="F5162" s="7">
        <v>117424</v>
      </c>
      <c r="G5162" s="7">
        <v>0</v>
      </c>
      <c r="H5162" s="7">
        <v>5580.66</v>
      </c>
      <c r="I5162" s="3" t="str" cm="1">
        <f t="array" ref="I5162">_xlfn.IFS(AND(F5162&gt;=10000,F5162&lt;=50000),"C",AND(F5162&gt;50000,F5162&lt;=100000),"B2",AND(F5162&gt;100000,F5162&lt;=150000),"B1",AND(F5162&gt;150000,F5162&lt;=200000),"A2",AND(F5162&gt;200000,F5162&lt;=250000),"A1",TRUE,"O")</f>
        <v>B1</v>
      </c>
      <c r="J5162" s="14">
        <f t="shared" si="240"/>
        <v>1.17424</v>
      </c>
      <c r="K5162" s="14">
        <f t="shared" si="241"/>
        <v>0</v>
      </c>
      <c r="L5162" s="14">
        <f t="shared" si="242"/>
        <v>5.5806599999999998E-2</v>
      </c>
      <c r="O5162" s="13"/>
    </row>
    <row r="5163" spans="1:15" x14ac:dyDescent="0.2">
      <c r="A5163" s="4" t="s">
        <v>5894</v>
      </c>
      <c r="B5163" s="4" t="s">
        <v>381</v>
      </c>
      <c r="C5163" s="2" t="s">
        <v>382</v>
      </c>
      <c r="D5163" s="2" t="s">
        <v>391</v>
      </c>
      <c r="E5163" s="2" t="s">
        <v>721</v>
      </c>
      <c r="F5163" s="7">
        <v>143507.63</v>
      </c>
      <c r="G5163" s="7">
        <v>0</v>
      </c>
      <c r="H5163" s="7">
        <v>0</v>
      </c>
      <c r="I5163" s="3" t="str" cm="1">
        <f t="array" ref="I5163">_xlfn.IFS(AND(F5163&gt;=10000,F5163&lt;=50000),"C",AND(F5163&gt;50000,F5163&lt;=100000),"B2",AND(F5163&gt;100000,F5163&lt;=150000),"B1",AND(F5163&gt;150000,F5163&lt;=200000),"A2",AND(F5163&gt;200000,F5163&lt;=250000),"A1",TRUE,"O")</f>
        <v>B1</v>
      </c>
      <c r="J5163" s="14">
        <f t="shared" si="240"/>
        <v>1.4350763</v>
      </c>
      <c r="K5163" s="14">
        <f t="shared" si="241"/>
        <v>0</v>
      </c>
      <c r="L5163" s="14">
        <f t="shared" si="242"/>
        <v>0</v>
      </c>
      <c r="O5163" s="13"/>
    </row>
    <row r="5164" spans="1:15" x14ac:dyDescent="0.2">
      <c r="A5164" s="4" t="s">
        <v>5895</v>
      </c>
      <c r="B5164" s="4" t="s">
        <v>381</v>
      </c>
      <c r="C5164" s="2" t="s">
        <v>382</v>
      </c>
      <c r="D5164" s="2" t="s">
        <v>391</v>
      </c>
      <c r="E5164" s="2" t="s">
        <v>721</v>
      </c>
      <c r="F5164" s="7">
        <v>89844.147899999996</v>
      </c>
      <c r="G5164" s="7">
        <v>0</v>
      </c>
      <c r="H5164" s="7">
        <v>0</v>
      </c>
      <c r="I5164" s="3" t="str" cm="1">
        <f t="array" ref="I5164">_xlfn.IFS(AND(F5164&gt;=10000,F5164&lt;=50000),"C",AND(F5164&gt;50000,F5164&lt;=100000),"B2",AND(F5164&gt;100000,F5164&lt;=150000),"B1",AND(F5164&gt;150000,F5164&lt;=200000),"A2",AND(F5164&gt;200000,F5164&lt;=250000),"A1",TRUE,"O")</f>
        <v>B2</v>
      </c>
      <c r="J5164" s="14">
        <f t="shared" si="240"/>
        <v>0.89844147899999993</v>
      </c>
      <c r="K5164" s="14">
        <f t="shared" si="241"/>
        <v>0</v>
      </c>
      <c r="L5164" s="14">
        <f t="shared" si="242"/>
        <v>0</v>
      </c>
      <c r="O5164" s="13"/>
    </row>
    <row r="5165" spans="1:15" x14ac:dyDescent="0.2">
      <c r="A5165" s="4" t="s">
        <v>5896</v>
      </c>
      <c r="B5165" s="4" t="s">
        <v>381</v>
      </c>
      <c r="C5165" s="2" t="s">
        <v>382</v>
      </c>
      <c r="D5165" s="2" t="s">
        <v>392</v>
      </c>
      <c r="E5165" s="2" t="s">
        <v>721</v>
      </c>
      <c r="F5165" s="7">
        <v>157550</v>
      </c>
      <c r="G5165" s="7">
        <v>0</v>
      </c>
      <c r="H5165" s="7">
        <v>0</v>
      </c>
      <c r="I5165" s="3" t="str" cm="1">
        <f t="array" ref="I5165">_xlfn.IFS(AND(F5165&gt;=10000,F5165&lt;=50000),"C",AND(F5165&gt;50000,F5165&lt;=100000),"B2",AND(F5165&gt;100000,F5165&lt;=150000),"B1",AND(F5165&gt;150000,F5165&lt;=200000),"A2",AND(F5165&gt;200000,F5165&lt;=250000),"A1",TRUE,"O")</f>
        <v>A2</v>
      </c>
      <c r="J5165" s="14">
        <f t="shared" si="240"/>
        <v>1.5754999999999999</v>
      </c>
      <c r="K5165" s="14">
        <f t="shared" si="241"/>
        <v>0</v>
      </c>
      <c r="L5165" s="14">
        <f t="shared" si="242"/>
        <v>0</v>
      </c>
      <c r="O5165" s="13"/>
    </row>
    <row r="5166" spans="1:15" x14ac:dyDescent="0.2">
      <c r="A5166" s="4" t="s">
        <v>5897</v>
      </c>
      <c r="B5166" s="4" t="s">
        <v>381</v>
      </c>
      <c r="C5166" s="2" t="s">
        <v>382</v>
      </c>
      <c r="D5166" s="2" t="s">
        <v>392</v>
      </c>
      <c r="E5166" s="2" t="s">
        <v>721</v>
      </c>
      <c r="F5166" s="7">
        <v>164333</v>
      </c>
      <c r="G5166" s="7">
        <v>0</v>
      </c>
      <c r="H5166" s="7">
        <v>0</v>
      </c>
      <c r="I5166" s="3" t="str" cm="1">
        <f t="array" ref="I5166">_xlfn.IFS(AND(F5166&gt;=10000,F5166&lt;=50000),"C",AND(F5166&gt;50000,F5166&lt;=100000),"B2",AND(F5166&gt;100000,F5166&lt;=150000),"B1",AND(F5166&gt;150000,F5166&lt;=200000),"A2",AND(F5166&gt;200000,F5166&lt;=250000),"A1",TRUE,"O")</f>
        <v>A2</v>
      </c>
      <c r="J5166" s="14">
        <f t="shared" si="240"/>
        <v>1.64333</v>
      </c>
      <c r="K5166" s="14">
        <f t="shared" si="241"/>
        <v>0</v>
      </c>
      <c r="L5166" s="14">
        <f t="shared" si="242"/>
        <v>0</v>
      </c>
      <c r="O5166" s="13"/>
    </row>
    <row r="5167" spans="1:15" x14ac:dyDescent="0.2">
      <c r="A5167" s="4" t="s">
        <v>5898</v>
      </c>
      <c r="B5167" s="4" t="s">
        <v>381</v>
      </c>
      <c r="C5167" s="2" t="s">
        <v>382</v>
      </c>
      <c r="D5167" s="2" t="s">
        <v>393</v>
      </c>
      <c r="E5167" s="2" t="s">
        <v>721</v>
      </c>
      <c r="F5167" s="7">
        <v>101939</v>
      </c>
      <c r="G5167" s="7">
        <v>0</v>
      </c>
      <c r="H5167" s="7">
        <v>5304.4</v>
      </c>
      <c r="I5167" s="3" t="str" cm="1">
        <f t="array" ref="I5167">_xlfn.IFS(AND(F5167&gt;=10000,F5167&lt;=50000),"C",AND(F5167&gt;50000,F5167&lt;=100000),"B2",AND(F5167&gt;100000,F5167&lt;=150000),"B1",AND(F5167&gt;150000,F5167&lt;=200000),"A2",AND(F5167&gt;200000,F5167&lt;=250000),"A1",TRUE,"O")</f>
        <v>B1</v>
      </c>
      <c r="J5167" s="14">
        <f t="shared" si="240"/>
        <v>1.01939</v>
      </c>
      <c r="K5167" s="14">
        <f t="shared" si="241"/>
        <v>0</v>
      </c>
      <c r="L5167" s="14">
        <f t="shared" si="242"/>
        <v>5.3043999999999994E-2</v>
      </c>
      <c r="O5167" s="13"/>
    </row>
    <row r="5168" spans="1:15" x14ac:dyDescent="0.2">
      <c r="A5168" s="4" t="s">
        <v>5899</v>
      </c>
      <c r="B5168" s="4" t="s">
        <v>381</v>
      </c>
      <c r="C5168" s="2" t="s">
        <v>382</v>
      </c>
      <c r="D5168" s="2" t="s">
        <v>393</v>
      </c>
      <c r="E5168" s="2" t="s">
        <v>720</v>
      </c>
      <c r="F5168" s="7">
        <v>58740.307200000003</v>
      </c>
      <c r="G5168" s="7">
        <v>0</v>
      </c>
      <c r="H5168" s="7">
        <v>0</v>
      </c>
      <c r="I5168" s="3" t="str" cm="1">
        <f t="array" ref="I5168">_xlfn.IFS(AND(F5168&gt;=10000,F5168&lt;=50000),"C",AND(F5168&gt;50000,F5168&lt;=100000),"B2",AND(F5168&gt;100000,F5168&lt;=150000),"B1",AND(F5168&gt;150000,F5168&lt;=200000),"A2",AND(F5168&gt;200000,F5168&lt;=250000),"A1",TRUE,"O")</f>
        <v>B2</v>
      </c>
      <c r="J5168" s="14">
        <f t="shared" si="240"/>
        <v>0.58740307200000008</v>
      </c>
      <c r="K5168" s="14">
        <f t="shared" si="241"/>
        <v>0</v>
      </c>
      <c r="L5168" s="14">
        <f t="shared" si="242"/>
        <v>0</v>
      </c>
      <c r="O5168" s="13"/>
    </row>
    <row r="5169" spans="1:15" x14ac:dyDescent="0.2">
      <c r="A5169" s="4" t="s">
        <v>5900</v>
      </c>
      <c r="B5169" s="4" t="s">
        <v>381</v>
      </c>
      <c r="C5169" s="2" t="s">
        <v>382</v>
      </c>
      <c r="D5169" s="2" t="s">
        <v>394</v>
      </c>
      <c r="E5169" s="2" t="s">
        <v>721</v>
      </c>
      <c r="F5169" s="7">
        <v>139427.19</v>
      </c>
      <c r="G5169" s="7">
        <v>0</v>
      </c>
      <c r="H5169" s="7">
        <v>0</v>
      </c>
      <c r="I5169" s="3" t="str" cm="1">
        <f t="array" ref="I5169">_xlfn.IFS(AND(F5169&gt;=10000,F5169&lt;=50000),"C",AND(F5169&gt;50000,F5169&lt;=100000),"B2",AND(F5169&gt;100000,F5169&lt;=150000),"B1",AND(F5169&gt;150000,F5169&lt;=200000),"A2",AND(F5169&gt;200000,F5169&lt;=250000),"A1",TRUE,"O")</f>
        <v>B1</v>
      </c>
      <c r="J5169" s="14">
        <f t="shared" si="240"/>
        <v>1.3942719000000001</v>
      </c>
      <c r="K5169" s="14">
        <f t="shared" si="241"/>
        <v>0</v>
      </c>
      <c r="L5169" s="14">
        <f t="shared" si="242"/>
        <v>0</v>
      </c>
      <c r="O5169" s="13"/>
    </row>
    <row r="5170" spans="1:15" x14ac:dyDescent="0.2">
      <c r="A5170" s="4" t="s">
        <v>5901</v>
      </c>
      <c r="B5170" s="4" t="s">
        <v>381</v>
      </c>
      <c r="C5170" s="2" t="s">
        <v>382</v>
      </c>
      <c r="D5170" s="2" t="s">
        <v>394</v>
      </c>
      <c r="E5170" s="2" t="s">
        <v>720</v>
      </c>
      <c r="F5170" s="7">
        <v>107367</v>
      </c>
      <c r="G5170" s="7">
        <v>458.8</v>
      </c>
      <c r="H5170" s="7">
        <v>805.26</v>
      </c>
      <c r="I5170" s="3" t="str" cm="1">
        <f t="array" ref="I5170">_xlfn.IFS(AND(F5170&gt;=10000,F5170&lt;=50000),"C",AND(F5170&gt;50000,F5170&lt;=100000),"B2",AND(F5170&gt;100000,F5170&lt;=150000),"B1",AND(F5170&gt;150000,F5170&lt;=200000),"A2",AND(F5170&gt;200000,F5170&lt;=250000),"A1",TRUE,"O")</f>
        <v>B1</v>
      </c>
      <c r="J5170" s="14">
        <f t="shared" si="240"/>
        <v>1.0736699999999999</v>
      </c>
      <c r="K5170" s="14">
        <f t="shared" si="241"/>
        <v>4.5880000000000001E-3</v>
      </c>
      <c r="L5170" s="14">
        <f t="shared" si="242"/>
        <v>8.0526E-3</v>
      </c>
      <c r="O5170" s="13"/>
    </row>
    <row r="5171" spans="1:15" x14ac:dyDescent="0.2">
      <c r="A5171" s="4" t="s">
        <v>5902</v>
      </c>
      <c r="B5171" s="4" t="s">
        <v>381</v>
      </c>
      <c r="C5171" s="2" t="s">
        <v>382</v>
      </c>
      <c r="D5171" s="2" t="s">
        <v>394</v>
      </c>
      <c r="E5171" s="2" t="s">
        <v>721</v>
      </c>
      <c r="F5171" s="7">
        <v>107367</v>
      </c>
      <c r="G5171" s="7">
        <v>0</v>
      </c>
      <c r="H5171" s="7">
        <v>8554.02</v>
      </c>
      <c r="I5171" s="3" t="str" cm="1">
        <f t="array" ref="I5171">_xlfn.IFS(AND(F5171&gt;=10000,F5171&lt;=50000),"C",AND(F5171&gt;50000,F5171&lt;=100000),"B2",AND(F5171&gt;100000,F5171&lt;=150000),"B1",AND(F5171&gt;150000,F5171&lt;=200000),"A2",AND(F5171&gt;200000,F5171&lt;=250000),"A1",TRUE,"O")</f>
        <v>B1</v>
      </c>
      <c r="J5171" s="14">
        <f t="shared" si="240"/>
        <v>1.0736699999999999</v>
      </c>
      <c r="K5171" s="14">
        <f t="shared" si="241"/>
        <v>0</v>
      </c>
      <c r="L5171" s="14">
        <f t="shared" si="242"/>
        <v>8.5540200000000011E-2</v>
      </c>
      <c r="O5171" s="13"/>
    </row>
    <row r="5172" spans="1:15" x14ac:dyDescent="0.2">
      <c r="A5172" s="4" t="s">
        <v>5903</v>
      </c>
      <c r="B5172" s="4" t="s">
        <v>381</v>
      </c>
      <c r="C5172" s="2" t="s">
        <v>382</v>
      </c>
      <c r="D5172" s="2" t="s">
        <v>394</v>
      </c>
      <c r="E5172" s="2" t="s">
        <v>720</v>
      </c>
      <c r="F5172" s="7">
        <v>107367</v>
      </c>
      <c r="G5172" s="7">
        <v>0</v>
      </c>
      <c r="H5172" s="7">
        <v>268.42</v>
      </c>
      <c r="I5172" s="3" t="str" cm="1">
        <f t="array" ref="I5172">_xlfn.IFS(AND(F5172&gt;=10000,F5172&lt;=50000),"C",AND(F5172&gt;50000,F5172&lt;=100000),"B2",AND(F5172&gt;100000,F5172&lt;=150000),"B1",AND(F5172&gt;150000,F5172&lt;=200000),"A2",AND(F5172&gt;200000,F5172&lt;=250000),"A1",TRUE,"O")</f>
        <v>B1</v>
      </c>
      <c r="J5172" s="14">
        <f t="shared" si="240"/>
        <v>1.0736699999999999</v>
      </c>
      <c r="K5172" s="14">
        <f t="shared" si="241"/>
        <v>0</v>
      </c>
      <c r="L5172" s="14">
        <f t="shared" si="242"/>
        <v>2.6842000000000003E-3</v>
      </c>
      <c r="O5172" s="13"/>
    </row>
    <row r="5173" spans="1:15" x14ac:dyDescent="0.2">
      <c r="A5173" s="4" t="s">
        <v>5904</v>
      </c>
      <c r="B5173" s="4" t="s">
        <v>381</v>
      </c>
      <c r="C5173" s="2" t="s">
        <v>382</v>
      </c>
      <c r="D5173" s="2" t="s">
        <v>394</v>
      </c>
      <c r="E5173" s="2" t="s">
        <v>721</v>
      </c>
      <c r="F5173" s="7">
        <v>107367</v>
      </c>
      <c r="G5173" s="7">
        <v>0</v>
      </c>
      <c r="H5173" s="7">
        <v>5097.58</v>
      </c>
      <c r="I5173" s="3" t="str" cm="1">
        <f t="array" ref="I5173">_xlfn.IFS(AND(F5173&gt;=10000,F5173&lt;=50000),"C",AND(F5173&gt;50000,F5173&lt;=100000),"B2",AND(F5173&gt;100000,F5173&lt;=150000),"B1",AND(F5173&gt;150000,F5173&lt;=200000),"A2",AND(F5173&gt;200000,F5173&lt;=250000),"A1",TRUE,"O")</f>
        <v>B1</v>
      </c>
      <c r="J5173" s="14">
        <f t="shared" si="240"/>
        <v>1.0736699999999999</v>
      </c>
      <c r="K5173" s="14">
        <f t="shared" si="241"/>
        <v>0</v>
      </c>
      <c r="L5173" s="14">
        <f t="shared" si="242"/>
        <v>5.0975800000000002E-2</v>
      </c>
      <c r="O5173" s="13"/>
    </row>
    <row r="5174" spans="1:15" x14ac:dyDescent="0.2">
      <c r="A5174" s="4" t="s">
        <v>5905</v>
      </c>
      <c r="B5174" s="4" t="s">
        <v>381</v>
      </c>
      <c r="C5174" s="2" t="s">
        <v>382</v>
      </c>
      <c r="D5174" s="2" t="s">
        <v>394</v>
      </c>
      <c r="E5174" s="2" t="s">
        <v>720</v>
      </c>
      <c r="F5174" s="7">
        <v>107367</v>
      </c>
      <c r="G5174" s="7">
        <v>0</v>
      </c>
      <c r="H5174" s="7">
        <v>1744.73</v>
      </c>
      <c r="I5174" s="3" t="str" cm="1">
        <f t="array" ref="I5174">_xlfn.IFS(AND(F5174&gt;=10000,F5174&lt;=50000),"C",AND(F5174&gt;50000,F5174&lt;=100000),"B2",AND(F5174&gt;100000,F5174&lt;=150000),"B1",AND(F5174&gt;150000,F5174&lt;=200000),"A2",AND(F5174&gt;200000,F5174&lt;=250000),"A1",TRUE,"O")</f>
        <v>B1</v>
      </c>
      <c r="J5174" s="14">
        <f t="shared" si="240"/>
        <v>1.0736699999999999</v>
      </c>
      <c r="K5174" s="14">
        <f t="shared" si="241"/>
        <v>0</v>
      </c>
      <c r="L5174" s="14">
        <f t="shared" si="242"/>
        <v>1.7447299999999999E-2</v>
      </c>
      <c r="O5174" s="13"/>
    </row>
    <row r="5175" spans="1:15" x14ac:dyDescent="0.2">
      <c r="A5175" s="4" t="s">
        <v>5906</v>
      </c>
      <c r="B5175" s="4" t="s">
        <v>381</v>
      </c>
      <c r="C5175" s="2" t="s">
        <v>382</v>
      </c>
      <c r="D5175" s="2" t="s">
        <v>394</v>
      </c>
      <c r="E5175" s="2" t="s">
        <v>721</v>
      </c>
      <c r="F5175" s="7">
        <v>107367</v>
      </c>
      <c r="G5175" s="7">
        <v>1454.91</v>
      </c>
      <c r="H5175" s="7">
        <v>1744.73</v>
      </c>
      <c r="I5175" s="3" t="str" cm="1">
        <f t="array" ref="I5175">_xlfn.IFS(AND(F5175&gt;=10000,F5175&lt;=50000),"C",AND(F5175&gt;50000,F5175&lt;=100000),"B2",AND(F5175&gt;100000,F5175&lt;=150000),"B1",AND(F5175&gt;150000,F5175&lt;=200000),"A2",AND(F5175&gt;200000,F5175&lt;=250000),"A1",TRUE,"O")</f>
        <v>B1</v>
      </c>
      <c r="J5175" s="14">
        <f t="shared" si="240"/>
        <v>1.0736699999999999</v>
      </c>
      <c r="K5175" s="14">
        <f t="shared" si="241"/>
        <v>1.4549100000000001E-2</v>
      </c>
      <c r="L5175" s="14">
        <f t="shared" si="242"/>
        <v>1.7447299999999999E-2</v>
      </c>
      <c r="O5175" s="13"/>
    </row>
    <row r="5176" spans="1:15" x14ac:dyDescent="0.2">
      <c r="A5176" s="4" t="s">
        <v>5907</v>
      </c>
      <c r="B5176" s="4" t="s">
        <v>381</v>
      </c>
      <c r="C5176" s="2" t="s">
        <v>382</v>
      </c>
      <c r="D5176" s="2" t="s">
        <v>394</v>
      </c>
      <c r="E5176" s="2" t="s">
        <v>720</v>
      </c>
      <c r="F5176" s="7">
        <v>98228</v>
      </c>
      <c r="G5176" s="7">
        <v>0</v>
      </c>
      <c r="H5176" s="7">
        <v>7816.14</v>
      </c>
      <c r="I5176" s="3" t="str" cm="1">
        <f t="array" ref="I5176">_xlfn.IFS(AND(F5176&gt;=10000,F5176&lt;=50000),"C",AND(F5176&gt;50000,F5176&lt;=100000),"B2",AND(F5176&gt;100000,F5176&lt;=150000),"B1",AND(F5176&gt;150000,F5176&lt;=200000),"A2",AND(F5176&gt;200000,F5176&lt;=250000),"A1",TRUE,"O")</f>
        <v>B2</v>
      </c>
      <c r="J5176" s="14">
        <f t="shared" si="240"/>
        <v>0.98228000000000004</v>
      </c>
      <c r="K5176" s="14">
        <f t="shared" si="241"/>
        <v>0</v>
      </c>
      <c r="L5176" s="14">
        <f t="shared" si="242"/>
        <v>7.8161400000000006E-2</v>
      </c>
      <c r="O5176" s="13"/>
    </row>
    <row r="5177" spans="1:15" x14ac:dyDescent="0.2">
      <c r="A5177" s="4" t="s">
        <v>5908</v>
      </c>
      <c r="B5177" s="4" t="s">
        <v>381</v>
      </c>
      <c r="C5177" s="2" t="s">
        <v>382</v>
      </c>
      <c r="D5177" s="2" t="s">
        <v>394</v>
      </c>
      <c r="E5177" s="2" t="s">
        <v>721</v>
      </c>
      <c r="F5177" s="7">
        <v>107367</v>
      </c>
      <c r="G5177" s="7">
        <v>0</v>
      </c>
      <c r="H5177" s="7">
        <v>1744.73</v>
      </c>
      <c r="I5177" s="3" t="str" cm="1">
        <f t="array" ref="I5177">_xlfn.IFS(AND(F5177&gt;=10000,F5177&lt;=50000),"C",AND(F5177&gt;50000,F5177&lt;=100000),"B2",AND(F5177&gt;100000,F5177&lt;=150000),"B1",AND(F5177&gt;150000,F5177&lt;=200000),"A2",AND(F5177&gt;200000,F5177&lt;=250000),"A1",TRUE,"O")</f>
        <v>B1</v>
      </c>
      <c r="J5177" s="14">
        <f t="shared" si="240"/>
        <v>1.0736699999999999</v>
      </c>
      <c r="K5177" s="14">
        <f t="shared" si="241"/>
        <v>0</v>
      </c>
      <c r="L5177" s="14">
        <f t="shared" si="242"/>
        <v>1.7447299999999999E-2</v>
      </c>
      <c r="O5177" s="13"/>
    </row>
    <row r="5178" spans="1:15" x14ac:dyDescent="0.2">
      <c r="A5178" s="4" t="s">
        <v>5909</v>
      </c>
      <c r="B5178" s="4" t="s">
        <v>381</v>
      </c>
      <c r="C5178" s="2" t="s">
        <v>382</v>
      </c>
      <c r="D5178" s="2" t="s">
        <v>394</v>
      </c>
      <c r="E5178" s="2" t="s">
        <v>721</v>
      </c>
      <c r="F5178" s="7">
        <v>107367</v>
      </c>
      <c r="G5178" s="7">
        <v>0</v>
      </c>
      <c r="H5178" s="7">
        <v>1744.73</v>
      </c>
      <c r="I5178" s="3" t="str" cm="1">
        <f t="array" ref="I5178">_xlfn.IFS(AND(F5178&gt;=10000,F5178&lt;=50000),"C",AND(F5178&gt;50000,F5178&lt;=100000),"B2",AND(F5178&gt;100000,F5178&lt;=150000),"B1",AND(F5178&gt;150000,F5178&lt;=200000),"A2",AND(F5178&gt;200000,F5178&lt;=250000),"A1",TRUE,"O")</f>
        <v>B1</v>
      </c>
      <c r="J5178" s="14">
        <f t="shared" si="240"/>
        <v>1.0736699999999999</v>
      </c>
      <c r="K5178" s="14">
        <f t="shared" si="241"/>
        <v>0</v>
      </c>
      <c r="L5178" s="14">
        <f t="shared" si="242"/>
        <v>1.7447299999999999E-2</v>
      </c>
      <c r="O5178" s="13"/>
    </row>
    <row r="5179" spans="1:15" x14ac:dyDescent="0.2">
      <c r="A5179" s="4" t="s">
        <v>5910</v>
      </c>
      <c r="B5179" s="4" t="s">
        <v>381</v>
      </c>
      <c r="C5179" s="2" t="s">
        <v>382</v>
      </c>
      <c r="D5179" s="2" t="s">
        <v>394</v>
      </c>
      <c r="E5179" s="2" t="s">
        <v>720</v>
      </c>
      <c r="F5179" s="7">
        <v>103490.36500000001</v>
      </c>
      <c r="G5179" s="7">
        <v>0</v>
      </c>
      <c r="H5179" s="7">
        <v>0</v>
      </c>
      <c r="I5179" s="3" t="str" cm="1">
        <f t="array" ref="I5179">_xlfn.IFS(AND(F5179&gt;=10000,F5179&lt;=50000),"C",AND(F5179&gt;50000,F5179&lt;=100000),"B2",AND(F5179&gt;100000,F5179&lt;=150000),"B1",AND(F5179&gt;150000,F5179&lt;=200000),"A2",AND(F5179&gt;200000,F5179&lt;=250000),"A1",TRUE,"O")</f>
        <v>B1</v>
      </c>
      <c r="J5179" s="14">
        <f t="shared" si="240"/>
        <v>1.03490365</v>
      </c>
      <c r="K5179" s="14">
        <f t="shared" si="241"/>
        <v>0</v>
      </c>
      <c r="L5179" s="14">
        <f t="shared" si="242"/>
        <v>0</v>
      </c>
      <c r="O5179" s="13"/>
    </row>
    <row r="5180" spans="1:15" x14ac:dyDescent="0.2">
      <c r="A5180" s="4" t="s">
        <v>5911</v>
      </c>
      <c r="B5180" s="4" t="s">
        <v>381</v>
      </c>
      <c r="C5180" s="2" t="s">
        <v>382</v>
      </c>
      <c r="D5180" s="2" t="s">
        <v>394</v>
      </c>
      <c r="E5180" s="2" t="s">
        <v>721</v>
      </c>
      <c r="F5180" s="7">
        <v>78947</v>
      </c>
      <c r="G5180" s="7">
        <v>209.09</v>
      </c>
      <c r="H5180" s="7">
        <v>1282.97</v>
      </c>
      <c r="I5180" s="3" t="str" cm="1">
        <f t="array" ref="I5180">_xlfn.IFS(AND(F5180&gt;=10000,F5180&lt;=50000),"C",AND(F5180&gt;50000,F5180&lt;=100000),"B2",AND(F5180&gt;100000,F5180&lt;=150000),"B1",AND(F5180&gt;150000,F5180&lt;=200000),"A2",AND(F5180&gt;200000,F5180&lt;=250000),"A1",TRUE,"O")</f>
        <v>B2</v>
      </c>
      <c r="J5180" s="14">
        <f t="shared" si="240"/>
        <v>0.78947000000000001</v>
      </c>
      <c r="K5180" s="14">
        <f t="shared" si="241"/>
        <v>2.0909000000000001E-3</v>
      </c>
      <c r="L5180" s="14">
        <f t="shared" si="242"/>
        <v>1.2829699999999999E-2</v>
      </c>
      <c r="O5180" s="13"/>
    </row>
    <row r="5181" spans="1:15" x14ac:dyDescent="0.2">
      <c r="A5181" s="4" t="s">
        <v>5912</v>
      </c>
      <c r="B5181" s="4" t="s">
        <v>381</v>
      </c>
      <c r="C5181" s="2" t="s">
        <v>382</v>
      </c>
      <c r="D5181" s="2" t="s">
        <v>394</v>
      </c>
      <c r="E5181" s="2" t="s">
        <v>721</v>
      </c>
      <c r="F5181" s="7">
        <v>107367</v>
      </c>
      <c r="G5181" s="7">
        <v>0</v>
      </c>
      <c r="H5181" s="7">
        <v>5097.58</v>
      </c>
      <c r="I5181" s="3" t="str" cm="1">
        <f t="array" ref="I5181">_xlfn.IFS(AND(F5181&gt;=10000,F5181&lt;=50000),"C",AND(F5181&gt;50000,F5181&lt;=100000),"B2",AND(F5181&gt;100000,F5181&lt;=150000),"B1",AND(F5181&gt;150000,F5181&lt;=200000),"A2",AND(F5181&gt;200000,F5181&lt;=250000),"A1",TRUE,"O")</f>
        <v>B1</v>
      </c>
      <c r="J5181" s="14">
        <f t="shared" si="240"/>
        <v>1.0736699999999999</v>
      </c>
      <c r="K5181" s="14">
        <f t="shared" si="241"/>
        <v>0</v>
      </c>
      <c r="L5181" s="14">
        <f t="shared" si="242"/>
        <v>5.0975800000000002E-2</v>
      </c>
      <c r="O5181" s="13"/>
    </row>
    <row r="5182" spans="1:15" x14ac:dyDescent="0.2">
      <c r="A5182" s="4" t="s">
        <v>5913</v>
      </c>
      <c r="B5182" s="4" t="s">
        <v>381</v>
      </c>
      <c r="C5182" s="2" t="s">
        <v>382</v>
      </c>
      <c r="D5182" s="2" t="s">
        <v>394</v>
      </c>
      <c r="E5182" s="2" t="s">
        <v>720</v>
      </c>
      <c r="F5182" s="7">
        <v>117424</v>
      </c>
      <c r="G5182" s="7">
        <v>0</v>
      </c>
      <c r="H5182" s="7">
        <v>0</v>
      </c>
      <c r="I5182" s="3" t="str" cm="1">
        <f t="array" ref="I5182">_xlfn.IFS(AND(F5182&gt;=10000,F5182&lt;=50000),"C",AND(F5182&gt;50000,F5182&lt;=100000),"B2",AND(F5182&gt;100000,F5182&lt;=150000),"B1",AND(F5182&gt;150000,F5182&lt;=200000),"A2",AND(F5182&gt;200000,F5182&lt;=250000),"A1",TRUE,"O")</f>
        <v>B1</v>
      </c>
      <c r="J5182" s="14">
        <f t="shared" si="240"/>
        <v>1.17424</v>
      </c>
      <c r="K5182" s="14">
        <f t="shared" si="241"/>
        <v>0</v>
      </c>
      <c r="L5182" s="14">
        <f t="shared" si="242"/>
        <v>0</v>
      </c>
      <c r="O5182" s="13"/>
    </row>
    <row r="5183" spans="1:15" x14ac:dyDescent="0.2">
      <c r="A5183" s="4" t="s">
        <v>5914</v>
      </c>
      <c r="B5183" s="4" t="s">
        <v>381</v>
      </c>
      <c r="C5183" s="2" t="s">
        <v>382</v>
      </c>
      <c r="D5183" s="2" t="s">
        <v>394</v>
      </c>
      <c r="E5183" s="2" t="s">
        <v>720</v>
      </c>
      <c r="F5183" s="7">
        <v>107367</v>
      </c>
      <c r="G5183" s="7">
        <v>0</v>
      </c>
      <c r="H5183" s="7">
        <v>5097.58</v>
      </c>
      <c r="I5183" s="3" t="str" cm="1">
        <f t="array" ref="I5183">_xlfn.IFS(AND(F5183&gt;=10000,F5183&lt;=50000),"C",AND(F5183&gt;50000,F5183&lt;=100000),"B2",AND(F5183&gt;100000,F5183&lt;=150000),"B1",AND(F5183&gt;150000,F5183&lt;=200000),"A2",AND(F5183&gt;200000,F5183&lt;=250000),"A1",TRUE,"O")</f>
        <v>B1</v>
      </c>
      <c r="J5183" s="14">
        <f t="shared" si="240"/>
        <v>1.0736699999999999</v>
      </c>
      <c r="K5183" s="14">
        <f t="shared" si="241"/>
        <v>0</v>
      </c>
      <c r="L5183" s="14">
        <f t="shared" si="242"/>
        <v>5.0975800000000002E-2</v>
      </c>
      <c r="O5183" s="13"/>
    </row>
    <row r="5184" spans="1:15" x14ac:dyDescent="0.2">
      <c r="A5184" s="4" t="s">
        <v>5915</v>
      </c>
      <c r="B5184" s="4" t="s">
        <v>381</v>
      </c>
      <c r="C5184" s="2" t="s">
        <v>382</v>
      </c>
      <c r="D5184" s="2" t="s">
        <v>394</v>
      </c>
      <c r="E5184" s="2" t="s">
        <v>720</v>
      </c>
      <c r="F5184" s="7">
        <v>83500.398100000006</v>
      </c>
      <c r="G5184" s="7">
        <v>0</v>
      </c>
      <c r="H5184" s="7">
        <v>0</v>
      </c>
      <c r="I5184" s="3" t="str" cm="1">
        <f t="array" ref="I5184">_xlfn.IFS(AND(F5184&gt;=10000,F5184&lt;=50000),"C",AND(F5184&gt;50000,F5184&lt;=100000),"B2",AND(F5184&gt;100000,F5184&lt;=150000),"B1",AND(F5184&gt;150000,F5184&lt;=200000),"A2",AND(F5184&gt;200000,F5184&lt;=250000),"A1",TRUE,"O")</f>
        <v>B2</v>
      </c>
      <c r="J5184" s="14">
        <f t="shared" si="240"/>
        <v>0.83500398100000006</v>
      </c>
      <c r="K5184" s="14">
        <f t="shared" si="241"/>
        <v>0</v>
      </c>
      <c r="L5184" s="14">
        <f t="shared" si="242"/>
        <v>0</v>
      </c>
      <c r="O5184" s="13"/>
    </row>
    <row r="5185" spans="1:15" x14ac:dyDescent="0.2">
      <c r="A5185" s="4" t="s">
        <v>5916</v>
      </c>
      <c r="B5185" s="4" t="s">
        <v>381</v>
      </c>
      <c r="C5185" s="2" t="s">
        <v>382</v>
      </c>
      <c r="D5185" s="2" t="s">
        <v>394</v>
      </c>
      <c r="E5185" s="2" t="s">
        <v>720</v>
      </c>
      <c r="F5185" s="7">
        <v>105665.7582</v>
      </c>
      <c r="G5185" s="7">
        <v>0</v>
      </c>
      <c r="H5185" s="7">
        <v>0</v>
      </c>
      <c r="I5185" s="3" t="str" cm="1">
        <f t="array" ref="I5185">_xlfn.IFS(AND(F5185&gt;=10000,F5185&lt;=50000),"C",AND(F5185&gt;50000,F5185&lt;=100000),"B2",AND(F5185&gt;100000,F5185&lt;=150000),"B1",AND(F5185&gt;150000,F5185&lt;=200000),"A2",AND(F5185&gt;200000,F5185&lt;=250000),"A1",TRUE,"O")</f>
        <v>B1</v>
      </c>
      <c r="J5185" s="14">
        <f t="shared" si="240"/>
        <v>1.0566575819999999</v>
      </c>
      <c r="K5185" s="14">
        <f t="shared" si="241"/>
        <v>0</v>
      </c>
      <c r="L5185" s="14">
        <f t="shared" si="242"/>
        <v>0</v>
      </c>
      <c r="O5185" s="13"/>
    </row>
    <row r="5186" spans="1:15" x14ac:dyDescent="0.2">
      <c r="A5186" s="4" t="s">
        <v>5917</v>
      </c>
      <c r="B5186" s="4" t="s">
        <v>381</v>
      </c>
      <c r="C5186" s="2" t="s">
        <v>382</v>
      </c>
      <c r="D5186" s="2" t="s">
        <v>394</v>
      </c>
      <c r="E5186" s="2" t="s">
        <v>720</v>
      </c>
      <c r="F5186" s="7">
        <v>82828.083100000003</v>
      </c>
      <c r="G5186" s="7">
        <v>0</v>
      </c>
      <c r="H5186" s="7">
        <v>0</v>
      </c>
      <c r="I5186" s="3" t="str" cm="1">
        <f t="array" ref="I5186">_xlfn.IFS(AND(F5186&gt;=10000,F5186&lt;=50000),"C",AND(F5186&gt;50000,F5186&lt;=100000),"B2",AND(F5186&gt;100000,F5186&lt;=150000),"B1",AND(F5186&gt;150000,F5186&lt;=200000),"A2",AND(F5186&gt;200000,F5186&lt;=250000),"A1",TRUE,"O")</f>
        <v>B2</v>
      </c>
      <c r="J5186" s="14">
        <f t="shared" si="240"/>
        <v>0.82828083100000005</v>
      </c>
      <c r="K5186" s="14">
        <f t="shared" si="241"/>
        <v>0</v>
      </c>
      <c r="L5186" s="14">
        <f t="shared" si="242"/>
        <v>0</v>
      </c>
      <c r="O5186" s="13"/>
    </row>
    <row r="5187" spans="1:15" x14ac:dyDescent="0.2">
      <c r="A5187" s="4" t="s">
        <v>5918</v>
      </c>
      <c r="B5187" s="4" t="s">
        <v>381</v>
      </c>
      <c r="C5187" s="2" t="s">
        <v>382</v>
      </c>
      <c r="D5187" s="2" t="s">
        <v>394</v>
      </c>
      <c r="E5187" s="2" t="s">
        <v>720</v>
      </c>
      <c r="F5187" s="7">
        <v>65064.885199999997</v>
      </c>
      <c r="G5187" s="7">
        <v>169.27</v>
      </c>
      <c r="H5187" s="7">
        <v>0</v>
      </c>
      <c r="I5187" s="3" t="str" cm="1">
        <f t="array" ref="I5187">_xlfn.IFS(AND(F5187&gt;=10000,F5187&lt;=50000),"C",AND(F5187&gt;50000,F5187&lt;=100000),"B2",AND(F5187&gt;100000,F5187&lt;=150000),"B1",AND(F5187&gt;150000,F5187&lt;=200000),"A2",AND(F5187&gt;200000,F5187&lt;=250000),"A1",TRUE,"O")</f>
        <v>B2</v>
      </c>
      <c r="J5187" s="14">
        <f t="shared" si="240"/>
        <v>0.650648852</v>
      </c>
      <c r="K5187" s="14">
        <f t="shared" si="241"/>
        <v>1.6927000000000001E-3</v>
      </c>
      <c r="L5187" s="14">
        <f t="shared" si="242"/>
        <v>0</v>
      </c>
      <c r="O5187" s="13"/>
    </row>
    <row r="5188" spans="1:15" x14ac:dyDescent="0.2">
      <c r="A5188" s="4" t="s">
        <v>5919</v>
      </c>
      <c r="B5188" s="4" t="s">
        <v>381</v>
      </c>
      <c r="C5188" s="2" t="s">
        <v>382</v>
      </c>
      <c r="D5188" s="2" t="s">
        <v>394</v>
      </c>
      <c r="E5188" s="2" t="s">
        <v>720</v>
      </c>
      <c r="F5188" s="7">
        <v>113091</v>
      </c>
      <c r="G5188" s="7">
        <v>0</v>
      </c>
      <c r="H5188" s="7">
        <v>0</v>
      </c>
      <c r="I5188" s="3" t="str" cm="1">
        <f t="array" ref="I5188">_xlfn.IFS(AND(F5188&gt;=10000,F5188&lt;=50000),"C",AND(F5188&gt;50000,F5188&lt;=100000),"B2",AND(F5188&gt;100000,F5188&lt;=150000),"B1",AND(F5188&gt;150000,F5188&lt;=200000),"A2",AND(F5188&gt;200000,F5188&lt;=250000),"A1",TRUE,"O")</f>
        <v>B1</v>
      </c>
      <c r="J5188" s="14">
        <f t="shared" ref="J5188:J5251" si="243">F5188/100000</f>
        <v>1.1309100000000001</v>
      </c>
      <c r="K5188" s="14">
        <f t="shared" ref="K5188:K5251" si="244">G5188/100000</f>
        <v>0</v>
      </c>
      <c r="L5188" s="14">
        <f t="shared" ref="L5188:L5251" si="245">H5188/100000</f>
        <v>0</v>
      </c>
      <c r="O5188" s="13"/>
    </row>
    <row r="5189" spans="1:15" x14ac:dyDescent="0.2">
      <c r="A5189" s="4" t="s">
        <v>5920</v>
      </c>
      <c r="B5189" s="4" t="s">
        <v>381</v>
      </c>
      <c r="C5189" s="2" t="s">
        <v>382</v>
      </c>
      <c r="D5189" s="2" t="s">
        <v>394</v>
      </c>
      <c r="E5189" s="2" t="s">
        <v>720</v>
      </c>
      <c r="F5189" s="7">
        <v>88269.402300000002</v>
      </c>
      <c r="G5189" s="7">
        <v>0</v>
      </c>
      <c r="H5189" s="7">
        <v>0</v>
      </c>
      <c r="I5189" s="3" t="str" cm="1">
        <f t="array" ref="I5189">_xlfn.IFS(AND(F5189&gt;=10000,F5189&lt;=50000),"C",AND(F5189&gt;50000,F5189&lt;=100000),"B2",AND(F5189&gt;100000,F5189&lt;=150000),"B1",AND(F5189&gt;150000,F5189&lt;=200000),"A2",AND(F5189&gt;200000,F5189&lt;=250000),"A1",TRUE,"O")</f>
        <v>B2</v>
      </c>
      <c r="J5189" s="14">
        <f t="shared" si="243"/>
        <v>0.88269402299999999</v>
      </c>
      <c r="K5189" s="14">
        <f t="shared" si="244"/>
        <v>0</v>
      </c>
      <c r="L5189" s="14">
        <f t="shared" si="245"/>
        <v>0</v>
      </c>
      <c r="O5189" s="13"/>
    </row>
    <row r="5190" spans="1:15" x14ac:dyDescent="0.2">
      <c r="A5190" s="4" t="s">
        <v>5921</v>
      </c>
      <c r="B5190" s="4" t="s">
        <v>381</v>
      </c>
      <c r="C5190" s="2" t="s">
        <v>382</v>
      </c>
      <c r="D5190" s="2" t="s">
        <v>394</v>
      </c>
      <c r="E5190" s="2" t="s">
        <v>720</v>
      </c>
      <c r="F5190" s="7">
        <v>82654.385599999994</v>
      </c>
      <c r="G5190" s="7">
        <v>0</v>
      </c>
      <c r="H5190" s="7">
        <v>0</v>
      </c>
      <c r="I5190" s="3" t="str" cm="1">
        <f t="array" ref="I5190">_xlfn.IFS(AND(F5190&gt;=10000,F5190&lt;=50000),"C",AND(F5190&gt;50000,F5190&lt;=100000),"B2",AND(F5190&gt;100000,F5190&lt;=150000),"B1",AND(F5190&gt;150000,F5190&lt;=200000),"A2",AND(F5190&gt;200000,F5190&lt;=250000),"A1",TRUE,"O")</f>
        <v>B2</v>
      </c>
      <c r="J5190" s="14">
        <f t="shared" si="243"/>
        <v>0.82654385599999991</v>
      </c>
      <c r="K5190" s="14">
        <f t="shared" si="244"/>
        <v>0</v>
      </c>
      <c r="L5190" s="14">
        <f t="shared" si="245"/>
        <v>0</v>
      </c>
      <c r="O5190" s="13"/>
    </row>
    <row r="5191" spans="1:15" x14ac:dyDescent="0.2">
      <c r="A5191" s="4" t="s">
        <v>5922</v>
      </c>
      <c r="B5191" s="4" t="s">
        <v>381</v>
      </c>
      <c r="C5191" s="2" t="s">
        <v>382</v>
      </c>
      <c r="D5191" s="2" t="s">
        <v>394</v>
      </c>
      <c r="E5191" s="2" t="s">
        <v>721</v>
      </c>
      <c r="F5191" s="7">
        <v>101637.15519999999</v>
      </c>
      <c r="G5191" s="7">
        <v>0</v>
      </c>
      <c r="H5191" s="7">
        <v>0</v>
      </c>
      <c r="I5191" s="3" t="str" cm="1">
        <f t="array" ref="I5191">_xlfn.IFS(AND(F5191&gt;=10000,F5191&lt;=50000),"C",AND(F5191&gt;50000,F5191&lt;=100000),"B2",AND(F5191&gt;100000,F5191&lt;=150000),"B1",AND(F5191&gt;150000,F5191&lt;=200000),"A2",AND(F5191&gt;200000,F5191&lt;=250000),"A1",TRUE,"O")</f>
        <v>B1</v>
      </c>
      <c r="J5191" s="14">
        <f t="shared" si="243"/>
        <v>1.0163715519999998</v>
      </c>
      <c r="K5191" s="14">
        <f t="shared" si="244"/>
        <v>0</v>
      </c>
      <c r="L5191" s="14">
        <f t="shared" si="245"/>
        <v>0</v>
      </c>
      <c r="O5191" s="13"/>
    </row>
    <row r="5192" spans="1:15" x14ac:dyDescent="0.2">
      <c r="A5192" s="4" t="s">
        <v>5923</v>
      </c>
      <c r="B5192" s="4" t="s">
        <v>381</v>
      </c>
      <c r="C5192" s="2" t="s">
        <v>382</v>
      </c>
      <c r="D5192" s="2" t="s">
        <v>394</v>
      </c>
      <c r="E5192" s="2" t="s">
        <v>721</v>
      </c>
      <c r="F5192" s="7">
        <v>87313.691200000001</v>
      </c>
      <c r="G5192" s="7">
        <v>0</v>
      </c>
      <c r="H5192" s="7">
        <v>0</v>
      </c>
      <c r="I5192" s="3" t="str" cm="1">
        <f t="array" ref="I5192">_xlfn.IFS(AND(F5192&gt;=10000,F5192&lt;=50000),"C",AND(F5192&gt;50000,F5192&lt;=100000),"B2",AND(F5192&gt;100000,F5192&lt;=150000),"B1",AND(F5192&gt;150000,F5192&lt;=200000),"A2",AND(F5192&gt;200000,F5192&lt;=250000),"A1",TRUE,"O")</f>
        <v>B2</v>
      </c>
      <c r="J5192" s="14">
        <f t="shared" si="243"/>
        <v>0.87313691199999999</v>
      </c>
      <c r="K5192" s="14">
        <f t="shared" si="244"/>
        <v>0</v>
      </c>
      <c r="L5192" s="14">
        <f t="shared" si="245"/>
        <v>0</v>
      </c>
      <c r="O5192" s="13"/>
    </row>
    <row r="5193" spans="1:15" x14ac:dyDescent="0.2">
      <c r="A5193" s="4" t="s">
        <v>5924</v>
      </c>
      <c r="B5193" s="4" t="s">
        <v>381</v>
      </c>
      <c r="C5193" s="2" t="s">
        <v>382</v>
      </c>
      <c r="D5193" s="2" t="s">
        <v>394</v>
      </c>
      <c r="E5193" s="2" t="s">
        <v>720</v>
      </c>
      <c r="F5193" s="7">
        <v>86013.672399999996</v>
      </c>
      <c r="G5193" s="7">
        <v>0</v>
      </c>
      <c r="H5193" s="7">
        <v>0</v>
      </c>
      <c r="I5193" s="3" t="str" cm="1">
        <f t="array" ref="I5193">_xlfn.IFS(AND(F5193&gt;=10000,F5193&lt;=50000),"C",AND(F5193&gt;50000,F5193&lt;=100000),"B2",AND(F5193&gt;100000,F5193&lt;=150000),"B1",AND(F5193&gt;150000,F5193&lt;=200000),"A2",AND(F5193&gt;200000,F5193&lt;=250000),"A1",TRUE,"O")</f>
        <v>B2</v>
      </c>
      <c r="J5193" s="14">
        <f t="shared" si="243"/>
        <v>0.86013672399999996</v>
      </c>
      <c r="K5193" s="14">
        <f t="shared" si="244"/>
        <v>0</v>
      </c>
      <c r="L5193" s="14">
        <f t="shared" si="245"/>
        <v>0</v>
      </c>
      <c r="O5193" s="13"/>
    </row>
    <row r="5194" spans="1:15" x14ac:dyDescent="0.2">
      <c r="A5194" s="4" t="s">
        <v>5925</v>
      </c>
      <c r="B5194" s="4" t="s">
        <v>381</v>
      </c>
      <c r="C5194" s="2" t="s">
        <v>382</v>
      </c>
      <c r="D5194" s="2" t="s">
        <v>394</v>
      </c>
      <c r="E5194" s="2" t="s">
        <v>720</v>
      </c>
      <c r="F5194" s="7">
        <v>106948.75810000001</v>
      </c>
      <c r="G5194" s="7">
        <v>0</v>
      </c>
      <c r="H5194" s="7">
        <v>0</v>
      </c>
      <c r="I5194" s="3" t="str" cm="1">
        <f t="array" ref="I5194">_xlfn.IFS(AND(F5194&gt;=10000,F5194&lt;=50000),"C",AND(F5194&gt;50000,F5194&lt;=100000),"B2",AND(F5194&gt;100000,F5194&lt;=150000),"B1",AND(F5194&gt;150000,F5194&lt;=200000),"A2",AND(F5194&gt;200000,F5194&lt;=250000),"A1",TRUE,"O")</f>
        <v>B1</v>
      </c>
      <c r="J5194" s="14">
        <f t="shared" si="243"/>
        <v>1.069487581</v>
      </c>
      <c r="K5194" s="14">
        <f t="shared" si="244"/>
        <v>0</v>
      </c>
      <c r="L5194" s="14">
        <f t="shared" si="245"/>
        <v>0</v>
      </c>
      <c r="O5194" s="13"/>
    </row>
    <row r="5195" spans="1:15" x14ac:dyDescent="0.2">
      <c r="A5195" s="4" t="s">
        <v>5926</v>
      </c>
      <c r="B5195" s="4" t="s">
        <v>381</v>
      </c>
      <c r="C5195" s="2" t="s">
        <v>382</v>
      </c>
      <c r="D5195" s="2" t="s">
        <v>394</v>
      </c>
      <c r="E5195" s="2" t="s">
        <v>721</v>
      </c>
      <c r="F5195" s="7">
        <v>111940.4353</v>
      </c>
      <c r="G5195" s="7">
        <v>0</v>
      </c>
      <c r="H5195" s="7">
        <v>0</v>
      </c>
      <c r="I5195" s="3" t="str" cm="1">
        <f t="array" ref="I5195">_xlfn.IFS(AND(F5195&gt;=10000,F5195&lt;=50000),"C",AND(F5195&gt;50000,F5195&lt;=100000),"B2",AND(F5195&gt;100000,F5195&lt;=150000),"B1",AND(F5195&gt;150000,F5195&lt;=200000),"A2",AND(F5195&gt;200000,F5195&lt;=250000),"A1",TRUE,"O")</f>
        <v>B1</v>
      </c>
      <c r="J5195" s="14">
        <f t="shared" si="243"/>
        <v>1.119404353</v>
      </c>
      <c r="K5195" s="14">
        <f t="shared" si="244"/>
        <v>0</v>
      </c>
      <c r="L5195" s="14">
        <f t="shared" si="245"/>
        <v>0</v>
      </c>
      <c r="O5195" s="13"/>
    </row>
    <row r="5196" spans="1:15" x14ac:dyDescent="0.2">
      <c r="A5196" s="4" t="s">
        <v>5927</v>
      </c>
      <c r="B5196" s="4" t="s">
        <v>381</v>
      </c>
      <c r="C5196" s="2" t="s">
        <v>382</v>
      </c>
      <c r="D5196" s="2" t="s">
        <v>394</v>
      </c>
      <c r="E5196" s="2" t="s">
        <v>720</v>
      </c>
      <c r="F5196" s="7">
        <v>77030.582899999994</v>
      </c>
      <c r="G5196" s="7">
        <v>0</v>
      </c>
      <c r="H5196" s="7">
        <v>0</v>
      </c>
      <c r="I5196" s="3" t="str" cm="1">
        <f t="array" ref="I5196">_xlfn.IFS(AND(F5196&gt;=10000,F5196&lt;=50000),"C",AND(F5196&gt;50000,F5196&lt;=100000),"B2",AND(F5196&gt;100000,F5196&lt;=150000),"B1",AND(F5196&gt;150000,F5196&lt;=200000),"A2",AND(F5196&gt;200000,F5196&lt;=250000),"A1",TRUE,"O")</f>
        <v>B2</v>
      </c>
      <c r="J5196" s="14">
        <f t="shared" si="243"/>
        <v>0.77030582899999989</v>
      </c>
      <c r="K5196" s="14">
        <f t="shared" si="244"/>
        <v>0</v>
      </c>
      <c r="L5196" s="14">
        <f t="shared" si="245"/>
        <v>0</v>
      </c>
      <c r="O5196" s="13"/>
    </row>
    <row r="5197" spans="1:15" x14ac:dyDescent="0.2">
      <c r="A5197" s="4" t="s">
        <v>5928</v>
      </c>
      <c r="B5197" s="4" t="s">
        <v>381</v>
      </c>
      <c r="C5197" s="2" t="s">
        <v>382</v>
      </c>
      <c r="D5197" s="2" t="s">
        <v>394</v>
      </c>
      <c r="E5197" s="2" t="s">
        <v>720</v>
      </c>
      <c r="F5197" s="7">
        <v>105527.80319999999</v>
      </c>
      <c r="G5197" s="7">
        <v>0</v>
      </c>
      <c r="H5197" s="7">
        <v>0</v>
      </c>
      <c r="I5197" s="3" t="str" cm="1">
        <f t="array" ref="I5197">_xlfn.IFS(AND(F5197&gt;=10000,F5197&lt;=50000),"C",AND(F5197&gt;50000,F5197&lt;=100000),"B2",AND(F5197&gt;100000,F5197&lt;=150000),"B1",AND(F5197&gt;150000,F5197&lt;=200000),"A2",AND(F5197&gt;200000,F5197&lt;=250000),"A1",TRUE,"O")</f>
        <v>B1</v>
      </c>
      <c r="J5197" s="14">
        <f t="shared" si="243"/>
        <v>1.0552780319999999</v>
      </c>
      <c r="K5197" s="14">
        <f t="shared" si="244"/>
        <v>0</v>
      </c>
      <c r="L5197" s="14">
        <f t="shared" si="245"/>
        <v>0</v>
      </c>
      <c r="O5197" s="13"/>
    </row>
    <row r="5198" spans="1:15" x14ac:dyDescent="0.2">
      <c r="A5198" s="4" t="s">
        <v>5929</v>
      </c>
      <c r="B5198" s="4" t="s">
        <v>381</v>
      </c>
      <c r="C5198" s="2" t="s">
        <v>382</v>
      </c>
      <c r="D5198" s="2" t="s">
        <v>394</v>
      </c>
      <c r="E5198" s="2" t="s">
        <v>720</v>
      </c>
      <c r="F5198" s="7">
        <v>117424</v>
      </c>
      <c r="G5198" s="7">
        <v>0</v>
      </c>
      <c r="H5198" s="7">
        <v>0</v>
      </c>
      <c r="I5198" s="3" t="str" cm="1">
        <f t="array" ref="I5198">_xlfn.IFS(AND(F5198&gt;=10000,F5198&lt;=50000),"C",AND(F5198&gt;50000,F5198&lt;=100000),"B2",AND(F5198&gt;100000,F5198&lt;=150000),"B1",AND(F5198&gt;150000,F5198&lt;=200000),"A2",AND(F5198&gt;200000,F5198&lt;=250000),"A1",TRUE,"O")</f>
        <v>B1</v>
      </c>
      <c r="J5198" s="14">
        <f t="shared" si="243"/>
        <v>1.17424</v>
      </c>
      <c r="K5198" s="14">
        <f t="shared" si="244"/>
        <v>0</v>
      </c>
      <c r="L5198" s="14">
        <f t="shared" si="245"/>
        <v>0</v>
      </c>
      <c r="O5198" s="13"/>
    </row>
    <row r="5199" spans="1:15" x14ac:dyDescent="0.2">
      <c r="A5199" s="4" t="s">
        <v>5930</v>
      </c>
      <c r="B5199" s="4" t="s">
        <v>381</v>
      </c>
      <c r="C5199" s="2" t="s">
        <v>382</v>
      </c>
      <c r="D5199" s="2" t="s">
        <v>394</v>
      </c>
      <c r="E5199" s="2" t="s">
        <v>720</v>
      </c>
      <c r="F5199" s="7">
        <v>62860.562599999997</v>
      </c>
      <c r="G5199" s="7">
        <v>0</v>
      </c>
      <c r="H5199" s="7">
        <v>0</v>
      </c>
      <c r="I5199" s="3" t="str" cm="1">
        <f t="array" ref="I5199">_xlfn.IFS(AND(F5199&gt;=10000,F5199&lt;=50000),"C",AND(F5199&gt;50000,F5199&lt;=100000),"B2",AND(F5199&gt;100000,F5199&lt;=150000),"B1",AND(F5199&gt;150000,F5199&lt;=200000),"A2",AND(F5199&gt;200000,F5199&lt;=250000),"A1",TRUE,"O")</f>
        <v>B2</v>
      </c>
      <c r="J5199" s="14">
        <f t="shared" si="243"/>
        <v>0.62860562600000003</v>
      </c>
      <c r="K5199" s="14">
        <f t="shared" si="244"/>
        <v>0</v>
      </c>
      <c r="L5199" s="14">
        <f t="shared" si="245"/>
        <v>0</v>
      </c>
      <c r="O5199" s="13"/>
    </row>
    <row r="5200" spans="1:15" x14ac:dyDescent="0.2">
      <c r="A5200" s="4" t="s">
        <v>5931</v>
      </c>
      <c r="B5200" s="4" t="s">
        <v>381</v>
      </c>
      <c r="C5200" s="2" t="s">
        <v>382</v>
      </c>
      <c r="D5200" s="2" t="s">
        <v>394</v>
      </c>
      <c r="E5200" s="2" t="s">
        <v>720</v>
      </c>
      <c r="F5200" s="7">
        <v>65504.197800000002</v>
      </c>
      <c r="G5200" s="7">
        <v>0</v>
      </c>
      <c r="H5200" s="7">
        <v>0</v>
      </c>
      <c r="I5200" s="3" t="str" cm="1">
        <f t="array" ref="I5200">_xlfn.IFS(AND(F5200&gt;=10000,F5200&lt;=50000),"C",AND(F5200&gt;50000,F5200&lt;=100000),"B2",AND(F5200&gt;100000,F5200&lt;=150000),"B1",AND(F5200&gt;150000,F5200&lt;=200000),"A2",AND(F5200&gt;200000,F5200&lt;=250000),"A1",TRUE,"O")</f>
        <v>B2</v>
      </c>
      <c r="J5200" s="14">
        <f t="shared" si="243"/>
        <v>0.65504197799999997</v>
      </c>
      <c r="K5200" s="14">
        <f t="shared" si="244"/>
        <v>0</v>
      </c>
      <c r="L5200" s="14">
        <f t="shared" si="245"/>
        <v>0</v>
      </c>
      <c r="O5200" s="13"/>
    </row>
    <row r="5201" spans="1:15" x14ac:dyDescent="0.2">
      <c r="A5201" s="4" t="s">
        <v>5932</v>
      </c>
      <c r="B5201" s="4" t="s">
        <v>381</v>
      </c>
      <c r="C5201" s="2" t="s">
        <v>382</v>
      </c>
      <c r="D5201" s="2" t="s">
        <v>394</v>
      </c>
      <c r="E5201" s="2" t="s">
        <v>720</v>
      </c>
      <c r="F5201" s="7">
        <v>78060.672900000005</v>
      </c>
      <c r="G5201" s="7">
        <v>0</v>
      </c>
      <c r="H5201" s="7">
        <v>0</v>
      </c>
      <c r="I5201" s="3" t="str" cm="1">
        <f t="array" ref="I5201">_xlfn.IFS(AND(F5201&gt;=10000,F5201&lt;=50000),"C",AND(F5201&gt;50000,F5201&lt;=100000),"B2",AND(F5201&gt;100000,F5201&lt;=150000),"B1",AND(F5201&gt;150000,F5201&lt;=200000),"A2",AND(F5201&gt;200000,F5201&lt;=250000),"A1",TRUE,"O")</f>
        <v>B2</v>
      </c>
      <c r="J5201" s="14">
        <f t="shared" si="243"/>
        <v>0.78060672900000005</v>
      </c>
      <c r="K5201" s="14">
        <f t="shared" si="244"/>
        <v>0</v>
      </c>
      <c r="L5201" s="14">
        <f t="shared" si="245"/>
        <v>0</v>
      </c>
      <c r="O5201" s="13"/>
    </row>
    <row r="5202" spans="1:15" x14ac:dyDescent="0.2">
      <c r="A5202" s="4" t="s">
        <v>5933</v>
      </c>
      <c r="B5202" s="4" t="s">
        <v>381</v>
      </c>
      <c r="C5202" s="2" t="s">
        <v>382</v>
      </c>
      <c r="D5202" s="2" t="s">
        <v>394</v>
      </c>
      <c r="E5202" s="2" t="s">
        <v>721</v>
      </c>
      <c r="F5202" s="7">
        <v>81893.747199999998</v>
      </c>
      <c r="G5202" s="7">
        <v>894.78</v>
      </c>
      <c r="H5202" s="7">
        <v>0</v>
      </c>
      <c r="I5202" s="3" t="str" cm="1">
        <f t="array" ref="I5202">_xlfn.IFS(AND(F5202&gt;=10000,F5202&lt;=50000),"C",AND(F5202&gt;50000,F5202&lt;=100000),"B2",AND(F5202&gt;100000,F5202&lt;=150000),"B1",AND(F5202&gt;150000,F5202&lt;=200000),"A2",AND(F5202&gt;200000,F5202&lt;=250000),"A1",TRUE,"O")</f>
        <v>B2</v>
      </c>
      <c r="J5202" s="14">
        <f t="shared" si="243"/>
        <v>0.818937472</v>
      </c>
      <c r="K5202" s="14">
        <f t="shared" si="244"/>
        <v>8.9478000000000005E-3</v>
      </c>
      <c r="L5202" s="14">
        <f t="shared" si="245"/>
        <v>0</v>
      </c>
      <c r="O5202" s="13"/>
    </row>
    <row r="5203" spans="1:15" x14ac:dyDescent="0.2">
      <c r="A5203" s="4" t="s">
        <v>5934</v>
      </c>
      <c r="B5203" s="4" t="s">
        <v>381</v>
      </c>
      <c r="C5203" s="2" t="s">
        <v>382</v>
      </c>
      <c r="D5203" s="2" t="s">
        <v>394</v>
      </c>
      <c r="E5203" s="2" t="s">
        <v>721</v>
      </c>
      <c r="F5203" s="7">
        <v>83904.883199999997</v>
      </c>
      <c r="G5203" s="7">
        <v>0</v>
      </c>
      <c r="H5203" s="7">
        <v>0</v>
      </c>
      <c r="I5203" s="3" t="str" cm="1">
        <f t="array" ref="I5203">_xlfn.IFS(AND(F5203&gt;=10000,F5203&lt;=50000),"C",AND(F5203&gt;50000,F5203&lt;=100000),"B2",AND(F5203&gt;100000,F5203&lt;=150000),"B1",AND(F5203&gt;150000,F5203&lt;=200000),"A2",AND(F5203&gt;200000,F5203&lt;=250000),"A1",TRUE,"O")</f>
        <v>B2</v>
      </c>
      <c r="J5203" s="14">
        <f t="shared" si="243"/>
        <v>0.83904883199999991</v>
      </c>
      <c r="K5203" s="14">
        <f t="shared" si="244"/>
        <v>0</v>
      </c>
      <c r="L5203" s="14">
        <f t="shared" si="245"/>
        <v>0</v>
      </c>
      <c r="O5203" s="13"/>
    </row>
    <row r="5204" spans="1:15" x14ac:dyDescent="0.2">
      <c r="A5204" s="4" t="s">
        <v>5935</v>
      </c>
      <c r="B5204" s="4" t="s">
        <v>381</v>
      </c>
      <c r="C5204" s="2" t="s">
        <v>382</v>
      </c>
      <c r="D5204" s="2" t="s">
        <v>395</v>
      </c>
      <c r="E5204" s="2" t="s">
        <v>721</v>
      </c>
      <c r="F5204" s="7">
        <v>97634.654999999999</v>
      </c>
      <c r="G5204" s="7">
        <v>0</v>
      </c>
      <c r="H5204" s="7">
        <v>0</v>
      </c>
      <c r="I5204" s="3" t="str" cm="1">
        <f t="array" ref="I5204">_xlfn.IFS(AND(F5204&gt;=10000,F5204&lt;=50000),"C",AND(F5204&gt;50000,F5204&lt;=100000),"B2",AND(F5204&gt;100000,F5204&lt;=150000),"B1",AND(F5204&gt;150000,F5204&lt;=200000),"A2",AND(F5204&gt;200000,F5204&lt;=250000),"A1",TRUE,"O")</f>
        <v>B2</v>
      </c>
      <c r="J5204" s="14">
        <f t="shared" si="243"/>
        <v>0.97634655000000004</v>
      </c>
      <c r="K5204" s="14">
        <f t="shared" si="244"/>
        <v>0</v>
      </c>
      <c r="L5204" s="14">
        <f t="shared" si="245"/>
        <v>0</v>
      </c>
      <c r="O5204" s="13"/>
    </row>
    <row r="5205" spans="1:15" x14ac:dyDescent="0.2">
      <c r="A5205" s="4" t="s">
        <v>5936</v>
      </c>
      <c r="B5205" s="4" t="s">
        <v>381</v>
      </c>
      <c r="C5205" s="2" t="s">
        <v>382</v>
      </c>
      <c r="D5205" s="2" t="s">
        <v>396</v>
      </c>
      <c r="E5205" s="2" t="s">
        <v>721</v>
      </c>
      <c r="F5205" s="7">
        <v>147354</v>
      </c>
      <c r="G5205" s="7">
        <v>0</v>
      </c>
      <c r="H5205" s="7">
        <v>0</v>
      </c>
      <c r="I5205" s="3" t="str" cm="1">
        <f t="array" ref="I5205">_xlfn.IFS(AND(F5205&gt;=10000,F5205&lt;=50000),"C",AND(F5205&gt;50000,F5205&lt;=100000),"B2",AND(F5205&gt;100000,F5205&lt;=150000),"B1",AND(F5205&gt;150000,F5205&lt;=200000),"A2",AND(F5205&gt;200000,F5205&lt;=250000),"A1",TRUE,"O")</f>
        <v>B1</v>
      </c>
      <c r="J5205" s="14">
        <f t="shared" si="243"/>
        <v>1.4735400000000001</v>
      </c>
      <c r="K5205" s="14">
        <f t="shared" si="244"/>
        <v>0</v>
      </c>
      <c r="L5205" s="14">
        <f t="shared" si="245"/>
        <v>0</v>
      </c>
      <c r="O5205" s="13"/>
    </row>
    <row r="5206" spans="1:15" x14ac:dyDescent="0.2">
      <c r="A5206" s="4" t="s">
        <v>5937</v>
      </c>
      <c r="B5206" s="4" t="s">
        <v>381</v>
      </c>
      <c r="C5206" s="2" t="s">
        <v>382</v>
      </c>
      <c r="D5206" s="2" t="s">
        <v>396</v>
      </c>
      <c r="E5206" s="2" t="s">
        <v>721</v>
      </c>
      <c r="F5206" s="7">
        <v>86868.618600000002</v>
      </c>
      <c r="G5206" s="7">
        <v>0</v>
      </c>
      <c r="H5206" s="7">
        <v>0</v>
      </c>
      <c r="I5206" s="3" t="str" cm="1">
        <f t="array" ref="I5206">_xlfn.IFS(AND(F5206&gt;=10000,F5206&lt;=50000),"C",AND(F5206&gt;50000,F5206&lt;=100000),"B2",AND(F5206&gt;100000,F5206&lt;=150000),"B1",AND(F5206&gt;150000,F5206&lt;=200000),"A2",AND(F5206&gt;200000,F5206&lt;=250000),"A1",TRUE,"O")</f>
        <v>B2</v>
      </c>
      <c r="J5206" s="14">
        <f t="shared" si="243"/>
        <v>0.86868618600000003</v>
      </c>
      <c r="K5206" s="14">
        <f t="shared" si="244"/>
        <v>0</v>
      </c>
      <c r="L5206" s="14">
        <f t="shared" si="245"/>
        <v>0</v>
      </c>
      <c r="O5206" s="13"/>
    </row>
    <row r="5207" spans="1:15" x14ac:dyDescent="0.2">
      <c r="A5207" s="4" t="s">
        <v>5938</v>
      </c>
      <c r="B5207" s="4" t="s">
        <v>381</v>
      </c>
      <c r="C5207" s="2" t="s">
        <v>382</v>
      </c>
      <c r="D5207" s="2" t="s">
        <v>396</v>
      </c>
      <c r="E5207" s="2" t="s">
        <v>721</v>
      </c>
      <c r="F5207" s="7">
        <v>85063.002900000007</v>
      </c>
      <c r="G5207" s="7">
        <v>0</v>
      </c>
      <c r="H5207" s="7">
        <v>0</v>
      </c>
      <c r="I5207" s="3" t="str" cm="1">
        <f t="array" ref="I5207">_xlfn.IFS(AND(F5207&gt;=10000,F5207&lt;=50000),"C",AND(F5207&gt;50000,F5207&lt;=100000),"B2",AND(F5207&gt;100000,F5207&lt;=150000),"B1",AND(F5207&gt;150000,F5207&lt;=200000),"A2",AND(F5207&gt;200000,F5207&lt;=250000),"A1",TRUE,"O")</f>
        <v>B2</v>
      </c>
      <c r="J5207" s="14">
        <f t="shared" si="243"/>
        <v>0.85063002900000007</v>
      </c>
      <c r="K5207" s="14">
        <f t="shared" si="244"/>
        <v>0</v>
      </c>
      <c r="L5207" s="14">
        <f t="shared" si="245"/>
        <v>0</v>
      </c>
      <c r="O5207" s="13"/>
    </row>
    <row r="5208" spans="1:15" x14ac:dyDescent="0.2">
      <c r="A5208" s="4" t="s">
        <v>5939</v>
      </c>
      <c r="B5208" s="4" t="s">
        <v>381</v>
      </c>
      <c r="C5208" s="2" t="s">
        <v>382</v>
      </c>
      <c r="D5208" s="2" t="s">
        <v>396</v>
      </c>
      <c r="E5208" s="2" t="s">
        <v>720</v>
      </c>
      <c r="F5208" s="7">
        <v>124333</v>
      </c>
      <c r="G5208" s="7">
        <v>0</v>
      </c>
      <c r="H5208" s="7">
        <v>0</v>
      </c>
      <c r="I5208" s="3" t="str" cm="1">
        <f t="array" ref="I5208">_xlfn.IFS(AND(F5208&gt;=10000,F5208&lt;=50000),"C",AND(F5208&gt;50000,F5208&lt;=100000),"B2",AND(F5208&gt;100000,F5208&lt;=150000),"B1",AND(F5208&gt;150000,F5208&lt;=200000),"A2",AND(F5208&gt;200000,F5208&lt;=250000),"A1",TRUE,"O")</f>
        <v>B1</v>
      </c>
      <c r="J5208" s="14">
        <f t="shared" si="243"/>
        <v>1.24333</v>
      </c>
      <c r="K5208" s="14">
        <f t="shared" si="244"/>
        <v>0</v>
      </c>
      <c r="L5208" s="14">
        <f t="shared" si="245"/>
        <v>0</v>
      </c>
      <c r="O5208" s="13"/>
    </row>
    <row r="5209" spans="1:15" x14ac:dyDescent="0.2">
      <c r="A5209" s="4" t="s">
        <v>5940</v>
      </c>
      <c r="B5209" s="4" t="s">
        <v>381</v>
      </c>
      <c r="C5209" s="2" t="s">
        <v>382</v>
      </c>
      <c r="D5209" s="2" t="s">
        <v>397</v>
      </c>
      <c r="E5209" s="2" t="s">
        <v>720</v>
      </c>
      <c r="F5209" s="7">
        <v>152940</v>
      </c>
      <c r="G5209" s="7">
        <v>0</v>
      </c>
      <c r="H5209" s="7">
        <v>0</v>
      </c>
      <c r="I5209" s="3" t="str" cm="1">
        <f t="array" ref="I5209">_xlfn.IFS(AND(F5209&gt;=10000,F5209&lt;=50000),"C",AND(F5209&gt;50000,F5209&lt;=100000),"B2",AND(F5209&gt;100000,F5209&lt;=150000),"B1",AND(F5209&gt;150000,F5209&lt;=200000),"A2",AND(F5209&gt;200000,F5209&lt;=250000),"A1",TRUE,"O")</f>
        <v>A2</v>
      </c>
      <c r="J5209" s="14">
        <f t="shared" si="243"/>
        <v>1.5294000000000001</v>
      </c>
      <c r="K5209" s="14">
        <f t="shared" si="244"/>
        <v>0</v>
      </c>
      <c r="L5209" s="14">
        <f t="shared" si="245"/>
        <v>0</v>
      </c>
      <c r="O5209" s="13"/>
    </row>
    <row r="5210" spans="1:15" x14ac:dyDescent="0.2">
      <c r="A5210" s="4" t="s">
        <v>5941</v>
      </c>
      <c r="B5210" s="4" t="s">
        <v>381</v>
      </c>
      <c r="C5210" s="2" t="s">
        <v>382</v>
      </c>
      <c r="D5210" s="2" t="s">
        <v>397</v>
      </c>
      <c r="E5210" s="2" t="s">
        <v>720</v>
      </c>
      <c r="F5210" s="7">
        <v>117424</v>
      </c>
      <c r="G5210" s="7">
        <v>0</v>
      </c>
      <c r="H5210" s="7">
        <v>1908.14</v>
      </c>
      <c r="I5210" s="3" t="str" cm="1">
        <f t="array" ref="I5210">_xlfn.IFS(AND(F5210&gt;=10000,F5210&lt;=50000),"C",AND(F5210&gt;50000,F5210&lt;=100000),"B2",AND(F5210&gt;100000,F5210&lt;=150000),"B1",AND(F5210&gt;150000,F5210&lt;=200000),"A2",AND(F5210&gt;200000,F5210&lt;=250000),"A1",TRUE,"O")</f>
        <v>B1</v>
      </c>
      <c r="J5210" s="14">
        <f t="shared" si="243"/>
        <v>1.17424</v>
      </c>
      <c r="K5210" s="14">
        <f t="shared" si="244"/>
        <v>0</v>
      </c>
      <c r="L5210" s="14">
        <f t="shared" si="245"/>
        <v>1.9081400000000002E-2</v>
      </c>
      <c r="O5210" s="13"/>
    </row>
    <row r="5211" spans="1:15" x14ac:dyDescent="0.2">
      <c r="A5211" s="4" t="s">
        <v>5942</v>
      </c>
      <c r="B5211" s="4" t="s">
        <v>381</v>
      </c>
      <c r="C5211" s="2" t="s">
        <v>382</v>
      </c>
      <c r="D5211" s="2" t="s">
        <v>397</v>
      </c>
      <c r="E5211" s="2" t="s">
        <v>720</v>
      </c>
      <c r="F5211" s="7">
        <v>117424</v>
      </c>
      <c r="G5211" s="7">
        <v>0</v>
      </c>
      <c r="H5211" s="7">
        <v>0</v>
      </c>
      <c r="I5211" s="3" t="str" cm="1">
        <f t="array" ref="I5211">_xlfn.IFS(AND(F5211&gt;=10000,F5211&lt;=50000),"C",AND(F5211&gt;50000,F5211&lt;=100000),"B2",AND(F5211&gt;100000,F5211&lt;=150000),"B1",AND(F5211&gt;150000,F5211&lt;=200000),"A2",AND(F5211&gt;200000,F5211&lt;=250000),"A1",TRUE,"O")</f>
        <v>B1</v>
      </c>
      <c r="J5211" s="14">
        <f t="shared" si="243"/>
        <v>1.17424</v>
      </c>
      <c r="K5211" s="14">
        <f t="shared" si="244"/>
        <v>0</v>
      </c>
      <c r="L5211" s="14">
        <f t="shared" si="245"/>
        <v>0</v>
      </c>
      <c r="O5211" s="13"/>
    </row>
    <row r="5212" spans="1:15" x14ac:dyDescent="0.2">
      <c r="A5212" s="4" t="s">
        <v>5943</v>
      </c>
      <c r="B5212" s="4" t="s">
        <v>381</v>
      </c>
      <c r="C5212" s="2" t="s">
        <v>382</v>
      </c>
      <c r="D5212" s="2" t="s">
        <v>397</v>
      </c>
      <c r="E5212" s="2" t="s">
        <v>720</v>
      </c>
      <c r="F5212" s="7">
        <v>117424</v>
      </c>
      <c r="G5212" s="7">
        <v>0</v>
      </c>
      <c r="H5212" s="7">
        <v>0</v>
      </c>
      <c r="I5212" s="3" t="str" cm="1">
        <f t="array" ref="I5212">_xlfn.IFS(AND(F5212&gt;=10000,F5212&lt;=50000),"C",AND(F5212&gt;50000,F5212&lt;=100000),"B2",AND(F5212&gt;100000,F5212&lt;=150000),"B1",AND(F5212&gt;150000,F5212&lt;=200000),"A2",AND(F5212&gt;200000,F5212&lt;=250000),"A1",TRUE,"O")</f>
        <v>B1</v>
      </c>
      <c r="J5212" s="14">
        <f t="shared" si="243"/>
        <v>1.17424</v>
      </c>
      <c r="K5212" s="14">
        <f t="shared" si="244"/>
        <v>0</v>
      </c>
      <c r="L5212" s="14">
        <f t="shared" si="245"/>
        <v>0</v>
      </c>
      <c r="O5212" s="13"/>
    </row>
    <row r="5213" spans="1:15" x14ac:dyDescent="0.2">
      <c r="A5213" s="4" t="s">
        <v>5944</v>
      </c>
      <c r="B5213" s="4" t="s">
        <v>381</v>
      </c>
      <c r="C5213" s="2" t="s">
        <v>382</v>
      </c>
      <c r="D5213" s="2" t="s">
        <v>397</v>
      </c>
      <c r="E5213" s="2" t="s">
        <v>721</v>
      </c>
      <c r="F5213" s="7">
        <v>65623.061400000006</v>
      </c>
      <c r="G5213" s="7">
        <v>0</v>
      </c>
      <c r="H5213" s="7">
        <v>0</v>
      </c>
      <c r="I5213" s="3" t="str" cm="1">
        <f t="array" ref="I5213">_xlfn.IFS(AND(F5213&gt;=10000,F5213&lt;=50000),"C",AND(F5213&gt;50000,F5213&lt;=100000),"B2",AND(F5213&gt;100000,F5213&lt;=150000),"B1",AND(F5213&gt;150000,F5213&lt;=200000),"A2",AND(F5213&gt;200000,F5213&lt;=250000),"A1",TRUE,"O")</f>
        <v>B2</v>
      </c>
      <c r="J5213" s="14">
        <f t="shared" si="243"/>
        <v>0.65623061400000005</v>
      </c>
      <c r="K5213" s="14">
        <f t="shared" si="244"/>
        <v>0</v>
      </c>
      <c r="L5213" s="14">
        <f t="shared" si="245"/>
        <v>0</v>
      </c>
      <c r="O5213" s="13"/>
    </row>
    <row r="5214" spans="1:15" x14ac:dyDescent="0.2">
      <c r="A5214" s="4" t="s">
        <v>5945</v>
      </c>
      <c r="B5214" s="4" t="s">
        <v>381</v>
      </c>
      <c r="C5214" s="2" t="s">
        <v>382</v>
      </c>
      <c r="D5214" s="2" t="s">
        <v>397</v>
      </c>
      <c r="E5214" s="2" t="s">
        <v>720</v>
      </c>
      <c r="F5214" s="7">
        <v>114712.155</v>
      </c>
      <c r="G5214" s="7">
        <v>0</v>
      </c>
      <c r="H5214" s="7">
        <v>0</v>
      </c>
      <c r="I5214" s="3" t="str" cm="1">
        <f t="array" ref="I5214">_xlfn.IFS(AND(F5214&gt;=10000,F5214&lt;=50000),"C",AND(F5214&gt;50000,F5214&lt;=100000),"B2",AND(F5214&gt;100000,F5214&lt;=150000),"B1",AND(F5214&gt;150000,F5214&lt;=200000),"A2",AND(F5214&gt;200000,F5214&lt;=250000),"A1",TRUE,"O")</f>
        <v>B1</v>
      </c>
      <c r="J5214" s="14">
        <f t="shared" si="243"/>
        <v>1.14712155</v>
      </c>
      <c r="K5214" s="14">
        <f t="shared" si="244"/>
        <v>0</v>
      </c>
      <c r="L5214" s="14">
        <f t="shared" si="245"/>
        <v>0</v>
      </c>
      <c r="O5214" s="13"/>
    </row>
    <row r="5215" spans="1:15" x14ac:dyDescent="0.2">
      <c r="A5215" s="4" t="s">
        <v>5946</v>
      </c>
      <c r="B5215" s="4" t="s">
        <v>381</v>
      </c>
      <c r="C5215" s="2" t="s">
        <v>382</v>
      </c>
      <c r="D5215" s="2" t="s">
        <v>394</v>
      </c>
      <c r="E5215" s="2" t="s">
        <v>721</v>
      </c>
      <c r="F5215" s="7">
        <v>68232.95</v>
      </c>
      <c r="G5215" s="7">
        <v>0</v>
      </c>
      <c r="H5215" s="7">
        <v>0</v>
      </c>
      <c r="I5215" s="3" t="str" cm="1">
        <f t="array" ref="I5215">_xlfn.IFS(AND(F5215&gt;=10000,F5215&lt;=50000),"C",AND(F5215&gt;50000,F5215&lt;=100000),"B2",AND(F5215&gt;100000,F5215&lt;=150000),"B1",AND(F5215&gt;150000,F5215&lt;=200000),"A2",AND(F5215&gt;200000,F5215&lt;=250000),"A1",TRUE,"O")</f>
        <v>B2</v>
      </c>
      <c r="J5215" s="14">
        <f t="shared" si="243"/>
        <v>0.68232949999999992</v>
      </c>
      <c r="K5215" s="14">
        <f t="shared" si="244"/>
        <v>0</v>
      </c>
      <c r="L5215" s="14">
        <f t="shared" si="245"/>
        <v>0</v>
      </c>
      <c r="O5215" s="13"/>
    </row>
    <row r="5216" spans="1:15" x14ac:dyDescent="0.2">
      <c r="A5216" s="4" t="s">
        <v>5947</v>
      </c>
      <c r="B5216" s="4" t="s">
        <v>381</v>
      </c>
      <c r="C5216" s="2" t="s">
        <v>382</v>
      </c>
      <c r="D5216" s="2" t="s">
        <v>394</v>
      </c>
      <c r="E5216" s="2" t="s">
        <v>720</v>
      </c>
      <c r="F5216" s="7">
        <v>79333</v>
      </c>
      <c r="G5216" s="7">
        <v>1716.36</v>
      </c>
      <c r="H5216" s="7">
        <v>0</v>
      </c>
      <c r="I5216" s="3" t="str" cm="1">
        <f t="array" ref="I5216">_xlfn.IFS(AND(F5216&gt;=10000,F5216&lt;=50000),"C",AND(F5216&gt;50000,F5216&lt;=100000),"B2",AND(F5216&gt;100000,F5216&lt;=150000),"B1",AND(F5216&gt;150000,F5216&lt;=200000),"A2",AND(F5216&gt;200000,F5216&lt;=250000),"A1",TRUE,"O")</f>
        <v>B2</v>
      </c>
      <c r="J5216" s="14">
        <f t="shared" si="243"/>
        <v>0.79332999999999998</v>
      </c>
      <c r="K5216" s="14">
        <f t="shared" si="244"/>
        <v>1.7163599999999998E-2</v>
      </c>
      <c r="L5216" s="14">
        <f t="shared" si="245"/>
        <v>0</v>
      </c>
      <c r="O5216" s="13"/>
    </row>
    <row r="5217" spans="1:15" x14ac:dyDescent="0.2">
      <c r="A5217" s="4" t="s">
        <v>5948</v>
      </c>
      <c r="B5217" s="4" t="s">
        <v>381</v>
      </c>
      <c r="C5217" s="2" t="s">
        <v>382</v>
      </c>
      <c r="D5217" s="2" t="s">
        <v>394</v>
      </c>
      <c r="E5217" s="2" t="s">
        <v>720</v>
      </c>
      <c r="F5217" s="7">
        <v>72333</v>
      </c>
      <c r="G5217" s="7">
        <v>782.46</v>
      </c>
      <c r="H5217" s="7">
        <v>0</v>
      </c>
      <c r="I5217" s="3" t="str" cm="1">
        <f t="array" ref="I5217">_xlfn.IFS(AND(F5217&gt;=10000,F5217&lt;=50000),"C",AND(F5217&gt;50000,F5217&lt;=100000),"B2",AND(F5217&gt;100000,F5217&lt;=150000),"B1",AND(F5217&gt;150000,F5217&lt;=200000),"A2",AND(F5217&gt;200000,F5217&lt;=250000),"A1",TRUE,"O")</f>
        <v>B2</v>
      </c>
      <c r="J5217" s="14">
        <f t="shared" si="243"/>
        <v>0.72333000000000003</v>
      </c>
      <c r="K5217" s="14">
        <f t="shared" si="244"/>
        <v>7.824600000000001E-3</v>
      </c>
      <c r="L5217" s="14">
        <f t="shared" si="245"/>
        <v>0</v>
      </c>
      <c r="O5217" s="13"/>
    </row>
    <row r="5218" spans="1:15" x14ac:dyDescent="0.2">
      <c r="A5218" s="4" t="s">
        <v>5949</v>
      </c>
      <c r="B5218" s="4" t="s">
        <v>381</v>
      </c>
      <c r="C5218" s="2" t="s">
        <v>382</v>
      </c>
      <c r="D5218" s="2" t="s">
        <v>394</v>
      </c>
      <c r="E5218" s="2" t="s">
        <v>720</v>
      </c>
      <c r="F5218" s="7">
        <v>79333</v>
      </c>
      <c r="G5218" s="7">
        <v>0</v>
      </c>
      <c r="H5218" s="7">
        <v>0</v>
      </c>
      <c r="I5218" s="3" t="str" cm="1">
        <f t="array" ref="I5218">_xlfn.IFS(AND(F5218&gt;=10000,F5218&lt;=50000),"C",AND(F5218&gt;50000,F5218&lt;=100000),"B2",AND(F5218&gt;100000,F5218&lt;=150000),"B1",AND(F5218&gt;150000,F5218&lt;=200000),"A2",AND(F5218&gt;200000,F5218&lt;=250000),"A1",TRUE,"O")</f>
        <v>B2</v>
      </c>
      <c r="J5218" s="14">
        <f t="shared" si="243"/>
        <v>0.79332999999999998</v>
      </c>
      <c r="K5218" s="14">
        <f t="shared" si="244"/>
        <v>0</v>
      </c>
      <c r="L5218" s="14">
        <f t="shared" si="245"/>
        <v>0</v>
      </c>
      <c r="O5218" s="13"/>
    </row>
    <row r="5219" spans="1:15" x14ac:dyDescent="0.2">
      <c r="A5219" s="4" t="s">
        <v>5950</v>
      </c>
      <c r="B5219" s="4" t="s">
        <v>381</v>
      </c>
      <c r="C5219" s="2" t="s">
        <v>382</v>
      </c>
      <c r="D5219" s="2" t="s">
        <v>394</v>
      </c>
      <c r="E5219" s="2" t="s">
        <v>720</v>
      </c>
      <c r="F5219" s="7">
        <v>84000</v>
      </c>
      <c r="G5219" s="7">
        <v>0</v>
      </c>
      <c r="H5219" s="7">
        <v>0</v>
      </c>
      <c r="I5219" s="3" t="str" cm="1">
        <f t="array" ref="I5219">_xlfn.IFS(AND(F5219&gt;=10000,F5219&lt;=50000),"C",AND(F5219&gt;50000,F5219&lt;=100000),"B2",AND(F5219&gt;100000,F5219&lt;=150000),"B1",AND(F5219&gt;150000,F5219&lt;=200000),"A2",AND(F5219&gt;200000,F5219&lt;=250000),"A1",TRUE,"O")</f>
        <v>B2</v>
      </c>
      <c r="J5219" s="14">
        <f t="shared" si="243"/>
        <v>0.84</v>
      </c>
      <c r="K5219" s="14">
        <f t="shared" si="244"/>
        <v>0</v>
      </c>
      <c r="L5219" s="14">
        <f t="shared" si="245"/>
        <v>0</v>
      </c>
      <c r="O5219" s="13"/>
    </row>
    <row r="5220" spans="1:15" x14ac:dyDescent="0.2">
      <c r="A5220" s="4" t="s">
        <v>5951</v>
      </c>
      <c r="B5220" s="4" t="s">
        <v>381</v>
      </c>
      <c r="C5220" s="2" t="s">
        <v>382</v>
      </c>
      <c r="D5220" s="2" t="s">
        <v>394</v>
      </c>
      <c r="E5220" s="2" t="s">
        <v>720</v>
      </c>
      <c r="F5220" s="7">
        <v>74000</v>
      </c>
      <c r="G5220" s="7">
        <v>0</v>
      </c>
      <c r="H5220" s="7">
        <v>0</v>
      </c>
      <c r="I5220" s="3" t="str" cm="1">
        <f t="array" ref="I5220">_xlfn.IFS(AND(F5220&gt;=10000,F5220&lt;=50000),"C",AND(F5220&gt;50000,F5220&lt;=100000),"B2",AND(F5220&gt;100000,F5220&lt;=150000),"B1",AND(F5220&gt;150000,F5220&lt;=200000),"A2",AND(F5220&gt;200000,F5220&lt;=250000),"A1",TRUE,"O")</f>
        <v>B2</v>
      </c>
      <c r="J5220" s="14">
        <f t="shared" si="243"/>
        <v>0.74</v>
      </c>
      <c r="K5220" s="14">
        <f t="shared" si="244"/>
        <v>0</v>
      </c>
      <c r="L5220" s="14">
        <f t="shared" si="245"/>
        <v>0</v>
      </c>
      <c r="O5220" s="13"/>
    </row>
    <row r="5221" spans="1:15" x14ac:dyDescent="0.2">
      <c r="A5221" s="4" t="s">
        <v>5952</v>
      </c>
      <c r="B5221" s="4" t="s">
        <v>381</v>
      </c>
      <c r="C5221" s="2" t="s">
        <v>382</v>
      </c>
      <c r="D5221" s="2" t="s">
        <v>398</v>
      </c>
      <c r="E5221" s="2" t="s">
        <v>721</v>
      </c>
      <c r="F5221" s="7">
        <v>117424</v>
      </c>
      <c r="G5221" s="7">
        <v>0</v>
      </c>
      <c r="H5221" s="7">
        <v>9367.17</v>
      </c>
      <c r="I5221" s="3" t="str" cm="1">
        <f t="array" ref="I5221">_xlfn.IFS(AND(F5221&gt;=10000,F5221&lt;=50000),"C",AND(F5221&gt;50000,F5221&lt;=100000),"B2",AND(F5221&gt;100000,F5221&lt;=150000),"B1",AND(F5221&gt;150000,F5221&lt;=200000),"A2",AND(F5221&gt;200000,F5221&lt;=250000),"A1",TRUE,"O")</f>
        <v>B1</v>
      </c>
      <c r="J5221" s="14">
        <f t="shared" si="243"/>
        <v>1.17424</v>
      </c>
      <c r="K5221" s="14">
        <f t="shared" si="244"/>
        <v>0</v>
      </c>
      <c r="L5221" s="14">
        <f t="shared" si="245"/>
        <v>9.3671699999999997E-2</v>
      </c>
      <c r="O5221" s="13"/>
    </row>
    <row r="5222" spans="1:15" x14ac:dyDescent="0.2">
      <c r="A5222" s="4" t="s">
        <v>5953</v>
      </c>
      <c r="B5222" s="4" t="s">
        <v>381</v>
      </c>
      <c r="C5222" s="2" t="s">
        <v>382</v>
      </c>
      <c r="D5222" s="2" t="s">
        <v>398</v>
      </c>
      <c r="E5222" s="2" t="s">
        <v>721</v>
      </c>
      <c r="F5222" s="7">
        <v>116493.10030000001</v>
      </c>
      <c r="G5222" s="7">
        <v>0</v>
      </c>
      <c r="H5222" s="7">
        <v>0</v>
      </c>
      <c r="I5222" s="3" t="str" cm="1">
        <f t="array" ref="I5222">_xlfn.IFS(AND(F5222&gt;=10000,F5222&lt;=50000),"C",AND(F5222&gt;50000,F5222&lt;=100000),"B2",AND(F5222&gt;100000,F5222&lt;=150000),"B1",AND(F5222&gt;150000,F5222&lt;=200000),"A2",AND(F5222&gt;200000,F5222&lt;=250000),"A1",TRUE,"O")</f>
        <v>B1</v>
      </c>
      <c r="J5222" s="14">
        <f t="shared" si="243"/>
        <v>1.164931003</v>
      </c>
      <c r="K5222" s="14">
        <f t="shared" si="244"/>
        <v>0</v>
      </c>
      <c r="L5222" s="14">
        <f t="shared" si="245"/>
        <v>0</v>
      </c>
      <c r="O5222" s="13"/>
    </row>
    <row r="5223" spans="1:15" x14ac:dyDescent="0.2">
      <c r="A5223" s="4" t="s">
        <v>5954</v>
      </c>
      <c r="B5223" s="4" t="s">
        <v>381</v>
      </c>
      <c r="C5223" s="2" t="s">
        <v>382</v>
      </c>
      <c r="D5223" s="2" t="s">
        <v>398</v>
      </c>
      <c r="E5223" s="2" t="s">
        <v>721</v>
      </c>
      <c r="F5223" s="7">
        <v>117424</v>
      </c>
      <c r="G5223" s="7">
        <v>0</v>
      </c>
      <c r="H5223" s="7">
        <v>9367.17</v>
      </c>
      <c r="I5223" s="3" t="str" cm="1">
        <f t="array" ref="I5223">_xlfn.IFS(AND(F5223&gt;=10000,F5223&lt;=50000),"C",AND(F5223&gt;50000,F5223&lt;=100000),"B2",AND(F5223&gt;100000,F5223&lt;=150000),"B1",AND(F5223&gt;150000,F5223&lt;=200000),"A2",AND(F5223&gt;200000,F5223&lt;=250000),"A1",TRUE,"O")</f>
        <v>B1</v>
      </c>
      <c r="J5223" s="14">
        <f t="shared" si="243"/>
        <v>1.17424</v>
      </c>
      <c r="K5223" s="14">
        <f t="shared" si="244"/>
        <v>0</v>
      </c>
      <c r="L5223" s="14">
        <f t="shared" si="245"/>
        <v>9.3671699999999997E-2</v>
      </c>
      <c r="O5223" s="13"/>
    </row>
    <row r="5224" spans="1:15" x14ac:dyDescent="0.2">
      <c r="A5224" s="4" t="s">
        <v>5955</v>
      </c>
      <c r="B5224" s="4" t="s">
        <v>381</v>
      </c>
      <c r="C5224" s="2" t="s">
        <v>382</v>
      </c>
      <c r="D5224" s="2" t="s">
        <v>398</v>
      </c>
      <c r="E5224" s="2" t="s">
        <v>721</v>
      </c>
      <c r="F5224" s="7">
        <v>98917.200400000002</v>
      </c>
      <c r="G5224" s="7">
        <v>0</v>
      </c>
      <c r="H5224" s="7">
        <v>0</v>
      </c>
      <c r="I5224" s="3" t="str" cm="1">
        <f t="array" ref="I5224">_xlfn.IFS(AND(F5224&gt;=10000,F5224&lt;=50000),"C",AND(F5224&gt;50000,F5224&lt;=100000),"B2",AND(F5224&gt;100000,F5224&lt;=150000),"B1",AND(F5224&gt;150000,F5224&lt;=200000),"A2",AND(F5224&gt;200000,F5224&lt;=250000),"A1",TRUE,"O")</f>
        <v>B2</v>
      </c>
      <c r="J5224" s="14">
        <f t="shared" si="243"/>
        <v>0.98917200400000005</v>
      </c>
      <c r="K5224" s="14">
        <f t="shared" si="244"/>
        <v>0</v>
      </c>
      <c r="L5224" s="14">
        <f t="shared" si="245"/>
        <v>0</v>
      </c>
      <c r="O5224" s="13"/>
    </row>
    <row r="5225" spans="1:15" x14ac:dyDescent="0.2">
      <c r="A5225" s="4" t="s">
        <v>5956</v>
      </c>
      <c r="B5225" s="4" t="s">
        <v>381</v>
      </c>
      <c r="C5225" s="2" t="s">
        <v>382</v>
      </c>
      <c r="D5225" s="2" t="s">
        <v>398</v>
      </c>
      <c r="E5225" s="2" t="s">
        <v>721</v>
      </c>
      <c r="F5225" s="7">
        <v>95828.609100000001</v>
      </c>
      <c r="G5225" s="7">
        <v>0</v>
      </c>
      <c r="H5225" s="7">
        <v>0</v>
      </c>
      <c r="I5225" s="3" t="str" cm="1">
        <f t="array" ref="I5225">_xlfn.IFS(AND(F5225&gt;=10000,F5225&lt;=50000),"C",AND(F5225&gt;50000,F5225&lt;=100000),"B2",AND(F5225&gt;100000,F5225&lt;=150000),"B1",AND(F5225&gt;150000,F5225&lt;=200000),"A2",AND(F5225&gt;200000,F5225&lt;=250000),"A1",TRUE,"O")</f>
        <v>B2</v>
      </c>
      <c r="J5225" s="14">
        <f t="shared" si="243"/>
        <v>0.95828609100000006</v>
      </c>
      <c r="K5225" s="14">
        <f t="shared" si="244"/>
        <v>0</v>
      </c>
      <c r="L5225" s="14">
        <f t="shared" si="245"/>
        <v>0</v>
      </c>
      <c r="O5225" s="13"/>
    </row>
    <row r="5226" spans="1:15" x14ac:dyDescent="0.2">
      <c r="A5226" s="4" t="s">
        <v>5957</v>
      </c>
      <c r="B5226" s="4" t="s">
        <v>381</v>
      </c>
      <c r="C5226" s="2" t="s">
        <v>382</v>
      </c>
      <c r="D5226" s="2" t="s">
        <v>398</v>
      </c>
      <c r="E5226" s="2" t="s">
        <v>721</v>
      </c>
      <c r="F5226" s="7">
        <v>98354.528699999995</v>
      </c>
      <c r="G5226" s="7">
        <v>0</v>
      </c>
      <c r="H5226" s="7">
        <v>0</v>
      </c>
      <c r="I5226" s="3" t="str" cm="1">
        <f t="array" ref="I5226">_xlfn.IFS(AND(F5226&gt;=10000,F5226&lt;=50000),"C",AND(F5226&gt;50000,F5226&lt;=100000),"B2",AND(F5226&gt;100000,F5226&lt;=150000),"B1",AND(F5226&gt;150000,F5226&lt;=200000),"A2",AND(F5226&gt;200000,F5226&lt;=250000),"A1",TRUE,"O")</f>
        <v>B2</v>
      </c>
      <c r="J5226" s="14">
        <f t="shared" si="243"/>
        <v>0.98354528699999999</v>
      </c>
      <c r="K5226" s="14">
        <f t="shared" si="244"/>
        <v>0</v>
      </c>
      <c r="L5226" s="14">
        <f t="shared" si="245"/>
        <v>0</v>
      </c>
      <c r="O5226" s="13"/>
    </row>
    <row r="5227" spans="1:15" x14ac:dyDescent="0.2">
      <c r="A5227" s="4" t="s">
        <v>5958</v>
      </c>
      <c r="B5227" s="4" t="s">
        <v>381</v>
      </c>
      <c r="C5227" s="2" t="s">
        <v>382</v>
      </c>
      <c r="D5227" s="2" t="s">
        <v>398</v>
      </c>
      <c r="E5227" s="2" t="s">
        <v>721</v>
      </c>
      <c r="F5227" s="7">
        <v>123778.87</v>
      </c>
      <c r="G5227" s="7">
        <v>0</v>
      </c>
      <c r="H5227" s="7">
        <v>0</v>
      </c>
      <c r="I5227" s="3" t="str" cm="1">
        <f t="array" ref="I5227">_xlfn.IFS(AND(F5227&gt;=10000,F5227&lt;=50000),"C",AND(F5227&gt;50000,F5227&lt;=100000),"B2",AND(F5227&gt;100000,F5227&lt;=150000),"B1",AND(F5227&gt;150000,F5227&lt;=200000),"A2",AND(F5227&gt;200000,F5227&lt;=250000),"A1",TRUE,"O")</f>
        <v>B1</v>
      </c>
      <c r="J5227" s="14">
        <f t="shared" si="243"/>
        <v>1.2377886999999999</v>
      </c>
      <c r="K5227" s="14">
        <f t="shared" si="244"/>
        <v>0</v>
      </c>
      <c r="L5227" s="14">
        <f t="shared" si="245"/>
        <v>0</v>
      </c>
      <c r="O5227" s="13"/>
    </row>
    <row r="5228" spans="1:15" x14ac:dyDescent="0.2">
      <c r="A5228" s="4" t="s">
        <v>5959</v>
      </c>
      <c r="B5228" s="4" t="s">
        <v>381</v>
      </c>
      <c r="C5228" s="2" t="s">
        <v>382</v>
      </c>
      <c r="D5228" s="2" t="s">
        <v>398</v>
      </c>
      <c r="E5228" s="2" t="s">
        <v>721</v>
      </c>
      <c r="F5228" s="7">
        <v>74560.233999999997</v>
      </c>
      <c r="G5228" s="7">
        <v>0</v>
      </c>
      <c r="H5228" s="7">
        <v>0</v>
      </c>
      <c r="I5228" s="3" t="str" cm="1">
        <f t="array" ref="I5228">_xlfn.IFS(AND(F5228&gt;=10000,F5228&lt;=50000),"C",AND(F5228&gt;50000,F5228&lt;=100000),"B2",AND(F5228&gt;100000,F5228&lt;=150000),"B1",AND(F5228&gt;150000,F5228&lt;=200000),"A2",AND(F5228&gt;200000,F5228&lt;=250000),"A1",TRUE,"O")</f>
        <v>B2</v>
      </c>
      <c r="J5228" s="14">
        <f t="shared" si="243"/>
        <v>0.74560233999999992</v>
      </c>
      <c r="K5228" s="14">
        <f t="shared" si="244"/>
        <v>0</v>
      </c>
      <c r="L5228" s="14">
        <f t="shared" si="245"/>
        <v>0</v>
      </c>
      <c r="O5228" s="13"/>
    </row>
    <row r="5229" spans="1:15" x14ac:dyDescent="0.2">
      <c r="A5229" s="4" t="s">
        <v>5960</v>
      </c>
      <c r="B5229" s="4" t="s">
        <v>381</v>
      </c>
      <c r="C5229" s="2" t="s">
        <v>382</v>
      </c>
      <c r="D5229" s="2" t="s">
        <v>398</v>
      </c>
      <c r="E5229" s="2" t="s">
        <v>721</v>
      </c>
      <c r="F5229" s="7">
        <v>89333</v>
      </c>
      <c r="G5229" s="7">
        <v>0</v>
      </c>
      <c r="H5229" s="7">
        <v>0</v>
      </c>
      <c r="I5229" s="3" t="str" cm="1">
        <f t="array" ref="I5229">_xlfn.IFS(AND(F5229&gt;=10000,F5229&lt;=50000),"C",AND(F5229&gt;50000,F5229&lt;=100000),"B2",AND(F5229&gt;100000,F5229&lt;=150000),"B1",AND(F5229&gt;150000,F5229&lt;=200000),"A2",AND(F5229&gt;200000,F5229&lt;=250000),"A1",TRUE,"O")</f>
        <v>B2</v>
      </c>
      <c r="J5229" s="14">
        <f t="shared" si="243"/>
        <v>0.89332999999999996</v>
      </c>
      <c r="K5229" s="14">
        <f t="shared" si="244"/>
        <v>0</v>
      </c>
      <c r="L5229" s="14">
        <f t="shared" si="245"/>
        <v>0</v>
      </c>
      <c r="O5229" s="13"/>
    </row>
    <row r="5230" spans="1:15" x14ac:dyDescent="0.2">
      <c r="A5230" s="4" t="s">
        <v>5961</v>
      </c>
      <c r="B5230" s="4" t="s">
        <v>381</v>
      </c>
      <c r="C5230" s="2" t="s">
        <v>382</v>
      </c>
      <c r="D5230" s="2" t="s">
        <v>395</v>
      </c>
      <c r="E5230" s="2" t="s">
        <v>721</v>
      </c>
      <c r="F5230" s="7">
        <v>98228</v>
      </c>
      <c r="G5230" s="7">
        <v>0</v>
      </c>
      <c r="H5230" s="7">
        <v>7816.14</v>
      </c>
      <c r="I5230" s="3" t="str" cm="1">
        <f t="array" ref="I5230">_xlfn.IFS(AND(F5230&gt;=10000,F5230&lt;=50000),"C",AND(F5230&gt;50000,F5230&lt;=100000),"B2",AND(F5230&gt;100000,F5230&lt;=150000),"B1",AND(F5230&gt;150000,F5230&lt;=200000),"A2",AND(F5230&gt;200000,F5230&lt;=250000),"A1",TRUE,"O")</f>
        <v>B2</v>
      </c>
      <c r="J5230" s="14">
        <f t="shared" si="243"/>
        <v>0.98228000000000004</v>
      </c>
      <c r="K5230" s="14">
        <f t="shared" si="244"/>
        <v>0</v>
      </c>
      <c r="L5230" s="14">
        <f t="shared" si="245"/>
        <v>7.8161400000000006E-2</v>
      </c>
      <c r="O5230" s="13"/>
    </row>
    <row r="5231" spans="1:15" x14ac:dyDescent="0.2">
      <c r="A5231" s="4" t="s">
        <v>5962</v>
      </c>
      <c r="B5231" s="4" t="s">
        <v>381</v>
      </c>
      <c r="C5231" s="2" t="s">
        <v>382</v>
      </c>
      <c r="D5231" s="2" t="s">
        <v>395</v>
      </c>
      <c r="E5231" s="2" t="s">
        <v>720</v>
      </c>
      <c r="F5231" s="7">
        <v>78947</v>
      </c>
      <c r="G5231" s="7">
        <v>0</v>
      </c>
      <c r="H5231" s="7">
        <v>2408.0100000000002</v>
      </c>
      <c r="I5231" s="3" t="str" cm="1">
        <f t="array" ref="I5231">_xlfn.IFS(AND(F5231&gt;=10000,F5231&lt;=50000),"C",AND(F5231&gt;50000,F5231&lt;=100000),"B2",AND(F5231&gt;100000,F5231&lt;=150000),"B1",AND(F5231&gt;150000,F5231&lt;=200000),"A2",AND(F5231&gt;200000,F5231&lt;=250000),"A1",TRUE,"O")</f>
        <v>B2</v>
      </c>
      <c r="J5231" s="14">
        <f t="shared" si="243"/>
        <v>0.78947000000000001</v>
      </c>
      <c r="K5231" s="14">
        <f t="shared" si="244"/>
        <v>0</v>
      </c>
      <c r="L5231" s="14">
        <f t="shared" si="245"/>
        <v>2.4080100000000004E-2</v>
      </c>
      <c r="O5231" s="13"/>
    </row>
    <row r="5232" spans="1:15" x14ac:dyDescent="0.2">
      <c r="A5232" s="4" t="s">
        <v>5963</v>
      </c>
      <c r="B5232" s="4" t="s">
        <v>381</v>
      </c>
      <c r="C5232" s="2" t="s">
        <v>382</v>
      </c>
      <c r="D5232" s="2" t="s">
        <v>395</v>
      </c>
      <c r="E5232" s="2" t="s">
        <v>720</v>
      </c>
      <c r="F5232" s="7">
        <v>94775.810599999997</v>
      </c>
      <c r="G5232" s="7">
        <v>0</v>
      </c>
      <c r="H5232" s="7">
        <v>0</v>
      </c>
      <c r="I5232" s="3" t="str" cm="1">
        <f t="array" ref="I5232">_xlfn.IFS(AND(F5232&gt;=10000,F5232&lt;=50000),"C",AND(F5232&gt;50000,F5232&lt;=100000),"B2",AND(F5232&gt;100000,F5232&lt;=150000),"B1",AND(F5232&gt;150000,F5232&lt;=200000),"A2",AND(F5232&gt;200000,F5232&lt;=250000),"A1",TRUE,"O")</f>
        <v>B2</v>
      </c>
      <c r="J5232" s="14">
        <f t="shared" si="243"/>
        <v>0.94775810599999999</v>
      </c>
      <c r="K5232" s="14">
        <f t="shared" si="244"/>
        <v>0</v>
      </c>
      <c r="L5232" s="14">
        <f t="shared" si="245"/>
        <v>0</v>
      </c>
      <c r="O5232" s="13"/>
    </row>
    <row r="5233" spans="1:15" x14ac:dyDescent="0.2">
      <c r="A5233" s="4" t="s">
        <v>5964</v>
      </c>
      <c r="B5233" s="4" t="s">
        <v>399</v>
      </c>
      <c r="C5233" s="2" t="s">
        <v>400</v>
      </c>
      <c r="D5233" s="2" t="s">
        <v>401</v>
      </c>
      <c r="E5233" s="2" t="s">
        <v>721</v>
      </c>
      <c r="F5233" s="7">
        <v>94099.015799999994</v>
      </c>
      <c r="G5233" s="7">
        <v>0</v>
      </c>
      <c r="H5233" s="7">
        <v>0</v>
      </c>
      <c r="I5233" s="3" t="str" cm="1">
        <f t="array" ref="I5233">_xlfn.IFS(AND(F5233&gt;=10000,F5233&lt;=50000),"C",AND(F5233&gt;50000,F5233&lt;=100000),"B2",AND(F5233&gt;100000,F5233&lt;=150000),"B1",AND(F5233&gt;150000,F5233&lt;=200000),"A2",AND(F5233&gt;200000,F5233&lt;=250000),"A1",TRUE,"O")</f>
        <v>B2</v>
      </c>
      <c r="J5233" s="14">
        <f t="shared" si="243"/>
        <v>0.94099015799999997</v>
      </c>
      <c r="K5233" s="14">
        <f t="shared" si="244"/>
        <v>0</v>
      </c>
      <c r="L5233" s="14">
        <f t="shared" si="245"/>
        <v>0</v>
      </c>
      <c r="O5233" s="13"/>
    </row>
    <row r="5234" spans="1:15" x14ac:dyDescent="0.2">
      <c r="A5234" s="4" t="s">
        <v>5965</v>
      </c>
      <c r="B5234" s="4" t="s">
        <v>399</v>
      </c>
      <c r="C5234" s="2" t="s">
        <v>400</v>
      </c>
      <c r="D5234" s="2" t="s">
        <v>401</v>
      </c>
      <c r="E5234" s="2" t="s">
        <v>721</v>
      </c>
      <c r="F5234" s="7">
        <v>140790.71</v>
      </c>
      <c r="G5234" s="7">
        <v>0</v>
      </c>
      <c r="H5234" s="7">
        <v>0</v>
      </c>
      <c r="I5234" s="3" t="str" cm="1">
        <f t="array" ref="I5234">_xlfn.IFS(AND(F5234&gt;=10000,F5234&lt;=50000),"C",AND(F5234&gt;50000,F5234&lt;=100000),"B2",AND(F5234&gt;100000,F5234&lt;=150000),"B1",AND(F5234&gt;150000,F5234&lt;=200000),"A2",AND(F5234&gt;200000,F5234&lt;=250000),"A1",TRUE,"O")</f>
        <v>B1</v>
      </c>
      <c r="J5234" s="14">
        <f t="shared" si="243"/>
        <v>1.4079070999999999</v>
      </c>
      <c r="K5234" s="14">
        <f t="shared" si="244"/>
        <v>0</v>
      </c>
      <c r="L5234" s="14">
        <f t="shared" si="245"/>
        <v>0</v>
      </c>
      <c r="O5234" s="13"/>
    </row>
    <row r="5235" spans="1:15" x14ac:dyDescent="0.2">
      <c r="A5235" s="4" t="s">
        <v>5966</v>
      </c>
      <c r="B5235" s="4" t="s">
        <v>399</v>
      </c>
      <c r="C5235" s="2" t="s">
        <v>400</v>
      </c>
      <c r="D5235" s="2" t="s">
        <v>401</v>
      </c>
      <c r="E5235" s="2" t="s">
        <v>721</v>
      </c>
      <c r="F5235" s="7">
        <v>96897.212799999994</v>
      </c>
      <c r="G5235" s="7">
        <v>0</v>
      </c>
      <c r="H5235" s="7">
        <v>0</v>
      </c>
      <c r="I5235" s="3" t="str" cm="1">
        <f t="array" ref="I5235">_xlfn.IFS(AND(F5235&gt;=10000,F5235&lt;=50000),"C",AND(F5235&gt;50000,F5235&lt;=100000),"B2",AND(F5235&gt;100000,F5235&lt;=150000),"B1",AND(F5235&gt;150000,F5235&lt;=200000),"A2",AND(F5235&gt;200000,F5235&lt;=250000),"A1",TRUE,"O")</f>
        <v>B2</v>
      </c>
      <c r="J5235" s="14">
        <f t="shared" si="243"/>
        <v>0.96897212799999999</v>
      </c>
      <c r="K5235" s="14">
        <f t="shared" si="244"/>
        <v>0</v>
      </c>
      <c r="L5235" s="14">
        <f t="shared" si="245"/>
        <v>0</v>
      </c>
      <c r="O5235" s="13"/>
    </row>
    <row r="5236" spans="1:15" x14ac:dyDescent="0.2">
      <c r="A5236" s="4" t="s">
        <v>5967</v>
      </c>
      <c r="B5236" s="4" t="s">
        <v>399</v>
      </c>
      <c r="C5236" s="2" t="s">
        <v>400</v>
      </c>
      <c r="D5236" s="2" t="s">
        <v>401</v>
      </c>
      <c r="E5236" s="2" t="s">
        <v>721</v>
      </c>
      <c r="F5236" s="7">
        <v>80078.637499999997</v>
      </c>
      <c r="G5236" s="7">
        <v>0</v>
      </c>
      <c r="H5236" s="7">
        <v>0</v>
      </c>
      <c r="I5236" s="3" t="str" cm="1">
        <f t="array" ref="I5236">_xlfn.IFS(AND(F5236&gt;=10000,F5236&lt;=50000),"C",AND(F5236&gt;50000,F5236&lt;=100000),"B2",AND(F5236&gt;100000,F5236&lt;=150000),"B1",AND(F5236&gt;150000,F5236&lt;=200000),"A2",AND(F5236&gt;200000,F5236&lt;=250000),"A1",TRUE,"O")</f>
        <v>B2</v>
      </c>
      <c r="J5236" s="14">
        <f t="shared" si="243"/>
        <v>0.80078637499999994</v>
      </c>
      <c r="K5236" s="14">
        <f t="shared" si="244"/>
        <v>0</v>
      </c>
      <c r="L5236" s="14">
        <f t="shared" si="245"/>
        <v>0</v>
      </c>
      <c r="O5236" s="13"/>
    </row>
    <row r="5237" spans="1:15" x14ac:dyDescent="0.2">
      <c r="A5237" s="4" t="s">
        <v>5968</v>
      </c>
      <c r="B5237" s="4" t="s">
        <v>399</v>
      </c>
      <c r="C5237" s="2" t="s">
        <v>400</v>
      </c>
      <c r="D5237" s="2" t="s">
        <v>401</v>
      </c>
      <c r="E5237" s="2" t="s">
        <v>721</v>
      </c>
      <c r="F5237" s="7">
        <v>75931.923999999999</v>
      </c>
      <c r="G5237" s="7">
        <v>426.33</v>
      </c>
      <c r="H5237" s="7">
        <v>0</v>
      </c>
      <c r="I5237" s="3" t="str" cm="1">
        <f t="array" ref="I5237">_xlfn.IFS(AND(F5237&gt;=10000,F5237&lt;=50000),"C",AND(F5237&gt;50000,F5237&lt;=100000),"B2",AND(F5237&gt;100000,F5237&lt;=150000),"B1",AND(F5237&gt;150000,F5237&lt;=200000),"A2",AND(F5237&gt;200000,F5237&lt;=250000),"A1",TRUE,"O")</f>
        <v>B2</v>
      </c>
      <c r="J5237" s="14">
        <f t="shared" si="243"/>
        <v>0.75931923999999995</v>
      </c>
      <c r="K5237" s="14">
        <f t="shared" si="244"/>
        <v>4.2633000000000002E-3</v>
      </c>
      <c r="L5237" s="14">
        <f t="shared" si="245"/>
        <v>0</v>
      </c>
      <c r="O5237" s="13"/>
    </row>
    <row r="5238" spans="1:15" x14ac:dyDescent="0.2">
      <c r="A5238" s="4" t="s">
        <v>5969</v>
      </c>
      <c r="B5238" s="4" t="s">
        <v>399</v>
      </c>
      <c r="C5238" s="2" t="s">
        <v>400</v>
      </c>
      <c r="D5238" s="2" t="s">
        <v>401</v>
      </c>
      <c r="E5238" s="2" t="s">
        <v>721</v>
      </c>
      <c r="F5238" s="7">
        <v>112267</v>
      </c>
      <c r="G5238" s="7">
        <v>0</v>
      </c>
      <c r="H5238" s="7">
        <v>0</v>
      </c>
      <c r="I5238" s="3" t="str" cm="1">
        <f t="array" ref="I5238">_xlfn.IFS(AND(F5238&gt;=10000,F5238&lt;=50000),"C",AND(F5238&gt;50000,F5238&lt;=100000),"B2",AND(F5238&gt;100000,F5238&lt;=150000),"B1",AND(F5238&gt;150000,F5238&lt;=200000),"A2",AND(F5238&gt;200000,F5238&lt;=250000),"A1",TRUE,"O")</f>
        <v>B1</v>
      </c>
      <c r="J5238" s="14">
        <f t="shared" si="243"/>
        <v>1.1226700000000001</v>
      </c>
      <c r="K5238" s="14">
        <f t="shared" si="244"/>
        <v>0</v>
      </c>
      <c r="L5238" s="14">
        <f t="shared" si="245"/>
        <v>0</v>
      </c>
      <c r="O5238" s="13"/>
    </row>
    <row r="5239" spans="1:15" x14ac:dyDescent="0.2">
      <c r="A5239" s="4" t="s">
        <v>5970</v>
      </c>
      <c r="B5239" s="4" t="s">
        <v>399</v>
      </c>
      <c r="C5239" s="2" t="s">
        <v>400</v>
      </c>
      <c r="D5239" s="2" t="s">
        <v>401</v>
      </c>
      <c r="E5239" s="2" t="s">
        <v>721</v>
      </c>
      <c r="F5239" s="7">
        <v>71617.747600000002</v>
      </c>
      <c r="G5239" s="7">
        <v>0</v>
      </c>
      <c r="H5239" s="7">
        <v>0</v>
      </c>
      <c r="I5239" s="3" t="str" cm="1">
        <f t="array" ref="I5239">_xlfn.IFS(AND(F5239&gt;=10000,F5239&lt;=50000),"C",AND(F5239&gt;50000,F5239&lt;=100000),"B2",AND(F5239&gt;100000,F5239&lt;=150000),"B1",AND(F5239&gt;150000,F5239&lt;=200000),"A2",AND(F5239&gt;200000,F5239&lt;=250000),"A1",TRUE,"O")</f>
        <v>B2</v>
      </c>
      <c r="J5239" s="14">
        <f t="shared" si="243"/>
        <v>0.71617747600000004</v>
      </c>
      <c r="K5239" s="14">
        <f t="shared" si="244"/>
        <v>0</v>
      </c>
      <c r="L5239" s="14">
        <f t="shared" si="245"/>
        <v>0</v>
      </c>
      <c r="O5239" s="13"/>
    </row>
    <row r="5240" spans="1:15" x14ac:dyDescent="0.2">
      <c r="A5240" s="4" t="s">
        <v>5971</v>
      </c>
      <c r="B5240" s="4" t="s">
        <v>399</v>
      </c>
      <c r="C5240" s="2" t="s">
        <v>400</v>
      </c>
      <c r="D5240" s="2" t="s">
        <v>401</v>
      </c>
      <c r="E5240" s="2" t="s">
        <v>721</v>
      </c>
      <c r="F5240" s="7">
        <v>112267</v>
      </c>
      <c r="G5240" s="7">
        <v>13881.48</v>
      </c>
      <c r="H5240" s="7">
        <v>0</v>
      </c>
      <c r="I5240" s="3" t="str" cm="1">
        <f t="array" ref="I5240">_xlfn.IFS(AND(F5240&gt;=10000,F5240&lt;=50000),"C",AND(F5240&gt;50000,F5240&lt;=100000),"B2",AND(F5240&gt;100000,F5240&lt;=150000),"B1",AND(F5240&gt;150000,F5240&lt;=200000),"A2",AND(F5240&gt;200000,F5240&lt;=250000),"A1",TRUE,"O")</f>
        <v>B1</v>
      </c>
      <c r="J5240" s="14">
        <f t="shared" si="243"/>
        <v>1.1226700000000001</v>
      </c>
      <c r="K5240" s="14">
        <f t="shared" si="244"/>
        <v>0.13881479999999999</v>
      </c>
      <c r="L5240" s="14">
        <f t="shared" si="245"/>
        <v>0</v>
      </c>
      <c r="O5240" s="13"/>
    </row>
    <row r="5241" spans="1:15" x14ac:dyDescent="0.2">
      <c r="A5241" s="4" t="s">
        <v>5972</v>
      </c>
      <c r="B5241" s="4" t="s">
        <v>399</v>
      </c>
      <c r="C5241" s="2" t="s">
        <v>400</v>
      </c>
      <c r="D5241" s="2" t="s">
        <v>401</v>
      </c>
      <c r="E5241" s="2" t="s">
        <v>721</v>
      </c>
      <c r="F5241" s="7">
        <v>98228</v>
      </c>
      <c r="G5241" s="7">
        <v>0</v>
      </c>
      <c r="H5241" s="7">
        <v>0</v>
      </c>
      <c r="I5241" s="3" t="str" cm="1">
        <f t="array" ref="I5241">_xlfn.IFS(AND(F5241&gt;=10000,F5241&lt;=50000),"C",AND(F5241&gt;50000,F5241&lt;=100000),"B2",AND(F5241&gt;100000,F5241&lt;=150000),"B1",AND(F5241&gt;150000,F5241&lt;=200000),"A2",AND(F5241&gt;200000,F5241&lt;=250000),"A1",TRUE,"O")</f>
        <v>B2</v>
      </c>
      <c r="J5241" s="14">
        <f t="shared" si="243"/>
        <v>0.98228000000000004</v>
      </c>
      <c r="K5241" s="14">
        <f t="shared" si="244"/>
        <v>0</v>
      </c>
      <c r="L5241" s="14">
        <f t="shared" si="245"/>
        <v>0</v>
      </c>
      <c r="O5241" s="13"/>
    </row>
    <row r="5242" spans="1:15" x14ac:dyDescent="0.2">
      <c r="A5242" s="4" t="s">
        <v>5973</v>
      </c>
      <c r="B5242" s="4" t="s">
        <v>399</v>
      </c>
      <c r="C5242" s="2" t="s">
        <v>400</v>
      </c>
      <c r="D5242" s="2" t="s">
        <v>401</v>
      </c>
      <c r="E5242" s="2" t="s">
        <v>721</v>
      </c>
      <c r="F5242" s="7">
        <v>80078.637499999997</v>
      </c>
      <c r="G5242" s="7">
        <v>0</v>
      </c>
      <c r="H5242" s="7">
        <v>0</v>
      </c>
      <c r="I5242" s="3" t="str" cm="1">
        <f t="array" ref="I5242">_xlfn.IFS(AND(F5242&gt;=10000,F5242&lt;=50000),"C",AND(F5242&gt;50000,F5242&lt;=100000),"B2",AND(F5242&gt;100000,F5242&lt;=150000),"B1",AND(F5242&gt;150000,F5242&lt;=200000),"A2",AND(F5242&gt;200000,F5242&lt;=250000),"A1",TRUE,"O")</f>
        <v>B2</v>
      </c>
      <c r="J5242" s="14">
        <f t="shared" si="243"/>
        <v>0.80078637499999994</v>
      </c>
      <c r="K5242" s="14">
        <f t="shared" si="244"/>
        <v>0</v>
      </c>
      <c r="L5242" s="14">
        <f t="shared" si="245"/>
        <v>0</v>
      </c>
      <c r="O5242" s="13"/>
    </row>
    <row r="5243" spans="1:15" x14ac:dyDescent="0.2">
      <c r="A5243" s="4" t="s">
        <v>5974</v>
      </c>
      <c r="B5243" s="4" t="s">
        <v>399</v>
      </c>
      <c r="C5243" s="2" t="s">
        <v>400</v>
      </c>
      <c r="D5243" s="2" t="s">
        <v>401</v>
      </c>
      <c r="E5243" s="2" t="s">
        <v>721</v>
      </c>
      <c r="F5243" s="7">
        <v>112267</v>
      </c>
      <c r="G5243" s="7">
        <v>16285.05</v>
      </c>
      <c r="H5243" s="7">
        <v>0</v>
      </c>
      <c r="I5243" s="3" t="str" cm="1">
        <f t="array" ref="I5243">_xlfn.IFS(AND(F5243&gt;=10000,F5243&lt;=50000),"C",AND(F5243&gt;50000,F5243&lt;=100000),"B2",AND(F5243&gt;100000,F5243&lt;=150000),"B1",AND(F5243&gt;150000,F5243&lt;=200000),"A2",AND(F5243&gt;200000,F5243&lt;=250000),"A1",TRUE,"O")</f>
        <v>B1</v>
      </c>
      <c r="J5243" s="14">
        <f t="shared" si="243"/>
        <v>1.1226700000000001</v>
      </c>
      <c r="K5243" s="14">
        <f t="shared" si="244"/>
        <v>0.16285049999999998</v>
      </c>
      <c r="L5243" s="14">
        <f t="shared" si="245"/>
        <v>0</v>
      </c>
      <c r="O5243" s="13"/>
    </row>
    <row r="5244" spans="1:15" x14ac:dyDescent="0.2">
      <c r="A5244" s="4" t="s">
        <v>5975</v>
      </c>
      <c r="B5244" s="4" t="s">
        <v>399</v>
      </c>
      <c r="C5244" s="2" t="s">
        <v>400</v>
      </c>
      <c r="D5244" s="2" t="s">
        <v>401</v>
      </c>
      <c r="E5244" s="2" t="s">
        <v>721</v>
      </c>
      <c r="F5244" s="7">
        <v>89043.948699999994</v>
      </c>
      <c r="G5244" s="7">
        <v>0</v>
      </c>
      <c r="H5244" s="7">
        <v>0</v>
      </c>
      <c r="I5244" s="3" t="str" cm="1">
        <f t="array" ref="I5244">_xlfn.IFS(AND(F5244&gt;=10000,F5244&lt;=50000),"C",AND(F5244&gt;50000,F5244&lt;=100000),"B2",AND(F5244&gt;100000,F5244&lt;=150000),"B1",AND(F5244&gt;150000,F5244&lt;=200000),"A2",AND(F5244&gt;200000,F5244&lt;=250000),"A1",TRUE,"O")</f>
        <v>B2</v>
      </c>
      <c r="J5244" s="14">
        <f t="shared" si="243"/>
        <v>0.89043948699999997</v>
      </c>
      <c r="K5244" s="14">
        <f t="shared" si="244"/>
        <v>0</v>
      </c>
      <c r="L5244" s="14">
        <f t="shared" si="245"/>
        <v>0</v>
      </c>
      <c r="O5244" s="13"/>
    </row>
    <row r="5245" spans="1:15" x14ac:dyDescent="0.2">
      <c r="A5245" s="4" t="s">
        <v>5976</v>
      </c>
      <c r="B5245" s="4" t="s">
        <v>399</v>
      </c>
      <c r="C5245" s="2" t="s">
        <v>400</v>
      </c>
      <c r="D5245" s="2" t="s">
        <v>401</v>
      </c>
      <c r="E5245" s="2" t="s">
        <v>721</v>
      </c>
      <c r="F5245" s="7">
        <v>112267</v>
      </c>
      <c r="G5245" s="7">
        <v>12470.65</v>
      </c>
      <c r="H5245" s="7">
        <v>0</v>
      </c>
      <c r="I5245" s="3" t="str" cm="1">
        <f t="array" ref="I5245">_xlfn.IFS(AND(F5245&gt;=10000,F5245&lt;=50000),"C",AND(F5245&gt;50000,F5245&lt;=100000),"B2",AND(F5245&gt;100000,F5245&lt;=150000),"B1",AND(F5245&gt;150000,F5245&lt;=200000),"A2",AND(F5245&gt;200000,F5245&lt;=250000),"A1",TRUE,"O")</f>
        <v>B1</v>
      </c>
      <c r="J5245" s="14">
        <f t="shared" si="243"/>
        <v>1.1226700000000001</v>
      </c>
      <c r="K5245" s="14">
        <f t="shared" si="244"/>
        <v>0.1247065</v>
      </c>
      <c r="L5245" s="14">
        <f t="shared" si="245"/>
        <v>0</v>
      </c>
      <c r="O5245" s="13"/>
    </row>
    <row r="5246" spans="1:15" x14ac:dyDescent="0.2">
      <c r="A5246" s="4" t="s">
        <v>5977</v>
      </c>
      <c r="B5246" s="4" t="s">
        <v>399</v>
      </c>
      <c r="C5246" s="2" t="s">
        <v>400</v>
      </c>
      <c r="D5246" s="2" t="s">
        <v>401</v>
      </c>
      <c r="E5246" s="2" t="s">
        <v>721</v>
      </c>
      <c r="F5246" s="7">
        <v>98228</v>
      </c>
      <c r="G5246" s="7">
        <v>0</v>
      </c>
      <c r="H5246" s="7">
        <v>0</v>
      </c>
      <c r="I5246" s="3" t="str" cm="1">
        <f t="array" ref="I5246">_xlfn.IFS(AND(F5246&gt;=10000,F5246&lt;=50000),"C",AND(F5246&gt;50000,F5246&lt;=100000),"B2",AND(F5246&gt;100000,F5246&lt;=150000),"B1",AND(F5246&gt;150000,F5246&lt;=200000),"A2",AND(F5246&gt;200000,F5246&lt;=250000),"A1",TRUE,"O")</f>
        <v>B2</v>
      </c>
      <c r="J5246" s="14">
        <f t="shared" si="243"/>
        <v>0.98228000000000004</v>
      </c>
      <c r="K5246" s="14">
        <f t="shared" si="244"/>
        <v>0</v>
      </c>
      <c r="L5246" s="14">
        <f t="shared" si="245"/>
        <v>0</v>
      </c>
      <c r="O5246" s="13"/>
    </row>
    <row r="5247" spans="1:15" x14ac:dyDescent="0.2">
      <c r="A5247" s="4" t="s">
        <v>5978</v>
      </c>
      <c r="B5247" s="4" t="s">
        <v>399</v>
      </c>
      <c r="C5247" s="2" t="s">
        <v>400</v>
      </c>
      <c r="D5247" s="2" t="s">
        <v>401</v>
      </c>
      <c r="E5247" s="2" t="s">
        <v>721</v>
      </c>
      <c r="F5247" s="7">
        <v>103733.9782</v>
      </c>
      <c r="G5247" s="7">
        <v>2149.64</v>
      </c>
      <c r="H5247" s="7">
        <v>0</v>
      </c>
      <c r="I5247" s="3" t="str" cm="1">
        <f t="array" ref="I5247">_xlfn.IFS(AND(F5247&gt;=10000,F5247&lt;=50000),"C",AND(F5247&gt;50000,F5247&lt;=100000),"B2",AND(F5247&gt;100000,F5247&lt;=150000),"B1",AND(F5247&gt;150000,F5247&lt;=200000),"A2",AND(F5247&gt;200000,F5247&lt;=250000),"A1",TRUE,"O")</f>
        <v>B1</v>
      </c>
      <c r="J5247" s="14">
        <f t="shared" si="243"/>
        <v>1.0373397819999999</v>
      </c>
      <c r="K5247" s="14">
        <f t="shared" si="244"/>
        <v>2.1496399999999999E-2</v>
      </c>
      <c r="L5247" s="14">
        <f t="shared" si="245"/>
        <v>0</v>
      </c>
      <c r="O5247" s="13"/>
    </row>
    <row r="5248" spans="1:15" x14ac:dyDescent="0.2">
      <c r="A5248" s="4" t="s">
        <v>5979</v>
      </c>
      <c r="B5248" s="4" t="s">
        <v>399</v>
      </c>
      <c r="C5248" s="2" t="s">
        <v>400</v>
      </c>
      <c r="D5248" s="2" t="s">
        <v>401</v>
      </c>
      <c r="E5248" s="2" t="s">
        <v>721</v>
      </c>
      <c r="F5248" s="7">
        <v>106749.27899999999</v>
      </c>
      <c r="G5248" s="7">
        <v>0</v>
      </c>
      <c r="H5248" s="7">
        <v>0</v>
      </c>
      <c r="I5248" s="3" t="str" cm="1">
        <f t="array" ref="I5248">_xlfn.IFS(AND(F5248&gt;=10000,F5248&lt;=50000),"C",AND(F5248&gt;50000,F5248&lt;=100000),"B2",AND(F5248&gt;100000,F5248&lt;=150000),"B1",AND(F5248&gt;150000,F5248&lt;=200000),"A2",AND(F5248&gt;200000,F5248&lt;=250000),"A1",TRUE,"O")</f>
        <v>B1</v>
      </c>
      <c r="J5248" s="14">
        <f t="shared" si="243"/>
        <v>1.06749279</v>
      </c>
      <c r="K5248" s="14">
        <f t="shared" si="244"/>
        <v>0</v>
      </c>
      <c r="L5248" s="14">
        <f t="shared" si="245"/>
        <v>0</v>
      </c>
      <c r="O5248" s="13"/>
    </row>
    <row r="5249" spans="1:15" x14ac:dyDescent="0.2">
      <c r="A5249" s="4" t="s">
        <v>5980</v>
      </c>
      <c r="B5249" s="4" t="s">
        <v>399</v>
      </c>
      <c r="C5249" s="2" t="s">
        <v>400</v>
      </c>
      <c r="D5249" s="2" t="s">
        <v>401</v>
      </c>
      <c r="E5249" s="2" t="s">
        <v>721</v>
      </c>
      <c r="F5249" s="7">
        <v>89256.617400000003</v>
      </c>
      <c r="G5249" s="7">
        <v>0</v>
      </c>
      <c r="H5249" s="7">
        <v>0</v>
      </c>
      <c r="I5249" s="3" t="str" cm="1">
        <f t="array" ref="I5249">_xlfn.IFS(AND(F5249&gt;=10000,F5249&lt;=50000),"C",AND(F5249&gt;50000,F5249&lt;=100000),"B2",AND(F5249&gt;100000,F5249&lt;=150000),"B1",AND(F5249&gt;150000,F5249&lt;=200000),"A2",AND(F5249&gt;200000,F5249&lt;=250000),"A1",TRUE,"O")</f>
        <v>B2</v>
      </c>
      <c r="J5249" s="14">
        <f t="shared" si="243"/>
        <v>0.89256617400000005</v>
      </c>
      <c r="K5249" s="14">
        <f t="shared" si="244"/>
        <v>0</v>
      </c>
      <c r="L5249" s="14">
        <f t="shared" si="245"/>
        <v>0</v>
      </c>
      <c r="O5249" s="13"/>
    </row>
    <row r="5250" spans="1:15" x14ac:dyDescent="0.2">
      <c r="A5250" s="4" t="s">
        <v>5981</v>
      </c>
      <c r="B5250" s="4" t="s">
        <v>399</v>
      </c>
      <c r="C5250" s="2" t="s">
        <v>400</v>
      </c>
      <c r="D5250" s="2" t="s">
        <v>401</v>
      </c>
      <c r="E5250" s="2" t="s">
        <v>721</v>
      </c>
      <c r="F5250" s="7">
        <v>86238.285000000003</v>
      </c>
      <c r="G5250" s="7">
        <v>0</v>
      </c>
      <c r="H5250" s="7">
        <v>0</v>
      </c>
      <c r="I5250" s="3" t="str" cm="1">
        <f t="array" ref="I5250">_xlfn.IFS(AND(F5250&gt;=10000,F5250&lt;=50000),"C",AND(F5250&gt;50000,F5250&lt;=100000),"B2",AND(F5250&gt;100000,F5250&lt;=150000),"B1",AND(F5250&gt;150000,F5250&lt;=200000),"A2",AND(F5250&gt;200000,F5250&lt;=250000),"A1",TRUE,"O")</f>
        <v>B2</v>
      </c>
      <c r="J5250" s="14">
        <f t="shared" si="243"/>
        <v>0.86238285000000003</v>
      </c>
      <c r="K5250" s="14">
        <f t="shared" si="244"/>
        <v>0</v>
      </c>
      <c r="L5250" s="14">
        <f t="shared" si="245"/>
        <v>0</v>
      </c>
      <c r="O5250" s="13"/>
    </row>
    <row r="5251" spans="1:15" x14ac:dyDescent="0.2">
      <c r="A5251" s="4" t="s">
        <v>5982</v>
      </c>
      <c r="B5251" s="4" t="s">
        <v>399</v>
      </c>
      <c r="C5251" s="2" t="s">
        <v>400</v>
      </c>
      <c r="D5251" s="2" t="s">
        <v>402</v>
      </c>
      <c r="E5251" s="2" t="s">
        <v>721</v>
      </c>
      <c r="F5251" s="7">
        <v>112267</v>
      </c>
      <c r="G5251" s="7">
        <v>0</v>
      </c>
      <c r="H5251" s="7">
        <v>8950.52</v>
      </c>
      <c r="I5251" s="3" t="str" cm="1">
        <f t="array" ref="I5251">_xlfn.IFS(AND(F5251&gt;=10000,F5251&lt;=50000),"C",AND(F5251&gt;50000,F5251&lt;=100000),"B2",AND(F5251&gt;100000,F5251&lt;=150000),"B1",AND(F5251&gt;150000,F5251&lt;=200000),"A2",AND(F5251&gt;200000,F5251&lt;=250000),"A1",TRUE,"O")</f>
        <v>B1</v>
      </c>
      <c r="J5251" s="14">
        <f t="shared" si="243"/>
        <v>1.1226700000000001</v>
      </c>
      <c r="K5251" s="14">
        <f t="shared" si="244"/>
        <v>0</v>
      </c>
      <c r="L5251" s="14">
        <f t="shared" si="245"/>
        <v>8.9505200000000007E-2</v>
      </c>
      <c r="O5251" s="13"/>
    </row>
    <row r="5252" spans="1:15" x14ac:dyDescent="0.2">
      <c r="A5252" s="4" t="s">
        <v>5983</v>
      </c>
      <c r="B5252" s="4" t="s">
        <v>399</v>
      </c>
      <c r="C5252" s="2" t="s">
        <v>400</v>
      </c>
      <c r="D5252" s="2" t="s">
        <v>402</v>
      </c>
      <c r="E5252" s="2" t="s">
        <v>721</v>
      </c>
      <c r="F5252" s="7">
        <v>122842</v>
      </c>
      <c r="G5252" s="7">
        <v>24607.58</v>
      </c>
      <c r="H5252" s="7">
        <v>0</v>
      </c>
      <c r="I5252" s="3" t="str" cm="1">
        <f t="array" ref="I5252">_xlfn.IFS(AND(F5252&gt;=10000,F5252&lt;=50000),"C",AND(F5252&gt;50000,F5252&lt;=100000),"B2",AND(F5252&gt;100000,F5252&lt;=150000),"B1",AND(F5252&gt;150000,F5252&lt;=200000),"A2",AND(F5252&gt;200000,F5252&lt;=250000),"A1",TRUE,"O")</f>
        <v>B1</v>
      </c>
      <c r="J5252" s="14">
        <f t="shared" ref="J5252:J5315" si="246">F5252/100000</f>
        <v>1.2284200000000001</v>
      </c>
      <c r="K5252" s="14">
        <f t="shared" ref="K5252:K5315" si="247">G5252/100000</f>
        <v>0.24607580000000001</v>
      </c>
      <c r="L5252" s="14">
        <f t="shared" ref="L5252:L5315" si="248">H5252/100000</f>
        <v>0</v>
      </c>
      <c r="O5252" s="13"/>
    </row>
    <row r="5253" spans="1:15" x14ac:dyDescent="0.2">
      <c r="A5253" s="4" t="s">
        <v>5984</v>
      </c>
      <c r="B5253" s="4" t="s">
        <v>399</v>
      </c>
      <c r="C5253" s="2" t="s">
        <v>400</v>
      </c>
      <c r="D5253" s="2" t="s">
        <v>402</v>
      </c>
      <c r="E5253" s="2" t="s">
        <v>720</v>
      </c>
      <c r="F5253" s="7">
        <v>112267</v>
      </c>
      <c r="G5253" s="7">
        <v>26759.55</v>
      </c>
      <c r="H5253" s="7">
        <v>0</v>
      </c>
      <c r="I5253" s="3" t="str" cm="1">
        <f t="array" ref="I5253">_xlfn.IFS(AND(F5253&gt;=10000,F5253&lt;=50000),"C",AND(F5253&gt;50000,F5253&lt;=100000),"B2",AND(F5253&gt;100000,F5253&lt;=150000),"B1",AND(F5253&gt;150000,F5253&lt;=200000),"A2",AND(F5253&gt;200000,F5253&lt;=250000),"A1",TRUE,"O")</f>
        <v>B1</v>
      </c>
      <c r="J5253" s="14">
        <f t="shared" si="246"/>
        <v>1.1226700000000001</v>
      </c>
      <c r="K5253" s="14">
        <f t="shared" si="247"/>
        <v>0.26759549999999999</v>
      </c>
      <c r="L5253" s="14">
        <f t="shared" si="248"/>
        <v>0</v>
      </c>
      <c r="O5253" s="13"/>
    </row>
    <row r="5254" spans="1:15" x14ac:dyDescent="0.2">
      <c r="A5254" s="4" t="s">
        <v>5985</v>
      </c>
      <c r="B5254" s="4" t="s">
        <v>399</v>
      </c>
      <c r="C5254" s="2" t="s">
        <v>400</v>
      </c>
      <c r="D5254" s="2" t="s">
        <v>402</v>
      </c>
      <c r="E5254" s="2" t="s">
        <v>720</v>
      </c>
      <c r="F5254" s="7">
        <v>112267</v>
      </c>
      <c r="G5254" s="7">
        <v>7255.35</v>
      </c>
      <c r="H5254" s="7">
        <v>8627.0499999999993</v>
      </c>
      <c r="I5254" s="3" t="str" cm="1">
        <f t="array" ref="I5254">_xlfn.IFS(AND(F5254&gt;=10000,F5254&lt;=50000),"C",AND(F5254&gt;50000,F5254&lt;=100000),"B2",AND(F5254&gt;100000,F5254&lt;=150000),"B1",AND(F5254&gt;150000,F5254&lt;=200000),"A2",AND(F5254&gt;200000,F5254&lt;=250000),"A1",TRUE,"O")</f>
        <v>B1</v>
      </c>
      <c r="J5254" s="14">
        <f t="shared" si="246"/>
        <v>1.1226700000000001</v>
      </c>
      <c r="K5254" s="14">
        <f t="shared" si="247"/>
        <v>7.2553500000000007E-2</v>
      </c>
      <c r="L5254" s="14">
        <f t="shared" si="248"/>
        <v>8.6270499999999986E-2</v>
      </c>
      <c r="O5254" s="13"/>
    </row>
    <row r="5255" spans="1:15" x14ac:dyDescent="0.2">
      <c r="A5255" s="4" t="s">
        <v>5986</v>
      </c>
      <c r="B5255" s="4" t="s">
        <v>399</v>
      </c>
      <c r="C5255" s="2" t="s">
        <v>400</v>
      </c>
      <c r="D5255" s="2" t="s">
        <v>402</v>
      </c>
      <c r="E5255" s="2" t="s">
        <v>721</v>
      </c>
      <c r="F5255" s="7">
        <v>83894.959300000002</v>
      </c>
      <c r="G5255" s="7">
        <v>0</v>
      </c>
      <c r="H5255" s="7">
        <v>0</v>
      </c>
      <c r="I5255" s="3" t="str" cm="1">
        <f t="array" ref="I5255">_xlfn.IFS(AND(F5255&gt;=10000,F5255&lt;=50000),"C",AND(F5255&gt;50000,F5255&lt;=100000),"B2",AND(F5255&gt;100000,F5255&lt;=150000),"B1",AND(F5255&gt;150000,F5255&lt;=200000),"A2",AND(F5255&gt;200000,F5255&lt;=250000),"A1",TRUE,"O")</f>
        <v>B2</v>
      </c>
      <c r="J5255" s="14">
        <f t="shared" si="246"/>
        <v>0.83894959300000005</v>
      </c>
      <c r="K5255" s="14">
        <f t="shared" si="247"/>
        <v>0</v>
      </c>
      <c r="L5255" s="14">
        <f t="shared" si="248"/>
        <v>0</v>
      </c>
      <c r="O5255" s="13"/>
    </row>
    <row r="5256" spans="1:15" x14ac:dyDescent="0.2">
      <c r="A5256" s="4" t="s">
        <v>5987</v>
      </c>
      <c r="B5256" s="4" t="s">
        <v>399</v>
      </c>
      <c r="C5256" s="2" t="s">
        <v>400</v>
      </c>
      <c r="D5256" s="2" t="s">
        <v>402</v>
      </c>
      <c r="E5256" s="2" t="s">
        <v>721</v>
      </c>
      <c r="F5256" s="7">
        <v>89653</v>
      </c>
      <c r="G5256" s="7">
        <v>0</v>
      </c>
      <c r="H5256" s="7">
        <v>1097.32</v>
      </c>
      <c r="I5256" s="3" t="str" cm="1">
        <f t="array" ref="I5256">_xlfn.IFS(AND(F5256&gt;=10000,F5256&lt;=50000),"C",AND(F5256&gt;50000,F5256&lt;=100000),"B2",AND(F5256&gt;100000,F5256&lt;=150000),"B1",AND(F5256&gt;150000,F5256&lt;=200000),"A2",AND(F5256&gt;200000,F5256&lt;=250000),"A1",TRUE,"O")</f>
        <v>B2</v>
      </c>
      <c r="J5256" s="14">
        <f t="shared" si="246"/>
        <v>0.89653000000000005</v>
      </c>
      <c r="K5256" s="14">
        <f t="shared" si="247"/>
        <v>0</v>
      </c>
      <c r="L5256" s="14">
        <f t="shared" si="248"/>
        <v>1.0973199999999999E-2</v>
      </c>
      <c r="O5256" s="13"/>
    </row>
    <row r="5257" spans="1:15" x14ac:dyDescent="0.2">
      <c r="A5257" s="4" t="s">
        <v>5988</v>
      </c>
      <c r="B5257" s="4" t="s">
        <v>399</v>
      </c>
      <c r="C5257" s="2" t="s">
        <v>400</v>
      </c>
      <c r="D5257" s="2" t="s">
        <v>402</v>
      </c>
      <c r="E5257" s="2" t="s">
        <v>720</v>
      </c>
      <c r="F5257" s="7">
        <v>56133.5</v>
      </c>
      <c r="G5257" s="7">
        <v>389.2</v>
      </c>
      <c r="H5257" s="7">
        <v>0</v>
      </c>
      <c r="I5257" s="3" t="str" cm="1">
        <f t="array" ref="I5257">_xlfn.IFS(AND(F5257&gt;=10000,F5257&lt;=50000),"C",AND(F5257&gt;50000,F5257&lt;=100000),"B2",AND(F5257&gt;100000,F5257&lt;=150000),"B1",AND(F5257&gt;150000,F5257&lt;=200000),"A2",AND(F5257&gt;200000,F5257&lt;=250000),"A1",TRUE,"O")</f>
        <v>B2</v>
      </c>
      <c r="J5257" s="14">
        <f t="shared" si="246"/>
        <v>0.56133500000000003</v>
      </c>
      <c r="K5257" s="14">
        <f t="shared" si="247"/>
        <v>3.8920000000000001E-3</v>
      </c>
      <c r="L5257" s="14">
        <f t="shared" si="248"/>
        <v>0</v>
      </c>
      <c r="O5257" s="13"/>
    </row>
    <row r="5258" spans="1:15" x14ac:dyDescent="0.2">
      <c r="A5258" s="4" t="s">
        <v>5989</v>
      </c>
      <c r="B5258" s="4" t="s">
        <v>399</v>
      </c>
      <c r="C5258" s="2" t="s">
        <v>400</v>
      </c>
      <c r="D5258" s="2" t="s">
        <v>402</v>
      </c>
      <c r="E5258" s="2" t="s">
        <v>721</v>
      </c>
      <c r="F5258" s="7">
        <v>93986</v>
      </c>
      <c r="G5258" s="7">
        <v>0</v>
      </c>
      <c r="H5258" s="7">
        <v>0</v>
      </c>
      <c r="I5258" s="3" t="str" cm="1">
        <f t="array" ref="I5258">_xlfn.IFS(AND(F5258&gt;=10000,F5258&lt;=50000),"C",AND(F5258&gt;50000,F5258&lt;=100000),"B2",AND(F5258&gt;100000,F5258&lt;=150000),"B1",AND(F5258&gt;150000,F5258&lt;=200000),"A2",AND(F5258&gt;200000,F5258&lt;=250000),"A1",TRUE,"O")</f>
        <v>B2</v>
      </c>
      <c r="J5258" s="14">
        <f t="shared" si="246"/>
        <v>0.93986000000000003</v>
      </c>
      <c r="K5258" s="14">
        <f t="shared" si="247"/>
        <v>0</v>
      </c>
      <c r="L5258" s="14">
        <f t="shared" si="248"/>
        <v>0</v>
      </c>
      <c r="O5258" s="13"/>
    </row>
    <row r="5259" spans="1:15" x14ac:dyDescent="0.2">
      <c r="A5259" s="4" t="s">
        <v>5990</v>
      </c>
      <c r="B5259" s="4" t="s">
        <v>399</v>
      </c>
      <c r="C5259" s="2" t="s">
        <v>400</v>
      </c>
      <c r="D5259" s="2" t="s">
        <v>402</v>
      </c>
      <c r="E5259" s="2" t="s">
        <v>721</v>
      </c>
      <c r="F5259" s="7">
        <v>107367</v>
      </c>
      <c r="G5259" s="7">
        <v>0</v>
      </c>
      <c r="H5259" s="7">
        <v>5097.58</v>
      </c>
      <c r="I5259" s="3" t="str" cm="1">
        <f t="array" ref="I5259">_xlfn.IFS(AND(F5259&gt;=10000,F5259&lt;=50000),"C",AND(F5259&gt;50000,F5259&lt;=100000),"B2",AND(F5259&gt;100000,F5259&lt;=150000),"B1",AND(F5259&gt;150000,F5259&lt;=200000),"A2",AND(F5259&gt;200000,F5259&lt;=250000),"A1",TRUE,"O")</f>
        <v>B1</v>
      </c>
      <c r="J5259" s="14">
        <f t="shared" si="246"/>
        <v>1.0736699999999999</v>
      </c>
      <c r="K5259" s="14">
        <f t="shared" si="247"/>
        <v>0</v>
      </c>
      <c r="L5259" s="14">
        <f t="shared" si="248"/>
        <v>5.0975800000000002E-2</v>
      </c>
      <c r="O5259" s="13"/>
    </row>
    <row r="5260" spans="1:15" x14ac:dyDescent="0.2">
      <c r="A5260" s="4" t="s">
        <v>5991</v>
      </c>
      <c r="B5260" s="4" t="s">
        <v>399</v>
      </c>
      <c r="C5260" s="2" t="s">
        <v>400</v>
      </c>
      <c r="D5260" s="2" t="s">
        <v>402</v>
      </c>
      <c r="E5260" s="2" t="s">
        <v>721</v>
      </c>
      <c r="F5260" s="7">
        <v>92536.141499999998</v>
      </c>
      <c r="G5260" s="7">
        <v>0</v>
      </c>
      <c r="H5260" s="7">
        <v>0</v>
      </c>
      <c r="I5260" s="3" t="str" cm="1">
        <f t="array" ref="I5260">_xlfn.IFS(AND(F5260&gt;=10000,F5260&lt;=50000),"C",AND(F5260&gt;50000,F5260&lt;=100000),"B2",AND(F5260&gt;100000,F5260&lt;=150000),"B1",AND(F5260&gt;150000,F5260&lt;=200000),"A2",AND(F5260&gt;200000,F5260&lt;=250000),"A1",TRUE,"O")</f>
        <v>B2</v>
      </c>
      <c r="J5260" s="14">
        <f t="shared" si="246"/>
        <v>0.92536141500000002</v>
      </c>
      <c r="K5260" s="14">
        <f t="shared" si="247"/>
        <v>0</v>
      </c>
      <c r="L5260" s="14">
        <f t="shared" si="248"/>
        <v>0</v>
      </c>
      <c r="O5260" s="13"/>
    </row>
    <row r="5261" spans="1:15" x14ac:dyDescent="0.2">
      <c r="A5261" s="4" t="s">
        <v>5992</v>
      </c>
      <c r="B5261" s="4" t="s">
        <v>399</v>
      </c>
      <c r="C5261" s="2" t="s">
        <v>400</v>
      </c>
      <c r="D5261" s="2" t="s">
        <v>402</v>
      </c>
      <c r="E5261" s="2" t="s">
        <v>721</v>
      </c>
      <c r="F5261" s="7">
        <v>112267</v>
      </c>
      <c r="G5261" s="7">
        <v>2064.4299999999998</v>
      </c>
      <c r="H5261" s="7">
        <v>3297.6</v>
      </c>
      <c r="I5261" s="3" t="str" cm="1">
        <f t="array" ref="I5261">_xlfn.IFS(AND(F5261&gt;=10000,F5261&lt;=50000),"C",AND(F5261&gt;50000,F5261&lt;=100000),"B2",AND(F5261&gt;100000,F5261&lt;=150000),"B1",AND(F5261&gt;150000,F5261&lt;=200000),"A2",AND(F5261&gt;200000,F5261&lt;=250000),"A1",TRUE,"O")</f>
        <v>B1</v>
      </c>
      <c r="J5261" s="14">
        <f t="shared" si="246"/>
        <v>1.1226700000000001</v>
      </c>
      <c r="K5261" s="14">
        <f t="shared" si="247"/>
        <v>2.0644299999999997E-2</v>
      </c>
      <c r="L5261" s="14">
        <f t="shared" si="248"/>
        <v>3.2975999999999998E-2</v>
      </c>
      <c r="O5261" s="13"/>
    </row>
    <row r="5262" spans="1:15" x14ac:dyDescent="0.2">
      <c r="A5262" s="4" t="s">
        <v>5993</v>
      </c>
      <c r="B5262" s="4" t="s">
        <v>399</v>
      </c>
      <c r="C5262" s="2" t="s">
        <v>400</v>
      </c>
      <c r="D5262" s="2" t="s">
        <v>402</v>
      </c>
      <c r="E5262" s="2" t="s">
        <v>721</v>
      </c>
      <c r="F5262" s="7">
        <v>112267</v>
      </c>
      <c r="G5262" s="7">
        <v>4801.66</v>
      </c>
      <c r="H5262" s="7">
        <v>0</v>
      </c>
      <c r="I5262" s="3" t="str" cm="1">
        <f t="array" ref="I5262">_xlfn.IFS(AND(F5262&gt;=10000,F5262&lt;=50000),"C",AND(F5262&gt;50000,F5262&lt;=100000),"B2",AND(F5262&gt;100000,F5262&lt;=150000),"B1",AND(F5262&gt;150000,F5262&lt;=200000),"A2",AND(F5262&gt;200000,F5262&lt;=250000),"A1",TRUE,"O")</f>
        <v>B1</v>
      </c>
      <c r="J5262" s="14">
        <f t="shared" si="246"/>
        <v>1.1226700000000001</v>
      </c>
      <c r="K5262" s="14">
        <f t="shared" si="247"/>
        <v>4.80166E-2</v>
      </c>
      <c r="L5262" s="14">
        <f t="shared" si="248"/>
        <v>0</v>
      </c>
      <c r="O5262" s="13"/>
    </row>
    <row r="5263" spans="1:15" x14ac:dyDescent="0.2">
      <c r="A5263" s="4" t="s">
        <v>5994</v>
      </c>
      <c r="B5263" s="4" t="s">
        <v>399</v>
      </c>
      <c r="C5263" s="2" t="s">
        <v>400</v>
      </c>
      <c r="D5263" s="2" t="s">
        <v>402</v>
      </c>
      <c r="E5263" s="2" t="s">
        <v>721</v>
      </c>
      <c r="F5263" s="7">
        <v>112267</v>
      </c>
      <c r="G5263" s="7">
        <v>0</v>
      </c>
      <c r="H5263" s="7">
        <v>0</v>
      </c>
      <c r="I5263" s="3" t="str" cm="1">
        <f t="array" ref="I5263">_xlfn.IFS(AND(F5263&gt;=10000,F5263&lt;=50000),"C",AND(F5263&gt;50000,F5263&lt;=100000),"B2",AND(F5263&gt;100000,F5263&lt;=150000),"B1",AND(F5263&gt;150000,F5263&lt;=200000),"A2",AND(F5263&gt;200000,F5263&lt;=250000),"A1",TRUE,"O")</f>
        <v>B1</v>
      </c>
      <c r="J5263" s="14">
        <f t="shared" si="246"/>
        <v>1.1226700000000001</v>
      </c>
      <c r="K5263" s="14">
        <f t="shared" si="247"/>
        <v>0</v>
      </c>
      <c r="L5263" s="14">
        <f t="shared" si="248"/>
        <v>0</v>
      </c>
      <c r="O5263" s="13"/>
    </row>
    <row r="5264" spans="1:15" x14ac:dyDescent="0.2">
      <c r="A5264" s="4" t="s">
        <v>5995</v>
      </c>
      <c r="B5264" s="4" t="s">
        <v>399</v>
      </c>
      <c r="C5264" s="2" t="s">
        <v>400</v>
      </c>
      <c r="D5264" s="2" t="s">
        <v>402</v>
      </c>
      <c r="E5264" s="2" t="s">
        <v>721</v>
      </c>
      <c r="F5264" s="7">
        <v>122842</v>
      </c>
      <c r="G5264" s="7">
        <v>0</v>
      </c>
      <c r="H5264" s="7">
        <v>0</v>
      </c>
      <c r="I5264" s="3" t="str" cm="1">
        <f t="array" ref="I5264">_xlfn.IFS(AND(F5264&gt;=10000,F5264&lt;=50000),"C",AND(F5264&gt;50000,F5264&lt;=100000),"B2",AND(F5264&gt;100000,F5264&lt;=150000),"B1",AND(F5264&gt;150000,F5264&lt;=200000),"A2",AND(F5264&gt;200000,F5264&lt;=250000),"A1",TRUE,"O")</f>
        <v>B1</v>
      </c>
      <c r="J5264" s="14">
        <f t="shared" si="246"/>
        <v>1.2284200000000001</v>
      </c>
      <c r="K5264" s="14">
        <f t="shared" si="247"/>
        <v>0</v>
      </c>
      <c r="L5264" s="14">
        <f t="shared" si="248"/>
        <v>0</v>
      </c>
      <c r="O5264" s="13"/>
    </row>
    <row r="5265" spans="1:15" x14ac:dyDescent="0.2">
      <c r="A5265" s="4" t="s">
        <v>5996</v>
      </c>
      <c r="B5265" s="4" t="s">
        <v>399</v>
      </c>
      <c r="C5265" s="2" t="s">
        <v>400</v>
      </c>
      <c r="D5265" s="2" t="s">
        <v>402</v>
      </c>
      <c r="E5265" s="2" t="s">
        <v>721</v>
      </c>
      <c r="F5265" s="7">
        <v>116664.5</v>
      </c>
      <c r="G5265" s="7">
        <v>0</v>
      </c>
      <c r="H5265" s="7">
        <v>0</v>
      </c>
      <c r="I5265" s="3" t="str" cm="1">
        <f t="array" ref="I5265">_xlfn.IFS(AND(F5265&gt;=10000,F5265&lt;=50000),"C",AND(F5265&gt;50000,F5265&lt;=100000),"B2",AND(F5265&gt;100000,F5265&lt;=150000),"B1",AND(F5265&gt;150000,F5265&lt;=200000),"A2",AND(F5265&gt;200000,F5265&lt;=250000),"A1",TRUE,"O")</f>
        <v>B1</v>
      </c>
      <c r="J5265" s="14">
        <f t="shared" si="246"/>
        <v>1.1666449999999999</v>
      </c>
      <c r="K5265" s="14">
        <f t="shared" si="247"/>
        <v>0</v>
      </c>
      <c r="L5265" s="14">
        <f t="shared" si="248"/>
        <v>0</v>
      </c>
      <c r="O5265" s="13"/>
    </row>
    <row r="5266" spans="1:15" x14ac:dyDescent="0.2">
      <c r="A5266" s="4" t="s">
        <v>5997</v>
      </c>
      <c r="B5266" s="4" t="s">
        <v>399</v>
      </c>
      <c r="C5266" s="2" t="s">
        <v>400</v>
      </c>
      <c r="D5266" s="2" t="s">
        <v>402</v>
      </c>
      <c r="E5266" s="2" t="s">
        <v>721</v>
      </c>
      <c r="F5266" s="7">
        <v>112267</v>
      </c>
      <c r="G5266" s="7">
        <v>27526.94</v>
      </c>
      <c r="H5266" s="7">
        <v>8950.52</v>
      </c>
      <c r="I5266" s="3" t="str" cm="1">
        <f t="array" ref="I5266">_xlfn.IFS(AND(F5266&gt;=10000,F5266&lt;=50000),"C",AND(F5266&gt;50000,F5266&lt;=100000),"B2",AND(F5266&gt;100000,F5266&lt;=150000),"B1",AND(F5266&gt;150000,F5266&lt;=200000),"A2",AND(F5266&gt;200000,F5266&lt;=250000),"A1",TRUE,"O")</f>
        <v>B1</v>
      </c>
      <c r="J5266" s="14">
        <f t="shared" si="246"/>
        <v>1.1226700000000001</v>
      </c>
      <c r="K5266" s="14">
        <f t="shared" si="247"/>
        <v>0.2752694</v>
      </c>
      <c r="L5266" s="14">
        <f t="shared" si="248"/>
        <v>8.9505200000000007E-2</v>
      </c>
      <c r="O5266" s="13"/>
    </row>
    <row r="5267" spans="1:15" x14ac:dyDescent="0.2">
      <c r="A5267" s="4" t="s">
        <v>5998</v>
      </c>
      <c r="B5267" s="4" t="s">
        <v>399</v>
      </c>
      <c r="C5267" s="2" t="s">
        <v>400</v>
      </c>
      <c r="D5267" s="2" t="s">
        <v>402</v>
      </c>
      <c r="E5267" s="2" t="s">
        <v>721</v>
      </c>
      <c r="F5267" s="7">
        <v>99935.294800000003</v>
      </c>
      <c r="G5267" s="7">
        <v>0</v>
      </c>
      <c r="H5267" s="7">
        <v>0</v>
      </c>
      <c r="I5267" s="3" t="str" cm="1">
        <f t="array" ref="I5267">_xlfn.IFS(AND(F5267&gt;=10000,F5267&lt;=50000),"C",AND(F5267&gt;50000,F5267&lt;=100000),"B2",AND(F5267&gt;100000,F5267&lt;=150000),"B1",AND(F5267&gt;150000,F5267&lt;=200000),"A2",AND(F5267&gt;200000,F5267&lt;=250000),"A1",TRUE,"O")</f>
        <v>B2</v>
      </c>
      <c r="J5267" s="14">
        <f t="shared" si="246"/>
        <v>0.99935294800000007</v>
      </c>
      <c r="K5267" s="14">
        <f t="shared" si="247"/>
        <v>0</v>
      </c>
      <c r="L5267" s="14">
        <f t="shared" si="248"/>
        <v>0</v>
      </c>
      <c r="O5267" s="13"/>
    </row>
    <row r="5268" spans="1:15" x14ac:dyDescent="0.2">
      <c r="A5268" s="4" t="s">
        <v>5999</v>
      </c>
      <c r="B5268" s="4" t="s">
        <v>399</v>
      </c>
      <c r="C5268" s="2" t="s">
        <v>400</v>
      </c>
      <c r="D5268" s="2" t="s">
        <v>402</v>
      </c>
      <c r="E5268" s="2" t="s">
        <v>721</v>
      </c>
      <c r="F5268" s="7">
        <v>113159.655</v>
      </c>
      <c r="G5268" s="7">
        <v>0</v>
      </c>
      <c r="H5268" s="7">
        <v>0</v>
      </c>
      <c r="I5268" s="3" t="str" cm="1">
        <f t="array" ref="I5268">_xlfn.IFS(AND(F5268&gt;=10000,F5268&lt;=50000),"C",AND(F5268&gt;50000,F5268&lt;=100000),"B2",AND(F5268&gt;100000,F5268&lt;=150000),"B1",AND(F5268&gt;150000,F5268&lt;=200000),"A2",AND(F5268&gt;200000,F5268&lt;=250000),"A1",TRUE,"O")</f>
        <v>B1</v>
      </c>
      <c r="J5268" s="14">
        <f t="shared" si="246"/>
        <v>1.13159655</v>
      </c>
      <c r="K5268" s="14">
        <f t="shared" si="247"/>
        <v>0</v>
      </c>
      <c r="L5268" s="14">
        <f t="shared" si="248"/>
        <v>0</v>
      </c>
      <c r="O5268" s="13"/>
    </row>
    <row r="5269" spans="1:15" x14ac:dyDescent="0.2">
      <c r="A5269" s="4" t="s">
        <v>6000</v>
      </c>
      <c r="B5269" s="4" t="s">
        <v>399</v>
      </c>
      <c r="C5269" s="2" t="s">
        <v>400</v>
      </c>
      <c r="D5269" s="2" t="s">
        <v>402</v>
      </c>
      <c r="E5269" s="2" t="s">
        <v>721</v>
      </c>
      <c r="F5269" s="7">
        <v>80557.154999999999</v>
      </c>
      <c r="G5269" s="7">
        <v>0</v>
      </c>
      <c r="H5269" s="7">
        <v>0</v>
      </c>
      <c r="I5269" s="3" t="str" cm="1">
        <f t="array" ref="I5269">_xlfn.IFS(AND(F5269&gt;=10000,F5269&lt;=50000),"C",AND(F5269&gt;50000,F5269&lt;=100000),"B2",AND(F5269&gt;100000,F5269&lt;=150000),"B1",AND(F5269&gt;150000,F5269&lt;=200000),"A2",AND(F5269&gt;200000,F5269&lt;=250000),"A1",TRUE,"O")</f>
        <v>B2</v>
      </c>
      <c r="J5269" s="14">
        <f t="shared" si="246"/>
        <v>0.80557155000000003</v>
      </c>
      <c r="K5269" s="14">
        <f t="shared" si="247"/>
        <v>0</v>
      </c>
      <c r="L5269" s="14">
        <f t="shared" si="248"/>
        <v>0</v>
      </c>
      <c r="O5269" s="13"/>
    </row>
    <row r="5270" spans="1:15" x14ac:dyDescent="0.2">
      <c r="A5270" s="4" t="s">
        <v>6001</v>
      </c>
      <c r="B5270" s="4" t="s">
        <v>399</v>
      </c>
      <c r="C5270" s="2" t="s">
        <v>400</v>
      </c>
      <c r="D5270" s="2" t="s">
        <v>402</v>
      </c>
      <c r="E5270" s="2" t="s">
        <v>721</v>
      </c>
      <c r="F5270" s="7">
        <v>73829.654999999999</v>
      </c>
      <c r="G5270" s="7">
        <v>0</v>
      </c>
      <c r="H5270" s="7">
        <v>0</v>
      </c>
      <c r="I5270" s="3" t="str" cm="1">
        <f t="array" ref="I5270">_xlfn.IFS(AND(F5270&gt;=10000,F5270&lt;=50000),"C",AND(F5270&gt;50000,F5270&lt;=100000),"B2",AND(F5270&gt;100000,F5270&lt;=150000),"B1",AND(F5270&gt;150000,F5270&lt;=200000),"A2",AND(F5270&gt;200000,F5270&lt;=250000),"A1",TRUE,"O")</f>
        <v>B2</v>
      </c>
      <c r="J5270" s="14">
        <f t="shared" si="246"/>
        <v>0.73829654999999994</v>
      </c>
      <c r="K5270" s="14">
        <f t="shared" si="247"/>
        <v>0</v>
      </c>
      <c r="L5270" s="14">
        <f t="shared" si="248"/>
        <v>0</v>
      </c>
      <c r="O5270" s="13"/>
    </row>
    <row r="5271" spans="1:15" x14ac:dyDescent="0.2">
      <c r="A5271" s="4" t="s">
        <v>6002</v>
      </c>
      <c r="B5271" s="4" t="s">
        <v>399</v>
      </c>
      <c r="C5271" s="2" t="s">
        <v>400</v>
      </c>
      <c r="D5271" s="2" t="s">
        <v>402</v>
      </c>
      <c r="E5271" s="2" t="s">
        <v>721</v>
      </c>
      <c r="F5271" s="7">
        <v>74833</v>
      </c>
      <c r="G5271" s="7">
        <v>0</v>
      </c>
      <c r="H5271" s="7">
        <v>0</v>
      </c>
      <c r="I5271" s="3" t="str" cm="1">
        <f t="array" ref="I5271">_xlfn.IFS(AND(F5271&gt;=10000,F5271&lt;=50000),"C",AND(F5271&gt;50000,F5271&lt;=100000),"B2",AND(F5271&gt;100000,F5271&lt;=150000),"B1",AND(F5271&gt;150000,F5271&lt;=200000),"A2",AND(F5271&gt;200000,F5271&lt;=250000),"A1",TRUE,"O")</f>
        <v>B2</v>
      </c>
      <c r="J5271" s="14">
        <f t="shared" si="246"/>
        <v>0.74833000000000005</v>
      </c>
      <c r="K5271" s="14">
        <f t="shared" si="247"/>
        <v>0</v>
      </c>
      <c r="L5271" s="14">
        <f t="shared" si="248"/>
        <v>0</v>
      </c>
      <c r="O5271" s="13"/>
    </row>
    <row r="5272" spans="1:15" x14ac:dyDescent="0.2">
      <c r="A5272" s="4" t="s">
        <v>6003</v>
      </c>
      <c r="B5272" s="4" t="s">
        <v>399</v>
      </c>
      <c r="C5272" s="2" t="s">
        <v>400</v>
      </c>
      <c r="D5272" s="2" t="s">
        <v>402</v>
      </c>
      <c r="E5272" s="2" t="s">
        <v>721</v>
      </c>
      <c r="F5272" s="7">
        <v>60833</v>
      </c>
      <c r="G5272" s="7">
        <v>0</v>
      </c>
      <c r="H5272" s="7">
        <v>0</v>
      </c>
      <c r="I5272" s="3" t="str" cm="1">
        <f t="array" ref="I5272">_xlfn.IFS(AND(F5272&gt;=10000,F5272&lt;=50000),"C",AND(F5272&gt;50000,F5272&lt;=100000),"B2",AND(F5272&gt;100000,F5272&lt;=150000),"B1",AND(F5272&gt;150000,F5272&lt;=200000),"A2",AND(F5272&gt;200000,F5272&lt;=250000),"A1",TRUE,"O")</f>
        <v>B2</v>
      </c>
      <c r="J5272" s="14">
        <f t="shared" si="246"/>
        <v>0.60833000000000004</v>
      </c>
      <c r="K5272" s="14">
        <f t="shared" si="247"/>
        <v>0</v>
      </c>
      <c r="L5272" s="14">
        <f t="shared" si="248"/>
        <v>0</v>
      </c>
      <c r="O5272" s="13"/>
    </row>
    <row r="5273" spans="1:15" x14ac:dyDescent="0.2">
      <c r="A5273" s="4" t="s">
        <v>6004</v>
      </c>
      <c r="B5273" s="4" t="s">
        <v>399</v>
      </c>
      <c r="C5273" s="2" t="s">
        <v>400</v>
      </c>
      <c r="D5273" s="2" t="s">
        <v>402</v>
      </c>
      <c r="E5273" s="2" t="s">
        <v>721</v>
      </c>
      <c r="F5273" s="7">
        <v>73364.179999999993</v>
      </c>
      <c r="G5273" s="7">
        <v>0</v>
      </c>
      <c r="H5273" s="7">
        <v>0</v>
      </c>
      <c r="I5273" s="3" t="str" cm="1">
        <f t="array" ref="I5273">_xlfn.IFS(AND(F5273&gt;=10000,F5273&lt;=50000),"C",AND(F5273&gt;50000,F5273&lt;=100000),"B2",AND(F5273&gt;100000,F5273&lt;=150000),"B1",AND(F5273&gt;150000,F5273&lt;=200000),"A2",AND(F5273&gt;200000,F5273&lt;=250000),"A1",TRUE,"O")</f>
        <v>B2</v>
      </c>
      <c r="J5273" s="14">
        <f t="shared" si="246"/>
        <v>0.7336417999999999</v>
      </c>
      <c r="K5273" s="14">
        <f t="shared" si="247"/>
        <v>0</v>
      </c>
      <c r="L5273" s="14">
        <f t="shared" si="248"/>
        <v>0</v>
      </c>
      <c r="O5273" s="13"/>
    </row>
    <row r="5274" spans="1:15" x14ac:dyDescent="0.2">
      <c r="A5274" s="4" t="s">
        <v>6005</v>
      </c>
      <c r="B5274" s="4" t="s">
        <v>399</v>
      </c>
      <c r="C5274" s="2" t="s">
        <v>400</v>
      </c>
      <c r="D5274" s="2" t="s">
        <v>402</v>
      </c>
      <c r="E5274" s="2" t="s">
        <v>721</v>
      </c>
      <c r="F5274" s="7">
        <v>142333</v>
      </c>
      <c r="G5274" s="7">
        <v>0</v>
      </c>
      <c r="H5274" s="7">
        <v>0</v>
      </c>
      <c r="I5274" s="3" t="str" cm="1">
        <f t="array" ref="I5274">_xlfn.IFS(AND(F5274&gt;=10000,F5274&lt;=50000),"C",AND(F5274&gt;50000,F5274&lt;=100000),"B2",AND(F5274&gt;100000,F5274&lt;=150000),"B1",AND(F5274&gt;150000,F5274&lt;=200000),"A2",AND(F5274&gt;200000,F5274&lt;=250000),"A1",TRUE,"O")</f>
        <v>B1</v>
      </c>
      <c r="J5274" s="14">
        <f t="shared" si="246"/>
        <v>1.42333</v>
      </c>
      <c r="K5274" s="14">
        <f t="shared" si="247"/>
        <v>0</v>
      </c>
      <c r="L5274" s="14">
        <f t="shared" si="248"/>
        <v>0</v>
      </c>
      <c r="O5274" s="13"/>
    </row>
    <row r="5275" spans="1:15" x14ac:dyDescent="0.2">
      <c r="A5275" s="4" t="s">
        <v>6006</v>
      </c>
      <c r="B5275" s="4" t="s">
        <v>399</v>
      </c>
      <c r="C5275" s="2" t="s">
        <v>400</v>
      </c>
      <c r="D5275" s="2" t="s">
        <v>402</v>
      </c>
      <c r="E5275" s="2" t="s">
        <v>721</v>
      </c>
      <c r="F5275" s="7">
        <v>94442</v>
      </c>
      <c r="G5275" s="7">
        <v>0</v>
      </c>
      <c r="H5275" s="7">
        <v>0</v>
      </c>
      <c r="I5275" s="3" t="str" cm="1">
        <f t="array" ref="I5275">_xlfn.IFS(AND(F5275&gt;=10000,F5275&lt;=50000),"C",AND(F5275&gt;50000,F5275&lt;=100000),"B2",AND(F5275&gt;100000,F5275&lt;=150000),"B1",AND(F5275&gt;150000,F5275&lt;=200000),"A2",AND(F5275&gt;200000,F5275&lt;=250000),"A1",TRUE,"O")</f>
        <v>B2</v>
      </c>
      <c r="J5275" s="14">
        <f t="shared" si="246"/>
        <v>0.94442000000000004</v>
      </c>
      <c r="K5275" s="14">
        <f t="shared" si="247"/>
        <v>0</v>
      </c>
      <c r="L5275" s="14">
        <f t="shared" si="248"/>
        <v>0</v>
      </c>
      <c r="O5275" s="13"/>
    </row>
    <row r="5276" spans="1:15" x14ac:dyDescent="0.2">
      <c r="A5276" s="4" t="s">
        <v>6007</v>
      </c>
      <c r="B5276" s="4" t="s">
        <v>399</v>
      </c>
      <c r="C5276" s="2" t="s">
        <v>400</v>
      </c>
      <c r="D5276" s="2" t="s">
        <v>402</v>
      </c>
      <c r="E5276" s="2" t="s">
        <v>721</v>
      </c>
      <c r="F5276" s="7">
        <v>92675</v>
      </c>
      <c r="G5276" s="7">
        <v>0</v>
      </c>
      <c r="H5276" s="7">
        <v>0</v>
      </c>
      <c r="I5276" s="3" t="str" cm="1">
        <f t="array" ref="I5276">_xlfn.IFS(AND(F5276&gt;=10000,F5276&lt;=50000),"C",AND(F5276&gt;50000,F5276&lt;=100000),"B2",AND(F5276&gt;100000,F5276&lt;=150000),"B1",AND(F5276&gt;150000,F5276&lt;=200000),"A2",AND(F5276&gt;200000,F5276&lt;=250000),"A1",TRUE,"O")</f>
        <v>B2</v>
      </c>
      <c r="J5276" s="14">
        <f t="shared" si="246"/>
        <v>0.92674999999999996</v>
      </c>
      <c r="K5276" s="14">
        <f t="shared" si="247"/>
        <v>0</v>
      </c>
      <c r="L5276" s="14">
        <f t="shared" si="248"/>
        <v>0</v>
      </c>
      <c r="O5276" s="13"/>
    </row>
    <row r="5277" spans="1:15" x14ac:dyDescent="0.2">
      <c r="A5277" s="4" t="s">
        <v>6008</v>
      </c>
      <c r="B5277" s="4" t="s">
        <v>399</v>
      </c>
      <c r="C5277" s="2" t="s">
        <v>400</v>
      </c>
      <c r="D5277" s="2" t="s">
        <v>402</v>
      </c>
      <c r="E5277" s="2" t="s">
        <v>721</v>
      </c>
      <c r="F5277" s="7">
        <v>53333</v>
      </c>
      <c r="G5277" s="7">
        <v>56.56</v>
      </c>
      <c r="H5277" s="7">
        <v>0</v>
      </c>
      <c r="I5277" s="3" t="str" cm="1">
        <f t="array" ref="I5277">_xlfn.IFS(AND(F5277&gt;=10000,F5277&lt;=50000),"C",AND(F5277&gt;50000,F5277&lt;=100000),"B2",AND(F5277&gt;100000,F5277&lt;=150000),"B1",AND(F5277&gt;150000,F5277&lt;=200000),"A2",AND(F5277&gt;200000,F5277&lt;=250000),"A1",TRUE,"O")</f>
        <v>B2</v>
      </c>
      <c r="J5277" s="14">
        <f t="shared" si="246"/>
        <v>0.53332999999999997</v>
      </c>
      <c r="K5277" s="14">
        <f t="shared" si="247"/>
        <v>5.6559999999999998E-4</v>
      </c>
      <c r="L5277" s="14">
        <f t="shared" si="248"/>
        <v>0</v>
      </c>
      <c r="O5277" s="13"/>
    </row>
    <row r="5278" spans="1:15" x14ac:dyDescent="0.2">
      <c r="A5278" s="4" t="s">
        <v>6009</v>
      </c>
      <c r="B5278" s="4" t="s">
        <v>399</v>
      </c>
      <c r="C5278" s="2" t="s">
        <v>400</v>
      </c>
      <c r="D5278" s="2" t="s">
        <v>402</v>
      </c>
      <c r="E5278" s="2" t="s">
        <v>721</v>
      </c>
      <c r="F5278" s="7">
        <v>79584</v>
      </c>
      <c r="G5278" s="7">
        <v>0</v>
      </c>
      <c r="H5278" s="7">
        <v>0</v>
      </c>
      <c r="I5278" s="3" t="str" cm="1">
        <f t="array" ref="I5278">_xlfn.IFS(AND(F5278&gt;=10000,F5278&lt;=50000),"C",AND(F5278&gt;50000,F5278&lt;=100000),"B2",AND(F5278&gt;100000,F5278&lt;=150000),"B1",AND(F5278&gt;150000,F5278&lt;=200000),"A2",AND(F5278&gt;200000,F5278&lt;=250000),"A1",TRUE,"O")</f>
        <v>B2</v>
      </c>
      <c r="J5278" s="14">
        <f t="shared" si="246"/>
        <v>0.79583999999999999</v>
      </c>
      <c r="K5278" s="14">
        <f t="shared" si="247"/>
        <v>0</v>
      </c>
      <c r="L5278" s="14">
        <f t="shared" si="248"/>
        <v>0</v>
      </c>
      <c r="O5278" s="13"/>
    </row>
    <row r="5279" spans="1:15" x14ac:dyDescent="0.2">
      <c r="A5279" s="4" t="s">
        <v>6010</v>
      </c>
      <c r="B5279" s="4" t="s">
        <v>399</v>
      </c>
      <c r="C5279" s="2" t="s">
        <v>400</v>
      </c>
      <c r="D5279" s="2" t="s">
        <v>402</v>
      </c>
      <c r="E5279" s="2" t="s">
        <v>720</v>
      </c>
      <c r="F5279" s="7">
        <v>56333</v>
      </c>
      <c r="G5279" s="7">
        <v>0</v>
      </c>
      <c r="H5279" s="7">
        <v>0</v>
      </c>
      <c r="I5279" s="3" t="str" cm="1">
        <f t="array" ref="I5279">_xlfn.IFS(AND(F5279&gt;=10000,F5279&lt;=50000),"C",AND(F5279&gt;50000,F5279&lt;=100000),"B2",AND(F5279&gt;100000,F5279&lt;=150000),"B1",AND(F5279&gt;150000,F5279&lt;=200000),"A2",AND(F5279&gt;200000,F5279&lt;=250000),"A1",TRUE,"O")</f>
        <v>B2</v>
      </c>
      <c r="J5279" s="14">
        <f t="shared" si="246"/>
        <v>0.56333</v>
      </c>
      <c r="K5279" s="14">
        <f t="shared" si="247"/>
        <v>0</v>
      </c>
      <c r="L5279" s="14">
        <f t="shared" si="248"/>
        <v>0</v>
      </c>
      <c r="O5279" s="13"/>
    </row>
    <row r="5280" spans="1:15" x14ac:dyDescent="0.2">
      <c r="A5280" s="4" t="s">
        <v>6011</v>
      </c>
      <c r="B5280" s="4" t="s">
        <v>399</v>
      </c>
      <c r="C5280" s="2" t="s">
        <v>400</v>
      </c>
      <c r="D5280" s="2" t="s">
        <v>402</v>
      </c>
      <c r="E5280" s="2" t="s">
        <v>721</v>
      </c>
      <c r="F5280" s="7">
        <v>104333</v>
      </c>
      <c r="G5280" s="7">
        <v>0</v>
      </c>
      <c r="H5280" s="7">
        <v>0</v>
      </c>
      <c r="I5280" s="3" t="str" cm="1">
        <f t="array" ref="I5280">_xlfn.IFS(AND(F5280&gt;=10000,F5280&lt;=50000),"C",AND(F5280&gt;50000,F5280&lt;=100000),"B2",AND(F5280&gt;100000,F5280&lt;=150000),"B1",AND(F5280&gt;150000,F5280&lt;=200000),"A2",AND(F5280&gt;200000,F5280&lt;=250000),"A1",TRUE,"O")</f>
        <v>B1</v>
      </c>
      <c r="J5280" s="14">
        <f t="shared" si="246"/>
        <v>1.0433300000000001</v>
      </c>
      <c r="K5280" s="14">
        <f t="shared" si="247"/>
        <v>0</v>
      </c>
      <c r="L5280" s="14">
        <f t="shared" si="248"/>
        <v>0</v>
      </c>
      <c r="O5280" s="13"/>
    </row>
    <row r="5281" spans="1:15" x14ac:dyDescent="0.2">
      <c r="A5281" s="4" t="s">
        <v>6012</v>
      </c>
      <c r="B5281" s="4" t="s">
        <v>399</v>
      </c>
      <c r="C5281" s="2" t="s">
        <v>400</v>
      </c>
      <c r="D5281" s="2" t="s">
        <v>402</v>
      </c>
      <c r="E5281" s="2" t="s">
        <v>721</v>
      </c>
      <c r="F5281" s="7">
        <v>79584</v>
      </c>
      <c r="G5281" s="7">
        <v>0</v>
      </c>
      <c r="H5281" s="7">
        <v>0</v>
      </c>
      <c r="I5281" s="3" t="str" cm="1">
        <f t="array" ref="I5281">_xlfn.IFS(AND(F5281&gt;=10000,F5281&lt;=50000),"C",AND(F5281&gt;50000,F5281&lt;=100000),"B2",AND(F5281&gt;100000,F5281&lt;=150000),"B1",AND(F5281&gt;150000,F5281&lt;=200000),"A2",AND(F5281&gt;200000,F5281&lt;=250000),"A1",TRUE,"O")</f>
        <v>B2</v>
      </c>
      <c r="J5281" s="14">
        <f t="shared" si="246"/>
        <v>0.79583999999999999</v>
      </c>
      <c r="K5281" s="14">
        <f t="shared" si="247"/>
        <v>0</v>
      </c>
      <c r="L5281" s="14">
        <f t="shared" si="248"/>
        <v>0</v>
      </c>
      <c r="O5281" s="13"/>
    </row>
    <row r="5282" spans="1:15" x14ac:dyDescent="0.2">
      <c r="A5282" s="4" t="s">
        <v>6013</v>
      </c>
      <c r="B5282" s="4" t="s">
        <v>399</v>
      </c>
      <c r="C5282" s="2" t="s">
        <v>400</v>
      </c>
      <c r="D5282" s="2" t="s">
        <v>402</v>
      </c>
      <c r="E5282" s="2" t="s">
        <v>720</v>
      </c>
      <c r="F5282" s="7">
        <v>62368.89</v>
      </c>
      <c r="G5282" s="7">
        <v>0</v>
      </c>
      <c r="H5282" s="7">
        <v>0</v>
      </c>
      <c r="I5282" s="3" t="str" cm="1">
        <f t="array" ref="I5282">_xlfn.IFS(AND(F5282&gt;=10000,F5282&lt;=50000),"C",AND(F5282&gt;50000,F5282&lt;=100000),"B2",AND(F5282&gt;100000,F5282&lt;=150000),"B1",AND(F5282&gt;150000,F5282&lt;=200000),"A2",AND(F5282&gt;200000,F5282&lt;=250000),"A1",TRUE,"O")</f>
        <v>B2</v>
      </c>
      <c r="J5282" s="14">
        <f t="shared" si="246"/>
        <v>0.62368889999999999</v>
      </c>
      <c r="K5282" s="14">
        <f t="shared" si="247"/>
        <v>0</v>
      </c>
      <c r="L5282" s="14">
        <f t="shared" si="248"/>
        <v>0</v>
      </c>
      <c r="O5282" s="13"/>
    </row>
    <row r="5283" spans="1:15" x14ac:dyDescent="0.2">
      <c r="A5283" s="4" t="s">
        <v>6014</v>
      </c>
      <c r="B5283" s="4" t="s">
        <v>399</v>
      </c>
      <c r="C5283" s="2" t="s">
        <v>400</v>
      </c>
      <c r="D5283" s="2" t="s">
        <v>402</v>
      </c>
      <c r="E5283" s="2" t="s">
        <v>721</v>
      </c>
      <c r="F5283" s="7">
        <v>67983.199999999997</v>
      </c>
      <c r="G5283" s="7">
        <v>5564.77</v>
      </c>
      <c r="H5283" s="7">
        <v>0</v>
      </c>
      <c r="I5283" s="3" t="str" cm="1">
        <f t="array" ref="I5283">_xlfn.IFS(AND(F5283&gt;=10000,F5283&lt;=50000),"C",AND(F5283&gt;50000,F5283&lt;=100000),"B2",AND(F5283&gt;100000,F5283&lt;=150000),"B1",AND(F5283&gt;150000,F5283&lt;=200000),"A2",AND(F5283&gt;200000,F5283&lt;=250000),"A1",TRUE,"O")</f>
        <v>B2</v>
      </c>
      <c r="J5283" s="14">
        <f t="shared" si="246"/>
        <v>0.67983199999999999</v>
      </c>
      <c r="K5283" s="14">
        <f t="shared" si="247"/>
        <v>5.5647700000000001E-2</v>
      </c>
      <c r="L5283" s="14">
        <f t="shared" si="248"/>
        <v>0</v>
      </c>
      <c r="O5283" s="13"/>
    </row>
    <row r="5284" spans="1:15" x14ac:dyDescent="0.2">
      <c r="A5284" s="4" t="s">
        <v>6015</v>
      </c>
      <c r="B5284" s="4" t="s">
        <v>399</v>
      </c>
      <c r="C5284" s="2" t="s">
        <v>400</v>
      </c>
      <c r="D5284" s="2" t="s">
        <v>402</v>
      </c>
      <c r="E5284" s="2" t="s">
        <v>720</v>
      </c>
      <c r="F5284" s="7">
        <v>62368.89</v>
      </c>
      <c r="G5284" s="7">
        <v>0</v>
      </c>
      <c r="H5284" s="7">
        <v>0</v>
      </c>
      <c r="I5284" s="3" t="str" cm="1">
        <f t="array" ref="I5284">_xlfn.IFS(AND(F5284&gt;=10000,F5284&lt;=50000),"C",AND(F5284&gt;50000,F5284&lt;=100000),"B2",AND(F5284&gt;100000,F5284&lt;=150000),"B1",AND(F5284&gt;150000,F5284&lt;=200000),"A2",AND(F5284&gt;200000,F5284&lt;=250000),"A1",TRUE,"O")</f>
        <v>B2</v>
      </c>
      <c r="J5284" s="14">
        <f t="shared" si="246"/>
        <v>0.62368889999999999</v>
      </c>
      <c r="K5284" s="14">
        <f t="shared" si="247"/>
        <v>0</v>
      </c>
      <c r="L5284" s="14">
        <f t="shared" si="248"/>
        <v>0</v>
      </c>
      <c r="O5284" s="13"/>
    </row>
    <row r="5285" spans="1:15" x14ac:dyDescent="0.2">
      <c r="A5285" s="4" t="s">
        <v>6016</v>
      </c>
      <c r="B5285" s="4" t="s">
        <v>399</v>
      </c>
      <c r="C5285" s="2" t="s">
        <v>400</v>
      </c>
      <c r="D5285" s="2" t="s">
        <v>403</v>
      </c>
      <c r="E5285" s="2" t="s">
        <v>721</v>
      </c>
      <c r="F5285" s="7">
        <v>102682</v>
      </c>
      <c r="G5285" s="7">
        <v>2397.6799999999998</v>
      </c>
      <c r="H5285" s="7">
        <v>2808.84</v>
      </c>
      <c r="I5285" s="3" t="str" cm="1">
        <f t="array" ref="I5285">_xlfn.IFS(AND(F5285&gt;=10000,F5285&lt;=50000),"C",AND(F5285&gt;50000,F5285&lt;=100000),"B2",AND(F5285&gt;100000,F5285&lt;=150000),"B1",AND(F5285&gt;150000,F5285&lt;=200000),"A2",AND(F5285&gt;200000,F5285&lt;=250000),"A1",TRUE,"O")</f>
        <v>B1</v>
      </c>
      <c r="J5285" s="14">
        <f t="shared" si="246"/>
        <v>1.0268200000000001</v>
      </c>
      <c r="K5285" s="14">
        <f t="shared" si="247"/>
        <v>2.39768E-2</v>
      </c>
      <c r="L5285" s="14">
        <f t="shared" si="248"/>
        <v>2.8088400000000003E-2</v>
      </c>
      <c r="O5285" s="13"/>
    </row>
    <row r="5286" spans="1:15" x14ac:dyDescent="0.2">
      <c r="A5286" s="4" t="s">
        <v>6017</v>
      </c>
      <c r="B5286" s="4" t="s">
        <v>399</v>
      </c>
      <c r="C5286" s="2" t="s">
        <v>400</v>
      </c>
      <c r="D5286" s="2" t="s">
        <v>403</v>
      </c>
      <c r="E5286" s="2" t="s">
        <v>720</v>
      </c>
      <c r="F5286" s="7">
        <v>102682</v>
      </c>
      <c r="G5286" s="7">
        <v>1354.41</v>
      </c>
      <c r="H5286" s="7">
        <v>4730.43</v>
      </c>
      <c r="I5286" s="3" t="str" cm="1">
        <f t="array" ref="I5286">_xlfn.IFS(AND(F5286&gt;=10000,F5286&lt;=50000),"C",AND(F5286&gt;50000,F5286&lt;=100000),"B2",AND(F5286&gt;100000,F5286&lt;=150000),"B1",AND(F5286&gt;150000,F5286&lt;=200000),"A2",AND(F5286&gt;200000,F5286&lt;=250000),"A1",TRUE,"O")</f>
        <v>B1</v>
      </c>
      <c r="J5286" s="14">
        <f t="shared" si="246"/>
        <v>1.0268200000000001</v>
      </c>
      <c r="K5286" s="14">
        <f t="shared" si="247"/>
        <v>1.3544100000000002E-2</v>
      </c>
      <c r="L5286" s="14">
        <f t="shared" si="248"/>
        <v>4.7304300000000001E-2</v>
      </c>
      <c r="O5286" s="13"/>
    </row>
    <row r="5287" spans="1:15" x14ac:dyDescent="0.2">
      <c r="A5287" s="4" t="s">
        <v>6018</v>
      </c>
      <c r="B5287" s="4" t="s">
        <v>399</v>
      </c>
      <c r="C5287" s="2" t="s">
        <v>400</v>
      </c>
      <c r="D5287" s="2" t="s">
        <v>403</v>
      </c>
      <c r="E5287" s="2" t="s">
        <v>721</v>
      </c>
      <c r="F5287" s="7">
        <v>93986</v>
      </c>
      <c r="G5287" s="7">
        <v>17992.18</v>
      </c>
      <c r="H5287" s="7">
        <v>4454.99</v>
      </c>
      <c r="I5287" s="3" t="str" cm="1">
        <f t="array" ref="I5287">_xlfn.IFS(AND(F5287&gt;=10000,F5287&lt;=50000),"C",AND(F5287&gt;50000,F5287&lt;=100000),"B2",AND(F5287&gt;100000,F5287&lt;=150000),"B1",AND(F5287&gt;150000,F5287&lt;=200000),"A2",AND(F5287&gt;200000,F5287&lt;=250000),"A1",TRUE,"O")</f>
        <v>B2</v>
      </c>
      <c r="J5287" s="14">
        <f t="shared" si="246"/>
        <v>0.93986000000000003</v>
      </c>
      <c r="K5287" s="14">
        <f t="shared" si="247"/>
        <v>0.17992179999999999</v>
      </c>
      <c r="L5287" s="14">
        <f t="shared" si="248"/>
        <v>4.4549899999999996E-2</v>
      </c>
      <c r="O5287" s="13"/>
    </row>
    <row r="5288" spans="1:15" x14ac:dyDescent="0.2">
      <c r="A5288" s="4" t="s">
        <v>6019</v>
      </c>
      <c r="B5288" s="4" t="s">
        <v>399</v>
      </c>
      <c r="C5288" s="2" t="s">
        <v>400</v>
      </c>
      <c r="D5288" s="2" t="s">
        <v>403</v>
      </c>
      <c r="E5288" s="2" t="s">
        <v>721</v>
      </c>
      <c r="F5288" s="7">
        <v>69442</v>
      </c>
      <c r="G5288" s="7">
        <v>0</v>
      </c>
      <c r="H5288" s="7">
        <v>3276.15</v>
      </c>
      <c r="I5288" s="3" t="str" cm="1">
        <f t="array" ref="I5288">_xlfn.IFS(AND(F5288&gt;=10000,F5288&lt;=50000),"C",AND(F5288&gt;50000,F5288&lt;=100000),"B2",AND(F5288&gt;100000,F5288&lt;=150000),"B1",AND(F5288&gt;150000,F5288&lt;=200000),"A2",AND(F5288&gt;200000,F5288&lt;=250000),"A1",TRUE,"O")</f>
        <v>B2</v>
      </c>
      <c r="J5288" s="14">
        <f t="shared" si="246"/>
        <v>0.69442000000000004</v>
      </c>
      <c r="K5288" s="14">
        <f t="shared" si="247"/>
        <v>0</v>
      </c>
      <c r="L5288" s="14">
        <f t="shared" si="248"/>
        <v>3.2761499999999999E-2</v>
      </c>
      <c r="O5288" s="13"/>
    </row>
    <row r="5289" spans="1:15" x14ac:dyDescent="0.2">
      <c r="A5289" s="4" t="s">
        <v>6020</v>
      </c>
      <c r="B5289" s="4" t="s">
        <v>399</v>
      </c>
      <c r="C5289" s="2" t="s">
        <v>400</v>
      </c>
      <c r="D5289" s="2" t="s">
        <v>403</v>
      </c>
      <c r="E5289" s="2" t="s">
        <v>721</v>
      </c>
      <c r="F5289" s="7">
        <v>76654.1011</v>
      </c>
      <c r="G5289" s="7">
        <v>2580.5</v>
      </c>
      <c r="H5289" s="7">
        <v>0</v>
      </c>
      <c r="I5289" s="3" t="str" cm="1">
        <f t="array" ref="I5289">_xlfn.IFS(AND(F5289&gt;=10000,F5289&lt;=50000),"C",AND(F5289&gt;50000,F5289&lt;=100000),"B2",AND(F5289&gt;100000,F5289&lt;=150000),"B1",AND(F5289&gt;150000,F5289&lt;=200000),"A2",AND(F5289&gt;200000,F5289&lt;=250000),"A1",TRUE,"O")</f>
        <v>B2</v>
      </c>
      <c r="J5289" s="14">
        <f t="shared" si="246"/>
        <v>0.76654101100000005</v>
      </c>
      <c r="K5289" s="14">
        <f t="shared" si="247"/>
        <v>2.5805000000000002E-2</v>
      </c>
      <c r="L5289" s="14">
        <f t="shared" si="248"/>
        <v>0</v>
      </c>
      <c r="O5289" s="13"/>
    </row>
    <row r="5290" spans="1:15" x14ac:dyDescent="0.2">
      <c r="A5290" s="4" t="s">
        <v>6021</v>
      </c>
      <c r="B5290" s="4" t="s">
        <v>399</v>
      </c>
      <c r="C5290" s="2" t="s">
        <v>400</v>
      </c>
      <c r="D5290" s="2" t="s">
        <v>403</v>
      </c>
      <c r="E5290" s="2" t="s">
        <v>721</v>
      </c>
      <c r="F5290" s="7">
        <v>93986</v>
      </c>
      <c r="G5290" s="7">
        <v>0</v>
      </c>
      <c r="H5290" s="7">
        <v>7472.51</v>
      </c>
      <c r="I5290" s="3" t="str" cm="1">
        <f t="array" ref="I5290">_xlfn.IFS(AND(F5290&gt;=10000,F5290&lt;=50000),"C",AND(F5290&gt;50000,F5290&lt;=100000),"B2",AND(F5290&gt;100000,F5290&lt;=150000),"B1",AND(F5290&gt;150000,F5290&lt;=200000),"A2",AND(F5290&gt;200000,F5290&lt;=250000),"A1",TRUE,"O")</f>
        <v>B2</v>
      </c>
      <c r="J5290" s="14">
        <f t="shared" si="246"/>
        <v>0.93986000000000003</v>
      </c>
      <c r="K5290" s="14">
        <f t="shared" si="247"/>
        <v>0</v>
      </c>
      <c r="L5290" s="14">
        <f t="shared" si="248"/>
        <v>7.4725100000000003E-2</v>
      </c>
      <c r="O5290" s="13"/>
    </row>
    <row r="5291" spans="1:15" x14ac:dyDescent="0.2">
      <c r="A5291" s="4" t="s">
        <v>6022</v>
      </c>
      <c r="B5291" s="4" t="s">
        <v>399</v>
      </c>
      <c r="C5291" s="2" t="s">
        <v>400</v>
      </c>
      <c r="D5291" s="2" t="s">
        <v>403</v>
      </c>
      <c r="E5291" s="2" t="s">
        <v>720</v>
      </c>
      <c r="F5291" s="7">
        <v>93986</v>
      </c>
      <c r="G5291" s="7">
        <v>6926.79</v>
      </c>
      <c r="H5291" s="7">
        <v>4454.99</v>
      </c>
      <c r="I5291" s="3" t="str" cm="1">
        <f t="array" ref="I5291">_xlfn.IFS(AND(F5291&gt;=10000,F5291&lt;=50000),"C",AND(F5291&gt;50000,F5291&lt;=100000),"B2",AND(F5291&gt;100000,F5291&lt;=150000),"B1",AND(F5291&gt;150000,F5291&lt;=200000),"A2",AND(F5291&gt;200000,F5291&lt;=250000),"A1",TRUE,"O")</f>
        <v>B2</v>
      </c>
      <c r="J5291" s="14">
        <f t="shared" si="246"/>
        <v>0.93986000000000003</v>
      </c>
      <c r="K5291" s="14">
        <f t="shared" si="247"/>
        <v>6.9267899999999993E-2</v>
      </c>
      <c r="L5291" s="14">
        <f t="shared" si="248"/>
        <v>4.4549899999999996E-2</v>
      </c>
      <c r="O5291" s="13"/>
    </row>
    <row r="5292" spans="1:15" x14ac:dyDescent="0.2">
      <c r="A5292" s="4" t="s">
        <v>6023</v>
      </c>
      <c r="B5292" s="4" t="s">
        <v>399</v>
      </c>
      <c r="C5292" s="2" t="s">
        <v>400</v>
      </c>
      <c r="D5292" s="2" t="s">
        <v>403</v>
      </c>
      <c r="E5292" s="2" t="s">
        <v>720</v>
      </c>
      <c r="F5292" s="7">
        <v>112267</v>
      </c>
      <c r="G5292" s="7">
        <v>0</v>
      </c>
      <c r="H5292" s="7">
        <v>2337.9</v>
      </c>
      <c r="I5292" s="3" t="str" cm="1">
        <f t="array" ref="I5292">_xlfn.IFS(AND(F5292&gt;=10000,F5292&lt;=50000),"C",AND(F5292&gt;50000,F5292&lt;=100000),"B2",AND(F5292&gt;100000,F5292&lt;=150000),"B1",AND(F5292&gt;150000,F5292&lt;=200000),"A2",AND(F5292&gt;200000,F5292&lt;=250000),"A1",TRUE,"O")</f>
        <v>B1</v>
      </c>
      <c r="J5292" s="14">
        <f t="shared" si="246"/>
        <v>1.1226700000000001</v>
      </c>
      <c r="K5292" s="14">
        <f t="shared" si="247"/>
        <v>0</v>
      </c>
      <c r="L5292" s="14">
        <f t="shared" si="248"/>
        <v>2.3379E-2</v>
      </c>
      <c r="O5292" s="13"/>
    </row>
    <row r="5293" spans="1:15" x14ac:dyDescent="0.2">
      <c r="A5293" s="4" t="s">
        <v>6024</v>
      </c>
      <c r="B5293" s="4" t="s">
        <v>399</v>
      </c>
      <c r="C5293" s="2" t="s">
        <v>400</v>
      </c>
      <c r="D5293" s="2" t="s">
        <v>403</v>
      </c>
      <c r="E5293" s="2" t="s">
        <v>721</v>
      </c>
      <c r="F5293" s="7">
        <v>87386.805900000007</v>
      </c>
      <c r="G5293" s="7">
        <v>3444.42</v>
      </c>
      <c r="H5293" s="7">
        <v>0</v>
      </c>
      <c r="I5293" s="3" t="str" cm="1">
        <f t="array" ref="I5293">_xlfn.IFS(AND(F5293&gt;=10000,F5293&lt;=50000),"C",AND(F5293&gt;50000,F5293&lt;=100000),"B2",AND(F5293&gt;100000,F5293&lt;=150000),"B1",AND(F5293&gt;150000,F5293&lt;=200000),"A2",AND(F5293&gt;200000,F5293&lt;=250000),"A1",TRUE,"O")</f>
        <v>B2</v>
      </c>
      <c r="J5293" s="14">
        <f t="shared" si="246"/>
        <v>0.87386805900000009</v>
      </c>
      <c r="K5293" s="14">
        <f t="shared" si="247"/>
        <v>3.4444200000000001E-2</v>
      </c>
      <c r="L5293" s="14">
        <f t="shared" si="248"/>
        <v>0</v>
      </c>
      <c r="O5293" s="13"/>
    </row>
    <row r="5294" spans="1:15" x14ac:dyDescent="0.2">
      <c r="A5294" s="4" t="s">
        <v>6025</v>
      </c>
      <c r="B5294" s="4" t="s">
        <v>399</v>
      </c>
      <c r="C5294" s="2" t="s">
        <v>400</v>
      </c>
      <c r="D5294" s="2" t="s">
        <v>403</v>
      </c>
      <c r="E5294" s="2" t="s">
        <v>721</v>
      </c>
      <c r="F5294" s="7">
        <v>97868.117599999998</v>
      </c>
      <c r="G5294" s="7">
        <v>988.1</v>
      </c>
      <c r="H5294" s="7">
        <v>0</v>
      </c>
      <c r="I5294" s="3" t="str" cm="1">
        <f t="array" ref="I5294">_xlfn.IFS(AND(F5294&gt;=10000,F5294&lt;=50000),"C",AND(F5294&gt;50000,F5294&lt;=100000),"B2",AND(F5294&gt;100000,F5294&lt;=150000),"B1",AND(F5294&gt;150000,F5294&lt;=200000),"A2",AND(F5294&gt;200000,F5294&lt;=250000),"A1",TRUE,"O")</f>
        <v>B2</v>
      </c>
      <c r="J5294" s="14">
        <f t="shared" si="246"/>
        <v>0.97868117599999993</v>
      </c>
      <c r="K5294" s="14">
        <f t="shared" si="247"/>
        <v>9.8810000000000009E-3</v>
      </c>
      <c r="L5294" s="14">
        <f t="shared" si="248"/>
        <v>0</v>
      </c>
      <c r="O5294" s="13"/>
    </row>
    <row r="5295" spans="1:15" x14ac:dyDescent="0.2">
      <c r="A5295" s="4" t="s">
        <v>6026</v>
      </c>
      <c r="B5295" s="4" t="s">
        <v>399</v>
      </c>
      <c r="C5295" s="2" t="s">
        <v>400</v>
      </c>
      <c r="D5295" s="2" t="s">
        <v>403</v>
      </c>
      <c r="E5295" s="2" t="s">
        <v>720</v>
      </c>
      <c r="F5295" s="7">
        <v>93986</v>
      </c>
      <c r="G5295" s="7">
        <v>0</v>
      </c>
      <c r="H5295" s="7">
        <v>7472.55</v>
      </c>
      <c r="I5295" s="3" t="str" cm="1">
        <f t="array" ref="I5295">_xlfn.IFS(AND(F5295&gt;=10000,F5295&lt;=50000),"C",AND(F5295&gt;50000,F5295&lt;=100000),"B2",AND(F5295&gt;100000,F5295&lt;=150000),"B1",AND(F5295&gt;150000,F5295&lt;=200000),"A2",AND(F5295&gt;200000,F5295&lt;=250000),"A1",TRUE,"O")</f>
        <v>B2</v>
      </c>
      <c r="J5295" s="14">
        <f t="shared" si="246"/>
        <v>0.93986000000000003</v>
      </c>
      <c r="K5295" s="14">
        <f t="shared" si="247"/>
        <v>0</v>
      </c>
      <c r="L5295" s="14">
        <f t="shared" si="248"/>
        <v>7.47255E-2</v>
      </c>
      <c r="O5295" s="13"/>
    </row>
    <row r="5296" spans="1:15" x14ac:dyDescent="0.2">
      <c r="A5296" s="4" t="s">
        <v>6027</v>
      </c>
      <c r="B5296" s="4" t="s">
        <v>399</v>
      </c>
      <c r="C5296" s="2" t="s">
        <v>400</v>
      </c>
      <c r="D5296" s="2" t="s">
        <v>403</v>
      </c>
      <c r="E5296" s="2" t="s">
        <v>721</v>
      </c>
      <c r="F5296" s="7">
        <v>69442</v>
      </c>
      <c r="G5296" s="7">
        <v>0</v>
      </c>
      <c r="H5296" s="7">
        <v>0</v>
      </c>
      <c r="I5296" s="3" t="str" cm="1">
        <f t="array" ref="I5296">_xlfn.IFS(AND(F5296&gt;=10000,F5296&lt;=50000),"C",AND(F5296&gt;50000,F5296&lt;=100000),"B2",AND(F5296&gt;100000,F5296&lt;=150000),"B1",AND(F5296&gt;150000,F5296&lt;=200000),"A2",AND(F5296&gt;200000,F5296&lt;=250000),"A1",TRUE,"O")</f>
        <v>B2</v>
      </c>
      <c r="J5296" s="14">
        <f t="shared" si="246"/>
        <v>0.69442000000000004</v>
      </c>
      <c r="K5296" s="14">
        <f t="shared" si="247"/>
        <v>0</v>
      </c>
      <c r="L5296" s="14">
        <f t="shared" si="248"/>
        <v>0</v>
      </c>
      <c r="O5296" s="13"/>
    </row>
    <row r="5297" spans="1:15" x14ac:dyDescent="0.2">
      <c r="A5297" s="4" t="s">
        <v>6028</v>
      </c>
      <c r="B5297" s="4" t="s">
        <v>399</v>
      </c>
      <c r="C5297" s="2" t="s">
        <v>400</v>
      </c>
      <c r="D5297" s="2" t="s">
        <v>403</v>
      </c>
      <c r="E5297" s="2" t="s">
        <v>721</v>
      </c>
      <c r="F5297" s="7">
        <v>93986</v>
      </c>
      <c r="G5297" s="7">
        <v>20773.45</v>
      </c>
      <c r="H5297" s="7">
        <v>2360.4899999999998</v>
      </c>
      <c r="I5297" s="3" t="str" cm="1">
        <f t="array" ref="I5297">_xlfn.IFS(AND(F5297&gt;=10000,F5297&lt;=50000),"C",AND(F5297&gt;50000,F5297&lt;=100000),"B2",AND(F5297&gt;100000,F5297&lt;=150000),"B1",AND(F5297&gt;150000,F5297&lt;=200000),"A2",AND(F5297&gt;200000,F5297&lt;=250000),"A1",TRUE,"O")</f>
        <v>B2</v>
      </c>
      <c r="J5297" s="14">
        <f t="shared" si="246"/>
        <v>0.93986000000000003</v>
      </c>
      <c r="K5297" s="14">
        <f t="shared" si="247"/>
        <v>0.20773450000000002</v>
      </c>
      <c r="L5297" s="14">
        <f t="shared" si="248"/>
        <v>2.3604899999999998E-2</v>
      </c>
      <c r="O5297" s="13"/>
    </row>
    <row r="5298" spans="1:15" x14ac:dyDescent="0.2">
      <c r="A5298" s="4" t="s">
        <v>6029</v>
      </c>
      <c r="B5298" s="4" t="s">
        <v>399</v>
      </c>
      <c r="C5298" s="2" t="s">
        <v>400</v>
      </c>
      <c r="D5298" s="2" t="s">
        <v>403</v>
      </c>
      <c r="E5298" s="2" t="s">
        <v>720</v>
      </c>
      <c r="F5298" s="7">
        <v>93986</v>
      </c>
      <c r="G5298" s="7">
        <v>0</v>
      </c>
      <c r="H5298" s="7">
        <v>4454.99</v>
      </c>
      <c r="I5298" s="3" t="str" cm="1">
        <f t="array" ref="I5298">_xlfn.IFS(AND(F5298&gt;=10000,F5298&lt;=50000),"C",AND(F5298&gt;50000,F5298&lt;=100000),"B2",AND(F5298&gt;100000,F5298&lt;=150000),"B1",AND(F5298&gt;150000,F5298&lt;=200000),"A2",AND(F5298&gt;200000,F5298&lt;=250000),"A1",TRUE,"O")</f>
        <v>B2</v>
      </c>
      <c r="J5298" s="14">
        <f t="shared" si="246"/>
        <v>0.93986000000000003</v>
      </c>
      <c r="K5298" s="14">
        <f t="shared" si="247"/>
        <v>0</v>
      </c>
      <c r="L5298" s="14">
        <f t="shared" si="248"/>
        <v>4.4549899999999996E-2</v>
      </c>
      <c r="O5298" s="13"/>
    </row>
    <row r="5299" spans="1:15" x14ac:dyDescent="0.2">
      <c r="A5299" s="4" t="s">
        <v>6030</v>
      </c>
      <c r="B5299" s="4" t="s">
        <v>399</v>
      </c>
      <c r="C5299" s="2" t="s">
        <v>400</v>
      </c>
      <c r="D5299" s="2" t="s">
        <v>401</v>
      </c>
      <c r="E5299" s="2" t="s">
        <v>721</v>
      </c>
      <c r="F5299" s="7">
        <v>117424</v>
      </c>
      <c r="G5299" s="7">
        <v>0</v>
      </c>
      <c r="H5299" s="7">
        <v>5013.3</v>
      </c>
      <c r="I5299" s="3" t="str" cm="1">
        <f t="array" ref="I5299">_xlfn.IFS(AND(F5299&gt;=10000,F5299&lt;=50000),"C",AND(F5299&gt;50000,F5299&lt;=100000),"B2",AND(F5299&gt;100000,F5299&lt;=150000),"B1",AND(F5299&gt;150000,F5299&lt;=200000),"A2",AND(F5299&gt;200000,F5299&lt;=250000),"A1",TRUE,"O")</f>
        <v>B1</v>
      </c>
      <c r="J5299" s="14">
        <f t="shared" si="246"/>
        <v>1.17424</v>
      </c>
      <c r="K5299" s="14">
        <f t="shared" si="247"/>
        <v>0</v>
      </c>
      <c r="L5299" s="14">
        <f t="shared" si="248"/>
        <v>5.0133000000000004E-2</v>
      </c>
      <c r="O5299" s="13"/>
    </row>
    <row r="5300" spans="1:15" x14ac:dyDescent="0.2">
      <c r="A5300" s="4" t="s">
        <v>6031</v>
      </c>
      <c r="B5300" s="4" t="s">
        <v>399</v>
      </c>
      <c r="C5300" s="2" t="s">
        <v>400</v>
      </c>
      <c r="D5300" s="2" t="s">
        <v>401</v>
      </c>
      <c r="E5300" s="2" t="s">
        <v>721</v>
      </c>
      <c r="F5300" s="7">
        <v>98228</v>
      </c>
      <c r="G5300" s="7">
        <v>0</v>
      </c>
      <c r="H5300" s="7">
        <v>4998.57</v>
      </c>
      <c r="I5300" s="3" t="str" cm="1">
        <f t="array" ref="I5300">_xlfn.IFS(AND(F5300&gt;=10000,F5300&lt;=50000),"C",AND(F5300&gt;50000,F5300&lt;=100000),"B2",AND(F5300&gt;100000,F5300&lt;=150000),"B1",AND(F5300&gt;150000,F5300&lt;=200000),"A2",AND(F5300&gt;200000,F5300&lt;=250000),"A1",TRUE,"O")</f>
        <v>B2</v>
      </c>
      <c r="J5300" s="14">
        <f t="shared" si="246"/>
        <v>0.98228000000000004</v>
      </c>
      <c r="K5300" s="14">
        <f t="shared" si="247"/>
        <v>0</v>
      </c>
      <c r="L5300" s="14">
        <f t="shared" si="248"/>
        <v>4.9985699999999994E-2</v>
      </c>
      <c r="O5300" s="13"/>
    </row>
    <row r="5301" spans="1:15" x14ac:dyDescent="0.2">
      <c r="A5301" s="4" t="s">
        <v>6032</v>
      </c>
      <c r="B5301" s="4" t="s">
        <v>399</v>
      </c>
      <c r="C5301" s="2" t="s">
        <v>400</v>
      </c>
      <c r="D5301" s="2" t="s">
        <v>401</v>
      </c>
      <c r="E5301" s="2" t="s">
        <v>721</v>
      </c>
      <c r="F5301" s="7">
        <v>114644.5938</v>
      </c>
      <c r="G5301" s="7">
        <v>0</v>
      </c>
      <c r="H5301" s="7">
        <v>1075.1199999999999</v>
      </c>
      <c r="I5301" s="3" t="str" cm="1">
        <f t="array" ref="I5301">_xlfn.IFS(AND(F5301&gt;=10000,F5301&lt;=50000),"C",AND(F5301&gt;50000,F5301&lt;=100000),"B2",AND(F5301&gt;100000,F5301&lt;=150000),"B1",AND(F5301&gt;150000,F5301&lt;=200000),"A2",AND(F5301&gt;200000,F5301&lt;=250000),"A1",TRUE,"O")</f>
        <v>B1</v>
      </c>
      <c r="J5301" s="14">
        <f t="shared" si="246"/>
        <v>1.1464459380000001</v>
      </c>
      <c r="K5301" s="14">
        <f t="shared" si="247"/>
        <v>0</v>
      </c>
      <c r="L5301" s="14">
        <f t="shared" si="248"/>
        <v>1.0751199999999999E-2</v>
      </c>
      <c r="O5301" s="13"/>
    </row>
    <row r="5302" spans="1:15" x14ac:dyDescent="0.2">
      <c r="A5302" s="4" t="s">
        <v>6033</v>
      </c>
      <c r="B5302" s="4" t="s">
        <v>399</v>
      </c>
      <c r="C5302" s="2" t="s">
        <v>400</v>
      </c>
      <c r="D5302" s="2" t="s">
        <v>401</v>
      </c>
      <c r="E5302" s="2" t="s">
        <v>721</v>
      </c>
      <c r="F5302" s="7">
        <v>59210.25</v>
      </c>
      <c r="G5302" s="7">
        <v>0</v>
      </c>
      <c r="H5302" s="7">
        <v>0</v>
      </c>
      <c r="I5302" s="3" t="str" cm="1">
        <f t="array" ref="I5302">_xlfn.IFS(AND(F5302&gt;=10000,F5302&lt;=50000),"C",AND(F5302&gt;50000,F5302&lt;=100000),"B2",AND(F5302&gt;100000,F5302&lt;=150000),"B1",AND(F5302&gt;150000,F5302&lt;=200000),"A2",AND(F5302&gt;200000,F5302&lt;=250000),"A1",TRUE,"O")</f>
        <v>B2</v>
      </c>
      <c r="J5302" s="14">
        <f t="shared" si="246"/>
        <v>0.59210249999999998</v>
      </c>
      <c r="K5302" s="14">
        <f t="shared" si="247"/>
        <v>0</v>
      </c>
      <c r="L5302" s="14">
        <f t="shared" si="248"/>
        <v>0</v>
      </c>
      <c r="O5302" s="13"/>
    </row>
    <row r="5303" spans="1:15" x14ac:dyDescent="0.2">
      <c r="A5303" s="4" t="s">
        <v>6034</v>
      </c>
      <c r="B5303" s="4" t="s">
        <v>399</v>
      </c>
      <c r="C5303" s="2" t="s">
        <v>400</v>
      </c>
      <c r="D5303" s="2" t="s">
        <v>401</v>
      </c>
      <c r="E5303" s="2" t="s">
        <v>721</v>
      </c>
      <c r="F5303" s="7">
        <v>117424</v>
      </c>
      <c r="G5303" s="7">
        <v>0</v>
      </c>
      <c r="H5303" s="7">
        <v>5013.3</v>
      </c>
      <c r="I5303" s="3" t="str" cm="1">
        <f t="array" ref="I5303">_xlfn.IFS(AND(F5303&gt;=10000,F5303&lt;=50000),"C",AND(F5303&gt;50000,F5303&lt;=100000),"B2",AND(F5303&gt;100000,F5303&lt;=150000),"B1",AND(F5303&gt;150000,F5303&lt;=200000),"A2",AND(F5303&gt;200000,F5303&lt;=250000),"A1",TRUE,"O")</f>
        <v>B1</v>
      </c>
      <c r="J5303" s="14">
        <f t="shared" si="246"/>
        <v>1.17424</v>
      </c>
      <c r="K5303" s="14">
        <f t="shared" si="247"/>
        <v>0</v>
      </c>
      <c r="L5303" s="14">
        <f t="shared" si="248"/>
        <v>5.0133000000000004E-2</v>
      </c>
      <c r="O5303" s="13"/>
    </row>
    <row r="5304" spans="1:15" x14ac:dyDescent="0.2">
      <c r="A5304" s="4" t="s">
        <v>6035</v>
      </c>
      <c r="B5304" s="4" t="s">
        <v>399</v>
      </c>
      <c r="C5304" s="2" t="s">
        <v>400</v>
      </c>
      <c r="D5304" s="2" t="s">
        <v>401</v>
      </c>
      <c r="E5304" s="2" t="s">
        <v>721</v>
      </c>
      <c r="F5304" s="7">
        <v>78947</v>
      </c>
      <c r="G5304" s="7">
        <v>0</v>
      </c>
      <c r="H5304" s="7">
        <v>1282.97</v>
      </c>
      <c r="I5304" s="3" t="str" cm="1">
        <f t="array" ref="I5304">_xlfn.IFS(AND(F5304&gt;=10000,F5304&lt;=50000),"C",AND(F5304&gt;50000,F5304&lt;=100000),"B2",AND(F5304&gt;100000,F5304&lt;=150000),"B1",AND(F5304&gt;150000,F5304&lt;=200000),"A2",AND(F5304&gt;200000,F5304&lt;=250000),"A1",TRUE,"O")</f>
        <v>B2</v>
      </c>
      <c r="J5304" s="14">
        <f t="shared" si="246"/>
        <v>0.78947000000000001</v>
      </c>
      <c r="K5304" s="14">
        <f t="shared" si="247"/>
        <v>0</v>
      </c>
      <c r="L5304" s="14">
        <f t="shared" si="248"/>
        <v>1.2829699999999999E-2</v>
      </c>
      <c r="O5304" s="13"/>
    </row>
    <row r="5305" spans="1:15" x14ac:dyDescent="0.2">
      <c r="A5305" s="4" t="s">
        <v>6036</v>
      </c>
      <c r="B5305" s="4" t="s">
        <v>399</v>
      </c>
      <c r="C5305" s="2" t="s">
        <v>400</v>
      </c>
      <c r="D5305" s="2" t="s">
        <v>401</v>
      </c>
      <c r="E5305" s="2" t="s">
        <v>720</v>
      </c>
      <c r="F5305" s="7">
        <v>93986</v>
      </c>
      <c r="G5305" s="7">
        <v>0</v>
      </c>
      <c r="H5305" s="7">
        <v>4454.99</v>
      </c>
      <c r="I5305" s="3" t="str" cm="1">
        <f t="array" ref="I5305">_xlfn.IFS(AND(F5305&gt;=10000,F5305&lt;=50000),"C",AND(F5305&gt;50000,F5305&lt;=100000),"B2",AND(F5305&gt;100000,F5305&lt;=150000),"B1",AND(F5305&gt;150000,F5305&lt;=200000),"A2",AND(F5305&gt;200000,F5305&lt;=250000),"A1",TRUE,"O")</f>
        <v>B2</v>
      </c>
      <c r="J5305" s="14">
        <f t="shared" si="246"/>
        <v>0.93986000000000003</v>
      </c>
      <c r="K5305" s="14">
        <f t="shared" si="247"/>
        <v>0</v>
      </c>
      <c r="L5305" s="14">
        <f t="shared" si="248"/>
        <v>4.4549899999999996E-2</v>
      </c>
      <c r="O5305" s="13"/>
    </row>
    <row r="5306" spans="1:15" x14ac:dyDescent="0.2">
      <c r="A5306" s="4" t="s">
        <v>6037</v>
      </c>
      <c r="B5306" s="4" t="s">
        <v>399</v>
      </c>
      <c r="C5306" s="2" t="s">
        <v>400</v>
      </c>
      <c r="D5306" s="2" t="s">
        <v>401</v>
      </c>
      <c r="E5306" s="2" t="s">
        <v>720</v>
      </c>
      <c r="F5306" s="7">
        <v>111124.85</v>
      </c>
      <c r="G5306" s="7">
        <v>0</v>
      </c>
      <c r="H5306" s="7">
        <v>0</v>
      </c>
      <c r="I5306" s="3" t="str" cm="1">
        <f t="array" ref="I5306">_xlfn.IFS(AND(F5306&gt;=10000,F5306&lt;=50000),"C",AND(F5306&gt;50000,F5306&lt;=100000),"B2",AND(F5306&gt;100000,F5306&lt;=150000),"B1",AND(F5306&gt;150000,F5306&lt;=200000),"A2",AND(F5306&gt;200000,F5306&lt;=250000),"A1",TRUE,"O")</f>
        <v>B1</v>
      </c>
      <c r="J5306" s="14">
        <f t="shared" si="246"/>
        <v>1.1112485000000001</v>
      </c>
      <c r="K5306" s="14">
        <f t="shared" si="247"/>
        <v>0</v>
      </c>
      <c r="L5306" s="14">
        <f t="shared" si="248"/>
        <v>0</v>
      </c>
      <c r="O5306" s="13"/>
    </row>
    <row r="5307" spans="1:15" x14ac:dyDescent="0.2">
      <c r="A5307" s="4" t="s">
        <v>6038</v>
      </c>
      <c r="B5307" s="4" t="s">
        <v>399</v>
      </c>
      <c r="C5307" s="2" t="s">
        <v>400</v>
      </c>
      <c r="D5307" s="2" t="s">
        <v>401</v>
      </c>
      <c r="E5307" s="2" t="s">
        <v>721</v>
      </c>
      <c r="F5307" s="7">
        <v>92012.9</v>
      </c>
      <c r="G5307" s="7">
        <v>0</v>
      </c>
      <c r="H5307" s="7">
        <v>430.52</v>
      </c>
      <c r="I5307" s="3" t="str" cm="1">
        <f t="array" ref="I5307">_xlfn.IFS(AND(F5307&gt;=10000,F5307&lt;=50000),"C",AND(F5307&gt;50000,F5307&lt;=100000),"B2",AND(F5307&gt;100000,F5307&lt;=150000),"B1",AND(F5307&gt;150000,F5307&lt;=200000),"A2",AND(F5307&gt;200000,F5307&lt;=250000),"A1",TRUE,"O")</f>
        <v>B2</v>
      </c>
      <c r="J5307" s="14">
        <f t="shared" si="246"/>
        <v>0.92012899999999997</v>
      </c>
      <c r="K5307" s="14">
        <f t="shared" si="247"/>
        <v>0</v>
      </c>
      <c r="L5307" s="14">
        <f t="shared" si="248"/>
        <v>4.3051999999999995E-3</v>
      </c>
      <c r="O5307" s="13"/>
    </row>
    <row r="5308" spans="1:15" x14ac:dyDescent="0.2">
      <c r="A5308" s="4" t="s">
        <v>6039</v>
      </c>
      <c r="B5308" s="4" t="s">
        <v>399</v>
      </c>
      <c r="C5308" s="2" t="s">
        <v>400</v>
      </c>
      <c r="D5308" s="2" t="s">
        <v>401</v>
      </c>
      <c r="E5308" s="2" t="s">
        <v>721</v>
      </c>
      <c r="F5308" s="7">
        <v>93986</v>
      </c>
      <c r="G5308" s="7">
        <v>0</v>
      </c>
      <c r="H5308" s="7">
        <v>4454.99</v>
      </c>
      <c r="I5308" s="3" t="str" cm="1">
        <f t="array" ref="I5308">_xlfn.IFS(AND(F5308&gt;=10000,F5308&lt;=50000),"C",AND(F5308&gt;50000,F5308&lt;=100000),"B2",AND(F5308&gt;100000,F5308&lt;=150000),"B1",AND(F5308&gt;150000,F5308&lt;=200000),"A2",AND(F5308&gt;200000,F5308&lt;=250000),"A1",TRUE,"O")</f>
        <v>B2</v>
      </c>
      <c r="J5308" s="14">
        <f t="shared" si="246"/>
        <v>0.93986000000000003</v>
      </c>
      <c r="K5308" s="14">
        <f t="shared" si="247"/>
        <v>0</v>
      </c>
      <c r="L5308" s="14">
        <f t="shared" si="248"/>
        <v>4.4549899999999996E-2</v>
      </c>
      <c r="O5308" s="13"/>
    </row>
    <row r="5309" spans="1:15" x14ac:dyDescent="0.2">
      <c r="A5309" s="4" t="s">
        <v>6040</v>
      </c>
      <c r="B5309" s="4" t="s">
        <v>399</v>
      </c>
      <c r="C5309" s="2" t="s">
        <v>400</v>
      </c>
      <c r="D5309" s="2" t="s">
        <v>401</v>
      </c>
      <c r="E5309" s="2" t="s">
        <v>721</v>
      </c>
      <c r="F5309" s="7">
        <v>117424</v>
      </c>
      <c r="G5309" s="7">
        <v>0</v>
      </c>
      <c r="H5309" s="7">
        <v>1908.14</v>
      </c>
      <c r="I5309" s="3" t="str" cm="1">
        <f t="array" ref="I5309">_xlfn.IFS(AND(F5309&gt;=10000,F5309&lt;=50000),"C",AND(F5309&gt;50000,F5309&lt;=100000),"B2",AND(F5309&gt;100000,F5309&lt;=150000),"B1",AND(F5309&gt;150000,F5309&lt;=200000),"A2",AND(F5309&gt;200000,F5309&lt;=250000),"A1",TRUE,"O")</f>
        <v>B1</v>
      </c>
      <c r="J5309" s="14">
        <f t="shared" si="246"/>
        <v>1.17424</v>
      </c>
      <c r="K5309" s="14">
        <f t="shared" si="247"/>
        <v>0</v>
      </c>
      <c r="L5309" s="14">
        <f t="shared" si="248"/>
        <v>1.9081400000000002E-2</v>
      </c>
      <c r="O5309" s="13"/>
    </row>
    <row r="5310" spans="1:15" x14ac:dyDescent="0.2">
      <c r="A5310" s="4" t="s">
        <v>6041</v>
      </c>
      <c r="B5310" s="4" t="s">
        <v>399</v>
      </c>
      <c r="C5310" s="2" t="s">
        <v>400</v>
      </c>
      <c r="D5310" s="2" t="s">
        <v>401</v>
      </c>
      <c r="E5310" s="2" t="s">
        <v>721</v>
      </c>
      <c r="F5310" s="7">
        <v>78947</v>
      </c>
      <c r="G5310" s="7">
        <v>0</v>
      </c>
      <c r="H5310" s="7">
        <v>1282.97</v>
      </c>
      <c r="I5310" s="3" t="str" cm="1">
        <f t="array" ref="I5310">_xlfn.IFS(AND(F5310&gt;=10000,F5310&lt;=50000),"C",AND(F5310&gt;50000,F5310&lt;=100000),"B2",AND(F5310&gt;100000,F5310&lt;=150000),"B1",AND(F5310&gt;150000,F5310&lt;=200000),"A2",AND(F5310&gt;200000,F5310&lt;=250000),"A1",TRUE,"O")</f>
        <v>B2</v>
      </c>
      <c r="J5310" s="14">
        <f t="shared" si="246"/>
        <v>0.78947000000000001</v>
      </c>
      <c r="K5310" s="14">
        <f t="shared" si="247"/>
        <v>0</v>
      </c>
      <c r="L5310" s="14">
        <f t="shared" si="248"/>
        <v>1.2829699999999999E-2</v>
      </c>
      <c r="O5310" s="13"/>
    </row>
    <row r="5311" spans="1:15" x14ac:dyDescent="0.2">
      <c r="A5311" s="4" t="s">
        <v>6042</v>
      </c>
      <c r="B5311" s="4" t="s">
        <v>399</v>
      </c>
      <c r="C5311" s="2" t="s">
        <v>400</v>
      </c>
      <c r="D5311" s="2" t="s">
        <v>401</v>
      </c>
      <c r="E5311" s="2" t="s">
        <v>720</v>
      </c>
      <c r="F5311" s="7">
        <v>175873</v>
      </c>
      <c r="G5311" s="7">
        <v>0</v>
      </c>
      <c r="H5311" s="7">
        <v>0</v>
      </c>
      <c r="I5311" s="3" t="str" cm="1">
        <f t="array" ref="I5311">_xlfn.IFS(AND(F5311&gt;=10000,F5311&lt;=50000),"C",AND(F5311&gt;50000,F5311&lt;=100000),"B2",AND(F5311&gt;100000,F5311&lt;=150000),"B1",AND(F5311&gt;150000,F5311&lt;=200000),"A2",AND(F5311&gt;200000,F5311&lt;=250000),"A1",TRUE,"O")</f>
        <v>A2</v>
      </c>
      <c r="J5311" s="14">
        <f t="shared" si="246"/>
        <v>1.7587299999999999</v>
      </c>
      <c r="K5311" s="14">
        <f t="shared" si="247"/>
        <v>0</v>
      </c>
      <c r="L5311" s="14">
        <f t="shared" si="248"/>
        <v>0</v>
      </c>
      <c r="O5311" s="13"/>
    </row>
    <row r="5312" spans="1:15" x14ac:dyDescent="0.2">
      <c r="A5312" s="4" t="s">
        <v>6043</v>
      </c>
      <c r="B5312" s="4" t="s">
        <v>399</v>
      </c>
      <c r="C5312" s="2" t="s">
        <v>400</v>
      </c>
      <c r="D5312" s="2" t="s">
        <v>401</v>
      </c>
      <c r="E5312" s="2" t="s">
        <v>721</v>
      </c>
      <c r="F5312" s="7">
        <v>93986</v>
      </c>
      <c r="G5312" s="7">
        <v>0</v>
      </c>
      <c r="H5312" s="7">
        <v>4354.51</v>
      </c>
      <c r="I5312" s="3" t="str" cm="1">
        <f t="array" ref="I5312">_xlfn.IFS(AND(F5312&gt;=10000,F5312&lt;=50000),"C",AND(F5312&gt;50000,F5312&lt;=100000),"B2",AND(F5312&gt;100000,F5312&lt;=150000),"B1",AND(F5312&gt;150000,F5312&lt;=200000),"A2",AND(F5312&gt;200000,F5312&lt;=250000),"A1",TRUE,"O")</f>
        <v>B2</v>
      </c>
      <c r="J5312" s="14">
        <f t="shared" si="246"/>
        <v>0.93986000000000003</v>
      </c>
      <c r="K5312" s="14">
        <f t="shared" si="247"/>
        <v>0</v>
      </c>
      <c r="L5312" s="14">
        <f t="shared" si="248"/>
        <v>4.3545100000000003E-2</v>
      </c>
      <c r="O5312" s="13"/>
    </row>
    <row r="5313" spans="1:15" x14ac:dyDescent="0.2">
      <c r="A5313" s="4" t="s">
        <v>6044</v>
      </c>
      <c r="B5313" s="4" t="s">
        <v>399</v>
      </c>
      <c r="C5313" s="2" t="s">
        <v>400</v>
      </c>
      <c r="D5313" s="2" t="s">
        <v>401</v>
      </c>
      <c r="E5313" s="2" t="s">
        <v>721</v>
      </c>
      <c r="F5313" s="7">
        <v>78947</v>
      </c>
      <c r="G5313" s="7">
        <v>983.78</v>
      </c>
      <c r="H5313" s="7">
        <v>6257.7</v>
      </c>
      <c r="I5313" s="3" t="str" cm="1">
        <f t="array" ref="I5313">_xlfn.IFS(AND(F5313&gt;=10000,F5313&lt;=50000),"C",AND(F5313&gt;50000,F5313&lt;=100000),"B2",AND(F5313&gt;100000,F5313&lt;=150000),"B1",AND(F5313&gt;150000,F5313&lt;=200000),"A2",AND(F5313&gt;200000,F5313&lt;=250000),"A1",TRUE,"O")</f>
        <v>B2</v>
      </c>
      <c r="J5313" s="14">
        <f t="shared" si="246"/>
        <v>0.78947000000000001</v>
      </c>
      <c r="K5313" s="14">
        <f t="shared" si="247"/>
        <v>9.837799999999999E-3</v>
      </c>
      <c r="L5313" s="14">
        <f t="shared" si="248"/>
        <v>6.2576999999999994E-2</v>
      </c>
      <c r="O5313" s="13"/>
    </row>
    <row r="5314" spans="1:15" x14ac:dyDescent="0.2">
      <c r="A5314" s="4" t="s">
        <v>6045</v>
      </c>
      <c r="B5314" s="4" t="s">
        <v>399</v>
      </c>
      <c r="C5314" s="2" t="s">
        <v>400</v>
      </c>
      <c r="D5314" s="2" t="s">
        <v>401</v>
      </c>
      <c r="E5314" s="2" t="s">
        <v>721</v>
      </c>
      <c r="F5314" s="7">
        <v>196000</v>
      </c>
      <c r="G5314" s="7">
        <v>0</v>
      </c>
      <c r="H5314" s="7">
        <v>0</v>
      </c>
      <c r="I5314" s="3" t="str" cm="1">
        <f t="array" ref="I5314">_xlfn.IFS(AND(F5314&gt;=10000,F5314&lt;=50000),"C",AND(F5314&gt;50000,F5314&lt;=100000),"B2",AND(F5314&gt;100000,F5314&lt;=150000),"B1",AND(F5314&gt;150000,F5314&lt;=200000),"A2",AND(F5314&gt;200000,F5314&lt;=250000),"A1",TRUE,"O")</f>
        <v>A2</v>
      </c>
      <c r="J5314" s="14">
        <f t="shared" si="246"/>
        <v>1.96</v>
      </c>
      <c r="K5314" s="14">
        <f t="shared" si="247"/>
        <v>0</v>
      </c>
      <c r="L5314" s="14">
        <f t="shared" si="248"/>
        <v>0</v>
      </c>
      <c r="O5314" s="13"/>
    </row>
    <row r="5315" spans="1:15" x14ac:dyDescent="0.2">
      <c r="A5315" s="4" t="s">
        <v>6046</v>
      </c>
      <c r="B5315" s="4" t="s">
        <v>399</v>
      </c>
      <c r="C5315" s="2" t="s">
        <v>400</v>
      </c>
      <c r="D5315" s="2" t="s">
        <v>401</v>
      </c>
      <c r="E5315" s="2" t="s">
        <v>721</v>
      </c>
      <c r="F5315" s="7">
        <v>78947</v>
      </c>
      <c r="G5315" s="7">
        <v>0</v>
      </c>
      <c r="H5315" s="7">
        <v>2282.56</v>
      </c>
      <c r="I5315" s="3" t="str" cm="1">
        <f t="array" ref="I5315">_xlfn.IFS(AND(F5315&gt;=10000,F5315&lt;=50000),"C",AND(F5315&gt;50000,F5315&lt;=100000),"B2",AND(F5315&gt;100000,F5315&lt;=150000),"B1",AND(F5315&gt;150000,F5315&lt;=200000),"A2",AND(F5315&gt;200000,F5315&lt;=250000),"A1",TRUE,"O")</f>
        <v>B2</v>
      </c>
      <c r="J5315" s="14">
        <f t="shared" si="246"/>
        <v>0.78947000000000001</v>
      </c>
      <c r="K5315" s="14">
        <f t="shared" si="247"/>
        <v>0</v>
      </c>
      <c r="L5315" s="14">
        <f t="shared" si="248"/>
        <v>2.2825599999999998E-2</v>
      </c>
      <c r="O5315" s="13"/>
    </row>
    <row r="5316" spans="1:15" x14ac:dyDescent="0.2">
      <c r="A5316" s="4" t="s">
        <v>6047</v>
      </c>
      <c r="B5316" s="4" t="s">
        <v>399</v>
      </c>
      <c r="C5316" s="2" t="s">
        <v>400</v>
      </c>
      <c r="D5316" s="2" t="s">
        <v>401</v>
      </c>
      <c r="E5316" s="2" t="s">
        <v>721</v>
      </c>
      <c r="F5316" s="7">
        <v>134500</v>
      </c>
      <c r="G5316" s="7">
        <v>0</v>
      </c>
      <c r="H5316" s="7">
        <v>5747.8</v>
      </c>
      <c r="I5316" s="3" t="str" cm="1">
        <f t="array" ref="I5316">_xlfn.IFS(AND(F5316&gt;=10000,F5316&lt;=50000),"C",AND(F5316&gt;50000,F5316&lt;=100000),"B2",AND(F5316&gt;100000,F5316&lt;=150000),"B1",AND(F5316&gt;150000,F5316&lt;=200000),"A2",AND(F5316&gt;200000,F5316&lt;=250000),"A1",TRUE,"O")</f>
        <v>B1</v>
      </c>
      <c r="J5316" s="14">
        <f t="shared" ref="J5316:J5379" si="249">F5316/100000</f>
        <v>1.345</v>
      </c>
      <c r="K5316" s="14">
        <f t="shared" ref="K5316:K5379" si="250">G5316/100000</f>
        <v>0</v>
      </c>
      <c r="L5316" s="14">
        <f t="shared" ref="L5316:L5379" si="251">H5316/100000</f>
        <v>5.7478000000000001E-2</v>
      </c>
      <c r="O5316" s="13"/>
    </row>
    <row r="5317" spans="1:15" x14ac:dyDescent="0.2">
      <c r="A5317" s="4" t="s">
        <v>6048</v>
      </c>
      <c r="B5317" s="4" t="s">
        <v>399</v>
      </c>
      <c r="C5317" s="2" t="s">
        <v>400</v>
      </c>
      <c r="D5317" s="2" t="s">
        <v>401</v>
      </c>
      <c r="E5317" s="2" t="s">
        <v>721</v>
      </c>
      <c r="F5317" s="7">
        <v>175873</v>
      </c>
      <c r="G5317" s="7">
        <v>0</v>
      </c>
      <c r="H5317" s="7">
        <v>0</v>
      </c>
      <c r="I5317" s="3" t="str" cm="1">
        <f t="array" ref="I5317">_xlfn.IFS(AND(F5317&gt;=10000,F5317&lt;=50000),"C",AND(F5317&gt;50000,F5317&lt;=100000),"B2",AND(F5317&gt;100000,F5317&lt;=150000),"B1",AND(F5317&gt;150000,F5317&lt;=200000),"A2",AND(F5317&gt;200000,F5317&lt;=250000),"A1",TRUE,"O")</f>
        <v>A2</v>
      </c>
      <c r="J5317" s="14">
        <f t="shared" si="249"/>
        <v>1.7587299999999999</v>
      </c>
      <c r="K5317" s="14">
        <f t="shared" si="250"/>
        <v>0</v>
      </c>
      <c r="L5317" s="14">
        <f t="shared" si="251"/>
        <v>0</v>
      </c>
      <c r="O5317" s="13"/>
    </row>
    <row r="5318" spans="1:15" x14ac:dyDescent="0.2">
      <c r="A5318" s="4" t="s">
        <v>6049</v>
      </c>
      <c r="B5318" s="4" t="s">
        <v>399</v>
      </c>
      <c r="C5318" s="2" t="s">
        <v>400</v>
      </c>
      <c r="D5318" s="2" t="s">
        <v>401</v>
      </c>
      <c r="E5318" s="2" t="s">
        <v>721</v>
      </c>
      <c r="F5318" s="7">
        <v>86103</v>
      </c>
      <c r="G5318" s="7">
        <v>0</v>
      </c>
      <c r="H5318" s="7">
        <v>1399.19</v>
      </c>
      <c r="I5318" s="3" t="str" cm="1">
        <f t="array" ref="I5318">_xlfn.IFS(AND(F5318&gt;=10000,F5318&lt;=50000),"C",AND(F5318&gt;50000,F5318&lt;=100000),"B2",AND(F5318&gt;100000,F5318&lt;=150000),"B1",AND(F5318&gt;150000,F5318&lt;=200000),"A2",AND(F5318&gt;200000,F5318&lt;=250000),"A1",TRUE,"O")</f>
        <v>B2</v>
      </c>
      <c r="J5318" s="14">
        <f t="shared" si="249"/>
        <v>0.86102999999999996</v>
      </c>
      <c r="K5318" s="14">
        <f t="shared" si="250"/>
        <v>0</v>
      </c>
      <c r="L5318" s="14">
        <f t="shared" si="251"/>
        <v>1.39919E-2</v>
      </c>
      <c r="O5318" s="13"/>
    </row>
    <row r="5319" spans="1:15" x14ac:dyDescent="0.2">
      <c r="A5319" s="4" t="s">
        <v>6050</v>
      </c>
      <c r="B5319" s="4" t="s">
        <v>399</v>
      </c>
      <c r="C5319" s="2" t="s">
        <v>400</v>
      </c>
      <c r="D5319" s="2" t="s">
        <v>401</v>
      </c>
      <c r="E5319" s="2" t="s">
        <v>721</v>
      </c>
      <c r="F5319" s="7">
        <v>86103</v>
      </c>
      <c r="G5319" s="7">
        <v>3503.36</v>
      </c>
      <c r="H5319" s="7">
        <v>6836.38</v>
      </c>
      <c r="I5319" s="3" t="str" cm="1">
        <f t="array" ref="I5319">_xlfn.IFS(AND(F5319&gt;=10000,F5319&lt;=50000),"C",AND(F5319&gt;50000,F5319&lt;=100000),"B2",AND(F5319&gt;100000,F5319&lt;=150000),"B1",AND(F5319&gt;150000,F5319&lt;=200000),"A2",AND(F5319&gt;200000,F5319&lt;=250000),"A1",TRUE,"O")</f>
        <v>B2</v>
      </c>
      <c r="J5319" s="14">
        <f t="shared" si="249"/>
        <v>0.86102999999999996</v>
      </c>
      <c r="K5319" s="14">
        <f t="shared" si="250"/>
        <v>3.5033599999999998E-2</v>
      </c>
      <c r="L5319" s="14">
        <f t="shared" si="251"/>
        <v>6.8363800000000002E-2</v>
      </c>
      <c r="O5319" s="13"/>
    </row>
    <row r="5320" spans="1:15" x14ac:dyDescent="0.2">
      <c r="A5320" s="4" t="s">
        <v>6051</v>
      </c>
      <c r="B5320" s="4" t="s">
        <v>399</v>
      </c>
      <c r="C5320" s="2" t="s">
        <v>400</v>
      </c>
      <c r="D5320" s="2" t="s">
        <v>401</v>
      </c>
      <c r="E5320" s="2" t="s">
        <v>721</v>
      </c>
      <c r="F5320" s="7">
        <v>86103</v>
      </c>
      <c r="G5320" s="7">
        <v>0</v>
      </c>
      <c r="H5320" s="7">
        <v>4076.04</v>
      </c>
      <c r="I5320" s="3" t="str" cm="1">
        <f t="array" ref="I5320">_xlfn.IFS(AND(F5320&gt;=10000,F5320&lt;=50000),"C",AND(F5320&gt;50000,F5320&lt;=100000),"B2",AND(F5320&gt;100000,F5320&lt;=150000),"B1",AND(F5320&gt;150000,F5320&lt;=200000),"A2",AND(F5320&gt;200000,F5320&lt;=250000),"A1",TRUE,"O")</f>
        <v>B2</v>
      </c>
      <c r="J5320" s="14">
        <f t="shared" si="249"/>
        <v>0.86102999999999996</v>
      </c>
      <c r="K5320" s="14">
        <f t="shared" si="250"/>
        <v>0</v>
      </c>
      <c r="L5320" s="14">
        <f t="shared" si="251"/>
        <v>4.0760400000000002E-2</v>
      </c>
      <c r="O5320" s="13"/>
    </row>
    <row r="5321" spans="1:15" x14ac:dyDescent="0.2">
      <c r="A5321" s="4" t="s">
        <v>6052</v>
      </c>
      <c r="B5321" s="4" t="s">
        <v>399</v>
      </c>
      <c r="C5321" s="2" t="s">
        <v>400</v>
      </c>
      <c r="D5321" s="2" t="s">
        <v>401</v>
      </c>
      <c r="E5321" s="2" t="s">
        <v>721</v>
      </c>
      <c r="F5321" s="7">
        <v>107934</v>
      </c>
      <c r="G5321" s="7">
        <v>0</v>
      </c>
      <c r="H5321" s="7">
        <v>562.66</v>
      </c>
      <c r="I5321" s="3" t="str" cm="1">
        <f t="array" ref="I5321">_xlfn.IFS(AND(F5321&gt;=10000,F5321&lt;=50000),"C",AND(F5321&gt;50000,F5321&lt;=100000),"B2",AND(F5321&gt;100000,F5321&lt;=150000),"B1",AND(F5321&gt;150000,F5321&lt;=200000),"A2",AND(F5321&gt;200000,F5321&lt;=250000),"A1",TRUE,"O")</f>
        <v>B1</v>
      </c>
      <c r="J5321" s="14">
        <f t="shared" si="249"/>
        <v>1.07934</v>
      </c>
      <c r="K5321" s="14">
        <f t="shared" si="250"/>
        <v>0</v>
      </c>
      <c r="L5321" s="14">
        <f t="shared" si="251"/>
        <v>5.6265999999999998E-3</v>
      </c>
      <c r="O5321" s="13"/>
    </row>
    <row r="5322" spans="1:15" x14ac:dyDescent="0.2">
      <c r="A5322" s="4" t="s">
        <v>6053</v>
      </c>
      <c r="B5322" s="4" t="s">
        <v>399</v>
      </c>
      <c r="C5322" s="2" t="s">
        <v>400</v>
      </c>
      <c r="D5322" s="2" t="s">
        <v>401</v>
      </c>
      <c r="E5322" s="2" t="s">
        <v>721</v>
      </c>
      <c r="F5322" s="7">
        <v>98228</v>
      </c>
      <c r="G5322" s="7">
        <v>0</v>
      </c>
      <c r="H5322" s="7">
        <v>7816.14</v>
      </c>
      <c r="I5322" s="3" t="str" cm="1">
        <f t="array" ref="I5322">_xlfn.IFS(AND(F5322&gt;=10000,F5322&lt;=50000),"C",AND(F5322&gt;50000,F5322&lt;=100000),"B2",AND(F5322&gt;100000,F5322&lt;=150000),"B1",AND(F5322&gt;150000,F5322&lt;=200000),"A2",AND(F5322&gt;200000,F5322&lt;=250000),"A1",TRUE,"O")</f>
        <v>B2</v>
      </c>
      <c r="J5322" s="14">
        <f t="shared" si="249"/>
        <v>0.98228000000000004</v>
      </c>
      <c r="K5322" s="14">
        <f t="shared" si="250"/>
        <v>0</v>
      </c>
      <c r="L5322" s="14">
        <f t="shared" si="251"/>
        <v>7.8161400000000006E-2</v>
      </c>
      <c r="O5322" s="13"/>
    </row>
    <row r="5323" spans="1:15" x14ac:dyDescent="0.2">
      <c r="A5323" s="4" t="s">
        <v>6054</v>
      </c>
      <c r="B5323" s="4" t="s">
        <v>399</v>
      </c>
      <c r="C5323" s="2" t="s">
        <v>400</v>
      </c>
      <c r="D5323" s="2" t="s">
        <v>401</v>
      </c>
      <c r="E5323" s="2" t="s">
        <v>721</v>
      </c>
      <c r="F5323" s="7">
        <v>86103</v>
      </c>
      <c r="G5323" s="7">
        <v>3401.37</v>
      </c>
      <c r="H5323" s="7">
        <v>4664.3599999999997</v>
      </c>
      <c r="I5323" s="3" t="str" cm="1">
        <f t="array" ref="I5323">_xlfn.IFS(AND(F5323&gt;=10000,F5323&lt;=50000),"C",AND(F5323&gt;50000,F5323&lt;=100000),"B2",AND(F5323&gt;100000,F5323&lt;=150000),"B1",AND(F5323&gt;150000,F5323&lt;=200000),"A2",AND(F5323&gt;200000,F5323&lt;=250000),"A1",TRUE,"O")</f>
        <v>B2</v>
      </c>
      <c r="J5323" s="14">
        <f t="shared" si="249"/>
        <v>0.86102999999999996</v>
      </c>
      <c r="K5323" s="14">
        <f t="shared" si="250"/>
        <v>3.4013700000000001E-2</v>
      </c>
      <c r="L5323" s="14">
        <f t="shared" si="251"/>
        <v>4.6643599999999993E-2</v>
      </c>
      <c r="O5323" s="13"/>
    </row>
    <row r="5324" spans="1:15" x14ac:dyDescent="0.2">
      <c r="A5324" s="4" t="s">
        <v>6055</v>
      </c>
      <c r="B5324" s="4" t="s">
        <v>399</v>
      </c>
      <c r="C5324" s="2" t="s">
        <v>400</v>
      </c>
      <c r="D5324" s="2" t="s">
        <v>401</v>
      </c>
      <c r="E5324" s="2" t="s">
        <v>721</v>
      </c>
      <c r="F5324" s="7">
        <v>81770</v>
      </c>
      <c r="G5324" s="7">
        <v>0</v>
      </c>
      <c r="H5324" s="7">
        <v>1628.6</v>
      </c>
      <c r="I5324" s="3" t="str" cm="1">
        <f t="array" ref="I5324">_xlfn.IFS(AND(F5324&gt;=10000,F5324&lt;=50000),"C",AND(F5324&gt;50000,F5324&lt;=100000),"B2",AND(F5324&gt;100000,F5324&lt;=150000),"B1",AND(F5324&gt;150000,F5324&lt;=200000),"A2",AND(F5324&gt;200000,F5324&lt;=250000),"A1",TRUE,"O")</f>
        <v>B2</v>
      </c>
      <c r="J5324" s="14">
        <f t="shared" si="249"/>
        <v>0.81769999999999998</v>
      </c>
      <c r="K5324" s="14">
        <f t="shared" si="250"/>
        <v>0</v>
      </c>
      <c r="L5324" s="14">
        <f t="shared" si="251"/>
        <v>1.6285999999999998E-2</v>
      </c>
      <c r="O5324" s="13"/>
    </row>
    <row r="5325" spans="1:15" x14ac:dyDescent="0.2">
      <c r="A5325" s="4" t="s">
        <v>6056</v>
      </c>
      <c r="B5325" s="4" t="s">
        <v>399</v>
      </c>
      <c r="C5325" s="2" t="s">
        <v>400</v>
      </c>
      <c r="D5325" s="2" t="s">
        <v>401</v>
      </c>
      <c r="E5325" s="2" t="s">
        <v>721</v>
      </c>
      <c r="F5325" s="7">
        <v>86103</v>
      </c>
      <c r="G5325" s="7">
        <v>3302.32</v>
      </c>
      <c r="H5325" s="7">
        <v>1399.19</v>
      </c>
      <c r="I5325" s="3" t="str" cm="1">
        <f t="array" ref="I5325">_xlfn.IFS(AND(F5325&gt;=10000,F5325&lt;=50000),"C",AND(F5325&gt;50000,F5325&lt;=100000),"B2",AND(F5325&gt;100000,F5325&lt;=150000),"B1",AND(F5325&gt;150000,F5325&lt;=200000),"A2",AND(F5325&gt;200000,F5325&lt;=250000),"A1",TRUE,"O")</f>
        <v>B2</v>
      </c>
      <c r="J5325" s="14">
        <f t="shared" si="249"/>
        <v>0.86102999999999996</v>
      </c>
      <c r="K5325" s="14">
        <f t="shared" si="250"/>
        <v>3.3023200000000003E-2</v>
      </c>
      <c r="L5325" s="14">
        <f t="shared" si="251"/>
        <v>1.39919E-2</v>
      </c>
      <c r="O5325" s="13"/>
    </row>
    <row r="5326" spans="1:15" x14ac:dyDescent="0.2">
      <c r="A5326" s="4" t="s">
        <v>6057</v>
      </c>
      <c r="B5326" s="4" t="s">
        <v>399</v>
      </c>
      <c r="C5326" s="2" t="s">
        <v>400</v>
      </c>
      <c r="D5326" s="2" t="s">
        <v>401</v>
      </c>
      <c r="E5326" s="2" t="s">
        <v>720</v>
      </c>
      <c r="F5326" s="7">
        <v>134500</v>
      </c>
      <c r="G5326" s="7">
        <v>0</v>
      </c>
      <c r="H5326" s="7">
        <v>0</v>
      </c>
      <c r="I5326" s="3" t="str" cm="1">
        <f t="array" ref="I5326">_xlfn.IFS(AND(F5326&gt;=10000,F5326&lt;=50000),"C",AND(F5326&gt;50000,F5326&lt;=100000),"B2",AND(F5326&gt;100000,F5326&lt;=150000),"B1",AND(F5326&gt;150000,F5326&lt;=200000),"A2",AND(F5326&gt;200000,F5326&lt;=250000),"A1",TRUE,"O")</f>
        <v>B1</v>
      </c>
      <c r="J5326" s="14">
        <f t="shared" si="249"/>
        <v>1.345</v>
      </c>
      <c r="K5326" s="14">
        <f t="shared" si="250"/>
        <v>0</v>
      </c>
      <c r="L5326" s="14">
        <f t="shared" si="251"/>
        <v>0</v>
      </c>
      <c r="O5326" s="13"/>
    </row>
    <row r="5327" spans="1:15" x14ac:dyDescent="0.2">
      <c r="A5327" s="4" t="s">
        <v>6058</v>
      </c>
      <c r="B5327" s="4" t="s">
        <v>399</v>
      </c>
      <c r="C5327" s="2" t="s">
        <v>400</v>
      </c>
      <c r="D5327" s="2" t="s">
        <v>401</v>
      </c>
      <c r="E5327" s="2" t="s">
        <v>721</v>
      </c>
      <c r="F5327" s="7">
        <v>107934</v>
      </c>
      <c r="G5327" s="7">
        <v>0</v>
      </c>
      <c r="H5327" s="7">
        <v>2753.24</v>
      </c>
      <c r="I5327" s="3" t="str" cm="1">
        <f t="array" ref="I5327">_xlfn.IFS(AND(F5327&gt;=10000,F5327&lt;=50000),"C",AND(F5327&gt;50000,F5327&lt;=100000),"B2",AND(F5327&gt;100000,F5327&lt;=150000),"B1",AND(F5327&gt;150000,F5327&lt;=200000),"A2",AND(F5327&gt;200000,F5327&lt;=250000),"A1",TRUE,"O")</f>
        <v>B1</v>
      </c>
      <c r="J5327" s="14">
        <f t="shared" si="249"/>
        <v>1.07934</v>
      </c>
      <c r="K5327" s="14">
        <f t="shared" si="250"/>
        <v>0</v>
      </c>
      <c r="L5327" s="14">
        <f t="shared" si="251"/>
        <v>2.7532399999999999E-2</v>
      </c>
      <c r="O5327" s="13"/>
    </row>
    <row r="5328" spans="1:15" x14ac:dyDescent="0.2">
      <c r="A5328" s="4" t="s">
        <v>6059</v>
      </c>
      <c r="B5328" s="4" t="s">
        <v>399</v>
      </c>
      <c r="C5328" s="2" t="s">
        <v>400</v>
      </c>
      <c r="D5328" s="2" t="s">
        <v>401</v>
      </c>
      <c r="E5328" s="2" t="s">
        <v>720</v>
      </c>
      <c r="F5328" s="7">
        <v>98228</v>
      </c>
      <c r="G5328" s="7">
        <v>0</v>
      </c>
      <c r="H5328" s="7">
        <v>1596.27</v>
      </c>
      <c r="I5328" s="3" t="str" cm="1">
        <f t="array" ref="I5328">_xlfn.IFS(AND(F5328&gt;=10000,F5328&lt;=50000),"C",AND(F5328&gt;50000,F5328&lt;=100000),"B2",AND(F5328&gt;100000,F5328&lt;=150000),"B1",AND(F5328&gt;150000,F5328&lt;=200000),"A2",AND(F5328&gt;200000,F5328&lt;=250000),"A1",TRUE,"O")</f>
        <v>B2</v>
      </c>
      <c r="J5328" s="14">
        <f t="shared" si="249"/>
        <v>0.98228000000000004</v>
      </c>
      <c r="K5328" s="14">
        <f t="shared" si="250"/>
        <v>0</v>
      </c>
      <c r="L5328" s="14">
        <f t="shared" si="251"/>
        <v>1.59627E-2</v>
      </c>
      <c r="O5328" s="13"/>
    </row>
    <row r="5329" spans="1:15" x14ac:dyDescent="0.2">
      <c r="A5329" s="4" t="s">
        <v>6060</v>
      </c>
      <c r="B5329" s="4" t="s">
        <v>399</v>
      </c>
      <c r="C5329" s="2" t="s">
        <v>400</v>
      </c>
      <c r="D5329" s="2" t="s">
        <v>401</v>
      </c>
      <c r="E5329" s="2" t="s">
        <v>721</v>
      </c>
      <c r="F5329" s="7">
        <v>112267</v>
      </c>
      <c r="G5329" s="7">
        <v>0</v>
      </c>
      <c r="H5329" s="7">
        <v>5332.31</v>
      </c>
      <c r="I5329" s="3" t="str" cm="1">
        <f t="array" ref="I5329">_xlfn.IFS(AND(F5329&gt;=10000,F5329&lt;=50000),"C",AND(F5329&gt;50000,F5329&lt;=100000),"B2",AND(F5329&gt;100000,F5329&lt;=150000),"B1",AND(F5329&gt;150000,F5329&lt;=200000),"A2",AND(F5329&gt;200000,F5329&lt;=250000),"A1",TRUE,"O")</f>
        <v>B1</v>
      </c>
      <c r="J5329" s="14">
        <f t="shared" si="249"/>
        <v>1.1226700000000001</v>
      </c>
      <c r="K5329" s="14">
        <f t="shared" si="250"/>
        <v>0</v>
      </c>
      <c r="L5329" s="14">
        <f t="shared" si="251"/>
        <v>5.3323100000000005E-2</v>
      </c>
      <c r="O5329" s="13"/>
    </row>
    <row r="5330" spans="1:15" x14ac:dyDescent="0.2">
      <c r="A5330" s="4" t="s">
        <v>6061</v>
      </c>
      <c r="B5330" s="4" t="s">
        <v>399</v>
      </c>
      <c r="C5330" s="2" t="s">
        <v>400</v>
      </c>
      <c r="D5330" s="2" t="s">
        <v>401</v>
      </c>
      <c r="E5330" s="2" t="s">
        <v>721</v>
      </c>
      <c r="F5330" s="7">
        <v>112267</v>
      </c>
      <c r="G5330" s="7">
        <v>0</v>
      </c>
      <c r="H5330" s="7">
        <v>8950.52</v>
      </c>
      <c r="I5330" s="3" t="str" cm="1">
        <f t="array" ref="I5330">_xlfn.IFS(AND(F5330&gt;=10000,F5330&lt;=50000),"C",AND(F5330&gt;50000,F5330&lt;=100000),"B2",AND(F5330&gt;100000,F5330&lt;=150000),"B1",AND(F5330&gt;150000,F5330&lt;=200000),"A2",AND(F5330&gt;200000,F5330&lt;=250000),"A1",TRUE,"O")</f>
        <v>B1</v>
      </c>
      <c r="J5330" s="14">
        <f t="shared" si="249"/>
        <v>1.1226700000000001</v>
      </c>
      <c r="K5330" s="14">
        <f t="shared" si="250"/>
        <v>0</v>
      </c>
      <c r="L5330" s="14">
        <f t="shared" si="251"/>
        <v>8.9505200000000007E-2</v>
      </c>
      <c r="O5330" s="13"/>
    </row>
    <row r="5331" spans="1:15" x14ac:dyDescent="0.2">
      <c r="A5331" s="4" t="s">
        <v>6062</v>
      </c>
      <c r="B5331" s="4" t="s">
        <v>399</v>
      </c>
      <c r="C5331" s="2" t="s">
        <v>400</v>
      </c>
      <c r="D5331" s="2" t="s">
        <v>401</v>
      </c>
      <c r="E5331" s="2" t="s">
        <v>721</v>
      </c>
      <c r="F5331" s="7">
        <v>114433.1327</v>
      </c>
      <c r="G5331" s="7">
        <v>0</v>
      </c>
      <c r="H5331" s="7">
        <v>0</v>
      </c>
      <c r="I5331" s="3" t="str" cm="1">
        <f t="array" ref="I5331">_xlfn.IFS(AND(F5331&gt;=10000,F5331&lt;=50000),"C",AND(F5331&gt;50000,F5331&lt;=100000),"B2",AND(F5331&gt;100000,F5331&lt;=150000),"B1",AND(F5331&gt;150000,F5331&lt;=200000),"A2",AND(F5331&gt;200000,F5331&lt;=250000),"A1",TRUE,"O")</f>
        <v>B1</v>
      </c>
      <c r="J5331" s="14">
        <f t="shared" si="249"/>
        <v>1.144331327</v>
      </c>
      <c r="K5331" s="14">
        <f t="shared" si="250"/>
        <v>0</v>
      </c>
      <c r="L5331" s="14">
        <f t="shared" si="251"/>
        <v>0</v>
      </c>
      <c r="O5331" s="13"/>
    </row>
    <row r="5332" spans="1:15" x14ac:dyDescent="0.2">
      <c r="A5332" s="4" t="s">
        <v>6063</v>
      </c>
      <c r="B5332" s="4" t="s">
        <v>399</v>
      </c>
      <c r="C5332" s="2" t="s">
        <v>400</v>
      </c>
      <c r="D5332" s="2" t="s">
        <v>401</v>
      </c>
      <c r="E5332" s="2" t="s">
        <v>721</v>
      </c>
      <c r="F5332" s="7">
        <v>98228</v>
      </c>
      <c r="G5332" s="7">
        <v>0</v>
      </c>
      <c r="H5332" s="7">
        <v>3517.55</v>
      </c>
      <c r="I5332" s="3" t="str" cm="1">
        <f t="array" ref="I5332">_xlfn.IFS(AND(F5332&gt;=10000,F5332&lt;=50000),"C",AND(F5332&gt;50000,F5332&lt;=100000),"B2",AND(F5332&gt;100000,F5332&lt;=150000),"B1",AND(F5332&gt;150000,F5332&lt;=200000),"A2",AND(F5332&gt;200000,F5332&lt;=250000),"A1",TRUE,"O")</f>
        <v>B2</v>
      </c>
      <c r="J5332" s="14">
        <f t="shared" si="249"/>
        <v>0.98228000000000004</v>
      </c>
      <c r="K5332" s="14">
        <f t="shared" si="250"/>
        <v>0</v>
      </c>
      <c r="L5332" s="14">
        <f t="shared" si="251"/>
        <v>3.5175499999999998E-2</v>
      </c>
      <c r="O5332" s="13"/>
    </row>
    <row r="5333" spans="1:15" x14ac:dyDescent="0.2">
      <c r="A5333" s="4" t="s">
        <v>6064</v>
      </c>
      <c r="B5333" s="4" t="s">
        <v>399</v>
      </c>
      <c r="C5333" s="2" t="s">
        <v>400</v>
      </c>
      <c r="D5333" s="2" t="s">
        <v>401</v>
      </c>
      <c r="E5333" s="2" t="s">
        <v>721</v>
      </c>
      <c r="F5333" s="7">
        <v>98228</v>
      </c>
      <c r="G5333" s="7">
        <v>0</v>
      </c>
      <c r="H5333" s="7">
        <v>3010.43</v>
      </c>
      <c r="I5333" s="3" t="str" cm="1">
        <f t="array" ref="I5333">_xlfn.IFS(AND(F5333&gt;=10000,F5333&lt;=50000),"C",AND(F5333&gt;50000,F5333&lt;=100000),"B2",AND(F5333&gt;100000,F5333&lt;=150000),"B1",AND(F5333&gt;150000,F5333&lt;=200000),"A2",AND(F5333&gt;200000,F5333&lt;=250000),"A1",TRUE,"O")</f>
        <v>B2</v>
      </c>
      <c r="J5333" s="14">
        <f t="shared" si="249"/>
        <v>0.98228000000000004</v>
      </c>
      <c r="K5333" s="14">
        <f t="shared" si="250"/>
        <v>0</v>
      </c>
      <c r="L5333" s="14">
        <f t="shared" si="251"/>
        <v>3.0104299999999997E-2</v>
      </c>
      <c r="O5333" s="13"/>
    </row>
    <row r="5334" spans="1:15" x14ac:dyDescent="0.2">
      <c r="A5334" s="4" t="s">
        <v>6065</v>
      </c>
      <c r="B5334" s="4" t="s">
        <v>399</v>
      </c>
      <c r="C5334" s="2" t="s">
        <v>400</v>
      </c>
      <c r="D5334" s="2" t="s">
        <v>401</v>
      </c>
      <c r="E5334" s="2" t="s">
        <v>721</v>
      </c>
      <c r="F5334" s="7">
        <v>98228</v>
      </c>
      <c r="G5334" s="7">
        <v>0</v>
      </c>
      <c r="H5334" s="7">
        <v>1596.27</v>
      </c>
      <c r="I5334" s="3" t="str" cm="1">
        <f t="array" ref="I5334">_xlfn.IFS(AND(F5334&gt;=10000,F5334&lt;=50000),"C",AND(F5334&gt;50000,F5334&lt;=100000),"B2",AND(F5334&gt;100000,F5334&lt;=150000),"B1",AND(F5334&gt;150000,F5334&lt;=200000),"A2",AND(F5334&gt;200000,F5334&lt;=250000),"A1",TRUE,"O")</f>
        <v>B2</v>
      </c>
      <c r="J5334" s="14">
        <f t="shared" si="249"/>
        <v>0.98228000000000004</v>
      </c>
      <c r="K5334" s="14">
        <f t="shared" si="250"/>
        <v>0</v>
      </c>
      <c r="L5334" s="14">
        <f t="shared" si="251"/>
        <v>1.59627E-2</v>
      </c>
      <c r="O5334" s="13"/>
    </row>
    <row r="5335" spans="1:15" x14ac:dyDescent="0.2">
      <c r="A5335" s="4" t="s">
        <v>6066</v>
      </c>
      <c r="B5335" s="4" t="s">
        <v>399</v>
      </c>
      <c r="C5335" s="2" t="s">
        <v>400</v>
      </c>
      <c r="D5335" s="2" t="s">
        <v>401</v>
      </c>
      <c r="E5335" s="2" t="s">
        <v>720</v>
      </c>
      <c r="F5335" s="7">
        <v>98228</v>
      </c>
      <c r="G5335" s="7">
        <v>0</v>
      </c>
      <c r="H5335" s="7">
        <v>368.37</v>
      </c>
      <c r="I5335" s="3" t="str" cm="1">
        <f t="array" ref="I5335">_xlfn.IFS(AND(F5335&gt;=10000,F5335&lt;=50000),"C",AND(F5335&gt;50000,F5335&lt;=100000),"B2",AND(F5335&gt;100000,F5335&lt;=150000),"B1",AND(F5335&gt;150000,F5335&lt;=200000),"A2",AND(F5335&gt;200000,F5335&lt;=250000),"A1",TRUE,"O")</f>
        <v>B2</v>
      </c>
      <c r="J5335" s="14">
        <f t="shared" si="249"/>
        <v>0.98228000000000004</v>
      </c>
      <c r="K5335" s="14">
        <f t="shared" si="250"/>
        <v>0</v>
      </c>
      <c r="L5335" s="14">
        <f t="shared" si="251"/>
        <v>3.6837000000000003E-3</v>
      </c>
      <c r="O5335" s="13"/>
    </row>
    <row r="5336" spans="1:15" x14ac:dyDescent="0.2">
      <c r="A5336" s="4" t="s">
        <v>6067</v>
      </c>
      <c r="B5336" s="4" t="s">
        <v>399</v>
      </c>
      <c r="C5336" s="2" t="s">
        <v>400</v>
      </c>
      <c r="D5336" s="2" t="s">
        <v>401</v>
      </c>
      <c r="E5336" s="2" t="s">
        <v>721</v>
      </c>
      <c r="F5336" s="7">
        <v>53683.5</v>
      </c>
      <c r="G5336" s="7">
        <v>0</v>
      </c>
      <c r="H5336" s="7">
        <v>3060.2</v>
      </c>
      <c r="I5336" s="3" t="str" cm="1">
        <f t="array" ref="I5336">_xlfn.IFS(AND(F5336&gt;=10000,F5336&lt;=50000),"C",AND(F5336&gt;50000,F5336&lt;=100000),"B2",AND(F5336&gt;100000,F5336&lt;=150000),"B1",AND(F5336&gt;150000,F5336&lt;=200000),"A2",AND(F5336&gt;200000,F5336&lt;=250000),"A1",TRUE,"O")</f>
        <v>B2</v>
      </c>
      <c r="J5336" s="14">
        <f t="shared" si="249"/>
        <v>0.53683499999999995</v>
      </c>
      <c r="K5336" s="14">
        <f t="shared" si="250"/>
        <v>0</v>
      </c>
      <c r="L5336" s="14">
        <f t="shared" si="251"/>
        <v>3.0601999999999997E-2</v>
      </c>
      <c r="O5336" s="13"/>
    </row>
    <row r="5337" spans="1:15" x14ac:dyDescent="0.2">
      <c r="A5337" s="4" t="s">
        <v>6068</v>
      </c>
      <c r="B5337" s="4" t="s">
        <v>399</v>
      </c>
      <c r="C5337" s="2" t="s">
        <v>400</v>
      </c>
      <c r="D5337" s="2" t="s">
        <v>401</v>
      </c>
      <c r="E5337" s="2" t="s">
        <v>721</v>
      </c>
      <c r="F5337" s="7">
        <v>98228</v>
      </c>
      <c r="G5337" s="7">
        <v>0</v>
      </c>
      <c r="H5337" s="7">
        <v>0</v>
      </c>
      <c r="I5337" s="3" t="str" cm="1">
        <f t="array" ref="I5337">_xlfn.IFS(AND(F5337&gt;=10000,F5337&lt;=50000),"C",AND(F5337&gt;50000,F5337&lt;=100000),"B2",AND(F5337&gt;100000,F5337&lt;=150000),"B1",AND(F5337&gt;150000,F5337&lt;=200000),"A2",AND(F5337&gt;200000,F5337&lt;=250000),"A1",TRUE,"O")</f>
        <v>B2</v>
      </c>
      <c r="J5337" s="14">
        <f t="shared" si="249"/>
        <v>0.98228000000000004</v>
      </c>
      <c r="K5337" s="14">
        <f t="shared" si="250"/>
        <v>0</v>
      </c>
      <c r="L5337" s="14">
        <f t="shared" si="251"/>
        <v>0</v>
      </c>
      <c r="O5337" s="13"/>
    </row>
    <row r="5338" spans="1:15" x14ac:dyDescent="0.2">
      <c r="A5338" s="4" t="s">
        <v>6069</v>
      </c>
      <c r="B5338" s="4" t="s">
        <v>399</v>
      </c>
      <c r="C5338" s="2" t="s">
        <v>400</v>
      </c>
      <c r="D5338" s="2" t="s">
        <v>401</v>
      </c>
      <c r="E5338" s="2" t="s">
        <v>721</v>
      </c>
      <c r="F5338" s="7">
        <v>98228</v>
      </c>
      <c r="G5338" s="7">
        <v>0</v>
      </c>
      <c r="H5338" s="7">
        <v>3010.43</v>
      </c>
      <c r="I5338" s="3" t="str" cm="1">
        <f t="array" ref="I5338">_xlfn.IFS(AND(F5338&gt;=10000,F5338&lt;=50000),"C",AND(F5338&gt;50000,F5338&lt;=100000),"B2",AND(F5338&gt;100000,F5338&lt;=150000),"B1",AND(F5338&gt;150000,F5338&lt;=200000),"A2",AND(F5338&gt;200000,F5338&lt;=250000),"A1",TRUE,"O")</f>
        <v>B2</v>
      </c>
      <c r="J5338" s="14">
        <f t="shared" si="249"/>
        <v>0.98228000000000004</v>
      </c>
      <c r="K5338" s="14">
        <f t="shared" si="250"/>
        <v>0</v>
      </c>
      <c r="L5338" s="14">
        <f t="shared" si="251"/>
        <v>3.0104299999999997E-2</v>
      </c>
      <c r="O5338" s="13"/>
    </row>
    <row r="5339" spans="1:15" x14ac:dyDescent="0.2">
      <c r="A5339" s="4" t="s">
        <v>6070</v>
      </c>
      <c r="B5339" s="4" t="s">
        <v>399</v>
      </c>
      <c r="C5339" s="2" t="s">
        <v>400</v>
      </c>
      <c r="D5339" s="2" t="s">
        <v>401</v>
      </c>
      <c r="E5339" s="2" t="s">
        <v>721</v>
      </c>
      <c r="F5339" s="7">
        <v>98228</v>
      </c>
      <c r="G5339" s="7">
        <v>0</v>
      </c>
      <c r="H5339" s="7">
        <v>7816.14</v>
      </c>
      <c r="I5339" s="3" t="str" cm="1">
        <f t="array" ref="I5339">_xlfn.IFS(AND(F5339&gt;=10000,F5339&lt;=50000),"C",AND(F5339&gt;50000,F5339&lt;=100000),"B2",AND(F5339&gt;100000,F5339&lt;=150000),"B1",AND(F5339&gt;150000,F5339&lt;=200000),"A2",AND(F5339&gt;200000,F5339&lt;=250000),"A1",TRUE,"O")</f>
        <v>B2</v>
      </c>
      <c r="J5339" s="14">
        <f t="shared" si="249"/>
        <v>0.98228000000000004</v>
      </c>
      <c r="K5339" s="14">
        <f t="shared" si="250"/>
        <v>0</v>
      </c>
      <c r="L5339" s="14">
        <f t="shared" si="251"/>
        <v>7.8161400000000006E-2</v>
      </c>
      <c r="O5339" s="13"/>
    </row>
    <row r="5340" spans="1:15" x14ac:dyDescent="0.2">
      <c r="A5340" s="4" t="s">
        <v>6071</v>
      </c>
      <c r="B5340" s="4" t="s">
        <v>399</v>
      </c>
      <c r="C5340" s="2" t="s">
        <v>400</v>
      </c>
      <c r="D5340" s="2" t="s">
        <v>401</v>
      </c>
      <c r="E5340" s="2" t="s">
        <v>721</v>
      </c>
      <c r="F5340" s="7">
        <v>134387</v>
      </c>
      <c r="G5340" s="7">
        <v>0</v>
      </c>
      <c r="H5340" s="7">
        <v>0</v>
      </c>
      <c r="I5340" s="3" t="str" cm="1">
        <f t="array" ref="I5340">_xlfn.IFS(AND(F5340&gt;=10000,F5340&lt;=50000),"C",AND(F5340&gt;50000,F5340&lt;=100000),"B2",AND(F5340&gt;100000,F5340&lt;=150000),"B1",AND(F5340&gt;150000,F5340&lt;=200000),"A2",AND(F5340&gt;200000,F5340&lt;=250000),"A1",TRUE,"O")</f>
        <v>B1</v>
      </c>
      <c r="J5340" s="14">
        <f t="shared" si="249"/>
        <v>1.3438699999999999</v>
      </c>
      <c r="K5340" s="14">
        <f t="shared" si="250"/>
        <v>0</v>
      </c>
      <c r="L5340" s="14">
        <f t="shared" si="251"/>
        <v>0</v>
      </c>
      <c r="O5340" s="13"/>
    </row>
    <row r="5341" spans="1:15" x14ac:dyDescent="0.2">
      <c r="A5341" s="4" t="s">
        <v>6072</v>
      </c>
      <c r="B5341" s="4" t="s">
        <v>399</v>
      </c>
      <c r="C5341" s="2" t="s">
        <v>400</v>
      </c>
      <c r="D5341" s="2" t="s">
        <v>401</v>
      </c>
      <c r="E5341" s="2" t="s">
        <v>721</v>
      </c>
      <c r="F5341" s="7">
        <v>112267</v>
      </c>
      <c r="G5341" s="7">
        <v>0</v>
      </c>
      <c r="H5341" s="7">
        <v>5332.31</v>
      </c>
      <c r="I5341" s="3" t="str" cm="1">
        <f t="array" ref="I5341">_xlfn.IFS(AND(F5341&gt;=10000,F5341&lt;=50000),"C",AND(F5341&gt;50000,F5341&lt;=100000),"B2",AND(F5341&gt;100000,F5341&lt;=150000),"B1",AND(F5341&gt;150000,F5341&lt;=200000),"A2",AND(F5341&gt;200000,F5341&lt;=250000),"A1",TRUE,"O")</f>
        <v>B1</v>
      </c>
      <c r="J5341" s="14">
        <f t="shared" si="249"/>
        <v>1.1226700000000001</v>
      </c>
      <c r="K5341" s="14">
        <f t="shared" si="250"/>
        <v>0</v>
      </c>
      <c r="L5341" s="14">
        <f t="shared" si="251"/>
        <v>5.3323100000000005E-2</v>
      </c>
      <c r="O5341" s="13"/>
    </row>
    <row r="5342" spans="1:15" x14ac:dyDescent="0.2">
      <c r="A5342" s="4" t="s">
        <v>6073</v>
      </c>
      <c r="B5342" s="4" t="s">
        <v>399</v>
      </c>
      <c r="C5342" s="2" t="s">
        <v>400</v>
      </c>
      <c r="D5342" s="2" t="s">
        <v>401</v>
      </c>
      <c r="E5342" s="2" t="s">
        <v>721</v>
      </c>
      <c r="F5342" s="7">
        <v>112267</v>
      </c>
      <c r="G5342" s="7">
        <v>0</v>
      </c>
      <c r="H5342" s="7">
        <v>5332.31</v>
      </c>
      <c r="I5342" s="3" t="str" cm="1">
        <f t="array" ref="I5342">_xlfn.IFS(AND(F5342&gt;=10000,F5342&lt;=50000),"C",AND(F5342&gt;50000,F5342&lt;=100000),"B2",AND(F5342&gt;100000,F5342&lt;=150000),"B1",AND(F5342&gt;150000,F5342&lt;=200000),"A2",AND(F5342&gt;200000,F5342&lt;=250000),"A1",TRUE,"O")</f>
        <v>B1</v>
      </c>
      <c r="J5342" s="14">
        <f t="shared" si="249"/>
        <v>1.1226700000000001</v>
      </c>
      <c r="K5342" s="14">
        <f t="shared" si="250"/>
        <v>0</v>
      </c>
      <c r="L5342" s="14">
        <f t="shared" si="251"/>
        <v>5.3323100000000005E-2</v>
      </c>
      <c r="O5342" s="13"/>
    </row>
    <row r="5343" spans="1:15" x14ac:dyDescent="0.2">
      <c r="A5343" s="4" t="s">
        <v>6074</v>
      </c>
      <c r="B5343" s="4" t="s">
        <v>399</v>
      </c>
      <c r="C5343" s="2" t="s">
        <v>400</v>
      </c>
      <c r="D5343" s="2" t="s">
        <v>401</v>
      </c>
      <c r="E5343" s="2" t="s">
        <v>721</v>
      </c>
      <c r="F5343" s="7">
        <v>122842</v>
      </c>
      <c r="G5343" s="7">
        <v>2820.96</v>
      </c>
      <c r="H5343" s="7">
        <v>5246.26</v>
      </c>
      <c r="I5343" s="3" t="str" cm="1">
        <f t="array" ref="I5343">_xlfn.IFS(AND(F5343&gt;=10000,F5343&lt;=50000),"C",AND(F5343&gt;50000,F5343&lt;=100000),"B2",AND(F5343&gt;100000,F5343&lt;=150000),"B1",AND(F5343&gt;150000,F5343&lt;=200000),"A2",AND(F5343&gt;200000,F5343&lt;=250000),"A1",TRUE,"O")</f>
        <v>B1</v>
      </c>
      <c r="J5343" s="14">
        <f t="shared" si="249"/>
        <v>1.2284200000000001</v>
      </c>
      <c r="K5343" s="14">
        <f t="shared" si="250"/>
        <v>2.8209600000000001E-2</v>
      </c>
      <c r="L5343" s="14">
        <f t="shared" si="251"/>
        <v>5.2462600000000005E-2</v>
      </c>
      <c r="O5343" s="13"/>
    </row>
    <row r="5344" spans="1:15" x14ac:dyDescent="0.2">
      <c r="A5344" s="4" t="s">
        <v>6075</v>
      </c>
      <c r="B5344" s="4" t="s">
        <v>399</v>
      </c>
      <c r="C5344" s="2" t="s">
        <v>400</v>
      </c>
      <c r="D5344" s="2" t="s">
        <v>401</v>
      </c>
      <c r="E5344" s="2" t="s">
        <v>721</v>
      </c>
      <c r="F5344" s="7">
        <v>112267</v>
      </c>
      <c r="G5344" s="7">
        <v>0</v>
      </c>
      <c r="H5344" s="7">
        <v>5332.31</v>
      </c>
      <c r="I5344" s="3" t="str" cm="1">
        <f t="array" ref="I5344">_xlfn.IFS(AND(F5344&gt;=10000,F5344&lt;=50000),"C",AND(F5344&gt;50000,F5344&lt;=100000),"B2",AND(F5344&gt;100000,F5344&lt;=150000),"B1",AND(F5344&gt;150000,F5344&lt;=200000),"A2",AND(F5344&gt;200000,F5344&lt;=250000),"A1",TRUE,"O")</f>
        <v>B1</v>
      </c>
      <c r="J5344" s="14">
        <f t="shared" si="249"/>
        <v>1.1226700000000001</v>
      </c>
      <c r="K5344" s="14">
        <f t="shared" si="250"/>
        <v>0</v>
      </c>
      <c r="L5344" s="14">
        <f t="shared" si="251"/>
        <v>5.3323100000000005E-2</v>
      </c>
      <c r="O5344" s="13"/>
    </row>
    <row r="5345" spans="1:15" x14ac:dyDescent="0.2">
      <c r="A5345" s="4" t="s">
        <v>6076</v>
      </c>
      <c r="B5345" s="4" t="s">
        <v>399</v>
      </c>
      <c r="C5345" s="2" t="s">
        <v>400</v>
      </c>
      <c r="D5345" s="2" t="s">
        <v>401</v>
      </c>
      <c r="E5345" s="2" t="s">
        <v>720</v>
      </c>
      <c r="F5345" s="7">
        <v>78947</v>
      </c>
      <c r="G5345" s="7">
        <v>0</v>
      </c>
      <c r="H5345" s="7">
        <v>3732.58</v>
      </c>
      <c r="I5345" s="3" t="str" cm="1">
        <f t="array" ref="I5345">_xlfn.IFS(AND(F5345&gt;=10000,F5345&lt;=50000),"C",AND(F5345&gt;50000,F5345&lt;=100000),"B2",AND(F5345&gt;100000,F5345&lt;=150000),"B1",AND(F5345&gt;150000,F5345&lt;=200000),"A2",AND(F5345&gt;200000,F5345&lt;=250000),"A1",TRUE,"O")</f>
        <v>B2</v>
      </c>
      <c r="J5345" s="14">
        <f t="shared" si="249"/>
        <v>0.78947000000000001</v>
      </c>
      <c r="K5345" s="14">
        <f t="shared" si="250"/>
        <v>0</v>
      </c>
      <c r="L5345" s="14">
        <f t="shared" si="251"/>
        <v>3.7325799999999999E-2</v>
      </c>
      <c r="O5345" s="13"/>
    </row>
    <row r="5346" spans="1:15" x14ac:dyDescent="0.2">
      <c r="A5346" s="4" t="s">
        <v>6077</v>
      </c>
      <c r="B5346" s="4" t="s">
        <v>399</v>
      </c>
      <c r="C5346" s="2" t="s">
        <v>400</v>
      </c>
      <c r="D5346" s="2" t="s">
        <v>401</v>
      </c>
      <c r="E5346" s="2" t="s">
        <v>721</v>
      </c>
      <c r="F5346" s="7">
        <v>112267</v>
      </c>
      <c r="G5346" s="7">
        <v>0</v>
      </c>
      <c r="H5346" s="7">
        <v>1122.72</v>
      </c>
      <c r="I5346" s="3" t="str" cm="1">
        <f t="array" ref="I5346">_xlfn.IFS(AND(F5346&gt;=10000,F5346&lt;=50000),"C",AND(F5346&gt;50000,F5346&lt;=100000),"B2",AND(F5346&gt;100000,F5346&lt;=150000),"B1",AND(F5346&gt;150000,F5346&lt;=200000),"A2",AND(F5346&gt;200000,F5346&lt;=250000),"A1",TRUE,"O")</f>
        <v>B1</v>
      </c>
      <c r="J5346" s="14">
        <f t="shared" si="249"/>
        <v>1.1226700000000001</v>
      </c>
      <c r="K5346" s="14">
        <f t="shared" si="250"/>
        <v>0</v>
      </c>
      <c r="L5346" s="14">
        <f t="shared" si="251"/>
        <v>1.12272E-2</v>
      </c>
      <c r="O5346" s="13"/>
    </row>
    <row r="5347" spans="1:15" x14ac:dyDescent="0.2">
      <c r="A5347" s="4" t="s">
        <v>6078</v>
      </c>
      <c r="B5347" s="4" t="s">
        <v>399</v>
      </c>
      <c r="C5347" s="2" t="s">
        <v>400</v>
      </c>
      <c r="D5347" s="2" t="s">
        <v>401</v>
      </c>
      <c r="E5347" s="2" t="s">
        <v>721</v>
      </c>
      <c r="F5347" s="7">
        <v>112267</v>
      </c>
      <c r="G5347" s="7">
        <v>0</v>
      </c>
      <c r="H5347" s="7">
        <v>0</v>
      </c>
      <c r="I5347" s="3" t="str" cm="1">
        <f t="array" ref="I5347">_xlfn.IFS(AND(F5347&gt;=10000,F5347&lt;=50000),"C",AND(F5347&gt;50000,F5347&lt;=100000),"B2",AND(F5347&gt;100000,F5347&lt;=150000),"B1",AND(F5347&gt;150000,F5347&lt;=200000),"A2",AND(F5347&gt;200000,F5347&lt;=250000),"A1",TRUE,"O")</f>
        <v>B1</v>
      </c>
      <c r="J5347" s="14">
        <f t="shared" si="249"/>
        <v>1.1226700000000001</v>
      </c>
      <c r="K5347" s="14">
        <f t="shared" si="250"/>
        <v>0</v>
      </c>
      <c r="L5347" s="14">
        <f t="shared" si="251"/>
        <v>0</v>
      </c>
      <c r="O5347" s="13"/>
    </row>
    <row r="5348" spans="1:15" x14ac:dyDescent="0.2">
      <c r="A5348" s="4" t="s">
        <v>6079</v>
      </c>
      <c r="B5348" s="4" t="s">
        <v>399</v>
      </c>
      <c r="C5348" s="2" t="s">
        <v>400</v>
      </c>
      <c r="D5348" s="2" t="s">
        <v>401</v>
      </c>
      <c r="E5348" s="2" t="s">
        <v>721</v>
      </c>
      <c r="F5348" s="7">
        <v>117424</v>
      </c>
      <c r="G5348" s="7">
        <v>0</v>
      </c>
      <c r="H5348" s="7">
        <v>1908.14</v>
      </c>
      <c r="I5348" s="3" t="str" cm="1">
        <f t="array" ref="I5348">_xlfn.IFS(AND(F5348&gt;=10000,F5348&lt;=50000),"C",AND(F5348&gt;50000,F5348&lt;=100000),"B2",AND(F5348&gt;100000,F5348&lt;=150000),"B1",AND(F5348&gt;150000,F5348&lt;=200000),"A2",AND(F5348&gt;200000,F5348&lt;=250000),"A1",TRUE,"O")</f>
        <v>B1</v>
      </c>
      <c r="J5348" s="14">
        <f t="shared" si="249"/>
        <v>1.17424</v>
      </c>
      <c r="K5348" s="14">
        <f t="shared" si="250"/>
        <v>0</v>
      </c>
      <c r="L5348" s="14">
        <f t="shared" si="251"/>
        <v>1.9081400000000002E-2</v>
      </c>
      <c r="O5348" s="13"/>
    </row>
    <row r="5349" spans="1:15" x14ac:dyDescent="0.2">
      <c r="A5349" s="4" t="s">
        <v>6080</v>
      </c>
      <c r="B5349" s="4" t="s">
        <v>399</v>
      </c>
      <c r="C5349" s="2" t="s">
        <v>400</v>
      </c>
      <c r="D5349" s="2" t="s">
        <v>401</v>
      </c>
      <c r="E5349" s="2" t="s">
        <v>721</v>
      </c>
      <c r="F5349" s="7">
        <v>122842</v>
      </c>
      <c r="G5349" s="7">
        <v>7720.56</v>
      </c>
      <c r="H5349" s="7">
        <v>1996.28</v>
      </c>
      <c r="I5349" s="3" t="str" cm="1">
        <f t="array" ref="I5349">_xlfn.IFS(AND(F5349&gt;=10000,F5349&lt;=50000),"C",AND(F5349&gt;50000,F5349&lt;=100000),"B2",AND(F5349&gt;100000,F5349&lt;=150000),"B1",AND(F5349&gt;150000,F5349&lt;=200000),"A2",AND(F5349&gt;200000,F5349&lt;=250000),"A1",TRUE,"O")</f>
        <v>B1</v>
      </c>
      <c r="J5349" s="14">
        <f t="shared" si="249"/>
        <v>1.2284200000000001</v>
      </c>
      <c r="K5349" s="14">
        <f t="shared" si="250"/>
        <v>7.7205599999999999E-2</v>
      </c>
      <c r="L5349" s="14">
        <f t="shared" si="251"/>
        <v>1.9962799999999999E-2</v>
      </c>
      <c r="O5349" s="13"/>
    </row>
    <row r="5350" spans="1:15" x14ac:dyDescent="0.2">
      <c r="A5350" s="4" t="s">
        <v>6081</v>
      </c>
      <c r="B5350" s="4" t="s">
        <v>399</v>
      </c>
      <c r="C5350" s="2" t="s">
        <v>400</v>
      </c>
      <c r="D5350" s="2" t="s">
        <v>401</v>
      </c>
      <c r="E5350" s="2" t="s">
        <v>720</v>
      </c>
      <c r="F5350" s="7">
        <v>112267</v>
      </c>
      <c r="G5350" s="7">
        <v>0</v>
      </c>
      <c r="H5350" s="7">
        <v>5332.31</v>
      </c>
      <c r="I5350" s="3" t="str" cm="1">
        <f t="array" ref="I5350">_xlfn.IFS(AND(F5350&gt;=10000,F5350&lt;=50000),"C",AND(F5350&gt;50000,F5350&lt;=100000),"B2",AND(F5350&gt;100000,F5350&lt;=150000),"B1",AND(F5350&gt;150000,F5350&lt;=200000),"A2",AND(F5350&gt;200000,F5350&lt;=250000),"A1",TRUE,"O")</f>
        <v>B1</v>
      </c>
      <c r="J5350" s="14">
        <f t="shared" si="249"/>
        <v>1.1226700000000001</v>
      </c>
      <c r="K5350" s="14">
        <f t="shared" si="250"/>
        <v>0</v>
      </c>
      <c r="L5350" s="14">
        <f t="shared" si="251"/>
        <v>5.3323100000000005E-2</v>
      </c>
      <c r="O5350" s="13"/>
    </row>
    <row r="5351" spans="1:15" x14ac:dyDescent="0.2">
      <c r="A5351" s="4" t="s">
        <v>6082</v>
      </c>
      <c r="B5351" s="4" t="s">
        <v>399</v>
      </c>
      <c r="C5351" s="2" t="s">
        <v>400</v>
      </c>
      <c r="D5351" s="2" t="s">
        <v>401</v>
      </c>
      <c r="E5351" s="2" t="s">
        <v>721</v>
      </c>
      <c r="F5351" s="7">
        <v>117424</v>
      </c>
      <c r="G5351" s="7">
        <v>0</v>
      </c>
      <c r="H5351" s="7">
        <v>0</v>
      </c>
      <c r="I5351" s="3" t="str" cm="1">
        <f t="array" ref="I5351">_xlfn.IFS(AND(F5351&gt;=10000,F5351&lt;=50000),"C",AND(F5351&gt;50000,F5351&lt;=100000),"B2",AND(F5351&gt;100000,F5351&lt;=150000),"B1",AND(F5351&gt;150000,F5351&lt;=200000),"A2",AND(F5351&gt;200000,F5351&lt;=250000),"A1",TRUE,"O")</f>
        <v>B1</v>
      </c>
      <c r="J5351" s="14">
        <f t="shared" si="249"/>
        <v>1.17424</v>
      </c>
      <c r="K5351" s="14">
        <f t="shared" si="250"/>
        <v>0</v>
      </c>
      <c r="L5351" s="14">
        <f t="shared" si="251"/>
        <v>0</v>
      </c>
      <c r="O5351" s="13"/>
    </row>
    <row r="5352" spans="1:15" x14ac:dyDescent="0.2">
      <c r="A5352" s="4" t="s">
        <v>6083</v>
      </c>
      <c r="B5352" s="4" t="s">
        <v>399</v>
      </c>
      <c r="C5352" s="2" t="s">
        <v>400</v>
      </c>
      <c r="D5352" s="2" t="s">
        <v>401</v>
      </c>
      <c r="E5352" s="2" t="s">
        <v>721</v>
      </c>
      <c r="F5352" s="7">
        <v>122842</v>
      </c>
      <c r="G5352" s="7">
        <v>3632.16</v>
      </c>
      <c r="H5352" s="7">
        <v>0</v>
      </c>
      <c r="I5352" s="3" t="str" cm="1">
        <f t="array" ref="I5352">_xlfn.IFS(AND(F5352&gt;=10000,F5352&lt;=50000),"C",AND(F5352&gt;50000,F5352&lt;=100000),"B2",AND(F5352&gt;100000,F5352&lt;=150000),"B1",AND(F5352&gt;150000,F5352&lt;=200000),"A2",AND(F5352&gt;200000,F5352&lt;=250000),"A1",TRUE,"O")</f>
        <v>B1</v>
      </c>
      <c r="J5352" s="14">
        <f t="shared" si="249"/>
        <v>1.2284200000000001</v>
      </c>
      <c r="K5352" s="14">
        <f t="shared" si="250"/>
        <v>3.6321599999999996E-2</v>
      </c>
      <c r="L5352" s="14">
        <f t="shared" si="251"/>
        <v>0</v>
      </c>
      <c r="O5352" s="13"/>
    </row>
    <row r="5353" spans="1:15" x14ac:dyDescent="0.2">
      <c r="A5353" s="4" t="s">
        <v>6084</v>
      </c>
      <c r="B5353" s="4" t="s">
        <v>399</v>
      </c>
      <c r="C5353" s="2" t="s">
        <v>400</v>
      </c>
      <c r="D5353" s="2" t="s">
        <v>401</v>
      </c>
      <c r="E5353" s="2" t="s">
        <v>721</v>
      </c>
      <c r="F5353" s="7">
        <v>112267</v>
      </c>
      <c r="G5353" s="7">
        <v>0</v>
      </c>
      <c r="H5353" s="7">
        <v>3075.06</v>
      </c>
      <c r="I5353" s="3" t="str" cm="1">
        <f t="array" ref="I5353">_xlfn.IFS(AND(F5353&gt;=10000,F5353&lt;=50000),"C",AND(F5353&gt;50000,F5353&lt;=100000),"B2",AND(F5353&gt;100000,F5353&lt;=150000),"B1",AND(F5353&gt;150000,F5353&lt;=200000),"A2",AND(F5353&gt;200000,F5353&lt;=250000),"A1",TRUE,"O")</f>
        <v>B1</v>
      </c>
      <c r="J5353" s="14">
        <f t="shared" si="249"/>
        <v>1.1226700000000001</v>
      </c>
      <c r="K5353" s="14">
        <f t="shared" si="250"/>
        <v>0</v>
      </c>
      <c r="L5353" s="14">
        <f t="shared" si="251"/>
        <v>3.0750599999999999E-2</v>
      </c>
      <c r="O5353" s="13"/>
    </row>
    <row r="5354" spans="1:15" x14ac:dyDescent="0.2">
      <c r="A5354" s="4" t="s">
        <v>6085</v>
      </c>
      <c r="B5354" s="4" t="s">
        <v>399</v>
      </c>
      <c r="C5354" s="2" t="s">
        <v>400</v>
      </c>
      <c r="D5354" s="2" t="s">
        <v>401</v>
      </c>
      <c r="E5354" s="2" t="s">
        <v>721</v>
      </c>
      <c r="F5354" s="7">
        <v>98228</v>
      </c>
      <c r="G5354" s="7">
        <v>1103.6199999999999</v>
      </c>
      <c r="H5354" s="7">
        <v>7987.18</v>
      </c>
      <c r="I5354" s="3" t="str" cm="1">
        <f t="array" ref="I5354">_xlfn.IFS(AND(F5354&gt;=10000,F5354&lt;=50000),"C",AND(F5354&gt;50000,F5354&lt;=100000),"B2",AND(F5354&gt;100000,F5354&lt;=150000),"B1",AND(F5354&gt;150000,F5354&lt;=200000),"A2",AND(F5354&gt;200000,F5354&lt;=250000),"A1",TRUE,"O")</f>
        <v>B2</v>
      </c>
      <c r="J5354" s="14">
        <f t="shared" si="249"/>
        <v>0.98228000000000004</v>
      </c>
      <c r="K5354" s="14">
        <f t="shared" si="250"/>
        <v>1.1036199999999999E-2</v>
      </c>
      <c r="L5354" s="14">
        <f t="shared" si="251"/>
        <v>7.9871800000000007E-2</v>
      </c>
      <c r="O5354" s="13"/>
    </row>
    <row r="5355" spans="1:15" x14ac:dyDescent="0.2">
      <c r="A5355" s="4" t="s">
        <v>6086</v>
      </c>
      <c r="B5355" s="4" t="s">
        <v>399</v>
      </c>
      <c r="C5355" s="2" t="s">
        <v>400</v>
      </c>
      <c r="D5355" s="2" t="s">
        <v>401</v>
      </c>
      <c r="E5355" s="2" t="s">
        <v>720</v>
      </c>
      <c r="F5355" s="7">
        <v>112267</v>
      </c>
      <c r="G5355" s="7">
        <v>0</v>
      </c>
      <c r="H5355" s="7">
        <v>5332.31</v>
      </c>
      <c r="I5355" s="3" t="str" cm="1">
        <f t="array" ref="I5355">_xlfn.IFS(AND(F5355&gt;=10000,F5355&lt;=50000),"C",AND(F5355&gt;50000,F5355&lt;=100000),"B2",AND(F5355&gt;100000,F5355&lt;=150000),"B1",AND(F5355&gt;150000,F5355&lt;=200000),"A2",AND(F5355&gt;200000,F5355&lt;=250000),"A1",TRUE,"O")</f>
        <v>B1</v>
      </c>
      <c r="J5355" s="14">
        <f t="shared" si="249"/>
        <v>1.1226700000000001</v>
      </c>
      <c r="K5355" s="14">
        <f t="shared" si="250"/>
        <v>0</v>
      </c>
      <c r="L5355" s="14">
        <f t="shared" si="251"/>
        <v>5.3323100000000005E-2</v>
      </c>
      <c r="O5355" s="13"/>
    </row>
    <row r="5356" spans="1:15" x14ac:dyDescent="0.2">
      <c r="A5356" s="4" t="s">
        <v>6087</v>
      </c>
      <c r="B5356" s="4" t="s">
        <v>399</v>
      </c>
      <c r="C5356" s="2" t="s">
        <v>400</v>
      </c>
      <c r="D5356" s="2" t="s">
        <v>401</v>
      </c>
      <c r="E5356" s="2" t="s">
        <v>721</v>
      </c>
      <c r="F5356" s="7">
        <v>112267</v>
      </c>
      <c r="G5356" s="7">
        <v>0</v>
      </c>
      <c r="H5356" s="7">
        <v>0</v>
      </c>
      <c r="I5356" s="3" t="str" cm="1">
        <f t="array" ref="I5356">_xlfn.IFS(AND(F5356&gt;=10000,F5356&lt;=50000),"C",AND(F5356&gt;50000,F5356&lt;=100000),"B2",AND(F5356&gt;100000,F5356&lt;=150000),"B1",AND(F5356&gt;150000,F5356&lt;=200000),"A2",AND(F5356&gt;200000,F5356&lt;=250000),"A1",TRUE,"O")</f>
        <v>B1</v>
      </c>
      <c r="J5356" s="14">
        <f t="shared" si="249"/>
        <v>1.1226700000000001</v>
      </c>
      <c r="K5356" s="14">
        <f t="shared" si="250"/>
        <v>0</v>
      </c>
      <c r="L5356" s="14">
        <f t="shared" si="251"/>
        <v>0</v>
      </c>
      <c r="O5356" s="13"/>
    </row>
    <row r="5357" spans="1:15" x14ac:dyDescent="0.2">
      <c r="A5357" s="4" t="s">
        <v>6088</v>
      </c>
      <c r="B5357" s="4" t="s">
        <v>399</v>
      </c>
      <c r="C5357" s="2" t="s">
        <v>400</v>
      </c>
      <c r="D5357" s="2" t="s">
        <v>401</v>
      </c>
      <c r="E5357" s="2" t="s">
        <v>721</v>
      </c>
      <c r="F5357" s="7">
        <v>53683.5</v>
      </c>
      <c r="G5357" s="7">
        <v>0</v>
      </c>
      <c r="H5357" s="7">
        <v>0</v>
      </c>
      <c r="I5357" s="3" t="str" cm="1">
        <f t="array" ref="I5357">_xlfn.IFS(AND(F5357&gt;=10000,F5357&lt;=50000),"C",AND(F5357&gt;50000,F5357&lt;=100000),"B2",AND(F5357&gt;100000,F5357&lt;=150000),"B1",AND(F5357&gt;150000,F5357&lt;=200000),"A2",AND(F5357&gt;200000,F5357&lt;=250000),"A1",TRUE,"O")</f>
        <v>B2</v>
      </c>
      <c r="J5357" s="14">
        <f t="shared" si="249"/>
        <v>0.53683499999999995</v>
      </c>
      <c r="K5357" s="14">
        <f t="shared" si="250"/>
        <v>0</v>
      </c>
      <c r="L5357" s="14">
        <f t="shared" si="251"/>
        <v>0</v>
      </c>
      <c r="O5357" s="13"/>
    </row>
    <row r="5358" spans="1:15" x14ac:dyDescent="0.2">
      <c r="A5358" s="4" t="s">
        <v>6089</v>
      </c>
      <c r="B5358" s="4" t="s">
        <v>399</v>
      </c>
      <c r="C5358" s="2" t="s">
        <v>400</v>
      </c>
      <c r="D5358" s="2" t="s">
        <v>401</v>
      </c>
      <c r="E5358" s="2" t="s">
        <v>720</v>
      </c>
      <c r="F5358" s="7">
        <v>112267</v>
      </c>
      <c r="G5358" s="7">
        <v>0</v>
      </c>
      <c r="H5358" s="7">
        <v>4607.8599999999997</v>
      </c>
      <c r="I5358" s="3" t="str" cm="1">
        <f t="array" ref="I5358">_xlfn.IFS(AND(F5358&gt;=10000,F5358&lt;=50000),"C",AND(F5358&gt;50000,F5358&lt;=100000),"B2",AND(F5358&gt;100000,F5358&lt;=150000),"B1",AND(F5358&gt;150000,F5358&lt;=200000),"A2",AND(F5358&gt;200000,F5358&lt;=250000),"A1",TRUE,"O")</f>
        <v>B1</v>
      </c>
      <c r="J5358" s="14">
        <f t="shared" si="249"/>
        <v>1.1226700000000001</v>
      </c>
      <c r="K5358" s="14">
        <f t="shared" si="250"/>
        <v>0</v>
      </c>
      <c r="L5358" s="14">
        <f t="shared" si="251"/>
        <v>4.6078599999999997E-2</v>
      </c>
      <c r="O5358" s="13"/>
    </row>
    <row r="5359" spans="1:15" x14ac:dyDescent="0.2">
      <c r="A5359" s="4" t="s">
        <v>6090</v>
      </c>
      <c r="B5359" s="4" t="s">
        <v>399</v>
      </c>
      <c r="C5359" s="2" t="s">
        <v>400</v>
      </c>
      <c r="D5359" s="2" t="s">
        <v>401</v>
      </c>
      <c r="E5359" s="2" t="s">
        <v>721</v>
      </c>
      <c r="F5359" s="7">
        <v>112267</v>
      </c>
      <c r="G5359" s="7">
        <v>0</v>
      </c>
      <c r="H5359" s="7">
        <v>1824.42</v>
      </c>
      <c r="I5359" s="3" t="str" cm="1">
        <f t="array" ref="I5359">_xlfn.IFS(AND(F5359&gt;=10000,F5359&lt;=50000),"C",AND(F5359&gt;50000,F5359&lt;=100000),"B2",AND(F5359&gt;100000,F5359&lt;=150000),"B1",AND(F5359&gt;150000,F5359&lt;=200000),"A2",AND(F5359&gt;200000,F5359&lt;=250000),"A1",TRUE,"O")</f>
        <v>B1</v>
      </c>
      <c r="J5359" s="14">
        <f t="shared" si="249"/>
        <v>1.1226700000000001</v>
      </c>
      <c r="K5359" s="14">
        <f t="shared" si="250"/>
        <v>0</v>
      </c>
      <c r="L5359" s="14">
        <f t="shared" si="251"/>
        <v>1.8244200000000002E-2</v>
      </c>
      <c r="O5359" s="13"/>
    </row>
    <row r="5360" spans="1:15" x14ac:dyDescent="0.2">
      <c r="A5360" s="4" t="s">
        <v>6091</v>
      </c>
      <c r="B5360" s="4" t="s">
        <v>399</v>
      </c>
      <c r="C5360" s="2" t="s">
        <v>400</v>
      </c>
      <c r="D5360" s="2" t="s">
        <v>401</v>
      </c>
      <c r="E5360" s="2" t="s">
        <v>721</v>
      </c>
      <c r="F5360" s="7">
        <v>107367</v>
      </c>
      <c r="G5360" s="7">
        <v>0</v>
      </c>
      <c r="H5360" s="7">
        <v>8554.02</v>
      </c>
      <c r="I5360" s="3" t="str" cm="1">
        <f t="array" ref="I5360">_xlfn.IFS(AND(F5360&gt;=10000,F5360&lt;=50000),"C",AND(F5360&gt;50000,F5360&lt;=100000),"B2",AND(F5360&gt;100000,F5360&lt;=150000),"B1",AND(F5360&gt;150000,F5360&lt;=200000),"A2",AND(F5360&gt;200000,F5360&lt;=250000),"A1",TRUE,"O")</f>
        <v>B1</v>
      </c>
      <c r="J5360" s="14">
        <f t="shared" si="249"/>
        <v>1.0736699999999999</v>
      </c>
      <c r="K5360" s="14">
        <f t="shared" si="250"/>
        <v>0</v>
      </c>
      <c r="L5360" s="14">
        <f t="shared" si="251"/>
        <v>8.5540200000000011E-2</v>
      </c>
      <c r="O5360" s="13"/>
    </row>
    <row r="5361" spans="1:15" x14ac:dyDescent="0.2">
      <c r="A5361" s="4" t="s">
        <v>6092</v>
      </c>
      <c r="B5361" s="4" t="s">
        <v>399</v>
      </c>
      <c r="C5361" s="2" t="s">
        <v>400</v>
      </c>
      <c r="D5361" s="2" t="s">
        <v>401</v>
      </c>
      <c r="E5361" s="2" t="s">
        <v>721</v>
      </c>
      <c r="F5361" s="7">
        <v>112267</v>
      </c>
      <c r="G5361" s="7">
        <v>0</v>
      </c>
      <c r="H5361" s="7">
        <v>1824.42</v>
      </c>
      <c r="I5361" s="3" t="str" cm="1">
        <f t="array" ref="I5361">_xlfn.IFS(AND(F5361&gt;=10000,F5361&lt;=50000),"C",AND(F5361&gt;50000,F5361&lt;=100000),"B2",AND(F5361&gt;100000,F5361&lt;=150000),"B1",AND(F5361&gt;150000,F5361&lt;=200000),"A2",AND(F5361&gt;200000,F5361&lt;=250000),"A1",TRUE,"O")</f>
        <v>B1</v>
      </c>
      <c r="J5361" s="14">
        <f t="shared" si="249"/>
        <v>1.1226700000000001</v>
      </c>
      <c r="K5361" s="14">
        <f t="shared" si="250"/>
        <v>0</v>
      </c>
      <c r="L5361" s="14">
        <f t="shared" si="251"/>
        <v>1.8244200000000002E-2</v>
      </c>
      <c r="O5361" s="13"/>
    </row>
    <row r="5362" spans="1:15" x14ac:dyDescent="0.2">
      <c r="A5362" s="4" t="s">
        <v>6093</v>
      </c>
      <c r="B5362" s="4" t="s">
        <v>399</v>
      </c>
      <c r="C5362" s="2" t="s">
        <v>400</v>
      </c>
      <c r="D5362" s="2" t="s">
        <v>401</v>
      </c>
      <c r="E5362" s="2" t="s">
        <v>721</v>
      </c>
      <c r="F5362" s="7">
        <v>112267</v>
      </c>
      <c r="G5362" s="7">
        <v>0</v>
      </c>
      <c r="H5362" s="7">
        <v>8823.7999999999993</v>
      </c>
      <c r="I5362" s="3" t="str" cm="1">
        <f t="array" ref="I5362">_xlfn.IFS(AND(F5362&gt;=10000,F5362&lt;=50000),"C",AND(F5362&gt;50000,F5362&lt;=100000),"B2",AND(F5362&gt;100000,F5362&lt;=150000),"B1",AND(F5362&gt;150000,F5362&lt;=200000),"A2",AND(F5362&gt;200000,F5362&lt;=250000),"A1",TRUE,"O")</f>
        <v>B1</v>
      </c>
      <c r="J5362" s="14">
        <f t="shared" si="249"/>
        <v>1.1226700000000001</v>
      </c>
      <c r="K5362" s="14">
        <f t="shared" si="250"/>
        <v>0</v>
      </c>
      <c r="L5362" s="14">
        <f t="shared" si="251"/>
        <v>8.8237999999999997E-2</v>
      </c>
      <c r="O5362" s="13"/>
    </row>
    <row r="5363" spans="1:15" x14ac:dyDescent="0.2">
      <c r="A5363" s="4" t="s">
        <v>6094</v>
      </c>
      <c r="B5363" s="4" t="s">
        <v>399</v>
      </c>
      <c r="C5363" s="2" t="s">
        <v>400</v>
      </c>
      <c r="D5363" s="2" t="s">
        <v>401</v>
      </c>
      <c r="E5363" s="2" t="s">
        <v>721</v>
      </c>
      <c r="F5363" s="7">
        <v>112267</v>
      </c>
      <c r="G5363" s="7">
        <v>0</v>
      </c>
      <c r="H5363" s="7">
        <v>1824.42</v>
      </c>
      <c r="I5363" s="3" t="str" cm="1">
        <f t="array" ref="I5363">_xlfn.IFS(AND(F5363&gt;=10000,F5363&lt;=50000),"C",AND(F5363&gt;50000,F5363&lt;=100000),"B2",AND(F5363&gt;100000,F5363&lt;=150000),"B1",AND(F5363&gt;150000,F5363&lt;=200000),"A2",AND(F5363&gt;200000,F5363&lt;=250000),"A1",TRUE,"O")</f>
        <v>B1</v>
      </c>
      <c r="J5363" s="14">
        <f t="shared" si="249"/>
        <v>1.1226700000000001</v>
      </c>
      <c r="K5363" s="14">
        <f t="shared" si="250"/>
        <v>0</v>
      </c>
      <c r="L5363" s="14">
        <f t="shared" si="251"/>
        <v>1.8244200000000002E-2</v>
      </c>
      <c r="O5363" s="13"/>
    </row>
    <row r="5364" spans="1:15" x14ac:dyDescent="0.2">
      <c r="A5364" s="4" t="s">
        <v>6095</v>
      </c>
      <c r="B5364" s="4" t="s">
        <v>399</v>
      </c>
      <c r="C5364" s="2" t="s">
        <v>400</v>
      </c>
      <c r="D5364" s="2" t="s">
        <v>401</v>
      </c>
      <c r="E5364" s="2" t="s">
        <v>721</v>
      </c>
      <c r="F5364" s="7">
        <v>69442</v>
      </c>
      <c r="G5364" s="7">
        <v>0</v>
      </c>
      <c r="H5364" s="7">
        <v>1128.53</v>
      </c>
      <c r="I5364" s="3" t="str" cm="1">
        <f t="array" ref="I5364">_xlfn.IFS(AND(F5364&gt;=10000,F5364&lt;=50000),"C",AND(F5364&gt;50000,F5364&lt;=100000),"B2",AND(F5364&gt;100000,F5364&lt;=150000),"B1",AND(F5364&gt;150000,F5364&lt;=200000),"A2",AND(F5364&gt;200000,F5364&lt;=250000),"A1",TRUE,"O")</f>
        <v>B2</v>
      </c>
      <c r="J5364" s="14">
        <f t="shared" si="249"/>
        <v>0.69442000000000004</v>
      </c>
      <c r="K5364" s="14">
        <f t="shared" si="250"/>
        <v>0</v>
      </c>
      <c r="L5364" s="14">
        <f t="shared" si="251"/>
        <v>1.12853E-2</v>
      </c>
      <c r="O5364" s="13"/>
    </row>
    <row r="5365" spans="1:15" x14ac:dyDescent="0.2">
      <c r="A5365" s="4" t="s">
        <v>6096</v>
      </c>
      <c r="B5365" s="4" t="s">
        <v>399</v>
      </c>
      <c r="C5365" s="2" t="s">
        <v>400</v>
      </c>
      <c r="D5365" s="2" t="s">
        <v>401</v>
      </c>
      <c r="E5365" s="2" t="s">
        <v>721</v>
      </c>
      <c r="F5365" s="7">
        <v>112267</v>
      </c>
      <c r="G5365" s="7">
        <v>0</v>
      </c>
      <c r="H5365" s="7">
        <v>1263.06</v>
      </c>
      <c r="I5365" s="3" t="str" cm="1">
        <f t="array" ref="I5365">_xlfn.IFS(AND(F5365&gt;=10000,F5365&lt;=50000),"C",AND(F5365&gt;50000,F5365&lt;=100000),"B2",AND(F5365&gt;100000,F5365&lt;=150000),"B1",AND(F5365&gt;150000,F5365&lt;=200000),"A2",AND(F5365&gt;200000,F5365&lt;=250000),"A1",TRUE,"O")</f>
        <v>B1</v>
      </c>
      <c r="J5365" s="14">
        <f t="shared" si="249"/>
        <v>1.1226700000000001</v>
      </c>
      <c r="K5365" s="14">
        <f t="shared" si="250"/>
        <v>0</v>
      </c>
      <c r="L5365" s="14">
        <f t="shared" si="251"/>
        <v>1.2630599999999999E-2</v>
      </c>
      <c r="O5365" s="13"/>
    </row>
    <row r="5366" spans="1:15" x14ac:dyDescent="0.2">
      <c r="A5366" s="4" t="s">
        <v>6097</v>
      </c>
      <c r="B5366" s="4" t="s">
        <v>399</v>
      </c>
      <c r="C5366" s="2" t="s">
        <v>400</v>
      </c>
      <c r="D5366" s="2" t="s">
        <v>401</v>
      </c>
      <c r="E5366" s="2" t="s">
        <v>720</v>
      </c>
      <c r="F5366" s="7">
        <v>112267.0045</v>
      </c>
      <c r="G5366" s="7">
        <v>0</v>
      </c>
      <c r="H5366" s="7">
        <v>5332.31</v>
      </c>
      <c r="I5366" s="3" t="str" cm="1">
        <f t="array" ref="I5366">_xlfn.IFS(AND(F5366&gt;=10000,F5366&lt;=50000),"C",AND(F5366&gt;50000,F5366&lt;=100000),"B2",AND(F5366&gt;100000,F5366&lt;=150000),"B1",AND(F5366&gt;150000,F5366&lt;=200000),"A2",AND(F5366&gt;200000,F5366&lt;=250000),"A1",TRUE,"O")</f>
        <v>B1</v>
      </c>
      <c r="J5366" s="14">
        <f t="shared" si="249"/>
        <v>1.122670045</v>
      </c>
      <c r="K5366" s="14">
        <f t="shared" si="250"/>
        <v>0</v>
      </c>
      <c r="L5366" s="14">
        <f t="shared" si="251"/>
        <v>5.3323100000000005E-2</v>
      </c>
      <c r="O5366" s="13"/>
    </row>
    <row r="5367" spans="1:15" x14ac:dyDescent="0.2">
      <c r="A5367" s="4" t="s">
        <v>6098</v>
      </c>
      <c r="B5367" s="4" t="s">
        <v>399</v>
      </c>
      <c r="C5367" s="2" t="s">
        <v>400</v>
      </c>
      <c r="D5367" s="2" t="s">
        <v>401</v>
      </c>
      <c r="E5367" s="2" t="s">
        <v>721</v>
      </c>
      <c r="F5367" s="7">
        <v>78947</v>
      </c>
      <c r="G5367" s="7">
        <v>0</v>
      </c>
      <c r="H5367" s="7">
        <v>3732.58</v>
      </c>
      <c r="I5367" s="3" t="str" cm="1">
        <f t="array" ref="I5367">_xlfn.IFS(AND(F5367&gt;=10000,F5367&lt;=50000),"C",AND(F5367&gt;50000,F5367&lt;=100000),"B2",AND(F5367&gt;100000,F5367&lt;=150000),"B1",AND(F5367&gt;150000,F5367&lt;=200000),"A2",AND(F5367&gt;200000,F5367&lt;=250000),"A1",TRUE,"O")</f>
        <v>B2</v>
      </c>
      <c r="J5367" s="14">
        <f t="shared" si="249"/>
        <v>0.78947000000000001</v>
      </c>
      <c r="K5367" s="14">
        <f t="shared" si="250"/>
        <v>0</v>
      </c>
      <c r="L5367" s="14">
        <f t="shared" si="251"/>
        <v>3.7325799999999999E-2</v>
      </c>
      <c r="O5367" s="13"/>
    </row>
    <row r="5368" spans="1:15" x14ac:dyDescent="0.2">
      <c r="A5368" s="4" t="s">
        <v>6099</v>
      </c>
      <c r="B5368" s="4" t="s">
        <v>399</v>
      </c>
      <c r="C5368" s="2" t="s">
        <v>400</v>
      </c>
      <c r="D5368" s="2" t="s">
        <v>401</v>
      </c>
      <c r="E5368" s="2" t="s">
        <v>721</v>
      </c>
      <c r="F5368" s="7">
        <v>107934</v>
      </c>
      <c r="G5368" s="7">
        <v>0</v>
      </c>
      <c r="H5368" s="7">
        <v>0</v>
      </c>
      <c r="I5368" s="3" t="str" cm="1">
        <f t="array" ref="I5368">_xlfn.IFS(AND(F5368&gt;=10000,F5368&lt;=50000),"C",AND(F5368&gt;50000,F5368&lt;=100000),"B2",AND(F5368&gt;100000,F5368&lt;=150000),"B1",AND(F5368&gt;150000,F5368&lt;=200000),"A2",AND(F5368&gt;200000,F5368&lt;=250000),"A1",TRUE,"O")</f>
        <v>B1</v>
      </c>
      <c r="J5368" s="14">
        <f t="shared" si="249"/>
        <v>1.07934</v>
      </c>
      <c r="K5368" s="14">
        <f t="shared" si="250"/>
        <v>0</v>
      </c>
      <c r="L5368" s="14">
        <f t="shared" si="251"/>
        <v>0</v>
      </c>
      <c r="O5368" s="13"/>
    </row>
    <row r="5369" spans="1:15" x14ac:dyDescent="0.2">
      <c r="A5369" s="4" t="s">
        <v>6100</v>
      </c>
      <c r="B5369" s="4" t="s">
        <v>399</v>
      </c>
      <c r="C5369" s="2" t="s">
        <v>400</v>
      </c>
      <c r="D5369" s="2" t="s">
        <v>401</v>
      </c>
      <c r="E5369" s="2" t="s">
        <v>721</v>
      </c>
      <c r="F5369" s="7">
        <v>78947</v>
      </c>
      <c r="G5369" s="7">
        <v>0</v>
      </c>
      <c r="H5369" s="7">
        <v>2042.22</v>
      </c>
      <c r="I5369" s="3" t="str" cm="1">
        <f t="array" ref="I5369">_xlfn.IFS(AND(F5369&gt;=10000,F5369&lt;=50000),"C",AND(F5369&gt;50000,F5369&lt;=100000),"B2",AND(F5369&gt;100000,F5369&lt;=150000),"B1",AND(F5369&gt;150000,F5369&lt;=200000),"A2",AND(F5369&gt;200000,F5369&lt;=250000),"A1",TRUE,"O")</f>
        <v>B2</v>
      </c>
      <c r="J5369" s="14">
        <f t="shared" si="249"/>
        <v>0.78947000000000001</v>
      </c>
      <c r="K5369" s="14">
        <f t="shared" si="250"/>
        <v>0</v>
      </c>
      <c r="L5369" s="14">
        <f t="shared" si="251"/>
        <v>2.0422200000000001E-2</v>
      </c>
      <c r="O5369" s="13"/>
    </row>
    <row r="5370" spans="1:15" x14ac:dyDescent="0.2">
      <c r="A5370" s="4" t="s">
        <v>6101</v>
      </c>
      <c r="B5370" s="4" t="s">
        <v>399</v>
      </c>
      <c r="C5370" s="2" t="s">
        <v>400</v>
      </c>
      <c r="D5370" s="2" t="s">
        <v>401</v>
      </c>
      <c r="E5370" s="2" t="s">
        <v>721</v>
      </c>
      <c r="F5370" s="7">
        <v>110420.38</v>
      </c>
      <c r="G5370" s="7">
        <v>0</v>
      </c>
      <c r="H5370" s="7">
        <v>0</v>
      </c>
      <c r="I5370" s="3" t="str" cm="1">
        <f t="array" ref="I5370">_xlfn.IFS(AND(F5370&gt;=10000,F5370&lt;=50000),"C",AND(F5370&gt;50000,F5370&lt;=100000),"B2",AND(F5370&gt;100000,F5370&lt;=150000),"B1",AND(F5370&gt;150000,F5370&lt;=200000),"A2",AND(F5370&gt;200000,F5370&lt;=250000),"A1",TRUE,"O")</f>
        <v>B1</v>
      </c>
      <c r="J5370" s="14">
        <f t="shared" si="249"/>
        <v>1.1042038000000001</v>
      </c>
      <c r="K5370" s="14">
        <f t="shared" si="250"/>
        <v>0</v>
      </c>
      <c r="L5370" s="14">
        <f t="shared" si="251"/>
        <v>0</v>
      </c>
      <c r="O5370" s="13"/>
    </row>
    <row r="5371" spans="1:15" x14ac:dyDescent="0.2">
      <c r="A5371" s="4" t="s">
        <v>6102</v>
      </c>
      <c r="B5371" s="4" t="s">
        <v>399</v>
      </c>
      <c r="C5371" s="2" t="s">
        <v>400</v>
      </c>
      <c r="D5371" s="2" t="s">
        <v>401</v>
      </c>
      <c r="E5371" s="2" t="s">
        <v>721</v>
      </c>
      <c r="F5371" s="7">
        <v>93986</v>
      </c>
      <c r="G5371" s="7">
        <v>0</v>
      </c>
      <c r="H5371" s="7">
        <v>4454.99</v>
      </c>
      <c r="I5371" s="3" t="str" cm="1">
        <f t="array" ref="I5371">_xlfn.IFS(AND(F5371&gt;=10000,F5371&lt;=50000),"C",AND(F5371&gt;50000,F5371&lt;=100000),"B2",AND(F5371&gt;100000,F5371&lt;=150000),"B1",AND(F5371&gt;150000,F5371&lt;=200000),"A2",AND(F5371&gt;200000,F5371&lt;=250000),"A1",TRUE,"O")</f>
        <v>B2</v>
      </c>
      <c r="J5371" s="14">
        <f t="shared" si="249"/>
        <v>0.93986000000000003</v>
      </c>
      <c r="K5371" s="14">
        <f t="shared" si="250"/>
        <v>0</v>
      </c>
      <c r="L5371" s="14">
        <f t="shared" si="251"/>
        <v>4.4549899999999996E-2</v>
      </c>
      <c r="O5371" s="13"/>
    </row>
    <row r="5372" spans="1:15" x14ac:dyDescent="0.2">
      <c r="A5372" s="4" t="s">
        <v>6103</v>
      </c>
      <c r="B5372" s="4" t="s">
        <v>399</v>
      </c>
      <c r="C5372" s="2" t="s">
        <v>400</v>
      </c>
      <c r="D5372" s="2" t="s">
        <v>401</v>
      </c>
      <c r="E5372" s="2" t="s">
        <v>721</v>
      </c>
      <c r="F5372" s="7">
        <v>112267</v>
      </c>
      <c r="G5372" s="7">
        <v>0</v>
      </c>
      <c r="H5372" s="7">
        <v>1824.42</v>
      </c>
      <c r="I5372" s="3" t="str" cm="1">
        <f t="array" ref="I5372">_xlfn.IFS(AND(F5372&gt;=10000,F5372&lt;=50000),"C",AND(F5372&gt;50000,F5372&lt;=100000),"B2",AND(F5372&gt;100000,F5372&lt;=150000),"B1",AND(F5372&gt;150000,F5372&lt;=200000),"A2",AND(F5372&gt;200000,F5372&lt;=250000),"A1",TRUE,"O")</f>
        <v>B1</v>
      </c>
      <c r="J5372" s="14">
        <f t="shared" si="249"/>
        <v>1.1226700000000001</v>
      </c>
      <c r="K5372" s="14">
        <f t="shared" si="250"/>
        <v>0</v>
      </c>
      <c r="L5372" s="14">
        <f t="shared" si="251"/>
        <v>1.8244200000000002E-2</v>
      </c>
      <c r="O5372" s="13"/>
    </row>
    <row r="5373" spans="1:15" x14ac:dyDescent="0.2">
      <c r="A5373" s="4" t="s">
        <v>6104</v>
      </c>
      <c r="B5373" s="4" t="s">
        <v>399</v>
      </c>
      <c r="C5373" s="2" t="s">
        <v>400</v>
      </c>
      <c r="D5373" s="2" t="s">
        <v>401</v>
      </c>
      <c r="E5373" s="2" t="s">
        <v>721</v>
      </c>
      <c r="F5373" s="7">
        <v>93986</v>
      </c>
      <c r="G5373" s="7">
        <v>0</v>
      </c>
      <c r="H5373" s="7">
        <v>7472.55</v>
      </c>
      <c r="I5373" s="3" t="str" cm="1">
        <f t="array" ref="I5373">_xlfn.IFS(AND(F5373&gt;=10000,F5373&lt;=50000),"C",AND(F5373&gt;50000,F5373&lt;=100000),"B2",AND(F5373&gt;100000,F5373&lt;=150000),"B1",AND(F5373&gt;150000,F5373&lt;=200000),"A2",AND(F5373&gt;200000,F5373&lt;=250000),"A1",TRUE,"O")</f>
        <v>B2</v>
      </c>
      <c r="J5373" s="14">
        <f t="shared" si="249"/>
        <v>0.93986000000000003</v>
      </c>
      <c r="K5373" s="14">
        <f t="shared" si="250"/>
        <v>0</v>
      </c>
      <c r="L5373" s="14">
        <f t="shared" si="251"/>
        <v>7.47255E-2</v>
      </c>
      <c r="O5373" s="13"/>
    </row>
    <row r="5374" spans="1:15" x14ac:dyDescent="0.2">
      <c r="A5374" s="4" t="s">
        <v>6105</v>
      </c>
      <c r="B5374" s="4" t="s">
        <v>399</v>
      </c>
      <c r="C5374" s="2" t="s">
        <v>400</v>
      </c>
      <c r="D5374" s="2" t="s">
        <v>401</v>
      </c>
      <c r="E5374" s="2" t="s">
        <v>721</v>
      </c>
      <c r="F5374" s="7">
        <v>112267</v>
      </c>
      <c r="G5374" s="7">
        <v>0</v>
      </c>
      <c r="H5374" s="7">
        <v>5332.31</v>
      </c>
      <c r="I5374" s="3" t="str" cm="1">
        <f t="array" ref="I5374">_xlfn.IFS(AND(F5374&gt;=10000,F5374&lt;=50000),"C",AND(F5374&gt;50000,F5374&lt;=100000),"B2",AND(F5374&gt;100000,F5374&lt;=150000),"B1",AND(F5374&gt;150000,F5374&lt;=200000),"A2",AND(F5374&gt;200000,F5374&lt;=250000),"A1",TRUE,"O")</f>
        <v>B1</v>
      </c>
      <c r="J5374" s="14">
        <f t="shared" si="249"/>
        <v>1.1226700000000001</v>
      </c>
      <c r="K5374" s="14">
        <f t="shared" si="250"/>
        <v>0</v>
      </c>
      <c r="L5374" s="14">
        <f t="shared" si="251"/>
        <v>5.3323100000000005E-2</v>
      </c>
      <c r="O5374" s="13"/>
    </row>
    <row r="5375" spans="1:15" x14ac:dyDescent="0.2">
      <c r="A5375" s="4" t="s">
        <v>6106</v>
      </c>
      <c r="B5375" s="4" t="s">
        <v>399</v>
      </c>
      <c r="C5375" s="2" t="s">
        <v>400</v>
      </c>
      <c r="D5375" s="2" t="s">
        <v>401</v>
      </c>
      <c r="E5375" s="2" t="s">
        <v>721</v>
      </c>
      <c r="F5375" s="7">
        <v>122842</v>
      </c>
      <c r="G5375" s="7">
        <v>5307.16</v>
      </c>
      <c r="H5375" s="7">
        <v>0</v>
      </c>
      <c r="I5375" s="3" t="str" cm="1">
        <f t="array" ref="I5375">_xlfn.IFS(AND(F5375&gt;=10000,F5375&lt;=50000),"C",AND(F5375&gt;50000,F5375&lt;=100000),"B2",AND(F5375&gt;100000,F5375&lt;=150000),"B1",AND(F5375&gt;150000,F5375&lt;=200000),"A2",AND(F5375&gt;200000,F5375&lt;=250000),"A1",TRUE,"O")</f>
        <v>B1</v>
      </c>
      <c r="J5375" s="14">
        <f t="shared" si="249"/>
        <v>1.2284200000000001</v>
      </c>
      <c r="K5375" s="14">
        <f t="shared" si="250"/>
        <v>5.3071599999999997E-2</v>
      </c>
      <c r="L5375" s="14">
        <f t="shared" si="251"/>
        <v>0</v>
      </c>
      <c r="O5375" s="13"/>
    </row>
    <row r="5376" spans="1:15" x14ac:dyDescent="0.2">
      <c r="A5376" s="4" t="s">
        <v>6107</v>
      </c>
      <c r="B5376" s="4" t="s">
        <v>399</v>
      </c>
      <c r="C5376" s="2" t="s">
        <v>400</v>
      </c>
      <c r="D5376" s="2" t="s">
        <v>401</v>
      </c>
      <c r="E5376" s="2" t="s">
        <v>721</v>
      </c>
      <c r="F5376" s="7">
        <v>103034</v>
      </c>
      <c r="G5376" s="7">
        <v>0</v>
      </c>
      <c r="H5376" s="7">
        <v>333.09</v>
      </c>
      <c r="I5376" s="3" t="str" cm="1">
        <f t="array" ref="I5376">_xlfn.IFS(AND(F5376&gt;=10000,F5376&lt;=50000),"C",AND(F5376&gt;50000,F5376&lt;=100000),"B2",AND(F5376&gt;100000,F5376&lt;=150000),"B1",AND(F5376&gt;150000,F5376&lt;=200000),"A2",AND(F5376&gt;200000,F5376&lt;=250000),"A1",TRUE,"O")</f>
        <v>B1</v>
      </c>
      <c r="J5376" s="14">
        <f t="shared" si="249"/>
        <v>1.03034</v>
      </c>
      <c r="K5376" s="14">
        <f t="shared" si="250"/>
        <v>0</v>
      </c>
      <c r="L5376" s="14">
        <f t="shared" si="251"/>
        <v>3.3308999999999999E-3</v>
      </c>
      <c r="O5376" s="13"/>
    </row>
    <row r="5377" spans="1:15" x14ac:dyDescent="0.2">
      <c r="A5377" s="4" t="s">
        <v>6108</v>
      </c>
      <c r="B5377" s="4" t="s">
        <v>399</v>
      </c>
      <c r="C5377" s="2" t="s">
        <v>400</v>
      </c>
      <c r="D5377" s="2" t="s">
        <v>401</v>
      </c>
      <c r="E5377" s="2" t="s">
        <v>721</v>
      </c>
      <c r="F5377" s="7">
        <v>112267</v>
      </c>
      <c r="G5377" s="7">
        <v>0</v>
      </c>
      <c r="H5377" s="7">
        <v>5332.31</v>
      </c>
      <c r="I5377" s="3" t="str" cm="1">
        <f t="array" ref="I5377">_xlfn.IFS(AND(F5377&gt;=10000,F5377&lt;=50000),"C",AND(F5377&gt;50000,F5377&lt;=100000),"B2",AND(F5377&gt;100000,F5377&lt;=150000),"B1",AND(F5377&gt;150000,F5377&lt;=200000),"A2",AND(F5377&gt;200000,F5377&lt;=250000),"A1",TRUE,"O")</f>
        <v>B1</v>
      </c>
      <c r="J5377" s="14">
        <f t="shared" si="249"/>
        <v>1.1226700000000001</v>
      </c>
      <c r="K5377" s="14">
        <f t="shared" si="250"/>
        <v>0</v>
      </c>
      <c r="L5377" s="14">
        <f t="shared" si="251"/>
        <v>5.3323100000000005E-2</v>
      </c>
      <c r="O5377" s="13"/>
    </row>
    <row r="5378" spans="1:15" x14ac:dyDescent="0.2">
      <c r="A5378" s="4" t="s">
        <v>6109</v>
      </c>
      <c r="B5378" s="4" t="s">
        <v>399</v>
      </c>
      <c r="C5378" s="2" t="s">
        <v>400</v>
      </c>
      <c r="D5378" s="2" t="s">
        <v>401</v>
      </c>
      <c r="E5378" s="2" t="s">
        <v>721</v>
      </c>
      <c r="F5378" s="7">
        <v>107616.01730000001</v>
      </c>
      <c r="G5378" s="7">
        <v>0</v>
      </c>
      <c r="H5378" s="7">
        <v>0</v>
      </c>
      <c r="I5378" s="3" t="str" cm="1">
        <f t="array" ref="I5378">_xlfn.IFS(AND(F5378&gt;=10000,F5378&lt;=50000),"C",AND(F5378&gt;50000,F5378&lt;=100000),"B2",AND(F5378&gt;100000,F5378&lt;=150000),"B1",AND(F5378&gt;150000,F5378&lt;=200000),"A2",AND(F5378&gt;200000,F5378&lt;=250000),"A1",TRUE,"O")</f>
        <v>B1</v>
      </c>
      <c r="J5378" s="14">
        <f t="shared" si="249"/>
        <v>1.0761601730000001</v>
      </c>
      <c r="K5378" s="14">
        <f t="shared" si="250"/>
        <v>0</v>
      </c>
      <c r="L5378" s="14">
        <f t="shared" si="251"/>
        <v>0</v>
      </c>
      <c r="O5378" s="13"/>
    </row>
    <row r="5379" spans="1:15" x14ac:dyDescent="0.2">
      <c r="A5379" s="4" t="s">
        <v>6110</v>
      </c>
      <c r="B5379" s="4" t="s">
        <v>399</v>
      </c>
      <c r="C5379" s="2" t="s">
        <v>400</v>
      </c>
      <c r="D5379" s="2" t="s">
        <v>401</v>
      </c>
      <c r="E5379" s="2" t="s">
        <v>720</v>
      </c>
      <c r="F5379" s="7">
        <v>112267</v>
      </c>
      <c r="G5379" s="7">
        <v>0</v>
      </c>
      <c r="H5379" s="7">
        <v>8950.52</v>
      </c>
      <c r="I5379" s="3" t="str" cm="1">
        <f t="array" ref="I5379">_xlfn.IFS(AND(F5379&gt;=10000,F5379&lt;=50000),"C",AND(F5379&gt;50000,F5379&lt;=100000),"B2",AND(F5379&gt;100000,F5379&lt;=150000),"B1",AND(F5379&gt;150000,F5379&lt;=200000),"A2",AND(F5379&gt;200000,F5379&lt;=250000),"A1",TRUE,"O")</f>
        <v>B1</v>
      </c>
      <c r="J5379" s="14">
        <f t="shared" si="249"/>
        <v>1.1226700000000001</v>
      </c>
      <c r="K5379" s="14">
        <f t="shared" si="250"/>
        <v>0</v>
      </c>
      <c r="L5379" s="14">
        <f t="shared" si="251"/>
        <v>8.9505200000000007E-2</v>
      </c>
      <c r="O5379" s="13"/>
    </row>
    <row r="5380" spans="1:15" x14ac:dyDescent="0.2">
      <c r="A5380" s="4" t="s">
        <v>6111</v>
      </c>
      <c r="B5380" s="4" t="s">
        <v>399</v>
      </c>
      <c r="C5380" s="2" t="s">
        <v>400</v>
      </c>
      <c r="D5380" s="2" t="s">
        <v>401</v>
      </c>
      <c r="E5380" s="2" t="s">
        <v>721</v>
      </c>
      <c r="F5380" s="7">
        <v>112267</v>
      </c>
      <c r="G5380" s="7">
        <v>0</v>
      </c>
      <c r="H5380" s="7">
        <v>5332.31</v>
      </c>
      <c r="I5380" s="3" t="str" cm="1">
        <f t="array" ref="I5380">_xlfn.IFS(AND(F5380&gt;=10000,F5380&lt;=50000),"C",AND(F5380&gt;50000,F5380&lt;=100000),"B2",AND(F5380&gt;100000,F5380&lt;=150000),"B1",AND(F5380&gt;150000,F5380&lt;=200000),"A2",AND(F5380&gt;200000,F5380&lt;=250000),"A1",TRUE,"O")</f>
        <v>B1</v>
      </c>
      <c r="J5380" s="14">
        <f t="shared" ref="J5380:J5443" si="252">F5380/100000</f>
        <v>1.1226700000000001</v>
      </c>
      <c r="K5380" s="14">
        <f t="shared" ref="K5380:K5443" si="253">G5380/100000</f>
        <v>0</v>
      </c>
      <c r="L5380" s="14">
        <f t="shared" ref="L5380:L5443" si="254">H5380/100000</f>
        <v>5.3323100000000005E-2</v>
      </c>
      <c r="O5380" s="13"/>
    </row>
    <row r="5381" spans="1:15" x14ac:dyDescent="0.2">
      <c r="A5381" s="4" t="s">
        <v>6112</v>
      </c>
      <c r="B5381" s="4" t="s">
        <v>399</v>
      </c>
      <c r="C5381" s="2" t="s">
        <v>400</v>
      </c>
      <c r="D5381" s="2" t="s">
        <v>401</v>
      </c>
      <c r="E5381" s="2" t="s">
        <v>721</v>
      </c>
      <c r="F5381" s="7">
        <v>117424</v>
      </c>
      <c r="G5381" s="7">
        <v>0</v>
      </c>
      <c r="H5381" s="7">
        <v>0</v>
      </c>
      <c r="I5381" s="3" t="str" cm="1">
        <f t="array" ref="I5381">_xlfn.IFS(AND(F5381&gt;=10000,F5381&lt;=50000),"C",AND(F5381&gt;50000,F5381&lt;=100000),"B2",AND(F5381&gt;100000,F5381&lt;=150000),"B1",AND(F5381&gt;150000,F5381&lt;=200000),"A2",AND(F5381&gt;200000,F5381&lt;=250000),"A1",TRUE,"O")</f>
        <v>B1</v>
      </c>
      <c r="J5381" s="14">
        <f t="shared" si="252"/>
        <v>1.17424</v>
      </c>
      <c r="K5381" s="14">
        <f t="shared" si="253"/>
        <v>0</v>
      </c>
      <c r="L5381" s="14">
        <f t="shared" si="254"/>
        <v>0</v>
      </c>
      <c r="O5381" s="13"/>
    </row>
    <row r="5382" spans="1:15" x14ac:dyDescent="0.2">
      <c r="A5382" s="4" t="s">
        <v>6113</v>
      </c>
      <c r="B5382" s="4" t="s">
        <v>399</v>
      </c>
      <c r="C5382" s="2" t="s">
        <v>400</v>
      </c>
      <c r="D5382" s="2" t="s">
        <v>401</v>
      </c>
      <c r="E5382" s="2" t="s">
        <v>721</v>
      </c>
      <c r="F5382" s="7">
        <v>56133.5</v>
      </c>
      <c r="G5382" s="7">
        <v>0</v>
      </c>
      <c r="H5382" s="7">
        <v>2680.48</v>
      </c>
      <c r="I5382" s="3" t="str" cm="1">
        <f t="array" ref="I5382">_xlfn.IFS(AND(F5382&gt;=10000,F5382&lt;=50000),"C",AND(F5382&gt;50000,F5382&lt;=100000),"B2",AND(F5382&gt;100000,F5382&lt;=150000),"B1",AND(F5382&gt;150000,F5382&lt;=200000),"A2",AND(F5382&gt;200000,F5382&lt;=250000),"A1",TRUE,"O")</f>
        <v>B2</v>
      </c>
      <c r="J5382" s="14">
        <f t="shared" si="252"/>
        <v>0.56133500000000003</v>
      </c>
      <c r="K5382" s="14">
        <f t="shared" si="253"/>
        <v>0</v>
      </c>
      <c r="L5382" s="14">
        <f t="shared" si="254"/>
        <v>2.68048E-2</v>
      </c>
      <c r="O5382" s="13"/>
    </row>
    <row r="5383" spans="1:15" x14ac:dyDescent="0.2">
      <c r="A5383" s="4" t="s">
        <v>6114</v>
      </c>
      <c r="B5383" s="4" t="s">
        <v>399</v>
      </c>
      <c r="C5383" s="2" t="s">
        <v>400</v>
      </c>
      <c r="D5383" s="2" t="s">
        <v>401</v>
      </c>
      <c r="E5383" s="2" t="s">
        <v>721</v>
      </c>
      <c r="F5383" s="7">
        <v>112267</v>
      </c>
      <c r="G5383" s="7">
        <v>0</v>
      </c>
      <c r="H5383" s="7">
        <v>5332.31</v>
      </c>
      <c r="I5383" s="3" t="str" cm="1">
        <f t="array" ref="I5383">_xlfn.IFS(AND(F5383&gt;=10000,F5383&lt;=50000),"C",AND(F5383&gt;50000,F5383&lt;=100000),"B2",AND(F5383&gt;100000,F5383&lt;=150000),"B1",AND(F5383&gt;150000,F5383&lt;=200000),"A2",AND(F5383&gt;200000,F5383&lt;=250000),"A1",TRUE,"O")</f>
        <v>B1</v>
      </c>
      <c r="J5383" s="14">
        <f t="shared" si="252"/>
        <v>1.1226700000000001</v>
      </c>
      <c r="K5383" s="14">
        <f t="shared" si="253"/>
        <v>0</v>
      </c>
      <c r="L5383" s="14">
        <f t="shared" si="254"/>
        <v>5.3323100000000005E-2</v>
      </c>
      <c r="O5383" s="13"/>
    </row>
    <row r="5384" spans="1:15" x14ac:dyDescent="0.2">
      <c r="A5384" s="4" t="s">
        <v>6115</v>
      </c>
      <c r="B5384" s="4" t="s">
        <v>399</v>
      </c>
      <c r="C5384" s="2" t="s">
        <v>400</v>
      </c>
      <c r="D5384" s="2" t="s">
        <v>401</v>
      </c>
      <c r="E5384" s="2" t="s">
        <v>721</v>
      </c>
      <c r="F5384" s="7">
        <v>111043.4733</v>
      </c>
      <c r="G5384" s="7">
        <v>0</v>
      </c>
      <c r="H5384" s="7">
        <v>0</v>
      </c>
      <c r="I5384" s="3" t="str" cm="1">
        <f t="array" ref="I5384">_xlfn.IFS(AND(F5384&gt;=10000,F5384&lt;=50000),"C",AND(F5384&gt;50000,F5384&lt;=100000),"B2",AND(F5384&gt;100000,F5384&lt;=150000),"B1",AND(F5384&gt;150000,F5384&lt;=200000),"A2",AND(F5384&gt;200000,F5384&lt;=250000),"A1",TRUE,"O")</f>
        <v>B1</v>
      </c>
      <c r="J5384" s="14">
        <f t="shared" si="252"/>
        <v>1.110434733</v>
      </c>
      <c r="K5384" s="14">
        <f t="shared" si="253"/>
        <v>0</v>
      </c>
      <c r="L5384" s="14">
        <f t="shared" si="254"/>
        <v>0</v>
      </c>
      <c r="O5384" s="13"/>
    </row>
    <row r="5385" spans="1:15" x14ac:dyDescent="0.2">
      <c r="A5385" s="4" t="s">
        <v>6116</v>
      </c>
      <c r="B5385" s="4" t="s">
        <v>399</v>
      </c>
      <c r="C5385" s="2" t="s">
        <v>400</v>
      </c>
      <c r="D5385" s="2" t="s">
        <v>401</v>
      </c>
      <c r="E5385" s="2" t="s">
        <v>721</v>
      </c>
      <c r="F5385" s="7">
        <v>25210.5</v>
      </c>
      <c r="G5385" s="7">
        <v>0</v>
      </c>
      <c r="H5385" s="7">
        <v>0</v>
      </c>
      <c r="I5385" s="3" t="str" cm="1">
        <f t="array" ref="I5385">_xlfn.IFS(AND(F5385&gt;=10000,F5385&lt;=50000),"C",AND(F5385&gt;50000,F5385&lt;=100000),"B2",AND(F5385&gt;100000,F5385&lt;=150000),"B1",AND(F5385&gt;150000,F5385&lt;=200000),"A2",AND(F5385&gt;200000,F5385&lt;=250000),"A1",TRUE,"O")</f>
        <v>C</v>
      </c>
      <c r="J5385" s="14">
        <f t="shared" si="252"/>
        <v>0.25210500000000002</v>
      </c>
      <c r="K5385" s="14">
        <f t="shared" si="253"/>
        <v>0</v>
      </c>
      <c r="L5385" s="14">
        <f t="shared" si="254"/>
        <v>0</v>
      </c>
      <c r="O5385" s="13"/>
    </row>
    <row r="5386" spans="1:15" x14ac:dyDescent="0.2">
      <c r="A5386" s="4" t="s">
        <v>6117</v>
      </c>
      <c r="B5386" s="4" t="s">
        <v>399</v>
      </c>
      <c r="C5386" s="2" t="s">
        <v>400</v>
      </c>
      <c r="D5386" s="2" t="s">
        <v>401</v>
      </c>
      <c r="E5386" s="2" t="s">
        <v>720</v>
      </c>
      <c r="F5386" s="7">
        <v>25210.5</v>
      </c>
      <c r="G5386" s="7">
        <v>0</v>
      </c>
      <c r="H5386" s="7">
        <v>0</v>
      </c>
      <c r="I5386" s="3" t="str" cm="1">
        <f t="array" ref="I5386">_xlfn.IFS(AND(F5386&gt;=10000,F5386&lt;=50000),"C",AND(F5386&gt;50000,F5386&lt;=100000),"B2",AND(F5386&gt;100000,F5386&lt;=150000),"B1",AND(F5386&gt;150000,F5386&lt;=200000),"A2",AND(F5386&gt;200000,F5386&lt;=250000),"A1",TRUE,"O")</f>
        <v>C</v>
      </c>
      <c r="J5386" s="14">
        <f t="shared" si="252"/>
        <v>0.25210500000000002</v>
      </c>
      <c r="K5386" s="14">
        <f t="shared" si="253"/>
        <v>0</v>
      </c>
      <c r="L5386" s="14">
        <f t="shared" si="254"/>
        <v>0</v>
      </c>
      <c r="O5386" s="13"/>
    </row>
    <row r="5387" spans="1:15" x14ac:dyDescent="0.2">
      <c r="A5387" s="4" t="s">
        <v>6118</v>
      </c>
      <c r="B5387" s="4" t="s">
        <v>399</v>
      </c>
      <c r="C5387" s="2" t="s">
        <v>400</v>
      </c>
      <c r="D5387" s="2" t="s">
        <v>401</v>
      </c>
      <c r="E5387" s="2" t="s">
        <v>721</v>
      </c>
      <c r="F5387" s="7">
        <v>93986.001999999993</v>
      </c>
      <c r="G5387" s="7">
        <v>0</v>
      </c>
      <c r="H5387" s="7">
        <v>0</v>
      </c>
      <c r="I5387" s="3" t="str" cm="1">
        <f t="array" ref="I5387">_xlfn.IFS(AND(F5387&gt;=10000,F5387&lt;=50000),"C",AND(F5387&gt;50000,F5387&lt;=100000),"B2",AND(F5387&gt;100000,F5387&lt;=150000),"B1",AND(F5387&gt;150000,F5387&lt;=200000),"A2",AND(F5387&gt;200000,F5387&lt;=250000),"A1",TRUE,"O")</f>
        <v>B2</v>
      </c>
      <c r="J5387" s="14">
        <f t="shared" si="252"/>
        <v>0.93986001999999991</v>
      </c>
      <c r="K5387" s="14">
        <f t="shared" si="253"/>
        <v>0</v>
      </c>
      <c r="L5387" s="14">
        <f t="shared" si="254"/>
        <v>0</v>
      </c>
      <c r="O5387" s="13"/>
    </row>
    <row r="5388" spans="1:15" x14ac:dyDescent="0.2">
      <c r="A5388" s="4" t="s">
        <v>6119</v>
      </c>
      <c r="B5388" s="4" t="s">
        <v>399</v>
      </c>
      <c r="C5388" s="2" t="s">
        <v>400</v>
      </c>
      <c r="D5388" s="2" t="s">
        <v>401</v>
      </c>
      <c r="E5388" s="2" t="s">
        <v>721</v>
      </c>
      <c r="F5388" s="7">
        <v>98228</v>
      </c>
      <c r="G5388" s="7">
        <v>0</v>
      </c>
      <c r="H5388" s="7">
        <v>0</v>
      </c>
      <c r="I5388" s="3" t="str" cm="1">
        <f t="array" ref="I5388">_xlfn.IFS(AND(F5388&gt;=10000,F5388&lt;=50000),"C",AND(F5388&gt;50000,F5388&lt;=100000),"B2",AND(F5388&gt;100000,F5388&lt;=150000),"B1",AND(F5388&gt;150000,F5388&lt;=200000),"A2",AND(F5388&gt;200000,F5388&lt;=250000),"A1",TRUE,"O")</f>
        <v>B2</v>
      </c>
      <c r="J5388" s="14">
        <f t="shared" si="252"/>
        <v>0.98228000000000004</v>
      </c>
      <c r="K5388" s="14">
        <f t="shared" si="253"/>
        <v>0</v>
      </c>
      <c r="L5388" s="14">
        <f t="shared" si="254"/>
        <v>0</v>
      </c>
      <c r="O5388" s="13"/>
    </row>
    <row r="5389" spans="1:15" x14ac:dyDescent="0.2">
      <c r="A5389" s="4" t="s">
        <v>6120</v>
      </c>
      <c r="B5389" s="4" t="s">
        <v>399</v>
      </c>
      <c r="C5389" s="2" t="s">
        <v>400</v>
      </c>
      <c r="D5389" s="2" t="s">
        <v>401</v>
      </c>
      <c r="E5389" s="2" t="s">
        <v>721</v>
      </c>
      <c r="F5389" s="7">
        <v>98228</v>
      </c>
      <c r="G5389" s="7">
        <v>0</v>
      </c>
      <c r="H5389" s="7">
        <v>0</v>
      </c>
      <c r="I5389" s="3" t="str" cm="1">
        <f t="array" ref="I5389">_xlfn.IFS(AND(F5389&gt;=10000,F5389&lt;=50000),"C",AND(F5389&gt;50000,F5389&lt;=100000),"B2",AND(F5389&gt;100000,F5389&lt;=150000),"B1",AND(F5389&gt;150000,F5389&lt;=200000),"A2",AND(F5389&gt;200000,F5389&lt;=250000),"A1",TRUE,"O")</f>
        <v>B2</v>
      </c>
      <c r="J5389" s="14">
        <f t="shared" si="252"/>
        <v>0.98228000000000004</v>
      </c>
      <c r="K5389" s="14">
        <f t="shared" si="253"/>
        <v>0</v>
      </c>
      <c r="L5389" s="14">
        <f t="shared" si="254"/>
        <v>0</v>
      </c>
      <c r="O5389" s="13"/>
    </row>
    <row r="5390" spans="1:15" x14ac:dyDescent="0.2">
      <c r="A5390" s="4" t="s">
        <v>6121</v>
      </c>
      <c r="B5390" s="4" t="s">
        <v>399</v>
      </c>
      <c r="C5390" s="2" t="s">
        <v>400</v>
      </c>
      <c r="D5390" s="2" t="s">
        <v>401</v>
      </c>
      <c r="E5390" s="2" t="s">
        <v>721</v>
      </c>
      <c r="F5390" s="7">
        <v>91394.950500000006</v>
      </c>
      <c r="G5390" s="7">
        <v>0</v>
      </c>
      <c r="H5390" s="7">
        <v>0</v>
      </c>
      <c r="I5390" s="3" t="str" cm="1">
        <f t="array" ref="I5390">_xlfn.IFS(AND(F5390&gt;=10000,F5390&lt;=50000),"C",AND(F5390&gt;50000,F5390&lt;=100000),"B2",AND(F5390&gt;100000,F5390&lt;=150000),"B1",AND(F5390&gt;150000,F5390&lt;=200000),"A2",AND(F5390&gt;200000,F5390&lt;=250000),"A1",TRUE,"O")</f>
        <v>B2</v>
      </c>
      <c r="J5390" s="14">
        <f t="shared" si="252"/>
        <v>0.91394950500000005</v>
      </c>
      <c r="K5390" s="14">
        <f t="shared" si="253"/>
        <v>0</v>
      </c>
      <c r="L5390" s="14">
        <f t="shared" si="254"/>
        <v>0</v>
      </c>
      <c r="O5390" s="13"/>
    </row>
    <row r="5391" spans="1:15" x14ac:dyDescent="0.2">
      <c r="A5391" s="4" t="s">
        <v>6122</v>
      </c>
      <c r="B5391" s="4" t="s">
        <v>399</v>
      </c>
      <c r="C5391" s="2" t="s">
        <v>400</v>
      </c>
      <c r="D5391" s="2" t="s">
        <v>401</v>
      </c>
      <c r="E5391" s="2" t="s">
        <v>721</v>
      </c>
      <c r="F5391" s="7">
        <v>112267</v>
      </c>
      <c r="G5391" s="7">
        <v>0</v>
      </c>
      <c r="H5391" s="7">
        <v>0</v>
      </c>
      <c r="I5391" s="3" t="str" cm="1">
        <f t="array" ref="I5391">_xlfn.IFS(AND(F5391&gt;=10000,F5391&lt;=50000),"C",AND(F5391&gt;50000,F5391&lt;=100000),"B2",AND(F5391&gt;100000,F5391&lt;=150000),"B1",AND(F5391&gt;150000,F5391&lt;=200000),"A2",AND(F5391&gt;200000,F5391&lt;=250000),"A1",TRUE,"O")</f>
        <v>B1</v>
      </c>
      <c r="J5391" s="14">
        <f t="shared" si="252"/>
        <v>1.1226700000000001</v>
      </c>
      <c r="K5391" s="14">
        <f t="shared" si="253"/>
        <v>0</v>
      </c>
      <c r="L5391" s="14">
        <f t="shared" si="254"/>
        <v>0</v>
      </c>
      <c r="O5391" s="13"/>
    </row>
    <row r="5392" spans="1:15" x14ac:dyDescent="0.2">
      <c r="A5392" s="4" t="s">
        <v>6123</v>
      </c>
      <c r="B5392" s="4" t="s">
        <v>399</v>
      </c>
      <c r="C5392" s="2" t="s">
        <v>400</v>
      </c>
      <c r="D5392" s="2" t="s">
        <v>401</v>
      </c>
      <c r="E5392" s="2" t="s">
        <v>721</v>
      </c>
      <c r="F5392" s="7">
        <v>84027.662100000001</v>
      </c>
      <c r="G5392" s="7">
        <v>0</v>
      </c>
      <c r="H5392" s="7">
        <v>0</v>
      </c>
      <c r="I5392" s="3" t="str" cm="1">
        <f t="array" ref="I5392">_xlfn.IFS(AND(F5392&gt;=10000,F5392&lt;=50000),"C",AND(F5392&gt;50000,F5392&lt;=100000),"B2",AND(F5392&gt;100000,F5392&lt;=150000),"B1",AND(F5392&gt;150000,F5392&lt;=200000),"A2",AND(F5392&gt;200000,F5392&lt;=250000),"A1",TRUE,"O")</f>
        <v>B2</v>
      </c>
      <c r="J5392" s="14">
        <f t="shared" si="252"/>
        <v>0.840276621</v>
      </c>
      <c r="K5392" s="14">
        <f t="shared" si="253"/>
        <v>0</v>
      </c>
      <c r="L5392" s="14">
        <f t="shared" si="254"/>
        <v>0</v>
      </c>
      <c r="O5392" s="13"/>
    </row>
    <row r="5393" spans="1:15" x14ac:dyDescent="0.2">
      <c r="A5393" s="4" t="s">
        <v>6124</v>
      </c>
      <c r="B5393" s="4" t="s">
        <v>399</v>
      </c>
      <c r="C5393" s="2" t="s">
        <v>400</v>
      </c>
      <c r="D5393" s="2" t="s">
        <v>401</v>
      </c>
      <c r="E5393" s="2" t="s">
        <v>721</v>
      </c>
      <c r="F5393" s="7">
        <v>98228</v>
      </c>
      <c r="G5393" s="7">
        <v>0</v>
      </c>
      <c r="H5393" s="7">
        <v>0</v>
      </c>
      <c r="I5393" s="3" t="str" cm="1">
        <f t="array" ref="I5393">_xlfn.IFS(AND(F5393&gt;=10000,F5393&lt;=50000),"C",AND(F5393&gt;50000,F5393&lt;=100000),"B2",AND(F5393&gt;100000,F5393&lt;=150000),"B1",AND(F5393&gt;150000,F5393&lt;=200000),"A2",AND(F5393&gt;200000,F5393&lt;=250000),"A1",TRUE,"O")</f>
        <v>B2</v>
      </c>
      <c r="J5393" s="14">
        <f t="shared" si="252"/>
        <v>0.98228000000000004</v>
      </c>
      <c r="K5393" s="14">
        <f t="shared" si="253"/>
        <v>0</v>
      </c>
      <c r="L5393" s="14">
        <f t="shared" si="254"/>
        <v>0</v>
      </c>
      <c r="O5393" s="13"/>
    </row>
    <row r="5394" spans="1:15" x14ac:dyDescent="0.2">
      <c r="A5394" s="4" t="s">
        <v>6125</v>
      </c>
      <c r="B5394" s="4" t="s">
        <v>399</v>
      </c>
      <c r="C5394" s="2" t="s">
        <v>400</v>
      </c>
      <c r="D5394" s="2" t="s">
        <v>401</v>
      </c>
      <c r="E5394" s="2" t="s">
        <v>721</v>
      </c>
      <c r="F5394" s="7">
        <v>89256.624899999995</v>
      </c>
      <c r="G5394" s="7">
        <v>0</v>
      </c>
      <c r="H5394" s="7">
        <v>0</v>
      </c>
      <c r="I5394" s="3" t="str" cm="1">
        <f t="array" ref="I5394">_xlfn.IFS(AND(F5394&gt;=10000,F5394&lt;=50000),"C",AND(F5394&gt;50000,F5394&lt;=100000),"B2",AND(F5394&gt;100000,F5394&lt;=150000),"B1",AND(F5394&gt;150000,F5394&lt;=200000),"A2",AND(F5394&gt;200000,F5394&lt;=250000),"A1",TRUE,"O")</f>
        <v>B2</v>
      </c>
      <c r="J5394" s="14">
        <f t="shared" si="252"/>
        <v>0.89256624899999992</v>
      </c>
      <c r="K5394" s="14">
        <f t="shared" si="253"/>
        <v>0</v>
      </c>
      <c r="L5394" s="14">
        <f t="shared" si="254"/>
        <v>0</v>
      </c>
      <c r="O5394" s="13"/>
    </row>
    <row r="5395" spans="1:15" x14ac:dyDescent="0.2">
      <c r="A5395" s="4" t="s">
        <v>6126</v>
      </c>
      <c r="B5395" s="4" t="s">
        <v>399</v>
      </c>
      <c r="C5395" s="2" t="s">
        <v>400</v>
      </c>
      <c r="D5395" s="2" t="s">
        <v>401</v>
      </c>
      <c r="E5395" s="2" t="s">
        <v>721</v>
      </c>
      <c r="F5395" s="7">
        <v>104001.924</v>
      </c>
      <c r="G5395" s="7">
        <v>0</v>
      </c>
      <c r="H5395" s="7">
        <v>0</v>
      </c>
      <c r="I5395" s="3" t="str" cm="1">
        <f t="array" ref="I5395">_xlfn.IFS(AND(F5395&gt;=10000,F5395&lt;=50000),"C",AND(F5395&gt;50000,F5395&lt;=100000),"B2",AND(F5395&gt;100000,F5395&lt;=150000),"B1",AND(F5395&gt;150000,F5395&lt;=200000),"A2",AND(F5395&gt;200000,F5395&lt;=250000),"A1",TRUE,"O")</f>
        <v>B1</v>
      </c>
      <c r="J5395" s="14">
        <f t="shared" si="252"/>
        <v>1.0400192399999999</v>
      </c>
      <c r="K5395" s="14">
        <f t="shared" si="253"/>
        <v>0</v>
      </c>
      <c r="L5395" s="14">
        <f t="shared" si="254"/>
        <v>0</v>
      </c>
      <c r="O5395" s="13"/>
    </row>
    <row r="5396" spans="1:15" x14ac:dyDescent="0.2">
      <c r="A5396" s="4" t="s">
        <v>6127</v>
      </c>
      <c r="B5396" s="4" t="s">
        <v>399</v>
      </c>
      <c r="C5396" s="2" t="s">
        <v>400</v>
      </c>
      <c r="D5396" s="2" t="s">
        <v>401</v>
      </c>
      <c r="E5396" s="2" t="s">
        <v>721</v>
      </c>
      <c r="F5396" s="7">
        <v>108936.7988</v>
      </c>
      <c r="G5396" s="7">
        <v>2076.04</v>
      </c>
      <c r="H5396" s="7">
        <v>0</v>
      </c>
      <c r="I5396" s="3" t="str" cm="1">
        <f t="array" ref="I5396">_xlfn.IFS(AND(F5396&gt;=10000,F5396&lt;=50000),"C",AND(F5396&gt;50000,F5396&lt;=100000),"B2",AND(F5396&gt;100000,F5396&lt;=150000),"B1",AND(F5396&gt;150000,F5396&lt;=200000),"A2",AND(F5396&gt;200000,F5396&lt;=250000),"A1",TRUE,"O")</f>
        <v>B1</v>
      </c>
      <c r="J5396" s="14">
        <f t="shared" si="252"/>
        <v>1.089367988</v>
      </c>
      <c r="K5396" s="14">
        <f t="shared" si="253"/>
        <v>2.0760399999999998E-2</v>
      </c>
      <c r="L5396" s="14">
        <f t="shared" si="254"/>
        <v>0</v>
      </c>
      <c r="O5396" s="13"/>
    </row>
    <row r="5397" spans="1:15" x14ac:dyDescent="0.2">
      <c r="A5397" s="4" t="s">
        <v>6128</v>
      </c>
      <c r="B5397" s="4" t="s">
        <v>399</v>
      </c>
      <c r="C5397" s="2" t="s">
        <v>400</v>
      </c>
      <c r="D5397" s="2" t="s">
        <v>401</v>
      </c>
      <c r="E5397" s="2" t="s">
        <v>721</v>
      </c>
      <c r="F5397" s="7">
        <v>112267</v>
      </c>
      <c r="G5397" s="7">
        <v>0</v>
      </c>
      <c r="H5397" s="7">
        <v>0</v>
      </c>
      <c r="I5397" s="3" t="str" cm="1">
        <f t="array" ref="I5397">_xlfn.IFS(AND(F5397&gt;=10000,F5397&lt;=50000),"C",AND(F5397&gt;50000,F5397&lt;=100000),"B2",AND(F5397&gt;100000,F5397&lt;=150000),"B1",AND(F5397&gt;150000,F5397&lt;=200000),"A2",AND(F5397&gt;200000,F5397&lt;=250000),"A1",TRUE,"O")</f>
        <v>B1</v>
      </c>
      <c r="J5397" s="14">
        <f t="shared" si="252"/>
        <v>1.1226700000000001</v>
      </c>
      <c r="K5397" s="14">
        <f t="shared" si="253"/>
        <v>0</v>
      </c>
      <c r="L5397" s="14">
        <f t="shared" si="254"/>
        <v>0</v>
      </c>
      <c r="O5397" s="13"/>
    </row>
    <row r="5398" spans="1:15" x14ac:dyDescent="0.2">
      <c r="A5398" s="4" t="s">
        <v>6129</v>
      </c>
      <c r="B5398" s="4" t="s">
        <v>399</v>
      </c>
      <c r="C5398" s="2" t="s">
        <v>400</v>
      </c>
      <c r="D5398" s="2" t="s">
        <v>401</v>
      </c>
      <c r="E5398" s="2" t="s">
        <v>721</v>
      </c>
      <c r="F5398" s="7">
        <v>117424</v>
      </c>
      <c r="G5398" s="7">
        <v>0</v>
      </c>
      <c r="H5398" s="7">
        <v>0</v>
      </c>
      <c r="I5398" s="3" t="str" cm="1">
        <f t="array" ref="I5398">_xlfn.IFS(AND(F5398&gt;=10000,F5398&lt;=50000),"C",AND(F5398&gt;50000,F5398&lt;=100000),"B2",AND(F5398&gt;100000,F5398&lt;=150000),"B1",AND(F5398&gt;150000,F5398&lt;=200000),"A2",AND(F5398&gt;200000,F5398&lt;=250000),"A1",TRUE,"O")</f>
        <v>B1</v>
      </c>
      <c r="J5398" s="14">
        <f t="shared" si="252"/>
        <v>1.17424</v>
      </c>
      <c r="K5398" s="14">
        <f t="shared" si="253"/>
        <v>0</v>
      </c>
      <c r="L5398" s="14">
        <f t="shared" si="254"/>
        <v>0</v>
      </c>
      <c r="O5398" s="13"/>
    </row>
    <row r="5399" spans="1:15" x14ac:dyDescent="0.2">
      <c r="A5399" s="4" t="s">
        <v>6130</v>
      </c>
      <c r="B5399" s="4" t="s">
        <v>399</v>
      </c>
      <c r="C5399" s="2" t="s">
        <v>400</v>
      </c>
      <c r="D5399" s="2" t="s">
        <v>401</v>
      </c>
      <c r="E5399" s="2" t="s">
        <v>720</v>
      </c>
      <c r="F5399" s="7">
        <v>97085.485000000001</v>
      </c>
      <c r="G5399" s="7">
        <v>0</v>
      </c>
      <c r="H5399" s="7">
        <v>0</v>
      </c>
      <c r="I5399" s="3" t="str" cm="1">
        <f t="array" ref="I5399">_xlfn.IFS(AND(F5399&gt;=10000,F5399&lt;=50000),"C",AND(F5399&gt;50000,F5399&lt;=100000),"B2",AND(F5399&gt;100000,F5399&lt;=150000),"B1",AND(F5399&gt;150000,F5399&lt;=200000),"A2",AND(F5399&gt;200000,F5399&lt;=250000),"A1",TRUE,"O")</f>
        <v>B2</v>
      </c>
      <c r="J5399" s="14">
        <f t="shared" si="252"/>
        <v>0.97085485000000005</v>
      </c>
      <c r="K5399" s="14">
        <f t="shared" si="253"/>
        <v>0</v>
      </c>
      <c r="L5399" s="14">
        <f t="shared" si="254"/>
        <v>0</v>
      </c>
      <c r="O5399" s="13"/>
    </row>
    <row r="5400" spans="1:15" x14ac:dyDescent="0.2">
      <c r="A5400" s="4" t="s">
        <v>6131</v>
      </c>
      <c r="B5400" s="4" t="s">
        <v>399</v>
      </c>
      <c r="C5400" s="2" t="s">
        <v>400</v>
      </c>
      <c r="D5400" s="2" t="s">
        <v>401</v>
      </c>
      <c r="E5400" s="2" t="s">
        <v>720</v>
      </c>
      <c r="F5400" s="7">
        <v>120426.89</v>
      </c>
      <c r="G5400" s="7">
        <v>2931.86</v>
      </c>
      <c r="H5400" s="7">
        <v>0</v>
      </c>
      <c r="I5400" s="3" t="str" cm="1">
        <f t="array" ref="I5400">_xlfn.IFS(AND(F5400&gt;=10000,F5400&lt;=50000),"C",AND(F5400&gt;50000,F5400&lt;=100000),"B2",AND(F5400&gt;100000,F5400&lt;=150000),"B1",AND(F5400&gt;150000,F5400&lt;=200000),"A2",AND(F5400&gt;200000,F5400&lt;=250000),"A1",TRUE,"O")</f>
        <v>B1</v>
      </c>
      <c r="J5400" s="14">
        <f t="shared" si="252"/>
        <v>1.2042689</v>
      </c>
      <c r="K5400" s="14">
        <f t="shared" si="253"/>
        <v>2.93186E-2</v>
      </c>
      <c r="L5400" s="14">
        <f t="shared" si="254"/>
        <v>0</v>
      </c>
      <c r="O5400" s="13"/>
    </row>
    <row r="5401" spans="1:15" x14ac:dyDescent="0.2">
      <c r="A5401" s="4" t="s">
        <v>6132</v>
      </c>
      <c r="B5401" s="4" t="s">
        <v>399</v>
      </c>
      <c r="C5401" s="2" t="s">
        <v>400</v>
      </c>
      <c r="D5401" s="2" t="s">
        <v>401</v>
      </c>
      <c r="E5401" s="2" t="s">
        <v>721</v>
      </c>
      <c r="F5401" s="7">
        <v>102412.1</v>
      </c>
      <c r="G5401" s="7">
        <v>0</v>
      </c>
      <c r="H5401" s="7">
        <v>0</v>
      </c>
      <c r="I5401" s="3" t="str" cm="1">
        <f t="array" ref="I5401">_xlfn.IFS(AND(F5401&gt;=10000,F5401&lt;=50000),"C",AND(F5401&gt;50000,F5401&lt;=100000),"B2",AND(F5401&gt;100000,F5401&lt;=150000),"B1",AND(F5401&gt;150000,F5401&lt;=200000),"A2",AND(F5401&gt;200000,F5401&lt;=250000),"A1",TRUE,"O")</f>
        <v>B1</v>
      </c>
      <c r="J5401" s="14">
        <f t="shared" si="252"/>
        <v>1.0241210000000001</v>
      </c>
      <c r="K5401" s="14">
        <f t="shared" si="253"/>
        <v>0</v>
      </c>
      <c r="L5401" s="14">
        <f t="shared" si="254"/>
        <v>0</v>
      </c>
      <c r="O5401" s="13"/>
    </row>
    <row r="5402" spans="1:15" x14ac:dyDescent="0.2">
      <c r="A5402" s="4" t="s">
        <v>6133</v>
      </c>
      <c r="B5402" s="4" t="s">
        <v>399</v>
      </c>
      <c r="C5402" s="2" t="s">
        <v>400</v>
      </c>
      <c r="D5402" s="2" t="s">
        <v>401</v>
      </c>
      <c r="E5402" s="2" t="s">
        <v>721</v>
      </c>
      <c r="F5402" s="7">
        <v>73333</v>
      </c>
      <c r="G5402" s="7">
        <v>0</v>
      </c>
      <c r="H5402" s="7">
        <v>0</v>
      </c>
      <c r="I5402" s="3" t="str" cm="1">
        <f t="array" ref="I5402">_xlfn.IFS(AND(F5402&gt;=10000,F5402&lt;=50000),"C",AND(F5402&gt;50000,F5402&lt;=100000),"B2",AND(F5402&gt;100000,F5402&lt;=150000),"B1",AND(F5402&gt;150000,F5402&lt;=200000),"A2",AND(F5402&gt;200000,F5402&lt;=250000),"A1",TRUE,"O")</f>
        <v>B2</v>
      </c>
      <c r="J5402" s="14">
        <f t="shared" si="252"/>
        <v>0.73333000000000004</v>
      </c>
      <c r="K5402" s="14">
        <f t="shared" si="253"/>
        <v>0</v>
      </c>
      <c r="L5402" s="14">
        <f t="shared" si="254"/>
        <v>0</v>
      </c>
      <c r="O5402" s="13"/>
    </row>
    <row r="5403" spans="1:15" x14ac:dyDescent="0.2">
      <c r="A5403" s="4" t="s">
        <v>6134</v>
      </c>
      <c r="B5403" s="4" t="s">
        <v>399</v>
      </c>
      <c r="C5403" s="2" t="s">
        <v>400</v>
      </c>
      <c r="D5403" s="2" t="s">
        <v>401</v>
      </c>
      <c r="E5403" s="2" t="s">
        <v>721</v>
      </c>
      <c r="F5403" s="7">
        <v>107367</v>
      </c>
      <c r="G5403" s="7">
        <v>849.29</v>
      </c>
      <c r="H5403" s="7">
        <v>0</v>
      </c>
      <c r="I5403" s="3" t="str" cm="1">
        <f t="array" ref="I5403">_xlfn.IFS(AND(F5403&gt;=10000,F5403&lt;=50000),"C",AND(F5403&gt;50000,F5403&lt;=100000),"B2",AND(F5403&gt;100000,F5403&lt;=150000),"B1",AND(F5403&gt;150000,F5403&lt;=200000),"A2",AND(F5403&gt;200000,F5403&lt;=250000),"A1",TRUE,"O")</f>
        <v>B1</v>
      </c>
      <c r="J5403" s="14">
        <f t="shared" si="252"/>
        <v>1.0736699999999999</v>
      </c>
      <c r="K5403" s="14">
        <f t="shared" si="253"/>
        <v>8.4928999999999994E-3</v>
      </c>
      <c r="L5403" s="14">
        <f t="shared" si="254"/>
        <v>0</v>
      </c>
      <c r="O5403" s="13"/>
    </row>
    <row r="5404" spans="1:15" x14ac:dyDescent="0.2">
      <c r="A5404" s="4" t="s">
        <v>6135</v>
      </c>
      <c r="B5404" s="4" t="s">
        <v>399</v>
      </c>
      <c r="C5404" s="2" t="s">
        <v>400</v>
      </c>
      <c r="D5404" s="2" t="s">
        <v>401</v>
      </c>
      <c r="E5404" s="2" t="s">
        <v>721</v>
      </c>
      <c r="F5404" s="7">
        <v>60894.313300000002</v>
      </c>
      <c r="G5404" s="7">
        <v>0</v>
      </c>
      <c r="H5404" s="7">
        <v>0</v>
      </c>
      <c r="I5404" s="3" t="str" cm="1">
        <f t="array" ref="I5404">_xlfn.IFS(AND(F5404&gt;=10000,F5404&lt;=50000),"C",AND(F5404&gt;50000,F5404&lt;=100000),"B2",AND(F5404&gt;100000,F5404&lt;=150000),"B1",AND(F5404&gt;150000,F5404&lt;=200000),"A2",AND(F5404&gt;200000,F5404&lt;=250000),"A1",TRUE,"O")</f>
        <v>B2</v>
      </c>
      <c r="J5404" s="14">
        <f t="shared" si="252"/>
        <v>0.60894313300000003</v>
      </c>
      <c r="K5404" s="14">
        <f t="shared" si="253"/>
        <v>0</v>
      </c>
      <c r="L5404" s="14">
        <f t="shared" si="254"/>
        <v>0</v>
      </c>
      <c r="O5404" s="13"/>
    </row>
    <row r="5405" spans="1:15" x14ac:dyDescent="0.2">
      <c r="A5405" s="4" t="s">
        <v>6136</v>
      </c>
      <c r="B5405" s="4" t="s">
        <v>399</v>
      </c>
      <c r="C5405" s="2" t="s">
        <v>400</v>
      </c>
      <c r="D5405" s="2" t="s">
        <v>401</v>
      </c>
      <c r="E5405" s="2" t="s">
        <v>721</v>
      </c>
      <c r="F5405" s="7">
        <v>74472.607399999994</v>
      </c>
      <c r="G5405" s="7">
        <v>0</v>
      </c>
      <c r="H5405" s="7">
        <v>0</v>
      </c>
      <c r="I5405" s="3" t="str" cm="1">
        <f t="array" ref="I5405">_xlfn.IFS(AND(F5405&gt;=10000,F5405&lt;=50000),"C",AND(F5405&gt;50000,F5405&lt;=100000),"B2",AND(F5405&gt;100000,F5405&lt;=150000),"B1",AND(F5405&gt;150000,F5405&lt;=200000),"A2",AND(F5405&gt;200000,F5405&lt;=250000),"A1",TRUE,"O")</f>
        <v>B2</v>
      </c>
      <c r="J5405" s="14">
        <f t="shared" si="252"/>
        <v>0.7447260739999999</v>
      </c>
      <c r="K5405" s="14">
        <f t="shared" si="253"/>
        <v>0</v>
      </c>
      <c r="L5405" s="14">
        <f t="shared" si="254"/>
        <v>0</v>
      </c>
      <c r="O5405" s="13"/>
    </row>
    <row r="5406" spans="1:15" x14ac:dyDescent="0.2">
      <c r="A5406" s="4" t="s">
        <v>6137</v>
      </c>
      <c r="B5406" s="4" t="s">
        <v>399</v>
      </c>
      <c r="C5406" s="2" t="s">
        <v>400</v>
      </c>
      <c r="D5406" s="2" t="s">
        <v>401</v>
      </c>
      <c r="E5406" s="2" t="s">
        <v>721</v>
      </c>
      <c r="F5406" s="7">
        <v>113091</v>
      </c>
      <c r="G5406" s="7">
        <v>0</v>
      </c>
      <c r="H5406" s="7">
        <v>0</v>
      </c>
      <c r="I5406" s="3" t="str" cm="1">
        <f t="array" ref="I5406">_xlfn.IFS(AND(F5406&gt;=10000,F5406&lt;=50000),"C",AND(F5406&gt;50000,F5406&lt;=100000),"B2",AND(F5406&gt;100000,F5406&lt;=150000),"B1",AND(F5406&gt;150000,F5406&lt;=200000),"A2",AND(F5406&gt;200000,F5406&lt;=250000),"A1",TRUE,"O")</f>
        <v>B1</v>
      </c>
      <c r="J5406" s="14">
        <f t="shared" si="252"/>
        <v>1.1309100000000001</v>
      </c>
      <c r="K5406" s="14">
        <f t="shared" si="253"/>
        <v>0</v>
      </c>
      <c r="L5406" s="14">
        <f t="shared" si="254"/>
        <v>0</v>
      </c>
      <c r="O5406" s="13"/>
    </row>
    <row r="5407" spans="1:15" x14ac:dyDescent="0.2">
      <c r="A5407" s="4" t="s">
        <v>6138</v>
      </c>
      <c r="B5407" s="4" t="s">
        <v>399</v>
      </c>
      <c r="C5407" s="2" t="s">
        <v>400</v>
      </c>
      <c r="D5407" s="2" t="s">
        <v>401</v>
      </c>
      <c r="E5407" s="2" t="s">
        <v>721</v>
      </c>
      <c r="F5407" s="7">
        <v>112267</v>
      </c>
      <c r="G5407" s="7">
        <v>0</v>
      </c>
      <c r="H5407" s="7">
        <v>0</v>
      </c>
      <c r="I5407" s="3" t="str" cm="1">
        <f t="array" ref="I5407">_xlfn.IFS(AND(F5407&gt;=10000,F5407&lt;=50000),"C",AND(F5407&gt;50000,F5407&lt;=100000),"B2",AND(F5407&gt;100000,F5407&lt;=150000),"B1",AND(F5407&gt;150000,F5407&lt;=200000),"A2",AND(F5407&gt;200000,F5407&lt;=250000),"A1",TRUE,"O")</f>
        <v>B1</v>
      </c>
      <c r="J5407" s="14">
        <f t="shared" si="252"/>
        <v>1.1226700000000001</v>
      </c>
      <c r="K5407" s="14">
        <f t="shared" si="253"/>
        <v>0</v>
      </c>
      <c r="L5407" s="14">
        <f t="shared" si="254"/>
        <v>0</v>
      </c>
      <c r="O5407" s="13"/>
    </row>
    <row r="5408" spans="1:15" x14ac:dyDescent="0.2">
      <c r="A5408" s="4" t="s">
        <v>6139</v>
      </c>
      <c r="B5408" s="4" t="s">
        <v>399</v>
      </c>
      <c r="C5408" s="2" t="s">
        <v>400</v>
      </c>
      <c r="D5408" s="2" t="s">
        <v>401</v>
      </c>
      <c r="E5408" s="2" t="s">
        <v>721</v>
      </c>
      <c r="F5408" s="7">
        <v>110050.67660000001</v>
      </c>
      <c r="G5408" s="7">
        <v>0</v>
      </c>
      <c r="H5408" s="7">
        <v>0</v>
      </c>
      <c r="I5408" s="3" t="str" cm="1">
        <f t="array" ref="I5408">_xlfn.IFS(AND(F5408&gt;=10000,F5408&lt;=50000),"C",AND(F5408&gt;50000,F5408&lt;=100000),"B2",AND(F5408&gt;100000,F5408&lt;=150000),"B1",AND(F5408&gt;150000,F5408&lt;=200000),"A2",AND(F5408&gt;200000,F5408&lt;=250000),"A1",TRUE,"O")</f>
        <v>B1</v>
      </c>
      <c r="J5408" s="14">
        <f t="shared" si="252"/>
        <v>1.1005067660000001</v>
      </c>
      <c r="K5408" s="14">
        <f t="shared" si="253"/>
        <v>0</v>
      </c>
      <c r="L5408" s="14">
        <f t="shared" si="254"/>
        <v>0</v>
      </c>
      <c r="O5408" s="13"/>
    </row>
    <row r="5409" spans="1:15" x14ac:dyDescent="0.2">
      <c r="A5409" s="4" t="s">
        <v>6140</v>
      </c>
      <c r="B5409" s="4" t="s">
        <v>399</v>
      </c>
      <c r="C5409" s="2" t="s">
        <v>400</v>
      </c>
      <c r="D5409" s="2" t="s">
        <v>401</v>
      </c>
      <c r="E5409" s="2" t="s">
        <v>721</v>
      </c>
      <c r="F5409" s="7">
        <v>110633.0417</v>
      </c>
      <c r="G5409" s="7">
        <v>0</v>
      </c>
      <c r="H5409" s="7">
        <v>0</v>
      </c>
      <c r="I5409" s="3" t="str" cm="1">
        <f t="array" ref="I5409">_xlfn.IFS(AND(F5409&gt;=10000,F5409&lt;=50000),"C",AND(F5409&gt;50000,F5409&lt;=100000),"B2",AND(F5409&gt;100000,F5409&lt;=150000),"B1",AND(F5409&gt;150000,F5409&lt;=200000),"A2",AND(F5409&gt;200000,F5409&lt;=250000),"A1",TRUE,"O")</f>
        <v>B1</v>
      </c>
      <c r="J5409" s="14">
        <f t="shared" si="252"/>
        <v>1.1063304170000001</v>
      </c>
      <c r="K5409" s="14">
        <f t="shared" si="253"/>
        <v>0</v>
      </c>
      <c r="L5409" s="14">
        <f t="shared" si="254"/>
        <v>0</v>
      </c>
      <c r="O5409" s="13"/>
    </row>
    <row r="5410" spans="1:15" x14ac:dyDescent="0.2">
      <c r="A5410" s="4" t="s">
        <v>6141</v>
      </c>
      <c r="B5410" s="4" t="s">
        <v>399</v>
      </c>
      <c r="C5410" s="2" t="s">
        <v>400</v>
      </c>
      <c r="D5410" s="2" t="s">
        <v>401</v>
      </c>
      <c r="E5410" s="2" t="s">
        <v>721</v>
      </c>
      <c r="F5410" s="7">
        <v>117424</v>
      </c>
      <c r="G5410" s="7">
        <v>0</v>
      </c>
      <c r="H5410" s="7">
        <v>0</v>
      </c>
      <c r="I5410" s="3" t="str" cm="1">
        <f t="array" ref="I5410">_xlfn.IFS(AND(F5410&gt;=10000,F5410&lt;=50000),"C",AND(F5410&gt;50000,F5410&lt;=100000),"B2",AND(F5410&gt;100000,F5410&lt;=150000),"B1",AND(F5410&gt;150000,F5410&lt;=200000),"A2",AND(F5410&gt;200000,F5410&lt;=250000),"A1",TRUE,"O")</f>
        <v>B1</v>
      </c>
      <c r="J5410" s="14">
        <f t="shared" si="252"/>
        <v>1.17424</v>
      </c>
      <c r="K5410" s="14">
        <f t="shared" si="253"/>
        <v>0</v>
      </c>
      <c r="L5410" s="14">
        <f t="shared" si="254"/>
        <v>0</v>
      </c>
      <c r="O5410" s="13"/>
    </row>
    <row r="5411" spans="1:15" x14ac:dyDescent="0.2">
      <c r="A5411" s="4" t="s">
        <v>6142</v>
      </c>
      <c r="B5411" s="4" t="s">
        <v>399</v>
      </c>
      <c r="C5411" s="2" t="s">
        <v>400</v>
      </c>
      <c r="D5411" s="2" t="s">
        <v>401</v>
      </c>
      <c r="E5411" s="2" t="s">
        <v>721</v>
      </c>
      <c r="F5411" s="7">
        <v>87353.275500000003</v>
      </c>
      <c r="G5411" s="7">
        <v>0</v>
      </c>
      <c r="H5411" s="7">
        <v>0</v>
      </c>
      <c r="I5411" s="3" t="str" cm="1">
        <f t="array" ref="I5411">_xlfn.IFS(AND(F5411&gt;=10000,F5411&lt;=50000),"C",AND(F5411&gt;50000,F5411&lt;=100000),"B2",AND(F5411&gt;100000,F5411&lt;=150000),"B1",AND(F5411&gt;150000,F5411&lt;=200000),"A2",AND(F5411&gt;200000,F5411&lt;=250000),"A1",TRUE,"O")</f>
        <v>B2</v>
      </c>
      <c r="J5411" s="14">
        <f t="shared" si="252"/>
        <v>0.87353275500000005</v>
      </c>
      <c r="K5411" s="14">
        <f t="shared" si="253"/>
        <v>0</v>
      </c>
      <c r="L5411" s="14">
        <f t="shared" si="254"/>
        <v>0</v>
      </c>
      <c r="O5411" s="13"/>
    </row>
    <row r="5412" spans="1:15" x14ac:dyDescent="0.2">
      <c r="A5412" s="4" t="s">
        <v>6143</v>
      </c>
      <c r="B5412" s="4" t="s">
        <v>399</v>
      </c>
      <c r="C5412" s="2" t="s">
        <v>400</v>
      </c>
      <c r="D5412" s="2" t="s">
        <v>401</v>
      </c>
      <c r="E5412" s="2" t="s">
        <v>721</v>
      </c>
      <c r="F5412" s="7">
        <v>117424</v>
      </c>
      <c r="G5412" s="7">
        <v>0</v>
      </c>
      <c r="H5412" s="7">
        <v>0</v>
      </c>
      <c r="I5412" s="3" t="str" cm="1">
        <f t="array" ref="I5412">_xlfn.IFS(AND(F5412&gt;=10000,F5412&lt;=50000),"C",AND(F5412&gt;50000,F5412&lt;=100000),"B2",AND(F5412&gt;100000,F5412&lt;=150000),"B1",AND(F5412&gt;150000,F5412&lt;=200000),"A2",AND(F5412&gt;200000,F5412&lt;=250000),"A1",TRUE,"O")</f>
        <v>B1</v>
      </c>
      <c r="J5412" s="14">
        <f t="shared" si="252"/>
        <v>1.17424</v>
      </c>
      <c r="K5412" s="14">
        <f t="shared" si="253"/>
        <v>0</v>
      </c>
      <c r="L5412" s="14">
        <f t="shared" si="254"/>
        <v>0</v>
      </c>
      <c r="O5412" s="13"/>
    </row>
    <row r="5413" spans="1:15" x14ac:dyDescent="0.2">
      <c r="A5413" s="4" t="s">
        <v>6144</v>
      </c>
      <c r="B5413" s="4" t="s">
        <v>399</v>
      </c>
      <c r="C5413" s="2" t="s">
        <v>400</v>
      </c>
      <c r="D5413" s="2" t="s">
        <v>401</v>
      </c>
      <c r="E5413" s="2" t="s">
        <v>721</v>
      </c>
      <c r="F5413" s="7">
        <v>86238.285000000003</v>
      </c>
      <c r="G5413" s="7">
        <v>0</v>
      </c>
      <c r="H5413" s="7">
        <v>0</v>
      </c>
      <c r="I5413" s="3" t="str" cm="1">
        <f t="array" ref="I5413">_xlfn.IFS(AND(F5413&gt;=10000,F5413&lt;=50000),"C",AND(F5413&gt;50000,F5413&lt;=100000),"B2",AND(F5413&gt;100000,F5413&lt;=150000),"B1",AND(F5413&gt;150000,F5413&lt;=200000),"A2",AND(F5413&gt;200000,F5413&lt;=250000),"A1",TRUE,"O")</f>
        <v>B2</v>
      </c>
      <c r="J5413" s="14">
        <f t="shared" si="252"/>
        <v>0.86238285000000003</v>
      </c>
      <c r="K5413" s="14">
        <f t="shared" si="253"/>
        <v>0</v>
      </c>
      <c r="L5413" s="14">
        <f t="shared" si="254"/>
        <v>0</v>
      </c>
      <c r="O5413" s="13"/>
    </row>
    <row r="5414" spans="1:15" x14ac:dyDescent="0.2">
      <c r="A5414" s="4" t="s">
        <v>6145</v>
      </c>
      <c r="B5414" s="4" t="s">
        <v>399</v>
      </c>
      <c r="C5414" s="2" t="s">
        <v>400</v>
      </c>
      <c r="D5414" s="2" t="s">
        <v>401</v>
      </c>
      <c r="E5414" s="2" t="s">
        <v>721</v>
      </c>
      <c r="F5414" s="7">
        <v>103365.35</v>
      </c>
      <c r="G5414" s="7">
        <v>28.45</v>
      </c>
      <c r="H5414" s="7">
        <v>0</v>
      </c>
      <c r="I5414" s="3" t="str" cm="1">
        <f t="array" ref="I5414">_xlfn.IFS(AND(F5414&gt;=10000,F5414&lt;=50000),"C",AND(F5414&gt;50000,F5414&lt;=100000),"B2",AND(F5414&gt;100000,F5414&lt;=150000),"B1",AND(F5414&gt;150000,F5414&lt;=200000),"A2",AND(F5414&gt;200000,F5414&lt;=250000),"A1",TRUE,"O")</f>
        <v>B1</v>
      </c>
      <c r="J5414" s="14">
        <f t="shared" si="252"/>
        <v>1.0336535</v>
      </c>
      <c r="K5414" s="14">
        <f t="shared" si="253"/>
        <v>2.8449999999999998E-4</v>
      </c>
      <c r="L5414" s="14">
        <f t="shared" si="254"/>
        <v>0</v>
      </c>
      <c r="O5414" s="13"/>
    </row>
    <row r="5415" spans="1:15" x14ac:dyDescent="0.2">
      <c r="A5415" s="4" t="s">
        <v>6146</v>
      </c>
      <c r="B5415" s="4" t="s">
        <v>399</v>
      </c>
      <c r="C5415" s="2" t="s">
        <v>400</v>
      </c>
      <c r="D5415" s="2" t="s">
        <v>401</v>
      </c>
      <c r="E5415" s="2" t="s">
        <v>721</v>
      </c>
      <c r="F5415" s="7">
        <v>112267</v>
      </c>
      <c r="G5415" s="7">
        <v>0</v>
      </c>
      <c r="H5415" s="7">
        <v>0</v>
      </c>
      <c r="I5415" s="3" t="str" cm="1">
        <f t="array" ref="I5415">_xlfn.IFS(AND(F5415&gt;=10000,F5415&lt;=50000),"C",AND(F5415&gt;50000,F5415&lt;=100000),"B2",AND(F5415&gt;100000,F5415&lt;=150000),"B1",AND(F5415&gt;150000,F5415&lt;=200000),"A2",AND(F5415&gt;200000,F5415&lt;=250000),"A1",TRUE,"O")</f>
        <v>B1</v>
      </c>
      <c r="J5415" s="14">
        <f t="shared" si="252"/>
        <v>1.1226700000000001</v>
      </c>
      <c r="K5415" s="14">
        <f t="shared" si="253"/>
        <v>0</v>
      </c>
      <c r="L5415" s="14">
        <f t="shared" si="254"/>
        <v>0</v>
      </c>
      <c r="O5415" s="13"/>
    </row>
    <row r="5416" spans="1:15" x14ac:dyDescent="0.2">
      <c r="A5416" s="4" t="s">
        <v>6147</v>
      </c>
      <c r="B5416" s="4" t="s">
        <v>399</v>
      </c>
      <c r="C5416" s="2" t="s">
        <v>400</v>
      </c>
      <c r="D5416" s="2" t="s">
        <v>401</v>
      </c>
      <c r="E5416" s="2" t="s">
        <v>720</v>
      </c>
      <c r="F5416" s="7">
        <v>92323.982699999993</v>
      </c>
      <c r="G5416" s="7">
        <v>951.84</v>
      </c>
      <c r="H5416" s="7">
        <v>0</v>
      </c>
      <c r="I5416" s="3" t="str" cm="1">
        <f t="array" ref="I5416">_xlfn.IFS(AND(F5416&gt;=10000,F5416&lt;=50000),"C",AND(F5416&gt;50000,F5416&lt;=100000),"B2",AND(F5416&gt;100000,F5416&lt;=150000),"B1",AND(F5416&gt;150000,F5416&lt;=200000),"A2",AND(F5416&gt;200000,F5416&lt;=250000),"A1",TRUE,"O")</f>
        <v>B2</v>
      </c>
      <c r="J5416" s="14">
        <f t="shared" si="252"/>
        <v>0.92323982699999996</v>
      </c>
      <c r="K5416" s="14">
        <f t="shared" si="253"/>
        <v>9.5183999999999998E-3</v>
      </c>
      <c r="L5416" s="14">
        <f t="shared" si="254"/>
        <v>0</v>
      </c>
      <c r="O5416" s="13"/>
    </row>
    <row r="5417" spans="1:15" x14ac:dyDescent="0.2">
      <c r="A5417" s="4" t="s">
        <v>6148</v>
      </c>
      <c r="B5417" s="4" t="s">
        <v>399</v>
      </c>
      <c r="C5417" s="2" t="s">
        <v>400</v>
      </c>
      <c r="D5417" s="2" t="s">
        <v>401</v>
      </c>
      <c r="E5417" s="2" t="s">
        <v>721</v>
      </c>
      <c r="F5417" s="7">
        <v>62368.888700000003</v>
      </c>
      <c r="G5417" s="7">
        <v>0</v>
      </c>
      <c r="H5417" s="7">
        <v>0</v>
      </c>
      <c r="I5417" s="3" t="str" cm="1">
        <f t="array" ref="I5417">_xlfn.IFS(AND(F5417&gt;=10000,F5417&lt;=50000),"C",AND(F5417&gt;50000,F5417&lt;=100000),"B2",AND(F5417&gt;100000,F5417&lt;=150000),"B1",AND(F5417&gt;150000,F5417&lt;=200000),"A2",AND(F5417&gt;200000,F5417&lt;=250000),"A1",TRUE,"O")</f>
        <v>B2</v>
      </c>
      <c r="J5417" s="14">
        <f t="shared" si="252"/>
        <v>0.62368888700000003</v>
      </c>
      <c r="K5417" s="14">
        <f t="shared" si="253"/>
        <v>0</v>
      </c>
      <c r="L5417" s="14">
        <f t="shared" si="254"/>
        <v>0</v>
      </c>
      <c r="O5417" s="13"/>
    </row>
    <row r="5418" spans="1:15" x14ac:dyDescent="0.2">
      <c r="A5418" s="4" t="s">
        <v>6149</v>
      </c>
      <c r="B5418" s="4" t="s">
        <v>399</v>
      </c>
      <c r="C5418" s="2" t="s">
        <v>400</v>
      </c>
      <c r="D5418" s="2" t="s">
        <v>401</v>
      </c>
      <c r="E5418" s="2" t="s">
        <v>721</v>
      </c>
      <c r="F5418" s="7">
        <v>96939.431800000006</v>
      </c>
      <c r="G5418" s="7">
        <v>0</v>
      </c>
      <c r="H5418" s="7">
        <v>0</v>
      </c>
      <c r="I5418" s="3" t="str" cm="1">
        <f t="array" ref="I5418">_xlfn.IFS(AND(F5418&gt;=10000,F5418&lt;=50000),"C",AND(F5418&gt;50000,F5418&lt;=100000),"B2",AND(F5418&gt;100000,F5418&lt;=150000),"B1",AND(F5418&gt;150000,F5418&lt;=200000),"A2",AND(F5418&gt;200000,F5418&lt;=250000),"A1",TRUE,"O")</f>
        <v>B2</v>
      </c>
      <c r="J5418" s="14">
        <f t="shared" si="252"/>
        <v>0.96939431800000009</v>
      </c>
      <c r="K5418" s="14">
        <f t="shared" si="253"/>
        <v>0</v>
      </c>
      <c r="L5418" s="14">
        <f t="shared" si="254"/>
        <v>0</v>
      </c>
      <c r="O5418" s="13"/>
    </row>
    <row r="5419" spans="1:15" x14ac:dyDescent="0.2">
      <c r="A5419" s="4" t="s">
        <v>6150</v>
      </c>
      <c r="B5419" s="4" t="s">
        <v>399</v>
      </c>
      <c r="C5419" s="2" t="s">
        <v>400</v>
      </c>
      <c r="D5419" s="2" t="s">
        <v>401</v>
      </c>
      <c r="E5419" s="2" t="s">
        <v>721</v>
      </c>
      <c r="F5419" s="7">
        <v>34406.542000000001</v>
      </c>
      <c r="G5419" s="7">
        <v>2729.68</v>
      </c>
      <c r="H5419" s="7">
        <v>0</v>
      </c>
      <c r="I5419" s="3" t="str" cm="1">
        <f t="array" ref="I5419">_xlfn.IFS(AND(F5419&gt;=10000,F5419&lt;=50000),"C",AND(F5419&gt;50000,F5419&lt;=100000),"B2",AND(F5419&gt;100000,F5419&lt;=150000),"B1",AND(F5419&gt;150000,F5419&lt;=200000),"A2",AND(F5419&gt;200000,F5419&lt;=250000),"A1",TRUE,"O")</f>
        <v>C</v>
      </c>
      <c r="J5419" s="14">
        <f t="shared" si="252"/>
        <v>0.34406542000000001</v>
      </c>
      <c r="K5419" s="14">
        <f t="shared" si="253"/>
        <v>2.72968E-2</v>
      </c>
      <c r="L5419" s="14">
        <f t="shared" si="254"/>
        <v>0</v>
      </c>
      <c r="O5419" s="13"/>
    </row>
    <row r="5420" spans="1:15" x14ac:dyDescent="0.2">
      <c r="A5420" s="4" t="s">
        <v>6151</v>
      </c>
      <c r="B5420" s="4" t="s">
        <v>399</v>
      </c>
      <c r="C5420" s="2" t="s">
        <v>400</v>
      </c>
      <c r="D5420" s="2" t="s">
        <v>401</v>
      </c>
      <c r="E5420" s="2" t="s">
        <v>721</v>
      </c>
      <c r="F5420" s="7">
        <v>102544.1355</v>
      </c>
      <c r="G5420" s="7">
        <v>0</v>
      </c>
      <c r="H5420" s="7">
        <v>0</v>
      </c>
      <c r="I5420" s="3" t="str" cm="1">
        <f t="array" ref="I5420">_xlfn.IFS(AND(F5420&gt;=10000,F5420&lt;=50000),"C",AND(F5420&gt;50000,F5420&lt;=100000),"B2",AND(F5420&gt;100000,F5420&lt;=150000),"B1",AND(F5420&gt;150000,F5420&lt;=200000),"A2",AND(F5420&gt;200000,F5420&lt;=250000),"A1",TRUE,"O")</f>
        <v>B1</v>
      </c>
      <c r="J5420" s="14">
        <f t="shared" si="252"/>
        <v>1.0254413550000001</v>
      </c>
      <c r="K5420" s="14">
        <f t="shared" si="253"/>
        <v>0</v>
      </c>
      <c r="L5420" s="14">
        <f t="shared" si="254"/>
        <v>0</v>
      </c>
      <c r="O5420" s="13"/>
    </row>
    <row r="5421" spans="1:15" x14ac:dyDescent="0.2">
      <c r="A5421" s="4" t="s">
        <v>6152</v>
      </c>
      <c r="B5421" s="4" t="s">
        <v>399</v>
      </c>
      <c r="C5421" s="2" t="s">
        <v>400</v>
      </c>
      <c r="D5421" s="2" t="s">
        <v>401</v>
      </c>
      <c r="E5421" s="2" t="s">
        <v>721</v>
      </c>
      <c r="F5421" s="7">
        <v>121055.7528</v>
      </c>
      <c r="G5421" s="7">
        <v>0</v>
      </c>
      <c r="H5421" s="7">
        <v>0</v>
      </c>
      <c r="I5421" s="3" t="str" cm="1">
        <f t="array" ref="I5421">_xlfn.IFS(AND(F5421&gt;=10000,F5421&lt;=50000),"C",AND(F5421&gt;50000,F5421&lt;=100000),"B2",AND(F5421&gt;100000,F5421&lt;=150000),"B1",AND(F5421&gt;150000,F5421&lt;=200000),"A2",AND(F5421&gt;200000,F5421&lt;=250000),"A1",TRUE,"O")</f>
        <v>B1</v>
      </c>
      <c r="J5421" s="14">
        <f t="shared" si="252"/>
        <v>1.210557528</v>
      </c>
      <c r="K5421" s="14">
        <f t="shared" si="253"/>
        <v>0</v>
      </c>
      <c r="L5421" s="14">
        <f t="shared" si="254"/>
        <v>0</v>
      </c>
      <c r="O5421" s="13"/>
    </row>
    <row r="5422" spans="1:15" x14ac:dyDescent="0.2">
      <c r="A5422" s="4" t="s">
        <v>6153</v>
      </c>
      <c r="B5422" s="4" t="s">
        <v>399</v>
      </c>
      <c r="C5422" s="2" t="s">
        <v>400</v>
      </c>
      <c r="D5422" s="2" t="s">
        <v>401</v>
      </c>
      <c r="E5422" s="2" t="s">
        <v>721</v>
      </c>
      <c r="F5422" s="7">
        <v>97411.170899999997</v>
      </c>
      <c r="G5422" s="7">
        <v>0</v>
      </c>
      <c r="H5422" s="7">
        <v>0</v>
      </c>
      <c r="I5422" s="3" t="str" cm="1">
        <f t="array" ref="I5422">_xlfn.IFS(AND(F5422&gt;=10000,F5422&lt;=50000),"C",AND(F5422&gt;50000,F5422&lt;=100000),"B2",AND(F5422&gt;100000,F5422&lt;=150000),"B1",AND(F5422&gt;150000,F5422&lt;=200000),"A2",AND(F5422&gt;200000,F5422&lt;=250000),"A1",TRUE,"O")</f>
        <v>B2</v>
      </c>
      <c r="J5422" s="14">
        <f t="shared" si="252"/>
        <v>0.97411170899999999</v>
      </c>
      <c r="K5422" s="14">
        <f t="shared" si="253"/>
        <v>0</v>
      </c>
      <c r="L5422" s="14">
        <f t="shared" si="254"/>
        <v>0</v>
      </c>
      <c r="O5422" s="13"/>
    </row>
    <row r="5423" spans="1:15" x14ac:dyDescent="0.2">
      <c r="A5423" s="4" t="s">
        <v>6154</v>
      </c>
      <c r="B5423" s="4" t="s">
        <v>399</v>
      </c>
      <c r="C5423" s="2" t="s">
        <v>400</v>
      </c>
      <c r="D5423" s="2" t="s">
        <v>401</v>
      </c>
      <c r="E5423" s="2" t="s">
        <v>721</v>
      </c>
      <c r="F5423" s="7">
        <v>109636.1562</v>
      </c>
      <c r="G5423" s="7">
        <v>2701.73</v>
      </c>
      <c r="H5423" s="7">
        <v>0</v>
      </c>
      <c r="I5423" s="3" t="str" cm="1">
        <f t="array" ref="I5423">_xlfn.IFS(AND(F5423&gt;=10000,F5423&lt;=50000),"C",AND(F5423&gt;50000,F5423&lt;=100000),"B2",AND(F5423&gt;100000,F5423&lt;=150000),"B1",AND(F5423&gt;150000,F5423&lt;=200000),"A2",AND(F5423&gt;200000,F5423&lt;=250000),"A1",TRUE,"O")</f>
        <v>B1</v>
      </c>
      <c r="J5423" s="14">
        <f t="shared" si="252"/>
        <v>1.096361562</v>
      </c>
      <c r="K5423" s="14">
        <f t="shared" si="253"/>
        <v>2.7017300000000001E-2</v>
      </c>
      <c r="L5423" s="14">
        <f t="shared" si="254"/>
        <v>0</v>
      </c>
      <c r="O5423" s="13"/>
    </row>
    <row r="5424" spans="1:15" x14ac:dyDescent="0.2">
      <c r="A5424" s="4" t="s">
        <v>6155</v>
      </c>
      <c r="B5424" s="4" t="s">
        <v>399</v>
      </c>
      <c r="C5424" s="2" t="s">
        <v>400</v>
      </c>
      <c r="D5424" s="2" t="s">
        <v>401</v>
      </c>
      <c r="E5424" s="2" t="s">
        <v>721</v>
      </c>
      <c r="F5424" s="7">
        <v>98228</v>
      </c>
      <c r="G5424" s="7">
        <v>0</v>
      </c>
      <c r="H5424" s="7">
        <v>0</v>
      </c>
      <c r="I5424" s="3" t="str" cm="1">
        <f t="array" ref="I5424">_xlfn.IFS(AND(F5424&gt;=10000,F5424&lt;=50000),"C",AND(F5424&gt;50000,F5424&lt;=100000),"B2",AND(F5424&gt;100000,F5424&lt;=150000),"B1",AND(F5424&gt;150000,F5424&lt;=200000),"A2",AND(F5424&gt;200000,F5424&lt;=250000),"A1",TRUE,"O")</f>
        <v>B2</v>
      </c>
      <c r="J5424" s="14">
        <f t="shared" si="252"/>
        <v>0.98228000000000004</v>
      </c>
      <c r="K5424" s="14">
        <f t="shared" si="253"/>
        <v>0</v>
      </c>
      <c r="L5424" s="14">
        <f t="shared" si="254"/>
        <v>0</v>
      </c>
      <c r="O5424" s="13"/>
    </row>
    <row r="5425" spans="1:15" x14ac:dyDescent="0.2">
      <c r="A5425" s="4" t="s">
        <v>6156</v>
      </c>
      <c r="B5425" s="4" t="s">
        <v>399</v>
      </c>
      <c r="C5425" s="2" t="s">
        <v>400</v>
      </c>
      <c r="D5425" s="2" t="s">
        <v>401</v>
      </c>
      <c r="E5425" s="2" t="s">
        <v>721</v>
      </c>
      <c r="F5425" s="7">
        <v>99077.005699999994</v>
      </c>
      <c r="G5425" s="7">
        <v>0</v>
      </c>
      <c r="H5425" s="7">
        <v>0</v>
      </c>
      <c r="I5425" s="3" t="str" cm="1">
        <f t="array" ref="I5425">_xlfn.IFS(AND(F5425&gt;=10000,F5425&lt;=50000),"C",AND(F5425&gt;50000,F5425&lt;=100000),"B2",AND(F5425&gt;100000,F5425&lt;=150000),"B1",AND(F5425&gt;150000,F5425&lt;=200000),"A2",AND(F5425&gt;200000,F5425&lt;=250000),"A1",TRUE,"O")</f>
        <v>B2</v>
      </c>
      <c r="J5425" s="14">
        <f t="shared" si="252"/>
        <v>0.99077005699999998</v>
      </c>
      <c r="K5425" s="14">
        <f t="shared" si="253"/>
        <v>0</v>
      </c>
      <c r="L5425" s="14">
        <f t="shared" si="254"/>
        <v>0</v>
      </c>
      <c r="O5425" s="13"/>
    </row>
    <row r="5426" spans="1:15" x14ac:dyDescent="0.2">
      <c r="A5426" s="4" t="s">
        <v>6157</v>
      </c>
      <c r="B5426" s="4" t="s">
        <v>399</v>
      </c>
      <c r="C5426" s="2" t="s">
        <v>400</v>
      </c>
      <c r="D5426" s="2" t="s">
        <v>401</v>
      </c>
      <c r="E5426" s="2" t="s">
        <v>720</v>
      </c>
      <c r="F5426" s="7">
        <v>77890.208400000003</v>
      </c>
      <c r="G5426" s="7">
        <v>0</v>
      </c>
      <c r="H5426" s="7">
        <v>0</v>
      </c>
      <c r="I5426" s="3" t="str" cm="1">
        <f t="array" ref="I5426">_xlfn.IFS(AND(F5426&gt;=10000,F5426&lt;=50000),"C",AND(F5426&gt;50000,F5426&lt;=100000),"B2",AND(F5426&gt;100000,F5426&lt;=150000),"B1",AND(F5426&gt;150000,F5426&lt;=200000),"A2",AND(F5426&gt;200000,F5426&lt;=250000),"A1",TRUE,"O")</f>
        <v>B2</v>
      </c>
      <c r="J5426" s="14">
        <f t="shared" si="252"/>
        <v>0.77890208400000005</v>
      </c>
      <c r="K5426" s="14">
        <f t="shared" si="253"/>
        <v>0</v>
      </c>
      <c r="L5426" s="14">
        <f t="shared" si="254"/>
        <v>0</v>
      </c>
      <c r="O5426" s="13"/>
    </row>
    <row r="5427" spans="1:15" x14ac:dyDescent="0.2">
      <c r="A5427" s="4" t="s">
        <v>6158</v>
      </c>
      <c r="B5427" s="4" t="s">
        <v>399</v>
      </c>
      <c r="C5427" s="2" t="s">
        <v>400</v>
      </c>
      <c r="D5427" s="2" t="s">
        <v>401</v>
      </c>
      <c r="E5427" s="2" t="s">
        <v>721</v>
      </c>
      <c r="F5427" s="7">
        <v>99289.660499999998</v>
      </c>
      <c r="G5427" s="7">
        <v>0</v>
      </c>
      <c r="H5427" s="7">
        <v>0</v>
      </c>
      <c r="I5427" s="3" t="str" cm="1">
        <f t="array" ref="I5427">_xlfn.IFS(AND(F5427&gt;=10000,F5427&lt;=50000),"C",AND(F5427&gt;50000,F5427&lt;=100000),"B2",AND(F5427&gt;100000,F5427&lt;=150000),"B1",AND(F5427&gt;150000,F5427&lt;=200000),"A2",AND(F5427&gt;200000,F5427&lt;=250000),"A1",TRUE,"O")</f>
        <v>B2</v>
      </c>
      <c r="J5427" s="14">
        <f t="shared" si="252"/>
        <v>0.99289660499999999</v>
      </c>
      <c r="K5427" s="14">
        <f t="shared" si="253"/>
        <v>0</v>
      </c>
      <c r="L5427" s="14">
        <f t="shared" si="254"/>
        <v>0</v>
      </c>
      <c r="O5427" s="13"/>
    </row>
    <row r="5428" spans="1:15" x14ac:dyDescent="0.2">
      <c r="A5428" s="4" t="s">
        <v>6159</v>
      </c>
      <c r="B5428" s="4" t="s">
        <v>399</v>
      </c>
      <c r="C5428" s="2" t="s">
        <v>400</v>
      </c>
      <c r="D5428" s="2" t="s">
        <v>401</v>
      </c>
      <c r="E5428" s="2" t="s">
        <v>721</v>
      </c>
      <c r="F5428" s="7">
        <v>112267</v>
      </c>
      <c r="G5428" s="7">
        <v>0</v>
      </c>
      <c r="H5428" s="7">
        <v>0</v>
      </c>
      <c r="I5428" s="3" t="str" cm="1">
        <f t="array" ref="I5428">_xlfn.IFS(AND(F5428&gt;=10000,F5428&lt;=50000),"C",AND(F5428&gt;50000,F5428&lt;=100000),"B2",AND(F5428&gt;100000,F5428&lt;=150000),"B1",AND(F5428&gt;150000,F5428&lt;=200000),"A2",AND(F5428&gt;200000,F5428&lt;=250000),"A1",TRUE,"O")</f>
        <v>B1</v>
      </c>
      <c r="J5428" s="14">
        <f t="shared" si="252"/>
        <v>1.1226700000000001</v>
      </c>
      <c r="K5428" s="14">
        <f t="shared" si="253"/>
        <v>0</v>
      </c>
      <c r="L5428" s="14">
        <f t="shared" si="254"/>
        <v>0</v>
      </c>
      <c r="O5428" s="13"/>
    </row>
    <row r="5429" spans="1:15" x14ac:dyDescent="0.2">
      <c r="A5429" s="4" t="s">
        <v>6160</v>
      </c>
      <c r="B5429" s="4" t="s">
        <v>399</v>
      </c>
      <c r="C5429" s="2" t="s">
        <v>400</v>
      </c>
      <c r="D5429" s="2" t="s">
        <v>401</v>
      </c>
      <c r="E5429" s="2" t="s">
        <v>721</v>
      </c>
      <c r="F5429" s="7">
        <v>63969.301599999999</v>
      </c>
      <c r="G5429" s="7">
        <v>0</v>
      </c>
      <c r="H5429" s="7">
        <v>0</v>
      </c>
      <c r="I5429" s="3" t="str" cm="1">
        <f t="array" ref="I5429">_xlfn.IFS(AND(F5429&gt;=10000,F5429&lt;=50000),"C",AND(F5429&gt;50000,F5429&lt;=100000),"B2",AND(F5429&gt;100000,F5429&lt;=150000),"B1",AND(F5429&gt;150000,F5429&lt;=200000),"A2",AND(F5429&gt;200000,F5429&lt;=250000),"A1",TRUE,"O")</f>
        <v>B2</v>
      </c>
      <c r="J5429" s="14">
        <f t="shared" si="252"/>
        <v>0.63969301599999995</v>
      </c>
      <c r="K5429" s="14">
        <f t="shared" si="253"/>
        <v>0</v>
      </c>
      <c r="L5429" s="14">
        <f t="shared" si="254"/>
        <v>0</v>
      </c>
      <c r="O5429" s="13"/>
    </row>
    <row r="5430" spans="1:15" x14ac:dyDescent="0.2">
      <c r="A5430" s="4" t="s">
        <v>6161</v>
      </c>
      <c r="B5430" s="4" t="s">
        <v>399</v>
      </c>
      <c r="C5430" s="2" t="s">
        <v>400</v>
      </c>
      <c r="D5430" s="2" t="s">
        <v>401</v>
      </c>
      <c r="E5430" s="2" t="s">
        <v>721</v>
      </c>
      <c r="F5430" s="7">
        <v>190000</v>
      </c>
      <c r="G5430" s="7">
        <v>0</v>
      </c>
      <c r="H5430" s="7">
        <v>0</v>
      </c>
      <c r="I5430" s="3" t="str" cm="1">
        <f t="array" ref="I5430">_xlfn.IFS(AND(F5430&gt;=10000,F5430&lt;=50000),"C",AND(F5430&gt;50000,F5430&lt;=100000),"B2",AND(F5430&gt;100000,F5430&lt;=150000),"B1",AND(F5430&gt;150000,F5430&lt;=200000),"A2",AND(F5430&gt;200000,F5430&lt;=250000),"A1",TRUE,"O")</f>
        <v>A2</v>
      </c>
      <c r="J5430" s="14">
        <f t="shared" si="252"/>
        <v>1.9</v>
      </c>
      <c r="K5430" s="14">
        <f t="shared" si="253"/>
        <v>0</v>
      </c>
      <c r="L5430" s="14">
        <f t="shared" si="254"/>
        <v>0</v>
      </c>
      <c r="O5430" s="13"/>
    </row>
    <row r="5431" spans="1:15" x14ac:dyDescent="0.2">
      <c r="A5431" s="4" t="s">
        <v>6162</v>
      </c>
      <c r="B5431" s="4" t="s">
        <v>399</v>
      </c>
      <c r="C5431" s="2" t="s">
        <v>400</v>
      </c>
      <c r="D5431" s="2" t="s">
        <v>401</v>
      </c>
      <c r="E5431" s="2" t="s">
        <v>721</v>
      </c>
      <c r="F5431" s="7">
        <v>104475.9904</v>
      </c>
      <c r="G5431" s="7">
        <v>0</v>
      </c>
      <c r="H5431" s="7">
        <v>0</v>
      </c>
      <c r="I5431" s="3" t="str" cm="1">
        <f t="array" ref="I5431">_xlfn.IFS(AND(F5431&gt;=10000,F5431&lt;=50000),"C",AND(F5431&gt;50000,F5431&lt;=100000),"B2",AND(F5431&gt;100000,F5431&lt;=150000),"B1",AND(F5431&gt;150000,F5431&lt;=200000),"A2",AND(F5431&gt;200000,F5431&lt;=250000),"A1",TRUE,"O")</f>
        <v>B1</v>
      </c>
      <c r="J5431" s="14">
        <f t="shared" si="252"/>
        <v>1.044759904</v>
      </c>
      <c r="K5431" s="14">
        <f t="shared" si="253"/>
        <v>0</v>
      </c>
      <c r="L5431" s="14">
        <f t="shared" si="254"/>
        <v>0</v>
      </c>
      <c r="O5431" s="13"/>
    </row>
    <row r="5432" spans="1:15" x14ac:dyDescent="0.2">
      <c r="A5432" s="4" t="s">
        <v>6163</v>
      </c>
      <c r="B5432" s="4" t="s">
        <v>399</v>
      </c>
      <c r="C5432" s="2" t="s">
        <v>400</v>
      </c>
      <c r="D5432" s="2" t="s">
        <v>401</v>
      </c>
      <c r="E5432" s="2" t="s">
        <v>721</v>
      </c>
      <c r="F5432" s="7">
        <v>77032.705700000006</v>
      </c>
      <c r="G5432" s="7">
        <v>0</v>
      </c>
      <c r="H5432" s="7">
        <v>0</v>
      </c>
      <c r="I5432" s="3" t="str" cm="1">
        <f t="array" ref="I5432">_xlfn.IFS(AND(F5432&gt;=10000,F5432&lt;=50000),"C",AND(F5432&gt;50000,F5432&lt;=100000),"B2",AND(F5432&gt;100000,F5432&lt;=150000),"B1",AND(F5432&gt;150000,F5432&lt;=200000),"A2",AND(F5432&gt;200000,F5432&lt;=250000),"A1",TRUE,"O")</f>
        <v>B2</v>
      </c>
      <c r="J5432" s="14">
        <f t="shared" si="252"/>
        <v>0.77032705700000004</v>
      </c>
      <c r="K5432" s="14">
        <f t="shared" si="253"/>
        <v>0</v>
      </c>
      <c r="L5432" s="14">
        <f t="shared" si="254"/>
        <v>0</v>
      </c>
      <c r="O5432" s="13"/>
    </row>
    <row r="5433" spans="1:15" x14ac:dyDescent="0.2">
      <c r="A5433" s="4" t="s">
        <v>6164</v>
      </c>
      <c r="B5433" s="4" t="s">
        <v>399</v>
      </c>
      <c r="C5433" s="2" t="s">
        <v>400</v>
      </c>
      <c r="D5433" s="2" t="s">
        <v>401</v>
      </c>
      <c r="E5433" s="2" t="s">
        <v>721</v>
      </c>
      <c r="F5433" s="7">
        <v>73382.463600000003</v>
      </c>
      <c r="G5433" s="7">
        <v>0</v>
      </c>
      <c r="H5433" s="7">
        <v>0</v>
      </c>
      <c r="I5433" s="3" t="str" cm="1">
        <f t="array" ref="I5433">_xlfn.IFS(AND(F5433&gt;=10000,F5433&lt;=50000),"C",AND(F5433&gt;50000,F5433&lt;=100000),"B2",AND(F5433&gt;100000,F5433&lt;=150000),"B1",AND(F5433&gt;150000,F5433&lt;=200000),"A2",AND(F5433&gt;200000,F5433&lt;=250000),"A1",TRUE,"O")</f>
        <v>B2</v>
      </c>
      <c r="J5433" s="14">
        <f t="shared" si="252"/>
        <v>0.73382463600000003</v>
      </c>
      <c r="K5433" s="14">
        <f t="shared" si="253"/>
        <v>0</v>
      </c>
      <c r="L5433" s="14">
        <f t="shared" si="254"/>
        <v>0</v>
      </c>
      <c r="O5433" s="13"/>
    </row>
    <row r="5434" spans="1:15" x14ac:dyDescent="0.2">
      <c r="A5434" s="4" t="s">
        <v>6165</v>
      </c>
      <c r="B5434" s="4" t="s">
        <v>399</v>
      </c>
      <c r="C5434" s="2" t="s">
        <v>400</v>
      </c>
      <c r="D5434" s="2" t="s">
        <v>401</v>
      </c>
      <c r="E5434" s="2" t="s">
        <v>721</v>
      </c>
      <c r="F5434" s="7">
        <v>91346.19</v>
      </c>
      <c r="G5434" s="7">
        <v>0</v>
      </c>
      <c r="H5434" s="7">
        <v>0</v>
      </c>
      <c r="I5434" s="3" t="str" cm="1">
        <f t="array" ref="I5434">_xlfn.IFS(AND(F5434&gt;=10000,F5434&lt;=50000),"C",AND(F5434&gt;50000,F5434&lt;=100000),"B2",AND(F5434&gt;100000,F5434&lt;=150000),"B1",AND(F5434&gt;150000,F5434&lt;=200000),"A2",AND(F5434&gt;200000,F5434&lt;=250000),"A1",TRUE,"O")</f>
        <v>B2</v>
      </c>
      <c r="J5434" s="14">
        <f t="shared" si="252"/>
        <v>0.91346190000000005</v>
      </c>
      <c r="K5434" s="14">
        <f t="shared" si="253"/>
        <v>0</v>
      </c>
      <c r="L5434" s="14">
        <f t="shared" si="254"/>
        <v>0</v>
      </c>
      <c r="O5434" s="13"/>
    </row>
    <row r="5435" spans="1:15" x14ac:dyDescent="0.2">
      <c r="A5435" s="4" t="s">
        <v>6166</v>
      </c>
      <c r="B5435" s="4" t="s">
        <v>399</v>
      </c>
      <c r="C5435" s="2" t="s">
        <v>400</v>
      </c>
      <c r="D5435" s="2" t="s">
        <v>401</v>
      </c>
      <c r="E5435" s="2" t="s">
        <v>721</v>
      </c>
      <c r="F5435" s="7">
        <v>100438.71309999999</v>
      </c>
      <c r="G5435" s="7">
        <v>0</v>
      </c>
      <c r="H5435" s="7">
        <v>0</v>
      </c>
      <c r="I5435" s="3" t="str" cm="1">
        <f t="array" ref="I5435">_xlfn.IFS(AND(F5435&gt;=10000,F5435&lt;=50000),"C",AND(F5435&gt;50000,F5435&lt;=100000),"B2",AND(F5435&gt;100000,F5435&lt;=150000),"B1",AND(F5435&gt;150000,F5435&lt;=200000),"A2",AND(F5435&gt;200000,F5435&lt;=250000),"A1",TRUE,"O")</f>
        <v>B1</v>
      </c>
      <c r="J5435" s="14">
        <f t="shared" si="252"/>
        <v>1.0043871309999999</v>
      </c>
      <c r="K5435" s="14">
        <f t="shared" si="253"/>
        <v>0</v>
      </c>
      <c r="L5435" s="14">
        <f t="shared" si="254"/>
        <v>0</v>
      </c>
      <c r="O5435" s="13"/>
    </row>
    <row r="5436" spans="1:15" x14ac:dyDescent="0.2">
      <c r="A5436" s="4" t="s">
        <v>6167</v>
      </c>
      <c r="B5436" s="4" t="s">
        <v>399</v>
      </c>
      <c r="C5436" s="2" t="s">
        <v>400</v>
      </c>
      <c r="D5436" s="2" t="s">
        <v>401</v>
      </c>
      <c r="E5436" s="2" t="s">
        <v>721</v>
      </c>
      <c r="F5436" s="7">
        <v>97152.087700000004</v>
      </c>
      <c r="G5436" s="7">
        <v>0</v>
      </c>
      <c r="H5436" s="7">
        <v>0</v>
      </c>
      <c r="I5436" s="3" t="str" cm="1">
        <f t="array" ref="I5436">_xlfn.IFS(AND(F5436&gt;=10000,F5436&lt;=50000),"C",AND(F5436&gt;50000,F5436&lt;=100000),"B2",AND(F5436&gt;100000,F5436&lt;=150000),"B1",AND(F5436&gt;150000,F5436&lt;=200000),"A2",AND(F5436&gt;200000,F5436&lt;=250000),"A1",TRUE,"O")</f>
        <v>B2</v>
      </c>
      <c r="J5436" s="14">
        <f t="shared" si="252"/>
        <v>0.971520877</v>
      </c>
      <c r="K5436" s="14">
        <f t="shared" si="253"/>
        <v>0</v>
      </c>
      <c r="L5436" s="14">
        <f t="shared" si="254"/>
        <v>0</v>
      </c>
      <c r="O5436" s="13"/>
    </row>
    <row r="5437" spans="1:15" x14ac:dyDescent="0.2">
      <c r="A5437" s="4" t="s">
        <v>6168</v>
      </c>
      <c r="B5437" s="4" t="s">
        <v>399</v>
      </c>
      <c r="C5437" s="2" t="s">
        <v>400</v>
      </c>
      <c r="D5437" s="2" t="s">
        <v>401</v>
      </c>
      <c r="E5437" s="2" t="s">
        <v>721</v>
      </c>
      <c r="F5437" s="7">
        <v>93347.053700000004</v>
      </c>
      <c r="G5437" s="7">
        <v>0</v>
      </c>
      <c r="H5437" s="7">
        <v>0</v>
      </c>
      <c r="I5437" s="3" t="str" cm="1">
        <f t="array" ref="I5437">_xlfn.IFS(AND(F5437&gt;=10000,F5437&lt;=50000),"C",AND(F5437&gt;50000,F5437&lt;=100000),"B2",AND(F5437&gt;100000,F5437&lt;=150000),"B1",AND(F5437&gt;150000,F5437&lt;=200000),"A2",AND(F5437&gt;200000,F5437&lt;=250000),"A1",TRUE,"O")</f>
        <v>B2</v>
      </c>
      <c r="J5437" s="14">
        <f t="shared" si="252"/>
        <v>0.93347053700000004</v>
      </c>
      <c r="K5437" s="14">
        <f t="shared" si="253"/>
        <v>0</v>
      </c>
      <c r="L5437" s="14">
        <f t="shared" si="254"/>
        <v>0</v>
      </c>
      <c r="O5437" s="13"/>
    </row>
    <row r="5438" spans="1:15" x14ac:dyDescent="0.2">
      <c r="A5438" s="4" t="s">
        <v>6169</v>
      </c>
      <c r="B5438" s="4" t="s">
        <v>399</v>
      </c>
      <c r="C5438" s="2" t="s">
        <v>400</v>
      </c>
      <c r="D5438" s="2" t="s">
        <v>401</v>
      </c>
      <c r="E5438" s="2" t="s">
        <v>721</v>
      </c>
      <c r="F5438" s="7">
        <v>103110.41559999999</v>
      </c>
      <c r="G5438" s="7">
        <v>0</v>
      </c>
      <c r="H5438" s="7">
        <v>0</v>
      </c>
      <c r="I5438" s="3" t="str" cm="1">
        <f t="array" ref="I5438">_xlfn.IFS(AND(F5438&gt;=10000,F5438&lt;=50000),"C",AND(F5438&gt;50000,F5438&lt;=100000),"B2",AND(F5438&gt;100000,F5438&lt;=150000),"B1",AND(F5438&gt;150000,F5438&lt;=200000),"A2",AND(F5438&gt;200000,F5438&lt;=250000),"A1",TRUE,"O")</f>
        <v>B1</v>
      </c>
      <c r="J5438" s="14">
        <f t="shared" si="252"/>
        <v>1.0311041559999998</v>
      </c>
      <c r="K5438" s="14">
        <f t="shared" si="253"/>
        <v>0</v>
      </c>
      <c r="L5438" s="14">
        <f t="shared" si="254"/>
        <v>0</v>
      </c>
      <c r="O5438" s="13"/>
    </row>
    <row r="5439" spans="1:15" x14ac:dyDescent="0.2">
      <c r="A5439" s="4" t="s">
        <v>6170</v>
      </c>
      <c r="B5439" s="4" t="s">
        <v>399</v>
      </c>
      <c r="C5439" s="2" t="s">
        <v>400</v>
      </c>
      <c r="D5439" s="2" t="s">
        <v>401</v>
      </c>
      <c r="E5439" s="2" t="s">
        <v>721</v>
      </c>
      <c r="F5439" s="7">
        <v>84735.94</v>
      </c>
      <c r="G5439" s="7">
        <v>0</v>
      </c>
      <c r="H5439" s="7">
        <v>0</v>
      </c>
      <c r="I5439" s="3" t="str" cm="1">
        <f t="array" ref="I5439">_xlfn.IFS(AND(F5439&gt;=10000,F5439&lt;=50000),"C",AND(F5439&gt;50000,F5439&lt;=100000),"B2",AND(F5439&gt;100000,F5439&lt;=150000),"B1",AND(F5439&gt;150000,F5439&lt;=200000),"A2",AND(F5439&gt;200000,F5439&lt;=250000),"A1",TRUE,"O")</f>
        <v>B2</v>
      </c>
      <c r="J5439" s="14">
        <f t="shared" si="252"/>
        <v>0.84735939999999998</v>
      </c>
      <c r="K5439" s="14">
        <f t="shared" si="253"/>
        <v>0</v>
      </c>
      <c r="L5439" s="14">
        <f t="shared" si="254"/>
        <v>0</v>
      </c>
      <c r="O5439" s="13"/>
    </row>
    <row r="5440" spans="1:15" x14ac:dyDescent="0.2">
      <c r="A5440" s="4" t="s">
        <v>6171</v>
      </c>
      <c r="B5440" s="4" t="s">
        <v>399</v>
      </c>
      <c r="C5440" s="2" t="s">
        <v>400</v>
      </c>
      <c r="D5440" s="2" t="s">
        <v>401</v>
      </c>
      <c r="E5440" s="2" t="s">
        <v>721</v>
      </c>
      <c r="F5440" s="7">
        <v>98228</v>
      </c>
      <c r="G5440" s="7">
        <v>0</v>
      </c>
      <c r="H5440" s="7">
        <v>0</v>
      </c>
      <c r="I5440" s="3" t="str" cm="1">
        <f t="array" ref="I5440">_xlfn.IFS(AND(F5440&gt;=10000,F5440&lt;=50000),"C",AND(F5440&gt;50000,F5440&lt;=100000),"B2",AND(F5440&gt;100000,F5440&lt;=150000),"B1",AND(F5440&gt;150000,F5440&lt;=200000),"A2",AND(F5440&gt;200000,F5440&lt;=250000),"A1",TRUE,"O")</f>
        <v>B2</v>
      </c>
      <c r="J5440" s="14">
        <f t="shared" si="252"/>
        <v>0.98228000000000004</v>
      </c>
      <c r="K5440" s="14">
        <f t="shared" si="253"/>
        <v>0</v>
      </c>
      <c r="L5440" s="14">
        <f t="shared" si="254"/>
        <v>0</v>
      </c>
      <c r="O5440" s="13"/>
    </row>
    <row r="5441" spans="1:15" x14ac:dyDescent="0.2">
      <c r="A5441" s="4" t="s">
        <v>6172</v>
      </c>
      <c r="B5441" s="4" t="s">
        <v>399</v>
      </c>
      <c r="C5441" s="2" t="s">
        <v>400</v>
      </c>
      <c r="D5441" s="2" t="s">
        <v>401</v>
      </c>
      <c r="E5441" s="2" t="s">
        <v>721</v>
      </c>
      <c r="F5441" s="7">
        <v>77957.740000000005</v>
      </c>
      <c r="G5441" s="7">
        <v>248.8</v>
      </c>
      <c r="H5441" s="7">
        <v>0</v>
      </c>
      <c r="I5441" s="3" t="str" cm="1">
        <f t="array" ref="I5441">_xlfn.IFS(AND(F5441&gt;=10000,F5441&lt;=50000),"C",AND(F5441&gt;50000,F5441&lt;=100000),"B2",AND(F5441&gt;100000,F5441&lt;=150000),"B1",AND(F5441&gt;150000,F5441&lt;=200000),"A2",AND(F5441&gt;200000,F5441&lt;=250000),"A1",TRUE,"O")</f>
        <v>B2</v>
      </c>
      <c r="J5441" s="14">
        <f t="shared" si="252"/>
        <v>0.77957740000000009</v>
      </c>
      <c r="K5441" s="14">
        <f t="shared" si="253"/>
        <v>2.4880000000000002E-3</v>
      </c>
      <c r="L5441" s="14">
        <f t="shared" si="254"/>
        <v>0</v>
      </c>
      <c r="O5441" s="13"/>
    </row>
    <row r="5442" spans="1:15" x14ac:dyDescent="0.2">
      <c r="A5442" s="4" t="s">
        <v>6173</v>
      </c>
      <c r="B5442" s="4" t="s">
        <v>399</v>
      </c>
      <c r="C5442" s="2" t="s">
        <v>400</v>
      </c>
      <c r="D5442" s="2" t="s">
        <v>401</v>
      </c>
      <c r="E5442" s="2" t="s">
        <v>721</v>
      </c>
      <c r="F5442" s="7">
        <v>88358.44</v>
      </c>
      <c r="G5442" s="7">
        <v>0</v>
      </c>
      <c r="H5442" s="7">
        <v>0</v>
      </c>
      <c r="I5442" s="3" t="str" cm="1">
        <f t="array" ref="I5442">_xlfn.IFS(AND(F5442&gt;=10000,F5442&lt;=50000),"C",AND(F5442&gt;50000,F5442&lt;=100000),"B2",AND(F5442&gt;100000,F5442&lt;=150000),"B1",AND(F5442&gt;150000,F5442&lt;=200000),"A2",AND(F5442&gt;200000,F5442&lt;=250000),"A1",TRUE,"O")</f>
        <v>B2</v>
      </c>
      <c r="J5442" s="14">
        <f t="shared" si="252"/>
        <v>0.88358440000000005</v>
      </c>
      <c r="K5442" s="14">
        <f t="shared" si="253"/>
        <v>0</v>
      </c>
      <c r="L5442" s="14">
        <f t="shared" si="254"/>
        <v>0</v>
      </c>
      <c r="O5442" s="13"/>
    </row>
    <row r="5443" spans="1:15" x14ac:dyDescent="0.2">
      <c r="A5443" s="4" t="s">
        <v>6174</v>
      </c>
      <c r="B5443" s="4" t="s">
        <v>399</v>
      </c>
      <c r="C5443" s="2" t="s">
        <v>400</v>
      </c>
      <c r="D5443" s="2" t="s">
        <v>401</v>
      </c>
      <c r="E5443" s="2" t="s">
        <v>721</v>
      </c>
      <c r="F5443" s="7">
        <v>88358.44</v>
      </c>
      <c r="G5443" s="7">
        <v>0</v>
      </c>
      <c r="H5443" s="7">
        <v>0</v>
      </c>
      <c r="I5443" s="3" t="str" cm="1">
        <f t="array" ref="I5443">_xlfn.IFS(AND(F5443&gt;=10000,F5443&lt;=50000),"C",AND(F5443&gt;50000,F5443&lt;=100000),"B2",AND(F5443&gt;100000,F5443&lt;=150000),"B1",AND(F5443&gt;150000,F5443&lt;=200000),"A2",AND(F5443&gt;200000,F5443&lt;=250000),"A1",TRUE,"O")</f>
        <v>B2</v>
      </c>
      <c r="J5443" s="14">
        <f t="shared" si="252"/>
        <v>0.88358440000000005</v>
      </c>
      <c r="K5443" s="14">
        <f t="shared" si="253"/>
        <v>0</v>
      </c>
      <c r="L5443" s="14">
        <f t="shared" si="254"/>
        <v>0</v>
      </c>
      <c r="O5443" s="13"/>
    </row>
    <row r="5444" spans="1:15" x14ac:dyDescent="0.2">
      <c r="A5444" s="4" t="s">
        <v>6175</v>
      </c>
      <c r="B5444" s="4" t="s">
        <v>399</v>
      </c>
      <c r="C5444" s="2" t="s">
        <v>400</v>
      </c>
      <c r="D5444" s="2" t="s">
        <v>401</v>
      </c>
      <c r="E5444" s="2" t="s">
        <v>721</v>
      </c>
      <c r="F5444" s="7">
        <v>76410.224100000007</v>
      </c>
      <c r="G5444" s="7">
        <v>0</v>
      </c>
      <c r="H5444" s="7">
        <v>0</v>
      </c>
      <c r="I5444" s="3" t="str" cm="1">
        <f t="array" ref="I5444">_xlfn.IFS(AND(F5444&gt;=10000,F5444&lt;=50000),"C",AND(F5444&gt;50000,F5444&lt;=100000),"B2",AND(F5444&gt;100000,F5444&lt;=150000),"B1",AND(F5444&gt;150000,F5444&lt;=200000),"A2",AND(F5444&gt;200000,F5444&lt;=250000),"A1",TRUE,"O")</f>
        <v>B2</v>
      </c>
      <c r="J5444" s="14">
        <f t="shared" ref="J5444:J5507" si="255">F5444/100000</f>
        <v>0.76410224100000002</v>
      </c>
      <c r="K5444" s="14">
        <f t="shared" ref="K5444:K5507" si="256">G5444/100000</f>
        <v>0</v>
      </c>
      <c r="L5444" s="14">
        <f t="shared" ref="L5444:L5507" si="257">H5444/100000</f>
        <v>0</v>
      </c>
      <c r="O5444" s="13"/>
    </row>
    <row r="5445" spans="1:15" x14ac:dyDescent="0.2">
      <c r="A5445" s="4" t="s">
        <v>6176</v>
      </c>
      <c r="B5445" s="4" t="s">
        <v>399</v>
      </c>
      <c r="C5445" s="2" t="s">
        <v>400</v>
      </c>
      <c r="D5445" s="2" t="s">
        <v>401</v>
      </c>
      <c r="E5445" s="2" t="s">
        <v>721</v>
      </c>
      <c r="F5445" s="7">
        <v>87840.94</v>
      </c>
      <c r="G5445" s="7">
        <v>0</v>
      </c>
      <c r="H5445" s="7">
        <v>0</v>
      </c>
      <c r="I5445" s="3" t="str" cm="1">
        <f t="array" ref="I5445">_xlfn.IFS(AND(F5445&gt;=10000,F5445&lt;=50000),"C",AND(F5445&gt;50000,F5445&lt;=100000),"B2",AND(F5445&gt;100000,F5445&lt;=150000),"B1",AND(F5445&gt;150000,F5445&lt;=200000),"A2",AND(F5445&gt;200000,F5445&lt;=250000),"A1",TRUE,"O")</f>
        <v>B2</v>
      </c>
      <c r="J5445" s="14">
        <f t="shared" si="255"/>
        <v>0.87840940000000001</v>
      </c>
      <c r="K5445" s="14">
        <f t="shared" si="256"/>
        <v>0</v>
      </c>
      <c r="L5445" s="14">
        <f t="shared" si="257"/>
        <v>0</v>
      </c>
      <c r="O5445" s="13"/>
    </row>
    <row r="5446" spans="1:15" x14ac:dyDescent="0.2">
      <c r="A5446" s="4" t="s">
        <v>6177</v>
      </c>
      <c r="B5446" s="4" t="s">
        <v>399</v>
      </c>
      <c r="C5446" s="2" t="s">
        <v>400</v>
      </c>
      <c r="D5446" s="2" t="s">
        <v>401</v>
      </c>
      <c r="E5446" s="2" t="s">
        <v>720</v>
      </c>
      <c r="F5446" s="7">
        <v>90190.39</v>
      </c>
      <c r="G5446" s="7">
        <v>0</v>
      </c>
      <c r="H5446" s="7">
        <v>0</v>
      </c>
      <c r="I5446" s="3" t="str" cm="1">
        <f t="array" ref="I5446">_xlfn.IFS(AND(F5446&gt;=10000,F5446&lt;=50000),"C",AND(F5446&gt;50000,F5446&lt;=100000),"B2",AND(F5446&gt;100000,F5446&lt;=150000),"B1",AND(F5446&gt;150000,F5446&lt;=200000),"A2",AND(F5446&gt;200000,F5446&lt;=250000),"A1",TRUE,"O")</f>
        <v>B2</v>
      </c>
      <c r="J5446" s="14">
        <f t="shared" si="255"/>
        <v>0.90190389999999998</v>
      </c>
      <c r="K5446" s="14">
        <f t="shared" si="256"/>
        <v>0</v>
      </c>
      <c r="L5446" s="14">
        <f t="shared" si="257"/>
        <v>0</v>
      </c>
      <c r="O5446" s="13"/>
    </row>
    <row r="5447" spans="1:15" x14ac:dyDescent="0.2">
      <c r="A5447" s="4" t="s">
        <v>6178</v>
      </c>
      <c r="B5447" s="4" t="s">
        <v>399</v>
      </c>
      <c r="C5447" s="2" t="s">
        <v>400</v>
      </c>
      <c r="D5447" s="2" t="s">
        <v>401</v>
      </c>
      <c r="E5447" s="2" t="s">
        <v>720</v>
      </c>
      <c r="F5447" s="7">
        <v>70915.095000000001</v>
      </c>
      <c r="G5447" s="7">
        <v>0</v>
      </c>
      <c r="H5447" s="7">
        <v>0</v>
      </c>
      <c r="I5447" s="3" t="str" cm="1">
        <f t="array" ref="I5447">_xlfn.IFS(AND(F5447&gt;=10000,F5447&lt;=50000),"C",AND(F5447&gt;50000,F5447&lt;=100000),"B2",AND(F5447&gt;100000,F5447&lt;=150000),"B1",AND(F5447&gt;150000,F5447&lt;=200000),"A2",AND(F5447&gt;200000,F5447&lt;=250000),"A1",TRUE,"O")</f>
        <v>B2</v>
      </c>
      <c r="J5447" s="14">
        <f t="shared" si="255"/>
        <v>0.70915095000000006</v>
      </c>
      <c r="K5447" s="14">
        <f t="shared" si="256"/>
        <v>0</v>
      </c>
      <c r="L5447" s="14">
        <f t="shared" si="257"/>
        <v>0</v>
      </c>
      <c r="O5447" s="13"/>
    </row>
    <row r="5448" spans="1:15" x14ac:dyDescent="0.2">
      <c r="A5448" s="4" t="s">
        <v>6179</v>
      </c>
      <c r="B5448" s="4" t="s">
        <v>399</v>
      </c>
      <c r="C5448" s="2" t="s">
        <v>400</v>
      </c>
      <c r="D5448" s="2" t="s">
        <v>401</v>
      </c>
      <c r="E5448" s="2" t="s">
        <v>721</v>
      </c>
      <c r="F5448" s="7">
        <v>79522.154999999999</v>
      </c>
      <c r="G5448" s="7">
        <v>0</v>
      </c>
      <c r="H5448" s="7">
        <v>0</v>
      </c>
      <c r="I5448" s="3" t="str" cm="1">
        <f t="array" ref="I5448">_xlfn.IFS(AND(F5448&gt;=10000,F5448&lt;=50000),"C",AND(F5448&gt;50000,F5448&lt;=100000),"B2",AND(F5448&gt;100000,F5448&lt;=150000),"B1",AND(F5448&gt;150000,F5448&lt;=200000),"A2",AND(F5448&gt;200000,F5448&lt;=250000),"A1",TRUE,"O")</f>
        <v>B2</v>
      </c>
      <c r="J5448" s="14">
        <f t="shared" si="255"/>
        <v>0.79522154999999994</v>
      </c>
      <c r="K5448" s="14">
        <f t="shared" si="256"/>
        <v>0</v>
      </c>
      <c r="L5448" s="14">
        <f t="shared" si="257"/>
        <v>0</v>
      </c>
      <c r="O5448" s="13"/>
    </row>
    <row r="5449" spans="1:15" x14ac:dyDescent="0.2">
      <c r="A5449" s="4" t="s">
        <v>6180</v>
      </c>
      <c r="B5449" s="4" t="s">
        <v>399</v>
      </c>
      <c r="C5449" s="2" t="s">
        <v>400</v>
      </c>
      <c r="D5449" s="2" t="s">
        <v>401</v>
      </c>
      <c r="E5449" s="2" t="s">
        <v>721</v>
      </c>
      <c r="F5449" s="7">
        <v>117424</v>
      </c>
      <c r="G5449" s="7">
        <v>0</v>
      </c>
      <c r="H5449" s="7">
        <v>0</v>
      </c>
      <c r="I5449" s="3" t="str" cm="1">
        <f t="array" ref="I5449">_xlfn.IFS(AND(F5449&gt;=10000,F5449&lt;=50000),"C",AND(F5449&gt;50000,F5449&lt;=100000),"B2",AND(F5449&gt;100000,F5449&lt;=150000),"B1",AND(F5449&gt;150000,F5449&lt;=200000),"A2",AND(F5449&gt;200000,F5449&lt;=250000),"A1",TRUE,"O")</f>
        <v>B1</v>
      </c>
      <c r="J5449" s="14">
        <f t="shared" si="255"/>
        <v>1.17424</v>
      </c>
      <c r="K5449" s="14">
        <f t="shared" si="256"/>
        <v>0</v>
      </c>
      <c r="L5449" s="14">
        <f t="shared" si="257"/>
        <v>0</v>
      </c>
      <c r="O5449" s="13"/>
    </row>
    <row r="5450" spans="1:15" x14ac:dyDescent="0.2">
      <c r="A5450" s="4" t="s">
        <v>6181</v>
      </c>
      <c r="B5450" s="4" t="s">
        <v>399</v>
      </c>
      <c r="C5450" s="2" t="s">
        <v>400</v>
      </c>
      <c r="D5450" s="2" t="s">
        <v>401</v>
      </c>
      <c r="E5450" s="2" t="s">
        <v>721</v>
      </c>
      <c r="F5450" s="7">
        <v>82316.654999999999</v>
      </c>
      <c r="G5450" s="7">
        <v>0</v>
      </c>
      <c r="H5450" s="7">
        <v>0</v>
      </c>
      <c r="I5450" s="3" t="str" cm="1">
        <f t="array" ref="I5450">_xlfn.IFS(AND(F5450&gt;=10000,F5450&lt;=50000),"C",AND(F5450&gt;50000,F5450&lt;=100000),"B2",AND(F5450&gt;100000,F5450&lt;=150000),"B1",AND(F5450&gt;150000,F5450&lt;=200000),"A2",AND(F5450&gt;200000,F5450&lt;=250000),"A1",TRUE,"O")</f>
        <v>B2</v>
      </c>
      <c r="J5450" s="14">
        <f t="shared" si="255"/>
        <v>0.82316654999999994</v>
      </c>
      <c r="K5450" s="14">
        <f t="shared" si="256"/>
        <v>0</v>
      </c>
      <c r="L5450" s="14">
        <f t="shared" si="257"/>
        <v>0</v>
      </c>
      <c r="O5450" s="13"/>
    </row>
    <row r="5451" spans="1:15" x14ac:dyDescent="0.2">
      <c r="A5451" s="4" t="s">
        <v>6182</v>
      </c>
      <c r="B5451" s="4" t="s">
        <v>399</v>
      </c>
      <c r="C5451" s="2" t="s">
        <v>400</v>
      </c>
      <c r="D5451" s="2" t="s">
        <v>401</v>
      </c>
      <c r="E5451" s="2" t="s">
        <v>721</v>
      </c>
      <c r="F5451" s="7">
        <v>84462.21</v>
      </c>
      <c r="G5451" s="7">
        <v>0</v>
      </c>
      <c r="H5451" s="7">
        <v>0</v>
      </c>
      <c r="I5451" s="3" t="str" cm="1">
        <f t="array" ref="I5451">_xlfn.IFS(AND(F5451&gt;=10000,F5451&lt;=50000),"C",AND(F5451&gt;50000,F5451&lt;=100000),"B2",AND(F5451&gt;100000,F5451&lt;=150000),"B1",AND(F5451&gt;150000,F5451&lt;=200000),"A2",AND(F5451&gt;200000,F5451&lt;=250000),"A1",TRUE,"O")</f>
        <v>B2</v>
      </c>
      <c r="J5451" s="14">
        <f t="shared" si="255"/>
        <v>0.84462210000000004</v>
      </c>
      <c r="K5451" s="14">
        <f t="shared" si="256"/>
        <v>0</v>
      </c>
      <c r="L5451" s="14">
        <f t="shared" si="257"/>
        <v>0</v>
      </c>
      <c r="O5451" s="13"/>
    </row>
    <row r="5452" spans="1:15" x14ac:dyDescent="0.2">
      <c r="A5452" s="4" t="s">
        <v>6183</v>
      </c>
      <c r="B5452" s="4" t="s">
        <v>399</v>
      </c>
      <c r="C5452" s="2" t="s">
        <v>400</v>
      </c>
      <c r="D5452" s="2" t="s">
        <v>401</v>
      </c>
      <c r="E5452" s="2" t="s">
        <v>721</v>
      </c>
      <c r="F5452" s="7">
        <v>93333</v>
      </c>
      <c r="G5452" s="7">
        <v>0</v>
      </c>
      <c r="H5452" s="7">
        <v>0</v>
      </c>
      <c r="I5452" s="3" t="str" cm="1">
        <f t="array" ref="I5452">_xlfn.IFS(AND(F5452&gt;=10000,F5452&lt;=50000),"C",AND(F5452&gt;50000,F5452&lt;=100000),"B2",AND(F5452&gt;100000,F5452&lt;=150000),"B1",AND(F5452&gt;150000,F5452&lt;=200000),"A2",AND(F5452&gt;200000,F5452&lt;=250000),"A1",TRUE,"O")</f>
        <v>B2</v>
      </c>
      <c r="J5452" s="14">
        <f t="shared" si="255"/>
        <v>0.93332999999999999</v>
      </c>
      <c r="K5452" s="14">
        <f t="shared" si="256"/>
        <v>0</v>
      </c>
      <c r="L5452" s="14">
        <f t="shared" si="257"/>
        <v>0</v>
      </c>
      <c r="O5452" s="13"/>
    </row>
    <row r="5453" spans="1:15" x14ac:dyDescent="0.2">
      <c r="A5453" s="4" t="s">
        <v>6184</v>
      </c>
      <c r="B5453" s="4" t="s">
        <v>399</v>
      </c>
      <c r="C5453" s="2" t="s">
        <v>400</v>
      </c>
      <c r="D5453" s="2" t="s">
        <v>401</v>
      </c>
      <c r="E5453" s="2" t="s">
        <v>721</v>
      </c>
      <c r="F5453" s="7">
        <v>98333</v>
      </c>
      <c r="G5453" s="7">
        <v>0</v>
      </c>
      <c r="H5453" s="7">
        <v>0</v>
      </c>
      <c r="I5453" s="3" t="str" cm="1">
        <f t="array" ref="I5453">_xlfn.IFS(AND(F5453&gt;=10000,F5453&lt;=50000),"C",AND(F5453&gt;50000,F5453&lt;=100000),"B2",AND(F5453&gt;100000,F5453&lt;=150000),"B1",AND(F5453&gt;150000,F5453&lt;=200000),"A2",AND(F5453&gt;200000,F5453&lt;=250000),"A1",TRUE,"O")</f>
        <v>B2</v>
      </c>
      <c r="J5453" s="14">
        <f t="shared" si="255"/>
        <v>0.98333000000000004</v>
      </c>
      <c r="K5453" s="14">
        <f t="shared" si="256"/>
        <v>0</v>
      </c>
      <c r="L5453" s="14">
        <f t="shared" si="257"/>
        <v>0</v>
      </c>
      <c r="O5453" s="13"/>
    </row>
    <row r="5454" spans="1:15" x14ac:dyDescent="0.2">
      <c r="A5454" s="4" t="s">
        <v>6185</v>
      </c>
      <c r="B5454" s="4" t="s">
        <v>399</v>
      </c>
      <c r="C5454" s="2" t="s">
        <v>400</v>
      </c>
      <c r="D5454" s="2" t="s">
        <v>401</v>
      </c>
      <c r="E5454" s="2" t="s">
        <v>721</v>
      </c>
      <c r="F5454" s="7">
        <v>87933</v>
      </c>
      <c r="G5454" s="7">
        <v>0</v>
      </c>
      <c r="H5454" s="7">
        <v>0</v>
      </c>
      <c r="I5454" s="3" t="str" cm="1">
        <f t="array" ref="I5454">_xlfn.IFS(AND(F5454&gt;=10000,F5454&lt;=50000),"C",AND(F5454&gt;50000,F5454&lt;=100000),"B2",AND(F5454&gt;100000,F5454&lt;=150000),"B1",AND(F5454&gt;150000,F5454&lt;=200000),"A2",AND(F5454&gt;200000,F5454&lt;=250000),"A1",TRUE,"O")</f>
        <v>B2</v>
      </c>
      <c r="J5454" s="14">
        <f t="shared" si="255"/>
        <v>0.87932999999999995</v>
      </c>
      <c r="K5454" s="14">
        <f t="shared" si="256"/>
        <v>0</v>
      </c>
      <c r="L5454" s="14">
        <f t="shared" si="257"/>
        <v>0</v>
      </c>
      <c r="O5454" s="13"/>
    </row>
    <row r="5455" spans="1:15" x14ac:dyDescent="0.2">
      <c r="A5455" s="4" t="s">
        <v>6186</v>
      </c>
      <c r="B5455" s="4" t="s">
        <v>399</v>
      </c>
      <c r="C5455" s="2" t="s">
        <v>400</v>
      </c>
      <c r="D5455" s="2" t="s">
        <v>401</v>
      </c>
      <c r="E5455" s="2" t="s">
        <v>721</v>
      </c>
      <c r="F5455" s="7">
        <v>67133</v>
      </c>
      <c r="G5455" s="7">
        <v>0</v>
      </c>
      <c r="H5455" s="7">
        <v>0</v>
      </c>
      <c r="I5455" s="3" t="str" cm="1">
        <f t="array" ref="I5455">_xlfn.IFS(AND(F5455&gt;=10000,F5455&lt;=50000),"C",AND(F5455&gt;50000,F5455&lt;=100000),"B2",AND(F5455&gt;100000,F5455&lt;=150000),"B1",AND(F5455&gt;150000,F5455&lt;=200000),"A2",AND(F5455&gt;200000,F5455&lt;=250000),"A1",TRUE,"O")</f>
        <v>B2</v>
      </c>
      <c r="J5455" s="14">
        <f t="shared" si="255"/>
        <v>0.67132999999999998</v>
      </c>
      <c r="K5455" s="14">
        <f t="shared" si="256"/>
        <v>0</v>
      </c>
      <c r="L5455" s="14">
        <f t="shared" si="257"/>
        <v>0</v>
      </c>
      <c r="O5455" s="13"/>
    </row>
    <row r="5456" spans="1:15" x14ac:dyDescent="0.2">
      <c r="A5456" s="4" t="s">
        <v>6187</v>
      </c>
      <c r="B5456" s="4" t="s">
        <v>399</v>
      </c>
      <c r="C5456" s="2" t="s">
        <v>400</v>
      </c>
      <c r="D5456" s="2" t="s">
        <v>401</v>
      </c>
      <c r="E5456" s="2" t="s">
        <v>721</v>
      </c>
      <c r="F5456" s="7">
        <v>89899</v>
      </c>
      <c r="G5456" s="7">
        <v>0</v>
      </c>
      <c r="H5456" s="7">
        <v>0</v>
      </c>
      <c r="I5456" s="3" t="str" cm="1">
        <f t="array" ref="I5456">_xlfn.IFS(AND(F5456&gt;=10000,F5456&lt;=50000),"C",AND(F5456&gt;50000,F5456&lt;=100000),"B2",AND(F5456&gt;100000,F5456&lt;=150000),"B1",AND(F5456&gt;150000,F5456&lt;=200000),"A2",AND(F5456&gt;200000,F5456&lt;=250000),"A1",TRUE,"O")</f>
        <v>B2</v>
      </c>
      <c r="J5456" s="14">
        <f t="shared" si="255"/>
        <v>0.89898999999999996</v>
      </c>
      <c r="K5456" s="14">
        <f t="shared" si="256"/>
        <v>0</v>
      </c>
      <c r="L5456" s="14">
        <f t="shared" si="257"/>
        <v>0</v>
      </c>
      <c r="O5456" s="13"/>
    </row>
    <row r="5457" spans="1:15" x14ac:dyDescent="0.2">
      <c r="A5457" s="4" t="s">
        <v>6188</v>
      </c>
      <c r="B5457" s="4" t="s">
        <v>399</v>
      </c>
      <c r="C5457" s="2" t="s">
        <v>400</v>
      </c>
      <c r="D5457" s="2" t="s">
        <v>401</v>
      </c>
      <c r="E5457" s="2" t="s">
        <v>721</v>
      </c>
      <c r="F5457" s="7">
        <v>89690.39</v>
      </c>
      <c r="G5457" s="7">
        <v>0</v>
      </c>
      <c r="H5457" s="7">
        <v>0</v>
      </c>
      <c r="I5457" s="3" t="str" cm="1">
        <f t="array" ref="I5457">_xlfn.IFS(AND(F5457&gt;=10000,F5457&lt;=50000),"C",AND(F5457&gt;50000,F5457&lt;=100000),"B2",AND(F5457&gt;100000,F5457&lt;=150000),"B1",AND(F5457&gt;150000,F5457&lt;=200000),"A2",AND(F5457&gt;200000,F5457&lt;=250000),"A1",TRUE,"O")</f>
        <v>B2</v>
      </c>
      <c r="J5457" s="14">
        <f t="shared" si="255"/>
        <v>0.89690389999999998</v>
      </c>
      <c r="K5457" s="14">
        <f t="shared" si="256"/>
        <v>0</v>
      </c>
      <c r="L5457" s="14">
        <f t="shared" si="257"/>
        <v>0</v>
      </c>
      <c r="O5457" s="13"/>
    </row>
    <row r="5458" spans="1:15" x14ac:dyDescent="0.2">
      <c r="A5458" s="4" t="s">
        <v>6189</v>
      </c>
      <c r="B5458" s="4" t="s">
        <v>399</v>
      </c>
      <c r="C5458" s="2" t="s">
        <v>400</v>
      </c>
      <c r="D5458" s="2" t="s">
        <v>401</v>
      </c>
      <c r="E5458" s="2" t="s">
        <v>720</v>
      </c>
      <c r="F5458" s="7">
        <v>62333</v>
      </c>
      <c r="G5458" s="7">
        <v>0</v>
      </c>
      <c r="H5458" s="7">
        <v>0</v>
      </c>
      <c r="I5458" s="3" t="str" cm="1">
        <f t="array" ref="I5458">_xlfn.IFS(AND(F5458&gt;=10000,F5458&lt;=50000),"C",AND(F5458&gt;50000,F5458&lt;=100000),"B2",AND(F5458&gt;100000,F5458&lt;=150000),"B1",AND(F5458&gt;150000,F5458&lt;=200000),"A2",AND(F5458&gt;200000,F5458&lt;=250000),"A1",TRUE,"O")</f>
        <v>B2</v>
      </c>
      <c r="J5458" s="14">
        <f t="shared" si="255"/>
        <v>0.62333000000000005</v>
      </c>
      <c r="K5458" s="14">
        <f t="shared" si="256"/>
        <v>0</v>
      </c>
      <c r="L5458" s="14">
        <f t="shared" si="257"/>
        <v>0</v>
      </c>
      <c r="O5458" s="13"/>
    </row>
    <row r="5459" spans="1:15" x14ac:dyDescent="0.2">
      <c r="A5459" s="4" t="s">
        <v>6190</v>
      </c>
      <c r="B5459" s="4" t="s">
        <v>399</v>
      </c>
      <c r="C5459" s="2" t="s">
        <v>400</v>
      </c>
      <c r="D5459" s="2" t="s">
        <v>401</v>
      </c>
      <c r="E5459" s="2" t="s">
        <v>721</v>
      </c>
      <c r="F5459" s="7">
        <v>85426</v>
      </c>
      <c r="G5459" s="7">
        <v>0</v>
      </c>
      <c r="H5459" s="7">
        <v>0</v>
      </c>
      <c r="I5459" s="3" t="str" cm="1">
        <f t="array" ref="I5459">_xlfn.IFS(AND(F5459&gt;=10000,F5459&lt;=50000),"C",AND(F5459&gt;50000,F5459&lt;=100000),"B2",AND(F5459&gt;100000,F5459&lt;=150000),"B1",AND(F5459&gt;150000,F5459&lt;=200000),"A2",AND(F5459&gt;200000,F5459&lt;=250000),"A1",TRUE,"O")</f>
        <v>B2</v>
      </c>
      <c r="J5459" s="14">
        <f t="shared" si="255"/>
        <v>0.85426000000000002</v>
      </c>
      <c r="K5459" s="14">
        <f t="shared" si="256"/>
        <v>0</v>
      </c>
      <c r="L5459" s="14">
        <f t="shared" si="257"/>
        <v>0</v>
      </c>
      <c r="O5459" s="13"/>
    </row>
    <row r="5460" spans="1:15" x14ac:dyDescent="0.2">
      <c r="A5460" s="4" t="s">
        <v>6191</v>
      </c>
      <c r="B5460" s="4" t="s">
        <v>399</v>
      </c>
      <c r="C5460" s="2" t="s">
        <v>400</v>
      </c>
      <c r="D5460" s="2" t="s">
        <v>401</v>
      </c>
      <c r="E5460" s="2" t="s">
        <v>721</v>
      </c>
      <c r="F5460" s="7">
        <v>99663.39</v>
      </c>
      <c r="G5460" s="7">
        <v>0</v>
      </c>
      <c r="H5460" s="7">
        <v>0</v>
      </c>
      <c r="I5460" s="3" t="str" cm="1">
        <f t="array" ref="I5460">_xlfn.IFS(AND(F5460&gt;=10000,F5460&lt;=50000),"C",AND(F5460&gt;50000,F5460&lt;=100000),"B2",AND(F5460&gt;100000,F5460&lt;=150000),"B1",AND(F5460&gt;150000,F5460&lt;=200000),"A2",AND(F5460&gt;200000,F5460&lt;=250000),"A1",TRUE,"O")</f>
        <v>B2</v>
      </c>
      <c r="J5460" s="14">
        <f t="shared" si="255"/>
        <v>0.99663389999999996</v>
      </c>
      <c r="K5460" s="14">
        <f t="shared" si="256"/>
        <v>0</v>
      </c>
      <c r="L5460" s="14">
        <f t="shared" si="257"/>
        <v>0</v>
      </c>
      <c r="O5460" s="13"/>
    </row>
    <row r="5461" spans="1:15" x14ac:dyDescent="0.2">
      <c r="A5461" s="4" t="s">
        <v>6192</v>
      </c>
      <c r="B5461" s="4" t="s">
        <v>399</v>
      </c>
      <c r="C5461" s="2" t="s">
        <v>400</v>
      </c>
      <c r="D5461" s="2" t="s">
        <v>401</v>
      </c>
      <c r="E5461" s="2" t="s">
        <v>721</v>
      </c>
      <c r="F5461" s="7">
        <v>89333</v>
      </c>
      <c r="G5461" s="7">
        <v>0</v>
      </c>
      <c r="H5461" s="7">
        <v>0</v>
      </c>
      <c r="I5461" s="3" t="str" cm="1">
        <f t="array" ref="I5461">_xlfn.IFS(AND(F5461&gt;=10000,F5461&lt;=50000),"C",AND(F5461&gt;50000,F5461&lt;=100000),"B2",AND(F5461&gt;100000,F5461&lt;=150000),"B1",AND(F5461&gt;150000,F5461&lt;=200000),"A2",AND(F5461&gt;200000,F5461&lt;=250000),"A1",TRUE,"O")</f>
        <v>B2</v>
      </c>
      <c r="J5461" s="14">
        <f t="shared" si="255"/>
        <v>0.89332999999999996</v>
      </c>
      <c r="K5461" s="14">
        <f t="shared" si="256"/>
        <v>0</v>
      </c>
      <c r="L5461" s="14">
        <f t="shared" si="257"/>
        <v>0</v>
      </c>
      <c r="O5461" s="13"/>
    </row>
    <row r="5462" spans="1:15" x14ac:dyDescent="0.2">
      <c r="A5462" s="4" t="s">
        <v>6193</v>
      </c>
      <c r="B5462" s="4" t="s">
        <v>399</v>
      </c>
      <c r="C5462" s="2" t="s">
        <v>400</v>
      </c>
      <c r="D5462" s="2" t="s">
        <v>401</v>
      </c>
      <c r="E5462" s="2" t="s">
        <v>721</v>
      </c>
      <c r="F5462" s="7">
        <v>89899</v>
      </c>
      <c r="G5462" s="7">
        <v>0</v>
      </c>
      <c r="H5462" s="7">
        <v>0</v>
      </c>
      <c r="I5462" s="3" t="str" cm="1">
        <f t="array" ref="I5462">_xlfn.IFS(AND(F5462&gt;=10000,F5462&lt;=50000),"C",AND(F5462&gt;50000,F5462&lt;=100000),"B2",AND(F5462&gt;100000,F5462&lt;=150000),"B1",AND(F5462&gt;150000,F5462&lt;=200000),"A2",AND(F5462&gt;200000,F5462&lt;=250000),"A1",TRUE,"O")</f>
        <v>B2</v>
      </c>
      <c r="J5462" s="14">
        <f t="shared" si="255"/>
        <v>0.89898999999999996</v>
      </c>
      <c r="K5462" s="14">
        <f t="shared" si="256"/>
        <v>0</v>
      </c>
      <c r="L5462" s="14">
        <f t="shared" si="257"/>
        <v>0</v>
      </c>
      <c r="O5462" s="13"/>
    </row>
    <row r="5463" spans="1:15" x14ac:dyDescent="0.2">
      <c r="A5463" s="4" t="s">
        <v>6194</v>
      </c>
      <c r="B5463" s="4" t="s">
        <v>399</v>
      </c>
      <c r="C5463" s="2" t="s">
        <v>400</v>
      </c>
      <c r="D5463" s="2" t="s">
        <v>401</v>
      </c>
      <c r="E5463" s="2" t="s">
        <v>721</v>
      </c>
      <c r="F5463" s="7">
        <v>80078.64</v>
      </c>
      <c r="G5463" s="7">
        <v>0</v>
      </c>
      <c r="H5463" s="7">
        <v>0</v>
      </c>
      <c r="I5463" s="3" t="str" cm="1">
        <f t="array" ref="I5463">_xlfn.IFS(AND(F5463&gt;=10000,F5463&lt;=50000),"C",AND(F5463&gt;50000,F5463&lt;=100000),"B2",AND(F5463&gt;100000,F5463&lt;=150000),"B1",AND(F5463&gt;150000,F5463&lt;=200000),"A2",AND(F5463&gt;200000,F5463&lt;=250000),"A1",TRUE,"O")</f>
        <v>B2</v>
      </c>
      <c r="J5463" s="14">
        <f t="shared" si="255"/>
        <v>0.80078640000000001</v>
      </c>
      <c r="K5463" s="14">
        <f t="shared" si="256"/>
        <v>0</v>
      </c>
      <c r="L5463" s="14">
        <f t="shared" si="257"/>
        <v>0</v>
      </c>
      <c r="O5463" s="13"/>
    </row>
    <row r="5464" spans="1:15" x14ac:dyDescent="0.2">
      <c r="A5464" s="4" t="s">
        <v>6195</v>
      </c>
      <c r="B5464" s="4" t="s">
        <v>399</v>
      </c>
      <c r="C5464" s="2" t="s">
        <v>400</v>
      </c>
      <c r="D5464" s="2" t="s">
        <v>402</v>
      </c>
      <c r="E5464" s="2" t="s">
        <v>721</v>
      </c>
      <c r="F5464" s="7">
        <v>78947</v>
      </c>
      <c r="G5464" s="7">
        <v>4850.05</v>
      </c>
      <c r="H5464" s="7">
        <v>4534.47</v>
      </c>
      <c r="I5464" s="3" t="str" cm="1">
        <f t="array" ref="I5464">_xlfn.IFS(AND(F5464&gt;=10000,F5464&lt;=50000),"C",AND(F5464&gt;50000,F5464&lt;=100000),"B2",AND(F5464&gt;100000,F5464&lt;=150000),"B1",AND(F5464&gt;150000,F5464&lt;=200000),"A2",AND(F5464&gt;200000,F5464&lt;=250000),"A1",TRUE,"O")</f>
        <v>B2</v>
      </c>
      <c r="J5464" s="14">
        <f t="shared" si="255"/>
        <v>0.78947000000000001</v>
      </c>
      <c r="K5464" s="14">
        <f t="shared" si="256"/>
        <v>4.8500500000000002E-2</v>
      </c>
      <c r="L5464" s="14">
        <f t="shared" si="257"/>
        <v>4.5344700000000002E-2</v>
      </c>
      <c r="O5464" s="13"/>
    </row>
    <row r="5465" spans="1:15" x14ac:dyDescent="0.2">
      <c r="A5465" s="4" t="s">
        <v>6196</v>
      </c>
      <c r="B5465" s="4" t="s">
        <v>399</v>
      </c>
      <c r="C5465" s="2" t="s">
        <v>400</v>
      </c>
      <c r="D5465" s="2" t="s">
        <v>402</v>
      </c>
      <c r="E5465" s="2" t="s">
        <v>720</v>
      </c>
      <c r="F5465" s="7">
        <v>59210.25</v>
      </c>
      <c r="G5465" s="7">
        <v>176.86</v>
      </c>
      <c r="H5465" s="7">
        <v>4897</v>
      </c>
      <c r="I5465" s="3" t="str" cm="1">
        <f t="array" ref="I5465">_xlfn.IFS(AND(F5465&gt;=10000,F5465&lt;=50000),"C",AND(F5465&gt;50000,F5465&lt;=100000),"B2",AND(F5465&gt;100000,F5465&lt;=150000),"B1",AND(F5465&gt;150000,F5465&lt;=200000),"A2",AND(F5465&gt;200000,F5465&lt;=250000),"A1",TRUE,"O")</f>
        <v>B2</v>
      </c>
      <c r="J5465" s="14">
        <f t="shared" si="255"/>
        <v>0.59210249999999998</v>
      </c>
      <c r="K5465" s="14">
        <f t="shared" si="256"/>
        <v>1.7686000000000002E-3</v>
      </c>
      <c r="L5465" s="14">
        <f t="shared" si="257"/>
        <v>4.897E-2</v>
      </c>
      <c r="O5465" s="13"/>
    </row>
    <row r="5466" spans="1:15" x14ac:dyDescent="0.2">
      <c r="A5466" s="4" t="s">
        <v>6197</v>
      </c>
      <c r="B5466" s="4" t="s">
        <v>399</v>
      </c>
      <c r="C5466" s="2" t="s">
        <v>400</v>
      </c>
      <c r="D5466" s="2" t="s">
        <v>402</v>
      </c>
      <c r="E5466" s="2" t="s">
        <v>721</v>
      </c>
      <c r="F5466" s="7">
        <v>97579.8</v>
      </c>
      <c r="G5466" s="7">
        <v>0</v>
      </c>
      <c r="H5466" s="7">
        <v>0</v>
      </c>
      <c r="I5466" s="3" t="str" cm="1">
        <f t="array" ref="I5466">_xlfn.IFS(AND(F5466&gt;=10000,F5466&lt;=50000),"C",AND(F5466&gt;50000,F5466&lt;=100000),"B2",AND(F5466&gt;100000,F5466&lt;=150000),"B1",AND(F5466&gt;150000,F5466&lt;=200000),"A2",AND(F5466&gt;200000,F5466&lt;=250000),"A1",TRUE,"O")</f>
        <v>B2</v>
      </c>
      <c r="J5466" s="14">
        <f t="shared" si="255"/>
        <v>0.97579800000000005</v>
      </c>
      <c r="K5466" s="14">
        <f t="shared" si="256"/>
        <v>0</v>
      </c>
      <c r="L5466" s="14">
        <f t="shared" si="257"/>
        <v>0</v>
      </c>
      <c r="O5466" s="13"/>
    </row>
    <row r="5467" spans="1:15" x14ac:dyDescent="0.2">
      <c r="A5467" s="4" t="s">
        <v>6198</v>
      </c>
      <c r="B5467" s="4" t="s">
        <v>399</v>
      </c>
      <c r="C5467" s="2" t="s">
        <v>400</v>
      </c>
      <c r="D5467" s="2" t="s">
        <v>402</v>
      </c>
      <c r="E5467" s="2" t="s">
        <v>720</v>
      </c>
      <c r="F5467" s="7">
        <v>107367</v>
      </c>
      <c r="G5467" s="7">
        <v>0</v>
      </c>
      <c r="H5467" s="7">
        <v>0</v>
      </c>
      <c r="I5467" s="3" t="str" cm="1">
        <f t="array" ref="I5467">_xlfn.IFS(AND(F5467&gt;=10000,F5467&lt;=50000),"C",AND(F5467&gt;50000,F5467&lt;=100000),"B2",AND(F5467&gt;100000,F5467&lt;=150000),"B1",AND(F5467&gt;150000,F5467&lt;=200000),"A2",AND(F5467&gt;200000,F5467&lt;=250000),"A1",TRUE,"O")</f>
        <v>B1</v>
      </c>
      <c r="J5467" s="14">
        <f t="shared" si="255"/>
        <v>1.0736699999999999</v>
      </c>
      <c r="K5467" s="14">
        <f t="shared" si="256"/>
        <v>0</v>
      </c>
      <c r="L5467" s="14">
        <f t="shared" si="257"/>
        <v>0</v>
      </c>
      <c r="O5467" s="13"/>
    </row>
    <row r="5468" spans="1:15" x14ac:dyDescent="0.2">
      <c r="A5468" s="4" t="s">
        <v>6199</v>
      </c>
      <c r="B5468" s="4" t="s">
        <v>399</v>
      </c>
      <c r="C5468" s="2" t="s">
        <v>400</v>
      </c>
      <c r="D5468" s="2" t="s">
        <v>402</v>
      </c>
      <c r="E5468" s="2" t="s">
        <v>721</v>
      </c>
      <c r="F5468" s="7">
        <v>77730.45</v>
      </c>
      <c r="G5468" s="7">
        <v>0</v>
      </c>
      <c r="H5468" s="7">
        <v>3444.63</v>
      </c>
      <c r="I5468" s="3" t="str" cm="1">
        <f t="array" ref="I5468">_xlfn.IFS(AND(F5468&gt;=10000,F5468&lt;=50000),"C",AND(F5468&gt;50000,F5468&lt;=100000),"B2",AND(F5468&gt;100000,F5468&lt;=150000),"B1",AND(F5468&gt;150000,F5468&lt;=200000),"A2",AND(F5468&gt;200000,F5468&lt;=250000),"A1",TRUE,"O")</f>
        <v>B2</v>
      </c>
      <c r="J5468" s="14">
        <f t="shared" si="255"/>
        <v>0.77730449999999995</v>
      </c>
      <c r="K5468" s="14">
        <f t="shared" si="256"/>
        <v>0</v>
      </c>
      <c r="L5468" s="14">
        <f t="shared" si="257"/>
        <v>3.4446299999999999E-2</v>
      </c>
      <c r="O5468" s="13"/>
    </row>
    <row r="5469" spans="1:15" x14ac:dyDescent="0.2">
      <c r="A5469" s="4" t="s">
        <v>6200</v>
      </c>
      <c r="B5469" s="4" t="s">
        <v>399</v>
      </c>
      <c r="C5469" s="2" t="s">
        <v>400</v>
      </c>
      <c r="D5469" s="2" t="s">
        <v>402</v>
      </c>
      <c r="E5469" s="2" t="s">
        <v>721</v>
      </c>
      <c r="F5469" s="7">
        <v>98228</v>
      </c>
      <c r="G5469" s="7">
        <v>0</v>
      </c>
      <c r="H5469" s="7">
        <v>7816.14</v>
      </c>
      <c r="I5469" s="3" t="str" cm="1">
        <f t="array" ref="I5469">_xlfn.IFS(AND(F5469&gt;=10000,F5469&lt;=50000),"C",AND(F5469&gt;50000,F5469&lt;=100000),"B2",AND(F5469&gt;100000,F5469&lt;=150000),"B1",AND(F5469&gt;150000,F5469&lt;=200000),"A2",AND(F5469&gt;200000,F5469&lt;=250000),"A1",TRUE,"O")</f>
        <v>B2</v>
      </c>
      <c r="J5469" s="14">
        <f t="shared" si="255"/>
        <v>0.98228000000000004</v>
      </c>
      <c r="K5469" s="14">
        <f t="shared" si="256"/>
        <v>0</v>
      </c>
      <c r="L5469" s="14">
        <f t="shared" si="257"/>
        <v>7.8161400000000006E-2</v>
      </c>
      <c r="O5469" s="13"/>
    </row>
    <row r="5470" spans="1:15" x14ac:dyDescent="0.2">
      <c r="A5470" s="4" t="s">
        <v>6201</v>
      </c>
      <c r="B5470" s="4" t="s">
        <v>399</v>
      </c>
      <c r="C5470" s="2" t="s">
        <v>400</v>
      </c>
      <c r="D5470" s="2" t="s">
        <v>402</v>
      </c>
      <c r="E5470" s="2" t="s">
        <v>721</v>
      </c>
      <c r="F5470" s="7">
        <v>117424</v>
      </c>
      <c r="G5470" s="7">
        <v>0</v>
      </c>
      <c r="H5470" s="7">
        <v>5013.3</v>
      </c>
      <c r="I5470" s="3" t="str" cm="1">
        <f t="array" ref="I5470">_xlfn.IFS(AND(F5470&gt;=10000,F5470&lt;=50000),"C",AND(F5470&gt;50000,F5470&lt;=100000),"B2",AND(F5470&gt;100000,F5470&lt;=150000),"B1",AND(F5470&gt;150000,F5470&lt;=200000),"A2",AND(F5470&gt;200000,F5470&lt;=250000),"A1",TRUE,"O")</f>
        <v>B1</v>
      </c>
      <c r="J5470" s="14">
        <f t="shared" si="255"/>
        <v>1.17424</v>
      </c>
      <c r="K5470" s="14">
        <f t="shared" si="256"/>
        <v>0</v>
      </c>
      <c r="L5470" s="14">
        <f t="shared" si="257"/>
        <v>5.0133000000000004E-2</v>
      </c>
      <c r="O5470" s="13"/>
    </row>
    <row r="5471" spans="1:15" x14ac:dyDescent="0.2">
      <c r="A5471" s="4" t="s">
        <v>6202</v>
      </c>
      <c r="B5471" s="4" t="s">
        <v>399</v>
      </c>
      <c r="C5471" s="2" t="s">
        <v>400</v>
      </c>
      <c r="D5471" s="2" t="s">
        <v>402</v>
      </c>
      <c r="E5471" s="2" t="s">
        <v>721</v>
      </c>
      <c r="F5471" s="7">
        <v>78947</v>
      </c>
      <c r="G5471" s="7">
        <v>0</v>
      </c>
      <c r="H5471" s="7">
        <v>2408.0100000000002</v>
      </c>
      <c r="I5471" s="3" t="str" cm="1">
        <f t="array" ref="I5471">_xlfn.IFS(AND(F5471&gt;=10000,F5471&lt;=50000),"C",AND(F5471&gt;50000,F5471&lt;=100000),"B2",AND(F5471&gt;100000,F5471&lt;=150000),"B1",AND(F5471&gt;150000,F5471&lt;=200000),"A2",AND(F5471&gt;200000,F5471&lt;=250000),"A1",TRUE,"O")</f>
        <v>B2</v>
      </c>
      <c r="J5471" s="14">
        <f t="shared" si="255"/>
        <v>0.78947000000000001</v>
      </c>
      <c r="K5471" s="14">
        <f t="shared" si="256"/>
        <v>0</v>
      </c>
      <c r="L5471" s="14">
        <f t="shared" si="257"/>
        <v>2.4080100000000004E-2</v>
      </c>
      <c r="O5471" s="13"/>
    </row>
    <row r="5472" spans="1:15" x14ac:dyDescent="0.2">
      <c r="A5472" s="4" t="s">
        <v>6203</v>
      </c>
      <c r="B5472" s="4" t="s">
        <v>399</v>
      </c>
      <c r="C5472" s="2" t="s">
        <v>400</v>
      </c>
      <c r="D5472" s="2" t="s">
        <v>402</v>
      </c>
      <c r="E5472" s="2" t="s">
        <v>721</v>
      </c>
      <c r="F5472" s="7">
        <v>86103</v>
      </c>
      <c r="G5472" s="7">
        <v>0</v>
      </c>
      <c r="H5472" s="7">
        <v>3444.87</v>
      </c>
      <c r="I5472" s="3" t="str" cm="1">
        <f t="array" ref="I5472">_xlfn.IFS(AND(F5472&gt;=10000,F5472&lt;=50000),"C",AND(F5472&gt;50000,F5472&lt;=100000),"B2",AND(F5472&gt;100000,F5472&lt;=150000),"B1",AND(F5472&gt;150000,F5472&lt;=200000),"A2",AND(F5472&gt;200000,F5472&lt;=250000),"A1",TRUE,"O")</f>
        <v>B2</v>
      </c>
      <c r="J5472" s="14">
        <f t="shared" si="255"/>
        <v>0.86102999999999996</v>
      </c>
      <c r="K5472" s="14">
        <f t="shared" si="256"/>
        <v>0</v>
      </c>
      <c r="L5472" s="14">
        <f t="shared" si="257"/>
        <v>3.4448699999999999E-2</v>
      </c>
      <c r="O5472" s="13"/>
    </row>
    <row r="5473" spans="1:15" x14ac:dyDescent="0.2">
      <c r="A5473" s="4" t="s">
        <v>6204</v>
      </c>
      <c r="B5473" s="4" t="s">
        <v>399</v>
      </c>
      <c r="C5473" s="2" t="s">
        <v>400</v>
      </c>
      <c r="D5473" s="2" t="s">
        <v>402</v>
      </c>
      <c r="E5473" s="2" t="s">
        <v>721</v>
      </c>
      <c r="F5473" s="7">
        <v>82436</v>
      </c>
      <c r="G5473" s="7">
        <v>8123.38</v>
      </c>
      <c r="H5473" s="7">
        <v>1223.5999999999999</v>
      </c>
      <c r="I5473" s="3" t="str" cm="1">
        <f t="array" ref="I5473">_xlfn.IFS(AND(F5473&gt;=10000,F5473&lt;=50000),"C",AND(F5473&gt;50000,F5473&lt;=100000),"B2",AND(F5473&gt;100000,F5473&lt;=150000),"B1",AND(F5473&gt;150000,F5473&lt;=200000),"A2",AND(F5473&gt;200000,F5473&lt;=250000),"A1",TRUE,"O")</f>
        <v>B2</v>
      </c>
      <c r="J5473" s="14">
        <f t="shared" si="255"/>
        <v>0.82435999999999998</v>
      </c>
      <c r="K5473" s="14">
        <f t="shared" si="256"/>
        <v>8.1233799999999995E-2</v>
      </c>
      <c r="L5473" s="14">
        <f t="shared" si="257"/>
        <v>1.2235999999999999E-2</v>
      </c>
      <c r="O5473" s="13"/>
    </row>
    <row r="5474" spans="1:15" x14ac:dyDescent="0.2">
      <c r="A5474" s="4" t="s">
        <v>6205</v>
      </c>
      <c r="B5474" s="4" t="s">
        <v>399</v>
      </c>
      <c r="C5474" s="2" t="s">
        <v>400</v>
      </c>
      <c r="D5474" s="2" t="s">
        <v>402</v>
      </c>
      <c r="E5474" s="2" t="s">
        <v>721</v>
      </c>
      <c r="F5474" s="7">
        <v>143075.35999999999</v>
      </c>
      <c r="G5474" s="7">
        <v>0</v>
      </c>
      <c r="H5474" s="7">
        <v>0</v>
      </c>
      <c r="I5474" s="3" t="str" cm="1">
        <f t="array" ref="I5474">_xlfn.IFS(AND(F5474&gt;=10000,F5474&lt;=50000),"C",AND(F5474&gt;50000,F5474&lt;=100000),"B2",AND(F5474&gt;100000,F5474&lt;=150000),"B1",AND(F5474&gt;150000,F5474&lt;=200000),"A2",AND(F5474&gt;200000,F5474&lt;=250000),"A1",TRUE,"O")</f>
        <v>B1</v>
      </c>
      <c r="J5474" s="14">
        <f t="shared" si="255"/>
        <v>1.4307535999999998</v>
      </c>
      <c r="K5474" s="14">
        <f t="shared" si="256"/>
        <v>0</v>
      </c>
      <c r="L5474" s="14">
        <f t="shared" si="257"/>
        <v>0</v>
      </c>
      <c r="O5474" s="13"/>
    </row>
    <row r="5475" spans="1:15" x14ac:dyDescent="0.2">
      <c r="A5475" s="4" t="s">
        <v>6206</v>
      </c>
      <c r="B5475" s="4" t="s">
        <v>399</v>
      </c>
      <c r="C5475" s="2" t="s">
        <v>400</v>
      </c>
      <c r="D5475" s="2" t="s">
        <v>402</v>
      </c>
      <c r="E5475" s="2" t="s">
        <v>721</v>
      </c>
      <c r="F5475" s="7">
        <v>86103</v>
      </c>
      <c r="G5475" s="7">
        <v>0</v>
      </c>
      <c r="H5475" s="7">
        <v>6836.38</v>
      </c>
      <c r="I5475" s="3" t="str" cm="1">
        <f t="array" ref="I5475">_xlfn.IFS(AND(F5475&gt;=10000,F5475&lt;=50000),"C",AND(F5475&gt;50000,F5475&lt;=100000),"B2",AND(F5475&gt;100000,F5475&lt;=150000),"B1",AND(F5475&gt;150000,F5475&lt;=200000),"A2",AND(F5475&gt;200000,F5475&lt;=250000),"A1",TRUE,"O")</f>
        <v>B2</v>
      </c>
      <c r="J5475" s="14">
        <f t="shared" si="255"/>
        <v>0.86102999999999996</v>
      </c>
      <c r="K5475" s="14">
        <f t="shared" si="256"/>
        <v>0</v>
      </c>
      <c r="L5475" s="14">
        <f t="shared" si="257"/>
        <v>6.8363800000000002E-2</v>
      </c>
      <c r="O5475" s="13"/>
    </row>
    <row r="5476" spans="1:15" x14ac:dyDescent="0.2">
      <c r="A5476" s="4" t="s">
        <v>6207</v>
      </c>
      <c r="B5476" s="4" t="s">
        <v>399</v>
      </c>
      <c r="C5476" s="2" t="s">
        <v>400</v>
      </c>
      <c r="D5476" s="2" t="s">
        <v>402</v>
      </c>
      <c r="E5476" s="2" t="s">
        <v>721</v>
      </c>
      <c r="F5476" s="7">
        <v>53967</v>
      </c>
      <c r="G5476" s="7">
        <v>0</v>
      </c>
      <c r="H5476" s="7">
        <v>330.09</v>
      </c>
      <c r="I5476" s="3" t="str" cm="1">
        <f t="array" ref="I5476">_xlfn.IFS(AND(F5476&gt;=10000,F5476&lt;=50000),"C",AND(F5476&gt;50000,F5476&lt;=100000),"B2",AND(F5476&gt;100000,F5476&lt;=150000),"B1",AND(F5476&gt;150000,F5476&lt;=200000),"A2",AND(F5476&gt;200000,F5476&lt;=250000),"A1",TRUE,"O")</f>
        <v>B2</v>
      </c>
      <c r="J5476" s="14">
        <f t="shared" si="255"/>
        <v>0.53966999999999998</v>
      </c>
      <c r="K5476" s="14">
        <f t="shared" si="256"/>
        <v>0</v>
      </c>
      <c r="L5476" s="14">
        <f t="shared" si="257"/>
        <v>3.3008999999999998E-3</v>
      </c>
      <c r="O5476" s="13"/>
    </row>
    <row r="5477" spans="1:15" x14ac:dyDescent="0.2">
      <c r="A5477" s="4" t="s">
        <v>6208</v>
      </c>
      <c r="B5477" s="4" t="s">
        <v>399</v>
      </c>
      <c r="C5477" s="2" t="s">
        <v>400</v>
      </c>
      <c r="D5477" s="2" t="s">
        <v>402</v>
      </c>
      <c r="E5477" s="2" t="s">
        <v>721</v>
      </c>
      <c r="F5477" s="7">
        <v>117424</v>
      </c>
      <c r="G5477" s="7">
        <v>0</v>
      </c>
      <c r="H5477" s="7">
        <v>1908.14</v>
      </c>
      <c r="I5477" s="3" t="str" cm="1">
        <f t="array" ref="I5477">_xlfn.IFS(AND(F5477&gt;=10000,F5477&lt;=50000),"C",AND(F5477&gt;50000,F5477&lt;=100000),"B2",AND(F5477&gt;100000,F5477&lt;=150000),"B1",AND(F5477&gt;150000,F5477&lt;=200000),"A2",AND(F5477&gt;200000,F5477&lt;=250000),"A1",TRUE,"O")</f>
        <v>B1</v>
      </c>
      <c r="J5477" s="14">
        <f t="shared" si="255"/>
        <v>1.17424</v>
      </c>
      <c r="K5477" s="14">
        <f t="shared" si="256"/>
        <v>0</v>
      </c>
      <c r="L5477" s="14">
        <f t="shared" si="257"/>
        <v>1.9081400000000002E-2</v>
      </c>
      <c r="O5477" s="13"/>
    </row>
    <row r="5478" spans="1:15" x14ac:dyDescent="0.2">
      <c r="A5478" s="4" t="s">
        <v>6209</v>
      </c>
      <c r="B5478" s="4" t="s">
        <v>399</v>
      </c>
      <c r="C5478" s="2" t="s">
        <v>400</v>
      </c>
      <c r="D5478" s="2" t="s">
        <v>402</v>
      </c>
      <c r="E5478" s="2" t="s">
        <v>720</v>
      </c>
      <c r="F5478" s="7">
        <v>122842</v>
      </c>
      <c r="G5478" s="7">
        <v>19359.599999999999</v>
      </c>
      <c r="H5478" s="7">
        <v>5246.26</v>
      </c>
      <c r="I5478" s="3" t="str" cm="1">
        <f t="array" ref="I5478">_xlfn.IFS(AND(F5478&gt;=10000,F5478&lt;=50000),"C",AND(F5478&gt;50000,F5478&lt;=100000),"B2",AND(F5478&gt;100000,F5478&lt;=150000),"B1",AND(F5478&gt;150000,F5478&lt;=200000),"A2",AND(F5478&gt;200000,F5478&lt;=250000),"A1",TRUE,"O")</f>
        <v>B1</v>
      </c>
      <c r="J5478" s="14">
        <f t="shared" si="255"/>
        <v>1.2284200000000001</v>
      </c>
      <c r="K5478" s="14">
        <f t="shared" si="256"/>
        <v>0.19359599999999999</v>
      </c>
      <c r="L5478" s="14">
        <f t="shared" si="257"/>
        <v>5.2462600000000005E-2</v>
      </c>
      <c r="O5478" s="13"/>
    </row>
    <row r="5479" spans="1:15" x14ac:dyDescent="0.2">
      <c r="A5479" s="4" t="s">
        <v>6210</v>
      </c>
      <c r="B5479" s="4" t="s">
        <v>399</v>
      </c>
      <c r="C5479" s="2" t="s">
        <v>400</v>
      </c>
      <c r="D5479" s="2" t="s">
        <v>402</v>
      </c>
      <c r="E5479" s="2" t="s">
        <v>721</v>
      </c>
      <c r="F5479" s="7">
        <v>117424</v>
      </c>
      <c r="G5479" s="7">
        <v>0</v>
      </c>
      <c r="H5479" s="7">
        <v>0</v>
      </c>
      <c r="I5479" s="3" t="str" cm="1">
        <f t="array" ref="I5479">_xlfn.IFS(AND(F5479&gt;=10000,F5479&lt;=50000),"C",AND(F5479&gt;50000,F5479&lt;=100000),"B2",AND(F5479&gt;100000,F5479&lt;=150000),"B1",AND(F5479&gt;150000,F5479&lt;=200000),"A2",AND(F5479&gt;200000,F5479&lt;=250000),"A1",TRUE,"O")</f>
        <v>B1</v>
      </c>
      <c r="J5479" s="14">
        <f t="shared" si="255"/>
        <v>1.17424</v>
      </c>
      <c r="K5479" s="14">
        <f t="shared" si="256"/>
        <v>0</v>
      </c>
      <c r="L5479" s="14">
        <f t="shared" si="257"/>
        <v>0</v>
      </c>
      <c r="O5479" s="13"/>
    </row>
    <row r="5480" spans="1:15" x14ac:dyDescent="0.2">
      <c r="A5480" s="4" t="s">
        <v>6211</v>
      </c>
      <c r="B5480" s="4" t="s">
        <v>399</v>
      </c>
      <c r="C5480" s="2" t="s">
        <v>400</v>
      </c>
      <c r="D5480" s="2" t="s">
        <v>402</v>
      </c>
      <c r="E5480" s="2" t="s">
        <v>721</v>
      </c>
      <c r="F5480" s="7">
        <v>53683.5</v>
      </c>
      <c r="G5480" s="7">
        <v>0</v>
      </c>
      <c r="H5480" s="7">
        <v>2611.13</v>
      </c>
      <c r="I5480" s="3" t="str" cm="1">
        <f t="array" ref="I5480">_xlfn.IFS(AND(F5480&gt;=10000,F5480&lt;=50000),"C",AND(F5480&gt;50000,F5480&lt;=100000),"B2",AND(F5480&gt;100000,F5480&lt;=150000),"B1",AND(F5480&gt;150000,F5480&lt;=200000),"A2",AND(F5480&gt;200000,F5480&lt;=250000),"A1",TRUE,"O")</f>
        <v>B2</v>
      </c>
      <c r="J5480" s="14">
        <f t="shared" si="255"/>
        <v>0.53683499999999995</v>
      </c>
      <c r="K5480" s="14">
        <f t="shared" si="256"/>
        <v>0</v>
      </c>
      <c r="L5480" s="14">
        <f t="shared" si="257"/>
        <v>2.61113E-2</v>
      </c>
      <c r="O5480" s="13"/>
    </row>
    <row r="5481" spans="1:15" x14ac:dyDescent="0.2">
      <c r="A5481" s="4" t="s">
        <v>6212</v>
      </c>
      <c r="B5481" s="4" t="s">
        <v>399</v>
      </c>
      <c r="C5481" s="2" t="s">
        <v>400</v>
      </c>
      <c r="D5481" s="2" t="s">
        <v>402</v>
      </c>
      <c r="E5481" s="2" t="s">
        <v>721</v>
      </c>
      <c r="F5481" s="7">
        <v>112267</v>
      </c>
      <c r="G5481" s="7">
        <v>0</v>
      </c>
      <c r="H5481" s="7">
        <v>8950.52</v>
      </c>
      <c r="I5481" s="3" t="str" cm="1">
        <f t="array" ref="I5481">_xlfn.IFS(AND(F5481&gt;=10000,F5481&lt;=50000),"C",AND(F5481&gt;50000,F5481&lt;=100000),"B2",AND(F5481&gt;100000,F5481&lt;=150000),"B1",AND(F5481&gt;150000,F5481&lt;=200000),"A2",AND(F5481&gt;200000,F5481&lt;=250000),"A1",TRUE,"O")</f>
        <v>B1</v>
      </c>
      <c r="J5481" s="14">
        <f t="shared" si="255"/>
        <v>1.1226700000000001</v>
      </c>
      <c r="K5481" s="14">
        <f t="shared" si="256"/>
        <v>0</v>
      </c>
      <c r="L5481" s="14">
        <f t="shared" si="257"/>
        <v>8.9505200000000007E-2</v>
      </c>
      <c r="O5481" s="13"/>
    </row>
    <row r="5482" spans="1:15" x14ac:dyDescent="0.2">
      <c r="A5482" s="4" t="s">
        <v>6213</v>
      </c>
      <c r="B5482" s="4" t="s">
        <v>399</v>
      </c>
      <c r="C5482" s="2" t="s">
        <v>400</v>
      </c>
      <c r="D5482" s="2" t="s">
        <v>402</v>
      </c>
      <c r="E5482" s="2" t="s">
        <v>720</v>
      </c>
      <c r="F5482" s="7">
        <v>73179.001999999993</v>
      </c>
      <c r="G5482" s="7">
        <v>0</v>
      </c>
      <c r="H5482" s="7">
        <v>0</v>
      </c>
      <c r="I5482" s="3" t="str" cm="1">
        <f t="array" ref="I5482">_xlfn.IFS(AND(F5482&gt;=10000,F5482&lt;=50000),"C",AND(F5482&gt;50000,F5482&lt;=100000),"B2",AND(F5482&gt;100000,F5482&lt;=150000),"B1",AND(F5482&gt;150000,F5482&lt;=200000),"A2",AND(F5482&gt;200000,F5482&lt;=250000),"A1",TRUE,"O")</f>
        <v>B2</v>
      </c>
      <c r="J5482" s="14">
        <f t="shared" si="255"/>
        <v>0.73179001999999993</v>
      </c>
      <c r="K5482" s="14">
        <f t="shared" si="256"/>
        <v>0</v>
      </c>
      <c r="L5482" s="14">
        <f t="shared" si="257"/>
        <v>0</v>
      </c>
      <c r="O5482" s="13"/>
    </row>
    <row r="5483" spans="1:15" x14ac:dyDescent="0.2">
      <c r="A5483" s="4" t="s">
        <v>6214</v>
      </c>
      <c r="B5483" s="4" t="s">
        <v>399</v>
      </c>
      <c r="C5483" s="2" t="s">
        <v>400</v>
      </c>
      <c r="D5483" s="2" t="s">
        <v>402</v>
      </c>
      <c r="E5483" s="2" t="s">
        <v>721</v>
      </c>
      <c r="F5483" s="7">
        <v>122842</v>
      </c>
      <c r="G5483" s="7">
        <v>17022.060000000001</v>
      </c>
      <c r="H5483" s="7">
        <v>0</v>
      </c>
      <c r="I5483" s="3" t="str" cm="1">
        <f t="array" ref="I5483">_xlfn.IFS(AND(F5483&gt;=10000,F5483&lt;=50000),"C",AND(F5483&gt;50000,F5483&lt;=100000),"B2",AND(F5483&gt;100000,F5483&lt;=150000),"B1",AND(F5483&gt;150000,F5483&lt;=200000),"A2",AND(F5483&gt;200000,F5483&lt;=250000),"A1",TRUE,"O")</f>
        <v>B1</v>
      </c>
      <c r="J5483" s="14">
        <f t="shared" si="255"/>
        <v>1.2284200000000001</v>
      </c>
      <c r="K5483" s="14">
        <f t="shared" si="256"/>
        <v>0.1702206</v>
      </c>
      <c r="L5483" s="14">
        <f t="shared" si="257"/>
        <v>0</v>
      </c>
      <c r="O5483" s="13"/>
    </row>
    <row r="5484" spans="1:15" x14ac:dyDescent="0.2">
      <c r="A5484" s="4" t="s">
        <v>6215</v>
      </c>
      <c r="B5484" s="4" t="s">
        <v>399</v>
      </c>
      <c r="C5484" s="2" t="s">
        <v>400</v>
      </c>
      <c r="D5484" s="2" t="s">
        <v>402</v>
      </c>
      <c r="E5484" s="2" t="s">
        <v>721</v>
      </c>
      <c r="F5484" s="7">
        <v>107367</v>
      </c>
      <c r="G5484" s="7">
        <v>0</v>
      </c>
      <c r="H5484" s="7">
        <v>0</v>
      </c>
      <c r="I5484" s="3" t="str" cm="1">
        <f t="array" ref="I5484">_xlfn.IFS(AND(F5484&gt;=10000,F5484&lt;=50000),"C",AND(F5484&gt;50000,F5484&lt;=100000),"B2",AND(F5484&gt;100000,F5484&lt;=150000),"B1",AND(F5484&gt;150000,F5484&lt;=200000),"A2",AND(F5484&gt;200000,F5484&lt;=250000),"A1",TRUE,"O")</f>
        <v>B1</v>
      </c>
      <c r="J5484" s="14">
        <f t="shared" si="255"/>
        <v>1.0736699999999999</v>
      </c>
      <c r="K5484" s="14">
        <f t="shared" si="256"/>
        <v>0</v>
      </c>
      <c r="L5484" s="14">
        <f t="shared" si="257"/>
        <v>0</v>
      </c>
      <c r="O5484" s="13"/>
    </row>
    <row r="5485" spans="1:15" x14ac:dyDescent="0.2">
      <c r="A5485" s="4" t="s">
        <v>6216</v>
      </c>
      <c r="B5485" s="4" t="s">
        <v>399</v>
      </c>
      <c r="C5485" s="2" t="s">
        <v>400</v>
      </c>
      <c r="D5485" s="2" t="s">
        <v>402</v>
      </c>
      <c r="E5485" s="2" t="s">
        <v>721</v>
      </c>
      <c r="F5485" s="7">
        <v>112267</v>
      </c>
      <c r="G5485" s="7">
        <v>0</v>
      </c>
      <c r="H5485" s="7">
        <v>2825.94</v>
      </c>
      <c r="I5485" s="3" t="str" cm="1">
        <f t="array" ref="I5485">_xlfn.IFS(AND(F5485&gt;=10000,F5485&lt;=50000),"C",AND(F5485&gt;50000,F5485&lt;=100000),"B2",AND(F5485&gt;100000,F5485&lt;=150000),"B1",AND(F5485&gt;150000,F5485&lt;=200000),"A2",AND(F5485&gt;200000,F5485&lt;=250000),"A1",TRUE,"O")</f>
        <v>B1</v>
      </c>
      <c r="J5485" s="14">
        <f t="shared" si="255"/>
        <v>1.1226700000000001</v>
      </c>
      <c r="K5485" s="14">
        <f t="shared" si="256"/>
        <v>0</v>
      </c>
      <c r="L5485" s="14">
        <f t="shared" si="257"/>
        <v>2.82594E-2</v>
      </c>
      <c r="O5485" s="13"/>
    </row>
    <row r="5486" spans="1:15" x14ac:dyDescent="0.2">
      <c r="A5486" s="4" t="s">
        <v>6217</v>
      </c>
      <c r="B5486" s="4" t="s">
        <v>399</v>
      </c>
      <c r="C5486" s="2" t="s">
        <v>400</v>
      </c>
      <c r="D5486" s="2" t="s">
        <v>402</v>
      </c>
      <c r="E5486" s="2" t="s">
        <v>721</v>
      </c>
      <c r="F5486" s="7">
        <v>115558.13710000001</v>
      </c>
      <c r="G5486" s="7">
        <v>0</v>
      </c>
      <c r="H5486" s="7">
        <v>0</v>
      </c>
      <c r="I5486" s="3" t="str" cm="1">
        <f t="array" ref="I5486">_xlfn.IFS(AND(F5486&gt;=10000,F5486&lt;=50000),"C",AND(F5486&gt;50000,F5486&lt;=100000),"B2",AND(F5486&gt;100000,F5486&lt;=150000),"B1",AND(F5486&gt;150000,F5486&lt;=200000),"A2",AND(F5486&gt;200000,F5486&lt;=250000),"A1",TRUE,"O")</f>
        <v>B1</v>
      </c>
      <c r="J5486" s="14">
        <f t="shared" si="255"/>
        <v>1.155581371</v>
      </c>
      <c r="K5486" s="14">
        <f t="shared" si="256"/>
        <v>0</v>
      </c>
      <c r="L5486" s="14">
        <f t="shared" si="257"/>
        <v>0</v>
      </c>
      <c r="O5486" s="13"/>
    </row>
    <row r="5487" spans="1:15" x14ac:dyDescent="0.2">
      <c r="A5487" s="4" t="s">
        <v>6218</v>
      </c>
      <c r="B5487" s="4" t="s">
        <v>399</v>
      </c>
      <c r="C5487" s="2" t="s">
        <v>400</v>
      </c>
      <c r="D5487" s="2" t="s">
        <v>402</v>
      </c>
      <c r="E5487" s="2" t="s">
        <v>721</v>
      </c>
      <c r="F5487" s="7">
        <v>122842</v>
      </c>
      <c r="G5487" s="7">
        <v>0</v>
      </c>
      <c r="H5487" s="7">
        <v>5246.26</v>
      </c>
      <c r="I5487" s="3" t="str" cm="1">
        <f t="array" ref="I5487">_xlfn.IFS(AND(F5487&gt;=10000,F5487&lt;=50000),"C",AND(F5487&gt;50000,F5487&lt;=100000),"B2",AND(F5487&gt;100000,F5487&lt;=150000),"B1",AND(F5487&gt;150000,F5487&lt;=200000),"A2",AND(F5487&gt;200000,F5487&lt;=250000),"A1",TRUE,"O")</f>
        <v>B1</v>
      </c>
      <c r="J5487" s="14">
        <f t="shared" si="255"/>
        <v>1.2284200000000001</v>
      </c>
      <c r="K5487" s="14">
        <f t="shared" si="256"/>
        <v>0</v>
      </c>
      <c r="L5487" s="14">
        <f t="shared" si="257"/>
        <v>5.2462600000000005E-2</v>
      </c>
      <c r="O5487" s="13"/>
    </row>
    <row r="5488" spans="1:15" x14ac:dyDescent="0.2">
      <c r="A5488" s="4" t="s">
        <v>6219</v>
      </c>
      <c r="B5488" s="4" t="s">
        <v>399</v>
      </c>
      <c r="C5488" s="2" t="s">
        <v>400</v>
      </c>
      <c r="D5488" s="2" t="s">
        <v>402</v>
      </c>
      <c r="E5488" s="2" t="s">
        <v>720</v>
      </c>
      <c r="F5488" s="7">
        <v>233329</v>
      </c>
      <c r="G5488" s="7">
        <v>0</v>
      </c>
      <c r="H5488" s="7">
        <v>2293.44</v>
      </c>
      <c r="I5488" s="3" t="str" cm="1">
        <f t="array" ref="I5488">_xlfn.IFS(AND(F5488&gt;=10000,F5488&lt;=50000),"C",AND(F5488&gt;50000,F5488&lt;=100000),"B2",AND(F5488&gt;100000,F5488&lt;=150000),"B1",AND(F5488&gt;150000,F5488&lt;=200000),"A2",AND(F5488&gt;200000,F5488&lt;=250000),"A1",TRUE,"O")</f>
        <v>A1</v>
      </c>
      <c r="J5488" s="14">
        <f t="shared" si="255"/>
        <v>2.3332899999999999</v>
      </c>
      <c r="K5488" s="14">
        <f t="shared" si="256"/>
        <v>0</v>
      </c>
      <c r="L5488" s="14">
        <f t="shared" si="257"/>
        <v>2.2934400000000001E-2</v>
      </c>
      <c r="O5488" s="13"/>
    </row>
    <row r="5489" spans="1:15" x14ac:dyDescent="0.2">
      <c r="A5489" s="4" t="s">
        <v>6220</v>
      </c>
      <c r="B5489" s="4" t="s">
        <v>399</v>
      </c>
      <c r="C5489" s="2" t="s">
        <v>400</v>
      </c>
      <c r="D5489" s="2" t="s">
        <v>402</v>
      </c>
      <c r="E5489" s="2" t="s">
        <v>721</v>
      </c>
      <c r="F5489" s="7">
        <v>86103</v>
      </c>
      <c r="G5489" s="7">
        <v>0</v>
      </c>
      <c r="H5489" s="7">
        <v>4076.04</v>
      </c>
      <c r="I5489" s="3" t="str" cm="1">
        <f t="array" ref="I5489">_xlfn.IFS(AND(F5489&gt;=10000,F5489&lt;=50000),"C",AND(F5489&gt;50000,F5489&lt;=100000),"B2",AND(F5489&gt;100000,F5489&lt;=150000),"B1",AND(F5489&gt;150000,F5489&lt;=200000),"A2",AND(F5489&gt;200000,F5489&lt;=250000),"A1",TRUE,"O")</f>
        <v>B2</v>
      </c>
      <c r="J5489" s="14">
        <f t="shared" si="255"/>
        <v>0.86102999999999996</v>
      </c>
      <c r="K5489" s="14">
        <f t="shared" si="256"/>
        <v>0</v>
      </c>
      <c r="L5489" s="14">
        <f t="shared" si="257"/>
        <v>4.0760400000000002E-2</v>
      </c>
      <c r="O5489" s="13"/>
    </row>
    <row r="5490" spans="1:15" x14ac:dyDescent="0.2">
      <c r="A5490" s="4" t="s">
        <v>6221</v>
      </c>
      <c r="B5490" s="4" t="s">
        <v>399</v>
      </c>
      <c r="C5490" s="2" t="s">
        <v>400</v>
      </c>
      <c r="D5490" s="2" t="s">
        <v>402</v>
      </c>
      <c r="E5490" s="2" t="s">
        <v>721</v>
      </c>
      <c r="F5490" s="7">
        <v>175873</v>
      </c>
      <c r="G5490" s="7">
        <v>0</v>
      </c>
      <c r="H5490" s="7">
        <v>0</v>
      </c>
      <c r="I5490" s="3" t="str" cm="1">
        <f t="array" ref="I5490">_xlfn.IFS(AND(F5490&gt;=10000,F5490&lt;=50000),"C",AND(F5490&gt;50000,F5490&lt;=100000),"B2",AND(F5490&gt;100000,F5490&lt;=150000),"B1",AND(F5490&gt;150000,F5490&lt;=200000),"A2",AND(F5490&gt;200000,F5490&lt;=250000),"A1",TRUE,"O")</f>
        <v>A2</v>
      </c>
      <c r="J5490" s="14">
        <f t="shared" si="255"/>
        <v>1.7587299999999999</v>
      </c>
      <c r="K5490" s="14">
        <f t="shared" si="256"/>
        <v>0</v>
      </c>
      <c r="L5490" s="14">
        <f t="shared" si="257"/>
        <v>0</v>
      </c>
      <c r="O5490" s="13"/>
    </row>
    <row r="5491" spans="1:15" x14ac:dyDescent="0.2">
      <c r="A5491" s="4" t="s">
        <v>6222</v>
      </c>
      <c r="B5491" s="4" t="s">
        <v>399</v>
      </c>
      <c r="C5491" s="2" t="s">
        <v>400</v>
      </c>
      <c r="D5491" s="2" t="s">
        <v>402</v>
      </c>
      <c r="E5491" s="2" t="s">
        <v>721</v>
      </c>
      <c r="F5491" s="7">
        <v>112267</v>
      </c>
      <c r="G5491" s="7">
        <v>0</v>
      </c>
      <c r="H5491" s="7">
        <v>7604.03</v>
      </c>
      <c r="I5491" s="3" t="str" cm="1">
        <f t="array" ref="I5491">_xlfn.IFS(AND(F5491&gt;=10000,F5491&lt;=50000),"C",AND(F5491&gt;50000,F5491&lt;=100000),"B2",AND(F5491&gt;100000,F5491&lt;=150000),"B1",AND(F5491&gt;150000,F5491&lt;=200000),"A2",AND(F5491&gt;200000,F5491&lt;=250000),"A1",TRUE,"O")</f>
        <v>B1</v>
      </c>
      <c r="J5491" s="14">
        <f t="shared" si="255"/>
        <v>1.1226700000000001</v>
      </c>
      <c r="K5491" s="14">
        <f t="shared" si="256"/>
        <v>0</v>
      </c>
      <c r="L5491" s="14">
        <f t="shared" si="257"/>
        <v>7.6040299999999991E-2</v>
      </c>
      <c r="O5491" s="13"/>
    </row>
    <row r="5492" spans="1:15" x14ac:dyDescent="0.2">
      <c r="A5492" s="4" t="s">
        <v>6223</v>
      </c>
      <c r="B5492" s="4" t="s">
        <v>399</v>
      </c>
      <c r="C5492" s="2" t="s">
        <v>400</v>
      </c>
      <c r="D5492" s="2" t="s">
        <v>402</v>
      </c>
      <c r="E5492" s="2" t="s">
        <v>721</v>
      </c>
      <c r="F5492" s="7">
        <v>112267</v>
      </c>
      <c r="G5492" s="7">
        <v>0</v>
      </c>
      <c r="H5492" s="7">
        <v>8950.52</v>
      </c>
      <c r="I5492" s="3" t="str" cm="1">
        <f t="array" ref="I5492">_xlfn.IFS(AND(F5492&gt;=10000,F5492&lt;=50000),"C",AND(F5492&gt;50000,F5492&lt;=100000),"B2",AND(F5492&gt;100000,F5492&lt;=150000),"B1",AND(F5492&gt;150000,F5492&lt;=200000),"A2",AND(F5492&gt;200000,F5492&lt;=250000),"A1",TRUE,"O")</f>
        <v>B1</v>
      </c>
      <c r="J5492" s="14">
        <f t="shared" si="255"/>
        <v>1.1226700000000001</v>
      </c>
      <c r="K5492" s="14">
        <f t="shared" si="256"/>
        <v>0</v>
      </c>
      <c r="L5492" s="14">
        <f t="shared" si="257"/>
        <v>8.9505200000000007E-2</v>
      </c>
      <c r="O5492" s="13"/>
    </row>
    <row r="5493" spans="1:15" x14ac:dyDescent="0.2">
      <c r="A5493" s="4" t="s">
        <v>6224</v>
      </c>
      <c r="B5493" s="4" t="s">
        <v>399</v>
      </c>
      <c r="C5493" s="2" t="s">
        <v>400</v>
      </c>
      <c r="D5493" s="2" t="s">
        <v>402</v>
      </c>
      <c r="E5493" s="2" t="s">
        <v>720</v>
      </c>
      <c r="F5493" s="7">
        <v>117424</v>
      </c>
      <c r="G5493" s="7">
        <v>0</v>
      </c>
      <c r="H5493" s="7">
        <v>5013.3</v>
      </c>
      <c r="I5493" s="3" t="str" cm="1">
        <f t="array" ref="I5493">_xlfn.IFS(AND(F5493&gt;=10000,F5493&lt;=50000),"C",AND(F5493&gt;50000,F5493&lt;=100000),"B2",AND(F5493&gt;100000,F5493&lt;=150000),"B1",AND(F5493&gt;150000,F5493&lt;=200000),"A2",AND(F5493&gt;200000,F5493&lt;=250000),"A1",TRUE,"O")</f>
        <v>B1</v>
      </c>
      <c r="J5493" s="14">
        <f t="shared" si="255"/>
        <v>1.17424</v>
      </c>
      <c r="K5493" s="14">
        <f t="shared" si="256"/>
        <v>0</v>
      </c>
      <c r="L5493" s="14">
        <f t="shared" si="257"/>
        <v>5.0133000000000004E-2</v>
      </c>
      <c r="O5493" s="13"/>
    </row>
    <row r="5494" spans="1:15" x14ac:dyDescent="0.2">
      <c r="A5494" s="4" t="s">
        <v>6225</v>
      </c>
      <c r="B5494" s="4" t="s">
        <v>399</v>
      </c>
      <c r="C5494" s="2" t="s">
        <v>400</v>
      </c>
      <c r="D5494" s="2" t="s">
        <v>402</v>
      </c>
      <c r="E5494" s="2" t="s">
        <v>720</v>
      </c>
      <c r="F5494" s="7">
        <v>116664.5</v>
      </c>
      <c r="G5494" s="7">
        <v>0</v>
      </c>
      <c r="H5494" s="7">
        <v>1155.53</v>
      </c>
      <c r="I5494" s="3" t="str" cm="1">
        <f t="array" ref="I5494">_xlfn.IFS(AND(F5494&gt;=10000,F5494&lt;=50000),"C",AND(F5494&gt;50000,F5494&lt;=100000),"B2",AND(F5494&gt;100000,F5494&lt;=150000),"B1",AND(F5494&gt;150000,F5494&lt;=200000),"A2",AND(F5494&gt;200000,F5494&lt;=250000),"A1",TRUE,"O")</f>
        <v>B1</v>
      </c>
      <c r="J5494" s="14">
        <f t="shared" si="255"/>
        <v>1.1666449999999999</v>
      </c>
      <c r="K5494" s="14">
        <f t="shared" si="256"/>
        <v>0</v>
      </c>
      <c r="L5494" s="14">
        <f t="shared" si="257"/>
        <v>1.1555299999999999E-2</v>
      </c>
      <c r="O5494" s="13"/>
    </row>
    <row r="5495" spans="1:15" x14ac:dyDescent="0.2">
      <c r="A5495" s="4" t="s">
        <v>6226</v>
      </c>
      <c r="B5495" s="4" t="s">
        <v>399</v>
      </c>
      <c r="C5495" s="2" t="s">
        <v>400</v>
      </c>
      <c r="D5495" s="2" t="s">
        <v>402</v>
      </c>
      <c r="E5495" s="2" t="s">
        <v>721</v>
      </c>
      <c r="F5495" s="7">
        <v>117424</v>
      </c>
      <c r="G5495" s="7">
        <v>0</v>
      </c>
      <c r="H5495" s="7">
        <v>0</v>
      </c>
      <c r="I5495" s="3" t="str" cm="1">
        <f t="array" ref="I5495">_xlfn.IFS(AND(F5495&gt;=10000,F5495&lt;=50000),"C",AND(F5495&gt;50000,F5495&lt;=100000),"B2",AND(F5495&gt;100000,F5495&lt;=150000),"B1",AND(F5495&gt;150000,F5495&lt;=200000),"A2",AND(F5495&gt;200000,F5495&lt;=250000),"A1",TRUE,"O")</f>
        <v>B1</v>
      </c>
      <c r="J5495" s="14">
        <f t="shared" si="255"/>
        <v>1.17424</v>
      </c>
      <c r="K5495" s="14">
        <f t="shared" si="256"/>
        <v>0</v>
      </c>
      <c r="L5495" s="14">
        <f t="shared" si="257"/>
        <v>0</v>
      </c>
      <c r="O5495" s="13"/>
    </row>
    <row r="5496" spans="1:15" x14ac:dyDescent="0.2">
      <c r="A5496" s="4" t="s">
        <v>6227</v>
      </c>
      <c r="B5496" s="4" t="s">
        <v>399</v>
      </c>
      <c r="C5496" s="2" t="s">
        <v>400</v>
      </c>
      <c r="D5496" s="2" t="s">
        <v>402</v>
      </c>
      <c r="E5496" s="2" t="s">
        <v>721</v>
      </c>
      <c r="F5496" s="7">
        <v>122842</v>
      </c>
      <c r="G5496" s="7">
        <v>18320.400000000001</v>
      </c>
      <c r="H5496" s="7">
        <v>5246.26</v>
      </c>
      <c r="I5496" s="3" t="str" cm="1">
        <f t="array" ref="I5496">_xlfn.IFS(AND(F5496&gt;=10000,F5496&lt;=50000),"C",AND(F5496&gt;50000,F5496&lt;=100000),"B2",AND(F5496&gt;100000,F5496&lt;=150000),"B1",AND(F5496&gt;150000,F5496&lt;=200000),"A2",AND(F5496&gt;200000,F5496&lt;=250000),"A1",TRUE,"O")</f>
        <v>B1</v>
      </c>
      <c r="J5496" s="14">
        <f t="shared" si="255"/>
        <v>1.2284200000000001</v>
      </c>
      <c r="K5496" s="14">
        <f t="shared" si="256"/>
        <v>0.18320400000000001</v>
      </c>
      <c r="L5496" s="14">
        <f t="shared" si="257"/>
        <v>5.2462600000000005E-2</v>
      </c>
      <c r="O5496" s="13"/>
    </row>
    <row r="5497" spans="1:15" x14ac:dyDescent="0.2">
      <c r="A5497" s="4" t="s">
        <v>6228</v>
      </c>
      <c r="B5497" s="4" t="s">
        <v>399</v>
      </c>
      <c r="C5497" s="2" t="s">
        <v>400</v>
      </c>
      <c r="D5497" s="2" t="s">
        <v>402</v>
      </c>
      <c r="E5497" s="2" t="s">
        <v>721</v>
      </c>
      <c r="F5497" s="7">
        <v>112267.0043</v>
      </c>
      <c r="G5497" s="7">
        <v>0</v>
      </c>
      <c r="H5497" s="7">
        <v>2078.58</v>
      </c>
      <c r="I5497" s="3" t="str" cm="1">
        <f t="array" ref="I5497">_xlfn.IFS(AND(F5497&gt;=10000,F5497&lt;=50000),"C",AND(F5497&gt;50000,F5497&lt;=100000),"B2",AND(F5497&gt;100000,F5497&lt;=150000),"B1",AND(F5497&gt;150000,F5497&lt;=200000),"A2",AND(F5497&gt;200000,F5497&lt;=250000),"A1",TRUE,"O")</f>
        <v>B1</v>
      </c>
      <c r="J5497" s="14">
        <f t="shared" si="255"/>
        <v>1.1226700430000001</v>
      </c>
      <c r="K5497" s="14">
        <f t="shared" si="256"/>
        <v>0</v>
      </c>
      <c r="L5497" s="14">
        <f t="shared" si="257"/>
        <v>2.07858E-2</v>
      </c>
      <c r="O5497" s="13"/>
    </row>
    <row r="5498" spans="1:15" x14ac:dyDescent="0.2">
      <c r="A5498" s="4" t="s">
        <v>6229</v>
      </c>
      <c r="B5498" s="4" t="s">
        <v>399</v>
      </c>
      <c r="C5498" s="2" t="s">
        <v>400</v>
      </c>
      <c r="D5498" s="2" t="s">
        <v>402</v>
      </c>
      <c r="E5498" s="2" t="s">
        <v>721</v>
      </c>
      <c r="F5498" s="7">
        <v>86103</v>
      </c>
      <c r="G5498" s="7">
        <v>0</v>
      </c>
      <c r="H5498" s="7">
        <v>1399.19</v>
      </c>
      <c r="I5498" s="3" t="str" cm="1">
        <f t="array" ref="I5498">_xlfn.IFS(AND(F5498&gt;=10000,F5498&lt;=50000),"C",AND(F5498&gt;50000,F5498&lt;=100000),"B2",AND(F5498&gt;100000,F5498&lt;=150000),"B1",AND(F5498&gt;150000,F5498&lt;=200000),"A2",AND(F5498&gt;200000,F5498&lt;=250000),"A1",TRUE,"O")</f>
        <v>B2</v>
      </c>
      <c r="J5498" s="14">
        <f t="shared" si="255"/>
        <v>0.86102999999999996</v>
      </c>
      <c r="K5498" s="14">
        <f t="shared" si="256"/>
        <v>0</v>
      </c>
      <c r="L5498" s="14">
        <f t="shared" si="257"/>
        <v>1.39919E-2</v>
      </c>
      <c r="O5498" s="13"/>
    </row>
    <row r="5499" spans="1:15" x14ac:dyDescent="0.2">
      <c r="A5499" s="4" t="s">
        <v>6230</v>
      </c>
      <c r="B5499" s="4" t="s">
        <v>399</v>
      </c>
      <c r="C5499" s="2" t="s">
        <v>400</v>
      </c>
      <c r="D5499" s="2" t="s">
        <v>402</v>
      </c>
      <c r="E5499" s="2" t="s">
        <v>721</v>
      </c>
      <c r="F5499" s="7">
        <v>56133.5</v>
      </c>
      <c r="G5499" s="7">
        <v>2912.28</v>
      </c>
      <c r="H5499" s="7">
        <v>4892.38</v>
      </c>
      <c r="I5499" s="3" t="str" cm="1">
        <f t="array" ref="I5499">_xlfn.IFS(AND(F5499&gt;=10000,F5499&lt;=50000),"C",AND(F5499&gt;50000,F5499&lt;=100000),"B2",AND(F5499&gt;100000,F5499&lt;=150000),"B1",AND(F5499&gt;150000,F5499&lt;=200000),"A2",AND(F5499&gt;200000,F5499&lt;=250000),"A1",TRUE,"O")</f>
        <v>B2</v>
      </c>
      <c r="J5499" s="14">
        <f t="shared" si="255"/>
        <v>0.56133500000000003</v>
      </c>
      <c r="K5499" s="14">
        <f t="shared" si="256"/>
        <v>2.9122800000000001E-2</v>
      </c>
      <c r="L5499" s="14">
        <f t="shared" si="257"/>
        <v>4.8923800000000003E-2</v>
      </c>
      <c r="O5499" s="13"/>
    </row>
    <row r="5500" spans="1:15" x14ac:dyDescent="0.2">
      <c r="A5500" s="4" t="s">
        <v>6231</v>
      </c>
      <c r="B5500" s="4" t="s">
        <v>399</v>
      </c>
      <c r="C5500" s="2" t="s">
        <v>400</v>
      </c>
      <c r="D5500" s="2" t="s">
        <v>402</v>
      </c>
      <c r="E5500" s="2" t="s">
        <v>721</v>
      </c>
      <c r="F5500" s="7">
        <v>135852.31</v>
      </c>
      <c r="G5500" s="7">
        <v>0</v>
      </c>
      <c r="H5500" s="7">
        <v>0</v>
      </c>
      <c r="I5500" s="3" t="str" cm="1">
        <f t="array" ref="I5500">_xlfn.IFS(AND(F5500&gt;=10000,F5500&lt;=50000),"C",AND(F5500&gt;50000,F5500&lt;=100000),"B2",AND(F5500&gt;100000,F5500&lt;=150000),"B1",AND(F5500&gt;150000,F5500&lt;=200000),"A2",AND(F5500&gt;200000,F5500&lt;=250000),"A1",TRUE,"O")</f>
        <v>B1</v>
      </c>
      <c r="J5500" s="14">
        <f t="shared" si="255"/>
        <v>1.3585231</v>
      </c>
      <c r="K5500" s="14">
        <f t="shared" si="256"/>
        <v>0</v>
      </c>
      <c r="L5500" s="14">
        <f t="shared" si="257"/>
        <v>0</v>
      </c>
      <c r="O5500" s="13"/>
    </row>
    <row r="5501" spans="1:15" x14ac:dyDescent="0.2">
      <c r="A5501" s="4" t="s">
        <v>6232</v>
      </c>
      <c r="B5501" s="4" t="s">
        <v>399</v>
      </c>
      <c r="C5501" s="2" t="s">
        <v>400</v>
      </c>
      <c r="D5501" s="2" t="s">
        <v>404</v>
      </c>
      <c r="E5501" s="2" t="s">
        <v>720</v>
      </c>
      <c r="F5501" s="7">
        <v>152940</v>
      </c>
      <c r="G5501" s="7">
        <v>0</v>
      </c>
      <c r="H5501" s="7">
        <v>0</v>
      </c>
      <c r="I5501" s="3" t="str" cm="1">
        <f t="array" ref="I5501">_xlfn.IFS(AND(F5501&gt;=10000,F5501&lt;=50000),"C",AND(F5501&gt;50000,F5501&lt;=100000),"B2",AND(F5501&gt;100000,F5501&lt;=150000),"B1",AND(F5501&gt;150000,F5501&lt;=200000),"A2",AND(F5501&gt;200000,F5501&lt;=250000),"A1",TRUE,"O")</f>
        <v>A2</v>
      </c>
      <c r="J5501" s="14">
        <f t="shared" si="255"/>
        <v>1.5294000000000001</v>
      </c>
      <c r="K5501" s="14">
        <f t="shared" si="256"/>
        <v>0</v>
      </c>
      <c r="L5501" s="14">
        <f t="shared" si="257"/>
        <v>0</v>
      </c>
      <c r="O5501" s="13"/>
    </row>
    <row r="5502" spans="1:15" x14ac:dyDescent="0.2">
      <c r="A5502" s="4" t="s">
        <v>6233</v>
      </c>
      <c r="B5502" s="4" t="s">
        <v>399</v>
      </c>
      <c r="C5502" s="2" t="s">
        <v>400</v>
      </c>
      <c r="D5502" s="2" t="s">
        <v>402</v>
      </c>
      <c r="E5502" s="2" t="s">
        <v>721</v>
      </c>
      <c r="F5502" s="7">
        <v>93986</v>
      </c>
      <c r="G5502" s="7">
        <v>6484.63</v>
      </c>
      <c r="H5502" s="7">
        <v>4673.1499999999996</v>
      </c>
      <c r="I5502" s="3" t="str" cm="1">
        <f t="array" ref="I5502">_xlfn.IFS(AND(F5502&gt;=10000,F5502&lt;=50000),"C",AND(F5502&gt;50000,F5502&lt;=100000),"B2",AND(F5502&gt;100000,F5502&lt;=150000),"B1",AND(F5502&gt;150000,F5502&lt;=200000),"A2",AND(F5502&gt;200000,F5502&lt;=250000),"A1",TRUE,"O")</f>
        <v>B2</v>
      </c>
      <c r="J5502" s="14">
        <f t="shared" si="255"/>
        <v>0.93986000000000003</v>
      </c>
      <c r="K5502" s="14">
        <f t="shared" si="256"/>
        <v>6.4846299999999996E-2</v>
      </c>
      <c r="L5502" s="14">
        <f t="shared" si="257"/>
        <v>4.6731499999999995E-2</v>
      </c>
      <c r="O5502" s="13"/>
    </row>
    <row r="5503" spans="1:15" x14ac:dyDescent="0.2">
      <c r="A5503" s="4" t="s">
        <v>6234</v>
      </c>
      <c r="B5503" s="4" t="s">
        <v>399</v>
      </c>
      <c r="C5503" s="2" t="s">
        <v>400</v>
      </c>
      <c r="D5503" s="2" t="s">
        <v>402</v>
      </c>
      <c r="E5503" s="2" t="s">
        <v>721</v>
      </c>
      <c r="F5503" s="7">
        <v>74417.06</v>
      </c>
      <c r="G5503" s="7">
        <v>22692.07</v>
      </c>
      <c r="H5503" s="7">
        <v>0</v>
      </c>
      <c r="I5503" s="3" t="str" cm="1">
        <f t="array" ref="I5503">_xlfn.IFS(AND(F5503&gt;=10000,F5503&lt;=50000),"C",AND(F5503&gt;50000,F5503&lt;=100000),"B2",AND(F5503&gt;100000,F5503&lt;=150000),"B1",AND(F5503&gt;150000,F5503&lt;=200000),"A2",AND(F5503&gt;200000,F5503&lt;=250000),"A1",TRUE,"O")</f>
        <v>B2</v>
      </c>
      <c r="J5503" s="14">
        <f t="shared" si="255"/>
        <v>0.74417060000000002</v>
      </c>
      <c r="K5503" s="14">
        <f t="shared" si="256"/>
        <v>0.2269207</v>
      </c>
      <c r="L5503" s="14">
        <f t="shared" si="257"/>
        <v>0</v>
      </c>
      <c r="O5503" s="13"/>
    </row>
    <row r="5504" spans="1:15" x14ac:dyDescent="0.2">
      <c r="A5504" s="4" t="s">
        <v>6235</v>
      </c>
      <c r="B5504" s="4" t="s">
        <v>399</v>
      </c>
      <c r="C5504" s="2" t="s">
        <v>400</v>
      </c>
      <c r="D5504" s="2" t="s">
        <v>402</v>
      </c>
      <c r="E5504" s="2" t="s">
        <v>721</v>
      </c>
      <c r="F5504" s="7">
        <v>112267</v>
      </c>
      <c r="G5504" s="7">
        <v>440.96</v>
      </c>
      <c r="H5504" s="7">
        <v>3448.74</v>
      </c>
      <c r="I5504" s="3" t="str" cm="1">
        <f t="array" ref="I5504">_xlfn.IFS(AND(F5504&gt;=10000,F5504&lt;=50000),"C",AND(F5504&gt;50000,F5504&lt;=100000),"B2",AND(F5504&gt;100000,F5504&lt;=150000),"B1",AND(F5504&gt;150000,F5504&lt;=200000),"A2",AND(F5504&gt;200000,F5504&lt;=250000),"A1",TRUE,"O")</f>
        <v>B1</v>
      </c>
      <c r="J5504" s="14">
        <f t="shared" si="255"/>
        <v>1.1226700000000001</v>
      </c>
      <c r="K5504" s="14">
        <f t="shared" si="256"/>
        <v>4.4095999999999996E-3</v>
      </c>
      <c r="L5504" s="14">
        <f t="shared" si="257"/>
        <v>3.4487399999999994E-2</v>
      </c>
      <c r="O5504" s="13"/>
    </row>
    <row r="5505" spans="1:15" x14ac:dyDescent="0.2">
      <c r="A5505" s="4" t="s">
        <v>6236</v>
      </c>
      <c r="B5505" s="4" t="s">
        <v>399</v>
      </c>
      <c r="C5505" s="2" t="s">
        <v>400</v>
      </c>
      <c r="D5505" s="2" t="s">
        <v>402</v>
      </c>
      <c r="E5505" s="2" t="s">
        <v>721</v>
      </c>
      <c r="F5505" s="7">
        <v>112267</v>
      </c>
      <c r="G5505" s="7">
        <v>0</v>
      </c>
      <c r="H5505" s="7">
        <v>8950.52</v>
      </c>
      <c r="I5505" s="3" t="str" cm="1">
        <f t="array" ref="I5505">_xlfn.IFS(AND(F5505&gt;=10000,F5505&lt;=50000),"C",AND(F5505&gt;50000,F5505&lt;=100000),"B2",AND(F5505&gt;100000,F5505&lt;=150000),"B1",AND(F5505&gt;150000,F5505&lt;=200000),"A2",AND(F5505&gt;200000,F5505&lt;=250000),"A1",TRUE,"O")</f>
        <v>B1</v>
      </c>
      <c r="J5505" s="14">
        <f t="shared" si="255"/>
        <v>1.1226700000000001</v>
      </c>
      <c r="K5505" s="14">
        <f t="shared" si="256"/>
        <v>0</v>
      </c>
      <c r="L5505" s="14">
        <f t="shared" si="257"/>
        <v>8.9505200000000007E-2</v>
      </c>
      <c r="O5505" s="13"/>
    </row>
    <row r="5506" spans="1:15" x14ac:dyDescent="0.2">
      <c r="A5506" s="4" t="s">
        <v>6237</v>
      </c>
      <c r="B5506" s="4" t="s">
        <v>399</v>
      </c>
      <c r="C5506" s="2" t="s">
        <v>400</v>
      </c>
      <c r="D5506" s="2" t="s">
        <v>402</v>
      </c>
      <c r="E5506" s="2" t="s">
        <v>721</v>
      </c>
      <c r="F5506" s="7">
        <v>122842</v>
      </c>
      <c r="G5506" s="7">
        <v>0</v>
      </c>
      <c r="H5506" s="7">
        <v>0</v>
      </c>
      <c r="I5506" s="3" t="str" cm="1">
        <f t="array" ref="I5506">_xlfn.IFS(AND(F5506&gt;=10000,F5506&lt;=50000),"C",AND(F5506&gt;50000,F5506&lt;=100000),"B2",AND(F5506&gt;100000,F5506&lt;=150000),"B1",AND(F5506&gt;150000,F5506&lt;=200000),"A2",AND(F5506&gt;200000,F5506&lt;=250000),"A1",TRUE,"O")</f>
        <v>B1</v>
      </c>
      <c r="J5506" s="14">
        <f t="shared" si="255"/>
        <v>1.2284200000000001</v>
      </c>
      <c r="K5506" s="14">
        <f t="shared" si="256"/>
        <v>0</v>
      </c>
      <c r="L5506" s="14">
        <f t="shared" si="257"/>
        <v>0</v>
      </c>
      <c r="O5506" s="13"/>
    </row>
    <row r="5507" spans="1:15" x14ac:dyDescent="0.2">
      <c r="A5507" s="4" t="s">
        <v>6238</v>
      </c>
      <c r="B5507" s="4" t="s">
        <v>399</v>
      </c>
      <c r="C5507" s="2" t="s">
        <v>400</v>
      </c>
      <c r="D5507" s="2" t="s">
        <v>402</v>
      </c>
      <c r="E5507" s="2" t="s">
        <v>721</v>
      </c>
      <c r="F5507" s="7">
        <v>89566.32</v>
      </c>
      <c r="G5507" s="7">
        <v>1170.6400000000001</v>
      </c>
      <c r="H5507" s="7">
        <v>7115.83</v>
      </c>
      <c r="I5507" s="3" t="str" cm="1">
        <f t="array" ref="I5507">_xlfn.IFS(AND(F5507&gt;=10000,F5507&lt;=50000),"C",AND(F5507&gt;50000,F5507&lt;=100000),"B2",AND(F5507&gt;100000,F5507&lt;=150000),"B1",AND(F5507&gt;150000,F5507&lt;=200000),"A2",AND(F5507&gt;200000,F5507&lt;=250000),"A1",TRUE,"O")</f>
        <v>B2</v>
      </c>
      <c r="J5507" s="14">
        <f t="shared" si="255"/>
        <v>0.8956632000000001</v>
      </c>
      <c r="K5507" s="14">
        <f t="shared" si="256"/>
        <v>1.17064E-2</v>
      </c>
      <c r="L5507" s="14">
        <f t="shared" si="257"/>
        <v>7.1158299999999994E-2</v>
      </c>
      <c r="O5507" s="13"/>
    </row>
    <row r="5508" spans="1:15" x14ac:dyDescent="0.2">
      <c r="A5508" s="4" t="s">
        <v>6239</v>
      </c>
      <c r="B5508" s="4" t="s">
        <v>399</v>
      </c>
      <c r="C5508" s="2" t="s">
        <v>400</v>
      </c>
      <c r="D5508" s="2" t="s">
        <v>402</v>
      </c>
      <c r="E5508" s="2" t="s">
        <v>721</v>
      </c>
      <c r="F5508" s="7">
        <v>112267</v>
      </c>
      <c r="G5508" s="7">
        <v>0</v>
      </c>
      <c r="H5508" s="7">
        <v>5332.31</v>
      </c>
      <c r="I5508" s="3" t="str" cm="1">
        <f t="array" ref="I5508">_xlfn.IFS(AND(F5508&gt;=10000,F5508&lt;=50000),"C",AND(F5508&gt;50000,F5508&lt;=100000),"B2",AND(F5508&gt;100000,F5508&lt;=150000),"B1",AND(F5508&gt;150000,F5508&lt;=200000),"A2",AND(F5508&gt;200000,F5508&lt;=250000),"A1",TRUE,"O")</f>
        <v>B1</v>
      </c>
      <c r="J5508" s="14">
        <f t="shared" ref="J5508:J5571" si="258">F5508/100000</f>
        <v>1.1226700000000001</v>
      </c>
      <c r="K5508" s="14">
        <f t="shared" ref="K5508:K5571" si="259">G5508/100000</f>
        <v>0</v>
      </c>
      <c r="L5508" s="14">
        <f t="shared" ref="L5508:L5571" si="260">H5508/100000</f>
        <v>5.3323100000000005E-2</v>
      </c>
      <c r="O5508" s="13"/>
    </row>
    <row r="5509" spans="1:15" x14ac:dyDescent="0.2">
      <c r="A5509" s="4" t="s">
        <v>6240</v>
      </c>
      <c r="B5509" s="4" t="s">
        <v>399</v>
      </c>
      <c r="C5509" s="2" t="s">
        <v>400</v>
      </c>
      <c r="D5509" s="2" t="s">
        <v>402</v>
      </c>
      <c r="E5509" s="2" t="s">
        <v>721</v>
      </c>
      <c r="F5509" s="7">
        <v>156050.47</v>
      </c>
      <c r="G5509" s="7">
        <v>0</v>
      </c>
      <c r="H5509" s="7">
        <v>0</v>
      </c>
      <c r="I5509" s="3" t="str" cm="1">
        <f t="array" ref="I5509">_xlfn.IFS(AND(F5509&gt;=10000,F5509&lt;=50000),"C",AND(F5509&gt;50000,F5509&lt;=100000),"B2",AND(F5509&gt;100000,F5509&lt;=150000),"B1",AND(F5509&gt;150000,F5509&lt;=200000),"A2",AND(F5509&gt;200000,F5509&lt;=250000),"A1",TRUE,"O")</f>
        <v>A2</v>
      </c>
      <c r="J5509" s="14">
        <f t="shared" si="258"/>
        <v>1.5605047000000001</v>
      </c>
      <c r="K5509" s="14">
        <f t="shared" si="259"/>
        <v>0</v>
      </c>
      <c r="L5509" s="14">
        <f t="shared" si="260"/>
        <v>0</v>
      </c>
      <c r="O5509" s="13"/>
    </row>
    <row r="5510" spans="1:15" x14ac:dyDescent="0.2">
      <c r="A5510" s="4" t="s">
        <v>6241</v>
      </c>
      <c r="B5510" s="4" t="s">
        <v>399</v>
      </c>
      <c r="C5510" s="2" t="s">
        <v>400</v>
      </c>
      <c r="D5510" s="2" t="s">
        <v>402</v>
      </c>
      <c r="E5510" s="2" t="s">
        <v>721</v>
      </c>
      <c r="F5510" s="7">
        <v>93986</v>
      </c>
      <c r="G5510" s="7">
        <v>0</v>
      </c>
      <c r="H5510" s="7">
        <v>1527.37</v>
      </c>
      <c r="I5510" s="3" t="str" cm="1">
        <f t="array" ref="I5510">_xlfn.IFS(AND(F5510&gt;=10000,F5510&lt;=50000),"C",AND(F5510&gt;50000,F5510&lt;=100000),"B2",AND(F5510&gt;100000,F5510&lt;=150000),"B1",AND(F5510&gt;150000,F5510&lt;=200000),"A2",AND(F5510&gt;200000,F5510&lt;=250000),"A1",TRUE,"O")</f>
        <v>B2</v>
      </c>
      <c r="J5510" s="14">
        <f t="shared" si="258"/>
        <v>0.93986000000000003</v>
      </c>
      <c r="K5510" s="14">
        <f t="shared" si="259"/>
        <v>0</v>
      </c>
      <c r="L5510" s="14">
        <f t="shared" si="260"/>
        <v>1.5273699999999999E-2</v>
      </c>
      <c r="O5510" s="13"/>
    </row>
    <row r="5511" spans="1:15" x14ac:dyDescent="0.2">
      <c r="A5511" s="4" t="s">
        <v>6242</v>
      </c>
      <c r="B5511" s="4" t="s">
        <v>399</v>
      </c>
      <c r="C5511" s="2" t="s">
        <v>400</v>
      </c>
      <c r="D5511" s="2" t="s">
        <v>402</v>
      </c>
      <c r="E5511" s="2" t="s">
        <v>721</v>
      </c>
      <c r="F5511" s="7">
        <v>56133.5</v>
      </c>
      <c r="G5511" s="7">
        <v>0</v>
      </c>
      <c r="H5511" s="7">
        <v>1271.78</v>
      </c>
      <c r="I5511" s="3" t="str" cm="1">
        <f t="array" ref="I5511">_xlfn.IFS(AND(F5511&gt;=10000,F5511&lt;=50000),"C",AND(F5511&gt;50000,F5511&lt;=100000),"B2",AND(F5511&gt;100000,F5511&lt;=150000),"B1",AND(F5511&gt;150000,F5511&lt;=200000),"A2",AND(F5511&gt;200000,F5511&lt;=250000),"A1",TRUE,"O")</f>
        <v>B2</v>
      </c>
      <c r="J5511" s="14">
        <f t="shared" si="258"/>
        <v>0.56133500000000003</v>
      </c>
      <c r="K5511" s="14">
        <f t="shared" si="259"/>
        <v>0</v>
      </c>
      <c r="L5511" s="14">
        <f t="shared" si="260"/>
        <v>1.27178E-2</v>
      </c>
      <c r="O5511" s="13"/>
    </row>
    <row r="5512" spans="1:15" x14ac:dyDescent="0.2">
      <c r="A5512" s="4" t="s">
        <v>6243</v>
      </c>
      <c r="B5512" s="4" t="s">
        <v>399</v>
      </c>
      <c r="C5512" s="2" t="s">
        <v>400</v>
      </c>
      <c r="D5512" s="2" t="s">
        <v>402</v>
      </c>
      <c r="E5512" s="2" t="s">
        <v>721</v>
      </c>
      <c r="F5512" s="7">
        <v>93986</v>
      </c>
      <c r="G5512" s="7">
        <v>0</v>
      </c>
      <c r="H5512" s="7">
        <v>4454.99</v>
      </c>
      <c r="I5512" s="3" t="str" cm="1">
        <f t="array" ref="I5512">_xlfn.IFS(AND(F5512&gt;=10000,F5512&lt;=50000),"C",AND(F5512&gt;50000,F5512&lt;=100000),"B2",AND(F5512&gt;100000,F5512&lt;=150000),"B1",AND(F5512&gt;150000,F5512&lt;=200000),"A2",AND(F5512&gt;200000,F5512&lt;=250000),"A1",TRUE,"O")</f>
        <v>B2</v>
      </c>
      <c r="J5512" s="14">
        <f t="shared" si="258"/>
        <v>0.93986000000000003</v>
      </c>
      <c r="K5512" s="14">
        <f t="shared" si="259"/>
        <v>0</v>
      </c>
      <c r="L5512" s="14">
        <f t="shared" si="260"/>
        <v>4.4549899999999996E-2</v>
      </c>
      <c r="O5512" s="13"/>
    </row>
    <row r="5513" spans="1:15" x14ac:dyDescent="0.2">
      <c r="A5513" s="4" t="s">
        <v>6244</v>
      </c>
      <c r="B5513" s="4" t="s">
        <v>399</v>
      </c>
      <c r="C5513" s="2" t="s">
        <v>400</v>
      </c>
      <c r="D5513" s="2" t="s">
        <v>402</v>
      </c>
      <c r="E5513" s="2" t="s">
        <v>721</v>
      </c>
      <c r="F5513" s="7">
        <v>112267</v>
      </c>
      <c r="G5513" s="7">
        <v>20998.12</v>
      </c>
      <c r="H5513" s="7">
        <v>7124.19</v>
      </c>
      <c r="I5513" s="3" t="str" cm="1">
        <f t="array" ref="I5513">_xlfn.IFS(AND(F5513&gt;=10000,F5513&lt;=50000),"C",AND(F5513&gt;50000,F5513&lt;=100000),"B2",AND(F5513&gt;100000,F5513&lt;=150000),"B1",AND(F5513&gt;150000,F5513&lt;=200000),"A2",AND(F5513&gt;200000,F5513&lt;=250000),"A1",TRUE,"O")</f>
        <v>B1</v>
      </c>
      <c r="J5513" s="14">
        <f t="shared" si="258"/>
        <v>1.1226700000000001</v>
      </c>
      <c r="K5513" s="14">
        <f t="shared" si="259"/>
        <v>0.20998119999999998</v>
      </c>
      <c r="L5513" s="14">
        <f t="shared" si="260"/>
        <v>7.1241899999999997E-2</v>
      </c>
      <c r="O5513" s="13"/>
    </row>
    <row r="5514" spans="1:15" x14ac:dyDescent="0.2">
      <c r="A5514" s="4" t="s">
        <v>6245</v>
      </c>
      <c r="B5514" s="4" t="s">
        <v>399</v>
      </c>
      <c r="C5514" s="2" t="s">
        <v>400</v>
      </c>
      <c r="D5514" s="2" t="s">
        <v>402</v>
      </c>
      <c r="E5514" s="2" t="s">
        <v>721</v>
      </c>
      <c r="F5514" s="7">
        <v>107367</v>
      </c>
      <c r="G5514" s="7">
        <v>0</v>
      </c>
      <c r="H5514" s="7">
        <v>1744.73</v>
      </c>
      <c r="I5514" s="3" t="str" cm="1">
        <f t="array" ref="I5514">_xlfn.IFS(AND(F5514&gt;=10000,F5514&lt;=50000),"C",AND(F5514&gt;50000,F5514&lt;=100000),"B2",AND(F5514&gt;100000,F5514&lt;=150000),"B1",AND(F5514&gt;150000,F5514&lt;=200000),"A2",AND(F5514&gt;200000,F5514&lt;=250000),"A1",TRUE,"O")</f>
        <v>B1</v>
      </c>
      <c r="J5514" s="14">
        <f t="shared" si="258"/>
        <v>1.0736699999999999</v>
      </c>
      <c r="K5514" s="14">
        <f t="shared" si="259"/>
        <v>0</v>
      </c>
      <c r="L5514" s="14">
        <f t="shared" si="260"/>
        <v>1.7447299999999999E-2</v>
      </c>
      <c r="O5514" s="13"/>
    </row>
    <row r="5515" spans="1:15" x14ac:dyDescent="0.2">
      <c r="A5515" s="4" t="s">
        <v>6246</v>
      </c>
      <c r="B5515" s="4" t="s">
        <v>399</v>
      </c>
      <c r="C5515" s="2" t="s">
        <v>400</v>
      </c>
      <c r="D5515" s="2" t="s">
        <v>402</v>
      </c>
      <c r="E5515" s="2" t="s">
        <v>721</v>
      </c>
      <c r="F5515" s="7">
        <v>112267</v>
      </c>
      <c r="G5515" s="7">
        <v>0</v>
      </c>
      <c r="H5515" s="7">
        <v>5332.31</v>
      </c>
      <c r="I5515" s="3" t="str" cm="1">
        <f t="array" ref="I5515">_xlfn.IFS(AND(F5515&gt;=10000,F5515&lt;=50000),"C",AND(F5515&gt;50000,F5515&lt;=100000),"B2",AND(F5515&gt;100000,F5515&lt;=150000),"B1",AND(F5515&gt;150000,F5515&lt;=200000),"A2",AND(F5515&gt;200000,F5515&lt;=250000),"A1",TRUE,"O")</f>
        <v>B1</v>
      </c>
      <c r="J5515" s="14">
        <f t="shared" si="258"/>
        <v>1.1226700000000001</v>
      </c>
      <c r="K5515" s="14">
        <f t="shared" si="259"/>
        <v>0</v>
      </c>
      <c r="L5515" s="14">
        <f t="shared" si="260"/>
        <v>5.3323100000000005E-2</v>
      </c>
      <c r="O5515" s="13"/>
    </row>
    <row r="5516" spans="1:15" x14ac:dyDescent="0.2">
      <c r="A5516" s="4" t="s">
        <v>6247</v>
      </c>
      <c r="B5516" s="4" t="s">
        <v>399</v>
      </c>
      <c r="C5516" s="2" t="s">
        <v>400</v>
      </c>
      <c r="D5516" s="2" t="s">
        <v>402</v>
      </c>
      <c r="E5516" s="2" t="s">
        <v>721</v>
      </c>
      <c r="F5516" s="7">
        <v>52081.5</v>
      </c>
      <c r="G5516" s="7">
        <v>0</v>
      </c>
      <c r="H5516" s="7">
        <v>2724.59</v>
      </c>
      <c r="I5516" s="3" t="str" cm="1">
        <f t="array" ref="I5516">_xlfn.IFS(AND(F5516&gt;=10000,F5516&lt;=50000),"C",AND(F5516&gt;50000,F5516&lt;=100000),"B2",AND(F5516&gt;100000,F5516&lt;=150000),"B1",AND(F5516&gt;150000,F5516&lt;=200000),"A2",AND(F5516&gt;200000,F5516&lt;=250000),"A1",TRUE,"O")</f>
        <v>B2</v>
      </c>
      <c r="J5516" s="14">
        <f t="shared" si="258"/>
        <v>0.52081500000000003</v>
      </c>
      <c r="K5516" s="14">
        <f t="shared" si="259"/>
        <v>0</v>
      </c>
      <c r="L5516" s="14">
        <f t="shared" si="260"/>
        <v>2.72459E-2</v>
      </c>
      <c r="O5516" s="13"/>
    </row>
    <row r="5517" spans="1:15" x14ac:dyDescent="0.2">
      <c r="A5517" s="4" t="s">
        <v>6248</v>
      </c>
      <c r="B5517" s="4" t="s">
        <v>399</v>
      </c>
      <c r="C5517" s="2" t="s">
        <v>400</v>
      </c>
      <c r="D5517" s="2" t="s">
        <v>402</v>
      </c>
      <c r="E5517" s="2" t="s">
        <v>720</v>
      </c>
      <c r="F5517" s="7">
        <v>86103</v>
      </c>
      <c r="G5517" s="7">
        <v>0</v>
      </c>
      <c r="H5517" s="7">
        <v>753.41</v>
      </c>
      <c r="I5517" s="3" t="str" cm="1">
        <f t="array" ref="I5517">_xlfn.IFS(AND(F5517&gt;=10000,F5517&lt;=50000),"C",AND(F5517&gt;50000,F5517&lt;=100000),"B2",AND(F5517&gt;100000,F5517&lt;=150000),"B1",AND(F5517&gt;150000,F5517&lt;=200000),"A2",AND(F5517&gt;200000,F5517&lt;=250000),"A1",TRUE,"O")</f>
        <v>B2</v>
      </c>
      <c r="J5517" s="14">
        <f t="shared" si="258"/>
        <v>0.86102999999999996</v>
      </c>
      <c r="K5517" s="14">
        <f t="shared" si="259"/>
        <v>0</v>
      </c>
      <c r="L5517" s="14">
        <f t="shared" si="260"/>
        <v>7.5340999999999993E-3</v>
      </c>
      <c r="O5517" s="13"/>
    </row>
    <row r="5518" spans="1:15" x14ac:dyDescent="0.2">
      <c r="A5518" s="4" t="s">
        <v>6249</v>
      </c>
      <c r="B5518" s="4" t="s">
        <v>399</v>
      </c>
      <c r="C5518" s="2" t="s">
        <v>400</v>
      </c>
      <c r="D5518" s="2" t="s">
        <v>402</v>
      </c>
      <c r="E5518" s="2" t="s">
        <v>721</v>
      </c>
      <c r="F5518" s="7">
        <v>110620.1869</v>
      </c>
      <c r="G5518" s="7">
        <v>24199.05</v>
      </c>
      <c r="H5518" s="7">
        <v>0</v>
      </c>
      <c r="I5518" s="3" t="str" cm="1">
        <f t="array" ref="I5518">_xlfn.IFS(AND(F5518&gt;=10000,F5518&lt;=50000),"C",AND(F5518&gt;50000,F5518&lt;=100000),"B2",AND(F5518&gt;100000,F5518&lt;=150000),"B1",AND(F5518&gt;150000,F5518&lt;=200000),"A2",AND(F5518&gt;200000,F5518&lt;=250000),"A1",TRUE,"O")</f>
        <v>B1</v>
      </c>
      <c r="J5518" s="14">
        <f t="shared" si="258"/>
        <v>1.1062018689999999</v>
      </c>
      <c r="K5518" s="14">
        <f t="shared" si="259"/>
        <v>0.2419905</v>
      </c>
      <c r="L5518" s="14">
        <f t="shared" si="260"/>
        <v>0</v>
      </c>
      <c r="O5518" s="13"/>
    </row>
    <row r="5519" spans="1:15" x14ac:dyDescent="0.2">
      <c r="A5519" s="4" t="s">
        <v>6250</v>
      </c>
      <c r="B5519" s="4" t="s">
        <v>399</v>
      </c>
      <c r="C5519" s="2" t="s">
        <v>400</v>
      </c>
      <c r="D5519" s="2" t="s">
        <v>402</v>
      </c>
      <c r="E5519" s="2" t="s">
        <v>720</v>
      </c>
      <c r="F5519" s="7">
        <v>112267</v>
      </c>
      <c r="G5519" s="7">
        <v>37248.74</v>
      </c>
      <c r="H5519" s="7">
        <v>5332.31</v>
      </c>
      <c r="I5519" s="3" t="str" cm="1">
        <f t="array" ref="I5519">_xlfn.IFS(AND(F5519&gt;=10000,F5519&lt;=50000),"C",AND(F5519&gt;50000,F5519&lt;=100000),"B2",AND(F5519&gt;100000,F5519&lt;=150000),"B1",AND(F5519&gt;150000,F5519&lt;=200000),"A2",AND(F5519&gt;200000,F5519&lt;=250000),"A1",TRUE,"O")</f>
        <v>B1</v>
      </c>
      <c r="J5519" s="14">
        <f t="shared" si="258"/>
        <v>1.1226700000000001</v>
      </c>
      <c r="K5519" s="14">
        <f t="shared" si="259"/>
        <v>0.37248739999999997</v>
      </c>
      <c r="L5519" s="14">
        <f t="shared" si="260"/>
        <v>5.3323100000000005E-2</v>
      </c>
      <c r="O5519" s="13"/>
    </row>
    <row r="5520" spans="1:15" x14ac:dyDescent="0.2">
      <c r="A5520" s="4" t="s">
        <v>6251</v>
      </c>
      <c r="B5520" s="4" t="s">
        <v>399</v>
      </c>
      <c r="C5520" s="2" t="s">
        <v>400</v>
      </c>
      <c r="D5520" s="2" t="s">
        <v>402</v>
      </c>
      <c r="E5520" s="2" t="s">
        <v>721</v>
      </c>
      <c r="F5520" s="7">
        <v>66215.649999999994</v>
      </c>
      <c r="G5520" s="7">
        <v>17691.12</v>
      </c>
      <c r="H5520" s="7">
        <v>0</v>
      </c>
      <c r="I5520" s="3" t="str" cm="1">
        <f t="array" ref="I5520">_xlfn.IFS(AND(F5520&gt;=10000,F5520&lt;=50000),"C",AND(F5520&gt;50000,F5520&lt;=100000),"B2",AND(F5520&gt;100000,F5520&lt;=150000),"B1",AND(F5520&gt;150000,F5520&lt;=200000),"A2",AND(F5520&gt;200000,F5520&lt;=250000),"A1",TRUE,"O")</f>
        <v>B2</v>
      </c>
      <c r="J5520" s="14">
        <f t="shared" si="258"/>
        <v>0.66215649999999993</v>
      </c>
      <c r="K5520" s="14">
        <f t="shared" si="259"/>
        <v>0.17691119999999999</v>
      </c>
      <c r="L5520" s="14">
        <f t="shared" si="260"/>
        <v>0</v>
      </c>
      <c r="O5520" s="13"/>
    </row>
    <row r="5521" spans="1:15" x14ac:dyDescent="0.2">
      <c r="A5521" s="4" t="s">
        <v>6252</v>
      </c>
      <c r="B5521" s="4" t="s">
        <v>399</v>
      </c>
      <c r="C5521" s="2" t="s">
        <v>400</v>
      </c>
      <c r="D5521" s="2" t="s">
        <v>402</v>
      </c>
      <c r="E5521" s="2" t="s">
        <v>721</v>
      </c>
      <c r="F5521" s="7">
        <v>86103</v>
      </c>
      <c r="G5521" s="7">
        <v>0</v>
      </c>
      <c r="H5521" s="7">
        <v>2117.19</v>
      </c>
      <c r="I5521" s="3" t="str" cm="1">
        <f t="array" ref="I5521">_xlfn.IFS(AND(F5521&gt;=10000,F5521&lt;=50000),"C",AND(F5521&gt;50000,F5521&lt;=100000),"B2",AND(F5521&gt;100000,F5521&lt;=150000),"B1",AND(F5521&gt;150000,F5521&lt;=200000),"A2",AND(F5521&gt;200000,F5521&lt;=250000),"A1",TRUE,"O")</f>
        <v>B2</v>
      </c>
      <c r="J5521" s="14">
        <f t="shared" si="258"/>
        <v>0.86102999999999996</v>
      </c>
      <c r="K5521" s="14">
        <f t="shared" si="259"/>
        <v>0</v>
      </c>
      <c r="L5521" s="14">
        <f t="shared" si="260"/>
        <v>2.11719E-2</v>
      </c>
      <c r="O5521" s="13"/>
    </row>
    <row r="5522" spans="1:15" x14ac:dyDescent="0.2">
      <c r="A5522" s="4" t="s">
        <v>6253</v>
      </c>
      <c r="B5522" s="4" t="s">
        <v>399</v>
      </c>
      <c r="C5522" s="2" t="s">
        <v>400</v>
      </c>
      <c r="D5522" s="2" t="s">
        <v>402</v>
      </c>
      <c r="E5522" s="2" t="s">
        <v>720</v>
      </c>
      <c r="F5522" s="7">
        <v>112267</v>
      </c>
      <c r="G5522" s="7">
        <v>0</v>
      </c>
      <c r="H5522" s="7">
        <v>8950.52</v>
      </c>
      <c r="I5522" s="3" t="str" cm="1">
        <f t="array" ref="I5522">_xlfn.IFS(AND(F5522&gt;=10000,F5522&lt;=50000),"C",AND(F5522&gt;50000,F5522&lt;=100000),"B2",AND(F5522&gt;100000,F5522&lt;=150000),"B1",AND(F5522&gt;150000,F5522&lt;=200000),"A2",AND(F5522&gt;200000,F5522&lt;=250000),"A1",TRUE,"O")</f>
        <v>B1</v>
      </c>
      <c r="J5522" s="14">
        <f t="shared" si="258"/>
        <v>1.1226700000000001</v>
      </c>
      <c r="K5522" s="14">
        <f t="shared" si="259"/>
        <v>0</v>
      </c>
      <c r="L5522" s="14">
        <f t="shared" si="260"/>
        <v>8.9505200000000007E-2</v>
      </c>
      <c r="O5522" s="13"/>
    </row>
    <row r="5523" spans="1:15" x14ac:dyDescent="0.2">
      <c r="A5523" s="4" t="s">
        <v>6254</v>
      </c>
      <c r="B5523" s="4" t="s">
        <v>399</v>
      </c>
      <c r="C5523" s="2" t="s">
        <v>400</v>
      </c>
      <c r="D5523" s="2" t="s">
        <v>402</v>
      </c>
      <c r="E5523" s="2" t="s">
        <v>721</v>
      </c>
      <c r="F5523" s="7">
        <v>86103</v>
      </c>
      <c r="G5523" s="7">
        <v>558.85</v>
      </c>
      <c r="H5523" s="7">
        <v>0</v>
      </c>
      <c r="I5523" s="3" t="str" cm="1">
        <f t="array" ref="I5523">_xlfn.IFS(AND(F5523&gt;=10000,F5523&lt;=50000),"C",AND(F5523&gt;50000,F5523&lt;=100000),"B2",AND(F5523&gt;100000,F5523&lt;=150000),"B1",AND(F5523&gt;150000,F5523&lt;=200000),"A2",AND(F5523&gt;200000,F5523&lt;=250000),"A1",TRUE,"O")</f>
        <v>B2</v>
      </c>
      <c r="J5523" s="14">
        <f t="shared" si="258"/>
        <v>0.86102999999999996</v>
      </c>
      <c r="K5523" s="14">
        <f t="shared" si="259"/>
        <v>5.5885000000000006E-3</v>
      </c>
      <c r="L5523" s="14">
        <f t="shared" si="260"/>
        <v>0</v>
      </c>
      <c r="O5523" s="13"/>
    </row>
    <row r="5524" spans="1:15" x14ac:dyDescent="0.2">
      <c r="A5524" s="4" t="s">
        <v>6255</v>
      </c>
      <c r="B5524" s="4" t="s">
        <v>399</v>
      </c>
      <c r="C5524" s="2" t="s">
        <v>400</v>
      </c>
      <c r="D5524" s="2" t="s">
        <v>402</v>
      </c>
      <c r="E5524" s="2" t="s">
        <v>720</v>
      </c>
      <c r="F5524" s="7">
        <v>89524.654200000004</v>
      </c>
      <c r="G5524" s="7">
        <v>6296.84</v>
      </c>
      <c r="H5524" s="7">
        <v>0</v>
      </c>
      <c r="I5524" s="3" t="str" cm="1">
        <f t="array" ref="I5524">_xlfn.IFS(AND(F5524&gt;=10000,F5524&lt;=50000),"C",AND(F5524&gt;50000,F5524&lt;=100000),"B2",AND(F5524&gt;100000,F5524&lt;=150000),"B1",AND(F5524&gt;150000,F5524&lt;=200000),"A2",AND(F5524&gt;200000,F5524&lt;=250000),"A1",TRUE,"O")</f>
        <v>B2</v>
      </c>
      <c r="J5524" s="14">
        <f t="shared" si="258"/>
        <v>0.89524654200000009</v>
      </c>
      <c r="K5524" s="14">
        <f t="shared" si="259"/>
        <v>6.2968400000000008E-2</v>
      </c>
      <c r="L5524" s="14">
        <f t="shared" si="260"/>
        <v>0</v>
      </c>
      <c r="O5524" s="13"/>
    </row>
    <row r="5525" spans="1:15" x14ac:dyDescent="0.2">
      <c r="A5525" s="4" t="s">
        <v>6256</v>
      </c>
      <c r="B5525" s="4" t="s">
        <v>399</v>
      </c>
      <c r="C5525" s="2" t="s">
        <v>400</v>
      </c>
      <c r="D5525" s="2" t="s">
        <v>402</v>
      </c>
      <c r="E5525" s="2" t="s">
        <v>721</v>
      </c>
      <c r="F5525" s="7">
        <v>105349.0932</v>
      </c>
      <c r="G5525" s="7">
        <v>0</v>
      </c>
      <c r="H5525" s="7">
        <v>0</v>
      </c>
      <c r="I5525" s="3" t="str" cm="1">
        <f t="array" ref="I5525">_xlfn.IFS(AND(F5525&gt;=10000,F5525&lt;=50000),"C",AND(F5525&gt;50000,F5525&lt;=100000),"B2",AND(F5525&gt;100000,F5525&lt;=150000),"B1",AND(F5525&gt;150000,F5525&lt;=200000),"A2",AND(F5525&gt;200000,F5525&lt;=250000),"A1",TRUE,"O")</f>
        <v>B1</v>
      </c>
      <c r="J5525" s="14">
        <f t="shared" si="258"/>
        <v>1.0534909320000001</v>
      </c>
      <c r="K5525" s="14">
        <f t="shared" si="259"/>
        <v>0</v>
      </c>
      <c r="L5525" s="14">
        <f t="shared" si="260"/>
        <v>0</v>
      </c>
      <c r="O5525" s="13"/>
    </row>
    <row r="5526" spans="1:15" x14ac:dyDescent="0.2">
      <c r="A5526" s="4" t="s">
        <v>6257</v>
      </c>
      <c r="B5526" s="4" t="s">
        <v>399</v>
      </c>
      <c r="C5526" s="2" t="s">
        <v>400</v>
      </c>
      <c r="D5526" s="2" t="s">
        <v>402</v>
      </c>
      <c r="E5526" s="2" t="s">
        <v>721</v>
      </c>
      <c r="F5526" s="7">
        <v>93986</v>
      </c>
      <c r="G5526" s="7">
        <v>0</v>
      </c>
      <c r="H5526" s="7">
        <v>4454.99</v>
      </c>
      <c r="I5526" s="3" t="str" cm="1">
        <f t="array" ref="I5526">_xlfn.IFS(AND(F5526&gt;=10000,F5526&lt;=50000),"C",AND(F5526&gt;50000,F5526&lt;=100000),"B2",AND(F5526&gt;100000,F5526&lt;=150000),"B1",AND(F5526&gt;150000,F5526&lt;=200000),"A2",AND(F5526&gt;200000,F5526&lt;=250000),"A1",TRUE,"O")</f>
        <v>B2</v>
      </c>
      <c r="J5526" s="14">
        <f t="shared" si="258"/>
        <v>0.93986000000000003</v>
      </c>
      <c r="K5526" s="14">
        <f t="shared" si="259"/>
        <v>0</v>
      </c>
      <c r="L5526" s="14">
        <f t="shared" si="260"/>
        <v>4.4549899999999996E-2</v>
      </c>
      <c r="O5526" s="13"/>
    </row>
    <row r="5527" spans="1:15" x14ac:dyDescent="0.2">
      <c r="A5527" s="4" t="s">
        <v>6258</v>
      </c>
      <c r="B5527" s="4" t="s">
        <v>399</v>
      </c>
      <c r="C5527" s="2" t="s">
        <v>400</v>
      </c>
      <c r="D5527" s="2" t="s">
        <v>402</v>
      </c>
      <c r="E5527" s="2" t="s">
        <v>721</v>
      </c>
      <c r="F5527" s="7">
        <v>112267</v>
      </c>
      <c r="G5527" s="7">
        <v>7275</v>
      </c>
      <c r="H5527" s="7">
        <v>5850.71</v>
      </c>
      <c r="I5527" s="3" t="str" cm="1">
        <f t="array" ref="I5527">_xlfn.IFS(AND(F5527&gt;=10000,F5527&lt;=50000),"C",AND(F5527&gt;50000,F5527&lt;=100000),"B2",AND(F5527&gt;100000,F5527&lt;=150000),"B1",AND(F5527&gt;150000,F5527&lt;=200000),"A2",AND(F5527&gt;200000,F5527&lt;=250000),"A1",TRUE,"O")</f>
        <v>B1</v>
      </c>
      <c r="J5527" s="14">
        <f t="shared" si="258"/>
        <v>1.1226700000000001</v>
      </c>
      <c r="K5527" s="14">
        <f t="shared" si="259"/>
        <v>7.2749999999999995E-2</v>
      </c>
      <c r="L5527" s="14">
        <f t="shared" si="260"/>
        <v>5.8507099999999999E-2</v>
      </c>
      <c r="O5527" s="13"/>
    </row>
    <row r="5528" spans="1:15" x14ac:dyDescent="0.2">
      <c r="A5528" s="4" t="s">
        <v>6259</v>
      </c>
      <c r="B5528" s="4" t="s">
        <v>399</v>
      </c>
      <c r="C5528" s="2" t="s">
        <v>400</v>
      </c>
      <c r="D5528" s="2" t="s">
        <v>402</v>
      </c>
      <c r="E5528" s="2" t="s">
        <v>720</v>
      </c>
      <c r="F5528" s="7">
        <v>144051.79</v>
      </c>
      <c r="G5528" s="7">
        <v>0</v>
      </c>
      <c r="H5528" s="7">
        <v>0</v>
      </c>
      <c r="I5528" s="3" t="str" cm="1">
        <f t="array" ref="I5528">_xlfn.IFS(AND(F5528&gt;=10000,F5528&lt;=50000),"C",AND(F5528&gt;50000,F5528&lt;=100000),"B2",AND(F5528&gt;100000,F5528&lt;=150000),"B1",AND(F5528&gt;150000,F5528&lt;=200000),"A2",AND(F5528&gt;200000,F5528&lt;=250000),"A1",TRUE,"O")</f>
        <v>B1</v>
      </c>
      <c r="J5528" s="14">
        <f t="shared" si="258"/>
        <v>1.4405179000000001</v>
      </c>
      <c r="K5528" s="14">
        <f t="shared" si="259"/>
        <v>0</v>
      </c>
      <c r="L5528" s="14">
        <f t="shared" si="260"/>
        <v>0</v>
      </c>
      <c r="O5528" s="13"/>
    </row>
    <row r="5529" spans="1:15" x14ac:dyDescent="0.2">
      <c r="A5529" s="4" t="s">
        <v>6260</v>
      </c>
      <c r="B5529" s="4" t="s">
        <v>399</v>
      </c>
      <c r="C5529" s="2" t="s">
        <v>400</v>
      </c>
      <c r="D5529" s="2" t="s">
        <v>402</v>
      </c>
      <c r="E5529" s="2" t="s">
        <v>721</v>
      </c>
      <c r="F5529" s="7">
        <v>112267</v>
      </c>
      <c r="G5529" s="7">
        <v>922.2</v>
      </c>
      <c r="H5529" s="7">
        <v>1824.42</v>
      </c>
      <c r="I5529" s="3" t="str" cm="1">
        <f t="array" ref="I5529">_xlfn.IFS(AND(F5529&gt;=10000,F5529&lt;=50000),"C",AND(F5529&gt;50000,F5529&lt;=100000),"B2",AND(F5529&gt;100000,F5529&lt;=150000),"B1",AND(F5529&gt;150000,F5529&lt;=200000),"A2",AND(F5529&gt;200000,F5529&lt;=250000),"A1",TRUE,"O")</f>
        <v>B1</v>
      </c>
      <c r="J5529" s="14">
        <f t="shared" si="258"/>
        <v>1.1226700000000001</v>
      </c>
      <c r="K5529" s="14">
        <f t="shared" si="259"/>
        <v>9.222000000000001E-3</v>
      </c>
      <c r="L5529" s="14">
        <f t="shared" si="260"/>
        <v>1.8244200000000002E-2</v>
      </c>
      <c r="O5529" s="13"/>
    </row>
    <row r="5530" spans="1:15" x14ac:dyDescent="0.2">
      <c r="A5530" s="4" t="s">
        <v>6261</v>
      </c>
      <c r="B5530" s="4" t="s">
        <v>399</v>
      </c>
      <c r="C5530" s="2" t="s">
        <v>400</v>
      </c>
      <c r="D5530" s="2" t="s">
        <v>402</v>
      </c>
      <c r="E5530" s="2" t="s">
        <v>721</v>
      </c>
      <c r="F5530" s="7">
        <v>56133.5</v>
      </c>
      <c r="G5530" s="7">
        <v>346.66</v>
      </c>
      <c r="H5530" s="7">
        <v>942.04</v>
      </c>
      <c r="I5530" s="3" t="str" cm="1">
        <f t="array" ref="I5530">_xlfn.IFS(AND(F5530&gt;=10000,F5530&lt;=50000),"C",AND(F5530&gt;50000,F5530&lt;=100000),"B2",AND(F5530&gt;100000,F5530&lt;=150000),"B1",AND(F5530&gt;150000,F5530&lt;=200000),"A2",AND(F5530&gt;200000,F5530&lt;=250000),"A1",TRUE,"O")</f>
        <v>B2</v>
      </c>
      <c r="J5530" s="14">
        <f t="shared" si="258"/>
        <v>0.56133500000000003</v>
      </c>
      <c r="K5530" s="14">
        <f t="shared" si="259"/>
        <v>3.4666000000000002E-3</v>
      </c>
      <c r="L5530" s="14">
        <f t="shared" si="260"/>
        <v>9.4203999999999989E-3</v>
      </c>
      <c r="O5530" s="13"/>
    </row>
    <row r="5531" spans="1:15" x14ac:dyDescent="0.2">
      <c r="A5531" s="4" t="s">
        <v>6262</v>
      </c>
      <c r="B5531" s="4" t="s">
        <v>399</v>
      </c>
      <c r="C5531" s="2" t="s">
        <v>400</v>
      </c>
      <c r="D5531" s="2" t="s">
        <v>402</v>
      </c>
      <c r="E5531" s="2" t="s">
        <v>720</v>
      </c>
      <c r="F5531" s="7">
        <v>86103</v>
      </c>
      <c r="G5531" s="7">
        <v>0</v>
      </c>
      <c r="H5531" s="7">
        <v>2536.9499999999998</v>
      </c>
      <c r="I5531" s="3" t="str" cm="1">
        <f t="array" ref="I5531">_xlfn.IFS(AND(F5531&gt;=10000,F5531&lt;=50000),"C",AND(F5531&gt;50000,F5531&lt;=100000),"B2",AND(F5531&gt;100000,F5531&lt;=150000),"B1",AND(F5531&gt;150000,F5531&lt;=200000),"A2",AND(F5531&gt;200000,F5531&lt;=250000),"A1",TRUE,"O")</f>
        <v>B2</v>
      </c>
      <c r="J5531" s="14">
        <f t="shared" si="258"/>
        <v>0.86102999999999996</v>
      </c>
      <c r="K5531" s="14">
        <f t="shared" si="259"/>
        <v>0</v>
      </c>
      <c r="L5531" s="14">
        <f t="shared" si="260"/>
        <v>2.53695E-2</v>
      </c>
      <c r="O5531" s="13"/>
    </row>
    <row r="5532" spans="1:15" x14ac:dyDescent="0.2">
      <c r="A5532" s="4" t="s">
        <v>6263</v>
      </c>
      <c r="B5532" s="4" t="s">
        <v>399</v>
      </c>
      <c r="C5532" s="2" t="s">
        <v>400</v>
      </c>
      <c r="D5532" s="2" t="s">
        <v>402</v>
      </c>
      <c r="E5532" s="2" t="s">
        <v>720</v>
      </c>
      <c r="F5532" s="7">
        <v>107367</v>
      </c>
      <c r="G5532" s="7">
        <v>0</v>
      </c>
      <c r="H5532" s="7">
        <v>5097.58</v>
      </c>
      <c r="I5532" s="3" t="str" cm="1">
        <f t="array" ref="I5532">_xlfn.IFS(AND(F5532&gt;=10000,F5532&lt;=50000),"C",AND(F5532&gt;50000,F5532&lt;=100000),"B2",AND(F5532&gt;100000,F5532&lt;=150000),"B1",AND(F5532&gt;150000,F5532&lt;=200000),"A2",AND(F5532&gt;200000,F5532&lt;=250000),"A1",TRUE,"O")</f>
        <v>B1</v>
      </c>
      <c r="J5532" s="14">
        <f t="shared" si="258"/>
        <v>1.0736699999999999</v>
      </c>
      <c r="K5532" s="14">
        <f t="shared" si="259"/>
        <v>0</v>
      </c>
      <c r="L5532" s="14">
        <f t="shared" si="260"/>
        <v>5.0975800000000002E-2</v>
      </c>
      <c r="O5532" s="13"/>
    </row>
    <row r="5533" spans="1:15" x14ac:dyDescent="0.2">
      <c r="A5533" s="4" t="s">
        <v>6264</v>
      </c>
      <c r="B5533" s="4" t="s">
        <v>399</v>
      </c>
      <c r="C5533" s="2" t="s">
        <v>400</v>
      </c>
      <c r="D5533" s="2" t="s">
        <v>402</v>
      </c>
      <c r="E5533" s="2" t="s">
        <v>721</v>
      </c>
      <c r="F5533" s="7">
        <v>86103</v>
      </c>
      <c r="G5533" s="7">
        <v>18193.490000000002</v>
      </c>
      <c r="H5533" s="7">
        <v>2216.58</v>
      </c>
      <c r="I5533" s="3" t="str" cm="1">
        <f t="array" ref="I5533">_xlfn.IFS(AND(F5533&gt;=10000,F5533&lt;=50000),"C",AND(F5533&gt;50000,F5533&lt;=100000),"B2",AND(F5533&gt;100000,F5533&lt;=150000),"B1",AND(F5533&gt;150000,F5533&lt;=200000),"A2",AND(F5533&gt;200000,F5533&lt;=250000),"A1",TRUE,"O")</f>
        <v>B2</v>
      </c>
      <c r="J5533" s="14">
        <f t="shared" si="258"/>
        <v>0.86102999999999996</v>
      </c>
      <c r="K5533" s="14">
        <f t="shared" si="259"/>
        <v>0.18193490000000001</v>
      </c>
      <c r="L5533" s="14">
        <f t="shared" si="260"/>
        <v>2.2165799999999999E-2</v>
      </c>
      <c r="O5533" s="13"/>
    </row>
    <row r="5534" spans="1:15" x14ac:dyDescent="0.2">
      <c r="A5534" s="4" t="s">
        <v>6265</v>
      </c>
      <c r="B5534" s="4" t="s">
        <v>399</v>
      </c>
      <c r="C5534" s="2" t="s">
        <v>400</v>
      </c>
      <c r="D5534" s="2" t="s">
        <v>402</v>
      </c>
      <c r="E5534" s="2" t="s">
        <v>721</v>
      </c>
      <c r="F5534" s="7">
        <v>112267</v>
      </c>
      <c r="G5534" s="7">
        <v>0</v>
      </c>
      <c r="H5534" s="7">
        <v>5332.31</v>
      </c>
      <c r="I5534" s="3" t="str" cm="1">
        <f t="array" ref="I5534">_xlfn.IFS(AND(F5534&gt;=10000,F5534&lt;=50000),"C",AND(F5534&gt;50000,F5534&lt;=100000),"B2",AND(F5534&gt;100000,F5534&lt;=150000),"B1",AND(F5534&gt;150000,F5534&lt;=200000),"A2",AND(F5534&gt;200000,F5534&lt;=250000),"A1",TRUE,"O")</f>
        <v>B1</v>
      </c>
      <c r="J5534" s="14">
        <f t="shared" si="258"/>
        <v>1.1226700000000001</v>
      </c>
      <c r="K5534" s="14">
        <f t="shared" si="259"/>
        <v>0</v>
      </c>
      <c r="L5534" s="14">
        <f t="shared" si="260"/>
        <v>5.3323100000000005E-2</v>
      </c>
      <c r="O5534" s="13"/>
    </row>
    <row r="5535" spans="1:15" x14ac:dyDescent="0.2">
      <c r="A5535" s="4" t="s">
        <v>6266</v>
      </c>
      <c r="B5535" s="4" t="s">
        <v>399</v>
      </c>
      <c r="C5535" s="2" t="s">
        <v>400</v>
      </c>
      <c r="D5535" s="2" t="s">
        <v>402</v>
      </c>
      <c r="E5535" s="2" t="s">
        <v>721</v>
      </c>
      <c r="F5535" s="7">
        <v>93986.000799999994</v>
      </c>
      <c r="G5535" s="7">
        <v>0</v>
      </c>
      <c r="H5535" s="7">
        <v>4454.99</v>
      </c>
      <c r="I5535" s="3" t="str" cm="1">
        <f t="array" ref="I5535">_xlfn.IFS(AND(F5535&gt;=10000,F5535&lt;=50000),"C",AND(F5535&gt;50000,F5535&lt;=100000),"B2",AND(F5535&gt;100000,F5535&lt;=150000),"B1",AND(F5535&gt;150000,F5535&lt;=200000),"A2",AND(F5535&gt;200000,F5535&lt;=250000),"A1",TRUE,"O")</f>
        <v>B2</v>
      </c>
      <c r="J5535" s="14">
        <f t="shared" si="258"/>
        <v>0.93986000799999991</v>
      </c>
      <c r="K5535" s="14">
        <f t="shared" si="259"/>
        <v>0</v>
      </c>
      <c r="L5535" s="14">
        <f t="shared" si="260"/>
        <v>4.4549899999999996E-2</v>
      </c>
      <c r="O5535" s="13"/>
    </row>
    <row r="5536" spans="1:15" x14ac:dyDescent="0.2">
      <c r="A5536" s="4" t="s">
        <v>6267</v>
      </c>
      <c r="B5536" s="4" t="s">
        <v>399</v>
      </c>
      <c r="C5536" s="2" t="s">
        <v>400</v>
      </c>
      <c r="D5536" s="2" t="s">
        <v>402</v>
      </c>
      <c r="E5536" s="2" t="s">
        <v>721</v>
      </c>
      <c r="F5536" s="7">
        <v>139165.6</v>
      </c>
      <c r="G5536" s="7">
        <v>0</v>
      </c>
      <c r="H5536" s="7">
        <v>0</v>
      </c>
      <c r="I5536" s="3" t="str" cm="1">
        <f t="array" ref="I5536">_xlfn.IFS(AND(F5536&gt;=10000,F5536&lt;=50000),"C",AND(F5536&gt;50000,F5536&lt;=100000),"B2",AND(F5536&gt;100000,F5536&lt;=150000),"B1",AND(F5536&gt;150000,F5536&lt;=200000),"A2",AND(F5536&gt;200000,F5536&lt;=250000),"A1",TRUE,"O")</f>
        <v>B1</v>
      </c>
      <c r="J5536" s="14">
        <f t="shared" si="258"/>
        <v>1.391656</v>
      </c>
      <c r="K5536" s="14">
        <f t="shared" si="259"/>
        <v>0</v>
      </c>
      <c r="L5536" s="14">
        <f t="shared" si="260"/>
        <v>0</v>
      </c>
      <c r="O5536" s="13"/>
    </row>
    <row r="5537" spans="1:15" x14ac:dyDescent="0.2">
      <c r="A5537" s="4" t="s">
        <v>6268</v>
      </c>
      <c r="B5537" s="4" t="s">
        <v>399</v>
      </c>
      <c r="C5537" s="2" t="s">
        <v>400</v>
      </c>
      <c r="D5537" s="2" t="s">
        <v>402</v>
      </c>
      <c r="E5537" s="2" t="s">
        <v>720</v>
      </c>
      <c r="F5537" s="7">
        <v>103034</v>
      </c>
      <c r="G5537" s="7">
        <v>0</v>
      </c>
      <c r="H5537" s="7">
        <v>614.02</v>
      </c>
      <c r="I5537" s="3" t="str" cm="1">
        <f t="array" ref="I5537">_xlfn.IFS(AND(F5537&gt;=10000,F5537&lt;=50000),"C",AND(F5537&gt;50000,F5537&lt;=100000),"B2",AND(F5537&gt;100000,F5537&lt;=150000),"B1",AND(F5537&gt;150000,F5537&lt;=200000),"A2",AND(F5537&gt;200000,F5537&lt;=250000),"A1",TRUE,"O")</f>
        <v>B1</v>
      </c>
      <c r="J5537" s="14">
        <f t="shared" si="258"/>
        <v>1.03034</v>
      </c>
      <c r="K5537" s="14">
        <f t="shared" si="259"/>
        <v>0</v>
      </c>
      <c r="L5537" s="14">
        <f t="shared" si="260"/>
        <v>6.1402000000000002E-3</v>
      </c>
      <c r="O5537" s="13"/>
    </row>
    <row r="5538" spans="1:15" x14ac:dyDescent="0.2">
      <c r="A5538" s="4" t="s">
        <v>6269</v>
      </c>
      <c r="B5538" s="4" t="s">
        <v>399</v>
      </c>
      <c r="C5538" s="2" t="s">
        <v>400</v>
      </c>
      <c r="D5538" s="2" t="s">
        <v>402</v>
      </c>
      <c r="E5538" s="2" t="s">
        <v>720</v>
      </c>
      <c r="F5538" s="7">
        <v>110503.7968</v>
      </c>
      <c r="G5538" s="7">
        <v>0</v>
      </c>
      <c r="H5538" s="7">
        <v>0</v>
      </c>
      <c r="I5538" s="3" t="str" cm="1">
        <f t="array" ref="I5538">_xlfn.IFS(AND(F5538&gt;=10000,F5538&lt;=50000),"C",AND(F5538&gt;50000,F5538&lt;=100000),"B2",AND(F5538&gt;100000,F5538&lt;=150000),"B1",AND(F5538&gt;150000,F5538&lt;=200000),"A2",AND(F5538&gt;200000,F5538&lt;=250000),"A1",TRUE,"O")</f>
        <v>B1</v>
      </c>
      <c r="J5538" s="14">
        <f t="shared" si="258"/>
        <v>1.105037968</v>
      </c>
      <c r="K5538" s="14">
        <f t="shared" si="259"/>
        <v>0</v>
      </c>
      <c r="L5538" s="14">
        <f t="shared" si="260"/>
        <v>0</v>
      </c>
      <c r="O5538" s="13"/>
    </row>
    <row r="5539" spans="1:15" x14ac:dyDescent="0.2">
      <c r="A5539" s="4" t="s">
        <v>6270</v>
      </c>
      <c r="B5539" s="4" t="s">
        <v>399</v>
      </c>
      <c r="C5539" s="2" t="s">
        <v>400</v>
      </c>
      <c r="D5539" s="2" t="s">
        <v>402</v>
      </c>
      <c r="E5539" s="2" t="s">
        <v>721</v>
      </c>
      <c r="F5539" s="7">
        <v>93986</v>
      </c>
      <c r="G5539" s="7">
        <v>0</v>
      </c>
      <c r="H5539" s="7">
        <v>7472.55</v>
      </c>
      <c r="I5539" s="3" t="str" cm="1">
        <f t="array" ref="I5539">_xlfn.IFS(AND(F5539&gt;=10000,F5539&lt;=50000),"C",AND(F5539&gt;50000,F5539&lt;=100000),"B2",AND(F5539&gt;100000,F5539&lt;=150000),"B1",AND(F5539&gt;150000,F5539&lt;=200000),"A2",AND(F5539&gt;200000,F5539&lt;=250000),"A1",TRUE,"O")</f>
        <v>B2</v>
      </c>
      <c r="J5539" s="14">
        <f t="shared" si="258"/>
        <v>0.93986000000000003</v>
      </c>
      <c r="K5539" s="14">
        <f t="shared" si="259"/>
        <v>0</v>
      </c>
      <c r="L5539" s="14">
        <f t="shared" si="260"/>
        <v>7.47255E-2</v>
      </c>
      <c r="O5539" s="13"/>
    </row>
    <row r="5540" spans="1:15" x14ac:dyDescent="0.2">
      <c r="A5540" s="4" t="s">
        <v>6271</v>
      </c>
      <c r="B5540" s="4" t="s">
        <v>399</v>
      </c>
      <c r="C5540" s="2" t="s">
        <v>400</v>
      </c>
      <c r="D5540" s="2" t="s">
        <v>402</v>
      </c>
      <c r="E5540" s="2" t="s">
        <v>721</v>
      </c>
      <c r="F5540" s="7">
        <v>212664</v>
      </c>
      <c r="G5540" s="7">
        <v>0</v>
      </c>
      <c r="H5540" s="7">
        <v>2087.44</v>
      </c>
      <c r="I5540" s="3" t="str" cm="1">
        <f t="array" ref="I5540">_xlfn.IFS(AND(F5540&gt;=10000,F5540&lt;=50000),"C",AND(F5540&gt;50000,F5540&lt;=100000),"B2",AND(F5540&gt;100000,F5540&lt;=150000),"B1",AND(F5540&gt;150000,F5540&lt;=200000),"A2",AND(F5540&gt;200000,F5540&lt;=250000),"A1",TRUE,"O")</f>
        <v>A1</v>
      </c>
      <c r="J5540" s="14">
        <f t="shared" si="258"/>
        <v>2.1266400000000001</v>
      </c>
      <c r="K5540" s="14">
        <f t="shared" si="259"/>
        <v>0</v>
      </c>
      <c r="L5540" s="14">
        <f t="shared" si="260"/>
        <v>2.0874400000000001E-2</v>
      </c>
      <c r="O5540" s="13"/>
    </row>
    <row r="5541" spans="1:15" x14ac:dyDescent="0.2">
      <c r="A5541" s="4" t="s">
        <v>6272</v>
      </c>
      <c r="B5541" s="4" t="s">
        <v>399</v>
      </c>
      <c r="C5541" s="2" t="s">
        <v>400</v>
      </c>
      <c r="D5541" s="2" t="s">
        <v>402</v>
      </c>
      <c r="E5541" s="2" t="s">
        <v>721</v>
      </c>
      <c r="F5541" s="7">
        <v>102941.59</v>
      </c>
      <c r="G5541" s="7">
        <v>0</v>
      </c>
      <c r="H5541" s="7">
        <v>0</v>
      </c>
      <c r="I5541" s="3" t="str" cm="1">
        <f t="array" ref="I5541">_xlfn.IFS(AND(F5541&gt;=10000,F5541&lt;=50000),"C",AND(F5541&gt;50000,F5541&lt;=100000),"B2",AND(F5541&gt;100000,F5541&lt;=150000),"B1",AND(F5541&gt;150000,F5541&lt;=200000),"A2",AND(F5541&gt;200000,F5541&lt;=250000),"A1",TRUE,"O")</f>
        <v>B1</v>
      </c>
      <c r="J5541" s="14">
        <f t="shared" si="258"/>
        <v>1.0294159000000001</v>
      </c>
      <c r="K5541" s="14">
        <f t="shared" si="259"/>
        <v>0</v>
      </c>
      <c r="L5541" s="14">
        <f t="shared" si="260"/>
        <v>0</v>
      </c>
      <c r="O5541" s="13"/>
    </row>
    <row r="5542" spans="1:15" x14ac:dyDescent="0.2">
      <c r="A5542" s="4" t="s">
        <v>6273</v>
      </c>
      <c r="B5542" s="4" t="s">
        <v>399</v>
      </c>
      <c r="C5542" s="2" t="s">
        <v>400</v>
      </c>
      <c r="D5542" s="2" t="s">
        <v>402</v>
      </c>
      <c r="E5542" s="2" t="s">
        <v>720</v>
      </c>
      <c r="F5542" s="7">
        <v>61455.073199999999</v>
      </c>
      <c r="G5542" s="7">
        <v>513.35</v>
      </c>
      <c r="H5542" s="7">
        <v>0</v>
      </c>
      <c r="I5542" s="3" t="str" cm="1">
        <f t="array" ref="I5542">_xlfn.IFS(AND(F5542&gt;=10000,F5542&lt;=50000),"C",AND(F5542&gt;50000,F5542&lt;=100000),"B2",AND(F5542&gt;100000,F5542&lt;=150000),"B1",AND(F5542&gt;150000,F5542&lt;=200000),"A2",AND(F5542&gt;200000,F5542&lt;=250000),"A1",TRUE,"O")</f>
        <v>B2</v>
      </c>
      <c r="J5542" s="14">
        <f t="shared" si="258"/>
        <v>0.61455073199999999</v>
      </c>
      <c r="K5542" s="14">
        <f t="shared" si="259"/>
        <v>5.1335E-3</v>
      </c>
      <c r="L5542" s="14">
        <f t="shared" si="260"/>
        <v>0</v>
      </c>
      <c r="O5542" s="13"/>
    </row>
    <row r="5543" spans="1:15" x14ac:dyDescent="0.2">
      <c r="A5543" s="4" t="s">
        <v>6274</v>
      </c>
      <c r="B5543" s="4" t="s">
        <v>399</v>
      </c>
      <c r="C5543" s="2" t="s">
        <v>400</v>
      </c>
      <c r="D5543" s="2" t="s">
        <v>402</v>
      </c>
      <c r="E5543" s="2" t="s">
        <v>721</v>
      </c>
      <c r="F5543" s="7">
        <v>80174.619000000006</v>
      </c>
      <c r="G5543" s="7">
        <v>0</v>
      </c>
      <c r="H5543" s="7">
        <v>0</v>
      </c>
      <c r="I5543" s="3" t="str" cm="1">
        <f t="array" ref="I5543">_xlfn.IFS(AND(F5543&gt;=10000,F5543&lt;=50000),"C",AND(F5543&gt;50000,F5543&lt;=100000),"B2",AND(F5543&gt;100000,F5543&lt;=150000),"B1",AND(F5543&gt;150000,F5543&lt;=200000),"A2",AND(F5543&gt;200000,F5543&lt;=250000),"A1",TRUE,"O")</f>
        <v>B2</v>
      </c>
      <c r="J5543" s="14">
        <f t="shared" si="258"/>
        <v>0.80174619000000003</v>
      </c>
      <c r="K5543" s="14">
        <f t="shared" si="259"/>
        <v>0</v>
      </c>
      <c r="L5543" s="14">
        <f t="shared" si="260"/>
        <v>0</v>
      </c>
      <c r="O5543" s="13"/>
    </row>
    <row r="5544" spans="1:15" x14ac:dyDescent="0.2">
      <c r="A5544" s="4" t="s">
        <v>6275</v>
      </c>
      <c r="B5544" s="4" t="s">
        <v>399</v>
      </c>
      <c r="C5544" s="2" t="s">
        <v>400</v>
      </c>
      <c r="D5544" s="2" t="s">
        <v>402</v>
      </c>
      <c r="E5544" s="2" t="s">
        <v>721</v>
      </c>
      <c r="F5544" s="7">
        <v>46993</v>
      </c>
      <c r="G5544" s="7">
        <v>0</v>
      </c>
      <c r="H5544" s="7">
        <v>0</v>
      </c>
      <c r="I5544" s="3" t="str" cm="1">
        <f t="array" ref="I5544">_xlfn.IFS(AND(F5544&gt;=10000,F5544&lt;=50000),"C",AND(F5544&gt;50000,F5544&lt;=100000),"B2",AND(F5544&gt;100000,F5544&lt;=150000),"B1",AND(F5544&gt;150000,F5544&lt;=200000),"A2",AND(F5544&gt;200000,F5544&lt;=250000),"A1",TRUE,"O")</f>
        <v>C</v>
      </c>
      <c r="J5544" s="14">
        <f t="shared" si="258"/>
        <v>0.46993000000000001</v>
      </c>
      <c r="K5544" s="14">
        <f t="shared" si="259"/>
        <v>0</v>
      </c>
      <c r="L5544" s="14">
        <f t="shared" si="260"/>
        <v>0</v>
      </c>
      <c r="O5544" s="13"/>
    </row>
    <row r="5545" spans="1:15" x14ac:dyDescent="0.2">
      <c r="A5545" s="4" t="s">
        <v>6276</v>
      </c>
      <c r="B5545" s="4" t="s">
        <v>399</v>
      </c>
      <c r="C5545" s="2" t="s">
        <v>400</v>
      </c>
      <c r="D5545" s="2" t="s">
        <v>402</v>
      </c>
      <c r="E5545" s="2" t="s">
        <v>721</v>
      </c>
      <c r="F5545" s="7">
        <v>106444.30070000001</v>
      </c>
      <c r="G5545" s="7">
        <v>2426.3200000000002</v>
      </c>
      <c r="H5545" s="7">
        <v>0</v>
      </c>
      <c r="I5545" s="3" t="str" cm="1">
        <f t="array" ref="I5545">_xlfn.IFS(AND(F5545&gt;=10000,F5545&lt;=50000),"C",AND(F5545&gt;50000,F5545&lt;=100000),"B2",AND(F5545&gt;100000,F5545&lt;=150000),"B1",AND(F5545&gt;150000,F5545&lt;=200000),"A2",AND(F5545&gt;200000,F5545&lt;=250000),"A1",TRUE,"O")</f>
        <v>B1</v>
      </c>
      <c r="J5545" s="14">
        <f t="shared" si="258"/>
        <v>1.0644430070000002</v>
      </c>
      <c r="K5545" s="14">
        <f t="shared" si="259"/>
        <v>2.4263200000000002E-2</v>
      </c>
      <c r="L5545" s="14">
        <f t="shared" si="260"/>
        <v>0</v>
      </c>
      <c r="O5545" s="13"/>
    </row>
    <row r="5546" spans="1:15" x14ac:dyDescent="0.2">
      <c r="A5546" s="4" t="s">
        <v>6277</v>
      </c>
      <c r="B5546" s="4" t="s">
        <v>399</v>
      </c>
      <c r="C5546" s="2" t="s">
        <v>400</v>
      </c>
      <c r="D5546" s="2" t="s">
        <v>402</v>
      </c>
      <c r="E5546" s="2" t="s">
        <v>720</v>
      </c>
      <c r="F5546" s="7">
        <v>100331.1364</v>
      </c>
      <c r="G5546" s="7">
        <v>0</v>
      </c>
      <c r="H5546" s="7">
        <v>0</v>
      </c>
      <c r="I5546" s="3" t="str" cm="1">
        <f t="array" ref="I5546">_xlfn.IFS(AND(F5546&gt;=10000,F5546&lt;=50000),"C",AND(F5546&gt;50000,F5546&lt;=100000),"B2",AND(F5546&gt;100000,F5546&lt;=150000),"B1",AND(F5546&gt;150000,F5546&lt;=200000),"A2",AND(F5546&gt;200000,F5546&lt;=250000),"A1",TRUE,"O")</f>
        <v>B1</v>
      </c>
      <c r="J5546" s="14">
        <f t="shared" si="258"/>
        <v>1.003311364</v>
      </c>
      <c r="K5546" s="14">
        <f t="shared" si="259"/>
        <v>0</v>
      </c>
      <c r="L5546" s="14">
        <f t="shared" si="260"/>
        <v>0</v>
      </c>
      <c r="O5546" s="13"/>
    </row>
    <row r="5547" spans="1:15" x14ac:dyDescent="0.2">
      <c r="A5547" s="4" t="s">
        <v>6278</v>
      </c>
      <c r="B5547" s="4" t="s">
        <v>399</v>
      </c>
      <c r="C5547" s="2" t="s">
        <v>400</v>
      </c>
      <c r="D5547" s="2" t="s">
        <v>402</v>
      </c>
      <c r="E5547" s="2" t="s">
        <v>721</v>
      </c>
      <c r="F5547" s="7">
        <v>98321.690900000001</v>
      </c>
      <c r="G5547" s="7">
        <v>0</v>
      </c>
      <c r="H5547" s="7">
        <v>0</v>
      </c>
      <c r="I5547" s="3" t="str" cm="1">
        <f t="array" ref="I5547">_xlfn.IFS(AND(F5547&gt;=10000,F5547&lt;=50000),"C",AND(F5547&gt;50000,F5547&lt;=100000),"B2",AND(F5547&gt;100000,F5547&lt;=150000),"B1",AND(F5547&gt;150000,F5547&lt;=200000),"A2",AND(F5547&gt;200000,F5547&lt;=250000),"A1",TRUE,"O")</f>
        <v>B2</v>
      </c>
      <c r="J5547" s="14">
        <f t="shared" si="258"/>
        <v>0.98321690900000003</v>
      </c>
      <c r="K5547" s="14">
        <f t="shared" si="259"/>
        <v>0</v>
      </c>
      <c r="L5547" s="14">
        <f t="shared" si="260"/>
        <v>0</v>
      </c>
      <c r="O5547" s="13"/>
    </row>
    <row r="5548" spans="1:15" x14ac:dyDescent="0.2">
      <c r="A5548" s="4" t="s">
        <v>6279</v>
      </c>
      <c r="B5548" s="4" t="s">
        <v>399</v>
      </c>
      <c r="C5548" s="2" t="s">
        <v>400</v>
      </c>
      <c r="D5548" s="2" t="s">
        <v>402</v>
      </c>
      <c r="E5548" s="2" t="s">
        <v>720</v>
      </c>
      <c r="F5548" s="7">
        <v>78947</v>
      </c>
      <c r="G5548" s="7">
        <v>910.96</v>
      </c>
      <c r="H5548" s="7">
        <v>0</v>
      </c>
      <c r="I5548" s="3" t="str" cm="1">
        <f t="array" ref="I5548">_xlfn.IFS(AND(F5548&gt;=10000,F5548&lt;=50000),"C",AND(F5548&gt;50000,F5548&lt;=100000),"B2",AND(F5548&gt;100000,F5548&lt;=150000),"B1",AND(F5548&gt;150000,F5548&lt;=200000),"A2",AND(F5548&gt;200000,F5548&lt;=250000),"A1",TRUE,"O")</f>
        <v>B2</v>
      </c>
      <c r="J5548" s="14">
        <f t="shared" si="258"/>
        <v>0.78947000000000001</v>
      </c>
      <c r="K5548" s="14">
        <f t="shared" si="259"/>
        <v>9.1096000000000007E-3</v>
      </c>
      <c r="L5548" s="14">
        <f t="shared" si="260"/>
        <v>0</v>
      </c>
      <c r="O5548" s="13"/>
    </row>
    <row r="5549" spans="1:15" x14ac:dyDescent="0.2">
      <c r="A5549" s="4" t="s">
        <v>6280</v>
      </c>
      <c r="B5549" s="4" t="s">
        <v>399</v>
      </c>
      <c r="C5549" s="2" t="s">
        <v>400</v>
      </c>
      <c r="D5549" s="2" t="s">
        <v>402</v>
      </c>
      <c r="E5549" s="2" t="s">
        <v>720</v>
      </c>
      <c r="F5549" s="7">
        <v>101757.757</v>
      </c>
      <c r="G5549" s="7">
        <v>0</v>
      </c>
      <c r="H5549" s="7">
        <v>0</v>
      </c>
      <c r="I5549" s="3" t="str" cm="1">
        <f t="array" ref="I5549">_xlfn.IFS(AND(F5549&gt;=10000,F5549&lt;=50000),"C",AND(F5549&gt;50000,F5549&lt;=100000),"B2",AND(F5549&gt;100000,F5549&lt;=150000),"B1",AND(F5549&gt;150000,F5549&lt;=200000),"A2",AND(F5549&gt;200000,F5549&lt;=250000),"A1",TRUE,"O")</f>
        <v>B1</v>
      </c>
      <c r="J5549" s="14">
        <f t="shared" si="258"/>
        <v>1.01757757</v>
      </c>
      <c r="K5549" s="14">
        <f t="shared" si="259"/>
        <v>0</v>
      </c>
      <c r="L5549" s="14">
        <f t="shared" si="260"/>
        <v>0</v>
      </c>
      <c r="O5549" s="13"/>
    </row>
    <row r="5550" spans="1:15" x14ac:dyDescent="0.2">
      <c r="A5550" s="4" t="s">
        <v>6281</v>
      </c>
      <c r="B5550" s="4" t="s">
        <v>399</v>
      </c>
      <c r="C5550" s="2" t="s">
        <v>400</v>
      </c>
      <c r="D5550" s="2" t="s">
        <v>402</v>
      </c>
      <c r="E5550" s="2" t="s">
        <v>720</v>
      </c>
      <c r="F5550" s="7">
        <v>93986</v>
      </c>
      <c r="G5550" s="7">
        <v>0</v>
      </c>
      <c r="H5550" s="7">
        <v>0</v>
      </c>
      <c r="I5550" s="3" t="str" cm="1">
        <f t="array" ref="I5550">_xlfn.IFS(AND(F5550&gt;=10000,F5550&lt;=50000),"C",AND(F5550&gt;50000,F5550&lt;=100000),"B2",AND(F5550&gt;100000,F5550&lt;=150000),"B1",AND(F5550&gt;150000,F5550&lt;=200000),"A2",AND(F5550&gt;200000,F5550&lt;=250000),"A1",TRUE,"O")</f>
        <v>B2</v>
      </c>
      <c r="J5550" s="14">
        <f t="shared" si="258"/>
        <v>0.93986000000000003</v>
      </c>
      <c r="K5550" s="14">
        <f t="shared" si="259"/>
        <v>0</v>
      </c>
      <c r="L5550" s="14">
        <f t="shared" si="260"/>
        <v>0</v>
      </c>
      <c r="O5550" s="13"/>
    </row>
    <row r="5551" spans="1:15" x14ac:dyDescent="0.2">
      <c r="A5551" s="4" t="s">
        <v>6282</v>
      </c>
      <c r="B5551" s="4" t="s">
        <v>399</v>
      </c>
      <c r="C5551" s="2" t="s">
        <v>400</v>
      </c>
      <c r="D5551" s="2" t="s">
        <v>402</v>
      </c>
      <c r="E5551" s="2" t="s">
        <v>720</v>
      </c>
      <c r="F5551" s="7">
        <v>108496.9838</v>
      </c>
      <c r="G5551" s="7">
        <v>0</v>
      </c>
      <c r="H5551" s="7">
        <v>0</v>
      </c>
      <c r="I5551" s="3" t="str" cm="1">
        <f t="array" ref="I5551">_xlfn.IFS(AND(F5551&gt;=10000,F5551&lt;=50000),"C",AND(F5551&gt;50000,F5551&lt;=100000),"B2",AND(F5551&gt;100000,F5551&lt;=150000),"B1",AND(F5551&gt;150000,F5551&lt;=200000),"A2",AND(F5551&gt;200000,F5551&lt;=250000),"A1",TRUE,"O")</f>
        <v>B1</v>
      </c>
      <c r="J5551" s="14">
        <f t="shared" si="258"/>
        <v>1.0849698379999999</v>
      </c>
      <c r="K5551" s="14">
        <f t="shared" si="259"/>
        <v>0</v>
      </c>
      <c r="L5551" s="14">
        <f t="shared" si="260"/>
        <v>0</v>
      </c>
      <c r="O5551" s="13"/>
    </row>
    <row r="5552" spans="1:15" x14ac:dyDescent="0.2">
      <c r="A5552" s="4" t="s">
        <v>6283</v>
      </c>
      <c r="B5552" s="4" t="s">
        <v>399</v>
      </c>
      <c r="C5552" s="2" t="s">
        <v>400</v>
      </c>
      <c r="D5552" s="2" t="s">
        <v>402</v>
      </c>
      <c r="E5552" s="2" t="s">
        <v>721</v>
      </c>
      <c r="F5552" s="7">
        <v>116264.655</v>
      </c>
      <c r="G5552" s="7">
        <v>0</v>
      </c>
      <c r="H5552" s="7">
        <v>0</v>
      </c>
      <c r="I5552" s="3" t="str" cm="1">
        <f t="array" ref="I5552">_xlfn.IFS(AND(F5552&gt;=10000,F5552&lt;=50000),"C",AND(F5552&gt;50000,F5552&lt;=100000),"B2",AND(F5552&gt;100000,F5552&lt;=150000),"B1",AND(F5552&gt;150000,F5552&lt;=200000),"A2",AND(F5552&gt;200000,F5552&lt;=250000),"A1",TRUE,"O")</f>
        <v>B1</v>
      </c>
      <c r="J5552" s="14">
        <f t="shared" si="258"/>
        <v>1.1626465500000001</v>
      </c>
      <c r="K5552" s="14">
        <f t="shared" si="259"/>
        <v>0</v>
      </c>
      <c r="L5552" s="14">
        <f t="shared" si="260"/>
        <v>0</v>
      </c>
      <c r="O5552" s="13"/>
    </row>
    <row r="5553" spans="1:15" x14ac:dyDescent="0.2">
      <c r="A5553" s="4" t="s">
        <v>6284</v>
      </c>
      <c r="B5553" s="4" t="s">
        <v>399</v>
      </c>
      <c r="C5553" s="2" t="s">
        <v>400</v>
      </c>
      <c r="D5553" s="2" t="s">
        <v>402</v>
      </c>
      <c r="E5553" s="2" t="s">
        <v>721</v>
      </c>
      <c r="F5553" s="7">
        <v>122842</v>
      </c>
      <c r="G5553" s="7">
        <v>5706.39</v>
      </c>
      <c r="H5553" s="7">
        <v>0</v>
      </c>
      <c r="I5553" s="3" t="str" cm="1">
        <f t="array" ref="I5553">_xlfn.IFS(AND(F5553&gt;=10000,F5553&lt;=50000),"C",AND(F5553&gt;50000,F5553&lt;=100000),"B2",AND(F5553&gt;100000,F5553&lt;=150000),"B1",AND(F5553&gt;150000,F5553&lt;=200000),"A2",AND(F5553&gt;200000,F5553&lt;=250000),"A1",TRUE,"O")</f>
        <v>B1</v>
      </c>
      <c r="J5553" s="14">
        <f t="shared" si="258"/>
        <v>1.2284200000000001</v>
      </c>
      <c r="K5553" s="14">
        <f t="shared" si="259"/>
        <v>5.7063900000000001E-2</v>
      </c>
      <c r="L5553" s="14">
        <f t="shared" si="260"/>
        <v>0</v>
      </c>
      <c r="O5553" s="13"/>
    </row>
    <row r="5554" spans="1:15" x14ac:dyDescent="0.2">
      <c r="A5554" s="4" t="s">
        <v>6285</v>
      </c>
      <c r="B5554" s="4" t="s">
        <v>399</v>
      </c>
      <c r="C5554" s="2" t="s">
        <v>400</v>
      </c>
      <c r="D5554" s="2" t="s">
        <v>402</v>
      </c>
      <c r="E5554" s="2" t="s">
        <v>721</v>
      </c>
      <c r="F5554" s="7">
        <v>81505.836800000005</v>
      </c>
      <c r="G5554" s="7">
        <v>0</v>
      </c>
      <c r="H5554" s="7">
        <v>0</v>
      </c>
      <c r="I5554" s="3" t="str" cm="1">
        <f t="array" ref="I5554">_xlfn.IFS(AND(F5554&gt;=10000,F5554&lt;=50000),"C",AND(F5554&gt;50000,F5554&lt;=100000),"B2",AND(F5554&gt;100000,F5554&lt;=150000),"B1",AND(F5554&gt;150000,F5554&lt;=200000),"A2",AND(F5554&gt;200000,F5554&lt;=250000),"A1",TRUE,"O")</f>
        <v>B2</v>
      </c>
      <c r="J5554" s="14">
        <f t="shared" si="258"/>
        <v>0.81505836800000009</v>
      </c>
      <c r="K5554" s="14">
        <f t="shared" si="259"/>
        <v>0</v>
      </c>
      <c r="L5554" s="14">
        <f t="shared" si="260"/>
        <v>0</v>
      </c>
      <c r="O5554" s="13"/>
    </row>
    <row r="5555" spans="1:15" x14ac:dyDescent="0.2">
      <c r="A5555" s="4" t="s">
        <v>6286</v>
      </c>
      <c r="B5555" s="4" t="s">
        <v>399</v>
      </c>
      <c r="C5555" s="2" t="s">
        <v>400</v>
      </c>
      <c r="D5555" s="2" t="s">
        <v>402</v>
      </c>
      <c r="E5555" s="2" t="s">
        <v>721</v>
      </c>
      <c r="F5555" s="7">
        <v>103544.0444</v>
      </c>
      <c r="G5555" s="7">
        <v>0</v>
      </c>
      <c r="H5555" s="7">
        <v>0</v>
      </c>
      <c r="I5555" s="3" t="str" cm="1">
        <f t="array" ref="I5555">_xlfn.IFS(AND(F5555&gt;=10000,F5555&lt;=50000),"C",AND(F5555&gt;50000,F5555&lt;=100000),"B2",AND(F5555&gt;100000,F5555&lt;=150000),"B1",AND(F5555&gt;150000,F5555&lt;=200000),"A2",AND(F5555&gt;200000,F5555&lt;=250000),"A1",TRUE,"O")</f>
        <v>B1</v>
      </c>
      <c r="J5555" s="14">
        <f t="shared" si="258"/>
        <v>1.035440444</v>
      </c>
      <c r="K5555" s="14">
        <f t="shared" si="259"/>
        <v>0</v>
      </c>
      <c r="L5555" s="14">
        <f t="shared" si="260"/>
        <v>0</v>
      </c>
      <c r="O5555" s="13"/>
    </row>
    <row r="5556" spans="1:15" x14ac:dyDescent="0.2">
      <c r="A5556" s="4" t="s">
        <v>6287</v>
      </c>
      <c r="B5556" s="4" t="s">
        <v>399</v>
      </c>
      <c r="C5556" s="2" t="s">
        <v>400</v>
      </c>
      <c r="D5556" s="2" t="s">
        <v>402</v>
      </c>
      <c r="E5556" s="2" t="s">
        <v>721</v>
      </c>
      <c r="F5556" s="7">
        <v>122842</v>
      </c>
      <c r="G5556" s="7">
        <v>0</v>
      </c>
      <c r="H5556" s="7">
        <v>0</v>
      </c>
      <c r="I5556" s="3" t="str" cm="1">
        <f t="array" ref="I5556">_xlfn.IFS(AND(F5556&gt;=10000,F5556&lt;=50000),"C",AND(F5556&gt;50000,F5556&lt;=100000),"B2",AND(F5556&gt;100000,F5556&lt;=150000),"B1",AND(F5556&gt;150000,F5556&lt;=200000),"A2",AND(F5556&gt;200000,F5556&lt;=250000),"A1",TRUE,"O")</f>
        <v>B1</v>
      </c>
      <c r="J5556" s="14">
        <f t="shared" si="258"/>
        <v>1.2284200000000001</v>
      </c>
      <c r="K5556" s="14">
        <f t="shared" si="259"/>
        <v>0</v>
      </c>
      <c r="L5556" s="14">
        <f t="shared" si="260"/>
        <v>0</v>
      </c>
      <c r="O5556" s="13"/>
    </row>
    <row r="5557" spans="1:15" x14ac:dyDescent="0.2">
      <c r="A5557" s="4" t="s">
        <v>6288</v>
      </c>
      <c r="B5557" s="4" t="s">
        <v>399</v>
      </c>
      <c r="C5557" s="2" t="s">
        <v>400</v>
      </c>
      <c r="D5557" s="2" t="s">
        <v>402</v>
      </c>
      <c r="E5557" s="2" t="s">
        <v>720</v>
      </c>
      <c r="F5557" s="7">
        <v>93986</v>
      </c>
      <c r="G5557" s="7">
        <v>0</v>
      </c>
      <c r="H5557" s="7">
        <v>0</v>
      </c>
      <c r="I5557" s="3" t="str" cm="1">
        <f t="array" ref="I5557">_xlfn.IFS(AND(F5557&gt;=10000,F5557&lt;=50000),"C",AND(F5557&gt;50000,F5557&lt;=100000),"B2",AND(F5557&gt;100000,F5557&lt;=150000),"B1",AND(F5557&gt;150000,F5557&lt;=200000),"A2",AND(F5557&gt;200000,F5557&lt;=250000),"A1",TRUE,"O")</f>
        <v>B2</v>
      </c>
      <c r="J5557" s="14">
        <f t="shared" si="258"/>
        <v>0.93986000000000003</v>
      </c>
      <c r="K5557" s="14">
        <f t="shared" si="259"/>
        <v>0</v>
      </c>
      <c r="L5557" s="14">
        <f t="shared" si="260"/>
        <v>0</v>
      </c>
      <c r="O5557" s="13"/>
    </row>
    <row r="5558" spans="1:15" x14ac:dyDescent="0.2">
      <c r="A5558" s="4" t="s">
        <v>6289</v>
      </c>
      <c r="B5558" s="4" t="s">
        <v>399</v>
      </c>
      <c r="C5558" s="2" t="s">
        <v>400</v>
      </c>
      <c r="D5558" s="2" t="s">
        <v>402</v>
      </c>
      <c r="E5558" s="2" t="s">
        <v>721</v>
      </c>
      <c r="F5558" s="7">
        <v>100042.55439999999</v>
      </c>
      <c r="G5558" s="7">
        <v>2607.46</v>
      </c>
      <c r="H5558" s="7">
        <v>0</v>
      </c>
      <c r="I5558" s="3" t="str" cm="1">
        <f t="array" ref="I5558">_xlfn.IFS(AND(F5558&gt;=10000,F5558&lt;=50000),"C",AND(F5558&gt;50000,F5558&lt;=100000),"B2",AND(F5558&gt;100000,F5558&lt;=150000),"B1",AND(F5558&gt;150000,F5558&lt;=200000),"A2",AND(F5558&gt;200000,F5558&lt;=250000),"A1",TRUE,"O")</f>
        <v>B1</v>
      </c>
      <c r="J5558" s="14">
        <f t="shared" si="258"/>
        <v>1.0004255439999998</v>
      </c>
      <c r="K5558" s="14">
        <f t="shared" si="259"/>
        <v>2.60746E-2</v>
      </c>
      <c r="L5558" s="14">
        <f t="shared" si="260"/>
        <v>0</v>
      </c>
      <c r="O5558" s="13"/>
    </row>
    <row r="5559" spans="1:15" x14ac:dyDescent="0.2">
      <c r="A5559" s="4" t="s">
        <v>6290</v>
      </c>
      <c r="B5559" s="4" t="s">
        <v>399</v>
      </c>
      <c r="C5559" s="2" t="s">
        <v>400</v>
      </c>
      <c r="D5559" s="2" t="s">
        <v>402</v>
      </c>
      <c r="E5559" s="2" t="s">
        <v>720</v>
      </c>
      <c r="F5559" s="7">
        <v>86103</v>
      </c>
      <c r="G5559" s="7">
        <v>0</v>
      </c>
      <c r="H5559" s="7">
        <v>0</v>
      </c>
      <c r="I5559" s="3" t="str" cm="1">
        <f t="array" ref="I5559">_xlfn.IFS(AND(F5559&gt;=10000,F5559&lt;=50000),"C",AND(F5559&gt;50000,F5559&lt;=100000),"B2",AND(F5559&gt;100000,F5559&lt;=150000),"B1",AND(F5559&gt;150000,F5559&lt;=200000),"A2",AND(F5559&gt;200000,F5559&lt;=250000),"A1",TRUE,"O")</f>
        <v>B2</v>
      </c>
      <c r="J5559" s="14">
        <f t="shared" si="258"/>
        <v>0.86102999999999996</v>
      </c>
      <c r="K5559" s="14">
        <f t="shared" si="259"/>
        <v>0</v>
      </c>
      <c r="L5559" s="14">
        <f t="shared" si="260"/>
        <v>0</v>
      </c>
      <c r="O5559" s="13"/>
    </row>
    <row r="5560" spans="1:15" x14ac:dyDescent="0.2">
      <c r="A5560" s="4" t="s">
        <v>6291</v>
      </c>
      <c r="B5560" s="4" t="s">
        <v>399</v>
      </c>
      <c r="C5560" s="2" t="s">
        <v>400</v>
      </c>
      <c r="D5560" s="2" t="s">
        <v>402</v>
      </c>
      <c r="E5560" s="2" t="s">
        <v>721</v>
      </c>
      <c r="F5560" s="7">
        <v>60036.5789</v>
      </c>
      <c r="G5560" s="7">
        <v>0</v>
      </c>
      <c r="H5560" s="7">
        <v>0</v>
      </c>
      <c r="I5560" s="3" t="str" cm="1">
        <f t="array" ref="I5560">_xlfn.IFS(AND(F5560&gt;=10000,F5560&lt;=50000),"C",AND(F5560&gt;50000,F5560&lt;=100000),"B2",AND(F5560&gt;100000,F5560&lt;=150000),"B1",AND(F5560&gt;150000,F5560&lt;=200000),"A2",AND(F5560&gt;200000,F5560&lt;=250000),"A1",TRUE,"O")</f>
        <v>B2</v>
      </c>
      <c r="J5560" s="14">
        <f t="shared" si="258"/>
        <v>0.60036578900000004</v>
      </c>
      <c r="K5560" s="14">
        <f t="shared" si="259"/>
        <v>0</v>
      </c>
      <c r="L5560" s="14">
        <f t="shared" si="260"/>
        <v>0</v>
      </c>
      <c r="O5560" s="13"/>
    </row>
    <row r="5561" spans="1:15" x14ac:dyDescent="0.2">
      <c r="A5561" s="4" t="s">
        <v>6292</v>
      </c>
      <c r="B5561" s="4" t="s">
        <v>399</v>
      </c>
      <c r="C5561" s="2" t="s">
        <v>400</v>
      </c>
      <c r="D5561" s="2" t="s">
        <v>402</v>
      </c>
      <c r="E5561" s="2" t="s">
        <v>721</v>
      </c>
      <c r="F5561" s="7">
        <v>112267</v>
      </c>
      <c r="G5561" s="7">
        <v>21130.7</v>
      </c>
      <c r="H5561" s="7">
        <v>0</v>
      </c>
      <c r="I5561" s="3" t="str" cm="1">
        <f t="array" ref="I5561">_xlfn.IFS(AND(F5561&gt;=10000,F5561&lt;=50000),"C",AND(F5561&gt;50000,F5561&lt;=100000),"B2",AND(F5561&gt;100000,F5561&lt;=150000),"B1",AND(F5561&gt;150000,F5561&lt;=200000),"A2",AND(F5561&gt;200000,F5561&lt;=250000),"A1",TRUE,"O")</f>
        <v>B1</v>
      </c>
      <c r="J5561" s="14">
        <f t="shared" si="258"/>
        <v>1.1226700000000001</v>
      </c>
      <c r="K5561" s="14">
        <f t="shared" si="259"/>
        <v>0.21130699999999999</v>
      </c>
      <c r="L5561" s="14">
        <f t="shared" si="260"/>
        <v>0</v>
      </c>
      <c r="O5561" s="13"/>
    </row>
    <row r="5562" spans="1:15" x14ac:dyDescent="0.2">
      <c r="A5562" s="4" t="s">
        <v>6293</v>
      </c>
      <c r="B5562" s="4" t="s">
        <v>399</v>
      </c>
      <c r="C5562" s="2" t="s">
        <v>400</v>
      </c>
      <c r="D5562" s="2" t="s">
        <v>402</v>
      </c>
      <c r="E5562" s="2" t="s">
        <v>721</v>
      </c>
      <c r="F5562" s="7">
        <v>113886.454</v>
      </c>
      <c r="G5562" s="7">
        <v>8657.36</v>
      </c>
      <c r="H5562" s="7">
        <v>0</v>
      </c>
      <c r="I5562" s="3" t="str" cm="1">
        <f t="array" ref="I5562">_xlfn.IFS(AND(F5562&gt;=10000,F5562&lt;=50000),"C",AND(F5562&gt;50000,F5562&lt;=100000),"B2",AND(F5562&gt;100000,F5562&lt;=150000),"B1",AND(F5562&gt;150000,F5562&lt;=200000),"A2",AND(F5562&gt;200000,F5562&lt;=250000),"A1",TRUE,"O")</f>
        <v>B1</v>
      </c>
      <c r="J5562" s="14">
        <f t="shared" si="258"/>
        <v>1.1388645399999999</v>
      </c>
      <c r="K5562" s="14">
        <f t="shared" si="259"/>
        <v>8.6573600000000001E-2</v>
      </c>
      <c r="L5562" s="14">
        <f t="shared" si="260"/>
        <v>0</v>
      </c>
      <c r="O5562" s="13"/>
    </row>
    <row r="5563" spans="1:15" x14ac:dyDescent="0.2">
      <c r="A5563" s="4" t="s">
        <v>6294</v>
      </c>
      <c r="B5563" s="4" t="s">
        <v>399</v>
      </c>
      <c r="C5563" s="2" t="s">
        <v>400</v>
      </c>
      <c r="D5563" s="2" t="s">
        <v>402</v>
      </c>
      <c r="E5563" s="2" t="s">
        <v>721</v>
      </c>
      <c r="F5563" s="7">
        <v>67169.557799999995</v>
      </c>
      <c r="G5563" s="7">
        <v>1332.24</v>
      </c>
      <c r="H5563" s="7">
        <v>0</v>
      </c>
      <c r="I5563" s="3" t="str" cm="1">
        <f t="array" ref="I5563">_xlfn.IFS(AND(F5563&gt;=10000,F5563&lt;=50000),"C",AND(F5563&gt;50000,F5563&lt;=100000),"B2",AND(F5563&gt;100000,F5563&lt;=150000),"B1",AND(F5563&gt;150000,F5563&lt;=200000),"A2",AND(F5563&gt;200000,F5563&lt;=250000),"A1",TRUE,"O")</f>
        <v>B2</v>
      </c>
      <c r="J5563" s="14">
        <f t="shared" si="258"/>
        <v>0.6716955779999999</v>
      </c>
      <c r="K5563" s="14">
        <f t="shared" si="259"/>
        <v>1.33224E-2</v>
      </c>
      <c r="L5563" s="14">
        <f t="shared" si="260"/>
        <v>0</v>
      </c>
      <c r="O5563" s="13"/>
    </row>
    <row r="5564" spans="1:15" x14ac:dyDescent="0.2">
      <c r="A5564" s="4" t="s">
        <v>6295</v>
      </c>
      <c r="B5564" s="4" t="s">
        <v>399</v>
      </c>
      <c r="C5564" s="2" t="s">
        <v>400</v>
      </c>
      <c r="D5564" s="2" t="s">
        <v>402</v>
      </c>
      <c r="E5564" s="2" t="s">
        <v>721</v>
      </c>
      <c r="F5564" s="7">
        <v>122842</v>
      </c>
      <c r="G5564" s="7">
        <v>0</v>
      </c>
      <c r="H5564" s="7">
        <v>0</v>
      </c>
      <c r="I5564" s="3" t="str" cm="1">
        <f t="array" ref="I5564">_xlfn.IFS(AND(F5564&gt;=10000,F5564&lt;=50000),"C",AND(F5564&gt;50000,F5564&lt;=100000),"B2",AND(F5564&gt;100000,F5564&lt;=150000),"B1",AND(F5564&gt;150000,F5564&lt;=200000),"A2",AND(F5564&gt;200000,F5564&lt;=250000),"A1",TRUE,"O")</f>
        <v>B1</v>
      </c>
      <c r="J5564" s="14">
        <f t="shared" si="258"/>
        <v>1.2284200000000001</v>
      </c>
      <c r="K5564" s="14">
        <f t="shared" si="259"/>
        <v>0</v>
      </c>
      <c r="L5564" s="14">
        <f t="shared" si="260"/>
        <v>0</v>
      </c>
      <c r="O5564" s="13"/>
    </row>
    <row r="5565" spans="1:15" x14ac:dyDescent="0.2">
      <c r="A5565" s="4" t="s">
        <v>6296</v>
      </c>
      <c r="B5565" s="4" t="s">
        <v>399</v>
      </c>
      <c r="C5565" s="2" t="s">
        <v>400</v>
      </c>
      <c r="D5565" s="2" t="s">
        <v>402</v>
      </c>
      <c r="E5565" s="2" t="s">
        <v>721</v>
      </c>
      <c r="F5565" s="7">
        <v>82436</v>
      </c>
      <c r="G5565" s="7">
        <v>0</v>
      </c>
      <c r="H5565" s="7">
        <v>0</v>
      </c>
      <c r="I5565" s="3" t="str" cm="1">
        <f t="array" ref="I5565">_xlfn.IFS(AND(F5565&gt;=10000,F5565&lt;=50000),"C",AND(F5565&gt;50000,F5565&lt;=100000),"B2",AND(F5565&gt;100000,F5565&lt;=150000),"B1",AND(F5565&gt;150000,F5565&lt;=200000),"A2",AND(F5565&gt;200000,F5565&lt;=250000),"A1",TRUE,"O")</f>
        <v>B2</v>
      </c>
      <c r="J5565" s="14">
        <f t="shared" si="258"/>
        <v>0.82435999999999998</v>
      </c>
      <c r="K5565" s="14">
        <f t="shared" si="259"/>
        <v>0</v>
      </c>
      <c r="L5565" s="14">
        <f t="shared" si="260"/>
        <v>0</v>
      </c>
      <c r="O5565" s="13"/>
    </row>
    <row r="5566" spans="1:15" x14ac:dyDescent="0.2">
      <c r="A5566" s="4" t="s">
        <v>6297</v>
      </c>
      <c r="B5566" s="4" t="s">
        <v>399</v>
      </c>
      <c r="C5566" s="2" t="s">
        <v>400</v>
      </c>
      <c r="D5566" s="2" t="s">
        <v>402</v>
      </c>
      <c r="E5566" s="2" t="s">
        <v>720</v>
      </c>
      <c r="F5566" s="7">
        <v>69442</v>
      </c>
      <c r="G5566" s="7">
        <v>50.08</v>
      </c>
      <c r="H5566" s="7">
        <v>0</v>
      </c>
      <c r="I5566" s="3" t="str" cm="1">
        <f t="array" ref="I5566">_xlfn.IFS(AND(F5566&gt;=10000,F5566&lt;=50000),"C",AND(F5566&gt;50000,F5566&lt;=100000),"B2",AND(F5566&gt;100000,F5566&lt;=150000),"B1",AND(F5566&gt;150000,F5566&lt;=200000),"A2",AND(F5566&gt;200000,F5566&lt;=250000),"A1",TRUE,"O")</f>
        <v>B2</v>
      </c>
      <c r="J5566" s="14">
        <f t="shared" si="258"/>
        <v>0.69442000000000004</v>
      </c>
      <c r="K5566" s="14">
        <f t="shared" si="259"/>
        <v>5.0080000000000003E-4</v>
      </c>
      <c r="L5566" s="14">
        <f t="shared" si="260"/>
        <v>0</v>
      </c>
      <c r="O5566" s="13"/>
    </row>
    <row r="5567" spans="1:15" x14ac:dyDescent="0.2">
      <c r="A5567" s="4" t="s">
        <v>6298</v>
      </c>
      <c r="B5567" s="4" t="s">
        <v>399</v>
      </c>
      <c r="C5567" s="2" t="s">
        <v>400</v>
      </c>
      <c r="D5567" s="2" t="s">
        <v>402</v>
      </c>
      <c r="E5567" s="2" t="s">
        <v>721</v>
      </c>
      <c r="F5567" s="7">
        <v>70254.479900000006</v>
      </c>
      <c r="G5567" s="7">
        <v>0</v>
      </c>
      <c r="H5567" s="7">
        <v>0</v>
      </c>
      <c r="I5567" s="3" t="str" cm="1">
        <f t="array" ref="I5567">_xlfn.IFS(AND(F5567&gt;=10000,F5567&lt;=50000),"C",AND(F5567&gt;50000,F5567&lt;=100000),"B2",AND(F5567&gt;100000,F5567&lt;=150000),"B1",AND(F5567&gt;150000,F5567&lt;=200000),"A2",AND(F5567&gt;200000,F5567&lt;=250000),"A1",TRUE,"O")</f>
        <v>B2</v>
      </c>
      <c r="J5567" s="14">
        <f t="shared" si="258"/>
        <v>0.70254479900000011</v>
      </c>
      <c r="K5567" s="14">
        <f t="shared" si="259"/>
        <v>0</v>
      </c>
      <c r="L5567" s="14">
        <f t="shared" si="260"/>
        <v>0</v>
      </c>
      <c r="O5567" s="13"/>
    </row>
    <row r="5568" spans="1:15" x14ac:dyDescent="0.2">
      <c r="A5568" s="4" t="s">
        <v>6299</v>
      </c>
      <c r="B5568" s="4" t="s">
        <v>399</v>
      </c>
      <c r="C5568" s="2" t="s">
        <v>400</v>
      </c>
      <c r="D5568" s="2" t="s">
        <v>402</v>
      </c>
      <c r="E5568" s="2" t="s">
        <v>720</v>
      </c>
      <c r="F5568" s="7">
        <v>75882.196800000005</v>
      </c>
      <c r="G5568" s="7">
        <v>0</v>
      </c>
      <c r="H5568" s="7">
        <v>0</v>
      </c>
      <c r="I5568" s="3" t="str" cm="1">
        <f t="array" ref="I5568">_xlfn.IFS(AND(F5568&gt;=10000,F5568&lt;=50000),"C",AND(F5568&gt;50000,F5568&lt;=100000),"B2",AND(F5568&gt;100000,F5568&lt;=150000),"B1",AND(F5568&gt;150000,F5568&lt;=200000),"A2",AND(F5568&gt;200000,F5568&lt;=250000),"A1",TRUE,"O")</f>
        <v>B2</v>
      </c>
      <c r="J5568" s="14">
        <f t="shared" si="258"/>
        <v>0.75882196800000001</v>
      </c>
      <c r="K5568" s="14">
        <f t="shared" si="259"/>
        <v>0</v>
      </c>
      <c r="L5568" s="14">
        <f t="shared" si="260"/>
        <v>0</v>
      </c>
      <c r="O5568" s="13"/>
    </row>
    <row r="5569" spans="1:15" x14ac:dyDescent="0.2">
      <c r="A5569" s="4" t="s">
        <v>6300</v>
      </c>
      <c r="B5569" s="4" t="s">
        <v>399</v>
      </c>
      <c r="C5569" s="2" t="s">
        <v>400</v>
      </c>
      <c r="D5569" s="2" t="s">
        <v>402</v>
      </c>
      <c r="E5569" s="2" t="s">
        <v>721</v>
      </c>
      <c r="F5569" s="7">
        <v>85745.29</v>
      </c>
      <c r="G5569" s="7">
        <v>0</v>
      </c>
      <c r="H5569" s="7">
        <v>0</v>
      </c>
      <c r="I5569" s="3" t="str" cm="1">
        <f t="array" ref="I5569">_xlfn.IFS(AND(F5569&gt;=10000,F5569&lt;=50000),"C",AND(F5569&gt;50000,F5569&lt;=100000),"B2",AND(F5569&gt;100000,F5569&lt;=150000),"B1",AND(F5569&gt;150000,F5569&lt;=200000),"A2",AND(F5569&gt;200000,F5569&lt;=250000),"A1",TRUE,"O")</f>
        <v>B2</v>
      </c>
      <c r="J5569" s="14">
        <f t="shared" si="258"/>
        <v>0.85745289999999996</v>
      </c>
      <c r="K5569" s="14">
        <f t="shared" si="259"/>
        <v>0</v>
      </c>
      <c r="L5569" s="14">
        <f t="shared" si="260"/>
        <v>0</v>
      </c>
      <c r="O5569" s="13"/>
    </row>
    <row r="5570" spans="1:15" x14ac:dyDescent="0.2">
      <c r="A5570" s="4" t="s">
        <v>6301</v>
      </c>
      <c r="B5570" s="4" t="s">
        <v>399</v>
      </c>
      <c r="C5570" s="2" t="s">
        <v>400</v>
      </c>
      <c r="D5570" s="2" t="s">
        <v>402</v>
      </c>
      <c r="E5570" s="2" t="s">
        <v>720</v>
      </c>
      <c r="F5570" s="7">
        <v>69442</v>
      </c>
      <c r="G5570" s="7">
        <v>18588.060000000001</v>
      </c>
      <c r="H5570" s="7">
        <v>0</v>
      </c>
      <c r="I5570" s="3" t="str" cm="1">
        <f t="array" ref="I5570">_xlfn.IFS(AND(F5570&gt;=10000,F5570&lt;=50000),"C",AND(F5570&gt;50000,F5570&lt;=100000),"B2",AND(F5570&gt;100000,F5570&lt;=150000),"B1",AND(F5570&gt;150000,F5570&lt;=200000),"A2",AND(F5570&gt;200000,F5570&lt;=250000),"A1",TRUE,"O")</f>
        <v>B2</v>
      </c>
      <c r="J5570" s="14">
        <f t="shared" si="258"/>
        <v>0.69442000000000004</v>
      </c>
      <c r="K5570" s="14">
        <f t="shared" si="259"/>
        <v>0.18588060000000001</v>
      </c>
      <c r="L5570" s="14">
        <f t="shared" si="260"/>
        <v>0</v>
      </c>
      <c r="O5570" s="13"/>
    </row>
    <row r="5571" spans="1:15" x14ac:dyDescent="0.2">
      <c r="A5571" s="4" t="s">
        <v>6302</v>
      </c>
      <c r="B5571" s="4" t="s">
        <v>399</v>
      </c>
      <c r="C5571" s="2" t="s">
        <v>400</v>
      </c>
      <c r="D5571" s="2" t="s">
        <v>402</v>
      </c>
      <c r="E5571" s="2" t="s">
        <v>721</v>
      </c>
      <c r="F5571" s="7">
        <v>82827.17</v>
      </c>
      <c r="G5571" s="7">
        <v>238.93</v>
      </c>
      <c r="H5571" s="7">
        <v>0</v>
      </c>
      <c r="I5571" s="3" t="str" cm="1">
        <f t="array" ref="I5571">_xlfn.IFS(AND(F5571&gt;=10000,F5571&lt;=50000),"C",AND(F5571&gt;50000,F5571&lt;=100000),"B2",AND(F5571&gt;100000,F5571&lt;=150000),"B1",AND(F5571&gt;150000,F5571&lt;=200000),"A2",AND(F5571&gt;200000,F5571&lt;=250000),"A1",TRUE,"O")</f>
        <v>B2</v>
      </c>
      <c r="J5571" s="14">
        <f t="shared" si="258"/>
        <v>0.82827169999999994</v>
      </c>
      <c r="K5571" s="14">
        <f t="shared" si="259"/>
        <v>2.3893E-3</v>
      </c>
      <c r="L5571" s="14">
        <f t="shared" si="260"/>
        <v>0</v>
      </c>
      <c r="O5571" s="13"/>
    </row>
    <row r="5572" spans="1:15" x14ac:dyDescent="0.2">
      <c r="A5572" s="4" t="s">
        <v>6303</v>
      </c>
      <c r="B5572" s="4" t="s">
        <v>399</v>
      </c>
      <c r="C5572" s="2" t="s">
        <v>400</v>
      </c>
      <c r="D5572" s="2" t="s">
        <v>402</v>
      </c>
      <c r="E5572" s="2" t="s">
        <v>721</v>
      </c>
      <c r="F5572" s="7">
        <v>93440.658100000001</v>
      </c>
      <c r="G5572" s="7">
        <v>0</v>
      </c>
      <c r="H5572" s="7">
        <v>0</v>
      </c>
      <c r="I5572" s="3" t="str" cm="1">
        <f t="array" ref="I5572">_xlfn.IFS(AND(F5572&gt;=10000,F5572&lt;=50000),"C",AND(F5572&gt;50000,F5572&lt;=100000),"B2",AND(F5572&gt;100000,F5572&lt;=150000),"B1",AND(F5572&gt;150000,F5572&lt;=200000),"A2",AND(F5572&gt;200000,F5572&lt;=250000),"A1",TRUE,"O")</f>
        <v>B2</v>
      </c>
      <c r="J5572" s="14">
        <f t="shared" ref="J5572:J5635" si="261">F5572/100000</f>
        <v>0.93440658099999996</v>
      </c>
      <c r="K5572" s="14">
        <f t="shared" ref="K5572:K5635" si="262">G5572/100000</f>
        <v>0</v>
      </c>
      <c r="L5572" s="14">
        <f t="shared" ref="L5572:L5635" si="263">H5572/100000</f>
        <v>0</v>
      </c>
      <c r="O5572" s="13"/>
    </row>
    <row r="5573" spans="1:15" x14ac:dyDescent="0.2">
      <c r="A5573" s="4" t="s">
        <v>6304</v>
      </c>
      <c r="B5573" s="4" t="s">
        <v>399</v>
      </c>
      <c r="C5573" s="2" t="s">
        <v>400</v>
      </c>
      <c r="D5573" s="2" t="s">
        <v>402</v>
      </c>
      <c r="E5573" s="2" t="s">
        <v>721</v>
      </c>
      <c r="F5573" s="7">
        <v>75422.083799999993</v>
      </c>
      <c r="G5573" s="7">
        <v>0</v>
      </c>
      <c r="H5573" s="7">
        <v>0</v>
      </c>
      <c r="I5573" s="3" t="str" cm="1">
        <f t="array" ref="I5573">_xlfn.IFS(AND(F5573&gt;=10000,F5573&lt;=50000),"C",AND(F5573&gt;50000,F5573&lt;=100000),"B2",AND(F5573&gt;100000,F5573&lt;=150000),"B1",AND(F5573&gt;150000,F5573&lt;=200000),"A2",AND(F5573&gt;200000,F5573&lt;=250000),"A1",TRUE,"O")</f>
        <v>B2</v>
      </c>
      <c r="J5573" s="14">
        <f t="shared" si="261"/>
        <v>0.75422083799999995</v>
      </c>
      <c r="K5573" s="14">
        <f t="shared" si="262"/>
        <v>0</v>
      </c>
      <c r="L5573" s="14">
        <f t="shared" si="263"/>
        <v>0</v>
      </c>
      <c r="O5573" s="13"/>
    </row>
    <row r="5574" spans="1:15" x14ac:dyDescent="0.2">
      <c r="A5574" s="4" t="s">
        <v>6305</v>
      </c>
      <c r="B5574" s="4" t="s">
        <v>399</v>
      </c>
      <c r="C5574" s="2" t="s">
        <v>400</v>
      </c>
      <c r="D5574" s="2" t="s">
        <v>402</v>
      </c>
      <c r="E5574" s="2" t="s">
        <v>720</v>
      </c>
      <c r="F5574" s="7">
        <v>117424</v>
      </c>
      <c r="G5574" s="7">
        <v>0</v>
      </c>
      <c r="H5574" s="7">
        <v>0</v>
      </c>
      <c r="I5574" s="3" t="str" cm="1">
        <f t="array" ref="I5574">_xlfn.IFS(AND(F5574&gt;=10000,F5574&lt;=50000),"C",AND(F5574&gt;50000,F5574&lt;=100000),"B2",AND(F5574&gt;100000,F5574&lt;=150000),"B1",AND(F5574&gt;150000,F5574&lt;=200000),"A2",AND(F5574&gt;200000,F5574&lt;=250000),"A1",TRUE,"O")</f>
        <v>B1</v>
      </c>
      <c r="J5574" s="14">
        <f t="shared" si="261"/>
        <v>1.17424</v>
      </c>
      <c r="K5574" s="14">
        <f t="shared" si="262"/>
        <v>0</v>
      </c>
      <c r="L5574" s="14">
        <f t="shared" si="263"/>
        <v>0</v>
      </c>
      <c r="O5574" s="13"/>
    </row>
    <row r="5575" spans="1:15" x14ac:dyDescent="0.2">
      <c r="A5575" s="4" t="s">
        <v>6306</v>
      </c>
      <c r="B5575" s="4" t="s">
        <v>399</v>
      </c>
      <c r="C5575" s="2" t="s">
        <v>400</v>
      </c>
      <c r="D5575" s="2" t="s">
        <v>402</v>
      </c>
      <c r="E5575" s="2" t="s">
        <v>721</v>
      </c>
      <c r="F5575" s="7">
        <v>112267.00169999999</v>
      </c>
      <c r="G5575" s="7">
        <v>17283.02</v>
      </c>
      <c r="H5575" s="7">
        <v>0</v>
      </c>
      <c r="I5575" s="3" t="str" cm="1">
        <f t="array" ref="I5575">_xlfn.IFS(AND(F5575&gt;=10000,F5575&lt;=50000),"C",AND(F5575&gt;50000,F5575&lt;=100000),"B2",AND(F5575&gt;100000,F5575&lt;=150000),"B1",AND(F5575&gt;150000,F5575&lt;=200000),"A2",AND(F5575&gt;200000,F5575&lt;=250000),"A1",TRUE,"O")</f>
        <v>B1</v>
      </c>
      <c r="J5575" s="14">
        <f t="shared" si="261"/>
        <v>1.1226700169999999</v>
      </c>
      <c r="K5575" s="14">
        <f t="shared" si="262"/>
        <v>0.17283020000000002</v>
      </c>
      <c r="L5575" s="14">
        <f t="shared" si="263"/>
        <v>0</v>
      </c>
      <c r="O5575" s="13"/>
    </row>
    <row r="5576" spans="1:15" x14ac:dyDescent="0.2">
      <c r="A5576" s="4" t="s">
        <v>6307</v>
      </c>
      <c r="B5576" s="4" t="s">
        <v>399</v>
      </c>
      <c r="C5576" s="2" t="s">
        <v>400</v>
      </c>
      <c r="D5576" s="2" t="s">
        <v>402</v>
      </c>
      <c r="E5576" s="2" t="s">
        <v>721</v>
      </c>
      <c r="F5576" s="7">
        <v>62004.921600000001</v>
      </c>
      <c r="G5576" s="7">
        <v>3439.22</v>
      </c>
      <c r="H5576" s="7">
        <v>0</v>
      </c>
      <c r="I5576" s="3" t="str" cm="1">
        <f t="array" ref="I5576">_xlfn.IFS(AND(F5576&gt;=10000,F5576&lt;=50000),"C",AND(F5576&gt;50000,F5576&lt;=100000),"B2",AND(F5576&gt;100000,F5576&lt;=150000),"B1",AND(F5576&gt;150000,F5576&lt;=200000),"A2",AND(F5576&gt;200000,F5576&lt;=250000),"A1",TRUE,"O")</f>
        <v>B2</v>
      </c>
      <c r="J5576" s="14">
        <f t="shared" si="261"/>
        <v>0.62004921600000007</v>
      </c>
      <c r="K5576" s="14">
        <f t="shared" si="262"/>
        <v>3.4392199999999998E-2</v>
      </c>
      <c r="L5576" s="14">
        <f t="shared" si="263"/>
        <v>0</v>
      </c>
      <c r="O5576" s="13"/>
    </row>
    <row r="5577" spans="1:15" x14ac:dyDescent="0.2">
      <c r="A5577" s="4" t="s">
        <v>6308</v>
      </c>
      <c r="B5577" s="4" t="s">
        <v>399</v>
      </c>
      <c r="C5577" s="2" t="s">
        <v>400</v>
      </c>
      <c r="D5577" s="2" t="s">
        <v>402</v>
      </c>
      <c r="E5577" s="2" t="s">
        <v>721</v>
      </c>
      <c r="F5577" s="7">
        <v>117424</v>
      </c>
      <c r="G5577" s="7">
        <v>0</v>
      </c>
      <c r="H5577" s="7">
        <v>0</v>
      </c>
      <c r="I5577" s="3" t="str" cm="1">
        <f t="array" ref="I5577">_xlfn.IFS(AND(F5577&gt;=10000,F5577&lt;=50000),"C",AND(F5577&gt;50000,F5577&lt;=100000),"B2",AND(F5577&gt;100000,F5577&lt;=150000),"B1",AND(F5577&gt;150000,F5577&lt;=200000),"A2",AND(F5577&gt;200000,F5577&lt;=250000),"A1",TRUE,"O")</f>
        <v>B1</v>
      </c>
      <c r="J5577" s="14">
        <f t="shared" si="261"/>
        <v>1.17424</v>
      </c>
      <c r="K5577" s="14">
        <f t="shared" si="262"/>
        <v>0</v>
      </c>
      <c r="L5577" s="14">
        <f t="shared" si="263"/>
        <v>0</v>
      </c>
      <c r="O5577" s="13"/>
    </row>
    <row r="5578" spans="1:15" x14ac:dyDescent="0.2">
      <c r="A5578" s="4" t="s">
        <v>6309</v>
      </c>
      <c r="B5578" s="4" t="s">
        <v>399</v>
      </c>
      <c r="C5578" s="2" t="s">
        <v>400</v>
      </c>
      <c r="D5578" s="2" t="s">
        <v>402</v>
      </c>
      <c r="E5578" s="2" t="s">
        <v>721</v>
      </c>
      <c r="F5578" s="7">
        <v>112267</v>
      </c>
      <c r="G5578" s="7">
        <v>0</v>
      </c>
      <c r="H5578" s="7">
        <v>0</v>
      </c>
      <c r="I5578" s="3" t="str" cm="1">
        <f t="array" ref="I5578">_xlfn.IFS(AND(F5578&gt;=10000,F5578&lt;=50000),"C",AND(F5578&gt;50000,F5578&lt;=100000),"B2",AND(F5578&gt;100000,F5578&lt;=150000),"B1",AND(F5578&gt;150000,F5578&lt;=200000),"A2",AND(F5578&gt;200000,F5578&lt;=250000),"A1",TRUE,"O")</f>
        <v>B1</v>
      </c>
      <c r="J5578" s="14">
        <f t="shared" si="261"/>
        <v>1.1226700000000001</v>
      </c>
      <c r="K5578" s="14">
        <f t="shared" si="262"/>
        <v>0</v>
      </c>
      <c r="L5578" s="14">
        <f t="shared" si="263"/>
        <v>0</v>
      </c>
      <c r="O5578" s="13"/>
    </row>
    <row r="5579" spans="1:15" x14ac:dyDescent="0.2">
      <c r="A5579" s="4" t="s">
        <v>6310</v>
      </c>
      <c r="B5579" s="4" t="s">
        <v>399</v>
      </c>
      <c r="C5579" s="2" t="s">
        <v>400</v>
      </c>
      <c r="D5579" s="2" t="s">
        <v>402</v>
      </c>
      <c r="E5579" s="2" t="s">
        <v>721</v>
      </c>
      <c r="F5579" s="7">
        <v>90891.805900000007</v>
      </c>
      <c r="G5579" s="7">
        <v>7079.77</v>
      </c>
      <c r="H5579" s="7">
        <v>0</v>
      </c>
      <c r="I5579" s="3" t="str" cm="1">
        <f t="array" ref="I5579">_xlfn.IFS(AND(F5579&gt;=10000,F5579&lt;=50000),"C",AND(F5579&gt;50000,F5579&lt;=100000),"B2",AND(F5579&gt;100000,F5579&lt;=150000),"B1",AND(F5579&gt;150000,F5579&lt;=200000),"A2",AND(F5579&gt;200000,F5579&lt;=250000),"A1",TRUE,"O")</f>
        <v>B2</v>
      </c>
      <c r="J5579" s="14">
        <f t="shared" si="261"/>
        <v>0.90891805900000011</v>
      </c>
      <c r="K5579" s="14">
        <f t="shared" si="262"/>
        <v>7.0797700000000005E-2</v>
      </c>
      <c r="L5579" s="14">
        <f t="shared" si="263"/>
        <v>0</v>
      </c>
      <c r="O5579" s="13"/>
    </row>
    <row r="5580" spans="1:15" x14ac:dyDescent="0.2">
      <c r="A5580" s="4" t="s">
        <v>6311</v>
      </c>
      <c r="B5580" s="4" t="s">
        <v>399</v>
      </c>
      <c r="C5580" s="2" t="s">
        <v>400</v>
      </c>
      <c r="D5580" s="2" t="s">
        <v>402</v>
      </c>
      <c r="E5580" s="2" t="s">
        <v>721</v>
      </c>
      <c r="F5580" s="7">
        <v>90891.804300000003</v>
      </c>
      <c r="G5580" s="7">
        <v>0</v>
      </c>
      <c r="H5580" s="7">
        <v>0</v>
      </c>
      <c r="I5580" s="3" t="str" cm="1">
        <f t="array" ref="I5580">_xlfn.IFS(AND(F5580&gt;=10000,F5580&lt;=50000),"C",AND(F5580&gt;50000,F5580&lt;=100000),"B2",AND(F5580&gt;100000,F5580&lt;=150000),"B1",AND(F5580&gt;150000,F5580&lt;=200000),"A2",AND(F5580&gt;200000,F5580&lt;=250000),"A1",TRUE,"O")</f>
        <v>B2</v>
      </c>
      <c r="J5580" s="14">
        <f t="shared" si="261"/>
        <v>0.90891804300000001</v>
      </c>
      <c r="K5580" s="14">
        <f t="shared" si="262"/>
        <v>0</v>
      </c>
      <c r="L5580" s="14">
        <f t="shared" si="263"/>
        <v>0</v>
      </c>
      <c r="O5580" s="13"/>
    </row>
    <row r="5581" spans="1:15" x14ac:dyDescent="0.2">
      <c r="A5581" s="4" t="s">
        <v>6312</v>
      </c>
      <c r="B5581" s="4" t="s">
        <v>399</v>
      </c>
      <c r="C5581" s="2" t="s">
        <v>400</v>
      </c>
      <c r="D5581" s="2" t="s">
        <v>402</v>
      </c>
      <c r="E5581" s="2" t="s">
        <v>721</v>
      </c>
      <c r="F5581" s="7">
        <v>117424</v>
      </c>
      <c r="G5581" s="7">
        <v>0</v>
      </c>
      <c r="H5581" s="7">
        <v>0</v>
      </c>
      <c r="I5581" s="3" t="str" cm="1">
        <f t="array" ref="I5581">_xlfn.IFS(AND(F5581&gt;=10000,F5581&lt;=50000),"C",AND(F5581&gt;50000,F5581&lt;=100000),"B2",AND(F5581&gt;100000,F5581&lt;=150000),"B1",AND(F5581&gt;150000,F5581&lt;=200000),"A2",AND(F5581&gt;200000,F5581&lt;=250000),"A1",TRUE,"O")</f>
        <v>B1</v>
      </c>
      <c r="J5581" s="14">
        <f t="shared" si="261"/>
        <v>1.17424</v>
      </c>
      <c r="K5581" s="14">
        <f t="shared" si="262"/>
        <v>0</v>
      </c>
      <c r="L5581" s="14">
        <f t="shared" si="263"/>
        <v>0</v>
      </c>
      <c r="O5581" s="13"/>
    </row>
    <row r="5582" spans="1:15" x14ac:dyDescent="0.2">
      <c r="A5582" s="4" t="s">
        <v>6313</v>
      </c>
      <c r="B5582" s="4" t="s">
        <v>399</v>
      </c>
      <c r="C5582" s="2" t="s">
        <v>400</v>
      </c>
      <c r="D5582" s="2" t="s">
        <v>402</v>
      </c>
      <c r="E5582" s="2" t="s">
        <v>721</v>
      </c>
      <c r="F5582" s="7">
        <v>87818.272800000006</v>
      </c>
      <c r="G5582" s="7">
        <v>13681.03</v>
      </c>
      <c r="H5582" s="7">
        <v>0</v>
      </c>
      <c r="I5582" s="3" t="str" cm="1">
        <f t="array" ref="I5582">_xlfn.IFS(AND(F5582&gt;=10000,F5582&lt;=50000),"C",AND(F5582&gt;50000,F5582&lt;=100000),"B2",AND(F5582&gt;100000,F5582&lt;=150000),"B1",AND(F5582&gt;150000,F5582&lt;=200000),"A2",AND(F5582&gt;200000,F5582&lt;=250000),"A1",TRUE,"O")</f>
        <v>B2</v>
      </c>
      <c r="J5582" s="14">
        <f t="shared" si="261"/>
        <v>0.87818272800000008</v>
      </c>
      <c r="K5582" s="14">
        <f t="shared" si="262"/>
        <v>0.1368103</v>
      </c>
      <c r="L5582" s="14">
        <f t="shared" si="263"/>
        <v>0</v>
      </c>
      <c r="O5582" s="13"/>
    </row>
    <row r="5583" spans="1:15" x14ac:dyDescent="0.2">
      <c r="A5583" s="4" t="s">
        <v>6314</v>
      </c>
      <c r="B5583" s="4" t="s">
        <v>399</v>
      </c>
      <c r="C5583" s="2" t="s">
        <v>400</v>
      </c>
      <c r="D5583" s="2" t="s">
        <v>402</v>
      </c>
      <c r="E5583" s="2" t="s">
        <v>721</v>
      </c>
      <c r="F5583" s="7">
        <v>69891.289999999994</v>
      </c>
      <c r="G5583" s="7">
        <v>806.46</v>
      </c>
      <c r="H5583" s="7">
        <v>0</v>
      </c>
      <c r="I5583" s="3" t="str" cm="1">
        <f t="array" ref="I5583">_xlfn.IFS(AND(F5583&gt;=10000,F5583&lt;=50000),"C",AND(F5583&gt;50000,F5583&lt;=100000),"B2",AND(F5583&gt;100000,F5583&lt;=150000),"B1",AND(F5583&gt;150000,F5583&lt;=200000),"A2",AND(F5583&gt;200000,F5583&lt;=250000),"A1",TRUE,"O")</f>
        <v>B2</v>
      </c>
      <c r="J5583" s="14">
        <f t="shared" si="261"/>
        <v>0.69891289999999995</v>
      </c>
      <c r="K5583" s="14">
        <f t="shared" si="262"/>
        <v>8.0645999999999999E-3</v>
      </c>
      <c r="L5583" s="14">
        <f t="shared" si="263"/>
        <v>0</v>
      </c>
      <c r="O5583" s="13"/>
    </row>
    <row r="5584" spans="1:15" x14ac:dyDescent="0.2">
      <c r="A5584" s="4" t="s">
        <v>6315</v>
      </c>
      <c r="B5584" s="4" t="s">
        <v>399</v>
      </c>
      <c r="C5584" s="2" t="s">
        <v>400</v>
      </c>
      <c r="D5584" s="2" t="s">
        <v>402</v>
      </c>
      <c r="E5584" s="2" t="s">
        <v>720</v>
      </c>
      <c r="F5584" s="7">
        <v>106332</v>
      </c>
      <c r="G5584" s="7">
        <v>11399.32</v>
      </c>
      <c r="H5584" s="7">
        <v>0</v>
      </c>
      <c r="I5584" s="3" t="str" cm="1">
        <f t="array" ref="I5584">_xlfn.IFS(AND(F5584&gt;=10000,F5584&lt;=50000),"C",AND(F5584&gt;50000,F5584&lt;=100000),"B2",AND(F5584&gt;100000,F5584&lt;=150000),"B1",AND(F5584&gt;150000,F5584&lt;=200000),"A2",AND(F5584&gt;200000,F5584&lt;=250000),"A1",TRUE,"O")</f>
        <v>B1</v>
      </c>
      <c r="J5584" s="14">
        <f t="shared" si="261"/>
        <v>1.06332</v>
      </c>
      <c r="K5584" s="14">
        <f t="shared" si="262"/>
        <v>0.1139932</v>
      </c>
      <c r="L5584" s="14">
        <f t="shared" si="263"/>
        <v>0</v>
      </c>
      <c r="O5584" s="13"/>
    </row>
    <row r="5585" spans="1:15" x14ac:dyDescent="0.2">
      <c r="A5585" s="4" t="s">
        <v>6316</v>
      </c>
      <c r="B5585" s="4" t="s">
        <v>399</v>
      </c>
      <c r="C5585" s="2" t="s">
        <v>400</v>
      </c>
      <c r="D5585" s="2" t="s">
        <v>402</v>
      </c>
      <c r="E5585" s="2" t="s">
        <v>720</v>
      </c>
      <c r="F5585" s="7">
        <v>88121.142000000007</v>
      </c>
      <c r="G5585" s="7">
        <v>0</v>
      </c>
      <c r="H5585" s="7">
        <v>0</v>
      </c>
      <c r="I5585" s="3" t="str" cm="1">
        <f t="array" ref="I5585">_xlfn.IFS(AND(F5585&gt;=10000,F5585&lt;=50000),"C",AND(F5585&gt;50000,F5585&lt;=100000),"B2",AND(F5585&gt;100000,F5585&lt;=150000),"B1",AND(F5585&gt;150000,F5585&lt;=200000),"A2",AND(F5585&gt;200000,F5585&lt;=250000),"A1",TRUE,"O")</f>
        <v>B2</v>
      </c>
      <c r="J5585" s="14">
        <f t="shared" si="261"/>
        <v>0.88121142000000008</v>
      </c>
      <c r="K5585" s="14">
        <f t="shared" si="262"/>
        <v>0</v>
      </c>
      <c r="L5585" s="14">
        <f t="shared" si="263"/>
        <v>0</v>
      </c>
      <c r="O5585" s="13"/>
    </row>
    <row r="5586" spans="1:15" x14ac:dyDescent="0.2">
      <c r="A5586" s="4" t="s">
        <v>6317</v>
      </c>
      <c r="B5586" s="4" t="s">
        <v>399</v>
      </c>
      <c r="C5586" s="2" t="s">
        <v>400</v>
      </c>
      <c r="D5586" s="2" t="s">
        <v>402</v>
      </c>
      <c r="E5586" s="2" t="s">
        <v>720</v>
      </c>
      <c r="F5586" s="7">
        <v>93339.138699999996</v>
      </c>
      <c r="G5586" s="7">
        <v>0</v>
      </c>
      <c r="H5586" s="7">
        <v>0</v>
      </c>
      <c r="I5586" s="3" t="str" cm="1">
        <f t="array" ref="I5586">_xlfn.IFS(AND(F5586&gt;=10000,F5586&lt;=50000),"C",AND(F5586&gt;50000,F5586&lt;=100000),"B2",AND(F5586&gt;100000,F5586&lt;=150000),"B1",AND(F5586&gt;150000,F5586&lt;=200000),"A2",AND(F5586&gt;200000,F5586&lt;=250000),"A1",TRUE,"O")</f>
        <v>B2</v>
      </c>
      <c r="J5586" s="14">
        <f t="shared" si="261"/>
        <v>0.93339138699999991</v>
      </c>
      <c r="K5586" s="14">
        <f t="shared" si="262"/>
        <v>0</v>
      </c>
      <c r="L5586" s="14">
        <f t="shared" si="263"/>
        <v>0</v>
      </c>
      <c r="O5586" s="13"/>
    </row>
    <row r="5587" spans="1:15" x14ac:dyDescent="0.2">
      <c r="A5587" s="4" t="s">
        <v>6318</v>
      </c>
      <c r="B5587" s="4" t="s">
        <v>399</v>
      </c>
      <c r="C5587" s="2" t="s">
        <v>400</v>
      </c>
      <c r="D5587" s="2" t="s">
        <v>402</v>
      </c>
      <c r="E5587" s="2" t="s">
        <v>721</v>
      </c>
      <c r="F5587" s="7">
        <v>88659.583899999998</v>
      </c>
      <c r="G5587" s="7">
        <v>0</v>
      </c>
      <c r="H5587" s="7">
        <v>0</v>
      </c>
      <c r="I5587" s="3" t="str" cm="1">
        <f t="array" ref="I5587">_xlfn.IFS(AND(F5587&gt;=10000,F5587&lt;=50000),"C",AND(F5587&gt;50000,F5587&lt;=100000),"B2",AND(F5587&gt;100000,F5587&lt;=150000),"B1",AND(F5587&gt;150000,F5587&lt;=200000),"A2",AND(F5587&gt;200000,F5587&lt;=250000),"A1",TRUE,"O")</f>
        <v>B2</v>
      </c>
      <c r="J5587" s="14">
        <f t="shared" si="261"/>
        <v>0.88659583899999994</v>
      </c>
      <c r="K5587" s="14">
        <f t="shared" si="262"/>
        <v>0</v>
      </c>
      <c r="L5587" s="14">
        <f t="shared" si="263"/>
        <v>0</v>
      </c>
      <c r="O5587" s="13"/>
    </row>
    <row r="5588" spans="1:15" x14ac:dyDescent="0.2">
      <c r="A5588" s="4" t="s">
        <v>6319</v>
      </c>
      <c r="B5588" s="4" t="s">
        <v>399</v>
      </c>
      <c r="C5588" s="2" t="s">
        <v>400</v>
      </c>
      <c r="D5588" s="2" t="s">
        <v>402</v>
      </c>
      <c r="E5588" s="2" t="s">
        <v>721</v>
      </c>
      <c r="F5588" s="7">
        <v>143879.5</v>
      </c>
      <c r="G5588" s="7">
        <v>0</v>
      </c>
      <c r="H5588" s="7">
        <v>0</v>
      </c>
      <c r="I5588" s="3" t="str" cm="1">
        <f t="array" ref="I5588">_xlfn.IFS(AND(F5588&gt;=10000,F5588&lt;=50000),"C",AND(F5588&gt;50000,F5588&lt;=100000),"B2",AND(F5588&gt;100000,F5588&lt;=150000),"B1",AND(F5588&gt;150000,F5588&lt;=200000),"A2",AND(F5588&gt;200000,F5588&lt;=250000),"A1",TRUE,"O")</f>
        <v>B1</v>
      </c>
      <c r="J5588" s="14">
        <f t="shared" si="261"/>
        <v>1.438795</v>
      </c>
      <c r="K5588" s="14">
        <f t="shared" si="262"/>
        <v>0</v>
      </c>
      <c r="L5588" s="14">
        <f t="shared" si="263"/>
        <v>0</v>
      </c>
      <c r="O5588" s="13"/>
    </row>
    <row r="5589" spans="1:15" x14ac:dyDescent="0.2">
      <c r="A5589" s="4" t="s">
        <v>6320</v>
      </c>
      <c r="B5589" s="4" t="s">
        <v>399</v>
      </c>
      <c r="C5589" s="2" t="s">
        <v>400</v>
      </c>
      <c r="D5589" s="2" t="s">
        <v>402</v>
      </c>
      <c r="E5589" s="2" t="s">
        <v>721</v>
      </c>
      <c r="F5589" s="7">
        <v>89354.373099999997</v>
      </c>
      <c r="G5589" s="7">
        <v>0</v>
      </c>
      <c r="H5589" s="7">
        <v>0</v>
      </c>
      <c r="I5589" s="3" t="str" cm="1">
        <f t="array" ref="I5589">_xlfn.IFS(AND(F5589&gt;=10000,F5589&lt;=50000),"C",AND(F5589&gt;50000,F5589&lt;=100000),"B2",AND(F5589&gt;100000,F5589&lt;=150000),"B1",AND(F5589&gt;150000,F5589&lt;=200000),"A2",AND(F5589&gt;200000,F5589&lt;=250000),"A1",TRUE,"O")</f>
        <v>B2</v>
      </c>
      <c r="J5589" s="14">
        <f t="shared" si="261"/>
        <v>0.89354373099999995</v>
      </c>
      <c r="K5589" s="14">
        <f t="shared" si="262"/>
        <v>0</v>
      </c>
      <c r="L5589" s="14">
        <f t="shared" si="263"/>
        <v>0</v>
      </c>
      <c r="O5589" s="13"/>
    </row>
    <row r="5590" spans="1:15" x14ac:dyDescent="0.2">
      <c r="A5590" s="4" t="s">
        <v>6321</v>
      </c>
      <c r="B5590" s="4" t="s">
        <v>399</v>
      </c>
      <c r="C5590" s="2" t="s">
        <v>400</v>
      </c>
      <c r="D5590" s="2" t="s">
        <v>402</v>
      </c>
      <c r="E5590" s="2" t="s">
        <v>720</v>
      </c>
      <c r="F5590" s="7">
        <v>88030.944399999993</v>
      </c>
      <c r="G5590" s="7">
        <v>0</v>
      </c>
      <c r="H5590" s="7">
        <v>0</v>
      </c>
      <c r="I5590" s="3" t="str" cm="1">
        <f t="array" ref="I5590">_xlfn.IFS(AND(F5590&gt;=10000,F5590&lt;=50000),"C",AND(F5590&gt;50000,F5590&lt;=100000),"B2",AND(F5590&gt;100000,F5590&lt;=150000),"B1",AND(F5590&gt;150000,F5590&lt;=200000),"A2",AND(F5590&gt;200000,F5590&lt;=250000),"A1",TRUE,"O")</f>
        <v>B2</v>
      </c>
      <c r="J5590" s="14">
        <f t="shared" si="261"/>
        <v>0.88030944399999989</v>
      </c>
      <c r="K5590" s="14">
        <f t="shared" si="262"/>
        <v>0</v>
      </c>
      <c r="L5590" s="14">
        <f t="shared" si="263"/>
        <v>0</v>
      </c>
      <c r="O5590" s="13"/>
    </row>
    <row r="5591" spans="1:15" x14ac:dyDescent="0.2">
      <c r="A5591" s="4" t="s">
        <v>6322</v>
      </c>
      <c r="B5591" s="4" t="s">
        <v>399</v>
      </c>
      <c r="C5591" s="2" t="s">
        <v>400</v>
      </c>
      <c r="D5591" s="2" t="s">
        <v>402</v>
      </c>
      <c r="E5591" s="2" t="s">
        <v>721</v>
      </c>
      <c r="F5591" s="7">
        <v>85143.45</v>
      </c>
      <c r="G5591" s="7">
        <v>2350.89</v>
      </c>
      <c r="H5591" s="7">
        <v>0</v>
      </c>
      <c r="I5591" s="3" t="str" cm="1">
        <f t="array" ref="I5591">_xlfn.IFS(AND(F5591&gt;=10000,F5591&lt;=50000),"C",AND(F5591&gt;50000,F5591&lt;=100000),"B2",AND(F5591&gt;100000,F5591&lt;=150000),"B1",AND(F5591&gt;150000,F5591&lt;=200000),"A2",AND(F5591&gt;200000,F5591&lt;=250000),"A1",TRUE,"O")</f>
        <v>B2</v>
      </c>
      <c r="J5591" s="14">
        <f t="shared" si="261"/>
        <v>0.85143449999999998</v>
      </c>
      <c r="K5591" s="14">
        <f t="shared" si="262"/>
        <v>2.3508899999999999E-2</v>
      </c>
      <c r="L5591" s="14">
        <f t="shared" si="263"/>
        <v>0</v>
      </c>
      <c r="O5591" s="13"/>
    </row>
    <row r="5592" spans="1:15" x14ac:dyDescent="0.2">
      <c r="A5592" s="4" t="s">
        <v>6323</v>
      </c>
      <c r="B5592" s="4" t="s">
        <v>399</v>
      </c>
      <c r="C5592" s="2" t="s">
        <v>400</v>
      </c>
      <c r="D5592" s="2" t="s">
        <v>402</v>
      </c>
      <c r="E5592" s="2" t="s">
        <v>721</v>
      </c>
      <c r="F5592" s="7">
        <v>89252.892099999997</v>
      </c>
      <c r="G5592" s="7">
        <v>0</v>
      </c>
      <c r="H5592" s="7">
        <v>0</v>
      </c>
      <c r="I5592" s="3" t="str" cm="1">
        <f t="array" ref="I5592">_xlfn.IFS(AND(F5592&gt;=10000,F5592&lt;=50000),"C",AND(F5592&gt;50000,F5592&lt;=100000),"B2",AND(F5592&gt;100000,F5592&lt;=150000),"B1",AND(F5592&gt;150000,F5592&lt;=200000),"A2",AND(F5592&gt;200000,F5592&lt;=250000),"A1",TRUE,"O")</f>
        <v>B2</v>
      </c>
      <c r="J5592" s="14">
        <f t="shared" si="261"/>
        <v>0.89252892099999992</v>
      </c>
      <c r="K5592" s="14">
        <f t="shared" si="262"/>
        <v>0</v>
      </c>
      <c r="L5592" s="14">
        <f t="shared" si="263"/>
        <v>0</v>
      </c>
      <c r="O5592" s="13"/>
    </row>
    <row r="5593" spans="1:15" x14ac:dyDescent="0.2">
      <c r="A5593" s="4" t="s">
        <v>6324</v>
      </c>
      <c r="B5593" s="4" t="s">
        <v>399</v>
      </c>
      <c r="C5593" s="2" t="s">
        <v>400</v>
      </c>
      <c r="D5593" s="2" t="s">
        <v>402</v>
      </c>
      <c r="E5593" s="2" t="s">
        <v>721</v>
      </c>
      <c r="F5593" s="7">
        <v>99958</v>
      </c>
      <c r="G5593" s="7">
        <v>0</v>
      </c>
      <c r="H5593" s="7">
        <v>0</v>
      </c>
      <c r="I5593" s="3" t="str" cm="1">
        <f t="array" ref="I5593">_xlfn.IFS(AND(F5593&gt;=10000,F5593&lt;=50000),"C",AND(F5593&gt;50000,F5593&lt;=100000),"B2",AND(F5593&gt;100000,F5593&lt;=150000),"B1",AND(F5593&gt;150000,F5593&lt;=200000),"A2",AND(F5593&gt;200000,F5593&lt;=250000),"A1",TRUE,"O")</f>
        <v>B2</v>
      </c>
      <c r="J5593" s="14">
        <f t="shared" si="261"/>
        <v>0.99958000000000002</v>
      </c>
      <c r="K5593" s="14">
        <f t="shared" si="262"/>
        <v>0</v>
      </c>
      <c r="L5593" s="14">
        <f t="shared" si="263"/>
        <v>0</v>
      </c>
      <c r="O5593" s="13"/>
    </row>
    <row r="5594" spans="1:15" x14ac:dyDescent="0.2">
      <c r="A5594" s="4" t="s">
        <v>6325</v>
      </c>
      <c r="B5594" s="4" t="s">
        <v>399</v>
      </c>
      <c r="C5594" s="2" t="s">
        <v>400</v>
      </c>
      <c r="D5594" s="2" t="s">
        <v>402</v>
      </c>
      <c r="E5594" s="2" t="s">
        <v>720</v>
      </c>
      <c r="F5594" s="7">
        <v>98994.157200000001</v>
      </c>
      <c r="G5594" s="7">
        <v>0</v>
      </c>
      <c r="H5594" s="7">
        <v>0</v>
      </c>
      <c r="I5594" s="3" t="str" cm="1">
        <f t="array" ref="I5594">_xlfn.IFS(AND(F5594&gt;=10000,F5594&lt;=50000),"C",AND(F5594&gt;50000,F5594&lt;=100000),"B2",AND(F5594&gt;100000,F5594&lt;=150000),"B1",AND(F5594&gt;150000,F5594&lt;=200000),"A2",AND(F5594&gt;200000,F5594&lt;=250000),"A1",TRUE,"O")</f>
        <v>B2</v>
      </c>
      <c r="J5594" s="14">
        <f t="shared" si="261"/>
        <v>0.98994157199999999</v>
      </c>
      <c r="K5594" s="14">
        <f t="shared" si="262"/>
        <v>0</v>
      </c>
      <c r="L5594" s="14">
        <f t="shared" si="263"/>
        <v>0</v>
      </c>
      <c r="O5594" s="13"/>
    </row>
    <row r="5595" spans="1:15" x14ac:dyDescent="0.2">
      <c r="A5595" s="4" t="s">
        <v>6326</v>
      </c>
      <c r="B5595" s="4" t="s">
        <v>399</v>
      </c>
      <c r="C5595" s="2" t="s">
        <v>400</v>
      </c>
      <c r="D5595" s="2" t="s">
        <v>402</v>
      </c>
      <c r="E5595" s="2" t="s">
        <v>721</v>
      </c>
      <c r="F5595" s="7">
        <v>100735.9583</v>
      </c>
      <c r="G5595" s="7">
        <v>7496.39</v>
      </c>
      <c r="H5595" s="7">
        <v>0</v>
      </c>
      <c r="I5595" s="3" t="str" cm="1">
        <f t="array" ref="I5595">_xlfn.IFS(AND(F5595&gt;=10000,F5595&lt;=50000),"C",AND(F5595&gt;50000,F5595&lt;=100000),"B2",AND(F5595&gt;100000,F5595&lt;=150000),"B1",AND(F5595&gt;150000,F5595&lt;=200000),"A2",AND(F5595&gt;200000,F5595&lt;=250000),"A1",TRUE,"O")</f>
        <v>B1</v>
      </c>
      <c r="J5595" s="14">
        <f t="shared" si="261"/>
        <v>1.0073595829999999</v>
      </c>
      <c r="K5595" s="14">
        <f t="shared" si="262"/>
        <v>7.49639E-2</v>
      </c>
      <c r="L5595" s="14">
        <f t="shared" si="263"/>
        <v>0</v>
      </c>
      <c r="O5595" s="13"/>
    </row>
    <row r="5596" spans="1:15" x14ac:dyDescent="0.2">
      <c r="A5596" s="4" t="s">
        <v>6327</v>
      </c>
      <c r="B5596" s="4" t="s">
        <v>399</v>
      </c>
      <c r="C5596" s="2" t="s">
        <v>400</v>
      </c>
      <c r="D5596" s="2" t="s">
        <v>402</v>
      </c>
      <c r="E5596" s="2" t="s">
        <v>721</v>
      </c>
      <c r="F5596" s="7">
        <v>96598.363100000002</v>
      </c>
      <c r="G5596" s="7">
        <v>0</v>
      </c>
      <c r="H5596" s="7">
        <v>0</v>
      </c>
      <c r="I5596" s="3" t="str" cm="1">
        <f t="array" ref="I5596">_xlfn.IFS(AND(F5596&gt;=10000,F5596&lt;=50000),"C",AND(F5596&gt;50000,F5596&lt;=100000),"B2",AND(F5596&gt;100000,F5596&lt;=150000),"B1",AND(F5596&gt;150000,F5596&lt;=200000),"A2",AND(F5596&gt;200000,F5596&lt;=250000),"A1",TRUE,"O")</f>
        <v>B2</v>
      </c>
      <c r="J5596" s="14">
        <f t="shared" si="261"/>
        <v>0.96598363100000006</v>
      </c>
      <c r="K5596" s="14">
        <f t="shared" si="262"/>
        <v>0</v>
      </c>
      <c r="L5596" s="14">
        <f t="shared" si="263"/>
        <v>0</v>
      </c>
      <c r="O5596" s="13"/>
    </row>
    <row r="5597" spans="1:15" x14ac:dyDescent="0.2">
      <c r="A5597" s="4" t="s">
        <v>6328</v>
      </c>
      <c r="B5597" s="4" t="s">
        <v>399</v>
      </c>
      <c r="C5597" s="2" t="s">
        <v>400</v>
      </c>
      <c r="D5597" s="2" t="s">
        <v>402</v>
      </c>
      <c r="E5597" s="2" t="s">
        <v>721</v>
      </c>
      <c r="F5597" s="7">
        <v>95992.498999999996</v>
      </c>
      <c r="G5597" s="7">
        <v>0</v>
      </c>
      <c r="H5597" s="7">
        <v>0</v>
      </c>
      <c r="I5597" s="3" t="str" cm="1">
        <f t="array" ref="I5597">_xlfn.IFS(AND(F5597&gt;=10000,F5597&lt;=50000),"C",AND(F5597&gt;50000,F5597&lt;=100000),"B2",AND(F5597&gt;100000,F5597&lt;=150000),"B1",AND(F5597&gt;150000,F5597&lt;=200000),"A2",AND(F5597&gt;200000,F5597&lt;=250000),"A1",TRUE,"O")</f>
        <v>B2</v>
      </c>
      <c r="J5597" s="14">
        <f t="shared" si="261"/>
        <v>0.95992498999999998</v>
      </c>
      <c r="K5597" s="14">
        <f t="shared" si="262"/>
        <v>0</v>
      </c>
      <c r="L5597" s="14">
        <f t="shared" si="263"/>
        <v>0</v>
      </c>
      <c r="O5597" s="13"/>
    </row>
    <row r="5598" spans="1:15" x14ac:dyDescent="0.2">
      <c r="A5598" s="4" t="s">
        <v>6329</v>
      </c>
      <c r="B5598" s="4" t="s">
        <v>399</v>
      </c>
      <c r="C5598" s="2" t="s">
        <v>400</v>
      </c>
      <c r="D5598" s="2" t="s">
        <v>402</v>
      </c>
      <c r="E5598" s="2" t="s">
        <v>721</v>
      </c>
      <c r="F5598" s="7">
        <v>56133.5</v>
      </c>
      <c r="G5598" s="7">
        <v>2382.0700000000002</v>
      </c>
      <c r="H5598" s="7">
        <v>0</v>
      </c>
      <c r="I5598" s="3" t="str" cm="1">
        <f t="array" ref="I5598">_xlfn.IFS(AND(F5598&gt;=10000,F5598&lt;=50000),"C",AND(F5598&gt;50000,F5598&lt;=100000),"B2",AND(F5598&gt;100000,F5598&lt;=150000),"B1",AND(F5598&gt;150000,F5598&lt;=200000),"A2",AND(F5598&gt;200000,F5598&lt;=250000),"A1",TRUE,"O")</f>
        <v>B2</v>
      </c>
      <c r="J5598" s="14">
        <f t="shared" si="261"/>
        <v>0.56133500000000003</v>
      </c>
      <c r="K5598" s="14">
        <f t="shared" si="262"/>
        <v>2.38207E-2</v>
      </c>
      <c r="L5598" s="14">
        <f t="shared" si="263"/>
        <v>0</v>
      </c>
      <c r="O5598" s="13"/>
    </row>
    <row r="5599" spans="1:15" x14ac:dyDescent="0.2">
      <c r="A5599" s="4" t="s">
        <v>6330</v>
      </c>
      <c r="B5599" s="4" t="s">
        <v>399</v>
      </c>
      <c r="C5599" s="2" t="s">
        <v>400</v>
      </c>
      <c r="D5599" s="2" t="s">
        <v>402</v>
      </c>
      <c r="E5599" s="2" t="s">
        <v>721</v>
      </c>
      <c r="F5599" s="7">
        <v>117424</v>
      </c>
      <c r="G5599" s="7">
        <v>0</v>
      </c>
      <c r="H5599" s="7">
        <v>0</v>
      </c>
      <c r="I5599" s="3" t="str" cm="1">
        <f t="array" ref="I5599">_xlfn.IFS(AND(F5599&gt;=10000,F5599&lt;=50000),"C",AND(F5599&gt;50000,F5599&lt;=100000),"B2",AND(F5599&gt;100000,F5599&lt;=150000),"B1",AND(F5599&gt;150000,F5599&lt;=200000),"A2",AND(F5599&gt;200000,F5599&lt;=250000),"A1",TRUE,"O")</f>
        <v>B1</v>
      </c>
      <c r="J5599" s="14">
        <f t="shared" si="261"/>
        <v>1.17424</v>
      </c>
      <c r="K5599" s="14">
        <f t="shared" si="262"/>
        <v>0</v>
      </c>
      <c r="L5599" s="14">
        <f t="shared" si="263"/>
        <v>0</v>
      </c>
      <c r="O5599" s="13"/>
    </row>
    <row r="5600" spans="1:15" x14ac:dyDescent="0.2">
      <c r="A5600" s="4" t="s">
        <v>6331</v>
      </c>
      <c r="B5600" s="4" t="s">
        <v>399</v>
      </c>
      <c r="C5600" s="2" t="s">
        <v>400</v>
      </c>
      <c r="D5600" s="2" t="s">
        <v>402</v>
      </c>
      <c r="E5600" s="2" t="s">
        <v>721</v>
      </c>
      <c r="F5600" s="7">
        <v>88647.266099999993</v>
      </c>
      <c r="G5600" s="7">
        <v>0</v>
      </c>
      <c r="H5600" s="7">
        <v>0</v>
      </c>
      <c r="I5600" s="3" t="str" cm="1">
        <f t="array" ref="I5600">_xlfn.IFS(AND(F5600&gt;=10000,F5600&lt;=50000),"C",AND(F5600&gt;50000,F5600&lt;=100000),"B2",AND(F5600&gt;100000,F5600&lt;=150000),"B1",AND(F5600&gt;150000,F5600&lt;=200000),"A2",AND(F5600&gt;200000,F5600&lt;=250000),"A1",TRUE,"O")</f>
        <v>B2</v>
      </c>
      <c r="J5600" s="14">
        <f t="shared" si="261"/>
        <v>0.88647266099999988</v>
      </c>
      <c r="K5600" s="14">
        <f t="shared" si="262"/>
        <v>0</v>
      </c>
      <c r="L5600" s="14">
        <f t="shared" si="263"/>
        <v>0</v>
      </c>
      <c r="O5600" s="13"/>
    </row>
    <row r="5601" spans="1:15" x14ac:dyDescent="0.2">
      <c r="A5601" s="4" t="s">
        <v>6332</v>
      </c>
      <c r="B5601" s="4" t="s">
        <v>399</v>
      </c>
      <c r="C5601" s="2" t="s">
        <v>400</v>
      </c>
      <c r="D5601" s="2" t="s">
        <v>402</v>
      </c>
      <c r="E5601" s="2" t="s">
        <v>721</v>
      </c>
      <c r="F5601" s="7">
        <v>116872.57</v>
      </c>
      <c r="G5601" s="7">
        <v>0</v>
      </c>
      <c r="H5601" s="7">
        <v>0</v>
      </c>
      <c r="I5601" s="3" t="str" cm="1">
        <f t="array" ref="I5601">_xlfn.IFS(AND(F5601&gt;=10000,F5601&lt;=50000),"C",AND(F5601&gt;50000,F5601&lt;=100000),"B2",AND(F5601&gt;100000,F5601&lt;=150000),"B1",AND(F5601&gt;150000,F5601&lt;=200000),"A2",AND(F5601&gt;200000,F5601&lt;=250000),"A1",TRUE,"O")</f>
        <v>B1</v>
      </c>
      <c r="J5601" s="14">
        <f t="shared" si="261"/>
        <v>1.1687257</v>
      </c>
      <c r="K5601" s="14">
        <f t="shared" si="262"/>
        <v>0</v>
      </c>
      <c r="L5601" s="14">
        <f t="shared" si="263"/>
        <v>0</v>
      </c>
      <c r="O5601" s="13"/>
    </row>
    <row r="5602" spans="1:15" x14ac:dyDescent="0.2">
      <c r="A5602" s="4" t="s">
        <v>6333</v>
      </c>
      <c r="B5602" s="4" t="s">
        <v>399</v>
      </c>
      <c r="C5602" s="2" t="s">
        <v>400</v>
      </c>
      <c r="D5602" s="2" t="s">
        <v>402</v>
      </c>
      <c r="E5602" s="2" t="s">
        <v>720</v>
      </c>
      <c r="F5602" s="7">
        <v>112267</v>
      </c>
      <c r="G5602" s="7">
        <v>0</v>
      </c>
      <c r="H5602" s="7">
        <v>0</v>
      </c>
      <c r="I5602" s="3" t="str" cm="1">
        <f t="array" ref="I5602">_xlfn.IFS(AND(F5602&gt;=10000,F5602&lt;=50000),"C",AND(F5602&gt;50000,F5602&lt;=100000),"B2",AND(F5602&gt;100000,F5602&lt;=150000),"B1",AND(F5602&gt;150000,F5602&lt;=200000),"A2",AND(F5602&gt;200000,F5602&lt;=250000),"A1",TRUE,"O")</f>
        <v>B1</v>
      </c>
      <c r="J5602" s="14">
        <f t="shared" si="261"/>
        <v>1.1226700000000001</v>
      </c>
      <c r="K5602" s="14">
        <f t="shared" si="262"/>
        <v>0</v>
      </c>
      <c r="L5602" s="14">
        <f t="shared" si="263"/>
        <v>0</v>
      </c>
      <c r="O5602" s="13"/>
    </row>
    <row r="5603" spans="1:15" x14ac:dyDescent="0.2">
      <c r="A5603" s="4" t="s">
        <v>6334</v>
      </c>
      <c r="B5603" s="4" t="s">
        <v>399</v>
      </c>
      <c r="C5603" s="2" t="s">
        <v>400</v>
      </c>
      <c r="D5603" s="2" t="s">
        <v>402</v>
      </c>
      <c r="E5603" s="2" t="s">
        <v>721</v>
      </c>
      <c r="F5603" s="7">
        <v>109367.7163</v>
      </c>
      <c r="G5603" s="7">
        <v>1909.46</v>
      </c>
      <c r="H5603" s="7">
        <v>0</v>
      </c>
      <c r="I5603" s="3" t="str" cm="1">
        <f t="array" ref="I5603">_xlfn.IFS(AND(F5603&gt;=10000,F5603&lt;=50000),"C",AND(F5603&gt;50000,F5603&lt;=100000),"B2",AND(F5603&gt;100000,F5603&lt;=150000),"B1",AND(F5603&gt;150000,F5603&lt;=200000),"A2",AND(F5603&gt;200000,F5603&lt;=250000),"A1",TRUE,"O")</f>
        <v>B1</v>
      </c>
      <c r="J5603" s="14">
        <f t="shared" si="261"/>
        <v>1.093677163</v>
      </c>
      <c r="K5603" s="14">
        <f t="shared" si="262"/>
        <v>1.90946E-2</v>
      </c>
      <c r="L5603" s="14">
        <f t="shared" si="263"/>
        <v>0</v>
      </c>
      <c r="O5603" s="13"/>
    </row>
    <row r="5604" spans="1:15" x14ac:dyDescent="0.2">
      <c r="A5604" s="4" t="s">
        <v>6335</v>
      </c>
      <c r="B5604" s="4" t="s">
        <v>399</v>
      </c>
      <c r="C5604" s="2" t="s">
        <v>400</v>
      </c>
      <c r="D5604" s="2" t="s">
        <v>402</v>
      </c>
      <c r="E5604" s="2" t="s">
        <v>721</v>
      </c>
      <c r="F5604" s="7">
        <v>96736.623099999997</v>
      </c>
      <c r="G5604" s="7">
        <v>0</v>
      </c>
      <c r="H5604" s="7">
        <v>0</v>
      </c>
      <c r="I5604" s="3" t="str" cm="1">
        <f t="array" ref="I5604">_xlfn.IFS(AND(F5604&gt;=10000,F5604&lt;=50000),"C",AND(F5604&gt;50000,F5604&lt;=100000),"B2",AND(F5604&gt;100000,F5604&lt;=150000),"B1",AND(F5604&gt;150000,F5604&lt;=200000),"A2",AND(F5604&gt;200000,F5604&lt;=250000),"A1",TRUE,"O")</f>
        <v>B2</v>
      </c>
      <c r="J5604" s="14">
        <f t="shared" si="261"/>
        <v>0.96736623099999997</v>
      </c>
      <c r="K5604" s="14">
        <f t="shared" si="262"/>
        <v>0</v>
      </c>
      <c r="L5604" s="14">
        <f t="shared" si="263"/>
        <v>0</v>
      </c>
      <c r="O5604" s="13"/>
    </row>
    <row r="5605" spans="1:15" x14ac:dyDescent="0.2">
      <c r="A5605" s="4" t="s">
        <v>6336</v>
      </c>
      <c r="B5605" s="4" t="s">
        <v>399</v>
      </c>
      <c r="C5605" s="2" t="s">
        <v>400</v>
      </c>
      <c r="D5605" s="2" t="s">
        <v>402</v>
      </c>
      <c r="E5605" s="2" t="s">
        <v>721</v>
      </c>
      <c r="F5605" s="7">
        <v>113219.1621</v>
      </c>
      <c r="G5605" s="7">
        <v>0</v>
      </c>
      <c r="H5605" s="7">
        <v>0</v>
      </c>
      <c r="I5605" s="3" t="str" cm="1">
        <f t="array" ref="I5605">_xlfn.IFS(AND(F5605&gt;=10000,F5605&lt;=50000),"C",AND(F5605&gt;50000,F5605&lt;=100000),"B2",AND(F5605&gt;100000,F5605&lt;=150000),"B1",AND(F5605&gt;150000,F5605&lt;=200000),"A2",AND(F5605&gt;200000,F5605&lt;=250000),"A1",TRUE,"O")</f>
        <v>B1</v>
      </c>
      <c r="J5605" s="14">
        <f t="shared" si="261"/>
        <v>1.132191621</v>
      </c>
      <c r="K5605" s="14">
        <f t="shared" si="262"/>
        <v>0</v>
      </c>
      <c r="L5605" s="14">
        <f t="shared" si="263"/>
        <v>0</v>
      </c>
      <c r="O5605" s="13"/>
    </row>
    <row r="5606" spans="1:15" x14ac:dyDescent="0.2">
      <c r="A5606" s="4" t="s">
        <v>6337</v>
      </c>
      <c r="B5606" s="4" t="s">
        <v>399</v>
      </c>
      <c r="C5606" s="2" t="s">
        <v>400</v>
      </c>
      <c r="D5606" s="2" t="s">
        <v>402</v>
      </c>
      <c r="E5606" s="2" t="s">
        <v>721</v>
      </c>
      <c r="F5606" s="7">
        <v>82794.433099999995</v>
      </c>
      <c r="G5606" s="7">
        <v>0</v>
      </c>
      <c r="H5606" s="7">
        <v>0</v>
      </c>
      <c r="I5606" s="3" t="str" cm="1">
        <f t="array" ref="I5606">_xlfn.IFS(AND(F5606&gt;=10000,F5606&lt;=50000),"C",AND(F5606&gt;50000,F5606&lt;=100000),"B2",AND(F5606&gt;100000,F5606&lt;=150000),"B1",AND(F5606&gt;150000,F5606&lt;=200000),"A2",AND(F5606&gt;200000,F5606&lt;=250000),"A1",TRUE,"O")</f>
        <v>B2</v>
      </c>
      <c r="J5606" s="14">
        <f t="shared" si="261"/>
        <v>0.82794433099999998</v>
      </c>
      <c r="K5606" s="14">
        <f t="shared" si="262"/>
        <v>0</v>
      </c>
      <c r="L5606" s="14">
        <f t="shared" si="263"/>
        <v>0</v>
      </c>
      <c r="O5606" s="13"/>
    </row>
    <row r="5607" spans="1:15" x14ac:dyDescent="0.2">
      <c r="A5607" s="4" t="s">
        <v>6338</v>
      </c>
      <c r="B5607" s="4" t="s">
        <v>399</v>
      </c>
      <c r="C5607" s="2" t="s">
        <v>400</v>
      </c>
      <c r="D5607" s="2" t="s">
        <v>402</v>
      </c>
      <c r="E5607" s="2" t="s">
        <v>720</v>
      </c>
      <c r="F5607" s="7">
        <v>144227.20000000001</v>
      </c>
      <c r="G5607" s="7">
        <v>0</v>
      </c>
      <c r="H5607" s="7">
        <v>0</v>
      </c>
      <c r="I5607" s="3" t="str" cm="1">
        <f t="array" ref="I5607">_xlfn.IFS(AND(F5607&gt;=10000,F5607&lt;=50000),"C",AND(F5607&gt;50000,F5607&lt;=100000),"B2",AND(F5607&gt;100000,F5607&lt;=150000),"B1",AND(F5607&gt;150000,F5607&lt;=200000),"A2",AND(F5607&gt;200000,F5607&lt;=250000),"A1",TRUE,"O")</f>
        <v>B1</v>
      </c>
      <c r="J5607" s="14">
        <f t="shared" si="261"/>
        <v>1.4422720000000002</v>
      </c>
      <c r="K5607" s="14">
        <f t="shared" si="262"/>
        <v>0</v>
      </c>
      <c r="L5607" s="14">
        <f t="shared" si="263"/>
        <v>0</v>
      </c>
      <c r="O5607" s="13"/>
    </row>
    <row r="5608" spans="1:15" x14ac:dyDescent="0.2">
      <c r="A5608" s="4" t="s">
        <v>6339</v>
      </c>
      <c r="B5608" s="4" t="s">
        <v>399</v>
      </c>
      <c r="C5608" s="2" t="s">
        <v>400</v>
      </c>
      <c r="D5608" s="2" t="s">
        <v>402</v>
      </c>
      <c r="E5608" s="2" t="s">
        <v>721</v>
      </c>
      <c r="F5608" s="7">
        <v>88824.106599999999</v>
      </c>
      <c r="G5608" s="7">
        <v>3735.06</v>
      </c>
      <c r="H5608" s="7">
        <v>0</v>
      </c>
      <c r="I5608" s="3" t="str" cm="1">
        <f t="array" ref="I5608">_xlfn.IFS(AND(F5608&gt;=10000,F5608&lt;=50000),"C",AND(F5608&gt;50000,F5608&lt;=100000),"B2",AND(F5608&gt;100000,F5608&lt;=150000),"B1",AND(F5608&gt;150000,F5608&lt;=200000),"A2",AND(F5608&gt;200000,F5608&lt;=250000),"A1",TRUE,"O")</f>
        <v>B2</v>
      </c>
      <c r="J5608" s="14">
        <f t="shared" si="261"/>
        <v>0.88824106599999997</v>
      </c>
      <c r="K5608" s="14">
        <f t="shared" si="262"/>
        <v>3.7350599999999998E-2</v>
      </c>
      <c r="L5608" s="14">
        <f t="shared" si="263"/>
        <v>0</v>
      </c>
      <c r="O5608" s="13"/>
    </row>
    <row r="5609" spans="1:15" x14ac:dyDescent="0.2">
      <c r="A5609" s="4" t="s">
        <v>6340</v>
      </c>
      <c r="B5609" s="4" t="s">
        <v>399</v>
      </c>
      <c r="C5609" s="2" t="s">
        <v>400</v>
      </c>
      <c r="D5609" s="2" t="s">
        <v>402</v>
      </c>
      <c r="E5609" s="2" t="s">
        <v>721</v>
      </c>
      <c r="F5609" s="7">
        <v>88241.741399999999</v>
      </c>
      <c r="G5609" s="7">
        <v>0</v>
      </c>
      <c r="H5609" s="7">
        <v>0</v>
      </c>
      <c r="I5609" s="3" t="str" cm="1">
        <f t="array" ref="I5609">_xlfn.IFS(AND(F5609&gt;=10000,F5609&lt;=50000),"C",AND(F5609&gt;50000,F5609&lt;=100000),"B2",AND(F5609&gt;100000,F5609&lt;=150000),"B1",AND(F5609&gt;150000,F5609&lt;=200000),"A2",AND(F5609&gt;200000,F5609&lt;=250000),"A1",TRUE,"O")</f>
        <v>B2</v>
      </c>
      <c r="J5609" s="14">
        <f t="shared" si="261"/>
        <v>0.88241741399999996</v>
      </c>
      <c r="K5609" s="14">
        <f t="shared" si="262"/>
        <v>0</v>
      </c>
      <c r="L5609" s="14">
        <f t="shared" si="263"/>
        <v>0</v>
      </c>
      <c r="O5609" s="13"/>
    </row>
    <row r="5610" spans="1:15" x14ac:dyDescent="0.2">
      <c r="A5610" s="4" t="s">
        <v>6341</v>
      </c>
      <c r="B5610" s="4" t="s">
        <v>399</v>
      </c>
      <c r="C5610" s="2" t="s">
        <v>400</v>
      </c>
      <c r="D5610" s="2" t="s">
        <v>402</v>
      </c>
      <c r="E5610" s="2" t="s">
        <v>721</v>
      </c>
      <c r="F5610" s="7">
        <v>85679.280400000003</v>
      </c>
      <c r="G5610" s="7">
        <v>469.31</v>
      </c>
      <c r="H5610" s="7">
        <v>0</v>
      </c>
      <c r="I5610" s="3" t="str" cm="1">
        <f t="array" ref="I5610">_xlfn.IFS(AND(F5610&gt;=10000,F5610&lt;=50000),"C",AND(F5610&gt;50000,F5610&lt;=100000),"B2",AND(F5610&gt;100000,F5610&lt;=150000),"B1",AND(F5610&gt;150000,F5610&lt;=200000),"A2",AND(F5610&gt;200000,F5610&lt;=250000),"A1",TRUE,"O")</f>
        <v>B2</v>
      </c>
      <c r="J5610" s="14">
        <f t="shared" si="261"/>
        <v>0.85679280400000002</v>
      </c>
      <c r="K5610" s="14">
        <f t="shared" si="262"/>
        <v>4.6931000000000004E-3</v>
      </c>
      <c r="L5610" s="14">
        <f t="shared" si="263"/>
        <v>0</v>
      </c>
      <c r="O5610" s="13"/>
    </row>
    <row r="5611" spans="1:15" x14ac:dyDescent="0.2">
      <c r="A5611" s="4" t="s">
        <v>6342</v>
      </c>
      <c r="B5611" s="4" t="s">
        <v>399</v>
      </c>
      <c r="C5611" s="2" t="s">
        <v>400</v>
      </c>
      <c r="D5611" s="2" t="s">
        <v>402</v>
      </c>
      <c r="E5611" s="2" t="s">
        <v>721</v>
      </c>
      <c r="F5611" s="7">
        <v>85820.392800000001</v>
      </c>
      <c r="G5611" s="7">
        <v>0</v>
      </c>
      <c r="H5611" s="7">
        <v>0</v>
      </c>
      <c r="I5611" s="3" t="str" cm="1">
        <f t="array" ref="I5611">_xlfn.IFS(AND(F5611&gt;=10000,F5611&lt;=50000),"C",AND(F5611&gt;50000,F5611&lt;=100000),"B2",AND(F5611&gt;100000,F5611&lt;=150000),"B1",AND(F5611&gt;150000,F5611&lt;=200000),"A2",AND(F5611&gt;200000,F5611&lt;=250000),"A1",TRUE,"O")</f>
        <v>B2</v>
      </c>
      <c r="J5611" s="14">
        <f t="shared" si="261"/>
        <v>0.858203928</v>
      </c>
      <c r="K5611" s="14">
        <f t="shared" si="262"/>
        <v>0</v>
      </c>
      <c r="L5611" s="14">
        <f t="shared" si="263"/>
        <v>0</v>
      </c>
      <c r="O5611" s="13"/>
    </row>
    <row r="5612" spans="1:15" x14ac:dyDescent="0.2">
      <c r="A5612" s="4" t="s">
        <v>6343</v>
      </c>
      <c r="B5612" s="4" t="s">
        <v>399</v>
      </c>
      <c r="C5612" s="2" t="s">
        <v>400</v>
      </c>
      <c r="D5612" s="2" t="s">
        <v>402</v>
      </c>
      <c r="E5612" s="2" t="s">
        <v>720</v>
      </c>
      <c r="F5612" s="7">
        <v>85054.0337</v>
      </c>
      <c r="G5612" s="7">
        <v>0</v>
      </c>
      <c r="H5612" s="7">
        <v>0</v>
      </c>
      <c r="I5612" s="3" t="str" cm="1">
        <f t="array" ref="I5612">_xlfn.IFS(AND(F5612&gt;=10000,F5612&lt;=50000),"C",AND(F5612&gt;50000,F5612&lt;=100000),"B2",AND(F5612&gt;100000,F5612&lt;=150000),"B1",AND(F5612&gt;150000,F5612&lt;=200000),"A2",AND(F5612&gt;200000,F5612&lt;=250000),"A1",TRUE,"O")</f>
        <v>B2</v>
      </c>
      <c r="J5612" s="14">
        <f t="shared" si="261"/>
        <v>0.85054033699999998</v>
      </c>
      <c r="K5612" s="14">
        <f t="shared" si="262"/>
        <v>0</v>
      </c>
      <c r="L5612" s="14">
        <f t="shared" si="263"/>
        <v>0</v>
      </c>
      <c r="O5612" s="13"/>
    </row>
    <row r="5613" spans="1:15" x14ac:dyDescent="0.2">
      <c r="A5613" s="4" t="s">
        <v>6344</v>
      </c>
      <c r="B5613" s="4" t="s">
        <v>399</v>
      </c>
      <c r="C5613" s="2" t="s">
        <v>400</v>
      </c>
      <c r="D5613" s="2" t="s">
        <v>402</v>
      </c>
      <c r="E5613" s="2" t="s">
        <v>721</v>
      </c>
      <c r="F5613" s="7">
        <v>90477.093599999993</v>
      </c>
      <c r="G5613" s="7">
        <v>0</v>
      </c>
      <c r="H5613" s="7">
        <v>0</v>
      </c>
      <c r="I5613" s="3" t="str" cm="1">
        <f t="array" ref="I5613">_xlfn.IFS(AND(F5613&gt;=10000,F5613&lt;=50000),"C",AND(F5613&gt;50000,F5613&lt;=100000),"B2",AND(F5613&gt;100000,F5613&lt;=150000),"B1",AND(F5613&gt;150000,F5613&lt;=200000),"A2",AND(F5613&gt;200000,F5613&lt;=250000),"A1",TRUE,"O")</f>
        <v>B2</v>
      </c>
      <c r="J5613" s="14">
        <f t="shared" si="261"/>
        <v>0.90477093599999991</v>
      </c>
      <c r="K5613" s="14">
        <f t="shared" si="262"/>
        <v>0</v>
      </c>
      <c r="L5613" s="14">
        <f t="shared" si="263"/>
        <v>0</v>
      </c>
      <c r="O5613" s="13"/>
    </row>
    <row r="5614" spans="1:15" x14ac:dyDescent="0.2">
      <c r="A5614" s="4" t="s">
        <v>6345</v>
      </c>
      <c r="B5614" s="4" t="s">
        <v>399</v>
      </c>
      <c r="C5614" s="2" t="s">
        <v>400</v>
      </c>
      <c r="D5614" s="2" t="s">
        <v>402</v>
      </c>
      <c r="E5614" s="2" t="s">
        <v>721</v>
      </c>
      <c r="F5614" s="7">
        <v>111697.18919999999</v>
      </c>
      <c r="G5614" s="7">
        <v>618.12</v>
      </c>
      <c r="H5614" s="7">
        <v>0</v>
      </c>
      <c r="I5614" s="3" t="str" cm="1">
        <f t="array" ref="I5614">_xlfn.IFS(AND(F5614&gt;=10000,F5614&lt;=50000),"C",AND(F5614&gt;50000,F5614&lt;=100000),"B2",AND(F5614&gt;100000,F5614&lt;=150000),"B1",AND(F5614&gt;150000,F5614&lt;=200000),"A2",AND(F5614&gt;200000,F5614&lt;=250000),"A1",TRUE,"O")</f>
        <v>B1</v>
      </c>
      <c r="J5614" s="14">
        <f t="shared" si="261"/>
        <v>1.116971892</v>
      </c>
      <c r="K5614" s="14">
        <f t="shared" si="262"/>
        <v>6.1812000000000004E-3</v>
      </c>
      <c r="L5614" s="14">
        <f t="shared" si="263"/>
        <v>0</v>
      </c>
      <c r="O5614" s="13"/>
    </row>
    <row r="5615" spans="1:15" x14ac:dyDescent="0.2">
      <c r="A5615" s="4" t="s">
        <v>6346</v>
      </c>
      <c r="B5615" s="4" t="s">
        <v>399</v>
      </c>
      <c r="C5615" s="2" t="s">
        <v>400</v>
      </c>
      <c r="D5615" s="2" t="s">
        <v>402</v>
      </c>
      <c r="E5615" s="2" t="s">
        <v>721</v>
      </c>
      <c r="F5615" s="7">
        <v>88243.094100000002</v>
      </c>
      <c r="G5615" s="7">
        <v>6617.92</v>
      </c>
      <c r="H5615" s="7">
        <v>0</v>
      </c>
      <c r="I5615" s="3" t="str" cm="1">
        <f t="array" ref="I5615">_xlfn.IFS(AND(F5615&gt;=10000,F5615&lt;=50000),"C",AND(F5615&gt;50000,F5615&lt;=100000),"B2",AND(F5615&gt;100000,F5615&lt;=150000),"B1",AND(F5615&gt;150000,F5615&lt;=200000),"A2",AND(F5615&gt;200000,F5615&lt;=250000),"A1",TRUE,"O")</f>
        <v>B2</v>
      </c>
      <c r="J5615" s="14">
        <f t="shared" si="261"/>
        <v>0.88243094099999997</v>
      </c>
      <c r="K5615" s="14">
        <f t="shared" si="262"/>
        <v>6.6179200000000007E-2</v>
      </c>
      <c r="L5615" s="14">
        <f t="shared" si="263"/>
        <v>0</v>
      </c>
      <c r="O5615" s="13"/>
    </row>
    <row r="5616" spans="1:15" x14ac:dyDescent="0.2">
      <c r="A5616" s="4" t="s">
        <v>6347</v>
      </c>
      <c r="B5616" s="4" t="s">
        <v>399</v>
      </c>
      <c r="C5616" s="2" t="s">
        <v>400</v>
      </c>
      <c r="D5616" s="2" t="s">
        <v>402</v>
      </c>
      <c r="E5616" s="2" t="s">
        <v>720</v>
      </c>
      <c r="F5616" s="7">
        <v>88121.142000000007</v>
      </c>
      <c r="G5616" s="7">
        <v>0</v>
      </c>
      <c r="H5616" s="7">
        <v>0</v>
      </c>
      <c r="I5616" s="3" t="str" cm="1">
        <f t="array" ref="I5616">_xlfn.IFS(AND(F5616&gt;=10000,F5616&lt;=50000),"C",AND(F5616&gt;50000,F5616&lt;=100000),"B2",AND(F5616&gt;100000,F5616&lt;=150000),"B1",AND(F5616&gt;150000,F5616&lt;=200000),"A2",AND(F5616&gt;200000,F5616&lt;=250000),"A1",TRUE,"O")</f>
        <v>B2</v>
      </c>
      <c r="J5616" s="14">
        <f t="shared" si="261"/>
        <v>0.88121142000000008</v>
      </c>
      <c r="K5616" s="14">
        <f t="shared" si="262"/>
        <v>0</v>
      </c>
      <c r="L5616" s="14">
        <f t="shared" si="263"/>
        <v>0</v>
      </c>
      <c r="O5616" s="13"/>
    </row>
    <row r="5617" spans="1:15" x14ac:dyDescent="0.2">
      <c r="A5617" s="4" t="s">
        <v>6348</v>
      </c>
      <c r="B5617" s="4" t="s">
        <v>399</v>
      </c>
      <c r="C5617" s="2" t="s">
        <v>400</v>
      </c>
      <c r="D5617" s="2" t="s">
        <v>402</v>
      </c>
      <c r="E5617" s="2" t="s">
        <v>721</v>
      </c>
      <c r="F5617" s="7">
        <v>105291.15029999999</v>
      </c>
      <c r="G5617" s="7">
        <v>15161.54</v>
      </c>
      <c r="H5617" s="7">
        <v>0</v>
      </c>
      <c r="I5617" s="3" t="str" cm="1">
        <f t="array" ref="I5617">_xlfn.IFS(AND(F5617&gt;=10000,F5617&lt;=50000),"C",AND(F5617&gt;50000,F5617&lt;=100000),"B2",AND(F5617&gt;100000,F5617&lt;=150000),"B1",AND(F5617&gt;150000,F5617&lt;=200000),"A2",AND(F5617&gt;200000,F5617&lt;=250000),"A1",TRUE,"O")</f>
        <v>B1</v>
      </c>
      <c r="J5617" s="14">
        <f t="shared" si="261"/>
        <v>1.052911503</v>
      </c>
      <c r="K5617" s="14">
        <f t="shared" si="262"/>
        <v>0.15161540000000001</v>
      </c>
      <c r="L5617" s="14">
        <f t="shared" si="263"/>
        <v>0</v>
      </c>
      <c r="O5617" s="13"/>
    </row>
    <row r="5618" spans="1:15" x14ac:dyDescent="0.2">
      <c r="A5618" s="4" t="s">
        <v>6349</v>
      </c>
      <c r="B5618" s="4" t="s">
        <v>399</v>
      </c>
      <c r="C5618" s="2" t="s">
        <v>400</v>
      </c>
      <c r="D5618" s="2" t="s">
        <v>402</v>
      </c>
      <c r="E5618" s="2" t="s">
        <v>721</v>
      </c>
      <c r="F5618" s="7">
        <v>113698.5025</v>
      </c>
      <c r="G5618" s="7">
        <v>0</v>
      </c>
      <c r="H5618" s="7">
        <v>0</v>
      </c>
      <c r="I5618" s="3" t="str" cm="1">
        <f t="array" ref="I5618">_xlfn.IFS(AND(F5618&gt;=10000,F5618&lt;=50000),"C",AND(F5618&gt;50000,F5618&lt;=100000),"B2",AND(F5618&gt;100000,F5618&lt;=150000),"B1",AND(F5618&gt;150000,F5618&lt;=200000),"A2",AND(F5618&gt;200000,F5618&lt;=250000),"A1",TRUE,"O")</f>
        <v>B1</v>
      </c>
      <c r="J5618" s="14">
        <f t="shared" si="261"/>
        <v>1.136985025</v>
      </c>
      <c r="K5618" s="14">
        <f t="shared" si="262"/>
        <v>0</v>
      </c>
      <c r="L5618" s="14">
        <f t="shared" si="263"/>
        <v>0</v>
      </c>
      <c r="O5618" s="13"/>
    </row>
    <row r="5619" spans="1:15" x14ac:dyDescent="0.2">
      <c r="A5619" s="4" t="s">
        <v>6350</v>
      </c>
      <c r="B5619" s="4" t="s">
        <v>399</v>
      </c>
      <c r="C5619" s="2" t="s">
        <v>400</v>
      </c>
      <c r="D5619" s="2" t="s">
        <v>402</v>
      </c>
      <c r="E5619" s="2" t="s">
        <v>721</v>
      </c>
      <c r="F5619" s="7">
        <v>30834.9048</v>
      </c>
      <c r="G5619" s="7">
        <v>0</v>
      </c>
      <c r="H5619" s="7">
        <v>0</v>
      </c>
      <c r="I5619" s="3" t="str" cm="1">
        <f t="array" ref="I5619">_xlfn.IFS(AND(F5619&gt;=10000,F5619&lt;=50000),"C",AND(F5619&gt;50000,F5619&lt;=100000),"B2",AND(F5619&gt;100000,F5619&lt;=150000),"B1",AND(F5619&gt;150000,F5619&lt;=200000),"A2",AND(F5619&gt;200000,F5619&lt;=250000),"A1",TRUE,"O")</f>
        <v>C</v>
      </c>
      <c r="J5619" s="14">
        <f t="shared" si="261"/>
        <v>0.30834904800000001</v>
      </c>
      <c r="K5619" s="14">
        <f t="shared" si="262"/>
        <v>0</v>
      </c>
      <c r="L5619" s="14">
        <f t="shared" si="263"/>
        <v>0</v>
      </c>
      <c r="O5619" s="13"/>
    </row>
    <row r="5620" spans="1:15" x14ac:dyDescent="0.2">
      <c r="A5620" s="4" t="s">
        <v>6351</v>
      </c>
      <c r="B5620" s="4" t="s">
        <v>399</v>
      </c>
      <c r="C5620" s="2" t="s">
        <v>400</v>
      </c>
      <c r="D5620" s="2" t="s">
        <v>402</v>
      </c>
      <c r="E5620" s="2" t="s">
        <v>721</v>
      </c>
      <c r="F5620" s="7">
        <v>76410.227499999994</v>
      </c>
      <c r="G5620" s="7">
        <v>415.84</v>
      </c>
      <c r="H5620" s="7">
        <v>0</v>
      </c>
      <c r="I5620" s="3" t="str" cm="1">
        <f t="array" ref="I5620">_xlfn.IFS(AND(F5620&gt;=10000,F5620&lt;=50000),"C",AND(F5620&gt;50000,F5620&lt;=100000),"B2",AND(F5620&gt;100000,F5620&lt;=150000),"B1",AND(F5620&gt;150000,F5620&lt;=200000),"A2",AND(F5620&gt;200000,F5620&lt;=250000),"A1",TRUE,"O")</f>
        <v>B2</v>
      </c>
      <c r="J5620" s="14">
        <f t="shared" si="261"/>
        <v>0.76410227499999994</v>
      </c>
      <c r="K5620" s="14">
        <f t="shared" si="262"/>
        <v>4.1583999999999996E-3</v>
      </c>
      <c r="L5620" s="14">
        <f t="shared" si="263"/>
        <v>0</v>
      </c>
      <c r="O5620" s="13"/>
    </row>
    <row r="5621" spans="1:15" x14ac:dyDescent="0.2">
      <c r="A5621" s="4" t="s">
        <v>6352</v>
      </c>
      <c r="B5621" s="4" t="s">
        <v>399</v>
      </c>
      <c r="C5621" s="2" t="s">
        <v>400</v>
      </c>
      <c r="D5621" s="2" t="s">
        <v>402</v>
      </c>
      <c r="E5621" s="2" t="s">
        <v>720</v>
      </c>
      <c r="F5621" s="7">
        <v>62173.045400000003</v>
      </c>
      <c r="G5621" s="7">
        <v>0</v>
      </c>
      <c r="H5621" s="7">
        <v>0</v>
      </c>
      <c r="I5621" s="3" t="str" cm="1">
        <f t="array" ref="I5621">_xlfn.IFS(AND(F5621&gt;=10000,F5621&lt;=50000),"C",AND(F5621&gt;50000,F5621&lt;=100000),"B2",AND(F5621&gt;100000,F5621&lt;=150000),"B1",AND(F5621&gt;150000,F5621&lt;=200000),"A2",AND(F5621&gt;200000,F5621&lt;=250000),"A1",TRUE,"O")</f>
        <v>B2</v>
      </c>
      <c r="J5621" s="14">
        <f t="shared" si="261"/>
        <v>0.62173045400000004</v>
      </c>
      <c r="K5621" s="14">
        <f t="shared" si="262"/>
        <v>0</v>
      </c>
      <c r="L5621" s="14">
        <f t="shared" si="263"/>
        <v>0</v>
      </c>
      <c r="O5621" s="13"/>
    </row>
    <row r="5622" spans="1:15" x14ac:dyDescent="0.2">
      <c r="A5622" s="4" t="s">
        <v>6353</v>
      </c>
      <c r="B5622" s="4" t="s">
        <v>399</v>
      </c>
      <c r="C5622" s="2" t="s">
        <v>400</v>
      </c>
      <c r="D5622" s="2" t="s">
        <v>402</v>
      </c>
      <c r="E5622" s="2" t="s">
        <v>720</v>
      </c>
      <c r="F5622" s="7">
        <v>117485.4503</v>
      </c>
      <c r="G5622" s="7">
        <v>0</v>
      </c>
      <c r="H5622" s="7">
        <v>0</v>
      </c>
      <c r="I5622" s="3" t="str" cm="1">
        <f t="array" ref="I5622">_xlfn.IFS(AND(F5622&gt;=10000,F5622&lt;=50000),"C",AND(F5622&gt;50000,F5622&lt;=100000),"B2",AND(F5622&gt;100000,F5622&lt;=150000),"B1",AND(F5622&gt;150000,F5622&lt;=200000),"A2",AND(F5622&gt;200000,F5622&lt;=250000),"A1",TRUE,"O")</f>
        <v>B1</v>
      </c>
      <c r="J5622" s="14">
        <f t="shared" si="261"/>
        <v>1.1748545029999999</v>
      </c>
      <c r="K5622" s="14">
        <f t="shared" si="262"/>
        <v>0</v>
      </c>
      <c r="L5622" s="14">
        <f t="shared" si="263"/>
        <v>0</v>
      </c>
      <c r="O5622" s="13"/>
    </row>
    <row r="5623" spans="1:15" x14ac:dyDescent="0.2">
      <c r="A5623" s="4" t="s">
        <v>6354</v>
      </c>
      <c r="B5623" s="4" t="s">
        <v>399</v>
      </c>
      <c r="C5623" s="2" t="s">
        <v>400</v>
      </c>
      <c r="D5623" s="2" t="s">
        <v>402</v>
      </c>
      <c r="E5623" s="2" t="s">
        <v>721</v>
      </c>
      <c r="F5623" s="7">
        <v>57841.977599999998</v>
      </c>
      <c r="G5623" s="7">
        <v>22.38</v>
      </c>
      <c r="H5623" s="7">
        <v>0</v>
      </c>
      <c r="I5623" s="3" t="str" cm="1">
        <f t="array" ref="I5623">_xlfn.IFS(AND(F5623&gt;=10000,F5623&lt;=50000),"C",AND(F5623&gt;50000,F5623&lt;=100000),"B2",AND(F5623&gt;100000,F5623&lt;=150000),"B1",AND(F5623&gt;150000,F5623&lt;=200000),"A2",AND(F5623&gt;200000,F5623&lt;=250000),"A1",TRUE,"O")</f>
        <v>B2</v>
      </c>
      <c r="J5623" s="14">
        <f t="shared" si="261"/>
        <v>0.57841977599999994</v>
      </c>
      <c r="K5623" s="14">
        <f t="shared" si="262"/>
        <v>2.2379999999999999E-4</v>
      </c>
      <c r="L5623" s="14">
        <f t="shared" si="263"/>
        <v>0</v>
      </c>
      <c r="O5623" s="13"/>
    </row>
    <row r="5624" spans="1:15" x14ac:dyDescent="0.2">
      <c r="A5624" s="4" t="s">
        <v>6355</v>
      </c>
      <c r="B5624" s="4" t="s">
        <v>399</v>
      </c>
      <c r="C5624" s="2" t="s">
        <v>400</v>
      </c>
      <c r="D5624" s="2" t="s">
        <v>402</v>
      </c>
      <c r="E5624" s="2" t="s">
        <v>721</v>
      </c>
      <c r="F5624" s="7">
        <v>89029.620500000005</v>
      </c>
      <c r="G5624" s="7">
        <v>0</v>
      </c>
      <c r="H5624" s="7">
        <v>0</v>
      </c>
      <c r="I5624" s="3" t="str" cm="1">
        <f t="array" ref="I5624">_xlfn.IFS(AND(F5624&gt;=10000,F5624&lt;=50000),"C",AND(F5624&gt;50000,F5624&lt;=100000),"B2",AND(F5624&gt;100000,F5624&lt;=150000),"B1",AND(F5624&gt;150000,F5624&lt;=200000),"A2",AND(F5624&gt;200000,F5624&lt;=250000),"A1",TRUE,"O")</f>
        <v>B2</v>
      </c>
      <c r="J5624" s="14">
        <f t="shared" si="261"/>
        <v>0.89029620500000006</v>
      </c>
      <c r="K5624" s="14">
        <f t="shared" si="262"/>
        <v>0</v>
      </c>
      <c r="L5624" s="14">
        <f t="shared" si="263"/>
        <v>0</v>
      </c>
      <c r="O5624" s="13"/>
    </row>
    <row r="5625" spans="1:15" x14ac:dyDescent="0.2">
      <c r="A5625" s="4" t="s">
        <v>6356</v>
      </c>
      <c r="B5625" s="4" t="s">
        <v>399</v>
      </c>
      <c r="C5625" s="2" t="s">
        <v>400</v>
      </c>
      <c r="D5625" s="2" t="s">
        <v>402</v>
      </c>
      <c r="E5625" s="2" t="s">
        <v>721</v>
      </c>
      <c r="F5625" s="7">
        <v>112267</v>
      </c>
      <c r="G5625" s="7">
        <v>0</v>
      </c>
      <c r="H5625" s="7">
        <v>0</v>
      </c>
      <c r="I5625" s="3" t="str" cm="1">
        <f t="array" ref="I5625">_xlfn.IFS(AND(F5625&gt;=10000,F5625&lt;=50000),"C",AND(F5625&gt;50000,F5625&lt;=100000),"B2",AND(F5625&gt;100000,F5625&lt;=150000),"B1",AND(F5625&gt;150000,F5625&lt;=200000),"A2",AND(F5625&gt;200000,F5625&lt;=250000),"A1",TRUE,"O")</f>
        <v>B1</v>
      </c>
      <c r="J5625" s="14">
        <f t="shared" si="261"/>
        <v>1.1226700000000001</v>
      </c>
      <c r="K5625" s="14">
        <f t="shared" si="262"/>
        <v>0</v>
      </c>
      <c r="L5625" s="14">
        <f t="shared" si="263"/>
        <v>0</v>
      </c>
      <c r="O5625" s="13"/>
    </row>
    <row r="5626" spans="1:15" x14ac:dyDescent="0.2">
      <c r="A5626" s="4" t="s">
        <v>6357</v>
      </c>
      <c r="B5626" s="4" t="s">
        <v>399</v>
      </c>
      <c r="C5626" s="2" t="s">
        <v>400</v>
      </c>
      <c r="D5626" s="2" t="s">
        <v>402</v>
      </c>
      <c r="E5626" s="2" t="s">
        <v>721</v>
      </c>
      <c r="F5626" s="7">
        <v>86114.156199999998</v>
      </c>
      <c r="G5626" s="7">
        <v>0</v>
      </c>
      <c r="H5626" s="7">
        <v>0</v>
      </c>
      <c r="I5626" s="3" t="str" cm="1">
        <f t="array" ref="I5626">_xlfn.IFS(AND(F5626&gt;=10000,F5626&lt;=50000),"C",AND(F5626&gt;50000,F5626&lt;=100000),"B2",AND(F5626&gt;100000,F5626&lt;=150000),"B1",AND(F5626&gt;150000,F5626&lt;=200000),"A2",AND(F5626&gt;200000,F5626&lt;=250000),"A1",TRUE,"O")</f>
        <v>B2</v>
      </c>
      <c r="J5626" s="14">
        <f t="shared" si="261"/>
        <v>0.86114156200000003</v>
      </c>
      <c r="K5626" s="14">
        <f t="shared" si="262"/>
        <v>0</v>
      </c>
      <c r="L5626" s="14">
        <f t="shared" si="263"/>
        <v>0</v>
      </c>
      <c r="O5626" s="13"/>
    </row>
    <row r="5627" spans="1:15" x14ac:dyDescent="0.2">
      <c r="A5627" s="4" t="s">
        <v>6358</v>
      </c>
      <c r="B5627" s="4" t="s">
        <v>399</v>
      </c>
      <c r="C5627" s="2" t="s">
        <v>400</v>
      </c>
      <c r="D5627" s="2" t="s">
        <v>402</v>
      </c>
      <c r="E5627" s="2" t="s">
        <v>721</v>
      </c>
      <c r="F5627" s="7">
        <v>116010.0906</v>
      </c>
      <c r="G5627" s="7">
        <v>0</v>
      </c>
      <c r="H5627" s="7">
        <v>0</v>
      </c>
      <c r="I5627" s="3" t="str" cm="1">
        <f t="array" ref="I5627">_xlfn.IFS(AND(F5627&gt;=10000,F5627&lt;=50000),"C",AND(F5627&gt;50000,F5627&lt;=100000),"B2",AND(F5627&gt;100000,F5627&lt;=150000),"B1",AND(F5627&gt;150000,F5627&lt;=200000),"A2",AND(F5627&gt;200000,F5627&lt;=250000),"A1",TRUE,"O")</f>
        <v>B1</v>
      </c>
      <c r="J5627" s="14">
        <f t="shared" si="261"/>
        <v>1.160100906</v>
      </c>
      <c r="K5627" s="14">
        <f t="shared" si="262"/>
        <v>0</v>
      </c>
      <c r="L5627" s="14">
        <f t="shared" si="263"/>
        <v>0</v>
      </c>
      <c r="O5627" s="13"/>
    </row>
    <row r="5628" spans="1:15" x14ac:dyDescent="0.2">
      <c r="A5628" s="4" t="s">
        <v>6359</v>
      </c>
      <c r="B5628" s="4" t="s">
        <v>399</v>
      </c>
      <c r="C5628" s="2" t="s">
        <v>400</v>
      </c>
      <c r="D5628" s="2" t="s">
        <v>402</v>
      </c>
      <c r="E5628" s="2" t="s">
        <v>721</v>
      </c>
      <c r="F5628" s="7">
        <v>85470.379100000006</v>
      </c>
      <c r="G5628" s="7">
        <v>0</v>
      </c>
      <c r="H5628" s="7">
        <v>0</v>
      </c>
      <c r="I5628" s="3" t="str" cm="1">
        <f t="array" ref="I5628">_xlfn.IFS(AND(F5628&gt;=10000,F5628&lt;=50000),"C",AND(F5628&gt;50000,F5628&lt;=100000),"B2",AND(F5628&gt;100000,F5628&lt;=150000),"B1",AND(F5628&gt;150000,F5628&lt;=200000),"A2",AND(F5628&gt;200000,F5628&lt;=250000),"A1",TRUE,"O")</f>
        <v>B2</v>
      </c>
      <c r="J5628" s="14">
        <f t="shared" si="261"/>
        <v>0.85470379100000005</v>
      </c>
      <c r="K5628" s="14">
        <f t="shared" si="262"/>
        <v>0</v>
      </c>
      <c r="L5628" s="14">
        <f t="shared" si="263"/>
        <v>0</v>
      </c>
      <c r="O5628" s="13"/>
    </row>
    <row r="5629" spans="1:15" x14ac:dyDescent="0.2">
      <c r="A5629" s="4" t="s">
        <v>6360</v>
      </c>
      <c r="B5629" s="4" t="s">
        <v>399</v>
      </c>
      <c r="C5629" s="2" t="s">
        <v>400</v>
      </c>
      <c r="D5629" s="2" t="s">
        <v>402</v>
      </c>
      <c r="E5629" s="2" t="s">
        <v>721</v>
      </c>
      <c r="F5629" s="7">
        <v>99289.674299999999</v>
      </c>
      <c r="G5629" s="7">
        <v>0</v>
      </c>
      <c r="H5629" s="7">
        <v>0</v>
      </c>
      <c r="I5629" s="3" t="str" cm="1">
        <f t="array" ref="I5629">_xlfn.IFS(AND(F5629&gt;=10000,F5629&lt;=50000),"C",AND(F5629&gt;50000,F5629&lt;=100000),"B2",AND(F5629&gt;100000,F5629&lt;=150000),"B1",AND(F5629&gt;150000,F5629&lt;=200000),"A2",AND(F5629&gt;200000,F5629&lt;=250000),"A1",TRUE,"O")</f>
        <v>B2</v>
      </c>
      <c r="J5629" s="14">
        <f t="shared" si="261"/>
        <v>0.99289674299999997</v>
      </c>
      <c r="K5629" s="14">
        <f t="shared" si="262"/>
        <v>0</v>
      </c>
      <c r="L5629" s="14">
        <f t="shared" si="263"/>
        <v>0</v>
      </c>
      <c r="O5629" s="13"/>
    </row>
    <row r="5630" spans="1:15" x14ac:dyDescent="0.2">
      <c r="A5630" s="4" t="s">
        <v>6361</v>
      </c>
      <c r="B5630" s="4" t="s">
        <v>399</v>
      </c>
      <c r="C5630" s="2" t="s">
        <v>400</v>
      </c>
      <c r="D5630" s="2" t="s">
        <v>402</v>
      </c>
      <c r="E5630" s="2" t="s">
        <v>721</v>
      </c>
      <c r="F5630" s="7">
        <v>110065.9991</v>
      </c>
      <c r="G5630" s="7">
        <v>0</v>
      </c>
      <c r="H5630" s="7">
        <v>0</v>
      </c>
      <c r="I5630" s="3" t="str" cm="1">
        <f t="array" ref="I5630">_xlfn.IFS(AND(F5630&gt;=10000,F5630&lt;=50000),"C",AND(F5630&gt;50000,F5630&lt;=100000),"B2",AND(F5630&gt;100000,F5630&lt;=150000),"B1",AND(F5630&gt;150000,F5630&lt;=200000),"A2",AND(F5630&gt;200000,F5630&lt;=250000),"A1",TRUE,"O")</f>
        <v>B1</v>
      </c>
      <c r="J5630" s="14">
        <f t="shared" si="261"/>
        <v>1.1006599910000001</v>
      </c>
      <c r="K5630" s="14">
        <f t="shared" si="262"/>
        <v>0</v>
      </c>
      <c r="L5630" s="14">
        <f t="shared" si="263"/>
        <v>0</v>
      </c>
      <c r="O5630" s="13"/>
    </row>
    <row r="5631" spans="1:15" x14ac:dyDescent="0.2">
      <c r="A5631" s="4" t="s">
        <v>6362</v>
      </c>
      <c r="B5631" s="4" t="s">
        <v>399</v>
      </c>
      <c r="C5631" s="2" t="s">
        <v>400</v>
      </c>
      <c r="D5631" s="2" t="s">
        <v>402</v>
      </c>
      <c r="E5631" s="2" t="s">
        <v>720</v>
      </c>
      <c r="F5631" s="7">
        <v>202000</v>
      </c>
      <c r="G5631" s="7">
        <v>0</v>
      </c>
      <c r="H5631" s="7">
        <v>0</v>
      </c>
      <c r="I5631" s="3" t="str" cm="1">
        <f t="array" ref="I5631">_xlfn.IFS(AND(F5631&gt;=10000,F5631&lt;=50000),"C",AND(F5631&gt;50000,F5631&lt;=100000),"B2",AND(F5631&gt;100000,F5631&lt;=150000),"B1",AND(F5631&gt;150000,F5631&lt;=200000),"A2",AND(F5631&gt;200000,F5631&lt;=250000),"A1",TRUE,"O")</f>
        <v>A1</v>
      </c>
      <c r="J5631" s="14">
        <f t="shared" si="261"/>
        <v>2.02</v>
      </c>
      <c r="K5631" s="14">
        <f t="shared" si="262"/>
        <v>0</v>
      </c>
      <c r="L5631" s="14">
        <f t="shared" si="263"/>
        <v>0</v>
      </c>
      <c r="O5631" s="13"/>
    </row>
    <row r="5632" spans="1:15" x14ac:dyDescent="0.2">
      <c r="A5632" s="4" t="s">
        <v>6363</v>
      </c>
      <c r="B5632" s="4" t="s">
        <v>399</v>
      </c>
      <c r="C5632" s="2" t="s">
        <v>400</v>
      </c>
      <c r="D5632" s="2" t="s">
        <v>402</v>
      </c>
      <c r="E5632" s="2" t="s">
        <v>721</v>
      </c>
      <c r="F5632" s="7">
        <v>62018.878400000001</v>
      </c>
      <c r="G5632" s="7">
        <v>0</v>
      </c>
      <c r="H5632" s="7">
        <v>0</v>
      </c>
      <c r="I5632" s="3" t="str" cm="1">
        <f t="array" ref="I5632">_xlfn.IFS(AND(F5632&gt;=10000,F5632&lt;=50000),"C",AND(F5632&gt;50000,F5632&lt;=100000),"B2",AND(F5632&gt;100000,F5632&lt;=150000),"B1",AND(F5632&gt;150000,F5632&lt;=200000),"A2",AND(F5632&gt;200000,F5632&lt;=250000),"A1",TRUE,"O")</f>
        <v>B2</v>
      </c>
      <c r="J5632" s="14">
        <f t="shared" si="261"/>
        <v>0.62018878399999999</v>
      </c>
      <c r="K5632" s="14">
        <f t="shared" si="262"/>
        <v>0</v>
      </c>
      <c r="L5632" s="14">
        <f t="shared" si="263"/>
        <v>0</v>
      </c>
      <c r="O5632" s="13"/>
    </row>
    <row r="5633" spans="1:15" x14ac:dyDescent="0.2">
      <c r="A5633" s="4" t="s">
        <v>6364</v>
      </c>
      <c r="B5633" s="4" t="s">
        <v>399</v>
      </c>
      <c r="C5633" s="2" t="s">
        <v>400</v>
      </c>
      <c r="D5633" s="2" t="s">
        <v>402</v>
      </c>
      <c r="E5633" s="2" t="s">
        <v>720</v>
      </c>
      <c r="F5633" s="7">
        <v>82318.129799999995</v>
      </c>
      <c r="G5633" s="7">
        <v>5993.98</v>
      </c>
      <c r="H5633" s="7">
        <v>0</v>
      </c>
      <c r="I5633" s="3" t="str" cm="1">
        <f t="array" ref="I5633">_xlfn.IFS(AND(F5633&gt;=10000,F5633&lt;=50000),"C",AND(F5633&gt;50000,F5633&lt;=100000),"B2",AND(F5633&gt;100000,F5633&lt;=150000),"B1",AND(F5633&gt;150000,F5633&lt;=200000),"A2",AND(F5633&gt;200000,F5633&lt;=250000),"A1",TRUE,"O")</f>
        <v>B2</v>
      </c>
      <c r="J5633" s="14">
        <f t="shared" si="261"/>
        <v>0.82318129799999995</v>
      </c>
      <c r="K5633" s="14">
        <f t="shared" si="262"/>
        <v>5.9939799999999994E-2</v>
      </c>
      <c r="L5633" s="14">
        <f t="shared" si="263"/>
        <v>0</v>
      </c>
      <c r="O5633" s="13"/>
    </row>
    <row r="5634" spans="1:15" x14ac:dyDescent="0.2">
      <c r="A5634" s="4" t="s">
        <v>6365</v>
      </c>
      <c r="B5634" s="4" t="s">
        <v>399</v>
      </c>
      <c r="C5634" s="2" t="s">
        <v>400</v>
      </c>
      <c r="D5634" s="2" t="s">
        <v>402</v>
      </c>
      <c r="E5634" s="2" t="s">
        <v>721</v>
      </c>
      <c r="F5634" s="7">
        <v>96321.290099999998</v>
      </c>
      <c r="G5634" s="7">
        <v>3089.1</v>
      </c>
      <c r="H5634" s="7">
        <v>0</v>
      </c>
      <c r="I5634" s="3" t="str" cm="1">
        <f t="array" ref="I5634">_xlfn.IFS(AND(F5634&gt;=10000,F5634&lt;=50000),"C",AND(F5634&gt;50000,F5634&lt;=100000),"B2",AND(F5634&gt;100000,F5634&lt;=150000),"B1",AND(F5634&gt;150000,F5634&lt;=200000),"A2",AND(F5634&gt;200000,F5634&lt;=250000),"A1",TRUE,"O")</f>
        <v>B2</v>
      </c>
      <c r="J5634" s="14">
        <f t="shared" si="261"/>
        <v>0.96321290100000001</v>
      </c>
      <c r="K5634" s="14">
        <f t="shared" si="262"/>
        <v>3.0890999999999998E-2</v>
      </c>
      <c r="L5634" s="14">
        <f t="shared" si="263"/>
        <v>0</v>
      </c>
      <c r="O5634" s="13"/>
    </row>
    <row r="5635" spans="1:15" x14ac:dyDescent="0.2">
      <c r="A5635" s="4" t="s">
        <v>6366</v>
      </c>
      <c r="B5635" s="4" t="s">
        <v>399</v>
      </c>
      <c r="C5635" s="2" t="s">
        <v>400</v>
      </c>
      <c r="D5635" s="2" t="s">
        <v>402</v>
      </c>
      <c r="E5635" s="2" t="s">
        <v>721</v>
      </c>
      <c r="F5635" s="7">
        <v>112267</v>
      </c>
      <c r="G5635" s="7">
        <v>2024.27</v>
      </c>
      <c r="H5635" s="7">
        <v>0</v>
      </c>
      <c r="I5635" s="3" t="str" cm="1">
        <f t="array" ref="I5635">_xlfn.IFS(AND(F5635&gt;=10000,F5635&lt;=50000),"C",AND(F5635&gt;50000,F5635&lt;=100000),"B2",AND(F5635&gt;100000,F5635&lt;=150000),"B1",AND(F5635&gt;150000,F5635&lt;=200000),"A2",AND(F5635&gt;200000,F5635&lt;=250000),"A1",TRUE,"O")</f>
        <v>B1</v>
      </c>
      <c r="J5635" s="14">
        <f t="shared" si="261"/>
        <v>1.1226700000000001</v>
      </c>
      <c r="K5635" s="14">
        <f t="shared" si="262"/>
        <v>2.0242699999999999E-2</v>
      </c>
      <c r="L5635" s="14">
        <f t="shared" si="263"/>
        <v>0</v>
      </c>
      <c r="O5635" s="13"/>
    </row>
    <row r="5636" spans="1:15" x14ac:dyDescent="0.2">
      <c r="A5636" s="4" t="s">
        <v>6367</v>
      </c>
      <c r="B5636" s="4" t="s">
        <v>399</v>
      </c>
      <c r="C5636" s="2" t="s">
        <v>400</v>
      </c>
      <c r="D5636" s="2" t="s">
        <v>402</v>
      </c>
      <c r="E5636" s="2" t="s">
        <v>721</v>
      </c>
      <c r="F5636" s="7">
        <v>104165.5</v>
      </c>
      <c r="G5636" s="7">
        <v>0</v>
      </c>
      <c r="H5636" s="7">
        <v>0</v>
      </c>
      <c r="I5636" s="3" t="str" cm="1">
        <f t="array" ref="I5636">_xlfn.IFS(AND(F5636&gt;=10000,F5636&lt;=50000),"C",AND(F5636&gt;50000,F5636&lt;=100000),"B2",AND(F5636&gt;100000,F5636&lt;=150000),"B1",AND(F5636&gt;150000,F5636&lt;=200000),"A2",AND(F5636&gt;200000,F5636&lt;=250000),"A1",TRUE,"O")</f>
        <v>B1</v>
      </c>
      <c r="J5636" s="14">
        <f t="shared" ref="J5636:J5699" si="264">F5636/100000</f>
        <v>1.041655</v>
      </c>
      <c r="K5636" s="14">
        <f t="shared" ref="K5636:K5699" si="265">G5636/100000</f>
        <v>0</v>
      </c>
      <c r="L5636" s="14">
        <f t="shared" ref="L5636:L5699" si="266">H5636/100000</f>
        <v>0</v>
      </c>
      <c r="O5636" s="13"/>
    </row>
    <row r="5637" spans="1:15" x14ac:dyDescent="0.2">
      <c r="A5637" s="4" t="s">
        <v>6368</v>
      </c>
      <c r="B5637" s="4" t="s">
        <v>399</v>
      </c>
      <c r="C5637" s="2" t="s">
        <v>400</v>
      </c>
      <c r="D5637" s="2" t="s">
        <v>402</v>
      </c>
      <c r="E5637" s="2" t="s">
        <v>721</v>
      </c>
      <c r="F5637" s="7">
        <v>92200.842900000003</v>
      </c>
      <c r="G5637" s="7">
        <v>0</v>
      </c>
      <c r="H5637" s="7">
        <v>0</v>
      </c>
      <c r="I5637" s="3" t="str" cm="1">
        <f t="array" ref="I5637">_xlfn.IFS(AND(F5637&gt;=10000,F5637&lt;=50000),"C",AND(F5637&gt;50000,F5637&lt;=100000),"B2",AND(F5637&gt;100000,F5637&lt;=150000),"B1",AND(F5637&gt;150000,F5637&lt;=200000),"A2",AND(F5637&gt;200000,F5637&lt;=250000),"A1",TRUE,"O")</f>
        <v>B2</v>
      </c>
      <c r="J5637" s="14">
        <f t="shared" si="264"/>
        <v>0.92200842900000002</v>
      </c>
      <c r="K5637" s="14">
        <f t="shared" si="265"/>
        <v>0</v>
      </c>
      <c r="L5637" s="14">
        <f t="shared" si="266"/>
        <v>0</v>
      </c>
      <c r="O5637" s="13"/>
    </row>
    <row r="5638" spans="1:15" x14ac:dyDescent="0.2">
      <c r="A5638" s="4" t="s">
        <v>6369</v>
      </c>
      <c r="B5638" s="4" t="s">
        <v>399</v>
      </c>
      <c r="C5638" s="2" t="s">
        <v>400</v>
      </c>
      <c r="D5638" s="2" t="s">
        <v>402</v>
      </c>
      <c r="E5638" s="2" t="s">
        <v>721</v>
      </c>
      <c r="F5638" s="7">
        <v>84573.7209</v>
      </c>
      <c r="G5638" s="7">
        <v>0</v>
      </c>
      <c r="H5638" s="7">
        <v>0</v>
      </c>
      <c r="I5638" s="3" t="str" cm="1">
        <f t="array" ref="I5638">_xlfn.IFS(AND(F5638&gt;=10000,F5638&lt;=50000),"C",AND(F5638&gt;50000,F5638&lt;=100000),"B2",AND(F5638&gt;100000,F5638&lt;=150000),"B1",AND(F5638&gt;150000,F5638&lt;=200000),"A2",AND(F5638&gt;200000,F5638&lt;=250000),"A1",TRUE,"O")</f>
        <v>B2</v>
      </c>
      <c r="J5638" s="14">
        <f t="shared" si="264"/>
        <v>0.84573720900000005</v>
      </c>
      <c r="K5638" s="14">
        <f t="shared" si="265"/>
        <v>0</v>
      </c>
      <c r="L5638" s="14">
        <f t="shared" si="266"/>
        <v>0</v>
      </c>
      <c r="O5638" s="13"/>
    </row>
    <row r="5639" spans="1:15" x14ac:dyDescent="0.2">
      <c r="A5639" s="4" t="s">
        <v>6370</v>
      </c>
      <c r="B5639" s="4" t="s">
        <v>399</v>
      </c>
      <c r="C5639" s="2" t="s">
        <v>400</v>
      </c>
      <c r="D5639" s="2" t="s">
        <v>402</v>
      </c>
      <c r="E5639" s="2" t="s">
        <v>721</v>
      </c>
      <c r="F5639" s="7">
        <v>83416.797900000005</v>
      </c>
      <c r="G5639" s="7">
        <v>0</v>
      </c>
      <c r="H5639" s="7">
        <v>0</v>
      </c>
      <c r="I5639" s="3" t="str" cm="1">
        <f t="array" ref="I5639">_xlfn.IFS(AND(F5639&gt;=10000,F5639&lt;=50000),"C",AND(F5639&gt;50000,F5639&lt;=100000),"B2",AND(F5639&gt;100000,F5639&lt;=150000),"B1",AND(F5639&gt;150000,F5639&lt;=200000),"A2",AND(F5639&gt;200000,F5639&lt;=250000),"A1",TRUE,"O")</f>
        <v>B2</v>
      </c>
      <c r="J5639" s="14">
        <f t="shared" si="264"/>
        <v>0.83416797900000006</v>
      </c>
      <c r="K5639" s="14">
        <f t="shared" si="265"/>
        <v>0</v>
      </c>
      <c r="L5639" s="14">
        <f t="shared" si="266"/>
        <v>0</v>
      </c>
      <c r="O5639" s="13"/>
    </row>
    <row r="5640" spans="1:15" x14ac:dyDescent="0.2">
      <c r="A5640" s="4" t="s">
        <v>6371</v>
      </c>
      <c r="B5640" s="4" t="s">
        <v>399</v>
      </c>
      <c r="C5640" s="2" t="s">
        <v>400</v>
      </c>
      <c r="D5640" s="2" t="s">
        <v>402</v>
      </c>
      <c r="E5640" s="2" t="s">
        <v>721</v>
      </c>
      <c r="F5640" s="7">
        <v>98228</v>
      </c>
      <c r="G5640" s="7">
        <v>0</v>
      </c>
      <c r="H5640" s="7">
        <v>0</v>
      </c>
      <c r="I5640" s="3" t="str" cm="1">
        <f t="array" ref="I5640">_xlfn.IFS(AND(F5640&gt;=10000,F5640&lt;=50000),"C",AND(F5640&gt;50000,F5640&lt;=100000),"B2",AND(F5640&gt;100000,F5640&lt;=150000),"B1",AND(F5640&gt;150000,F5640&lt;=200000),"A2",AND(F5640&gt;200000,F5640&lt;=250000),"A1",TRUE,"O")</f>
        <v>B2</v>
      </c>
      <c r="J5640" s="14">
        <f t="shared" si="264"/>
        <v>0.98228000000000004</v>
      </c>
      <c r="K5640" s="14">
        <f t="shared" si="265"/>
        <v>0</v>
      </c>
      <c r="L5640" s="14">
        <f t="shared" si="266"/>
        <v>0</v>
      </c>
      <c r="O5640" s="13"/>
    </row>
    <row r="5641" spans="1:15" x14ac:dyDescent="0.2">
      <c r="A5641" s="4" t="s">
        <v>6372</v>
      </c>
      <c r="B5641" s="4" t="s">
        <v>399</v>
      </c>
      <c r="C5641" s="2" t="s">
        <v>400</v>
      </c>
      <c r="D5641" s="2" t="s">
        <v>402</v>
      </c>
      <c r="E5641" s="2" t="s">
        <v>720</v>
      </c>
      <c r="F5641" s="7">
        <v>72224.6391</v>
      </c>
      <c r="G5641" s="7">
        <v>2659.28</v>
      </c>
      <c r="H5641" s="7">
        <v>0</v>
      </c>
      <c r="I5641" s="3" t="str" cm="1">
        <f t="array" ref="I5641">_xlfn.IFS(AND(F5641&gt;=10000,F5641&lt;=50000),"C",AND(F5641&gt;50000,F5641&lt;=100000),"B2",AND(F5641&gt;100000,F5641&lt;=150000),"B1",AND(F5641&gt;150000,F5641&lt;=200000),"A2",AND(F5641&gt;200000,F5641&lt;=250000),"A1",TRUE,"O")</f>
        <v>B2</v>
      </c>
      <c r="J5641" s="14">
        <f t="shared" si="264"/>
        <v>0.72224639099999999</v>
      </c>
      <c r="K5641" s="14">
        <f t="shared" si="265"/>
        <v>2.6592800000000003E-2</v>
      </c>
      <c r="L5641" s="14">
        <f t="shared" si="266"/>
        <v>0</v>
      </c>
      <c r="O5641" s="13"/>
    </row>
    <row r="5642" spans="1:15" x14ac:dyDescent="0.2">
      <c r="A5642" s="4" t="s">
        <v>6373</v>
      </c>
      <c r="B5642" s="4" t="s">
        <v>399</v>
      </c>
      <c r="C5642" s="2" t="s">
        <v>400</v>
      </c>
      <c r="D5642" s="2" t="s">
        <v>402</v>
      </c>
      <c r="E5642" s="2" t="s">
        <v>721</v>
      </c>
      <c r="F5642" s="7">
        <v>112267</v>
      </c>
      <c r="G5642" s="7">
        <v>18459.46</v>
      </c>
      <c r="H5642" s="7">
        <v>0</v>
      </c>
      <c r="I5642" s="3" t="str" cm="1">
        <f t="array" ref="I5642">_xlfn.IFS(AND(F5642&gt;=10000,F5642&lt;=50000),"C",AND(F5642&gt;50000,F5642&lt;=100000),"B2",AND(F5642&gt;100000,F5642&lt;=150000),"B1",AND(F5642&gt;150000,F5642&lt;=200000),"A2",AND(F5642&gt;200000,F5642&lt;=250000),"A1",TRUE,"O")</f>
        <v>B1</v>
      </c>
      <c r="J5642" s="14">
        <f t="shared" si="264"/>
        <v>1.1226700000000001</v>
      </c>
      <c r="K5642" s="14">
        <f t="shared" si="265"/>
        <v>0.1845946</v>
      </c>
      <c r="L5642" s="14">
        <f t="shared" si="266"/>
        <v>0</v>
      </c>
      <c r="O5642" s="13"/>
    </row>
    <row r="5643" spans="1:15" x14ac:dyDescent="0.2">
      <c r="A5643" s="4" t="s">
        <v>6374</v>
      </c>
      <c r="B5643" s="4" t="s">
        <v>399</v>
      </c>
      <c r="C5643" s="2" t="s">
        <v>400</v>
      </c>
      <c r="D5643" s="2" t="s">
        <v>402</v>
      </c>
      <c r="E5643" s="2" t="s">
        <v>721</v>
      </c>
      <c r="F5643" s="7">
        <v>83291.179999999993</v>
      </c>
      <c r="G5643" s="7">
        <v>0</v>
      </c>
      <c r="H5643" s="7">
        <v>0</v>
      </c>
      <c r="I5643" s="3" t="str" cm="1">
        <f t="array" ref="I5643">_xlfn.IFS(AND(F5643&gt;=10000,F5643&lt;=50000),"C",AND(F5643&gt;50000,F5643&lt;=100000),"B2",AND(F5643&gt;100000,F5643&lt;=150000),"B1",AND(F5643&gt;150000,F5643&lt;=200000),"A2",AND(F5643&gt;200000,F5643&lt;=250000),"A1",TRUE,"O")</f>
        <v>B2</v>
      </c>
      <c r="J5643" s="14">
        <f t="shared" si="264"/>
        <v>0.83291179999999998</v>
      </c>
      <c r="K5643" s="14">
        <f t="shared" si="265"/>
        <v>0</v>
      </c>
      <c r="L5643" s="14">
        <f t="shared" si="266"/>
        <v>0</v>
      </c>
      <c r="O5643" s="13"/>
    </row>
    <row r="5644" spans="1:15" x14ac:dyDescent="0.2">
      <c r="A5644" s="4" t="s">
        <v>6375</v>
      </c>
      <c r="B5644" s="4" t="s">
        <v>399</v>
      </c>
      <c r="C5644" s="2" t="s">
        <v>400</v>
      </c>
      <c r="D5644" s="2" t="s">
        <v>402</v>
      </c>
      <c r="E5644" s="2" t="s">
        <v>721</v>
      </c>
      <c r="F5644" s="7">
        <v>81981.804999999993</v>
      </c>
      <c r="G5644" s="7">
        <v>0</v>
      </c>
      <c r="H5644" s="7">
        <v>0</v>
      </c>
      <c r="I5644" s="3" t="str" cm="1">
        <f t="array" ref="I5644">_xlfn.IFS(AND(F5644&gt;=10000,F5644&lt;=50000),"C",AND(F5644&gt;50000,F5644&lt;=100000),"B2",AND(F5644&gt;100000,F5644&lt;=150000),"B1",AND(F5644&gt;150000,F5644&lt;=200000),"A2",AND(F5644&gt;200000,F5644&lt;=250000),"A1",TRUE,"O")</f>
        <v>B2</v>
      </c>
      <c r="J5644" s="14">
        <f t="shared" si="264"/>
        <v>0.81981804999999996</v>
      </c>
      <c r="K5644" s="14">
        <f t="shared" si="265"/>
        <v>0</v>
      </c>
      <c r="L5644" s="14">
        <f t="shared" si="266"/>
        <v>0</v>
      </c>
      <c r="O5644" s="13"/>
    </row>
    <row r="5645" spans="1:15" x14ac:dyDescent="0.2">
      <c r="A5645" s="4" t="s">
        <v>6376</v>
      </c>
      <c r="B5645" s="4" t="s">
        <v>399</v>
      </c>
      <c r="C5645" s="2" t="s">
        <v>400</v>
      </c>
      <c r="D5645" s="2" t="s">
        <v>402</v>
      </c>
      <c r="E5645" s="2" t="s">
        <v>721</v>
      </c>
      <c r="F5645" s="7">
        <v>80062.087</v>
      </c>
      <c r="G5645" s="7">
        <v>0</v>
      </c>
      <c r="H5645" s="7">
        <v>0</v>
      </c>
      <c r="I5645" s="3" t="str" cm="1">
        <f t="array" ref="I5645">_xlfn.IFS(AND(F5645&gt;=10000,F5645&lt;=50000),"C",AND(F5645&gt;50000,F5645&lt;=100000),"B2",AND(F5645&gt;100000,F5645&lt;=150000),"B1",AND(F5645&gt;150000,F5645&lt;=200000),"A2",AND(F5645&gt;200000,F5645&lt;=250000),"A1",TRUE,"O")</f>
        <v>B2</v>
      </c>
      <c r="J5645" s="14">
        <f t="shared" si="264"/>
        <v>0.80062087000000004</v>
      </c>
      <c r="K5645" s="14">
        <f t="shared" si="265"/>
        <v>0</v>
      </c>
      <c r="L5645" s="14">
        <f t="shared" si="266"/>
        <v>0</v>
      </c>
      <c r="O5645" s="13"/>
    </row>
    <row r="5646" spans="1:15" x14ac:dyDescent="0.2">
      <c r="A5646" s="4" t="s">
        <v>6377</v>
      </c>
      <c r="B5646" s="4" t="s">
        <v>399</v>
      </c>
      <c r="C5646" s="2" t="s">
        <v>400</v>
      </c>
      <c r="D5646" s="2" t="s">
        <v>402</v>
      </c>
      <c r="E5646" s="2" t="s">
        <v>721</v>
      </c>
      <c r="F5646" s="7">
        <v>68175.94</v>
      </c>
      <c r="G5646" s="7">
        <v>3142.64</v>
      </c>
      <c r="H5646" s="7">
        <v>0</v>
      </c>
      <c r="I5646" s="3" t="str" cm="1">
        <f t="array" ref="I5646">_xlfn.IFS(AND(F5646&gt;=10000,F5646&lt;=50000),"C",AND(F5646&gt;50000,F5646&lt;=100000),"B2",AND(F5646&gt;100000,F5646&lt;=150000),"B1",AND(F5646&gt;150000,F5646&lt;=200000),"A2",AND(F5646&gt;200000,F5646&lt;=250000),"A1",TRUE,"O")</f>
        <v>B2</v>
      </c>
      <c r="J5646" s="14">
        <f t="shared" si="264"/>
        <v>0.68175940000000002</v>
      </c>
      <c r="K5646" s="14">
        <f t="shared" si="265"/>
        <v>3.14264E-2</v>
      </c>
      <c r="L5646" s="14">
        <f t="shared" si="266"/>
        <v>0</v>
      </c>
      <c r="O5646" s="13"/>
    </row>
    <row r="5647" spans="1:15" x14ac:dyDescent="0.2">
      <c r="A5647" s="4" t="s">
        <v>6378</v>
      </c>
      <c r="B5647" s="4" t="s">
        <v>399</v>
      </c>
      <c r="C5647" s="2" t="s">
        <v>400</v>
      </c>
      <c r="D5647" s="2" t="s">
        <v>402</v>
      </c>
      <c r="E5647" s="2" t="s">
        <v>721</v>
      </c>
      <c r="F5647" s="7">
        <v>81782.595000000001</v>
      </c>
      <c r="G5647" s="7">
        <v>0</v>
      </c>
      <c r="H5647" s="7">
        <v>0</v>
      </c>
      <c r="I5647" s="3" t="str" cm="1">
        <f t="array" ref="I5647">_xlfn.IFS(AND(F5647&gt;=10000,F5647&lt;=50000),"C",AND(F5647&gt;50000,F5647&lt;=100000),"B2",AND(F5647&gt;100000,F5647&lt;=150000),"B1",AND(F5647&gt;150000,F5647&lt;=200000),"A2",AND(F5647&gt;200000,F5647&lt;=250000),"A1",TRUE,"O")</f>
        <v>B2</v>
      </c>
      <c r="J5647" s="14">
        <f t="shared" si="264"/>
        <v>0.81782595000000002</v>
      </c>
      <c r="K5647" s="14">
        <f t="shared" si="265"/>
        <v>0</v>
      </c>
      <c r="L5647" s="14">
        <f t="shared" si="266"/>
        <v>0</v>
      </c>
      <c r="O5647" s="13"/>
    </row>
    <row r="5648" spans="1:15" x14ac:dyDescent="0.2">
      <c r="A5648" s="4" t="s">
        <v>6379</v>
      </c>
      <c r="B5648" s="4" t="s">
        <v>399</v>
      </c>
      <c r="C5648" s="2" t="s">
        <v>400</v>
      </c>
      <c r="D5648" s="2" t="s">
        <v>402</v>
      </c>
      <c r="E5648" s="2" t="s">
        <v>721</v>
      </c>
      <c r="F5648" s="7">
        <v>64296.27</v>
      </c>
      <c r="G5648" s="7">
        <v>11285.58</v>
      </c>
      <c r="H5648" s="7">
        <v>0</v>
      </c>
      <c r="I5648" s="3" t="str" cm="1">
        <f t="array" ref="I5648">_xlfn.IFS(AND(F5648&gt;=10000,F5648&lt;=50000),"C",AND(F5648&gt;50000,F5648&lt;=100000),"B2",AND(F5648&gt;100000,F5648&lt;=150000),"B1",AND(F5648&gt;150000,F5648&lt;=200000),"A2",AND(F5648&gt;200000,F5648&lt;=250000),"A1",TRUE,"O")</f>
        <v>B2</v>
      </c>
      <c r="J5648" s="14">
        <f t="shared" si="264"/>
        <v>0.6429627</v>
      </c>
      <c r="K5648" s="14">
        <f t="shared" si="265"/>
        <v>0.11285580000000001</v>
      </c>
      <c r="L5648" s="14">
        <f t="shared" si="266"/>
        <v>0</v>
      </c>
      <c r="O5648" s="13"/>
    </row>
    <row r="5649" spans="1:15" x14ac:dyDescent="0.2">
      <c r="A5649" s="4" t="s">
        <v>6380</v>
      </c>
      <c r="B5649" s="4" t="s">
        <v>399</v>
      </c>
      <c r="C5649" s="2" t="s">
        <v>400</v>
      </c>
      <c r="D5649" s="2" t="s">
        <v>402</v>
      </c>
      <c r="E5649" s="2" t="s">
        <v>721</v>
      </c>
      <c r="F5649" s="7">
        <v>94384.755000000005</v>
      </c>
      <c r="G5649" s="7">
        <v>13886.93</v>
      </c>
      <c r="H5649" s="7">
        <v>0</v>
      </c>
      <c r="I5649" s="3" t="str" cm="1">
        <f t="array" ref="I5649">_xlfn.IFS(AND(F5649&gt;=10000,F5649&lt;=50000),"C",AND(F5649&gt;50000,F5649&lt;=100000),"B2",AND(F5649&gt;100000,F5649&lt;=150000),"B1",AND(F5649&gt;150000,F5649&lt;=200000),"A2",AND(F5649&gt;200000,F5649&lt;=250000),"A1",TRUE,"O")</f>
        <v>B2</v>
      </c>
      <c r="J5649" s="14">
        <f t="shared" si="264"/>
        <v>0.94384755000000009</v>
      </c>
      <c r="K5649" s="14">
        <f t="shared" si="265"/>
        <v>0.1388693</v>
      </c>
      <c r="L5649" s="14">
        <f t="shared" si="266"/>
        <v>0</v>
      </c>
      <c r="O5649" s="13"/>
    </row>
    <row r="5650" spans="1:15" x14ac:dyDescent="0.2">
      <c r="A5650" s="4" t="s">
        <v>6381</v>
      </c>
      <c r="B5650" s="4" t="s">
        <v>399</v>
      </c>
      <c r="C5650" s="2" t="s">
        <v>400</v>
      </c>
      <c r="D5650" s="2" t="s">
        <v>402</v>
      </c>
      <c r="E5650" s="2" t="s">
        <v>720</v>
      </c>
      <c r="F5650" s="7">
        <v>70915.095000000001</v>
      </c>
      <c r="G5650" s="7">
        <v>12360.61</v>
      </c>
      <c r="H5650" s="7">
        <v>0</v>
      </c>
      <c r="I5650" s="3" t="str" cm="1">
        <f t="array" ref="I5650">_xlfn.IFS(AND(F5650&gt;=10000,F5650&lt;=50000),"C",AND(F5650&gt;50000,F5650&lt;=100000),"B2",AND(F5650&gt;100000,F5650&lt;=150000),"B1",AND(F5650&gt;150000,F5650&lt;=200000),"A2",AND(F5650&gt;200000,F5650&lt;=250000),"A1",TRUE,"O")</f>
        <v>B2</v>
      </c>
      <c r="J5650" s="14">
        <f t="shared" si="264"/>
        <v>0.70915095000000006</v>
      </c>
      <c r="K5650" s="14">
        <f t="shared" si="265"/>
        <v>0.12360610000000001</v>
      </c>
      <c r="L5650" s="14">
        <f t="shared" si="266"/>
        <v>0</v>
      </c>
      <c r="O5650" s="13"/>
    </row>
    <row r="5651" spans="1:15" x14ac:dyDescent="0.2">
      <c r="A5651" s="4" t="s">
        <v>6382</v>
      </c>
      <c r="B5651" s="4" t="s">
        <v>399</v>
      </c>
      <c r="C5651" s="2" t="s">
        <v>400</v>
      </c>
      <c r="D5651" s="2" t="s">
        <v>402</v>
      </c>
      <c r="E5651" s="2" t="s">
        <v>721</v>
      </c>
      <c r="F5651" s="7">
        <v>81865.395000000004</v>
      </c>
      <c r="G5651" s="7">
        <v>0</v>
      </c>
      <c r="H5651" s="7">
        <v>0</v>
      </c>
      <c r="I5651" s="3" t="str" cm="1">
        <f t="array" ref="I5651">_xlfn.IFS(AND(F5651&gt;=10000,F5651&lt;=50000),"C",AND(F5651&gt;50000,F5651&lt;=100000),"B2",AND(F5651&gt;100000,F5651&lt;=150000),"B1",AND(F5651&gt;150000,F5651&lt;=200000),"A2",AND(F5651&gt;200000,F5651&lt;=250000),"A1",TRUE,"O")</f>
        <v>B2</v>
      </c>
      <c r="J5651" s="14">
        <f t="shared" si="264"/>
        <v>0.81865395000000007</v>
      </c>
      <c r="K5651" s="14">
        <f t="shared" si="265"/>
        <v>0</v>
      </c>
      <c r="L5651" s="14">
        <f t="shared" si="266"/>
        <v>0</v>
      </c>
      <c r="O5651" s="13"/>
    </row>
    <row r="5652" spans="1:15" x14ac:dyDescent="0.2">
      <c r="A5652" s="4" t="s">
        <v>6383</v>
      </c>
      <c r="B5652" s="4" t="s">
        <v>399</v>
      </c>
      <c r="C5652" s="2" t="s">
        <v>400</v>
      </c>
      <c r="D5652" s="2" t="s">
        <v>402</v>
      </c>
      <c r="E5652" s="2" t="s">
        <v>721</v>
      </c>
      <c r="F5652" s="7">
        <v>74864.654999999999</v>
      </c>
      <c r="G5652" s="7">
        <v>0</v>
      </c>
      <c r="H5652" s="7">
        <v>0</v>
      </c>
      <c r="I5652" s="3" t="str" cm="1">
        <f t="array" ref="I5652">_xlfn.IFS(AND(F5652&gt;=10000,F5652&lt;=50000),"C",AND(F5652&gt;50000,F5652&lt;=100000),"B2",AND(F5652&gt;100000,F5652&lt;=150000),"B1",AND(F5652&gt;150000,F5652&lt;=200000),"A2",AND(F5652&gt;200000,F5652&lt;=250000),"A1",TRUE,"O")</f>
        <v>B2</v>
      </c>
      <c r="J5652" s="14">
        <f t="shared" si="264"/>
        <v>0.74864655000000002</v>
      </c>
      <c r="K5652" s="14">
        <f t="shared" si="265"/>
        <v>0</v>
      </c>
      <c r="L5652" s="14">
        <f t="shared" si="266"/>
        <v>0</v>
      </c>
      <c r="O5652" s="13"/>
    </row>
    <row r="5653" spans="1:15" x14ac:dyDescent="0.2">
      <c r="A5653" s="4" t="s">
        <v>6384</v>
      </c>
      <c r="B5653" s="4" t="s">
        <v>399</v>
      </c>
      <c r="C5653" s="2" t="s">
        <v>400</v>
      </c>
      <c r="D5653" s="2" t="s">
        <v>402</v>
      </c>
      <c r="E5653" s="2" t="s">
        <v>721</v>
      </c>
      <c r="F5653" s="7">
        <v>80230.095000000001</v>
      </c>
      <c r="G5653" s="7">
        <v>14604.51</v>
      </c>
      <c r="H5653" s="7">
        <v>0</v>
      </c>
      <c r="I5653" s="3" t="str" cm="1">
        <f t="array" ref="I5653">_xlfn.IFS(AND(F5653&gt;=10000,F5653&lt;=50000),"C",AND(F5653&gt;50000,F5653&lt;=100000),"B2",AND(F5653&gt;100000,F5653&lt;=150000),"B1",AND(F5653&gt;150000,F5653&lt;=200000),"A2",AND(F5653&gt;200000,F5653&lt;=250000),"A1",TRUE,"O")</f>
        <v>B2</v>
      </c>
      <c r="J5653" s="14">
        <f t="shared" si="264"/>
        <v>0.80230095000000001</v>
      </c>
      <c r="K5653" s="14">
        <f t="shared" si="265"/>
        <v>0.14604510000000001</v>
      </c>
      <c r="L5653" s="14">
        <f t="shared" si="266"/>
        <v>0</v>
      </c>
      <c r="O5653" s="13"/>
    </row>
    <row r="5654" spans="1:15" x14ac:dyDescent="0.2">
      <c r="A5654" s="4" t="s">
        <v>6385</v>
      </c>
      <c r="B5654" s="4" t="s">
        <v>399</v>
      </c>
      <c r="C5654" s="2" t="s">
        <v>400</v>
      </c>
      <c r="D5654" s="2" t="s">
        <v>402</v>
      </c>
      <c r="E5654" s="2" t="s">
        <v>721</v>
      </c>
      <c r="F5654" s="7">
        <v>76934.654999999999</v>
      </c>
      <c r="G5654" s="7">
        <v>0</v>
      </c>
      <c r="H5654" s="7">
        <v>0</v>
      </c>
      <c r="I5654" s="3" t="str" cm="1">
        <f t="array" ref="I5654">_xlfn.IFS(AND(F5654&gt;=10000,F5654&lt;=50000),"C",AND(F5654&gt;50000,F5654&lt;=100000),"B2",AND(F5654&gt;100000,F5654&lt;=150000),"B1",AND(F5654&gt;150000,F5654&lt;=200000),"A2",AND(F5654&gt;200000,F5654&lt;=250000),"A1",TRUE,"O")</f>
        <v>B2</v>
      </c>
      <c r="J5654" s="14">
        <f t="shared" si="264"/>
        <v>0.76934654999999996</v>
      </c>
      <c r="K5654" s="14">
        <f t="shared" si="265"/>
        <v>0</v>
      </c>
      <c r="L5654" s="14">
        <f t="shared" si="266"/>
        <v>0</v>
      </c>
      <c r="O5654" s="13"/>
    </row>
    <row r="5655" spans="1:15" x14ac:dyDescent="0.2">
      <c r="A5655" s="4" t="s">
        <v>6386</v>
      </c>
      <c r="B5655" s="4" t="s">
        <v>399</v>
      </c>
      <c r="C5655" s="2" t="s">
        <v>400</v>
      </c>
      <c r="D5655" s="2" t="s">
        <v>402</v>
      </c>
      <c r="E5655" s="2" t="s">
        <v>721</v>
      </c>
      <c r="F5655" s="7">
        <v>76934.654999999999</v>
      </c>
      <c r="G5655" s="7">
        <v>0</v>
      </c>
      <c r="H5655" s="7">
        <v>0</v>
      </c>
      <c r="I5655" s="3" t="str" cm="1">
        <f t="array" ref="I5655">_xlfn.IFS(AND(F5655&gt;=10000,F5655&lt;=50000),"C",AND(F5655&gt;50000,F5655&lt;=100000),"B2",AND(F5655&gt;100000,F5655&lt;=150000),"B1",AND(F5655&gt;150000,F5655&lt;=200000),"A2",AND(F5655&gt;200000,F5655&lt;=250000),"A1",TRUE,"O")</f>
        <v>B2</v>
      </c>
      <c r="J5655" s="14">
        <f t="shared" si="264"/>
        <v>0.76934654999999996</v>
      </c>
      <c r="K5655" s="14">
        <f t="shared" si="265"/>
        <v>0</v>
      </c>
      <c r="L5655" s="14">
        <f t="shared" si="266"/>
        <v>0</v>
      </c>
      <c r="O5655" s="13"/>
    </row>
    <row r="5656" spans="1:15" x14ac:dyDescent="0.2">
      <c r="A5656" s="4" t="s">
        <v>6387</v>
      </c>
      <c r="B5656" s="4" t="s">
        <v>399</v>
      </c>
      <c r="C5656" s="2" t="s">
        <v>400</v>
      </c>
      <c r="D5656" s="2" t="s">
        <v>402</v>
      </c>
      <c r="E5656" s="2" t="s">
        <v>720</v>
      </c>
      <c r="F5656" s="7">
        <v>97333</v>
      </c>
      <c r="G5656" s="7">
        <v>0</v>
      </c>
      <c r="H5656" s="7">
        <v>0</v>
      </c>
      <c r="I5656" s="3" t="str" cm="1">
        <f t="array" ref="I5656">_xlfn.IFS(AND(F5656&gt;=10000,F5656&lt;=50000),"C",AND(F5656&gt;50000,F5656&lt;=100000),"B2",AND(F5656&gt;100000,F5656&lt;=150000),"B1",AND(F5656&gt;150000,F5656&lt;=200000),"A2",AND(F5656&gt;200000,F5656&lt;=250000),"A1",TRUE,"O")</f>
        <v>B2</v>
      </c>
      <c r="J5656" s="14">
        <f t="shared" si="264"/>
        <v>0.97333000000000003</v>
      </c>
      <c r="K5656" s="14">
        <f t="shared" si="265"/>
        <v>0</v>
      </c>
      <c r="L5656" s="14">
        <f t="shared" si="266"/>
        <v>0</v>
      </c>
      <c r="O5656" s="13"/>
    </row>
    <row r="5657" spans="1:15" x14ac:dyDescent="0.2">
      <c r="A5657" s="4" t="s">
        <v>6388</v>
      </c>
      <c r="B5657" s="4" t="s">
        <v>399</v>
      </c>
      <c r="C5657" s="2" t="s">
        <v>400</v>
      </c>
      <c r="D5657" s="2" t="s">
        <v>405</v>
      </c>
      <c r="E5657" s="2" t="s">
        <v>721</v>
      </c>
      <c r="F5657" s="7">
        <v>112267</v>
      </c>
      <c r="G5657" s="7">
        <v>16506.150000000001</v>
      </c>
      <c r="H5657" s="7">
        <v>8892.92</v>
      </c>
      <c r="I5657" s="3" t="str" cm="1">
        <f t="array" ref="I5657">_xlfn.IFS(AND(F5657&gt;=10000,F5657&lt;=50000),"C",AND(F5657&gt;50000,F5657&lt;=100000),"B2",AND(F5657&gt;100000,F5657&lt;=150000),"B1",AND(F5657&gt;150000,F5657&lt;=200000),"A2",AND(F5657&gt;200000,F5657&lt;=250000),"A1",TRUE,"O")</f>
        <v>B1</v>
      </c>
      <c r="J5657" s="14">
        <f t="shared" si="264"/>
        <v>1.1226700000000001</v>
      </c>
      <c r="K5657" s="14">
        <f t="shared" si="265"/>
        <v>0.16506150000000003</v>
      </c>
      <c r="L5657" s="14">
        <f t="shared" si="266"/>
        <v>8.89292E-2</v>
      </c>
      <c r="O5657" s="13"/>
    </row>
    <row r="5658" spans="1:15" x14ac:dyDescent="0.2">
      <c r="A5658" s="4" t="s">
        <v>6389</v>
      </c>
      <c r="B5658" s="4" t="s">
        <v>399</v>
      </c>
      <c r="C5658" s="2" t="s">
        <v>400</v>
      </c>
      <c r="D5658" s="2" t="s">
        <v>402</v>
      </c>
      <c r="E5658" s="2" t="s">
        <v>721</v>
      </c>
      <c r="F5658" s="7">
        <v>93833</v>
      </c>
      <c r="G5658" s="7">
        <v>0</v>
      </c>
      <c r="H5658" s="7">
        <v>0</v>
      </c>
      <c r="I5658" s="3" t="str" cm="1">
        <f t="array" ref="I5658">_xlfn.IFS(AND(F5658&gt;=10000,F5658&lt;=50000),"C",AND(F5658&gt;50000,F5658&lt;=100000),"B2",AND(F5658&gt;100000,F5658&lt;=150000),"B1",AND(F5658&gt;150000,F5658&lt;=200000),"A2",AND(F5658&gt;200000,F5658&lt;=250000),"A1",TRUE,"O")</f>
        <v>B2</v>
      </c>
      <c r="J5658" s="14">
        <f t="shared" si="264"/>
        <v>0.93833</v>
      </c>
      <c r="K5658" s="14">
        <f t="shared" si="265"/>
        <v>0</v>
      </c>
      <c r="L5658" s="14">
        <f t="shared" si="266"/>
        <v>0</v>
      </c>
      <c r="O5658" s="13"/>
    </row>
    <row r="5659" spans="1:15" x14ac:dyDescent="0.2">
      <c r="A5659" s="4" t="s">
        <v>6390</v>
      </c>
      <c r="B5659" s="4" t="s">
        <v>399</v>
      </c>
      <c r="C5659" s="2" t="s">
        <v>400</v>
      </c>
      <c r="D5659" s="2" t="s">
        <v>402</v>
      </c>
      <c r="E5659" s="2" t="s">
        <v>721</v>
      </c>
      <c r="F5659" s="7">
        <v>82633</v>
      </c>
      <c r="G5659" s="7">
        <v>953.49</v>
      </c>
      <c r="H5659" s="7">
        <v>0</v>
      </c>
      <c r="I5659" s="3" t="str" cm="1">
        <f t="array" ref="I5659">_xlfn.IFS(AND(F5659&gt;=10000,F5659&lt;=50000),"C",AND(F5659&gt;50000,F5659&lt;=100000),"B2",AND(F5659&gt;100000,F5659&lt;=150000),"B1",AND(F5659&gt;150000,F5659&lt;=200000),"A2",AND(F5659&gt;200000,F5659&lt;=250000),"A1",TRUE,"O")</f>
        <v>B2</v>
      </c>
      <c r="J5659" s="14">
        <f t="shared" si="264"/>
        <v>0.82633000000000001</v>
      </c>
      <c r="K5659" s="14">
        <f t="shared" si="265"/>
        <v>9.5349000000000007E-3</v>
      </c>
      <c r="L5659" s="14">
        <f t="shared" si="266"/>
        <v>0</v>
      </c>
      <c r="O5659" s="13"/>
    </row>
    <row r="5660" spans="1:15" x14ac:dyDescent="0.2">
      <c r="A5660" s="4" t="s">
        <v>6391</v>
      </c>
      <c r="B5660" s="4" t="s">
        <v>399</v>
      </c>
      <c r="C5660" s="2" t="s">
        <v>400</v>
      </c>
      <c r="D5660" s="2" t="s">
        <v>402</v>
      </c>
      <c r="E5660" s="2" t="s">
        <v>721</v>
      </c>
      <c r="F5660" s="7">
        <v>86764.65</v>
      </c>
      <c r="G5660" s="7">
        <v>0</v>
      </c>
      <c r="H5660" s="7">
        <v>0</v>
      </c>
      <c r="I5660" s="3" t="str" cm="1">
        <f t="array" ref="I5660">_xlfn.IFS(AND(F5660&gt;=10000,F5660&lt;=50000),"C",AND(F5660&gt;50000,F5660&lt;=100000),"B2",AND(F5660&gt;100000,F5660&lt;=150000),"B1",AND(F5660&gt;150000,F5660&lt;=200000),"A2",AND(F5660&gt;200000,F5660&lt;=250000),"A1",TRUE,"O")</f>
        <v>B2</v>
      </c>
      <c r="J5660" s="14">
        <f t="shared" si="264"/>
        <v>0.86764649999999999</v>
      </c>
      <c r="K5660" s="14">
        <f t="shared" si="265"/>
        <v>0</v>
      </c>
      <c r="L5660" s="14">
        <f t="shared" si="266"/>
        <v>0</v>
      </c>
      <c r="O5660" s="13"/>
    </row>
    <row r="5661" spans="1:15" x14ac:dyDescent="0.2">
      <c r="A5661" s="4" t="s">
        <v>6392</v>
      </c>
      <c r="B5661" s="4" t="s">
        <v>399</v>
      </c>
      <c r="C5661" s="2" t="s">
        <v>400</v>
      </c>
      <c r="D5661" s="2" t="s">
        <v>402</v>
      </c>
      <c r="E5661" s="2" t="s">
        <v>721</v>
      </c>
      <c r="F5661" s="7">
        <v>145000</v>
      </c>
      <c r="G5661" s="7">
        <v>0</v>
      </c>
      <c r="H5661" s="7">
        <v>0</v>
      </c>
      <c r="I5661" s="3" t="str" cm="1">
        <f t="array" ref="I5661">_xlfn.IFS(AND(F5661&gt;=10000,F5661&lt;=50000),"C",AND(F5661&gt;50000,F5661&lt;=100000),"B2",AND(F5661&gt;100000,F5661&lt;=150000),"B1",AND(F5661&gt;150000,F5661&lt;=200000),"A2",AND(F5661&gt;200000,F5661&lt;=250000),"A1",TRUE,"O")</f>
        <v>B1</v>
      </c>
      <c r="J5661" s="14">
        <f t="shared" si="264"/>
        <v>1.45</v>
      </c>
      <c r="K5661" s="14">
        <f t="shared" si="265"/>
        <v>0</v>
      </c>
      <c r="L5661" s="14">
        <f t="shared" si="266"/>
        <v>0</v>
      </c>
      <c r="O5661" s="13"/>
    </row>
    <row r="5662" spans="1:15" x14ac:dyDescent="0.2">
      <c r="A5662" s="4" t="s">
        <v>6393</v>
      </c>
      <c r="B5662" s="4" t="s">
        <v>399</v>
      </c>
      <c r="C5662" s="2" t="s">
        <v>400</v>
      </c>
      <c r="D5662" s="2" t="s">
        <v>402</v>
      </c>
      <c r="E5662" s="2" t="s">
        <v>721</v>
      </c>
      <c r="F5662" s="7">
        <v>79584</v>
      </c>
      <c r="G5662" s="7">
        <v>1133.53</v>
      </c>
      <c r="H5662" s="7">
        <v>0</v>
      </c>
      <c r="I5662" s="3" t="str" cm="1">
        <f t="array" ref="I5662">_xlfn.IFS(AND(F5662&gt;=10000,F5662&lt;=50000),"C",AND(F5662&gt;50000,F5662&lt;=100000),"B2",AND(F5662&gt;100000,F5662&lt;=150000),"B1",AND(F5662&gt;150000,F5662&lt;=200000),"A2",AND(F5662&gt;200000,F5662&lt;=250000),"A1",TRUE,"O")</f>
        <v>B2</v>
      </c>
      <c r="J5662" s="14">
        <f t="shared" si="264"/>
        <v>0.79583999999999999</v>
      </c>
      <c r="K5662" s="14">
        <f t="shared" si="265"/>
        <v>1.13353E-2</v>
      </c>
      <c r="L5662" s="14">
        <f t="shared" si="266"/>
        <v>0</v>
      </c>
      <c r="O5662" s="13"/>
    </row>
    <row r="5663" spans="1:15" x14ac:dyDescent="0.2">
      <c r="A5663" s="4" t="s">
        <v>6394</v>
      </c>
      <c r="B5663" s="4" t="s">
        <v>399</v>
      </c>
      <c r="C5663" s="2" t="s">
        <v>400</v>
      </c>
      <c r="D5663" s="2" t="s">
        <v>402</v>
      </c>
      <c r="E5663" s="2" t="s">
        <v>721</v>
      </c>
      <c r="F5663" s="7">
        <v>80084</v>
      </c>
      <c r="G5663" s="7">
        <v>0</v>
      </c>
      <c r="H5663" s="7">
        <v>0</v>
      </c>
      <c r="I5663" s="3" t="str" cm="1">
        <f t="array" ref="I5663">_xlfn.IFS(AND(F5663&gt;=10000,F5663&lt;=50000),"C",AND(F5663&gt;50000,F5663&lt;=100000),"B2",AND(F5663&gt;100000,F5663&lt;=150000),"B1",AND(F5663&gt;150000,F5663&lt;=200000),"A2",AND(F5663&gt;200000,F5663&lt;=250000),"A1",TRUE,"O")</f>
        <v>B2</v>
      </c>
      <c r="J5663" s="14">
        <f t="shared" si="264"/>
        <v>0.80084</v>
      </c>
      <c r="K5663" s="14">
        <f t="shared" si="265"/>
        <v>0</v>
      </c>
      <c r="L5663" s="14">
        <f t="shared" si="266"/>
        <v>0</v>
      </c>
      <c r="O5663" s="13"/>
    </row>
    <row r="5664" spans="1:15" x14ac:dyDescent="0.2">
      <c r="A5664" s="4" t="s">
        <v>6395</v>
      </c>
      <c r="B5664" s="4" t="s">
        <v>399</v>
      </c>
      <c r="C5664" s="2" t="s">
        <v>400</v>
      </c>
      <c r="D5664" s="2" t="s">
        <v>402</v>
      </c>
      <c r="E5664" s="2" t="s">
        <v>721</v>
      </c>
      <c r="F5664" s="7">
        <v>84455</v>
      </c>
      <c r="G5664" s="7">
        <v>1837.55</v>
      </c>
      <c r="H5664" s="7">
        <v>0</v>
      </c>
      <c r="I5664" s="3" t="str" cm="1">
        <f t="array" ref="I5664">_xlfn.IFS(AND(F5664&gt;=10000,F5664&lt;=50000),"C",AND(F5664&gt;50000,F5664&lt;=100000),"B2",AND(F5664&gt;100000,F5664&lt;=150000),"B1",AND(F5664&gt;150000,F5664&lt;=200000),"A2",AND(F5664&gt;200000,F5664&lt;=250000),"A1",TRUE,"O")</f>
        <v>B2</v>
      </c>
      <c r="J5664" s="14">
        <f t="shared" si="264"/>
        <v>0.84455000000000002</v>
      </c>
      <c r="K5664" s="14">
        <f t="shared" si="265"/>
        <v>1.8375499999999999E-2</v>
      </c>
      <c r="L5664" s="14">
        <f t="shared" si="266"/>
        <v>0</v>
      </c>
      <c r="O5664" s="13"/>
    </row>
    <row r="5665" spans="1:15" x14ac:dyDescent="0.2">
      <c r="A5665" s="4" t="s">
        <v>6396</v>
      </c>
      <c r="B5665" s="4" t="s">
        <v>399</v>
      </c>
      <c r="C5665" s="2" t="s">
        <v>400</v>
      </c>
      <c r="D5665" s="2" t="s">
        <v>402</v>
      </c>
      <c r="E5665" s="2" t="s">
        <v>720</v>
      </c>
      <c r="F5665" s="7">
        <v>86103</v>
      </c>
      <c r="G5665" s="7">
        <v>0</v>
      </c>
      <c r="H5665" s="7">
        <v>0</v>
      </c>
      <c r="I5665" s="3" t="str" cm="1">
        <f t="array" ref="I5665">_xlfn.IFS(AND(F5665&gt;=10000,F5665&lt;=50000),"C",AND(F5665&gt;50000,F5665&lt;=100000),"B2",AND(F5665&gt;100000,F5665&lt;=150000),"B1",AND(F5665&gt;150000,F5665&lt;=200000),"A2",AND(F5665&gt;200000,F5665&lt;=250000),"A1",TRUE,"O")</f>
        <v>B2</v>
      </c>
      <c r="J5665" s="14">
        <f t="shared" si="264"/>
        <v>0.86102999999999996</v>
      </c>
      <c r="K5665" s="14">
        <f t="shared" si="265"/>
        <v>0</v>
      </c>
      <c r="L5665" s="14">
        <f t="shared" si="266"/>
        <v>0</v>
      </c>
      <c r="O5665" s="13"/>
    </row>
    <row r="5666" spans="1:15" x14ac:dyDescent="0.2">
      <c r="A5666" s="4" t="s">
        <v>6397</v>
      </c>
      <c r="B5666" s="4" t="s">
        <v>399</v>
      </c>
      <c r="C5666" s="2" t="s">
        <v>400</v>
      </c>
      <c r="D5666" s="2" t="s">
        <v>402</v>
      </c>
      <c r="E5666" s="2" t="s">
        <v>721</v>
      </c>
      <c r="F5666" s="7">
        <v>88342</v>
      </c>
      <c r="G5666" s="7">
        <v>0</v>
      </c>
      <c r="H5666" s="7">
        <v>0</v>
      </c>
      <c r="I5666" s="3" t="str" cm="1">
        <f t="array" ref="I5666">_xlfn.IFS(AND(F5666&gt;=10000,F5666&lt;=50000),"C",AND(F5666&gt;50000,F5666&lt;=100000),"B2",AND(F5666&gt;100000,F5666&lt;=150000),"B1",AND(F5666&gt;150000,F5666&lt;=200000),"A2",AND(F5666&gt;200000,F5666&lt;=250000),"A1",TRUE,"O")</f>
        <v>B2</v>
      </c>
      <c r="J5666" s="14">
        <f t="shared" si="264"/>
        <v>0.88341999999999998</v>
      </c>
      <c r="K5666" s="14">
        <f t="shared" si="265"/>
        <v>0</v>
      </c>
      <c r="L5666" s="14">
        <f t="shared" si="266"/>
        <v>0</v>
      </c>
      <c r="O5666" s="13"/>
    </row>
    <row r="5667" spans="1:15" x14ac:dyDescent="0.2">
      <c r="A5667" s="4" t="s">
        <v>6398</v>
      </c>
      <c r="B5667" s="4" t="s">
        <v>399</v>
      </c>
      <c r="C5667" s="2" t="s">
        <v>400</v>
      </c>
      <c r="D5667" s="2" t="s">
        <v>402</v>
      </c>
      <c r="E5667" s="2" t="s">
        <v>721</v>
      </c>
      <c r="F5667" s="7">
        <v>60000</v>
      </c>
      <c r="G5667" s="7">
        <v>0</v>
      </c>
      <c r="H5667" s="7">
        <v>0</v>
      </c>
      <c r="I5667" s="3" t="str" cm="1">
        <f t="array" ref="I5667">_xlfn.IFS(AND(F5667&gt;=10000,F5667&lt;=50000),"C",AND(F5667&gt;50000,F5667&lt;=100000),"B2",AND(F5667&gt;100000,F5667&lt;=150000),"B1",AND(F5667&gt;150000,F5667&lt;=200000),"A2",AND(F5667&gt;200000,F5667&lt;=250000),"A1",TRUE,"O")</f>
        <v>B2</v>
      </c>
      <c r="J5667" s="14">
        <f t="shared" si="264"/>
        <v>0.6</v>
      </c>
      <c r="K5667" s="14">
        <f t="shared" si="265"/>
        <v>0</v>
      </c>
      <c r="L5667" s="14">
        <f t="shared" si="266"/>
        <v>0</v>
      </c>
      <c r="O5667" s="13"/>
    </row>
    <row r="5668" spans="1:15" x14ac:dyDescent="0.2">
      <c r="A5668" s="4" t="s">
        <v>6399</v>
      </c>
      <c r="B5668" s="4" t="s">
        <v>399</v>
      </c>
      <c r="C5668" s="2" t="s">
        <v>400</v>
      </c>
      <c r="D5668" s="2" t="s">
        <v>402</v>
      </c>
      <c r="E5668" s="2" t="s">
        <v>721</v>
      </c>
      <c r="F5668" s="7">
        <v>82633</v>
      </c>
      <c r="G5668" s="7">
        <v>0</v>
      </c>
      <c r="H5668" s="7">
        <v>0</v>
      </c>
      <c r="I5668" s="3" t="str" cm="1">
        <f t="array" ref="I5668">_xlfn.IFS(AND(F5668&gt;=10000,F5668&lt;=50000),"C",AND(F5668&gt;50000,F5668&lt;=100000),"B2",AND(F5668&gt;100000,F5668&lt;=150000),"B1",AND(F5668&gt;150000,F5668&lt;=200000),"A2",AND(F5668&gt;200000,F5668&lt;=250000),"A1",TRUE,"O")</f>
        <v>B2</v>
      </c>
      <c r="J5668" s="14">
        <f t="shared" si="264"/>
        <v>0.82633000000000001</v>
      </c>
      <c r="K5668" s="14">
        <f t="shared" si="265"/>
        <v>0</v>
      </c>
      <c r="L5668" s="14">
        <f t="shared" si="266"/>
        <v>0</v>
      </c>
      <c r="O5668" s="13"/>
    </row>
    <row r="5669" spans="1:15" x14ac:dyDescent="0.2">
      <c r="A5669" s="4" t="s">
        <v>6400</v>
      </c>
      <c r="B5669" s="4" t="s">
        <v>399</v>
      </c>
      <c r="C5669" s="2" t="s">
        <v>400</v>
      </c>
      <c r="D5669" s="2" t="s">
        <v>402</v>
      </c>
      <c r="E5669" s="2" t="s">
        <v>721</v>
      </c>
      <c r="F5669" s="7">
        <v>85000</v>
      </c>
      <c r="G5669" s="7">
        <v>0</v>
      </c>
      <c r="H5669" s="7">
        <v>0</v>
      </c>
      <c r="I5669" s="3" t="str" cm="1">
        <f t="array" ref="I5669">_xlfn.IFS(AND(F5669&gt;=10000,F5669&lt;=50000),"C",AND(F5669&gt;50000,F5669&lt;=100000),"B2",AND(F5669&gt;100000,F5669&lt;=150000),"B1",AND(F5669&gt;150000,F5669&lt;=200000),"A2",AND(F5669&gt;200000,F5669&lt;=250000),"A1",TRUE,"O")</f>
        <v>B2</v>
      </c>
      <c r="J5669" s="14">
        <f t="shared" si="264"/>
        <v>0.85</v>
      </c>
      <c r="K5669" s="14">
        <f t="shared" si="265"/>
        <v>0</v>
      </c>
      <c r="L5669" s="14">
        <f t="shared" si="266"/>
        <v>0</v>
      </c>
      <c r="O5669" s="13"/>
    </row>
    <row r="5670" spans="1:15" x14ac:dyDescent="0.2">
      <c r="A5670" s="4" t="s">
        <v>6401</v>
      </c>
      <c r="B5670" s="4" t="s">
        <v>399</v>
      </c>
      <c r="C5670" s="2" t="s">
        <v>400</v>
      </c>
      <c r="D5670" s="2" t="s">
        <v>404</v>
      </c>
      <c r="E5670" s="2" t="s">
        <v>720</v>
      </c>
      <c r="F5670" s="7">
        <v>175873</v>
      </c>
      <c r="G5670" s="7">
        <v>0</v>
      </c>
      <c r="H5670" s="7">
        <v>0</v>
      </c>
      <c r="I5670" s="3" t="str" cm="1">
        <f t="array" ref="I5670">_xlfn.IFS(AND(F5670&gt;=10000,F5670&lt;=50000),"C",AND(F5670&gt;50000,F5670&lt;=100000),"B2",AND(F5670&gt;100000,F5670&lt;=150000),"B1",AND(F5670&gt;150000,F5670&lt;=200000),"A2",AND(F5670&gt;200000,F5670&lt;=250000),"A1",TRUE,"O")</f>
        <v>A2</v>
      </c>
      <c r="J5670" s="14">
        <f t="shared" si="264"/>
        <v>1.7587299999999999</v>
      </c>
      <c r="K5670" s="14">
        <f t="shared" si="265"/>
        <v>0</v>
      </c>
      <c r="L5670" s="14">
        <f t="shared" si="266"/>
        <v>0</v>
      </c>
      <c r="O5670" s="13"/>
    </row>
    <row r="5671" spans="1:15" x14ac:dyDescent="0.2">
      <c r="A5671" s="4" t="s">
        <v>6402</v>
      </c>
      <c r="B5671" s="4" t="s">
        <v>399</v>
      </c>
      <c r="C5671" s="2" t="s">
        <v>400</v>
      </c>
      <c r="D5671" s="2" t="s">
        <v>404</v>
      </c>
      <c r="E5671" s="2" t="s">
        <v>720</v>
      </c>
      <c r="F5671" s="7">
        <v>193460.3</v>
      </c>
      <c r="G5671" s="7">
        <v>0</v>
      </c>
      <c r="H5671" s="7">
        <v>0</v>
      </c>
      <c r="I5671" s="3" t="str" cm="1">
        <f t="array" ref="I5671">_xlfn.IFS(AND(F5671&gt;=10000,F5671&lt;=50000),"C",AND(F5671&gt;50000,F5671&lt;=100000),"B2",AND(F5671&gt;100000,F5671&lt;=150000),"B1",AND(F5671&gt;150000,F5671&lt;=200000),"A2",AND(F5671&gt;200000,F5671&lt;=250000),"A1",TRUE,"O")</f>
        <v>A2</v>
      </c>
      <c r="J5671" s="14">
        <f t="shared" si="264"/>
        <v>1.9346029999999999</v>
      </c>
      <c r="K5671" s="14">
        <f t="shared" si="265"/>
        <v>0</v>
      </c>
      <c r="L5671" s="14">
        <f t="shared" si="266"/>
        <v>0</v>
      </c>
      <c r="O5671" s="13"/>
    </row>
    <row r="5672" spans="1:15" x14ac:dyDescent="0.2">
      <c r="A5672" s="4" t="s">
        <v>6403</v>
      </c>
      <c r="B5672" s="4" t="s">
        <v>399</v>
      </c>
      <c r="C5672" s="2" t="s">
        <v>400</v>
      </c>
      <c r="D5672" s="2" t="s">
        <v>404</v>
      </c>
      <c r="E5672" s="2" t="s">
        <v>721</v>
      </c>
      <c r="F5672" s="7">
        <v>107530.58</v>
      </c>
      <c r="G5672" s="7">
        <v>0</v>
      </c>
      <c r="H5672" s="7">
        <v>0</v>
      </c>
      <c r="I5672" s="3" t="str" cm="1">
        <f t="array" ref="I5672">_xlfn.IFS(AND(F5672&gt;=10000,F5672&lt;=50000),"C",AND(F5672&gt;50000,F5672&lt;=100000),"B2",AND(F5672&gt;100000,F5672&lt;=150000),"B1",AND(F5672&gt;150000,F5672&lt;=200000),"A2",AND(F5672&gt;200000,F5672&lt;=250000),"A1",TRUE,"O")</f>
        <v>B1</v>
      </c>
      <c r="J5672" s="14">
        <f t="shared" si="264"/>
        <v>1.0753058</v>
      </c>
      <c r="K5672" s="14">
        <f t="shared" si="265"/>
        <v>0</v>
      </c>
      <c r="L5672" s="14">
        <f t="shared" si="266"/>
        <v>0</v>
      </c>
      <c r="O5672" s="13"/>
    </row>
    <row r="5673" spans="1:15" x14ac:dyDescent="0.2">
      <c r="A5673" s="4" t="s">
        <v>6404</v>
      </c>
      <c r="B5673" s="4" t="s">
        <v>399</v>
      </c>
      <c r="C5673" s="2" t="s">
        <v>400</v>
      </c>
      <c r="D5673" s="2" t="s">
        <v>404</v>
      </c>
      <c r="E5673" s="2" t="s">
        <v>720</v>
      </c>
      <c r="F5673" s="7">
        <v>122842</v>
      </c>
      <c r="G5673" s="7">
        <v>0</v>
      </c>
      <c r="H5673" s="7">
        <v>4057.3</v>
      </c>
      <c r="I5673" s="3" t="str" cm="1">
        <f t="array" ref="I5673">_xlfn.IFS(AND(F5673&gt;=10000,F5673&lt;=50000),"C",AND(F5673&gt;50000,F5673&lt;=100000),"B2",AND(F5673&gt;100000,F5673&lt;=150000),"B1",AND(F5673&gt;150000,F5673&lt;=200000),"A2",AND(F5673&gt;200000,F5673&lt;=250000),"A1",TRUE,"O")</f>
        <v>B1</v>
      </c>
      <c r="J5673" s="14">
        <f t="shared" si="264"/>
        <v>1.2284200000000001</v>
      </c>
      <c r="K5673" s="14">
        <f t="shared" si="265"/>
        <v>0</v>
      </c>
      <c r="L5673" s="14">
        <f t="shared" si="266"/>
        <v>4.0573000000000005E-2</v>
      </c>
      <c r="O5673" s="13"/>
    </row>
    <row r="5674" spans="1:15" x14ac:dyDescent="0.2">
      <c r="A5674" s="4" t="s">
        <v>6405</v>
      </c>
      <c r="B5674" s="4" t="s">
        <v>399</v>
      </c>
      <c r="C5674" s="2" t="s">
        <v>400</v>
      </c>
      <c r="D5674" s="2" t="s">
        <v>404</v>
      </c>
      <c r="E5674" s="2" t="s">
        <v>721</v>
      </c>
      <c r="F5674" s="7">
        <v>117424</v>
      </c>
      <c r="G5674" s="7">
        <v>0</v>
      </c>
      <c r="H5674" s="7">
        <v>5013.3</v>
      </c>
      <c r="I5674" s="3" t="str" cm="1">
        <f t="array" ref="I5674">_xlfn.IFS(AND(F5674&gt;=10000,F5674&lt;=50000),"C",AND(F5674&gt;50000,F5674&lt;=100000),"B2",AND(F5674&gt;100000,F5674&lt;=150000),"B1",AND(F5674&gt;150000,F5674&lt;=200000),"A2",AND(F5674&gt;200000,F5674&lt;=250000),"A1",TRUE,"O")</f>
        <v>B1</v>
      </c>
      <c r="J5674" s="14">
        <f t="shared" si="264"/>
        <v>1.17424</v>
      </c>
      <c r="K5674" s="14">
        <f t="shared" si="265"/>
        <v>0</v>
      </c>
      <c r="L5674" s="14">
        <f t="shared" si="266"/>
        <v>5.0133000000000004E-2</v>
      </c>
      <c r="O5674" s="13"/>
    </row>
    <row r="5675" spans="1:15" x14ac:dyDescent="0.2">
      <c r="A5675" s="4" t="s">
        <v>6406</v>
      </c>
      <c r="B5675" s="4" t="s">
        <v>399</v>
      </c>
      <c r="C5675" s="2" t="s">
        <v>400</v>
      </c>
      <c r="D5675" s="2" t="s">
        <v>404</v>
      </c>
      <c r="E5675" s="2" t="s">
        <v>721</v>
      </c>
      <c r="F5675" s="7">
        <v>117424</v>
      </c>
      <c r="G5675" s="7">
        <v>0</v>
      </c>
      <c r="H5675" s="7">
        <v>0</v>
      </c>
      <c r="I5675" s="3" t="str" cm="1">
        <f t="array" ref="I5675">_xlfn.IFS(AND(F5675&gt;=10000,F5675&lt;=50000),"C",AND(F5675&gt;50000,F5675&lt;=100000),"B2",AND(F5675&gt;100000,F5675&lt;=150000),"B1",AND(F5675&gt;150000,F5675&lt;=200000),"A2",AND(F5675&gt;200000,F5675&lt;=250000),"A1",TRUE,"O")</f>
        <v>B1</v>
      </c>
      <c r="J5675" s="14">
        <f t="shared" si="264"/>
        <v>1.17424</v>
      </c>
      <c r="K5675" s="14">
        <f t="shared" si="265"/>
        <v>0</v>
      </c>
      <c r="L5675" s="14">
        <f t="shared" si="266"/>
        <v>0</v>
      </c>
      <c r="O5675" s="13"/>
    </row>
    <row r="5676" spans="1:15" x14ac:dyDescent="0.2">
      <c r="A5676" s="4" t="s">
        <v>6407</v>
      </c>
      <c r="B5676" s="4" t="s">
        <v>399</v>
      </c>
      <c r="C5676" s="2" t="s">
        <v>400</v>
      </c>
      <c r="D5676" s="2" t="s">
        <v>404</v>
      </c>
      <c r="E5676" s="2" t="s">
        <v>721</v>
      </c>
      <c r="F5676" s="7">
        <v>107367</v>
      </c>
      <c r="G5676" s="7">
        <v>0</v>
      </c>
      <c r="H5676" s="7">
        <v>0</v>
      </c>
      <c r="I5676" s="3" t="str" cm="1">
        <f t="array" ref="I5676">_xlfn.IFS(AND(F5676&gt;=10000,F5676&lt;=50000),"C",AND(F5676&gt;50000,F5676&lt;=100000),"B2",AND(F5676&gt;100000,F5676&lt;=150000),"B1",AND(F5676&gt;150000,F5676&lt;=200000),"A2",AND(F5676&gt;200000,F5676&lt;=250000),"A1",TRUE,"O")</f>
        <v>B1</v>
      </c>
      <c r="J5676" s="14">
        <f t="shared" si="264"/>
        <v>1.0736699999999999</v>
      </c>
      <c r="K5676" s="14">
        <f t="shared" si="265"/>
        <v>0</v>
      </c>
      <c r="L5676" s="14">
        <f t="shared" si="266"/>
        <v>0</v>
      </c>
      <c r="O5676" s="13"/>
    </row>
    <row r="5677" spans="1:15" x14ac:dyDescent="0.2">
      <c r="A5677" s="4" t="s">
        <v>6408</v>
      </c>
      <c r="B5677" s="4" t="s">
        <v>399</v>
      </c>
      <c r="C5677" s="2" t="s">
        <v>400</v>
      </c>
      <c r="D5677" s="2" t="s">
        <v>404</v>
      </c>
      <c r="E5677" s="2" t="s">
        <v>720</v>
      </c>
      <c r="F5677" s="7">
        <v>107337.78</v>
      </c>
      <c r="G5677" s="7">
        <v>0</v>
      </c>
      <c r="H5677" s="7">
        <v>0</v>
      </c>
      <c r="I5677" s="3" t="str" cm="1">
        <f t="array" ref="I5677">_xlfn.IFS(AND(F5677&gt;=10000,F5677&lt;=50000),"C",AND(F5677&gt;50000,F5677&lt;=100000),"B2",AND(F5677&gt;100000,F5677&lt;=150000),"B1",AND(F5677&gt;150000,F5677&lt;=200000),"A2",AND(F5677&gt;200000,F5677&lt;=250000),"A1",TRUE,"O")</f>
        <v>B1</v>
      </c>
      <c r="J5677" s="14">
        <f t="shared" si="264"/>
        <v>1.0733778</v>
      </c>
      <c r="K5677" s="14">
        <f t="shared" si="265"/>
        <v>0</v>
      </c>
      <c r="L5677" s="14">
        <f t="shared" si="266"/>
        <v>0</v>
      </c>
      <c r="O5677" s="13"/>
    </row>
    <row r="5678" spans="1:15" x14ac:dyDescent="0.2">
      <c r="A5678" s="4" t="s">
        <v>6409</v>
      </c>
      <c r="B5678" s="4" t="s">
        <v>399</v>
      </c>
      <c r="C5678" s="2" t="s">
        <v>400</v>
      </c>
      <c r="D5678" s="2" t="s">
        <v>404</v>
      </c>
      <c r="E5678" s="2" t="s">
        <v>721</v>
      </c>
      <c r="F5678" s="7">
        <v>107367</v>
      </c>
      <c r="G5678" s="7">
        <v>0</v>
      </c>
      <c r="H5678" s="7">
        <v>8554.02</v>
      </c>
      <c r="I5678" s="3" t="str" cm="1">
        <f t="array" ref="I5678">_xlfn.IFS(AND(F5678&gt;=10000,F5678&lt;=50000),"C",AND(F5678&gt;50000,F5678&lt;=100000),"B2",AND(F5678&gt;100000,F5678&lt;=150000),"B1",AND(F5678&gt;150000,F5678&lt;=200000),"A2",AND(F5678&gt;200000,F5678&lt;=250000),"A1",TRUE,"O")</f>
        <v>B1</v>
      </c>
      <c r="J5678" s="14">
        <f t="shared" si="264"/>
        <v>1.0736699999999999</v>
      </c>
      <c r="K5678" s="14">
        <f t="shared" si="265"/>
        <v>0</v>
      </c>
      <c r="L5678" s="14">
        <f t="shared" si="266"/>
        <v>8.5540200000000011E-2</v>
      </c>
      <c r="O5678" s="13"/>
    </row>
    <row r="5679" spans="1:15" x14ac:dyDescent="0.2">
      <c r="A5679" s="4" t="s">
        <v>6410</v>
      </c>
      <c r="B5679" s="4" t="s">
        <v>399</v>
      </c>
      <c r="C5679" s="2" t="s">
        <v>400</v>
      </c>
      <c r="D5679" s="2" t="s">
        <v>404</v>
      </c>
      <c r="E5679" s="2" t="s">
        <v>721</v>
      </c>
      <c r="F5679" s="7">
        <v>69442</v>
      </c>
      <c r="G5679" s="7">
        <v>0</v>
      </c>
      <c r="H5679" s="7">
        <v>0</v>
      </c>
      <c r="I5679" s="3" t="str" cm="1">
        <f t="array" ref="I5679">_xlfn.IFS(AND(F5679&gt;=10000,F5679&lt;=50000),"C",AND(F5679&gt;50000,F5679&lt;=100000),"B2",AND(F5679&gt;100000,F5679&lt;=150000),"B1",AND(F5679&gt;150000,F5679&lt;=200000),"A2",AND(F5679&gt;200000,F5679&lt;=250000),"A1",TRUE,"O")</f>
        <v>B2</v>
      </c>
      <c r="J5679" s="14">
        <f t="shared" si="264"/>
        <v>0.69442000000000004</v>
      </c>
      <c r="K5679" s="14">
        <f t="shared" si="265"/>
        <v>0</v>
      </c>
      <c r="L5679" s="14">
        <f t="shared" si="266"/>
        <v>0</v>
      </c>
      <c r="O5679" s="13"/>
    </row>
    <row r="5680" spans="1:15" x14ac:dyDescent="0.2">
      <c r="A5680" s="4" t="s">
        <v>6411</v>
      </c>
      <c r="B5680" s="4" t="s">
        <v>399</v>
      </c>
      <c r="C5680" s="2" t="s">
        <v>400</v>
      </c>
      <c r="D5680" s="2" t="s">
        <v>404</v>
      </c>
      <c r="E5680" s="2" t="s">
        <v>721</v>
      </c>
      <c r="F5680" s="7">
        <v>143140.51</v>
      </c>
      <c r="G5680" s="7">
        <v>0</v>
      </c>
      <c r="H5680" s="7">
        <v>0</v>
      </c>
      <c r="I5680" s="3" t="str" cm="1">
        <f t="array" ref="I5680">_xlfn.IFS(AND(F5680&gt;=10000,F5680&lt;=50000),"C",AND(F5680&gt;50000,F5680&lt;=100000),"B2",AND(F5680&gt;100000,F5680&lt;=150000),"B1",AND(F5680&gt;150000,F5680&lt;=200000),"A2",AND(F5680&gt;200000,F5680&lt;=250000),"A1",TRUE,"O")</f>
        <v>B1</v>
      </c>
      <c r="J5680" s="14">
        <f t="shared" si="264"/>
        <v>1.4314051000000001</v>
      </c>
      <c r="K5680" s="14">
        <f t="shared" si="265"/>
        <v>0</v>
      </c>
      <c r="L5680" s="14">
        <f t="shared" si="266"/>
        <v>0</v>
      </c>
      <c r="O5680" s="13"/>
    </row>
    <row r="5681" spans="1:15" x14ac:dyDescent="0.2">
      <c r="A5681" s="4" t="s">
        <v>6412</v>
      </c>
      <c r="B5681" s="4" t="s">
        <v>399</v>
      </c>
      <c r="C5681" s="2" t="s">
        <v>400</v>
      </c>
      <c r="D5681" s="2" t="s">
        <v>404</v>
      </c>
      <c r="E5681" s="2" t="s">
        <v>721</v>
      </c>
      <c r="F5681" s="7">
        <v>117424</v>
      </c>
      <c r="G5681" s="7">
        <v>0</v>
      </c>
      <c r="H5681" s="7">
        <v>1908.14</v>
      </c>
      <c r="I5681" s="3" t="str" cm="1">
        <f t="array" ref="I5681">_xlfn.IFS(AND(F5681&gt;=10000,F5681&lt;=50000),"C",AND(F5681&gt;50000,F5681&lt;=100000),"B2",AND(F5681&gt;100000,F5681&lt;=150000),"B1",AND(F5681&gt;150000,F5681&lt;=200000),"A2",AND(F5681&gt;200000,F5681&lt;=250000),"A1",TRUE,"O")</f>
        <v>B1</v>
      </c>
      <c r="J5681" s="14">
        <f t="shared" si="264"/>
        <v>1.17424</v>
      </c>
      <c r="K5681" s="14">
        <f t="shared" si="265"/>
        <v>0</v>
      </c>
      <c r="L5681" s="14">
        <f t="shared" si="266"/>
        <v>1.9081400000000002E-2</v>
      </c>
      <c r="O5681" s="13"/>
    </row>
    <row r="5682" spans="1:15" x14ac:dyDescent="0.2">
      <c r="A5682" s="4" t="s">
        <v>6413</v>
      </c>
      <c r="B5682" s="4" t="s">
        <v>399</v>
      </c>
      <c r="C5682" s="2" t="s">
        <v>400</v>
      </c>
      <c r="D5682" s="2" t="s">
        <v>404</v>
      </c>
      <c r="E5682" s="2" t="s">
        <v>721</v>
      </c>
      <c r="F5682" s="7">
        <v>188679.9</v>
      </c>
      <c r="G5682" s="7">
        <v>0</v>
      </c>
      <c r="H5682" s="7">
        <v>0</v>
      </c>
      <c r="I5682" s="3" t="str" cm="1">
        <f t="array" ref="I5682">_xlfn.IFS(AND(F5682&gt;=10000,F5682&lt;=50000),"C",AND(F5682&gt;50000,F5682&lt;=100000),"B2",AND(F5682&gt;100000,F5682&lt;=150000),"B1",AND(F5682&gt;150000,F5682&lt;=200000),"A2",AND(F5682&gt;200000,F5682&lt;=250000),"A1",TRUE,"O")</f>
        <v>A2</v>
      </c>
      <c r="J5682" s="14">
        <f t="shared" si="264"/>
        <v>1.8867989999999999</v>
      </c>
      <c r="K5682" s="14">
        <f t="shared" si="265"/>
        <v>0</v>
      </c>
      <c r="L5682" s="14">
        <f t="shared" si="266"/>
        <v>0</v>
      </c>
      <c r="O5682" s="13"/>
    </row>
    <row r="5683" spans="1:15" x14ac:dyDescent="0.2">
      <c r="A5683" s="4" t="s">
        <v>6414</v>
      </c>
      <c r="B5683" s="4" t="s">
        <v>399</v>
      </c>
      <c r="C5683" s="2" t="s">
        <v>400</v>
      </c>
      <c r="D5683" s="2" t="s">
        <v>404</v>
      </c>
      <c r="E5683" s="2" t="s">
        <v>721</v>
      </c>
      <c r="F5683" s="7">
        <v>78947</v>
      </c>
      <c r="G5683" s="7">
        <v>0</v>
      </c>
      <c r="H5683" s="7">
        <v>6257.7</v>
      </c>
      <c r="I5683" s="3" t="str" cm="1">
        <f t="array" ref="I5683">_xlfn.IFS(AND(F5683&gt;=10000,F5683&lt;=50000),"C",AND(F5683&gt;50000,F5683&lt;=100000),"B2",AND(F5683&gt;100000,F5683&lt;=150000),"B1",AND(F5683&gt;150000,F5683&lt;=200000),"A2",AND(F5683&gt;200000,F5683&lt;=250000),"A1",TRUE,"O")</f>
        <v>B2</v>
      </c>
      <c r="J5683" s="14">
        <f t="shared" si="264"/>
        <v>0.78947000000000001</v>
      </c>
      <c r="K5683" s="14">
        <f t="shared" si="265"/>
        <v>0</v>
      </c>
      <c r="L5683" s="14">
        <f t="shared" si="266"/>
        <v>6.2576999999999994E-2</v>
      </c>
      <c r="O5683" s="13"/>
    </row>
    <row r="5684" spans="1:15" x14ac:dyDescent="0.2">
      <c r="A5684" s="4" t="s">
        <v>6415</v>
      </c>
      <c r="B5684" s="4" t="s">
        <v>399</v>
      </c>
      <c r="C5684" s="2" t="s">
        <v>400</v>
      </c>
      <c r="D5684" s="2" t="s">
        <v>404</v>
      </c>
      <c r="E5684" s="2" t="s">
        <v>720</v>
      </c>
      <c r="F5684" s="7">
        <v>117424</v>
      </c>
      <c r="G5684" s="7">
        <v>0</v>
      </c>
      <c r="H5684" s="7">
        <v>5013.3</v>
      </c>
      <c r="I5684" s="3" t="str" cm="1">
        <f t="array" ref="I5684">_xlfn.IFS(AND(F5684&gt;=10000,F5684&lt;=50000),"C",AND(F5684&gt;50000,F5684&lt;=100000),"B2",AND(F5684&gt;100000,F5684&lt;=150000),"B1",AND(F5684&gt;150000,F5684&lt;=200000),"A2",AND(F5684&gt;200000,F5684&lt;=250000),"A1",TRUE,"O")</f>
        <v>B1</v>
      </c>
      <c r="J5684" s="14">
        <f t="shared" si="264"/>
        <v>1.17424</v>
      </c>
      <c r="K5684" s="14">
        <f t="shared" si="265"/>
        <v>0</v>
      </c>
      <c r="L5684" s="14">
        <f t="shared" si="266"/>
        <v>5.0133000000000004E-2</v>
      </c>
      <c r="O5684" s="13"/>
    </row>
    <row r="5685" spans="1:15" x14ac:dyDescent="0.2">
      <c r="A5685" s="4" t="s">
        <v>6416</v>
      </c>
      <c r="B5685" s="4" t="s">
        <v>399</v>
      </c>
      <c r="C5685" s="2" t="s">
        <v>400</v>
      </c>
      <c r="D5685" s="2" t="s">
        <v>404</v>
      </c>
      <c r="E5685" s="2" t="s">
        <v>721</v>
      </c>
      <c r="F5685" s="7">
        <v>107367</v>
      </c>
      <c r="G5685" s="7">
        <v>11879.53</v>
      </c>
      <c r="H5685" s="7">
        <v>8554.02</v>
      </c>
      <c r="I5685" s="3" t="str" cm="1">
        <f t="array" ref="I5685">_xlfn.IFS(AND(F5685&gt;=10000,F5685&lt;=50000),"C",AND(F5685&gt;50000,F5685&lt;=100000),"B2",AND(F5685&gt;100000,F5685&lt;=150000),"B1",AND(F5685&gt;150000,F5685&lt;=200000),"A2",AND(F5685&gt;200000,F5685&lt;=250000),"A1",TRUE,"O")</f>
        <v>B1</v>
      </c>
      <c r="J5685" s="14">
        <f t="shared" si="264"/>
        <v>1.0736699999999999</v>
      </c>
      <c r="K5685" s="14">
        <f t="shared" si="265"/>
        <v>0.11879530000000001</v>
      </c>
      <c r="L5685" s="14">
        <f t="shared" si="266"/>
        <v>8.5540200000000011E-2</v>
      </c>
      <c r="O5685" s="13"/>
    </row>
    <row r="5686" spans="1:15" x14ac:dyDescent="0.2">
      <c r="A5686" s="4" t="s">
        <v>6417</v>
      </c>
      <c r="B5686" s="4" t="s">
        <v>399</v>
      </c>
      <c r="C5686" s="2" t="s">
        <v>400</v>
      </c>
      <c r="D5686" s="2" t="s">
        <v>404</v>
      </c>
      <c r="E5686" s="2" t="s">
        <v>721</v>
      </c>
      <c r="F5686" s="7">
        <v>107367</v>
      </c>
      <c r="G5686" s="7">
        <v>0</v>
      </c>
      <c r="H5686" s="7">
        <v>0</v>
      </c>
      <c r="I5686" s="3" t="str" cm="1">
        <f t="array" ref="I5686">_xlfn.IFS(AND(F5686&gt;=10000,F5686&lt;=50000),"C",AND(F5686&gt;50000,F5686&lt;=100000),"B2",AND(F5686&gt;100000,F5686&lt;=150000),"B1",AND(F5686&gt;150000,F5686&lt;=200000),"A2",AND(F5686&gt;200000,F5686&lt;=250000),"A1",TRUE,"O")</f>
        <v>B1</v>
      </c>
      <c r="J5686" s="14">
        <f t="shared" si="264"/>
        <v>1.0736699999999999</v>
      </c>
      <c r="K5686" s="14">
        <f t="shared" si="265"/>
        <v>0</v>
      </c>
      <c r="L5686" s="14">
        <f t="shared" si="266"/>
        <v>0</v>
      </c>
      <c r="O5686" s="13"/>
    </row>
    <row r="5687" spans="1:15" x14ac:dyDescent="0.2">
      <c r="A5687" s="4" t="s">
        <v>6418</v>
      </c>
      <c r="B5687" s="4" t="s">
        <v>399</v>
      </c>
      <c r="C5687" s="2" t="s">
        <v>400</v>
      </c>
      <c r="D5687" s="2" t="s">
        <v>404</v>
      </c>
      <c r="E5687" s="2" t="s">
        <v>721</v>
      </c>
      <c r="F5687" s="7">
        <v>107367</v>
      </c>
      <c r="G5687" s="7">
        <v>0</v>
      </c>
      <c r="H5687" s="7">
        <v>8554.02</v>
      </c>
      <c r="I5687" s="3" t="str" cm="1">
        <f t="array" ref="I5687">_xlfn.IFS(AND(F5687&gt;=10000,F5687&lt;=50000),"C",AND(F5687&gt;50000,F5687&lt;=100000),"B2",AND(F5687&gt;100000,F5687&lt;=150000),"B1",AND(F5687&gt;150000,F5687&lt;=200000),"A2",AND(F5687&gt;200000,F5687&lt;=250000),"A1",TRUE,"O")</f>
        <v>B1</v>
      </c>
      <c r="J5687" s="14">
        <f t="shared" si="264"/>
        <v>1.0736699999999999</v>
      </c>
      <c r="K5687" s="14">
        <f t="shared" si="265"/>
        <v>0</v>
      </c>
      <c r="L5687" s="14">
        <f t="shared" si="266"/>
        <v>8.5540200000000011E-2</v>
      </c>
      <c r="O5687" s="13"/>
    </row>
    <row r="5688" spans="1:15" x14ac:dyDescent="0.2">
      <c r="A5688" s="4" t="s">
        <v>6419</v>
      </c>
      <c r="B5688" s="4" t="s">
        <v>399</v>
      </c>
      <c r="C5688" s="2" t="s">
        <v>400</v>
      </c>
      <c r="D5688" s="2" t="s">
        <v>404</v>
      </c>
      <c r="E5688" s="2" t="s">
        <v>720</v>
      </c>
      <c r="F5688" s="7">
        <v>117424</v>
      </c>
      <c r="G5688" s="7">
        <v>0</v>
      </c>
      <c r="H5688" s="7">
        <v>0</v>
      </c>
      <c r="I5688" s="3" t="str" cm="1">
        <f t="array" ref="I5688">_xlfn.IFS(AND(F5688&gt;=10000,F5688&lt;=50000),"C",AND(F5688&gt;50000,F5688&lt;=100000),"B2",AND(F5688&gt;100000,F5688&lt;=150000),"B1",AND(F5688&gt;150000,F5688&lt;=200000),"A2",AND(F5688&gt;200000,F5688&lt;=250000),"A1",TRUE,"O")</f>
        <v>B1</v>
      </c>
      <c r="J5688" s="14">
        <f t="shared" si="264"/>
        <v>1.17424</v>
      </c>
      <c r="K5688" s="14">
        <f t="shared" si="265"/>
        <v>0</v>
      </c>
      <c r="L5688" s="14">
        <f t="shared" si="266"/>
        <v>0</v>
      </c>
      <c r="O5688" s="13"/>
    </row>
    <row r="5689" spans="1:15" x14ac:dyDescent="0.2">
      <c r="A5689" s="4" t="s">
        <v>6420</v>
      </c>
      <c r="B5689" s="4" t="s">
        <v>399</v>
      </c>
      <c r="C5689" s="2" t="s">
        <v>400</v>
      </c>
      <c r="D5689" s="2" t="s">
        <v>404</v>
      </c>
      <c r="E5689" s="2" t="s">
        <v>721</v>
      </c>
      <c r="F5689" s="7">
        <v>102682</v>
      </c>
      <c r="G5689" s="7">
        <v>0</v>
      </c>
      <c r="H5689" s="7">
        <v>1668.68</v>
      </c>
      <c r="I5689" s="3" t="str" cm="1">
        <f t="array" ref="I5689">_xlfn.IFS(AND(F5689&gt;=10000,F5689&lt;=50000),"C",AND(F5689&gt;50000,F5689&lt;=100000),"B2",AND(F5689&gt;100000,F5689&lt;=150000),"B1",AND(F5689&gt;150000,F5689&lt;=200000),"A2",AND(F5689&gt;200000,F5689&lt;=250000),"A1",TRUE,"O")</f>
        <v>B1</v>
      </c>
      <c r="J5689" s="14">
        <f t="shared" si="264"/>
        <v>1.0268200000000001</v>
      </c>
      <c r="K5689" s="14">
        <f t="shared" si="265"/>
        <v>0</v>
      </c>
      <c r="L5689" s="14">
        <f t="shared" si="266"/>
        <v>1.6686800000000002E-2</v>
      </c>
      <c r="O5689" s="13"/>
    </row>
    <row r="5690" spans="1:15" x14ac:dyDescent="0.2">
      <c r="A5690" s="4" t="s">
        <v>6421</v>
      </c>
      <c r="B5690" s="4" t="s">
        <v>399</v>
      </c>
      <c r="C5690" s="2" t="s">
        <v>400</v>
      </c>
      <c r="D5690" s="2" t="s">
        <v>404</v>
      </c>
      <c r="E5690" s="2" t="s">
        <v>720</v>
      </c>
      <c r="F5690" s="7">
        <v>117424</v>
      </c>
      <c r="G5690" s="7">
        <v>0</v>
      </c>
      <c r="H5690" s="7">
        <v>0</v>
      </c>
      <c r="I5690" s="3" t="str" cm="1">
        <f t="array" ref="I5690">_xlfn.IFS(AND(F5690&gt;=10000,F5690&lt;=50000),"C",AND(F5690&gt;50000,F5690&lt;=100000),"B2",AND(F5690&gt;100000,F5690&lt;=150000),"B1",AND(F5690&gt;150000,F5690&lt;=200000),"A2",AND(F5690&gt;200000,F5690&lt;=250000),"A1",TRUE,"O")</f>
        <v>B1</v>
      </c>
      <c r="J5690" s="14">
        <f t="shared" si="264"/>
        <v>1.17424</v>
      </c>
      <c r="K5690" s="14">
        <f t="shared" si="265"/>
        <v>0</v>
      </c>
      <c r="L5690" s="14">
        <f t="shared" si="266"/>
        <v>0</v>
      </c>
      <c r="O5690" s="13"/>
    </row>
    <row r="5691" spans="1:15" x14ac:dyDescent="0.2">
      <c r="A5691" s="4" t="s">
        <v>6422</v>
      </c>
      <c r="B5691" s="4" t="s">
        <v>399</v>
      </c>
      <c r="C5691" s="2" t="s">
        <v>400</v>
      </c>
      <c r="D5691" s="2" t="s">
        <v>404</v>
      </c>
      <c r="E5691" s="2" t="s">
        <v>721</v>
      </c>
      <c r="F5691" s="7">
        <v>122842</v>
      </c>
      <c r="G5691" s="7">
        <v>0</v>
      </c>
      <c r="H5691" s="7">
        <v>9804.36</v>
      </c>
      <c r="I5691" s="3" t="str" cm="1">
        <f t="array" ref="I5691">_xlfn.IFS(AND(F5691&gt;=10000,F5691&lt;=50000),"C",AND(F5691&gt;50000,F5691&lt;=100000),"B2",AND(F5691&gt;100000,F5691&lt;=150000),"B1",AND(F5691&gt;150000,F5691&lt;=200000),"A2",AND(F5691&gt;200000,F5691&lt;=250000),"A1",TRUE,"O")</f>
        <v>B1</v>
      </c>
      <c r="J5691" s="14">
        <f t="shared" si="264"/>
        <v>1.2284200000000001</v>
      </c>
      <c r="K5691" s="14">
        <f t="shared" si="265"/>
        <v>0</v>
      </c>
      <c r="L5691" s="14">
        <f t="shared" si="266"/>
        <v>9.8043600000000009E-2</v>
      </c>
      <c r="O5691" s="13"/>
    </row>
    <row r="5692" spans="1:15" x14ac:dyDescent="0.2">
      <c r="A5692" s="4" t="s">
        <v>6423</v>
      </c>
      <c r="B5692" s="4" t="s">
        <v>399</v>
      </c>
      <c r="C5692" s="2" t="s">
        <v>400</v>
      </c>
      <c r="D5692" s="2" t="s">
        <v>404</v>
      </c>
      <c r="E5692" s="2" t="s">
        <v>721</v>
      </c>
      <c r="F5692" s="7">
        <v>97245.864400000006</v>
      </c>
      <c r="G5692" s="7">
        <v>0</v>
      </c>
      <c r="H5692" s="7">
        <v>0</v>
      </c>
      <c r="I5692" s="3" t="str" cm="1">
        <f t="array" ref="I5692">_xlfn.IFS(AND(F5692&gt;=10000,F5692&lt;=50000),"C",AND(F5692&gt;50000,F5692&lt;=100000),"B2",AND(F5692&gt;100000,F5692&lt;=150000),"B1",AND(F5692&gt;150000,F5692&lt;=200000),"A2",AND(F5692&gt;200000,F5692&lt;=250000),"A1",TRUE,"O")</f>
        <v>B2</v>
      </c>
      <c r="J5692" s="14">
        <f t="shared" si="264"/>
        <v>0.97245864400000004</v>
      </c>
      <c r="K5692" s="14">
        <f t="shared" si="265"/>
        <v>0</v>
      </c>
      <c r="L5692" s="14">
        <f t="shared" si="266"/>
        <v>0</v>
      </c>
      <c r="O5692" s="13"/>
    </row>
    <row r="5693" spans="1:15" x14ac:dyDescent="0.2">
      <c r="A5693" s="4" t="s">
        <v>6424</v>
      </c>
      <c r="B5693" s="4" t="s">
        <v>399</v>
      </c>
      <c r="C5693" s="2" t="s">
        <v>400</v>
      </c>
      <c r="D5693" s="2" t="s">
        <v>404</v>
      </c>
      <c r="E5693" s="2" t="s">
        <v>721</v>
      </c>
      <c r="F5693" s="7">
        <v>117424</v>
      </c>
      <c r="G5693" s="7">
        <v>0</v>
      </c>
      <c r="H5693" s="7">
        <v>1908.14</v>
      </c>
      <c r="I5693" s="3" t="str" cm="1">
        <f t="array" ref="I5693">_xlfn.IFS(AND(F5693&gt;=10000,F5693&lt;=50000),"C",AND(F5693&gt;50000,F5693&lt;=100000),"B2",AND(F5693&gt;100000,F5693&lt;=150000),"B1",AND(F5693&gt;150000,F5693&lt;=200000),"A2",AND(F5693&gt;200000,F5693&lt;=250000),"A1",TRUE,"O")</f>
        <v>B1</v>
      </c>
      <c r="J5693" s="14">
        <f t="shared" si="264"/>
        <v>1.17424</v>
      </c>
      <c r="K5693" s="14">
        <f t="shared" si="265"/>
        <v>0</v>
      </c>
      <c r="L5693" s="14">
        <f t="shared" si="266"/>
        <v>1.9081400000000002E-2</v>
      </c>
      <c r="O5693" s="13"/>
    </row>
    <row r="5694" spans="1:15" x14ac:dyDescent="0.2">
      <c r="A5694" s="4" t="s">
        <v>6425</v>
      </c>
      <c r="B5694" s="4" t="s">
        <v>399</v>
      </c>
      <c r="C5694" s="2" t="s">
        <v>400</v>
      </c>
      <c r="D5694" s="2" t="s">
        <v>404</v>
      </c>
      <c r="E5694" s="2" t="s">
        <v>721</v>
      </c>
      <c r="F5694" s="7">
        <v>147916.24</v>
      </c>
      <c r="G5694" s="7">
        <v>0</v>
      </c>
      <c r="H5694" s="7">
        <v>0</v>
      </c>
      <c r="I5694" s="3" t="str" cm="1">
        <f t="array" ref="I5694">_xlfn.IFS(AND(F5694&gt;=10000,F5694&lt;=50000),"C",AND(F5694&gt;50000,F5694&lt;=100000),"B2",AND(F5694&gt;100000,F5694&lt;=150000),"B1",AND(F5694&gt;150000,F5694&lt;=200000),"A2",AND(F5694&gt;200000,F5694&lt;=250000),"A1",TRUE,"O")</f>
        <v>B1</v>
      </c>
      <c r="J5694" s="14">
        <f t="shared" si="264"/>
        <v>1.4791623999999999</v>
      </c>
      <c r="K5694" s="14">
        <f t="shared" si="265"/>
        <v>0</v>
      </c>
      <c r="L5694" s="14">
        <f t="shared" si="266"/>
        <v>0</v>
      </c>
      <c r="O5694" s="13"/>
    </row>
    <row r="5695" spans="1:15" x14ac:dyDescent="0.2">
      <c r="A5695" s="4" t="s">
        <v>6426</v>
      </c>
      <c r="B5695" s="4" t="s">
        <v>399</v>
      </c>
      <c r="C5695" s="2" t="s">
        <v>400</v>
      </c>
      <c r="D5695" s="2" t="s">
        <v>404</v>
      </c>
      <c r="E5695" s="2" t="s">
        <v>720</v>
      </c>
      <c r="F5695" s="7">
        <v>149986.01</v>
      </c>
      <c r="G5695" s="7">
        <v>0</v>
      </c>
      <c r="H5695" s="7">
        <v>0</v>
      </c>
      <c r="I5695" s="3" t="str" cm="1">
        <f t="array" ref="I5695">_xlfn.IFS(AND(F5695&gt;=10000,F5695&lt;=50000),"C",AND(F5695&gt;50000,F5695&lt;=100000),"B2",AND(F5695&gt;100000,F5695&lt;=150000),"B1",AND(F5695&gt;150000,F5695&lt;=200000),"A2",AND(F5695&gt;200000,F5695&lt;=250000),"A1",TRUE,"O")</f>
        <v>B1</v>
      </c>
      <c r="J5695" s="14">
        <f t="shared" si="264"/>
        <v>1.4998601</v>
      </c>
      <c r="K5695" s="14">
        <f t="shared" si="265"/>
        <v>0</v>
      </c>
      <c r="L5695" s="14">
        <f t="shared" si="266"/>
        <v>0</v>
      </c>
      <c r="O5695" s="13"/>
    </row>
    <row r="5696" spans="1:15" x14ac:dyDescent="0.2">
      <c r="A5696" s="4" t="s">
        <v>6427</v>
      </c>
      <c r="B5696" s="4" t="s">
        <v>399</v>
      </c>
      <c r="C5696" s="2" t="s">
        <v>400</v>
      </c>
      <c r="D5696" s="2" t="s">
        <v>404</v>
      </c>
      <c r="E5696" s="2" t="s">
        <v>721</v>
      </c>
      <c r="F5696" s="7">
        <v>158802</v>
      </c>
      <c r="G5696" s="7">
        <v>1336.09</v>
      </c>
      <c r="H5696" s="7">
        <v>0</v>
      </c>
      <c r="I5696" s="3" t="str" cm="1">
        <f t="array" ref="I5696">_xlfn.IFS(AND(F5696&gt;=10000,F5696&lt;=50000),"C",AND(F5696&gt;50000,F5696&lt;=100000),"B2",AND(F5696&gt;100000,F5696&lt;=150000),"B1",AND(F5696&gt;150000,F5696&lt;=200000),"A2",AND(F5696&gt;200000,F5696&lt;=250000),"A1",TRUE,"O")</f>
        <v>A2</v>
      </c>
      <c r="J5696" s="14">
        <f t="shared" si="264"/>
        <v>1.58802</v>
      </c>
      <c r="K5696" s="14">
        <f t="shared" si="265"/>
        <v>1.3360899999999998E-2</v>
      </c>
      <c r="L5696" s="14">
        <f t="shared" si="266"/>
        <v>0</v>
      </c>
      <c r="O5696" s="13"/>
    </row>
    <row r="5697" spans="1:15" x14ac:dyDescent="0.2">
      <c r="A5697" s="4" t="s">
        <v>6428</v>
      </c>
      <c r="B5697" s="4" t="s">
        <v>399</v>
      </c>
      <c r="C5697" s="2" t="s">
        <v>400</v>
      </c>
      <c r="D5697" s="2" t="s">
        <v>404</v>
      </c>
      <c r="E5697" s="2" t="s">
        <v>720</v>
      </c>
      <c r="F5697" s="7">
        <v>122842</v>
      </c>
      <c r="G5697" s="7">
        <v>0</v>
      </c>
      <c r="H5697" s="7">
        <v>0</v>
      </c>
      <c r="I5697" s="3" t="str" cm="1">
        <f t="array" ref="I5697">_xlfn.IFS(AND(F5697&gt;=10000,F5697&lt;=50000),"C",AND(F5697&gt;50000,F5697&lt;=100000),"B2",AND(F5697&gt;100000,F5697&lt;=150000),"B1",AND(F5697&gt;150000,F5697&lt;=200000),"A2",AND(F5697&gt;200000,F5697&lt;=250000),"A1",TRUE,"O")</f>
        <v>B1</v>
      </c>
      <c r="J5697" s="14">
        <f t="shared" si="264"/>
        <v>1.2284200000000001</v>
      </c>
      <c r="K5697" s="14">
        <f t="shared" si="265"/>
        <v>0</v>
      </c>
      <c r="L5697" s="14">
        <f t="shared" si="266"/>
        <v>0</v>
      </c>
      <c r="O5697" s="13"/>
    </row>
    <row r="5698" spans="1:15" x14ac:dyDescent="0.2">
      <c r="A5698" s="4" t="s">
        <v>6429</v>
      </c>
      <c r="B5698" s="4" t="s">
        <v>399</v>
      </c>
      <c r="C5698" s="2" t="s">
        <v>400</v>
      </c>
      <c r="D5698" s="2" t="s">
        <v>404</v>
      </c>
      <c r="E5698" s="2" t="s">
        <v>721</v>
      </c>
      <c r="F5698" s="7">
        <v>82436</v>
      </c>
      <c r="G5698" s="7">
        <v>0</v>
      </c>
      <c r="H5698" s="7">
        <v>721.35</v>
      </c>
      <c r="I5698" s="3" t="str" cm="1">
        <f t="array" ref="I5698">_xlfn.IFS(AND(F5698&gt;=10000,F5698&lt;=50000),"C",AND(F5698&gt;50000,F5698&lt;=100000),"B2",AND(F5698&gt;100000,F5698&lt;=150000),"B1",AND(F5698&gt;150000,F5698&lt;=200000),"A2",AND(F5698&gt;200000,F5698&lt;=250000),"A1",TRUE,"O")</f>
        <v>B2</v>
      </c>
      <c r="J5698" s="14">
        <f t="shared" si="264"/>
        <v>0.82435999999999998</v>
      </c>
      <c r="K5698" s="14">
        <f t="shared" si="265"/>
        <v>0</v>
      </c>
      <c r="L5698" s="14">
        <f t="shared" si="266"/>
        <v>7.2135000000000003E-3</v>
      </c>
      <c r="O5698" s="13"/>
    </row>
    <row r="5699" spans="1:15" x14ac:dyDescent="0.2">
      <c r="A5699" s="4" t="s">
        <v>6430</v>
      </c>
      <c r="B5699" s="4" t="s">
        <v>399</v>
      </c>
      <c r="C5699" s="2" t="s">
        <v>400</v>
      </c>
      <c r="D5699" s="2" t="s">
        <v>404</v>
      </c>
      <c r="E5699" s="2" t="s">
        <v>720</v>
      </c>
      <c r="F5699" s="7">
        <v>122842</v>
      </c>
      <c r="G5699" s="7">
        <v>1133.28</v>
      </c>
      <c r="H5699" s="7">
        <v>5840.66</v>
      </c>
      <c r="I5699" s="3" t="str" cm="1">
        <f t="array" ref="I5699">_xlfn.IFS(AND(F5699&gt;=10000,F5699&lt;=50000),"C",AND(F5699&gt;50000,F5699&lt;=100000),"B2",AND(F5699&gt;100000,F5699&lt;=150000),"B1",AND(F5699&gt;150000,F5699&lt;=200000),"A2",AND(F5699&gt;200000,F5699&lt;=250000),"A1",TRUE,"O")</f>
        <v>B1</v>
      </c>
      <c r="J5699" s="14">
        <f t="shared" si="264"/>
        <v>1.2284200000000001</v>
      </c>
      <c r="K5699" s="14">
        <f t="shared" si="265"/>
        <v>1.1332800000000001E-2</v>
      </c>
      <c r="L5699" s="14">
        <f t="shared" si="266"/>
        <v>5.8406599999999996E-2</v>
      </c>
      <c r="O5699" s="13"/>
    </row>
    <row r="5700" spans="1:15" x14ac:dyDescent="0.2">
      <c r="A5700" s="4" t="s">
        <v>6431</v>
      </c>
      <c r="B5700" s="4" t="s">
        <v>399</v>
      </c>
      <c r="C5700" s="2" t="s">
        <v>400</v>
      </c>
      <c r="D5700" s="2" t="s">
        <v>404</v>
      </c>
      <c r="E5700" s="2" t="s">
        <v>721</v>
      </c>
      <c r="F5700" s="7">
        <v>98228</v>
      </c>
      <c r="G5700" s="7">
        <v>0</v>
      </c>
      <c r="H5700" s="7">
        <v>4658.57</v>
      </c>
      <c r="I5700" s="3" t="str" cm="1">
        <f t="array" ref="I5700">_xlfn.IFS(AND(F5700&gt;=10000,F5700&lt;=50000),"C",AND(F5700&gt;50000,F5700&lt;=100000),"B2",AND(F5700&gt;100000,F5700&lt;=150000),"B1",AND(F5700&gt;150000,F5700&lt;=200000),"A2",AND(F5700&gt;200000,F5700&lt;=250000),"A1",TRUE,"O")</f>
        <v>B2</v>
      </c>
      <c r="J5700" s="14">
        <f t="shared" ref="J5700:J5763" si="267">F5700/100000</f>
        <v>0.98228000000000004</v>
      </c>
      <c r="K5700" s="14">
        <f t="shared" ref="K5700:K5763" si="268">G5700/100000</f>
        <v>0</v>
      </c>
      <c r="L5700" s="14">
        <f t="shared" ref="L5700:L5763" si="269">H5700/100000</f>
        <v>4.6585699999999994E-2</v>
      </c>
      <c r="O5700" s="13"/>
    </row>
    <row r="5701" spans="1:15" x14ac:dyDescent="0.2">
      <c r="A5701" s="4" t="s">
        <v>6432</v>
      </c>
      <c r="B5701" s="4" t="s">
        <v>399</v>
      </c>
      <c r="C5701" s="2" t="s">
        <v>400</v>
      </c>
      <c r="D5701" s="2" t="s">
        <v>404</v>
      </c>
      <c r="E5701" s="2" t="s">
        <v>721</v>
      </c>
      <c r="F5701" s="7">
        <v>101859.89659999999</v>
      </c>
      <c r="G5701" s="7">
        <v>0</v>
      </c>
      <c r="H5701" s="7">
        <v>0</v>
      </c>
      <c r="I5701" s="3" t="str" cm="1">
        <f t="array" ref="I5701">_xlfn.IFS(AND(F5701&gt;=10000,F5701&lt;=50000),"C",AND(F5701&gt;50000,F5701&lt;=100000),"B2",AND(F5701&gt;100000,F5701&lt;=150000),"B1",AND(F5701&gt;150000,F5701&lt;=200000),"A2",AND(F5701&gt;200000,F5701&lt;=250000),"A1",TRUE,"O")</f>
        <v>B1</v>
      </c>
      <c r="J5701" s="14">
        <f t="shared" si="267"/>
        <v>1.0185989659999999</v>
      </c>
      <c r="K5701" s="14">
        <f t="shared" si="268"/>
        <v>0</v>
      </c>
      <c r="L5701" s="14">
        <f t="shared" si="269"/>
        <v>0</v>
      </c>
      <c r="O5701" s="13"/>
    </row>
    <row r="5702" spans="1:15" x14ac:dyDescent="0.2">
      <c r="A5702" s="4" t="s">
        <v>6433</v>
      </c>
      <c r="B5702" s="4" t="s">
        <v>399</v>
      </c>
      <c r="C5702" s="2" t="s">
        <v>400</v>
      </c>
      <c r="D5702" s="2" t="s">
        <v>404</v>
      </c>
      <c r="E5702" s="2" t="s">
        <v>721</v>
      </c>
      <c r="F5702" s="7">
        <v>107367</v>
      </c>
      <c r="G5702" s="7">
        <v>0</v>
      </c>
      <c r="H5702" s="7">
        <v>2220.5700000000002</v>
      </c>
      <c r="I5702" s="3" t="str" cm="1">
        <f t="array" ref="I5702">_xlfn.IFS(AND(F5702&gt;=10000,F5702&lt;=50000),"C",AND(F5702&gt;50000,F5702&lt;=100000),"B2",AND(F5702&gt;100000,F5702&lt;=150000),"B1",AND(F5702&gt;150000,F5702&lt;=200000),"A2",AND(F5702&gt;200000,F5702&lt;=250000),"A1",TRUE,"O")</f>
        <v>B1</v>
      </c>
      <c r="J5702" s="14">
        <f t="shared" si="267"/>
        <v>1.0736699999999999</v>
      </c>
      <c r="K5702" s="14">
        <f t="shared" si="268"/>
        <v>0</v>
      </c>
      <c r="L5702" s="14">
        <f t="shared" si="269"/>
        <v>2.2205700000000002E-2</v>
      </c>
      <c r="O5702" s="13"/>
    </row>
    <row r="5703" spans="1:15" x14ac:dyDescent="0.2">
      <c r="A5703" s="4" t="s">
        <v>6434</v>
      </c>
      <c r="B5703" s="4" t="s">
        <v>399</v>
      </c>
      <c r="C5703" s="2" t="s">
        <v>400</v>
      </c>
      <c r="D5703" s="2" t="s">
        <v>404</v>
      </c>
      <c r="E5703" s="2" t="s">
        <v>721</v>
      </c>
      <c r="F5703" s="7">
        <v>69442</v>
      </c>
      <c r="G5703" s="7">
        <v>0</v>
      </c>
      <c r="H5703" s="7">
        <v>4842.2700000000004</v>
      </c>
      <c r="I5703" s="3" t="str" cm="1">
        <f t="array" ref="I5703">_xlfn.IFS(AND(F5703&gt;=10000,F5703&lt;=50000),"C",AND(F5703&gt;50000,F5703&lt;=100000),"B2",AND(F5703&gt;100000,F5703&lt;=150000),"B1",AND(F5703&gt;150000,F5703&lt;=200000),"A2",AND(F5703&gt;200000,F5703&lt;=250000),"A1",TRUE,"O")</f>
        <v>B2</v>
      </c>
      <c r="J5703" s="14">
        <f t="shared" si="267"/>
        <v>0.69442000000000004</v>
      </c>
      <c r="K5703" s="14">
        <f t="shared" si="268"/>
        <v>0</v>
      </c>
      <c r="L5703" s="14">
        <f t="shared" si="269"/>
        <v>4.8422700000000006E-2</v>
      </c>
      <c r="O5703" s="13"/>
    </row>
    <row r="5704" spans="1:15" x14ac:dyDescent="0.2">
      <c r="A5704" s="4" t="s">
        <v>6435</v>
      </c>
      <c r="B5704" s="4" t="s">
        <v>399</v>
      </c>
      <c r="C5704" s="2" t="s">
        <v>400</v>
      </c>
      <c r="D5704" s="2" t="s">
        <v>404</v>
      </c>
      <c r="E5704" s="2" t="s">
        <v>720</v>
      </c>
      <c r="F5704" s="7">
        <v>122842</v>
      </c>
      <c r="G5704" s="7">
        <v>1097.6400000000001</v>
      </c>
      <c r="H5704" s="7">
        <v>3779.64</v>
      </c>
      <c r="I5704" s="3" t="str" cm="1">
        <f t="array" ref="I5704">_xlfn.IFS(AND(F5704&gt;=10000,F5704&lt;=50000),"C",AND(F5704&gt;50000,F5704&lt;=100000),"B2",AND(F5704&gt;100000,F5704&lt;=150000),"B1",AND(F5704&gt;150000,F5704&lt;=200000),"A2",AND(F5704&gt;200000,F5704&lt;=250000),"A1",TRUE,"O")</f>
        <v>B1</v>
      </c>
      <c r="J5704" s="14">
        <f t="shared" si="267"/>
        <v>1.2284200000000001</v>
      </c>
      <c r="K5704" s="14">
        <f t="shared" si="268"/>
        <v>1.0976400000000001E-2</v>
      </c>
      <c r="L5704" s="14">
        <f t="shared" si="269"/>
        <v>3.7796400000000001E-2</v>
      </c>
      <c r="O5704" s="13"/>
    </row>
    <row r="5705" spans="1:15" x14ac:dyDescent="0.2">
      <c r="A5705" s="4" t="s">
        <v>6436</v>
      </c>
      <c r="B5705" s="4" t="s">
        <v>399</v>
      </c>
      <c r="C5705" s="2" t="s">
        <v>400</v>
      </c>
      <c r="D5705" s="2" t="s">
        <v>404</v>
      </c>
      <c r="E5705" s="2" t="s">
        <v>720</v>
      </c>
      <c r="F5705" s="7">
        <v>122842</v>
      </c>
      <c r="G5705" s="7">
        <v>1097.6300000000001</v>
      </c>
      <c r="H5705" s="7">
        <v>3779.64</v>
      </c>
      <c r="I5705" s="3" t="str" cm="1">
        <f t="array" ref="I5705">_xlfn.IFS(AND(F5705&gt;=10000,F5705&lt;=50000),"C",AND(F5705&gt;50000,F5705&lt;=100000),"B2",AND(F5705&gt;100000,F5705&lt;=150000),"B1",AND(F5705&gt;150000,F5705&lt;=200000),"A2",AND(F5705&gt;200000,F5705&lt;=250000),"A1",TRUE,"O")</f>
        <v>B1</v>
      </c>
      <c r="J5705" s="14">
        <f t="shared" si="267"/>
        <v>1.2284200000000001</v>
      </c>
      <c r="K5705" s="14">
        <f t="shared" si="268"/>
        <v>1.0976300000000001E-2</v>
      </c>
      <c r="L5705" s="14">
        <f t="shared" si="269"/>
        <v>3.7796400000000001E-2</v>
      </c>
      <c r="O5705" s="13"/>
    </row>
    <row r="5706" spans="1:15" x14ac:dyDescent="0.2">
      <c r="A5706" s="4" t="s">
        <v>6437</v>
      </c>
      <c r="B5706" s="4" t="s">
        <v>399</v>
      </c>
      <c r="C5706" s="2" t="s">
        <v>400</v>
      </c>
      <c r="D5706" s="2" t="s">
        <v>404</v>
      </c>
      <c r="E5706" s="2" t="s">
        <v>720</v>
      </c>
      <c r="F5706" s="7">
        <v>122842</v>
      </c>
      <c r="G5706" s="7">
        <v>0</v>
      </c>
      <c r="H5706" s="7">
        <v>9804.36</v>
      </c>
      <c r="I5706" s="3" t="str" cm="1">
        <f t="array" ref="I5706">_xlfn.IFS(AND(F5706&gt;=10000,F5706&lt;=50000),"C",AND(F5706&gt;50000,F5706&lt;=100000),"B2",AND(F5706&gt;100000,F5706&lt;=150000),"B1",AND(F5706&gt;150000,F5706&lt;=200000),"A2",AND(F5706&gt;200000,F5706&lt;=250000),"A1",TRUE,"O")</f>
        <v>B1</v>
      </c>
      <c r="J5706" s="14">
        <f t="shared" si="267"/>
        <v>1.2284200000000001</v>
      </c>
      <c r="K5706" s="14">
        <f t="shared" si="268"/>
        <v>0</v>
      </c>
      <c r="L5706" s="14">
        <f t="shared" si="269"/>
        <v>9.8043600000000009E-2</v>
      </c>
      <c r="O5706" s="13"/>
    </row>
    <row r="5707" spans="1:15" x14ac:dyDescent="0.2">
      <c r="A5707" s="4" t="s">
        <v>6438</v>
      </c>
      <c r="B5707" s="4" t="s">
        <v>399</v>
      </c>
      <c r="C5707" s="2" t="s">
        <v>400</v>
      </c>
      <c r="D5707" s="2" t="s">
        <v>404</v>
      </c>
      <c r="E5707" s="2" t="s">
        <v>720</v>
      </c>
      <c r="F5707" s="7">
        <v>50421</v>
      </c>
      <c r="G5707" s="7">
        <v>0</v>
      </c>
      <c r="H5707" s="7">
        <v>2362.0700000000002</v>
      </c>
      <c r="I5707" s="3" t="str" cm="1">
        <f t="array" ref="I5707">_xlfn.IFS(AND(F5707&gt;=10000,F5707&lt;=50000),"C",AND(F5707&gt;50000,F5707&lt;=100000),"B2",AND(F5707&gt;100000,F5707&lt;=150000),"B1",AND(F5707&gt;150000,F5707&lt;=200000),"A2",AND(F5707&gt;200000,F5707&lt;=250000),"A1",TRUE,"O")</f>
        <v>B2</v>
      </c>
      <c r="J5707" s="14">
        <f t="shared" si="267"/>
        <v>0.50421000000000005</v>
      </c>
      <c r="K5707" s="14">
        <f t="shared" si="268"/>
        <v>0</v>
      </c>
      <c r="L5707" s="14">
        <f t="shared" si="269"/>
        <v>2.3620700000000001E-2</v>
      </c>
      <c r="O5707" s="13"/>
    </row>
    <row r="5708" spans="1:15" x14ac:dyDescent="0.2">
      <c r="A5708" s="4" t="s">
        <v>6439</v>
      </c>
      <c r="B5708" s="4" t="s">
        <v>399</v>
      </c>
      <c r="C5708" s="2" t="s">
        <v>400</v>
      </c>
      <c r="D5708" s="2" t="s">
        <v>404</v>
      </c>
      <c r="E5708" s="2" t="s">
        <v>721</v>
      </c>
      <c r="F5708" s="7">
        <v>148258.01999999999</v>
      </c>
      <c r="G5708" s="7">
        <v>0</v>
      </c>
      <c r="H5708" s="7">
        <v>0</v>
      </c>
      <c r="I5708" s="3" t="str" cm="1">
        <f t="array" ref="I5708">_xlfn.IFS(AND(F5708&gt;=10000,F5708&lt;=50000),"C",AND(F5708&gt;50000,F5708&lt;=100000),"B2",AND(F5708&gt;100000,F5708&lt;=150000),"B1",AND(F5708&gt;150000,F5708&lt;=200000),"A2",AND(F5708&gt;200000,F5708&lt;=250000),"A1",TRUE,"O")</f>
        <v>B1</v>
      </c>
      <c r="J5708" s="14">
        <f t="shared" si="267"/>
        <v>1.4825801999999999</v>
      </c>
      <c r="K5708" s="14">
        <f t="shared" si="268"/>
        <v>0</v>
      </c>
      <c r="L5708" s="14">
        <f t="shared" si="269"/>
        <v>0</v>
      </c>
      <c r="O5708" s="13"/>
    </row>
    <row r="5709" spans="1:15" x14ac:dyDescent="0.2">
      <c r="A5709" s="4" t="s">
        <v>6440</v>
      </c>
      <c r="B5709" s="4" t="s">
        <v>399</v>
      </c>
      <c r="C5709" s="2" t="s">
        <v>400</v>
      </c>
      <c r="D5709" s="2" t="s">
        <v>404</v>
      </c>
      <c r="E5709" s="2" t="s">
        <v>721</v>
      </c>
      <c r="F5709" s="7">
        <v>107367</v>
      </c>
      <c r="G5709" s="7">
        <v>0</v>
      </c>
      <c r="H5709" s="7">
        <v>0</v>
      </c>
      <c r="I5709" s="3" t="str" cm="1">
        <f t="array" ref="I5709">_xlfn.IFS(AND(F5709&gt;=10000,F5709&lt;=50000),"C",AND(F5709&gt;50000,F5709&lt;=100000),"B2",AND(F5709&gt;100000,F5709&lt;=150000),"B1",AND(F5709&gt;150000,F5709&lt;=200000),"A2",AND(F5709&gt;200000,F5709&lt;=250000),"A1",TRUE,"O")</f>
        <v>B1</v>
      </c>
      <c r="J5709" s="14">
        <f t="shared" si="267"/>
        <v>1.0736699999999999</v>
      </c>
      <c r="K5709" s="14">
        <f t="shared" si="268"/>
        <v>0</v>
      </c>
      <c r="L5709" s="14">
        <f t="shared" si="269"/>
        <v>0</v>
      </c>
      <c r="O5709" s="13"/>
    </row>
    <row r="5710" spans="1:15" x14ac:dyDescent="0.2">
      <c r="A5710" s="4" t="s">
        <v>6441</v>
      </c>
      <c r="B5710" s="4" t="s">
        <v>399</v>
      </c>
      <c r="C5710" s="2" t="s">
        <v>400</v>
      </c>
      <c r="D5710" s="2" t="s">
        <v>404</v>
      </c>
      <c r="E5710" s="2" t="s">
        <v>721</v>
      </c>
      <c r="F5710" s="7">
        <v>117424</v>
      </c>
      <c r="G5710" s="7">
        <v>0</v>
      </c>
      <c r="H5710" s="7">
        <v>0</v>
      </c>
      <c r="I5710" s="3" t="str" cm="1">
        <f t="array" ref="I5710">_xlfn.IFS(AND(F5710&gt;=10000,F5710&lt;=50000),"C",AND(F5710&gt;50000,F5710&lt;=100000),"B2",AND(F5710&gt;100000,F5710&lt;=150000),"B1",AND(F5710&gt;150000,F5710&lt;=200000),"A2",AND(F5710&gt;200000,F5710&lt;=250000),"A1",TRUE,"O")</f>
        <v>B1</v>
      </c>
      <c r="J5710" s="14">
        <f t="shared" si="267"/>
        <v>1.17424</v>
      </c>
      <c r="K5710" s="14">
        <f t="shared" si="268"/>
        <v>0</v>
      </c>
      <c r="L5710" s="14">
        <f t="shared" si="269"/>
        <v>0</v>
      </c>
      <c r="O5710" s="13"/>
    </row>
    <row r="5711" spans="1:15" x14ac:dyDescent="0.2">
      <c r="A5711" s="4" t="s">
        <v>6442</v>
      </c>
      <c r="B5711" s="4" t="s">
        <v>399</v>
      </c>
      <c r="C5711" s="2" t="s">
        <v>400</v>
      </c>
      <c r="D5711" s="2" t="s">
        <v>404</v>
      </c>
      <c r="E5711" s="2" t="s">
        <v>721</v>
      </c>
      <c r="F5711" s="7">
        <v>122842</v>
      </c>
      <c r="G5711" s="7">
        <v>0</v>
      </c>
      <c r="H5711" s="7">
        <v>0</v>
      </c>
      <c r="I5711" s="3" t="str" cm="1">
        <f t="array" ref="I5711">_xlfn.IFS(AND(F5711&gt;=10000,F5711&lt;=50000),"C",AND(F5711&gt;50000,F5711&lt;=100000),"B2",AND(F5711&gt;100000,F5711&lt;=150000),"B1",AND(F5711&gt;150000,F5711&lt;=200000),"A2",AND(F5711&gt;200000,F5711&lt;=250000),"A1",TRUE,"O")</f>
        <v>B1</v>
      </c>
      <c r="J5711" s="14">
        <f t="shared" si="267"/>
        <v>1.2284200000000001</v>
      </c>
      <c r="K5711" s="14">
        <f t="shared" si="268"/>
        <v>0</v>
      </c>
      <c r="L5711" s="14">
        <f t="shared" si="269"/>
        <v>0</v>
      </c>
      <c r="O5711" s="13"/>
    </row>
    <row r="5712" spans="1:15" x14ac:dyDescent="0.2">
      <c r="A5712" s="4" t="s">
        <v>6443</v>
      </c>
      <c r="B5712" s="4" t="s">
        <v>399</v>
      </c>
      <c r="C5712" s="2" t="s">
        <v>400</v>
      </c>
      <c r="D5712" s="2" t="s">
        <v>404</v>
      </c>
      <c r="E5712" s="2" t="s">
        <v>720</v>
      </c>
      <c r="F5712" s="7">
        <v>88278.862599999993</v>
      </c>
      <c r="G5712" s="7">
        <v>0</v>
      </c>
      <c r="H5712" s="7">
        <v>0</v>
      </c>
      <c r="I5712" s="3" t="str" cm="1">
        <f t="array" ref="I5712">_xlfn.IFS(AND(F5712&gt;=10000,F5712&lt;=50000),"C",AND(F5712&gt;50000,F5712&lt;=100000),"B2",AND(F5712&gt;100000,F5712&lt;=150000),"B1",AND(F5712&gt;150000,F5712&lt;=200000),"A2",AND(F5712&gt;200000,F5712&lt;=250000),"A1",TRUE,"O")</f>
        <v>B2</v>
      </c>
      <c r="J5712" s="14">
        <f t="shared" si="267"/>
        <v>0.88278862599999997</v>
      </c>
      <c r="K5712" s="14">
        <f t="shared" si="268"/>
        <v>0</v>
      </c>
      <c r="L5712" s="14">
        <f t="shared" si="269"/>
        <v>0</v>
      </c>
      <c r="O5712" s="13"/>
    </row>
    <row r="5713" spans="1:15" x14ac:dyDescent="0.2">
      <c r="A5713" s="4" t="s">
        <v>6444</v>
      </c>
      <c r="B5713" s="4" t="s">
        <v>399</v>
      </c>
      <c r="C5713" s="2" t="s">
        <v>400</v>
      </c>
      <c r="D5713" s="2" t="s">
        <v>404</v>
      </c>
      <c r="E5713" s="2" t="s">
        <v>720</v>
      </c>
      <c r="F5713" s="7">
        <v>134500</v>
      </c>
      <c r="G5713" s="7">
        <v>0</v>
      </c>
      <c r="H5713" s="7">
        <v>0</v>
      </c>
      <c r="I5713" s="3" t="str" cm="1">
        <f t="array" ref="I5713">_xlfn.IFS(AND(F5713&gt;=10000,F5713&lt;=50000),"C",AND(F5713&gt;50000,F5713&lt;=100000),"B2",AND(F5713&gt;100000,F5713&lt;=150000),"B1",AND(F5713&gt;150000,F5713&lt;=200000),"A2",AND(F5713&gt;200000,F5713&lt;=250000),"A1",TRUE,"O")</f>
        <v>B1</v>
      </c>
      <c r="J5713" s="14">
        <f t="shared" si="267"/>
        <v>1.345</v>
      </c>
      <c r="K5713" s="14">
        <f t="shared" si="268"/>
        <v>0</v>
      </c>
      <c r="L5713" s="14">
        <f t="shared" si="269"/>
        <v>0</v>
      </c>
      <c r="O5713" s="13"/>
    </row>
    <row r="5714" spans="1:15" x14ac:dyDescent="0.2">
      <c r="A5714" s="4" t="s">
        <v>6445</v>
      </c>
      <c r="B5714" s="4" t="s">
        <v>399</v>
      </c>
      <c r="C5714" s="2" t="s">
        <v>400</v>
      </c>
      <c r="D5714" s="2" t="s">
        <v>404</v>
      </c>
      <c r="E5714" s="2" t="s">
        <v>721</v>
      </c>
      <c r="F5714" s="7">
        <v>106444.3051</v>
      </c>
      <c r="G5714" s="7">
        <v>0</v>
      </c>
      <c r="H5714" s="7">
        <v>0</v>
      </c>
      <c r="I5714" s="3" t="str" cm="1">
        <f t="array" ref="I5714">_xlfn.IFS(AND(F5714&gt;=10000,F5714&lt;=50000),"C",AND(F5714&gt;50000,F5714&lt;=100000),"B2",AND(F5714&gt;100000,F5714&lt;=150000),"B1",AND(F5714&gt;150000,F5714&lt;=200000),"A2",AND(F5714&gt;200000,F5714&lt;=250000),"A1",TRUE,"O")</f>
        <v>B1</v>
      </c>
      <c r="J5714" s="14">
        <f t="shared" si="267"/>
        <v>1.064443051</v>
      </c>
      <c r="K5714" s="14">
        <f t="shared" si="268"/>
        <v>0</v>
      </c>
      <c r="L5714" s="14">
        <f t="shared" si="269"/>
        <v>0</v>
      </c>
      <c r="O5714" s="13"/>
    </row>
    <row r="5715" spans="1:15" x14ac:dyDescent="0.2">
      <c r="A5715" s="4" t="s">
        <v>6446</v>
      </c>
      <c r="B5715" s="4" t="s">
        <v>399</v>
      </c>
      <c r="C5715" s="2" t="s">
        <v>400</v>
      </c>
      <c r="D5715" s="2" t="s">
        <v>404</v>
      </c>
      <c r="E5715" s="2" t="s">
        <v>721</v>
      </c>
      <c r="F5715" s="7">
        <v>57987.417200000004</v>
      </c>
      <c r="G5715" s="7">
        <v>0</v>
      </c>
      <c r="H5715" s="7">
        <v>0</v>
      </c>
      <c r="I5715" s="3" t="str" cm="1">
        <f t="array" ref="I5715">_xlfn.IFS(AND(F5715&gt;=10000,F5715&lt;=50000),"C",AND(F5715&gt;50000,F5715&lt;=100000),"B2",AND(F5715&gt;100000,F5715&lt;=150000),"B1",AND(F5715&gt;150000,F5715&lt;=200000),"A2",AND(F5715&gt;200000,F5715&lt;=250000),"A1",TRUE,"O")</f>
        <v>B2</v>
      </c>
      <c r="J5715" s="14">
        <f t="shared" si="267"/>
        <v>0.57987417200000002</v>
      </c>
      <c r="K5715" s="14">
        <f t="shared" si="268"/>
        <v>0</v>
      </c>
      <c r="L5715" s="14">
        <f t="shared" si="269"/>
        <v>0</v>
      </c>
      <c r="O5715" s="13"/>
    </row>
    <row r="5716" spans="1:15" x14ac:dyDescent="0.2">
      <c r="A5716" s="4" t="s">
        <v>6447</v>
      </c>
      <c r="B5716" s="4" t="s">
        <v>399</v>
      </c>
      <c r="C5716" s="2" t="s">
        <v>400</v>
      </c>
      <c r="D5716" s="2" t="s">
        <v>404</v>
      </c>
      <c r="E5716" s="2" t="s">
        <v>721</v>
      </c>
      <c r="F5716" s="7">
        <v>117424</v>
      </c>
      <c r="G5716" s="7">
        <v>0</v>
      </c>
      <c r="H5716" s="7">
        <v>0</v>
      </c>
      <c r="I5716" s="3" t="str" cm="1">
        <f t="array" ref="I5716">_xlfn.IFS(AND(F5716&gt;=10000,F5716&lt;=50000),"C",AND(F5716&gt;50000,F5716&lt;=100000),"B2",AND(F5716&gt;100000,F5716&lt;=150000),"B1",AND(F5716&gt;150000,F5716&lt;=200000),"A2",AND(F5716&gt;200000,F5716&lt;=250000),"A1",TRUE,"O")</f>
        <v>B1</v>
      </c>
      <c r="J5716" s="14">
        <f t="shared" si="267"/>
        <v>1.17424</v>
      </c>
      <c r="K5716" s="14">
        <f t="shared" si="268"/>
        <v>0</v>
      </c>
      <c r="L5716" s="14">
        <f t="shared" si="269"/>
        <v>0</v>
      </c>
      <c r="O5716" s="13"/>
    </row>
    <row r="5717" spans="1:15" x14ac:dyDescent="0.2">
      <c r="A5717" s="4" t="s">
        <v>6448</v>
      </c>
      <c r="B5717" s="4" t="s">
        <v>399</v>
      </c>
      <c r="C5717" s="2" t="s">
        <v>400</v>
      </c>
      <c r="D5717" s="2" t="s">
        <v>404</v>
      </c>
      <c r="E5717" s="2" t="s">
        <v>720</v>
      </c>
      <c r="F5717" s="7">
        <v>134500</v>
      </c>
      <c r="G5717" s="7">
        <v>0</v>
      </c>
      <c r="H5717" s="7">
        <v>0</v>
      </c>
      <c r="I5717" s="3" t="str" cm="1">
        <f t="array" ref="I5717">_xlfn.IFS(AND(F5717&gt;=10000,F5717&lt;=50000),"C",AND(F5717&gt;50000,F5717&lt;=100000),"B2",AND(F5717&gt;100000,F5717&lt;=150000),"B1",AND(F5717&gt;150000,F5717&lt;=200000),"A2",AND(F5717&gt;200000,F5717&lt;=250000),"A1",TRUE,"O")</f>
        <v>B1</v>
      </c>
      <c r="J5717" s="14">
        <f t="shared" si="267"/>
        <v>1.345</v>
      </c>
      <c r="K5717" s="14">
        <f t="shared" si="268"/>
        <v>0</v>
      </c>
      <c r="L5717" s="14">
        <f t="shared" si="269"/>
        <v>0</v>
      </c>
      <c r="O5717" s="13"/>
    </row>
    <row r="5718" spans="1:15" x14ac:dyDescent="0.2">
      <c r="A5718" s="4" t="s">
        <v>6449</v>
      </c>
      <c r="B5718" s="4" t="s">
        <v>399</v>
      </c>
      <c r="C5718" s="2" t="s">
        <v>400</v>
      </c>
      <c r="D5718" s="2" t="s">
        <v>404</v>
      </c>
      <c r="E5718" s="2" t="s">
        <v>720</v>
      </c>
      <c r="F5718" s="7">
        <v>118579.43889999999</v>
      </c>
      <c r="G5718" s="7">
        <v>0</v>
      </c>
      <c r="H5718" s="7">
        <v>0</v>
      </c>
      <c r="I5718" s="3" t="str" cm="1">
        <f t="array" ref="I5718">_xlfn.IFS(AND(F5718&gt;=10000,F5718&lt;=50000),"C",AND(F5718&gt;50000,F5718&lt;=100000),"B2",AND(F5718&gt;100000,F5718&lt;=150000),"B1",AND(F5718&gt;150000,F5718&lt;=200000),"A2",AND(F5718&gt;200000,F5718&lt;=250000),"A1",TRUE,"O")</f>
        <v>B1</v>
      </c>
      <c r="J5718" s="14">
        <f t="shared" si="267"/>
        <v>1.185794389</v>
      </c>
      <c r="K5718" s="14">
        <f t="shared" si="268"/>
        <v>0</v>
      </c>
      <c r="L5718" s="14">
        <f t="shared" si="269"/>
        <v>0</v>
      </c>
      <c r="O5718" s="13"/>
    </row>
    <row r="5719" spans="1:15" x14ac:dyDescent="0.2">
      <c r="A5719" s="4" t="s">
        <v>6450</v>
      </c>
      <c r="B5719" s="4" t="s">
        <v>399</v>
      </c>
      <c r="C5719" s="2" t="s">
        <v>400</v>
      </c>
      <c r="D5719" s="2" t="s">
        <v>404</v>
      </c>
      <c r="E5719" s="2" t="s">
        <v>720</v>
      </c>
      <c r="F5719" s="7">
        <v>107367</v>
      </c>
      <c r="G5719" s="7">
        <v>0</v>
      </c>
      <c r="H5719" s="7">
        <v>0</v>
      </c>
      <c r="I5719" s="3" t="str" cm="1">
        <f t="array" ref="I5719">_xlfn.IFS(AND(F5719&gt;=10000,F5719&lt;=50000),"C",AND(F5719&gt;50000,F5719&lt;=100000),"B2",AND(F5719&gt;100000,F5719&lt;=150000),"B1",AND(F5719&gt;150000,F5719&lt;=200000),"A2",AND(F5719&gt;200000,F5719&lt;=250000),"A1",TRUE,"O")</f>
        <v>B1</v>
      </c>
      <c r="J5719" s="14">
        <f t="shared" si="267"/>
        <v>1.0736699999999999</v>
      </c>
      <c r="K5719" s="14">
        <f t="shared" si="268"/>
        <v>0</v>
      </c>
      <c r="L5719" s="14">
        <f t="shared" si="269"/>
        <v>0</v>
      </c>
      <c r="O5719" s="13"/>
    </row>
    <row r="5720" spans="1:15" x14ac:dyDescent="0.2">
      <c r="A5720" s="4" t="s">
        <v>6451</v>
      </c>
      <c r="B5720" s="4" t="s">
        <v>399</v>
      </c>
      <c r="C5720" s="2" t="s">
        <v>400</v>
      </c>
      <c r="D5720" s="2" t="s">
        <v>404</v>
      </c>
      <c r="E5720" s="2" t="s">
        <v>721</v>
      </c>
      <c r="F5720" s="7">
        <v>70812.153900000005</v>
      </c>
      <c r="G5720" s="7">
        <v>0</v>
      </c>
      <c r="H5720" s="7">
        <v>0</v>
      </c>
      <c r="I5720" s="3" t="str" cm="1">
        <f t="array" ref="I5720">_xlfn.IFS(AND(F5720&gt;=10000,F5720&lt;=50000),"C",AND(F5720&gt;50000,F5720&lt;=100000),"B2",AND(F5720&gt;100000,F5720&lt;=150000),"B1",AND(F5720&gt;150000,F5720&lt;=200000),"A2",AND(F5720&gt;200000,F5720&lt;=250000),"A1",TRUE,"O")</f>
        <v>B2</v>
      </c>
      <c r="J5720" s="14">
        <f t="shared" si="267"/>
        <v>0.70812153900000008</v>
      </c>
      <c r="K5720" s="14">
        <f t="shared" si="268"/>
        <v>0</v>
      </c>
      <c r="L5720" s="14">
        <f t="shared" si="269"/>
        <v>0</v>
      </c>
      <c r="O5720" s="13"/>
    </row>
    <row r="5721" spans="1:15" x14ac:dyDescent="0.2">
      <c r="A5721" s="4" t="s">
        <v>6452</v>
      </c>
      <c r="B5721" s="4" t="s">
        <v>399</v>
      </c>
      <c r="C5721" s="2" t="s">
        <v>400</v>
      </c>
      <c r="D5721" s="2" t="s">
        <v>404</v>
      </c>
      <c r="E5721" s="2" t="s">
        <v>721</v>
      </c>
      <c r="F5721" s="7">
        <v>107367</v>
      </c>
      <c r="G5721" s="7">
        <v>0</v>
      </c>
      <c r="H5721" s="7">
        <v>0</v>
      </c>
      <c r="I5721" s="3" t="str" cm="1">
        <f t="array" ref="I5721">_xlfn.IFS(AND(F5721&gt;=10000,F5721&lt;=50000),"C",AND(F5721&gt;50000,F5721&lt;=100000),"B2",AND(F5721&gt;100000,F5721&lt;=150000),"B1",AND(F5721&gt;150000,F5721&lt;=200000),"A2",AND(F5721&gt;200000,F5721&lt;=250000),"A1",TRUE,"O")</f>
        <v>B1</v>
      </c>
      <c r="J5721" s="14">
        <f t="shared" si="267"/>
        <v>1.0736699999999999</v>
      </c>
      <c r="K5721" s="14">
        <f t="shared" si="268"/>
        <v>0</v>
      </c>
      <c r="L5721" s="14">
        <f t="shared" si="269"/>
        <v>0</v>
      </c>
      <c r="O5721" s="13"/>
    </row>
    <row r="5722" spans="1:15" x14ac:dyDescent="0.2">
      <c r="A5722" s="4" t="s">
        <v>6453</v>
      </c>
      <c r="B5722" s="4" t="s">
        <v>399</v>
      </c>
      <c r="C5722" s="2" t="s">
        <v>400</v>
      </c>
      <c r="D5722" s="2" t="s">
        <v>404</v>
      </c>
      <c r="E5722" s="2" t="s">
        <v>721</v>
      </c>
      <c r="F5722" s="7">
        <v>102932.9031</v>
      </c>
      <c r="G5722" s="7">
        <v>0</v>
      </c>
      <c r="H5722" s="7">
        <v>0</v>
      </c>
      <c r="I5722" s="3" t="str" cm="1">
        <f t="array" ref="I5722">_xlfn.IFS(AND(F5722&gt;=10000,F5722&lt;=50000),"C",AND(F5722&gt;50000,F5722&lt;=100000),"B2",AND(F5722&gt;100000,F5722&lt;=150000),"B1",AND(F5722&gt;150000,F5722&lt;=200000),"A2",AND(F5722&gt;200000,F5722&lt;=250000),"A1",TRUE,"O")</f>
        <v>B1</v>
      </c>
      <c r="J5722" s="14">
        <f t="shared" si="267"/>
        <v>1.0293290310000001</v>
      </c>
      <c r="K5722" s="14">
        <f t="shared" si="268"/>
        <v>0</v>
      </c>
      <c r="L5722" s="14">
        <f t="shared" si="269"/>
        <v>0</v>
      </c>
      <c r="O5722" s="13"/>
    </row>
    <row r="5723" spans="1:15" x14ac:dyDescent="0.2">
      <c r="A5723" s="4" t="s">
        <v>6454</v>
      </c>
      <c r="B5723" s="4" t="s">
        <v>399</v>
      </c>
      <c r="C5723" s="2" t="s">
        <v>400</v>
      </c>
      <c r="D5723" s="2" t="s">
        <v>404</v>
      </c>
      <c r="E5723" s="2" t="s">
        <v>721</v>
      </c>
      <c r="F5723" s="7">
        <v>107367</v>
      </c>
      <c r="G5723" s="7">
        <v>0</v>
      </c>
      <c r="H5723" s="7">
        <v>0</v>
      </c>
      <c r="I5723" s="3" t="str" cm="1">
        <f t="array" ref="I5723">_xlfn.IFS(AND(F5723&gt;=10000,F5723&lt;=50000),"C",AND(F5723&gt;50000,F5723&lt;=100000),"B2",AND(F5723&gt;100000,F5723&lt;=150000),"B1",AND(F5723&gt;150000,F5723&lt;=200000),"A2",AND(F5723&gt;200000,F5723&lt;=250000),"A1",TRUE,"O")</f>
        <v>B1</v>
      </c>
      <c r="J5723" s="14">
        <f t="shared" si="267"/>
        <v>1.0736699999999999</v>
      </c>
      <c r="K5723" s="14">
        <f t="shared" si="268"/>
        <v>0</v>
      </c>
      <c r="L5723" s="14">
        <f t="shared" si="269"/>
        <v>0</v>
      </c>
      <c r="O5723" s="13"/>
    </row>
    <row r="5724" spans="1:15" x14ac:dyDescent="0.2">
      <c r="A5724" s="4" t="s">
        <v>6455</v>
      </c>
      <c r="B5724" s="4" t="s">
        <v>399</v>
      </c>
      <c r="C5724" s="2" t="s">
        <v>400</v>
      </c>
      <c r="D5724" s="2" t="s">
        <v>404</v>
      </c>
      <c r="E5724" s="2" t="s">
        <v>721</v>
      </c>
      <c r="F5724" s="7">
        <v>117424</v>
      </c>
      <c r="G5724" s="7">
        <v>0</v>
      </c>
      <c r="H5724" s="7">
        <v>0</v>
      </c>
      <c r="I5724" s="3" t="str" cm="1">
        <f t="array" ref="I5724">_xlfn.IFS(AND(F5724&gt;=10000,F5724&lt;=50000),"C",AND(F5724&gt;50000,F5724&lt;=100000),"B2",AND(F5724&gt;100000,F5724&lt;=150000),"B1",AND(F5724&gt;150000,F5724&lt;=200000),"A2",AND(F5724&gt;200000,F5724&lt;=250000),"A1",TRUE,"O")</f>
        <v>B1</v>
      </c>
      <c r="J5724" s="14">
        <f t="shared" si="267"/>
        <v>1.17424</v>
      </c>
      <c r="K5724" s="14">
        <f t="shared" si="268"/>
        <v>0</v>
      </c>
      <c r="L5724" s="14">
        <f t="shared" si="269"/>
        <v>0</v>
      </c>
      <c r="O5724" s="13"/>
    </row>
    <row r="5725" spans="1:15" x14ac:dyDescent="0.2">
      <c r="A5725" s="4" t="s">
        <v>6456</v>
      </c>
      <c r="B5725" s="4" t="s">
        <v>399</v>
      </c>
      <c r="C5725" s="2" t="s">
        <v>400</v>
      </c>
      <c r="D5725" s="2" t="s">
        <v>404</v>
      </c>
      <c r="E5725" s="2" t="s">
        <v>721</v>
      </c>
      <c r="F5725" s="7">
        <v>107367</v>
      </c>
      <c r="G5725" s="7">
        <v>0</v>
      </c>
      <c r="H5725" s="7">
        <v>0</v>
      </c>
      <c r="I5725" s="3" t="str" cm="1">
        <f t="array" ref="I5725">_xlfn.IFS(AND(F5725&gt;=10000,F5725&lt;=50000),"C",AND(F5725&gt;50000,F5725&lt;=100000),"B2",AND(F5725&gt;100000,F5725&lt;=150000),"B1",AND(F5725&gt;150000,F5725&lt;=200000),"A2",AND(F5725&gt;200000,F5725&lt;=250000),"A1",TRUE,"O")</f>
        <v>B1</v>
      </c>
      <c r="J5725" s="14">
        <f t="shared" si="267"/>
        <v>1.0736699999999999</v>
      </c>
      <c r="K5725" s="14">
        <f t="shared" si="268"/>
        <v>0</v>
      </c>
      <c r="L5725" s="14">
        <f t="shared" si="269"/>
        <v>0</v>
      </c>
      <c r="O5725" s="13"/>
    </row>
    <row r="5726" spans="1:15" x14ac:dyDescent="0.2">
      <c r="A5726" s="4" t="s">
        <v>6457</v>
      </c>
      <c r="B5726" s="4" t="s">
        <v>399</v>
      </c>
      <c r="C5726" s="2" t="s">
        <v>400</v>
      </c>
      <c r="D5726" s="2" t="s">
        <v>404</v>
      </c>
      <c r="E5726" s="2" t="s">
        <v>721</v>
      </c>
      <c r="F5726" s="7">
        <v>107367</v>
      </c>
      <c r="G5726" s="7">
        <v>0</v>
      </c>
      <c r="H5726" s="7">
        <v>0</v>
      </c>
      <c r="I5726" s="3" t="str" cm="1">
        <f t="array" ref="I5726">_xlfn.IFS(AND(F5726&gt;=10000,F5726&lt;=50000),"C",AND(F5726&gt;50000,F5726&lt;=100000),"B2",AND(F5726&gt;100000,F5726&lt;=150000),"B1",AND(F5726&gt;150000,F5726&lt;=200000),"A2",AND(F5726&gt;200000,F5726&lt;=250000),"A1",TRUE,"O")</f>
        <v>B1</v>
      </c>
      <c r="J5726" s="14">
        <f t="shared" si="267"/>
        <v>1.0736699999999999</v>
      </c>
      <c r="K5726" s="14">
        <f t="shared" si="268"/>
        <v>0</v>
      </c>
      <c r="L5726" s="14">
        <f t="shared" si="269"/>
        <v>0</v>
      </c>
      <c r="O5726" s="13"/>
    </row>
    <row r="5727" spans="1:15" x14ac:dyDescent="0.2">
      <c r="A5727" s="4" t="s">
        <v>6458</v>
      </c>
      <c r="B5727" s="4" t="s">
        <v>399</v>
      </c>
      <c r="C5727" s="2" t="s">
        <v>400</v>
      </c>
      <c r="D5727" s="2" t="s">
        <v>404</v>
      </c>
      <c r="E5727" s="2" t="s">
        <v>720</v>
      </c>
      <c r="F5727" s="7">
        <v>148378.9</v>
      </c>
      <c r="G5727" s="7">
        <v>0</v>
      </c>
      <c r="H5727" s="7">
        <v>0</v>
      </c>
      <c r="I5727" s="3" t="str" cm="1">
        <f t="array" ref="I5727">_xlfn.IFS(AND(F5727&gt;=10000,F5727&lt;=50000),"C",AND(F5727&gt;50000,F5727&lt;=100000),"B2",AND(F5727&gt;100000,F5727&lt;=150000),"B1",AND(F5727&gt;150000,F5727&lt;=200000),"A2",AND(F5727&gt;200000,F5727&lt;=250000),"A1",TRUE,"O")</f>
        <v>B1</v>
      </c>
      <c r="J5727" s="14">
        <f t="shared" si="267"/>
        <v>1.483789</v>
      </c>
      <c r="K5727" s="14">
        <f t="shared" si="268"/>
        <v>0</v>
      </c>
      <c r="L5727" s="14">
        <f t="shared" si="269"/>
        <v>0</v>
      </c>
      <c r="O5727" s="13"/>
    </row>
    <row r="5728" spans="1:15" x14ac:dyDescent="0.2">
      <c r="A5728" s="4" t="s">
        <v>6459</v>
      </c>
      <c r="B5728" s="4" t="s">
        <v>399</v>
      </c>
      <c r="C5728" s="2" t="s">
        <v>400</v>
      </c>
      <c r="D5728" s="2" t="s">
        <v>404</v>
      </c>
      <c r="E5728" s="2" t="s">
        <v>720</v>
      </c>
      <c r="F5728" s="7">
        <v>122842</v>
      </c>
      <c r="G5728" s="7">
        <v>0</v>
      </c>
      <c r="H5728" s="7">
        <v>0</v>
      </c>
      <c r="I5728" s="3" t="str" cm="1">
        <f t="array" ref="I5728">_xlfn.IFS(AND(F5728&gt;=10000,F5728&lt;=50000),"C",AND(F5728&gt;50000,F5728&lt;=100000),"B2",AND(F5728&gt;100000,F5728&lt;=150000),"B1",AND(F5728&gt;150000,F5728&lt;=200000),"A2",AND(F5728&gt;200000,F5728&lt;=250000),"A1",TRUE,"O")</f>
        <v>B1</v>
      </c>
      <c r="J5728" s="14">
        <f t="shared" si="267"/>
        <v>1.2284200000000001</v>
      </c>
      <c r="K5728" s="14">
        <f t="shared" si="268"/>
        <v>0</v>
      </c>
      <c r="L5728" s="14">
        <f t="shared" si="269"/>
        <v>0</v>
      </c>
      <c r="O5728" s="13"/>
    </row>
    <row r="5729" spans="1:15" x14ac:dyDescent="0.2">
      <c r="A5729" s="4" t="s">
        <v>6460</v>
      </c>
      <c r="B5729" s="4" t="s">
        <v>399</v>
      </c>
      <c r="C5729" s="2" t="s">
        <v>400</v>
      </c>
      <c r="D5729" s="2" t="s">
        <v>404</v>
      </c>
      <c r="E5729" s="2" t="s">
        <v>720</v>
      </c>
      <c r="F5729" s="7">
        <v>122842</v>
      </c>
      <c r="G5729" s="7">
        <v>0</v>
      </c>
      <c r="H5729" s="7">
        <v>0</v>
      </c>
      <c r="I5729" s="3" t="str" cm="1">
        <f t="array" ref="I5729">_xlfn.IFS(AND(F5729&gt;=10000,F5729&lt;=50000),"C",AND(F5729&gt;50000,F5729&lt;=100000),"B2",AND(F5729&gt;100000,F5729&lt;=150000),"B1",AND(F5729&gt;150000,F5729&lt;=200000),"A2",AND(F5729&gt;200000,F5729&lt;=250000),"A1",TRUE,"O")</f>
        <v>B1</v>
      </c>
      <c r="J5729" s="14">
        <f t="shared" si="267"/>
        <v>1.2284200000000001</v>
      </c>
      <c r="K5729" s="14">
        <f t="shared" si="268"/>
        <v>0</v>
      </c>
      <c r="L5729" s="14">
        <f t="shared" si="269"/>
        <v>0</v>
      </c>
      <c r="O5729" s="13"/>
    </row>
    <row r="5730" spans="1:15" x14ac:dyDescent="0.2">
      <c r="A5730" s="4" t="s">
        <v>6461</v>
      </c>
      <c r="B5730" s="4" t="s">
        <v>399</v>
      </c>
      <c r="C5730" s="2" t="s">
        <v>400</v>
      </c>
      <c r="D5730" s="2" t="s">
        <v>404</v>
      </c>
      <c r="E5730" s="2" t="s">
        <v>720</v>
      </c>
      <c r="F5730" s="7">
        <v>78947</v>
      </c>
      <c r="G5730" s="7">
        <v>0</v>
      </c>
      <c r="H5730" s="7">
        <v>0</v>
      </c>
      <c r="I5730" s="3" t="str" cm="1">
        <f t="array" ref="I5730">_xlfn.IFS(AND(F5730&gt;=10000,F5730&lt;=50000),"C",AND(F5730&gt;50000,F5730&lt;=100000),"B2",AND(F5730&gt;100000,F5730&lt;=150000),"B1",AND(F5730&gt;150000,F5730&lt;=200000),"A2",AND(F5730&gt;200000,F5730&lt;=250000),"A1",TRUE,"O")</f>
        <v>B2</v>
      </c>
      <c r="J5730" s="14">
        <f t="shared" si="267"/>
        <v>0.78947000000000001</v>
      </c>
      <c r="K5730" s="14">
        <f t="shared" si="268"/>
        <v>0</v>
      </c>
      <c r="L5730" s="14">
        <f t="shared" si="269"/>
        <v>0</v>
      </c>
      <c r="O5730" s="13"/>
    </row>
    <row r="5731" spans="1:15" x14ac:dyDescent="0.2">
      <c r="A5731" s="4" t="s">
        <v>6462</v>
      </c>
      <c r="B5731" s="4" t="s">
        <v>399</v>
      </c>
      <c r="C5731" s="2" t="s">
        <v>400</v>
      </c>
      <c r="D5731" s="2" t="s">
        <v>404</v>
      </c>
      <c r="E5731" s="2" t="s">
        <v>720</v>
      </c>
      <c r="F5731" s="7">
        <v>134500</v>
      </c>
      <c r="G5731" s="7">
        <v>1293.28</v>
      </c>
      <c r="H5731" s="7">
        <v>0</v>
      </c>
      <c r="I5731" s="3" t="str" cm="1">
        <f t="array" ref="I5731">_xlfn.IFS(AND(F5731&gt;=10000,F5731&lt;=50000),"C",AND(F5731&gt;50000,F5731&lt;=100000),"B2",AND(F5731&gt;100000,F5731&lt;=150000),"B1",AND(F5731&gt;150000,F5731&lt;=200000),"A2",AND(F5731&gt;200000,F5731&lt;=250000),"A1",TRUE,"O")</f>
        <v>B1</v>
      </c>
      <c r="J5731" s="14">
        <f t="shared" si="267"/>
        <v>1.345</v>
      </c>
      <c r="K5731" s="14">
        <f t="shared" si="268"/>
        <v>1.29328E-2</v>
      </c>
      <c r="L5731" s="14">
        <f t="shared" si="269"/>
        <v>0</v>
      </c>
      <c r="O5731" s="13"/>
    </row>
    <row r="5732" spans="1:15" x14ac:dyDescent="0.2">
      <c r="A5732" s="4" t="s">
        <v>6463</v>
      </c>
      <c r="B5732" s="4" t="s">
        <v>399</v>
      </c>
      <c r="C5732" s="2" t="s">
        <v>400</v>
      </c>
      <c r="D5732" s="2" t="s">
        <v>404</v>
      </c>
      <c r="E5732" s="2" t="s">
        <v>720</v>
      </c>
      <c r="F5732" s="7">
        <v>103578</v>
      </c>
      <c r="G5732" s="7">
        <v>0</v>
      </c>
      <c r="H5732" s="7">
        <v>0</v>
      </c>
      <c r="I5732" s="3" t="str" cm="1">
        <f t="array" ref="I5732">_xlfn.IFS(AND(F5732&gt;=10000,F5732&lt;=50000),"C",AND(F5732&gt;50000,F5732&lt;=100000),"B2",AND(F5732&gt;100000,F5732&lt;=150000),"B1",AND(F5732&gt;150000,F5732&lt;=200000),"A2",AND(F5732&gt;200000,F5732&lt;=250000),"A1",TRUE,"O")</f>
        <v>B1</v>
      </c>
      <c r="J5732" s="14">
        <f t="shared" si="267"/>
        <v>1.0357799999999999</v>
      </c>
      <c r="K5732" s="14">
        <f t="shared" si="268"/>
        <v>0</v>
      </c>
      <c r="L5732" s="14">
        <f t="shared" si="269"/>
        <v>0</v>
      </c>
      <c r="O5732" s="13"/>
    </row>
    <row r="5733" spans="1:15" x14ac:dyDescent="0.2">
      <c r="A5733" s="4" t="s">
        <v>6464</v>
      </c>
      <c r="B5733" s="4" t="s">
        <v>399</v>
      </c>
      <c r="C5733" s="2" t="s">
        <v>400</v>
      </c>
      <c r="D5733" s="2" t="s">
        <v>404</v>
      </c>
      <c r="E5733" s="2" t="s">
        <v>721</v>
      </c>
      <c r="F5733" s="7">
        <v>150952.39000000001</v>
      </c>
      <c r="G5733" s="7">
        <v>0</v>
      </c>
      <c r="H5733" s="7">
        <v>0</v>
      </c>
      <c r="I5733" s="3" t="str" cm="1">
        <f t="array" ref="I5733">_xlfn.IFS(AND(F5733&gt;=10000,F5733&lt;=50000),"C",AND(F5733&gt;50000,F5733&lt;=100000),"B2",AND(F5733&gt;100000,F5733&lt;=150000),"B1",AND(F5733&gt;150000,F5733&lt;=200000),"A2",AND(F5733&gt;200000,F5733&lt;=250000),"A1",TRUE,"O")</f>
        <v>A2</v>
      </c>
      <c r="J5733" s="14">
        <f t="shared" si="267"/>
        <v>1.5095239</v>
      </c>
      <c r="K5733" s="14">
        <f t="shared" si="268"/>
        <v>0</v>
      </c>
      <c r="L5733" s="14">
        <f t="shared" si="269"/>
        <v>0</v>
      </c>
      <c r="O5733" s="13"/>
    </row>
    <row r="5734" spans="1:15" x14ac:dyDescent="0.2">
      <c r="A5734" s="4" t="s">
        <v>6465</v>
      </c>
      <c r="B5734" s="4" t="s">
        <v>399</v>
      </c>
      <c r="C5734" s="2" t="s">
        <v>400</v>
      </c>
      <c r="D5734" s="2" t="s">
        <v>404</v>
      </c>
      <c r="E5734" s="2" t="s">
        <v>721</v>
      </c>
      <c r="F5734" s="7">
        <v>99182.109299999996</v>
      </c>
      <c r="G5734" s="7">
        <v>0</v>
      </c>
      <c r="H5734" s="7">
        <v>0</v>
      </c>
      <c r="I5734" s="3" t="str" cm="1">
        <f t="array" ref="I5734">_xlfn.IFS(AND(F5734&gt;=10000,F5734&lt;=50000),"C",AND(F5734&gt;50000,F5734&lt;=100000),"B2",AND(F5734&gt;100000,F5734&lt;=150000),"B1",AND(F5734&gt;150000,F5734&lt;=200000),"A2",AND(F5734&gt;200000,F5734&lt;=250000),"A1",TRUE,"O")</f>
        <v>B2</v>
      </c>
      <c r="J5734" s="14">
        <f t="shared" si="267"/>
        <v>0.99182109299999999</v>
      </c>
      <c r="K5734" s="14">
        <f t="shared" si="268"/>
        <v>0</v>
      </c>
      <c r="L5734" s="14">
        <f t="shared" si="269"/>
        <v>0</v>
      </c>
      <c r="O5734" s="13"/>
    </row>
    <row r="5735" spans="1:15" x14ac:dyDescent="0.2">
      <c r="A5735" s="4" t="s">
        <v>6466</v>
      </c>
      <c r="B5735" s="4" t="s">
        <v>399</v>
      </c>
      <c r="C5735" s="2" t="s">
        <v>400</v>
      </c>
      <c r="D5735" s="2" t="s">
        <v>404</v>
      </c>
      <c r="E5735" s="2" t="s">
        <v>720</v>
      </c>
      <c r="F5735" s="7">
        <v>107429.23</v>
      </c>
      <c r="G5735" s="7">
        <v>0</v>
      </c>
      <c r="H5735" s="7">
        <v>0</v>
      </c>
      <c r="I5735" s="3" t="str" cm="1">
        <f t="array" ref="I5735">_xlfn.IFS(AND(F5735&gt;=10000,F5735&lt;=50000),"C",AND(F5735&gt;50000,F5735&lt;=100000),"B2",AND(F5735&gt;100000,F5735&lt;=150000),"B1",AND(F5735&gt;150000,F5735&lt;=200000),"A2",AND(F5735&gt;200000,F5735&lt;=250000),"A1",TRUE,"O")</f>
        <v>B1</v>
      </c>
      <c r="J5735" s="14">
        <f t="shared" si="267"/>
        <v>1.0742923</v>
      </c>
      <c r="K5735" s="14">
        <f t="shared" si="268"/>
        <v>0</v>
      </c>
      <c r="L5735" s="14">
        <f t="shared" si="269"/>
        <v>0</v>
      </c>
      <c r="O5735" s="13"/>
    </row>
    <row r="5736" spans="1:15" x14ac:dyDescent="0.2">
      <c r="A5736" s="4" t="s">
        <v>6467</v>
      </c>
      <c r="B5736" s="4" t="s">
        <v>399</v>
      </c>
      <c r="C5736" s="2" t="s">
        <v>400</v>
      </c>
      <c r="D5736" s="2" t="s">
        <v>404</v>
      </c>
      <c r="E5736" s="2" t="s">
        <v>720</v>
      </c>
      <c r="F5736" s="7">
        <v>134500</v>
      </c>
      <c r="G5736" s="7">
        <v>0</v>
      </c>
      <c r="H5736" s="7">
        <v>0</v>
      </c>
      <c r="I5736" s="3" t="str" cm="1">
        <f t="array" ref="I5736">_xlfn.IFS(AND(F5736&gt;=10000,F5736&lt;=50000),"C",AND(F5736&gt;50000,F5736&lt;=100000),"B2",AND(F5736&gt;100000,F5736&lt;=150000),"B1",AND(F5736&gt;150000,F5736&lt;=200000),"A2",AND(F5736&gt;200000,F5736&lt;=250000),"A1",TRUE,"O")</f>
        <v>B1</v>
      </c>
      <c r="J5736" s="14">
        <f t="shared" si="267"/>
        <v>1.345</v>
      </c>
      <c r="K5736" s="14">
        <f t="shared" si="268"/>
        <v>0</v>
      </c>
      <c r="L5736" s="14">
        <f t="shared" si="269"/>
        <v>0</v>
      </c>
      <c r="O5736" s="13"/>
    </row>
    <row r="5737" spans="1:15" x14ac:dyDescent="0.2">
      <c r="A5737" s="4" t="s">
        <v>6468</v>
      </c>
      <c r="B5737" s="4" t="s">
        <v>399</v>
      </c>
      <c r="C5737" s="2" t="s">
        <v>400</v>
      </c>
      <c r="D5737" s="2" t="s">
        <v>404</v>
      </c>
      <c r="E5737" s="2" t="s">
        <v>720</v>
      </c>
      <c r="F5737" s="7">
        <v>175873</v>
      </c>
      <c r="G5737" s="7">
        <v>0</v>
      </c>
      <c r="H5737" s="7">
        <v>0</v>
      </c>
      <c r="I5737" s="3" t="str" cm="1">
        <f t="array" ref="I5737">_xlfn.IFS(AND(F5737&gt;=10000,F5737&lt;=50000),"C",AND(F5737&gt;50000,F5737&lt;=100000),"B2",AND(F5737&gt;100000,F5737&lt;=150000),"B1",AND(F5737&gt;150000,F5737&lt;=200000),"A2",AND(F5737&gt;200000,F5737&lt;=250000),"A1",TRUE,"O")</f>
        <v>A2</v>
      </c>
      <c r="J5737" s="14">
        <f t="shared" si="267"/>
        <v>1.7587299999999999</v>
      </c>
      <c r="K5737" s="14">
        <f t="shared" si="268"/>
        <v>0</v>
      </c>
      <c r="L5737" s="14">
        <f t="shared" si="269"/>
        <v>0</v>
      </c>
      <c r="O5737" s="13"/>
    </row>
    <row r="5738" spans="1:15" x14ac:dyDescent="0.2">
      <c r="A5738" s="4" t="s">
        <v>6469</v>
      </c>
      <c r="B5738" s="4" t="s">
        <v>399</v>
      </c>
      <c r="C5738" s="2" t="s">
        <v>400</v>
      </c>
      <c r="D5738" s="2" t="s">
        <v>404</v>
      </c>
      <c r="E5738" s="2" t="s">
        <v>720</v>
      </c>
      <c r="F5738" s="7">
        <v>134500</v>
      </c>
      <c r="G5738" s="7">
        <v>0</v>
      </c>
      <c r="H5738" s="7">
        <v>0</v>
      </c>
      <c r="I5738" s="3" t="str" cm="1">
        <f t="array" ref="I5738">_xlfn.IFS(AND(F5738&gt;=10000,F5738&lt;=50000),"C",AND(F5738&gt;50000,F5738&lt;=100000),"B2",AND(F5738&gt;100000,F5738&lt;=150000),"B1",AND(F5738&gt;150000,F5738&lt;=200000),"A2",AND(F5738&gt;200000,F5738&lt;=250000),"A1",TRUE,"O")</f>
        <v>B1</v>
      </c>
      <c r="J5738" s="14">
        <f t="shared" si="267"/>
        <v>1.345</v>
      </c>
      <c r="K5738" s="14">
        <f t="shared" si="268"/>
        <v>0</v>
      </c>
      <c r="L5738" s="14">
        <f t="shared" si="269"/>
        <v>0</v>
      </c>
      <c r="O5738" s="13"/>
    </row>
    <row r="5739" spans="1:15" x14ac:dyDescent="0.2">
      <c r="A5739" s="4" t="s">
        <v>6470</v>
      </c>
      <c r="B5739" s="4" t="s">
        <v>399</v>
      </c>
      <c r="C5739" s="2" t="s">
        <v>400</v>
      </c>
      <c r="D5739" s="2" t="s">
        <v>404</v>
      </c>
      <c r="E5739" s="2" t="s">
        <v>720</v>
      </c>
      <c r="F5739" s="7">
        <v>109257.9987</v>
      </c>
      <c r="G5739" s="7">
        <v>0</v>
      </c>
      <c r="H5739" s="7">
        <v>0</v>
      </c>
      <c r="I5739" s="3" t="str" cm="1">
        <f t="array" ref="I5739">_xlfn.IFS(AND(F5739&gt;=10000,F5739&lt;=50000),"C",AND(F5739&gt;50000,F5739&lt;=100000),"B2",AND(F5739&gt;100000,F5739&lt;=150000),"B1",AND(F5739&gt;150000,F5739&lt;=200000),"A2",AND(F5739&gt;200000,F5739&lt;=250000),"A1",TRUE,"O")</f>
        <v>B1</v>
      </c>
      <c r="J5739" s="14">
        <f t="shared" si="267"/>
        <v>1.0925799869999999</v>
      </c>
      <c r="K5739" s="14">
        <f t="shared" si="268"/>
        <v>0</v>
      </c>
      <c r="L5739" s="14">
        <f t="shared" si="269"/>
        <v>0</v>
      </c>
      <c r="O5739" s="13"/>
    </row>
    <row r="5740" spans="1:15" x14ac:dyDescent="0.2">
      <c r="A5740" s="4" t="s">
        <v>6471</v>
      </c>
      <c r="B5740" s="4" t="s">
        <v>399</v>
      </c>
      <c r="C5740" s="2" t="s">
        <v>400</v>
      </c>
      <c r="D5740" s="2" t="s">
        <v>404</v>
      </c>
      <c r="E5740" s="2" t="s">
        <v>720</v>
      </c>
      <c r="F5740" s="7">
        <v>134500</v>
      </c>
      <c r="G5740" s="7">
        <v>0</v>
      </c>
      <c r="H5740" s="7">
        <v>0</v>
      </c>
      <c r="I5740" s="3" t="str" cm="1">
        <f t="array" ref="I5740">_xlfn.IFS(AND(F5740&gt;=10000,F5740&lt;=50000),"C",AND(F5740&gt;50000,F5740&lt;=100000),"B2",AND(F5740&gt;100000,F5740&lt;=150000),"B1",AND(F5740&gt;150000,F5740&lt;=200000),"A2",AND(F5740&gt;200000,F5740&lt;=250000),"A1",TRUE,"O")</f>
        <v>B1</v>
      </c>
      <c r="J5740" s="14">
        <f t="shared" si="267"/>
        <v>1.345</v>
      </c>
      <c r="K5740" s="14">
        <f t="shared" si="268"/>
        <v>0</v>
      </c>
      <c r="L5740" s="14">
        <f t="shared" si="269"/>
        <v>0</v>
      </c>
      <c r="O5740" s="13"/>
    </row>
    <row r="5741" spans="1:15" x14ac:dyDescent="0.2">
      <c r="A5741" s="4" t="s">
        <v>6472</v>
      </c>
      <c r="B5741" s="4" t="s">
        <v>399</v>
      </c>
      <c r="C5741" s="2" t="s">
        <v>400</v>
      </c>
      <c r="D5741" s="2" t="s">
        <v>404</v>
      </c>
      <c r="E5741" s="2" t="s">
        <v>721</v>
      </c>
      <c r="F5741" s="7">
        <v>78227.784</v>
      </c>
      <c r="G5741" s="7">
        <v>0</v>
      </c>
      <c r="H5741" s="7">
        <v>0</v>
      </c>
      <c r="I5741" s="3" t="str" cm="1">
        <f t="array" ref="I5741">_xlfn.IFS(AND(F5741&gt;=10000,F5741&lt;=50000),"C",AND(F5741&gt;50000,F5741&lt;=100000),"B2",AND(F5741&gt;100000,F5741&lt;=150000),"B1",AND(F5741&gt;150000,F5741&lt;=200000),"A2",AND(F5741&gt;200000,F5741&lt;=250000),"A1",TRUE,"O")</f>
        <v>B2</v>
      </c>
      <c r="J5741" s="14">
        <f t="shared" si="267"/>
        <v>0.78227784</v>
      </c>
      <c r="K5741" s="14">
        <f t="shared" si="268"/>
        <v>0</v>
      </c>
      <c r="L5741" s="14">
        <f t="shared" si="269"/>
        <v>0</v>
      </c>
      <c r="O5741" s="13"/>
    </row>
    <row r="5742" spans="1:15" x14ac:dyDescent="0.2">
      <c r="A5742" s="4" t="s">
        <v>6473</v>
      </c>
      <c r="B5742" s="4" t="s">
        <v>399</v>
      </c>
      <c r="C5742" s="2" t="s">
        <v>400</v>
      </c>
      <c r="D5742" s="2" t="s">
        <v>404</v>
      </c>
      <c r="E5742" s="2" t="s">
        <v>721</v>
      </c>
      <c r="F5742" s="7">
        <v>115017.9354</v>
      </c>
      <c r="G5742" s="7">
        <v>0</v>
      </c>
      <c r="H5742" s="7">
        <v>0</v>
      </c>
      <c r="I5742" s="3" t="str" cm="1">
        <f t="array" ref="I5742">_xlfn.IFS(AND(F5742&gt;=10000,F5742&lt;=50000),"C",AND(F5742&gt;50000,F5742&lt;=100000),"B2",AND(F5742&gt;100000,F5742&lt;=150000),"B1",AND(F5742&gt;150000,F5742&lt;=200000),"A2",AND(F5742&gt;200000,F5742&lt;=250000),"A1",TRUE,"O")</f>
        <v>B1</v>
      </c>
      <c r="J5742" s="14">
        <f t="shared" si="267"/>
        <v>1.150179354</v>
      </c>
      <c r="K5742" s="14">
        <f t="shared" si="268"/>
        <v>0</v>
      </c>
      <c r="L5742" s="14">
        <f t="shared" si="269"/>
        <v>0</v>
      </c>
      <c r="O5742" s="13"/>
    </row>
    <row r="5743" spans="1:15" x14ac:dyDescent="0.2">
      <c r="A5743" s="4" t="s">
        <v>6474</v>
      </c>
      <c r="B5743" s="4" t="s">
        <v>399</v>
      </c>
      <c r="C5743" s="2" t="s">
        <v>400</v>
      </c>
      <c r="D5743" s="2" t="s">
        <v>404</v>
      </c>
      <c r="E5743" s="2" t="s">
        <v>721</v>
      </c>
      <c r="F5743" s="7">
        <v>111268.6479</v>
      </c>
      <c r="G5743" s="7">
        <v>0</v>
      </c>
      <c r="H5743" s="7">
        <v>0</v>
      </c>
      <c r="I5743" s="3" t="str" cm="1">
        <f t="array" ref="I5743">_xlfn.IFS(AND(F5743&gt;=10000,F5743&lt;=50000),"C",AND(F5743&gt;50000,F5743&lt;=100000),"B2",AND(F5743&gt;100000,F5743&lt;=150000),"B1",AND(F5743&gt;150000,F5743&lt;=200000),"A2",AND(F5743&gt;200000,F5743&lt;=250000),"A1",TRUE,"O")</f>
        <v>B1</v>
      </c>
      <c r="J5743" s="14">
        <f t="shared" si="267"/>
        <v>1.112686479</v>
      </c>
      <c r="K5743" s="14">
        <f t="shared" si="268"/>
        <v>0</v>
      </c>
      <c r="L5743" s="14">
        <f t="shared" si="269"/>
        <v>0</v>
      </c>
      <c r="O5743" s="13"/>
    </row>
    <row r="5744" spans="1:15" x14ac:dyDescent="0.2">
      <c r="A5744" s="4" t="s">
        <v>6475</v>
      </c>
      <c r="B5744" s="4" t="s">
        <v>399</v>
      </c>
      <c r="C5744" s="2" t="s">
        <v>400</v>
      </c>
      <c r="D5744" s="2" t="s">
        <v>404</v>
      </c>
      <c r="E5744" s="2" t="s">
        <v>721</v>
      </c>
      <c r="F5744" s="7">
        <v>77618.31</v>
      </c>
      <c r="G5744" s="7">
        <v>0</v>
      </c>
      <c r="H5744" s="7">
        <v>0</v>
      </c>
      <c r="I5744" s="3" t="str" cm="1">
        <f t="array" ref="I5744">_xlfn.IFS(AND(F5744&gt;=10000,F5744&lt;=50000),"C",AND(F5744&gt;50000,F5744&lt;=100000),"B2",AND(F5744&gt;100000,F5744&lt;=150000),"B1",AND(F5744&gt;150000,F5744&lt;=200000),"A2",AND(F5744&gt;200000,F5744&lt;=250000),"A1",TRUE,"O")</f>
        <v>B2</v>
      </c>
      <c r="J5744" s="14">
        <f t="shared" si="267"/>
        <v>0.77618310000000001</v>
      </c>
      <c r="K5744" s="14">
        <f t="shared" si="268"/>
        <v>0</v>
      </c>
      <c r="L5744" s="14">
        <f t="shared" si="269"/>
        <v>0</v>
      </c>
      <c r="O5744" s="13"/>
    </row>
    <row r="5745" spans="1:15" x14ac:dyDescent="0.2">
      <c r="A5745" s="4" t="s">
        <v>6476</v>
      </c>
      <c r="B5745" s="4" t="s">
        <v>399</v>
      </c>
      <c r="C5745" s="2" t="s">
        <v>400</v>
      </c>
      <c r="D5745" s="2" t="s">
        <v>404</v>
      </c>
      <c r="E5745" s="2" t="s">
        <v>720</v>
      </c>
      <c r="F5745" s="7">
        <v>67140.94</v>
      </c>
      <c r="G5745" s="7">
        <v>588.88</v>
      </c>
      <c r="H5745" s="7">
        <v>0</v>
      </c>
      <c r="I5745" s="3" t="str" cm="1">
        <f t="array" ref="I5745">_xlfn.IFS(AND(F5745&gt;=10000,F5745&lt;=50000),"C",AND(F5745&gt;50000,F5745&lt;=100000),"B2",AND(F5745&gt;100000,F5745&lt;=150000),"B1",AND(F5745&gt;150000,F5745&lt;=200000),"A2",AND(F5745&gt;200000,F5745&lt;=250000),"A1",TRUE,"O")</f>
        <v>B2</v>
      </c>
      <c r="J5745" s="14">
        <f t="shared" si="267"/>
        <v>0.67140940000000005</v>
      </c>
      <c r="K5745" s="14">
        <f t="shared" si="268"/>
        <v>5.8887999999999996E-3</v>
      </c>
      <c r="L5745" s="14">
        <f t="shared" si="269"/>
        <v>0</v>
      </c>
      <c r="O5745" s="13"/>
    </row>
    <row r="5746" spans="1:15" x14ac:dyDescent="0.2">
      <c r="A5746" s="4" t="s">
        <v>6477</v>
      </c>
      <c r="B5746" s="4" t="s">
        <v>399</v>
      </c>
      <c r="C5746" s="2" t="s">
        <v>400</v>
      </c>
      <c r="D5746" s="2" t="s">
        <v>404</v>
      </c>
      <c r="E5746" s="2" t="s">
        <v>721</v>
      </c>
      <c r="F5746" s="7">
        <v>78525.94</v>
      </c>
      <c r="G5746" s="7">
        <v>0</v>
      </c>
      <c r="H5746" s="7">
        <v>0</v>
      </c>
      <c r="I5746" s="3" t="str" cm="1">
        <f t="array" ref="I5746">_xlfn.IFS(AND(F5746&gt;=10000,F5746&lt;=50000),"C",AND(F5746&gt;50000,F5746&lt;=100000),"B2",AND(F5746&gt;100000,F5746&lt;=150000),"B1",AND(F5746&gt;150000,F5746&lt;=200000),"A2",AND(F5746&gt;200000,F5746&lt;=250000),"A1",TRUE,"O")</f>
        <v>B2</v>
      </c>
      <c r="J5746" s="14">
        <f t="shared" si="267"/>
        <v>0.78525940000000005</v>
      </c>
      <c r="K5746" s="14">
        <f t="shared" si="268"/>
        <v>0</v>
      </c>
      <c r="L5746" s="14">
        <f t="shared" si="269"/>
        <v>0</v>
      </c>
      <c r="O5746" s="13"/>
    </row>
    <row r="5747" spans="1:15" x14ac:dyDescent="0.2">
      <c r="A5747" s="4" t="s">
        <v>6478</v>
      </c>
      <c r="B5747" s="4" t="s">
        <v>399</v>
      </c>
      <c r="C5747" s="2" t="s">
        <v>400</v>
      </c>
      <c r="D5747" s="2" t="s">
        <v>404</v>
      </c>
      <c r="E5747" s="2" t="s">
        <v>721</v>
      </c>
      <c r="F5747" s="7">
        <v>112130.73</v>
      </c>
      <c r="G5747" s="7">
        <v>0</v>
      </c>
      <c r="H5747" s="7">
        <v>0</v>
      </c>
      <c r="I5747" s="3" t="str" cm="1">
        <f t="array" ref="I5747">_xlfn.IFS(AND(F5747&gt;=10000,F5747&lt;=50000),"C",AND(F5747&gt;50000,F5747&lt;=100000),"B2",AND(F5747&gt;100000,F5747&lt;=150000),"B1",AND(F5747&gt;150000,F5747&lt;=200000),"A2",AND(F5747&gt;200000,F5747&lt;=250000),"A1",TRUE,"O")</f>
        <v>B1</v>
      </c>
      <c r="J5747" s="14">
        <f t="shared" si="267"/>
        <v>1.1213073</v>
      </c>
      <c r="K5747" s="14">
        <f t="shared" si="268"/>
        <v>0</v>
      </c>
      <c r="L5747" s="14">
        <f t="shared" si="269"/>
        <v>0</v>
      </c>
      <c r="O5747" s="13"/>
    </row>
    <row r="5748" spans="1:15" x14ac:dyDescent="0.2">
      <c r="A5748" s="4" t="s">
        <v>6479</v>
      </c>
      <c r="B5748" s="4" t="s">
        <v>399</v>
      </c>
      <c r="C5748" s="2" t="s">
        <v>400</v>
      </c>
      <c r="D5748" s="2" t="s">
        <v>404</v>
      </c>
      <c r="E5748" s="2" t="s">
        <v>720</v>
      </c>
      <c r="F5748" s="7">
        <v>107367</v>
      </c>
      <c r="G5748" s="7">
        <v>0</v>
      </c>
      <c r="H5748" s="7">
        <v>0</v>
      </c>
      <c r="I5748" s="3" t="str" cm="1">
        <f t="array" ref="I5748">_xlfn.IFS(AND(F5748&gt;=10000,F5748&lt;=50000),"C",AND(F5748&gt;50000,F5748&lt;=100000),"B2",AND(F5748&gt;100000,F5748&lt;=150000),"B1",AND(F5748&gt;150000,F5748&lt;=200000),"A2",AND(F5748&gt;200000,F5748&lt;=250000),"A1",TRUE,"O")</f>
        <v>B1</v>
      </c>
      <c r="J5748" s="14">
        <f t="shared" si="267"/>
        <v>1.0736699999999999</v>
      </c>
      <c r="K5748" s="14">
        <f t="shared" si="268"/>
        <v>0</v>
      </c>
      <c r="L5748" s="14">
        <f t="shared" si="269"/>
        <v>0</v>
      </c>
      <c r="O5748" s="13"/>
    </row>
    <row r="5749" spans="1:15" x14ac:dyDescent="0.2">
      <c r="A5749" s="4" t="s">
        <v>6480</v>
      </c>
      <c r="B5749" s="4" t="s">
        <v>399</v>
      </c>
      <c r="C5749" s="2" t="s">
        <v>400</v>
      </c>
      <c r="D5749" s="2" t="s">
        <v>404</v>
      </c>
      <c r="E5749" s="2" t="s">
        <v>721</v>
      </c>
      <c r="F5749" s="7">
        <v>73390.083700000003</v>
      </c>
      <c r="G5749" s="7">
        <v>0</v>
      </c>
      <c r="H5749" s="7">
        <v>0</v>
      </c>
      <c r="I5749" s="3" t="str" cm="1">
        <f t="array" ref="I5749">_xlfn.IFS(AND(F5749&gt;=10000,F5749&lt;=50000),"C",AND(F5749&gt;50000,F5749&lt;=100000),"B2",AND(F5749&gt;100000,F5749&lt;=150000),"B1",AND(F5749&gt;150000,F5749&lt;=200000),"A2",AND(F5749&gt;200000,F5749&lt;=250000),"A1",TRUE,"O")</f>
        <v>B2</v>
      </c>
      <c r="J5749" s="14">
        <f t="shared" si="267"/>
        <v>0.73390083700000008</v>
      </c>
      <c r="K5749" s="14">
        <f t="shared" si="268"/>
        <v>0</v>
      </c>
      <c r="L5749" s="14">
        <f t="shared" si="269"/>
        <v>0</v>
      </c>
      <c r="O5749" s="13"/>
    </row>
    <row r="5750" spans="1:15" x14ac:dyDescent="0.2">
      <c r="A5750" s="4" t="s">
        <v>6481</v>
      </c>
      <c r="B5750" s="4" t="s">
        <v>399</v>
      </c>
      <c r="C5750" s="2" t="s">
        <v>400</v>
      </c>
      <c r="D5750" s="2" t="s">
        <v>404</v>
      </c>
      <c r="E5750" s="2" t="s">
        <v>720</v>
      </c>
      <c r="F5750" s="7">
        <v>147271.63</v>
      </c>
      <c r="G5750" s="7">
        <v>0</v>
      </c>
      <c r="H5750" s="7">
        <v>0</v>
      </c>
      <c r="I5750" s="3" t="str" cm="1">
        <f t="array" ref="I5750">_xlfn.IFS(AND(F5750&gt;=10000,F5750&lt;=50000),"C",AND(F5750&gt;50000,F5750&lt;=100000),"B2",AND(F5750&gt;100000,F5750&lt;=150000),"B1",AND(F5750&gt;150000,F5750&lt;=200000),"A2",AND(F5750&gt;200000,F5750&lt;=250000),"A1",TRUE,"O")</f>
        <v>B1</v>
      </c>
      <c r="J5750" s="14">
        <f t="shared" si="267"/>
        <v>1.4727163000000001</v>
      </c>
      <c r="K5750" s="14">
        <f t="shared" si="268"/>
        <v>0</v>
      </c>
      <c r="L5750" s="14">
        <f t="shared" si="269"/>
        <v>0</v>
      </c>
      <c r="O5750" s="13"/>
    </row>
    <row r="5751" spans="1:15" x14ac:dyDescent="0.2">
      <c r="A5751" s="4" t="s">
        <v>6482</v>
      </c>
      <c r="B5751" s="4" t="s">
        <v>399</v>
      </c>
      <c r="C5751" s="2" t="s">
        <v>400</v>
      </c>
      <c r="D5751" s="2" t="s">
        <v>404</v>
      </c>
      <c r="E5751" s="2" t="s">
        <v>721</v>
      </c>
      <c r="F5751" s="7">
        <v>89960.85</v>
      </c>
      <c r="G5751" s="7">
        <v>0</v>
      </c>
      <c r="H5751" s="7">
        <v>0</v>
      </c>
      <c r="I5751" s="3" t="str" cm="1">
        <f t="array" ref="I5751">_xlfn.IFS(AND(F5751&gt;=10000,F5751&lt;=50000),"C",AND(F5751&gt;50000,F5751&lt;=100000),"B2",AND(F5751&gt;100000,F5751&lt;=150000),"B1",AND(F5751&gt;150000,F5751&lt;=200000),"A2",AND(F5751&gt;200000,F5751&lt;=250000),"A1",TRUE,"O")</f>
        <v>B2</v>
      </c>
      <c r="J5751" s="14">
        <f t="shared" si="267"/>
        <v>0.89960850000000003</v>
      </c>
      <c r="K5751" s="14">
        <f t="shared" si="268"/>
        <v>0</v>
      </c>
      <c r="L5751" s="14">
        <f t="shared" si="269"/>
        <v>0</v>
      </c>
      <c r="O5751" s="13"/>
    </row>
    <row r="5752" spans="1:15" x14ac:dyDescent="0.2">
      <c r="A5752" s="4" t="s">
        <v>6483</v>
      </c>
      <c r="B5752" s="4" t="s">
        <v>399</v>
      </c>
      <c r="C5752" s="2" t="s">
        <v>400</v>
      </c>
      <c r="D5752" s="2" t="s">
        <v>404</v>
      </c>
      <c r="E5752" s="2" t="s">
        <v>721</v>
      </c>
      <c r="F5752" s="7">
        <v>107367</v>
      </c>
      <c r="G5752" s="7">
        <v>0</v>
      </c>
      <c r="H5752" s="7">
        <v>0</v>
      </c>
      <c r="I5752" s="3" t="str" cm="1">
        <f t="array" ref="I5752">_xlfn.IFS(AND(F5752&gt;=10000,F5752&lt;=50000),"C",AND(F5752&gt;50000,F5752&lt;=100000),"B2",AND(F5752&gt;100000,F5752&lt;=150000),"B1",AND(F5752&gt;150000,F5752&lt;=200000),"A2",AND(F5752&gt;200000,F5752&lt;=250000),"A1",TRUE,"O")</f>
        <v>B1</v>
      </c>
      <c r="J5752" s="14">
        <f t="shared" si="267"/>
        <v>1.0736699999999999</v>
      </c>
      <c r="K5752" s="14">
        <f t="shared" si="268"/>
        <v>0</v>
      </c>
      <c r="L5752" s="14">
        <f t="shared" si="269"/>
        <v>0</v>
      </c>
      <c r="O5752" s="13"/>
    </row>
    <row r="5753" spans="1:15" x14ac:dyDescent="0.2">
      <c r="A5753" s="4" t="s">
        <v>6484</v>
      </c>
      <c r="B5753" s="4" t="s">
        <v>399</v>
      </c>
      <c r="C5753" s="2" t="s">
        <v>400</v>
      </c>
      <c r="D5753" s="2" t="s">
        <v>404</v>
      </c>
      <c r="E5753" s="2" t="s">
        <v>721</v>
      </c>
      <c r="F5753" s="7">
        <v>142333</v>
      </c>
      <c r="G5753" s="7">
        <v>0</v>
      </c>
      <c r="H5753" s="7">
        <v>0</v>
      </c>
      <c r="I5753" s="3" t="str" cm="1">
        <f t="array" ref="I5753">_xlfn.IFS(AND(F5753&gt;=10000,F5753&lt;=50000),"C",AND(F5753&gt;50000,F5753&lt;=100000),"B2",AND(F5753&gt;100000,F5753&lt;=150000),"B1",AND(F5753&gt;150000,F5753&lt;=200000),"A2",AND(F5753&gt;200000,F5753&lt;=250000),"A1",TRUE,"O")</f>
        <v>B1</v>
      </c>
      <c r="J5753" s="14">
        <f t="shared" si="267"/>
        <v>1.42333</v>
      </c>
      <c r="K5753" s="14">
        <f t="shared" si="268"/>
        <v>0</v>
      </c>
      <c r="L5753" s="14">
        <f t="shared" si="269"/>
        <v>0</v>
      </c>
      <c r="O5753" s="13"/>
    </row>
    <row r="5754" spans="1:15" x14ac:dyDescent="0.2">
      <c r="A5754" s="4" t="s">
        <v>6485</v>
      </c>
      <c r="B5754" s="4" t="s">
        <v>399</v>
      </c>
      <c r="C5754" s="2" t="s">
        <v>400</v>
      </c>
      <c r="D5754" s="2" t="s">
        <v>404</v>
      </c>
      <c r="E5754" s="2" t="s">
        <v>721</v>
      </c>
      <c r="F5754" s="7">
        <v>99333</v>
      </c>
      <c r="G5754" s="7">
        <v>0</v>
      </c>
      <c r="H5754" s="7">
        <v>0</v>
      </c>
      <c r="I5754" s="3" t="str" cm="1">
        <f t="array" ref="I5754">_xlfn.IFS(AND(F5754&gt;=10000,F5754&lt;=50000),"C",AND(F5754&gt;50000,F5754&lt;=100000),"B2",AND(F5754&gt;100000,F5754&lt;=150000),"B1",AND(F5754&gt;150000,F5754&lt;=200000),"A2",AND(F5754&gt;200000,F5754&lt;=250000),"A1",TRUE,"O")</f>
        <v>B2</v>
      </c>
      <c r="J5754" s="14">
        <f t="shared" si="267"/>
        <v>0.99333000000000005</v>
      </c>
      <c r="K5754" s="14">
        <f t="shared" si="268"/>
        <v>0</v>
      </c>
      <c r="L5754" s="14">
        <f t="shared" si="269"/>
        <v>0</v>
      </c>
      <c r="O5754" s="13"/>
    </row>
    <row r="5755" spans="1:15" x14ac:dyDescent="0.2">
      <c r="A5755" s="4" t="s">
        <v>6486</v>
      </c>
      <c r="B5755" s="4" t="s">
        <v>399</v>
      </c>
      <c r="C5755" s="2" t="s">
        <v>400</v>
      </c>
      <c r="D5755" s="2" t="s">
        <v>404</v>
      </c>
      <c r="E5755" s="2" t="s">
        <v>721</v>
      </c>
      <c r="F5755" s="7">
        <v>71054.820000000007</v>
      </c>
      <c r="G5755" s="7">
        <v>0</v>
      </c>
      <c r="H5755" s="7">
        <v>0</v>
      </c>
      <c r="I5755" s="3" t="str" cm="1">
        <f t="array" ref="I5755">_xlfn.IFS(AND(F5755&gt;=10000,F5755&lt;=50000),"C",AND(F5755&gt;50000,F5755&lt;=100000),"B2",AND(F5755&gt;100000,F5755&lt;=150000),"B1",AND(F5755&gt;150000,F5755&lt;=200000),"A2",AND(F5755&gt;200000,F5755&lt;=250000),"A1",TRUE,"O")</f>
        <v>B2</v>
      </c>
      <c r="J5755" s="14">
        <f t="shared" si="267"/>
        <v>0.71054820000000007</v>
      </c>
      <c r="K5755" s="14">
        <f t="shared" si="268"/>
        <v>0</v>
      </c>
      <c r="L5755" s="14">
        <f t="shared" si="269"/>
        <v>0</v>
      </c>
      <c r="O5755" s="13"/>
    </row>
    <row r="5756" spans="1:15" x14ac:dyDescent="0.2">
      <c r="A5756" s="4" t="s">
        <v>6487</v>
      </c>
      <c r="B5756" s="4" t="s">
        <v>399</v>
      </c>
      <c r="C5756" s="2" t="s">
        <v>400</v>
      </c>
      <c r="D5756" s="2" t="s">
        <v>404</v>
      </c>
      <c r="E5756" s="2" t="s">
        <v>721</v>
      </c>
      <c r="F5756" s="7">
        <v>69000</v>
      </c>
      <c r="G5756" s="7">
        <v>0</v>
      </c>
      <c r="H5756" s="7">
        <v>0</v>
      </c>
      <c r="I5756" s="3" t="str" cm="1">
        <f t="array" ref="I5756">_xlfn.IFS(AND(F5756&gt;=10000,F5756&lt;=50000),"C",AND(F5756&gt;50000,F5756&lt;=100000),"B2",AND(F5756&gt;100000,F5756&lt;=150000),"B1",AND(F5756&gt;150000,F5756&lt;=200000),"A2",AND(F5756&gt;200000,F5756&lt;=250000),"A1",TRUE,"O")</f>
        <v>B2</v>
      </c>
      <c r="J5756" s="14">
        <f t="shared" si="267"/>
        <v>0.69</v>
      </c>
      <c r="K5756" s="14">
        <f t="shared" si="268"/>
        <v>0</v>
      </c>
      <c r="L5756" s="14">
        <f t="shared" si="269"/>
        <v>0</v>
      </c>
      <c r="O5756" s="13"/>
    </row>
    <row r="5757" spans="1:15" x14ac:dyDescent="0.2">
      <c r="A5757" s="4" t="s">
        <v>6488</v>
      </c>
      <c r="B5757" s="4" t="s">
        <v>399</v>
      </c>
      <c r="C5757" s="2" t="s">
        <v>400</v>
      </c>
      <c r="D5757" s="2" t="s">
        <v>404</v>
      </c>
      <c r="E5757" s="2" t="s">
        <v>720</v>
      </c>
      <c r="F5757" s="7">
        <v>91193</v>
      </c>
      <c r="G5757" s="7">
        <v>0</v>
      </c>
      <c r="H5757" s="7">
        <v>0</v>
      </c>
      <c r="I5757" s="3" t="str" cm="1">
        <f t="array" ref="I5757">_xlfn.IFS(AND(F5757&gt;=10000,F5757&lt;=50000),"C",AND(F5757&gt;50000,F5757&lt;=100000),"B2",AND(F5757&gt;100000,F5757&lt;=150000),"B1",AND(F5757&gt;150000,F5757&lt;=200000),"A2",AND(F5757&gt;200000,F5757&lt;=250000),"A1",TRUE,"O")</f>
        <v>B2</v>
      </c>
      <c r="J5757" s="14">
        <f t="shared" si="267"/>
        <v>0.91193000000000002</v>
      </c>
      <c r="K5757" s="14">
        <f t="shared" si="268"/>
        <v>0</v>
      </c>
      <c r="L5757" s="14">
        <f t="shared" si="269"/>
        <v>0</v>
      </c>
      <c r="O5757" s="13"/>
    </row>
    <row r="5758" spans="1:15" x14ac:dyDescent="0.2">
      <c r="A5758" s="4" t="s">
        <v>6489</v>
      </c>
      <c r="B5758" s="4" t="s">
        <v>399</v>
      </c>
      <c r="C5758" s="2" t="s">
        <v>400</v>
      </c>
      <c r="D5758" s="2" t="s">
        <v>404</v>
      </c>
      <c r="E5758" s="2" t="s">
        <v>720</v>
      </c>
      <c r="F5758" s="7">
        <v>98228</v>
      </c>
      <c r="G5758" s="7">
        <v>0</v>
      </c>
      <c r="H5758" s="7">
        <v>0</v>
      </c>
      <c r="I5758" s="3" t="str" cm="1">
        <f t="array" ref="I5758">_xlfn.IFS(AND(F5758&gt;=10000,F5758&lt;=50000),"C",AND(F5758&gt;50000,F5758&lt;=100000),"B2",AND(F5758&gt;100000,F5758&lt;=150000),"B1",AND(F5758&gt;150000,F5758&lt;=200000),"A2",AND(F5758&gt;200000,F5758&lt;=250000),"A1",TRUE,"O")</f>
        <v>B2</v>
      </c>
      <c r="J5758" s="14">
        <f t="shared" si="267"/>
        <v>0.98228000000000004</v>
      </c>
      <c r="K5758" s="14">
        <f t="shared" si="268"/>
        <v>0</v>
      </c>
      <c r="L5758" s="14">
        <f t="shared" si="269"/>
        <v>0</v>
      </c>
      <c r="O5758" s="13"/>
    </row>
    <row r="5759" spans="1:15" x14ac:dyDescent="0.2">
      <c r="A5759" s="4" t="s">
        <v>6490</v>
      </c>
      <c r="B5759" s="4" t="s">
        <v>399</v>
      </c>
      <c r="C5759" s="2" t="s">
        <v>400</v>
      </c>
      <c r="D5759" s="2" t="s">
        <v>405</v>
      </c>
      <c r="E5759" s="2" t="s">
        <v>721</v>
      </c>
      <c r="F5759" s="7">
        <v>117424</v>
      </c>
      <c r="G5759" s="7">
        <v>0</v>
      </c>
      <c r="H5759" s="7">
        <v>1908.14</v>
      </c>
      <c r="I5759" s="3" t="str" cm="1">
        <f t="array" ref="I5759">_xlfn.IFS(AND(F5759&gt;=10000,F5759&lt;=50000),"C",AND(F5759&gt;50000,F5759&lt;=100000),"B2",AND(F5759&gt;100000,F5759&lt;=150000),"B1",AND(F5759&gt;150000,F5759&lt;=200000),"A2",AND(F5759&gt;200000,F5759&lt;=250000),"A1",TRUE,"O")</f>
        <v>B1</v>
      </c>
      <c r="J5759" s="14">
        <f t="shared" si="267"/>
        <v>1.17424</v>
      </c>
      <c r="K5759" s="14">
        <f t="shared" si="268"/>
        <v>0</v>
      </c>
      <c r="L5759" s="14">
        <f t="shared" si="269"/>
        <v>1.9081400000000002E-2</v>
      </c>
      <c r="O5759" s="13"/>
    </row>
    <row r="5760" spans="1:15" x14ac:dyDescent="0.2">
      <c r="A5760" s="4" t="s">
        <v>6491</v>
      </c>
      <c r="B5760" s="4" t="s">
        <v>399</v>
      </c>
      <c r="C5760" s="2" t="s">
        <v>400</v>
      </c>
      <c r="D5760" s="2" t="s">
        <v>405</v>
      </c>
      <c r="E5760" s="2" t="s">
        <v>721</v>
      </c>
      <c r="F5760" s="7">
        <v>69442</v>
      </c>
      <c r="G5760" s="7">
        <v>0</v>
      </c>
      <c r="H5760" s="7">
        <v>5490.05</v>
      </c>
      <c r="I5760" s="3" t="str" cm="1">
        <f t="array" ref="I5760">_xlfn.IFS(AND(F5760&gt;=10000,F5760&lt;=50000),"C",AND(F5760&gt;50000,F5760&lt;=100000),"B2",AND(F5760&gt;100000,F5760&lt;=150000),"B1",AND(F5760&gt;150000,F5760&lt;=200000),"A2",AND(F5760&gt;200000,F5760&lt;=250000),"A1",TRUE,"O")</f>
        <v>B2</v>
      </c>
      <c r="J5760" s="14">
        <f t="shared" si="267"/>
        <v>0.69442000000000004</v>
      </c>
      <c r="K5760" s="14">
        <f t="shared" si="268"/>
        <v>0</v>
      </c>
      <c r="L5760" s="14">
        <f t="shared" si="269"/>
        <v>5.4900500000000005E-2</v>
      </c>
      <c r="O5760" s="13"/>
    </row>
    <row r="5761" spans="1:15" x14ac:dyDescent="0.2">
      <c r="A5761" s="4" t="s">
        <v>6492</v>
      </c>
      <c r="B5761" s="4" t="s">
        <v>399</v>
      </c>
      <c r="C5761" s="2" t="s">
        <v>400</v>
      </c>
      <c r="D5761" s="2" t="s">
        <v>405</v>
      </c>
      <c r="E5761" s="2" t="s">
        <v>721</v>
      </c>
      <c r="F5761" s="7">
        <v>89098.441399999996</v>
      </c>
      <c r="G5761" s="7">
        <v>0</v>
      </c>
      <c r="H5761" s="7">
        <v>0</v>
      </c>
      <c r="I5761" s="3" t="str" cm="1">
        <f t="array" ref="I5761">_xlfn.IFS(AND(F5761&gt;=10000,F5761&lt;=50000),"C",AND(F5761&gt;50000,F5761&lt;=100000),"B2",AND(F5761&gt;100000,F5761&lt;=150000),"B1",AND(F5761&gt;150000,F5761&lt;=200000),"A2",AND(F5761&gt;200000,F5761&lt;=250000),"A1",TRUE,"O")</f>
        <v>B2</v>
      </c>
      <c r="J5761" s="14">
        <f t="shared" si="267"/>
        <v>0.89098441399999995</v>
      </c>
      <c r="K5761" s="14">
        <f t="shared" si="268"/>
        <v>0</v>
      </c>
      <c r="L5761" s="14">
        <f t="shared" si="269"/>
        <v>0</v>
      </c>
      <c r="O5761" s="13"/>
    </row>
    <row r="5762" spans="1:15" x14ac:dyDescent="0.2">
      <c r="A5762" s="4" t="s">
        <v>6493</v>
      </c>
      <c r="B5762" s="4" t="s">
        <v>399</v>
      </c>
      <c r="C5762" s="2" t="s">
        <v>400</v>
      </c>
      <c r="D5762" s="2" t="s">
        <v>405</v>
      </c>
      <c r="E5762" s="2" t="s">
        <v>721</v>
      </c>
      <c r="F5762" s="7">
        <v>98228</v>
      </c>
      <c r="G5762" s="7">
        <v>0</v>
      </c>
      <c r="H5762" s="7">
        <v>1596.27</v>
      </c>
      <c r="I5762" s="3" t="str" cm="1">
        <f t="array" ref="I5762">_xlfn.IFS(AND(F5762&gt;=10000,F5762&lt;=50000),"C",AND(F5762&gt;50000,F5762&lt;=100000),"B2",AND(F5762&gt;100000,F5762&lt;=150000),"B1",AND(F5762&gt;150000,F5762&lt;=200000),"A2",AND(F5762&gt;200000,F5762&lt;=250000),"A1",TRUE,"O")</f>
        <v>B2</v>
      </c>
      <c r="J5762" s="14">
        <f t="shared" si="267"/>
        <v>0.98228000000000004</v>
      </c>
      <c r="K5762" s="14">
        <f t="shared" si="268"/>
        <v>0</v>
      </c>
      <c r="L5762" s="14">
        <f t="shared" si="269"/>
        <v>1.59627E-2</v>
      </c>
      <c r="O5762" s="13"/>
    </row>
    <row r="5763" spans="1:15" x14ac:dyDescent="0.2">
      <c r="A5763" s="4" t="s">
        <v>6494</v>
      </c>
      <c r="B5763" s="4" t="s">
        <v>399</v>
      </c>
      <c r="C5763" s="2" t="s">
        <v>400</v>
      </c>
      <c r="D5763" s="2" t="s">
        <v>405</v>
      </c>
      <c r="E5763" s="2" t="s">
        <v>721</v>
      </c>
      <c r="F5763" s="7">
        <v>152940</v>
      </c>
      <c r="G5763" s="7">
        <v>0</v>
      </c>
      <c r="H5763" s="7">
        <v>0</v>
      </c>
      <c r="I5763" s="3" t="str" cm="1">
        <f t="array" ref="I5763">_xlfn.IFS(AND(F5763&gt;=10000,F5763&lt;=50000),"C",AND(F5763&gt;50000,F5763&lt;=100000),"B2",AND(F5763&gt;100000,F5763&lt;=150000),"B1",AND(F5763&gt;150000,F5763&lt;=200000),"A2",AND(F5763&gt;200000,F5763&lt;=250000),"A1",TRUE,"O")</f>
        <v>A2</v>
      </c>
      <c r="J5763" s="14">
        <f t="shared" si="267"/>
        <v>1.5294000000000001</v>
      </c>
      <c r="K5763" s="14">
        <f t="shared" si="268"/>
        <v>0</v>
      </c>
      <c r="L5763" s="14">
        <f t="shared" si="269"/>
        <v>0</v>
      </c>
      <c r="O5763" s="13"/>
    </row>
    <row r="5764" spans="1:15" x14ac:dyDescent="0.2">
      <c r="A5764" s="4" t="s">
        <v>6495</v>
      </c>
      <c r="B5764" s="4" t="s">
        <v>399</v>
      </c>
      <c r="C5764" s="2" t="s">
        <v>400</v>
      </c>
      <c r="D5764" s="2" t="s">
        <v>405</v>
      </c>
      <c r="E5764" s="2" t="s">
        <v>721</v>
      </c>
      <c r="F5764" s="7">
        <v>78947</v>
      </c>
      <c r="G5764" s="7">
        <v>0</v>
      </c>
      <c r="H5764" s="7">
        <v>5100.5</v>
      </c>
      <c r="I5764" s="3" t="str" cm="1">
        <f t="array" ref="I5764">_xlfn.IFS(AND(F5764&gt;=10000,F5764&lt;=50000),"C",AND(F5764&gt;50000,F5764&lt;=100000),"B2",AND(F5764&gt;100000,F5764&lt;=150000),"B1",AND(F5764&gt;150000,F5764&lt;=200000),"A2",AND(F5764&gt;200000,F5764&lt;=250000),"A1",TRUE,"O")</f>
        <v>B2</v>
      </c>
      <c r="J5764" s="14">
        <f t="shared" ref="J5764:J5827" si="270">F5764/100000</f>
        <v>0.78947000000000001</v>
      </c>
      <c r="K5764" s="14">
        <f t="shared" ref="K5764:K5827" si="271">G5764/100000</f>
        <v>0</v>
      </c>
      <c r="L5764" s="14">
        <f t="shared" ref="L5764:L5827" si="272">H5764/100000</f>
        <v>5.1005000000000002E-2</v>
      </c>
      <c r="O5764" s="13"/>
    </row>
    <row r="5765" spans="1:15" x14ac:dyDescent="0.2">
      <c r="A5765" s="4" t="s">
        <v>6496</v>
      </c>
      <c r="B5765" s="4" t="s">
        <v>399</v>
      </c>
      <c r="C5765" s="2" t="s">
        <v>400</v>
      </c>
      <c r="D5765" s="2" t="s">
        <v>405</v>
      </c>
      <c r="E5765" s="2" t="s">
        <v>721</v>
      </c>
      <c r="F5765" s="7">
        <v>112267</v>
      </c>
      <c r="G5765" s="7">
        <v>0</v>
      </c>
      <c r="H5765" s="7">
        <v>0</v>
      </c>
      <c r="I5765" s="3" t="str" cm="1">
        <f t="array" ref="I5765">_xlfn.IFS(AND(F5765&gt;=10000,F5765&lt;=50000),"C",AND(F5765&gt;50000,F5765&lt;=100000),"B2",AND(F5765&gt;100000,F5765&lt;=150000),"B1",AND(F5765&gt;150000,F5765&lt;=200000),"A2",AND(F5765&gt;200000,F5765&lt;=250000),"A1",TRUE,"O")</f>
        <v>B1</v>
      </c>
      <c r="J5765" s="14">
        <f t="shared" si="270"/>
        <v>1.1226700000000001</v>
      </c>
      <c r="K5765" s="14">
        <f t="shared" si="271"/>
        <v>0</v>
      </c>
      <c r="L5765" s="14">
        <f t="shared" si="272"/>
        <v>0</v>
      </c>
      <c r="O5765" s="13"/>
    </row>
    <row r="5766" spans="1:15" x14ac:dyDescent="0.2">
      <c r="A5766" s="4" t="s">
        <v>6497</v>
      </c>
      <c r="B5766" s="4" t="s">
        <v>399</v>
      </c>
      <c r="C5766" s="2" t="s">
        <v>400</v>
      </c>
      <c r="D5766" s="2" t="s">
        <v>405</v>
      </c>
      <c r="E5766" s="2" t="s">
        <v>721</v>
      </c>
      <c r="F5766" s="7">
        <v>122842</v>
      </c>
      <c r="G5766" s="7">
        <v>0</v>
      </c>
      <c r="H5766" s="7">
        <v>5246.26</v>
      </c>
      <c r="I5766" s="3" t="str" cm="1">
        <f t="array" ref="I5766">_xlfn.IFS(AND(F5766&gt;=10000,F5766&lt;=50000),"C",AND(F5766&gt;50000,F5766&lt;=100000),"B2",AND(F5766&gt;100000,F5766&lt;=150000),"B1",AND(F5766&gt;150000,F5766&lt;=200000),"A2",AND(F5766&gt;200000,F5766&lt;=250000),"A1",TRUE,"O")</f>
        <v>B1</v>
      </c>
      <c r="J5766" s="14">
        <f t="shared" si="270"/>
        <v>1.2284200000000001</v>
      </c>
      <c r="K5766" s="14">
        <f t="shared" si="271"/>
        <v>0</v>
      </c>
      <c r="L5766" s="14">
        <f t="shared" si="272"/>
        <v>5.2462600000000005E-2</v>
      </c>
      <c r="O5766" s="13"/>
    </row>
    <row r="5767" spans="1:15" x14ac:dyDescent="0.2">
      <c r="A5767" s="4" t="s">
        <v>6498</v>
      </c>
      <c r="B5767" s="4" t="s">
        <v>399</v>
      </c>
      <c r="C5767" s="2" t="s">
        <v>400</v>
      </c>
      <c r="D5767" s="2" t="s">
        <v>405</v>
      </c>
      <c r="E5767" s="2" t="s">
        <v>721</v>
      </c>
      <c r="F5767" s="7">
        <v>78947</v>
      </c>
      <c r="G5767" s="7">
        <v>761.18</v>
      </c>
      <c r="H5767" s="7">
        <v>0</v>
      </c>
      <c r="I5767" s="3" t="str" cm="1">
        <f t="array" ref="I5767">_xlfn.IFS(AND(F5767&gt;=10000,F5767&lt;=50000),"C",AND(F5767&gt;50000,F5767&lt;=100000),"B2",AND(F5767&gt;100000,F5767&lt;=150000),"B1",AND(F5767&gt;150000,F5767&lt;=200000),"A2",AND(F5767&gt;200000,F5767&lt;=250000),"A1",TRUE,"O")</f>
        <v>B2</v>
      </c>
      <c r="J5767" s="14">
        <f t="shared" si="270"/>
        <v>0.78947000000000001</v>
      </c>
      <c r="K5767" s="14">
        <f t="shared" si="271"/>
        <v>7.6117999999999993E-3</v>
      </c>
      <c r="L5767" s="14">
        <f t="shared" si="272"/>
        <v>0</v>
      </c>
      <c r="O5767" s="13"/>
    </row>
    <row r="5768" spans="1:15" x14ac:dyDescent="0.2">
      <c r="A5768" s="4" t="s">
        <v>6499</v>
      </c>
      <c r="B5768" s="4" t="s">
        <v>399</v>
      </c>
      <c r="C5768" s="2" t="s">
        <v>400</v>
      </c>
      <c r="D5768" s="2" t="s">
        <v>405</v>
      </c>
      <c r="E5768" s="2" t="s">
        <v>721</v>
      </c>
      <c r="F5768" s="7">
        <v>101834.33349999999</v>
      </c>
      <c r="G5768" s="7">
        <v>421.89</v>
      </c>
      <c r="H5768" s="7">
        <v>0</v>
      </c>
      <c r="I5768" s="3" t="str" cm="1">
        <f t="array" ref="I5768">_xlfn.IFS(AND(F5768&gt;=10000,F5768&lt;=50000),"C",AND(F5768&gt;50000,F5768&lt;=100000),"B2",AND(F5768&gt;100000,F5768&lt;=150000),"B1",AND(F5768&gt;150000,F5768&lt;=200000),"A2",AND(F5768&gt;200000,F5768&lt;=250000),"A1",TRUE,"O")</f>
        <v>B1</v>
      </c>
      <c r="J5768" s="14">
        <f t="shared" si="270"/>
        <v>1.018343335</v>
      </c>
      <c r="K5768" s="14">
        <f t="shared" si="271"/>
        <v>4.2189000000000003E-3</v>
      </c>
      <c r="L5768" s="14">
        <f t="shared" si="272"/>
        <v>0</v>
      </c>
      <c r="O5768" s="13"/>
    </row>
    <row r="5769" spans="1:15" x14ac:dyDescent="0.2">
      <c r="A5769" s="4" t="s">
        <v>6500</v>
      </c>
      <c r="B5769" s="4" t="s">
        <v>399</v>
      </c>
      <c r="C5769" s="2" t="s">
        <v>400</v>
      </c>
      <c r="D5769" s="2" t="s">
        <v>405</v>
      </c>
      <c r="E5769" s="2" t="s">
        <v>721</v>
      </c>
      <c r="F5769" s="7">
        <v>107367</v>
      </c>
      <c r="G5769" s="7">
        <v>0</v>
      </c>
      <c r="H5769" s="7">
        <v>5097.58</v>
      </c>
      <c r="I5769" s="3" t="str" cm="1">
        <f t="array" ref="I5769">_xlfn.IFS(AND(F5769&gt;=10000,F5769&lt;=50000),"C",AND(F5769&gt;50000,F5769&lt;=100000),"B2",AND(F5769&gt;100000,F5769&lt;=150000),"B1",AND(F5769&gt;150000,F5769&lt;=200000),"A2",AND(F5769&gt;200000,F5769&lt;=250000),"A1",TRUE,"O")</f>
        <v>B1</v>
      </c>
      <c r="J5769" s="14">
        <f t="shared" si="270"/>
        <v>1.0736699999999999</v>
      </c>
      <c r="K5769" s="14">
        <f t="shared" si="271"/>
        <v>0</v>
      </c>
      <c r="L5769" s="14">
        <f t="shared" si="272"/>
        <v>5.0975800000000002E-2</v>
      </c>
      <c r="O5769" s="13"/>
    </row>
    <row r="5770" spans="1:15" x14ac:dyDescent="0.2">
      <c r="A5770" s="4" t="s">
        <v>6501</v>
      </c>
      <c r="B5770" s="4" t="s">
        <v>399</v>
      </c>
      <c r="C5770" s="2" t="s">
        <v>400</v>
      </c>
      <c r="D5770" s="2" t="s">
        <v>405</v>
      </c>
      <c r="E5770" s="2" t="s">
        <v>721</v>
      </c>
      <c r="F5770" s="7">
        <v>112267</v>
      </c>
      <c r="G5770" s="7">
        <v>0</v>
      </c>
      <c r="H5770" s="7">
        <v>5332.31</v>
      </c>
      <c r="I5770" s="3" t="str" cm="1">
        <f t="array" ref="I5770">_xlfn.IFS(AND(F5770&gt;=10000,F5770&lt;=50000),"C",AND(F5770&gt;50000,F5770&lt;=100000),"B2",AND(F5770&gt;100000,F5770&lt;=150000),"B1",AND(F5770&gt;150000,F5770&lt;=200000),"A2",AND(F5770&gt;200000,F5770&lt;=250000),"A1",TRUE,"O")</f>
        <v>B1</v>
      </c>
      <c r="J5770" s="14">
        <f t="shared" si="270"/>
        <v>1.1226700000000001</v>
      </c>
      <c r="K5770" s="14">
        <f t="shared" si="271"/>
        <v>0</v>
      </c>
      <c r="L5770" s="14">
        <f t="shared" si="272"/>
        <v>5.3323100000000005E-2</v>
      </c>
      <c r="O5770" s="13"/>
    </row>
    <row r="5771" spans="1:15" x14ac:dyDescent="0.2">
      <c r="A5771" s="4" t="s">
        <v>6502</v>
      </c>
      <c r="B5771" s="4" t="s">
        <v>399</v>
      </c>
      <c r="C5771" s="2" t="s">
        <v>400</v>
      </c>
      <c r="D5771" s="2" t="s">
        <v>405</v>
      </c>
      <c r="E5771" s="2" t="s">
        <v>721</v>
      </c>
      <c r="F5771" s="7">
        <v>122842</v>
      </c>
      <c r="G5771" s="7">
        <v>0</v>
      </c>
      <c r="H5771" s="7">
        <v>1996.28</v>
      </c>
      <c r="I5771" s="3" t="str" cm="1">
        <f t="array" ref="I5771">_xlfn.IFS(AND(F5771&gt;=10000,F5771&lt;=50000),"C",AND(F5771&gt;50000,F5771&lt;=100000),"B2",AND(F5771&gt;100000,F5771&lt;=150000),"B1",AND(F5771&gt;150000,F5771&lt;=200000),"A2",AND(F5771&gt;200000,F5771&lt;=250000),"A1",TRUE,"O")</f>
        <v>B1</v>
      </c>
      <c r="J5771" s="14">
        <f t="shared" si="270"/>
        <v>1.2284200000000001</v>
      </c>
      <c r="K5771" s="14">
        <f t="shared" si="271"/>
        <v>0</v>
      </c>
      <c r="L5771" s="14">
        <f t="shared" si="272"/>
        <v>1.9962799999999999E-2</v>
      </c>
      <c r="O5771" s="13"/>
    </row>
    <row r="5772" spans="1:15" x14ac:dyDescent="0.2">
      <c r="A5772" s="4" t="s">
        <v>6503</v>
      </c>
      <c r="B5772" s="4" t="s">
        <v>399</v>
      </c>
      <c r="C5772" s="2" t="s">
        <v>400</v>
      </c>
      <c r="D5772" s="2" t="s">
        <v>405</v>
      </c>
      <c r="E5772" s="2" t="s">
        <v>721</v>
      </c>
      <c r="F5772" s="7">
        <v>122842</v>
      </c>
      <c r="G5772" s="7">
        <v>0</v>
      </c>
      <c r="H5772" s="7">
        <v>1996.28</v>
      </c>
      <c r="I5772" s="3" t="str" cm="1">
        <f t="array" ref="I5772">_xlfn.IFS(AND(F5772&gt;=10000,F5772&lt;=50000),"C",AND(F5772&gt;50000,F5772&lt;=100000),"B2",AND(F5772&gt;100000,F5772&lt;=150000),"B1",AND(F5772&gt;150000,F5772&lt;=200000),"A2",AND(F5772&gt;200000,F5772&lt;=250000),"A1",TRUE,"O")</f>
        <v>B1</v>
      </c>
      <c r="J5772" s="14">
        <f t="shared" si="270"/>
        <v>1.2284200000000001</v>
      </c>
      <c r="K5772" s="14">
        <f t="shared" si="271"/>
        <v>0</v>
      </c>
      <c r="L5772" s="14">
        <f t="shared" si="272"/>
        <v>1.9962799999999999E-2</v>
      </c>
      <c r="O5772" s="13"/>
    </row>
    <row r="5773" spans="1:15" x14ac:dyDescent="0.2">
      <c r="A5773" s="4" t="s">
        <v>6504</v>
      </c>
      <c r="B5773" s="4" t="s">
        <v>399</v>
      </c>
      <c r="C5773" s="2" t="s">
        <v>400</v>
      </c>
      <c r="D5773" s="2" t="s">
        <v>405</v>
      </c>
      <c r="E5773" s="2" t="s">
        <v>721</v>
      </c>
      <c r="F5773" s="7">
        <v>122842</v>
      </c>
      <c r="G5773" s="7">
        <v>0</v>
      </c>
      <c r="H5773" s="7">
        <v>0</v>
      </c>
      <c r="I5773" s="3" t="str" cm="1">
        <f t="array" ref="I5773">_xlfn.IFS(AND(F5773&gt;=10000,F5773&lt;=50000),"C",AND(F5773&gt;50000,F5773&lt;=100000),"B2",AND(F5773&gt;100000,F5773&lt;=150000),"B1",AND(F5773&gt;150000,F5773&lt;=200000),"A2",AND(F5773&gt;200000,F5773&lt;=250000),"A1",TRUE,"O")</f>
        <v>B1</v>
      </c>
      <c r="J5773" s="14">
        <f t="shared" si="270"/>
        <v>1.2284200000000001</v>
      </c>
      <c r="K5773" s="14">
        <f t="shared" si="271"/>
        <v>0</v>
      </c>
      <c r="L5773" s="14">
        <f t="shared" si="272"/>
        <v>0</v>
      </c>
      <c r="O5773" s="13"/>
    </row>
    <row r="5774" spans="1:15" x14ac:dyDescent="0.2">
      <c r="A5774" s="4" t="s">
        <v>6505</v>
      </c>
      <c r="B5774" s="4" t="s">
        <v>399</v>
      </c>
      <c r="C5774" s="2" t="s">
        <v>400</v>
      </c>
      <c r="D5774" s="2" t="s">
        <v>405</v>
      </c>
      <c r="E5774" s="2" t="s">
        <v>721</v>
      </c>
      <c r="F5774" s="7">
        <v>115489.3863</v>
      </c>
      <c r="G5774" s="7">
        <v>13938.78</v>
      </c>
      <c r="H5774" s="7">
        <v>0</v>
      </c>
      <c r="I5774" s="3" t="str" cm="1">
        <f t="array" ref="I5774">_xlfn.IFS(AND(F5774&gt;=10000,F5774&lt;=50000),"C",AND(F5774&gt;50000,F5774&lt;=100000),"B2",AND(F5774&gt;100000,F5774&lt;=150000),"B1",AND(F5774&gt;150000,F5774&lt;=200000),"A2",AND(F5774&gt;200000,F5774&lt;=250000),"A1",TRUE,"O")</f>
        <v>B1</v>
      </c>
      <c r="J5774" s="14">
        <f t="shared" si="270"/>
        <v>1.1548938630000001</v>
      </c>
      <c r="K5774" s="14">
        <f t="shared" si="271"/>
        <v>0.13938780000000001</v>
      </c>
      <c r="L5774" s="14">
        <f t="shared" si="272"/>
        <v>0</v>
      </c>
      <c r="O5774" s="13"/>
    </row>
    <row r="5775" spans="1:15" x14ac:dyDescent="0.2">
      <c r="A5775" s="4" t="s">
        <v>6506</v>
      </c>
      <c r="B5775" s="4" t="s">
        <v>399</v>
      </c>
      <c r="C5775" s="2" t="s">
        <v>400</v>
      </c>
      <c r="D5775" s="2" t="s">
        <v>405</v>
      </c>
      <c r="E5775" s="2" t="s">
        <v>721</v>
      </c>
      <c r="F5775" s="7">
        <v>122842</v>
      </c>
      <c r="G5775" s="7">
        <v>8190.02</v>
      </c>
      <c r="H5775" s="7">
        <v>0</v>
      </c>
      <c r="I5775" s="3" t="str" cm="1">
        <f t="array" ref="I5775">_xlfn.IFS(AND(F5775&gt;=10000,F5775&lt;=50000),"C",AND(F5775&gt;50000,F5775&lt;=100000),"B2",AND(F5775&gt;100000,F5775&lt;=150000),"B1",AND(F5775&gt;150000,F5775&lt;=200000),"A2",AND(F5775&gt;200000,F5775&lt;=250000),"A1",TRUE,"O")</f>
        <v>B1</v>
      </c>
      <c r="J5775" s="14">
        <f t="shared" si="270"/>
        <v>1.2284200000000001</v>
      </c>
      <c r="K5775" s="14">
        <f t="shared" si="271"/>
        <v>8.1900200000000006E-2</v>
      </c>
      <c r="L5775" s="14">
        <f t="shared" si="272"/>
        <v>0</v>
      </c>
      <c r="O5775" s="13"/>
    </row>
    <row r="5776" spans="1:15" x14ac:dyDescent="0.2">
      <c r="A5776" s="4" t="s">
        <v>6507</v>
      </c>
      <c r="B5776" s="4" t="s">
        <v>399</v>
      </c>
      <c r="C5776" s="2" t="s">
        <v>400</v>
      </c>
      <c r="D5776" s="2" t="s">
        <v>405</v>
      </c>
      <c r="E5776" s="2" t="s">
        <v>721</v>
      </c>
      <c r="F5776" s="7">
        <v>54811.863400000002</v>
      </c>
      <c r="G5776" s="7">
        <v>0</v>
      </c>
      <c r="H5776" s="7">
        <v>0</v>
      </c>
      <c r="I5776" s="3" t="str" cm="1">
        <f t="array" ref="I5776">_xlfn.IFS(AND(F5776&gt;=10000,F5776&lt;=50000),"C",AND(F5776&gt;50000,F5776&lt;=100000),"B2",AND(F5776&gt;100000,F5776&lt;=150000),"B1",AND(F5776&gt;150000,F5776&lt;=200000),"A2",AND(F5776&gt;200000,F5776&lt;=250000),"A1",TRUE,"O")</f>
        <v>B2</v>
      </c>
      <c r="J5776" s="14">
        <f t="shared" si="270"/>
        <v>0.54811863400000005</v>
      </c>
      <c r="K5776" s="14">
        <f t="shared" si="271"/>
        <v>0</v>
      </c>
      <c r="L5776" s="14">
        <f t="shared" si="272"/>
        <v>0</v>
      </c>
      <c r="O5776" s="13"/>
    </row>
    <row r="5777" spans="1:15" x14ac:dyDescent="0.2">
      <c r="A5777" s="4" t="s">
        <v>6508</v>
      </c>
      <c r="B5777" s="4" t="s">
        <v>399</v>
      </c>
      <c r="C5777" s="2" t="s">
        <v>400</v>
      </c>
      <c r="D5777" s="2" t="s">
        <v>405</v>
      </c>
      <c r="E5777" s="2" t="s">
        <v>721</v>
      </c>
      <c r="F5777" s="7">
        <v>112267</v>
      </c>
      <c r="G5777" s="7">
        <v>0</v>
      </c>
      <c r="H5777" s="7">
        <v>1824.42</v>
      </c>
      <c r="I5777" s="3" t="str" cm="1">
        <f t="array" ref="I5777">_xlfn.IFS(AND(F5777&gt;=10000,F5777&lt;=50000),"C",AND(F5777&gt;50000,F5777&lt;=100000),"B2",AND(F5777&gt;100000,F5777&lt;=150000),"B1",AND(F5777&gt;150000,F5777&lt;=200000),"A2",AND(F5777&gt;200000,F5777&lt;=250000),"A1",TRUE,"O")</f>
        <v>B1</v>
      </c>
      <c r="J5777" s="14">
        <f t="shared" si="270"/>
        <v>1.1226700000000001</v>
      </c>
      <c r="K5777" s="14">
        <f t="shared" si="271"/>
        <v>0</v>
      </c>
      <c r="L5777" s="14">
        <f t="shared" si="272"/>
        <v>1.8244200000000002E-2</v>
      </c>
      <c r="O5777" s="13"/>
    </row>
    <row r="5778" spans="1:15" x14ac:dyDescent="0.2">
      <c r="A5778" s="4" t="s">
        <v>6509</v>
      </c>
      <c r="B5778" s="4" t="s">
        <v>399</v>
      </c>
      <c r="C5778" s="2" t="s">
        <v>400</v>
      </c>
      <c r="D5778" s="2" t="s">
        <v>405</v>
      </c>
      <c r="E5778" s="2" t="s">
        <v>721</v>
      </c>
      <c r="F5778" s="7">
        <v>114306.7041</v>
      </c>
      <c r="G5778" s="7">
        <v>0</v>
      </c>
      <c r="H5778" s="7">
        <v>0</v>
      </c>
      <c r="I5778" s="3" t="str" cm="1">
        <f t="array" ref="I5778">_xlfn.IFS(AND(F5778&gt;=10000,F5778&lt;=50000),"C",AND(F5778&gt;50000,F5778&lt;=100000),"B2",AND(F5778&gt;100000,F5778&lt;=150000),"B1",AND(F5778&gt;150000,F5778&lt;=200000),"A2",AND(F5778&gt;200000,F5778&lt;=250000),"A1",TRUE,"O")</f>
        <v>B1</v>
      </c>
      <c r="J5778" s="14">
        <f t="shared" si="270"/>
        <v>1.1430670410000001</v>
      </c>
      <c r="K5778" s="14">
        <f t="shared" si="271"/>
        <v>0</v>
      </c>
      <c r="L5778" s="14">
        <f t="shared" si="272"/>
        <v>0</v>
      </c>
      <c r="O5778" s="13"/>
    </row>
    <row r="5779" spans="1:15" x14ac:dyDescent="0.2">
      <c r="A5779" s="4" t="s">
        <v>6510</v>
      </c>
      <c r="B5779" s="4" t="s">
        <v>399</v>
      </c>
      <c r="C5779" s="2" t="s">
        <v>400</v>
      </c>
      <c r="D5779" s="2" t="s">
        <v>405</v>
      </c>
      <c r="E5779" s="2" t="s">
        <v>721</v>
      </c>
      <c r="F5779" s="7">
        <v>122842</v>
      </c>
      <c r="G5779" s="7">
        <v>3712.17</v>
      </c>
      <c r="H5779" s="7">
        <v>5246.26</v>
      </c>
      <c r="I5779" s="3" t="str" cm="1">
        <f t="array" ref="I5779">_xlfn.IFS(AND(F5779&gt;=10000,F5779&lt;=50000),"C",AND(F5779&gt;50000,F5779&lt;=100000),"B2",AND(F5779&gt;100000,F5779&lt;=150000),"B1",AND(F5779&gt;150000,F5779&lt;=200000),"A2",AND(F5779&gt;200000,F5779&lt;=250000),"A1",TRUE,"O")</f>
        <v>B1</v>
      </c>
      <c r="J5779" s="14">
        <f t="shared" si="270"/>
        <v>1.2284200000000001</v>
      </c>
      <c r="K5779" s="14">
        <f t="shared" si="271"/>
        <v>3.7121700000000001E-2</v>
      </c>
      <c r="L5779" s="14">
        <f t="shared" si="272"/>
        <v>5.2462600000000005E-2</v>
      </c>
      <c r="O5779" s="13"/>
    </row>
    <row r="5780" spans="1:15" x14ac:dyDescent="0.2">
      <c r="A5780" s="4" t="s">
        <v>6511</v>
      </c>
      <c r="B5780" s="4" t="s">
        <v>399</v>
      </c>
      <c r="C5780" s="2" t="s">
        <v>400</v>
      </c>
      <c r="D5780" s="2" t="s">
        <v>405</v>
      </c>
      <c r="E5780" s="2" t="s">
        <v>721</v>
      </c>
      <c r="F5780" s="7">
        <v>53683.5</v>
      </c>
      <c r="G5780" s="7">
        <v>0</v>
      </c>
      <c r="H5780" s="7">
        <v>3411.5</v>
      </c>
      <c r="I5780" s="3" t="str" cm="1">
        <f t="array" ref="I5780">_xlfn.IFS(AND(F5780&gt;=10000,F5780&lt;=50000),"C",AND(F5780&gt;50000,F5780&lt;=100000),"B2",AND(F5780&gt;100000,F5780&lt;=150000),"B1",AND(F5780&gt;150000,F5780&lt;=200000),"A2",AND(F5780&gt;200000,F5780&lt;=250000),"A1",TRUE,"O")</f>
        <v>B2</v>
      </c>
      <c r="J5780" s="14">
        <f t="shared" si="270"/>
        <v>0.53683499999999995</v>
      </c>
      <c r="K5780" s="14">
        <f t="shared" si="271"/>
        <v>0</v>
      </c>
      <c r="L5780" s="14">
        <f t="shared" si="272"/>
        <v>3.4114999999999999E-2</v>
      </c>
      <c r="O5780" s="13"/>
    </row>
    <row r="5781" spans="1:15" x14ac:dyDescent="0.2">
      <c r="A5781" s="4" t="s">
        <v>6512</v>
      </c>
      <c r="B5781" s="4" t="s">
        <v>399</v>
      </c>
      <c r="C5781" s="2" t="s">
        <v>400</v>
      </c>
      <c r="D5781" s="2" t="s">
        <v>405</v>
      </c>
      <c r="E5781" s="2" t="s">
        <v>721</v>
      </c>
      <c r="F5781" s="7">
        <v>122842</v>
      </c>
      <c r="G5781" s="7">
        <v>9321.2900000000009</v>
      </c>
      <c r="H5781" s="7">
        <v>0</v>
      </c>
      <c r="I5781" s="3" t="str" cm="1">
        <f t="array" ref="I5781">_xlfn.IFS(AND(F5781&gt;=10000,F5781&lt;=50000),"C",AND(F5781&gt;50000,F5781&lt;=100000),"B2",AND(F5781&gt;100000,F5781&lt;=150000),"B1",AND(F5781&gt;150000,F5781&lt;=200000),"A2",AND(F5781&gt;200000,F5781&lt;=250000),"A1",TRUE,"O")</f>
        <v>B1</v>
      </c>
      <c r="J5781" s="14">
        <f t="shared" si="270"/>
        <v>1.2284200000000001</v>
      </c>
      <c r="K5781" s="14">
        <f t="shared" si="271"/>
        <v>9.3212900000000015E-2</v>
      </c>
      <c r="L5781" s="14">
        <f t="shared" si="272"/>
        <v>0</v>
      </c>
      <c r="O5781" s="13"/>
    </row>
    <row r="5782" spans="1:15" x14ac:dyDescent="0.2">
      <c r="A5782" s="4" t="s">
        <v>6513</v>
      </c>
      <c r="B5782" s="4" t="s">
        <v>399</v>
      </c>
      <c r="C5782" s="2" t="s">
        <v>400</v>
      </c>
      <c r="D5782" s="2" t="s">
        <v>405</v>
      </c>
      <c r="E5782" s="2" t="s">
        <v>721</v>
      </c>
      <c r="F5782" s="7">
        <v>119730.26</v>
      </c>
      <c r="G5782" s="7">
        <v>0</v>
      </c>
      <c r="H5782" s="7">
        <v>0</v>
      </c>
      <c r="I5782" s="3" t="str" cm="1">
        <f t="array" ref="I5782">_xlfn.IFS(AND(F5782&gt;=10000,F5782&lt;=50000),"C",AND(F5782&gt;50000,F5782&lt;=100000),"B2",AND(F5782&gt;100000,F5782&lt;=150000),"B1",AND(F5782&gt;150000,F5782&lt;=200000),"A2",AND(F5782&gt;200000,F5782&lt;=250000),"A1",TRUE,"O")</f>
        <v>B1</v>
      </c>
      <c r="J5782" s="14">
        <f t="shared" si="270"/>
        <v>1.1973026</v>
      </c>
      <c r="K5782" s="14">
        <f t="shared" si="271"/>
        <v>0</v>
      </c>
      <c r="L5782" s="14">
        <f t="shared" si="272"/>
        <v>0</v>
      </c>
      <c r="O5782" s="13"/>
    </row>
    <row r="5783" spans="1:15" x14ac:dyDescent="0.2">
      <c r="A5783" s="4" t="s">
        <v>6514</v>
      </c>
      <c r="B5783" s="4" t="s">
        <v>399</v>
      </c>
      <c r="C5783" s="2" t="s">
        <v>400</v>
      </c>
      <c r="D5783" s="2" t="s">
        <v>405</v>
      </c>
      <c r="E5783" s="2" t="s">
        <v>721</v>
      </c>
      <c r="F5783" s="7">
        <v>107367</v>
      </c>
      <c r="G5783" s="7">
        <v>0</v>
      </c>
      <c r="H5783" s="7">
        <v>8554.02</v>
      </c>
      <c r="I5783" s="3" t="str" cm="1">
        <f t="array" ref="I5783">_xlfn.IFS(AND(F5783&gt;=10000,F5783&lt;=50000),"C",AND(F5783&gt;50000,F5783&lt;=100000),"B2",AND(F5783&gt;100000,F5783&lt;=150000),"B1",AND(F5783&gt;150000,F5783&lt;=200000),"A2",AND(F5783&gt;200000,F5783&lt;=250000),"A1",TRUE,"O")</f>
        <v>B1</v>
      </c>
      <c r="J5783" s="14">
        <f t="shared" si="270"/>
        <v>1.0736699999999999</v>
      </c>
      <c r="K5783" s="14">
        <f t="shared" si="271"/>
        <v>0</v>
      </c>
      <c r="L5783" s="14">
        <f t="shared" si="272"/>
        <v>8.5540200000000011E-2</v>
      </c>
      <c r="O5783" s="13"/>
    </row>
    <row r="5784" spans="1:15" x14ac:dyDescent="0.2">
      <c r="A5784" s="4" t="s">
        <v>6515</v>
      </c>
      <c r="B5784" s="4" t="s">
        <v>399</v>
      </c>
      <c r="C5784" s="2" t="s">
        <v>400</v>
      </c>
      <c r="D5784" s="2" t="s">
        <v>405</v>
      </c>
      <c r="E5784" s="2" t="s">
        <v>721</v>
      </c>
      <c r="F5784" s="7">
        <v>86103</v>
      </c>
      <c r="G5784" s="7">
        <v>5354.78</v>
      </c>
      <c r="H5784" s="7">
        <v>6836.38</v>
      </c>
      <c r="I5784" s="3" t="str" cm="1">
        <f t="array" ref="I5784">_xlfn.IFS(AND(F5784&gt;=10000,F5784&lt;=50000),"C",AND(F5784&gt;50000,F5784&lt;=100000),"B2",AND(F5784&gt;100000,F5784&lt;=150000),"B1",AND(F5784&gt;150000,F5784&lt;=200000),"A2",AND(F5784&gt;200000,F5784&lt;=250000),"A1",TRUE,"O")</f>
        <v>B2</v>
      </c>
      <c r="J5784" s="14">
        <f t="shared" si="270"/>
        <v>0.86102999999999996</v>
      </c>
      <c r="K5784" s="14">
        <f t="shared" si="271"/>
        <v>5.35478E-2</v>
      </c>
      <c r="L5784" s="14">
        <f t="shared" si="272"/>
        <v>6.8363800000000002E-2</v>
      </c>
      <c r="O5784" s="13"/>
    </row>
    <row r="5785" spans="1:15" x14ac:dyDescent="0.2">
      <c r="A5785" s="4" t="s">
        <v>6516</v>
      </c>
      <c r="B5785" s="4" t="s">
        <v>399</v>
      </c>
      <c r="C5785" s="2" t="s">
        <v>400</v>
      </c>
      <c r="D5785" s="2" t="s">
        <v>405</v>
      </c>
      <c r="E5785" s="2" t="s">
        <v>720</v>
      </c>
      <c r="F5785" s="7">
        <v>69442</v>
      </c>
      <c r="G5785" s="7">
        <v>459.57</v>
      </c>
      <c r="H5785" s="7">
        <v>2820.79</v>
      </c>
      <c r="I5785" s="3" t="str" cm="1">
        <f t="array" ref="I5785">_xlfn.IFS(AND(F5785&gt;=10000,F5785&lt;=50000),"C",AND(F5785&gt;50000,F5785&lt;=100000),"B2",AND(F5785&gt;100000,F5785&lt;=150000),"B1",AND(F5785&gt;150000,F5785&lt;=200000),"A2",AND(F5785&gt;200000,F5785&lt;=250000),"A1",TRUE,"O")</f>
        <v>B2</v>
      </c>
      <c r="J5785" s="14">
        <f t="shared" si="270"/>
        <v>0.69442000000000004</v>
      </c>
      <c r="K5785" s="14">
        <f t="shared" si="271"/>
        <v>4.5957000000000003E-3</v>
      </c>
      <c r="L5785" s="14">
        <f t="shared" si="272"/>
        <v>2.8207900000000001E-2</v>
      </c>
      <c r="O5785" s="13"/>
    </row>
    <row r="5786" spans="1:15" x14ac:dyDescent="0.2">
      <c r="A5786" s="4" t="s">
        <v>6517</v>
      </c>
      <c r="B5786" s="4" t="s">
        <v>399</v>
      </c>
      <c r="C5786" s="2" t="s">
        <v>400</v>
      </c>
      <c r="D5786" s="2" t="s">
        <v>405</v>
      </c>
      <c r="E5786" s="2" t="s">
        <v>721</v>
      </c>
      <c r="F5786" s="7">
        <v>69442</v>
      </c>
      <c r="G5786" s="7">
        <v>0</v>
      </c>
      <c r="H5786" s="7">
        <v>2111.09</v>
      </c>
      <c r="I5786" s="3" t="str" cm="1">
        <f t="array" ref="I5786">_xlfn.IFS(AND(F5786&gt;=10000,F5786&lt;=50000),"C",AND(F5786&gt;50000,F5786&lt;=100000),"B2",AND(F5786&gt;100000,F5786&lt;=150000),"B1",AND(F5786&gt;150000,F5786&lt;=200000),"A2",AND(F5786&gt;200000,F5786&lt;=250000),"A1",TRUE,"O")</f>
        <v>B2</v>
      </c>
      <c r="J5786" s="14">
        <f t="shared" si="270"/>
        <v>0.69442000000000004</v>
      </c>
      <c r="K5786" s="14">
        <f t="shared" si="271"/>
        <v>0</v>
      </c>
      <c r="L5786" s="14">
        <f t="shared" si="272"/>
        <v>2.1110900000000002E-2</v>
      </c>
      <c r="O5786" s="13"/>
    </row>
    <row r="5787" spans="1:15" x14ac:dyDescent="0.2">
      <c r="A5787" s="4" t="s">
        <v>6518</v>
      </c>
      <c r="B5787" s="4" t="s">
        <v>399</v>
      </c>
      <c r="C5787" s="2" t="s">
        <v>400</v>
      </c>
      <c r="D5787" s="2" t="s">
        <v>405</v>
      </c>
      <c r="E5787" s="2" t="s">
        <v>721</v>
      </c>
      <c r="F5787" s="7">
        <v>86103</v>
      </c>
      <c r="G5787" s="7">
        <v>360.07</v>
      </c>
      <c r="H5787" s="7">
        <v>0</v>
      </c>
      <c r="I5787" s="3" t="str" cm="1">
        <f t="array" ref="I5787">_xlfn.IFS(AND(F5787&gt;=10000,F5787&lt;=50000),"C",AND(F5787&gt;50000,F5787&lt;=100000),"B2",AND(F5787&gt;100000,F5787&lt;=150000),"B1",AND(F5787&gt;150000,F5787&lt;=200000),"A2",AND(F5787&gt;200000,F5787&lt;=250000),"A1",TRUE,"O")</f>
        <v>B2</v>
      </c>
      <c r="J5787" s="14">
        <f t="shared" si="270"/>
        <v>0.86102999999999996</v>
      </c>
      <c r="K5787" s="14">
        <f t="shared" si="271"/>
        <v>3.6007000000000001E-3</v>
      </c>
      <c r="L5787" s="14">
        <f t="shared" si="272"/>
        <v>0</v>
      </c>
      <c r="O5787" s="13"/>
    </row>
    <row r="5788" spans="1:15" x14ac:dyDescent="0.2">
      <c r="A5788" s="4" t="s">
        <v>6519</v>
      </c>
      <c r="B5788" s="4" t="s">
        <v>399</v>
      </c>
      <c r="C5788" s="2" t="s">
        <v>400</v>
      </c>
      <c r="D5788" s="2" t="s">
        <v>405</v>
      </c>
      <c r="E5788" s="2" t="s">
        <v>721</v>
      </c>
      <c r="F5788" s="7">
        <v>106834.57279999999</v>
      </c>
      <c r="G5788" s="7">
        <v>633.85</v>
      </c>
      <c r="H5788" s="7">
        <v>0</v>
      </c>
      <c r="I5788" s="3" t="str" cm="1">
        <f t="array" ref="I5788">_xlfn.IFS(AND(F5788&gt;=10000,F5788&lt;=50000),"C",AND(F5788&gt;50000,F5788&lt;=100000),"B2",AND(F5788&gt;100000,F5788&lt;=150000),"B1",AND(F5788&gt;150000,F5788&lt;=200000),"A2",AND(F5788&gt;200000,F5788&lt;=250000),"A1",TRUE,"O")</f>
        <v>B1</v>
      </c>
      <c r="J5788" s="14">
        <f t="shared" si="270"/>
        <v>1.0683457279999999</v>
      </c>
      <c r="K5788" s="14">
        <f t="shared" si="271"/>
        <v>6.3385000000000004E-3</v>
      </c>
      <c r="L5788" s="14">
        <f t="shared" si="272"/>
        <v>0</v>
      </c>
      <c r="O5788" s="13"/>
    </row>
    <row r="5789" spans="1:15" x14ac:dyDescent="0.2">
      <c r="A5789" s="4" t="s">
        <v>6520</v>
      </c>
      <c r="B5789" s="4" t="s">
        <v>399</v>
      </c>
      <c r="C5789" s="2" t="s">
        <v>400</v>
      </c>
      <c r="D5789" s="2" t="s">
        <v>405</v>
      </c>
      <c r="E5789" s="2" t="s">
        <v>721</v>
      </c>
      <c r="F5789" s="7">
        <v>107367</v>
      </c>
      <c r="G5789" s="7">
        <v>0</v>
      </c>
      <c r="H5789" s="7">
        <v>5097.58</v>
      </c>
      <c r="I5789" s="3" t="str" cm="1">
        <f t="array" ref="I5789">_xlfn.IFS(AND(F5789&gt;=10000,F5789&lt;=50000),"C",AND(F5789&gt;50000,F5789&lt;=100000),"B2",AND(F5789&gt;100000,F5789&lt;=150000),"B1",AND(F5789&gt;150000,F5789&lt;=200000),"A2",AND(F5789&gt;200000,F5789&lt;=250000),"A1",TRUE,"O")</f>
        <v>B1</v>
      </c>
      <c r="J5789" s="14">
        <f t="shared" si="270"/>
        <v>1.0736699999999999</v>
      </c>
      <c r="K5789" s="14">
        <f t="shared" si="271"/>
        <v>0</v>
      </c>
      <c r="L5789" s="14">
        <f t="shared" si="272"/>
        <v>5.0975800000000002E-2</v>
      </c>
      <c r="O5789" s="13"/>
    </row>
    <row r="5790" spans="1:15" x14ac:dyDescent="0.2">
      <c r="A5790" s="4" t="s">
        <v>6521</v>
      </c>
      <c r="B5790" s="4" t="s">
        <v>399</v>
      </c>
      <c r="C5790" s="2" t="s">
        <v>400</v>
      </c>
      <c r="D5790" s="2" t="s">
        <v>405</v>
      </c>
      <c r="E5790" s="2" t="s">
        <v>721</v>
      </c>
      <c r="F5790" s="7">
        <v>175873</v>
      </c>
      <c r="G5790" s="7">
        <v>0</v>
      </c>
      <c r="H5790" s="7">
        <v>0</v>
      </c>
      <c r="I5790" s="3" t="str" cm="1">
        <f t="array" ref="I5790">_xlfn.IFS(AND(F5790&gt;=10000,F5790&lt;=50000),"C",AND(F5790&gt;50000,F5790&lt;=100000),"B2",AND(F5790&gt;100000,F5790&lt;=150000),"B1",AND(F5790&gt;150000,F5790&lt;=200000),"A2",AND(F5790&gt;200000,F5790&lt;=250000),"A1",TRUE,"O")</f>
        <v>A2</v>
      </c>
      <c r="J5790" s="14">
        <f t="shared" si="270"/>
        <v>1.7587299999999999</v>
      </c>
      <c r="K5790" s="14">
        <f t="shared" si="271"/>
        <v>0</v>
      </c>
      <c r="L5790" s="14">
        <f t="shared" si="272"/>
        <v>0</v>
      </c>
      <c r="O5790" s="13"/>
    </row>
    <row r="5791" spans="1:15" x14ac:dyDescent="0.2">
      <c r="A5791" s="4" t="s">
        <v>6522</v>
      </c>
      <c r="B5791" s="4" t="s">
        <v>399</v>
      </c>
      <c r="C5791" s="2" t="s">
        <v>400</v>
      </c>
      <c r="D5791" s="2" t="s">
        <v>405</v>
      </c>
      <c r="E5791" s="2" t="s">
        <v>721</v>
      </c>
      <c r="F5791" s="7">
        <v>86103</v>
      </c>
      <c r="G5791" s="7">
        <v>4172.3100000000004</v>
      </c>
      <c r="H5791" s="7">
        <v>4076.04</v>
      </c>
      <c r="I5791" s="3" t="str" cm="1">
        <f t="array" ref="I5791">_xlfn.IFS(AND(F5791&gt;=10000,F5791&lt;=50000),"C",AND(F5791&gt;50000,F5791&lt;=100000),"B2",AND(F5791&gt;100000,F5791&lt;=150000),"B1",AND(F5791&gt;150000,F5791&lt;=200000),"A2",AND(F5791&gt;200000,F5791&lt;=250000),"A1",TRUE,"O")</f>
        <v>B2</v>
      </c>
      <c r="J5791" s="14">
        <f t="shared" si="270"/>
        <v>0.86102999999999996</v>
      </c>
      <c r="K5791" s="14">
        <f t="shared" si="271"/>
        <v>4.1723100000000006E-2</v>
      </c>
      <c r="L5791" s="14">
        <f t="shared" si="272"/>
        <v>4.0760400000000002E-2</v>
      </c>
      <c r="O5791" s="13"/>
    </row>
    <row r="5792" spans="1:15" x14ac:dyDescent="0.2">
      <c r="A5792" s="4" t="s">
        <v>6523</v>
      </c>
      <c r="B5792" s="4" t="s">
        <v>399</v>
      </c>
      <c r="C5792" s="2" t="s">
        <v>400</v>
      </c>
      <c r="D5792" s="2" t="s">
        <v>405</v>
      </c>
      <c r="E5792" s="2" t="s">
        <v>721</v>
      </c>
      <c r="F5792" s="7">
        <v>86103.004300000001</v>
      </c>
      <c r="G5792" s="7">
        <v>0</v>
      </c>
      <c r="H5792" s="7">
        <v>0</v>
      </c>
      <c r="I5792" s="3" t="str" cm="1">
        <f t="array" ref="I5792">_xlfn.IFS(AND(F5792&gt;=10000,F5792&lt;=50000),"C",AND(F5792&gt;50000,F5792&lt;=100000),"B2",AND(F5792&gt;100000,F5792&lt;=150000),"B1",AND(F5792&gt;150000,F5792&lt;=200000),"A2",AND(F5792&gt;200000,F5792&lt;=250000),"A1",TRUE,"O")</f>
        <v>B2</v>
      </c>
      <c r="J5792" s="14">
        <f t="shared" si="270"/>
        <v>0.86103004299999997</v>
      </c>
      <c r="K5792" s="14">
        <f t="shared" si="271"/>
        <v>0</v>
      </c>
      <c r="L5792" s="14">
        <f t="shared" si="272"/>
        <v>0</v>
      </c>
      <c r="O5792" s="13"/>
    </row>
    <row r="5793" spans="1:15" x14ac:dyDescent="0.2">
      <c r="A5793" s="4" t="s">
        <v>6524</v>
      </c>
      <c r="B5793" s="4" t="s">
        <v>399</v>
      </c>
      <c r="C5793" s="2" t="s">
        <v>400</v>
      </c>
      <c r="D5793" s="2" t="s">
        <v>405</v>
      </c>
      <c r="E5793" s="2" t="s">
        <v>721</v>
      </c>
      <c r="F5793" s="7">
        <v>107367</v>
      </c>
      <c r="G5793" s="7">
        <v>0</v>
      </c>
      <c r="H5793" s="7">
        <v>5097.58</v>
      </c>
      <c r="I5793" s="3" t="str" cm="1">
        <f t="array" ref="I5793">_xlfn.IFS(AND(F5793&gt;=10000,F5793&lt;=50000),"C",AND(F5793&gt;50000,F5793&lt;=100000),"B2",AND(F5793&gt;100000,F5793&lt;=150000),"B1",AND(F5793&gt;150000,F5793&lt;=200000),"A2",AND(F5793&gt;200000,F5793&lt;=250000),"A1",TRUE,"O")</f>
        <v>B1</v>
      </c>
      <c r="J5793" s="14">
        <f t="shared" si="270"/>
        <v>1.0736699999999999</v>
      </c>
      <c r="K5793" s="14">
        <f t="shared" si="271"/>
        <v>0</v>
      </c>
      <c r="L5793" s="14">
        <f t="shared" si="272"/>
        <v>5.0975800000000002E-2</v>
      </c>
      <c r="O5793" s="13"/>
    </row>
    <row r="5794" spans="1:15" x14ac:dyDescent="0.2">
      <c r="A5794" s="4" t="s">
        <v>6525</v>
      </c>
      <c r="B5794" s="4" t="s">
        <v>399</v>
      </c>
      <c r="C5794" s="2" t="s">
        <v>400</v>
      </c>
      <c r="D5794" s="2" t="s">
        <v>405</v>
      </c>
      <c r="E5794" s="2" t="s">
        <v>721</v>
      </c>
      <c r="F5794" s="7">
        <v>112267</v>
      </c>
      <c r="G5794" s="7">
        <v>0</v>
      </c>
      <c r="H5794" s="7">
        <v>8950.52</v>
      </c>
      <c r="I5794" s="3" t="str" cm="1">
        <f t="array" ref="I5794">_xlfn.IFS(AND(F5794&gt;=10000,F5794&lt;=50000),"C",AND(F5794&gt;50000,F5794&lt;=100000),"B2",AND(F5794&gt;100000,F5794&lt;=150000),"B1",AND(F5794&gt;150000,F5794&lt;=200000),"A2",AND(F5794&gt;200000,F5794&lt;=250000),"A1",TRUE,"O")</f>
        <v>B1</v>
      </c>
      <c r="J5794" s="14">
        <f t="shared" si="270"/>
        <v>1.1226700000000001</v>
      </c>
      <c r="K5794" s="14">
        <f t="shared" si="271"/>
        <v>0</v>
      </c>
      <c r="L5794" s="14">
        <f t="shared" si="272"/>
        <v>8.9505200000000007E-2</v>
      </c>
      <c r="O5794" s="13"/>
    </row>
    <row r="5795" spans="1:15" x14ac:dyDescent="0.2">
      <c r="A5795" s="4" t="s">
        <v>6526</v>
      </c>
      <c r="B5795" s="4" t="s">
        <v>399</v>
      </c>
      <c r="C5795" s="2" t="s">
        <v>400</v>
      </c>
      <c r="D5795" s="2" t="s">
        <v>405</v>
      </c>
      <c r="E5795" s="2" t="s">
        <v>721</v>
      </c>
      <c r="F5795" s="7">
        <v>104304.21369999999</v>
      </c>
      <c r="G5795" s="7">
        <v>676.99</v>
      </c>
      <c r="H5795" s="7">
        <v>0</v>
      </c>
      <c r="I5795" s="3" t="str" cm="1">
        <f t="array" ref="I5795">_xlfn.IFS(AND(F5795&gt;=10000,F5795&lt;=50000),"C",AND(F5795&gt;50000,F5795&lt;=100000),"B2",AND(F5795&gt;100000,F5795&lt;=150000),"B1",AND(F5795&gt;150000,F5795&lt;=200000),"A2",AND(F5795&gt;200000,F5795&lt;=250000),"A1",TRUE,"O")</f>
        <v>B1</v>
      </c>
      <c r="J5795" s="14">
        <f t="shared" si="270"/>
        <v>1.043042137</v>
      </c>
      <c r="K5795" s="14">
        <f t="shared" si="271"/>
        <v>6.7698999999999997E-3</v>
      </c>
      <c r="L5795" s="14">
        <f t="shared" si="272"/>
        <v>0</v>
      </c>
      <c r="O5795" s="13"/>
    </row>
    <row r="5796" spans="1:15" x14ac:dyDescent="0.2">
      <c r="A5796" s="4" t="s">
        <v>6527</v>
      </c>
      <c r="B5796" s="4" t="s">
        <v>399</v>
      </c>
      <c r="C5796" s="2" t="s">
        <v>400</v>
      </c>
      <c r="D5796" s="2" t="s">
        <v>405</v>
      </c>
      <c r="E5796" s="2" t="s">
        <v>721</v>
      </c>
      <c r="F5796" s="7">
        <v>77807.453399999999</v>
      </c>
      <c r="G5796" s="7">
        <v>1478.48</v>
      </c>
      <c r="H5796" s="7">
        <v>0</v>
      </c>
      <c r="I5796" s="3" t="str" cm="1">
        <f t="array" ref="I5796">_xlfn.IFS(AND(F5796&gt;=10000,F5796&lt;=50000),"C",AND(F5796&gt;50000,F5796&lt;=100000),"B2",AND(F5796&gt;100000,F5796&lt;=150000),"B1",AND(F5796&gt;150000,F5796&lt;=200000),"A2",AND(F5796&gt;200000,F5796&lt;=250000),"A1",TRUE,"O")</f>
        <v>B2</v>
      </c>
      <c r="J5796" s="14">
        <f t="shared" si="270"/>
        <v>0.77807453400000004</v>
      </c>
      <c r="K5796" s="14">
        <f t="shared" si="271"/>
        <v>1.4784800000000001E-2</v>
      </c>
      <c r="L5796" s="14">
        <f t="shared" si="272"/>
        <v>0</v>
      </c>
      <c r="O5796" s="13"/>
    </row>
    <row r="5797" spans="1:15" x14ac:dyDescent="0.2">
      <c r="A5797" s="4" t="s">
        <v>6528</v>
      </c>
      <c r="B5797" s="4" t="s">
        <v>399</v>
      </c>
      <c r="C5797" s="2" t="s">
        <v>400</v>
      </c>
      <c r="D5797" s="2" t="s">
        <v>405</v>
      </c>
      <c r="E5797" s="2" t="s">
        <v>721</v>
      </c>
      <c r="F5797" s="7">
        <v>112267</v>
      </c>
      <c r="G5797" s="7">
        <v>0</v>
      </c>
      <c r="H5797" s="7">
        <v>5332.31</v>
      </c>
      <c r="I5797" s="3" t="str" cm="1">
        <f t="array" ref="I5797">_xlfn.IFS(AND(F5797&gt;=10000,F5797&lt;=50000),"C",AND(F5797&gt;50000,F5797&lt;=100000),"B2",AND(F5797&gt;100000,F5797&lt;=150000),"B1",AND(F5797&gt;150000,F5797&lt;=200000),"A2",AND(F5797&gt;200000,F5797&lt;=250000),"A1",TRUE,"O")</f>
        <v>B1</v>
      </c>
      <c r="J5797" s="14">
        <f t="shared" si="270"/>
        <v>1.1226700000000001</v>
      </c>
      <c r="K5797" s="14">
        <f t="shared" si="271"/>
        <v>0</v>
      </c>
      <c r="L5797" s="14">
        <f t="shared" si="272"/>
        <v>5.3323100000000005E-2</v>
      </c>
      <c r="O5797" s="13"/>
    </row>
    <row r="5798" spans="1:15" x14ac:dyDescent="0.2">
      <c r="A5798" s="4" t="s">
        <v>6529</v>
      </c>
      <c r="B5798" s="4" t="s">
        <v>399</v>
      </c>
      <c r="C5798" s="2" t="s">
        <v>400</v>
      </c>
      <c r="D5798" s="2" t="s">
        <v>405</v>
      </c>
      <c r="E5798" s="2" t="s">
        <v>721</v>
      </c>
      <c r="F5798" s="7">
        <v>106621.13989999999</v>
      </c>
      <c r="G5798" s="7">
        <v>0</v>
      </c>
      <c r="H5798" s="7">
        <v>0</v>
      </c>
      <c r="I5798" s="3" t="str" cm="1">
        <f t="array" ref="I5798">_xlfn.IFS(AND(F5798&gt;=10000,F5798&lt;=50000),"C",AND(F5798&gt;50000,F5798&lt;=100000),"B2",AND(F5798&gt;100000,F5798&lt;=150000),"B1",AND(F5798&gt;150000,F5798&lt;=200000),"A2",AND(F5798&gt;200000,F5798&lt;=250000),"A1",TRUE,"O")</f>
        <v>B1</v>
      </c>
      <c r="J5798" s="14">
        <f t="shared" si="270"/>
        <v>1.0662113989999999</v>
      </c>
      <c r="K5798" s="14">
        <f t="shared" si="271"/>
        <v>0</v>
      </c>
      <c r="L5798" s="14">
        <f t="shared" si="272"/>
        <v>0</v>
      </c>
      <c r="O5798" s="13"/>
    </row>
    <row r="5799" spans="1:15" x14ac:dyDescent="0.2">
      <c r="A5799" s="4" t="s">
        <v>6530</v>
      </c>
      <c r="B5799" s="4" t="s">
        <v>399</v>
      </c>
      <c r="C5799" s="2" t="s">
        <v>400</v>
      </c>
      <c r="D5799" s="2" t="s">
        <v>405</v>
      </c>
      <c r="E5799" s="2" t="s">
        <v>721</v>
      </c>
      <c r="F5799" s="7">
        <v>86103</v>
      </c>
      <c r="G5799" s="7">
        <v>5882.18</v>
      </c>
      <c r="H5799" s="7">
        <v>4076.04</v>
      </c>
      <c r="I5799" s="3" t="str" cm="1">
        <f t="array" ref="I5799">_xlfn.IFS(AND(F5799&gt;=10000,F5799&lt;=50000),"C",AND(F5799&gt;50000,F5799&lt;=100000),"B2",AND(F5799&gt;100000,F5799&lt;=150000),"B1",AND(F5799&gt;150000,F5799&lt;=200000),"A2",AND(F5799&gt;200000,F5799&lt;=250000),"A1",TRUE,"O")</f>
        <v>B2</v>
      </c>
      <c r="J5799" s="14">
        <f t="shared" si="270"/>
        <v>0.86102999999999996</v>
      </c>
      <c r="K5799" s="14">
        <f t="shared" si="271"/>
        <v>5.88218E-2</v>
      </c>
      <c r="L5799" s="14">
        <f t="shared" si="272"/>
        <v>4.0760400000000002E-2</v>
      </c>
      <c r="O5799" s="13"/>
    </row>
    <row r="5800" spans="1:15" x14ac:dyDescent="0.2">
      <c r="A5800" s="4" t="s">
        <v>6531</v>
      </c>
      <c r="B5800" s="4" t="s">
        <v>399</v>
      </c>
      <c r="C5800" s="2" t="s">
        <v>400</v>
      </c>
      <c r="D5800" s="2" t="s">
        <v>405</v>
      </c>
      <c r="E5800" s="2" t="s">
        <v>720</v>
      </c>
      <c r="F5800" s="7">
        <v>139620.13</v>
      </c>
      <c r="G5800" s="7">
        <v>0</v>
      </c>
      <c r="H5800" s="7">
        <v>0</v>
      </c>
      <c r="I5800" s="3" t="str" cm="1">
        <f t="array" ref="I5800">_xlfn.IFS(AND(F5800&gt;=10000,F5800&lt;=50000),"C",AND(F5800&gt;50000,F5800&lt;=100000),"B2",AND(F5800&gt;100000,F5800&lt;=150000),"B1",AND(F5800&gt;150000,F5800&lt;=200000),"A2",AND(F5800&gt;200000,F5800&lt;=250000),"A1",TRUE,"O")</f>
        <v>B1</v>
      </c>
      <c r="J5800" s="14">
        <f t="shared" si="270"/>
        <v>1.3962013</v>
      </c>
      <c r="K5800" s="14">
        <f t="shared" si="271"/>
        <v>0</v>
      </c>
      <c r="L5800" s="14">
        <f t="shared" si="272"/>
        <v>0</v>
      </c>
      <c r="O5800" s="13"/>
    </row>
    <row r="5801" spans="1:15" x14ac:dyDescent="0.2">
      <c r="A5801" s="4" t="s">
        <v>6532</v>
      </c>
      <c r="B5801" s="4" t="s">
        <v>399</v>
      </c>
      <c r="C5801" s="2" t="s">
        <v>400</v>
      </c>
      <c r="D5801" s="2" t="s">
        <v>405</v>
      </c>
      <c r="E5801" s="2" t="s">
        <v>721</v>
      </c>
      <c r="F5801" s="7">
        <v>112267.0046</v>
      </c>
      <c r="G5801" s="7">
        <v>3788.59</v>
      </c>
      <c r="H5801" s="7">
        <v>3448.74</v>
      </c>
      <c r="I5801" s="3" t="str" cm="1">
        <f t="array" ref="I5801">_xlfn.IFS(AND(F5801&gt;=10000,F5801&lt;=50000),"C",AND(F5801&gt;50000,F5801&lt;=100000),"B2",AND(F5801&gt;100000,F5801&lt;=150000),"B1",AND(F5801&gt;150000,F5801&lt;=200000),"A2",AND(F5801&gt;200000,F5801&lt;=250000),"A1",TRUE,"O")</f>
        <v>B1</v>
      </c>
      <c r="J5801" s="14">
        <f t="shared" si="270"/>
        <v>1.1226700460000001</v>
      </c>
      <c r="K5801" s="14">
        <f t="shared" si="271"/>
        <v>3.78859E-2</v>
      </c>
      <c r="L5801" s="14">
        <f t="shared" si="272"/>
        <v>3.4487399999999994E-2</v>
      </c>
      <c r="O5801" s="13"/>
    </row>
    <row r="5802" spans="1:15" x14ac:dyDescent="0.2">
      <c r="A5802" s="4" t="s">
        <v>6533</v>
      </c>
      <c r="B5802" s="4" t="s">
        <v>399</v>
      </c>
      <c r="C5802" s="2" t="s">
        <v>400</v>
      </c>
      <c r="D5802" s="2" t="s">
        <v>406</v>
      </c>
      <c r="E5802" s="2" t="s">
        <v>721</v>
      </c>
      <c r="F5802" s="7">
        <v>109685.9638</v>
      </c>
      <c r="G5802" s="7">
        <v>0</v>
      </c>
      <c r="H5802" s="7">
        <v>0</v>
      </c>
      <c r="I5802" s="3" t="str" cm="1">
        <f t="array" ref="I5802">_xlfn.IFS(AND(F5802&gt;=10000,F5802&lt;=50000),"C",AND(F5802&gt;50000,F5802&lt;=100000),"B2",AND(F5802&gt;100000,F5802&lt;=150000),"B1",AND(F5802&gt;150000,F5802&lt;=200000),"A2",AND(F5802&gt;200000,F5802&lt;=250000),"A1",TRUE,"O")</f>
        <v>B1</v>
      </c>
      <c r="J5802" s="14">
        <f t="shared" si="270"/>
        <v>1.096859638</v>
      </c>
      <c r="K5802" s="14">
        <f t="shared" si="271"/>
        <v>0</v>
      </c>
      <c r="L5802" s="14">
        <f t="shared" si="272"/>
        <v>0</v>
      </c>
      <c r="O5802" s="13"/>
    </row>
    <row r="5803" spans="1:15" x14ac:dyDescent="0.2">
      <c r="A5803" s="4" t="s">
        <v>6534</v>
      </c>
      <c r="B5803" s="4" t="s">
        <v>399</v>
      </c>
      <c r="C5803" s="2" t="s">
        <v>400</v>
      </c>
      <c r="D5803" s="2" t="s">
        <v>406</v>
      </c>
      <c r="E5803" s="2" t="s">
        <v>721</v>
      </c>
      <c r="F5803" s="7">
        <v>107367</v>
      </c>
      <c r="G5803" s="7">
        <v>0</v>
      </c>
      <c r="H5803" s="7">
        <v>8554.02</v>
      </c>
      <c r="I5803" s="3" t="str" cm="1">
        <f t="array" ref="I5803">_xlfn.IFS(AND(F5803&gt;=10000,F5803&lt;=50000),"C",AND(F5803&gt;50000,F5803&lt;=100000),"B2",AND(F5803&gt;100000,F5803&lt;=150000),"B1",AND(F5803&gt;150000,F5803&lt;=200000),"A2",AND(F5803&gt;200000,F5803&lt;=250000),"A1",TRUE,"O")</f>
        <v>B1</v>
      </c>
      <c r="J5803" s="14">
        <f t="shared" si="270"/>
        <v>1.0736699999999999</v>
      </c>
      <c r="K5803" s="14">
        <f t="shared" si="271"/>
        <v>0</v>
      </c>
      <c r="L5803" s="14">
        <f t="shared" si="272"/>
        <v>8.5540200000000011E-2</v>
      </c>
      <c r="O5803" s="13"/>
    </row>
    <row r="5804" spans="1:15" x14ac:dyDescent="0.2">
      <c r="A5804" s="4" t="s">
        <v>6535</v>
      </c>
      <c r="B5804" s="4" t="s">
        <v>399</v>
      </c>
      <c r="C5804" s="2" t="s">
        <v>400</v>
      </c>
      <c r="D5804" s="2" t="s">
        <v>406</v>
      </c>
      <c r="E5804" s="2" t="s">
        <v>721</v>
      </c>
      <c r="F5804" s="7">
        <v>167227.19</v>
      </c>
      <c r="G5804" s="7">
        <v>0</v>
      </c>
      <c r="H5804" s="7">
        <v>0</v>
      </c>
      <c r="I5804" s="3" t="str" cm="1">
        <f t="array" ref="I5804">_xlfn.IFS(AND(F5804&gt;=10000,F5804&lt;=50000),"C",AND(F5804&gt;50000,F5804&lt;=100000),"B2",AND(F5804&gt;100000,F5804&lt;=150000),"B1",AND(F5804&gt;150000,F5804&lt;=200000),"A2",AND(F5804&gt;200000,F5804&lt;=250000),"A1",TRUE,"O")</f>
        <v>A2</v>
      </c>
      <c r="J5804" s="14">
        <f t="shared" si="270"/>
        <v>1.6722718999999999</v>
      </c>
      <c r="K5804" s="14">
        <f t="shared" si="271"/>
        <v>0</v>
      </c>
      <c r="L5804" s="14">
        <f t="shared" si="272"/>
        <v>0</v>
      </c>
      <c r="O5804" s="13"/>
    </row>
    <row r="5805" spans="1:15" x14ac:dyDescent="0.2">
      <c r="A5805" s="4" t="s">
        <v>6536</v>
      </c>
      <c r="B5805" s="4" t="s">
        <v>399</v>
      </c>
      <c r="C5805" s="2" t="s">
        <v>400</v>
      </c>
      <c r="D5805" s="2" t="s">
        <v>406</v>
      </c>
      <c r="E5805" s="2" t="s">
        <v>721</v>
      </c>
      <c r="F5805" s="7">
        <v>98228</v>
      </c>
      <c r="G5805" s="7">
        <v>0</v>
      </c>
      <c r="H5805" s="7">
        <v>1596.27</v>
      </c>
      <c r="I5805" s="3" t="str" cm="1">
        <f t="array" ref="I5805">_xlfn.IFS(AND(F5805&gt;=10000,F5805&lt;=50000),"C",AND(F5805&gt;50000,F5805&lt;=100000),"B2",AND(F5805&gt;100000,F5805&lt;=150000),"B1",AND(F5805&gt;150000,F5805&lt;=200000),"A2",AND(F5805&gt;200000,F5805&lt;=250000),"A1",TRUE,"O")</f>
        <v>B2</v>
      </c>
      <c r="J5805" s="14">
        <f t="shared" si="270"/>
        <v>0.98228000000000004</v>
      </c>
      <c r="K5805" s="14">
        <f t="shared" si="271"/>
        <v>0</v>
      </c>
      <c r="L5805" s="14">
        <f t="shared" si="272"/>
        <v>1.59627E-2</v>
      </c>
      <c r="O5805" s="13"/>
    </row>
    <row r="5806" spans="1:15" x14ac:dyDescent="0.2">
      <c r="A5806" s="4" t="s">
        <v>6537</v>
      </c>
      <c r="B5806" s="4" t="s">
        <v>399</v>
      </c>
      <c r="C5806" s="2" t="s">
        <v>400</v>
      </c>
      <c r="D5806" s="2" t="s">
        <v>406</v>
      </c>
      <c r="E5806" s="2" t="s">
        <v>720</v>
      </c>
      <c r="F5806" s="7">
        <v>109117.8351</v>
      </c>
      <c r="G5806" s="7">
        <v>0</v>
      </c>
      <c r="H5806" s="7">
        <v>0</v>
      </c>
      <c r="I5806" s="3" t="str" cm="1">
        <f t="array" ref="I5806">_xlfn.IFS(AND(F5806&gt;=10000,F5806&lt;=50000),"C",AND(F5806&gt;50000,F5806&lt;=100000),"B2",AND(F5806&gt;100000,F5806&lt;=150000),"B1",AND(F5806&gt;150000,F5806&lt;=200000),"A2",AND(F5806&gt;200000,F5806&lt;=250000),"A1",TRUE,"O")</f>
        <v>B1</v>
      </c>
      <c r="J5806" s="14">
        <f t="shared" si="270"/>
        <v>1.0911783509999999</v>
      </c>
      <c r="K5806" s="14">
        <f t="shared" si="271"/>
        <v>0</v>
      </c>
      <c r="L5806" s="14">
        <f t="shared" si="272"/>
        <v>0</v>
      </c>
      <c r="O5806" s="13"/>
    </row>
    <row r="5807" spans="1:15" x14ac:dyDescent="0.2">
      <c r="A5807" s="4" t="s">
        <v>6538</v>
      </c>
      <c r="B5807" s="4" t="s">
        <v>399</v>
      </c>
      <c r="C5807" s="2" t="s">
        <v>400</v>
      </c>
      <c r="D5807" s="2" t="s">
        <v>406</v>
      </c>
      <c r="E5807" s="2" t="s">
        <v>721</v>
      </c>
      <c r="F5807" s="7">
        <v>109530.88</v>
      </c>
      <c r="G5807" s="7">
        <v>0</v>
      </c>
      <c r="H5807" s="7">
        <v>0</v>
      </c>
      <c r="I5807" s="3" t="str" cm="1">
        <f t="array" ref="I5807">_xlfn.IFS(AND(F5807&gt;=10000,F5807&lt;=50000),"C",AND(F5807&gt;50000,F5807&lt;=100000),"B2",AND(F5807&gt;100000,F5807&lt;=150000),"B1",AND(F5807&gt;150000,F5807&lt;=200000),"A2",AND(F5807&gt;200000,F5807&lt;=250000),"A1",TRUE,"O")</f>
        <v>B1</v>
      </c>
      <c r="J5807" s="14">
        <f t="shared" si="270"/>
        <v>1.0953088</v>
      </c>
      <c r="K5807" s="14">
        <f t="shared" si="271"/>
        <v>0</v>
      </c>
      <c r="L5807" s="14">
        <f t="shared" si="272"/>
        <v>0</v>
      </c>
      <c r="O5807" s="13"/>
    </row>
    <row r="5808" spans="1:15" x14ac:dyDescent="0.2">
      <c r="A5808" s="4" t="s">
        <v>6539</v>
      </c>
      <c r="B5808" s="4" t="s">
        <v>399</v>
      </c>
      <c r="C5808" s="2" t="s">
        <v>400</v>
      </c>
      <c r="D5808" s="2" t="s">
        <v>406</v>
      </c>
      <c r="E5808" s="2" t="s">
        <v>721</v>
      </c>
      <c r="F5808" s="7">
        <v>78947</v>
      </c>
      <c r="G5808" s="7">
        <v>6014.72</v>
      </c>
      <c r="H5808" s="7">
        <v>296.07</v>
      </c>
      <c r="I5808" s="3" t="str" cm="1">
        <f t="array" ref="I5808">_xlfn.IFS(AND(F5808&gt;=10000,F5808&lt;=50000),"C",AND(F5808&gt;50000,F5808&lt;=100000),"B2",AND(F5808&gt;100000,F5808&lt;=150000),"B1",AND(F5808&gt;150000,F5808&lt;=200000),"A2",AND(F5808&gt;200000,F5808&lt;=250000),"A1",TRUE,"O")</f>
        <v>B2</v>
      </c>
      <c r="J5808" s="14">
        <f t="shared" si="270"/>
        <v>0.78947000000000001</v>
      </c>
      <c r="K5808" s="14">
        <f t="shared" si="271"/>
        <v>6.0147200000000005E-2</v>
      </c>
      <c r="L5808" s="14">
        <f t="shared" si="272"/>
        <v>2.9607000000000001E-3</v>
      </c>
      <c r="O5808" s="13"/>
    </row>
    <row r="5809" spans="1:15" x14ac:dyDescent="0.2">
      <c r="A5809" s="4" t="s">
        <v>6540</v>
      </c>
      <c r="B5809" s="4" t="s">
        <v>399</v>
      </c>
      <c r="C5809" s="2" t="s">
        <v>400</v>
      </c>
      <c r="D5809" s="2" t="s">
        <v>406</v>
      </c>
      <c r="E5809" s="2" t="s">
        <v>721</v>
      </c>
      <c r="F5809" s="7">
        <v>93181.61</v>
      </c>
      <c r="G5809" s="7">
        <v>0</v>
      </c>
      <c r="H5809" s="7">
        <v>7429.09</v>
      </c>
      <c r="I5809" s="3" t="str" cm="1">
        <f t="array" ref="I5809">_xlfn.IFS(AND(F5809&gt;=10000,F5809&lt;=50000),"C",AND(F5809&gt;50000,F5809&lt;=100000),"B2",AND(F5809&gt;100000,F5809&lt;=150000),"B1",AND(F5809&gt;150000,F5809&lt;=200000),"A2",AND(F5809&gt;200000,F5809&lt;=250000),"A1",TRUE,"O")</f>
        <v>B2</v>
      </c>
      <c r="J5809" s="14">
        <f t="shared" si="270"/>
        <v>0.93181610000000004</v>
      </c>
      <c r="K5809" s="14">
        <f t="shared" si="271"/>
        <v>0</v>
      </c>
      <c r="L5809" s="14">
        <f t="shared" si="272"/>
        <v>7.4290900000000007E-2</v>
      </c>
      <c r="O5809" s="13"/>
    </row>
    <row r="5810" spans="1:15" x14ac:dyDescent="0.2">
      <c r="A5810" s="4" t="s">
        <v>6541</v>
      </c>
      <c r="B5810" s="4" t="s">
        <v>399</v>
      </c>
      <c r="C5810" s="2" t="s">
        <v>400</v>
      </c>
      <c r="D5810" s="2" t="s">
        <v>406</v>
      </c>
      <c r="E5810" s="2" t="s">
        <v>720</v>
      </c>
      <c r="F5810" s="7">
        <v>96978.41</v>
      </c>
      <c r="G5810" s="7">
        <v>0</v>
      </c>
      <c r="H5810" s="7">
        <v>774.08</v>
      </c>
      <c r="I5810" s="3" t="str" cm="1">
        <f t="array" ref="I5810">_xlfn.IFS(AND(F5810&gt;=10000,F5810&lt;=50000),"C",AND(F5810&gt;50000,F5810&lt;=100000),"B2",AND(F5810&gt;100000,F5810&lt;=150000),"B1",AND(F5810&gt;150000,F5810&lt;=200000),"A2",AND(F5810&gt;200000,F5810&lt;=250000),"A1",TRUE,"O")</f>
        <v>B2</v>
      </c>
      <c r="J5810" s="14">
        <f t="shared" si="270"/>
        <v>0.96978410000000004</v>
      </c>
      <c r="K5810" s="14">
        <f t="shared" si="271"/>
        <v>0</v>
      </c>
      <c r="L5810" s="14">
        <f t="shared" si="272"/>
        <v>7.7408000000000008E-3</v>
      </c>
      <c r="O5810" s="13"/>
    </row>
    <row r="5811" spans="1:15" x14ac:dyDescent="0.2">
      <c r="A5811" s="4" t="s">
        <v>6542</v>
      </c>
      <c r="B5811" s="4" t="s">
        <v>399</v>
      </c>
      <c r="C5811" s="2" t="s">
        <v>400</v>
      </c>
      <c r="D5811" s="2" t="s">
        <v>406</v>
      </c>
      <c r="E5811" s="2" t="s">
        <v>721</v>
      </c>
      <c r="F5811" s="7">
        <v>140767</v>
      </c>
      <c r="G5811" s="7">
        <v>0</v>
      </c>
      <c r="H5811" s="7">
        <v>2287.48</v>
      </c>
      <c r="I5811" s="3" t="str" cm="1">
        <f t="array" ref="I5811">_xlfn.IFS(AND(F5811&gt;=10000,F5811&lt;=50000),"C",AND(F5811&gt;50000,F5811&lt;=100000),"B2",AND(F5811&gt;100000,F5811&lt;=150000),"B1",AND(F5811&gt;150000,F5811&lt;=200000),"A2",AND(F5811&gt;200000,F5811&lt;=250000),"A1",TRUE,"O")</f>
        <v>B1</v>
      </c>
      <c r="J5811" s="14">
        <f t="shared" si="270"/>
        <v>1.40767</v>
      </c>
      <c r="K5811" s="14">
        <f t="shared" si="271"/>
        <v>0</v>
      </c>
      <c r="L5811" s="14">
        <f t="shared" si="272"/>
        <v>2.2874800000000001E-2</v>
      </c>
      <c r="O5811" s="13"/>
    </row>
    <row r="5812" spans="1:15" x14ac:dyDescent="0.2">
      <c r="A5812" s="4" t="s">
        <v>6543</v>
      </c>
      <c r="B5812" s="4" t="s">
        <v>399</v>
      </c>
      <c r="C5812" s="2" t="s">
        <v>400</v>
      </c>
      <c r="D5812" s="2" t="s">
        <v>406</v>
      </c>
      <c r="E5812" s="2" t="s">
        <v>721</v>
      </c>
      <c r="F5812" s="7">
        <v>78947</v>
      </c>
      <c r="G5812" s="7">
        <v>0</v>
      </c>
      <c r="H5812" s="7">
        <v>1282.97</v>
      </c>
      <c r="I5812" s="3" t="str" cm="1">
        <f t="array" ref="I5812">_xlfn.IFS(AND(F5812&gt;=10000,F5812&lt;=50000),"C",AND(F5812&gt;50000,F5812&lt;=100000),"B2",AND(F5812&gt;100000,F5812&lt;=150000),"B1",AND(F5812&gt;150000,F5812&lt;=200000),"A2",AND(F5812&gt;200000,F5812&lt;=250000),"A1",TRUE,"O")</f>
        <v>B2</v>
      </c>
      <c r="J5812" s="14">
        <f t="shared" si="270"/>
        <v>0.78947000000000001</v>
      </c>
      <c r="K5812" s="14">
        <f t="shared" si="271"/>
        <v>0</v>
      </c>
      <c r="L5812" s="14">
        <f t="shared" si="272"/>
        <v>1.2829699999999999E-2</v>
      </c>
      <c r="O5812" s="13"/>
    </row>
    <row r="5813" spans="1:15" x14ac:dyDescent="0.2">
      <c r="A5813" s="4" t="s">
        <v>6544</v>
      </c>
      <c r="B5813" s="4" t="s">
        <v>399</v>
      </c>
      <c r="C5813" s="2" t="s">
        <v>400</v>
      </c>
      <c r="D5813" s="2" t="s">
        <v>406</v>
      </c>
      <c r="E5813" s="2" t="s">
        <v>720</v>
      </c>
      <c r="F5813" s="7">
        <v>147507.29</v>
      </c>
      <c r="G5813" s="7">
        <v>0</v>
      </c>
      <c r="H5813" s="7">
        <v>0</v>
      </c>
      <c r="I5813" s="3" t="str" cm="1">
        <f t="array" ref="I5813">_xlfn.IFS(AND(F5813&gt;=10000,F5813&lt;=50000),"C",AND(F5813&gt;50000,F5813&lt;=100000),"B2",AND(F5813&gt;100000,F5813&lt;=150000),"B1",AND(F5813&gt;150000,F5813&lt;=200000),"A2",AND(F5813&gt;200000,F5813&lt;=250000),"A1",TRUE,"O")</f>
        <v>B1</v>
      </c>
      <c r="J5813" s="14">
        <f t="shared" si="270"/>
        <v>1.4750729</v>
      </c>
      <c r="K5813" s="14">
        <f t="shared" si="271"/>
        <v>0</v>
      </c>
      <c r="L5813" s="14">
        <f t="shared" si="272"/>
        <v>0</v>
      </c>
      <c r="O5813" s="13"/>
    </row>
    <row r="5814" spans="1:15" x14ac:dyDescent="0.2">
      <c r="A5814" s="4" t="s">
        <v>6545</v>
      </c>
      <c r="B5814" s="4" t="s">
        <v>399</v>
      </c>
      <c r="C5814" s="2" t="s">
        <v>400</v>
      </c>
      <c r="D5814" s="2" t="s">
        <v>406</v>
      </c>
      <c r="E5814" s="2" t="s">
        <v>721</v>
      </c>
      <c r="F5814" s="7">
        <v>53683.5</v>
      </c>
      <c r="G5814" s="7">
        <v>0</v>
      </c>
      <c r="H5814" s="7">
        <v>2554.7399999999998</v>
      </c>
      <c r="I5814" s="3" t="str" cm="1">
        <f t="array" ref="I5814">_xlfn.IFS(AND(F5814&gt;=10000,F5814&lt;=50000),"C",AND(F5814&gt;50000,F5814&lt;=100000),"B2",AND(F5814&gt;100000,F5814&lt;=150000),"B1",AND(F5814&gt;150000,F5814&lt;=200000),"A2",AND(F5814&gt;200000,F5814&lt;=250000),"A1",TRUE,"O")</f>
        <v>B2</v>
      </c>
      <c r="J5814" s="14">
        <f t="shared" si="270"/>
        <v>0.53683499999999995</v>
      </c>
      <c r="K5814" s="14">
        <f t="shared" si="271"/>
        <v>0</v>
      </c>
      <c r="L5814" s="14">
        <f t="shared" si="272"/>
        <v>2.5547399999999998E-2</v>
      </c>
      <c r="O5814" s="13"/>
    </row>
    <row r="5815" spans="1:15" x14ac:dyDescent="0.2">
      <c r="A5815" s="4" t="s">
        <v>6546</v>
      </c>
      <c r="B5815" s="4" t="s">
        <v>399</v>
      </c>
      <c r="C5815" s="2" t="s">
        <v>400</v>
      </c>
      <c r="D5815" s="2" t="s">
        <v>406</v>
      </c>
      <c r="E5815" s="2" t="s">
        <v>720</v>
      </c>
      <c r="F5815" s="7">
        <v>72476.34</v>
      </c>
      <c r="G5815" s="7">
        <v>0</v>
      </c>
      <c r="H5815" s="7">
        <v>0</v>
      </c>
      <c r="I5815" s="3" t="str" cm="1">
        <f t="array" ref="I5815">_xlfn.IFS(AND(F5815&gt;=10000,F5815&lt;=50000),"C",AND(F5815&gt;50000,F5815&lt;=100000),"B2",AND(F5815&gt;100000,F5815&lt;=150000),"B1",AND(F5815&gt;150000,F5815&lt;=200000),"A2",AND(F5815&gt;200000,F5815&lt;=250000),"A1",TRUE,"O")</f>
        <v>B2</v>
      </c>
      <c r="J5815" s="14">
        <f t="shared" si="270"/>
        <v>0.72476339999999995</v>
      </c>
      <c r="K5815" s="14">
        <f t="shared" si="271"/>
        <v>0</v>
      </c>
      <c r="L5815" s="14">
        <f t="shared" si="272"/>
        <v>0</v>
      </c>
      <c r="O5815" s="13"/>
    </row>
    <row r="5816" spans="1:15" x14ac:dyDescent="0.2">
      <c r="A5816" s="4" t="s">
        <v>6547</v>
      </c>
      <c r="B5816" s="4" t="s">
        <v>399</v>
      </c>
      <c r="C5816" s="2" t="s">
        <v>400</v>
      </c>
      <c r="D5816" s="2" t="s">
        <v>406</v>
      </c>
      <c r="E5816" s="2" t="s">
        <v>721</v>
      </c>
      <c r="F5816" s="7">
        <v>94508.681299999997</v>
      </c>
      <c r="G5816" s="7">
        <v>0</v>
      </c>
      <c r="H5816" s="7">
        <v>0</v>
      </c>
      <c r="I5816" s="3" t="str" cm="1">
        <f t="array" ref="I5816">_xlfn.IFS(AND(F5816&gt;=10000,F5816&lt;=50000),"C",AND(F5816&gt;50000,F5816&lt;=100000),"B2",AND(F5816&gt;100000,F5816&lt;=150000),"B1",AND(F5816&gt;150000,F5816&lt;=200000),"A2",AND(F5816&gt;200000,F5816&lt;=250000),"A1",TRUE,"O")</f>
        <v>B2</v>
      </c>
      <c r="J5816" s="14">
        <f t="shared" si="270"/>
        <v>0.94508681299999997</v>
      </c>
      <c r="K5816" s="14">
        <f t="shared" si="271"/>
        <v>0</v>
      </c>
      <c r="L5816" s="14">
        <f t="shared" si="272"/>
        <v>0</v>
      </c>
      <c r="O5816" s="13"/>
    </row>
    <row r="5817" spans="1:15" x14ac:dyDescent="0.2">
      <c r="A5817" s="4" t="s">
        <v>6548</v>
      </c>
      <c r="B5817" s="4" t="s">
        <v>399</v>
      </c>
      <c r="C5817" s="2" t="s">
        <v>400</v>
      </c>
      <c r="D5817" s="2" t="s">
        <v>406</v>
      </c>
      <c r="E5817" s="2" t="s">
        <v>721</v>
      </c>
      <c r="F5817" s="7">
        <v>117424</v>
      </c>
      <c r="G5817" s="7">
        <v>0</v>
      </c>
      <c r="H5817" s="7">
        <v>0</v>
      </c>
      <c r="I5817" s="3" t="str" cm="1">
        <f t="array" ref="I5817">_xlfn.IFS(AND(F5817&gt;=10000,F5817&lt;=50000),"C",AND(F5817&gt;50000,F5817&lt;=100000),"B2",AND(F5817&gt;100000,F5817&lt;=150000),"B1",AND(F5817&gt;150000,F5817&lt;=200000),"A2",AND(F5817&gt;200000,F5817&lt;=250000),"A1",TRUE,"O")</f>
        <v>B1</v>
      </c>
      <c r="J5817" s="14">
        <f t="shared" si="270"/>
        <v>1.17424</v>
      </c>
      <c r="K5817" s="14">
        <f t="shared" si="271"/>
        <v>0</v>
      </c>
      <c r="L5817" s="14">
        <f t="shared" si="272"/>
        <v>0</v>
      </c>
      <c r="O5817" s="13"/>
    </row>
    <row r="5818" spans="1:15" x14ac:dyDescent="0.2">
      <c r="A5818" s="4" t="s">
        <v>6549</v>
      </c>
      <c r="B5818" s="4" t="s">
        <v>399</v>
      </c>
      <c r="C5818" s="2" t="s">
        <v>400</v>
      </c>
      <c r="D5818" s="2" t="s">
        <v>406</v>
      </c>
      <c r="E5818" s="2" t="s">
        <v>721</v>
      </c>
      <c r="F5818" s="7">
        <v>71529.494699999996</v>
      </c>
      <c r="G5818" s="7">
        <v>0</v>
      </c>
      <c r="H5818" s="7">
        <v>0</v>
      </c>
      <c r="I5818" s="3" t="str" cm="1">
        <f t="array" ref="I5818">_xlfn.IFS(AND(F5818&gt;=10000,F5818&lt;=50000),"C",AND(F5818&gt;50000,F5818&lt;=100000),"B2",AND(F5818&gt;100000,F5818&lt;=150000),"B1",AND(F5818&gt;150000,F5818&lt;=200000),"A2",AND(F5818&gt;200000,F5818&lt;=250000),"A1",TRUE,"O")</f>
        <v>B2</v>
      </c>
      <c r="J5818" s="14">
        <f t="shared" si="270"/>
        <v>0.71529494699999996</v>
      </c>
      <c r="K5818" s="14">
        <f t="shared" si="271"/>
        <v>0</v>
      </c>
      <c r="L5818" s="14">
        <f t="shared" si="272"/>
        <v>0</v>
      </c>
      <c r="O5818" s="13"/>
    </row>
    <row r="5819" spans="1:15" x14ac:dyDescent="0.2">
      <c r="A5819" s="4" t="s">
        <v>6550</v>
      </c>
      <c r="B5819" s="4" t="s">
        <v>399</v>
      </c>
      <c r="C5819" s="2" t="s">
        <v>400</v>
      </c>
      <c r="D5819" s="2" t="s">
        <v>407</v>
      </c>
      <c r="E5819" s="2" t="s">
        <v>721</v>
      </c>
      <c r="F5819" s="7">
        <v>116397.1971</v>
      </c>
      <c r="G5819" s="7">
        <v>0</v>
      </c>
      <c r="H5819" s="7">
        <v>0</v>
      </c>
      <c r="I5819" s="3" t="str" cm="1">
        <f t="array" ref="I5819">_xlfn.IFS(AND(F5819&gt;=10000,F5819&lt;=50000),"C",AND(F5819&gt;50000,F5819&lt;=100000),"B2",AND(F5819&gt;100000,F5819&lt;=150000),"B1",AND(F5819&gt;150000,F5819&lt;=200000),"A2",AND(F5819&gt;200000,F5819&lt;=250000),"A1",TRUE,"O")</f>
        <v>B1</v>
      </c>
      <c r="J5819" s="14">
        <f t="shared" si="270"/>
        <v>1.163971971</v>
      </c>
      <c r="K5819" s="14">
        <f t="shared" si="271"/>
        <v>0</v>
      </c>
      <c r="L5819" s="14">
        <f t="shared" si="272"/>
        <v>0</v>
      </c>
      <c r="O5819" s="13"/>
    </row>
    <row r="5820" spans="1:15" x14ac:dyDescent="0.2">
      <c r="A5820" s="4" t="s">
        <v>6551</v>
      </c>
      <c r="B5820" s="4" t="s">
        <v>399</v>
      </c>
      <c r="C5820" s="2" t="s">
        <v>400</v>
      </c>
      <c r="D5820" s="2" t="s">
        <v>408</v>
      </c>
      <c r="E5820" s="2" t="s">
        <v>721</v>
      </c>
      <c r="F5820" s="7">
        <v>98228</v>
      </c>
      <c r="G5820" s="7">
        <v>0</v>
      </c>
      <c r="H5820" s="7">
        <v>4658.57</v>
      </c>
      <c r="I5820" s="3" t="str" cm="1">
        <f t="array" ref="I5820">_xlfn.IFS(AND(F5820&gt;=10000,F5820&lt;=50000),"C",AND(F5820&gt;50000,F5820&lt;=100000),"B2",AND(F5820&gt;100000,F5820&lt;=150000),"B1",AND(F5820&gt;150000,F5820&lt;=200000),"A2",AND(F5820&gt;200000,F5820&lt;=250000),"A1",TRUE,"O")</f>
        <v>B2</v>
      </c>
      <c r="J5820" s="14">
        <f t="shared" si="270"/>
        <v>0.98228000000000004</v>
      </c>
      <c r="K5820" s="14">
        <f t="shared" si="271"/>
        <v>0</v>
      </c>
      <c r="L5820" s="14">
        <f t="shared" si="272"/>
        <v>4.6585699999999994E-2</v>
      </c>
      <c r="O5820" s="13"/>
    </row>
    <row r="5821" spans="1:15" x14ac:dyDescent="0.2">
      <c r="A5821" s="4" t="s">
        <v>6552</v>
      </c>
      <c r="B5821" s="4" t="s">
        <v>399</v>
      </c>
      <c r="C5821" s="2" t="s">
        <v>400</v>
      </c>
      <c r="D5821" s="2" t="s">
        <v>408</v>
      </c>
      <c r="E5821" s="2" t="s">
        <v>721</v>
      </c>
      <c r="F5821" s="7">
        <v>98228</v>
      </c>
      <c r="G5821" s="7">
        <v>0</v>
      </c>
      <c r="H5821" s="7">
        <v>0</v>
      </c>
      <c r="I5821" s="3" t="str" cm="1">
        <f t="array" ref="I5821">_xlfn.IFS(AND(F5821&gt;=10000,F5821&lt;=50000),"C",AND(F5821&gt;50000,F5821&lt;=100000),"B2",AND(F5821&gt;100000,F5821&lt;=150000),"B1",AND(F5821&gt;150000,F5821&lt;=200000),"A2",AND(F5821&gt;200000,F5821&lt;=250000),"A1",TRUE,"O")</f>
        <v>B2</v>
      </c>
      <c r="J5821" s="14">
        <f t="shared" si="270"/>
        <v>0.98228000000000004</v>
      </c>
      <c r="K5821" s="14">
        <f t="shared" si="271"/>
        <v>0</v>
      </c>
      <c r="L5821" s="14">
        <f t="shared" si="272"/>
        <v>0</v>
      </c>
      <c r="O5821" s="13"/>
    </row>
    <row r="5822" spans="1:15" x14ac:dyDescent="0.2">
      <c r="A5822" s="4" t="s">
        <v>6553</v>
      </c>
      <c r="B5822" s="4" t="s">
        <v>399</v>
      </c>
      <c r="C5822" s="2" t="s">
        <v>400</v>
      </c>
      <c r="D5822" s="2" t="s">
        <v>408</v>
      </c>
      <c r="E5822" s="2" t="s">
        <v>721</v>
      </c>
      <c r="F5822" s="7">
        <v>78749.17</v>
      </c>
      <c r="G5822" s="7">
        <v>0</v>
      </c>
      <c r="H5822" s="7">
        <v>0</v>
      </c>
      <c r="I5822" s="3" t="str" cm="1">
        <f t="array" ref="I5822">_xlfn.IFS(AND(F5822&gt;=10000,F5822&lt;=50000),"C",AND(F5822&gt;50000,F5822&lt;=100000),"B2",AND(F5822&gt;100000,F5822&lt;=150000),"B1",AND(F5822&gt;150000,F5822&lt;=200000),"A2",AND(F5822&gt;200000,F5822&lt;=250000),"A1",TRUE,"O")</f>
        <v>B2</v>
      </c>
      <c r="J5822" s="14">
        <f t="shared" si="270"/>
        <v>0.78749170000000002</v>
      </c>
      <c r="K5822" s="14">
        <f t="shared" si="271"/>
        <v>0</v>
      </c>
      <c r="L5822" s="14">
        <f t="shared" si="272"/>
        <v>0</v>
      </c>
      <c r="O5822" s="13"/>
    </row>
    <row r="5823" spans="1:15" x14ac:dyDescent="0.2">
      <c r="A5823" s="4" t="s">
        <v>6554</v>
      </c>
      <c r="B5823" s="4" t="s">
        <v>399</v>
      </c>
      <c r="C5823" s="2" t="s">
        <v>400</v>
      </c>
      <c r="D5823" s="2" t="s">
        <v>408</v>
      </c>
      <c r="E5823" s="2" t="s">
        <v>721</v>
      </c>
      <c r="F5823" s="7">
        <v>98228.004499999995</v>
      </c>
      <c r="G5823" s="7">
        <v>0</v>
      </c>
      <c r="H5823" s="7">
        <v>0</v>
      </c>
      <c r="I5823" s="3" t="str" cm="1">
        <f t="array" ref="I5823">_xlfn.IFS(AND(F5823&gt;=10000,F5823&lt;=50000),"C",AND(F5823&gt;50000,F5823&lt;=100000),"B2",AND(F5823&gt;100000,F5823&lt;=150000),"B1",AND(F5823&gt;150000,F5823&lt;=200000),"A2",AND(F5823&gt;200000,F5823&lt;=250000),"A1",TRUE,"O")</f>
        <v>B2</v>
      </c>
      <c r="J5823" s="14">
        <f t="shared" si="270"/>
        <v>0.98228004499999999</v>
      </c>
      <c r="K5823" s="14">
        <f t="shared" si="271"/>
        <v>0</v>
      </c>
      <c r="L5823" s="14">
        <f t="shared" si="272"/>
        <v>0</v>
      </c>
      <c r="O5823" s="13"/>
    </row>
    <row r="5824" spans="1:15" x14ac:dyDescent="0.2">
      <c r="A5824" s="4" t="s">
        <v>6555</v>
      </c>
      <c r="B5824" s="4" t="s">
        <v>399</v>
      </c>
      <c r="C5824" s="2" t="s">
        <v>400</v>
      </c>
      <c r="D5824" s="2" t="s">
        <v>408</v>
      </c>
      <c r="E5824" s="2" t="s">
        <v>721</v>
      </c>
      <c r="F5824" s="7">
        <v>77801.092600000004</v>
      </c>
      <c r="G5824" s="7">
        <v>0</v>
      </c>
      <c r="H5824" s="7">
        <v>0</v>
      </c>
      <c r="I5824" s="3" t="str" cm="1">
        <f t="array" ref="I5824">_xlfn.IFS(AND(F5824&gt;=10000,F5824&lt;=50000),"C",AND(F5824&gt;50000,F5824&lt;=100000),"B2",AND(F5824&gt;100000,F5824&lt;=150000),"B1",AND(F5824&gt;150000,F5824&lt;=200000),"A2",AND(F5824&gt;200000,F5824&lt;=250000),"A1",TRUE,"O")</f>
        <v>B2</v>
      </c>
      <c r="J5824" s="14">
        <f t="shared" si="270"/>
        <v>0.77801092599999999</v>
      </c>
      <c r="K5824" s="14">
        <f t="shared" si="271"/>
        <v>0</v>
      </c>
      <c r="L5824" s="14">
        <f t="shared" si="272"/>
        <v>0</v>
      </c>
      <c r="O5824" s="13"/>
    </row>
    <row r="5825" spans="1:15" x14ac:dyDescent="0.2">
      <c r="A5825" s="4" t="s">
        <v>6556</v>
      </c>
      <c r="B5825" s="4" t="s">
        <v>399</v>
      </c>
      <c r="C5825" s="2" t="s">
        <v>400</v>
      </c>
      <c r="D5825" s="2" t="s">
        <v>408</v>
      </c>
      <c r="E5825" s="2" t="s">
        <v>720</v>
      </c>
      <c r="F5825" s="7">
        <v>107367</v>
      </c>
      <c r="G5825" s="7">
        <v>0</v>
      </c>
      <c r="H5825" s="7">
        <v>0</v>
      </c>
      <c r="I5825" s="3" t="str" cm="1">
        <f t="array" ref="I5825">_xlfn.IFS(AND(F5825&gt;=10000,F5825&lt;=50000),"C",AND(F5825&gt;50000,F5825&lt;=100000),"B2",AND(F5825&gt;100000,F5825&lt;=150000),"B1",AND(F5825&gt;150000,F5825&lt;=200000),"A2",AND(F5825&gt;200000,F5825&lt;=250000),"A1",TRUE,"O")</f>
        <v>B1</v>
      </c>
      <c r="J5825" s="14">
        <f t="shared" si="270"/>
        <v>1.0736699999999999</v>
      </c>
      <c r="K5825" s="14">
        <f t="shared" si="271"/>
        <v>0</v>
      </c>
      <c r="L5825" s="14">
        <f t="shared" si="272"/>
        <v>0</v>
      </c>
      <c r="O5825" s="13"/>
    </row>
    <row r="5826" spans="1:15" x14ac:dyDescent="0.2">
      <c r="A5826" s="4" t="s">
        <v>6557</v>
      </c>
      <c r="B5826" s="4" t="s">
        <v>399</v>
      </c>
      <c r="C5826" s="2" t="s">
        <v>400</v>
      </c>
      <c r="D5826" s="2" t="s">
        <v>408</v>
      </c>
      <c r="E5826" s="2" t="s">
        <v>720</v>
      </c>
      <c r="F5826" s="7">
        <v>95737.93</v>
      </c>
      <c r="G5826" s="7">
        <v>0</v>
      </c>
      <c r="H5826" s="7">
        <v>0</v>
      </c>
      <c r="I5826" s="3" t="str" cm="1">
        <f t="array" ref="I5826">_xlfn.IFS(AND(F5826&gt;=10000,F5826&lt;=50000),"C",AND(F5826&gt;50000,F5826&lt;=100000),"B2",AND(F5826&gt;100000,F5826&lt;=150000),"B1",AND(F5826&gt;150000,F5826&lt;=200000),"A2",AND(F5826&gt;200000,F5826&lt;=250000),"A1",TRUE,"O")</f>
        <v>B2</v>
      </c>
      <c r="J5826" s="14">
        <f t="shared" si="270"/>
        <v>0.95737929999999993</v>
      </c>
      <c r="K5826" s="14">
        <f t="shared" si="271"/>
        <v>0</v>
      </c>
      <c r="L5826" s="14">
        <f t="shared" si="272"/>
        <v>0</v>
      </c>
      <c r="O5826" s="13"/>
    </row>
    <row r="5827" spans="1:15" x14ac:dyDescent="0.2">
      <c r="A5827" s="4" t="s">
        <v>6558</v>
      </c>
      <c r="B5827" s="4" t="s">
        <v>399</v>
      </c>
      <c r="C5827" s="2" t="s">
        <v>400</v>
      </c>
      <c r="D5827" s="2" t="s">
        <v>408</v>
      </c>
      <c r="E5827" s="2" t="s">
        <v>721</v>
      </c>
      <c r="F5827" s="7">
        <v>117424</v>
      </c>
      <c r="G5827" s="7">
        <v>0</v>
      </c>
      <c r="H5827" s="7">
        <v>0</v>
      </c>
      <c r="I5827" s="3" t="str" cm="1">
        <f t="array" ref="I5827">_xlfn.IFS(AND(F5827&gt;=10000,F5827&lt;=50000),"C",AND(F5827&gt;50000,F5827&lt;=100000),"B2",AND(F5827&gt;100000,F5827&lt;=150000),"B1",AND(F5827&gt;150000,F5827&lt;=200000),"A2",AND(F5827&gt;200000,F5827&lt;=250000),"A1",TRUE,"O")</f>
        <v>B1</v>
      </c>
      <c r="J5827" s="14">
        <f t="shared" si="270"/>
        <v>1.17424</v>
      </c>
      <c r="K5827" s="14">
        <f t="shared" si="271"/>
        <v>0</v>
      </c>
      <c r="L5827" s="14">
        <f t="shared" si="272"/>
        <v>0</v>
      </c>
      <c r="O5827" s="13"/>
    </row>
    <row r="5828" spans="1:15" x14ac:dyDescent="0.2">
      <c r="A5828" s="4" t="s">
        <v>6559</v>
      </c>
      <c r="B5828" s="4" t="s">
        <v>399</v>
      </c>
      <c r="C5828" s="2" t="s">
        <v>400</v>
      </c>
      <c r="D5828" s="2" t="s">
        <v>408</v>
      </c>
      <c r="E5828" s="2" t="s">
        <v>721</v>
      </c>
      <c r="F5828" s="7">
        <v>117424</v>
      </c>
      <c r="G5828" s="7">
        <v>0</v>
      </c>
      <c r="H5828" s="7">
        <v>0</v>
      </c>
      <c r="I5828" s="3" t="str" cm="1">
        <f t="array" ref="I5828">_xlfn.IFS(AND(F5828&gt;=10000,F5828&lt;=50000),"C",AND(F5828&gt;50000,F5828&lt;=100000),"B2",AND(F5828&gt;100000,F5828&lt;=150000),"B1",AND(F5828&gt;150000,F5828&lt;=200000),"A2",AND(F5828&gt;200000,F5828&lt;=250000),"A1",TRUE,"O")</f>
        <v>B1</v>
      </c>
      <c r="J5828" s="14">
        <f t="shared" ref="J5828:J5891" si="273">F5828/100000</f>
        <v>1.17424</v>
      </c>
      <c r="K5828" s="14">
        <f t="shared" ref="K5828:K5891" si="274">G5828/100000</f>
        <v>0</v>
      </c>
      <c r="L5828" s="14">
        <f t="shared" ref="L5828:L5891" si="275">H5828/100000</f>
        <v>0</v>
      </c>
      <c r="O5828" s="13"/>
    </row>
    <row r="5829" spans="1:15" x14ac:dyDescent="0.2">
      <c r="A5829" s="4" t="s">
        <v>6560</v>
      </c>
      <c r="B5829" s="4" t="s">
        <v>399</v>
      </c>
      <c r="C5829" s="2" t="s">
        <v>400</v>
      </c>
      <c r="D5829" s="2" t="s">
        <v>408</v>
      </c>
      <c r="E5829" s="2" t="s">
        <v>721</v>
      </c>
      <c r="F5829" s="7">
        <v>108278.68799999999</v>
      </c>
      <c r="G5829" s="7">
        <v>0</v>
      </c>
      <c r="H5829" s="7">
        <v>0</v>
      </c>
      <c r="I5829" s="3" t="str" cm="1">
        <f t="array" ref="I5829">_xlfn.IFS(AND(F5829&gt;=10000,F5829&lt;=50000),"C",AND(F5829&gt;50000,F5829&lt;=100000),"B2",AND(F5829&gt;100000,F5829&lt;=150000),"B1",AND(F5829&gt;150000,F5829&lt;=200000),"A2",AND(F5829&gt;200000,F5829&lt;=250000),"A1",TRUE,"O")</f>
        <v>B1</v>
      </c>
      <c r="J5829" s="14">
        <f t="shared" si="273"/>
        <v>1.08278688</v>
      </c>
      <c r="K5829" s="14">
        <f t="shared" si="274"/>
        <v>0</v>
      </c>
      <c r="L5829" s="14">
        <f t="shared" si="275"/>
        <v>0</v>
      </c>
      <c r="O5829" s="13"/>
    </row>
    <row r="5830" spans="1:15" x14ac:dyDescent="0.2">
      <c r="A5830" s="4" t="s">
        <v>6561</v>
      </c>
      <c r="B5830" s="4" t="s">
        <v>399</v>
      </c>
      <c r="C5830" s="2" t="s">
        <v>400</v>
      </c>
      <c r="D5830" s="2" t="s">
        <v>408</v>
      </c>
      <c r="E5830" s="2" t="s">
        <v>721</v>
      </c>
      <c r="F5830" s="7">
        <v>98228</v>
      </c>
      <c r="G5830" s="7">
        <v>0</v>
      </c>
      <c r="H5830" s="7">
        <v>0</v>
      </c>
      <c r="I5830" s="3" t="str" cm="1">
        <f t="array" ref="I5830">_xlfn.IFS(AND(F5830&gt;=10000,F5830&lt;=50000),"C",AND(F5830&gt;50000,F5830&lt;=100000),"B2",AND(F5830&gt;100000,F5830&lt;=150000),"B1",AND(F5830&gt;150000,F5830&lt;=200000),"A2",AND(F5830&gt;200000,F5830&lt;=250000),"A1",TRUE,"O")</f>
        <v>B2</v>
      </c>
      <c r="J5830" s="14">
        <f t="shared" si="273"/>
        <v>0.98228000000000004</v>
      </c>
      <c r="K5830" s="14">
        <f t="shared" si="274"/>
        <v>0</v>
      </c>
      <c r="L5830" s="14">
        <f t="shared" si="275"/>
        <v>0</v>
      </c>
      <c r="O5830" s="13"/>
    </row>
    <row r="5831" spans="1:15" x14ac:dyDescent="0.2">
      <c r="A5831" s="4" t="s">
        <v>6562</v>
      </c>
      <c r="B5831" s="4" t="s">
        <v>399</v>
      </c>
      <c r="C5831" s="2" t="s">
        <v>400</v>
      </c>
      <c r="D5831" s="2" t="s">
        <v>408</v>
      </c>
      <c r="E5831" s="2" t="s">
        <v>720</v>
      </c>
      <c r="F5831" s="7">
        <v>103821.7464</v>
      </c>
      <c r="G5831" s="7">
        <v>0</v>
      </c>
      <c r="H5831" s="7">
        <v>0</v>
      </c>
      <c r="I5831" s="3" t="str" cm="1">
        <f t="array" ref="I5831">_xlfn.IFS(AND(F5831&gt;=10000,F5831&lt;=50000),"C",AND(F5831&gt;50000,F5831&lt;=100000),"B2",AND(F5831&gt;100000,F5831&lt;=150000),"B1",AND(F5831&gt;150000,F5831&lt;=200000),"A2",AND(F5831&gt;200000,F5831&lt;=250000),"A1",TRUE,"O")</f>
        <v>B1</v>
      </c>
      <c r="J5831" s="14">
        <f t="shared" si="273"/>
        <v>1.0382174640000001</v>
      </c>
      <c r="K5831" s="14">
        <f t="shared" si="274"/>
        <v>0</v>
      </c>
      <c r="L5831" s="14">
        <f t="shared" si="275"/>
        <v>0</v>
      </c>
      <c r="O5831" s="13"/>
    </row>
    <row r="5832" spans="1:15" x14ac:dyDescent="0.2">
      <c r="A5832" s="4" t="s">
        <v>6563</v>
      </c>
      <c r="B5832" s="4" t="s">
        <v>399</v>
      </c>
      <c r="C5832" s="2" t="s">
        <v>400</v>
      </c>
      <c r="D5832" s="2" t="s">
        <v>408</v>
      </c>
      <c r="E5832" s="2" t="s">
        <v>721</v>
      </c>
      <c r="F5832" s="7">
        <v>101906.14139999999</v>
      </c>
      <c r="G5832" s="7">
        <v>0</v>
      </c>
      <c r="H5832" s="7">
        <v>0</v>
      </c>
      <c r="I5832" s="3" t="str" cm="1">
        <f t="array" ref="I5832">_xlfn.IFS(AND(F5832&gt;=10000,F5832&lt;=50000),"C",AND(F5832&gt;50000,F5832&lt;=100000),"B2",AND(F5832&gt;100000,F5832&lt;=150000),"B1",AND(F5832&gt;150000,F5832&lt;=200000),"A2",AND(F5832&gt;200000,F5832&lt;=250000),"A1",TRUE,"O")</f>
        <v>B1</v>
      </c>
      <c r="J5832" s="14">
        <f t="shared" si="273"/>
        <v>1.0190614139999998</v>
      </c>
      <c r="K5832" s="14">
        <f t="shared" si="274"/>
        <v>0</v>
      </c>
      <c r="L5832" s="14">
        <f t="shared" si="275"/>
        <v>0</v>
      </c>
      <c r="O5832" s="13"/>
    </row>
    <row r="5833" spans="1:15" x14ac:dyDescent="0.2">
      <c r="A5833" s="4" t="s">
        <v>6564</v>
      </c>
      <c r="B5833" s="4" t="s">
        <v>399</v>
      </c>
      <c r="C5833" s="2" t="s">
        <v>400</v>
      </c>
      <c r="D5833" s="2" t="s">
        <v>408</v>
      </c>
      <c r="E5833" s="2" t="s">
        <v>721</v>
      </c>
      <c r="F5833" s="7">
        <v>73968.945200000002</v>
      </c>
      <c r="G5833" s="7">
        <v>0</v>
      </c>
      <c r="H5833" s="7">
        <v>0</v>
      </c>
      <c r="I5833" s="3" t="str" cm="1">
        <f t="array" ref="I5833">_xlfn.IFS(AND(F5833&gt;=10000,F5833&lt;=50000),"C",AND(F5833&gt;50000,F5833&lt;=100000),"B2",AND(F5833&gt;100000,F5833&lt;=150000),"B1",AND(F5833&gt;150000,F5833&lt;=200000),"A2",AND(F5833&gt;200000,F5833&lt;=250000),"A1",TRUE,"O")</f>
        <v>B2</v>
      </c>
      <c r="J5833" s="14">
        <f t="shared" si="273"/>
        <v>0.73968945200000003</v>
      </c>
      <c r="K5833" s="14">
        <f t="shared" si="274"/>
        <v>0</v>
      </c>
      <c r="L5833" s="14">
        <f t="shared" si="275"/>
        <v>0</v>
      </c>
      <c r="O5833" s="13"/>
    </row>
    <row r="5834" spans="1:15" x14ac:dyDescent="0.2">
      <c r="A5834" s="4" t="s">
        <v>6565</v>
      </c>
      <c r="B5834" s="4" t="s">
        <v>399</v>
      </c>
      <c r="C5834" s="2" t="s">
        <v>400</v>
      </c>
      <c r="D5834" s="2" t="s">
        <v>408</v>
      </c>
      <c r="E5834" s="2" t="s">
        <v>720</v>
      </c>
      <c r="F5834" s="7">
        <v>76753.289999999994</v>
      </c>
      <c r="G5834" s="7">
        <v>0</v>
      </c>
      <c r="H5834" s="7">
        <v>0</v>
      </c>
      <c r="I5834" s="3" t="str" cm="1">
        <f t="array" ref="I5834">_xlfn.IFS(AND(F5834&gt;=10000,F5834&lt;=50000),"C",AND(F5834&gt;50000,F5834&lt;=100000),"B2",AND(F5834&gt;100000,F5834&lt;=150000),"B1",AND(F5834&gt;150000,F5834&lt;=200000),"A2",AND(F5834&gt;200000,F5834&lt;=250000),"A1",TRUE,"O")</f>
        <v>B2</v>
      </c>
      <c r="J5834" s="14">
        <f t="shared" si="273"/>
        <v>0.76753289999999996</v>
      </c>
      <c r="K5834" s="14">
        <f t="shared" si="274"/>
        <v>0</v>
      </c>
      <c r="L5834" s="14">
        <f t="shared" si="275"/>
        <v>0</v>
      </c>
      <c r="O5834" s="13"/>
    </row>
    <row r="5835" spans="1:15" x14ac:dyDescent="0.2">
      <c r="A5835" s="4" t="s">
        <v>6566</v>
      </c>
      <c r="B5835" s="4" t="s">
        <v>399</v>
      </c>
      <c r="C5835" s="2" t="s">
        <v>400</v>
      </c>
      <c r="D5835" s="2" t="s">
        <v>408</v>
      </c>
      <c r="E5835" s="2" t="s">
        <v>721</v>
      </c>
      <c r="F5835" s="7">
        <v>69195.892200000002</v>
      </c>
      <c r="G5835" s="7">
        <v>0</v>
      </c>
      <c r="H5835" s="7">
        <v>0</v>
      </c>
      <c r="I5835" s="3" t="str" cm="1">
        <f t="array" ref="I5835">_xlfn.IFS(AND(F5835&gt;=10000,F5835&lt;=50000),"C",AND(F5835&gt;50000,F5835&lt;=100000),"B2",AND(F5835&gt;100000,F5835&lt;=150000),"B1",AND(F5835&gt;150000,F5835&lt;=200000),"A2",AND(F5835&gt;200000,F5835&lt;=250000),"A1",TRUE,"O")</f>
        <v>B2</v>
      </c>
      <c r="J5835" s="14">
        <f t="shared" si="273"/>
        <v>0.69195892199999998</v>
      </c>
      <c r="K5835" s="14">
        <f t="shared" si="274"/>
        <v>0</v>
      </c>
      <c r="L5835" s="14">
        <f t="shared" si="275"/>
        <v>0</v>
      </c>
      <c r="O5835" s="13"/>
    </row>
    <row r="5836" spans="1:15" x14ac:dyDescent="0.2">
      <c r="A5836" s="4" t="s">
        <v>6567</v>
      </c>
      <c r="B5836" s="4" t="s">
        <v>399</v>
      </c>
      <c r="C5836" s="2" t="s">
        <v>400</v>
      </c>
      <c r="D5836" s="2" t="s">
        <v>408</v>
      </c>
      <c r="E5836" s="2" t="s">
        <v>721</v>
      </c>
      <c r="F5836" s="7">
        <v>85172.355800000005</v>
      </c>
      <c r="G5836" s="7">
        <v>0</v>
      </c>
      <c r="H5836" s="7">
        <v>0</v>
      </c>
      <c r="I5836" s="3" t="str" cm="1">
        <f t="array" ref="I5836">_xlfn.IFS(AND(F5836&gt;=10000,F5836&lt;=50000),"C",AND(F5836&gt;50000,F5836&lt;=100000),"B2",AND(F5836&gt;100000,F5836&lt;=150000),"B1",AND(F5836&gt;150000,F5836&lt;=200000),"A2",AND(F5836&gt;200000,F5836&lt;=250000),"A1",TRUE,"O")</f>
        <v>B2</v>
      </c>
      <c r="J5836" s="14">
        <f t="shared" si="273"/>
        <v>0.8517235580000001</v>
      </c>
      <c r="K5836" s="14">
        <f t="shared" si="274"/>
        <v>0</v>
      </c>
      <c r="L5836" s="14">
        <f t="shared" si="275"/>
        <v>0</v>
      </c>
      <c r="O5836" s="13"/>
    </row>
    <row r="5837" spans="1:15" x14ac:dyDescent="0.2">
      <c r="A5837" s="4" t="s">
        <v>6568</v>
      </c>
      <c r="B5837" s="4" t="s">
        <v>399</v>
      </c>
      <c r="C5837" s="2" t="s">
        <v>400</v>
      </c>
      <c r="D5837" s="2" t="s">
        <v>408</v>
      </c>
      <c r="E5837" s="2" t="s">
        <v>721</v>
      </c>
      <c r="F5837" s="7">
        <v>62843.816800000001</v>
      </c>
      <c r="G5837" s="7">
        <v>0</v>
      </c>
      <c r="H5837" s="7">
        <v>0</v>
      </c>
      <c r="I5837" s="3" t="str" cm="1">
        <f t="array" ref="I5837">_xlfn.IFS(AND(F5837&gt;=10000,F5837&lt;=50000),"C",AND(F5837&gt;50000,F5837&lt;=100000),"B2",AND(F5837&gt;100000,F5837&lt;=150000),"B1",AND(F5837&gt;150000,F5837&lt;=200000),"A2",AND(F5837&gt;200000,F5837&lt;=250000),"A1",TRUE,"O")</f>
        <v>B2</v>
      </c>
      <c r="J5837" s="14">
        <f t="shared" si="273"/>
        <v>0.62843816799999996</v>
      </c>
      <c r="K5837" s="14">
        <f t="shared" si="274"/>
        <v>0</v>
      </c>
      <c r="L5837" s="14">
        <f t="shared" si="275"/>
        <v>0</v>
      </c>
      <c r="O5837" s="13"/>
    </row>
    <row r="5838" spans="1:15" x14ac:dyDescent="0.2">
      <c r="A5838" s="4" t="s">
        <v>6569</v>
      </c>
      <c r="B5838" s="4" t="s">
        <v>399</v>
      </c>
      <c r="C5838" s="2" t="s">
        <v>400</v>
      </c>
      <c r="D5838" s="2" t="s">
        <v>405</v>
      </c>
      <c r="E5838" s="2" t="s">
        <v>721</v>
      </c>
      <c r="F5838" s="7">
        <v>53683.5</v>
      </c>
      <c r="G5838" s="7">
        <v>0</v>
      </c>
      <c r="H5838" s="7">
        <v>3946.92</v>
      </c>
      <c r="I5838" s="3" t="str" cm="1">
        <f t="array" ref="I5838">_xlfn.IFS(AND(F5838&gt;=10000,F5838&lt;=50000),"C",AND(F5838&gt;50000,F5838&lt;=100000),"B2",AND(F5838&gt;100000,F5838&lt;=150000),"B1",AND(F5838&gt;150000,F5838&lt;=200000),"A2",AND(F5838&gt;200000,F5838&lt;=250000),"A1",TRUE,"O")</f>
        <v>B2</v>
      </c>
      <c r="J5838" s="14">
        <f t="shared" si="273"/>
        <v>0.53683499999999995</v>
      </c>
      <c r="K5838" s="14">
        <f t="shared" si="274"/>
        <v>0</v>
      </c>
      <c r="L5838" s="14">
        <f t="shared" si="275"/>
        <v>3.9469200000000003E-2</v>
      </c>
      <c r="O5838" s="13"/>
    </row>
    <row r="5839" spans="1:15" x14ac:dyDescent="0.2">
      <c r="A5839" s="4" t="s">
        <v>6570</v>
      </c>
      <c r="B5839" s="4" t="s">
        <v>399</v>
      </c>
      <c r="C5839" s="2" t="s">
        <v>400</v>
      </c>
      <c r="D5839" s="2" t="s">
        <v>405</v>
      </c>
      <c r="E5839" s="2" t="s">
        <v>720</v>
      </c>
      <c r="F5839" s="7">
        <v>86103</v>
      </c>
      <c r="G5839" s="7">
        <v>0</v>
      </c>
      <c r="H5839" s="7">
        <v>4076.04</v>
      </c>
      <c r="I5839" s="3" t="str" cm="1">
        <f t="array" ref="I5839">_xlfn.IFS(AND(F5839&gt;=10000,F5839&lt;=50000),"C",AND(F5839&gt;50000,F5839&lt;=100000),"B2",AND(F5839&gt;100000,F5839&lt;=150000),"B1",AND(F5839&gt;150000,F5839&lt;=200000),"A2",AND(F5839&gt;200000,F5839&lt;=250000),"A1",TRUE,"O")</f>
        <v>B2</v>
      </c>
      <c r="J5839" s="14">
        <f t="shared" si="273"/>
        <v>0.86102999999999996</v>
      </c>
      <c r="K5839" s="14">
        <f t="shared" si="274"/>
        <v>0</v>
      </c>
      <c r="L5839" s="14">
        <f t="shared" si="275"/>
        <v>4.0760400000000002E-2</v>
      </c>
      <c r="O5839" s="13"/>
    </row>
    <row r="5840" spans="1:15" x14ac:dyDescent="0.2">
      <c r="A5840" s="4" t="s">
        <v>6571</v>
      </c>
      <c r="B5840" s="4" t="s">
        <v>399</v>
      </c>
      <c r="C5840" s="2" t="s">
        <v>400</v>
      </c>
      <c r="D5840" s="2" t="s">
        <v>405</v>
      </c>
      <c r="E5840" s="2" t="s">
        <v>721</v>
      </c>
      <c r="F5840" s="7">
        <v>77251.988100000002</v>
      </c>
      <c r="G5840" s="7">
        <v>10246.26</v>
      </c>
      <c r="H5840" s="7">
        <v>0</v>
      </c>
      <c r="I5840" s="3" t="str" cm="1">
        <f t="array" ref="I5840">_xlfn.IFS(AND(F5840&gt;=10000,F5840&lt;=50000),"C",AND(F5840&gt;50000,F5840&lt;=100000),"B2",AND(F5840&gt;100000,F5840&lt;=150000),"B1",AND(F5840&gt;150000,F5840&lt;=200000),"A2",AND(F5840&gt;200000,F5840&lt;=250000),"A1",TRUE,"O")</f>
        <v>B2</v>
      </c>
      <c r="J5840" s="14">
        <f t="shared" si="273"/>
        <v>0.77251988100000002</v>
      </c>
      <c r="K5840" s="14">
        <f t="shared" si="274"/>
        <v>0.1024626</v>
      </c>
      <c r="L5840" s="14">
        <f t="shared" si="275"/>
        <v>0</v>
      </c>
      <c r="O5840" s="13"/>
    </row>
    <row r="5841" spans="1:15" x14ac:dyDescent="0.2">
      <c r="A5841" s="4" t="s">
        <v>6572</v>
      </c>
      <c r="B5841" s="4" t="s">
        <v>399</v>
      </c>
      <c r="C5841" s="2" t="s">
        <v>400</v>
      </c>
      <c r="D5841" s="2" t="s">
        <v>405</v>
      </c>
      <c r="E5841" s="2" t="s">
        <v>721</v>
      </c>
      <c r="F5841" s="7">
        <v>81770</v>
      </c>
      <c r="G5841" s="7">
        <v>250.24</v>
      </c>
      <c r="H5841" s="7">
        <v>2069.2800000000002</v>
      </c>
      <c r="I5841" s="3" t="str" cm="1">
        <f t="array" ref="I5841">_xlfn.IFS(AND(F5841&gt;=10000,F5841&lt;=50000),"C",AND(F5841&gt;50000,F5841&lt;=100000),"B2",AND(F5841&gt;100000,F5841&lt;=150000),"B1",AND(F5841&gt;150000,F5841&lt;=200000),"A2",AND(F5841&gt;200000,F5841&lt;=250000),"A1",TRUE,"O")</f>
        <v>B2</v>
      </c>
      <c r="J5841" s="14">
        <f t="shared" si="273"/>
        <v>0.81769999999999998</v>
      </c>
      <c r="K5841" s="14">
        <f t="shared" si="274"/>
        <v>2.5024000000000001E-3</v>
      </c>
      <c r="L5841" s="14">
        <f t="shared" si="275"/>
        <v>2.0692800000000001E-2</v>
      </c>
      <c r="O5841" s="13"/>
    </row>
    <row r="5842" spans="1:15" x14ac:dyDescent="0.2">
      <c r="A5842" s="4" t="s">
        <v>6573</v>
      </c>
      <c r="B5842" s="4" t="s">
        <v>399</v>
      </c>
      <c r="C5842" s="2" t="s">
        <v>400</v>
      </c>
      <c r="D5842" s="2" t="s">
        <v>405</v>
      </c>
      <c r="E5842" s="2" t="s">
        <v>721</v>
      </c>
      <c r="F5842" s="7">
        <v>78947</v>
      </c>
      <c r="G5842" s="7">
        <v>0</v>
      </c>
      <c r="H5842" s="7">
        <v>1282.97</v>
      </c>
      <c r="I5842" s="3" t="str" cm="1">
        <f t="array" ref="I5842">_xlfn.IFS(AND(F5842&gt;=10000,F5842&lt;=50000),"C",AND(F5842&gt;50000,F5842&lt;=100000),"B2",AND(F5842&gt;100000,F5842&lt;=150000),"B1",AND(F5842&gt;150000,F5842&lt;=200000),"A2",AND(F5842&gt;200000,F5842&lt;=250000),"A1",TRUE,"O")</f>
        <v>B2</v>
      </c>
      <c r="J5842" s="14">
        <f t="shared" si="273"/>
        <v>0.78947000000000001</v>
      </c>
      <c r="K5842" s="14">
        <f t="shared" si="274"/>
        <v>0</v>
      </c>
      <c r="L5842" s="14">
        <f t="shared" si="275"/>
        <v>1.2829699999999999E-2</v>
      </c>
      <c r="O5842" s="13"/>
    </row>
    <row r="5843" spans="1:15" x14ac:dyDescent="0.2">
      <c r="A5843" s="4" t="s">
        <v>6574</v>
      </c>
      <c r="B5843" s="4" t="s">
        <v>399</v>
      </c>
      <c r="C5843" s="2" t="s">
        <v>400</v>
      </c>
      <c r="D5843" s="2" t="s">
        <v>405</v>
      </c>
      <c r="E5843" s="2" t="s">
        <v>721</v>
      </c>
      <c r="F5843" s="7">
        <v>86103</v>
      </c>
      <c r="G5843" s="7">
        <v>5214.03</v>
      </c>
      <c r="H5843" s="7">
        <v>4076.04</v>
      </c>
      <c r="I5843" s="3" t="str" cm="1">
        <f t="array" ref="I5843">_xlfn.IFS(AND(F5843&gt;=10000,F5843&lt;=50000),"C",AND(F5843&gt;50000,F5843&lt;=100000),"B2",AND(F5843&gt;100000,F5843&lt;=150000),"B1",AND(F5843&gt;150000,F5843&lt;=200000),"A2",AND(F5843&gt;200000,F5843&lt;=250000),"A1",TRUE,"O")</f>
        <v>B2</v>
      </c>
      <c r="J5843" s="14">
        <f t="shared" si="273"/>
        <v>0.86102999999999996</v>
      </c>
      <c r="K5843" s="14">
        <f t="shared" si="274"/>
        <v>5.2140300000000001E-2</v>
      </c>
      <c r="L5843" s="14">
        <f t="shared" si="275"/>
        <v>4.0760400000000002E-2</v>
      </c>
      <c r="O5843" s="13"/>
    </row>
    <row r="5844" spans="1:15" x14ac:dyDescent="0.2">
      <c r="A5844" s="4" t="s">
        <v>6575</v>
      </c>
      <c r="B5844" s="4" t="s">
        <v>399</v>
      </c>
      <c r="C5844" s="2" t="s">
        <v>400</v>
      </c>
      <c r="D5844" s="2" t="s">
        <v>405</v>
      </c>
      <c r="E5844" s="2" t="s">
        <v>721</v>
      </c>
      <c r="F5844" s="7">
        <v>74785.110100000005</v>
      </c>
      <c r="G5844" s="7">
        <v>0</v>
      </c>
      <c r="H5844" s="7">
        <v>0</v>
      </c>
      <c r="I5844" s="3" t="str" cm="1">
        <f t="array" ref="I5844">_xlfn.IFS(AND(F5844&gt;=10000,F5844&lt;=50000),"C",AND(F5844&gt;50000,F5844&lt;=100000),"B2",AND(F5844&gt;100000,F5844&lt;=150000),"B1",AND(F5844&gt;150000,F5844&lt;=200000),"A2",AND(F5844&gt;200000,F5844&lt;=250000),"A1",TRUE,"O")</f>
        <v>B2</v>
      </c>
      <c r="J5844" s="14">
        <f t="shared" si="273"/>
        <v>0.74785110100000007</v>
      </c>
      <c r="K5844" s="14">
        <f t="shared" si="274"/>
        <v>0</v>
      </c>
      <c r="L5844" s="14">
        <f t="shared" si="275"/>
        <v>0</v>
      </c>
      <c r="O5844" s="13"/>
    </row>
    <row r="5845" spans="1:15" x14ac:dyDescent="0.2">
      <c r="A5845" s="4" t="s">
        <v>6576</v>
      </c>
      <c r="B5845" s="4" t="s">
        <v>399</v>
      </c>
      <c r="C5845" s="2" t="s">
        <v>400</v>
      </c>
      <c r="D5845" s="2" t="s">
        <v>405</v>
      </c>
      <c r="E5845" s="2" t="s">
        <v>721</v>
      </c>
      <c r="F5845" s="7">
        <v>122842</v>
      </c>
      <c r="G5845" s="7">
        <v>0</v>
      </c>
      <c r="H5845" s="7">
        <v>0</v>
      </c>
      <c r="I5845" s="3" t="str" cm="1">
        <f t="array" ref="I5845">_xlfn.IFS(AND(F5845&gt;=10000,F5845&lt;=50000),"C",AND(F5845&gt;50000,F5845&lt;=100000),"B2",AND(F5845&gt;100000,F5845&lt;=150000),"B1",AND(F5845&gt;150000,F5845&lt;=200000),"A2",AND(F5845&gt;200000,F5845&lt;=250000),"A1",TRUE,"O")</f>
        <v>B1</v>
      </c>
      <c r="J5845" s="14">
        <f t="shared" si="273"/>
        <v>1.2284200000000001</v>
      </c>
      <c r="K5845" s="14">
        <f t="shared" si="274"/>
        <v>0</v>
      </c>
      <c r="L5845" s="14">
        <f t="shared" si="275"/>
        <v>0</v>
      </c>
      <c r="O5845" s="13"/>
    </row>
    <row r="5846" spans="1:15" x14ac:dyDescent="0.2">
      <c r="A5846" s="4" t="s">
        <v>6577</v>
      </c>
      <c r="B5846" s="4" t="s">
        <v>399</v>
      </c>
      <c r="C5846" s="2" t="s">
        <v>400</v>
      </c>
      <c r="D5846" s="2" t="s">
        <v>405</v>
      </c>
      <c r="E5846" s="2" t="s">
        <v>721</v>
      </c>
      <c r="F5846" s="7">
        <v>86103</v>
      </c>
      <c r="G5846" s="7">
        <v>4528.32</v>
      </c>
      <c r="H5846" s="7">
        <v>4034.84</v>
      </c>
      <c r="I5846" s="3" t="str" cm="1">
        <f t="array" ref="I5846">_xlfn.IFS(AND(F5846&gt;=10000,F5846&lt;=50000),"C",AND(F5846&gt;50000,F5846&lt;=100000),"B2",AND(F5846&gt;100000,F5846&lt;=150000),"B1",AND(F5846&gt;150000,F5846&lt;=200000),"A2",AND(F5846&gt;200000,F5846&lt;=250000),"A1",TRUE,"O")</f>
        <v>B2</v>
      </c>
      <c r="J5846" s="14">
        <f t="shared" si="273"/>
        <v>0.86102999999999996</v>
      </c>
      <c r="K5846" s="14">
        <f t="shared" si="274"/>
        <v>4.5283199999999996E-2</v>
      </c>
      <c r="L5846" s="14">
        <f t="shared" si="275"/>
        <v>4.03484E-2</v>
      </c>
      <c r="O5846" s="13"/>
    </row>
    <row r="5847" spans="1:15" x14ac:dyDescent="0.2">
      <c r="A5847" s="4" t="s">
        <v>6578</v>
      </c>
      <c r="B5847" s="4" t="s">
        <v>399</v>
      </c>
      <c r="C5847" s="2" t="s">
        <v>400</v>
      </c>
      <c r="D5847" s="2" t="s">
        <v>405</v>
      </c>
      <c r="E5847" s="2" t="s">
        <v>721</v>
      </c>
      <c r="F5847" s="7">
        <v>112267</v>
      </c>
      <c r="G5847" s="7">
        <v>0</v>
      </c>
      <c r="H5847" s="7">
        <v>1824.42</v>
      </c>
      <c r="I5847" s="3" t="str" cm="1">
        <f t="array" ref="I5847">_xlfn.IFS(AND(F5847&gt;=10000,F5847&lt;=50000),"C",AND(F5847&gt;50000,F5847&lt;=100000),"B2",AND(F5847&gt;100000,F5847&lt;=150000),"B1",AND(F5847&gt;150000,F5847&lt;=200000),"A2",AND(F5847&gt;200000,F5847&lt;=250000),"A1",TRUE,"O")</f>
        <v>B1</v>
      </c>
      <c r="J5847" s="14">
        <f t="shared" si="273"/>
        <v>1.1226700000000001</v>
      </c>
      <c r="K5847" s="14">
        <f t="shared" si="274"/>
        <v>0</v>
      </c>
      <c r="L5847" s="14">
        <f t="shared" si="275"/>
        <v>1.8244200000000002E-2</v>
      </c>
      <c r="O5847" s="13"/>
    </row>
    <row r="5848" spans="1:15" x14ac:dyDescent="0.2">
      <c r="A5848" s="4" t="s">
        <v>6579</v>
      </c>
      <c r="B5848" s="4" t="s">
        <v>399</v>
      </c>
      <c r="C5848" s="2" t="s">
        <v>400</v>
      </c>
      <c r="D5848" s="2" t="s">
        <v>405</v>
      </c>
      <c r="E5848" s="2" t="s">
        <v>721</v>
      </c>
      <c r="F5848" s="7">
        <v>126622.32</v>
      </c>
      <c r="G5848" s="7">
        <v>0</v>
      </c>
      <c r="H5848" s="7">
        <v>621.29</v>
      </c>
      <c r="I5848" s="3" t="str" cm="1">
        <f t="array" ref="I5848">_xlfn.IFS(AND(F5848&gt;=10000,F5848&lt;=50000),"C",AND(F5848&gt;50000,F5848&lt;=100000),"B2",AND(F5848&gt;100000,F5848&lt;=150000),"B1",AND(F5848&gt;150000,F5848&lt;=200000),"A2",AND(F5848&gt;200000,F5848&lt;=250000),"A1",TRUE,"O")</f>
        <v>B1</v>
      </c>
      <c r="J5848" s="14">
        <f t="shared" si="273"/>
        <v>1.2662232</v>
      </c>
      <c r="K5848" s="14">
        <f t="shared" si="274"/>
        <v>0</v>
      </c>
      <c r="L5848" s="14">
        <f t="shared" si="275"/>
        <v>6.2128999999999995E-3</v>
      </c>
      <c r="O5848" s="13"/>
    </row>
    <row r="5849" spans="1:15" x14ac:dyDescent="0.2">
      <c r="A5849" s="4" t="s">
        <v>6580</v>
      </c>
      <c r="B5849" s="4" t="s">
        <v>399</v>
      </c>
      <c r="C5849" s="2" t="s">
        <v>400</v>
      </c>
      <c r="D5849" s="2" t="s">
        <v>405</v>
      </c>
      <c r="E5849" s="2" t="s">
        <v>721</v>
      </c>
      <c r="F5849" s="7">
        <v>86588.931200000006</v>
      </c>
      <c r="G5849" s="7">
        <v>0</v>
      </c>
      <c r="H5849" s="7">
        <v>0</v>
      </c>
      <c r="I5849" s="3" t="str" cm="1">
        <f t="array" ref="I5849">_xlfn.IFS(AND(F5849&gt;=10000,F5849&lt;=50000),"C",AND(F5849&gt;50000,F5849&lt;=100000),"B2",AND(F5849&gt;100000,F5849&lt;=150000),"B1",AND(F5849&gt;150000,F5849&lt;=200000),"A2",AND(F5849&gt;200000,F5849&lt;=250000),"A1",TRUE,"O")</f>
        <v>B2</v>
      </c>
      <c r="J5849" s="14">
        <f t="shared" si="273"/>
        <v>0.86588931200000008</v>
      </c>
      <c r="K5849" s="14">
        <f t="shared" si="274"/>
        <v>0</v>
      </c>
      <c r="L5849" s="14">
        <f t="shared" si="275"/>
        <v>0</v>
      </c>
      <c r="O5849" s="13"/>
    </row>
    <row r="5850" spans="1:15" x14ac:dyDescent="0.2">
      <c r="A5850" s="4" t="s">
        <v>6581</v>
      </c>
      <c r="B5850" s="4" t="s">
        <v>399</v>
      </c>
      <c r="C5850" s="2" t="s">
        <v>400</v>
      </c>
      <c r="D5850" s="2" t="s">
        <v>405</v>
      </c>
      <c r="E5850" s="2" t="s">
        <v>721</v>
      </c>
      <c r="F5850" s="7">
        <v>122842</v>
      </c>
      <c r="G5850" s="7">
        <v>10399.51</v>
      </c>
      <c r="H5850" s="7">
        <v>1996.28</v>
      </c>
      <c r="I5850" s="3" t="str" cm="1">
        <f t="array" ref="I5850">_xlfn.IFS(AND(F5850&gt;=10000,F5850&lt;=50000),"C",AND(F5850&gt;50000,F5850&lt;=100000),"B2",AND(F5850&gt;100000,F5850&lt;=150000),"B1",AND(F5850&gt;150000,F5850&lt;=200000),"A2",AND(F5850&gt;200000,F5850&lt;=250000),"A1",TRUE,"O")</f>
        <v>B1</v>
      </c>
      <c r="J5850" s="14">
        <f t="shared" si="273"/>
        <v>1.2284200000000001</v>
      </c>
      <c r="K5850" s="14">
        <f t="shared" si="274"/>
        <v>0.10399510000000001</v>
      </c>
      <c r="L5850" s="14">
        <f t="shared" si="275"/>
        <v>1.9962799999999999E-2</v>
      </c>
      <c r="O5850" s="13"/>
    </row>
    <row r="5851" spans="1:15" x14ac:dyDescent="0.2">
      <c r="A5851" s="4" t="s">
        <v>6582</v>
      </c>
      <c r="B5851" s="4" t="s">
        <v>399</v>
      </c>
      <c r="C5851" s="2" t="s">
        <v>400</v>
      </c>
      <c r="D5851" s="2" t="s">
        <v>405</v>
      </c>
      <c r="E5851" s="2" t="s">
        <v>721</v>
      </c>
      <c r="F5851" s="7">
        <v>81000.436600000001</v>
      </c>
      <c r="G5851" s="7">
        <v>0</v>
      </c>
      <c r="H5851" s="7">
        <v>0</v>
      </c>
      <c r="I5851" s="3" t="str" cm="1">
        <f t="array" ref="I5851">_xlfn.IFS(AND(F5851&gt;=10000,F5851&lt;=50000),"C",AND(F5851&gt;50000,F5851&lt;=100000),"B2",AND(F5851&gt;100000,F5851&lt;=150000),"B1",AND(F5851&gt;150000,F5851&lt;=200000),"A2",AND(F5851&gt;200000,F5851&lt;=250000),"A1",TRUE,"O")</f>
        <v>B2</v>
      </c>
      <c r="J5851" s="14">
        <f t="shared" si="273"/>
        <v>0.81000436600000003</v>
      </c>
      <c r="K5851" s="14">
        <f t="shared" si="274"/>
        <v>0</v>
      </c>
      <c r="L5851" s="14">
        <f t="shared" si="275"/>
        <v>0</v>
      </c>
      <c r="O5851" s="13"/>
    </row>
    <row r="5852" spans="1:15" x14ac:dyDescent="0.2">
      <c r="A5852" s="4" t="s">
        <v>6583</v>
      </c>
      <c r="B5852" s="4" t="s">
        <v>399</v>
      </c>
      <c r="C5852" s="2" t="s">
        <v>400</v>
      </c>
      <c r="D5852" s="2" t="s">
        <v>405</v>
      </c>
      <c r="E5852" s="2" t="s">
        <v>721</v>
      </c>
      <c r="F5852" s="7">
        <v>112267</v>
      </c>
      <c r="G5852" s="7">
        <v>0</v>
      </c>
      <c r="H5852" s="7">
        <v>1824.42</v>
      </c>
      <c r="I5852" s="3" t="str" cm="1">
        <f t="array" ref="I5852">_xlfn.IFS(AND(F5852&gt;=10000,F5852&lt;=50000),"C",AND(F5852&gt;50000,F5852&lt;=100000),"B2",AND(F5852&gt;100000,F5852&lt;=150000),"B1",AND(F5852&gt;150000,F5852&lt;=200000),"A2",AND(F5852&gt;200000,F5852&lt;=250000),"A1",TRUE,"O")</f>
        <v>B1</v>
      </c>
      <c r="J5852" s="14">
        <f t="shared" si="273"/>
        <v>1.1226700000000001</v>
      </c>
      <c r="K5852" s="14">
        <f t="shared" si="274"/>
        <v>0</v>
      </c>
      <c r="L5852" s="14">
        <f t="shared" si="275"/>
        <v>1.8244200000000002E-2</v>
      </c>
      <c r="O5852" s="13"/>
    </row>
    <row r="5853" spans="1:15" x14ac:dyDescent="0.2">
      <c r="A5853" s="4" t="s">
        <v>6584</v>
      </c>
      <c r="B5853" s="4" t="s">
        <v>399</v>
      </c>
      <c r="C5853" s="2" t="s">
        <v>400</v>
      </c>
      <c r="D5853" s="2" t="s">
        <v>405</v>
      </c>
      <c r="E5853" s="2" t="s">
        <v>721</v>
      </c>
      <c r="F5853" s="7">
        <v>69442</v>
      </c>
      <c r="G5853" s="7">
        <v>0</v>
      </c>
      <c r="H5853" s="7">
        <v>4333.4799999999996</v>
      </c>
      <c r="I5853" s="3" t="str" cm="1">
        <f t="array" ref="I5853">_xlfn.IFS(AND(F5853&gt;=10000,F5853&lt;=50000),"C",AND(F5853&gt;50000,F5853&lt;=100000),"B2",AND(F5853&gt;100000,F5853&lt;=150000),"B1",AND(F5853&gt;150000,F5853&lt;=200000),"A2",AND(F5853&gt;200000,F5853&lt;=250000),"A1",TRUE,"O")</f>
        <v>B2</v>
      </c>
      <c r="J5853" s="14">
        <f t="shared" si="273"/>
        <v>0.69442000000000004</v>
      </c>
      <c r="K5853" s="14">
        <f t="shared" si="274"/>
        <v>0</v>
      </c>
      <c r="L5853" s="14">
        <f t="shared" si="275"/>
        <v>4.3334799999999993E-2</v>
      </c>
      <c r="O5853" s="13"/>
    </row>
    <row r="5854" spans="1:15" x14ac:dyDescent="0.2">
      <c r="A5854" s="4" t="s">
        <v>6585</v>
      </c>
      <c r="B5854" s="4" t="s">
        <v>399</v>
      </c>
      <c r="C5854" s="2" t="s">
        <v>400</v>
      </c>
      <c r="D5854" s="2" t="s">
        <v>405</v>
      </c>
      <c r="E5854" s="2" t="s">
        <v>720</v>
      </c>
      <c r="F5854" s="7">
        <v>107367</v>
      </c>
      <c r="G5854" s="7">
        <v>410.73</v>
      </c>
      <c r="H5854" s="7">
        <v>8554.02</v>
      </c>
      <c r="I5854" s="3" t="str" cm="1">
        <f t="array" ref="I5854">_xlfn.IFS(AND(F5854&gt;=10000,F5854&lt;=50000),"C",AND(F5854&gt;50000,F5854&lt;=100000),"B2",AND(F5854&gt;100000,F5854&lt;=150000),"B1",AND(F5854&gt;150000,F5854&lt;=200000),"A2",AND(F5854&gt;200000,F5854&lt;=250000),"A1",TRUE,"O")</f>
        <v>B1</v>
      </c>
      <c r="J5854" s="14">
        <f t="shared" si="273"/>
        <v>1.0736699999999999</v>
      </c>
      <c r="K5854" s="14">
        <f t="shared" si="274"/>
        <v>4.1073000000000004E-3</v>
      </c>
      <c r="L5854" s="14">
        <f t="shared" si="275"/>
        <v>8.5540200000000011E-2</v>
      </c>
      <c r="O5854" s="13"/>
    </row>
    <row r="5855" spans="1:15" x14ac:dyDescent="0.2">
      <c r="A5855" s="4" t="s">
        <v>6586</v>
      </c>
      <c r="B5855" s="4" t="s">
        <v>399</v>
      </c>
      <c r="C5855" s="2" t="s">
        <v>400</v>
      </c>
      <c r="D5855" s="2" t="s">
        <v>405</v>
      </c>
      <c r="E5855" s="2" t="s">
        <v>720</v>
      </c>
      <c r="F5855" s="7">
        <v>122842</v>
      </c>
      <c r="G5855" s="7">
        <v>0</v>
      </c>
      <c r="H5855" s="7">
        <v>5246.26</v>
      </c>
      <c r="I5855" s="3" t="str" cm="1">
        <f t="array" ref="I5855">_xlfn.IFS(AND(F5855&gt;=10000,F5855&lt;=50000),"C",AND(F5855&gt;50000,F5855&lt;=100000),"B2",AND(F5855&gt;100000,F5855&lt;=150000),"B1",AND(F5855&gt;150000,F5855&lt;=200000),"A2",AND(F5855&gt;200000,F5855&lt;=250000),"A1",TRUE,"O")</f>
        <v>B1</v>
      </c>
      <c r="J5855" s="14">
        <f t="shared" si="273"/>
        <v>1.2284200000000001</v>
      </c>
      <c r="K5855" s="14">
        <f t="shared" si="274"/>
        <v>0</v>
      </c>
      <c r="L5855" s="14">
        <f t="shared" si="275"/>
        <v>5.2462600000000005E-2</v>
      </c>
      <c r="O5855" s="13"/>
    </row>
    <row r="5856" spans="1:15" x14ac:dyDescent="0.2">
      <c r="A5856" s="4" t="s">
        <v>6587</v>
      </c>
      <c r="B5856" s="4" t="s">
        <v>399</v>
      </c>
      <c r="C5856" s="2" t="s">
        <v>400</v>
      </c>
      <c r="D5856" s="2" t="s">
        <v>405</v>
      </c>
      <c r="E5856" s="2" t="s">
        <v>721</v>
      </c>
      <c r="F5856" s="7">
        <v>78947</v>
      </c>
      <c r="G5856" s="7">
        <v>0</v>
      </c>
      <c r="H5856" s="7">
        <v>3732.58</v>
      </c>
      <c r="I5856" s="3" t="str" cm="1">
        <f t="array" ref="I5856">_xlfn.IFS(AND(F5856&gt;=10000,F5856&lt;=50000),"C",AND(F5856&gt;50000,F5856&lt;=100000),"B2",AND(F5856&gt;100000,F5856&lt;=150000),"B1",AND(F5856&gt;150000,F5856&lt;=200000),"A2",AND(F5856&gt;200000,F5856&lt;=250000),"A1",TRUE,"O")</f>
        <v>B2</v>
      </c>
      <c r="J5856" s="14">
        <f t="shared" si="273"/>
        <v>0.78947000000000001</v>
      </c>
      <c r="K5856" s="14">
        <f t="shared" si="274"/>
        <v>0</v>
      </c>
      <c r="L5856" s="14">
        <f t="shared" si="275"/>
        <v>3.7325799999999999E-2</v>
      </c>
      <c r="O5856" s="13"/>
    </row>
    <row r="5857" spans="1:15" x14ac:dyDescent="0.2">
      <c r="A5857" s="4" t="s">
        <v>6588</v>
      </c>
      <c r="B5857" s="4" t="s">
        <v>399</v>
      </c>
      <c r="C5857" s="2" t="s">
        <v>400</v>
      </c>
      <c r="D5857" s="2" t="s">
        <v>405</v>
      </c>
      <c r="E5857" s="2" t="s">
        <v>721</v>
      </c>
      <c r="F5857" s="7">
        <v>119595.46090000001</v>
      </c>
      <c r="G5857" s="7">
        <v>0</v>
      </c>
      <c r="H5857" s="7">
        <v>0</v>
      </c>
      <c r="I5857" s="3" t="str" cm="1">
        <f t="array" ref="I5857">_xlfn.IFS(AND(F5857&gt;=10000,F5857&lt;=50000),"C",AND(F5857&gt;50000,F5857&lt;=100000),"B2",AND(F5857&gt;100000,F5857&lt;=150000),"B1",AND(F5857&gt;150000,F5857&lt;=200000),"A2",AND(F5857&gt;200000,F5857&lt;=250000),"A1",TRUE,"O")</f>
        <v>B1</v>
      </c>
      <c r="J5857" s="14">
        <f t="shared" si="273"/>
        <v>1.1959546089999999</v>
      </c>
      <c r="K5857" s="14">
        <f t="shared" si="274"/>
        <v>0</v>
      </c>
      <c r="L5857" s="14">
        <f t="shared" si="275"/>
        <v>0</v>
      </c>
      <c r="O5857" s="13"/>
    </row>
    <row r="5858" spans="1:15" x14ac:dyDescent="0.2">
      <c r="A5858" s="4" t="s">
        <v>6589</v>
      </c>
      <c r="B5858" s="4" t="s">
        <v>399</v>
      </c>
      <c r="C5858" s="2" t="s">
        <v>400</v>
      </c>
      <c r="D5858" s="2" t="s">
        <v>405</v>
      </c>
      <c r="E5858" s="2" t="s">
        <v>720</v>
      </c>
      <c r="F5858" s="7">
        <v>69442</v>
      </c>
      <c r="G5858" s="7">
        <v>106.78</v>
      </c>
      <c r="H5858" s="7">
        <v>3276.15</v>
      </c>
      <c r="I5858" s="3" t="str" cm="1">
        <f t="array" ref="I5858">_xlfn.IFS(AND(F5858&gt;=10000,F5858&lt;=50000),"C",AND(F5858&gt;50000,F5858&lt;=100000),"B2",AND(F5858&gt;100000,F5858&lt;=150000),"B1",AND(F5858&gt;150000,F5858&lt;=200000),"A2",AND(F5858&gt;200000,F5858&lt;=250000),"A1",TRUE,"O")</f>
        <v>B2</v>
      </c>
      <c r="J5858" s="14">
        <f t="shared" si="273"/>
        <v>0.69442000000000004</v>
      </c>
      <c r="K5858" s="14">
        <f t="shared" si="274"/>
        <v>1.0678E-3</v>
      </c>
      <c r="L5858" s="14">
        <f t="shared" si="275"/>
        <v>3.2761499999999999E-2</v>
      </c>
      <c r="O5858" s="13"/>
    </row>
    <row r="5859" spans="1:15" x14ac:dyDescent="0.2">
      <c r="A5859" s="4" t="s">
        <v>6590</v>
      </c>
      <c r="B5859" s="4" t="s">
        <v>399</v>
      </c>
      <c r="C5859" s="2" t="s">
        <v>400</v>
      </c>
      <c r="D5859" s="2" t="s">
        <v>405</v>
      </c>
      <c r="E5859" s="2" t="s">
        <v>721</v>
      </c>
      <c r="F5859" s="7">
        <v>122842</v>
      </c>
      <c r="G5859" s="7">
        <v>11143.81</v>
      </c>
      <c r="H5859" s="7">
        <v>5246.26</v>
      </c>
      <c r="I5859" s="3" t="str" cm="1">
        <f t="array" ref="I5859">_xlfn.IFS(AND(F5859&gt;=10000,F5859&lt;=50000),"C",AND(F5859&gt;50000,F5859&lt;=100000),"B2",AND(F5859&gt;100000,F5859&lt;=150000),"B1",AND(F5859&gt;150000,F5859&lt;=200000),"A2",AND(F5859&gt;200000,F5859&lt;=250000),"A1",TRUE,"O")</f>
        <v>B1</v>
      </c>
      <c r="J5859" s="14">
        <f t="shared" si="273"/>
        <v>1.2284200000000001</v>
      </c>
      <c r="K5859" s="14">
        <f t="shared" si="274"/>
        <v>0.1114381</v>
      </c>
      <c r="L5859" s="14">
        <f t="shared" si="275"/>
        <v>5.2462600000000005E-2</v>
      </c>
      <c r="O5859" s="13"/>
    </row>
    <row r="5860" spans="1:15" x14ac:dyDescent="0.2">
      <c r="A5860" s="4" t="s">
        <v>6591</v>
      </c>
      <c r="B5860" s="4" t="s">
        <v>399</v>
      </c>
      <c r="C5860" s="2" t="s">
        <v>400</v>
      </c>
      <c r="D5860" s="2" t="s">
        <v>405</v>
      </c>
      <c r="E5860" s="2" t="s">
        <v>721</v>
      </c>
      <c r="F5860" s="7">
        <v>86103.002099999998</v>
      </c>
      <c r="G5860" s="7">
        <v>192.36</v>
      </c>
      <c r="H5860" s="7">
        <v>1399.19</v>
      </c>
      <c r="I5860" s="3" t="str" cm="1">
        <f t="array" ref="I5860">_xlfn.IFS(AND(F5860&gt;=10000,F5860&lt;=50000),"C",AND(F5860&gt;50000,F5860&lt;=100000),"B2",AND(F5860&gt;100000,F5860&lt;=150000),"B1",AND(F5860&gt;150000,F5860&lt;=200000),"A2",AND(F5860&gt;200000,F5860&lt;=250000),"A1",TRUE,"O")</f>
        <v>B2</v>
      </c>
      <c r="J5860" s="14">
        <f t="shared" si="273"/>
        <v>0.86103002100000003</v>
      </c>
      <c r="K5860" s="14">
        <f t="shared" si="274"/>
        <v>1.9236000000000001E-3</v>
      </c>
      <c r="L5860" s="14">
        <f t="shared" si="275"/>
        <v>1.39919E-2</v>
      </c>
      <c r="O5860" s="13"/>
    </row>
    <row r="5861" spans="1:15" x14ac:dyDescent="0.2">
      <c r="A5861" s="4" t="s">
        <v>6592</v>
      </c>
      <c r="B5861" s="4" t="s">
        <v>399</v>
      </c>
      <c r="C5861" s="2" t="s">
        <v>400</v>
      </c>
      <c r="D5861" s="2" t="s">
        <v>405</v>
      </c>
      <c r="E5861" s="2" t="s">
        <v>721</v>
      </c>
      <c r="F5861" s="7">
        <v>112267</v>
      </c>
      <c r="G5861" s="7">
        <v>0</v>
      </c>
      <c r="H5861" s="7">
        <v>5332.31</v>
      </c>
      <c r="I5861" s="3" t="str" cm="1">
        <f t="array" ref="I5861">_xlfn.IFS(AND(F5861&gt;=10000,F5861&lt;=50000),"C",AND(F5861&gt;50000,F5861&lt;=100000),"B2",AND(F5861&gt;100000,F5861&lt;=150000),"B1",AND(F5861&gt;150000,F5861&lt;=200000),"A2",AND(F5861&gt;200000,F5861&lt;=250000),"A1",TRUE,"O")</f>
        <v>B1</v>
      </c>
      <c r="J5861" s="14">
        <f t="shared" si="273"/>
        <v>1.1226700000000001</v>
      </c>
      <c r="K5861" s="14">
        <f t="shared" si="274"/>
        <v>0</v>
      </c>
      <c r="L5861" s="14">
        <f t="shared" si="275"/>
        <v>5.3323100000000005E-2</v>
      </c>
      <c r="O5861" s="13"/>
    </row>
    <row r="5862" spans="1:15" x14ac:dyDescent="0.2">
      <c r="A5862" s="4" t="s">
        <v>6593</v>
      </c>
      <c r="B5862" s="4" t="s">
        <v>399</v>
      </c>
      <c r="C5862" s="2" t="s">
        <v>400</v>
      </c>
      <c r="D5862" s="2" t="s">
        <v>405</v>
      </c>
      <c r="E5862" s="2" t="s">
        <v>721</v>
      </c>
      <c r="F5862" s="7">
        <v>53683.5</v>
      </c>
      <c r="G5862" s="7">
        <v>0</v>
      </c>
      <c r="H5862" s="7">
        <v>4277.01</v>
      </c>
      <c r="I5862" s="3" t="str" cm="1">
        <f t="array" ref="I5862">_xlfn.IFS(AND(F5862&gt;=10000,F5862&lt;=50000),"C",AND(F5862&gt;50000,F5862&lt;=100000),"B2",AND(F5862&gt;100000,F5862&lt;=150000),"B1",AND(F5862&gt;150000,F5862&lt;=200000),"A2",AND(F5862&gt;200000,F5862&lt;=250000),"A1",TRUE,"O")</f>
        <v>B2</v>
      </c>
      <c r="J5862" s="14">
        <f t="shared" si="273"/>
        <v>0.53683499999999995</v>
      </c>
      <c r="K5862" s="14">
        <f t="shared" si="274"/>
        <v>0</v>
      </c>
      <c r="L5862" s="14">
        <f t="shared" si="275"/>
        <v>4.2770100000000005E-2</v>
      </c>
      <c r="O5862" s="13"/>
    </row>
    <row r="5863" spans="1:15" x14ac:dyDescent="0.2">
      <c r="A5863" s="4" t="s">
        <v>6594</v>
      </c>
      <c r="B5863" s="4" t="s">
        <v>399</v>
      </c>
      <c r="C5863" s="2" t="s">
        <v>400</v>
      </c>
      <c r="D5863" s="2" t="s">
        <v>405</v>
      </c>
      <c r="E5863" s="2" t="s">
        <v>721</v>
      </c>
      <c r="F5863" s="7">
        <v>80892.981899999999</v>
      </c>
      <c r="G5863" s="7">
        <v>3891.21</v>
      </c>
      <c r="H5863" s="7">
        <v>0</v>
      </c>
      <c r="I5863" s="3" t="str" cm="1">
        <f t="array" ref="I5863">_xlfn.IFS(AND(F5863&gt;=10000,F5863&lt;=50000),"C",AND(F5863&gt;50000,F5863&lt;=100000),"B2",AND(F5863&gt;100000,F5863&lt;=150000),"B1",AND(F5863&gt;150000,F5863&lt;=200000),"A2",AND(F5863&gt;200000,F5863&lt;=250000),"A1",TRUE,"O")</f>
        <v>B2</v>
      </c>
      <c r="J5863" s="14">
        <f t="shared" si="273"/>
        <v>0.80892981899999994</v>
      </c>
      <c r="K5863" s="14">
        <f t="shared" si="274"/>
        <v>3.8912099999999998E-2</v>
      </c>
      <c r="L5863" s="14">
        <f t="shared" si="275"/>
        <v>0</v>
      </c>
      <c r="O5863" s="13"/>
    </row>
    <row r="5864" spans="1:15" x14ac:dyDescent="0.2">
      <c r="A5864" s="4" t="s">
        <v>6595</v>
      </c>
      <c r="B5864" s="4" t="s">
        <v>399</v>
      </c>
      <c r="C5864" s="2" t="s">
        <v>400</v>
      </c>
      <c r="D5864" s="2" t="s">
        <v>405</v>
      </c>
      <c r="E5864" s="2" t="s">
        <v>721</v>
      </c>
      <c r="F5864" s="7">
        <v>78157.470499999996</v>
      </c>
      <c r="G5864" s="7">
        <v>0</v>
      </c>
      <c r="H5864" s="7">
        <v>0</v>
      </c>
      <c r="I5864" s="3" t="str" cm="1">
        <f t="array" ref="I5864">_xlfn.IFS(AND(F5864&gt;=10000,F5864&lt;=50000),"C",AND(F5864&gt;50000,F5864&lt;=100000),"B2",AND(F5864&gt;100000,F5864&lt;=150000),"B1",AND(F5864&gt;150000,F5864&lt;=200000),"A2",AND(F5864&gt;200000,F5864&lt;=250000),"A1",TRUE,"O")</f>
        <v>B2</v>
      </c>
      <c r="J5864" s="14">
        <f t="shared" si="273"/>
        <v>0.78157470499999993</v>
      </c>
      <c r="K5864" s="14">
        <f t="shared" si="274"/>
        <v>0</v>
      </c>
      <c r="L5864" s="14">
        <f t="shared" si="275"/>
        <v>0</v>
      </c>
      <c r="O5864" s="13"/>
    </row>
    <row r="5865" spans="1:15" x14ac:dyDescent="0.2">
      <c r="A5865" s="4" t="s">
        <v>6596</v>
      </c>
      <c r="B5865" s="4" t="s">
        <v>399</v>
      </c>
      <c r="C5865" s="2" t="s">
        <v>400</v>
      </c>
      <c r="D5865" s="2" t="s">
        <v>405</v>
      </c>
      <c r="E5865" s="2" t="s">
        <v>721</v>
      </c>
      <c r="F5865" s="7">
        <v>86103</v>
      </c>
      <c r="G5865" s="7">
        <v>0</v>
      </c>
      <c r="H5865" s="7">
        <v>0</v>
      </c>
      <c r="I5865" s="3" t="str" cm="1">
        <f t="array" ref="I5865">_xlfn.IFS(AND(F5865&gt;=10000,F5865&lt;=50000),"C",AND(F5865&gt;50000,F5865&lt;=100000),"B2",AND(F5865&gt;100000,F5865&lt;=150000),"B1",AND(F5865&gt;150000,F5865&lt;=200000),"A2",AND(F5865&gt;200000,F5865&lt;=250000),"A1",TRUE,"O")</f>
        <v>B2</v>
      </c>
      <c r="J5865" s="14">
        <f t="shared" si="273"/>
        <v>0.86102999999999996</v>
      </c>
      <c r="K5865" s="14">
        <f t="shared" si="274"/>
        <v>0</v>
      </c>
      <c r="L5865" s="14">
        <f t="shared" si="275"/>
        <v>0</v>
      </c>
      <c r="O5865" s="13"/>
    </row>
    <row r="5866" spans="1:15" x14ac:dyDescent="0.2">
      <c r="A5866" s="4" t="s">
        <v>6597</v>
      </c>
      <c r="B5866" s="4" t="s">
        <v>399</v>
      </c>
      <c r="C5866" s="2" t="s">
        <v>400</v>
      </c>
      <c r="D5866" s="2" t="s">
        <v>405</v>
      </c>
      <c r="E5866" s="2" t="s">
        <v>721</v>
      </c>
      <c r="F5866" s="7">
        <v>100119.6461</v>
      </c>
      <c r="G5866" s="7">
        <v>180.51</v>
      </c>
      <c r="H5866" s="7">
        <v>0</v>
      </c>
      <c r="I5866" s="3" t="str" cm="1">
        <f t="array" ref="I5866">_xlfn.IFS(AND(F5866&gt;=10000,F5866&lt;=50000),"C",AND(F5866&gt;50000,F5866&lt;=100000),"B2",AND(F5866&gt;100000,F5866&lt;=150000),"B1",AND(F5866&gt;150000,F5866&lt;=200000),"A2",AND(F5866&gt;200000,F5866&lt;=250000),"A1",TRUE,"O")</f>
        <v>B1</v>
      </c>
      <c r="J5866" s="14">
        <f t="shared" si="273"/>
        <v>1.0011964609999999</v>
      </c>
      <c r="K5866" s="14">
        <f t="shared" si="274"/>
        <v>1.8050999999999998E-3</v>
      </c>
      <c r="L5866" s="14">
        <f t="shared" si="275"/>
        <v>0</v>
      </c>
      <c r="O5866" s="13"/>
    </row>
    <row r="5867" spans="1:15" x14ac:dyDescent="0.2">
      <c r="A5867" s="4" t="s">
        <v>6598</v>
      </c>
      <c r="B5867" s="4" t="s">
        <v>399</v>
      </c>
      <c r="C5867" s="2" t="s">
        <v>400</v>
      </c>
      <c r="D5867" s="2" t="s">
        <v>405</v>
      </c>
      <c r="E5867" s="2" t="s">
        <v>721</v>
      </c>
      <c r="F5867" s="7">
        <v>104989.74800000001</v>
      </c>
      <c r="G5867" s="7">
        <v>0</v>
      </c>
      <c r="H5867" s="7">
        <v>0</v>
      </c>
      <c r="I5867" s="3" t="str" cm="1">
        <f t="array" ref="I5867">_xlfn.IFS(AND(F5867&gt;=10000,F5867&lt;=50000),"C",AND(F5867&gt;50000,F5867&lt;=100000),"B2",AND(F5867&gt;100000,F5867&lt;=150000),"B1",AND(F5867&gt;150000,F5867&lt;=200000),"A2",AND(F5867&gt;200000,F5867&lt;=250000),"A1",TRUE,"O")</f>
        <v>B1</v>
      </c>
      <c r="J5867" s="14">
        <f t="shared" si="273"/>
        <v>1.04989748</v>
      </c>
      <c r="K5867" s="14">
        <f t="shared" si="274"/>
        <v>0</v>
      </c>
      <c r="L5867" s="14">
        <f t="shared" si="275"/>
        <v>0</v>
      </c>
      <c r="O5867" s="13"/>
    </row>
    <row r="5868" spans="1:15" x14ac:dyDescent="0.2">
      <c r="A5868" s="4" t="s">
        <v>6599</v>
      </c>
      <c r="B5868" s="4" t="s">
        <v>399</v>
      </c>
      <c r="C5868" s="2" t="s">
        <v>400</v>
      </c>
      <c r="D5868" s="2" t="s">
        <v>405</v>
      </c>
      <c r="E5868" s="2" t="s">
        <v>720</v>
      </c>
      <c r="F5868" s="7">
        <v>100331.1568</v>
      </c>
      <c r="G5868" s="7">
        <v>0</v>
      </c>
      <c r="H5868" s="7">
        <v>0</v>
      </c>
      <c r="I5868" s="3" t="str" cm="1">
        <f t="array" ref="I5868">_xlfn.IFS(AND(F5868&gt;=10000,F5868&lt;=50000),"C",AND(F5868&gt;50000,F5868&lt;=100000),"B2",AND(F5868&gt;100000,F5868&lt;=150000),"B1",AND(F5868&gt;150000,F5868&lt;=200000),"A2",AND(F5868&gt;200000,F5868&lt;=250000),"A1",TRUE,"O")</f>
        <v>B1</v>
      </c>
      <c r="J5868" s="14">
        <f t="shared" si="273"/>
        <v>1.003311568</v>
      </c>
      <c r="K5868" s="14">
        <f t="shared" si="274"/>
        <v>0</v>
      </c>
      <c r="L5868" s="14">
        <f t="shared" si="275"/>
        <v>0</v>
      </c>
      <c r="O5868" s="13"/>
    </row>
    <row r="5869" spans="1:15" x14ac:dyDescent="0.2">
      <c r="A5869" s="4" t="s">
        <v>6600</v>
      </c>
      <c r="B5869" s="4" t="s">
        <v>399</v>
      </c>
      <c r="C5869" s="2" t="s">
        <v>400</v>
      </c>
      <c r="D5869" s="2" t="s">
        <v>405</v>
      </c>
      <c r="E5869" s="2" t="s">
        <v>720</v>
      </c>
      <c r="F5869" s="7">
        <v>100331.16650000001</v>
      </c>
      <c r="G5869" s="7">
        <v>7216.97</v>
      </c>
      <c r="H5869" s="7">
        <v>0</v>
      </c>
      <c r="I5869" s="3" t="str" cm="1">
        <f t="array" ref="I5869">_xlfn.IFS(AND(F5869&gt;=10000,F5869&lt;=50000),"C",AND(F5869&gt;50000,F5869&lt;=100000),"B2",AND(F5869&gt;100000,F5869&lt;=150000),"B1",AND(F5869&gt;150000,F5869&lt;=200000),"A2",AND(F5869&gt;200000,F5869&lt;=250000),"A1",TRUE,"O")</f>
        <v>B1</v>
      </c>
      <c r="J5869" s="14">
        <f t="shared" si="273"/>
        <v>1.003311665</v>
      </c>
      <c r="K5869" s="14">
        <f t="shared" si="274"/>
        <v>7.2169700000000003E-2</v>
      </c>
      <c r="L5869" s="14">
        <f t="shared" si="275"/>
        <v>0</v>
      </c>
      <c r="O5869" s="13"/>
    </row>
    <row r="5870" spans="1:15" x14ac:dyDescent="0.2">
      <c r="A5870" s="4" t="s">
        <v>6601</v>
      </c>
      <c r="B5870" s="4" t="s">
        <v>399</v>
      </c>
      <c r="C5870" s="2" t="s">
        <v>400</v>
      </c>
      <c r="D5870" s="2" t="s">
        <v>405</v>
      </c>
      <c r="E5870" s="2" t="s">
        <v>721</v>
      </c>
      <c r="F5870" s="7">
        <v>97534.899399999995</v>
      </c>
      <c r="G5870" s="7">
        <v>0</v>
      </c>
      <c r="H5870" s="7">
        <v>0</v>
      </c>
      <c r="I5870" s="3" t="str" cm="1">
        <f t="array" ref="I5870">_xlfn.IFS(AND(F5870&gt;=10000,F5870&lt;=50000),"C",AND(F5870&gt;50000,F5870&lt;=100000),"B2",AND(F5870&gt;100000,F5870&lt;=150000),"B1",AND(F5870&gt;150000,F5870&lt;=200000),"A2",AND(F5870&gt;200000,F5870&lt;=250000),"A1",TRUE,"O")</f>
        <v>B2</v>
      </c>
      <c r="J5870" s="14">
        <f t="shared" si="273"/>
        <v>0.97534899399999997</v>
      </c>
      <c r="K5870" s="14">
        <f t="shared" si="274"/>
        <v>0</v>
      </c>
      <c r="L5870" s="14">
        <f t="shared" si="275"/>
        <v>0</v>
      </c>
      <c r="O5870" s="13"/>
    </row>
    <row r="5871" spans="1:15" x14ac:dyDescent="0.2">
      <c r="A5871" s="4" t="s">
        <v>6602</v>
      </c>
      <c r="B5871" s="4" t="s">
        <v>399</v>
      </c>
      <c r="C5871" s="2" t="s">
        <v>400</v>
      </c>
      <c r="D5871" s="2" t="s">
        <v>405</v>
      </c>
      <c r="E5871" s="2" t="s">
        <v>721</v>
      </c>
      <c r="F5871" s="7">
        <v>75066.942899999995</v>
      </c>
      <c r="G5871" s="7">
        <v>0</v>
      </c>
      <c r="H5871" s="7">
        <v>0</v>
      </c>
      <c r="I5871" s="3" t="str" cm="1">
        <f t="array" ref="I5871">_xlfn.IFS(AND(F5871&gt;=10000,F5871&lt;=50000),"C",AND(F5871&gt;50000,F5871&lt;=100000),"B2",AND(F5871&gt;100000,F5871&lt;=150000),"B1",AND(F5871&gt;150000,F5871&lt;=200000),"A2",AND(F5871&gt;200000,F5871&lt;=250000),"A1",TRUE,"O")</f>
        <v>B2</v>
      </c>
      <c r="J5871" s="14">
        <f t="shared" si="273"/>
        <v>0.750669429</v>
      </c>
      <c r="K5871" s="14">
        <f t="shared" si="274"/>
        <v>0</v>
      </c>
      <c r="L5871" s="14">
        <f t="shared" si="275"/>
        <v>0</v>
      </c>
      <c r="O5871" s="13"/>
    </row>
    <row r="5872" spans="1:15" x14ac:dyDescent="0.2">
      <c r="A5872" s="4" t="s">
        <v>6603</v>
      </c>
      <c r="B5872" s="4" t="s">
        <v>399</v>
      </c>
      <c r="C5872" s="2" t="s">
        <v>400</v>
      </c>
      <c r="D5872" s="2" t="s">
        <v>405</v>
      </c>
      <c r="E5872" s="2" t="s">
        <v>721</v>
      </c>
      <c r="F5872" s="7">
        <v>92828.207500000004</v>
      </c>
      <c r="G5872" s="7">
        <v>0</v>
      </c>
      <c r="H5872" s="7">
        <v>0</v>
      </c>
      <c r="I5872" s="3" t="str" cm="1">
        <f t="array" ref="I5872">_xlfn.IFS(AND(F5872&gt;=10000,F5872&lt;=50000),"C",AND(F5872&gt;50000,F5872&lt;=100000),"B2",AND(F5872&gt;100000,F5872&lt;=150000),"B1",AND(F5872&gt;150000,F5872&lt;=200000),"A2",AND(F5872&gt;200000,F5872&lt;=250000),"A1",TRUE,"O")</f>
        <v>B2</v>
      </c>
      <c r="J5872" s="14">
        <f t="shared" si="273"/>
        <v>0.92828207500000004</v>
      </c>
      <c r="K5872" s="14">
        <f t="shared" si="274"/>
        <v>0</v>
      </c>
      <c r="L5872" s="14">
        <f t="shared" si="275"/>
        <v>0</v>
      </c>
      <c r="O5872" s="13"/>
    </row>
    <row r="5873" spans="1:15" x14ac:dyDescent="0.2">
      <c r="A5873" s="4" t="s">
        <v>6604</v>
      </c>
      <c r="B5873" s="4" t="s">
        <v>399</v>
      </c>
      <c r="C5873" s="2" t="s">
        <v>400</v>
      </c>
      <c r="D5873" s="2" t="s">
        <v>405</v>
      </c>
      <c r="E5873" s="2" t="s">
        <v>721</v>
      </c>
      <c r="F5873" s="7">
        <v>96938.311499999996</v>
      </c>
      <c r="G5873" s="7">
        <v>0</v>
      </c>
      <c r="H5873" s="7">
        <v>0</v>
      </c>
      <c r="I5873" s="3" t="str" cm="1">
        <f t="array" ref="I5873">_xlfn.IFS(AND(F5873&gt;=10000,F5873&lt;=50000),"C",AND(F5873&gt;50000,F5873&lt;=100000),"B2",AND(F5873&gt;100000,F5873&lt;=150000),"B1",AND(F5873&gt;150000,F5873&lt;=200000),"A2",AND(F5873&gt;200000,F5873&lt;=250000),"A1",TRUE,"O")</f>
        <v>B2</v>
      </c>
      <c r="J5873" s="14">
        <f t="shared" si="273"/>
        <v>0.96938311499999996</v>
      </c>
      <c r="K5873" s="14">
        <f t="shared" si="274"/>
        <v>0</v>
      </c>
      <c r="L5873" s="14">
        <f t="shared" si="275"/>
        <v>0</v>
      </c>
      <c r="O5873" s="13"/>
    </row>
    <row r="5874" spans="1:15" x14ac:dyDescent="0.2">
      <c r="A5874" s="4" t="s">
        <v>6605</v>
      </c>
      <c r="B5874" s="4" t="s">
        <v>399</v>
      </c>
      <c r="C5874" s="2" t="s">
        <v>400</v>
      </c>
      <c r="D5874" s="2" t="s">
        <v>405</v>
      </c>
      <c r="E5874" s="2" t="s">
        <v>721</v>
      </c>
      <c r="F5874" s="7">
        <v>109735.4127</v>
      </c>
      <c r="G5874" s="7">
        <v>11143.29</v>
      </c>
      <c r="H5874" s="7">
        <v>0</v>
      </c>
      <c r="I5874" s="3" t="str" cm="1">
        <f t="array" ref="I5874">_xlfn.IFS(AND(F5874&gt;=10000,F5874&lt;=50000),"C",AND(F5874&gt;50000,F5874&lt;=100000),"B2",AND(F5874&gt;100000,F5874&lt;=150000),"B1",AND(F5874&gt;150000,F5874&lt;=200000),"A2",AND(F5874&gt;200000,F5874&lt;=250000),"A1",TRUE,"O")</f>
        <v>B1</v>
      </c>
      <c r="J5874" s="14">
        <f t="shared" si="273"/>
        <v>1.097354127</v>
      </c>
      <c r="K5874" s="14">
        <f t="shared" si="274"/>
        <v>0.11143290000000002</v>
      </c>
      <c r="L5874" s="14">
        <f t="shared" si="275"/>
        <v>0</v>
      </c>
      <c r="O5874" s="13"/>
    </row>
    <row r="5875" spans="1:15" x14ac:dyDescent="0.2">
      <c r="A5875" s="4" t="s">
        <v>6606</v>
      </c>
      <c r="B5875" s="4" t="s">
        <v>399</v>
      </c>
      <c r="C5875" s="2" t="s">
        <v>400</v>
      </c>
      <c r="D5875" s="2" t="s">
        <v>405</v>
      </c>
      <c r="E5875" s="2" t="s">
        <v>721</v>
      </c>
      <c r="F5875" s="7">
        <v>102234.4157</v>
      </c>
      <c r="G5875" s="7">
        <v>0</v>
      </c>
      <c r="H5875" s="7">
        <v>0</v>
      </c>
      <c r="I5875" s="3" t="str" cm="1">
        <f t="array" ref="I5875">_xlfn.IFS(AND(F5875&gt;=10000,F5875&lt;=50000),"C",AND(F5875&gt;50000,F5875&lt;=100000),"B2",AND(F5875&gt;100000,F5875&lt;=150000),"B1",AND(F5875&gt;150000,F5875&lt;=200000),"A2",AND(F5875&gt;200000,F5875&lt;=250000),"A1",TRUE,"O")</f>
        <v>B1</v>
      </c>
      <c r="J5875" s="14">
        <f t="shared" si="273"/>
        <v>1.022344157</v>
      </c>
      <c r="K5875" s="14">
        <f t="shared" si="274"/>
        <v>0</v>
      </c>
      <c r="L5875" s="14">
        <f t="shared" si="275"/>
        <v>0</v>
      </c>
      <c r="O5875" s="13"/>
    </row>
    <row r="5876" spans="1:15" x14ac:dyDescent="0.2">
      <c r="A5876" s="4" t="s">
        <v>6607</v>
      </c>
      <c r="B5876" s="4" t="s">
        <v>399</v>
      </c>
      <c r="C5876" s="2" t="s">
        <v>400</v>
      </c>
      <c r="D5876" s="2" t="s">
        <v>405</v>
      </c>
      <c r="E5876" s="2" t="s">
        <v>721</v>
      </c>
      <c r="F5876" s="7">
        <v>64136.904199999997</v>
      </c>
      <c r="G5876" s="7">
        <v>0</v>
      </c>
      <c r="H5876" s="7">
        <v>0</v>
      </c>
      <c r="I5876" s="3" t="str" cm="1">
        <f t="array" ref="I5876">_xlfn.IFS(AND(F5876&gt;=10000,F5876&lt;=50000),"C",AND(F5876&gt;50000,F5876&lt;=100000),"B2",AND(F5876&gt;100000,F5876&lt;=150000),"B1",AND(F5876&gt;150000,F5876&lt;=200000),"A2",AND(F5876&gt;200000,F5876&lt;=250000),"A1",TRUE,"O")</f>
        <v>B2</v>
      </c>
      <c r="J5876" s="14">
        <f t="shared" si="273"/>
        <v>0.641369042</v>
      </c>
      <c r="K5876" s="14">
        <f t="shared" si="274"/>
        <v>0</v>
      </c>
      <c r="L5876" s="14">
        <f t="shared" si="275"/>
        <v>0</v>
      </c>
      <c r="O5876" s="13"/>
    </row>
    <row r="5877" spans="1:15" x14ac:dyDescent="0.2">
      <c r="A5877" s="4" t="s">
        <v>6608</v>
      </c>
      <c r="B5877" s="4" t="s">
        <v>399</v>
      </c>
      <c r="C5877" s="2" t="s">
        <v>400</v>
      </c>
      <c r="D5877" s="2" t="s">
        <v>405</v>
      </c>
      <c r="E5877" s="2" t="s">
        <v>721</v>
      </c>
      <c r="F5877" s="7">
        <v>88358.44</v>
      </c>
      <c r="G5877" s="7">
        <v>0</v>
      </c>
      <c r="H5877" s="7">
        <v>0</v>
      </c>
      <c r="I5877" s="3" t="str" cm="1">
        <f t="array" ref="I5877">_xlfn.IFS(AND(F5877&gt;=10000,F5877&lt;=50000),"C",AND(F5877&gt;50000,F5877&lt;=100000),"B2",AND(F5877&gt;100000,F5877&lt;=150000),"B1",AND(F5877&gt;150000,F5877&lt;=200000),"A2",AND(F5877&gt;200000,F5877&lt;=250000),"A1",TRUE,"O")</f>
        <v>B2</v>
      </c>
      <c r="J5877" s="14">
        <f t="shared" si="273"/>
        <v>0.88358440000000005</v>
      </c>
      <c r="K5877" s="14">
        <f t="shared" si="274"/>
        <v>0</v>
      </c>
      <c r="L5877" s="14">
        <f t="shared" si="275"/>
        <v>0</v>
      </c>
      <c r="O5877" s="13"/>
    </row>
    <row r="5878" spans="1:15" x14ac:dyDescent="0.2">
      <c r="A5878" s="4" t="s">
        <v>6609</v>
      </c>
      <c r="B5878" s="4" t="s">
        <v>399</v>
      </c>
      <c r="C5878" s="2" t="s">
        <v>400</v>
      </c>
      <c r="D5878" s="2" t="s">
        <v>405</v>
      </c>
      <c r="E5878" s="2" t="s">
        <v>721</v>
      </c>
      <c r="F5878" s="7">
        <v>94713.3</v>
      </c>
      <c r="G5878" s="7">
        <v>925.35</v>
      </c>
      <c r="H5878" s="7">
        <v>0</v>
      </c>
      <c r="I5878" s="3" t="str" cm="1">
        <f t="array" ref="I5878">_xlfn.IFS(AND(F5878&gt;=10000,F5878&lt;=50000),"C",AND(F5878&gt;50000,F5878&lt;=100000),"B2",AND(F5878&gt;100000,F5878&lt;=150000),"B1",AND(F5878&gt;150000,F5878&lt;=200000),"A2",AND(F5878&gt;200000,F5878&lt;=250000),"A1",TRUE,"O")</f>
        <v>B2</v>
      </c>
      <c r="J5878" s="14">
        <f t="shared" si="273"/>
        <v>0.947133</v>
      </c>
      <c r="K5878" s="14">
        <f t="shared" si="274"/>
        <v>9.2534999999999996E-3</v>
      </c>
      <c r="L5878" s="14">
        <f t="shared" si="275"/>
        <v>0</v>
      </c>
      <c r="O5878" s="13"/>
    </row>
    <row r="5879" spans="1:15" x14ac:dyDescent="0.2">
      <c r="A5879" s="4" t="s">
        <v>6610</v>
      </c>
      <c r="B5879" s="4" t="s">
        <v>399</v>
      </c>
      <c r="C5879" s="2" t="s">
        <v>400</v>
      </c>
      <c r="D5879" s="2" t="s">
        <v>405</v>
      </c>
      <c r="E5879" s="2" t="s">
        <v>721</v>
      </c>
      <c r="F5879" s="7">
        <v>78947</v>
      </c>
      <c r="G5879" s="7">
        <v>0</v>
      </c>
      <c r="H5879" s="7">
        <v>0</v>
      </c>
      <c r="I5879" s="3" t="str" cm="1">
        <f t="array" ref="I5879">_xlfn.IFS(AND(F5879&gt;=10000,F5879&lt;=50000),"C",AND(F5879&gt;50000,F5879&lt;=100000),"B2",AND(F5879&gt;100000,F5879&lt;=150000),"B1",AND(F5879&gt;150000,F5879&lt;=200000),"A2",AND(F5879&gt;200000,F5879&lt;=250000),"A1",TRUE,"O")</f>
        <v>B2</v>
      </c>
      <c r="J5879" s="14">
        <f t="shared" si="273"/>
        <v>0.78947000000000001</v>
      </c>
      <c r="K5879" s="14">
        <f t="shared" si="274"/>
        <v>0</v>
      </c>
      <c r="L5879" s="14">
        <f t="shared" si="275"/>
        <v>0</v>
      </c>
      <c r="O5879" s="13"/>
    </row>
    <row r="5880" spans="1:15" x14ac:dyDescent="0.2">
      <c r="A5880" s="4" t="s">
        <v>6611</v>
      </c>
      <c r="B5880" s="4" t="s">
        <v>399</v>
      </c>
      <c r="C5880" s="2" t="s">
        <v>400</v>
      </c>
      <c r="D5880" s="2" t="s">
        <v>405</v>
      </c>
      <c r="E5880" s="2" t="s">
        <v>721</v>
      </c>
      <c r="F5880" s="7">
        <v>68632.250799999994</v>
      </c>
      <c r="G5880" s="7">
        <v>0</v>
      </c>
      <c r="H5880" s="7">
        <v>0</v>
      </c>
      <c r="I5880" s="3" t="str" cm="1">
        <f t="array" ref="I5880">_xlfn.IFS(AND(F5880&gt;=10000,F5880&lt;=50000),"C",AND(F5880&gt;50000,F5880&lt;=100000),"B2",AND(F5880&gt;100000,F5880&lt;=150000),"B1",AND(F5880&gt;150000,F5880&lt;=200000),"A2",AND(F5880&gt;200000,F5880&lt;=250000),"A1",TRUE,"O")</f>
        <v>B2</v>
      </c>
      <c r="J5880" s="14">
        <f t="shared" si="273"/>
        <v>0.68632250799999994</v>
      </c>
      <c r="K5880" s="14">
        <f t="shared" si="274"/>
        <v>0</v>
      </c>
      <c r="L5880" s="14">
        <f t="shared" si="275"/>
        <v>0</v>
      </c>
      <c r="O5880" s="13"/>
    </row>
    <row r="5881" spans="1:15" x14ac:dyDescent="0.2">
      <c r="A5881" s="4" t="s">
        <v>6612</v>
      </c>
      <c r="B5881" s="4" t="s">
        <v>399</v>
      </c>
      <c r="C5881" s="2" t="s">
        <v>400</v>
      </c>
      <c r="D5881" s="2" t="s">
        <v>405</v>
      </c>
      <c r="E5881" s="2" t="s">
        <v>721</v>
      </c>
      <c r="F5881" s="7">
        <v>107581.94839999999</v>
      </c>
      <c r="G5881" s="7">
        <v>0</v>
      </c>
      <c r="H5881" s="7">
        <v>0</v>
      </c>
      <c r="I5881" s="3" t="str" cm="1">
        <f t="array" ref="I5881">_xlfn.IFS(AND(F5881&gt;=10000,F5881&lt;=50000),"C",AND(F5881&gt;50000,F5881&lt;=100000),"B2",AND(F5881&gt;100000,F5881&lt;=150000),"B1",AND(F5881&gt;150000,F5881&lt;=200000),"A2",AND(F5881&gt;200000,F5881&lt;=250000),"A1",TRUE,"O")</f>
        <v>B1</v>
      </c>
      <c r="J5881" s="14">
        <f t="shared" si="273"/>
        <v>1.0758194839999999</v>
      </c>
      <c r="K5881" s="14">
        <f t="shared" si="274"/>
        <v>0</v>
      </c>
      <c r="L5881" s="14">
        <f t="shared" si="275"/>
        <v>0</v>
      </c>
      <c r="O5881" s="13"/>
    </row>
    <row r="5882" spans="1:15" x14ac:dyDescent="0.2">
      <c r="A5882" s="4" t="s">
        <v>6613</v>
      </c>
      <c r="B5882" s="4" t="s">
        <v>399</v>
      </c>
      <c r="C5882" s="2" t="s">
        <v>400</v>
      </c>
      <c r="D5882" s="2" t="s">
        <v>405</v>
      </c>
      <c r="E5882" s="2" t="s">
        <v>721</v>
      </c>
      <c r="F5882" s="7">
        <v>85086.837700000004</v>
      </c>
      <c r="G5882" s="7">
        <v>2827.93</v>
      </c>
      <c r="H5882" s="7">
        <v>0</v>
      </c>
      <c r="I5882" s="3" t="str" cm="1">
        <f t="array" ref="I5882">_xlfn.IFS(AND(F5882&gt;=10000,F5882&lt;=50000),"C",AND(F5882&gt;50000,F5882&lt;=100000),"B2",AND(F5882&gt;100000,F5882&lt;=150000),"B1",AND(F5882&gt;150000,F5882&lt;=200000),"A2",AND(F5882&gt;200000,F5882&lt;=250000),"A1",TRUE,"O")</f>
        <v>B2</v>
      </c>
      <c r="J5882" s="14">
        <f t="shared" si="273"/>
        <v>0.85086837700000006</v>
      </c>
      <c r="K5882" s="14">
        <f t="shared" si="274"/>
        <v>2.8279299999999997E-2</v>
      </c>
      <c r="L5882" s="14">
        <f t="shared" si="275"/>
        <v>0</v>
      </c>
      <c r="O5882" s="13"/>
    </row>
    <row r="5883" spans="1:15" x14ac:dyDescent="0.2">
      <c r="A5883" s="4" t="s">
        <v>6614</v>
      </c>
      <c r="B5883" s="4" t="s">
        <v>399</v>
      </c>
      <c r="C5883" s="2" t="s">
        <v>400</v>
      </c>
      <c r="D5883" s="2" t="s">
        <v>405</v>
      </c>
      <c r="E5883" s="2" t="s">
        <v>721</v>
      </c>
      <c r="F5883" s="7">
        <v>94079.421300000002</v>
      </c>
      <c r="G5883" s="7">
        <v>0</v>
      </c>
      <c r="H5883" s="7">
        <v>0</v>
      </c>
      <c r="I5883" s="3" t="str" cm="1">
        <f t="array" ref="I5883">_xlfn.IFS(AND(F5883&gt;=10000,F5883&lt;=50000),"C",AND(F5883&gt;50000,F5883&lt;=100000),"B2",AND(F5883&gt;100000,F5883&lt;=150000),"B1",AND(F5883&gt;150000,F5883&lt;=200000),"A2",AND(F5883&gt;200000,F5883&lt;=250000),"A1",TRUE,"O")</f>
        <v>B2</v>
      </c>
      <c r="J5883" s="14">
        <f t="shared" si="273"/>
        <v>0.94079421299999999</v>
      </c>
      <c r="K5883" s="14">
        <f t="shared" si="274"/>
        <v>0</v>
      </c>
      <c r="L5883" s="14">
        <f t="shared" si="275"/>
        <v>0</v>
      </c>
      <c r="O5883" s="13"/>
    </row>
    <row r="5884" spans="1:15" x14ac:dyDescent="0.2">
      <c r="A5884" s="4" t="s">
        <v>6615</v>
      </c>
      <c r="B5884" s="4" t="s">
        <v>399</v>
      </c>
      <c r="C5884" s="2" t="s">
        <v>400</v>
      </c>
      <c r="D5884" s="2" t="s">
        <v>405</v>
      </c>
      <c r="E5884" s="2" t="s">
        <v>721</v>
      </c>
      <c r="F5884" s="7">
        <v>94079.739700000006</v>
      </c>
      <c r="G5884" s="7">
        <v>0</v>
      </c>
      <c r="H5884" s="7">
        <v>0</v>
      </c>
      <c r="I5884" s="3" t="str" cm="1">
        <f t="array" ref="I5884">_xlfn.IFS(AND(F5884&gt;=10000,F5884&lt;=50000),"C",AND(F5884&gt;50000,F5884&lt;=100000),"B2",AND(F5884&gt;100000,F5884&lt;=150000),"B1",AND(F5884&gt;150000,F5884&lt;=200000),"A2",AND(F5884&gt;200000,F5884&lt;=250000),"A1",TRUE,"O")</f>
        <v>B2</v>
      </c>
      <c r="J5884" s="14">
        <f t="shared" si="273"/>
        <v>0.94079739700000009</v>
      </c>
      <c r="K5884" s="14">
        <f t="shared" si="274"/>
        <v>0</v>
      </c>
      <c r="L5884" s="14">
        <f t="shared" si="275"/>
        <v>0</v>
      </c>
      <c r="O5884" s="13"/>
    </row>
    <row r="5885" spans="1:15" x14ac:dyDescent="0.2">
      <c r="A5885" s="4" t="s">
        <v>6616</v>
      </c>
      <c r="B5885" s="4" t="s">
        <v>399</v>
      </c>
      <c r="C5885" s="2" t="s">
        <v>400</v>
      </c>
      <c r="D5885" s="2" t="s">
        <v>405</v>
      </c>
      <c r="E5885" s="2" t="s">
        <v>721</v>
      </c>
      <c r="F5885" s="7">
        <v>76593.589000000007</v>
      </c>
      <c r="G5885" s="7">
        <v>100.5</v>
      </c>
      <c r="H5885" s="7">
        <v>0</v>
      </c>
      <c r="I5885" s="3" t="str" cm="1">
        <f t="array" ref="I5885">_xlfn.IFS(AND(F5885&gt;=10000,F5885&lt;=50000),"C",AND(F5885&gt;50000,F5885&lt;=100000),"B2",AND(F5885&gt;100000,F5885&lt;=150000),"B1",AND(F5885&gt;150000,F5885&lt;=200000),"A2",AND(F5885&gt;200000,F5885&lt;=250000),"A1",TRUE,"O")</f>
        <v>B2</v>
      </c>
      <c r="J5885" s="14">
        <f t="shared" si="273"/>
        <v>0.76593589000000006</v>
      </c>
      <c r="K5885" s="14">
        <f t="shared" si="274"/>
        <v>1.005E-3</v>
      </c>
      <c r="L5885" s="14">
        <f t="shared" si="275"/>
        <v>0</v>
      </c>
      <c r="O5885" s="13"/>
    </row>
    <row r="5886" spans="1:15" x14ac:dyDescent="0.2">
      <c r="A5886" s="4" t="s">
        <v>6617</v>
      </c>
      <c r="B5886" s="4" t="s">
        <v>399</v>
      </c>
      <c r="C5886" s="2" t="s">
        <v>400</v>
      </c>
      <c r="D5886" s="2" t="s">
        <v>405</v>
      </c>
      <c r="E5886" s="2" t="s">
        <v>721</v>
      </c>
      <c r="F5886" s="7">
        <v>99593.770699999994</v>
      </c>
      <c r="G5886" s="7">
        <v>12380.2</v>
      </c>
      <c r="H5886" s="7">
        <v>0</v>
      </c>
      <c r="I5886" s="3" t="str" cm="1">
        <f t="array" ref="I5886">_xlfn.IFS(AND(F5886&gt;=10000,F5886&lt;=50000),"C",AND(F5886&gt;50000,F5886&lt;=100000),"B2",AND(F5886&gt;100000,F5886&lt;=150000),"B1",AND(F5886&gt;150000,F5886&lt;=200000),"A2",AND(F5886&gt;200000,F5886&lt;=250000),"A1",TRUE,"O")</f>
        <v>B2</v>
      </c>
      <c r="J5886" s="14">
        <f t="shared" si="273"/>
        <v>0.99593770699999995</v>
      </c>
      <c r="K5886" s="14">
        <f t="shared" si="274"/>
        <v>0.12380200000000001</v>
      </c>
      <c r="L5886" s="14">
        <f t="shared" si="275"/>
        <v>0</v>
      </c>
      <c r="O5886" s="13"/>
    </row>
    <row r="5887" spans="1:15" x14ac:dyDescent="0.2">
      <c r="A5887" s="4" t="s">
        <v>6618</v>
      </c>
      <c r="B5887" s="4" t="s">
        <v>399</v>
      </c>
      <c r="C5887" s="2" t="s">
        <v>400</v>
      </c>
      <c r="D5887" s="2" t="s">
        <v>405</v>
      </c>
      <c r="E5887" s="2" t="s">
        <v>721</v>
      </c>
      <c r="F5887" s="7">
        <v>43844.289900000003</v>
      </c>
      <c r="G5887" s="7">
        <v>0</v>
      </c>
      <c r="H5887" s="7">
        <v>0</v>
      </c>
      <c r="I5887" s="3" t="str" cm="1">
        <f t="array" ref="I5887">_xlfn.IFS(AND(F5887&gt;=10000,F5887&lt;=50000),"C",AND(F5887&gt;50000,F5887&lt;=100000),"B2",AND(F5887&gt;100000,F5887&lt;=150000),"B1",AND(F5887&gt;150000,F5887&lt;=200000),"A2",AND(F5887&gt;200000,F5887&lt;=250000),"A1",TRUE,"O")</f>
        <v>C</v>
      </c>
      <c r="J5887" s="14">
        <f t="shared" si="273"/>
        <v>0.43844289900000005</v>
      </c>
      <c r="K5887" s="14">
        <f t="shared" si="274"/>
        <v>0</v>
      </c>
      <c r="L5887" s="14">
        <f t="shared" si="275"/>
        <v>0</v>
      </c>
      <c r="O5887" s="13"/>
    </row>
    <row r="5888" spans="1:15" x14ac:dyDescent="0.2">
      <c r="A5888" s="4" t="s">
        <v>6619</v>
      </c>
      <c r="B5888" s="4" t="s">
        <v>399</v>
      </c>
      <c r="C5888" s="2" t="s">
        <v>400</v>
      </c>
      <c r="D5888" s="2" t="s">
        <v>405</v>
      </c>
      <c r="E5888" s="2" t="s">
        <v>721</v>
      </c>
      <c r="F5888" s="7">
        <v>85488.296000000002</v>
      </c>
      <c r="G5888" s="7">
        <v>308.26</v>
      </c>
      <c r="H5888" s="7">
        <v>0</v>
      </c>
      <c r="I5888" s="3" t="str" cm="1">
        <f t="array" ref="I5888">_xlfn.IFS(AND(F5888&gt;=10000,F5888&lt;=50000),"C",AND(F5888&gt;50000,F5888&lt;=100000),"B2",AND(F5888&gt;100000,F5888&lt;=150000),"B1",AND(F5888&gt;150000,F5888&lt;=200000),"A2",AND(F5888&gt;200000,F5888&lt;=250000),"A1",TRUE,"O")</f>
        <v>B2</v>
      </c>
      <c r="J5888" s="14">
        <f t="shared" si="273"/>
        <v>0.85488295999999997</v>
      </c>
      <c r="K5888" s="14">
        <f t="shared" si="274"/>
        <v>3.0826E-3</v>
      </c>
      <c r="L5888" s="14">
        <f t="shared" si="275"/>
        <v>0</v>
      </c>
      <c r="O5888" s="13"/>
    </row>
    <row r="5889" spans="1:15" x14ac:dyDescent="0.2">
      <c r="A5889" s="4" t="s">
        <v>6620</v>
      </c>
      <c r="B5889" s="4" t="s">
        <v>399</v>
      </c>
      <c r="C5889" s="2" t="s">
        <v>400</v>
      </c>
      <c r="D5889" s="2" t="s">
        <v>405</v>
      </c>
      <c r="E5889" s="2" t="s">
        <v>721</v>
      </c>
      <c r="F5889" s="7">
        <v>81701.090700000001</v>
      </c>
      <c r="G5889" s="7">
        <v>0</v>
      </c>
      <c r="H5889" s="7">
        <v>0</v>
      </c>
      <c r="I5889" s="3" t="str" cm="1">
        <f t="array" ref="I5889">_xlfn.IFS(AND(F5889&gt;=10000,F5889&lt;=50000),"C",AND(F5889&gt;50000,F5889&lt;=100000),"B2",AND(F5889&gt;100000,F5889&lt;=150000),"B1",AND(F5889&gt;150000,F5889&lt;=200000),"A2",AND(F5889&gt;200000,F5889&lt;=250000),"A1",TRUE,"O")</f>
        <v>B2</v>
      </c>
      <c r="J5889" s="14">
        <f t="shared" si="273"/>
        <v>0.81701090700000001</v>
      </c>
      <c r="K5889" s="14">
        <f t="shared" si="274"/>
        <v>0</v>
      </c>
      <c r="L5889" s="14">
        <f t="shared" si="275"/>
        <v>0</v>
      </c>
      <c r="O5889" s="13"/>
    </row>
    <row r="5890" spans="1:15" x14ac:dyDescent="0.2">
      <c r="A5890" s="4" t="s">
        <v>6621</v>
      </c>
      <c r="B5890" s="4" t="s">
        <v>399</v>
      </c>
      <c r="C5890" s="2" t="s">
        <v>400</v>
      </c>
      <c r="D5890" s="2" t="s">
        <v>405</v>
      </c>
      <c r="E5890" s="2" t="s">
        <v>720</v>
      </c>
      <c r="F5890" s="7">
        <v>83192.849300000002</v>
      </c>
      <c r="G5890" s="7">
        <v>0</v>
      </c>
      <c r="H5890" s="7">
        <v>0</v>
      </c>
      <c r="I5890" s="3" t="str" cm="1">
        <f t="array" ref="I5890">_xlfn.IFS(AND(F5890&gt;=10000,F5890&lt;=50000),"C",AND(F5890&gt;50000,F5890&lt;=100000),"B2",AND(F5890&gt;100000,F5890&lt;=150000),"B1",AND(F5890&gt;150000,F5890&lt;=200000),"A2",AND(F5890&gt;200000,F5890&lt;=250000),"A1",TRUE,"O")</f>
        <v>B2</v>
      </c>
      <c r="J5890" s="14">
        <f t="shared" si="273"/>
        <v>0.83192849300000005</v>
      </c>
      <c r="K5890" s="14">
        <f t="shared" si="274"/>
        <v>0</v>
      </c>
      <c r="L5890" s="14">
        <f t="shared" si="275"/>
        <v>0</v>
      </c>
      <c r="O5890" s="13"/>
    </row>
    <row r="5891" spans="1:15" x14ac:dyDescent="0.2">
      <c r="A5891" s="4" t="s">
        <v>6622</v>
      </c>
      <c r="B5891" s="4" t="s">
        <v>399</v>
      </c>
      <c r="C5891" s="2" t="s">
        <v>400</v>
      </c>
      <c r="D5891" s="2" t="s">
        <v>405</v>
      </c>
      <c r="E5891" s="2" t="s">
        <v>721</v>
      </c>
      <c r="F5891" s="7">
        <v>81292.677200000006</v>
      </c>
      <c r="G5891" s="7">
        <v>0</v>
      </c>
      <c r="H5891" s="7">
        <v>0</v>
      </c>
      <c r="I5891" s="3" t="str" cm="1">
        <f t="array" ref="I5891">_xlfn.IFS(AND(F5891&gt;=10000,F5891&lt;=50000),"C",AND(F5891&gt;50000,F5891&lt;=100000),"B2",AND(F5891&gt;100000,F5891&lt;=150000),"B1",AND(F5891&gt;150000,F5891&lt;=200000),"A2",AND(F5891&gt;200000,F5891&lt;=250000),"A1",TRUE,"O")</f>
        <v>B2</v>
      </c>
      <c r="J5891" s="14">
        <f t="shared" si="273"/>
        <v>0.81292677200000008</v>
      </c>
      <c r="K5891" s="14">
        <f t="shared" si="274"/>
        <v>0</v>
      </c>
      <c r="L5891" s="14">
        <f t="shared" si="275"/>
        <v>0</v>
      </c>
      <c r="O5891" s="13"/>
    </row>
    <row r="5892" spans="1:15" x14ac:dyDescent="0.2">
      <c r="A5892" s="4" t="s">
        <v>6623</v>
      </c>
      <c r="B5892" s="4" t="s">
        <v>399</v>
      </c>
      <c r="C5892" s="2" t="s">
        <v>400</v>
      </c>
      <c r="D5892" s="2" t="s">
        <v>405</v>
      </c>
      <c r="E5892" s="2" t="s">
        <v>721</v>
      </c>
      <c r="F5892" s="7">
        <v>81488.4323</v>
      </c>
      <c r="G5892" s="7">
        <v>0</v>
      </c>
      <c r="H5892" s="7">
        <v>0</v>
      </c>
      <c r="I5892" s="3" t="str" cm="1">
        <f t="array" ref="I5892">_xlfn.IFS(AND(F5892&gt;=10000,F5892&lt;=50000),"C",AND(F5892&gt;50000,F5892&lt;=100000),"B2",AND(F5892&gt;100000,F5892&lt;=150000),"B1",AND(F5892&gt;150000,F5892&lt;=200000),"A2",AND(F5892&gt;200000,F5892&lt;=250000),"A1",TRUE,"O")</f>
        <v>B2</v>
      </c>
      <c r="J5892" s="14">
        <f t="shared" ref="J5892:J5955" si="276">F5892/100000</f>
        <v>0.81488432300000002</v>
      </c>
      <c r="K5892" s="14">
        <f t="shared" ref="K5892:K5955" si="277">G5892/100000</f>
        <v>0</v>
      </c>
      <c r="L5892" s="14">
        <f t="shared" ref="L5892:L5955" si="278">H5892/100000</f>
        <v>0</v>
      </c>
      <c r="O5892" s="13"/>
    </row>
    <row r="5893" spans="1:15" x14ac:dyDescent="0.2">
      <c r="A5893" s="4" t="s">
        <v>6624</v>
      </c>
      <c r="B5893" s="4" t="s">
        <v>399</v>
      </c>
      <c r="C5893" s="2" t="s">
        <v>400</v>
      </c>
      <c r="D5893" s="2" t="s">
        <v>405</v>
      </c>
      <c r="E5893" s="2" t="s">
        <v>721</v>
      </c>
      <c r="F5893" s="7">
        <v>81488.423200000005</v>
      </c>
      <c r="G5893" s="7">
        <v>0</v>
      </c>
      <c r="H5893" s="7">
        <v>0</v>
      </c>
      <c r="I5893" s="3" t="str" cm="1">
        <f t="array" ref="I5893">_xlfn.IFS(AND(F5893&gt;=10000,F5893&lt;=50000),"C",AND(F5893&gt;50000,F5893&lt;=100000),"B2",AND(F5893&gt;100000,F5893&lt;=150000),"B1",AND(F5893&gt;150000,F5893&lt;=200000),"A2",AND(F5893&gt;200000,F5893&lt;=250000),"A1",TRUE,"O")</f>
        <v>B2</v>
      </c>
      <c r="J5893" s="14">
        <f t="shared" si="276"/>
        <v>0.81488423200000004</v>
      </c>
      <c r="K5893" s="14">
        <f t="shared" si="277"/>
        <v>0</v>
      </c>
      <c r="L5893" s="14">
        <f t="shared" si="278"/>
        <v>0</v>
      </c>
      <c r="O5893" s="13"/>
    </row>
    <row r="5894" spans="1:15" x14ac:dyDescent="0.2">
      <c r="A5894" s="4" t="s">
        <v>6625</v>
      </c>
      <c r="B5894" s="4" t="s">
        <v>399</v>
      </c>
      <c r="C5894" s="2" t="s">
        <v>400</v>
      </c>
      <c r="D5894" s="2" t="s">
        <v>405</v>
      </c>
      <c r="E5894" s="2" t="s">
        <v>721</v>
      </c>
      <c r="F5894" s="7">
        <v>85471.718099999998</v>
      </c>
      <c r="G5894" s="7">
        <v>13797.68</v>
      </c>
      <c r="H5894" s="7">
        <v>0</v>
      </c>
      <c r="I5894" s="3" t="str" cm="1">
        <f t="array" ref="I5894">_xlfn.IFS(AND(F5894&gt;=10000,F5894&lt;=50000),"C",AND(F5894&gt;50000,F5894&lt;=100000),"B2",AND(F5894&gt;100000,F5894&lt;=150000),"B1",AND(F5894&gt;150000,F5894&lt;=200000),"A2",AND(F5894&gt;200000,F5894&lt;=250000),"A1",TRUE,"O")</f>
        <v>B2</v>
      </c>
      <c r="J5894" s="14">
        <f t="shared" si="276"/>
        <v>0.85471718099999994</v>
      </c>
      <c r="K5894" s="14">
        <f t="shared" si="277"/>
        <v>0.13797680000000001</v>
      </c>
      <c r="L5894" s="14">
        <f t="shared" si="278"/>
        <v>0</v>
      </c>
      <c r="O5894" s="13"/>
    </row>
    <row r="5895" spans="1:15" x14ac:dyDescent="0.2">
      <c r="A5895" s="4" t="s">
        <v>6626</v>
      </c>
      <c r="B5895" s="4" t="s">
        <v>399</v>
      </c>
      <c r="C5895" s="2" t="s">
        <v>400</v>
      </c>
      <c r="D5895" s="2" t="s">
        <v>405</v>
      </c>
      <c r="E5895" s="2" t="s">
        <v>721</v>
      </c>
      <c r="F5895" s="7">
        <v>85471.665200000003</v>
      </c>
      <c r="G5895" s="7">
        <v>25177</v>
      </c>
      <c r="H5895" s="7">
        <v>0</v>
      </c>
      <c r="I5895" s="3" t="str" cm="1">
        <f t="array" ref="I5895">_xlfn.IFS(AND(F5895&gt;=10000,F5895&lt;=50000),"C",AND(F5895&gt;50000,F5895&lt;=100000),"B2",AND(F5895&gt;100000,F5895&lt;=150000),"B1",AND(F5895&gt;150000,F5895&lt;=200000),"A2",AND(F5895&gt;200000,F5895&lt;=250000),"A1",TRUE,"O")</f>
        <v>B2</v>
      </c>
      <c r="J5895" s="14">
        <f t="shared" si="276"/>
        <v>0.85471665200000002</v>
      </c>
      <c r="K5895" s="14">
        <f t="shared" si="277"/>
        <v>0.25176999999999999</v>
      </c>
      <c r="L5895" s="14">
        <f t="shared" si="278"/>
        <v>0</v>
      </c>
      <c r="O5895" s="13"/>
    </row>
    <row r="5896" spans="1:15" x14ac:dyDescent="0.2">
      <c r="A5896" s="4" t="s">
        <v>6627</v>
      </c>
      <c r="B5896" s="4" t="s">
        <v>399</v>
      </c>
      <c r="C5896" s="2" t="s">
        <v>400</v>
      </c>
      <c r="D5896" s="2" t="s">
        <v>405</v>
      </c>
      <c r="E5896" s="2" t="s">
        <v>721</v>
      </c>
      <c r="F5896" s="7">
        <v>85471.665200000003</v>
      </c>
      <c r="G5896" s="7">
        <v>415.85</v>
      </c>
      <c r="H5896" s="7">
        <v>0</v>
      </c>
      <c r="I5896" s="3" t="str" cm="1">
        <f t="array" ref="I5896">_xlfn.IFS(AND(F5896&gt;=10000,F5896&lt;=50000),"C",AND(F5896&gt;50000,F5896&lt;=100000),"B2",AND(F5896&gt;100000,F5896&lt;=150000),"B1",AND(F5896&gt;150000,F5896&lt;=200000),"A2",AND(F5896&gt;200000,F5896&lt;=250000),"A1",TRUE,"O")</f>
        <v>B2</v>
      </c>
      <c r="J5896" s="14">
        <f t="shared" si="276"/>
        <v>0.85471665200000002</v>
      </c>
      <c r="K5896" s="14">
        <f t="shared" si="277"/>
        <v>4.1584999999999999E-3</v>
      </c>
      <c r="L5896" s="14">
        <f t="shared" si="278"/>
        <v>0</v>
      </c>
      <c r="O5896" s="13"/>
    </row>
    <row r="5897" spans="1:15" x14ac:dyDescent="0.2">
      <c r="A5897" s="4" t="s">
        <v>6628</v>
      </c>
      <c r="B5897" s="4" t="s">
        <v>399</v>
      </c>
      <c r="C5897" s="2" t="s">
        <v>400</v>
      </c>
      <c r="D5897" s="2" t="s">
        <v>405</v>
      </c>
      <c r="E5897" s="2" t="s">
        <v>720</v>
      </c>
      <c r="F5897" s="7">
        <v>85471.665200000003</v>
      </c>
      <c r="G5897" s="7">
        <v>0</v>
      </c>
      <c r="H5897" s="7">
        <v>0</v>
      </c>
      <c r="I5897" s="3" t="str" cm="1">
        <f t="array" ref="I5897">_xlfn.IFS(AND(F5897&gt;=10000,F5897&lt;=50000),"C",AND(F5897&gt;50000,F5897&lt;=100000),"B2",AND(F5897&gt;100000,F5897&lt;=150000),"B1",AND(F5897&gt;150000,F5897&lt;=200000),"A2",AND(F5897&gt;200000,F5897&lt;=250000),"A1",TRUE,"O")</f>
        <v>B2</v>
      </c>
      <c r="J5897" s="14">
        <f t="shared" si="276"/>
        <v>0.85471665200000002</v>
      </c>
      <c r="K5897" s="14">
        <f t="shared" si="277"/>
        <v>0</v>
      </c>
      <c r="L5897" s="14">
        <f t="shared" si="278"/>
        <v>0</v>
      </c>
      <c r="O5897" s="13"/>
    </row>
    <row r="5898" spans="1:15" x14ac:dyDescent="0.2">
      <c r="A5898" s="4" t="s">
        <v>6629</v>
      </c>
      <c r="B5898" s="4" t="s">
        <v>399</v>
      </c>
      <c r="C5898" s="2" t="s">
        <v>400</v>
      </c>
      <c r="D5898" s="2" t="s">
        <v>405</v>
      </c>
      <c r="E5898" s="2" t="s">
        <v>721</v>
      </c>
      <c r="F5898" s="7">
        <v>75014.462499999994</v>
      </c>
      <c r="G5898" s="7">
        <v>0</v>
      </c>
      <c r="H5898" s="7">
        <v>0</v>
      </c>
      <c r="I5898" s="3" t="str" cm="1">
        <f t="array" ref="I5898">_xlfn.IFS(AND(F5898&gt;=10000,F5898&lt;=50000),"C",AND(F5898&gt;50000,F5898&lt;=100000),"B2",AND(F5898&gt;100000,F5898&lt;=150000),"B1",AND(F5898&gt;150000,F5898&lt;=200000),"A2",AND(F5898&gt;200000,F5898&lt;=250000),"A1",TRUE,"O")</f>
        <v>B2</v>
      </c>
      <c r="J5898" s="14">
        <f t="shared" si="276"/>
        <v>0.7501446249999999</v>
      </c>
      <c r="K5898" s="14">
        <f t="shared" si="277"/>
        <v>0</v>
      </c>
      <c r="L5898" s="14">
        <f t="shared" si="278"/>
        <v>0</v>
      </c>
      <c r="O5898" s="13"/>
    </row>
    <row r="5899" spans="1:15" x14ac:dyDescent="0.2">
      <c r="A5899" s="4" t="s">
        <v>6630</v>
      </c>
      <c r="B5899" s="4" t="s">
        <v>399</v>
      </c>
      <c r="C5899" s="2" t="s">
        <v>400</v>
      </c>
      <c r="D5899" s="2" t="s">
        <v>405</v>
      </c>
      <c r="E5899" s="2" t="s">
        <v>721</v>
      </c>
      <c r="F5899" s="7">
        <v>69442</v>
      </c>
      <c r="G5899" s="7">
        <v>0</v>
      </c>
      <c r="H5899" s="7">
        <v>0</v>
      </c>
      <c r="I5899" s="3" t="str" cm="1">
        <f t="array" ref="I5899">_xlfn.IFS(AND(F5899&gt;=10000,F5899&lt;=50000),"C",AND(F5899&gt;50000,F5899&lt;=100000),"B2",AND(F5899&gt;100000,F5899&lt;=150000),"B1",AND(F5899&gt;150000,F5899&lt;=200000),"A2",AND(F5899&gt;200000,F5899&lt;=250000),"A1",TRUE,"O")</f>
        <v>B2</v>
      </c>
      <c r="J5899" s="14">
        <f t="shared" si="276"/>
        <v>0.69442000000000004</v>
      </c>
      <c r="K5899" s="14">
        <f t="shared" si="277"/>
        <v>0</v>
      </c>
      <c r="L5899" s="14">
        <f t="shared" si="278"/>
        <v>0</v>
      </c>
      <c r="O5899" s="13"/>
    </row>
    <row r="5900" spans="1:15" x14ac:dyDescent="0.2">
      <c r="A5900" s="4" t="s">
        <v>6631</v>
      </c>
      <c r="B5900" s="4" t="s">
        <v>399</v>
      </c>
      <c r="C5900" s="2" t="s">
        <v>400</v>
      </c>
      <c r="D5900" s="2" t="s">
        <v>405</v>
      </c>
      <c r="E5900" s="2" t="s">
        <v>721</v>
      </c>
      <c r="F5900" s="7">
        <v>112267</v>
      </c>
      <c r="G5900" s="7">
        <v>0</v>
      </c>
      <c r="H5900" s="7">
        <v>0</v>
      </c>
      <c r="I5900" s="3" t="str" cm="1">
        <f t="array" ref="I5900">_xlfn.IFS(AND(F5900&gt;=10000,F5900&lt;=50000),"C",AND(F5900&gt;50000,F5900&lt;=100000),"B2",AND(F5900&gt;100000,F5900&lt;=150000),"B1",AND(F5900&gt;150000,F5900&lt;=200000),"A2",AND(F5900&gt;200000,F5900&lt;=250000),"A1",TRUE,"O")</f>
        <v>B1</v>
      </c>
      <c r="J5900" s="14">
        <f t="shared" si="276"/>
        <v>1.1226700000000001</v>
      </c>
      <c r="K5900" s="14">
        <f t="shared" si="277"/>
        <v>0</v>
      </c>
      <c r="L5900" s="14">
        <f t="shared" si="278"/>
        <v>0</v>
      </c>
      <c r="O5900" s="13"/>
    </row>
    <row r="5901" spans="1:15" x14ac:dyDescent="0.2">
      <c r="A5901" s="4" t="s">
        <v>6632</v>
      </c>
      <c r="B5901" s="4" t="s">
        <v>399</v>
      </c>
      <c r="C5901" s="2" t="s">
        <v>400</v>
      </c>
      <c r="D5901" s="2" t="s">
        <v>405</v>
      </c>
      <c r="E5901" s="2" t="s">
        <v>721</v>
      </c>
      <c r="F5901" s="7">
        <v>116038.7741</v>
      </c>
      <c r="G5901" s="7">
        <v>0</v>
      </c>
      <c r="H5901" s="7">
        <v>0</v>
      </c>
      <c r="I5901" s="3" t="str" cm="1">
        <f t="array" ref="I5901">_xlfn.IFS(AND(F5901&gt;=10000,F5901&lt;=50000),"C",AND(F5901&gt;50000,F5901&lt;=100000),"B2",AND(F5901&gt;100000,F5901&lt;=150000),"B1",AND(F5901&gt;150000,F5901&lt;=200000),"A2",AND(F5901&gt;200000,F5901&lt;=250000),"A1",TRUE,"O")</f>
        <v>B1</v>
      </c>
      <c r="J5901" s="14">
        <f t="shared" si="276"/>
        <v>1.1603877409999999</v>
      </c>
      <c r="K5901" s="14">
        <f t="shared" si="277"/>
        <v>0</v>
      </c>
      <c r="L5901" s="14">
        <f t="shared" si="278"/>
        <v>0</v>
      </c>
      <c r="O5901" s="13"/>
    </row>
    <row r="5902" spans="1:15" x14ac:dyDescent="0.2">
      <c r="A5902" s="4" t="s">
        <v>6633</v>
      </c>
      <c r="B5902" s="4" t="s">
        <v>399</v>
      </c>
      <c r="C5902" s="2" t="s">
        <v>400</v>
      </c>
      <c r="D5902" s="2" t="s">
        <v>405</v>
      </c>
      <c r="E5902" s="2" t="s">
        <v>721</v>
      </c>
      <c r="F5902" s="7">
        <v>82217.025899999993</v>
      </c>
      <c r="G5902" s="7">
        <v>0</v>
      </c>
      <c r="H5902" s="7">
        <v>0</v>
      </c>
      <c r="I5902" s="3" t="str" cm="1">
        <f t="array" ref="I5902">_xlfn.IFS(AND(F5902&gt;=10000,F5902&lt;=50000),"C",AND(F5902&gt;50000,F5902&lt;=100000),"B2",AND(F5902&gt;100000,F5902&lt;=150000),"B1",AND(F5902&gt;150000,F5902&lt;=200000),"A2",AND(F5902&gt;200000,F5902&lt;=250000),"A1",TRUE,"O")</f>
        <v>B2</v>
      </c>
      <c r="J5902" s="14">
        <f t="shared" si="276"/>
        <v>0.82217025899999996</v>
      </c>
      <c r="K5902" s="14">
        <f t="shared" si="277"/>
        <v>0</v>
      </c>
      <c r="L5902" s="14">
        <f t="shared" si="278"/>
        <v>0</v>
      </c>
      <c r="O5902" s="13"/>
    </row>
    <row r="5903" spans="1:15" x14ac:dyDescent="0.2">
      <c r="A5903" s="4" t="s">
        <v>6634</v>
      </c>
      <c r="B5903" s="4" t="s">
        <v>399</v>
      </c>
      <c r="C5903" s="2" t="s">
        <v>400</v>
      </c>
      <c r="D5903" s="2" t="s">
        <v>405</v>
      </c>
      <c r="E5903" s="2" t="s">
        <v>721</v>
      </c>
      <c r="F5903" s="7">
        <v>74590.849300000002</v>
      </c>
      <c r="G5903" s="7">
        <v>0</v>
      </c>
      <c r="H5903" s="7">
        <v>0</v>
      </c>
      <c r="I5903" s="3" t="str" cm="1">
        <f t="array" ref="I5903">_xlfn.IFS(AND(F5903&gt;=10000,F5903&lt;=50000),"C",AND(F5903&gt;50000,F5903&lt;=100000),"B2",AND(F5903&gt;100000,F5903&lt;=150000),"B1",AND(F5903&gt;150000,F5903&lt;=200000),"A2",AND(F5903&gt;200000,F5903&lt;=250000),"A1",TRUE,"O")</f>
        <v>B2</v>
      </c>
      <c r="J5903" s="14">
        <f t="shared" si="276"/>
        <v>0.74590849300000006</v>
      </c>
      <c r="K5903" s="14">
        <f t="shared" si="277"/>
        <v>0</v>
      </c>
      <c r="L5903" s="14">
        <f t="shared" si="278"/>
        <v>0</v>
      </c>
      <c r="O5903" s="13"/>
    </row>
    <row r="5904" spans="1:15" x14ac:dyDescent="0.2">
      <c r="A5904" s="4" t="s">
        <v>6635</v>
      </c>
      <c r="B5904" s="4" t="s">
        <v>399</v>
      </c>
      <c r="C5904" s="2" t="s">
        <v>400</v>
      </c>
      <c r="D5904" s="2" t="s">
        <v>405</v>
      </c>
      <c r="E5904" s="2" t="s">
        <v>720</v>
      </c>
      <c r="F5904" s="7">
        <v>82794.437600000005</v>
      </c>
      <c r="G5904" s="7">
        <v>3329.43</v>
      </c>
      <c r="H5904" s="7">
        <v>0</v>
      </c>
      <c r="I5904" s="3" t="str" cm="1">
        <f t="array" ref="I5904">_xlfn.IFS(AND(F5904&gt;=10000,F5904&lt;=50000),"C",AND(F5904&gt;50000,F5904&lt;=100000),"B2",AND(F5904&gt;100000,F5904&lt;=150000),"B1",AND(F5904&gt;150000,F5904&lt;=200000),"A2",AND(F5904&gt;200000,F5904&lt;=250000),"A1",TRUE,"O")</f>
        <v>B2</v>
      </c>
      <c r="J5904" s="14">
        <f t="shared" si="276"/>
        <v>0.82794437600000004</v>
      </c>
      <c r="K5904" s="14">
        <f t="shared" si="277"/>
        <v>3.3294299999999999E-2</v>
      </c>
      <c r="L5904" s="14">
        <f t="shared" si="278"/>
        <v>0</v>
      </c>
      <c r="O5904" s="13"/>
    </row>
    <row r="5905" spans="1:15" x14ac:dyDescent="0.2">
      <c r="A5905" s="4" t="s">
        <v>6636</v>
      </c>
      <c r="B5905" s="4" t="s">
        <v>399</v>
      </c>
      <c r="C5905" s="2" t="s">
        <v>400</v>
      </c>
      <c r="D5905" s="2" t="s">
        <v>405</v>
      </c>
      <c r="E5905" s="2" t="s">
        <v>721</v>
      </c>
      <c r="F5905" s="7">
        <v>118509</v>
      </c>
      <c r="G5905" s="7">
        <v>0</v>
      </c>
      <c r="H5905" s="7">
        <v>0</v>
      </c>
      <c r="I5905" s="3" t="str" cm="1">
        <f t="array" ref="I5905">_xlfn.IFS(AND(F5905&gt;=10000,F5905&lt;=50000),"C",AND(F5905&gt;50000,F5905&lt;=100000),"B2",AND(F5905&gt;100000,F5905&lt;=150000),"B1",AND(F5905&gt;150000,F5905&lt;=200000),"A2",AND(F5905&gt;200000,F5905&lt;=250000),"A1",TRUE,"O")</f>
        <v>B1</v>
      </c>
      <c r="J5905" s="14">
        <f t="shared" si="276"/>
        <v>1.18509</v>
      </c>
      <c r="K5905" s="14">
        <f t="shared" si="277"/>
        <v>0</v>
      </c>
      <c r="L5905" s="14">
        <f t="shared" si="278"/>
        <v>0</v>
      </c>
      <c r="O5905" s="13"/>
    </row>
    <row r="5906" spans="1:15" x14ac:dyDescent="0.2">
      <c r="A5906" s="4" t="s">
        <v>6637</v>
      </c>
      <c r="B5906" s="4" t="s">
        <v>399</v>
      </c>
      <c r="C5906" s="2" t="s">
        <v>400</v>
      </c>
      <c r="D5906" s="2" t="s">
        <v>405</v>
      </c>
      <c r="E5906" s="2" t="s">
        <v>721</v>
      </c>
      <c r="F5906" s="7">
        <v>88030.940900000001</v>
      </c>
      <c r="G5906" s="7">
        <v>0</v>
      </c>
      <c r="H5906" s="7">
        <v>0</v>
      </c>
      <c r="I5906" s="3" t="str" cm="1">
        <f t="array" ref="I5906">_xlfn.IFS(AND(F5906&gt;=10000,F5906&lt;=50000),"C",AND(F5906&gt;50000,F5906&lt;=100000),"B2",AND(F5906&gt;100000,F5906&lt;=150000),"B1",AND(F5906&gt;150000,F5906&lt;=200000),"A2",AND(F5906&gt;200000,F5906&lt;=250000),"A1",TRUE,"O")</f>
        <v>B2</v>
      </c>
      <c r="J5906" s="14">
        <f t="shared" si="276"/>
        <v>0.88030940899999999</v>
      </c>
      <c r="K5906" s="14">
        <f t="shared" si="277"/>
        <v>0</v>
      </c>
      <c r="L5906" s="14">
        <f t="shared" si="278"/>
        <v>0</v>
      </c>
      <c r="O5906" s="13"/>
    </row>
    <row r="5907" spans="1:15" x14ac:dyDescent="0.2">
      <c r="A5907" s="4" t="s">
        <v>6638</v>
      </c>
      <c r="B5907" s="4" t="s">
        <v>399</v>
      </c>
      <c r="C5907" s="2" t="s">
        <v>400</v>
      </c>
      <c r="D5907" s="2" t="s">
        <v>405</v>
      </c>
      <c r="E5907" s="2" t="s">
        <v>721</v>
      </c>
      <c r="F5907" s="7">
        <v>101625.31879999999</v>
      </c>
      <c r="G5907" s="7">
        <v>0</v>
      </c>
      <c r="H5907" s="7">
        <v>0</v>
      </c>
      <c r="I5907" s="3" t="str" cm="1">
        <f t="array" ref="I5907">_xlfn.IFS(AND(F5907&gt;=10000,F5907&lt;=50000),"C",AND(F5907&gt;50000,F5907&lt;=100000),"B2",AND(F5907&gt;100000,F5907&lt;=150000),"B1",AND(F5907&gt;150000,F5907&lt;=200000),"A2",AND(F5907&gt;200000,F5907&lt;=250000),"A1",TRUE,"O")</f>
        <v>B1</v>
      </c>
      <c r="J5907" s="14">
        <f t="shared" si="276"/>
        <v>1.0162531879999999</v>
      </c>
      <c r="K5907" s="14">
        <f t="shared" si="277"/>
        <v>0</v>
      </c>
      <c r="L5907" s="14">
        <f t="shared" si="278"/>
        <v>0</v>
      </c>
      <c r="O5907" s="13"/>
    </row>
    <row r="5908" spans="1:15" x14ac:dyDescent="0.2">
      <c r="A5908" s="4" t="s">
        <v>6639</v>
      </c>
      <c r="B5908" s="4" t="s">
        <v>399</v>
      </c>
      <c r="C5908" s="2" t="s">
        <v>400</v>
      </c>
      <c r="D5908" s="2" t="s">
        <v>405</v>
      </c>
      <c r="E5908" s="2" t="s">
        <v>721</v>
      </c>
      <c r="F5908" s="7">
        <v>79151.297000000006</v>
      </c>
      <c r="G5908" s="7">
        <v>770.61</v>
      </c>
      <c r="H5908" s="7">
        <v>0</v>
      </c>
      <c r="I5908" s="3" t="str" cm="1">
        <f t="array" ref="I5908">_xlfn.IFS(AND(F5908&gt;=10000,F5908&lt;=50000),"C",AND(F5908&gt;50000,F5908&lt;=100000),"B2",AND(F5908&gt;100000,F5908&lt;=150000),"B1",AND(F5908&gt;150000,F5908&lt;=200000),"A2",AND(F5908&gt;200000,F5908&lt;=250000),"A1",TRUE,"O")</f>
        <v>B2</v>
      </c>
      <c r="J5908" s="14">
        <f t="shared" si="276"/>
        <v>0.79151297000000009</v>
      </c>
      <c r="K5908" s="14">
        <f t="shared" si="277"/>
        <v>7.7061000000000004E-3</v>
      </c>
      <c r="L5908" s="14">
        <f t="shared" si="278"/>
        <v>0</v>
      </c>
      <c r="O5908" s="13"/>
    </row>
    <row r="5909" spans="1:15" x14ac:dyDescent="0.2">
      <c r="A5909" s="4" t="s">
        <v>6640</v>
      </c>
      <c r="B5909" s="4" t="s">
        <v>399</v>
      </c>
      <c r="C5909" s="2" t="s">
        <v>400</v>
      </c>
      <c r="D5909" s="2" t="s">
        <v>405</v>
      </c>
      <c r="E5909" s="2" t="s">
        <v>721</v>
      </c>
      <c r="F5909" s="7">
        <v>91111.469200000007</v>
      </c>
      <c r="G5909" s="7">
        <v>12228.75</v>
      </c>
      <c r="H5909" s="7">
        <v>0</v>
      </c>
      <c r="I5909" s="3" t="str" cm="1">
        <f t="array" ref="I5909">_xlfn.IFS(AND(F5909&gt;=10000,F5909&lt;=50000),"C",AND(F5909&gt;50000,F5909&lt;=100000),"B2",AND(F5909&gt;100000,F5909&lt;=150000),"B1",AND(F5909&gt;150000,F5909&lt;=200000),"A2",AND(F5909&gt;200000,F5909&lt;=250000),"A1",TRUE,"O")</f>
        <v>B2</v>
      </c>
      <c r="J5909" s="14">
        <f t="shared" si="276"/>
        <v>0.91111469200000006</v>
      </c>
      <c r="K5909" s="14">
        <f t="shared" si="277"/>
        <v>0.12228749999999999</v>
      </c>
      <c r="L5909" s="14">
        <f t="shared" si="278"/>
        <v>0</v>
      </c>
      <c r="O5909" s="13"/>
    </row>
    <row r="5910" spans="1:15" x14ac:dyDescent="0.2">
      <c r="A5910" s="4" t="s">
        <v>6641</v>
      </c>
      <c r="B5910" s="4" t="s">
        <v>399</v>
      </c>
      <c r="C5910" s="2" t="s">
        <v>400</v>
      </c>
      <c r="D5910" s="2" t="s">
        <v>405</v>
      </c>
      <c r="E5910" s="2" t="s">
        <v>721</v>
      </c>
      <c r="F5910" s="7">
        <v>64242.416400000002</v>
      </c>
      <c r="G5910" s="7">
        <v>370.64</v>
      </c>
      <c r="H5910" s="7">
        <v>0</v>
      </c>
      <c r="I5910" s="3" t="str" cm="1">
        <f t="array" ref="I5910">_xlfn.IFS(AND(F5910&gt;=10000,F5910&lt;=50000),"C",AND(F5910&gt;50000,F5910&lt;=100000),"B2",AND(F5910&gt;100000,F5910&lt;=150000),"B1",AND(F5910&gt;150000,F5910&lt;=200000),"A2",AND(F5910&gt;200000,F5910&lt;=250000),"A1",TRUE,"O")</f>
        <v>B2</v>
      </c>
      <c r="J5910" s="14">
        <f t="shared" si="276"/>
        <v>0.64242416400000002</v>
      </c>
      <c r="K5910" s="14">
        <f t="shared" si="277"/>
        <v>3.7063999999999999E-3</v>
      </c>
      <c r="L5910" s="14">
        <f t="shared" si="278"/>
        <v>0</v>
      </c>
      <c r="O5910" s="13"/>
    </row>
    <row r="5911" spans="1:15" x14ac:dyDescent="0.2">
      <c r="A5911" s="4" t="s">
        <v>6642</v>
      </c>
      <c r="B5911" s="4" t="s">
        <v>399</v>
      </c>
      <c r="C5911" s="2" t="s">
        <v>400</v>
      </c>
      <c r="D5911" s="2" t="s">
        <v>405</v>
      </c>
      <c r="E5911" s="2" t="s">
        <v>721</v>
      </c>
      <c r="F5911" s="7">
        <v>77191.106</v>
      </c>
      <c r="G5911" s="7">
        <v>161.36000000000001</v>
      </c>
      <c r="H5911" s="7">
        <v>0</v>
      </c>
      <c r="I5911" s="3" t="str" cm="1">
        <f t="array" ref="I5911">_xlfn.IFS(AND(F5911&gt;=10000,F5911&lt;=50000),"C",AND(F5911&gt;50000,F5911&lt;=100000),"B2",AND(F5911&gt;100000,F5911&lt;=150000),"B1",AND(F5911&gt;150000,F5911&lt;=200000),"A2",AND(F5911&gt;200000,F5911&lt;=250000),"A1",TRUE,"O")</f>
        <v>B2</v>
      </c>
      <c r="J5911" s="14">
        <f t="shared" si="276"/>
        <v>0.77191105999999998</v>
      </c>
      <c r="K5911" s="14">
        <f t="shared" si="277"/>
        <v>1.6136000000000002E-3</v>
      </c>
      <c r="L5911" s="14">
        <f t="shared" si="278"/>
        <v>0</v>
      </c>
      <c r="O5911" s="13"/>
    </row>
    <row r="5912" spans="1:15" x14ac:dyDescent="0.2">
      <c r="A5912" s="4" t="s">
        <v>6643</v>
      </c>
      <c r="B5912" s="4" t="s">
        <v>399</v>
      </c>
      <c r="C5912" s="2" t="s">
        <v>400</v>
      </c>
      <c r="D5912" s="2" t="s">
        <v>405</v>
      </c>
      <c r="E5912" s="2" t="s">
        <v>721</v>
      </c>
      <c r="F5912" s="7">
        <v>89080.793999999994</v>
      </c>
      <c r="G5912" s="7">
        <v>11525.48</v>
      </c>
      <c r="H5912" s="7">
        <v>0</v>
      </c>
      <c r="I5912" s="3" t="str" cm="1">
        <f t="array" ref="I5912">_xlfn.IFS(AND(F5912&gt;=10000,F5912&lt;=50000),"C",AND(F5912&gt;50000,F5912&lt;=100000),"B2",AND(F5912&gt;100000,F5912&lt;=150000),"B1",AND(F5912&gt;150000,F5912&lt;=200000),"A2",AND(F5912&gt;200000,F5912&lt;=250000),"A1",TRUE,"O")</f>
        <v>B2</v>
      </c>
      <c r="J5912" s="14">
        <f t="shared" si="276"/>
        <v>0.89080793999999996</v>
      </c>
      <c r="K5912" s="14">
        <f t="shared" si="277"/>
        <v>0.11525479999999999</v>
      </c>
      <c r="L5912" s="14">
        <f t="shared" si="278"/>
        <v>0</v>
      </c>
      <c r="O5912" s="13"/>
    </row>
    <row r="5913" spans="1:15" x14ac:dyDescent="0.2">
      <c r="A5913" s="4" t="s">
        <v>6644</v>
      </c>
      <c r="B5913" s="4" t="s">
        <v>399</v>
      </c>
      <c r="C5913" s="2" t="s">
        <v>400</v>
      </c>
      <c r="D5913" s="2" t="s">
        <v>405</v>
      </c>
      <c r="E5913" s="2" t="s">
        <v>721</v>
      </c>
      <c r="F5913" s="7">
        <v>82217.025899999993</v>
      </c>
      <c r="G5913" s="7">
        <v>174.87</v>
      </c>
      <c r="H5913" s="7">
        <v>0</v>
      </c>
      <c r="I5913" s="3" t="str" cm="1">
        <f t="array" ref="I5913">_xlfn.IFS(AND(F5913&gt;=10000,F5913&lt;=50000),"C",AND(F5913&gt;50000,F5913&lt;=100000),"B2",AND(F5913&gt;100000,F5913&lt;=150000),"B1",AND(F5913&gt;150000,F5913&lt;=200000),"A2",AND(F5913&gt;200000,F5913&lt;=250000),"A1",TRUE,"O")</f>
        <v>B2</v>
      </c>
      <c r="J5913" s="14">
        <f t="shared" si="276"/>
        <v>0.82217025899999996</v>
      </c>
      <c r="K5913" s="14">
        <f t="shared" si="277"/>
        <v>1.7487E-3</v>
      </c>
      <c r="L5913" s="14">
        <f t="shared" si="278"/>
        <v>0</v>
      </c>
      <c r="O5913" s="13"/>
    </row>
    <row r="5914" spans="1:15" x14ac:dyDescent="0.2">
      <c r="A5914" s="4" t="s">
        <v>6645</v>
      </c>
      <c r="B5914" s="4" t="s">
        <v>399</v>
      </c>
      <c r="C5914" s="2" t="s">
        <v>400</v>
      </c>
      <c r="D5914" s="2" t="s">
        <v>405</v>
      </c>
      <c r="E5914" s="2" t="s">
        <v>721</v>
      </c>
      <c r="F5914" s="7">
        <v>96225.865399999995</v>
      </c>
      <c r="G5914" s="7">
        <v>12062.13</v>
      </c>
      <c r="H5914" s="7">
        <v>0</v>
      </c>
      <c r="I5914" s="3" t="str" cm="1">
        <f t="array" ref="I5914">_xlfn.IFS(AND(F5914&gt;=10000,F5914&lt;=50000),"C",AND(F5914&gt;50000,F5914&lt;=100000),"B2",AND(F5914&gt;100000,F5914&lt;=150000),"B1",AND(F5914&gt;150000,F5914&lt;=200000),"A2",AND(F5914&gt;200000,F5914&lt;=250000),"A1",TRUE,"O")</f>
        <v>B2</v>
      </c>
      <c r="J5914" s="14">
        <f t="shared" si="276"/>
        <v>0.96225865399999999</v>
      </c>
      <c r="K5914" s="14">
        <f t="shared" si="277"/>
        <v>0.12062129999999999</v>
      </c>
      <c r="L5914" s="14">
        <f t="shared" si="278"/>
        <v>0</v>
      </c>
      <c r="O5914" s="13"/>
    </row>
    <row r="5915" spans="1:15" x14ac:dyDescent="0.2">
      <c r="A5915" s="4" t="s">
        <v>6646</v>
      </c>
      <c r="B5915" s="4" t="s">
        <v>399</v>
      </c>
      <c r="C5915" s="2" t="s">
        <v>400</v>
      </c>
      <c r="D5915" s="2" t="s">
        <v>405</v>
      </c>
      <c r="E5915" s="2" t="s">
        <v>721</v>
      </c>
      <c r="F5915" s="7">
        <v>99663.3943</v>
      </c>
      <c r="G5915" s="7">
        <v>0</v>
      </c>
      <c r="H5915" s="7">
        <v>0</v>
      </c>
      <c r="I5915" s="3" t="str" cm="1">
        <f t="array" ref="I5915">_xlfn.IFS(AND(F5915&gt;=10000,F5915&lt;=50000),"C",AND(F5915&gt;50000,F5915&lt;=100000),"B2",AND(F5915&gt;100000,F5915&lt;=150000),"B1",AND(F5915&gt;150000,F5915&lt;=200000),"A2",AND(F5915&gt;200000,F5915&lt;=250000),"A1",TRUE,"O")</f>
        <v>B2</v>
      </c>
      <c r="J5915" s="14">
        <f t="shared" si="276"/>
        <v>0.99663394299999997</v>
      </c>
      <c r="K5915" s="14">
        <f t="shared" si="277"/>
        <v>0</v>
      </c>
      <c r="L5915" s="14">
        <f t="shared" si="278"/>
        <v>0</v>
      </c>
      <c r="O5915" s="13"/>
    </row>
    <row r="5916" spans="1:15" x14ac:dyDescent="0.2">
      <c r="A5916" s="4" t="s">
        <v>6647</v>
      </c>
      <c r="B5916" s="4" t="s">
        <v>399</v>
      </c>
      <c r="C5916" s="2" t="s">
        <v>400</v>
      </c>
      <c r="D5916" s="2" t="s">
        <v>405</v>
      </c>
      <c r="E5916" s="2" t="s">
        <v>721</v>
      </c>
      <c r="F5916" s="7">
        <v>93206.933600000004</v>
      </c>
      <c r="G5916" s="7">
        <v>2884.94</v>
      </c>
      <c r="H5916" s="7">
        <v>0</v>
      </c>
      <c r="I5916" s="3" t="str" cm="1">
        <f t="array" ref="I5916">_xlfn.IFS(AND(F5916&gt;=10000,F5916&lt;=50000),"C",AND(F5916&gt;50000,F5916&lt;=100000),"B2",AND(F5916&gt;100000,F5916&lt;=150000),"B1",AND(F5916&gt;150000,F5916&lt;=200000),"A2",AND(F5916&gt;200000,F5916&lt;=250000),"A1",TRUE,"O")</f>
        <v>B2</v>
      </c>
      <c r="J5916" s="14">
        <f t="shared" si="276"/>
        <v>0.93206933600000008</v>
      </c>
      <c r="K5916" s="14">
        <f t="shared" si="277"/>
        <v>2.8849400000000001E-2</v>
      </c>
      <c r="L5916" s="14">
        <f t="shared" si="278"/>
        <v>0</v>
      </c>
      <c r="O5916" s="13"/>
    </row>
    <row r="5917" spans="1:15" x14ac:dyDescent="0.2">
      <c r="A5917" s="4" t="s">
        <v>6648</v>
      </c>
      <c r="B5917" s="4" t="s">
        <v>399</v>
      </c>
      <c r="C5917" s="2" t="s">
        <v>400</v>
      </c>
      <c r="D5917" s="2" t="s">
        <v>405</v>
      </c>
      <c r="E5917" s="2" t="s">
        <v>721</v>
      </c>
      <c r="F5917" s="7">
        <v>69702.114300000001</v>
      </c>
      <c r="G5917" s="7">
        <v>0</v>
      </c>
      <c r="H5917" s="7">
        <v>0</v>
      </c>
      <c r="I5917" s="3" t="str" cm="1">
        <f t="array" ref="I5917">_xlfn.IFS(AND(F5917&gt;=10000,F5917&lt;=50000),"C",AND(F5917&gt;50000,F5917&lt;=100000),"B2",AND(F5917&gt;100000,F5917&lt;=150000),"B1",AND(F5917&gt;150000,F5917&lt;=200000),"A2",AND(F5917&gt;200000,F5917&lt;=250000),"A1",TRUE,"O")</f>
        <v>B2</v>
      </c>
      <c r="J5917" s="14">
        <f t="shared" si="276"/>
        <v>0.69702114300000007</v>
      </c>
      <c r="K5917" s="14">
        <f t="shared" si="277"/>
        <v>0</v>
      </c>
      <c r="L5917" s="14">
        <f t="shared" si="278"/>
        <v>0</v>
      </c>
      <c r="O5917" s="13"/>
    </row>
    <row r="5918" spans="1:15" x14ac:dyDescent="0.2">
      <c r="A5918" s="4" t="s">
        <v>6649</v>
      </c>
      <c r="B5918" s="4" t="s">
        <v>399</v>
      </c>
      <c r="C5918" s="2" t="s">
        <v>400</v>
      </c>
      <c r="D5918" s="2" t="s">
        <v>405</v>
      </c>
      <c r="E5918" s="2" t="s">
        <v>721</v>
      </c>
      <c r="F5918" s="7">
        <v>62368.888700000003</v>
      </c>
      <c r="G5918" s="7">
        <v>0</v>
      </c>
      <c r="H5918" s="7">
        <v>0</v>
      </c>
      <c r="I5918" s="3" t="str" cm="1">
        <f t="array" ref="I5918">_xlfn.IFS(AND(F5918&gt;=10000,F5918&lt;=50000),"C",AND(F5918&gt;50000,F5918&lt;=100000),"B2",AND(F5918&gt;100000,F5918&lt;=150000),"B1",AND(F5918&gt;150000,F5918&lt;=200000),"A2",AND(F5918&gt;200000,F5918&lt;=250000),"A1",TRUE,"O")</f>
        <v>B2</v>
      </c>
      <c r="J5918" s="14">
        <f t="shared" si="276"/>
        <v>0.62368888700000003</v>
      </c>
      <c r="K5918" s="14">
        <f t="shared" si="277"/>
        <v>0</v>
      </c>
      <c r="L5918" s="14">
        <f t="shared" si="278"/>
        <v>0</v>
      </c>
      <c r="O5918" s="13"/>
    </row>
    <row r="5919" spans="1:15" x14ac:dyDescent="0.2">
      <c r="A5919" s="4" t="s">
        <v>6650</v>
      </c>
      <c r="B5919" s="4" t="s">
        <v>399</v>
      </c>
      <c r="C5919" s="2" t="s">
        <v>400</v>
      </c>
      <c r="D5919" s="2" t="s">
        <v>405</v>
      </c>
      <c r="E5919" s="2" t="s">
        <v>721</v>
      </c>
      <c r="F5919" s="7">
        <v>84127.810200000007</v>
      </c>
      <c r="G5919" s="7">
        <v>472.87</v>
      </c>
      <c r="H5919" s="7">
        <v>0</v>
      </c>
      <c r="I5919" s="3" t="str" cm="1">
        <f t="array" ref="I5919">_xlfn.IFS(AND(F5919&gt;=10000,F5919&lt;=50000),"C",AND(F5919&gt;50000,F5919&lt;=100000),"B2",AND(F5919&gt;100000,F5919&lt;=150000),"B1",AND(F5919&gt;150000,F5919&lt;=200000),"A2",AND(F5919&gt;200000,F5919&lt;=250000),"A1",TRUE,"O")</f>
        <v>B2</v>
      </c>
      <c r="J5919" s="14">
        <f t="shared" si="276"/>
        <v>0.84127810200000008</v>
      </c>
      <c r="K5919" s="14">
        <f t="shared" si="277"/>
        <v>4.7286999999999997E-3</v>
      </c>
      <c r="L5919" s="14">
        <f t="shared" si="278"/>
        <v>0</v>
      </c>
      <c r="O5919" s="13"/>
    </row>
    <row r="5920" spans="1:15" x14ac:dyDescent="0.2">
      <c r="A5920" s="4" t="s">
        <v>6651</v>
      </c>
      <c r="B5920" s="4" t="s">
        <v>399</v>
      </c>
      <c r="C5920" s="2" t="s">
        <v>400</v>
      </c>
      <c r="D5920" s="2" t="s">
        <v>405</v>
      </c>
      <c r="E5920" s="2" t="s">
        <v>721</v>
      </c>
      <c r="F5920" s="7">
        <v>74093.928400000004</v>
      </c>
      <c r="G5920" s="7">
        <v>4743.55</v>
      </c>
      <c r="H5920" s="7">
        <v>0</v>
      </c>
      <c r="I5920" s="3" t="str" cm="1">
        <f t="array" ref="I5920">_xlfn.IFS(AND(F5920&gt;=10000,F5920&lt;=50000),"C",AND(F5920&gt;50000,F5920&lt;=100000),"B2",AND(F5920&gt;100000,F5920&lt;=150000),"B1",AND(F5920&gt;150000,F5920&lt;=200000),"A2",AND(F5920&gt;200000,F5920&lt;=250000),"A1",TRUE,"O")</f>
        <v>B2</v>
      </c>
      <c r="J5920" s="14">
        <f t="shared" si="276"/>
        <v>0.74093928400000009</v>
      </c>
      <c r="K5920" s="14">
        <f t="shared" si="277"/>
        <v>4.7435499999999998E-2</v>
      </c>
      <c r="L5920" s="14">
        <f t="shared" si="278"/>
        <v>0</v>
      </c>
      <c r="O5920" s="13"/>
    </row>
    <row r="5921" spans="1:15" x14ac:dyDescent="0.2">
      <c r="A5921" s="4" t="s">
        <v>6652</v>
      </c>
      <c r="B5921" s="4" t="s">
        <v>399</v>
      </c>
      <c r="C5921" s="2" t="s">
        <v>400</v>
      </c>
      <c r="D5921" s="2" t="s">
        <v>405</v>
      </c>
      <c r="E5921" s="2" t="s">
        <v>721</v>
      </c>
      <c r="F5921" s="7">
        <v>67500</v>
      </c>
      <c r="G5921" s="7">
        <v>0</v>
      </c>
      <c r="H5921" s="7">
        <v>0</v>
      </c>
      <c r="I5921" s="3" t="str" cm="1">
        <f t="array" ref="I5921">_xlfn.IFS(AND(F5921&gt;=10000,F5921&lt;=50000),"C",AND(F5921&gt;50000,F5921&lt;=100000),"B2",AND(F5921&gt;100000,F5921&lt;=150000),"B1",AND(F5921&gt;150000,F5921&lt;=200000),"A2",AND(F5921&gt;200000,F5921&lt;=250000),"A1",TRUE,"O")</f>
        <v>B2</v>
      </c>
      <c r="J5921" s="14">
        <f t="shared" si="276"/>
        <v>0.67500000000000004</v>
      </c>
      <c r="K5921" s="14">
        <f t="shared" si="277"/>
        <v>0</v>
      </c>
      <c r="L5921" s="14">
        <f t="shared" si="278"/>
        <v>0</v>
      </c>
      <c r="O5921" s="13"/>
    </row>
    <row r="5922" spans="1:15" x14ac:dyDescent="0.2">
      <c r="A5922" s="4" t="s">
        <v>6653</v>
      </c>
      <c r="B5922" s="4" t="s">
        <v>399</v>
      </c>
      <c r="C5922" s="2" t="s">
        <v>400</v>
      </c>
      <c r="D5922" s="2" t="s">
        <v>405</v>
      </c>
      <c r="E5922" s="2" t="s">
        <v>720</v>
      </c>
      <c r="F5922" s="7">
        <v>79794.815400000007</v>
      </c>
      <c r="G5922" s="7">
        <v>0</v>
      </c>
      <c r="H5922" s="7">
        <v>0</v>
      </c>
      <c r="I5922" s="3" t="str" cm="1">
        <f t="array" ref="I5922">_xlfn.IFS(AND(F5922&gt;=10000,F5922&lt;=50000),"C",AND(F5922&gt;50000,F5922&lt;=100000),"B2",AND(F5922&gt;100000,F5922&lt;=150000),"B1",AND(F5922&gt;150000,F5922&lt;=200000),"A2",AND(F5922&gt;200000,F5922&lt;=250000),"A1",TRUE,"O")</f>
        <v>B2</v>
      </c>
      <c r="J5922" s="14">
        <f t="shared" si="276"/>
        <v>0.79794815400000008</v>
      </c>
      <c r="K5922" s="14">
        <f t="shared" si="277"/>
        <v>0</v>
      </c>
      <c r="L5922" s="14">
        <f t="shared" si="278"/>
        <v>0</v>
      </c>
      <c r="O5922" s="13"/>
    </row>
    <row r="5923" spans="1:15" x14ac:dyDescent="0.2">
      <c r="A5923" s="4" t="s">
        <v>6654</v>
      </c>
      <c r="B5923" s="4" t="s">
        <v>399</v>
      </c>
      <c r="C5923" s="2" t="s">
        <v>400</v>
      </c>
      <c r="D5923" s="2" t="s">
        <v>405</v>
      </c>
      <c r="E5923" s="2" t="s">
        <v>721</v>
      </c>
      <c r="F5923" s="7">
        <v>110420.3849</v>
      </c>
      <c r="G5923" s="7">
        <v>0</v>
      </c>
      <c r="H5923" s="7">
        <v>0</v>
      </c>
      <c r="I5923" s="3" t="str" cm="1">
        <f t="array" ref="I5923">_xlfn.IFS(AND(F5923&gt;=10000,F5923&lt;=50000),"C",AND(F5923&gt;50000,F5923&lt;=100000),"B2",AND(F5923&gt;100000,F5923&lt;=150000),"B1",AND(F5923&gt;150000,F5923&lt;=200000),"A2",AND(F5923&gt;200000,F5923&lt;=250000),"A1",TRUE,"O")</f>
        <v>B1</v>
      </c>
      <c r="J5923" s="14">
        <f t="shared" si="276"/>
        <v>1.1042038490000001</v>
      </c>
      <c r="K5923" s="14">
        <f t="shared" si="277"/>
        <v>0</v>
      </c>
      <c r="L5923" s="14">
        <f t="shared" si="278"/>
        <v>0</v>
      </c>
      <c r="O5923" s="13"/>
    </row>
    <row r="5924" spans="1:15" x14ac:dyDescent="0.2">
      <c r="A5924" s="4" t="s">
        <v>6655</v>
      </c>
      <c r="B5924" s="4" t="s">
        <v>399</v>
      </c>
      <c r="C5924" s="2" t="s">
        <v>400</v>
      </c>
      <c r="D5924" s="2" t="s">
        <v>405</v>
      </c>
      <c r="E5924" s="2" t="s">
        <v>721</v>
      </c>
      <c r="F5924" s="7">
        <v>76687.353099999993</v>
      </c>
      <c r="G5924" s="7">
        <v>5838.4</v>
      </c>
      <c r="H5924" s="7">
        <v>0</v>
      </c>
      <c r="I5924" s="3" t="str" cm="1">
        <f t="array" ref="I5924">_xlfn.IFS(AND(F5924&gt;=10000,F5924&lt;=50000),"C",AND(F5924&gt;50000,F5924&lt;=100000),"B2",AND(F5924&gt;100000,F5924&lt;=150000),"B1",AND(F5924&gt;150000,F5924&lt;=200000),"A2",AND(F5924&gt;200000,F5924&lt;=250000),"A1",TRUE,"O")</f>
        <v>B2</v>
      </c>
      <c r="J5924" s="14">
        <f t="shared" si="276"/>
        <v>0.76687353099999989</v>
      </c>
      <c r="K5924" s="14">
        <f t="shared" si="277"/>
        <v>5.8383999999999998E-2</v>
      </c>
      <c r="L5924" s="14">
        <f t="shared" si="278"/>
        <v>0</v>
      </c>
      <c r="O5924" s="13"/>
    </row>
    <row r="5925" spans="1:15" x14ac:dyDescent="0.2">
      <c r="A5925" s="4" t="s">
        <v>6656</v>
      </c>
      <c r="B5925" s="4" t="s">
        <v>399</v>
      </c>
      <c r="C5925" s="2" t="s">
        <v>400</v>
      </c>
      <c r="D5925" s="2" t="s">
        <v>405</v>
      </c>
      <c r="E5925" s="2" t="s">
        <v>721</v>
      </c>
      <c r="F5925" s="7">
        <v>42069.2215</v>
      </c>
      <c r="G5925" s="7">
        <v>485.44</v>
      </c>
      <c r="H5925" s="7">
        <v>0</v>
      </c>
      <c r="I5925" s="3" t="str" cm="1">
        <f t="array" ref="I5925">_xlfn.IFS(AND(F5925&gt;=10000,F5925&lt;=50000),"C",AND(F5925&gt;50000,F5925&lt;=100000),"B2",AND(F5925&gt;100000,F5925&lt;=150000),"B1",AND(F5925&gt;150000,F5925&lt;=200000),"A2",AND(F5925&gt;200000,F5925&lt;=250000),"A1",TRUE,"O")</f>
        <v>C</v>
      </c>
      <c r="J5925" s="14">
        <f t="shared" si="276"/>
        <v>0.42069221499999998</v>
      </c>
      <c r="K5925" s="14">
        <f t="shared" si="277"/>
        <v>4.8544E-3</v>
      </c>
      <c r="L5925" s="14">
        <f t="shared" si="278"/>
        <v>0</v>
      </c>
      <c r="O5925" s="13"/>
    </row>
    <row r="5926" spans="1:15" x14ac:dyDescent="0.2">
      <c r="A5926" s="4" t="s">
        <v>6657</v>
      </c>
      <c r="B5926" s="4" t="s">
        <v>399</v>
      </c>
      <c r="C5926" s="2" t="s">
        <v>400</v>
      </c>
      <c r="D5926" s="2" t="s">
        <v>405</v>
      </c>
      <c r="E5926" s="2" t="s">
        <v>721</v>
      </c>
      <c r="F5926" s="7">
        <v>60894.494400000003</v>
      </c>
      <c r="G5926" s="7">
        <v>0</v>
      </c>
      <c r="H5926" s="7">
        <v>0</v>
      </c>
      <c r="I5926" s="3" t="str" cm="1">
        <f t="array" ref="I5926">_xlfn.IFS(AND(F5926&gt;=10000,F5926&lt;=50000),"C",AND(F5926&gt;50000,F5926&lt;=100000),"B2",AND(F5926&gt;100000,F5926&lt;=150000),"B1",AND(F5926&gt;150000,F5926&lt;=200000),"A2",AND(F5926&gt;200000,F5926&lt;=250000),"A1",TRUE,"O")</f>
        <v>B2</v>
      </c>
      <c r="J5926" s="14">
        <f t="shared" si="276"/>
        <v>0.60894494399999999</v>
      </c>
      <c r="K5926" s="14">
        <f t="shared" si="277"/>
        <v>0</v>
      </c>
      <c r="L5926" s="14">
        <f t="shared" si="278"/>
        <v>0</v>
      </c>
      <c r="O5926" s="13"/>
    </row>
    <row r="5927" spans="1:15" x14ac:dyDescent="0.2">
      <c r="A5927" s="4" t="s">
        <v>6658</v>
      </c>
      <c r="B5927" s="4" t="s">
        <v>399</v>
      </c>
      <c r="C5927" s="2" t="s">
        <v>400</v>
      </c>
      <c r="D5927" s="2" t="s">
        <v>405</v>
      </c>
      <c r="E5927" s="2" t="s">
        <v>721</v>
      </c>
      <c r="F5927" s="7">
        <v>81681.413400000005</v>
      </c>
      <c r="G5927" s="7">
        <v>2436.16</v>
      </c>
      <c r="H5927" s="7">
        <v>0</v>
      </c>
      <c r="I5927" s="3" t="str" cm="1">
        <f t="array" ref="I5927">_xlfn.IFS(AND(F5927&gt;=10000,F5927&lt;=50000),"C",AND(F5927&gt;50000,F5927&lt;=100000),"B2",AND(F5927&gt;100000,F5927&lt;=150000),"B1",AND(F5927&gt;150000,F5927&lt;=200000),"A2",AND(F5927&gt;200000,F5927&lt;=250000),"A1",TRUE,"O")</f>
        <v>B2</v>
      </c>
      <c r="J5927" s="14">
        <f t="shared" si="276"/>
        <v>0.81681413400000003</v>
      </c>
      <c r="K5927" s="14">
        <f t="shared" si="277"/>
        <v>2.4361599999999997E-2</v>
      </c>
      <c r="L5927" s="14">
        <f t="shared" si="278"/>
        <v>0</v>
      </c>
      <c r="O5927" s="13"/>
    </row>
    <row r="5928" spans="1:15" x14ac:dyDescent="0.2">
      <c r="A5928" s="4" t="s">
        <v>6659</v>
      </c>
      <c r="B5928" s="4" t="s">
        <v>399</v>
      </c>
      <c r="C5928" s="2" t="s">
        <v>400</v>
      </c>
      <c r="D5928" s="2" t="s">
        <v>405</v>
      </c>
      <c r="E5928" s="2" t="s">
        <v>721</v>
      </c>
      <c r="F5928" s="7">
        <v>57987.402800000003</v>
      </c>
      <c r="G5928" s="7">
        <v>0</v>
      </c>
      <c r="H5928" s="7">
        <v>0</v>
      </c>
      <c r="I5928" s="3" t="str" cm="1">
        <f t="array" ref="I5928">_xlfn.IFS(AND(F5928&gt;=10000,F5928&lt;=50000),"C",AND(F5928&gt;50000,F5928&lt;=100000),"B2",AND(F5928&gt;100000,F5928&lt;=150000),"B1",AND(F5928&gt;150000,F5928&lt;=200000),"A2",AND(F5928&gt;200000,F5928&lt;=250000),"A1",TRUE,"O")</f>
        <v>B2</v>
      </c>
      <c r="J5928" s="14">
        <f t="shared" si="276"/>
        <v>0.57987402799999999</v>
      </c>
      <c r="K5928" s="14">
        <f t="shared" si="277"/>
        <v>0</v>
      </c>
      <c r="L5928" s="14">
        <f t="shared" si="278"/>
        <v>0</v>
      </c>
      <c r="O5928" s="13"/>
    </row>
    <row r="5929" spans="1:15" x14ac:dyDescent="0.2">
      <c r="A5929" s="4" t="s">
        <v>6660</v>
      </c>
      <c r="B5929" s="4" t="s">
        <v>399</v>
      </c>
      <c r="C5929" s="2" t="s">
        <v>400</v>
      </c>
      <c r="D5929" s="2" t="s">
        <v>405</v>
      </c>
      <c r="E5929" s="2" t="s">
        <v>721</v>
      </c>
      <c r="F5929" s="7">
        <v>81524.624800000005</v>
      </c>
      <c r="G5929" s="7">
        <v>7241.61</v>
      </c>
      <c r="H5929" s="7">
        <v>0</v>
      </c>
      <c r="I5929" s="3" t="str" cm="1">
        <f t="array" ref="I5929">_xlfn.IFS(AND(F5929&gt;=10000,F5929&lt;=50000),"C",AND(F5929&gt;50000,F5929&lt;=100000),"B2",AND(F5929&gt;100000,F5929&lt;=150000),"B1",AND(F5929&gt;150000,F5929&lt;=200000),"A2",AND(F5929&gt;200000,F5929&lt;=250000),"A1",TRUE,"O")</f>
        <v>B2</v>
      </c>
      <c r="J5929" s="14">
        <f t="shared" si="276"/>
        <v>0.81524624800000001</v>
      </c>
      <c r="K5929" s="14">
        <f t="shared" si="277"/>
        <v>7.2416099999999997E-2</v>
      </c>
      <c r="L5929" s="14">
        <f t="shared" si="278"/>
        <v>0</v>
      </c>
      <c r="O5929" s="13"/>
    </row>
    <row r="5930" spans="1:15" x14ac:dyDescent="0.2">
      <c r="A5930" s="4" t="s">
        <v>6661</v>
      </c>
      <c r="B5930" s="4" t="s">
        <v>399</v>
      </c>
      <c r="C5930" s="2" t="s">
        <v>400</v>
      </c>
      <c r="D5930" s="2" t="s">
        <v>405</v>
      </c>
      <c r="E5930" s="2" t="s">
        <v>721</v>
      </c>
      <c r="F5930" s="7">
        <v>87108.342699999994</v>
      </c>
      <c r="G5930" s="7">
        <v>0</v>
      </c>
      <c r="H5930" s="7">
        <v>0</v>
      </c>
      <c r="I5930" s="3" t="str" cm="1">
        <f t="array" ref="I5930">_xlfn.IFS(AND(F5930&gt;=10000,F5930&lt;=50000),"C",AND(F5930&gt;50000,F5930&lt;=100000),"B2",AND(F5930&gt;100000,F5930&lt;=150000),"B1",AND(F5930&gt;150000,F5930&lt;=200000),"A2",AND(F5930&gt;200000,F5930&lt;=250000),"A1",TRUE,"O")</f>
        <v>B2</v>
      </c>
      <c r="J5930" s="14">
        <f t="shared" si="276"/>
        <v>0.87108342699999997</v>
      </c>
      <c r="K5930" s="14">
        <f t="shared" si="277"/>
        <v>0</v>
      </c>
      <c r="L5930" s="14">
        <f t="shared" si="278"/>
        <v>0</v>
      </c>
      <c r="O5930" s="13"/>
    </row>
    <row r="5931" spans="1:15" x14ac:dyDescent="0.2">
      <c r="A5931" s="4" t="s">
        <v>6662</v>
      </c>
      <c r="B5931" s="4" t="s">
        <v>399</v>
      </c>
      <c r="C5931" s="2" t="s">
        <v>400</v>
      </c>
      <c r="D5931" s="2" t="s">
        <v>405</v>
      </c>
      <c r="E5931" s="2" t="s">
        <v>721</v>
      </c>
      <c r="F5931" s="7">
        <v>86103</v>
      </c>
      <c r="G5931" s="7">
        <v>762.44</v>
      </c>
      <c r="H5931" s="7">
        <v>0</v>
      </c>
      <c r="I5931" s="3" t="str" cm="1">
        <f t="array" ref="I5931">_xlfn.IFS(AND(F5931&gt;=10000,F5931&lt;=50000),"C",AND(F5931&gt;50000,F5931&lt;=100000),"B2",AND(F5931&gt;100000,F5931&lt;=150000),"B1",AND(F5931&gt;150000,F5931&lt;=200000),"A2",AND(F5931&gt;200000,F5931&lt;=250000),"A1",TRUE,"O")</f>
        <v>B2</v>
      </c>
      <c r="J5931" s="14">
        <f t="shared" si="276"/>
        <v>0.86102999999999996</v>
      </c>
      <c r="K5931" s="14">
        <f t="shared" si="277"/>
        <v>7.6244000000000008E-3</v>
      </c>
      <c r="L5931" s="14">
        <f t="shared" si="278"/>
        <v>0</v>
      </c>
      <c r="O5931" s="13"/>
    </row>
    <row r="5932" spans="1:15" x14ac:dyDescent="0.2">
      <c r="A5932" s="4" t="s">
        <v>6663</v>
      </c>
      <c r="B5932" s="4" t="s">
        <v>399</v>
      </c>
      <c r="C5932" s="2" t="s">
        <v>400</v>
      </c>
      <c r="D5932" s="2" t="s">
        <v>405</v>
      </c>
      <c r="E5932" s="2" t="s">
        <v>721</v>
      </c>
      <c r="F5932" s="7">
        <v>82217.025899999993</v>
      </c>
      <c r="G5932" s="7">
        <v>1319.26</v>
      </c>
      <c r="H5932" s="7">
        <v>0</v>
      </c>
      <c r="I5932" s="3" t="str" cm="1">
        <f t="array" ref="I5932">_xlfn.IFS(AND(F5932&gt;=10000,F5932&lt;=50000),"C",AND(F5932&gt;50000,F5932&lt;=100000),"B2",AND(F5932&gt;100000,F5932&lt;=150000),"B1",AND(F5932&gt;150000,F5932&lt;=200000),"A2",AND(F5932&gt;200000,F5932&lt;=250000),"A1",TRUE,"O")</f>
        <v>B2</v>
      </c>
      <c r="J5932" s="14">
        <f t="shared" si="276"/>
        <v>0.82217025899999996</v>
      </c>
      <c r="K5932" s="14">
        <f t="shared" si="277"/>
        <v>1.3192600000000001E-2</v>
      </c>
      <c r="L5932" s="14">
        <f t="shared" si="278"/>
        <v>0</v>
      </c>
      <c r="O5932" s="13"/>
    </row>
    <row r="5933" spans="1:15" x14ac:dyDescent="0.2">
      <c r="A5933" s="4" t="s">
        <v>6664</v>
      </c>
      <c r="B5933" s="4" t="s">
        <v>399</v>
      </c>
      <c r="C5933" s="2" t="s">
        <v>400</v>
      </c>
      <c r="D5933" s="2" t="s">
        <v>405</v>
      </c>
      <c r="E5933" s="2" t="s">
        <v>721</v>
      </c>
      <c r="F5933" s="7">
        <v>63396.144399999997</v>
      </c>
      <c r="G5933" s="7">
        <v>0</v>
      </c>
      <c r="H5933" s="7">
        <v>0</v>
      </c>
      <c r="I5933" s="3" t="str" cm="1">
        <f t="array" ref="I5933">_xlfn.IFS(AND(F5933&gt;=10000,F5933&lt;=50000),"C",AND(F5933&gt;50000,F5933&lt;=100000),"B2",AND(F5933&gt;100000,F5933&lt;=150000),"B1",AND(F5933&gt;150000,F5933&lt;=200000),"A2",AND(F5933&gt;200000,F5933&lt;=250000),"A1",TRUE,"O")</f>
        <v>B2</v>
      </c>
      <c r="J5933" s="14">
        <f t="shared" si="276"/>
        <v>0.63396144399999999</v>
      </c>
      <c r="K5933" s="14">
        <f t="shared" si="277"/>
        <v>0</v>
      </c>
      <c r="L5933" s="14">
        <f t="shared" si="278"/>
        <v>0</v>
      </c>
      <c r="O5933" s="13"/>
    </row>
    <row r="5934" spans="1:15" x14ac:dyDescent="0.2">
      <c r="A5934" s="4" t="s">
        <v>6665</v>
      </c>
      <c r="B5934" s="4" t="s">
        <v>399</v>
      </c>
      <c r="C5934" s="2" t="s">
        <v>400</v>
      </c>
      <c r="D5934" s="2" t="s">
        <v>405</v>
      </c>
      <c r="E5934" s="2" t="s">
        <v>721</v>
      </c>
      <c r="F5934" s="7">
        <v>106329.15889999999</v>
      </c>
      <c r="G5934" s="7">
        <v>1054.3499999999999</v>
      </c>
      <c r="H5934" s="7">
        <v>0</v>
      </c>
      <c r="I5934" s="3" t="str" cm="1">
        <f t="array" ref="I5934">_xlfn.IFS(AND(F5934&gt;=10000,F5934&lt;=50000),"C",AND(F5934&gt;50000,F5934&lt;=100000),"B2",AND(F5934&gt;100000,F5934&lt;=150000),"B1",AND(F5934&gt;150000,F5934&lt;=200000),"A2",AND(F5934&gt;200000,F5934&lt;=250000),"A1",TRUE,"O")</f>
        <v>B1</v>
      </c>
      <c r="J5934" s="14">
        <f t="shared" si="276"/>
        <v>1.0632915889999999</v>
      </c>
      <c r="K5934" s="14">
        <f t="shared" si="277"/>
        <v>1.0543499999999999E-2</v>
      </c>
      <c r="L5934" s="14">
        <f t="shared" si="278"/>
        <v>0</v>
      </c>
      <c r="O5934" s="13"/>
    </row>
    <row r="5935" spans="1:15" x14ac:dyDescent="0.2">
      <c r="A5935" s="4" t="s">
        <v>6666</v>
      </c>
      <c r="B5935" s="4" t="s">
        <v>399</v>
      </c>
      <c r="C5935" s="2" t="s">
        <v>400</v>
      </c>
      <c r="D5935" s="2" t="s">
        <v>405</v>
      </c>
      <c r="E5935" s="2" t="s">
        <v>721</v>
      </c>
      <c r="F5935" s="7">
        <v>82004.368000000002</v>
      </c>
      <c r="G5935" s="7">
        <v>0</v>
      </c>
      <c r="H5935" s="7">
        <v>0</v>
      </c>
      <c r="I5935" s="3" t="str" cm="1">
        <f t="array" ref="I5935">_xlfn.IFS(AND(F5935&gt;=10000,F5935&lt;=50000),"C",AND(F5935&gt;50000,F5935&lt;=100000),"B2",AND(F5935&gt;100000,F5935&lt;=150000),"B1",AND(F5935&gt;150000,F5935&lt;=200000),"A2",AND(F5935&gt;200000,F5935&lt;=250000),"A1",TRUE,"O")</f>
        <v>B2</v>
      </c>
      <c r="J5935" s="14">
        <f t="shared" si="276"/>
        <v>0.82004368000000005</v>
      </c>
      <c r="K5935" s="14">
        <f t="shared" si="277"/>
        <v>0</v>
      </c>
      <c r="L5935" s="14">
        <f t="shared" si="278"/>
        <v>0</v>
      </c>
      <c r="O5935" s="13"/>
    </row>
    <row r="5936" spans="1:15" x14ac:dyDescent="0.2">
      <c r="A5936" s="4" t="s">
        <v>6667</v>
      </c>
      <c r="B5936" s="4" t="s">
        <v>399</v>
      </c>
      <c r="C5936" s="2" t="s">
        <v>400</v>
      </c>
      <c r="D5936" s="2" t="s">
        <v>405</v>
      </c>
      <c r="E5936" s="2" t="s">
        <v>721</v>
      </c>
      <c r="F5936" s="7">
        <v>69442</v>
      </c>
      <c r="G5936" s="7">
        <v>1684.99</v>
      </c>
      <c r="H5936" s="7">
        <v>0</v>
      </c>
      <c r="I5936" s="3" t="str" cm="1">
        <f t="array" ref="I5936">_xlfn.IFS(AND(F5936&gt;=10000,F5936&lt;=50000),"C",AND(F5936&gt;50000,F5936&lt;=100000),"B2",AND(F5936&gt;100000,F5936&lt;=150000),"B1",AND(F5936&gt;150000,F5936&lt;=200000),"A2",AND(F5936&gt;200000,F5936&lt;=250000),"A1",TRUE,"O")</f>
        <v>B2</v>
      </c>
      <c r="J5936" s="14">
        <f t="shared" si="276"/>
        <v>0.69442000000000004</v>
      </c>
      <c r="K5936" s="14">
        <f t="shared" si="277"/>
        <v>1.6849900000000001E-2</v>
      </c>
      <c r="L5936" s="14">
        <f t="shared" si="278"/>
        <v>0</v>
      </c>
      <c r="O5936" s="13"/>
    </row>
    <row r="5937" spans="1:15" x14ac:dyDescent="0.2">
      <c r="A5937" s="4" t="s">
        <v>6668</v>
      </c>
      <c r="B5937" s="4" t="s">
        <v>399</v>
      </c>
      <c r="C5937" s="2" t="s">
        <v>400</v>
      </c>
      <c r="D5937" s="2" t="s">
        <v>405</v>
      </c>
      <c r="E5937" s="2" t="s">
        <v>721</v>
      </c>
      <c r="F5937" s="7">
        <v>71793.804799999998</v>
      </c>
      <c r="G5937" s="7">
        <v>11965.19</v>
      </c>
      <c r="H5937" s="7">
        <v>0</v>
      </c>
      <c r="I5937" s="3" t="str" cm="1">
        <f t="array" ref="I5937">_xlfn.IFS(AND(F5937&gt;=10000,F5937&lt;=50000),"C",AND(F5937&gt;50000,F5937&lt;=100000),"B2",AND(F5937&gt;100000,F5937&lt;=150000),"B1",AND(F5937&gt;150000,F5937&lt;=200000),"A2",AND(F5937&gt;200000,F5937&lt;=250000),"A1",TRUE,"O")</f>
        <v>B2</v>
      </c>
      <c r="J5937" s="14">
        <f t="shared" si="276"/>
        <v>0.71793804799999994</v>
      </c>
      <c r="K5937" s="14">
        <f t="shared" si="277"/>
        <v>0.11965190000000001</v>
      </c>
      <c r="L5937" s="14">
        <f t="shared" si="278"/>
        <v>0</v>
      </c>
      <c r="O5937" s="13"/>
    </row>
    <row r="5938" spans="1:15" x14ac:dyDescent="0.2">
      <c r="A5938" s="4" t="s">
        <v>6669</v>
      </c>
      <c r="B5938" s="4" t="s">
        <v>399</v>
      </c>
      <c r="C5938" s="2" t="s">
        <v>400</v>
      </c>
      <c r="D5938" s="2" t="s">
        <v>405</v>
      </c>
      <c r="E5938" s="2" t="s">
        <v>721</v>
      </c>
      <c r="F5938" s="7">
        <v>79436.740000000005</v>
      </c>
      <c r="G5938" s="7">
        <v>7.7</v>
      </c>
      <c r="H5938" s="7">
        <v>0</v>
      </c>
      <c r="I5938" s="3" t="str" cm="1">
        <f t="array" ref="I5938">_xlfn.IFS(AND(F5938&gt;=10000,F5938&lt;=50000),"C",AND(F5938&gt;50000,F5938&lt;=100000),"B2",AND(F5938&gt;100000,F5938&lt;=150000),"B1",AND(F5938&gt;150000,F5938&lt;=200000),"A2",AND(F5938&gt;200000,F5938&lt;=250000),"A1",TRUE,"O")</f>
        <v>B2</v>
      </c>
      <c r="J5938" s="14">
        <f t="shared" si="276"/>
        <v>0.79436740000000006</v>
      </c>
      <c r="K5938" s="14">
        <f t="shared" si="277"/>
        <v>7.7000000000000001E-5</v>
      </c>
      <c r="L5938" s="14">
        <f t="shared" si="278"/>
        <v>0</v>
      </c>
      <c r="O5938" s="13"/>
    </row>
    <row r="5939" spans="1:15" x14ac:dyDescent="0.2">
      <c r="A5939" s="4" t="s">
        <v>6670</v>
      </c>
      <c r="B5939" s="4" t="s">
        <v>399</v>
      </c>
      <c r="C5939" s="2" t="s">
        <v>400</v>
      </c>
      <c r="D5939" s="2" t="s">
        <v>405</v>
      </c>
      <c r="E5939" s="2" t="s">
        <v>721</v>
      </c>
      <c r="F5939" s="7">
        <v>60151.419199999997</v>
      </c>
      <c r="G5939" s="7">
        <v>0</v>
      </c>
      <c r="H5939" s="7">
        <v>0</v>
      </c>
      <c r="I5939" s="3" t="str" cm="1">
        <f t="array" ref="I5939">_xlfn.IFS(AND(F5939&gt;=10000,F5939&lt;=50000),"C",AND(F5939&gt;50000,F5939&lt;=100000),"B2",AND(F5939&gt;100000,F5939&lt;=150000),"B1",AND(F5939&gt;150000,F5939&lt;=200000),"A2",AND(F5939&gt;200000,F5939&lt;=250000),"A1",TRUE,"O")</f>
        <v>B2</v>
      </c>
      <c r="J5939" s="14">
        <f t="shared" si="276"/>
        <v>0.601514192</v>
      </c>
      <c r="K5939" s="14">
        <f t="shared" si="277"/>
        <v>0</v>
      </c>
      <c r="L5939" s="14">
        <f t="shared" si="278"/>
        <v>0</v>
      </c>
      <c r="O5939" s="13"/>
    </row>
    <row r="5940" spans="1:15" x14ac:dyDescent="0.2">
      <c r="A5940" s="4" t="s">
        <v>6671</v>
      </c>
      <c r="B5940" s="4" t="s">
        <v>399</v>
      </c>
      <c r="C5940" s="2" t="s">
        <v>400</v>
      </c>
      <c r="D5940" s="2" t="s">
        <v>405</v>
      </c>
      <c r="E5940" s="2" t="s">
        <v>721</v>
      </c>
      <c r="F5940" s="7">
        <v>78947</v>
      </c>
      <c r="G5940" s="7">
        <v>0</v>
      </c>
      <c r="H5940" s="7">
        <v>0</v>
      </c>
      <c r="I5940" s="3" t="str" cm="1">
        <f t="array" ref="I5940">_xlfn.IFS(AND(F5940&gt;=10000,F5940&lt;=50000),"C",AND(F5940&gt;50000,F5940&lt;=100000),"B2",AND(F5940&gt;100000,F5940&lt;=150000),"B1",AND(F5940&gt;150000,F5940&lt;=200000),"A2",AND(F5940&gt;200000,F5940&lt;=250000),"A1",TRUE,"O")</f>
        <v>B2</v>
      </c>
      <c r="J5940" s="14">
        <f t="shared" si="276"/>
        <v>0.78947000000000001</v>
      </c>
      <c r="K5940" s="14">
        <f t="shared" si="277"/>
        <v>0</v>
      </c>
      <c r="L5940" s="14">
        <f t="shared" si="278"/>
        <v>0</v>
      </c>
      <c r="O5940" s="13"/>
    </row>
    <row r="5941" spans="1:15" x14ac:dyDescent="0.2">
      <c r="A5941" s="4" t="s">
        <v>6672</v>
      </c>
      <c r="B5941" s="4" t="s">
        <v>399</v>
      </c>
      <c r="C5941" s="2" t="s">
        <v>400</v>
      </c>
      <c r="D5941" s="2" t="s">
        <v>405</v>
      </c>
      <c r="E5941" s="2" t="s">
        <v>721</v>
      </c>
      <c r="F5941" s="7">
        <v>34331.6659</v>
      </c>
      <c r="G5941" s="7">
        <v>0</v>
      </c>
      <c r="H5941" s="7">
        <v>0</v>
      </c>
      <c r="I5941" s="3" t="str" cm="1">
        <f t="array" ref="I5941">_xlfn.IFS(AND(F5941&gt;=10000,F5941&lt;=50000),"C",AND(F5941&gt;50000,F5941&lt;=100000),"B2",AND(F5941&gt;100000,F5941&lt;=150000),"B1",AND(F5941&gt;150000,F5941&lt;=200000),"A2",AND(F5941&gt;200000,F5941&lt;=250000),"A1",TRUE,"O")</f>
        <v>C</v>
      </c>
      <c r="J5941" s="14">
        <f t="shared" si="276"/>
        <v>0.34331665900000002</v>
      </c>
      <c r="K5941" s="14">
        <f t="shared" si="277"/>
        <v>0</v>
      </c>
      <c r="L5941" s="14">
        <f t="shared" si="278"/>
        <v>0</v>
      </c>
      <c r="O5941" s="13"/>
    </row>
    <row r="5942" spans="1:15" x14ac:dyDescent="0.2">
      <c r="A5942" s="4" t="s">
        <v>6673</v>
      </c>
      <c r="B5942" s="4" t="s">
        <v>399</v>
      </c>
      <c r="C5942" s="2" t="s">
        <v>400</v>
      </c>
      <c r="D5942" s="2" t="s">
        <v>405</v>
      </c>
      <c r="E5942" s="2" t="s">
        <v>721</v>
      </c>
      <c r="F5942" s="7">
        <v>107367</v>
      </c>
      <c r="G5942" s="7">
        <v>0</v>
      </c>
      <c r="H5942" s="7">
        <v>0</v>
      </c>
      <c r="I5942" s="3" t="str" cm="1">
        <f t="array" ref="I5942">_xlfn.IFS(AND(F5942&gt;=10000,F5942&lt;=50000),"C",AND(F5942&gt;50000,F5942&lt;=100000),"B2",AND(F5942&gt;100000,F5942&lt;=150000),"B1",AND(F5942&gt;150000,F5942&lt;=200000),"A2",AND(F5942&gt;200000,F5942&lt;=250000),"A1",TRUE,"O")</f>
        <v>B1</v>
      </c>
      <c r="J5942" s="14">
        <f t="shared" si="276"/>
        <v>1.0736699999999999</v>
      </c>
      <c r="K5942" s="14">
        <f t="shared" si="277"/>
        <v>0</v>
      </c>
      <c r="L5942" s="14">
        <f t="shared" si="278"/>
        <v>0</v>
      </c>
      <c r="O5942" s="13"/>
    </row>
    <row r="5943" spans="1:15" x14ac:dyDescent="0.2">
      <c r="A5943" s="4" t="s">
        <v>6674</v>
      </c>
      <c r="B5943" s="4" t="s">
        <v>399</v>
      </c>
      <c r="C5943" s="2" t="s">
        <v>400</v>
      </c>
      <c r="D5943" s="2" t="s">
        <v>405</v>
      </c>
      <c r="E5943" s="2" t="s">
        <v>721</v>
      </c>
      <c r="F5943" s="7">
        <v>81294.054300000003</v>
      </c>
      <c r="G5943" s="7">
        <v>527.64</v>
      </c>
      <c r="H5943" s="7">
        <v>0</v>
      </c>
      <c r="I5943" s="3" t="str" cm="1">
        <f t="array" ref="I5943">_xlfn.IFS(AND(F5943&gt;=10000,F5943&lt;=50000),"C",AND(F5943&gt;50000,F5943&lt;=100000),"B2",AND(F5943&gt;100000,F5943&lt;=150000),"B1",AND(F5943&gt;150000,F5943&lt;=200000),"A2",AND(F5943&gt;200000,F5943&lt;=250000),"A1",TRUE,"O")</f>
        <v>B2</v>
      </c>
      <c r="J5943" s="14">
        <f t="shared" si="276"/>
        <v>0.81294054300000007</v>
      </c>
      <c r="K5943" s="14">
        <f t="shared" si="277"/>
        <v>5.2763999999999997E-3</v>
      </c>
      <c r="L5943" s="14">
        <f t="shared" si="278"/>
        <v>0</v>
      </c>
      <c r="O5943" s="13"/>
    </row>
    <row r="5944" spans="1:15" x14ac:dyDescent="0.2">
      <c r="A5944" s="4" t="s">
        <v>6675</v>
      </c>
      <c r="B5944" s="4" t="s">
        <v>399</v>
      </c>
      <c r="C5944" s="2" t="s">
        <v>400</v>
      </c>
      <c r="D5944" s="2" t="s">
        <v>405</v>
      </c>
      <c r="E5944" s="2" t="s">
        <v>721</v>
      </c>
      <c r="F5944" s="7">
        <v>80704.880600000004</v>
      </c>
      <c r="G5944" s="7">
        <v>0</v>
      </c>
      <c r="H5944" s="7">
        <v>0</v>
      </c>
      <c r="I5944" s="3" t="str" cm="1">
        <f t="array" ref="I5944">_xlfn.IFS(AND(F5944&gt;=10000,F5944&lt;=50000),"C",AND(F5944&gt;50000,F5944&lt;=100000),"B2",AND(F5944&gt;100000,F5944&lt;=150000),"B1",AND(F5944&gt;150000,F5944&lt;=200000),"A2",AND(F5944&gt;200000,F5944&lt;=250000),"A1",TRUE,"O")</f>
        <v>B2</v>
      </c>
      <c r="J5944" s="14">
        <f t="shared" si="276"/>
        <v>0.80704880600000006</v>
      </c>
      <c r="K5944" s="14">
        <f t="shared" si="277"/>
        <v>0</v>
      </c>
      <c r="L5944" s="14">
        <f t="shared" si="278"/>
        <v>0</v>
      </c>
      <c r="O5944" s="13"/>
    </row>
    <row r="5945" spans="1:15" x14ac:dyDescent="0.2">
      <c r="A5945" s="4" t="s">
        <v>6676</v>
      </c>
      <c r="B5945" s="4" t="s">
        <v>399</v>
      </c>
      <c r="C5945" s="2" t="s">
        <v>400</v>
      </c>
      <c r="D5945" s="2" t="s">
        <v>405</v>
      </c>
      <c r="E5945" s="2" t="s">
        <v>721</v>
      </c>
      <c r="F5945" s="7">
        <v>80704.880600000004</v>
      </c>
      <c r="G5945" s="7">
        <v>2509.44</v>
      </c>
      <c r="H5945" s="7">
        <v>0</v>
      </c>
      <c r="I5945" s="3" t="str" cm="1">
        <f t="array" ref="I5945">_xlfn.IFS(AND(F5945&gt;=10000,F5945&lt;=50000),"C",AND(F5945&gt;50000,F5945&lt;=100000),"B2",AND(F5945&gt;100000,F5945&lt;=150000),"B1",AND(F5945&gt;150000,F5945&lt;=200000),"A2",AND(F5945&gt;200000,F5945&lt;=250000),"A1",TRUE,"O")</f>
        <v>B2</v>
      </c>
      <c r="J5945" s="14">
        <f t="shared" si="276"/>
        <v>0.80704880600000006</v>
      </c>
      <c r="K5945" s="14">
        <f t="shared" si="277"/>
        <v>2.5094399999999999E-2</v>
      </c>
      <c r="L5945" s="14">
        <f t="shared" si="278"/>
        <v>0</v>
      </c>
      <c r="O5945" s="13"/>
    </row>
    <row r="5946" spans="1:15" x14ac:dyDescent="0.2">
      <c r="A5946" s="4" t="s">
        <v>6677</v>
      </c>
      <c r="B5946" s="4" t="s">
        <v>399</v>
      </c>
      <c r="C5946" s="2" t="s">
        <v>400</v>
      </c>
      <c r="D5946" s="2" t="s">
        <v>405</v>
      </c>
      <c r="E5946" s="2" t="s">
        <v>720</v>
      </c>
      <c r="F5946" s="7">
        <v>78544.98</v>
      </c>
      <c r="G5946" s="7">
        <v>1047.95</v>
      </c>
      <c r="H5946" s="7">
        <v>0</v>
      </c>
      <c r="I5946" s="3" t="str" cm="1">
        <f t="array" ref="I5946">_xlfn.IFS(AND(F5946&gt;=10000,F5946&lt;=50000),"C",AND(F5946&gt;50000,F5946&lt;=100000),"B2",AND(F5946&gt;100000,F5946&lt;=150000),"B1",AND(F5946&gt;150000,F5946&lt;=200000),"A2",AND(F5946&gt;200000,F5946&lt;=250000),"A1",TRUE,"O")</f>
        <v>B2</v>
      </c>
      <c r="J5946" s="14">
        <f t="shared" si="276"/>
        <v>0.78544979999999998</v>
      </c>
      <c r="K5946" s="14">
        <f t="shared" si="277"/>
        <v>1.0479500000000001E-2</v>
      </c>
      <c r="L5946" s="14">
        <f t="shared" si="278"/>
        <v>0</v>
      </c>
      <c r="O5946" s="13"/>
    </row>
    <row r="5947" spans="1:15" x14ac:dyDescent="0.2">
      <c r="A5947" s="4" t="s">
        <v>6678</v>
      </c>
      <c r="B5947" s="4" t="s">
        <v>399</v>
      </c>
      <c r="C5947" s="2" t="s">
        <v>400</v>
      </c>
      <c r="D5947" s="2" t="s">
        <v>405</v>
      </c>
      <c r="E5947" s="2" t="s">
        <v>721</v>
      </c>
      <c r="F5947" s="7">
        <v>107367</v>
      </c>
      <c r="G5947" s="7">
        <v>0</v>
      </c>
      <c r="H5947" s="7">
        <v>0</v>
      </c>
      <c r="I5947" s="3" t="str" cm="1">
        <f t="array" ref="I5947">_xlfn.IFS(AND(F5947&gt;=10000,F5947&lt;=50000),"C",AND(F5947&gt;50000,F5947&lt;=100000),"B2",AND(F5947&gt;100000,F5947&lt;=150000),"B1",AND(F5947&gt;150000,F5947&lt;=200000),"A2",AND(F5947&gt;200000,F5947&lt;=250000),"A1",TRUE,"O")</f>
        <v>B1</v>
      </c>
      <c r="J5947" s="14">
        <f t="shared" si="276"/>
        <v>1.0736699999999999</v>
      </c>
      <c r="K5947" s="14">
        <f t="shared" si="277"/>
        <v>0</v>
      </c>
      <c r="L5947" s="14">
        <f t="shared" si="278"/>
        <v>0</v>
      </c>
      <c r="O5947" s="13"/>
    </row>
    <row r="5948" spans="1:15" x14ac:dyDescent="0.2">
      <c r="A5948" s="4" t="s">
        <v>6679</v>
      </c>
      <c r="B5948" s="4" t="s">
        <v>399</v>
      </c>
      <c r="C5948" s="2" t="s">
        <v>400</v>
      </c>
      <c r="D5948" s="2" t="s">
        <v>405</v>
      </c>
      <c r="E5948" s="2" t="s">
        <v>720</v>
      </c>
      <c r="F5948" s="7">
        <v>78919.240000000005</v>
      </c>
      <c r="G5948" s="7">
        <v>0</v>
      </c>
      <c r="H5948" s="7">
        <v>0</v>
      </c>
      <c r="I5948" s="3" t="str" cm="1">
        <f t="array" ref="I5948">_xlfn.IFS(AND(F5948&gt;=10000,F5948&lt;=50000),"C",AND(F5948&gt;50000,F5948&lt;=100000),"B2",AND(F5948&gt;100000,F5948&lt;=150000),"B1",AND(F5948&gt;150000,F5948&lt;=200000),"A2",AND(F5948&gt;200000,F5948&lt;=250000),"A1",TRUE,"O")</f>
        <v>B2</v>
      </c>
      <c r="J5948" s="14">
        <f t="shared" si="276"/>
        <v>0.78919240000000002</v>
      </c>
      <c r="K5948" s="14">
        <f t="shared" si="277"/>
        <v>0</v>
      </c>
      <c r="L5948" s="14">
        <f t="shared" si="278"/>
        <v>0</v>
      </c>
      <c r="O5948" s="13"/>
    </row>
    <row r="5949" spans="1:15" x14ac:dyDescent="0.2">
      <c r="A5949" s="4" t="s">
        <v>6680</v>
      </c>
      <c r="B5949" s="4" t="s">
        <v>399</v>
      </c>
      <c r="C5949" s="2" t="s">
        <v>400</v>
      </c>
      <c r="D5949" s="2" t="s">
        <v>405</v>
      </c>
      <c r="E5949" s="2" t="s">
        <v>721</v>
      </c>
      <c r="F5949" s="7">
        <v>73541.738700000002</v>
      </c>
      <c r="G5949" s="7">
        <v>0</v>
      </c>
      <c r="H5949" s="7">
        <v>0</v>
      </c>
      <c r="I5949" s="3" t="str" cm="1">
        <f t="array" ref="I5949">_xlfn.IFS(AND(F5949&gt;=10000,F5949&lt;=50000),"C",AND(F5949&gt;50000,F5949&lt;=100000),"B2",AND(F5949&gt;100000,F5949&lt;=150000),"B1",AND(F5949&gt;150000,F5949&lt;=200000),"A2",AND(F5949&gt;200000,F5949&lt;=250000),"A1",TRUE,"O")</f>
        <v>B2</v>
      </c>
      <c r="J5949" s="14">
        <f t="shared" si="276"/>
        <v>0.73541738700000003</v>
      </c>
      <c r="K5949" s="14">
        <f t="shared" si="277"/>
        <v>0</v>
      </c>
      <c r="L5949" s="14">
        <f t="shared" si="278"/>
        <v>0</v>
      </c>
      <c r="O5949" s="13"/>
    </row>
    <row r="5950" spans="1:15" x14ac:dyDescent="0.2">
      <c r="A5950" s="4" t="s">
        <v>6681</v>
      </c>
      <c r="B5950" s="4" t="s">
        <v>399</v>
      </c>
      <c r="C5950" s="2" t="s">
        <v>400</v>
      </c>
      <c r="D5950" s="2" t="s">
        <v>405</v>
      </c>
      <c r="E5950" s="2" t="s">
        <v>720</v>
      </c>
      <c r="F5950" s="7">
        <v>78575.850000000006</v>
      </c>
      <c r="G5950" s="7">
        <v>0</v>
      </c>
      <c r="H5950" s="7">
        <v>0</v>
      </c>
      <c r="I5950" s="3" t="str" cm="1">
        <f t="array" ref="I5950">_xlfn.IFS(AND(F5950&gt;=10000,F5950&lt;=50000),"C",AND(F5950&gt;50000,F5950&lt;=100000),"B2",AND(F5950&gt;100000,F5950&lt;=150000),"B1",AND(F5950&gt;150000,F5950&lt;=200000),"A2",AND(F5950&gt;200000,F5950&lt;=250000),"A1",TRUE,"O")</f>
        <v>B2</v>
      </c>
      <c r="J5950" s="14">
        <f t="shared" si="276"/>
        <v>0.78575850000000003</v>
      </c>
      <c r="K5950" s="14">
        <f t="shared" si="277"/>
        <v>0</v>
      </c>
      <c r="L5950" s="14">
        <f t="shared" si="278"/>
        <v>0</v>
      </c>
      <c r="O5950" s="13"/>
    </row>
    <row r="5951" spans="1:15" x14ac:dyDescent="0.2">
      <c r="A5951" s="4" t="s">
        <v>6682</v>
      </c>
      <c r="B5951" s="4" t="s">
        <v>399</v>
      </c>
      <c r="C5951" s="2" t="s">
        <v>400</v>
      </c>
      <c r="D5951" s="2" t="s">
        <v>405</v>
      </c>
      <c r="E5951" s="2" t="s">
        <v>721</v>
      </c>
      <c r="F5951" s="7">
        <v>71432.595000000001</v>
      </c>
      <c r="G5951" s="7">
        <v>309.10000000000002</v>
      </c>
      <c r="H5951" s="7">
        <v>0</v>
      </c>
      <c r="I5951" s="3" t="str" cm="1">
        <f t="array" ref="I5951">_xlfn.IFS(AND(F5951&gt;=10000,F5951&lt;=50000),"C",AND(F5951&gt;50000,F5951&lt;=100000),"B2",AND(F5951&gt;100000,F5951&lt;=150000),"B1",AND(F5951&gt;150000,F5951&lt;=200000),"A2",AND(F5951&gt;200000,F5951&lt;=250000),"A1",TRUE,"O")</f>
        <v>B2</v>
      </c>
      <c r="J5951" s="14">
        <f t="shared" si="276"/>
        <v>0.71432594999999999</v>
      </c>
      <c r="K5951" s="14">
        <f t="shared" si="277"/>
        <v>3.0910000000000004E-3</v>
      </c>
      <c r="L5951" s="14">
        <f t="shared" si="278"/>
        <v>0</v>
      </c>
      <c r="O5951" s="13"/>
    </row>
    <row r="5952" spans="1:15" x14ac:dyDescent="0.2">
      <c r="A5952" s="4" t="s">
        <v>6683</v>
      </c>
      <c r="B5952" s="4" t="s">
        <v>399</v>
      </c>
      <c r="C5952" s="2" t="s">
        <v>400</v>
      </c>
      <c r="D5952" s="2" t="s">
        <v>405</v>
      </c>
      <c r="E5952" s="2" t="s">
        <v>721</v>
      </c>
      <c r="F5952" s="7">
        <v>78575.850000000006</v>
      </c>
      <c r="G5952" s="7">
        <v>0</v>
      </c>
      <c r="H5952" s="7">
        <v>0</v>
      </c>
      <c r="I5952" s="3" t="str" cm="1">
        <f t="array" ref="I5952">_xlfn.IFS(AND(F5952&gt;=10000,F5952&lt;=50000),"C",AND(F5952&gt;50000,F5952&lt;=100000),"B2",AND(F5952&gt;100000,F5952&lt;=150000),"B1",AND(F5952&gt;150000,F5952&lt;=200000),"A2",AND(F5952&gt;200000,F5952&lt;=250000),"A1",TRUE,"O")</f>
        <v>B2</v>
      </c>
      <c r="J5952" s="14">
        <f t="shared" si="276"/>
        <v>0.78575850000000003</v>
      </c>
      <c r="K5952" s="14">
        <f t="shared" si="277"/>
        <v>0</v>
      </c>
      <c r="L5952" s="14">
        <f t="shared" si="278"/>
        <v>0</v>
      </c>
      <c r="O5952" s="13"/>
    </row>
    <row r="5953" spans="1:15" x14ac:dyDescent="0.2">
      <c r="A5953" s="4" t="s">
        <v>6684</v>
      </c>
      <c r="B5953" s="4" t="s">
        <v>399</v>
      </c>
      <c r="C5953" s="2" t="s">
        <v>400</v>
      </c>
      <c r="D5953" s="2" t="s">
        <v>405</v>
      </c>
      <c r="E5953" s="2" t="s">
        <v>721</v>
      </c>
      <c r="F5953" s="7">
        <v>78575.854500000001</v>
      </c>
      <c r="G5953" s="7">
        <v>255</v>
      </c>
      <c r="H5953" s="7">
        <v>0</v>
      </c>
      <c r="I5953" s="3" t="str" cm="1">
        <f t="array" ref="I5953">_xlfn.IFS(AND(F5953&gt;=10000,F5953&lt;=50000),"C",AND(F5953&gt;50000,F5953&lt;=100000),"B2",AND(F5953&gt;100000,F5953&lt;=150000),"B1",AND(F5953&gt;150000,F5953&lt;=200000),"A2",AND(F5953&gt;200000,F5953&lt;=250000),"A1",TRUE,"O")</f>
        <v>B2</v>
      </c>
      <c r="J5953" s="14">
        <f t="shared" si="276"/>
        <v>0.78575854499999997</v>
      </c>
      <c r="K5953" s="14">
        <f t="shared" si="277"/>
        <v>2.5500000000000002E-3</v>
      </c>
      <c r="L5953" s="14">
        <f t="shared" si="278"/>
        <v>0</v>
      </c>
      <c r="O5953" s="13"/>
    </row>
    <row r="5954" spans="1:15" x14ac:dyDescent="0.2">
      <c r="A5954" s="4" t="s">
        <v>6685</v>
      </c>
      <c r="B5954" s="4" t="s">
        <v>399</v>
      </c>
      <c r="C5954" s="2" t="s">
        <v>400</v>
      </c>
      <c r="D5954" s="2" t="s">
        <v>405</v>
      </c>
      <c r="E5954" s="2" t="s">
        <v>721</v>
      </c>
      <c r="F5954" s="7">
        <v>79712.595000000001</v>
      </c>
      <c r="G5954" s="7">
        <v>0</v>
      </c>
      <c r="H5954" s="7">
        <v>0</v>
      </c>
      <c r="I5954" s="3" t="str" cm="1">
        <f t="array" ref="I5954">_xlfn.IFS(AND(F5954&gt;=10000,F5954&lt;=50000),"C",AND(F5954&gt;50000,F5954&lt;=100000),"B2",AND(F5954&gt;100000,F5954&lt;=150000),"B1",AND(F5954&gt;150000,F5954&lt;=200000),"A2",AND(F5954&gt;200000,F5954&lt;=250000),"A1",TRUE,"O")</f>
        <v>B2</v>
      </c>
      <c r="J5954" s="14">
        <f t="shared" si="276"/>
        <v>0.79712594999999997</v>
      </c>
      <c r="K5954" s="14">
        <f t="shared" si="277"/>
        <v>0</v>
      </c>
      <c r="L5954" s="14">
        <f t="shared" si="278"/>
        <v>0</v>
      </c>
      <c r="O5954" s="13"/>
    </row>
    <row r="5955" spans="1:15" x14ac:dyDescent="0.2">
      <c r="A5955" s="4" t="s">
        <v>6686</v>
      </c>
      <c r="B5955" s="4" t="s">
        <v>399</v>
      </c>
      <c r="C5955" s="2" t="s">
        <v>400</v>
      </c>
      <c r="D5955" s="2" t="s">
        <v>405</v>
      </c>
      <c r="E5955" s="2" t="s">
        <v>721</v>
      </c>
      <c r="F5955" s="7">
        <v>78575.850000000006</v>
      </c>
      <c r="G5955" s="7">
        <v>0</v>
      </c>
      <c r="H5955" s="7">
        <v>0</v>
      </c>
      <c r="I5955" s="3" t="str" cm="1">
        <f t="array" ref="I5955">_xlfn.IFS(AND(F5955&gt;=10000,F5955&lt;=50000),"C",AND(F5955&gt;50000,F5955&lt;=100000),"B2",AND(F5955&gt;100000,F5955&lt;=150000),"B1",AND(F5955&gt;150000,F5955&lt;=200000),"A2",AND(F5955&gt;200000,F5955&lt;=250000),"A1",TRUE,"O")</f>
        <v>B2</v>
      </c>
      <c r="J5955" s="14">
        <f t="shared" si="276"/>
        <v>0.78575850000000003</v>
      </c>
      <c r="K5955" s="14">
        <f t="shared" si="277"/>
        <v>0</v>
      </c>
      <c r="L5955" s="14">
        <f t="shared" si="278"/>
        <v>0</v>
      </c>
      <c r="O5955" s="13"/>
    </row>
    <row r="5956" spans="1:15" x14ac:dyDescent="0.2">
      <c r="A5956" s="4" t="s">
        <v>6687</v>
      </c>
      <c r="B5956" s="4" t="s">
        <v>399</v>
      </c>
      <c r="C5956" s="2" t="s">
        <v>400</v>
      </c>
      <c r="D5956" s="2" t="s">
        <v>405</v>
      </c>
      <c r="E5956" s="2" t="s">
        <v>721</v>
      </c>
      <c r="F5956" s="7">
        <v>78575.850000000006</v>
      </c>
      <c r="G5956" s="7">
        <v>1816.16</v>
      </c>
      <c r="H5956" s="7">
        <v>0</v>
      </c>
      <c r="I5956" s="3" t="str" cm="1">
        <f t="array" ref="I5956">_xlfn.IFS(AND(F5956&gt;=10000,F5956&lt;=50000),"C",AND(F5956&gt;50000,F5956&lt;=100000),"B2",AND(F5956&gt;100000,F5956&lt;=150000),"B1",AND(F5956&gt;150000,F5956&lt;=200000),"A2",AND(F5956&gt;200000,F5956&lt;=250000),"A1",TRUE,"O")</f>
        <v>B2</v>
      </c>
      <c r="J5956" s="14">
        <f t="shared" ref="J5956:J6019" si="279">F5956/100000</f>
        <v>0.78575850000000003</v>
      </c>
      <c r="K5956" s="14">
        <f t="shared" ref="K5956:K6019" si="280">G5956/100000</f>
        <v>1.81616E-2</v>
      </c>
      <c r="L5956" s="14">
        <f t="shared" ref="L5956:L6019" si="281">H5956/100000</f>
        <v>0</v>
      </c>
      <c r="O5956" s="13"/>
    </row>
    <row r="5957" spans="1:15" x14ac:dyDescent="0.2">
      <c r="A5957" s="4" t="s">
        <v>6688</v>
      </c>
      <c r="B5957" s="4" t="s">
        <v>399</v>
      </c>
      <c r="C5957" s="2" t="s">
        <v>400</v>
      </c>
      <c r="D5957" s="2" t="s">
        <v>405</v>
      </c>
      <c r="E5957" s="2" t="s">
        <v>721</v>
      </c>
      <c r="F5957" s="7">
        <v>86103</v>
      </c>
      <c r="G5957" s="7">
        <v>0</v>
      </c>
      <c r="H5957" s="7">
        <v>0</v>
      </c>
      <c r="I5957" s="3" t="str" cm="1">
        <f t="array" ref="I5957">_xlfn.IFS(AND(F5957&gt;=10000,F5957&lt;=50000),"C",AND(F5957&gt;50000,F5957&lt;=100000),"B2",AND(F5957&gt;100000,F5957&lt;=150000),"B1",AND(F5957&gt;150000,F5957&lt;=200000),"A2",AND(F5957&gt;200000,F5957&lt;=250000),"A1",TRUE,"O")</f>
        <v>B2</v>
      </c>
      <c r="J5957" s="14">
        <f t="shared" si="279"/>
        <v>0.86102999999999996</v>
      </c>
      <c r="K5957" s="14">
        <f t="shared" si="280"/>
        <v>0</v>
      </c>
      <c r="L5957" s="14">
        <f t="shared" si="281"/>
        <v>0</v>
      </c>
      <c r="O5957" s="13"/>
    </row>
    <row r="5958" spans="1:15" x14ac:dyDescent="0.2">
      <c r="A5958" s="4" t="s">
        <v>6689</v>
      </c>
      <c r="B5958" s="4" t="s">
        <v>399</v>
      </c>
      <c r="C5958" s="2" t="s">
        <v>400</v>
      </c>
      <c r="D5958" s="2" t="s">
        <v>405</v>
      </c>
      <c r="E5958" s="2" t="s">
        <v>721</v>
      </c>
      <c r="F5958" s="7">
        <v>79712.595000000001</v>
      </c>
      <c r="G5958" s="7">
        <v>0</v>
      </c>
      <c r="H5958" s="7">
        <v>0</v>
      </c>
      <c r="I5958" s="3" t="str" cm="1">
        <f t="array" ref="I5958">_xlfn.IFS(AND(F5958&gt;=10000,F5958&lt;=50000),"C",AND(F5958&gt;50000,F5958&lt;=100000),"B2",AND(F5958&gt;100000,F5958&lt;=150000),"B1",AND(F5958&gt;150000,F5958&lt;=200000),"A2",AND(F5958&gt;200000,F5958&lt;=250000),"A1",TRUE,"O")</f>
        <v>B2</v>
      </c>
      <c r="J5958" s="14">
        <f t="shared" si="279"/>
        <v>0.79712594999999997</v>
      </c>
      <c r="K5958" s="14">
        <f t="shared" si="280"/>
        <v>0</v>
      </c>
      <c r="L5958" s="14">
        <f t="shared" si="281"/>
        <v>0</v>
      </c>
      <c r="O5958" s="13"/>
    </row>
    <row r="5959" spans="1:15" x14ac:dyDescent="0.2">
      <c r="A5959" s="4" t="s">
        <v>6690</v>
      </c>
      <c r="B5959" s="4" t="s">
        <v>399</v>
      </c>
      <c r="C5959" s="2" t="s">
        <v>400</v>
      </c>
      <c r="D5959" s="2" t="s">
        <v>405</v>
      </c>
      <c r="E5959" s="2" t="s">
        <v>721</v>
      </c>
      <c r="F5959" s="7">
        <v>62113</v>
      </c>
      <c r="G5959" s="7">
        <v>134.38999999999999</v>
      </c>
      <c r="H5959" s="7">
        <v>0</v>
      </c>
      <c r="I5959" s="3" t="str" cm="1">
        <f t="array" ref="I5959">_xlfn.IFS(AND(F5959&gt;=10000,F5959&lt;=50000),"C",AND(F5959&gt;50000,F5959&lt;=100000),"B2",AND(F5959&gt;100000,F5959&lt;=150000),"B1",AND(F5959&gt;150000,F5959&lt;=200000),"A2",AND(F5959&gt;200000,F5959&lt;=250000),"A1",TRUE,"O")</f>
        <v>B2</v>
      </c>
      <c r="J5959" s="14">
        <f t="shared" si="279"/>
        <v>0.62112999999999996</v>
      </c>
      <c r="K5959" s="14">
        <f t="shared" si="280"/>
        <v>1.3438999999999999E-3</v>
      </c>
      <c r="L5959" s="14">
        <f t="shared" si="281"/>
        <v>0</v>
      </c>
      <c r="O5959" s="13"/>
    </row>
    <row r="5960" spans="1:15" x14ac:dyDescent="0.2">
      <c r="A5960" s="4" t="s">
        <v>6691</v>
      </c>
      <c r="B5960" s="4" t="s">
        <v>399</v>
      </c>
      <c r="C5960" s="2" t="s">
        <v>400</v>
      </c>
      <c r="D5960" s="2" t="s">
        <v>405</v>
      </c>
      <c r="E5960" s="2" t="s">
        <v>721</v>
      </c>
      <c r="F5960" s="7">
        <v>70166</v>
      </c>
      <c r="G5960" s="7">
        <v>0</v>
      </c>
      <c r="H5960" s="7">
        <v>0</v>
      </c>
      <c r="I5960" s="3" t="str" cm="1">
        <f t="array" ref="I5960">_xlfn.IFS(AND(F5960&gt;=10000,F5960&lt;=50000),"C",AND(F5960&gt;50000,F5960&lt;=100000),"B2",AND(F5960&gt;100000,F5960&lt;=150000),"B1",AND(F5960&gt;150000,F5960&lt;=200000),"A2",AND(F5960&gt;200000,F5960&lt;=250000),"A1",TRUE,"O")</f>
        <v>B2</v>
      </c>
      <c r="J5960" s="14">
        <f t="shared" si="279"/>
        <v>0.70165999999999995</v>
      </c>
      <c r="K5960" s="14">
        <f t="shared" si="280"/>
        <v>0</v>
      </c>
      <c r="L5960" s="14">
        <f t="shared" si="281"/>
        <v>0</v>
      </c>
      <c r="O5960" s="13"/>
    </row>
    <row r="5961" spans="1:15" x14ac:dyDescent="0.2">
      <c r="A5961" s="4" t="s">
        <v>6692</v>
      </c>
      <c r="B5961" s="4" t="s">
        <v>399</v>
      </c>
      <c r="C5961" s="2" t="s">
        <v>400</v>
      </c>
      <c r="D5961" s="2" t="s">
        <v>405</v>
      </c>
      <c r="E5961" s="2" t="s">
        <v>721</v>
      </c>
      <c r="F5961" s="7">
        <v>54333</v>
      </c>
      <c r="G5961" s="7">
        <v>0</v>
      </c>
      <c r="H5961" s="7">
        <v>0</v>
      </c>
      <c r="I5961" s="3" t="str" cm="1">
        <f t="array" ref="I5961">_xlfn.IFS(AND(F5961&gt;=10000,F5961&lt;=50000),"C",AND(F5961&gt;50000,F5961&lt;=100000),"B2",AND(F5961&gt;100000,F5961&lt;=150000),"B1",AND(F5961&gt;150000,F5961&lt;=200000),"A2",AND(F5961&gt;200000,F5961&lt;=250000),"A1",TRUE,"O")</f>
        <v>B2</v>
      </c>
      <c r="J5961" s="14">
        <f t="shared" si="279"/>
        <v>0.54332999999999998</v>
      </c>
      <c r="K5961" s="14">
        <f t="shared" si="280"/>
        <v>0</v>
      </c>
      <c r="L5961" s="14">
        <f t="shared" si="281"/>
        <v>0</v>
      </c>
      <c r="O5961" s="13"/>
    </row>
    <row r="5962" spans="1:15" x14ac:dyDescent="0.2">
      <c r="A5962" s="4" t="s">
        <v>6693</v>
      </c>
      <c r="B5962" s="4" t="s">
        <v>399</v>
      </c>
      <c r="C5962" s="2" t="s">
        <v>400</v>
      </c>
      <c r="D5962" s="2" t="s">
        <v>405</v>
      </c>
      <c r="E5962" s="2" t="s">
        <v>721</v>
      </c>
      <c r="F5962" s="7">
        <v>80000</v>
      </c>
      <c r="G5962" s="7">
        <v>0</v>
      </c>
      <c r="H5962" s="7">
        <v>0</v>
      </c>
      <c r="I5962" s="3" t="str" cm="1">
        <f t="array" ref="I5962">_xlfn.IFS(AND(F5962&gt;=10000,F5962&lt;=50000),"C",AND(F5962&gt;50000,F5962&lt;=100000),"B2",AND(F5962&gt;100000,F5962&lt;=150000),"B1",AND(F5962&gt;150000,F5962&lt;=200000),"A2",AND(F5962&gt;200000,F5962&lt;=250000),"A1",TRUE,"O")</f>
        <v>B2</v>
      </c>
      <c r="J5962" s="14">
        <f t="shared" si="279"/>
        <v>0.8</v>
      </c>
      <c r="K5962" s="14">
        <f t="shared" si="280"/>
        <v>0</v>
      </c>
      <c r="L5962" s="14">
        <f t="shared" si="281"/>
        <v>0</v>
      </c>
      <c r="O5962" s="13"/>
    </row>
    <row r="5963" spans="1:15" x14ac:dyDescent="0.2">
      <c r="A5963" s="4" t="s">
        <v>6694</v>
      </c>
      <c r="B5963" s="4" t="s">
        <v>399</v>
      </c>
      <c r="C5963" s="2" t="s">
        <v>400</v>
      </c>
      <c r="D5963" s="2" t="s">
        <v>405</v>
      </c>
      <c r="E5963" s="2" t="s">
        <v>721</v>
      </c>
      <c r="F5963" s="7">
        <v>83000</v>
      </c>
      <c r="G5963" s="7">
        <v>0</v>
      </c>
      <c r="H5963" s="7">
        <v>0</v>
      </c>
      <c r="I5963" s="3" t="str" cm="1">
        <f t="array" ref="I5963">_xlfn.IFS(AND(F5963&gt;=10000,F5963&lt;=50000),"C",AND(F5963&gt;50000,F5963&lt;=100000),"B2",AND(F5963&gt;100000,F5963&lt;=150000),"B1",AND(F5963&gt;150000,F5963&lt;=200000),"A2",AND(F5963&gt;200000,F5963&lt;=250000),"A1",TRUE,"O")</f>
        <v>B2</v>
      </c>
      <c r="J5963" s="14">
        <f t="shared" si="279"/>
        <v>0.83</v>
      </c>
      <c r="K5963" s="14">
        <f t="shared" si="280"/>
        <v>0</v>
      </c>
      <c r="L5963" s="14">
        <f t="shared" si="281"/>
        <v>0</v>
      </c>
      <c r="O5963" s="13"/>
    </row>
    <row r="5964" spans="1:15" x14ac:dyDescent="0.2">
      <c r="A5964" s="4" t="s">
        <v>6695</v>
      </c>
      <c r="B5964" s="4" t="s">
        <v>399</v>
      </c>
      <c r="C5964" s="2" t="s">
        <v>400</v>
      </c>
      <c r="D5964" s="2" t="s">
        <v>405</v>
      </c>
      <c r="E5964" s="2" t="s">
        <v>721</v>
      </c>
      <c r="F5964" s="7">
        <v>98000</v>
      </c>
      <c r="G5964" s="7">
        <v>0</v>
      </c>
      <c r="H5964" s="7">
        <v>0</v>
      </c>
      <c r="I5964" s="3" t="str" cm="1">
        <f t="array" ref="I5964">_xlfn.IFS(AND(F5964&gt;=10000,F5964&lt;=50000),"C",AND(F5964&gt;50000,F5964&lt;=100000),"B2",AND(F5964&gt;100000,F5964&lt;=150000),"B1",AND(F5964&gt;150000,F5964&lt;=200000),"A2",AND(F5964&gt;200000,F5964&lt;=250000),"A1",TRUE,"O")</f>
        <v>B2</v>
      </c>
      <c r="J5964" s="14">
        <f t="shared" si="279"/>
        <v>0.98</v>
      </c>
      <c r="K5964" s="14">
        <f t="shared" si="280"/>
        <v>0</v>
      </c>
      <c r="L5964" s="14">
        <f t="shared" si="281"/>
        <v>0</v>
      </c>
      <c r="O5964" s="13"/>
    </row>
    <row r="5965" spans="1:15" x14ac:dyDescent="0.2">
      <c r="A5965" s="4" t="s">
        <v>6696</v>
      </c>
      <c r="B5965" s="4" t="s">
        <v>399</v>
      </c>
      <c r="C5965" s="2" t="s">
        <v>400</v>
      </c>
      <c r="D5965" s="2" t="s">
        <v>405</v>
      </c>
      <c r="E5965" s="2" t="s">
        <v>721</v>
      </c>
      <c r="F5965" s="7">
        <v>62368.89</v>
      </c>
      <c r="G5965" s="7">
        <v>0</v>
      </c>
      <c r="H5965" s="7">
        <v>0</v>
      </c>
      <c r="I5965" s="3" t="str" cm="1">
        <f t="array" ref="I5965">_xlfn.IFS(AND(F5965&gt;=10000,F5965&lt;=50000),"C",AND(F5965&gt;50000,F5965&lt;=100000),"B2",AND(F5965&gt;100000,F5965&lt;=150000),"B1",AND(F5965&gt;150000,F5965&lt;=200000),"A2",AND(F5965&gt;200000,F5965&lt;=250000),"A1",TRUE,"O")</f>
        <v>B2</v>
      </c>
      <c r="J5965" s="14">
        <f t="shared" si="279"/>
        <v>0.62368889999999999</v>
      </c>
      <c r="K5965" s="14">
        <f t="shared" si="280"/>
        <v>0</v>
      </c>
      <c r="L5965" s="14">
        <f t="shared" si="281"/>
        <v>0</v>
      </c>
      <c r="O5965" s="13"/>
    </row>
    <row r="5966" spans="1:15" x14ac:dyDescent="0.2">
      <c r="A5966" s="4" t="s">
        <v>6697</v>
      </c>
      <c r="B5966" s="4" t="s">
        <v>399</v>
      </c>
      <c r="C5966" s="2" t="s">
        <v>400</v>
      </c>
      <c r="D5966" s="2" t="s">
        <v>406</v>
      </c>
      <c r="E5966" s="2" t="s">
        <v>721</v>
      </c>
      <c r="F5966" s="7">
        <v>150905.87</v>
      </c>
      <c r="G5966" s="7">
        <v>0</v>
      </c>
      <c r="H5966" s="7">
        <v>0</v>
      </c>
      <c r="I5966" s="3" t="str" cm="1">
        <f t="array" ref="I5966">_xlfn.IFS(AND(F5966&gt;=10000,F5966&lt;=50000),"C",AND(F5966&gt;50000,F5966&lt;=100000),"B2",AND(F5966&gt;100000,F5966&lt;=150000),"B1",AND(F5966&gt;150000,F5966&lt;=200000),"A2",AND(F5966&gt;200000,F5966&lt;=250000),"A1",TRUE,"O")</f>
        <v>A2</v>
      </c>
      <c r="J5966" s="14">
        <f t="shared" si="279"/>
        <v>1.5090587</v>
      </c>
      <c r="K5966" s="14">
        <f t="shared" si="280"/>
        <v>0</v>
      </c>
      <c r="L5966" s="14">
        <f t="shared" si="281"/>
        <v>0</v>
      </c>
      <c r="O5966" s="13"/>
    </row>
    <row r="5967" spans="1:15" x14ac:dyDescent="0.2">
      <c r="A5967" s="4" t="s">
        <v>6698</v>
      </c>
      <c r="B5967" s="4" t="s">
        <v>399</v>
      </c>
      <c r="C5967" s="2" t="s">
        <v>400</v>
      </c>
      <c r="D5967" s="2" t="s">
        <v>406</v>
      </c>
      <c r="E5967" s="2" t="s">
        <v>720</v>
      </c>
      <c r="F5967" s="7">
        <v>53683.5</v>
      </c>
      <c r="G5967" s="7">
        <v>0</v>
      </c>
      <c r="H5967" s="7">
        <v>4652.9799999999996</v>
      </c>
      <c r="I5967" s="3" t="str" cm="1">
        <f t="array" ref="I5967">_xlfn.IFS(AND(F5967&gt;=10000,F5967&lt;=50000),"C",AND(F5967&gt;50000,F5967&lt;=100000),"B2",AND(F5967&gt;100000,F5967&lt;=150000),"B1",AND(F5967&gt;150000,F5967&lt;=200000),"A2",AND(F5967&gt;200000,F5967&lt;=250000),"A1",TRUE,"O")</f>
        <v>B2</v>
      </c>
      <c r="J5967" s="14">
        <f t="shared" si="279"/>
        <v>0.53683499999999995</v>
      </c>
      <c r="K5967" s="14">
        <f t="shared" si="280"/>
        <v>0</v>
      </c>
      <c r="L5967" s="14">
        <f t="shared" si="281"/>
        <v>4.6529799999999996E-2</v>
      </c>
      <c r="O5967" s="13"/>
    </row>
    <row r="5968" spans="1:15" x14ac:dyDescent="0.2">
      <c r="A5968" s="4" t="s">
        <v>6699</v>
      </c>
      <c r="B5968" s="4" t="s">
        <v>399</v>
      </c>
      <c r="C5968" s="2" t="s">
        <v>400</v>
      </c>
      <c r="D5968" s="2" t="s">
        <v>406</v>
      </c>
      <c r="E5968" s="2" t="s">
        <v>721</v>
      </c>
      <c r="F5968" s="7">
        <v>107367</v>
      </c>
      <c r="G5968" s="7">
        <v>0</v>
      </c>
      <c r="H5968" s="7">
        <v>1744.73</v>
      </c>
      <c r="I5968" s="3" t="str" cm="1">
        <f t="array" ref="I5968">_xlfn.IFS(AND(F5968&gt;=10000,F5968&lt;=50000),"C",AND(F5968&gt;50000,F5968&lt;=100000),"B2",AND(F5968&gt;100000,F5968&lt;=150000),"B1",AND(F5968&gt;150000,F5968&lt;=200000),"A2",AND(F5968&gt;200000,F5968&lt;=250000),"A1",TRUE,"O")</f>
        <v>B1</v>
      </c>
      <c r="J5968" s="14">
        <f t="shared" si="279"/>
        <v>1.0736699999999999</v>
      </c>
      <c r="K5968" s="14">
        <f t="shared" si="280"/>
        <v>0</v>
      </c>
      <c r="L5968" s="14">
        <f t="shared" si="281"/>
        <v>1.7447299999999999E-2</v>
      </c>
      <c r="O5968" s="13"/>
    </row>
    <row r="5969" spans="1:15" x14ac:dyDescent="0.2">
      <c r="A5969" s="4" t="s">
        <v>6700</v>
      </c>
      <c r="B5969" s="4" t="s">
        <v>399</v>
      </c>
      <c r="C5969" s="2" t="s">
        <v>400</v>
      </c>
      <c r="D5969" s="2" t="s">
        <v>406</v>
      </c>
      <c r="E5969" s="2" t="s">
        <v>720</v>
      </c>
      <c r="F5969" s="7">
        <v>107367</v>
      </c>
      <c r="G5969" s="7">
        <v>0</v>
      </c>
      <c r="H5969" s="7">
        <v>1744.73</v>
      </c>
      <c r="I5969" s="3" t="str" cm="1">
        <f t="array" ref="I5969">_xlfn.IFS(AND(F5969&gt;=10000,F5969&lt;=50000),"C",AND(F5969&gt;50000,F5969&lt;=100000),"B2",AND(F5969&gt;100000,F5969&lt;=150000),"B1",AND(F5969&gt;150000,F5969&lt;=200000),"A2",AND(F5969&gt;200000,F5969&lt;=250000),"A1",TRUE,"O")</f>
        <v>B1</v>
      </c>
      <c r="J5969" s="14">
        <f t="shared" si="279"/>
        <v>1.0736699999999999</v>
      </c>
      <c r="K5969" s="14">
        <f t="shared" si="280"/>
        <v>0</v>
      </c>
      <c r="L5969" s="14">
        <f t="shared" si="281"/>
        <v>1.7447299999999999E-2</v>
      </c>
      <c r="O5969" s="13"/>
    </row>
    <row r="5970" spans="1:15" x14ac:dyDescent="0.2">
      <c r="A5970" s="4" t="s">
        <v>6701</v>
      </c>
      <c r="B5970" s="4" t="s">
        <v>399</v>
      </c>
      <c r="C5970" s="2" t="s">
        <v>400</v>
      </c>
      <c r="D5970" s="2" t="s">
        <v>406</v>
      </c>
      <c r="E5970" s="2" t="s">
        <v>721</v>
      </c>
      <c r="F5970" s="7">
        <v>117424</v>
      </c>
      <c r="G5970" s="7">
        <v>0</v>
      </c>
      <c r="H5970" s="7">
        <v>5013.3</v>
      </c>
      <c r="I5970" s="3" t="str" cm="1">
        <f t="array" ref="I5970">_xlfn.IFS(AND(F5970&gt;=10000,F5970&lt;=50000),"C",AND(F5970&gt;50000,F5970&lt;=100000),"B2",AND(F5970&gt;100000,F5970&lt;=150000),"B1",AND(F5970&gt;150000,F5970&lt;=200000),"A2",AND(F5970&gt;200000,F5970&lt;=250000),"A1",TRUE,"O")</f>
        <v>B1</v>
      </c>
      <c r="J5970" s="14">
        <f t="shared" si="279"/>
        <v>1.17424</v>
      </c>
      <c r="K5970" s="14">
        <f t="shared" si="280"/>
        <v>0</v>
      </c>
      <c r="L5970" s="14">
        <f t="shared" si="281"/>
        <v>5.0133000000000004E-2</v>
      </c>
      <c r="O5970" s="13"/>
    </row>
    <row r="5971" spans="1:15" x14ac:dyDescent="0.2">
      <c r="A5971" s="4" t="s">
        <v>6702</v>
      </c>
      <c r="B5971" s="4" t="s">
        <v>399</v>
      </c>
      <c r="C5971" s="2" t="s">
        <v>400</v>
      </c>
      <c r="D5971" s="2" t="s">
        <v>406</v>
      </c>
      <c r="E5971" s="2" t="s">
        <v>721</v>
      </c>
      <c r="F5971" s="7">
        <v>86103</v>
      </c>
      <c r="G5971" s="7">
        <v>0</v>
      </c>
      <c r="H5971" s="7">
        <v>0</v>
      </c>
      <c r="I5971" s="3" t="str" cm="1">
        <f t="array" ref="I5971">_xlfn.IFS(AND(F5971&gt;=10000,F5971&lt;=50000),"C",AND(F5971&gt;50000,F5971&lt;=100000),"B2",AND(F5971&gt;100000,F5971&lt;=150000),"B1",AND(F5971&gt;150000,F5971&lt;=200000),"A2",AND(F5971&gt;200000,F5971&lt;=250000),"A1",TRUE,"O")</f>
        <v>B2</v>
      </c>
      <c r="J5971" s="14">
        <f t="shared" si="279"/>
        <v>0.86102999999999996</v>
      </c>
      <c r="K5971" s="14">
        <f t="shared" si="280"/>
        <v>0</v>
      </c>
      <c r="L5971" s="14">
        <f t="shared" si="281"/>
        <v>0</v>
      </c>
      <c r="O5971" s="13"/>
    </row>
    <row r="5972" spans="1:15" x14ac:dyDescent="0.2">
      <c r="A5972" s="4" t="s">
        <v>6703</v>
      </c>
      <c r="B5972" s="4" t="s">
        <v>399</v>
      </c>
      <c r="C5972" s="2" t="s">
        <v>400</v>
      </c>
      <c r="D5972" s="2" t="s">
        <v>406</v>
      </c>
      <c r="E5972" s="2" t="s">
        <v>721</v>
      </c>
      <c r="F5972" s="7">
        <v>93057.822899999999</v>
      </c>
      <c r="G5972" s="7">
        <v>0</v>
      </c>
      <c r="H5972" s="7">
        <v>0</v>
      </c>
      <c r="I5972" s="3" t="str" cm="1">
        <f t="array" ref="I5972">_xlfn.IFS(AND(F5972&gt;=10000,F5972&lt;=50000),"C",AND(F5972&gt;50000,F5972&lt;=100000),"B2",AND(F5972&gt;100000,F5972&lt;=150000),"B1",AND(F5972&gt;150000,F5972&lt;=200000),"A2",AND(F5972&gt;200000,F5972&lt;=250000),"A1",TRUE,"O")</f>
        <v>B2</v>
      </c>
      <c r="J5972" s="14">
        <f t="shared" si="279"/>
        <v>0.93057822899999998</v>
      </c>
      <c r="K5972" s="14">
        <f t="shared" si="280"/>
        <v>0</v>
      </c>
      <c r="L5972" s="14">
        <f t="shared" si="281"/>
        <v>0</v>
      </c>
      <c r="O5972" s="13"/>
    </row>
    <row r="5973" spans="1:15" x14ac:dyDescent="0.2">
      <c r="A5973" s="4" t="s">
        <v>6704</v>
      </c>
      <c r="B5973" s="4" t="s">
        <v>399</v>
      </c>
      <c r="C5973" s="2" t="s">
        <v>400</v>
      </c>
      <c r="D5973" s="2" t="s">
        <v>406</v>
      </c>
      <c r="E5973" s="2" t="s">
        <v>721</v>
      </c>
      <c r="F5973" s="7">
        <v>89090.233200000002</v>
      </c>
      <c r="G5973" s="7">
        <v>535.97</v>
      </c>
      <c r="H5973" s="7">
        <v>0</v>
      </c>
      <c r="I5973" s="3" t="str" cm="1">
        <f t="array" ref="I5973">_xlfn.IFS(AND(F5973&gt;=10000,F5973&lt;=50000),"C",AND(F5973&gt;50000,F5973&lt;=100000),"B2",AND(F5973&gt;100000,F5973&lt;=150000),"B1",AND(F5973&gt;150000,F5973&lt;=200000),"A2",AND(F5973&gt;200000,F5973&lt;=250000),"A1",TRUE,"O")</f>
        <v>B2</v>
      </c>
      <c r="J5973" s="14">
        <f t="shared" si="279"/>
        <v>0.89090233200000002</v>
      </c>
      <c r="K5973" s="14">
        <f t="shared" si="280"/>
        <v>5.3597000000000002E-3</v>
      </c>
      <c r="L5973" s="14">
        <f t="shared" si="281"/>
        <v>0</v>
      </c>
      <c r="O5973" s="13"/>
    </row>
    <row r="5974" spans="1:15" x14ac:dyDescent="0.2">
      <c r="A5974" s="4" t="s">
        <v>6705</v>
      </c>
      <c r="B5974" s="4" t="s">
        <v>399</v>
      </c>
      <c r="C5974" s="2" t="s">
        <v>400</v>
      </c>
      <c r="D5974" s="2" t="s">
        <v>406</v>
      </c>
      <c r="E5974" s="2" t="s">
        <v>720</v>
      </c>
      <c r="F5974" s="7">
        <v>61421</v>
      </c>
      <c r="G5974" s="7">
        <v>0</v>
      </c>
      <c r="H5974" s="7">
        <v>0</v>
      </c>
      <c r="I5974" s="3" t="str" cm="1">
        <f t="array" ref="I5974">_xlfn.IFS(AND(F5974&gt;=10000,F5974&lt;=50000),"C",AND(F5974&gt;50000,F5974&lt;=100000),"B2",AND(F5974&gt;100000,F5974&lt;=150000),"B1",AND(F5974&gt;150000,F5974&lt;=200000),"A2",AND(F5974&gt;200000,F5974&lt;=250000),"A1",TRUE,"O")</f>
        <v>B2</v>
      </c>
      <c r="J5974" s="14">
        <f t="shared" si="279"/>
        <v>0.61421000000000003</v>
      </c>
      <c r="K5974" s="14">
        <f t="shared" si="280"/>
        <v>0</v>
      </c>
      <c r="L5974" s="14">
        <f t="shared" si="281"/>
        <v>0</v>
      </c>
      <c r="O5974" s="13"/>
    </row>
    <row r="5975" spans="1:15" x14ac:dyDescent="0.2">
      <c r="A5975" s="4" t="s">
        <v>6706</v>
      </c>
      <c r="B5975" s="4" t="s">
        <v>399</v>
      </c>
      <c r="C5975" s="2" t="s">
        <v>400</v>
      </c>
      <c r="D5975" s="2" t="s">
        <v>406</v>
      </c>
      <c r="E5975" s="2" t="s">
        <v>720</v>
      </c>
      <c r="F5975" s="7">
        <v>115405.8327</v>
      </c>
      <c r="G5975" s="7">
        <v>0</v>
      </c>
      <c r="H5975" s="7">
        <v>0</v>
      </c>
      <c r="I5975" s="3" t="str" cm="1">
        <f t="array" ref="I5975">_xlfn.IFS(AND(F5975&gt;=10000,F5975&lt;=50000),"C",AND(F5975&gt;50000,F5975&lt;=100000),"B2",AND(F5975&gt;100000,F5975&lt;=150000),"B1",AND(F5975&gt;150000,F5975&lt;=200000),"A2",AND(F5975&gt;200000,F5975&lt;=250000),"A1",TRUE,"O")</f>
        <v>B1</v>
      </c>
      <c r="J5975" s="14">
        <f t="shared" si="279"/>
        <v>1.154058327</v>
      </c>
      <c r="K5975" s="14">
        <f t="shared" si="280"/>
        <v>0</v>
      </c>
      <c r="L5975" s="14">
        <f t="shared" si="281"/>
        <v>0</v>
      </c>
      <c r="O5975" s="13"/>
    </row>
    <row r="5976" spans="1:15" x14ac:dyDescent="0.2">
      <c r="A5976" s="4" t="s">
        <v>6707</v>
      </c>
      <c r="B5976" s="4" t="s">
        <v>399</v>
      </c>
      <c r="C5976" s="2" t="s">
        <v>400</v>
      </c>
      <c r="D5976" s="2" t="s">
        <v>406</v>
      </c>
      <c r="E5976" s="2" t="s">
        <v>721</v>
      </c>
      <c r="F5976" s="7">
        <v>92602.15</v>
      </c>
      <c r="G5976" s="7">
        <v>0</v>
      </c>
      <c r="H5976" s="7">
        <v>0</v>
      </c>
      <c r="I5976" s="3" t="str" cm="1">
        <f t="array" ref="I5976">_xlfn.IFS(AND(F5976&gt;=10000,F5976&lt;=50000),"C",AND(F5976&gt;50000,F5976&lt;=100000),"B2",AND(F5976&gt;100000,F5976&lt;=150000),"B1",AND(F5976&gt;150000,F5976&lt;=200000),"A2",AND(F5976&gt;200000,F5976&lt;=250000),"A1",TRUE,"O")</f>
        <v>B2</v>
      </c>
      <c r="J5976" s="14">
        <f t="shared" si="279"/>
        <v>0.92602149999999994</v>
      </c>
      <c r="K5976" s="14">
        <f t="shared" si="280"/>
        <v>0</v>
      </c>
      <c r="L5976" s="14">
        <f t="shared" si="281"/>
        <v>0</v>
      </c>
      <c r="O5976" s="13"/>
    </row>
    <row r="5977" spans="1:15" x14ac:dyDescent="0.2">
      <c r="A5977" s="4" t="s">
        <v>6708</v>
      </c>
      <c r="B5977" s="4" t="s">
        <v>399</v>
      </c>
      <c r="C5977" s="2" t="s">
        <v>400</v>
      </c>
      <c r="D5977" s="2" t="s">
        <v>406</v>
      </c>
      <c r="E5977" s="2" t="s">
        <v>720</v>
      </c>
      <c r="F5977" s="7">
        <v>38797.401700000002</v>
      </c>
      <c r="G5977" s="7">
        <v>0</v>
      </c>
      <c r="H5977" s="7">
        <v>0</v>
      </c>
      <c r="I5977" s="3" t="str" cm="1">
        <f t="array" ref="I5977">_xlfn.IFS(AND(F5977&gt;=10000,F5977&lt;=50000),"C",AND(F5977&gt;50000,F5977&lt;=100000),"B2",AND(F5977&gt;100000,F5977&lt;=150000),"B1",AND(F5977&gt;150000,F5977&lt;=200000),"A2",AND(F5977&gt;200000,F5977&lt;=250000),"A1",TRUE,"O")</f>
        <v>C</v>
      </c>
      <c r="J5977" s="14">
        <f t="shared" si="279"/>
        <v>0.387974017</v>
      </c>
      <c r="K5977" s="14">
        <f t="shared" si="280"/>
        <v>0</v>
      </c>
      <c r="L5977" s="14">
        <f t="shared" si="281"/>
        <v>0</v>
      </c>
      <c r="O5977" s="13"/>
    </row>
    <row r="5978" spans="1:15" x14ac:dyDescent="0.2">
      <c r="A5978" s="4" t="s">
        <v>6709</v>
      </c>
      <c r="B5978" s="4" t="s">
        <v>399</v>
      </c>
      <c r="C5978" s="2" t="s">
        <v>400</v>
      </c>
      <c r="D5978" s="2" t="s">
        <v>406</v>
      </c>
      <c r="E5978" s="2" t="s">
        <v>721</v>
      </c>
      <c r="F5978" s="7">
        <v>107367</v>
      </c>
      <c r="G5978" s="7">
        <v>0</v>
      </c>
      <c r="H5978" s="7">
        <v>0</v>
      </c>
      <c r="I5978" s="3" t="str" cm="1">
        <f t="array" ref="I5978">_xlfn.IFS(AND(F5978&gt;=10000,F5978&lt;=50000),"C",AND(F5978&gt;50000,F5978&lt;=100000),"B2",AND(F5978&gt;100000,F5978&lt;=150000),"B1",AND(F5978&gt;150000,F5978&lt;=200000),"A2",AND(F5978&gt;200000,F5978&lt;=250000),"A1",TRUE,"O")</f>
        <v>B1</v>
      </c>
      <c r="J5978" s="14">
        <f t="shared" si="279"/>
        <v>1.0736699999999999</v>
      </c>
      <c r="K5978" s="14">
        <f t="shared" si="280"/>
        <v>0</v>
      </c>
      <c r="L5978" s="14">
        <f t="shared" si="281"/>
        <v>0</v>
      </c>
      <c r="O5978" s="13"/>
    </row>
    <row r="5979" spans="1:15" x14ac:dyDescent="0.2">
      <c r="A5979" s="4" t="s">
        <v>6710</v>
      </c>
      <c r="B5979" s="4" t="s">
        <v>399</v>
      </c>
      <c r="C5979" s="2" t="s">
        <v>400</v>
      </c>
      <c r="D5979" s="2" t="s">
        <v>406</v>
      </c>
      <c r="E5979" s="2" t="s">
        <v>721</v>
      </c>
      <c r="F5979" s="7">
        <v>53683.5</v>
      </c>
      <c r="G5979" s="7">
        <v>0</v>
      </c>
      <c r="H5979" s="7">
        <v>0</v>
      </c>
      <c r="I5979" s="3" t="str" cm="1">
        <f t="array" ref="I5979">_xlfn.IFS(AND(F5979&gt;=10000,F5979&lt;=50000),"C",AND(F5979&gt;50000,F5979&lt;=100000),"B2",AND(F5979&gt;100000,F5979&lt;=150000),"B1",AND(F5979&gt;150000,F5979&lt;=200000),"A2",AND(F5979&gt;200000,F5979&lt;=250000),"A1",TRUE,"O")</f>
        <v>B2</v>
      </c>
      <c r="J5979" s="14">
        <f t="shared" si="279"/>
        <v>0.53683499999999995</v>
      </c>
      <c r="K5979" s="14">
        <f t="shared" si="280"/>
        <v>0</v>
      </c>
      <c r="L5979" s="14">
        <f t="shared" si="281"/>
        <v>0</v>
      </c>
      <c r="O5979" s="13"/>
    </row>
    <row r="5980" spans="1:15" x14ac:dyDescent="0.2">
      <c r="A5980" s="4" t="s">
        <v>6711</v>
      </c>
      <c r="B5980" s="4" t="s">
        <v>399</v>
      </c>
      <c r="C5980" s="2" t="s">
        <v>400</v>
      </c>
      <c r="D5980" s="2" t="s">
        <v>406</v>
      </c>
      <c r="E5980" s="2" t="s">
        <v>721</v>
      </c>
      <c r="F5980" s="7">
        <v>82085.292300000001</v>
      </c>
      <c r="G5980" s="7">
        <v>19996.87</v>
      </c>
      <c r="H5980" s="7">
        <v>0</v>
      </c>
      <c r="I5980" s="3" t="str" cm="1">
        <f t="array" ref="I5980">_xlfn.IFS(AND(F5980&gt;=10000,F5980&lt;=50000),"C",AND(F5980&gt;50000,F5980&lt;=100000),"B2",AND(F5980&gt;100000,F5980&lt;=150000),"B1",AND(F5980&gt;150000,F5980&lt;=200000),"A2",AND(F5980&gt;200000,F5980&lt;=250000),"A1",TRUE,"O")</f>
        <v>B2</v>
      </c>
      <c r="J5980" s="14">
        <f t="shared" si="279"/>
        <v>0.82085292300000001</v>
      </c>
      <c r="K5980" s="14">
        <f t="shared" si="280"/>
        <v>0.1999687</v>
      </c>
      <c r="L5980" s="14">
        <f t="shared" si="281"/>
        <v>0</v>
      </c>
      <c r="O5980" s="13"/>
    </row>
    <row r="5981" spans="1:15" x14ac:dyDescent="0.2">
      <c r="A5981" s="4" t="s">
        <v>6712</v>
      </c>
      <c r="B5981" s="4" t="s">
        <v>399</v>
      </c>
      <c r="C5981" s="2" t="s">
        <v>400</v>
      </c>
      <c r="D5981" s="2" t="s">
        <v>406</v>
      </c>
      <c r="E5981" s="2" t="s">
        <v>721</v>
      </c>
      <c r="F5981" s="7">
        <v>107367</v>
      </c>
      <c r="G5981" s="7">
        <v>0</v>
      </c>
      <c r="H5981" s="7">
        <v>0</v>
      </c>
      <c r="I5981" s="3" t="str" cm="1">
        <f t="array" ref="I5981">_xlfn.IFS(AND(F5981&gt;=10000,F5981&lt;=50000),"C",AND(F5981&gt;50000,F5981&lt;=100000),"B2",AND(F5981&gt;100000,F5981&lt;=150000),"B1",AND(F5981&gt;150000,F5981&lt;=200000),"A2",AND(F5981&gt;200000,F5981&lt;=250000),"A1",TRUE,"O")</f>
        <v>B1</v>
      </c>
      <c r="J5981" s="14">
        <f t="shared" si="279"/>
        <v>1.0736699999999999</v>
      </c>
      <c r="K5981" s="14">
        <f t="shared" si="280"/>
        <v>0</v>
      </c>
      <c r="L5981" s="14">
        <f t="shared" si="281"/>
        <v>0</v>
      </c>
      <c r="O5981" s="13"/>
    </row>
    <row r="5982" spans="1:15" x14ac:dyDescent="0.2">
      <c r="A5982" s="4" t="s">
        <v>6713</v>
      </c>
      <c r="B5982" s="4" t="s">
        <v>399</v>
      </c>
      <c r="C5982" s="2" t="s">
        <v>400</v>
      </c>
      <c r="D5982" s="2" t="s">
        <v>406</v>
      </c>
      <c r="E5982" s="2" t="s">
        <v>721</v>
      </c>
      <c r="F5982" s="7">
        <v>42437.359100000001</v>
      </c>
      <c r="G5982" s="7">
        <v>0</v>
      </c>
      <c r="H5982" s="7">
        <v>0</v>
      </c>
      <c r="I5982" s="3" t="str" cm="1">
        <f t="array" ref="I5982">_xlfn.IFS(AND(F5982&gt;=10000,F5982&lt;=50000),"C",AND(F5982&gt;50000,F5982&lt;=100000),"B2",AND(F5982&gt;100000,F5982&lt;=150000),"B1",AND(F5982&gt;150000,F5982&lt;=200000),"A2",AND(F5982&gt;200000,F5982&lt;=250000),"A1",TRUE,"O")</f>
        <v>C</v>
      </c>
      <c r="J5982" s="14">
        <f t="shared" si="279"/>
        <v>0.42437359099999999</v>
      </c>
      <c r="K5982" s="14">
        <f t="shared" si="280"/>
        <v>0</v>
      </c>
      <c r="L5982" s="14">
        <f t="shared" si="281"/>
        <v>0</v>
      </c>
      <c r="O5982" s="13"/>
    </row>
    <row r="5983" spans="1:15" x14ac:dyDescent="0.2">
      <c r="A5983" s="4" t="s">
        <v>6714</v>
      </c>
      <c r="B5983" s="4" t="s">
        <v>399</v>
      </c>
      <c r="C5983" s="2" t="s">
        <v>400</v>
      </c>
      <c r="D5983" s="2" t="s">
        <v>406</v>
      </c>
      <c r="E5983" s="2" t="s">
        <v>721</v>
      </c>
      <c r="F5983" s="7">
        <v>116303.3365</v>
      </c>
      <c r="G5983" s="7">
        <v>0</v>
      </c>
      <c r="H5983" s="7">
        <v>0</v>
      </c>
      <c r="I5983" s="3" t="str" cm="1">
        <f t="array" ref="I5983">_xlfn.IFS(AND(F5983&gt;=10000,F5983&lt;=50000),"C",AND(F5983&gt;50000,F5983&lt;=100000),"B2",AND(F5983&gt;100000,F5983&lt;=150000),"B1",AND(F5983&gt;150000,F5983&lt;=200000),"A2",AND(F5983&gt;200000,F5983&lt;=250000),"A1",TRUE,"O")</f>
        <v>B1</v>
      </c>
      <c r="J5983" s="14">
        <f t="shared" si="279"/>
        <v>1.163033365</v>
      </c>
      <c r="K5983" s="14">
        <f t="shared" si="280"/>
        <v>0</v>
      </c>
      <c r="L5983" s="14">
        <f t="shared" si="281"/>
        <v>0</v>
      </c>
      <c r="O5983" s="13"/>
    </row>
    <row r="5984" spans="1:15" x14ac:dyDescent="0.2">
      <c r="A5984" s="4" t="s">
        <v>6715</v>
      </c>
      <c r="B5984" s="4" t="s">
        <v>399</v>
      </c>
      <c r="C5984" s="2" t="s">
        <v>400</v>
      </c>
      <c r="D5984" s="2" t="s">
        <v>406</v>
      </c>
      <c r="E5984" s="2" t="s">
        <v>721</v>
      </c>
      <c r="F5984" s="7">
        <v>71899.070000000007</v>
      </c>
      <c r="G5984" s="7">
        <v>0</v>
      </c>
      <c r="H5984" s="7">
        <v>0</v>
      </c>
      <c r="I5984" s="3" t="str" cm="1">
        <f t="array" ref="I5984">_xlfn.IFS(AND(F5984&gt;=10000,F5984&lt;=50000),"C",AND(F5984&gt;50000,F5984&lt;=100000),"B2",AND(F5984&gt;100000,F5984&lt;=150000),"B1",AND(F5984&gt;150000,F5984&lt;=200000),"A2",AND(F5984&gt;200000,F5984&lt;=250000),"A1",TRUE,"O")</f>
        <v>B2</v>
      </c>
      <c r="J5984" s="14">
        <f t="shared" si="279"/>
        <v>0.71899070000000009</v>
      </c>
      <c r="K5984" s="14">
        <f t="shared" si="280"/>
        <v>0</v>
      </c>
      <c r="L5984" s="14">
        <f t="shared" si="281"/>
        <v>0</v>
      </c>
      <c r="O5984" s="13"/>
    </row>
    <row r="5985" spans="1:15" x14ac:dyDescent="0.2">
      <c r="A5985" s="4" t="s">
        <v>6716</v>
      </c>
      <c r="B5985" s="4" t="s">
        <v>399</v>
      </c>
      <c r="C5985" s="2" t="s">
        <v>400</v>
      </c>
      <c r="D5985" s="2" t="s">
        <v>406</v>
      </c>
      <c r="E5985" s="2" t="s">
        <v>721</v>
      </c>
      <c r="F5985" s="7">
        <v>97275.51</v>
      </c>
      <c r="G5985" s="7">
        <v>0</v>
      </c>
      <c r="H5985" s="7">
        <v>0</v>
      </c>
      <c r="I5985" s="3" t="str" cm="1">
        <f t="array" ref="I5985">_xlfn.IFS(AND(F5985&gt;=10000,F5985&lt;=50000),"C",AND(F5985&gt;50000,F5985&lt;=100000),"B2",AND(F5985&gt;100000,F5985&lt;=150000),"B1",AND(F5985&gt;150000,F5985&lt;=200000),"A2",AND(F5985&gt;200000,F5985&lt;=250000),"A1",TRUE,"O")</f>
        <v>B2</v>
      </c>
      <c r="J5985" s="14">
        <f t="shared" si="279"/>
        <v>0.97275509999999998</v>
      </c>
      <c r="K5985" s="14">
        <f t="shared" si="280"/>
        <v>0</v>
      </c>
      <c r="L5985" s="14">
        <f t="shared" si="281"/>
        <v>0</v>
      </c>
      <c r="O5985" s="13"/>
    </row>
    <row r="5986" spans="1:15" x14ac:dyDescent="0.2">
      <c r="A5986" s="4" t="s">
        <v>6717</v>
      </c>
      <c r="B5986" s="4" t="s">
        <v>399</v>
      </c>
      <c r="C5986" s="2" t="s">
        <v>400</v>
      </c>
      <c r="D5986" s="2" t="s">
        <v>406</v>
      </c>
      <c r="E5986" s="2" t="s">
        <v>721</v>
      </c>
      <c r="F5986" s="7">
        <v>86103</v>
      </c>
      <c r="G5986" s="7">
        <v>0</v>
      </c>
      <c r="H5986" s="7">
        <v>0</v>
      </c>
      <c r="I5986" s="3" t="str" cm="1">
        <f t="array" ref="I5986">_xlfn.IFS(AND(F5986&gt;=10000,F5986&lt;=50000),"C",AND(F5986&gt;50000,F5986&lt;=100000),"B2",AND(F5986&gt;100000,F5986&lt;=150000),"B1",AND(F5986&gt;150000,F5986&lt;=200000),"A2",AND(F5986&gt;200000,F5986&lt;=250000),"A1",TRUE,"O")</f>
        <v>B2</v>
      </c>
      <c r="J5986" s="14">
        <f t="shared" si="279"/>
        <v>0.86102999999999996</v>
      </c>
      <c r="K5986" s="14">
        <f t="shared" si="280"/>
        <v>0</v>
      </c>
      <c r="L5986" s="14">
        <f t="shared" si="281"/>
        <v>0</v>
      </c>
      <c r="O5986" s="13"/>
    </row>
    <row r="5987" spans="1:15" x14ac:dyDescent="0.2">
      <c r="A5987" s="4" t="s">
        <v>6718</v>
      </c>
      <c r="B5987" s="4" t="s">
        <v>399</v>
      </c>
      <c r="C5987" s="2" t="s">
        <v>400</v>
      </c>
      <c r="D5987" s="2" t="s">
        <v>406</v>
      </c>
      <c r="E5987" s="2" t="s">
        <v>721</v>
      </c>
      <c r="F5987" s="7">
        <v>61235.170100000003</v>
      </c>
      <c r="G5987" s="7">
        <v>79.09</v>
      </c>
      <c r="H5987" s="7">
        <v>0</v>
      </c>
      <c r="I5987" s="3" t="str" cm="1">
        <f t="array" ref="I5987">_xlfn.IFS(AND(F5987&gt;=10000,F5987&lt;=50000),"C",AND(F5987&gt;50000,F5987&lt;=100000),"B2",AND(F5987&gt;100000,F5987&lt;=150000),"B1",AND(F5987&gt;150000,F5987&lt;=200000),"A2",AND(F5987&gt;200000,F5987&lt;=250000),"A1",TRUE,"O")</f>
        <v>B2</v>
      </c>
      <c r="J5987" s="14">
        <f t="shared" si="279"/>
        <v>0.61235170100000003</v>
      </c>
      <c r="K5987" s="14">
        <f t="shared" si="280"/>
        <v>7.9090000000000009E-4</v>
      </c>
      <c r="L5987" s="14">
        <f t="shared" si="281"/>
        <v>0</v>
      </c>
      <c r="O5987" s="13"/>
    </row>
    <row r="5988" spans="1:15" x14ac:dyDescent="0.2">
      <c r="A5988" s="4" t="s">
        <v>6719</v>
      </c>
      <c r="B5988" s="4" t="s">
        <v>399</v>
      </c>
      <c r="C5988" s="2" t="s">
        <v>400</v>
      </c>
      <c r="D5988" s="2" t="s">
        <v>406</v>
      </c>
      <c r="E5988" s="2" t="s">
        <v>721</v>
      </c>
      <c r="F5988" s="7">
        <v>99161.545199999993</v>
      </c>
      <c r="G5988" s="7">
        <v>0</v>
      </c>
      <c r="H5988" s="7">
        <v>0</v>
      </c>
      <c r="I5988" s="3" t="str" cm="1">
        <f t="array" ref="I5988">_xlfn.IFS(AND(F5988&gt;=10000,F5988&lt;=50000),"C",AND(F5988&gt;50000,F5988&lt;=100000),"B2",AND(F5988&gt;100000,F5988&lt;=150000),"B1",AND(F5988&gt;150000,F5988&lt;=200000),"A2",AND(F5988&gt;200000,F5988&lt;=250000),"A1",TRUE,"O")</f>
        <v>B2</v>
      </c>
      <c r="J5988" s="14">
        <f t="shared" si="279"/>
        <v>0.9916154519999999</v>
      </c>
      <c r="K5988" s="14">
        <f t="shared" si="280"/>
        <v>0</v>
      </c>
      <c r="L5988" s="14">
        <f t="shared" si="281"/>
        <v>0</v>
      </c>
      <c r="O5988" s="13"/>
    </row>
    <row r="5989" spans="1:15" x14ac:dyDescent="0.2">
      <c r="A5989" s="4" t="s">
        <v>6720</v>
      </c>
      <c r="B5989" s="4" t="s">
        <v>399</v>
      </c>
      <c r="C5989" s="2" t="s">
        <v>400</v>
      </c>
      <c r="D5989" s="2" t="s">
        <v>406</v>
      </c>
      <c r="E5989" s="2" t="s">
        <v>720</v>
      </c>
      <c r="F5989" s="7">
        <v>60906.32</v>
      </c>
      <c r="G5989" s="7">
        <v>0</v>
      </c>
      <c r="H5989" s="7">
        <v>0</v>
      </c>
      <c r="I5989" s="3" t="str" cm="1">
        <f t="array" ref="I5989">_xlfn.IFS(AND(F5989&gt;=10000,F5989&lt;=50000),"C",AND(F5989&gt;50000,F5989&lt;=100000),"B2",AND(F5989&gt;100000,F5989&lt;=150000),"B1",AND(F5989&gt;150000,F5989&lt;=200000),"A2",AND(F5989&gt;200000,F5989&lt;=250000),"A1",TRUE,"O")</f>
        <v>B2</v>
      </c>
      <c r="J5989" s="14">
        <f t="shared" si="279"/>
        <v>0.60906320000000003</v>
      </c>
      <c r="K5989" s="14">
        <f t="shared" si="280"/>
        <v>0</v>
      </c>
      <c r="L5989" s="14">
        <f t="shared" si="281"/>
        <v>0</v>
      </c>
      <c r="O5989" s="13"/>
    </row>
    <row r="5990" spans="1:15" x14ac:dyDescent="0.2">
      <c r="A5990" s="4" t="s">
        <v>6721</v>
      </c>
      <c r="B5990" s="4" t="s">
        <v>399</v>
      </c>
      <c r="C5990" s="2" t="s">
        <v>400</v>
      </c>
      <c r="D5990" s="2" t="s">
        <v>406</v>
      </c>
      <c r="E5990" s="2" t="s">
        <v>721</v>
      </c>
      <c r="F5990" s="7">
        <v>70102.350900000005</v>
      </c>
      <c r="G5990" s="7">
        <v>0</v>
      </c>
      <c r="H5990" s="7">
        <v>0</v>
      </c>
      <c r="I5990" s="3" t="str" cm="1">
        <f t="array" ref="I5990">_xlfn.IFS(AND(F5990&gt;=10000,F5990&lt;=50000),"C",AND(F5990&gt;50000,F5990&lt;=100000),"B2",AND(F5990&gt;100000,F5990&lt;=150000),"B1",AND(F5990&gt;150000,F5990&lt;=200000),"A2",AND(F5990&gt;200000,F5990&lt;=250000),"A1",TRUE,"O")</f>
        <v>B2</v>
      </c>
      <c r="J5990" s="14">
        <f t="shared" si="279"/>
        <v>0.7010235090000001</v>
      </c>
      <c r="K5990" s="14">
        <f t="shared" si="280"/>
        <v>0</v>
      </c>
      <c r="L5990" s="14">
        <f t="shared" si="281"/>
        <v>0</v>
      </c>
      <c r="O5990" s="13"/>
    </row>
    <row r="5991" spans="1:15" x14ac:dyDescent="0.2">
      <c r="A5991" s="4" t="s">
        <v>6722</v>
      </c>
      <c r="B5991" s="4" t="s">
        <v>399</v>
      </c>
      <c r="C5991" s="2" t="s">
        <v>400</v>
      </c>
      <c r="D5991" s="2" t="s">
        <v>406</v>
      </c>
      <c r="E5991" s="2" t="s">
        <v>721</v>
      </c>
      <c r="F5991" s="7">
        <v>67494.381399999998</v>
      </c>
      <c r="G5991" s="7">
        <v>0</v>
      </c>
      <c r="H5991" s="7">
        <v>0</v>
      </c>
      <c r="I5991" s="3" t="str" cm="1">
        <f t="array" ref="I5991">_xlfn.IFS(AND(F5991&gt;=10000,F5991&lt;=50000),"C",AND(F5991&gt;50000,F5991&lt;=100000),"B2",AND(F5991&gt;100000,F5991&lt;=150000),"B1",AND(F5991&gt;150000,F5991&lt;=200000),"A2",AND(F5991&gt;200000,F5991&lt;=250000),"A1",TRUE,"O")</f>
        <v>B2</v>
      </c>
      <c r="J5991" s="14">
        <f t="shared" si="279"/>
        <v>0.67494381400000003</v>
      </c>
      <c r="K5991" s="14">
        <f t="shared" si="280"/>
        <v>0</v>
      </c>
      <c r="L5991" s="14">
        <f t="shared" si="281"/>
        <v>0</v>
      </c>
      <c r="O5991" s="13"/>
    </row>
    <row r="5992" spans="1:15" x14ac:dyDescent="0.2">
      <c r="A5992" s="4" t="s">
        <v>6723</v>
      </c>
      <c r="B5992" s="4" t="s">
        <v>399</v>
      </c>
      <c r="C5992" s="2" t="s">
        <v>400</v>
      </c>
      <c r="D5992" s="2" t="s">
        <v>406</v>
      </c>
      <c r="E5992" s="2" t="s">
        <v>721</v>
      </c>
      <c r="F5992" s="7">
        <v>63170.6734</v>
      </c>
      <c r="G5992" s="7">
        <v>0</v>
      </c>
      <c r="H5992" s="7">
        <v>0</v>
      </c>
      <c r="I5992" s="3" t="str" cm="1">
        <f t="array" ref="I5992">_xlfn.IFS(AND(F5992&gt;=10000,F5992&lt;=50000),"C",AND(F5992&gt;50000,F5992&lt;=100000),"B2",AND(F5992&gt;100000,F5992&lt;=150000),"B1",AND(F5992&gt;150000,F5992&lt;=200000),"A2",AND(F5992&gt;200000,F5992&lt;=250000),"A1",TRUE,"O")</f>
        <v>B2</v>
      </c>
      <c r="J5992" s="14">
        <f t="shared" si="279"/>
        <v>0.63170673399999999</v>
      </c>
      <c r="K5992" s="14">
        <f t="shared" si="280"/>
        <v>0</v>
      </c>
      <c r="L5992" s="14">
        <f t="shared" si="281"/>
        <v>0</v>
      </c>
      <c r="O5992" s="13"/>
    </row>
    <row r="5993" spans="1:15" x14ac:dyDescent="0.2">
      <c r="A5993" s="4" t="s">
        <v>6724</v>
      </c>
      <c r="B5993" s="4" t="s">
        <v>399</v>
      </c>
      <c r="C5993" s="2" t="s">
        <v>400</v>
      </c>
      <c r="D5993" s="2" t="s">
        <v>406</v>
      </c>
      <c r="E5993" s="2" t="s">
        <v>721</v>
      </c>
      <c r="F5993" s="7">
        <v>61034.467100000002</v>
      </c>
      <c r="G5993" s="7">
        <v>0</v>
      </c>
      <c r="H5993" s="7">
        <v>0</v>
      </c>
      <c r="I5993" s="3" t="str" cm="1">
        <f t="array" ref="I5993">_xlfn.IFS(AND(F5993&gt;=10000,F5993&lt;=50000),"C",AND(F5993&gt;50000,F5993&lt;=100000),"B2",AND(F5993&gt;100000,F5993&lt;=150000),"B1",AND(F5993&gt;150000,F5993&lt;=200000),"A2",AND(F5993&gt;200000,F5993&lt;=250000),"A1",TRUE,"O")</f>
        <v>B2</v>
      </c>
      <c r="J5993" s="14">
        <f t="shared" si="279"/>
        <v>0.61034467100000001</v>
      </c>
      <c r="K5993" s="14">
        <f t="shared" si="280"/>
        <v>0</v>
      </c>
      <c r="L5993" s="14">
        <f t="shared" si="281"/>
        <v>0</v>
      </c>
      <c r="O5993" s="13"/>
    </row>
    <row r="5994" spans="1:15" x14ac:dyDescent="0.2">
      <c r="A5994" s="4" t="s">
        <v>6725</v>
      </c>
      <c r="B5994" s="4" t="s">
        <v>399</v>
      </c>
      <c r="C5994" s="2" t="s">
        <v>400</v>
      </c>
      <c r="D5994" s="2" t="s">
        <v>406</v>
      </c>
      <c r="E5994" s="2" t="s">
        <v>721</v>
      </c>
      <c r="F5994" s="7">
        <v>106770.8597</v>
      </c>
      <c r="G5994" s="7">
        <v>0</v>
      </c>
      <c r="H5994" s="7">
        <v>0</v>
      </c>
      <c r="I5994" s="3" t="str" cm="1">
        <f t="array" ref="I5994">_xlfn.IFS(AND(F5994&gt;=10000,F5994&lt;=50000),"C",AND(F5994&gt;50000,F5994&lt;=100000),"B2",AND(F5994&gt;100000,F5994&lt;=150000),"B1",AND(F5994&gt;150000,F5994&lt;=200000),"A2",AND(F5994&gt;200000,F5994&lt;=250000),"A1",TRUE,"O")</f>
        <v>B1</v>
      </c>
      <c r="J5994" s="14">
        <f t="shared" si="279"/>
        <v>1.067708597</v>
      </c>
      <c r="K5994" s="14">
        <f t="shared" si="280"/>
        <v>0</v>
      </c>
      <c r="L5994" s="14">
        <f t="shared" si="281"/>
        <v>0</v>
      </c>
      <c r="O5994" s="13"/>
    </row>
    <row r="5995" spans="1:15" x14ac:dyDescent="0.2">
      <c r="A5995" s="4" t="s">
        <v>6726</v>
      </c>
      <c r="B5995" s="4" t="s">
        <v>399</v>
      </c>
      <c r="C5995" s="2" t="s">
        <v>400</v>
      </c>
      <c r="D5995" s="2" t="s">
        <v>406</v>
      </c>
      <c r="E5995" s="2" t="s">
        <v>721</v>
      </c>
      <c r="F5995" s="7">
        <v>78947</v>
      </c>
      <c r="G5995" s="7">
        <v>67.27</v>
      </c>
      <c r="H5995" s="7">
        <v>0</v>
      </c>
      <c r="I5995" s="3" t="str" cm="1">
        <f t="array" ref="I5995">_xlfn.IFS(AND(F5995&gt;=10000,F5995&lt;=50000),"C",AND(F5995&gt;50000,F5995&lt;=100000),"B2",AND(F5995&gt;100000,F5995&lt;=150000),"B1",AND(F5995&gt;150000,F5995&lt;=200000),"A2",AND(F5995&gt;200000,F5995&lt;=250000),"A1",TRUE,"O")</f>
        <v>B2</v>
      </c>
      <c r="J5995" s="14">
        <f t="shared" si="279"/>
        <v>0.78947000000000001</v>
      </c>
      <c r="K5995" s="14">
        <f t="shared" si="280"/>
        <v>6.7269999999999993E-4</v>
      </c>
      <c r="L5995" s="14">
        <f t="shared" si="281"/>
        <v>0</v>
      </c>
      <c r="O5995" s="13"/>
    </row>
    <row r="5996" spans="1:15" x14ac:dyDescent="0.2">
      <c r="A5996" s="4" t="s">
        <v>6727</v>
      </c>
      <c r="B5996" s="4" t="s">
        <v>399</v>
      </c>
      <c r="C5996" s="2" t="s">
        <v>400</v>
      </c>
      <c r="D5996" s="2" t="s">
        <v>406</v>
      </c>
      <c r="E5996" s="2" t="s">
        <v>721</v>
      </c>
      <c r="F5996" s="7">
        <v>82881.388900000005</v>
      </c>
      <c r="G5996" s="7">
        <v>1401.15</v>
      </c>
      <c r="H5996" s="7">
        <v>0</v>
      </c>
      <c r="I5996" s="3" t="str" cm="1">
        <f t="array" ref="I5996">_xlfn.IFS(AND(F5996&gt;=10000,F5996&lt;=50000),"C",AND(F5996&gt;50000,F5996&lt;=100000),"B2",AND(F5996&gt;100000,F5996&lt;=150000),"B1",AND(F5996&gt;150000,F5996&lt;=200000),"A2",AND(F5996&gt;200000,F5996&lt;=250000),"A1",TRUE,"O")</f>
        <v>B2</v>
      </c>
      <c r="J5996" s="14">
        <f t="shared" si="279"/>
        <v>0.82881388900000008</v>
      </c>
      <c r="K5996" s="14">
        <f t="shared" si="280"/>
        <v>1.4011500000000001E-2</v>
      </c>
      <c r="L5996" s="14">
        <f t="shared" si="281"/>
        <v>0</v>
      </c>
      <c r="O5996" s="13"/>
    </row>
    <row r="5997" spans="1:15" x14ac:dyDescent="0.2">
      <c r="A5997" s="4" t="s">
        <v>6728</v>
      </c>
      <c r="B5997" s="4" t="s">
        <v>399</v>
      </c>
      <c r="C5997" s="2" t="s">
        <v>400</v>
      </c>
      <c r="D5997" s="2" t="s">
        <v>406</v>
      </c>
      <c r="E5997" s="2" t="s">
        <v>721</v>
      </c>
      <c r="F5997" s="7">
        <v>68951.391900000002</v>
      </c>
      <c r="G5997" s="7">
        <v>494.12</v>
      </c>
      <c r="H5997" s="7">
        <v>0</v>
      </c>
      <c r="I5997" s="3" t="str" cm="1">
        <f t="array" ref="I5997">_xlfn.IFS(AND(F5997&gt;=10000,F5997&lt;=50000),"C",AND(F5997&gt;50000,F5997&lt;=100000),"B2",AND(F5997&gt;100000,F5997&lt;=150000),"B1",AND(F5997&gt;150000,F5997&lt;=200000),"A2",AND(F5997&gt;200000,F5997&lt;=250000),"A1",TRUE,"O")</f>
        <v>B2</v>
      </c>
      <c r="J5997" s="14">
        <f t="shared" si="279"/>
        <v>0.68951391900000003</v>
      </c>
      <c r="K5997" s="14">
        <f t="shared" si="280"/>
        <v>4.9411999999999998E-3</v>
      </c>
      <c r="L5997" s="14">
        <f t="shared" si="281"/>
        <v>0</v>
      </c>
      <c r="O5997" s="13"/>
    </row>
    <row r="5998" spans="1:15" x14ac:dyDescent="0.2">
      <c r="A5998" s="4" t="s">
        <v>6729</v>
      </c>
      <c r="B5998" s="4" t="s">
        <v>399</v>
      </c>
      <c r="C5998" s="2" t="s">
        <v>400</v>
      </c>
      <c r="D5998" s="2" t="s">
        <v>406</v>
      </c>
      <c r="E5998" s="2" t="s">
        <v>721</v>
      </c>
      <c r="F5998" s="7">
        <v>89430.975900000005</v>
      </c>
      <c r="G5998" s="7">
        <v>0</v>
      </c>
      <c r="H5998" s="7">
        <v>0</v>
      </c>
      <c r="I5998" s="3" t="str" cm="1">
        <f t="array" ref="I5998">_xlfn.IFS(AND(F5998&gt;=10000,F5998&lt;=50000),"C",AND(F5998&gt;50000,F5998&lt;=100000),"B2",AND(F5998&gt;100000,F5998&lt;=150000),"B1",AND(F5998&gt;150000,F5998&lt;=200000),"A2",AND(F5998&gt;200000,F5998&lt;=250000),"A1",TRUE,"O")</f>
        <v>B2</v>
      </c>
      <c r="J5998" s="14">
        <f t="shared" si="279"/>
        <v>0.89430975900000009</v>
      </c>
      <c r="K5998" s="14">
        <f t="shared" si="280"/>
        <v>0</v>
      </c>
      <c r="L5998" s="14">
        <f t="shared" si="281"/>
        <v>0</v>
      </c>
      <c r="O5998" s="13"/>
    </row>
    <row r="5999" spans="1:15" x14ac:dyDescent="0.2">
      <c r="A5999" s="4" t="s">
        <v>6730</v>
      </c>
      <c r="B5999" s="4" t="s">
        <v>399</v>
      </c>
      <c r="C5999" s="2" t="s">
        <v>400</v>
      </c>
      <c r="D5999" s="2" t="s">
        <v>406</v>
      </c>
      <c r="E5999" s="2" t="s">
        <v>721</v>
      </c>
      <c r="F5999" s="7">
        <v>112267</v>
      </c>
      <c r="G5999" s="7">
        <v>0</v>
      </c>
      <c r="H5999" s="7">
        <v>0</v>
      </c>
      <c r="I5999" s="3" t="str" cm="1">
        <f t="array" ref="I5999">_xlfn.IFS(AND(F5999&gt;=10000,F5999&lt;=50000),"C",AND(F5999&gt;50000,F5999&lt;=100000),"B2",AND(F5999&gt;100000,F5999&lt;=150000),"B1",AND(F5999&gt;150000,F5999&lt;=200000),"A2",AND(F5999&gt;200000,F5999&lt;=250000),"A1",TRUE,"O")</f>
        <v>B1</v>
      </c>
      <c r="J5999" s="14">
        <f t="shared" si="279"/>
        <v>1.1226700000000001</v>
      </c>
      <c r="K5999" s="14">
        <f t="shared" si="280"/>
        <v>0</v>
      </c>
      <c r="L5999" s="14">
        <f t="shared" si="281"/>
        <v>0</v>
      </c>
      <c r="O5999" s="13"/>
    </row>
    <row r="6000" spans="1:15" x14ac:dyDescent="0.2">
      <c r="A6000" s="4" t="s">
        <v>6731</v>
      </c>
      <c r="B6000" s="4" t="s">
        <v>399</v>
      </c>
      <c r="C6000" s="2" t="s">
        <v>400</v>
      </c>
      <c r="D6000" s="2" t="s">
        <v>406</v>
      </c>
      <c r="E6000" s="2" t="s">
        <v>721</v>
      </c>
      <c r="F6000" s="7">
        <v>85053.430399999997</v>
      </c>
      <c r="G6000" s="7">
        <v>0</v>
      </c>
      <c r="H6000" s="7">
        <v>0</v>
      </c>
      <c r="I6000" s="3" t="str" cm="1">
        <f t="array" ref="I6000">_xlfn.IFS(AND(F6000&gt;=10000,F6000&lt;=50000),"C",AND(F6000&gt;50000,F6000&lt;=100000),"B2",AND(F6000&gt;100000,F6000&lt;=150000),"B1",AND(F6000&gt;150000,F6000&lt;=200000),"A2",AND(F6000&gt;200000,F6000&lt;=250000),"A1",TRUE,"O")</f>
        <v>B2</v>
      </c>
      <c r="J6000" s="14">
        <f t="shared" si="279"/>
        <v>0.85053430399999996</v>
      </c>
      <c r="K6000" s="14">
        <f t="shared" si="280"/>
        <v>0</v>
      </c>
      <c r="L6000" s="14">
        <f t="shared" si="281"/>
        <v>0</v>
      </c>
      <c r="O6000" s="13"/>
    </row>
    <row r="6001" spans="1:15" x14ac:dyDescent="0.2">
      <c r="A6001" s="4" t="s">
        <v>6732</v>
      </c>
      <c r="B6001" s="4" t="s">
        <v>399</v>
      </c>
      <c r="C6001" s="2" t="s">
        <v>400</v>
      </c>
      <c r="D6001" s="2" t="s">
        <v>406</v>
      </c>
      <c r="E6001" s="2" t="s">
        <v>720</v>
      </c>
      <c r="F6001" s="7">
        <v>86103</v>
      </c>
      <c r="G6001" s="7">
        <v>0</v>
      </c>
      <c r="H6001" s="7">
        <v>0</v>
      </c>
      <c r="I6001" s="3" t="str" cm="1">
        <f t="array" ref="I6001">_xlfn.IFS(AND(F6001&gt;=10000,F6001&lt;=50000),"C",AND(F6001&gt;50000,F6001&lt;=100000),"B2",AND(F6001&gt;100000,F6001&lt;=150000),"B1",AND(F6001&gt;150000,F6001&lt;=200000),"A2",AND(F6001&gt;200000,F6001&lt;=250000),"A1",TRUE,"O")</f>
        <v>B2</v>
      </c>
      <c r="J6001" s="14">
        <f t="shared" si="279"/>
        <v>0.86102999999999996</v>
      </c>
      <c r="K6001" s="14">
        <f t="shared" si="280"/>
        <v>0</v>
      </c>
      <c r="L6001" s="14">
        <f t="shared" si="281"/>
        <v>0</v>
      </c>
      <c r="O6001" s="13"/>
    </row>
    <row r="6002" spans="1:15" x14ac:dyDescent="0.2">
      <c r="A6002" s="4" t="s">
        <v>6733</v>
      </c>
      <c r="B6002" s="4" t="s">
        <v>399</v>
      </c>
      <c r="C6002" s="2" t="s">
        <v>400</v>
      </c>
      <c r="D6002" s="2" t="s">
        <v>406</v>
      </c>
      <c r="E6002" s="2" t="s">
        <v>721</v>
      </c>
      <c r="F6002" s="7">
        <v>34657.489699999998</v>
      </c>
      <c r="G6002" s="7">
        <v>0</v>
      </c>
      <c r="H6002" s="7">
        <v>0</v>
      </c>
      <c r="I6002" s="3" t="str" cm="1">
        <f t="array" ref="I6002">_xlfn.IFS(AND(F6002&gt;=10000,F6002&lt;=50000),"C",AND(F6002&gt;50000,F6002&lt;=100000),"B2",AND(F6002&gt;100000,F6002&lt;=150000),"B1",AND(F6002&gt;150000,F6002&lt;=200000),"A2",AND(F6002&gt;200000,F6002&lt;=250000),"A1",TRUE,"O")</f>
        <v>C</v>
      </c>
      <c r="J6002" s="14">
        <f t="shared" si="279"/>
        <v>0.34657489699999999</v>
      </c>
      <c r="K6002" s="14">
        <f t="shared" si="280"/>
        <v>0</v>
      </c>
      <c r="L6002" s="14">
        <f t="shared" si="281"/>
        <v>0</v>
      </c>
      <c r="O6002" s="13"/>
    </row>
    <row r="6003" spans="1:15" x14ac:dyDescent="0.2">
      <c r="A6003" s="4" t="s">
        <v>6734</v>
      </c>
      <c r="B6003" s="4" t="s">
        <v>399</v>
      </c>
      <c r="C6003" s="2" t="s">
        <v>400</v>
      </c>
      <c r="D6003" s="2" t="s">
        <v>406</v>
      </c>
      <c r="E6003" s="2" t="s">
        <v>720</v>
      </c>
      <c r="F6003" s="7">
        <v>78157.470499999996</v>
      </c>
      <c r="G6003" s="7">
        <v>450.92</v>
      </c>
      <c r="H6003" s="7">
        <v>0</v>
      </c>
      <c r="I6003" s="3" t="str" cm="1">
        <f t="array" ref="I6003">_xlfn.IFS(AND(F6003&gt;=10000,F6003&lt;=50000),"C",AND(F6003&gt;50000,F6003&lt;=100000),"B2",AND(F6003&gt;100000,F6003&lt;=150000),"B1",AND(F6003&gt;150000,F6003&lt;=200000),"A2",AND(F6003&gt;200000,F6003&lt;=250000),"A1",TRUE,"O")</f>
        <v>B2</v>
      </c>
      <c r="J6003" s="14">
        <f t="shared" si="279"/>
        <v>0.78157470499999993</v>
      </c>
      <c r="K6003" s="14">
        <f t="shared" si="280"/>
        <v>4.5092000000000005E-3</v>
      </c>
      <c r="L6003" s="14">
        <f t="shared" si="281"/>
        <v>0</v>
      </c>
      <c r="O6003" s="13"/>
    </row>
    <row r="6004" spans="1:15" x14ac:dyDescent="0.2">
      <c r="A6004" s="4" t="s">
        <v>6735</v>
      </c>
      <c r="B6004" s="4" t="s">
        <v>399</v>
      </c>
      <c r="C6004" s="2" t="s">
        <v>400</v>
      </c>
      <c r="D6004" s="2" t="s">
        <v>406</v>
      </c>
      <c r="E6004" s="2" t="s">
        <v>721</v>
      </c>
      <c r="F6004" s="7">
        <v>98948.892099999997</v>
      </c>
      <c r="G6004" s="7">
        <v>0</v>
      </c>
      <c r="H6004" s="7">
        <v>0</v>
      </c>
      <c r="I6004" s="3" t="str" cm="1">
        <f t="array" ref="I6004">_xlfn.IFS(AND(F6004&gt;=10000,F6004&lt;=50000),"C",AND(F6004&gt;50000,F6004&lt;=100000),"B2",AND(F6004&gt;100000,F6004&lt;=150000),"B1",AND(F6004&gt;150000,F6004&lt;=200000),"A2",AND(F6004&gt;200000,F6004&lt;=250000),"A1",TRUE,"O")</f>
        <v>B2</v>
      </c>
      <c r="J6004" s="14">
        <f t="shared" si="279"/>
        <v>0.98948892099999997</v>
      </c>
      <c r="K6004" s="14">
        <f t="shared" si="280"/>
        <v>0</v>
      </c>
      <c r="L6004" s="14">
        <f t="shared" si="281"/>
        <v>0</v>
      </c>
      <c r="O6004" s="13"/>
    </row>
    <row r="6005" spans="1:15" x14ac:dyDescent="0.2">
      <c r="A6005" s="4" t="s">
        <v>6736</v>
      </c>
      <c r="B6005" s="4" t="s">
        <v>399</v>
      </c>
      <c r="C6005" s="2" t="s">
        <v>400</v>
      </c>
      <c r="D6005" s="2" t="s">
        <v>406</v>
      </c>
      <c r="E6005" s="2" t="s">
        <v>720</v>
      </c>
      <c r="F6005" s="7">
        <v>63756.644399999997</v>
      </c>
      <c r="G6005" s="7">
        <v>128.57</v>
      </c>
      <c r="H6005" s="7">
        <v>0</v>
      </c>
      <c r="I6005" s="3" t="str" cm="1">
        <f t="array" ref="I6005">_xlfn.IFS(AND(F6005&gt;=10000,F6005&lt;=50000),"C",AND(F6005&gt;50000,F6005&lt;=100000),"B2",AND(F6005&gt;100000,F6005&lt;=150000),"B1",AND(F6005&gt;150000,F6005&lt;=200000),"A2",AND(F6005&gt;200000,F6005&lt;=250000),"A1",TRUE,"O")</f>
        <v>B2</v>
      </c>
      <c r="J6005" s="14">
        <f t="shared" si="279"/>
        <v>0.63756644399999995</v>
      </c>
      <c r="K6005" s="14">
        <f t="shared" si="280"/>
        <v>1.2856999999999999E-3</v>
      </c>
      <c r="L6005" s="14">
        <f t="shared" si="281"/>
        <v>0</v>
      </c>
      <c r="O6005" s="13"/>
    </row>
    <row r="6006" spans="1:15" x14ac:dyDescent="0.2">
      <c r="A6006" s="4" t="s">
        <v>6737</v>
      </c>
      <c r="B6006" s="4" t="s">
        <v>399</v>
      </c>
      <c r="C6006" s="2" t="s">
        <v>400</v>
      </c>
      <c r="D6006" s="2" t="s">
        <v>406</v>
      </c>
      <c r="E6006" s="2" t="s">
        <v>720</v>
      </c>
      <c r="F6006" s="7">
        <v>32887.451099999998</v>
      </c>
      <c r="G6006" s="7">
        <v>0</v>
      </c>
      <c r="H6006" s="7">
        <v>0</v>
      </c>
      <c r="I6006" s="3" t="str" cm="1">
        <f t="array" ref="I6006">_xlfn.IFS(AND(F6006&gt;=10000,F6006&lt;=50000),"C",AND(F6006&gt;50000,F6006&lt;=100000),"B2",AND(F6006&gt;100000,F6006&lt;=150000),"B1",AND(F6006&gt;150000,F6006&lt;=200000),"A2",AND(F6006&gt;200000,F6006&lt;=250000),"A1",TRUE,"O")</f>
        <v>C</v>
      </c>
      <c r="J6006" s="14">
        <f t="shared" si="279"/>
        <v>0.32887451099999998</v>
      </c>
      <c r="K6006" s="14">
        <f t="shared" si="280"/>
        <v>0</v>
      </c>
      <c r="L6006" s="14">
        <f t="shared" si="281"/>
        <v>0</v>
      </c>
      <c r="O6006" s="13"/>
    </row>
    <row r="6007" spans="1:15" x14ac:dyDescent="0.2">
      <c r="A6007" s="4" t="s">
        <v>6738</v>
      </c>
      <c r="B6007" s="4" t="s">
        <v>399</v>
      </c>
      <c r="C6007" s="2" t="s">
        <v>400</v>
      </c>
      <c r="D6007" s="2" t="s">
        <v>406</v>
      </c>
      <c r="E6007" s="2" t="s">
        <v>720</v>
      </c>
      <c r="F6007" s="7">
        <v>68077.027300000002</v>
      </c>
      <c r="G6007" s="7">
        <v>0</v>
      </c>
      <c r="H6007" s="7">
        <v>0</v>
      </c>
      <c r="I6007" s="3" t="str" cm="1">
        <f t="array" ref="I6007">_xlfn.IFS(AND(F6007&gt;=10000,F6007&lt;=50000),"C",AND(F6007&gt;50000,F6007&lt;=100000),"B2",AND(F6007&gt;100000,F6007&lt;=150000),"B1",AND(F6007&gt;150000,F6007&lt;=200000),"A2",AND(F6007&gt;200000,F6007&lt;=250000),"A1",TRUE,"O")</f>
        <v>B2</v>
      </c>
      <c r="J6007" s="14">
        <f t="shared" si="279"/>
        <v>0.68077027300000004</v>
      </c>
      <c r="K6007" s="14">
        <f t="shared" si="280"/>
        <v>0</v>
      </c>
      <c r="L6007" s="14">
        <f t="shared" si="281"/>
        <v>0</v>
      </c>
      <c r="O6007" s="13"/>
    </row>
    <row r="6008" spans="1:15" x14ac:dyDescent="0.2">
      <c r="A6008" s="4" t="s">
        <v>6739</v>
      </c>
      <c r="B6008" s="4" t="s">
        <v>399</v>
      </c>
      <c r="C6008" s="2" t="s">
        <v>400</v>
      </c>
      <c r="D6008" s="2" t="s">
        <v>406</v>
      </c>
      <c r="E6008" s="2" t="s">
        <v>721</v>
      </c>
      <c r="F6008" s="7">
        <v>112461.9497</v>
      </c>
      <c r="G6008" s="7">
        <v>0</v>
      </c>
      <c r="H6008" s="7">
        <v>0</v>
      </c>
      <c r="I6008" s="3" t="str" cm="1">
        <f t="array" ref="I6008">_xlfn.IFS(AND(F6008&gt;=10000,F6008&lt;=50000),"C",AND(F6008&gt;50000,F6008&lt;=100000),"B2",AND(F6008&gt;100000,F6008&lt;=150000),"B1",AND(F6008&gt;150000,F6008&lt;=200000),"A2",AND(F6008&gt;200000,F6008&lt;=250000),"A1",TRUE,"O")</f>
        <v>B1</v>
      </c>
      <c r="J6008" s="14">
        <f t="shared" si="279"/>
        <v>1.1246194970000001</v>
      </c>
      <c r="K6008" s="14">
        <f t="shared" si="280"/>
        <v>0</v>
      </c>
      <c r="L6008" s="14">
        <f t="shared" si="281"/>
        <v>0</v>
      </c>
      <c r="O6008" s="13"/>
    </row>
    <row r="6009" spans="1:15" x14ac:dyDescent="0.2">
      <c r="A6009" s="4" t="s">
        <v>6740</v>
      </c>
      <c r="B6009" s="4" t="s">
        <v>399</v>
      </c>
      <c r="C6009" s="2" t="s">
        <v>400</v>
      </c>
      <c r="D6009" s="2" t="s">
        <v>406</v>
      </c>
      <c r="E6009" s="2" t="s">
        <v>721</v>
      </c>
      <c r="F6009" s="7">
        <v>73614.969800000006</v>
      </c>
      <c r="G6009" s="7">
        <v>0</v>
      </c>
      <c r="H6009" s="7">
        <v>0</v>
      </c>
      <c r="I6009" s="3" t="str" cm="1">
        <f t="array" ref="I6009">_xlfn.IFS(AND(F6009&gt;=10000,F6009&lt;=50000),"C",AND(F6009&gt;50000,F6009&lt;=100000),"B2",AND(F6009&gt;100000,F6009&lt;=150000),"B1",AND(F6009&gt;150000,F6009&lt;=200000),"A2",AND(F6009&gt;200000,F6009&lt;=250000),"A1",TRUE,"O")</f>
        <v>B2</v>
      </c>
      <c r="J6009" s="14">
        <f t="shared" si="279"/>
        <v>0.73614969800000007</v>
      </c>
      <c r="K6009" s="14">
        <f t="shared" si="280"/>
        <v>0</v>
      </c>
      <c r="L6009" s="14">
        <f t="shared" si="281"/>
        <v>0</v>
      </c>
      <c r="O6009" s="13"/>
    </row>
    <row r="6010" spans="1:15" x14ac:dyDescent="0.2">
      <c r="A6010" s="4" t="s">
        <v>6741</v>
      </c>
      <c r="B6010" s="4" t="s">
        <v>399</v>
      </c>
      <c r="C6010" s="2" t="s">
        <v>400</v>
      </c>
      <c r="D6010" s="2" t="s">
        <v>406</v>
      </c>
      <c r="E6010" s="2" t="s">
        <v>721</v>
      </c>
      <c r="F6010" s="7">
        <v>73795.355100000001</v>
      </c>
      <c r="G6010" s="7">
        <v>0</v>
      </c>
      <c r="H6010" s="7">
        <v>0</v>
      </c>
      <c r="I6010" s="3" t="str" cm="1">
        <f t="array" ref="I6010">_xlfn.IFS(AND(F6010&gt;=10000,F6010&lt;=50000),"C",AND(F6010&gt;50000,F6010&lt;=100000),"B2",AND(F6010&gt;100000,F6010&lt;=150000),"B1",AND(F6010&gt;150000,F6010&lt;=200000),"A2",AND(F6010&gt;200000,F6010&lt;=250000),"A1",TRUE,"O")</f>
        <v>B2</v>
      </c>
      <c r="J6010" s="14">
        <f t="shared" si="279"/>
        <v>0.73795355100000004</v>
      </c>
      <c r="K6010" s="14">
        <f t="shared" si="280"/>
        <v>0</v>
      </c>
      <c r="L6010" s="14">
        <f t="shared" si="281"/>
        <v>0</v>
      </c>
      <c r="O6010" s="13"/>
    </row>
    <row r="6011" spans="1:15" x14ac:dyDescent="0.2">
      <c r="A6011" s="4" t="s">
        <v>6742</v>
      </c>
      <c r="B6011" s="4" t="s">
        <v>399</v>
      </c>
      <c r="C6011" s="2" t="s">
        <v>400</v>
      </c>
      <c r="D6011" s="2" t="s">
        <v>406</v>
      </c>
      <c r="E6011" s="2" t="s">
        <v>720</v>
      </c>
      <c r="F6011" s="7">
        <v>29666.5</v>
      </c>
      <c r="G6011" s="7">
        <v>0</v>
      </c>
      <c r="H6011" s="7">
        <v>0</v>
      </c>
      <c r="I6011" s="3" t="str" cm="1">
        <f t="array" ref="I6011">_xlfn.IFS(AND(F6011&gt;=10000,F6011&lt;=50000),"C",AND(F6011&gt;50000,F6011&lt;=100000),"B2",AND(F6011&gt;100000,F6011&lt;=150000),"B1",AND(F6011&gt;150000,F6011&lt;=200000),"A2",AND(F6011&gt;200000,F6011&lt;=250000),"A1",TRUE,"O")</f>
        <v>C</v>
      </c>
      <c r="J6011" s="14">
        <f t="shared" si="279"/>
        <v>0.29666500000000001</v>
      </c>
      <c r="K6011" s="14">
        <f t="shared" si="280"/>
        <v>0</v>
      </c>
      <c r="L6011" s="14">
        <f t="shared" si="281"/>
        <v>0</v>
      </c>
      <c r="O6011" s="13"/>
    </row>
    <row r="6012" spans="1:15" x14ac:dyDescent="0.2">
      <c r="A6012" s="4" t="s">
        <v>6743</v>
      </c>
      <c r="B6012" s="4" t="s">
        <v>399</v>
      </c>
      <c r="C6012" s="2" t="s">
        <v>400</v>
      </c>
      <c r="D6012" s="2" t="s">
        <v>406</v>
      </c>
      <c r="E6012" s="2" t="s">
        <v>721</v>
      </c>
      <c r="F6012" s="7">
        <v>34763.822099999998</v>
      </c>
      <c r="G6012" s="7">
        <v>0</v>
      </c>
      <c r="H6012" s="7">
        <v>0</v>
      </c>
      <c r="I6012" s="3" t="str" cm="1">
        <f t="array" ref="I6012">_xlfn.IFS(AND(F6012&gt;=10000,F6012&lt;=50000),"C",AND(F6012&gt;50000,F6012&lt;=100000),"B2",AND(F6012&gt;100000,F6012&lt;=150000),"B1",AND(F6012&gt;150000,F6012&lt;=200000),"A2",AND(F6012&gt;200000,F6012&lt;=250000),"A1",TRUE,"O")</f>
        <v>C</v>
      </c>
      <c r="J6012" s="14">
        <f t="shared" si="279"/>
        <v>0.34763822099999997</v>
      </c>
      <c r="K6012" s="14">
        <f t="shared" si="280"/>
        <v>0</v>
      </c>
      <c r="L6012" s="14">
        <f t="shared" si="281"/>
        <v>0</v>
      </c>
      <c r="O6012" s="13"/>
    </row>
    <row r="6013" spans="1:15" x14ac:dyDescent="0.2">
      <c r="A6013" s="4" t="s">
        <v>6744</v>
      </c>
      <c r="B6013" s="4" t="s">
        <v>399</v>
      </c>
      <c r="C6013" s="2" t="s">
        <v>400</v>
      </c>
      <c r="D6013" s="2" t="s">
        <v>406</v>
      </c>
      <c r="E6013" s="2" t="s">
        <v>720</v>
      </c>
      <c r="F6013" s="7">
        <v>69527.659100000004</v>
      </c>
      <c r="G6013" s="7">
        <v>0</v>
      </c>
      <c r="H6013" s="7">
        <v>0</v>
      </c>
      <c r="I6013" s="3" t="str" cm="1">
        <f t="array" ref="I6013">_xlfn.IFS(AND(F6013&gt;=10000,F6013&lt;=50000),"C",AND(F6013&gt;50000,F6013&lt;=100000),"B2",AND(F6013&gt;100000,F6013&lt;=150000),"B1",AND(F6013&gt;150000,F6013&lt;=200000),"A2",AND(F6013&gt;200000,F6013&lt;=250000),"A1",TRUE,"O")</f>
        <v>B2</v>
      </c>
      <c r="J6013" s="14">
        <f t="shared" si="279"/>
        <v>0.69527659100000005</v>
      </c>
      <c r="K6013" s="14">
        <f t="shared" si="280"/>
        <v>0</v>
      </c>
      <c r="L6013" s="14">
        <f t="shared" si="281"/>
        <v>0</v>
      </c>
      <c r="O6013" s="13"/>
    </row>
    <row r="6014" spans="1:15" x14ac:dyDescent="0.2">
      <c r="A6014" s="4" t="s">
        <v>6745</v>
      </c>
      <c r="B6014" s="4" t="s">
        <v>399</v>
      </c>
      <c r="C6014" s="2" t="s">
        <v>400</v>
      </c>
      <c r="D6014" s="2" t="s">
        <v>406</v>
      </c>
      <c r="E6014" s="2" t="s">
        <v>721</v>
      </c>
      <c r="F6014" s="7">
        <v>99129.361999999994</v>
      </c>
      <c r="G6014" s="7">
        <v>0</v>
      </c>
      <c r="H6014" s="7">
        <v>0</v>
      </c>
      <c r="I6014" s="3" t="str" cm="1">
        <f t="array" ref="I6014">_xlfn.IFS(AND(F6014&gt;=10000,F6014&lt;=50000),"C",AND(F6014&gt;50000,F6014&lt;=100000),"B2",AND(F6014&gt;100000,F6014&lt;=150000),"B1",AND(F6014&gt;150000,F6014&lt;=200000),"A2",AND(F6014&gt;200000,F6014&lt;=250000),"A1",TRUE,"O")</f>
        <v>B2</v>
      </c>
      <c r="J6014" s="14">
        <f t="shared" si="279"/>
        <v>0.99129361999999999</v>
      </c>
      <c r="K6014" s="14">
        <f t="shared" si="280"/>
        <v>0</v>
      </c>
      <c r="L6014" s="14">
        <f t="shared" si="281"/>
        <v>0</v>
      </c>
      <c r="O6014" s="13"/>
    </row>
    <row r="6015" spans="1:15" x14ac:dyDescent="0.2">
      <c r="A6015" s="4" t="s">
        <v>6746</v>
      </c>
      <c r="B6015" s="4" t="s">
        <v>399</v>
      </c>
      <c r="C6015" s="2" t="s">
        <v>400</v>
      </c>
      <c r="D6015" s="2" t="s">
        <v>406</v>
      </c>
      <c r="E6015" s="2" t="s">
        <v>720</v>
      </c>
      <c r="F6015" s="7">
        <v>40446.495900000002</v>
      </c>
      <c r="G6015" s="7">
        <v>0</v>
      </c>
      <c r="H6015" s="7">
        <v>0</v>
      </c>
      <c r="I6015" s="3" t="str" cm="1">
        <f t="array" ref="I6015">_xlfn.IFS(AND(F6015&gt;=10000,F6015&lt;=50000),"C",AND(F6015&gt;50000,F6015&lt;=100000),"B2",AND(F6015&gt;100000,F6015&lt;=150000),"B1",AND(F6015&gt;150000,F6015&lt;=200000),"A2",AND(F6015&gt;200000,F6015&lt;=250000),"A1",TRUE,"O")</f>
        <v>C</v>
      </c>
      <c r="J6015" s="14">
        <f t="shared" si="279"/>
        <v>0.40446495900000001</v>
      </c>
      <c r="K6015" s="14">
        <f t="shared" si="280"/>
        <v>0</v>
      </c>
      <c r="L6015" s="14">
        <f t="shared" si="281"/>
        <v>0</v>
      </c>
      <c r="O6015" s="13"/>
    </row>
    <row r="6016" spans="1:15" x14ac:dyDescent="0.2">
      <c r="A6016" s="4" t="s">
        <v>6747</v>
      </c>
      <c r="B6016" s="4" t="s">
        <v>399</v>
      </c>
      <c r="C6016" s="2" t="s">
        <v>400</v>
      </c>
      <c r="D6016" s="2" t="s">
        <v>406</v>
      </c>
      <c r="E6016" s="2" t="s">
        <v>720</v>
      </c>
      <c r="F6016" s="7">
        <v>104543.94899999999</v>
      </c>
      <c r="G6016" s="7">
        <v>0</v>
      </c>
      <c r="H6016" s="7">
        <v>0</v>
      </c>
      <c r="I6016" s="3" t="str" cm="1">
        <f t="array" ref="I6016">_xlfn.IFS(AND(F6016&gt;=10000,F6016&lt;=50000),"C",AND(F6016&gt;50000,F6016&lt;=100000),"B2",AND(F6016&gt;100000,F6016&lt;=150000),"B1",AND(F6016&gt;150000,F6016&lt;=200000),"A2",AND(F6016&gt;200000,F6016&lt;=250000),"A1",TRUE,"O")</f>
        <v>B1</v>
      </c>
      <c r="J6016" s="14">
        <f t="shared" si="279"/>
        <v>1.0454394899999999</v>
      </c>
      <c r="K6016" s="14">
        <f t="shared" si="280"/>
        <v>0</v>
      </c>
      <c r="L6016" s="14">
        <f t="shared" si="281"/>
        <v>0</v>
      </c>
      <c r="O6016" s="13"/>
    </row>
    <row r="6017" spans="1:15" x14ac:dyDescent="0.2">
      <c r="A6017" s="4" t="s">
        <v>6748</v>
      </c>
      <c r="B6017" s="4" t="s">
        <v>399</v>
      </c>
      <c r="C6017" s="2" t="s">
        <v>400</v>
      </c>
      <c r="D6017" s="2" t="s">
        <v>406</v>
      </c>
      <c r="E6017" s="2" t="s">
        <v>721</v>
      </c>
      <c r="F6017" s="7">
        <v>68105.05</v>
      </c>
      <c r="G6017" s="7">
        <v>0</v>
      </c>
      <c r="H6017" s="7">
        <v>0</v>
      </c>
      <c r="I6017" s="3" t="str" cm="1">
        <f t="array" ref="I6017">_xlfn.IFS(AND(F6017&gt;=10000,F6017&lt;=50000),"C",AND(F6017&gt;50000,F6017&lt;=100000),"B2",AND(F6017&gt;100000,F6017&lt;=150000),"B1",AND(F6017&gt;150000,F6017&lt;=200000),"A2",AND(F6017&gt;200000,F6017&lt;=250000),"A1",TRUE,"O")</f>
        <v>B2</v>
      </c>
      <c r="J6017" s="14">
        <f t="shared" si="279"/>
        <v>0.6810505</v>
      </c>
      <c r="K6017" s="14">
        <f t="shared" si="280"/>
        <v>0</v>
      </c>
      <c r="L6017" s="14">
        <f t="shared" si="281"/>
        <v>0</v>
      </c>
      <c r="O6017" s="13"/>
    </row>
    <row r="6018" spans="1:15" x14ac:dyDescent="0.2">
      <c r="A6018" s="4" t="s">
        <v>6749</v>
      </c>
      <c r="B6018" s="4" t="s">
        <v>399</v>
      </c>
      <c r="C6018" s="2" t="s">
        <v>400</v>
      </c>
      <c r="D6018" s="2" t="s">
        <v>406</v>
      </c>
      <c r="E6018" s="2" t="s">
        <v>721</v>
      </c>
      <c r="F6018" s="7">
        <v>131227.06</v>
      </c>
      <c r="G6018" s="7">
        <v>0</v>
      </c>
      <c r="H6018" s="7">
        <v>0</v>
      </c>
      <c r="I6018" s="3" t="str" cm="1">
        <f t="array" ref="I6018">_xlfn.IFS(AND(F6018&gt;=10000,F6018&lt;=50000),"C",AND(F6018&gt;50000,F6018&lt;=100000),"B2",AND(F6018&gt;100000,F6018&lt;=150000),"B1",AND(F6018&gt;150000,F6018&lt;=200000),"A2",AND(F6018&gt;200000,F6018&lt;=250000),"A1",TRUE,"O")</f>
        <v>B1</v>
      </c>
      <c r="J6018" s="14">
        <f t="shared" si="279"/>
        <v>1.3122706</v>
      </c>
      <c r="K6018" s="14">
        <f t="shared" si="280"/>
        <v>0</v>
      </c>
      <c r="L6018" s="14">
        <f t="shared" si="281"/>
        <v>0</v>
      </c>
      <c r="O6018" s="13"/>
    </row>
    <row r="6019" spans="1:15" x14ac:dyDescent="0.2">
      <c r="A6019" s="4" t="s">
        <v>6750</v>
      </c>
      <c r="B6019" s="4" t="s">
        <v>399</v>
      </c>
      <c r="C6019" s="2" t="s">
        <v>400</v>
      </c>
      <c r="D6019" s="2" t="s">
        <v>406</v>
      </c>
      <c r="E6019" s="2" t="s">
        <v>721</v>
      </c>
      <c r="F6019" s="7">
        <v>98228</v>
      </c>
      <c r="G6019" s="7">
        <v>0</v>
      </c>
      <c r="H6019" s="7">
        <v>0</v>
      </c>
      <c r="I6019" s="3" t="str" cm="1">
        <f t="array" ref="I6019">_xlfn.IFS(AND(F6019&gt;=10000,F6019&lt;=50000),"C",AND(F6019&gt;50000,F6019&lt;=100000),"B2",AND(F6019&gt;100000,F6019&lt;=150000),"B1",AND(F6019&gt;150000,F6019&lt;=200000),"A2",AND(F6019&gt;200000,F6019&lt;=250000),"A1",TRUE,"O")</f>
        <v>B2</v>
      </c>
      <c r="J6019" s="14">
        <f t="shared" si="279"/>
        <v>0.98228000000000004</v>
      </c>
      <c r="K6019" s="14">
        <f t="shared" si="280"/>
        <v>0</v>
      </c>
      <c r="L6019" s="14">
        <f t="shared" si="281"/>
        <v>0</v>
      </c>
      <c r="O6019" s="13"/>
    </row>
    <row r="6020" spans="1:15" x14ac:dyDescent="0.2">
      <c r="A6020" s="4" t="s">
        <v>6751</v>
      </c>
      <c r="B6020" s="4" t="s">
        <v>399</v>
      </c>
      <c r="C6020" s="2" t="s">
        <v>400</v>
      </c>
      <c r="D6020" s="2" t="s">
        <v>406</v>
      </c>
      <c r="E6020" s="2" t="s">
        <v>720</v>
      </c>
      <c r="F6020" s="7">
        <v>106106.9305</v>
      </c>
      <c r="G6020" s="7">
        <v>0</v>
      </c>
      <c r="H6020" s="7">
        <v>0</v>
      </c>
      <c r="I6020" s="3" t="str" cm="1">
        <f t="array" ref="I6020">_xlfn.IFS(AND(F6020&gt;=10000,F6020&lt;=50000),"C",AND(F6020&gt;50000,F6020&lt;=100000),"B2",AND(F6020&gt;100000,F6020&lt;=150000),"B1",AND(F6020&gt;150000,F6020&lt;=200000),"A2",AND(F6020&gt;200000,F6020&lt;=250000),"A1",TRUE,"O")</f>
        <v>B1</v>
      </c>
      <c r="J6020" s="14">
        <f t="shared" ref="J6020:J6083" si="282">F6020/100000</f>
        <v>1.061069305</v>
      </c>
      <c r="K6020" s="14">
        <f t="shared" ref="K6020:K6083" si="283">G6020/100000</f>
        <v>0</v>
      </c>
      <c r="L6020" s="14">
        <f t="shared" ref="L6020:L6083" si="284">H6020/100000</f>
        <v>0</v>
      </c>
      <c r="O6020" s="13"/>
    </row>
    <row r="6021" spans="1:15" x14ac:dyDescent="0.2">
      <c r="A6021" s="4" t="s">
        <v>6752</v>
      </c>
      <c r="B6021" s="4" t="s">
        <v>399</v>
      </c>
      <c r="C6021" s="2" t="s">
        <v>400</v>
      </c>
      <c r="D6021" s="2" t="s">
        <v>406</v>
      </c>
      <c r="E6021" s="2" t="s">
        <v>721</v>
      </c>
      <c r="F6021" s="7">
        <v>31413.9267</v>
      </c>
      <c r="G6021" s="7">
        <v>0</v>
      </c>
      <c r="H6021" s="7">
        <v>0</v>
      </c>
      <c r="I6021" s="3" t="str" cm="1">
        <f t="array" ref="I6021">_xlfn.IFS(AND(F6021&gt;=10000,F6021&lt;=50000),"C",AND(F6021&gt;50000,F6021&lt;=100000),"B2",AND(F6021&gt;100000,F6021&lt;=150000),"B1",AND(F6021&gt;150000,F6021&lt;=200000),"A2",AND(F6021&gt;200000,F6021&lt;=250000),"A1",TRUE,"O")</f>
        <v>C</v>
      </c>
      <c r="J6021" s="14">
        <f t="shared" si="282"/>
        <v>0.314139267</v>
      </c>
      <c r="K6021" s="14">
        <f t="shared" si="283"/>
        <v>0</v>
      </c>
      <c r="L6021" s="14">
        <f t="shared" si="284"/>
        <v>0</v>
      </c>
      <c r="O6021" s="13"/>
    </row>
    <row r="6022" spans="1:15" x14ac:dyDescent="0.2">
      <c r="A6022" s="4" t="s">
        <v>6753</v>
      </c>
      <c r="B6022" s="4" t="s">
        <v>399</v>
      </c>
      <c r="C6022" s="2" t="s">
        <v>400</v>
      </c>
      <c r="D6022" s="2" t="s">
        <v>406</v>
      </c>
      <c r="E6022" s="2" t="s">
        <v>720</v>
      </c>
      <c r="F6022" s="7">
        <v>70238.122199999998</v>
      </c>
      <c r="G6022" s="7">
        <v>0</v>
      </c>
      <c r="H6022" s="7">
        <v>0</v>
      </c>
      <c r="I6022" s="3" t="str" cm="1">
        <f t="array" ref="I6022">_xlfn.IFS(AND(F6022&gt;=10000,F6022&lt;=50000),"C",AND(F6022&gt;50000,F6022&lt;=100000),"B2",AND(F6022&gt;100000,F6022&lt;=150000),"B1",AND(F6022&gt;150000,F6022&lt;=200000),"A2",AND(F6022&gt;200000,F6022&lt;=250000),"A1",TRUE,"O")</f>
        <v>B2</v>
      </c>
      <c r="J6022" s="14">
        <f t="shared" si="282"/>
        <v>0.70238122199999997</v>
      </c>
      <c r="K6022" s="14">
        <f t="shared" si="283"/>
        <v>0</v>
      </c>
      <c r="L6022" s="14">
        <f t="shared" si="284"/>
        <v>0</v>
      </c>
      <c r="O6022" s="13"/>
    </row>
    <row r="6023" spans="1:15" x14ac:dyDescent="0.2">
      <c r="A6023" s="4" t="s">
        <v>6754</v>
      </c>
      <c r="B6023" s="4" t="s">
        <v>399</v>
      </c>
      <c r="C6023" s="2" t="s">
        <v>400</v>
      </c>
      <c r="D6023" s="2" t="s">
        <v>406</v>
      </c>
      <c r="E6023" s="2" t="s">
        <v>721</v>
      </c>
      <c r="F6023" s="7">
        <v>98228</v>
      </c>
      <c r="G6023" s="7">
        <v>0</v>
      </c>
      <c r="H6023" s="7">
        <v>0</v>
      </c>
      <c r="I6023" s="3" t="str" cm="1">
        <f t="array" ref="I6023">_xlfn.IFS(AND(F6023&gt;=10000,F6023&lt;=50000),"C",AND(F6023&gt;50000,F6023&lt;=100000),"B2",AND(F6023&gt;100000,F6023&lt;=150000),"B1",AND(F6023&gt;150000,F6023&lt;=200000),"A2",AND(F6023&gt;200000,F6023&lt;=250000),"A1",TRUE,"O")</f>
        <v>B2</v>
      </c>
      <c r="J6023" s="14">
        <f t="shared" si="282"/>
        <v>0.98228000000000004</v>
      </c>
      <c r="K6023" s="14">
        <f t="shared" si="283"/>
        <v>0</v>
      </c>
      <c r="L6023" s="14">
        <f t="shared" si="284"/>
        <v>0</v>
      </c>
      <c r="O6023" s="13"/>
    </row>
    <row r="6024" spans="1:15" x14ac:dyDescent="0.2">
      <c r="A6024" s="4" t="s">
        <v>6755</v>
      </c>
      <c r="B6024" s="4" t="s">
        <v>399</v>
      </c>
      <c r="C6024" s="2" t="s">
        <v>400</v>
      </c>
      <c r="D6024" s="2" t="s">
        <v>406</v>
      </c>
      <c r="E6024" s="2" t="s">
        <v>721</v>
      </c>
      <c r="F6024" s="7">
        <v>67348.422900000005</v>
      </c>
      <c r="G6024" s="7">
        <v>0</v>
      </c>
      <c r="H6024" s="7">
        <v>0</v>
      </c>
      <c r="I6024" s="3" t="str" cm="1">
        <f t="array" ref="I6024">_xlfn.IFS(AND(F6024&gt;=10000,F6024&lt;=50000),"C",AND(F6024&gt;50000,F6024&lt;=100000),"B2",AND(F6024&gt;100000,F6024&lt;=150000),"B1",AND(F6024&gt;150000,F6024&lt;=200000),"A2",AND(F6024&gt;200000,F6024&lt;=250000),"A1",TRUE,"O")</f>
        <v>B2</v>
      </c>
      <c r="J6024" s="14">
        <f t="shared" si="282"/>
        <v>0.67348422900000005</v>
      </c>
      <c r="K6024" s="14">
        <f t="shared" si="283"/>
        <v>0</v>
      </c>
      <c r="L6024" s="14">
        <f t="shared" si="284"/>
        <v>0</v>
      </c>
      <c r="O6024" s="13"/>
    </row>
    <row r="6025" spans="1:15" x14ac:dyDescent="0.2">
      <c r="A6025" s="4" t="s">
        <v>6756</v>
      </c>
      <c r="B6025" s="4" t="s">
        <v>399</v>
      </c>
      <c r="C6025" s="2" t="s">
        <v>400</v>
      </c>
      <c r="D6025" s="2" t="s">
        <v>406</v>
      </c>
      <c r="E6025" s="2" t="s">
        <v>721</v>
      </c>
      <c r="F6025" s="7">
        <v>202000</v>
      </c>
      <c r="G6025" s="7">
        <v>0</v>
      </c>
      <c r="H6025" s="7">
        <v>0</v>
      </c>
      <c r="I6025" s="3" t="str" cm="1">
        <f t="array" ref="I6025">_xlfn.IFS(AND(F6025&gt;=10000,F6025&lt;=50000),"C",AND(F6025&gt;50000,F6025&lt;=100000),"B2",AND(F6025&gt;100000,F6025&lt;=150000),"B1",AND(F6025&gt;150000,F6025&lt;=200000),"A2",AND(F6025&gt;200000,F6025&lt;=250000),"A1",TRUE,"O")</f>
        <v>A1</v>
      </c>
      <c r="J6025" s="14">
        <f t="shared" si="282"/>
        <v>2.02</v>
      </c>
      <c r="K6025" s="14">
        <f t="shared" si="283"/>
        <v>0</v>
      </c>
      <c r="L6025" s="14">
        <f t="shared" si="284"/>
        <v>0</v>
      </c>
      <c r="O6025" s="13"/>
    </row>
    <row r="6026" spans="1:15" x14ac:dyDescent="0.2">
      <c r="A6026" s="4" t="s">
        <v>6757</v>
      </c>
      <c r="B6026" s="4" t="s">
        <v>399</v>
      </c>
      <c r="C6026" s="2" t="s">
        <v>400</v>
      </c>
      <c r="D6026" s="2" t="s">
        <v>406</v>
      </c>
      <c r="E6026" s="2" t="s">
        <v>721</v>
      </c>
      <c r="F6026" s="7">
        <v>68472.56</v>
      </c>
      <c r="G6026" s="7">
        <v>0</v>
      </c>
      <c r="H6026" s="7">
        <v>0</v>
      </c>
      <c r="I6026" s="3" t="str" cm="1">
        <f t="array" ref="I6026">_xlfn.IFS(AND(F6026&gt;=10000,F6026&lt;=50000),"C",AND(F6026&gt;50000,F6026&lt;=100000),"B2",AND(F6026&gt;100000,F6026&lt;=150000),"B1",AND(F6026&gt;150000,F6026&lt;=200000),"A2",AND(F6026&gt;200000,F6026&lt;=250000),"A1",TRUE,"O")</f>
        <v>B2</v>
      </c>
      <c r="J6026" s="14">
        <f t="shared" si="282"/>
        <v>0.68472559999999993</v>
      </c>
      <c r="K6026" s="14">
        <f t="shared" si="283"/>
        <v>0</v>
      </c>
      <c r="L6026" s="14">
        <f t="shared" si="284"/>
        <v>0</v>
      </c>
      <c r="O6026" s="13"/>
    </row>
    <row r="6027" spans="1:15" x14ac:dyDescent="0.2">
      <c r="A6027" s="4" t="s">
        <v>6758</v>
      </c>
      <c r="B6027" s="4" t="s">
        <v>399</v>
      </c>
      <c r="C6027" s="2" t="s">
        <v>400</v>
      </c>
      <c r="D6027" s="2" t="s">
        <v>406</v>
      </c>
      <c r="E6027" s="2" t="s">
        <v>721</v>
      </c>
      <c r="F6027" s="7">
        <v>87840.94</v>
      </c>
      <c r="G6027" s="7">
        <v>0</v>
      </c>
      <c r="H6027" s="7">
        <v>0</v>
      </c>
      <c r="I6027" s="3" t="str" cm="1">
        <f t="array" ref="I6027">_xlfn.IFS(AND(F6027&gt;=10000,F6027&lt;=50000),"C",AND(F6027&gt;50000,F6027&lt;=100000),"B2",AND(F6027&gt;100000,F6027&lt;=150000),"B1",AND(F6027&gt;150000,F6027&lt;=200000),"A2",AND(F6027&gt;200000,F6027&lt;=250000),"A1",TRUE,"O")</f>
        <v>B2</v>
      </c>
      <c r="J6027" s="14">
        <f t="shared" si="282"/>
        <v>0.87840940000000001</v>
      </c>
      <c r="K6027" s="14">
        <f t="shared" si="283"/>
        <v>0</v>
      </c>
      <c r="L6027" s="14">
        <f t="shared" si="284"/>
        <v>0</v>
      </c>
      <c r="O6027" s="13"/>
    </row>
    <row r="6028" spans="1:15" x14ac:dyDescent="0.2">
      <c r="A6028" s="4" t="s">
        <v>6759</v>
      </c>
      <c r="B6028" s="4" t="s">
        <v>399</v>
      </c>
      <c r="C6028" s="2" t="s">
        <v>400</v>
      </c>
      <c r="D6028" s="2" t="s">
        <v>406</v>
      </c>
      <c r="E6028" s="2" t="s">
        <v>721</v>
      </c>
      <c r="F6028" s="7">
        <v>84735.94</v>
      </c>
      <c r="G6028" s="7">
        <v>0</v>
      </c>
      <c r="H6028" s="7">
        <v>0</v>
      </c>
      <c r="I6028" s="3" t="str" cm="1">
        <f t="array" ref="I6028">_xlfn.IFS(AND(F6028&gt;=10000,F6028&lt;=50000),"C",AND(F6028&gt;50000,F6028&lt;=100000),"B2",AND(F6028&gt;100000,F6028&lt;=150000),"B1",AND(F6028&gt;150000,F6028&lt;=200000),"A2",AND(F6028&gt;200000,F6028&lt;=250000),"A1",TRUE,"O")</f>
        <v>B2</v>
      </c>
      <c r="J6028" s="14">
        <f t="shared" si="282"/>
        <v>0.84735939999999998</v>
      </c>
      <c r="K6028" s="14">
        <f t="shared" si="283"/>
        <v>0</v>
      </c>
      <c r="L6028" s="14">
        <f t="shared" si="284"/>
        <v>0</v>
      </c>
      <c r="O6028" s="13"/>
    </row>
    <row r="6029" spans="1:15" x14ac:dyDescent="0.2">
      <c r="A6029" s="4" t="s">
        <v>6760</v>
      </c>
      <c r="B6029" s="4" t="s">
        <v>399</v>
      </c>
      <c r="C6029" s="2" t="s">
        <v>400</v>
      </c>
      <c r="D6029" s="2" t="s">
        <v>406</v>
      </c>
      <c r="E6029" s="2" t="s">
        <v>721</v>
      </c>
      <c r="F6029" s="7">
        <v>88358.44</v>
      </c>
      <c r="G6029" s="7">
        <v>0</v>
      </c>
      <c r="H6029" s="7">
        <v>0</v>
      </c>
      <c r="I6029" s="3" t="str" cm="1">
        <f t="array" ref="I6029">_xlfn.IFS(AND(F6029&gt;=10000,F6029&lt;=50000),"C",AND(F6029&gt;50000,F6029&lt;=100000),"B2",AND(F6029&gt;100000,F6029&lt;=150000),"B1",AND(F6029&gt;150000,F6029&lt;=200000),"A2",AND(F6029&gt;200000,F6029&lt;=250000),"A1",TRUE,"O")</f>
        <v>B2</v>
      </c>
      <c r="J6029" s="14">
        <f t="shared" si="282"/>
        <v>0.88358440000000005</v>
      </c>
      <c r="K6029" s="14">
        <f t="shared" si="283"/>
        <v>0</v>
      </c>
      <c r="L6029" s="14">
        <f t="shared" si="284"/>
        <v>0</v>
      </c>
      <c r="O6029" s="13"/>
    </row>
    <row r="6030" spans="1:15" x14ac:dyDescent="0.2">
      <c r="A6030" s="4" t="s">
        <v>6761</v>
      </c>
      <c r="B6030" s="4" t="s">
        <v>399</v>
      </c>
      <c r="C6030" s="2" t="s">
        <v>400</v>
      </c>
      <c r="D6030" s="2" t="s">
        <v>406</v>
      </c>
      <c r="E6030" s="2" t="s">
        <v>721</v>
      </c>
      <c r="F6030" s="7">
        <v>113159.655</v>
      </c>
      <c r="G6030" s="7">
        <v>0</v>
      </c>
      <c r="H6030" s="7">
        <v>0</v>
      </c>
      <c r="I6030" s="3" t="str" cm="1">
        <f t="array" ref="I6030">_xlfn.IFS(AND(F6030&gt;=10000,F6030&lt;=50000),"C",AND(F6030&gt;50000,F6030&lt;=100000),"B2",AND(F6030&gt;100000,F6030&lt;=150000),"B1",AND(F6030&gt;150000,F6030&lt;=200000),"A2",AND(F6030&gt;200000,F6030&lt;=250000),"A1",TRUE,"O")</f>
        <v>B1</v>
      </c>
      <c r="J6030" s="14">
        <f t="shared" si="282"/>
        <v>1.13159655</v>
      </c>
      <c r="K6030" s="14">
        <f t="shared" si="283"/>
        <v>0</v>
      </c>
      <c r="L6030" s="14">
        <f t="shared" si="284"/>
        <v>0</v>
      </c>
      <c r="O6030" s="13"/>
    </row>
    <row r="6031" spans="1:15" x14ac:dyDescent="0.2">
      <c r="A6031" s="4" t="s">
        <v>6762</v>
      </c>
      <c r="B6031" s="4" t="s">
        <v>399</v>
      </c>
      <c r="C6031" s="2" t="s">
        <v>400</v>
      </c>
      <c r="D6031" s="2" t="s">
        <v>406</v>
      </c>
      <c r="E6031" s="2" t="s">
        <v>721</v>
      </c>
      <c r="F6031" s="7">
        <v>87992.595000000001</v>
      </c>
      <c r="G6031" s="7">
        <v>0</v>
      </c>
      <c r="H6031" s="7">
        <v>0</v>
      </c>
      <c r="I6031" s="3" t="str" cm="1">
        <f t="array" ref="I6031">_xlfn.IFS(AND(F6031&gt;=10000,F6031&lt;=50000),"C",AND(F6031&gt;50000,F6031&lt;=100000),"B2",AND(F6031&gt;100000,F6031&lt;=150000),"B1",AND(F6031&gt;150000,F6031&lt;=200000),"A2",AND(F6031&gt;200000,F6031&lt;=250000),"A1",TRUE,"O")</f>
        <v>B2</v>
      </c>
      <c r="J6031" s="14">
        <f t="shared" si="282"/>
        <v>0.87992594999999996</v>
      </c>
      <c r="K6031" s="14">
        <f t="shared" si="283"/>
        <v>0</v>
      </c>
      <c r="L6031" s="14">
        <f t="shared" si="284"/>
        <v>0</v>
      </c>
      <c r="O6031" s="13"/>
    </row>
    <row r="6032" spans="1:15" x14ac:dyDescent="0.2">
      <c r="A6032" s="4" t="s">
        <v>6763</v>
      </c>
      <c r="B6032" s="4" t="s">
        <v>399</v>
      </c>
      <c r="C6032" s="2" t="s">
        <v>400</v>
      </c>
      <c r="D6032" s="2" t="s">
        <v>406</v>
      </c>
      <c r="E6032" s="2" t="s">
        <v>721</v>
      </c>
      <c r="F6032" s="7">
        <v>84887.595000000001</v>
      </c>
      <c r="G6032" s="7">
        <v>0</v>
      </c>
      <c r="H6032" s="7">
        <v>0</v>
      </c>
      <c r="I6032" s="3" t="str" cm="1">
        <f t="array" ref="I6032">_xlfn.IFS(AND(F6032&gt;=10000,F6032&lt;=50000),"C",AND(F6032&gt;50000,F6032&lt;=100000),"B2",AND(F6032&gt;100000,F6032&lt;=150000),"B1",AND(F6032&gt;150000,F6032&lt;=200000),"A2",AND(F6032&gt;200000,F6032&lt;=250000),"A1",TRUE,"O")</f>
        <v>B2</v>
      </c>
      <c r="J6032" s="14">
        <f t="shared" si="282"/>
        <v>0.84887595000000005</v>
      </c>
      <c r="K6032" s="14">
        <f t="shared" si="283"/>
        <v>0</v>
      </c>
      <c r="L6032" s="14">
        <f t="shared" si="284"/>
        <v>0</v>
      </c>
      <c r="O6032" s="13"/>
    </row>
    <row r="6033" spans="1:15" x14ac:dyDescent="0.2">
      <c r="A6033" s="4" t="s">
        <v>6764</v>
      </c>
      <c r="B6033" s="4" t="s">
        <v>399</v>
      </c>
      <c r="C6033" s="2" t="s">
        <v>400</v>
      </c>
      <c r="D6033" s="2" t="s">
        <v>406</v>
      </c>
      <c r="E6033" s="2" t="s">
        <v>721</v>
      </c>
      <c r="F6033" s="7">
        <v>76520.654999999999</v>
      </c>
      <c r="G6033" s="7">
        <v>0</v>
      </c>
      <c r="H6033" s="7">
        <v>0</v>
      </c>
      <c r="I6033" s="3" t="str" cm="1">
        <f t="array" ref="I6033">_xlfn.IFS(AND(F6033&gt;=10000,F6033&lt;=50000),"C",AND(F6033&gt;50000,F6033&lt;=100000),"B2",AND(F6033&gt;100000,F6033&lt;=150000),"B1",AND(F6033&gt;150000,F6033&lt;=200000),"A2",AND(F6033&gt;200000,F6033&lt;=250000),"A1",TRUE,"O")</f>
        <v>B2</v>
      </c>
      <c r="J6033" s="14">
        <f t="shared" si="282"/>
        <v>0.76520655000000004</v>
      </c>
      <c r="K6033" s="14">
        <f t="shared" si="283"/>
        <v>0</v>
      </c>
      <c r="L6033" s="14">
        <f t="shared" si="284"/>
        <v>0</v>
      </c>
      <c r="O6033" s="13"/>
    </row>
    <row r="6034" spans="1:15" x14ac:dyDescent="0.2">
      <c r="A6034" s="4" t="s">
        <v>6765</v>
      </c>
      <c r="B6034" s="4" t="s">
        <v>399</v>
      </c>
      <c r="C6034" s="2" t="s">
        <v>400</v>
      </c>
      <c r="D6034" s="2" t="s">
        <v>406</v>
      </c>
      <c r="E6034" s="2" t="s">
        <v>720</v>
      </c>
      <c r="F6034" s="7">
        <v>59333</v>
      </c>
      <c r="G6034" s="7">
        <v>0</v>
      </c>
      <c r="H6034" s="7">
        <v>0</v>
      </c>
      <c r="I6034" s="3" t="str" cm="1">
        <f t="array" ref="I6034">_xlfn.IFS(AND(F6034&gt;=10000,F6034&lt;=50000),"C",AND(F6034&gt;50000,F6034&lt;=100000),"B2",AND(F6034&gt;100000,F6034&lt;=150000),"B1",AND(F6034&gt;150000,F6034&lt;=200000),"A2",AND(F6034&gt;200000,F6034&lt;=250000),"A1",TRUE,"O")</f>
        <v>B2</v>
      </c>
      <c r="J6034" s="14">
        <f t="shared" si="282"/>
        <v>0.59333000000000002</v>
      </c>
      <c r="K6034" s="14">
        <f t="shared" si="283"/>
        <v>0</v>
      </c>
      <c r="L6034" s="14">
        <f t="shared" si="284"/>
        <v>0</v>
      </c>
      <c r="O6034" s="13"/>
    </row>
    <row r="6035" spans="1:15" x14ac:dyDescent="0.2">
      <c r="A6035" s="4" t="s">
        <v>6766</v>
      </c>
      <c r="B6035" s="4" t="s">
        <v>399</v>
      </c>
      <c r="C6035" s="2" t="s">
        <v>400</v>
      </c>
      <c r="D6035" s="2" t="s">
        <v>406</v>
      </c>
      <c r="E6035" s="2" t="s">
        <v>721</v>
      </c>
      <c r="F6035" s="7">
        <v>77333</v>
      </c>
      <c r="G6035" s="7">
        <v>0</v>
      </c>
      <c r="H6035" s="7">
        <v>0</v>
      </c>
      <c r="I6035" s="3" t="str" cm="1">
        <f t="array" ref="I6035">_xlfn.IFS(AND(F6035&gt;=10000,F6035&lt;=50000),"C",AND(F6035&gt;50000,F6035&lt;=100000),"B2",AND(F6035&gt;100000,F6035&lt;=150000),"B1",AND(F6035&gt;150000,F6035&lt;=200000),"A2",AND(F6035&gt;200000,F6035&lt;=250000),"A1",TRUE,"O")</f>
        <v>B2</v>
      </c>
      <c r="J6035" s="14">
        <f t="shared" si="282"/>
        <v>0.77332999999999996</v>
      </c>
      <c r="K6035" s="14">
        <f t="shared" si="283"/>
        <v>0</v>
      </c>
      <c r="L6035" s="14">
        <f t="shared" si="284"/>
        <v>0</v>
      </c>
      <c r="O6035" s="13"/>
    </row>
    <row r="6036" spans="1:15" x14ac:dyDescent="0.2">
      <c r="A6036" s="4" t="s">
        <v>6767</v>
      </c>
      <c r="B6036" s="4" t="s">
        <v>399</v>
      </c>
      <c r="C6036" s="2" t="s">
        <v>400</v>
      </c>
      <c r="D6036" s="2" t="s">
        <v>406</v>
      </c>
      <c r="E6036" s="2" t="s">
        <v>721</v>
      </c>
      <c r="F6036" s="7">
        <v>81606</v>
      </c>
      <c r="G6036" s="7">
        <v>0</v>
      </c>
      <c r="H6036" s="7">
        <v>0</v>
      </c>
      <c r="I6036" s="3" t="str" cm="1">
        <f t="array" ref="I6036">_xlfn.IFS(AND(F6036&gt;=10000,F6036&lt;=50000),"C",AND(F6036&gt;50000,F6036&lt;=100000),"B2",AND(F6036&gt;100000,F6036&lt;=150000),"B1",AND(F6036&gt;150000,F6036&lt;=200000),"A2",AND(F6036&gt;200000,F6036&lt;=250000),"A1",TRUE,"O")</f>
        <v>B2</v>
      </c>
      <c r="J6036" s="14">
        <f t="shared" si="282"/>
        <v>0.81606000000000001</v>
      </c>
      <c r="K6036" s="14">
        <f t="shared" si="283"/>
        <v>0</v>
      </c>
      <c r="L6036" s="14">
        <f t="shared" si="284"/>
        <v>0</v>
      </c>
      <c r="O6036" s="13"/>
    </row>
    <row r="6037" spans="1:15" x14ac:dyDescent="0.2">
      <c r="A6037" s="4" t="s">
        <v>6768</v>
      </c>
      <c r="B6037" s="4" t="s">
        <v>399</v>
      </c>
      <c r="C6037" s="2" t="s">
        <v>400</v>
      </c>
      <c r="D6037" s="2" t="s">
        <v>406</v>
      </c>
      <c r="E6037" s="2" t="s">
        <v>721</v>
      </c>
      <c r="F6037" s="7">
        <v>78500</v>
      </c>
      <c r="G6037" s="7">
        <v>0</v>
      </c>
      <c r="H6037" s="7">
        <v>0</v>
      </c>
      <c r="I6037" s="3" t="str" cm="1">
        <f t="array" ref="I6037">_xlfn.IFS(AND(F6037&gt;=10000,F6037&lt;=50000),"C",AND(F6037&gt;50000,F6037&lt;=100000),"B2",AND(F6037&gt;100000,F6037&lt;=150000),"B1",AND(F6037&gt;150000,F6037&lt;=200000),"A2",AND(F6037&gt;200000,F6037&lt;=250000),"A1",TRUE,"O")</f>
        <v>B2</v>
      </c>
      <c r="J6037" s="14">
        <f t="shared" si="282"/>
        <v>0.78500000000000003</v>
      </c>
      <c r="K6037" s="14">
        <f t="shared" si="283"/>
        <v>0</v>
      </c>
      <c r="L6037" s="14">
        <f t="shared" si="284"/>
        <v>0</v>
      </c>
      <c r="O6037" s="13"/>
    </row>
    <row r="6038" spans="1:15" x14ac:dyDescent="0.2">
      <c r="A6038" s="4" t="s">
        <v>6769</v>
      </c>
      <c r="B6038" s="4" t="s">
        <v>399</v>
      </c>
      <c r="C6038" s="2" t="s">
        <v>400</v>
      </c>
      <c r="D6038" s="2" t="s">
        <v>406</v>
      </c>
      <c r="E6038" s="2" t="s">
        <v>721</v>
      </c>
      <c r="F6038" s="7">
        <v>86103</v>
      </c>
      <c r="G6038" s="7">
        <v>0</v>
      </c>
      <c r="H6038" s="7">
        <v>0</v>
      </c>
      <c r="I6038" s="3" t="str" cm="1">
        <f t="array" ref="I6038">_xlfn.IFS(AND(F6038&gt;=10000,F6038&lt;=50000),"C",AND(F6038&gt;50000,F6038&lt;=100000),"B2",AND(F6038&gt;100000,F6038&lt;=150000),"B1",AND(F6038&gt;150000,F6038&lt;=200000),"A2",AND(F6038&gt;200000,F6038&lt;=250000),"A1",TRUE,"O")</f>
        <v>B2</v>
      </c>
      <c r="J6038" s="14">
        <f t="shared" si="282"/>
        <v>0.86102999999999996</v>
      </c>
      <c r="K6038" s="14">
        <f t="shared" si="283"/>
        <v>0</v>
      </c>
      <c r="L6038" s="14">
        <f t="shared" si="284"/>
        <v>0</v>
      </c>
      <c r="O6038" s="13"/>
    </row>
    <row r="6039" spans="1:15" x14ac:dyDescent="0.2">
      <c r="A6039" s="4" t="s">
        <v>6770</v>
      </c>
      <c r="B6039" s="4" t="s">
        <v>399</v>
      </c>
      <c r="C6039" s="2" t="s">
        <v>400</v>
      </c>
      <c r="D6039" s="2" t="s">
        <v>406</v>
      </c>
      <c r="E6039" s="2" t="s">
        <v>721</v>
      </c>
      <c r="F6039" s="7">
        <v>102682</v>
      </c>
      <c r="G6039" s="7">
        <v>0</v>
      </c>
      <c r="H6039" s="7">
        <v>0</v>
      </c>
      <c r="I6039" s="3" t="str" cm="1">
        <f t="array" ref="I6039">_xlfn.IFS(AND(F6039&gt;=10000,F6039&lt;=50000),"C",AND(F6039&gt;50000,F6039&lt;=100000),"B2",AND(F6039&gt;100000,F6039&lt;=150000),"B1",AND(F6039&gt;150000,F6039&lt;=200000),"A2",AND(F6039&gt;200000,F6039&lt;=250000),"A1",TRUE,"O")</f>
        <v>B1</v>
      </c>
      <c r="J6039" s="14">
        <f t="shared" si="282"/>
        <v>1.0268200000000001</v>
      </c>
      <c r="K6039" s="14">
        <f t="shared" si="283"/>
        <v>0</v>
      </c>
      <c r="L6039" s="14">
        <f t="shared" si="284"/>
        <v>0</v>
      </c>
      <c r="O6039" s="13"/>
    </row>
    <row r="6040" spans="1:15" x14ac:dyDescent="0.2">
      <c r="A6040" s="4" t="s">
        <v>6771</v>
      </c>
      <c r="B6040" s="4" t="s">
        <v>399</v>
      </c>
      <c r="C6040" s="2" t="s">
        <v>400</v>
      </c>
      <c r="D6040" s="2" t="s">
        <v>406</v>
      </c>
      <c r="E6040" s="2" t="s">
        <v>721</v>
      </c>
      <c r="F6040" s="7">
        <v>98228</v>
      </c>
      <c r="G6040" s="7">
        <v>0</v>
      </c>
      <c r="H6040" s="7">
        <v>0</v>
      </c>
      <c r="I6040" s="3" t="str" cm="1">
        <f t="array" ref="I6040">_xlfn.IFS(AND(F6040&gt;=10000,F6040&lt;=50000),"C",AND(F6040&gt;50000,F6040&lt;=100000),"B2",AND(F6040&gt;100000,F6040&lt;=150000),"B1",AND(F6040&gt;150000,F6040&lt;=200000),"A2",AND(F6040&gt;200000,F6040&lt;=250000),"A1",TRUE,"O")</f>
        <v>B2</v>
      </c>
      <c r="J6040" s="14">
        <f t="shared" si="282"/>
        <v>0.98228000000000004</v>
      </c>
      <c r="K6040" s="14">
        <f t="shared" si="283"/>
        <v>0</v>
      </c>
      <c r="L6040" s="14">
        <f t="shared" si="284"/>
        <v>0</v>
      </c>
      <c r="O6040" s="13"/>
    </row>
    <row r="6041" spans="1:15" x14ac:dyDescent="0.2">
      <c r="A6041" s="4" t="s">
        <v>6772</v>
      </c>
      <c r="B6041" s="4" t="s">
        <v>399</v>
      </c>
      <c r="C6041" s="2" t="s">
        <v>400</v>
      </c>
      <c r="D6041" s="2" t="s">
        <v>406</v>
      </c>
      <c r="E6041" s="2" t="s">
        <v>721</v>
      </c>
      <c r="F6041" s="7">
        <v>71054.820000000007</v>
      </c>
      <c r="G6041" s="7">
        <v>0</v>
      </c>
      <c r="H6041" s="7">
        <v>0</v>
      </c>
      <c r="I6041" s="3" t="str" cm="1">
        <f t="array" ref="I6041">_xlfn.IFS(AND(F6041&gt;=10000,F6041&lt;=50000),"C",AND(F6041&gt;50000,F6041&lt;=100000),"B2",AND(F6041&gt;100000,F6041&lt;=150000),"B1",AND(F6041&gt;150000,F6041&lt;=200000),"A2",AND(F6041&gt;200000,F6041&lt;=250000),"A1",TRUE,"O")</f>
        <v>B2</v>
      </c>
      <c r="J6041" s="14">
        <f t="shared" si="282"/>
        <v>0.71054820000000007</v>
      </c>
      <c r="K6041" s="14">
        <f t="shared" si="283"/>
        <v>0</v>
      </c>
      <c r="L6041" s="14">
        <f t="shared" si="284"/>
        <v>0</v>
      </c>
      <c r="O6041" s="13"/>
    </row>
    <row r="6042" spans="1:15" x14ac:dyDescent="0.2">
      <c r="A6042" s="4" t="s">
        <v>6773</v>
      </c>
      <c r="B6042" s="4" t="s">
        <v>399</v>
      </c>
      <c r="C6042" s="2" t="s">
        <v>400</v>
      </c>
      <c r="D6042" s="2" t="s">
        <v>406</v>
      </c>
      <c r="E6042" s="2" t="s">
        <v>721</v>
      </c>
      <c r="F6042" s="7">
        <v>95299</v>
      </c>
      <c r="G6042" s="7">
        <v>0</v>
      </c>
      <c r="H6042" s="7">
        <v>0</v>
      </c>
      <c r="I6042" s="3" t="str" cm="1">
        <f t="array" ref="I6042">_xlfn.IFS(AND(F6042&gt;=10000,F6042&lt;=50000),"C",AND(F6042&gt;50000,F6042&lt;=100000),"B2",AND(F6042&gt;100000,F6042&lt;=150000),"B1",AND(F6042&gt;150000,F6042&lt;=200000),"A2",AND(F6042&gt;200000,F6042&lt;=250000),"A1",TRUE,"O")</f>
        <v>B2</v>
      </c>
      <c r="J6042" s="14">
        <f t="shared" si="282"/>
        <v>0.95299</v>
      </c>
      <c r="K6042" s="14">
        <f t="shared" si="283"/>
        <v>0</v>
      </c>
      <c r="L6042" s="14">
        <f t="shared" si="284"/>
        <v>0</v>
      </c>
      <c r="O6042" s="13"/>
    </row>
    <row r="6043" spans="1:15" x14ac:dyDescent="0.2">
      <c r="A6043" s="4" t="s">
        <v>6774</v>
      </c>
      <c r="B6043" s="4" t="s">
        <v>399</v>
      </c>
      <c r="C6043" s="2" t="s">
        <v>400</v>
      </c>
      <c r="D6043" s="2" t="s">
        <v>406</v>
      </c>
      <c r="E6043" s="2" t="s">
        <v>721</v>
      </c>
      <c r="F6043" s="7">
        <v>107367</v>
      </c>
      <c r="G6043" s="7">
        <v>0</v>
      </c>
      <c r="H6043" s="7">
        <v>0</v>
      </c>
      <c r="I6043" s="3" t="str" cm="1">
        <f t="array" ref="I6043">_xlfn.IFS(AND(F6043&gt;=10000,F6043&lt;=50000),"C",AND(F6043&gt;50000,F6043&lt;=100000),"B2",AND(F6043&gt;100000,F6043&lt;=150000),"B1",AND(F6043&gt;150000,F6043&lt;=200000),"A2",AND(F6043&gt;200000,F6043&lt;=250000),"A1",TRUE,"O")</f>
        <v>B1</v>
      </c>
      <c r="J6043" s="14">
        <f t="shared" si="282"/>
        <v>1.0736699999999999</v>
      </c>
      <c r="K6043" s="14">
        <f t="shared" si="283"/>
        <v>0</v>
      </c>
      <c r="L6043" s="14">
        <f t="shared" si="284"/>
        <v>0</v>
      </c>
      <c r="O6043" s="13"/>
    </row>
    <row r="6044" spans="1:15" x14ac:dyDescent="0.2">
      <c r="A6044" s="4" t="s">
        <v>6775</v>
      </c>
      <c r="B6044" s="4" t="s">
        <v>399</v>
      </c>
      <c r="C6044" s="2" t="s">
        <v>400</v>
      </c>
      <c r="D6044" s="2" t="s">
        <v>406</v>
      </c>
      <c r="E6044" s="2" t="s">
        <v>721</v>
      </c>
      <c r="F6044" s="7">
        <v>62133</v>
      </c>
      <c r="G6044" s="7">
        <v>0</v>
      </c>
      <c r="H6044" s="7">
        <v>0</v>
      </c>
      <c r="I6044" s="3" t="str" cm="1">
        <f t="array" ref="I6044">_xlfn.IFS(AND(F6044&gt;=10000,F6044&lt;=50000),"C",AND(F6044&gt;50000,F6044&lt;=100000),"B2",AND(F6044&gt;100000,F6044&lt;=150000),"B1",AND(F6044&gt;150000,F6044&lt;=200000),"A2",AND(F6044&gt;200000,F6044&lt;=250000),"A1",TRUE,"O")</f>
        <v>B2</v>
      </c>
      <c r="J6044" s="14">
        <f t="shared" si="282"/>
        <v>0.62133000000000005</v>
      </c>
      <c r="K6044" s="14">
        <f t="shared" si="283"/>
        <v>0</v>
      </c>
      <c r="L6044" s="14">
        <f t="shared" si="284"/>
        <v>0</v>
      </c>
      <c r="O6044" s="13"/>
    </row>
    <row r="6045" spans="1:15" x14ac:dyDescent="0.2">
      <c r="A6045" s="4" t="s">
        <v>6776</v>
      </c>
      <c r="B6045" s="4" t="s">
        <v>399</v>
      </c>
      <c r="C6045" s="2" t="s">
        <v>400</v>
      </c>
      <c r="D6045" s="2" t="s">
        <v>406</v>
      </c>
      <c r="E6045" s="2" t="s">
        <v>721</v>
      </c>
      <c r="F6045" s="7">
        <v>109333</v>
      </c>
      <c r="G6045" s="7">
        <v>0</v>
      </c>
      <c r="H6045" s="7">
        <v>0</v>
      </c>
      <c r="I6045" s="3" t="str" cm="1">
        <f t="array" ref="I6045">_xlfn.IFS(AND(F6045&gt;=10000,F6045&lt;=50000),"C",AND(F6045&gt;50000,F6045&lt;=100000),"B2",AND(F6045&gt;100000,F6045&lt;=150000),"B1",AND(F6045&gt;150000,F6045&lt;=200000),"A2",AND(F6045&gt;200000,F6045&lt;=250000),"A1",TRUE,"O")</f>
        <v>B1</v>
      </c>
      <c r="J6045" s="14">
        <f t="shared" si="282"/>
        <v>1.0933299999999999</v>
      </c>
      <c r="K6045" s="14">
        <f t="shared" si="283"/>
        <v>0</v>
      </c>
      <c r="L6045" s="14">
        <f t="shared" si="284"/>
        <v>0</v>
      </c>
      <c r="O6045" s="13"/>
    </row>
    <row r="6046" spans="1:15" x14ac:dyDescent="0.2">
      <c r="A6046" s="4" t="s">
        <v>6777</v>
      </c>
      <c r="B6046" s="4" t="s">
        <v>399</v>
      </c>
      <c r="C6046" s="2" t="s">
        <v>400</v>
      </c>
      <c r="D6046" s="2" t="s">
        <v>406</v>
      </c>
      <c r="E6046" s="2" t="s">
        <v>721</v>
      </c>
      <c r="F6046" s="7">
        <v>70333</v>
      </c>
      <c r="G6046" s="7">
        <v>0</v>
      </c>
      <c r="H6046" s="7">
        <v>0</v>
      </c>
      <c r="I6046" s="3" t="str" cm="1">
        <f t="array" ref="I6046">_xlfn.IFS(AND(F6046&gt;=10000,F6046&lt;=50000),"C",AND(F6046&gt;50000,F6046&lt;=100000),"B2",AND(F6046&gt;100000,F6046&lt;=150000),"B1",AND(F6046&gt;150000,F6046&lt;=200000),"A2",AND(F6046&gt;200000,F6046&lt;=250000),"A1",TRUE,"O")</f>
        <v>B2</v>
      </c>
      <c r="J6046" s="14">
        <f t="shared" si="282"/>
        <v>0.70333000000000001</v>
      </c>
      <c r="K6046" s="14">
        <f t="shared" si="283"/>
        <v>0</v>
      </c>
      <c r="L6046" s="14">
        <f t="shared" si="284"/>
        <v>0</v>
      </c>
      <c r="O6046" s="13"/>
    </row>
    <row r="6047" spans="1:15" x14ac:dyDescent="0.2">
      <c r="A6047" s="4" t="s">
        <v>6778</v>
      </c>
      <c r="B6047" s="4" t="s">
        <v>399</v>
      </c>
      <c r="C6047" s="2" t="s">
        <v>400</v>
      </c>
      <c r="D6047" s="2" t="s">
        <v>406</v>
      </c>
      <c r="E6047" s="2" t="s">
        <v>721</v>
      </c>
      <c r="F6047" s="7">
        <v>67176.479999999996</v>
      </c>
      <c r="G6047" s="7">
        <v>0</v>
      </c>
      <c r="H6047" s="7">
        <v>0</v>
      </c>
      <c r="I6047" s="3" t="str" cm="1">
        <f t="array" ref="I6047">_xlfn.IFS(AND(F6047&gt;=10000,F6047&lt;=50000),"C",AND(F6047&gt;50000,F6047&lt;=100000),"B2",AND(F6047&gt;100000,F6047&lt;=150000),"B1",AND(F6047&gt;150000,F6047&lt;=200000),"A2",AND(F6047&gt;200000,F6047&lt;=250000),"A1",TRUE,"O")</f>
        <v>B2</v>
      </c>
      <c r="J6047" s="14">
        <f t="shared" si="282"/>
        <v>0.67176479999999994</v>
      </c>
      <c r="K6047" s="14">
        <f t="shared" si="283"/>
        <v>0</v>
      </c>
      <c r="L6047" s="14">
        <f t="shared" si="284"/>
        <v>0</v>
      </c>
      <c r="O6047" s="13"/>
    </row>
    <row r="6048" spans="1:15" x14ac:dyDescent="0.2">
      <c r="A6048" s="4" t="s">
        <v>6779</v>
      </c>
      <c r="B6048" s="4" t="s">
        <v>399</v>
      </c>
      <c r="C6048" s="2" t="s">
        <v>400</v>
      </c>
      <c r="D6048" s="2" t="s">
        <v>406</v>
      </c>
      <c r="E6048" s="2" t="s">
        <v>721</v>
      </c>
      <c r="F6048" s="7">
        <v>72333</v>
      </c>
      <c r="G6048" s="7">
        <v>938.99</v>
      </c>
      <c r="H6048" s="7">
        <v>0</v>
      </c>
      <c r="I6048" s="3" t="str" cm="1">
        <f t="array" ref="I6048">_xlfn.IFS(AND(F6048&gt;=10000,F6048&lt;=50000),"C",AND(F6048&gt;50000,F6048&lt;=100000),"B2",AND(F6048&gt;100000,F6048&lt;=150000),"B1",AND(F6048&gt;150000,F6048&lt;=200000),"A2",AND(F6048&gt;200000,F6048&lt;=250000),"A1",TRUE,"O")</f>
        <v>B2</v>
      </c>
      <c r="J6048" s="14">
        <f t="shared" si="282"/>
        <v>0.72333000000000003</v>
      </c>
      <c r="K6048" s="14">
        <f t="shared" si="283"/>
        <v>9.3898999999999996E-3</v>
      </c>
      <c r="L6048" s="14">
        <f t="shared" si="284"/>
        <v>0</v>
      </c>
      <c r="O6048" s="13"/>
    </row>
    <row r="6049" spans="1:15" x14ac:dyDescent="0.2">
      <c r="A6049" s="4" t="s">
        <v>6780</v>
      </c>
      <c r="B6049" s="4" t="s">
        <v>399</v>
      </c>
      <c r="C6049" s="2" t="s">
        <v>400</v>
      </c>
      <c r="D6049" s="2" t="s">
        <v>406</v>
      </c>
      <c r="E6049" s="2" t="s">
        <v>721</v>
      </c>
      <c r="F6049" s="7">
        <v>81792</v>
      </c>
      <c r="G6049" s="7">
        <v>0</v>
      </c>
      <c r="H6049" s="7">
        <v>0</v>
      </c>
      <c r="I6049" s="3" t="str" cm="1">
        <f t="array" ref="I6049">_xlfn.IFS(AND(F6049&gt;=10000,F6049&lt;=50000),"C",AND(F6049&gt;50000,F6049&lt;=100000),"B2",AND(F6049&gt;100000,F6049&lt;=150000),"B1",AND(F6049&gt;150000,F6049&lt;=200000),"A2",AND(F6049&gt;200000,F6049&lt;=250000),"A1",TRUE,"O")</f>
        <v>B2</v>
      </c>
      <c r="J6049" s="14">
        <f t="shared" si="282"/>
        <v>0.81791999999999998</v>
      </c>
      <c r="K6049" s="14">
        <f t="shared" si="283"/>
        <v>0</v>
      </c>
      <c r="L6049" s="14">
        <f t="shared" si="284"/>
        <v>0</v>
      </c>
      <c r="O6049" s="13"/>
    </row>
    <row r="6050" spans="1:15" x14ac:dyDescent="0.2">
      <c r="A6050" s="4" t="s">
        <v>6781</v>
      </c>
      <c r="B6050" s="4" t="s">
        <v>399</v>
      </c>
      <c r="C6050" s="2" t="s">
        <v>400</v>
      </c>
      <c r="D6050" s="2" t="s">
        <v>406</v>
      </c>
      <c r="E6050" s="2" t="s">
        <v>721</v>
      </c>
      <c r="F6050" s="7">
        <v>89690.39</v>
      </c>
      <c r="G6050" s="7">
        <v>0</v>
      </c>
      <c r="H6050" s="7">
        <v>0</v>
      </c>
      <c r="I6050" s="3" t="str" cm="1">
        <f t="array" ref="I6050">_xlfn.IFS(AND(F6050&gt;=10000,F6050&lt;=50000),"C",AND(F6050&gt;50000,F6050&lt;=100000),"B2",AND(F6050&gt;100000,F6050&lt;=150000),"B1",AND(F6050&gt;150000,F6050&lt;=200000),"A2",AND(F6050&gt;200000,F6050&lt;=250000),"A1",TRUE,"O")</f>
        <v>B2</v>
      </c>
      <c r="J6050" s="14">
        <f t="shared" si="282"/>
        <v>0.89690389999999998</v>
      </c>
      <c r="K6050" s="14">
        <f t="shared" si="283"/>
        <v>0</v>
      </c>
      <c r="L6050" s="14">
        <f t="shared" si="284"/>
        <v>0</v>
      </c>
      <c r="O6050" s="13"/>
    </row>
    <row r="6051" spans="1:15" x14ac:dyDescent="0.2">
      <c r="A6051" s="4" t="s">
        <v>6782</v>
      </c>
      <c r="B6051" s="4" t="s">
        <v>399</v>
      </c>
      <c r="C6051" s="2" t="s">
        <v>400</v>
      </c>
      <c r="D6051" s="2" t="s">
        <v>406</v>
      </c>
      <c r="E6051" s="2" t="s">
        <v>721</v>
      </c>
      <c r="F6051" s="7">
        <v>87287</v>
      </c>
      <c r="G6051" s="7">
        <v>0</v>
      </c>
      <c r="H6051" s="7">
        <v>0</v>
      </c>
      <c r="I6051" s="3" t="str" cm="1">
        <f t="array" ref="I6051">_xlfn.IFS(AND(F6051&gt;=10000,F6051&lt;=50000),"C",AND(F6051&gt;50000,F6051&lt;=100000),"B2",AND(F6051&gt;100000,F6051&lt;=150000),"B1",AND(F6051&gt;150000,F6051&lt;=200000),"A2",AND(F6051&gt;200000,F6051&lt;=250000),"A1",TRUE,"O")</f>
        <v>B2</v>
      </c>
      <c r="J6051" s="14">
        <f t="shared" si="282"/>
        <v>0.87287000000000003</v>
      </c>
      <c r="K6051" s="14">
        <f t="shared" si="283"/>
        <v>0</v>
      </c>
      <c r="L6051" s="14">
        <f t="shared" si="284"/>
        <v>0</v>
      </c>
      <c r="O6051" s="13"/>
    </row>
    <row r="6052" spans="1:15" x14ac:dyDescent="0.2">
      <c r="A6052" s="4" t="s">
        <v>6783</v>
      </c>
      <c r="B6052" s="4" t="s">
        <v>399</v>
      </c>
      <c r="C6052" s="2" t="s">
        <v>400</v>
      </c>
      <c r="D6052" s="2" t="s">
        <v>406</v>
      </c>
      <c r="E6052" s="2" t="s">
        <v>721</v>
      </c>
      <c r="F6052" s="7">
        <v>85000</v>
      </c>
      <c r="G6052" s="7">
        <v>0</v>
      </c>
      <c r="H6052" s="7">
        <v>0</v>
      </c>
      <c r="I6052" s="3" t="str" cm="1">
        <f t="array" ref="I6052">_xlfn.IFS(AND(F6052&gt;=10000,F6052&lt;=50000),"C",AND(F6052&gt;50000,F6052&lt;=100000),"B2",AND(F6052&gt;100000,F6052&lt;=150000),"B1",AND(F6052&gt;150000,F6052&lt;=200000),"A2",AND(F6052&gt;200000,F6052&lt;=250000),"A1",TRUE,"O")</f>
        <v>B2</v>
      </c>
      <c r="J6052" s="14">
        <f t="shared" si="282"/>
        <v>0.85</v>
      </c>
      <c r="K6052" s="14">
        <f t="shared" si="283"/>
        <v>0</v>
      </c>
      <c r="L6052" s="14">
        <f t="shared" si="284"/>
        <v>0</v>
      </c>
      <c r="O6052" s="13"/>
    </row>
    <row r="6053" spans="1:15" x14ac:dyDescent="0.2">
      <c r="A6053" s="4" t="s">
        <v>6784</v>
      </c>
      <c r="B6053" s="4" t="s">
        <v>399</v>
      </c>
      <c r="C6053" s="2" t="s">
        <v>400</v>
      </c>
      <c r="D6053" s="2" t="s">
        <v>406</v>
      </c>
      <c r="E6053" s="2" t="s">
        <v>721</v>
      </c>
      <c r="F6053" s="7">
        <v>119670</v>
      </c>
      <c r="G6053" s="7">
        <v>0</v>
      </c>
      <c r="H6053" s="7">
        <v>0</v>
      </c>
      <c r="I6053" s="3" t="str" cm="1">
        <f t="array" ref="I6053">_xlfn.IFS(AND(F6053&gt;=10000,F6053&lt;=50000),"C",AND(F6053&gt;50000,F6053&lt;=100000),"B2",AND(F6053&gt;100000,F6053&lt;=150000),"B1",AND(F6053&gt;150000,F6053&lt;=200000),"A2",AND(F6053&gt;200000,F6053&lt;=250000),"A1",TRUE,"O")</f>
        <v>B1</v>
      </c>
      <c r="J6053" s="14">
        <f t="shared" si="282"/>
        <v>1.1967000000000001</v>
      </c>
      <c r="K6053" s="14">
        <f t="shared" si="283"/>
        <v>0</v>
      </c>
      <c r="L6053" s="14">
        <f t="shared" si="284"/>
        <v>0</v>
      </c>
      <c r="O6053" s="13"/>
    </row>
    <row r="6054" spans="1:15" x14ac:dyDescent="0.2">
      <c r="A6054" s="4" t="s">
        <v>6785</v>
      </c>
      <c r="B6054" s="4" t="s">
        <v>399</v>
      </c>
      <c r="C6054" s="2" t="s">
        <v>400</v>
      </c>
      <c r="D6054" s="2" t="s">
        <v>406</v>
      </c>
      <c r="E6054" s="2" t="s">
        <v>721</v>
      </c>
      <c r="F6054" s="7">
        <v>62368.89</v>
      </c>
      <c r="G6054" s="7">
        <v>0</v>
      </c>
      <c r="H6054" s="7">
        <v>0</v>
      </c>
      <c r="I6054" s="3" t="str" cm="1">
        <f t="array" ref="I6054">_xlfn.IFS(AND(F6054&gt;=10000,F6054&lt;=50000),"C",AND(F6054&gt;50000,F6054&lt;=100000),"B2",AND(F6054&gt;100000,F6054&lt;=150000),"B1",AND(F6054&gt;150000,F6054&lt;=200000),"A2",AND(F6054&gt;200000,F6054&lt;=250000),"A1",TRUE,"O")</f>
        <v>B2</v>
      </c>
      <c r="J6054" s="14">
        <f t="shared" si="282"/>
        <v>0.62368889999999999</v>
      </c>
      <c r="K6054" s="14">
        <f t="shared" si="283"/>
        <v>0</v>
      </c>
      <c r="L6054" s="14">
        <f t="shared" si="284"/>
        <v>0</v>
      </c>
      <c r="O6054" s="13"/>
    </row>
    <row r="6055" spans="1:15" x14ac:dyDescent="0.2">
      <c r="A6055" s="4" t="s">
        <v>6786</v>
      </c>
      <c r="B6055" s="4" t="s">
        <v>399</v>
      </c>
      <c r="C6055" s="2" t="s">
        <v>400</v>
      </c>
      <c r="D6055" s="2" t="s">
        <v>406</v>
      </c>
      <c r="E6055" s="2" t="s">
        <v>721</v>
      </c>
      <c r="F6055" s="7">
        <v>82200</v>
      </c>
      <c r="G6055" s="7">
        <v>0</v>
      </c>
      <c r="H6055" s="7">
        <v>0</v>
      </c>
      <c r="I6055" s="3" t="str" cm="1">
        <f t="array" ref="I6055">_xlfn.IFS(AND(F6055&gt;=10000,F6055&lt;=50000),"C",AND(F6055&gt;50000,F6055&lt;=100000),"B2",AND(F6055&gt;100000,F6055&lt;=150000),"B1",AND(F6055&gt;150000,F6055&lt;=200000),"A2",AND(F6055&gt;200000,F6055&lt;=250000),"A1",TRUE,"O")</f>
        <v>B2</v>
      </c>
      <c r="J6055" s="14">
        <f t="shared" si="282"/>
        <v>0.82199999999999995</v>
      </c>
      <c r="K6055" s="14">
        <f t="shared" si="283"/>
        <v>0</v>
      </c>
      <c r="L6055" s="14">
        <f t="shared" si="284"/>
        <v>0</v>
      </c>
      <c r="O6055" s="13"/>
    </row>
    <row r="6056" spans="1:15" x14ac:dyDescent="0.2">
      <c r="A6056" s="4" t="s">
        <v>6787</v>
      </c>
      <c r="B6056" s="4" t="s">
        <v>399</v>
      </c>
      <c r="C6056" s="2" t="s">
        <v>400</v>
      </c>
      <c r="D6056" s="2" t="s">
        <v>406</v>
      </c>
      <c r="E6056" s="2" t="s">
        <v>720</v>
      </c>
      <c r="F6056" s="7">
        <v>62368.89</v>
      </c>
      <c r="G6056" s="7">
        <v>0</v>
      </c>
      <c r="H6056" s="7">
        <v>0</v>
      </c>
      <c r="I6056" s="3" t="str" cm="1">
        <f t="array" ref="I6056">_xlfn.IFS(AND(F6056&gt;=10000,F6056&lt;=50000),"C",AND(F6056&gt;50000,F6056&lt;=100000),"B2",AND(F6056&gt;100000,F6056&lt;=150000),"B1",AND(F6056&gt;150000,F6056&lt;=200000),"A2",AND(F6056&gt;200000,F6056&lt;=250000),"A1",TRUE,"O")</f>
        <v>B2</v>
      </c>
      <c r="J6056" s="14">
        <f t="shared" si="282"/>
        <v>0.62368889999999999</v>
      </c>
      <c r="K6056" s="14">
        <f t="shared" si="283"/>
        <v>0</v>
      </c>
      <c r="L6056" s="14">
        <f t="shared" si="284"/>
        <v>0</v>
      </c>
      <c r="O6056" s="13"/>
    </row>
    <row r="6057" spans="1:15" x14ac:dyDescent="0.2">
      <c r="A6057" s="4" t="s">
        <v>6788</v>
      </c>
      <c r="B6057" s="4" t="s">
        <v>399</v>
      </c>
      <c r="C6057" s="2" t="s">
        <v>400</v>
      </c>
      <c r="D6057" s="2" t="s">
        <v>406</v>
      </c>
      <c r="E6057" s="2" t="s">
        <v>721</v>
      </c>
      <c r="F6057" s="7">
        <v>54833</v>
      </c>
      <c r="G6057" s="7">
        <v>0</v>
      </c>
      <c r="H6057" s="7">
        <v>0</v>
      </c>
      <c r="I6057" s="3" t="str" cm="1">
        <f t="array" ref="I6057">_xlfn.IFS(AND(F6057&gt;=10000,F6057&lt;=50000),"C",AND(F6057&gt;50000,F6057&lt;=100000),"B2",AND(F6057&gt;100000,F6057&lt;=150000),"B1",AND(F6057&gt;150000,F6057&lt;=200000),"A2",AND(F6057&gt;200000,F6057&lt;=250000),"A1",TRUE,"O")</f>
        <v>B2</v>
      </c>
      <c r="J6057" s="14">
        <f t="shared" si="282"/>
        <v>0.54832999999999998</v>
      </c>
      <c r="K6057" s="14">
        <f t="shared" si="283"/>
        <v>0</v>
      </c>
      <c r="L6057" s="14">
        <f t="shared" si="284"/>
        <v>0</v>
      </c>
      <c r="O6057" s="13"/>
    </row>
    <row r="6058" spans="1:15" x14ac:dyDescent="0.2">
      <c r="A6058" s="4" t="s">
        <v>6789</v>
      </c>
      <c r="B6058" s="4" t="s">
        <v>399</v>
      </c>
      <c r="C6058" s="2" t="s">
        <v>400</v>
      </c>
      <c r="D6058" s="2" t="s">
        <v>409</v>
      </c>
      <c r="E6058" s="2" t="s">
        <v>721</v>
      </c>
      <c r="F6058" s="7">
        <v>117424</v>
      </c>
      <c r="G6058" s="7">
        <v>0</v>
      </c>
      <c r="H6058" s="7">
        <v>2088.38</v>
      </c>
      <c r="I6058" s="3" t="str" cm="1">
        <f t="array" ref="I6058">_xlfn.IFS(AND(F6058&gt;=10000,F6058&lt;=50000),"C",AND(F6058&gt;50000,F6058&lt;=100000),"B2",AND(F6058&gt;100000,F6058&lt;=150000),"B1",AND(F6058&gt;150000,F6058&lt;=200000),"A2",AND(F6058&gt;200000,F6058&lt;=250000),"A1",TRUE,"O")</f>
        <v>B1</v>
      </c>
      <c r="J6058" s="14">
        <f t="shared" si="282"/>
        <v>1.17424</v>
      </c>
      <c r="K6058" s="14">
        <f t="shared" si="283"/>
        <v>0</v>
      </c>
      <c r="L6058" s="14">
        <f t="shared" si="284"/>
        <v>2.0883800000000001E-2</v>
      </c>
      <c r="O6058" s="13"/>
    </row>
    <row r="6059" spans="1:15" x14ac:dyDescent="0.2">
      <c r="A6059" s="4" t="s">
        <v>6790</v>
      </c>
      <c r="B6059" s="4" t="s">
        <v>399</v>
      </c>
      <c r="C6059" s="2" t="s">
        <v>400</v>
      </c>
      <c r="D6059" s="2" t="s">
        <v>409</v>
      </c>
      <c r="E6059" s="2" t="s">
        <v>721</v>
      </c>
      <c r="F6059" s="7">
        <v>117424</v>
      </c>
      <c r="G6059" s="7">
        <v>0</v>
      </c>
      <c r="H6059" s="7">
        <v>0</v>
      </c>
      <c r="I6059" s="3" t="str" cm="1">
        <f t="array" ref="I6059">_xlfn.IFS(AND(F6059&gt;=10000,F6059&lt;=50000),"C",AND(F6059&gt;50000,F6059&lt;=100000),"B2",AND(F6059&gt;100000,F6059&lt;=150000),"B1",AND(F6059&gt;150000,F6059&lt;=200000),"A2",AND(F6059&gt;200000,F6059&lt;=250000),"A1",TRUE,"O")</f>
        <v>B1</v>
      </c>
      <c r="J6059" s="14">
        <f t="shared" si="282"/>
        <v>1.17424</v>
      </c>
      <c r="K6059" s="14">
        <f t="shared" si="283"/>
        <v>0</v>
      </c>
      <c r="L6059" s="14">
        <f t="shared" si="284"/>
        <v>0</v>
      </c>
      <c r="O6059" s="13"/>
    </row>
    <row r="6060" spans="1:15" x14ac:dyDescent="0.2">
      <c r="A6060" s="4" t="s">
        <v>6791</v>
      </c>
      <c r="B6060" s="4" t="s">
        <v>399</v>
      </c>
      <c r="C6060" s="2" t="s">
        <v>400</v>
      </c>
      <c r="D6060" s="2" t="s">
        <v>409</v>
      </c>
      <c r="E6060" s="2" t="s">
        <v>721</v>
      </c>
      <c r="F6060" s="7">
        <v>93895</v>
      </c>
      <c r="G6060" s="7">
        <v>0</v>
      </c>
      <c r="H6060" s="7">
        <v>617.66</v>
      </c>
      <c r="I6060" s="3" t="str" cm="1">
        <f t="array" ref="I6060">_xlfn.IFS(AND(F6060&gt;=10000,F6060&lt;=50000),"C",AND(F6060&gt;50000,F6060&lt;=100000),"B2",AND(F6060&gt;100000,F6060&lt;=150000),"B1",AND(F6060&gt;150000,F6060&lt;=200000),"A2",AND(F6060&gt;200000,F6060&lt;=250000),"A1",TRUE,"O")</f>
        <v>B2</v>
      </c>
      <c r="J6060" s="14">
        <f t="shared" si="282"/>
        <v>0.93894999999999995</v>
      </c>
      <c r="K6060" s="14">
        <f t="shared" si="283"/>
        <v>0</v>
      </c>
      <c r="L6060" s="14">
        <f t="shared" si="284"/>
        <v>6.1766E-3</v>
      </c>
      <c r="O6060" s="13"/>
    </row>
    <row r="6061" spans="1:15" x14ac:dyDescent="0.2">
      <c r="A6061" s="4" t="s">
        <v>6792</v>
      </c>
      <c r="B6061" s="4" t="s">
        <v>399</v>
      </c>
      <c r="C6061" s="2" t="s">
        <v>400</v>
      </c>
      <c r="D6061" s="2" t="s">
        <v>409</v>
      </c>
      <c r="E6061" s="2" t="s">
        <v>720</v>
      </c>
      <c r="F6061" s="7">
        <v>220000</v>
      </c>
      <c r="G6061" s="7">
        <v>0</v>
      </c>
      <c r="H6061" s="7">
        <v>0</v>
      </c>
      <c r="I6061" s="3" t="str" cm="1">
        <f t="array" ref="I6061">_xlfn.IFS(AND(F6061&gt;=10000,F6061&lt;=50000),"C",AND(F6061&gt;50000,F6061&lt;=100000),"B2",AND(F6061&gt;100000,F6061&lt;=150000),"B1",AND(F6061&gt;150000,F6061&lt;=200000),"A2",AND(F6061&gt;200000,F6061&lt;=250000),"A1",TRUE,"O")</f>
        <v>A1</v>
      </c>
      <c r="J6061" s="14">
        <f t="shared" si="282"/>
        <v>2.2000000000000002</v>
      </c>
      <c r="K6061" s="14">
        <f t="shared" si="283"/>
        <v>0</v>
      </c>
      <c r="L6061" s="14">
        <f t="shared" si="284"/>
        <v>0</v>
      </c>
      <c r="O6061" s="13"/>
    </row>
    <row r="6062" spans="1:15" x14ac:dyDescent="0.2">
      <c r="A6062" s="4" t="s">
        <v>6793</v>
      </c>
      <c r="B6062" s="4" t="s">
        <v>399</v>
      </c>
      <c r="C6062" s="2" t="s">
        <v>400</v>
      </c>
      <c r="D6062" s="2" t="s">
        <v>409</v>
      </c>
      <c r="E6062" s="2" t="s">
        <v>721</v>
      </c>
      <c r="F6062" s="7">
        <v>46947.5</v>
      </c>
      <c r="G6062" s="7">
        <v>0</v>
      </c>
      <c r="H6062" s="7">
        <v>135.5</v>
      </c>
      <c r="I6062" s="3" t="str" cm="1">
        <f t="array" ref="I6062">_xlfn.IFS(AND(F6062&gt;=10000,F6062&lt;=50000),"C",AND(F6062&gt;50000,F6062&lt;=100000),"B2",AND(F6062&gt;100000,F6062&lt;=150000),"B1",AND(F6062&gt;150000,F6062&lt;=200000),"A2",AND(F6062&gt;200000,F6062&lt;=250000),"A1",TRUE,"O")</f>
        <v>C</v>
      </c>
      <c r="J6062" s="14">
        <f t="shared" si="282"/>
        <v>0.46947499999999998</v>
      </c>
      <c r="K6062" s="14">
        <f t="shared" si="283"/>
        <v>0</v>
      </c>
      <c r="L6062" s="14">
        <f t="shared" si="284"/>
        <v>1.3550000000000001E-3</v>
      </c>
      <c r="O6062" s="13"/>
    </row>
    <row r="6063" spans="1:15" x14ac:dyDescent="0.2">
      <c r="A6063" s="4" t="s">
        <v>6794</v>
      </c>
      <c r="B6063" s="4" t="s">
        <v>399</v>
      </c>
      <c r="C6063" s="2" t="s">
        <v>400</v>
      </c>
      <c r="D6063" s="2" t="s">
        <v>409</v>
      </c>
      <c r="E6063" s="2" t="s">
        <v>721</v>
      </c>
      <c r="F6063" s="7">
        <v>133364.31</v>
      </c>
      <c r="G6063" s="7">
        <v>0</v>
      </c>
      <c r="H6063" s="7">
        <v>1321.02</v>
      </c>
      <c r="I6063" s="3" t="str" cm="1">
        <f t="array" ref="I6063">_xlfn.IFS(AND(F6063&gt;=10000,F6063&lt;=50000),"C",AND(F6063&gt;50000,F6063&lt;=100000),"B2",AND(F6063&gt;100000,F6063&lt;=150000),"B1",AND(F6063&gt;150000,F6063&lt;=200000),"A2",AND(F6063&gt;200000,F6063&lt;=250000),"A1",TRUE,"O")</f>
        <v>B1</v>
      </c>
      <c r="J6063" s="14">
        <f t="shared" si="282"/>
        <v>1.3336431</v>
      </c>
      <c r="K6063" s="14">
        <f t="shared" si="283"/>
        <v>0</v>
      </c>
      <c r="L6063" s="14">
        <f t="shared" si="284"/>
        <v>1.32102E-2</v>
      </c>
      <c r="O6063" s="13"/>
    </row>
    <row r="6064" spans="1:15" x14ac:dyDescent="0.2">
      <c r="A6064" s="4" t="s">
        <v>6795</v>
      </c>
      <c r="B6064" s="4" t="s">
        <v>399</v>
      </c>
      <c r="C6064" s="2" t="s">
        <v>400</v>
      </c>
      <c r="D6064" s="2" t="s">
        <v>409</v>
      </c>
      <c r="E6064" s="2" t="s">
        <v>721</v>
      </c>
      <c r="F6064" s="7">
        <v>98228</v>
      </c>
      <c r="G6064" s="7">
        <v>0</v>
      </c>
      <c r="H6064" s="7">
        <v>0</v>
      </c>
      <c r="I6064" s="3" t="str" cm="1">
        <f t="array" ref="I6064">_xlfn.IFS(AND(F6064&gt;=10000,F6064&lt;=50000),"C",AND(F6064&gt;50000,F6064&lt;=100000),"B2",AND(F6064&gt;100000,F6064&lt;=150000),"B1",AND(F6064&gt;150000,F6064&lt;=200000),"A2",AND(F6064&gt;200000,F6064&lt;=250000),"A1",TRUE,"O")</f>
        <v>B2</v>
      </c>
      <c r="J6064" s="14">
        <f t="shared" si="282"/>
        <v>0.98228000000000004</v>
      </c>
      <c r="K6064" s="14">
        <f t="shared" si="283"/>
        <v>0</v>
      </c>
      <c r="L6064" s="14">
        <f t="shared" si="284"/>
        <v>0</v>
      </c>
      <c r="O6064" s="13"/>
    </row>
    <row r="6065" spans="1:15" x14ac:dyDescent="0.2">
      <c r="A6065" s="4" t="s">
        <v>6796</v>
      </c>
      <c r="B6065" s="4" t="s">
        <v>399</v>
      </c>
      <c r="C6065" s="2" t="s">
        <v>400</v>
      </c>
      <c r="D6065" s="2" t="s">
        <v>409</v>
      </c>
      <c r="E6065" s="2" t="s">
        <v>721</v>
      </c>
      <c r="F6065" s="7">
        <v>152417.89000000001</v>
      </c>
      <c r="G6065" s="7">
        <v>0</v>
      </c>
      <c r="H6065" s="7">
        <v>0</v>
      </c>
      <c r="I6065" s="3" t="str" cm="1">
        <f t="array" ref="I6065">_xlfn.IFS(AND(F6065&gt;=10000,F6065&lt;=50000),"C",AND(F6065&gt;50000,F6065&lt;=100000),"B2",AND(F6065&gt;100000,F6065&lt;=150000),"B1",AND(F6065&gt;150000,F6065&lt;=200000),"A2",AND(F6065&gt;200000,F6065&lt;=250000),"A1",TRUE,"O")</f>
        <v>A2</v>
      </c>
      <c r="J6065" s="14">
        <f t="shared" si="282"/>
        <v>1.5241789000000001</v>
      </c>
      <c r="K6065" s="14">
        <f t="shared" si="283"/>
        <v>0</v>
      </c>
      <c r="L6065" s="14">
        <f t="shared" si="284"/>
        <v>0</v>
      </c>
      <c r="O6065" s="13"/>
    </row>
    <row r="6066" spans="1:15" x14ac:dyDescent="0.2">
      <c r="A6066" s="4" t="s">
        <v>6797</v>
      </c>
      <c r="B6066" s="4" t="s">
        <v>399</v>
      </c>
      <c r="C6066" s="2" t="s">
        <v>400</v>
      </c>
      <c r="D6066" s="2" t="s">
        <v>409</v>
      </c>
      <c r="E6066" s="2" t="s">
        <v>721</v>
      </c>
      <c r="F6066" s="7">
        <v>170203.76</v>
      </c>
      <c r="G6066" s="7">
        <v>0</v>
      </c>
      <c r="H6066" s="7">
        <v>0</v>
      </c>
      <c r="I6066" s="3" t="str" cm="1">
        <f t="array" ref="I6066">_xlfn.IFS(AND(F6066&gt;=10000,F6066&lt;=50000),"C",AND(F6066&gt;50000,F6066&lt;=100000),"B2",AND(F6066&gt;100000,F6066&lt;=150000),"B1",AND(F6066&gt;150000,F6066&lt;=200000),"A2",AND(F6066&gt;200000,F6066&lt;=250000),"A1",TRUE,"O")</f>
        <v>A2</v>
      </c>
      <c r="J6066" s="14">
        <f t="shared" si="282"/>
        <v>1.7020376000000002</v>
      </c>
      <c r="K6066" s="14">
        <f t="shared" si="283"/>
        <v>0</v>
      </c>
      <c r="L6066" s="14">
        <f t="shared" si="284"/>
        <v>0</v>
      </c>
      <c r="O6066" s="13"/>
    </row>
    <row r="6067" spans="1:15" x14ac:dyDescent="0.2">
      <c r="A6067" s="4" t="s">
        <v>6798</v>
      </c>
      <c r="B6067" s="4" t="s">
        <v>399</v>
      </c>
      <c r="C6067" s="2" t="s">
        <v>400</v>
      </c>
      <c r="D6067" s="2" t="s">
        <v>409</v>
      </c>
      <c r="E6067" s="2" t="s">
        <v>721</v>
      </c>
      <c r="F6067" s="7">
        <v>175873</v>
      </c>
      <c r="G6067" s="7">
        <v>0</v>
      </c>
      <c r="H6067" s="7">
        <v>0</v>
      </c>
      <c r="I6067" s="3" t="str" cm="1">
        <f t="array" ref="I6067">_xlfn.IFS(AND(F6067&gt;=10000,F6067&lt;=50000),"C",AND(F6067&gt;50000,F6067&lt;=100000),"B2",AND(F6067&gt;100000,F6067&lt;=150000),"B1",AND(F6067&gt;150000,F6067&lt;=200000),"A2",AND(F6067&gt;200000,F6067&lt;=250000),"A1",TRUE,"O")</f>
        <v>A2</v>
      </c>
      <c r="J6067" s="14">
        <f t="shared" si="282"/>
        <v>1.7587299999999999</v>
      </c>
      <c r="K6067" s="14">
        <f t="shared" si="283"/>
        <v>0</v>
      </c>
      <c r="L6067" s="14">
        <f t="shared" si="284"/>
        <v>0</v>
      </c>
      <c r="O6067" s="13"/>
    </row>
    <row r="6068" spans="1:15" x14ac:dyDescent="0.2">
      <c r="A6068" s="4" t="s">
        <v>6799</v>
      </c>
      <c r="B6068" s="4" t="s">
        <v>399</v>
      </c>
      <c r="C6068" s="2" t="s">
        <v>400</v>
      </c>
      <c r="D6068" s="2" t="s">
        <v>409</v>
      </c>
      <c r="E6068" s="2" t="s">
        <v>721</v>
      </c>
      <c r="F6068" s="7">
        <v>167791.71</v>
      </c>
      <c r="G6068" s="7">
        <v>0</v>
      </c>
      <c r="H6068" s="7">
        <v>0</v>
      </c>
      <c r="I6068" s="3" t="str" cm="1">
        <f t="array" ref="I6068">_xlfn.IFS(AND(F6068&gt;=10000,F6068&lt;=50000),"C",AND(F6068&gt;50000,F6068&lt;=100000),"B2",AND(F6068&gt;100000,F6068&lt;=150000),"B1",AND(F6068&gt;150000,F6068&lt;=200000),"A2",AND(F6068&gt;200000,F6068&lt;=250000),"A1",TRUE,"O")</f>
        <v>A2</v>
      </c>
      <c r="J6068" s="14">
        <f t="shared" si="282"/>
        <v>1.6779170999999999</v>
      </c>
      <c r="K6068" s="14">
        <f t="shared" si="283"/>
        <v>0</v>
      </c>
      <c r="L6068" s="14">
        <f t="shared" si="284"/>
        <v>0</v>
      </c>
      <c r="O6068" s="13"/>
    </row>
    <row r="6069" spans="1:15" x14ac:dyDescent="0.2">
      <c r="A6069" s="4" t="s">
        <v>6800</v>
      </c>
      <c r="B6069" s="4" t="s">
        <v>399</v>
      </c>
      <c r="C6069" s="2" t="s">
        <v>400</v>
      </c>
      <c r="D6069" s="2" t="s">
        <v>409</v>
      </c>
      <c r="E6069" s="2" t="s">
        <v>720</v>
      </c>
      <c r="F6069" s="7">
        <v>199710.82</v>
      </c>
      <c r="G6069" s="7">
        <v>0</v>
      </c>
      <c r="H6069" s="7">
        <v>0</v>
      </c>
      <c r="I6069" s="3" t="str" cm="1">
        <f t="array" ref="I6069">_xlfn.IFS(AND(F6069&gt;=10000,F6069&lt;=50000),"C",AND(F6069&gt;50000,F6069&lt;=100000),"B2",AND(F6069&gt;100000,F6069&lt;=150000),"B1",AND(F6069&gt;150000,F6069&lt;=200000),"A2",AND(F6069&gt;200000,F6069&lt;=250000),"A1",TRUE,"O")</f>
        <v>A2</v>
      </c>
      <c r="J6069" s="14">
        <f t="shared" si="282"/>
        <v>1.9971082</v>
      </c>
      <c r="K6069" s="14">
        <f t="shared" si="283"/>
        <v>0</v>
      </c>
      <c r="L6069" s="14">
        <f t="shared" si="284"/>
        <v>0</v>
      </c>
      <c r="O6069" s="13"/>
    </row>
    <row r="6070" spans="1:15" x14ac:dyDescent="0.2">
      <c r="A6070" s="4" t="s">
        <v>6801</v>
      </c>
      <c r="B6070" s="4" t="s">
        <v>399</v>
      </c>
      <c r="C6070" s="2" t="s">
        <v>400</v>
      </c>
      <c r="D6070" s="2" t="s">
        <v>409</v>
      </c>
      <c r="E6070" s="2" t="s">
        <v>721</v>
      </c>
      <c r="F6070" s="7">
        <v>98228</v>
      </c>
      <c r="G6070" s="7">
        <v>0</v>
      </c>
      <c r="H6070" s="7">
        <v>0</v>
      </c>
      <c r="I6070" s="3" t="str" cm="1">
        <f t="array" ref="I6070">_xlfn.IFS(AND(F6070&gt;=10000,F6070&lt;=50000),"C",AND(F6070&gt;50000,F6070&lt;=100000),"B2",AND(F6070&gt;100000,F6070&lt;=150000),"B1",AND(F6070&gt;150000,F6070&lt;=200000),"A2",AND(F6070&gt;200000,F6070&lt;=250000),"A1",TRUE,"O")</f>
        <v>B2</v>
      </c>
      <c r="J6070" s="14">
        <f t="shared" si="282"/>
        <v>0.98228000000000004</v>
      </c>
      <c r="K6070" s="14">
        <f t="shared" si="283"/>
        <v>0</v>
      </c>
      <c r="L6070" s="14">
        <f t="shared" si="284"/>
        <v>0</v>
      </c>
      <c r="O6070" s="13"/>
    </row>
    <row r="6071" spans="1:15" x14ac:dyDescent="0.2">
      <c r="A6071" s="4" t="s">
        <v>6802</v>
      </c>
      <c r="B6071" s="4" t="s">
        <v>399</v>
      </c>
      <c r="C6071" s="2" t="s">
        <v>400</v>
      </c>
      <c r="D6071" s="2" t="s">
        <v>409</v>
      </c>
      <c r="E6071" s="2" t="s">
        <v>721</v>
      </c>
      <c r="F6071" s="7">
        <v>143268.84</v>
      </c>
      <c r="G6071" s="7">
        <v>0</v>
      </c>
      <c r="H6071" s="7">
        <v>0</v>
      </c>
      <c r="I6071" s="3" t="str" cm="1">
        <f t="array" ref="I6071">_xlfn.IFS(AND(F6071&gt;=10000,F6071&lt;=50000),"C",AND(F6071&gt;50000,F6071&lt;=100000),"B2",AND(F6071&gt;100000,F6071&lt;=150000),"B1",AND(F6071&gt;150000,F6071&lt;=200000),"A2",AND(F6071&gt;200000,F6071&lt;=250000),"A1",TRUE,"O")</f>
        <v>B1</v>
      </c>
      <c r="J6071" s="14">
        <f t="shared" si="282"/>
        <v>1.4326884</v>
      </c>
      <c r="K6071" s="14">
        <f t="shared" si="283"/>
        <v>0</v>
      </c>
      <c r="L6071" s="14">
        <f t="shared" si="284"/>
        <v>0</v>
      </c>
      <c r="O6071" s="13"/>
    </row>
    <row r="6072" spans="1:15" x14ac:dyDescent="0.2">
      <c r="A6072" s="4" t="s">
        <v>6803</v>
      </c>
      <c r="B6072" s="4" t="s">
        <v>399</v>
      </c>
      <c r="C6072" s="2" t="s">
        <v>400</v>
      </c>
      <c r="D6072" s="2" t="s">
        <v>409</v>
      </c>
      <c r="E6072" s="2" t="s">
        <v>721</v>
      </c>
      <c r="F6072" s="7">
        <v>134500</v>
      </c>
      <c r="G6072" s="7">
        <v>0</v>
      </c>
      <c r="H6072" s="7">
        <v>0</v>
      </c>
      <c r="I6072" s="3" t="str" cm="1">
        <f t="array" ref="I6072">_xlfn.IFS(AND(F6072&gt;=10000,F6072&lt;=50000),"C",AND(F6072&gt;50000,F6072&lt;=100000),"B2",AND(F6072&gt;100000,F6072&lt;=150000),"B1",AND(F6072&gt;150000,F6072&lt;=200000),"A2",AND(F6072&gt;200000,F6072&lt;=250000),"A1",TRUE,"O")</f>
        <v>B1</v>
      </c>
      <c r="J6072" s="14">
        <f t="shared" si="282"/>
        <v>1.345</v>
      </c>
      <c r="K6072" s="14">
        <f t="shared" si="283"/>
        <v>0</v>
      </c>
      <c r="L6072" s="14">
        <f t="shared" si="284"/>
        <v>0</v>
      </c>
      <c r="O6072" s="13"/>
    </row>
    <row r="6073" spans="1:15" x14ac:dyDescent="0.2">
      <c r="A6073" s="4" t="s">
        <v>6804</v>
      </c>
      <c r="B6073" s="4" t="s">
        <v>399</v>
      </c>
      <c r="C6073" s="2" t="s">
        <v>400</v>
      </c>
      <c r="D6073" s="2" t="s">
        <v>409</v>
      </c>
      <c r="E6073" s="2" t="s">
        <v>721</v>
      </c>
      <c r="F6073" s="7">
        <v>117424</v>
      </c>
      <c r="G6073" s="7">
        <v>0</v>
      </c>
      <c r="H6073" s="7">
        <v>0</v>
      </c>
      <c r="I6073" s="3" t="str" cm="1">
        <f t="array" ref="I6073">_xlfn.IFS(AND(F6073&gt;=10000,F6073&lt;=50000),"C",AND(F6073&gt;50000,F6073&lt;=100000),"B2",AND(F6073&gt;100000,F6073&lt;=150000),"B1",AND(F6073&gt;150000,F6073&lt;=200000),"A2",AND(F6073&gt;200000,F6073&lt;=250000),"A1",TRUE,"O")</f>
        <v>B1</v>
      </c>
      <c r="J6073" s="14">
        <f t="shared" si="282"/>
        <v>1.17424</v>
      </c>
      <c r="K6073" s="14">
        <f t="shared" si="283"/>
        <v>0</v>
      </c>
      <c r="L6073" s="14">
        <f t="shared" si="284"/>
        <v>0</v>
      </c>
      <c r="O6073" s="13"/>
    </row>
    <row r="6074" spans="1:15" x14ac:dyDescent="0.2">
      <c r="A6074" s="4" t="s">
        <v>6805</v>
      </c>
      <c r="B6074" s="4" t="s">
        <v>399</v>
      </c>
      <c r="C6074" s="2" t="s">
        <v>400</v>
      </c>
      <c r="D6074" s="2" t="s">
        <v>409</v>
      </c>
      <c r="E6074" s="2" t="s">
        <v>720</v>
      </c>
      <c r="F6074" s="7">
        <v>144718.12</v>
      </c>
      <c r="G6074" s="7">
        <v>0</v>
      </c>
      <c r="H6074" s="7">
        <v>0</v>
      </c>
      <c r="I6074" s="3" t="str" cm="1">
        <f t="array" ref="I6074">_xlfn.IFS(AND(F6074&gt;=10000,F6074&lt;=50000),"C",AND(F6074&gt;50000,F6074&lt;=100000),"B2",AND(F6074&gt;100000,F6074&lt;=150000),"B1",AND(F6074&gt;150000,F6074&lt;=200000),"A2",AND(F6074&gt;200000,F6074&lt;=250000),"A1",TRUE,"O")</f>
        <v>B1</v>
      </c>
      <c r="J6074" s="14">
        <f t="shared" si="282"/>
        <v>1.4471811999999999</v>
      </c>
      <c r="K6074" s="14">
        <f t="shared" si="283"/>
        <v>0</v>
      </c>
      <c r="L6074" s="14">
        <f t="shared" si="284"/>
        <v>0</v>
      </c>
      <c r="O6074" s="13"/>
    </row>
    <row r="6075" spans="1:15" x14ac:dyDescent="0.2">
      <c r="A6075" s="4" t="s">
        <v>6806</v>
      </c>
      <c r="B6075" s="4" t="s">
        <v>399</v>
      </c>
      <c r="C6075" s="2" t="s">
        <v>400</v>
      </c>
      <c r="D6075" s="2" t="s">
        <v>409</v>
      </c>
      <c r="E6075" s="2" t="s">
        <v>720</v>
      </c>
      <c r="F6075" s="7">
        <v>81696.649999999994</v>
      </c>
      <c r="G6075" s="7">
        <v>0</v>
      </c>
      <c r="H6075" s="7">
        <v>0</v>
      </c>
      <c r="I6075" s="3" t="str" cm="1">
        <f t="array" ref="I6075">_xlfn.IFS(AND(F6075&gt;=10000,F6075&lt;=50000),"C",AND(F6075&gt;50000,F6075&lt;=100000),"B2",AND(F6075&gt;100000,F6075&lt;=150000),"B1",AND(F6075&gt;150000,F6075&lt;=200000),"A2",AND(F6075&gt;200000,F6075&lt;=250000),"A1",TRUE,"O")</f>
        <v>B2</v>
      </c>
      <c r="J6075" s="14">
        <f t="shared" si="282"/>
        <v>0.81696649999999993</v>
      </c>
      <c r="K6075" s="14">
        <f t="shared" si="283"/>
        <v>0</v>
      </c>
      <c r="L6075" s="14">
        <f t="shared" si="284"/>
        <v>0</v>
      </c>
      <c r="O6075" s="13"/>
    </row>
    <row r="6076" spans="1:15" x14ac:dyDescent="0.2">
      <c r="A6076" s="4" t="s">
        <v>6807</v>
      </c>
      <c r="B6076" s="4" t="s">
        <v>399</v>
      </c>
      <c r="C6076" s="2" t="s">
        <v>400</v>
      </c>
      <c r="D6076" s="2" t="s">
        <v>409</v>
      </c>
      <c r="E6076" s="2" t="s">
        <v>720</v>
      </c>
      <c r="F6076" s="7">
        <v>240000</v>
      </c>
      <c r="G6076" s="7">
        <v>0</v>
      </c>
      <c r="H6076" s="7">
        <v>0</v>
      </c>
      <c r="I6076" s="3" t="str" cm="1">
        <f t="array" ref="I6076">_xlfn.IFS(AND(F6076&gt;=10000,F6076&lt;=50000),"C",AND(F6076&gt;50000,F6076&lt;=100000),"B2",AND(F6076&gt;100000,F6076&lt;=150000),"B1",AND(F6076&gt;150000,F6076&lt;=200000),"A2",AND(F6076&gt;200000,F6076&lt;=250000),"A1",TRUE,"O")</f>
        <v>A1</v>
      </c>
      <c r="J6076" s="14">
        <f t="shared" si="282"/>
        <v>2.4</v>
      </c>
      <c r="K6076" s="14">
        <f t="shared" si="283"/>
        <v>0</v>
      </c>
      <c r="L6076" s="14">
        <f t="shared" si="284"/>
        <v>0</v>
      </c>
      <c r="O6076" s="13"/>
    </row>
    <row r="6077" spans="1:15" x14ac:dyDescent="0.2">
      <c r="A6077" s="4" t="s">
        <v>6808</v>
      </c>
      <c r="B6077" s="4" t="s">
        <v>399</v>
      </c>
      <c r="C6077" s="2" t="s">
        <v>400</v>
      </c>
      <c r="D6077" s="2" t="s">
        <v>409</v>
      </c>
      <c r="E6077" s="2" t="s">
        <v>721</v>
      </c>
      <c r="F6077" s="7">
        <v>117424</v>
      </c>
      <c r="G6077" s="7">
        <v>0</v>
      </c>
      <c r="H6077" s="7">
        <v>0</v>
      </c>
      <c r="I6077" s="3" t="str" cm="1">
        <f t="array" ref="I6077">_xlfn.IFS(AND(F6077&gt;=10000,F6077&lt;=50000),"C",AND(F6077&gt;50000,F6077&lt;=100000),"B2",AND(F6077&gt;100000,F6077&lt;=150000),"B1",AND(F6077&gt;150000,F6077&lt;=200000),"A2",AND(F6077&gt;200000,F6077&lt;=250000),"A1",TRUE,"O")</f>
        <v>B1</v>
      </c>
      <c r="J6077" s="14">
        <f t="shared" si="282"/>
        <v>1.17424</v>
      </c>
      <c r="K6077" s="14">
        <f t="shared" si="283"/>
        <v>0</v>
      </c>
      <c r="L6077" s="14">
        <f t="shared" si="284"/>
        <v>0</v>
      </c>
      <c r="O6077" s="13"/>
    </row>
    <row r="6078" spans="1:15" x14ac:dyDescent="0.2">
      <c r="A6078" s="4" t="s">
        <v>6809</v>
      </c>
      <c r="B6078" s="4" t="s">
        <v>399</v>
      </c>
      <c r="C6078" s="2" t="s">
        <v>400</v>
      </c>
      <c r="D6078" s="2" t="s">
        <v>409</v>
      </c>
      <c r="E6078" s="2" t="s">
        <v>721</v>
      </c>
      <c r="F6078" s="7">
        <v>107367</v>
      </c>
      <c r="G6078" s="7">
        <v>0</v>
      </c>
      <c r="H6078" s="7">
        <v>0</v>
      </c>
      <c r="I6078" s="3" t="str" cm="1">
        <f t="array" ref="I6078">_xlfn.IFS(AND(F6078&gt;=10000,F6078&lt;=50000),"C",AND(F6078&gt;50000,F6078&lt;=100000),"B2",AND(F6078&gt;100000,F6078&lt;=150000),"B1",AND(F6078&gt;150000,F6078&lt;=200000),"A2",AND(F6078&gt;200000,F6078&lt;=250000),"A1",TRUE,"O")</f>
        <v>B1</v>
      </c>
      <c r="J6078" s="14">
        <f t="shared" si="282"/>
        <v>1.0736699999999999</v>
      </c>
      <c r="K6078" s="14">
        <f t="shared" si="283"/>
        <v>0</v>
      </c>
      <c r="L6078" s="14">
        <f t="shared" si="284"/>
        <v>0</v>
      </c>
      <c r="O6078" s="13"/>
    </row>
    <row r="6079" spans="1:15" x14ac:dyDescent="0.2">
      <c r="A6079" s="4" t="s">
        <v>6810</v>
      </c>
      <c r="B6079" s="4" t="s">
        <v>399</v>
      </c>
      <c r="C6079" s="2" t="s">
        <v>400</v>
      </c>
      <c r="D6079" s="2" t="s">
        <v>409</v>
      </c>
      <c r="E6079" s="2" t="s">
        <v>721</v>
      </c>
      <c r="F6079" s="7">
        <v>66832.354900000006</v>
      </c>
      <c r="G6079" s="7">
        <v>0</v>
      </c>
      <c r="H6079" s="7">
        <v>0</v>
      </c>
      <c r="I6079" s="3" t="str" cm="1">
        <f t="array" ref="I6079">_xlfn.IFS(AND(F6079&gt;=10000,F6079&lt;=50000),"C",AND(F6079&gt;50000,F6079&lt;=100000),"B2",AND(F6079&gt;100000,F6079&lt;=150000),"B1",AND(F6079&gt;150000,F6079&lt;=200000),"A2",AND(F6079&gt;200000,F6079&lt;=250000),"A1",TRUE,"O")</f>
        <v>B2</v>
      </c>
      <c r="J6079" s="14">
        <f t="shared" si="282"/>
        <v>0.66832354900000002</v>
      </c>
      <c r="K6079" s="14">
        <f t="shared" si="283"/>
        <v>0</v>
      </c>
      <c r="L6079" s="14">
        <f t="shared" si="284"/>
        <v>0</v>
      </c>
      <c r="O6079" s="13"/>
    </row>
    <row r="6080" spans="1:15" x14ac:dyDescent="0.2">
      <c r="A6080" s="4" t="s">
        <v>6811</v>
      </c>
      <c r="B6080" s="4" t="s">
        <v>399</v>
      </c>
      <c r="C6080" s="2" t="s">
        <v>400</v>
      </c>
      <c r="D6080" s="2" t="s">
        <v>409</v>
      </c>
      <c r="E6080" s="2" t="s">
        <v>720</v>
      </c>
      <c r="F6080" s="7">
        <v>85577.94</v>
      </c>
      <c r="G6080" s="7">
        <v>0</v>
      </c>
      <c r="H6080" s="7">
        <v>0</v>
      </c>
      <c r="I6080" s="3" t="str" cm="1">
        <f t="array" ref="I6080">_xlfn.IFS(AND(F6080&gt;=10000,F6080&lt;=50000),"C",AND(F6080&gt;50000,F6080&lt;=100000),"B2",AND(F6080&gt;100000,F6080&lt;=150000),"B1",AND(F6080&gt;150000,F6080&lt;=200000),"A2",AND(F6080&gt;200000,F6080&lt;=250000),"A1",TRUE,"O")</f>
        <v>B2</v>
      </c>
      <c r="J6080" s="14">
        <f t="shared" si="282"/>
        <v>0.85577939999999997</v>
      </c>
      <c r="K6080" s="14">
        <f t="shared" si="283"/>
        <v>0</v>
      </c>
      <c r="L6080" s="14">
        <f t="shared" si="284"/>
        <v>0</v>
      </c>
      <c r="O6080" s="13"/>
    </row>
    <row r="6081" spans="1:15" x14ac:dyDescent="0.2">
      <c r="A6081" s="4" t="s">
        <v>6812</v>
      </c>
      <c r="B6081" s="4" t="s">
        <v>399</v>
      </c>
      <c r="C6081" s="2" t="s">
        <v>400</v>
      </c>
      <c r="D6081" s="2" t="s">
        <v>409</v>
      </c>
      <c r="E6081" s="2" t="s">
        <v>721</v>
      </c>
      <c r="F6081" s="7">
        <v>73907.583700000003</v>
      </c>
      <c r="G6081" s="7">
        <v>0</v>
      </c>
      <c r="H6081" s="7">
        <v>0</v>
      </c>
      <c r="I6081" s="3" t="str" cm="1">
        <f t="array" ref="I6081">_xlfn.IFS(AND(F6081&gt;=10000,F6081&lt;=50000),"C",AND(F6081&gt;50000,F6081&lt;=100000),"B2",AND(F6081&gt;100000,F6081&lt;=150000),"B1",AND(F6081&gt;150000,F6081&lt;=200000),"A2",AND(F6081&gt;200000,F6081&lt;=250000),"A1",TRUE,"O")</f>
        <v>B2</v>
      </c>
      <c r="J6081" s="14">
        <f t="shared" si="282"/>
        <v>0.73907583700000001</v>
      </c>
      <c r="K6081" s="14">
        <f t="shared" si="283"/>
        <v>0</v>
      </c>
      <c r="L6081" s="14">
        <f t="shared" si="284"/>
        <v>0</v>
      </c>
      <c r="O6081" s="13"/>
    </row>
    <row r="6082" spans="1:15" x14ac:dyDescent="0.2">
      <c r="A6082" s="4" t="s">
        <v>6813</v>
      </c>
      <c r="B6082" s="4" t="s">
        <v>399</v>
      </c>
      <c r="C6082" s="2" t="s">
        <v>400</v>
      </c>
      <c r="D6082" s="2" t="s">
        <v>409</v>
      </c>
      <c r="E6082" s="2" t="s">
        <v>721</v>
      </c>
      <c r="F6082" s="7">
        <v>102482.595</v>
      </c>
      <c r="G6082" s="7">
        <v>0</v>
      </c>
      <c r="H6082" s="7">
        <v>0</v>
      </c>
      <c r="I6082" s="3" t="str" cm="1">
        <f t="array" ref="I6082">_xlfn.IFS(AND(F6082&gt;=10000,F6082&lt;=50000),"C",AND(F6082&gt;50000,F6082&lt;=100000),"B2",AND(F6082&gt;100000,F6082&lt;=150000),"B1",AND(F6082&gt;150000,F6082&lt;=200000),"A2",AND(F6082&gt;200000,F6082&lt;=250000),"A1",TRUE,"O")</f>
        <v>B1</v>
      </c>
      <c r="J6082" s="14">
        <f t="shared" si="282"/>
        <v>1.0248259500000001</v>
      </c>
      <c r="K6082" s="14">
        <f t="shared" si="283"/>
        <v>0</v>
      </c>
      <c r="L6082" s="14">
        <f t="shared" si="284"/>
        <v>0</v>
      </c>
      <c r="O6082" s="13"/>
    </row>
    <row r="6083" spans="1:15" x14ac:dyDescent="0.2">
      <c r="A6083" s="4" t="s">
        <v>6814</v>
      </c>
      <c r="B6083" s="4" t="s">
        <v>399</v>
      </c>
      <c r="C6083" s="2" t="s">
        <v>400</v>
      </c>
      <c r="D6083" s="2" t="s">
        <v>409</v>
      </c>
      <c r="E6083" s="2" t="s">
        <v>720</v>
      </c>
      <c r="F6083" s="7">
        <v>95299</v>
      </c>
      <c r="G6083" s="7">
        <v>0</v>
      </c>
      <c r="H6083" s="7">
        <v>0</v>
      </c>
      <c r="I6083" s="3" t="str" cm="1">
        <f t="array" ref="I6083">_xlfn.IFS(AND(F6083&gt;=10000,F6083&lt;=50000),"C",AND(F6083&gt;50000,F6083&lt;=100000),"B2",AND(F6083&gt;100000,F6083&lt;=150000),"B1",AND(F6083&gt;150000,F6083&lt;=200000),"A2",AND(F6083&gt;200000,F6083&lt;=250000),"A1",TRUE,"O")</f>
        <v>B2</v>
      </c>
      <c r="J6083" s="14">
        <f t="shared" si="282"/>
        <v>0.95299</v>
      </c>
      <c r="K6083" s="14">
        <f t="shared" si="283"/>
        <v>0</v>
      </c>
      <c r="L6083" s="14">
        <f t="shared" si="284"/>
        <v>0</v>
      </c>
      <c r="O6083" s="13"/>
    </row>
    <row r="6084" spans="1:15" x14ac:dyDescent="0.2">
      <c r="A6084" s="4" t="s">
        <v>6815</v>
      </c>
      <c r="B6084" s="4" t="s">
        <v>399</v>
      </c>
      <c r="C6084" s="2" t="s">
        <v>400</v>
      </c>
      <c r="D6084" s="2" t="s">
        <v>408</v>
      </c>
      <c r="E6084" s="2" t="s">
        <v>721</v>
      </c>
      <c r="F6084" s="7">
        <v>117424</v>
      </c>
      <c r="G6084" s="7">
        <v>0</v>
      </c>
      <c r="H6084" s="7">
        <v>1908.14</v>
      </c>
      <c r="I6084" s="3" t="str" cm="1">
        <f t="array" ref="I6084">_xlfn.IFS(AND(F6084&gt;=10000,F6084&lt;=50000),"C",AND(F6084&gt;50000,F6084&lt;=100000),"B2",AND(F6084&gt;100000,F6084&lt;=150000),"B1",AND(F6084&gt;150000,F6084&lt;=200000),"A2",AND(F6084&gt;200000,F6084&lt;=250000),"A1",TRUE,"O")</f>
        <v>B1</v>
      </c>
      <c r="J6084" s="14">
        <f t="shared" ref="J6084:J6147" si="285">F6084/100000</f>
        <v>1.17424</v>
      </c>
      <c r="K6084" s="14">
        <f t="shared" ref="K6084:K6147" si="286">G6084/100000</f>
        <v>0</v>
      </c>
      <c r="L6084" s="14">
        <f t="shared" ref="L6084:L6147" si="287">H6084/100000</f>
        <v>1.9081400000000002E-2</v>
      </c>
      <c r="O6084" s="13"/>
    </row>
    <row r="6085" spans="1:15" x14ac:dyDescent="0.2">
      <c r="A6085" s="4" t="s">
        <v>6816</v>
      </c>
      <c r="B6085" s="4" t="s">
        <v>399</v>
      </c>
      <c r="C6085" s="2" t="s">
        <v>400</v>
      </c>
      <c r="D6085" s="2" t="s">
        <v>408</v>
      </c>
      <c r="E6085" s="2" t="s">
        <v>721</v>
      </c>
      <c r="F6085" s="7">
        <v>107367</v>
      </c>
      <c r="G6085" s="7">
        <v>0</v>
      </c>
      <c r="H6085" s="7">
        <v>3546.14</v>
      </c>
      <c r="I6085" s="3" t="str" cm="1">
        <f t="array" ref="I6085">_xlfn.IFS(AND(F6085&gt;=10000,F6085&lt;=50000),"C",AND(F6085&gt;50000,F6085&lt;=100000),"B2",AND(F6085&gt;100000,F6085&lt;=150000),"B1",AND(F6085&gt;150000,F6085&lt;=200000),"A2",AND(F6085&gt;200000,F6085&lt;=250000),"A1",TRUE,"O")</f>
        <v>B1</v>
      </c>
      <c r="J6085" s="14">
        <f t="shared" si="285"/>
        <v>1.0736699999999999</v>
      </c>
      <c r="K6085" s="14">
        <f t="shared" si="286"/>
        <v>0</v>
      </c>
      <c r="L6085" s="14">
        <f t="shared" si="287"/>
        <v>3.5461399999999997E-2</v>
      </c>
      <c r="O6085" s="13"/>
    </row>
    <row r="6086" spans="1:15" x14ac:dyDescent="0.2">
      <c r="A6086" s="4" t="s">
        <v>6817</v>
      </c>
      <c r="B6086" s="4" t="s">
        <v>399</v>
      </c>
      <c r="C6086" s="2" t="s">
        <v>400</v>
      </c>
      <c r="D6086" s="2" t="s">
        <v>408</v>
      </c>
      <c r="E6086" s="2" t="s">
        <v>721</v>
      </c>
      <c r="F6086" s="7">
        <v>107367</v>
      </c>
      <c r="G6086" s="7">
        <v>0</v>
      </c>
      <c r="H6086" s="7">
        <v>1744.73</v>
      </c>
      <c r="I6086" s="3" t="str" cm="1">
        <f t="array" ref="I6086">_xlfn.IFS(AND(F6086&gt;=10000,F6086&lt;=50000),"C",AND(F6086&gt;50000,F6086&lt;=100000),"B2",AND(F6086&gt;100000,F6086&lt;=150000),"B1",AND(F6086&gt;150000,F6086&lt;=200000),"A2",AND(F6086&gt;200000,F6086&lt;=250000),"A1",TRUE,"O")</f>
        <v>B1</v>
      </c>
      <c r="J6086" s="14">
        <f t="shared" si="285"/>
        <v>1.0736699999999999</v>
      </c>
      <c r="K6086" s="14">
        <f t="shared" si="286"/>
        <v>0</v>
      </c>
      <c r="L6086" s="14">
        <f t="shared" si="287"/>
        <v>1.7447299999999999E-2</v>
      </c>
      <c r="O6086" s="13"/>
    </row>
    <row r="6087" spans="1:15" x14ac:dyDescent="0.2">
      <c r="A6087" s="4" t="s">
        <v>6818</v>
      </c>
      <c r="B6087" s="4" t="s">
        <v>399</v>
      </c>
      <c r="C6087" s="2" t="s">
        <v>400</v>
      </c>
      <c r="D6087" s="2" t="s">
        <v>408</v>
      </c>
      <c r="E6087" s="2" t="s">
        <v>721</v>
      </c>
      <c r="F6087" s="7">
        <v>98228</v>
      </c>
      <c r="G6087" s="7">
        <v>0</v>
      </c>
      <c r="H6087" s="7">
        <v>4186.8900000000003</v>
      </c>
      <c r="I6087" s="3" t="str" cm="1">
        <f t="array" ref="I6087">_xlfn.IFS(AND(F6087&gt;=10000,F6087&lt;=50000),"C",AND(F6087&gt;50000,F6087&lt;=100000),"B2",AND(F6087&gt;100000,F6087&lt;=150000),"B1",AND(F6087&gt;150000,F6087&lt;=200000),"A2",AND(F6087&gt;200000,F6087&lt;=250000),"A1",TRUE,"O")</f>
        <v>B2</v>
      </c>
      <c r="J6087" s="14">
        <f t="shared" si="285"/>
        <v>0.98228000000000004</v>
      </c>
      <c r="K6087" s="14">
        <f t="shared" si="286"/>
        <v>0</v>
      </c>
      <c r="L6087" s="14">
        <f t="shared" si="287"/>
        <v>4.1868900000000001E-2</v>
      </c>
      <c r="O6087" s="13"/>
    </row>
    <row r="6088" spans="1:15" x14ac:dyDescent="0.2">
      <c r="A6088" s="4" t="s">
        <v>6819</v>
      </c>
      <c r="B6088" s="4" t="s">
        <v>399</v>
      </c>
      <c r="C6088" s="2" t="s">
        <v>400</v>
      </c>
      <c r="D6088" s="2" t="s">
        <v>408</v>
      </c>
      <c r="E6088" s="2" t="s">
        <v>721</v>
      </c>
      <c r="F6088" s="7">
        <v>175873</v>
      </c>
      <c r="G6088" s="7">
        <v>0</v>
      </c>
      <c r="H6088" s="7">
        <v>0</v>
      </c>
      <c r="I6088" s="3" t="str" cm="1">
        <f t="array" ref="I6088">_xlfn.IFS(AND(F6088&gt;=10000,F6088&lt;=50000),"C",AND(F6088&gt;50000,F6088&lt;=100000),"B2",AND(F6088&gt;100000,F6088&lt;=150000),"B1",AND(F6088&gt;150000,F6088&lt;=200000),"A2",AND(F6088&gt;200000,F6088&lt;=250000),"A1",TRUE,"O")</f>
        <v>A2</v>
      </c>
      <c r="J6088" s="14">
        <f t="shared" si="285"/>
        <v>1.7587299999999999</v>
      </c>
      <c r="K6088" s="14">
        <f t="shared" si="286"/>
        <v>0</v>
      </c>
      <c r="L6088" s="14">
        <f t="shared" si="287"/>
        <v>0</v>
      </c>
      <c r="O6088" s="13"/>
    </row>
    <row r="6089" spans="1:15" x14ac:dyDescent="0.2">
      <c r="A6089" s="4" t="s">
        <v>6820</v>
      </c>
      <c r="B6089" s="4" t="s">
        <v>399</v>
      </c>
      <c r="C6089" s="2" t="s">
        <v>400</v>
      </c>
      <c r="D6089" s="2" t="s">
        <v>408</v>
      </c>
      <c r="E6089" s="2" t="s">
        <v>721</v>
      </c>
      <c r="F6089" s="7">
        <v>107367</v>
      </c>
      <c r="G6089" s="7">
        <v>0</v>
      </c>
      <c r="H6089" s="7">
        <v>1610.52</v>
      </c>
      <c r="I6089" s="3" t="str" cm="1">
        <f t="array" ref="I6089">_xlfn.IFS(AND(F6089&gt;=10000,F6089&lt;=50000),"C",AND(F6089&gt;50000,F6089&lt;=100000),"B2",AND(F6089&gt;100000,F6089&lt;=150000),"B1",AND(F6089&gt;150000,F6089&lt;=200000),"A2",AND(F6089&gt;200000,F6089&lt;=250000),"A1",TRUE,"O")</f>
        <v>B1</v>
      </c>
      <c r="J6089" s="14">
        <f t="shared" si="285"/>
        <v>1.0736699999999999</v>
      </c>
      <c r="K6089" s="14">
        <f t="shared" si="286"/>
        <v>0</v>
      </c>
      <c r="L6089" s="14">
        <f t="shared" si="287"/>
        <v>1.61052E-2</v>
      </c>
      <c r="O6089" s="13"/>
    </row>
    <row r="6090" spans="1:15" x14ac:dyDescent="0.2">
      <c r="A6090" s="4" t="s">
        <v>6821</v>
      </c>
      <c r="B6090" s="4" t="s">
        <v>399</v>
      </c>
      <c r="C6090" s="2" t="s">
        <v>400</v>
      </c>
      <c r="D6090" s="2" t="s">
        <v>408</v>
      </c>
      <c r="E6090" s="2" t="s">
        <v>721</v>
      </c>
      <c r="F6090" s="7">
        <v>85102.3</v>
      </c>
      <c r="G6090" s="7">
        <v>0</v>
      </c>
      <c r="H6090" s="7">
        <v>204.79</v>
      </c>
      <c r="I6090" s="3" t="str" cm="1">
        <f t="array" ref="I6090">_xlfn.IFS(AND(F6090&gt;=10000,F6090&lt;=50000),"C",AND(F6090&gt;50000,F6090&lt;=100000),"B2",AND(F6090&gt;100000,F6090&lt;=150000),"B1",AND(F6090&gt;150000,F6090&lt;=200000),"A2",AND(F6090&gt;200000,F6090&lt;=250000),"A1",TRUE,"O")</f>
        <v>B2</v>
      </c>
      <c r="J6090" s="14">
        <f t="shared" si="285"/>
        <v>0.85102299999999997</v>
      </c>
      <c r="K6090" s="14">
        <f t="shared" si="286"/>
        <v>0</v>
      </c>
      <c r="L6090" s="14">
        <f t="shared" si="287"/>
        <v>2.0479000000000001E-3</v>
      </c>
      <c r="O6090" s="13"/>
    </row>
    <row r="6091" spans="1:15" x14ac:dyDescent="0.2">
      <c r="A6091" s="4" t="s">
        <v>6822</v>
      </c>
      <c r="B6091" s="4" t="s">
        <v>399</v>
      </c>
      <c r="C6091" s="2" t="s">
        <v>400</v>
      </c>
      <c r="D6091" s="2" t="s">
        <v>408</v>
      </c>
      <c r="E6091" s="2" t="s">
        <v>720</v>
      </c>
      <c r="F6091" s="7">
        <v>117424</v>
      </c>
      <c r="G6091" s="7">
        <v>0</v>
      </c>
      <c r="H6091" s="7">
        <v>5013.3</v>
      </c>
      <c r="I6091" s="3" t="str" cm="1">
        <f t="array" ref="I6091">_xlfn.IFS(AND(F6091&gt;=10000,F6091&lt;=50000),"C",AND(F6091&gt;50000,F6091&lt;=100000),"B2",AND(F6091&gt;100000,F6091&lt;=150000),"B1",AND(F6091&gt;150000,F6091&lt;=200000),"A2",AND(F6091&gt;200000,F6091&lt;=250000),"A1",TRUE,"O")</f>
        <v>B1</v>
      </c>
      <c r="J6091" s="14">
        <f t="shared" si="285"/>
        <v>1.17424</v>
      </c>
      <c r="K6091" s="14">
        <f t="shared" si="286"/>
        <v>0</v>
      </c>
      <c r="L6091" s="14">
        <f t="shared" si="287"/>
        <v>5.0133000000000004E-2</v>
      </c>
      <c r="O6091" s="13"/>
    </row>
    <row r="6092" spans="1:15" x14ac:dyDescent="0.2">
      <c r="A6092" s="4" t="s">
        <v>6823</v>
      </c>
      <c r="B6092" s="4" t="s">
        <v>399</v>
      </c>
      <c r="C6092" s="2" t="s">
        <v>400</v>
      </c>
      <c r="D6092" s="2" t="s">
        <v>408</v>
      </c>
      <c r="E6092" s="2" t="s">
        <v>721</v>
      </c>
      <c r="F6092" s="7">
        <v>149705.97</v>
      </c>
      <c r="G6092" s="7">
        <v>0</v>
      </c>
      <c r="H6092" s="7">
        <v>0</v>
      </c>
      <c r="I6092" s="3" t="str" cm="1">
        <f t="array" ref="I6092">_xlfn.IFS(AND(F6092&gt;=10000,F6092&lt;=50000),"C",AND(F6092&gt;50000,F6092&lt;=100000),"B2",AND(F6092&gt;100000,F6092&lt;=150000),"B1",AND(F6092&gt;150000,F6092&lt;=200000),"A2",AND(F6092&gt;200000,F6092&lt;=250000),"A1",TRUE,"O")</f>
        <v>B1</v>
      </c>
      <c r="J6092" s="14">
        <f t="shared" si="285"/>
        <v>1.4970597000000001</v>
      </c>
      <c r="K6092" s="14">
        <f t="shared" si="286"/>
        <v>0</v>
      </c>
      <c r="L6092" s="14">
        <f t="shared" si="287"/>
        <v>0</v>
      </c>
      <c r="O6092" s="13"/>
    </row>
    <row r="6093" spans="1:15" x14ac:dyDescent="0.2">
      <c r="A6093" s="4" t="s">
        <v>6824</v>
      </c>
      <c r="B6093" s="4" t="s">
        <v>399</v>
      </c>
      <c r="C6093" s="2" t="s">
        <v>400</v>
      </c>
      <c r="D6093" s="2" t="s">
        <v>408</v>
      </c>
      <c r="E6093" s="2" t="s">
        <v>721</v>
      </c>
      <c r="F6093" s="7">
        <v>75958.731400000004</v>
      </c>
      <c r="G6093" s="7">
        <v>0</v>
      </c>
      <c r="H6093" s="7">
        <v>0</v>
      </c>
      <c r="I6093" s="3" t="str" cm="1">
        <f t="array" ref="I6093">_xlfn.IFS(AND(F6093&gt;=10000,F6093&lt;=50000),"C",AND(F6093&gt;50000,F6093&lt;=100000),"B2",AND(F6093&gt;100000,F6093&lt;=150000),"B1",AND(F6093&gt;150000,F6093&lt;=200000),"A2",AND(F6093&gt;200000,F6093&lt;=250000),"A1",TRUE,"O")</f>
        <v>B2</v>
      </c>
      <c r="J6093" s="14">
        <f t="shared" si="285"/>
        <v>0.75958731400000001</v>
      </c>
      <c r="K6093" s="14">
        <f t="shared" si="286"/>
        <v>0</v>
      </c>
      <c r="L6093" s="14">
        <f t="shared" si="287"/>
        <v>0</v>
      </c>
      <c r="O6093" s="13"/>
    </row>
    <row r="6094" spans="1:15" x14ac:dyDescent="0.2">
      <c r="A6094" s="4" t="s">
        <v>6825</v>
      </c>
      <c r="B6094" s="4" t="s">
        <v>399</v>
      </c>
      <c r="C6094" s="2" t="s">
        <v>400</v>
      </c>
      <c r="D6094" s="2" t="s">
        <v>408</v>
      </c>
      <c r="E6094" s="2" t="s">
        <v>721</v>
      </c>
      <c r="F6094" s="7">
        <v>70759.39</v>
      </c>
      <c r="G6094" s="7">
        <v>0</v>
      </c>
      <c r="H6094" s="7">
        <v>0</v>
      </c>
      <c r="I6094" s="3" t="str" cm="1">
        <f t="array" ref="I6094">_xlfn.IFS(AND(F6094&gt;=10000,F6094&lt;=50000),"C",AND(F6094&gt;50000,F6094&lt;=100000),"B2",AND(F6094&gt;100000,F6094&lt;=150000),"B1",AND(F6094&gt;150000,F6094&lt;=200000),"A2",AND(F6094&gt;200000,F6094&lt;=250000),"A1",TRUE,"O")</f>
        <v>B2</v>
      </c>
      <c r="J6094" s="14">
        <f t="shared" si="285"/>
        <v>0.7075939</v>
      </c>
      <c r="K6094" s="14">
        <f t="shared" si="286"/>
        <v>0</v>
      </c>
      <c r="L6094" s="14">
        <f t="shared" si="287"/>
        <v>0</v>
      </c>
      <c r="O6094" s="13"/>
    </row>
    <row r="6095" spans="1:15" x14ac:dyDescent="0.2">
      <c r="A6095" s="4" t="s">
        <v>6826</v>
      </c>
      <c r="B6095" s="4" t="s">
        <v>399</v>
      </c>
      <c r="C6095" s="2" t="s">
        <v>400</v>
      </c>
      <c r="D6095" s="2" t="s">
        <v>408</v>
      </c>
      <c r="E6095" s="2" t="s">
        <v>721</v>
      </c>
      <c r="F6095" s="7">
        <v>87615.72</v>
      </c>
      <c r="G6095" s="7">
        <v>0</v>
      </c>
      <c r="H6095" s="7">
        <v>0</v>
      </c>
      <c r="I6095" s="3" t="str" cm="1">
        <f t="array" ref="I6095">_xlfn.IFS(AND(F6095&gt;=10000,F6095&lt;=50000),"C",AND(F6095&gt;50000,F6095&lt;=100000),"B2",AND(F6095&gt;100000,F6095&lt;=150000),"B1",AND(F6095&gt;150000,F6095&lt;=200000),"A2",AND(F6095&gt;200000,F6095&lt;=250000),"A1",TRUE,"O")</f>
        <v>B2</v>
      </c>
      <c r="J6095" s="14">
        <f t="shared" si="285"/>
        <v>0.87615719999999997</v>
      </c>
      <c r="K6095" s="14">
        <f t="shared" si="286"/>
        <v>0</v>
      </c>
      <c r="L6095" s="14">
        <f t="shared" si="287"/>
        <v>0</v>
      </c>
      <c r="O6095" s="13"/>
    </row>
    <row r="6096" spans="1:15" x14ac:dyDescent="0.2">
      <c r="A6096" s="4" t="s">
        <v>6827</v>
      </c>
      <c r="B6096" s="4" t="s">
        <v>399</v>
      </c>
      <c r="C6096" s="2" t="s">
        <v>400</v>
      </c>
      <c r="D6096" s="2" t="s">
        <v>408</v>
      </c>
      <c r="E6096" s="2" t="s">
        <v>720</v>
      </c>
      <c r="F6096" s="7">
        <v>79084.585500000001</v>
      </c>
      <c r="G6096" s="7">
        <v>0</v>
      </c>
      <c r="H6096" s="7">
        <v>0</v>
      </c>
      <c r="I6096" s="3" t="str" cm="1">
        <f t="array" ref="I6096">_xlfn.IFS(AND(F6096&gt;=10000,F6096&lt;=50000),"C",AND(F6096&gt;50000,F6096&lt;=100000),"B2",AND(F6096&gt;100000,F6096&lt;=150000),"B1",AND(F6096&gt;150000,F6096&lt;=200000),"A2",AND(F6096&gt;200000,F6096&lt;=250000),"A1",TRUE,"O")</f>
        <v>B2</v>
      </c>
      <c r="J6096" s="14">
        <f t="shared" si="285"/>
        <v>0.79084585500000004</v>
      </c>
      <c r="K6096" s="14">
        <f t="shared" si="286"/>
        <v>0</v>
      </c>
      <c r="L6096" s="14">
        <f t="shared" si="287"/>
        <v>0</v>
      </c>
      <c r="O6096" s="13"/>
    </row>
    <row r="6097" spans="1:15" x14ac:dyDescent="0.2">
      <c r="A6097" s="4" t="s">
        <v>6828</v>
      </c>
      <c r="B6097" s="4" t="s">
        <v>399</v>
      </c>
      <c r="C6097" s="2" t="s">
        <v>400</v>
      </c>
      <c r="D6097" s="2" t="s">
        <v>408</v>
      </c>
      <c r="E6097" s="2" t="s">
        <v>721</v>
      </c>
      <c r="F6097" s="7">
        <v>107367</v>
      </c>
      <c r="G6097" s="7">
        <v>0</v>
      </c>
      <c r="H6097" s="7">
        <v>0</v>
      </c>
      <c r="I6097" s="3" t="str" cm="1">
        <f t="array" ref="I6097">_xlfn.IFS(AND(F6097&gt;=10000,F6097&lt;=50000),"C",AND(F6097&gt;50000,F6097&lt;=100000),"B2",AND(F6097&gt;100000,F6097&lt;=150000),"B1",AND(F6097&gt;150000,F6097&lt;=200000),"A2",AND(F6097&gt;200000,F6097&lt;=250000),"A1",TRUE,"O")</f>
        <v>B1</v>
      </c>
      <c r="J6097" s="14">
        <f t="shared" si="285"/>
        <v>1.0736699999999999</v>
      </c>
      <c r="K6097" s="14">
        <f t="shared" si="286"/>
        <v>0</v>
      </c>
      <c r="L6097" s="14">
        <f t="shared" si="287"/>
        <v>0</v>
      </c>
      <c r="O6097" s="13"/>
    </row>
    <row r="6098" spans="1:15" x14ac:dyDescent="0.2">
      <c r="A6098" s="4" t="s">
        <v>6829</v>
      </c>
      <c r="B6098" s="4" t="s">
        <v>399</v>
      </c>
      <c r="C6098" s="2" t="s">
        <v>400</v>
      </c>
      <c r="D6098" s="2" t="s">
        <v>408</v>
      </c>
      <c r="E6098" s="2" t="s">
        <v>721</v>
      </c>
      <c r="F6098" s="7">
        <v>76060.213799999998</v>
      </c>
      <c r="G6098" s="7">
        <v>0</v>
      </c>
      <c r="H6098" s="7">
        <v>0</v>
      </c>
      <c r="I6098" s="3" t="str" cm="1">
        <f t="array" ref="I6098">_xlfn.IFS(AND(F6098&gt;=10000,F6098&lt;=50000),"C",AND(F6098&gt;50000,F6098&lt;=100000),"B2",AND(F6098&gt;100000,F6098&lt;=150000),"B1",AND(F6098&gt;150000,F6098&lt;=200000),"A2",AND(F6098&gt;200000,F6098&lt;=250000),"A1",TRUE,"O")</f>
        <v>B2</v>
      </c>
      <c r="J6098" s="14">
        <f t="shared" si="285"/>
        <v>0.76060213799999998</v>
      </c>
      <c r="K6098" s="14">
        <f t="shared" si="286"/>
        <v>0</v>
      </c>
      <c r="L6098" s="14">
        <f t="shared" si="287"/>
        <v>0</v>
      </c>
      <c r="O6098" s="13"/>
    </row>
    <row r="6099" spans="1:15" x14ac:dyDescent="0.2">
      <c r="A6099" s="4" t="s">
        <v>6830</v>
      </c>
      <c r="B6099" s="4" t="s">
        <v>399</v>
      </c>
      <c r="C6099" s="2" t="s">
        <v>400</v>
      </c>
      <c r="D6099" s="2" t="s">
        <v>408</v>
      </c>
      <c r="E6099" s="2" t="s">
        <v>720</v>
      </c>
      <c r="F6099" s="7">
        <v>107367</v>
      </c>
      <c r="G6099" s="7">
        <v>0</v>
      </c>
      <c r="H6099" s="7">
        <v>0</v>
      </c>
      <c r="I6099" s="3" t="str" cm="1">
        <f t="array" ref="I6099">_xlfn.IFS(AND(F6099&gt;=10000,F6099&lt;=50000),"C",AND(F6099&gt;50000,F6099&lt;=100000),"B2",AND(F6099&gt;100000,F6099&lt;=150000),"B1",AND(F6099&gt;150000,F6099&lt;=200000),"A2",AND(F6099&gt;200000,F6099&lt;=250000),"A1",TRUE,"O")</f>
        <v>B1</v>
      </c>
      <c r="J6099" s="14">
        <f t="shared" si="285"/>
        <v>1.0736699999999999</v>
      </c>
      <c r="K6099" s="14">
        <f t="shared" si="286"/>
        <v>0</v>
      </c>
      <c r="L6099" s="14">
        <f t="shared" si="287"/>
        <v>0</v>
      </c>
      <c r="O6099" s="13"/>
    </row>
    <row r="6100" spans="1:15" x14ac:dyDescent="0.2">
      <c r="A6100" s="4" t="s">
        <v>6831</v>
      </c>
      <c r="B6100" s="4" t="s">
        <v>399</v>
      </c>
      <c r="C6100" s="2" t="s">
        <v>400</v>
      </c>
      <c r="D6100" s="2" t="s">
        <v>408</v>
      </c>
      <c r="E6100" s="2" t="s">
        <v>721</v>
      </c>
      <c r="F6100" s="7">
        <v>74934.865099999995</v>
      </c>
      <c r="G6100" s="7">
        <v>0</v>
      </c>
      <c r="H6100" s="7">
        <v>0</v>
      </c>
      <c r="I6100" s="3" t="str" cm="1">
        <f t="array" ref="I6100">_xlfn.IFS(AND(F6100&gt;=10000,F6100&lt;=50000),"C",AND(F6100&gt;50000,F6100&lt;=100000),"B2",AND(F6100&gt;100000,F6100&lt;=150000),"B1",AND(F6100&gt;150000,F6100&lt;=200000),"A2",AND(F6100&gt;200000,F6100&lt;=250000),"A1",TRUE,"O")</f>
        <v>B2</v>
      </c>
      <c r="J6100" s="14">
        <f t="shared" si="285"/>
        <v>0.74934865099999992</v>
      </c>
      <c r="K6100" s="14">
        <f t="shared" si="286"/>
        <v>0</v>
      </c>
      <c r="L6100" s="14">
        <f t="shared" si="287"/>
        <v>0</v>
      </c>
      <c r="O6100" s="13"/>
    </row>
    <row r="6101" spans="1:15" x14ac:dyDescent="0.2">
      <c r="A6101" s="4" t="s">
        <v>6832</v>
      </c>
      <c r="B6101" s="4" t="s">
        <v>399</v>
      </c>
      <c r="C6101" s="2" t="s">
        <v>400</v>
      </c>
      <c r="D6101" s="2" t="s">
        <v>408</v>
      </c>
      <c r="E6101" s="2" t="s">
        <v>721</v>
      </c>
      <c r="F6101" s="7">
        <v>72065.2261</v>
      </c>
      <c r="G6101" s="7">
        <v>0</v>
      </c>
      <c r="H6101" s="7">
        <v>0</v>
      </c>
      <c r="I6101" s="3" t="str" cm="1">
        <f t="array" ref="I6101">_xlfn.IFS(AND(F6101&gt;=10000,F6101&lt;=50000),"C",AND(F6101&gt;50000,F6101&lt;=100000),"B2",AND(F6101&gt;100000,F6101&lt;=150000),"B1",AND(F6101&gt;150000,F6101&lt;=200000),"A2",AND(F6101&gt;200000,F6101&lt;=250000),"A1",TRUE,"O")</f>
        <v>B2</v>
      </c>
      <c r="J6101" s="14">
        <f t="shared" si="285"/>
        <v>0.72065226100000002</v>
      </c>
      <c r="K6101" s="14">
        <f t="shared" si="286"/>
        <v>0</v>
      </c>
      <c r="L6101" s="14">
        <f t="shared" si="287"/>
        <v>0</v>
      </c>
      <c r="O6101" s="13"/>
    </row>
    <row r="6102" spans="1:15" x14ac:dyDescent="0.2">
      <c r="A6102" s="4" t="s">
        <v>6833</v>
      </c>
      <c r="B6102" s="4" t="s">
        <v>399</v>
      </c>
      <c r="C6102" s="2" t="s">
        <v>400</v>
      </c>
      <c r="D6102" s="2" t="s">
        <v>408</v>
      </c>
      <c r="E6102" s="2" t="s">
        <v>721</v>
      </c>
      <c r="F6102" s="7">
        <v>95233.996799999994</v>
      </c>
      <c r="G6102" s="7">
        <v>0</v>
      </c>
      <c r="H6102" s="7">
        <v>0</v>
      </c>
      <c r="I6102" s="3" t="str" cm="1">
        <f t="array" ref="I6102">_xlfn.IFS(AND(F6102&gt;=10000,F6102&lt;=50000),"C",AND(F6102&gt;50000,F6102&lt;=100000),"B2",AND(F6102&gt;100000,F6102&lt;=150000),"B1",AND(F6102&gt;150000,F6102&lt;=200000),"A2",AND(F6102&gt;200000,F6102&lt;=250000),"A1",TRUE,"O")</f>
        <v>B2</v>
      </c>
      <c r="J6102" s="14">
        <f t="shared" si="285"/>
        <v>0.95233996799999998</v>
      </c>
      <c r="K6102" s="14">
        <f t="shared" si="286"/>
        <v>0</v>
      </c>
      <c r="L6102" s="14">
        <f t="shared" si="287"/>
        <v>0</v>
      </c>
      <c r="O6102" s="13"/>
    </row>
    <row r="6103" spans="1:15" x14ac:dyDescent="0.2">
      <c r="A6103" s="4" t="s">
        <v>6834</v>
      </c>
      <c r="B6103" s="4" t="s">
        <v>399</v>
      </c>
      <c r="C6103" s="2" t="s">
        <v>400</v>
      </c>
      <c r="D6103" s="2" t="s">
        <v>408</v>
      </c>
      <c r="E6103" s="2" t="s">
        <v>720</v>
      </c>
      <c r="F6103" s="7">
        <v>93059.41</v>
      </c>
      <c r="G6103" s="7">
        <v>0</v>
      </c>
      <c r="H6103" s="7">
        <v>0</v>
      </c>
      <c r="I6103" s="3" t="str" cm="1">
        <f t="array" ref="I6103">_xlfn.IFS(AND(F6103&gt;=10000,F6103&lt;=50000),"C",AND(F6103&gt;50000,F6103&lt;=100000),"B2",AND(F6103&gt;100000,F6103&lt;=150000),"B1",AND(F6103&gt;150000,F6103&lt;=200000),"A2",AND(F6103&gt;200000,F6103&lt;=250000),"A1",TRUE,"O")</f>
        <v>B2</v>
      </c>
      <c r="J6103" s="14">
        <f t="shared" si="285"/>
        <v>0.93059409999999998</v>
      </c>
      <c r="K6103" s="14">
        <f t="shared" si="286"/>
        <v>0</v>
      </c>
      <c r="L6103" s="14">
        <f t="shared" si="287"/>
        <v>0</v>
      </c>
      <c r="O6103" s="13"/>
    </row>
    <row r="6104" spans="1:15" x14ac:dyDescent="0.2">
      <c r="A6104" s="4" t="s">
        <v>6835</v>
      </c>
      <c r="B6104" s="4" t="s">
        <v>399</v>
      </c>
      <c r="C6104" s="2" t="s">
        <v>400</v>
      </c>
      <c r="D6104" s="2" t="s">
        <v>408</v>
      </c>
      <c r="E6104" s="2" t="s">
        <v>721</v>
      </c>
      <c r="F6104" s="7">
        <v>77256.857799999998</v>
      </c>
      <c r="G6104" s="7">
        <v>0</v>
      </c>
      <c r="H6104" s="7">
        <v>0</v>
      </c>
      <c r="I6104" s="3" t="str" cm="1">
        <f t="array" ref="I6104">_xlfn.IFS(AND(F6104&gt;=10000,F6104&lt;=50000),"C",AND(F6104&gt;50000,F6104&lt;=100000),"B2",AND(F6104&gt;100000,F6104&lt;=150000),"B1",AND(F6104&gt;150000,F6104&lt;=200000),"A2",AND(F6104&gt;200000,F6104&lt;=250000),"A1",TRUE,"O")</f>
        <v>B2</v>
      </c>
      <c r="J6104" s="14">
        <f t="shared" si="285"/>
        <v>0.77256857800000001</v>
      </c>
      <c r="K6104" s="14">
        <f t="shared" si="286"/>
        <v>0</v>
      </c>
      <c r="L6104" s="14">
        <f t="shared" si="287"/>
        <v>0</v>
      </c>
      <c r="O6104" s="13"/>
    </row>
    <row r="6105" spans="1:15" x14ac:dyDescent="0.2">
      <c r="A6105" s="4" t="s">
        <v>6836</v>
      </c>
      <c r="B6105" s="4" t="s">
        <v>399</v>
      </c>
      <c r="C6105" s="2" t="s">
        <v>400</v>
      </c>
      <c r="D6105" s="2" t="s">
        <v>408</v>
      </c>
      <c r="E6105" s="2" t="s">
        <v>720</v>
      </c>
      <c r="F6105" s="7">
        <v>50063.44</v>
      </c>
      <c r="G6105" s="7">
        <v>288.83</v>
      </c>
      <c r="H6105" s="7">
        <v>0</v>
      </c>
      <c r="I6105" s="3" t="str" cm="1">
        <f t="array" ref="I6105">_xlfn.IFS(AND(F6105&gt;=10000,F6105&lt;=50000),"C",AND(F6105&gt;50000,F6105&lt;=100000),"B2",AND(F6105&gt;100000,F6105&lt;=150000),"B1",AND(F6105&gt;150000,F6105&lt;=200000),"A2",AND(F6105&gt;200000,F6105&lt;=250000),"A1",TRUE,"O")</f>
        <v>B2</v>
      </c>
      <c r="J6105" s="14">
        <f t="shared" si="285"/>
        <v>0.50063440000000003</v>
      </c>
      <c r="K6105" s="14">
        <f t="shared" si="286"/>
        <v>2.8882999999999999E-3</v>
      </c>
      <c r="L6105" s="14">
        <f t="shared" si="287"/>
        <v>0</v>
      </c>
      <c r="O6105" s="13"/>
    </row>
    <row r="6106" spans="1:15" x14ac:dyDescent="0.2">
      <c r="A6106" s="4" t="s">
        <v>6837</v>
      </c>
      <c r="B6106" s="4" t="s">
        <v>399</v>
      </c>
      <c r="C6106" s="2" t="s">
        <v>400</v>
      </c>
      <c r="D6106" s="2" t="s">
        <v>408</v>
      </c>
      <c r="E6106" s="2" t="s">
        <v>721</v>
      </c>
      <c r="F6106" s="7">
        <v>75899.654999999999</v>
      </c>
      <c r="G6106" s="7">
        <v>0</v>
      </c>
      <c r="H6106" s="7">
        <v>0</v>
      </c>
      <c r="I6106" s="3" t="str" cm="1">
        <f t="array" ref="I6106">_xlfn.IFS(AND(F6106&gt;=10000,F6106&lt;=50000),"C",AND(F6106&gt;50000,F6106&lt;=100000),"B2",AND(F6106&gt;100000,F6106&lt;=150000),"B1",AND(F6106&gt;150000,F6106&lt;=200000),"A2",AND(F6106&gt;200000,F6106&lt;=250000),"A1",TRUE,"O")</f>
        <v>B2</v>
      </c>
      <c r="J6106" s="14">
        <f t="shared" si="285"/>
        <v>0.75899654999999999</v>
      </c>
      <c r="K6106" s="14">
        <f t="shared" si="286"/>
        <v>0</v>
      </c>
      <c r="L6106" s="14">
        <f t="shared" si="287"/>
        <v>0</v>
      </c>
      <c r="O6106" s="13"/>
    </row>
    <row r="6107" spans="1:15" x14ac:dyDescent="0.2">
      <c r="A6107" s="4" t="s">
        <v>6838</v>
      </c>
      <c r="B6107" s="4" t="s">
        <v>399</v>
      </c>
      <c r="C6107" s="2" t="s">
        <v>400</v>
      </c>
      <c r="D6107" s="2" t="s">
        <v>408</v>
      </c>
      <c r="E6107" s="2" t="s">
        <v>721</v>
      </c>
      <c r="F6107" s="7">
        <v>93494.654999999999</v>
      </c>
      <c r="G6107" s="7">
        <v>0</v>
      </c>
      <c r="H6107" s="7">
        <v>0</v>
      </c>
      <c r="I6107" s="3" t="str" cm="1">
        <f t="array" ref="I6107">_xlfn.IFS(AND(F6107&gt;=10000,F6107&lt;=50000),"C",AND(F6107&gt;50000,F6107&lt;=100000),"B2",AND(F6107&gt;100000,F6107&lt;=150000),"B1",AND(F6107&gt;150000,F6107&lt;=200000),"A2",AND(F6107&gt;200000,F6107&lt;=250000),"A1",TRUE,"O")</f>
        <v>B2</v>
      </c>
      <c r="J6107" s="14">
        <f t="shared" si="285"/>
        <v>0.93494655000000004</v>
      </c>
      <c r="K6107" s="14">
        <f t="shared" si="286"/>
        <v>0</v>
      </c>
      <c r="L6107" s="14">
        <f t="shared" si="287"/>
        <v>0</v>
      </c>
      <c r="O6107" s="13"/>
    </row>
    <row r="6108" spans="1:15" x14ac:dyDescent="0.2">
      <c r="A6108" s="4" t="s">
        <v>6839</v>
      </c>
      <c r="B6108" s="4" t="s">
        <v>399</v>
      </c>
      <c r="C6108" s="2" t="s">
        <v>400</v>
      </c>
      <c r="D6108" s="2" t="s">
        <v>408</v>
      </c>
      <c r="E6108" s="2" t="s">
        <v>721</v>
      </c>
      <c r="F6108" s="7">
        <v>138967.49</v>
      </c>
      <c r="G6108" s="7">
        <v>0</v>
      </c>
      <c r="H6108" s="7">
        <v>0</v>
      </c>
      <c r="I6108" s="3" t="str" cm="1">
        <f t="array" ref="I6108">_xlfn.IFS(AND(F6108&gt;=10000,F6108&lt;=50000),"C",AND(F6108&gt;50000,F6108&lt;=100000),"B2",AND(F6108&gt;100000,F6108&lt;=150000),"B1",AND(F6108&gt;150000,F6108&lt;=200000),"A2",AND(F6108&gt;200000,F6108&lt;=250000),"A1",TRUE,"O")</f>
        <v>B1</v>
      </c>
      <c r="J6108" s="14">
        <f t="shared" si="285"/>
        <v>1.3896748999999999</v>
      </c>
      <c r="K6108" s="14">
        <f t="shared" si="286"/>
        <v>0</v>
      </c>
      <c r="L6108" s="14">
        <f t="shared" si="287"/>
        <v>0</v>
      </c>
      <c r="O6108" s="13"/>
    </row>
    <row r="6109" spans="1:15" x14ac:dyDescent="0.2">
      <c r="A6109" s="4" t="s">
        <v>6840</v>
      </c>
      <c r="B6109" s="4" t="s">
        <v>399</v>
      </c>
      <c r="C6109" s="2" t="s">
        <v>400</v>
      </c>
      <c r="D6109" s="2" t="s">
        <v>408</v>
      </c>
      <c r="E6109" s="2" t="s">
        <v>720</v>
      </c>
      <c r="F6109" s="7">
        <v>62333</v>
      </c>
      <c r="G6109" s="7">
        <v>0</v>
      </c>
      <c r="H6109" s="7">
        <v>0</v>
      </c>
      <c r="I6109" s="3" t="str" cm="1">
        <f t="array" ref="I6109">_xlfn.IFS(AND(F6109&gt;=10000,F6109&lt;=50000),"C",AND(F6109&gt;50000,F6109&lt;=100000),"B2",AND(F6109&gt;100000,F6109&lt;=150000),"B1",AND(F6109&gt;150000,F6109&lt;=200000),"A2",AND(F6109&gt;200000,F6109&lt;=250000),"A1",TRUE,"O")</f>
        <v>B2</v>
      </c>
      <c r="J6109" s="14">
        <f t="shared" si="285"/>
        <v>0.62333000000000005</v>
      </c>
      <c r="K6109" s="14">
        <f t="shared" si="286"/>
        <v>0</v>
      </c>
      <c r="L6109" s="14">
        <f t="shared" si="287"/>
        <v>0</v>
      </c>
      <c r="O6109" s="13"/>
    </row>
    <row r="6110" spans="1:15" x14ac:dyDescent="0.2">
      <c r="A6110" s="4" t="s">
        <v>6841</v>
      </c>
      <c r="B6110" s="4" t="s">
        <v>399</v>
      </c>
      <c r="C6110" s="2" t="s">
        <v>400</v>
      </c>
      <c r="D6110" s="2" t="s">
        <v>408</v>
      </c>
      <c r="E6110" s="2" t="s">
        <v>721</v>
      </c>
      <c r="F6110" s="7">
        <v>56333</v>
      </c>
      <c r="G6110" s="7">
        <v>0</v>
      </c>
      <c r="H6110" s="7">
        <v>0</v>
      </c>
      <c r="I6110" s="3" t="str" cm="1">
        <f t="array" ref="I6110">_xlfn.IFS(AND(F6110&gt;=10000,F6110&lt;=50000),"C",AND(F6110&gt;50000,F6110&lt;=100000),"B2",AND(F6110&gt;100000,F6110&lt;=150000),"B1",AND(F6110&gt;150000,F6110&lt;=200000),"A2",AND(F6110&gt;200000,F6110&lt;=250000),"A1",TRUE,"O")</f>
        <v>B2</v>
      </c>
      <c r="J6110" s="14">
        <f t="shared" si="285"/>
        <v>0.56333</v>
      </c>
      <c r="K6110" s="14">
        <f t="shared" si="286"/>
        <v>0</v>
      </c>
      <c r="L6110" s="14">
        <f t="shared" si="287"/>
        <v>0</v>
      </c>
      <c r="O6110" s="13"/>
    </row>
    <row r="6111" spans="1:15" x14ac:dyDescent="0.2">
      <c r="A6111" s="4" t="s">
        <v>6842</v>
      </c>
      <c r="B6111" s="4" t="s">
        <v>399</v>
      </c>
      <c r="C6111" s="2" t="s">
        <v>400</v>
      </c>
      <c r="D6111" s="2" t="s">
        <v>408</v>
      </c>
      <c r="E6111" s="2" t="s">
        <v>721</v>
      </c>
      <c r="F6111" s="7">
        <v>82333</v>
      </c>
      <c r="G6111" s="7">
        <v>0</v>
      </c>
      <c r="H6111" s="7">
        <v>0</v>
      </c>
      <c r="I6111" s="3" t="str" cm="1">
        <f t="array" ref="I6111">_xlfn.IFS(AND(F6111&gt;=10000,F6111&lt;=50000),"C",AND(F6111&gt;50000,F6111&lt;=100000),"B2",AND(F6111&gt;100000,F6111&lt;=150000),"B1",AND(F6111&gt;150000,F6111&lt;=200000),"A2",AND(F6111&gt;200000,F6111&lt;=250000),"A1",TRUE,"O")</f>
        <v>B2</v>
      </c>
      <c r="J6111" s="14">
        <f t="shared" si="285"/>
        <v>0.82333000000000001</v>
      </c>
      <c r="K6111" s="14">
        <f t="shared" si="286"/>
        <v>0</v>
      </c>
      <c r="L6111" s="14">
        <f t="shared" si="287"/>
        <v>0</v>
      </c>
      <c r="O6111" s="13"/>
    </row>
    <row r="6112" spans="1:15" x14ac:dyDescent="0.2">
      <c r="A6112" s="4" t="s">
        <v>6843</v>
      </c>
      <c r="B6112" s="4" t="s">
        <v>399</v>
      </c>
      <c r="C6112" s="2" t="s">
        <v>400</v>
      </c>
      <c r="D6112" s="2" t="s">
        <v>408</v>
      </c>
      <c r="E6112" s="2" t="s">
        <v>721</v>
      </c>
      <c r="F6112" s="7">
        <v>71054.820000000007</v>
      </c>
      <c r="G6112" s="7">
        <v>0</v>
      </c>
      <c r="H6112" s="7">
        <v>0</v>
      </c>
      <c r="I6112" s="3" t="str" cm="1">
        <f t="array" ref="I6112">_xlfn.IFS(AND(F6112&gt;=10000,F6112&lt;=50000),"C",AND(F6112&gt;50000,F6112&lt;=100000),"B2",AND(F6112&gt;100000,F6112&lt;=150000),"B1",AND(F6112&gt;150000,F6112&lt;=200000),"A2",AND(F6112&gt;200000,F6112&lt;=250000),"A1",TRUE,"O")</f>
        <v>B2</v>
      </c>
      <c r="J6112" s="14">
        <f t="shared" si="285"/>
        <v>0.71054820000000007</v>
      </c>
      <c r="K6112" s="14">
        <f t="shared" si="286"/>
        <v>0</v>
      </c>
      <c r="L6112" s="14">
        <f t="shared" si="287"/>
        <v>0</v>
      </c>
      <c r="O6112" s="13"/>
    </row>
    <row r="6113" spans="1:15" x14ac:dyDescent="0.2">
      <c r="A6113" s="4" t="s">
        <v>6844</v>
      </c>
      <c r="B6113" s="4" t="s">
        <v>399</v>
      </c>
      <c r="C6113" s="2" t="s">
        <v>400</v>
      </c>
      <c r="D6113" s="2" t="s">
        <v>408</v>
      </c>
      <c r="E6113" s="2" t="s">
        <v>721</v>
      </c>
      <c r="F6113" s="7">
        <v>69442</v>
      </c>
      <c r="G6113" s="7">
        <v>0</v>
      </c>
      <c r="H6113" s="7">
        <v>0</v>
      </c>
      <c r="I6113" s="3" t="str" cm="1">
        <f t="array" ref="I6113">_xlfn.IFS(AND(F6113&gt;=10000,F6113&lt;=50000),"C",AND(F6113&gt;50000,F6113&lt;=100000),"B2",AND(F6113&gt;100000,F6113&lt;=150000),"B1",AND(F6113&gt;150000,F6113&lt;=200000),"A2",AND(F6113&gt;200000,F6113&lt;=250000),"A1",TRUE,"O")</f>
        <v>B2</v>
      </c>
      <c r="J6113" s="14">
        <f t="shared" si="285"/>
        <v>0.69442000000000004</v>
      </c>
      <c r="K6113" s="14">
        <f t="shared" si="286"/>
        <v>0</v>
      </c>
      <c r="L6113" s="14">
        <f t="shared" si="287"/>
        <v>0</v>
      </c>
      <c r="O6113" s="13"/>
    </row>
    <row r="6114" spans="1:15" x14ac:dyDescent="0.2">
      <c r="A6114" s="4" t="s">
        <v>6845</v>
      </c>
      <c r="B6114" s="4" t="s">
        <v>399</v>
      </c>
      <c r="C6114" s="2" t="s">
        <v>400</v>
      </c>
      <c r="D6114" s="2" t="s">
        <v>408</v>
      </c>
      <c r="E6114" s="2" t="s">
        <v>721</v>
      </c>
      <c r="F6114" s="7">
        <v>119670</v>
      </c>
      <c r="G6114" s="7">
        <v>0</v>
      </c>
      <c r="H6114" s="7">
        <v>0</v>
      </c>
      <c r="I6114" s="3" t="str" cm="1">
        <f t="array" ref="I6114">_xlfn.IFS(AND(F6114&gt;=10000,F6114&lt;=50000),"C",AND(F6114&gt;50000,F6114&lt;=100000),"B2",AND(F6114&gt;100000,F6114&lt;=150000),"B1",AND(F6114&gt;150000,F6114&lt;=200000),"A2",AND(F6114&gt;200000,F6114&lt;=250000),"A1",TRUE,"O")</f>
        <v>B1</v>
      </c>
      <c r="J6114" s="14">
        <f t="shared" si="285"/>
        <v>1.1967000000000001</v>
      </c>
      <c r="K6114" s="14">
        <f t="shared" si="286"/>
        <v>0</v>
      </c>
      <c r="L6114" s="14">
        <f t="shared" si="287"/>
        <v>0</v>
      </c>
      <c r="O6114" s="13"/>
    </row>
    <row r="6115" spans="1:15" x14ac:dyDescent="0.2">
      <c r="A6115" s="4" t="s">
        <v>6846</v>
      </c>
      <c r="B6115" s="4" t="s">
        <v>399</v>
      </c>
      <c r="C6115" s="2" t="s">
        <v>400</v>
      </c>
      <c r="D6115" s="2" t="s">
        <v>403</v>
      </c>
      <c r="E6115" s="2" t="s">
        <v>721</v>
      </c>
      <c r="F6115" s="7">
        <v>82436</v>
      </c>
      <c r="G6115" s="7">
        <v>190.13</v>
      </c>
      <c r="H6115" s="7">
        <v>3507.12</v>
      </c>
      <c r="I6115" s="3" t="str" cm="1">
        <f t="array" ref="I6115">_xlfn.IFS(AND(F6115&gt;=10000,F6115&lt;=50000),"C",AND(F6115&gt;50000,F6115&lt;=100000),"B2",AND(F6115&gt;100000,F6115&lt;=150000),"B1",AND(F6115&gt;150000,F6115&lt;=200000),"A2",AND(F6115&gt;200000,F6115&lt;=250000),"A1",TRUE,"O")</f>
        <v>B2</v>
      </c>
      <c r="J6115" s="14">
        <f t="shared" si="285"/>
        <v>0.82435999999999998</v>
      </c>
      <c r="K6115" s="14">
        <f t="shared" si="286"/>
        <v>1.9012999999999999E-3</v>
      </c>
      <c r="L6115" s="14">
        <f t="shared" si="287"/>
        <v>3.5071199999999997E-2</v>
      </c>
      <c r="O6115" s="13"/>
    </row>
    <row r="6116" spans="1:15" x14ac:dyDescent="0.2">
      <c r="A6116" s="4" t="s">
        <v>6847</v>
      </c>
      <c r="B6116" s="4" t="s">
        <v>399</v>
      </c>
      <c r="C6116" s="2" t="s">
        <v>400</v>
      </c>
      <c r="D6116" s="2" t="s">
        <v>403</v>
      </c>
      <c r="E6116" s="2" t="s">
        <v>721</v>
      </c>
      <c r="F6116" s="7">
        <v>93986</v>
      </c>
      <c r="G6116" s="7">
        <v>0</v>
      </c>
      <c r="H6116" s="7">
        <v>1409.88</v>
      </c>
      <c r="I6116" s="3" t="str" cm="1">
        <f t="array" ref="I6116">_xlfn.IFS(AND(F6116&gt;=10000,F6116&lt;=50000),"C",AND(F6116&gt;50000,F6116&lt;=100000),"B2",AND(F6116&gt;100000,F6116&lt;=150000),"B1",AND(F6116&gt;150000,F6116&lt;=200000),"A2",AND(F6116&gt;200000,F6116&lt;=250000),"A1",TRUE,"O")</f>
        <v>B2</v>
      </c>
      <c r="J6116" s="14">
        <f t="shared" si="285"/>
        <v>0.93986000000000003</v>
      </c>
      <c r="K6116" s="14">
        <f t="shared" si="286"/>
        <v>0</v>
      </c>
      <c r="L6116" s="14">
        <f t="shared" si="287"/>
        <v>1.4098800000000002E-2</v>
      </c>
      <c r="O6116" s="13"/>
    </row>
    <row r="6117" spans="1:15" x14ac:dyDescent="0.2">
      <c r="A6117" s="4" t="s">
        <v>6848</v>
      </c>
      <c r="B6117" s="4" t="s">
        <v>399</v>
      </c>
      <c r="C6117" s="2" t="s">
        <v>400</v>
      </c>
      <c r="D6117" s="2" t="s">
        <v>403</v>
      </c>
      <c r="E6117" s="2" t="s">
        <v>721</v>
      </c>
      <c r="F6117" s="7">
        <v>86103</v>
      </c>
      <c r="G6117" s="7">
        <v>0</v>
      </c>
      <c r="H6117" s="7">
        <v>4051.32</v>
      </c>
      <c r="I6117" s="3" t="str" cm="1">
        <f t="array" ref="I6117">_xlfn.IFS(AND(F6117&gt;=10000,F6117&lt;=50000),"C",AND(F6117&gt;50000,F6117&lt;=100000),"B2",AND(F6117&gt;100000,F6117&lt;=150000),"B1",AND(F6117&gt;150000,F6117&lt;=200000),"A2",AND(F6117&gt;200000,F6117&lt;=250000),"A1",TRUE,"O")</f>
        <v>B2</v>
      </c>
      <c r="J6117" s="14">
        <f t="shared" si="285"/>
        <v>0.86102999999999996</v>
      </c>
      <c r="K6117" s="14">
        <f t="shared" si="286"/>
        <v>0</v>
      </c>
      <c r="L6117" s="14">
        <f t="shared" si="287"/>
        <v>4.0513199999999999E-2</v>
      </c>
      <c r="O6117" s="13"/>
    </row>
    <row r="6118" spans="1:15" x14ac:dyDescent="0.2">
      <c r="A6118" s="4" t="s">
        <v>6849</v>
      </c>
      <c r="B6118" s="4" t="s">
        <v>399</v>
      </c>
      <c r="C6118" s="2" t="s">
        <v>400</v>
      </c>
      <c r="D6118" s="2" t="s">
        <v>403</v>
      </c>
      <c r="E6118" s="2" t="s">
        <v>720</v>
      </c>
      <c r="F6118" s="7">
        <v>107367</v>
      </c>
      <c r="G6118" s="7">
        <v>0</v>
      </c>
      <c r="H6118" s="7">
        <v>5097.58</v>
      </c>
      <c r="I6118" s="3" t="str" cm="1">
        <f t="array" ref="I6118">_xlfn.IFS(AND(F6118&gt;=10000,F6118&lt;=50000),"C",AND(F6118&gt;50000,F6118&lt;=100000),"B2",AND(F6118&gt;100000,F6118&lt;=150000),"B1",AND(F6118&gt;150000,F6118&lt;=200000),"A2",AND(F6118&gt;200000,F6118&lt;=250000),"A1",TRUE,"O")</f>
        <v>B1</v>
      </c>
      <c r="J6118" s="14">
        <f t="shared" si="285"/>
        <v>1.0736699999999999</v>
      </c>
      <c r="K6118" s="14">
        <f t="shared" si="286"/>
        <v>0</v>
      </c>
      <c r="L6118" s="14">
        <f t="shared" si="287"/>
        <v>5.0975800000000002E-2</v>
      </c>
      <c r="O6118" s="13"/>
    </row>
    <row r="6119" spans="1:15" x14ac:dyDescent="0.2">
      <c r="A6119" s="4" t="s">
        <v>6850</v>
      </c>
      <c r="B6119" s="4" t="s">
        <v>399</v>
      </c>
      <c r="C6119" s="2" t="s">
        <v>400</v>
      </c>
      <c r="D6119" s="2" t="s">
        <v>403</v>
      </c>
      <c r="E6119" s="2" t="s">
        <v>721</v>
      </c>
      <c r="F6119" s="7">
        <v>82436</v>
      </c>
      <c r="G6119" s="7">
        <v>0</v>
      </c>
      <c r="H6119" s="7">
        <v>3507.12</v>
      </c>
      <c r="I6119" s="3" t="str" cm="1">
        <f t="array" ref="I6119">_xlfn.IFS(AND(F6119&gt;=10000,F6119&lt;=50000),"C",AND(F6119&gt;50000,F6119&lt;=100000),"B2",AND(F6119&gt;100000,F6119&lt;=150000),"B1",AND(F6119&gt;150000,F6119&lt;=200000),"A2",AND(F6119&gt;200000,F6119&lt;=250000),"A1",TRUE,"O")</f>
        <v>B2</v>
      </c>
      <c r="J6119" s="14">
        <f t="shared" si="285"/>
        <v>0.82435999999999998</v>
      </c>
      <c r="K6119" s="14">
        <f t="shared" si="286"/>
        <v>0</v>
      </c>
      <c r="L6119" s="14">
        <f t="shared" si="287"/>
        <v>3.5071199999999997E-2</v>
      </c>
      <c r="O6119" s="13"/>
    </row>
    <row r="6120" spans="1:15" x14ac:dyDescent="0.2">
      <c r="A6120" s="4" t="s">
        <v>6851</v>
      </c>
      <c r="B6120" s="4" t="s">
        <v>399</v>
      </c>
      <c r="C6120" s="2" t="s">
        <v>400</v>
      </c>
      <c r="D6120" s="2" t="s">
        <v>403</v>
      </c>
      <c r="E6120" s="2" t="s">
        <v>721</v>
      </c>
      <c r="F6120" s="7">
        <v>78947</v>
      </c>
      <c r="G6120" s="7">
        <v>0</v>
      </c>
      <c r="H6120" s="7">
        <v>3732.58</v>
      </c>
      <c r="I6120" s="3" t="str" cm="1">
        <f t="array" ref="I6120">_xlfn.IFS(AND(F6120&gt;=10000,F6120&lt;=50000),"C",AND(F6120&gt;50000,F6120&lt;=100000),"B2",AND(F6120&gt;100000,F6120&lt;=150000),"B1",AND(F6120&gt;150000,F6120&lt;=200000),"A2",AND(F6120&gt;200000,F6120&lt;=250000),"A1",TRUE,"O")</f>
        <v>B2</v>
      </c>
      <c r="J6120" s="14">
        <f t="shared" si="285"/>
        <v>0.78947000000000001</v>
      </c>
      <c r="K6120" s="14">
        <f t="shared" si="286"/>
        <v>0</v>
      </c>
      <c r="L6120" s="14">
        <f t="shared" si="287"/>
        <v>3.7325799999999999E-2</v>
      </c>
      <c r="O6120" s="13"/>
    </row>
    <row r="6121" spans="1:15" x14ac:dyDescent="0.2">
      <c r="A6121" s="4" t="s">
        <v>6852</v>
      </c>
      <c r="B6121" s="4" t="s">
        <v>399</v>
      </c>
      <c r="C6121" s="2" t="s">
        <v>400</v>
      </c>
      <c r="D6121" s="2" t="s">
        <v>403</v>
      </c>
      <c r="E6121" s="2" t="s">
        <v>721</v>
      </c>
      <c r="F6121" s="7">
        <v>74614</v>
      </c>
      <c r="G6121" s="7">
        <v>0</v>
      </c>
      <c r="H6121" s="7">
        <v>361.88</v>
      </c>
      <c r="I6121" s="3" t="str" cm="1">
        <f t="array" ref="I6121">_xlfn.IFS(AND(F6121&gt;=10000,F6121&lt;=50000),"C",AND(F6121&gt;50000,F6121&lt;=100000),"B2",AND(F6121&gt;100000,F6121&lt;=150000),"B1",AND(F6121&gt;150000,F6121&lt;=200000),"A2",AND(F6121&gt;200000,F6121&lt;=250000),"A1",TRUE,"O")</f>
        <v>B2</v>
      </c>
      <c r="J6121" s="14">
        <f t="shared" si="285"/>
        <v>0.74614000000000003</v>
      </c>
      <c r="K6121" s="14">
        <f t="shared" si="286"/>
        <v>0</v>
      </c>
      <c r="L6121" s="14">
        <f t="shared" si="287"/>
        <v>3.6188000000000001E-3</v>
      </c>
      <c r="O6121" s="13"/>
    </row>
    <row r="6122" spans="1:15" x14ac:dyDescent="0.2">
      <c r="A6122" s="4" t="s">
        <v>6853</v>
      </c>
      <c r="B6122" s="4" t="s">
        <v>399</v>
      </c>
      <c r="C6122" s="2" t="s">
        <v>400</v>
      </c>
      <c r="D6122" s="2" t="s">
        <v>403</v>
      </c>
      <c r="E6122" s="2" t="s">
        <v>720</v>
      </c>
      <c r="F6122" s="7">
        <v>70975.720600000001</v>
      </c>
      <c r="G6122" s="7">
        <v>0</v>
      </c>
      <c r="H6122" s="7">
        <v>0</v>
      </c>
      <c r="I6122" s="3" t="str" cm="1">
        <f t="array" ref="I6122">_xlfn.IFS(AND(F6122&gt;=10000,F6122&lt;=50000),"C",AND(F6122&gt;50000,F6122&lt;=100000),"B2",AND(F6122&gt;100000,F6122&lt;=150000),"B1",AND(F6122&gt;150000,F6122&lt;=200000),"A2",AND(F6122&gt;200000,F6122&lt;=250000),"A1",TRUE,"O")</f>
        <v>B2</v>
      </c>
      <c r="J6122" s="14">
        <f t="shared" si="285"/>
        <v>0.70975720600000003</v>
      </c>
      <c r="K6122" s="14">
        <f t="shared" si="286"/>
        <v>0</v>
      </c>
      <c r="L6122" s="14">
        <f t="shared" si="287"/>
        <v>0</v>
      </c>
      <c r="O6122" s="13"/>
    </row>
    <row r="6123" spans="1:15" x14ac:dyDescent="0.2">
      <c r="A6123" s="4" t="s">
        <v>6854</v>
      </c>
      <c r="B6123" s="4" t="s">
        <v>399</v>
      </c>
      <c r="C6123" s="2" t="s">
        <v>400</v>
      </c>
      <c r="D6123" s="2" t="s">
        <v>403</v>
      </c>
      <c r="E6123" s="2" t="s">
        <v>721</v>
      </c>
      <c r="F6123" s="7">
        <v>78947</v>
      </c>
      <c r="G6123" s="7">
        <v>0</v>
      </c>
      <c r="H6123" s="7">
        <v>6257.7</v>
      </c>
      <c r="I6123" s="3" t="str" cm="1">
        <f t="array" ref="I6123">_xlfn.IFS(AND(F6123&gt;=10000,F6123&lt;=50000),"C",AND(F6123&gt;50000,F6123&lt;=100000),"B2",AND(F6123&gt;100000,F6123&lt;=150000),"B1",AND(F6123&gt;150000,F6123&lt;=200000),"A2",AND(F6123&gt;200000,F6123&lt;=250000),"A1",TRUE,"O")</f>
        <v>B2</v>
      </c>
      <c r="J6123" s="14">
        <f t="shared" si="285"/>
        <v>0.78947000000000001</v>
      </c>
      <c r="K6123" s="14">
        <f t="shared" si="286"/>
        <v>0</v>
      </c>
      <c r="L6123" s="14">
        <f t="shared" si="287"/>
        <v>6.2576999999999994E-2</v>
      </c>
      <c r="O6123" s="13"/>
    </row>
    <row r="6124" spans="1:15" x14ac:dyDescent="0.2">
      <c r="A6124" s="4" t="s">
        <v>6855</v>
      </c>
      <c r="B6124" s="4" t="s">
        <v>399</v>
      </c>
      <c r="C6124" s="2" t="s">
        <v>400</v>
      </c>
      <c r="D6124" s="2" t="s">
        <v>403</v>
      </c>
      <c r="E6124" s="2" t="s">
        <v>721</v>
      </c>
      <c r="F6124" s="7">
        <v>78947</v>
      </c>
      <c r="G6124" s="7">
        <v>0</v>
      </c>
      <c r="H6124" s="7">
        <v>6257.7</v>
      </c>
      <c r="I6124" s="3" t="str" cm="1">
        <f t="array" ref="I6124">_xlfn.IFS(AND(F6124&gt;=10000,F6124&lt;=50000),"C",AND(F6124&gt;50000,F6124&lt;=100000),"B2",AND(F6124&gt;100000,F6124&lt;=150000),"B1",AND(F6124&gt;150000,F6124&lt;=200000),"A2",AND(F6124&gt;200000,F6124&lt;=250000),"A1",TRUE,"O")</f>
        <v>B2</v>
      </c>
      <c r="J6124" s="14">
        <f t="shared" si="285"/>
        <v>0.78947000000000001</v>
      </c>
      <c r="K6124" s="14">
        <f t="shared" si="286"/>
        <v>0</v>
      </c>
      <c r="L6124" s="14">
        <f t="shared" si="287"/>
        <v>6.2576999999999994E-2</v>
      </c>
      <c r="O6124" s="13"/>
    </row>
    <row r="6125" spans="1:15" x14ac:dyDescent="0.2">
      <c r="A6125" s="4" t="s">
        <v>6856</v>
      </c>
      <c r="B6125" s="4" t="s">
        <v>399</v>
      </c>
      <c r="C6125" s="2" t="s">
        <v>400</v>
      </c>
      <c r="D6125" s="2" t="s">
        <v>403</v>
      </c>
      <c r="E6125" s="2" t="s">
        <v>721</v>
      </c>
      <c r="F6125" s="7">
        <v>93986</v>
      </c>
      <c r="G6125" s="7">
        <v>4014.7</v>
      </c>
      <c r="H6125" s="7">
        <v>1409.88</v>
      </c>
      <c r="I6125" s="3" t="str" cm="1">
        <f t="array" ref="I6125">_xlfn.IFS(AND(F6125&gt;=10000,F6125&lt;=50000),"C",AND(F6125&gt;50000,F6125&lt;=100000),"B2",AND(F6125&gt;100000,F6125&lt;=150000),"B1",AND(F6125&gt;150000,F6125&lt;=200000),"A2",AND(F6125&gt;200000,F6125&lt;=250000),"A1",TRUE,"O")</f>
        <v>B2</v>
      </c>
      <c r="J6125" s="14">
        <f t="shared" si="285"/>
        <v>0.93986000000000003</v>
      </c>
      <c r="K6125" s="14">
        <f t="shared" si="286"/>
        <v>4.0146999999999995E-2</v>
      </c>
      <c r="L6125" s="14">
        <f t="shared" si="287"/>
        <v>1.4098800000000002E-2</v>
      </c>
      <c r="O6125" s="13"/>
    </row>
    <row r="6126" spans="1:15" x14ac:dyDescent="0.2">
      <c r="A6126" s="4" t="s">
        <v>6857</v>
      </c>
      <c r="B6126" s="4" t="s">
        <v>399</v>
      </c>
      <c r="C6126" s="2" t="s">
        <v>400</v>
      </c>
      <c r="D6126" s="2" t="s">
        <v>403</v>
      </c>
      <c r="E6126" s="2" t="s">
        <v>721</v>
      </c>
      <c r="F6126" s="7">
        <v>78947</v>
      </c>
      <c r="G6126" s="7">
        <v>0</v>
      </c>
      <c r="H6126" s="7">
        <v>3732.58</v>
      </c>
      <c r="I6126" s="3" t="str" cm="1">
        <f t="array" ref="I6126">_xlfn.IFS(AND(F6126&gt;=10000,F6126&lt;=50000),"C",AND(F6126&gt;50000,F6126&lt;=100000),"B2",AND(F6126&gt;100000,F6126&lt;=150000),"B1",AND(F6126&gt;150000,F6126&lt;=200000),"A2",AND(F6126&gt;200000,F6126&lt;=250000),"A1",TRUE,"O")</f>
        <v>B2</v>
      </c>
      <c r="J6126" s="14">
        <f t="shared" si="285"/>
        <v>0.78947000000000001</v>
      </c>
      <c r="K6126" s="14">
        <f t="shared" si="286"/>
        <v>0</v>
      </c>
      <c r="L6126" s="14">
        <f t="shared" si="287"/>
        <v>3.7325799999999999E-2</v>
      </c>
      <c r="O6126" s="13"/>
    </row>
    <row r="6127" spans="1:15" x14ac:dyDescent="0.2">
      <c r="A6127" s="4" t="s">
        <v>6858</v>
      </c>
      <c r="B6127" s="4" t="s">
        <v>399</v>
      </c>
      <c r="C6127" s="2" t="s">
        <v>400</v>
      </c>
      <c r="D6127" s="2" t="s">
        <v>403</v>
      </c>
      <c r="E6127" s="2" t="s">
        <v>720</v>
      </c>
      <c r="F6127" s="7">
        <v>117424</v>
      </c>
      <c r="G6127" s="7">
        <v>0</v>
      </c>
      <c r="H6127" s="7">
        <v>3878.42</v>
      </c>
      <c r="I6127" s="3" t="str" cm="1">
        <f t="array" ref="I6127">_xlfn.IFS(AND(F6127&gt;=10000,F6127&lt;=50000),"C",AND(F6127&gt;50000,F6127&lt;=100000),"B2",AND(F6127&gt;100000,F6127&lt;=150000),"B1",AND(F6127&gt;150000,F6127&lt;=200000),"A2",AND(F6127&gt;200000,F6127&lt;=250000),"A1",TRUE,"O")</f>
        <v>B1</v>
      </c>
      <c r="J6127" s="14">
        <f t="shared" si="285"/>
        <v>1.17424</v>
      </c>
      <c r="K6127" s="14">
        <f t="shared" si="286"/>
        <v>0</v>
      </c>
      <c r="L6127" s="14">
        <f t="shared" si="287"/>
        <v>3.8784199999999998E-2</v>
      </c>
      <c r="O6127" s="13"/>
    </row>
    <row r="6128" spans="1:15" x14ac:dyDescent="0.2">
      <c r="A6128" s="4" t="s">
        <v>6859</v>
      </c>
      <c r="B6128" s="4" t="s">
        <v>399</v>
      </c>
      <c r="C6128" s="2" t="s">
        <v>400</v>
      </c>
      <c r="D6128" s="2" t="s">
        <v>403</v>
      </c>
      <c r="E6128" s="2" t="s">
        <v>721</v>
      </c>
      <c r="F6128" s="7">
        <v>78947</v>
      </c>
      <c r="G6128" s="7">
        <v>0</v>
      </c>
      <c r="H6128" s="7">
        <v>6257.7</v>
      </c>
      <c r="I6128" s="3" t="str" cm="1">
        <f t="array" ref="I6128">_xlfn.IFS(AND(F6128&gt;=10000,F6128&lt;=50000),"C",AND(F6128&gt;50000,F6128&lt;=100000),"B2",AND(F6128&gt;100000,F6128&lt;=150000),"B1",AND(F6128&gt;150000,F6128&lt;=200000),"A2",AND(F6128&gt;200000,F6128&lt;=250000),"A1",TRUE,"O")</f>
        <v>B2</v>
      </c>
      <c r="J6128" s="14">
        <f t="shared" si="285"/>
        <v>0.78947000000000001</v>
      </c>
      <c r="K6128" s="14">
        <f t="shared" si="286"/>
        <v>0</v>
      </c>
      <c r="L6128" s="14">
        <f t="shared" si="287"/>
        <v>6.2576999999999994E-2</v>
      </c>
      <c r="O6128" s="13"/>
    </row>
    <row r="6129" spans="1:15" x14ac:dyDescent="0.2">
      <c r="A6129" s="4" t="s">
        <v>6860</v>
      </c>
      <c r="B6129" s="4" t="s">
        <v>399</v>
      </c>
      <c r="C6129" s="2" t="s">
        <v>400</v>
      </c>
      <c r="D6129" s="2" t="s">
        <v>403</v>
      </c>
      <c r="E6129" s="2" t="s">
        <v>721</v>
      </c>
      <c r="F6129" s="7">
        <v>93986</v>
      </c>
      <c r="G6129" s="7">
        <v>6815.94</v>
      </c>
      <c r="H6129" s="7">
        <v>4454.99</v>
      </c>
      <c r="I6129" s="3" t="str" cm="1">
        <f t="array" ref="I6129">_xlfn.IFS(AND(F6129&gt;=10000,F6129&lt;=50000),"C",AND(F6129&gt;50000,F6129&lt;=100000),"B2",AND(F6129&gt;100000,F6129&lt;=150000),"B1",AND(F6129&gt;150000,F6129&lt;=200000),"A2",AND(F6129&gt;200000,F6129&lt;=250000),"A1",TRUE,"O")</f>
        <v>B2</v>
      </c>
      <c r="J6129" s="14">
        <f t="shared" si="285"/>
        <v>0.93986000000000003</v>
      </c>
      <c r="K6129" s="14">
        <f t="shared" si="286"/>
        <v>6.8159399999999995E-2</v>
      </c>
      <c r="L6129" s="14">
        <f t="shared" si="287"/>
        <v>4.4549899999999996E-2</v>
      </c>
      <c r="O6129" s="13"/>
    </row>
    <row r="6130" spans="1:15" x14ac:dyDescent="0.2">
      <c r="A6130" s="4" t="s">
        <v>6861</v>
      </c>
      <c r="B6130" s="4" t="s">
        <v>399</v>
      </c>
      <c r="C6130" s="2" t="s">
        <v>400</v>
      </c>
      <c r="D6130" s="2" t="s">
        <v>403</v>
      </c>
      <c r="E6130" s="2" t="s">
        <v>721</v>
      </c>
      <c r="F6130" s="7">
        <v>69442</v>
      </c>
      <c r="G6130" s="7">
        <v>0</v>
      </c>
      <c r="H6130" s="7">
        <v>3276.15</v>
      </c>
      <c r="I6130" s="3" t="str" cm="1">
        <f t="array" ref="I6130">_xlfn.IFS(AND(F6130&gt;=10000,F6130&lt;=50000),"C",AND(F6130&gt;50000,F6130&lt;=100000),"B2",AND(F6130&gt;100000,F6130&lt;=150000),"B1",AND(F6130&gt;150000,F6130&lt;=200000),"A2",AND(F6130&gt;200000,F6130&lt;=250000),"A1",TRUE,"O")</f>
        <v>B2</v>
      </c>
      <c r="J6130" s="14">
        <f t="shared" si="285"/>
        <v>0.69442000000000004</v>
      </c>
      <c r="K6130" s="14">
        <f t="shared" si="286"/>
        <v>0</v>
      </c>
      <c r="L6130" s="14">
        <f t="shared" si="287"/>
        <v>3.2761499999999999E-2</v>
      </c>
      <c r="O6130" s="13"/>
    </row>
    <row r="6131" spans="1:15" x14ac:dyDescent="0.2">
      <c r="A6131" s="4" t="s">
        <v>6862</v>
      </c>
      <c r="B6131" s="4" t="s">
        <v>399</v>
      </c>
      <c r="C6131" s="2" t="s">
        <v>400</v>
      </c>
      <c r="D6131" s="2" t="s">
        <v>403</v>
      </c>
      <c r="E6131" s="2" t="s">
        <v>721</v>
      </c>
      <c r="F6131" s="7">
        <v>83731.658800000005</v>
      </c>
      <c r="G6131" s="7">
        <v>0</v>
      </c>
      <c r="H6131" s="7">
        <v>0</v>
      </c>
      <c r="I6131" s="3" t="str" cm="1">
        <f t="array" ref="I6131">_xlfn.IFS(AND(F6131&gt;=10000,F6131&lt;=50000),"C",AND(F6131&gt;50000,F6131&lt;=100000),"B2",AND(F6131&gt;100000,F6131&lt;=150000),"B1",AND(F6131&gt;150000,F6131&lt;=200000),"A2",AND(F6131&gt;200000,F6131&lt;=250000),"A1",TRUE,"O")</f>
        <v>B2</v>
      </c>
      <c r="J6131" s="14">
        <f t="shared" si="285"/>
        <v>0.83731658800000008</v>
      </c>
      <c r="K6131" s="14">
        <f t="shared" si="286"/>
        <v>0</v>
      </c>
      <c r="L6131" s="14">
        <f t="shared" si="287"/>
        <v>0</v>
      </c>
      <c r="O6131" s="13"/>
    </row>
    <row r="6132" spans="1:15" x14ac:dyDescent="0.2">
      <c r="A6132" s="4" t="s">
        <v>6863</v>
      </c>
      <c r="B6132" s="4" t="s">
        <v>399</v>
      </c>
      <c r="C6132" s="2" t="s">
        <v>400</v>
      </c>
      <c r="D6132" s="2" t="s">
        <v>403</v>
      </c>
      <c r="E6132" s="2" t="s">
        <v>721</v>
      </c>
      <c r="F6132" s="7">
        <v>98228</v>
      </c>
      <c r="G6132" s="7">
        <v>0</v>
      </c>
      <c r="H6132" s="7">
        <v>4186.8900000000003</v>
      </c>
      <c r="I6132" s="3" t="str" cm="1">
        <f t="array" ref="I6132">_xlfn.IFS(AND(F6132&gt;=10000,F6132&lt;=50000),"C",AND(F6132&gt;50000,F6132&lt;=100000),"B2",AND(F6132&gt;100000,F6132&lt;=150000),"B1",AND(F6132&gt;150000,F6132&lt;=200000),"A2",AND(F6132&gt;200000,F6132&lt;=250000),"A1",TRUE,"O")</f>
        <v>B2</v>
      </c>
      <c r="J6132" s="14">
        <f t="shared" si="285"/>
        <v>0.98228000000000004</v>
      </c>
      <c r="K6132" s="14">
        <f t="shared" si="286"/>
        <v>0</v>
      </c>
      <c r="L6132" s="14">
        <f t="shared" si="287"/>
        <v>4.1868900000000001E-2</v>
      </c>
      <c r="O6132" s="13"/>
    </row>
    <row r="6133" spans="1:15" x14ac:dyDescent="0.2">
      <c r="A6133" s="4" t="s">
        <v>6864</v>
      </c>
      <c r="B6133" s="4" t="s">
        <v>399</v>
      </c>
      <c r="C6133" s="2" t="s">
        <v>400</v>
      </c>
      <c r="D6133" s="2" t="s">
        <v>403</v>
      </c>
      <c r="E6133" s="2" t="s">
        <v>721</v>
      </c>
      <c r="F6133" s="7">
        <v>78947</v>
      </c>
      <c r="G6133" s="7">
        <v>0</v>
      </c>
      <c r="H6133" s="7">
        <v>3732.58</v>
      </c>
      <c r="I6133" s="3" t="str" cm="1">
        <f t="array" ref="I6133">_xlfn.IFS(AND(F6133&gt;=10000,F6133&lt;=50000),"C",AND(F6133&gt;50000,F6133&lt;=100000),"B2",AND(F6133&gt;100000,F6133&lt;=150000),"B1",AND(F6133&gt;150000,F6133&lt;=200000),"A2",AND(F6133&gt;200000,F6133&lt;=250000),"A1",TRUE,"O")</f>
        <v>B2</v>
      </c>
      <c r="J6133" s="14">
        <f t="shared" si="285"/>
        <v>0.78947000000000001</v>
      </c>
      <c r="K6133" s="14">
        <f t="shared" si="286"/>
        <v>0</v>
      </c>
      <c r="L6133" s="14">
        <f t="shared" si="287"/>
        <v>3.7325799999999999E-2</v>
      </c>
      <c r="O6133" s="13"/>
    </row>
    <row r="6134" spans="1:15" x14ac:dyDescent="0.2">
      <c r="A6134" s="4" t="s">
        <v>6865</v>
      </c>
      <c r="B6134" s="4" t="s">
        <v>399</v>
      </c>
      <c r="C6134" s="2" t="s">
        <v>400</v>
      </c>
      <c r="D6134" s="2" t="s">
        <v>403</v>
      </c>
      <c r="E6134" s="2" t="s">
        <v>721</v>
      </c>
      <c r="F6134" s="7">
        <v>107367</v>
      </c>
      <c r="G6134" s="7">
        <v>0</v>
      </c>
      <c r="H6134" s="7">
        <v>0</v>
      </c>
      <c r="I6134" s="3" t="str" cm="1">
        <f t="array" ref="I6134">_xlfn.IFS(AND(F6134&gt;=10000,F6134&lt;=50000),"C",AND(F6134&gt;50000,F6134&lt;=100000),"B2",AND(F6134&gt;100000,F6134&lt;=150000),"B1",AND(F6134&gt;150000,F6134&lt;=200000),"A2",AND(F6134&gt;200000,F6134&lt;=250000),"A1",TRUE,"O")</f>
        <v>B1</v>
      </c>
      <c r="J6134" s="14">
        <f t="shared" si="285"/>
        <v>1.0736699999999999</v>
      </c>
      <c r="K6134" s="14">
        <f t="shared" si="286"/>
        <v>0</v>
      </c>
      <c r="L6134" s="14">
        <f t="shared" si="287"/>
        <v>0</v>
      </c>
      <c r="O6134" s="13"/>
    </row>
    <row r="6135" spans="1:15" x14ac:dyDescent="0.2">
      <c r="A6135" s="4" t="s">
        <v>6866</v>
      </c>
      <c r="B6135" s="4" t="s">
        <v>399</v>
      </c>
      <c r="C6135" s="2" t="s">
        <v>400</v>
      </c>
      <c r="D6135" s="2" t="s">
        <v>403</v>
      </c>
      <c r="E6135" s="2" t="s">
        <v>721</v>
      </c>
      <c r="F6135" s="7">
        <v>152307.34</v>
      </c>
      <c r="G6135" s="7">
        <v>0</v>
      </c>
      <c r="H6135" s="7">
        <v>0</v>
      </c>
      <c r="I6135" s="3" t="str" cm="1">
        <f t="array" ref="I6135">_xlfn.IFS(AND(F6135&gt;=10000,F6135&lt;=50000),"C",AND(F6135&gt;50000,F6135&lt;=100000),"B2",AND(F6135&gt;100000,F6135&lt;=150000),"B1",AND(F6135&gt;150000,F6135&lt;=200000),"A2",AND(F6135&gt;200000,F6135&lt;=250000),"A1",TRUE,"O")</f>
        <v>A2</v>
      </c>
      <c r="J6135" s="14">
        <f t="shared" si="285"/>
        <v>1.5230733999999999</v>
      </c>
      <c r="K6135" s="14">
        <f t="shared" si="286"/>
        <v>0</v>
      </c>
      <c r="L6135" s="14">
        <f t="shared" si="287"/>
        <v>0</v>
      </c>
      <c r="O6135" s="13"/>
    </row>
    <row r="6136" spans="1:15" x14ac:dyDescent="0.2">
      <c r="A6136" s="4" t="s">
        <v>6867</v>
      </c>
      <c r="B6136" s="4" t="s">
        <v>399</v>
      </c>
      <c r="C6136" s="2" t="s">
        <v>400</v>
      </c>
      <c r="D6136" s="2" t="s">
        <v>403</v>
      </c>
      <c r="E6136" s="2" t="s">
        <v>721</v>
      </c>
      <c r="F6136" s="7">
        <v>69442</v>
      </c>
      <c r="G6136" s="7">
        <v>0</v>
      </c>
      <c r="H6136" s="7">
        <v>5490.05</v>
      </c>
      <c r="I6136" s="3" t="str" cm="1">
        <f t="array" ref="I6136">_xlfn.IFS(AND(F6136&gt;=10000,F6136&lt;=50000),"C",AND(F6136&gt;50000,F6136&lt;=100000),"B2",AND(F6136&gt;100000,F6136&lt;=150000),"B1",AND(F6136&gt;150000,F6136&lt;=200000),"A2",AND(F6136&gt;200000,F6136&lt;=250000),"A1",TRUE,"O")</f>
        <v>B2</v>
      </c>
      <c r="J6136" s="14">
        <f t="shared" si="285"/>
        <v>0.69442000000000004</v>
      </c>
      <c r="K6136" s="14">
        <f t="shared" si="286"/>
        <v>0</v>
      </c>
      <c r="L6136" s="14">
        <f t="shared" si="287"/>
        <v>5.4900500000000005E-2</v>
      </c>
      <c r="O6136" s="13"/>
    </row>
    <row r="6137" spans="1:15" x14ac:dyDescent="0.2">
      <c r="A6137" s="4" t="s">
        <v>6868</v>
      </c>
      <c r="B6137" s="4" t="s">
        <v>399</v>
      </c>
      <c r="C6137" s="2" t="s">
        <v>400</v>
      </c>
      <c r="D6137" s="2" t="s">
        <v>403</v>
      </c>
      <c r="E6137" s="2" t="s">
        <v>721</v>
      </c>
      <c r="F6137" s="7">
        <v>103432.9017</v>
      </c>
      <c r="G6137" s="7">
        <v>0</v>
      </c>
      <c r="H6137" s="7">
        <v>0</v>
      </c>
      <c r="I6137" s="3" t="str" cm="1">
        <f t="array" ref="I6137">_xlfn.IFS(AND(F6137&gt;=10000,F6137&lt;=50000),"C",AND(F6137&gt;50000,F6137&lt;=100000),"B2",AND(F6137&gt;100000,F6137&lt;=150000),"B1",AND(F6137&gt;150000,F6137&lt;=200000),"A2",AND(F6137&gt;200000,F6137&lt;=250000),"A1",TRUE,"O")</f>
        <v>B1</v>
      </c>
      <c r="J6137" s="14">
        <f t="shared" si="285"/>
        <v>1.0343290170000001</v>
      </c>
      <c r="K6137" s="14">
        <f t="shared" si="286"/>
        <v>0</v>
      </c>
      <c r="L6137" s="14">
        <f t="shared" si="287"/>
        <v>0</v>
      </c>
      <c r="O6137" s="13"/>
    </row>
    <row r="6138" spans="1:15" x14ac:dyDescent="0.2">
      <c r="A6138" s="4" t="s">
        <v>6869</v>
      </c>
      <c r="B6138" s="4" t="s">
        <v>399</v>
      </c>
      <c r="C6138" s="2" t="s">
        <v>400</v>
      </c>
      <c r="D6138" s="2" t="s">
        <v>403</v>
      </c>
      <c r="E6138" s="2" t="s">
        <v>721</v>
      </c>
      <c r="F6138" s="7">
        <v>89653</v>
      </c>
      <c r="G6138" s="7">
        <v>0</v>
      </c>
      <c r="H6138" s="7">
        <v>227.75</v>
      </c>
      <c r="I6138" s="3" t="str" cm="1">
        <f t="array" ref="I6138">_xlfn.IFS(AND(F6138&gt;=10000,F6138&lt;=50000),"C",AND(F6138&gt;50000,F6138&lt;=100000),"B2",AND(F6138&gt;100000,F6138&lt;=150000),"B1",AND(F6138&gt;150000,F6138&lt;=200000),"A2",AND(F6138&gt;200000,F6138&lt;=250000),"A1",TRUE,"O")</f>
        <v>B2</v>
      </c>
      <c r="J6138" s="14">
        <f t="shared" si="285"/>
        <v>0.89653000000000005</v>
      </c>
      <c r="K6138" s="14">
        <f t="shared" si="286"/>
        <v>0</v>
      </c>
      <c r="L6138" s="14">
        <f t="shared" si="287"/>
        <v>2.2775E-3</v>
      </c>
      <c r="O6138" s="13"/>
    </row>
    <row r="6139" spans="1:15" x14ac:dyDescent="0.2">
      <c r="A6139" s="4" t="s">
        <v>6870</v>
      </c>
      <c r="B6139" s="4" t="s">
        <v>399</v>
      </c>
      <c r="C6139" s="2" t="s">
        <v>400</v>
      </c>
      <c r="D6139" s="2" t="s">
        <v>403</v>
      </c>
      <c r="E6139" s="2" t="s">
        <v>721</v>
      </c>
      <c r="F6139" s="7">
        <v>85725.351999999999</v>
      </c>
      <c r="G6139" s="7">
        <v>0</v>
      </c>
      <c r="H6139" s="7">
        <v>0</v>
      </c>
      <c r="I6139" s="3" t="str" cm="1">
        <f t="array" ref="I6139">_xlfn.IFS(AND(F6139&gt;=10000,F6139&lt;=50000),"C",AND(F6139&gt;50000,F6139&lt;=100000),"B2",AND(F6139&gt;100000,F6139&lt;=150000),"B1",AND(F6139&gt;150000,F6139&lt;=200000),"A2",AND(F6139&gt;200000,F6139&lt;=250000),"A1",TRUE,"O")</f>
        <v>B2</v>
      </c>
      <c r="J6139" s="14">
        <f t="shared" si="285"/>
        <v>0.85725351999999999</v>
      </c>
      <c r="K6139" s="14">
        <f t="shared" si="286"/>
        <v>0</v>
      </c>
      <c r="L6139" s="14">
        <f t="shared" si="287"/>
        <v>0</v>
      </c>
      <c r="O6139" s="13"/>
    </row>
    <row r="6140" spans="1:15" x14ac:dyDescent="0.2">
      <c r="A6140" s="4" t="s">
        <v>6871</v>
      </c>
      <c r="B6140" s="4" t="s">
        <v>399</v>
      </c>
      <c r="C6140" s="2" t="s">
        <v>400</v>
      </c>
      <c r="D6140" s="2" t="s">
        <v>403</v>
      </c>
      <c r="E6140" s="2" t="s">
        <v>721</v>
      </c>
      <c r="F6140" s="7">
        <v>69442</v>
      </c>
      <c r="G6140" s="7">
        <v>440.98</v>
      </c>
      <c r="H6140" s="7">
        <v>5490.05</v>
      </c>
      <c r="I6140" s="3" t="str" cm="1">
        <f t="array" ref="I6140">_xlfn.IFS(AND(F6140&gt;=10000,F6140&lt;=50000),"C",AND(F6140&gt;50000,F6140&lt;=100000),"B2",AND(F6140&gt;100000,F6140&lt;=150000),"B1",AND(F6140&gt;150000,F6140&lt;=200000),"A2",AND(F6140&gt;200000,F6140&lt;=250000),"A1",TRUE,"O")</f>
        <v>B2</v>
      </c>
      <c r="J6140" s="14">
        <f t="shared" si="285"/>
        <v>0.69442000000000004</v>
      </c>
      <c r="K6140" s="14">
        <f t="shared" si="286"/>
        <v>4.4098000000000002E-3</v>
      </c>
      <c r="L6140" s="14">
        <f t="shared" si="287"/>
        <v>5.4900500000000005E-2</v>
      </c>
      <c r="O6140" s="13"/>
    </row>
    <row r="6141" spans="1:15" x14ac:dyDescent="0.2">
      <c r="A6141" s="4" t="s">
        <v>6872</v>
      </c>
      <c r="B6141" s="4" t="s">
        <v>399</v>
      </c>
      <c r="C6141" s="2" t="s">
        <v>400</v>
      </c>
      <c r="D6141" s="2" t="s">
        <v>403</v>
      </c>
      <c r="E6141" s="2" t="s">
        <v>721</v>
      </c>
      <c r="F6141" s="7">
        <v>112267.0043</v>
      </c>
      <c r="G6141" s="7">
        <v>14010.89</v>
      </c>
      <c r="H6141" s="7">
        <v>3137.53</v>
      </c>
      <c r="I6141" s="3" t="str" cm="1">
        <f t="array" ref="I6141">_xlfn.IFS(AND(F6141&gt;=10000,F6141&lt;=50000),"C",AND(F6141&gt;50000,F6141&lt;=100000),"B2",AND(F6141&gt;100000,F6141&lt;=150000),"B1",AND(F6141&gt;150000,F6141&lt;=200000),"A2",AND(F6141&gt;200000,F6141&lt;=250000),"A1",TRUE,"O")</f>
        <v>B1</v>
      </c>
      <c r="J6141" s="14">
        <f t="shared" si="285"/>
        <v>1.1226700430000001</v>
      </c>
      <c r="K6141" s="14">
        <f t="shared" si="286"/>
        <v>0.14010889999999998</v>
      </c>
      <c r="L6141" s="14">
        <f t="shared" si="287"/>
        <v>3.1375300000000002E-2</v>
      </c>
      <c r="O6141" s="13"/>
    </row>
    <row r="6142" spans="1:15" x14ac:dyDescent="0.2">
      <c r="A6142" s="4" t="s">
        <v>6873</v>
      </c>
      <c r="B6142" s="4" t="s">
        <v>399</v>
      </c>
      <c r="C6142" s="2" t="s">
        <v>400</v>
      </c>
      <c r="D6142" s="2" t="s">
        <v>403</v>
      </c>
      <c r="E6142" s="2" t="s">
        <v>721</v>
      </c>
      <c r="F6142" s="7">
        <v>93986</v>
      </c>
      <c r="G6142" s="7">
        <v>7291.81</v>
      </c>
      <c r="H6142" s="7">
        <v>1527.37</v>
      </c>
      <c r="I6142" s="3" t="str" cm="1">
        <f t="array" ref="I6142">_xlfn.IFS(AND(F6142&gt;=10000,F6142&lt;=50000),"C",AND(F6142&gt;50000,F6142&lt;=100000),"B2",AND(F6142&gt;100000,F6142&lt;=150000),"B1",AND(F6142&gt;150000,F6142&lt;=200000),"A2",AND(F6142&gt;200000,F6142&lt;=250000),"A1",TRUE,"O")</f>
        <v>B2</v>
      </c>
      <c r="J6142" s="14">
        <f t="shared" si="285"/>
        <v>0.93986000000000003</v>
      </c>
      <c r="K6142" s="14">
        <f t="shared" si="286"/>
        <v>7.29181E-2</v>
      </c>
      <c r="L6142" s="14">
        <f t="shared" si="287"/>
        <v>1.5273699999999999E-2</v>
      </c>
      <c r="O6142" s="13"/>
    </row>
    <row r="6143" spans="1:15" x14ac:dyDescent="0.2">
      <c r="A6143" s="4" t="s">
        <v>6874</v>
      </c>
      <c r="B6143" s="4" t="s">
        <v>399</v>
      </c>
      <c r="C6143" s="2" t="s">
        <v>400</v>
      </c>
      <c r="D6143" s="2" t="s">
        <v>403</v>
      </c>
      <c r="E6143" s="2" t="s">
        <v>721</v>
      </c>
      <c r="F6143" s="7">
        <v>55333</v>
      </c>
      <c r="G6143" s="7">
        <v>359.16</v>
      </c>
      <c r="H6143" s="7">
        <v>0</v>
      </c>
      <c r="I6143" s="3" t="str" cm="1">
        <f t="array" ref="I6143">_xlfn.IFS(AND(F6143&gt;=10000,F6143&lt;=50000),"C",AND(F6143&gt;50000,F6143&lt;=100000),"B2",AND(F6143&gt;100000,F6143&lt;=150000),"B1",AND(F6143&gt;150000,F6143&lt;=200000),"A2",AND(F6143&gt;200000,F6143&lt;=250000),"A1",TRUE,"O")</f>
        <v>B2</v>
      </c>
      <c r="J6143" s="14">
        <f t="shared" si="285"/>
        <v>0.55332999999999999</v>
      </c>
      <c r="K6143" s="14">
        <f t="shared" si="286"/>
        <v>3.5916000000000003E-3</v>
      </c>
      <c r="L6143" s="14">
        <f t="shared" si="287"/>
        <v>0</v>
      </c>
      <c r="O6143" s="13"/>
    </row>
    <row r="6144" spans="1:15" x14ac:dyDescent="0.2">
      <c r="A6144" s="4" t="s">
        <v>6875</v>
      </c>
      <c r="B6144" s="4" t="s">
        <v>399</v>
      </c>
      <c r="C6144" s="2" t="s">
        <v>400</v>
      </c>
      <c r="D6144" s="2" t="s">
        <v>403</v>
      </c>
      <c r="E6144" s="2" t="s">
        <v>721</v>
      </c>
      <c r="F6144" s="7">
        <v>60433</v>
      </c>
      <c r="G6144" s="7">
        <v>87.18</v>
      </c>
      <c r="H6144" s="7">
        <v>0</v>
      </c>
      <c r="I6144" s="3" t="str" cm="1">
        <f t="array" ref="I6144">_xlfn.IFS(AND(F6144&gt;=10000,F6144&lt;=50000),"C",AND(F6144&gt;50000,F6144&lt;=100000),"B2",AND(F6144&gt;100000,F6144&lt;=150000),"B1",AND(F6144&gt;150000,F6144&lt;=200000),"A2",AND(F6144&gt;200000,F6144&lt;=250000),"A1",TRUE,"O")</f>
        <v>B2</v>
      </c>
      <c r="J6144" s="14">
        <f t="shared" si="285"/>
        <v>0.60433000000000003</v>
      </c>
      <c r="K6144" s="14">
        <f t="shared" si="286"/>
        <v>8.7180000000000005E-4</v>
      </c>
      <c r="L6144" s="14">
        <f t="shared" si="287"/>
        <v>0</v>
      </c>
      <c r="O6144" s="13"/>
    </row>
    <row r="6145" spans="1:15" x14ac:dyDescent="0.2">
      <c r="A6145" s="4" t="s">
        <v>6876</v>
      </c>
      <c r="B6145" s="4" t="s">
        <v>399</v>
      </c>
      <c r="C6145" s="2" t="s">
        <v>400</v>
      </c>
      <c r="D6145" s="2" t="s">
        <v>403</v>
      </c>
      <c r="E6145" s="2" t="s">
        <v>721</v>
      </c>
      <c r="F6145" s="7">
        <v>55333</v>
      </c>
      <c r="G6145" s="7">
        <v>0</v>
      </c>
      <c r="H6145" s="7">
        <v>0</v>
      </c>
      <c r="I6145" s="3" t="str" cm="1">
        <f t="array" ref="I6145">_xlfn.IFS(AND(F6145&gt;=10000,F6145&lt;=50000),"C",AND(F6145&gt;50000,F6145&lt;=100000),"B2",AND(F6145&gt;100000,F6145&lt;=150000),"B1",AND(F6145&gt;150000,F6145&lt;=200000),"A2",AND(F6145&gt;200000,F6145&lt;=250000),"A1",TRUE,"O")</f>
        <v>B2</v>
      </c>
      <c r="J6145" s="14">
        <f t="shared" si="285"/>
        <v>0.55332999999999999</v>
      </c>
      <c r="K6145" s="14">
        <f t="shared" si="286"/>
        <v>0</v>
      </c>
      <c r="L6145" s="14">
        <f t="shared" si="287"/>
        <v>0</v>
      </c>
      <c r="O6145" s="13"/>
    </row>
    <row r="6146" spans="1:15" x14ac:dyDescent="0.2">
      <c r="A6146" s="4" t="s">
        <v>6877</v>
      </c>
      <c r="B6146" s="4" t="s">
        <v>399</v>
      </c>
      <c r="C6146" s="2" t="s">
        <v>400</v>
      </c>
      <c r="D6146" s="2" t="s">
        <v>403</v>
      </c>
      <c r="E6146" s="2" t="s">
        <v>720</v>
      </c>
      <c r="F6146" s="7">
        <v>81519.509999999995</v>
      </c>
      <c r="G6146" s="7">
        <v>0</v>
      </c>
      <c r="H6146" s="7">
        <v>0</v>
      </c>
      <c r="I6146" s="3" t="str" cm="1">
        <f t="array" ref="I6146">_xlfn.IFS(AND(F6146&gt;=10000,F6146&lt;=50000),"C",AND(F6146&gt;50000,F6146&lt;=100000),"B2",AND(F6146&gt;100000,F6146&lt;=150000),"B1",AND(F6146&gt;150000,F6146&lt;=200000),"A2",AND(F6146&gt;200000,F6146&lt;=250000),"A1",TRUE,"O")</f>
        <v>B2</v>
      </c>
      <c r="J6146" s="14">
        <f t="shared" si="285"/>
        <v>0.81519509999999995</v>
      </c>
      <c r="K6146" s="14">
        <f t="shared" si="286"/>
        <v>0</v>
      </c>
      <c r="L6146" s="14">
        <f t="shared" si="287"/>
        <v>0</v>
      </c>
      <c r="O6146" s="13"/>
    </row>
    <row r="6147" spans="1:15" x14ac:dyDescent="0.2">
      <c r="A6147" s="4" t="s">
        <v>6878</v>
      </c>
      <c r="B6147" s="4" t="s">
        <v>399</v>
      </c>
      <c r="C6147" s="2" t="s">
        <v>400</v>
      </c>
      <c r="D6147" s="2" t="s">
        <v>403</v>
      </c>
      <c r="E6147" s="2" t="s">
        <v>721</v>
      </c>
      <c r="F6147" s="7">
        <v>63333</v>
      </c>
      <c r="G6147" s="7">
        <v>0</v>
      </c>
      <c r="H6147" s="7">
        <v>0</v>
      </c>
      <c r="I6147" s="3" t="str" cm="1">
        <f t="array" ref="I6147">_xlfn.IFS(AND(F6147&gt;=10000,F6147&lt;=50000),"C",AND(F6147&gt;50000,F6147&lt;=100000),"B2",AND(F6147&gt;100000,F6147&lt;=150000),"B1",AND(F6147&gt;150000,F6147&lt;=200000),"A2",AND(F6147&gt;200000,F6147&lt;=250000),"A1",TRUE,"O")</f>
        <v>B2</v>
      </c>
      <c r="J6147" s="14">
        <f t="shared" si="285"/>
        <v>0.63332999999999995</v>
      </c>
      <c r="K6147" s="14">
        <f t="shared" si="286"/>
        <v>0</v>
      </c>
      <c r="L6147" s="14">
        <f t="shared" si="287"/>
        <v>0</v>
      </c>
      <c r="O6147" s="13"/>
    </row>
    <row r="6148" spans="1:15" x14ac:dyDescent="0.2">
      <c r="A6148" s="4" t="s">
        <v>6879</v>
      </c>
      <c r="B6148" s="4" t="s">
        <v>399</v>
      </c>
      <c r="C6148" s="2" t="s">
        <v>400</v>
      </c>
      <c r="D6148" s="2" t="s">
        <v>403</v>
      </c>
      <c r="E6148" s="2" t="s">
        <v>721</v>
      </c>
      <c r="F6148" s="7">
        <v>61484</v>
      </c>
      <c r="G6148" s="7">
        <v>0</v>
      </c>
      <c r="H6148" s="7">
        <v>0</v>
      </c>
      <c r="I6148" s="3" t="str" cm="1">
        <f t="array" ref="I6148">_xlfn.IFS(AND(F6148&gt;=10000,F6148&lt;=50000),"C",AND(F6148&gt;50000,F6148&lt;=100000),"B2",AND(F6148&gt;100000,F6148&lt;=150000),"B1",AND(F6148&gt;150000,F6148&lt;=200000),"A2",AND(F6148&gt;200000,F6148&lt;=250000),"A1",TRUE,"O")</f>
        <v>B2</v>
      </c>
      <c r="J6148" s="14">
        <f t="shared" ref="J6148:J6211" si="288">F6148/100000</f>
        <v>0.61484000000000005</v>
      </c>
      <c r="K6148" s="14">
        <f t="shared" ref="K6148:K6211" si="289">G6148/100000</f>
        <v>0</v>
      </c>
      <c r="L6148" s="14">
        <f t="shared" ref="L6148:L6211" si="290">H6148/100000</f>
        <v>0</v>
      </c>
      <c r="O6148" s="13"/>
    </row>
    <row r="6149" spans="1:15" x14ac:dyDescent="0.2">
      <c r="A6149" s="4" t="s">
        <v>6880</v>
      </c>
      <c r="B6149" s="4" t="s">
        <v>399</v>
      </c>
      <c r="C6149" s="2" t="s">
        <v>400</v>
      </c>
      <c r="D6149" s="2" t="s">
        <v>403</v>
      </c>
      <c r="E6149" s="2" t="s">
        <v>721</v>
      </c>
      <c r="F6149" s="7">
        <v>76333</v>
      </c>
      <c r="G6149" s="7">
        <v>0</v>
      </c>
      <c r="H6149" s="7">
        <v>0</v>
      </c>
      <c r="I6149" s="3" t="str" cm="1">
        <f t="array" ref="I6149">_xlfn.IFS(AND(F6149&gt;=10000,F6149&lt;=50000),"C",AND(F6149&gt;50000,F6149&lt;=100000),"B2",AND(F6149&gt;100000,F6149&lt;=150000),"B1",AND(F6149&gt;150000,F6149&lt;=200000),"A2",AND(F6149&gt;200000,F6149&lt;=250000),"A1",TRUE,"O")</f>
        <v>B2</v>
      </c>
      <c r="J6149" s="14">
        <f t="shared" si="288"/>
        <v>0.76332999999999995</v>
      </c>
      <c r="K6149" s="14">
        <f t="shared" si="289"/>
        <v>0</v>
      </c>
      <c r="L6149" s="14">
        <f t="shared" si="290"/>
        <v>0</v>
      </c>
      <c r="O6149" s="13"/>
    </row>
    <row r="6150" spans="1:15" x14ac:dyDescent="0.2">
      <c r="A6150" s="4" t="s">
        <v>6881</v>
      </c>
      <c r="B6150" s="4" t="s">
        <v>399</v>
      </c>
      <c r="C6150" s="2" t="s">
        <v>400</v>
      </c>
      <c r="D6150" s="2" t="s">
        <v>403</v>
      </c>
      <c r="E6150" s="2" t="s">
        <v>721</v>
      </c>
      <c r="F6150" s="7">
        <v>54333</v>
      </c>
      <c r="G6150" s="7">
        <v>0</v>
      </c>
      <c r="H6150" s="7">
        <v>0</v>
      </c>
      <c r="I6150" s="3" t="str" cm="1">
        <f t="array" ref="I6150">_xlfn.IFS(AND(F6150&gt;=10000,F6150&lt;=50000),"C",AND(F6150&gt;50000,F6150&lt;=100000),"B2",AND(F6150&gt;100000,F6150&lt;=150000),"B1",AND(F6150&gt;150000,F6150&lt;=200000),"A2",AND(F6150&gt;200000,F6150&lt;=250000),"A1",TRUE,"O")</f>
        <v>B2</v>
      </c>
      <c r="J6150" s="14">
        <f t="shared" si="288"/>
        <v>0.54332999999999998</v>
      </c>
      <c r="K6150" s="14">
        <f t="shared" si="289"/>
        <v>0</v>
      </c>
      <c r="L6150" s="14">
        <f t="shared" si="290"/>
        <v>0</v>
      </c>
      <c r="O6150" s="13"/>
    </row>
    <row r="6151" spans="1:15" x14ac:dyDescent="0.2">
      <c r="A6151" s="4" t="s">
        <v>6882</v>
      </c>
      <c r="B6151" s="4" t="s">
        <v>399</v>
      </c>
      <c r="C6151" s="2" t="s">
        <v>400</v>
      </c>
      <c r="D6151" s="2" t="s">
        <v>403</v>
      </c>
      <c r="E6151" s="2" t="s">
        <v>720</v>
      </c>
      <c r="F6151" s="7">
        <v>71919.06</v>
      </c>
      <c r="G6151" s="7">
        <v>0</v>
      </c>
      <c r="H6151" s="7">
        <v>0</v>
      </c>
      <c r="I6151" s="3" t="str" cm="1">
        <f t="array" ref="I6151">_xlfn.IFS(AND(F6151&gt;=10000,F6151&lt;=50000),"C",AND(F6151&gt;50000,F6151&lt;=100000),"B2",AND(F6151&gt;100000,F6151&lt;=150000),"B1",AND(F6151&gt;150000,F6151&lt;=200000),"A2",AND(F6151&gt;200000,F6151&lt;=250000),"A1",TRUE,"O")</f>
        <v>B2</v>
      </c>
      <c r="J6151" s="14">
        <f t="shared" si="288"/>
        <v>0.71919060000000001</v>
      </c>
      <c r="K6151" s="14">
        <f t="shared" si="289"/>
        <v>0</v>
      </c>
      <c r="L6151" s="14">
        <f t="shared" si="290"/>
        <v>0</v>
      </c>
      <c r="O6151" s="13"/>
    </row>
    <row r="6152" spans="1:15" x14ac:dyDescent="0.2">
      <c r="A6152" s="4" t="s">
        <v>6883</v>
      </c>
      <c r="B6152" s="4" t="s">
        <v>399</v>
      </c>
      <c r="C6152" s="2" t="s">
        <v>400</v>
      </c>
      <c r="D6152" s="2" t="s">
        <v>403</v>
      </c>
      <c r="E6152" s="2" t="s">
        <v>721</v>
      </c>
      <c r="F6152" s="7">
        <v>60433</v>
      </c>
      <c r="G6152" s="7">
        <v>0</v>
      </c>
      <c r="H6152" s="7">
        <v>0</v>
      </c>
      <c r="I6152" s="3" t="str" cm="1">
        <f t="array" ref="I6152">_xlfn.IFS(AND(F6152&gt;=10000,F6152&lt;=50000),"C",AND(F6152&gt;50000,F6152&lt;=100000),"B2",AND(F6152&gt;100000,F6152&lt;=150000),"B1",AND(F6152&gt;150000,F6152&lt;=200000),"A2",AND(F6152&gt;200000,F6152&lt;=250000),"A1",TRUE,"O")</f>
        <v>B2</v>
      </c>
      <c r="J6152" s="14">
        <f t="shared" si="288"/>
        <v>0.60433000000000003</v>
      </c>
      <c r="K6152" s="14">
        <f t="shared" si="289"/>
        <v>0</v>
      </c>
      <c r="L6152" s="14">
        <f t="shared" si="290"/>
        <v>0</v>
      </c>
      <c r="O6152" s="13"/>
    </row>
    <row r="6153" spans="1:15" x14ac:dyDescent="0.2">
      <c r="A6153" s="4" t="s">
        <v>6884</v>
      </c>
      <c r="B6153" s="4" t="s">
        <v>399</v>
      </c>
      <c r="C6153" s="2" t="s">
        <v>400</v>
      </c>
      <c r="D6153" s="2" t="s">
        <v>403</v>
      </c>
      <c r="E6153" s="2" t="s">
        <v>721</v>
      </c>
      <c r="F6153" s="7">
        <v>54333</v>
      </c>
      <c r="G6153" s="7">
        <v>0</v>
      </c>
      <c r="H6153" s="7">
        <v>0</v>
      </c>
      <c r="I6153" s="3" t="str" cm="1">
        <f t="array" ref="I6153">_xlfn.IFS(AND(F6153&gt;=10000,F6153&lt;=50000),"C",AND(F6153&gt;50000,F6153&lt;=100000),"B2",AND(F6153&gt;100000,F6153&lt;=150000),"B1",AND(F6153&gt;150000,F6153&lt;=200000),"A2",AND(F6153&gt;200000,F6153&lt;=250000),"A1",TRUE,"O")</f>
        <v>B2</v>
      </c>
      <c r="J6153" s="14">
        <f t="shared" si="288"/>
        <v>0.54332999999999998</v>
      </c>
      <c r="K6153" s="14">
        <f t="shared" si="289"/>
        <v>0</v>
      </c>
      <c r="L6153" s="14">
        <f t="shared" si="290"/>
        <v>0</v>
      </c>
      <c r="O6153" s="13"/>
    </row>
    <row r="6154" spans="1:15" x14ac:dyDescent="0.2">
      <c r="A6154" s="4" t="s">
        <v>6885</v>
      </c>
      <c r="B6154" s="4" t="s">
        <v>399</v>
      </c>
      <c r="C6154" s="2" t="s">
        <v>400</v>
      </c>
      <c r="D6154" s="2" t="s">
        <v>403</v>
      </c>
      <c r="E6154" s="2" t="s">
        <v>721</v>
      </c>
      <c r="F6154" s="7">
        <v>68200</v>
      </c>
      <c r="G6154" s="7">
        <v>0</v>
      </c>
      <c r="H6154" s="7">
        <v>0</v>
      </c>
      <c r="I6154" s="3" t="str" cm="1">
        <f t="array" ref="I6154">_xlfn.IFS(AND(F6154&gt;=10000,F6154&lt;=50000),"C",AND(F6154&gt;50000,F6154&lt;=100000),"B2",AND(F6154&gt;100000,F6154&lt;=150000),"B1",AND(F6154&gt;150000,F6154&lt;=200000),"A2",AND(F6154&gt;200000,F6154&lt;=250000),"A1",TRUE,"O")</f>
        <v>B2</v>
      </c>
      <c r="J6154" s="14">
        <f t="shared" si="288"/>
        <v>0.68200000000000005</v>
      </c>
      <c r="K6154" s="14">
        <f t="shared" si="289"/>
        <v>0</v>
      </c>
      <c r="L6154" s="14">
        <f t="shared" si="290"/>
        <v>0</v>
      </c>
      <c r="O6154" s="13"/>
    </row>
    <row r="6155" spans="1:15" x14ac:dyDescent="0.2">
      <c r="A6155" s="4" t="s">
        <v>6886</v>
      </c>
      <c r="B6155" s="4" t="s">
        <v>399</v>
      </c>
      <c r="C6155" s="2" t="s">
        <v>400</v>
      </c>
      <c r="D6155" s="2" t="s">
        <v>403</v>
      </c>
      <c r="E6155" s="2" t="s">
        <v>721</v>
      </c>
      <c r="F6155" s="7">
        <v>72000</v>
      </c>
      <c r="G6155" s="7">
        <v>0</v>
      </c>
      <c r="H6155" s="7">
        <v>0</v>
      </c>
      <c r="I6155" s="3" t="str" cm="1">
        <f t="array" ref="I6155">_xlfn.IFS(AND(F6155&gt;=10000,F6155&lt;=50000),"C",AND(F6155&gt;50000,F6155&lt;=100000),"B2",AND(F6155&gt;100000,F6155&lt;=150000),"B1",AND(F6155&gt;150000,F6155&lt;=200000),"A2",AND(F6155&gt;200000,F6155&lt;=250000),"A1",TRUE,"O")</f>
        <v>B2</v>
      </c>
      <c r="J6155" s="14">
        <f t="shared" si="288"/>
        <v>0.72</v>
      </c>
      <c r="K6155" s="14">
        <f t="shared" si="289"/>
        <v>0</v>
      </c>
      <c r="L6155" s="14">
        <f t="shared" si="290"/>
        <v>0</v>
      </c>
      <c r="O6155" s="13"/>
    </row>
    <row r="6156" spans="1:15" x14ac:dyDescent="0.2">
      <c r="A6156" s="4" t="s">
        <v>6887</v>
      </c>
      <c r="B6156" s="4" t="s">
        <v>399</v>
      </c>
      <c r="C6156" s="2" t="s">
        <v>400</v>
      </c>
      <c r="D6156" s="2" t="s">
        <v>410</v>
      </c>
      <c r="E6156" s="2" t="s">
        <v>721</v>
      </c>
      <c r="F6156" s="7">
        <v>77841.760299999994</v>
      </c>
      <c r="G6156" s="7">
        <v>0</v>
      </c>
      <c r="H6156" s="7">
        <v>0</v>
      </c>
      <c r="I6156" s="3" t="str" cm="1">
        <f t="array" ref="I6156">_xlfn.IFS(AND(F6156&gt;=10000,F6156&lt;=50000),"C",AND(F6156&gt;50000,F6156&lt;=100000),"B2",AND(F6156&gt;100000,F6156&lt;=150000),"B1",AND(F6156&gt;150000,F6156&lt;=200000),"A2",AND(F6156&gt;200000,F6156&lt;=250000),"A1",TRUE,"O")</f>
        <v>B2</v>
      </c>
      <c r="J6156" s="14">
        <f t="shared" si="288"/>
        <v>0.77841760299999996</v>
      </c>
      <c r="K6156" s="14">
        <f t="shared" si="289"/>
        <v>0</v>
      </c>
      <c r="L6156" s="14">
        <f t="shared" si="290"/>
        <v>0</v>
      </c>
      <c r="O6156" s="13"/>
    </row>
    <row r="6157" spans="1:15" x14ac:dyDescent="0.2">
      <c r="A6157" s="4" t="s">
        <v>6888</v>
      </c>
      <c r="B6157" s="4" t="s">
        <v>399</v>
      </c>
      <c r="C6157" s="2" t="s">
        <v>400</v>
      </c>
      <c r="D6157" s="2" t="s">
        <v>410</v>
      </c>
      <c r="E6157" s="2" t="s">
        <v>721</v>
      </c>
      <c r="F6157" s="7">
        <v>72463</v>
      </c>
      <c r="G6157" s="7">
        <v>0</v>
      </c>
      <c r="H6157" s="7">
        <v>0</v>
      </c>
      <c r="I6157" s="3" t="str" cm="1">
        <f t="array" ref="I6157">_xlfn.IFS(AND(F6157&gt;=10000,F6157&lt;=50000),"C",AND(F6157&gt;50000,F6157&lt;=100000),"B2",AND(F6157&gt;100000,F6157&lt;=150000),"B1",AND(F6157&gt;150000,F6157&lt;=200000),"A2",AND(F6157&gt;200000,F6157&lt;=250000),"A1",TRUE,"O")</f>
        <v>B2</v>
      </c>
      <c r="J6157" s="14">
        <f t="shared" si="288"/>
        <v>0.72463</v>
      </c>
      <c r="K6157" s="14">
        <f t="shared" si="289"/>
        <v>0</v>
      </c>
      <c r="L6157" s="14">
        <f t="shared" si="290"/>
        <v>0</v>
      </c>
      <c r="O6157" s="13"/>
    </row>
    <row r="6158" spans="1:15" x14ac:dyDescent="0.2">
      <c r="A6158" s="4" t="s">
        <v>6889</v>
      </c>
      <c r="B6158" s="4" t="s">
        <v>399</v>
      </c>
      <c r="C6158" s="2" t="s">
        <v>400</v>
      </c>
      <c r="D6158" s="2" t="s">
        <v>410</v>
      </c>
      <c r="E6158" s="2" t="s">
        <v>721</v>
      </c>
      <c r="F6158" s="7">
        <v>87818.279500000004</v>
      </c>
      <c r="G6158" s="7">
        <v>0</v>
      </c>
      <c r="H6158" s="7">
        <v>0</v>
      </c>
      <c r="I6158" s="3" t="str" cm="1">
        <f t="array" ref="I6158">_xlfn.IFS(AND(F6158&gt;=10000,F6158&lt;=50000),"C",AND(F6158&gt;50000,F6158&lt;=100000),"B2",AND(F6158&gt;100000,F6158&lt;=150000),"B1",AND(F6158&gt;150000,F6158&lt;=200000),"A2",AND(F6158&gt;200000,F6158&lt;=250000),"A1",TRUE,"O")</f>
        <v>B2</v>
      </c>
      <c r="J6158" s="14">
        <f t="shared" si="288"/>
        <v>0.87818279500000007</v>
      </c>
      <c r="K6158" s="14">
        <f t="shared" si="289"/>
        <v>0</v>
      </c>
      <c r="L6158" s="14">
        <f t="shared" si="290"/>
        <v>0</v>
      </c>
      <c r="O6158" s="13"/>
    </row>
    <row r="6159" spans="1:15" x14ac:dyDescent="0.2">
      <c r="A6159" s="4" t="s">
        <v>6890</v>
      </c>
      <c r="B6159" s="4" t="s">
        <v>399</v>
      </c>
      <c r="C6159" s="2" t="s">
        <v>400</v>
      </c>
      <c r="D6159" s="2" t="s">
        <v>410</v>
      </c>
      <c r="E6159" s="2" t="s">
        <v>721</v>
      </c>
      <c r="F6159" s="7">
        <v>130750.72</v>
      </c>
      <c r="G6159" s="7">
        <v>0</v>
      </c>
      <c r="H6159" s="7">
        <v>0</v>
      </c>
      <c r="I6159" s="3" t="str" cm="1">
        <f t="array" ref="I6159">_xlfn.IFS(AND(F6159&gt;=10000,F6159&lt;=50000),"C",AND(F6159&gt;50000,F6159&lt;=100000),"B2",AND(F6159&gt;100000,F6159&lt;=150000),"B1",AND(F6159&gt;150000,F6159&lt;=200000),"A2",AND(F6159&gt;200000,F6159&lt;=250000),"A1",TRUE,"O")</f>
        <v>B1</v>
      </c>
      <c r="J6159" s="14">
        <f t="shared" si="288"/>
        <v>1.3075072000000001</v>
      </c>
      <c r="K6159" s="14">
        <f t="shared" si="289"/>
        <v>0</v>
      </c>
      <c r="L6159" s="14">
        <f t="shared" si="290"/>
        <v>0</v>
      </c>
      <c r="O6159" s="13"/>
    </row>
    <row r="6160" spans="1:15" x14ac:dyDescent="0.2">
      <c r="A6160" s="4" t="s">
        <v>6891</v>
      </c>
      <c r="B6160" s="4" t="s">
        <v>399</v>
      </c>
      <c r="C6160" s="2" t="s">
        <v>400</v>
      </c>
      <c r="D6160" s="2" t="s">
        <v>410</v>
      </c>
      <c r="E6160" s="2" t="s">
        <v>721</v>
      </c>
      <c r="F6160" s="7">
        <v>69442</v>
      </c>
      <c r="G6160" s="7">
        <v>187.82</v>
      </c>
      <c r="H6160" s="7">
        <v>0</v>
      </c>
      <c r="I6160" s="3" t="str" cm="1">
        <f t="array" ref="I6160">_xlfn.IFS(AND(F6160&gt;=10000,F6160&lt;=50000),"C",AND(F6160&gt;50000,F6160&lt;=100000),"B2",AND(F6160&gt;100000,F6160&lt;=150000),"B1",AND(F6160&gt;150000,F6160&lt;=200000),"A2",AND(F6160&gt;200000,F6160&lt;=250000),"A1",TRUE,"O")</f>
        <v>B2</v>
      </c>
      <c r="J6160" s="14">
        <f t="shared" si="288"/>
        <v>0.69442000000000004</v>
      </c>
      <c r="K6160" s="14">
        <f t="shared" si="289"/>
        <v>1.8782E-3</v>
      </c>
      <c r="L6160" s="14">
        <f t="shared" si="290"/>
        <v>0</v>
      </c>
      <c r="O6160" s="13"/>
    </row>
    <row r="6161" spans="1:15" x14ac:dyDescent="0.2">
      <c r="A6161" s="4" t="s">
        <v>6892</v>
      </c>
      <c r="B6161" s="4" t="s">
        <v>399</v>
      </c>
      <c r="C6161" s="2" t="s">
        <v>400</v>
      </c>
      <c r="D6161" s="2" t="s">
        <v>410</v>
      </c>
      <c r="E6161" s="2" t="s">
        <v>721</v>
      </c>
      <c r="F6161" s="7">
        <v>60275.940199999997</v>
      </c>
      <c r="G6161" s="7">
        <v>17.62</v>
      </c>
      <c r="H6161" s="7">
        <v>0</v>
      </c>
      <c r="I6161" s="3" t="str" cm="1">
        <f t="array" ref="I6161">_xlfn.IFS(AND(F6161&gt;=10000,F6161&lt;=50000),"C",AND(F6161&gt;50000,F6161&lt;=100000),"B2",AND(F6161&gt;100000,F6161&lt;=150000),"B1",AND(F6161&gt;150000,F6161&lt;=200000),"A2",AND(F6161&gt;200000,F6161&lt;=250000),"A1",TRUE,"O")</f>
        <v>B2</v>
      </c>
      <c r="J6161" s="14">
        <f t="shared" si="288"/>
        <v>0.602759402</v>
      </c>
      <c r="K6161" s="14">
        <f t="shared" si="289"/>
        <v>1.762E-4</v>
      </c>
      <c r="L6161" s="14">
        <f t="shared" si="290"/>
        <v>0</v>
      </c>
      <c r="O6161" s="13"/>
    </row>
    <row r="6162" spans="1:15" x14ac:dyDescent="0.2">
      <c r="A6162" s="4" t="s">
        <v>6893</v>
      </c>
      <c r="B6162" s="4" t="s">
        <v>399</v>
      </c>
      <c r="C6162" s="2" t="s">
        <v>400</v>
      </c>
      <c r="D6162" s="2" t="s">
        <v>410</v>
      </c>
      <c r="E6162" s="2" t="s">
        <v>721</v>
      </c>
      <c r="F6162" s="7">
        <v>76193.595000000001</v>
      </c>
      <c r="G6162" s="7">
        <v>548.35</v>
      </c>
      <c r="H6162" s="7">
        <v>0</v>
      </c>
      <c r="I6162" s="3" t="str" cm="1">
        <f t="array" ref="I6162">_xlfn.IFS(AND(F6162&gt;=10000,F6162&lt;=50000),"C",AND(F6162&gt;50000,F6162&lt;=100000),"B2",AND(F6162&gt;100000,F6162&lt;=150000),"B1",AND(F6162&gt;150000,F6162&lt;=200000),"A2",AND(F6162&gt;200000,F6162&lt;=250000),"A1",TRUE,"O")</f>
        <v>B2</v>
      </c>
      <c r="J6162" s="14">
        <f t="shared" si="288"/>
        <v>0.76193595000000003</v>
      </c>
      <c r="K6162" s="14">
        <f t="shared" si="289"/>
        <v>5.4835000000000005E-3</v>
      </c>
      <c r="L6162" s="14">
        <f t="shared" si="290"/>
        <v>0</v>
      </c>
      <c r="O6162" s="13"/>
    </row>
    <row r="6163" spans="1:15" x14ac:dyDescent="0.2">
      <c r="A6163" s="4" t="s">
        <v>6894</v>
      </c>
      <c r="B6163" s="4" t="s">
        <v>399</v>
      </c>
      <c r="C6163" s="2" t="s">
        <v>400</v>
      </c>
      <c r="D6163" s="2" t="s">
        <v>410</v>
      </c>
      <c r="E6163" s="2" t="s">
        <v>721</v>
      </c>
      <c r="F6163" s="7">
        <v>68515.066800000001</v>
      </c>
      <c r="G6163" s="7">
        <v>0</v>
      </c>
      <c r="H6163" s="7">
        <v>0</v>
      </c>
      <c r="I6163" s="3" t="str" cm="1">
        <f t="array" ref="I6163">_xlfn.IFS(AND(F6163&gt;=10000,F6163&lt;=50000),"C",AND(F6163&gt;50000,F6163&lt;=100000),"B2",AND(F6163&gt;100000,F6163&lt;=150000),"B1",AND(F6163&gt;150000,F6163&lt;=200000),"A2",AND(F6163&gt;200000,F6163&lt;=250000),"A1",TRUE,"O")</f>
        <v>B2</v>
      </c>
      <c r="J6163" s="14">
        <f t="shared" si="288"/>
        <v>0.68515066800000002</v>
      </c>
      <c r="K6163" s="14">
        <f t="shared" si="289"/>
        <v>0</v>
      </c>
      <c r="L6163" s="14">
        <f t="shared" si="290"/>
        <v>0</v>
      </c>
      <c r="O6163" s="13"/>
    </row>
    <row r="6164" spans="1:15" x14ac:dyDescent="0.2">
      <c r="A6164" s="4" t="s">
        <v>6895</v>
      </c>
      <c r="B6164" s="4" t="s">
        <v>399</v>
      </c>
      <c r="C6164" s="2" t="s">
        <v>400</v>
      </c>
      <c r="D6164" s="2" t="s">
        <v>410</v>
      </c>
      <c r="E6164" s="2" t="s">
        <v>721</v>
      </c>
      <c r="F6164" s="7">
        <v>112006.40579999999</v>
      </c>
      <c r="G6164" s="7">
        <v>0</v>
      </c>
      <c r="H6164" s="7">
        <v>0</v>
      </c>
      <c r="I6164" s="3" t="str" cm="1">
        <f t="array" ref="I6164">_xlfn.IFS(AND(F6164&gt;=10000,F6164&lt;=50000),"C",AND(F6164&gt;50000,F6164&lt;=100000),"B2",AND(F6164&gt;100000,F6164&lt;=150000),"B1",AND(F6164&gt;150000,F6164&lt;=200000),"A2",AND(F6164&gt;200000,F6164&lt;=250000),"A1",TRUE,"O")</f>
        <v>B1</v>
      </c>
      <c r="J6164" s="14">
        <f t="shared" si="288"/>
        <v>1.1200640579999999</v>
      </c>
      <c r="K6164" s="14">
        <f t="shared" si="289"/>
        <v>0</v>
      </c>
      <c r="L6164" s="14">
        <f t="shared" si="290"/>
        <v>0</v>
      </c>
      <c r="O6164" s="13"/>
    </row>
    <row r="6165" spans="1:15" x14ac:dyDescent="0.2">
      <c r="A6165" s="4" t="s">
        <v>6896</v>
      </c>
      <c r="B6165" s="4" t="s">
        <v>399</v>
      </c>
      <c r="C6165" s="2" t="s">
        <v>400</v>
      </c>
      <c r="D6165" s="2" t="s">
        <v>410</v>
      </c>
      <c r="E6165" s="2" t="s">
        <v>720</v>
      </c>
      <c r="F6165" s="7">
        <v>143150.32999999999</v>
      </c>
      <c r="G6165" s="7">
        <v>0</v>
      </c>
      <c r="H6165" s="7">
        <v>0</v>
      </c>
      <c r="I6165" s="3" t="str" cm="1">
        <f t="array" ref="I6165">_xlfn.IFS(AND(F6165&gt;=10000,F6165&lt;=50000),"C",AND(F6165&gt;50000,F6165&lt;=100000),"B2",AND(F6165&gt;100000,F6165&lt;=150000),"B1",AND(F6165&gt;150000,F6165&lt;=200000),"A2",AND(F6165&gt;200000,F6165&lt;=250000),"A1",TRUE,"O")</f>
        <v>B1</v>
      </c>
      <c r="J6165" s="14">
        <f t="shared" si="288"/>
        <v>1.4315032999999999</v>
      </c>
      <c r="K6165" s="14">
        <f t="shared" si="289"/>
        <v>0</v>
      </c>
      <c r="L6165" s="14">
        <f t="shared" si="290"/>
        <v>0</v>
      </c>
      <c r="O6165" s="13"/>
    </row>
    <row r="6166" spans="1:15" x14ac:dyDescent="0.2">
      <c r="A6166" s="4" t="s">
        <v>6897</v>
      </c>
      <c r="B6166" s="4" t="s">
        <v>399</v>
      </c>
      <c r="C6166" s="2" t="s">
        <v>400</v>
      </c>
      <c r="D6166" s="2" t="s">
        <v>410</v>
      </c>
      <c r="E6166" s="2" t="s">
        <v>721</v>
      </c>
      <c r="F6166" s="7">
        <v>122842</v>
      </c>
      <c r="G6166" s="7">
        <v>0</v>
      </c>
      <c r="H6166" s="7">
        <v>0</v>
      </c>
      <c r="I6166" s="3" t="str" cm="1">
        <f t="array" ref="I6166">_xlfn.IFS(AND(F6166&gt;=10000,F6166&lt;=50000),"C",AND(F6166&gt;50000,F6166&lt;=100000),"B2",AND(F6166&gt;100000,F6166&lt;=150000),"B1",AND(F6166&gt;150000,F6166&lt;=200000),"A2",AND(F6166&gt;200000,F6166&lt;=250000),"A1",TRUE,"O")</f>
        <v>B1</v>
      </c>
      <c r="J6166" s="14">
        <f t="shared" si="288"/>
        <v>1.2284200000000001</v>
      </c>
      <c r="K6166" s="14">
        <f t="shared" si="289"/>
        <v>0</v>
      </c>
      <c r="L6166" s="14">
        <f t="shared" si="290"/>
        <v>0</v>
      </c>
      <c r="O6166" s="13"/>
    </row>
    <row r="6167" spans="1:15" x14ac:dyDescent="0.2">
      <c r="A6167" s="4" t="s">
        <v>6898</v>
      </c>
      <c r="B6167" s="4" t="s">
        <v>399</v>
      </c>
      <c r="C6167" s="2" t="s">
        <v>400</v>
      </c>
      <c r="D6167" s="2" t="s">
        <v>410</v>
      </c>
      <c r="E6167" s="2" t="s">
        <v>720</v>
      </c>
      <c r="F6167" s="7">
        <v>158075.42000000001</v>
      </c>
      <c r="G6167" s="7">
        <v>0</v>
      </c>
      <c r="H6167" s="7">
        <v>0</v>
      </c>
      <c r="I6167" s="3" t="str" cm="1">
        <f t="array" ref="I6167">_xlfn.IFS(AND(F6167&gt;=10000,F6167&lt;=50000),"C",AND(F6167&gt;50000,F6167&lt;=100000),"B2",AND(F6167&gt;100000,F6167&lt;=150000),"B1",AND(F6167&gt;150000,F6167&lt;=200000),"A2",AND(F6167&gt;200000,F6167&lt;=250000),"A1",TRUE,"O")</f>
        <v>A2</v>
      </c>
      <c r="J6167" s="14">
        <f t="shared" si="288"/>
        <v>1.5807542000000001</v>
      </c>
      <c r="K6167" s="14">
        <f t="shared" si="289"/>
        <v>0</v>
      </c>
      <c r="L6167" s="14">
        <f t="shared" si="290"/>
        <v>0</v>
      </c>
      <c r="O6167" s="13"/>
    </row>
    <row r="6168" spans="1:15" x14ac:dyDescent="0.2">
      <c r="A6168" s="4" t="s">
        <v>6899</v>
      </c>
      <c r="B6168" s="4" t="s">
        <v>399</v>
      </c>
      <c r="C6168" s="2" t="s">
        <v>400</v>
      </c>
      <c r="D6168" s="2" t="s">
        <v>410</v>
      </c>
      <c r="E6168" s="2" t="s">
        <v>721</v>
      </c>
      <c r="F6168" s="7">
        <v>123383.41</v>
      </c>
      <c r="G6168" s="7">
        <v>0</v>
      </c>
      <c r="H6168" s="7">
        <v>0</v>
      </c>
      <c r="I6168" s="3" t="str" cm="1">
        <f t="array" ref="I6168">_xlfn.IFS(AND(F6168&gt;=10000,F6168&lt;=50000),"C",AND(F6168&gt;50000,F6168&lt;=100000),"B2",AND(F6168&gt;100000,F6168&lt;=150000),"B1",AND(F6168&gt;150000,F6168&lt;=200000),"A2",AND(F6168&gt;200000,F6168&lt;=250000),"A1",TRUE,"O")</f>
        <v>B1</v>
      </c>
      <c r="J6168" s="14">
        <f t="shared" si="288"/>
        <v>1.2338340999999999</v>
      </c>
      <c r="K6168" s="14">
        <f t="shared" si="289"/>
        <v>0</v>
      </c>
      <c r="L6168" s="14">
        <f t="shared" si="290"/>
        <v>0</v>
      </c>
      <c r="O6168" s="13"/>
    </row>
    <row r="6169" spans="1:15" x14ac:dyDescent="0.2">
      <c r="A6169" s="4" t="s">
        <v>6900</v>
      </c>
      <c r="B6169" s="4" t="s">
        <v>399</v>
      </c>
      <c r="C6169" s="2" t="s">
        <v>400</v>
      </c>
      <c r="D6169" s="2" t="s">
        <v>410</v>
      </c>
      <c r="E6169" s="2" t="s">
        <v>721</v>
      </c>
      <c r="F6169" s="7">
        <v>76341.536500000002</v>
      </c>
      <c r="G6169" s="7">
        <v>0</v>
      </c>
      <c r="H6169" s="7">
        <v>0</v>
      </c>
      <c r="I6169" s="3" t="str" cm="1">
        <f t="array" ref="I6169">_xlfn.IFS(AND(F6169&gt;=10000,F6169&lt;=50000),"C",AND(F6169&gt;50000,F6169&lt;=100000),"B2",AND(F6169&gt;100000,F6169&lt;=150000),"B1",AND(F6169&gt;150000,F6169&lt;=200000),"A2",AND(F6169&gt;200000,F6169&lt;=250000),"A1",TRUE,"O")</f>
        <v>B2</v>
      </c>
      <c r="J6169" s="14">
        <f t="shared" si="288"/>
        <v>0.76341536500000007</v>
      </c>
      <c r="K6169" s="14">
        <f t="shared" si="289"/>
        <v>0</v>
      </c>
      <c r="L6169" s="14">
        <f t="shared" si="290"/>
        <v>0</v>
      </c>
      <c r="O6169" s="13"/>
    </row>
    <row r="6170" spans="1:15" x14ac:dyDescent="0.2">
      <c r="A6170" s="4" t="s">
        <v>6901</v>
      </c>
      <c r="B6170" s="4" t="s">
        <v>399</v>
      </c>
      <c r="C6170" s="2" t="s">
        <v>400</v>
      </c>
      <c r="D6170" s="2" t="s">
        <v>410</v>
      </c>
      <c r="E6170" s="2" t="s">
        <v>721</v>
      </c>
      <c r="F6170" s="7">
        <v>94676.099199999997</v>
      </c>
      <c r="G6170" s="7">
        <v>477.94</v>
      </c>
      <c r="H6170" s="7">
        <v>0</v>
      </c>
      <c r="I6170" s="3" t="str" cm="1">
        <f t="array" ref="I6170">_xlfn.IFS(AND(F6170&gt;=10000,F6170&lt;=50000),"C",AND(F6170&gt;50000,F6170&lt;=100000),"B2",AND(F6170&gt;100000,F6170&lt;=150000),"B1",AND(F6170&gt;150000,F6170&lt;=200000),"A2",AND(F6170&gt;200000,F6170&lt;=250000),"A1",TRUE,"O")</f>
        <v>B2</v>
      </c>
      <c r="J6170" s="14">
        <f t="shared" si="288"/>
        <v>0.94676099199999997</v>
      </c>
      <c r="K6170" s="14">
        <f t="shared" si="289"/>
        <v>4.7793999999999996E-3</v>
      </c>
      <c r="L6170" s="14">
        <f t="shared" si="290"/>
        <v>0</v>
      </c>
      <c r="O6170" s="13"/>
    </row>
    <row r="6171" spans="1:15" x14ac:dyDescent="0.2">
      <c r="A6171" s="4" t="s">
        <v>6902</v>
      </c>
      <c r="B6171" s="4" t="s">
        <v>399</v>
      </c>
      <c r="C6171" s="2" t="s">
        <v>400</v>
      </c>
      <c r="D6171" s="2" t="s">
        <v>410</v>
      </c>
      <c r="E6171" s="2" t="s">
        <v>721</v>
      </c>
      <c r="F6171" s="7">
        <v>65774.897700000001</v>
      </c>
      <c r="G6171" s="7">
        <v>0</v>
      </c>
      <c r="H6171" s="7">
        <v>0</v>
      </c>
      <c r="I6171" s="3" t="str" cm="1">
        <f t="array" ref="I6171">_xlfn.IFS(AND(F6171&gt;=10000,F6171&lt;=50000),"C",AND(F6171&gt;50000,F6171&lt;=100000),"B2",AND(F6171&gt;100000,F6171&lt;=150000),"B1",AND(F6171&gt;150000,F6171&lt;=200000),"A2",AND(F6171&gt;200000,F6171&lt;=250000),"A1",TRUE,"O")</f>
        <v>B2</v>
      </c>
      <c r="J6171" s="14">
        <f t="shared" si="288"/>
        <v>0.65774897700000001</v>
      </c>
      <c r="K6171" s="14">
        <f t="shared" si="289"/>
        <v>0</v>
      </c>
      <c r="L6171" s="14">
        <f t="shared" si="290"/>
        <v>0</v>
      </c>
      <c r="O6171" s="13"/>
    </row>
    <row r="6172" spans="1:15" x14ac:dyDescent="0.2">
      <c r="A6172" s="4" t="s">
        <v>6903</v>
      </c>
      <c r="B6172" s="4" t="s">
        <v>399</v>
      </c>
      <c r="C6172" s="2" t="s">
        <v>400</v>
      </c>
      <c r="D6172" s="2" t="s">
        <v>410</v>
      </c>
      <c r="E6172" s="2" t="s">
        <v>720</v>
      </c>
      <c r="F6172" s="7">
        <v>91202.08</v>
      </c>
      <c r="G6172" s="7">
        <v>0</v>
      </c>
      <c r="H6172" s="7">
        <v>0</v>
      </c>
      <c r="I6172" s="3" t="str" cm="1">
        <f t="array" ref="I6172">_xlfn.IFS(AND(F6172&gt;=10000,F6172&lt;=50000),"C",AND(F6172&gt;50000,F6172&lt;=100000),"B2",AND(F6172&gt;100000,F6172&lt;=150000),"B1",AND(F6172&gt;150000,F6172&lt;=200000),"A2",AND(F6172&gt;200000,F6172&lt;=250000),"A1",TRUE,"O")</f>
        <v>B2</v>
      </c>
      <c r="J6172" s="14">
        <f t="shared" si="288"/>
        <v>0.91202079999999996</v>
      </c>
      <c r="K6172" s="14">
        <f t="shared" si="289"/>
        <v>0</v>
      </c>
      <c r="L6172" s="14">
        <f t="shared" si="290"/>
        <v>0</v>
      </c>
      <c r="O6172" s="13"/>
    </row>
    <row r="6173" spans="1:15" x14ac:dyDescent="0.2">
      <c r="A6173" s="4" t="s">
        <v>6904</v>
      </c>
      <c r="B6173" s="4" t="s">
        <v>399</v>
      </c>
      <c r="C6173" s="2" t="s">
        <v>400</v>
      </c>
      <c r="D6173" s="2" t="s">
        <v>410</v>
      </c>
      <c r="E6173" s="2" t="s">
        <v>721</v>
      </c>
      <c r="F6173" s="7">
        <v>100986.4532</v>
      </c>
      <c r="G6173" s="7">
        <v>0</v>
      </c>
      <c r="H6173" s="7">
        <v>0</v>
      </c>
      <c r="I6173" s="3" t="str" cm="1">
        <f t="array" ref="I6173">_xlfn.IFS(AND(F6173&gt;=10000,F6173&lt;=50000),"C",AND(F6173&gt;50000,F6173&lt;=100000),"B2",AND(F6173&gt;100000,F6173&lt;=150000),"B1",AND(F6173&gt;150000,F6173&lt;=200000),"A2",AND(F6173&gt;200000,F6173&lt;=250000),"A1",TRUE,"O")</f>
        <v>B1</v>
      </c>
      <c r="J6173" s="14">
        <f t="shared" si="288"/>
        <v>1.0098645319999999</v>
      </c>
      <c r="K6173" s="14">
        <f t="shared" si="289"/>
        <v>0</v>
      </c>
      <c r="L6173" s="14">
        <f t="shared" si="290"/>
        <v>0</v>
      </c>
      <c r="O6173" s="13"/>
    </row>
    <row r="6174" spans="1:15" x14ac:dyDescent="0.2">
      <c r="A6174" s="4" t="s">
        <v>6905</v>
      </c>
      <c r="B6174" s="4" t="s">
        <v>399</v>
      </c>
      <c r="C6174" s="2" t="s">
        <v>400</v>
      </c>
      <c r="D6174" s="2" t="s">
        <v>407</v>
      </c>
      <c r="E6174" s="2" t="s">
        <v>721</v>
      </c>
      <c r="F6174" s="7">
        <v>64386.81</v>
      </c>
      <c r="G6174" s="7">
        <v>0</v>
      </c>
      <c r="H6174" s="7">
        <v>0</v>
      </c>
      <c r="I6174" s="3" t="str" cm="1">
        <f t="array" ref="I6174">_xlfn.IFS(AND(F6174&gt;=10000,F6174&lt;=50000),"C",AND(F6174&gt;50000,F6174&lt;=100000),"B2",AND(F6174&gt;100000,F6174&lt;=150000),"B1",AND(F6174&gt;150000,F6174&lt;=200000),"A2",AND(F6174&gt;200000,F6174&lt;=250000),"A1",TRUE,"O")</f>
        <v>B2</v>
      </c>
      <c r="J6174" s="14">
        <f t="shared" si="288"/>
        <v>0.64386809999999994</v>
      </c>
      <c r="K6174" s="14">
        <f t="shared" si="289"/>
        <v>0</v>
      </c>
      <c r="L6174" s="14">
        <f t="shared" si="290"/>
        <v>0</v>
      </c>
      <c r="O6174" s="13"/>
    </row>
    <row r="6175" spans="1:15" x14ac:dyDescent="0.2">
      <c r="A6175" s="4" t="s">
        <v>6906</v>
      </c>
      <c r="B6175" s="4" t="s">
        <v>399</v>
      </c>
      <c r="C6175" s="2" t="s">
        <v>400</v>
      </c>
      <c r="D6175" s="2" t="s">
        <v>407</v>
      </c>
      <c r="E6175" s="2" t="s">
        <v>721</v>
      </c>
      <c r="F6175" s="7">
        <v>69442</v>
      </c>
      <c r="G6175" s="7">
        <v>0</v>
      </c>
      <c r="H6175" s="7">
        <v>5212.43</v>
      </c>
      <c r="I6175" s="3" t="str" cm="1">
        <f t="array" ref="I6175">_xlfn.IFS(AND(F6175&gt;=10000,F6175&lt;=50000),"C",AND(F6175&gt;50000,F6175&lt;=100000),"B2",AND(F6175&gt;100000,F6175&lt;=150000),"B1",AND(F6175&gt;150000,F6175&lt;=200000),"A2",AND(F6175&gt;200000,F6175&lt;=250000),"A1",TRUE,"O")</f>
        <v>B2</v>
      </c>
      <c r="J6175" s="14">
        <f t="shared" si="288"/>
        <v>0.69442000000000004</v>
      </c>
      <c r="K6175" s="14">
        <f t="shared" si="289"/>
        <v>0</v>
      </c>
      <c r="L6175" s="14">
        <f t="shared" si="290"/>
        <v>5.2124300000000005E-2</v>
      </c>
      <c r="O6175" s="13"/>
    </row>
    <row r="6176" spans="1:15" x14ac:dyDescent="0.2">
      <c r="A6176" s="4" t="s">
        <v>6907</v>
      </c>
      <c r="B6176" s="4" t="s">
        <v>399</v>
      </c>
      <c r="C6176" s="2" t="s">
        <v>400</v>
      </c>
      <c r="D6176" s="2" t="s">
        <v>407</v>
      </c>
      <c r="E6176" s="2" t="s">
        <v>721</v>
      </c>
      <c r="F6176" s="7">
        <v>60435.33</v>
      </c>
      <c r="G6176" s="7">
        <v>0</v>
      </c>
      <c r="H6176" s="7">
        <v>0</v>
      </c>
      <c r="I6176" s="3" t="str" cm="1">
        <f t="array" ref="I6176">_xlfn.IFS(AND(F6176&gt;=10000,F6176&lt;=50000),"C",AND(F6176&gt;50000,F6176&lt;=100000),"B2",AND(F6176&gt;100000,F6176&lt;=150000),"B1",AND(F6176&gt;150000,F6176&lt;=200000),"A2",AND(F6176&gt;200000,F6176&lt;=250000),"A1",TRUE,"O")</f>
        <v>B2</v>
      </c>
      <c r="J6176" s="14">
        <f t="shared" si="288"/>
        <v>0.60435329999999998</v>
      </c>
      <c r="K6176" s="14">
        <f t="shared" si="289"/>
        <v>0</v>
      </c>
      <c r="L6176" s="14">
        <f t="shared" si="290"/>
        <v>0</v>
      </c>
      <c r="O6176" s="13"/>
    </row>
    <row r="6177" spans="1:15" x14ac:dyDescent="0.2">
      <c r="A6177" s="4" t="s">
        <v>6908</v>
      </c>
      <c r="B6177" s="4" t="s">
        <v>399</v>
      </c>
      <c r="C6177" s="2" t="s">
        <v>400</v>
      </c>
      <c r="D6177" s="2" t="s">
        <v>407</v>
      </c>
      <c r="E6177" s="2" t="s">
        <v>720</v>
      </c>
      <c r="F6177" s="7">
        <v>117424</v>
      </c>
      <c r="G6177" s="7">
        <v>0</v>
      </c>
      <c r="H6177" s="7">
        <v>1908.14</v>
      </c>
      <c r="I6177" s="3" t="str" cm="1">
        <f t="array" ref="I6177">_xlfn.IFS(AND(F6177&gt;=10000,F6177&lt;=50000),"C",AND(F6177&gt;50000,F6177&lt;=100000),"B2",AND(F6177&gt;100000,F6177&lt;=150000),"B1",AND(F6177&gt;150000,F6177&lt;=200000),"A2",AND(F6177&gt;200000,F6177&lt;=250000),"A1",TRUE,"O")</f>
        <v>B1</v>
      </c>
      <c r="J6177" s="14">
        <f t="shared" si="288"/>
        <v>1.17424</v>
      </c>
      <c r="K6177" s="14">
        <f t="shared" si="289"/>
        <v>0</v>
      </c>
      <c r="L6177" s="14">
        <f t="shared" si="290"/>
        <v>1.9081400000000002E-2</v>
      </c>
      <c r="O6177" s="13"/>
    </row>
    <row r="6178" spans="1:15" x14ac:dyDescent="0.2">
      <c r="A6178" s="4" t="s">
        <v>6909</v>
      </c>
      <c r="B6178" s="4" t="s">
        <v>399</v>
      </c>
      <c r="C6178" s="2" t="s">
        <v>400</v>
      </c>
      <c r="D6178" s="2" t="s">
        <v>407</v>
      </c>
      <c r="E6178" s="2" t="s">
        <v>721</v>
      </c>
      <c r="F6178" s="7">
        <v>84200.254400000005</v>
      </c>
      <c r="G6178" s="7">
        <v>0</v>
      </c>
      <c r="H6178" s="7">
        <v>0</v>
      </c>
      <c r="I6178" s="3" t="str" cm="1">
        <f t="array" ref="I6178">_xlfn.IFS(AND(F6178&gt;=10000,F6178&lt;=50000),"C",AND(F6178&gt;50000,F6178&lt;=100000),"B2",AND(F6178&gt;100000,F6178&lt;=150000),"B1",AND(F6178&gt;150000,F6178&lt;=200000),"A2",AND(F6178&gt;200000,F6178&lt;=250000),"A1",TRUE,"O")</f>
        <v>B2</v>
      </c>
      <c r="J6178" s="14">
        <f t="shared" si="288"/>
        <v>0.84200254400000007</v>
      </c>
      <c r="K6178" s="14">
        <f t="shared" si="289"/>
        <v>0</v>
      </c>
      <c r="L6178" s="14">
        <f t="shared" si="290"/>
        <v>0</v>
      </c>
      <c r="O6178" s="13"/>
    </row>
    <row r="6179" spans="1:15" x14ac:dyDescent="0.2">
      <c r="A6179" s="4" t="s">
        <v>6910</v>
      </c>
      <c r="B6179" s="4" t="s">
        <v>399</v>
      </c>
      <c r="C6179" s="2" t="s">
        <v>400</v>
      </c>
      <c r="D6179" s="2" t="s">
        <v>407</v>
      </c>
      <c r="E6179" s="2" t="s">
        <v>721</v>
      </c>
      <c r="F6179" s="7">
        <v>62397.58</v>
      </c>
      <c r="G6179" s="7">
        <v>293.88</v>
      </c>
      <c r="H6179" s="7">
        <v>0</v>
      </c>
      <c r="I6179" s="3" t="str" cm="1">
        <f t="array" ref="I6179">_xlfn.IFS(AND(F6179&gt;=10000,F6179&lt;=50000),"C",AND(F6179&gt;50000,F6179&lt;=100000),"B2",AND(F6179&gt;100000,F6179&lt;=150000),"B1",AND(F6179&gt;150000,F6179&lt;=200000),"A2",AND(F6179&gt;200000,F6179&lt;=250000),"A1",TRUE,"O")</f>
        <v>B2</v>
      </c>
      <c r="J6179" s="14">
        <f t="shared" si="288"/>
        <v>0.62397579999999997</v>
      </c>
      <c r="K6179" s="14">
        <f t="shared" si="289"/>
        <v>2.9388000000000001E-3</v>
      </c>
      <c r="L6179" s="14">
        <f t="shared" si="290"/>
        <v>0</v>
      </c>
      <c r="O6179" s="13"/>
    </row>
    <row r="6180" spans="1:15" x14ac:dyDescent="0.2">
      <c r="A6180" s="4" t="s">
        <v>6911</v>
      </c>
      <c r="B6180" s="4" t="s">
        <v>399</v>
      </c>
      <c r="C6180" s="2" t="s">
        <v>400</v>
      </c>
      <c r="D6180" s="2" t="s">
        <v>407</v>
      </c>
      <c r="E6180" s="2" t="s">
        <v>721</v>
      </c>
      <c r="F6180" s="7">
        <v>69078.63</v>
      </c>
      <c r="G6180" s="7">
        <v>0</v>
      </c>
      <c r="H6180" s="7">
        <v>1699.1</v>
      </c>
      <c r="I6180" s="3" t="str" cm="1">
        <f t="array" ref="I6180">_xlfn.IFS(AND(F6180&gt;=10000,F6180&lt;=50000),"C",AND(F6180&gt;50000,F6180&lt;=100000),"B2",AND(F6180&gt;100000,F6180&lt;=150000),"B1",AND(F6180&gt;150000,F6180&lt;=200000),"A2",AND(F6180&gt;200000,F6180&lt;=250000),"A1",TRUE,"O")</f>
        <v>B2</v>
      </c>
      <c r="J6180" s="14">
        <f t="shared" si="288"/>
        <v>0.69078630000000008</v>
      </c>
      <c r="K6180" s="14">
        <f t="shared" si="289"/>
        <v>0</v>
      </c>
      <c r="L6180" s="14">
        <f t="shared" si="290"/>
        <v>1.6990999999999999E-2</v>
      </c>
      <c r="O6180" s="13"/>
    </row>
    <row r="6181" spans="1:15" x14ac:dyDescent="0.2">
      <c r="A6181" s="4" t="s">
        <v>6912</v>
      </c>
      <c r="B6181" s="4" t="s">
        <v>399</v>
      </c>
      <c r="C6181" s="2" t="s">
        <v>400</v>
      </c>
      <c r="D6181" s="2" t="s">
        <v>407</v>
      </c>
      <c r="E6181" s="2" t="s">
        <v>720</v>
      </c>
      <c r="F6181" s="7">
        <v>102023.6133</v>
      </c>
      <c r="G6181" s="7">
        <v>0</v>
      </c>
      <c r="H6181" s="7">
        <v>0</v>
      </c>
      <c r="I6181" s="3" t="str" cm="1">
        <f t="array" ref="I6181">_xlfn.IFS(AND(F6181&gt;=10000,F6181&lt;=50000),"C",AND(F6181&gt;50000,F6181&lt;=100000),"B2",AND(F6181&gt;100000,F6181&lt;=150000),"B1",AND(F6181&gt;150000,F6181&lt;=200000),"A2",AND(F6181&gt;200000,F6181&lt;=250000),"A1",TRUE,"O")</f>
        <v>B1</v>
      </c>
      <c r="J6181" s="14">
        <f t="shared" si="288"/>
        <v>1.020236133</v>
      </c>
      <c r="K6181" s="14">
        <f t="shared" si="289"/>
        <v>0</v>
      </c>
      <c r="L6181" s="14">
        <f t="shared" si="290"/>
        <v>0</v>
      </c>
      <c r="O6181" s="13"/>
    </row>
    <row r="6182" spans="1:15" x14ac:dyDescent="0.2">
      <c r="A6182" s="4" t="s">
        <v>6913</v>
      </c>
      <c r="B6182" s="4" t="s">
        <v>399</v>
      </c>
      <c r="C6182" s="2" t="s">
        <v>400</v>
      </c>
      <c r="D6182" s="2" t="s">
        <v>407</v>
      </c>
      <c r="E6182" s="2" t="s">
        <v>721</v>
      </c>
      <c r="F6182" s="7">
        <v>69078.63</v>
      </c>
      <c r="G6182" s="7">
        <v>0</v>
      </c>
      <c r="H6182" s="7">
        <v>1365.05</v>
      </c>
      <c r="I6182" s="3" t="str" cm="1">
        <f t="array" ref="I6182">_xlfn.IFS(AND(F6182&gt;=10000,F6182&lt;=50000),"C",AND(F6182&gt;50000,F6182&lt;=100000),"B2",AND(F6182&gt;100000,F6182&lt;=150000),"B1",AND(F6182&gt;150000,F6182&lt;=200000),"A2",AND(F6182&gt;200000,F6182&lt;=250000),"A1",TRUE,"O")</f>
        <v>B2</v>
      </c>
      <c r="J6182" s="14">
        <f t="shared" si="288"/>
        <v>0.69078630000000008</v>
      </c>
      <c r="K6182" s="14">
        <f t="shared" si="289"/>
        <v>0</v>
      </c>
      <c r="L6182" s="14">
        <f t="shared" si="290"/>
        <v>1.3650499999999999E-2</v>
      </c>
      <c r="O6182" s="13"/>
    </row>
    <row r="6183" spans="1:15" x14ac:dyDescent="0.2">
      <c r="A6183" s="4" t="s">
        <v>6914</v>
      </c>
      <c r="B6183" s="4" t="s">
        <v>399</v>
      </c>
      <c r="C6183" s="2" t="s">
        <v>400</v>
      </c>
      <c r="D6183" s="2" t="s">
        <v>407</v>
      </c>
      <c r="E6183" s="2" t="s">
        <v>721</v>
      </c>
      <c r="F6183" s="7">
        <v>66444.39</v>
      </c>
      <c r="G6183" s="7">
        <v>0</v>
      </c>
      <c r="H6183" s="7">
        <v>0</v>
      </c>
      <c r="I6183" s="3" t="str" cm="1">
        <f t="array" ref="I6183">_xlfn.IFS(AND(F6183&gt;=10000,F6183&lt;=50000),"C",AND(F6183&gt;50000,F6183&lt;=100000),"B2",AND(F6183&gt;100000,F6183&lt;=150000),"B1",AND(F6183&gt;150000,F6183&lt;=200000),"A2",AND(F6183&gt;200000,F6183&lt;=250000),"A1",TRUE,"O")</f>
        <v>B2</v>
      </c>
      <c r="J6183" s="14">
        <f t="shared" si="288"/>
        <v>0.66444389999999998</v>
      </c>
      <c r="K6183" s="14">
        <f t="shared" si="289"/>
        <v>0</v>
      </c>
      <c r="L6183" s="14">
        <f t="shared" si="290"/>
        <v>0</v>
      </c>
      <c r="O6183" s="13"/>
    </row>
    <row r="6184" spans="1:15" x14ac:dyDescent="0.2">
      <c r="A6184" s="4" t="s">
        <v>6915</v>
      </c>
      <c r="B6184" s="4" t="s">
        <v>399</v>
      </c>
      <c r="C6184" s="2" t="s">
        <v>400</v>
      </c>
      <c r="D6184" s="2" t="s">
        <v>407</v>
      </c>
      <c r="E6184" s="2" t="s">
        <v>721</v>
      </c>
      <c r="F6184" s="7">
        <v>112267</v>
      </c>
      <c r="G6184" s="7">
        <v>0</v>
      </c>
      <c r="H6184" s="7">
        <v>0</v>
      </c>
      <c r="I6184" s="3" t="str" cm="1">
        <f t="array" ref="I6184">_xlfn.IFS(AND(F6184&gt;=10000,F6184&lt;=50000),"C",AND(F6184&gt;50000,F6184&lt;=100000),"B2",AND(F6184&gt;100000,F6184&lt;=150000),"B1",AND(F6184&gt;150000,F6184&lt;=200000),"A2",AND(F6184&gt;200000,F6184&lt;=250000),"A1",TRUE,"O")</f>
        <v>B1</v>
      </c>
      <c r="J6184" s="14">
        <f t="shared" si="288"/>
        <v>1.1226700000000001</v>
      </c>
      <c r="K6184" s="14">
        <f t="shared" si="289"/>
        <v>0</v>
      </c>
      <c r="L6184" s="14">
        <f t="shared" si="290"/>
        <v>0</v>
      </c>
      <c r="O6184" s="13"/>
    </row>
    <row r="6185" spans="1:15" x14ac:dyDescent="0.2">
      <c r="A6185" s="4" t="s">
        <v>6916</v>
      </c>
      <c r="B6185" s="4" t="s">
        <v>399</v>
      </c>
      <c r="C6185" s="2" t="s">
        <v>400</v>
      </c>
      <c r="D6185" s="2" t="s">
        <v>407</v>
      </c>
      <c r="E6185" s="2" t="s">
        <v>721</v>
      </c>
      <c r="F6185" s="7">
        <v>62397.58</v>
      </c>
      <c r="G6185" s="7">
        <v>0</v>
      </c>
      <c r="H6185" s="7">
        <v>0</v>
      </c>
      <c r="I6185" s="3" t="str" cm="1">
        <f t="array" ref="I6185">_xlfn.IFS(AND(F6185&gt;=10000,F6185&lt;=50000),"C",AND(F6185&gt;50000,F6185&lt;=100000),"B2",AND(F6185&gt;100000,F6185&lt;=150000),"B1",AND(F6185&gt;150000,F6185&lt;=200000),"A2",AND(F6185&gt;200000,F6185&lt;=250000),"A1",TRUE,"O")</f>
        <v>B2</v>
      </c>
      <c r="J6185" s="14">
        <f t="shared" si="288"/>
        <v>0.62397579999999997</v>
      </c>
      <c r="K6185" s="14">
        <f t="shared" si="289"/>
        <v>0</v>
      </c>
      <c r="L6185" s="14">
        <f t="shared" si="290"/>
        <v>0</v>
      </c>
      <c r="O6185" s="13"/>
    </row>
    <row r="6186" spans="1:15" x14ac:dyDescent="0.2">
      <c r="A6186" s="4" t="s">
        <v>6917</v>
      </c>
      <c r="B6186" s="4" t="s">
        <v>399</v>
      </c>
      <c r="C6186" s="2" t="s">
        <v>400</v>
      </c>
      <c r="D6186" s="2" t="s">
        <v>407</v>
      </c>
      <c r="E6186" s="2" t="s">
        <v>721</v>
      </c>
      <c r="F6186" s="7">
        <v>59210.25</v>
      </c>
      <c r="G6186" s="7">
        <v>0</v>
      </c>
      <c r="H6186" s="7">
        <v>1527.64</v>
      </c>
      <c r="I6186" s="3" t="str" cm="1">
        <f t="array" ref="I6186">_xlfn.IFS(AND(F6186&gt;=10000,F6186&lt;=50000),"C",AND(F6186&gt;50000,F6186&lt;=100000),"B2",AND(F6186&gt;100000,F6186&lt;=150000),"B1",AND(F6186&gt;150000,F6186&lt;=200000),"A2",AND(F6186&gt;200000,F6186&lt;=250000),"A1",TRUE,"O")</f>
        <v>B2</v>
      </c>
      <c r="J6186" s="14">
        <f t="shared" si="288"/>
        <v>0.59210249999999998</v>
      </c>
      <c r="K6186" s="14">
        <f t="shared" si="289"/>
        <v>0</v>
      </c>
      <c r="L6186" s="14">
        <f t="shared" si="290"/>
        <v>1.5276400000000001E-2</v>
      </c>
      <c r="O6186" s="13"/>
    </row>
    <row r="6187" spans="1:15" x14ac:dyDescent="0.2">
      <c r="A6187" s="4" t="s">
        <v>6918</v>
      </c>
      <c r="B6187" s="4" t="s">
        <v>399</v>
      </c>
      <c r="C6187" s="2" t="s">
        <v>400</v>
      </c>
      <c r="D6187" s="2" t="s">
        <v>407</v>
      </c>
      <c r="E6187" s="2" t="s">
        <v>721</v>
      </c>
      <c r="F6187" s="7">
        <v>148607</v>
      </c>
      <c r="G6187" s="7">
        <v>0</v>
      </c>
      <c r="H6187" s="7">
        <v>0</v>
      </c>
      <c r="I6187" s="3" t="str" cm="1">
        <f t="array" ref="I6187">_xlfn.IFS(AND(F6187&gt;=10000,F6187&lt;=50000),"C",AND(F6187&gt;50000,F6187&lt;=100000),"B2",AND(F6187&gt;100000,F6187&lt;=150000),"B1",AND(F6187&gt;150000,F6187&lt;=200000),"A2",AND(F6187&gt;200000,F6187&lt;=250000),"A1",TRUE,"O")</f>
        <v>B1</v>
      </c>
      <c r="J6187" s="14">
        <f t="shared" si="288"/>
        <v>1.48607</v>
      </c>
      <c r="K6187" s="14">
        <f t="shared" si="289"/>
        <v>0</v>
      </c>
      <c r="L6187" s="14">
        <f t="shared" si="290"/>
        <v>0</v>
      </c>
      <c r="O6187" s="13"/>
    </row>
    <row r="6188" spans="1:15" x14ac:dyDescent="0.2">
      <c r="A6188" s="4" t="s">
        <v>6919</v>
      </c>
      <c r="B6188" s="4" t="s">
        <v>399</v>
      </c>
      <c r="C6188" s="2" t="s">
        <v>400</v>
      </c>
      <c r="D6188" s="2" t="s">
        <v>407</v>
      </c>
      <c r="E6188" s="2" t="s">
        <v>721</v>
      </c>
      <c r="F6188" s="7">
        <v>53732.66</v>
      </c>
      <c r="G6188" s="7">
        <v>0</v>
      </c>
      <c r="H6188" s="7">
        <v>0</v>
      </c>
      <c r="I6188" s="3" t="str" cm="1">
        <f t="array" ref="I6188">_xlfn.IFS(AND(F6188&gt;=10000,F6188&lt;=50000),"C",AND(F6188&gt;50000,F6188&lt;=100000),"B2",AND(F6188&gt;100000,F6188&lt;=150000),"B1",AND(F6188&gt;150000,F6188&lt;=200000),"A2",AND(F6188&gt;200000,F6188&lt;=250000),"A1",TRUE,"O")</f>
        <v>B2</v>
      </c>
      <c r="J6188" s="14">
        <f t="shared" si="288"/>
        <v>0.53732659999999999</v>
      </c>
      <c r="K6188" s="14">
        <f t="shared" si="289"/>
        <v>0</v>
      </c>
      <c r="L6188" s="14">
        <f t="shared" si="290"/>
        <v>0</v>
      </c>
      <c r="O6188" s="13"/>
    </row>
    <row r="6189" spans="1:15" x14ac:dyDescent="0.2">
      <c r="A6189" s="4" t="s">
        <v>6920</v>
      </c>
      <c r="B6189" s="4" t="s">
        <v>399</v>
      </c>
      <c r="C6189" s="2" t="s">
        <v>400</v>
      </c>
      <c r="D6189" s="2" t="s">
        <v>407</v>
      </c>
      <c r="E6189" s="2" t="s">
        <v>721</v>
      </c>
      <c r="F6189" s="7">
        <v>69078.63</v>
      </c>
      <c r="G6189" s="7">
        <v>0</v>
      </c>
      <c r="H6189" s="7">
        <v>2697.81</v>
      </c>
      <c r="I6189" s="3" t="str" cm="1">
        <f t="array" ref="I6189">_xlfn.IFS(AND(F6189&gt;=10000,F6189&lt;=50000),"C",AND(F6189&gt;50000,F6189&lt;=100000),"B2",AND(F6189&gt;100000,F6189&lt;=150000),"B1",AND(F6189&gt;150000,F6189&lt;=200000),"A2",AND(F6189&gt;200000,F6189&lt;=250000),"A1",TRUE,"O")</f>
        <v>B2</v>
      </c>
      <c r="J6189" s="14">
        <f t="shared" si="288"/>
        <v>0.69078630000000008</v>
      </c>
      <c r="K6189" s="14">
        <f t="shared" si="289"/>
        <v>0</v>
      </c>
      <c r="L6189" s="14">
        <f t="shared" si="290"/>
        <v>2.6978099999999998E-2</v>
      </c>
      <c r="O6189" s="13"/>
    </row>
    <row r="6190" spans="1:15" x14ac:dyDescent="0.2">
      <c r="A6190" s="4" t="s">
        <v>6921</v>
      </c>
      <c r="B6190" s="4" t="s">
        <v>399</v>
      </c>
      <c r="C6190" s="2" t="s">
        <v>400</v>
      </c>
      <c r="D6190" s="2" t="s">
        <v>407</v>
      </c>
      <c r="E6190" s="2" t="s">
        <v>721</v>
      </c>
      <c r="F6190" s="7">
        <v>69078.63</v>
      </c>
      <c r="G6190" s="7">
        <v>174.42</v>
      </c>
      <c r="H6190" s="7">
        <v>3223.47</v>
      </c>
      <c r="I6190" s="3" t="str" cm="1">
        <f t="array" ref="I6190">_xlfn.IFS(AND(F6190&gt;=10000,F6190&lt;=50000),"C",AND(F6190&gt;50000,F6190&lt;=100000),"B2",AND(F6190&gt;100000,F6190&lt;=150000),"B1",AND(F6190&gt;150000,F6190&lt;=200000),"A2",AND(F6190&gt;200000,F6190&lt;=250000),"A1",TRUE,"O")</f>
        <v>B2</v>
      </c>
      <c r="J6190" s="14">
        <f t="shared" si="288"/>
        <v>0.69078630000000008</v>
      </c>
      <c r="K6190" s="14">
        <f t="shared" si="289"/>
        <v>1.7441999999999998E-3</v>
      </c>
      <c r="L6190" s="14">
        <f t="shared" si="290"/>
        <v>3.2234699999999998E-2</v>
      </c>
      <c r="O6190" s="13"/>
    </row>
    <row r="6191" spans="1:15" x14ac:dyDescent="0.2">
      <c r="A6191" s="4" t="s">
        <v>6922</v>
      </c>
      <c r="B6191" s="4" t="s">
        <v>399</v>
      </c>
      <c r="C6191" s="2" t="s">
        <v>400</v>
      </c>
      <c r="D6191" s="2" t="s">
        <v>407</v>
      </c>
      <c r="E6191" s="2" t="s">
        <v>721</v>
      </c>
      <c r="F6191" s="7">
        <v>69078.63</v>
      </c>
      <c r="G6191" s="7">
        <v>0</v>
      </c>
      <c r="H6191" s="7">
        <v>4992.0600000000004</v>
      </c>
      <c r="I6191" s="3" t="str" cm="1">
        <f t="array" ref="I6191">_xlfn.IFS(AND(F6191&gt;=10000,F6191&lt;=50000),"C",AND(F6191&gt;50000,F6191&lt;=100000),"B2",AND(F6191&gt;100000,F6191&lt;=150000),"B1",AND(F6191&gt;150000,F6191&lt;=200000),"A2",AND(F6191&gt;200000,F6191&lt;=250000),"A1",TRUE,"O")</f>
        <v>B2</v>
      </c>
      <c r="J6191" s="14">
        <f t="shared" si="288"/>
        <v>0.69078630000000008</v>
      </c>
      <c r="K6191" s="14">
        <f t="shared" si="289"/>
        <v>0</v>
      </c>
      <c r="L6191" s="14">
        <f t="shared" si="290"/>
        <v>4.9920600000000002E-2</v>
      </c>
      <c r="O6191" s="13"/>
    </row>
    <row r="6192" spans="1:15" x14ac:dyDescent="0.2">
      <c r="A6192" s="4" t="s">
        <v>6923</v>
      </c>
      <c r="B6192" s="4" t="s">
        <v>399</v>
      </c>
      <c r="C6192" s="2" t="s">
        <v>400</v>
      </c>
      <c r="D6192" s="2" t="s">
        <v>407</v>
      </c>
      <c r="E6192" s="2" t="s">
        <v>721</v>
      </c>
      <c r="F6192" s="7">
        <v>83227</v>
      </c>
      <c r="G6192" s="7">
        <v>0</v>
      </c>
      <c r="H6192" s="7">
        <v>0</v>
      </c>
      <c r="I6192" s="3" t="str" cm="1">
        <f t="array" ref="I6192">_xlfn.IFS(AND(F6192&gt;=10000,F6192&lt;=50000),"C",AND(F6192&gt;50000,F6192&lt;=100000),"B2",AND(F6192&gt;100000,F6192&lt;=150000),"B1",AND(F6192&gt;150000,F6192&lt;=200000),"A2",AND(F6192&gt;200000,F6192&lt;=250000),"A1",TRUE,"O")</f>
        <v>B2</v>
      </c>
      <c r="J6192" s="14">
        <f t="shared" si="288"/>
        <v>0.83226999999999995</v>
      </c>
      <c r="K6192" s="14">
        <f t="shared" si="289"/>
        <v>0</v>
      </c>
      <c r="L6192" s="14">
        <f t="shared" si="290"/>
        <v>0</v>
      </c>
      <c r="O6192" s="13"/>
    </row>
    <row r="6193" spans="1:15" x14ac:dyDescent="0.2">
      <c r="A6193" s="4" t="s">
        <v>6924</v>
      </c>
      <c r="B6193" s="4" t="s">
        <v>399</v>
      </c>
      <c r="C6193" s="2" t="s">
        <v>400</v>
      </c>
      <c r="D6193" s="2" t="s">
        <v>407</v>
      </c>
      <c r="E6193" s="2" t="s">
        <v>721</v>
      </c>
      <c r="F6193" s="7">
        <v>59121.16</v>
      </c>
      <c r="G6193" s="7">
        <v>0</v>
      </c>
      <c r="H6193" s="7">
        <v>0</v>
      </c>
      <c r="I6193" s="3" t="str" cm="1">
        <f t="array" ref="I6193">_xlfn.IFS(AND(F6193&gt;=10000,F6193&lt;=50000),"C",AND(F6193&gt;50000,F6193&lt;=100000),"B2",AND(F6193&gt;100000,F6193&lt;=150000),"B1",AND(F6193&gt;150000,F6193&lt;=200000),"A2",AND(F6193&gt;200000,F6193&lt;=250000),"A1",TRUE,"O")</f>
        <v>B2</v>
      </c>
      <c r="J6193" s="14">
        <f t="shared" si="288"/>
        <v>0.59121160000000006</v>
      </c>
      <c r="K6193" s="14">
        <f t="shared" si="289"/>
        <v>0</v>
      </c>
      <c r="L6193" s="14">
        <f t="shared" si="290"/>
        <v>0</v>
      </c>
      <c r="O6193" s="13"/>
    </row>
    <row r="6194" spans="1:15" x14ac:dyDescent="0.2">
      <c r="A6194" s="4" t="s">
        <v>6925</v>
      </c>
      <c r="B6194" s="4" t="s">
        <v>399</v>
      </c>
      <c r="C6194" s="2" t="s">
        <v>400</v>
      </c>
      <c r="D6194" s="2" t="s">
        <v>407</v>
      </c>
      <c r="E6194" s="2" t="s">
        <v>721</v>
      </c>
      <c r="F6194" s="7">
        <v>59121.16</v>
      </c>
      <c r="G6194" s="7">
        <v>0</v>
      </c>
      <c r="H6194" s="7">
        <v>0</v>
      </c>
      <c r="I6194" s="3" t="str" cm="1">
        <f t="array" ref="I6194">_xlfn.IFS(AND(F6194&gt;=10000,F6194&lt;=50000),"C",AND(F6194&gt;50000,F6194&lt;=100000),"B2",AND(F6194&gt;100000,F6194&lt;=150000),"B1",AND(F6194&gt;150000,F6194&lt;=200000),"A2",AND(F6194&gt;200000,F6194&lt;=250000),"A1",TRUE,"O")</f>
        <v>B2</v>
      </c>
      <c r="J6194" s="14">
        <f t="shared" si="288"/>
        <v>0.59121160000000006</v>
      </c>
      <c r="K6194" s="14">
        <f t="shared" si="289"/>
        <v>0</v>
      </c>
      <c r="L6194" s="14">
        <f t="shared" si="290"/>
        <v>0</v>
      </c>
      <c r="O6194" s="13"/>
    </row>
    <row r="6195" spans="1:15" x14ac:dyDescent="0.2">
      <c r="A6195" s="4" t="s">
        <v>6926</v>
      </c>
      <c r="B6195" s="4" t="s">
        <v>399</v>
      </c>
      <c r="C6195" s="2" t="s">
        <v>400</v>
      </c>
      <c r="D6195" s="2" t="s">
        <v>407</v>
      </c>
      <c r="E6195" s="2" t="s">
        <v>721</v>
      </c>
      <c r="F6195" s="7">
        <v>59121.17</v>
      </c>
      <c r="G6195" s="7">
        <v>0</v>
      </c>
      <c r="H6195" s="7">
        <v>0</v>
      </c>
      <c r="I6195" s="3" t="str" cm="1">
        <f t="array" ref="I6195">_xlfn.IFS(AND(F6195&gt;=10000,F6195&lt;=50000),"C",AND(F6195&gt;50000,F6195&lt;=100000),"B2",AND(F6195&gt;100000,F6195&lt;=150000),"B1",AND(F6195&gt;150000,F6195&lt;=200000),"A2",AND(F6195&gt;200000,F6195&lt;=250000),"A1",TRUE,"O")</f>
        <v>B2</v>
      </c>
      <c r="J6195" s="14">
        <f t="shared" si="288"/>
        <v>0.59121170000000001</v>
      </c>
      <c r="K6195" s="14">
        <f t="shared" si="289"/>
        <v>0</v>
      </c>
      <c r="L6195" s="14">
        <f t="shared" si="290"/>
        <v>0</v>
      </c>
      <c r="O6195" s="13"/>
    </row>
    <row r="6196" spans="1:15" x14ac:dyDescent="0.2">
      <c r="A6196" s="4" t="s">
        <v>6927</v>
      </c>
      <c r="B6196" s="4" t="s">
        <v>399</v>
      </c>
      <c r="C6196" s="2" t="s">
        <v>400</v>
      </c>
      <c r="D6196" s="2" t="s">
        <v>407</v>
      </c>
      <c r="E6196" s="2" t="s">
        <v>721</v>
      </c>
      <c r="F6196" s="7">
        <v>110853.902</v>
      </c>
      <c r="G6196" s="7">
        <v>0</v>
      </c>
      <c r="H6196" s="7">
        <v>0</v>
      </c>
      <c r="I6196" s="3" t="str" cm="1">
        <f t="array" ref="I6196">_xlfn.IFS(AND(F6196&gt;=10000,F6196&lt;=50000),"C",AND(F6196&gt;50000,F6196&lt;=100000),"B2",AND(F6196&gt;100000,F6196&lt;=150000),"B1",AND(F6196&gt;150000,F6196&lt;=200000),"A2",AND(F6196&gt;200000,F6196&lt;=250000),"A1",TRUE,"O")</f>
        <v>B1</v>
      </c>
      <c r="J6196" s="14">
        <f t="shared" si="288"/>
        <v>1.10853902</v>
      </c>
      <c r="K6196" s="14">
        <f t="shared" si="289"/>
        <v>0</v>
      </c>
      <c r="L6196" s="14">
        <f t="shared" si="290"/>
        <v>0</v>
      </c>
      <c r="O6196" s="13"/>
    </row>
    <row r="6197" spans="1:15" x14ac:dyDescent="0.2">
      <c r="A6197" s="4" t="s">
        <v>6928</v>
      </c>
      <c r="B6197" s="4" t="s">
        <v>399</v>
      </c>
      <c r="C6197" s="2" t="s">
        <v>400</v>
      </c>
      <c r="D6197" s="2" t="s">
        <v>407</v>
      </c>
      <c r="E6197" s="2" t="s">
        <v>721</v>
      </c>
      <c r="F6197" s="7">
        <v>66740.91</v>
      </c>
      <c r="G6197" s="7">
        <v>0</v>
      </c>
      <c r="H6197" s="7">
        <v>0</v>
      </c>
      <c r="I6197" s="3" t="str" cm="1">
        <f t="array" ref="I6197">_xlfn.IFS(AND(F6197&gt;=10000,F6197&lt;=50000),"C",AND(F6197&gt;50000,F6197&lt;=100000),"B2",AND(F6197&gt;100000,F6197&lt;=150000),"B1",AND(F6197&gt;150000,F6197&lt;=200000),"A2",AND(F6197&gt;200000,F6197&lt;=250000),"A1",TRUE,"O")</f>
        <v>B2</v>
      </c>
      <c r="J6197" s="14">
        <f t="shared" si="288"/>
        <v>0.66740910000000009</v>
      </c>
      <c r="K6197" s="14">
        <f t="shared" si="289"/>
        <v>0</v>
      </c>
      <c r="L6197" s="14">
        <f t="shared" si="290"/>
        <v>0</v>
      </c>
      <c r="O6197" s="13"/>
    </row>
    <row r="6198" spans="1:15" x14ac:dyDescent="0.2">
      <c r="A6198" s="4" t="s">
        <v>6929</v>
      </c>
      <c r="B6198" s="4" t="s">
        <v>399</v>
      </c>
      <c r="C6198" s="2" t="s">
        <v>400</v>
      </c>
      <c r="D6198" s="2" t="s">
        <v>407</v>
      </c>
      <c r="E6198" s="2" t="s">
        <v>721</v>
      </c>
      <c r="F6198" s="7">
        <v>128733.1</v>
      </c>
      <c r="G6198" s="7">
        <v>0</v>
      </c>
      <c r="H6198" s="7">
        <v>0</v>
      </c>
      <c r="I6198" s="3" t="str" cm="1">
        <f t="array" ref="I6198">_xlfn.IFS(AND(F6198&gt;=10000,F6198&lt;=50000),"C",AND(F6198&gt;50000,F6198&lt;=100000),"B2",AND(F6198&gt;100000,F6198&lt;=150000),"B1",AND(F6198&gt;150000,F6198&lt;=200000),"A2",AND(F6198&gt;200000,F6198&lt;=250000),"A1",TRUE,"O")</f>
        <v>B1</v>
      </c>
      <c r="J6198" s="14">
        <f t="shared" si="288"/>
        <v>1.287331</v>
      </c>
      <c r="K6198" s="14">
        <f t="shared" si="289"/>
        <v>0</v>
      </c>
      <c r="L6198" s="14">
        <f t="shared" si="290"/>
        <v>0</v>
      </c>
      <c r="O6198" s="13"/>
    </row>
    <row r="6199" spans="1:15" x14ac:dyDescent="0.2">
      <c r="A6199" s="4" t="s">
        <v>6930</v>
      </c>
      <c r="B6199" s="4" t="s">
        <v>399</v>
      </c>
      <c r="C6199" s="2" t="s">
        <v>400</v>
      </c>
      <c r="D6199" s="2" t="s">
        <v>407</v>
      </c>
      <c r="E6199" s="2" t="s">
        <v>721</v>
      </c>
      <c r="F6199" s="7">
        <v>112267</v>
      </c>
      <c r="G6199" s="7">
        <v>0</v>
      </c>
      <c r="H6199" s="7">
        <v>0</v>
      </c>
      <c r="I6199" s="3" t="str" cm="1">
        <f t="array" ref="I6199">_xlfn.IFS(AND(F6199&gt;=10000,F6199&lt;=50000),"C",AND(F6199&gt;50000,F6199&lt;=100000),"B2",AND(F6199&gt;100000,F6199&lt;=150000),"B1",AND(F6199&gt;150000,F6199&lt;=200000),"A2",AND(F6199&gt;200000,F6199&lt;=250000),"A1",TRUE,"O")</f>
        <v>B1</v>
      </c>
      <c r="J6199" s="14">
        <f t="shared" si="288"/>
        <v>1.1226700000000001</v>
      </c>
      <c r="K6199" s="14">
        <f t="shared" si="289"/>
        <v>0</v>
      </c>
      <c r="L6199" s="14">
        <f t="shared" si="290"/>
        <v>0</v>
      </c>
      <c r="O6199" s="13"/>
    </row>
    <row r="6200" spans="1:15" x14ac:dyDescent="0.2">
      <c r="A6200" s="4" t="s">
        <v>6931</v>
      </c>
      <c r="B6200" s="4" t="s">
        <v>399</v>
      </c>
      <c r="C6200" s="2" t="s">
        <v>400</v>
      </c>
      <c r="D6200" s="2" t="s">
        <v>407</v>
      </c>
      <c r="E6200" s="2" t="s">
        <v>721</v>
      </c>
      <c r="F6200" s="7">
        <v>105782.0405</v>
      </c>
      <c r="G6200" s="7">
        <v>7956.86</v>
      </c>
      <c r="H6200" s="7">
        <v>0</v>
      </c>
      <c r="I6200" s="3" t="str" cm="1">
        <f t="array" ref="I6200">_xlfn.IFS(AND(F6200&gt;=10000,F6200&lt;=50000),"C",AND(F6200&gt;50000,F6200&lt;=100000),"B2",AND(F6200&gt;100000,F6200&lt;=150000),"B1",AND(F6200&gt;150000,F6200&lt;=200000),"A2",AND(F6200&gt;200000,F6200&lt;=250000),"A1",TRUE,"O")</f>
        <v>B1</v>
      </c>
      <c r="J6200" s="14">
        <f t="shared" si="288"/>
        <v>1.057820405</v>
      </c>
      <c r="K6200" s="14">
        <f t="shared" si="289"/>
        <v>7.9568600000000003E-2</v>
      </c>
      <c r="L6200" s="14">
        <f t="shared" si="290"/>
        <v>0</v>
      </c>
      <c r="O6200" s="13"/>
    </row>
    <row r="6201" spans="1:15" x14ac:dyDescent="0.2">
      <c r="A6201" s="4" t="s">
        <v>6932</v>
      </c>
      <c r="B6201" s="4" t="s">
        <v>399</v>
      </c>
      <c r="C6201" s="2" t="s">
        <v>400</v>
      </c>
      <c r="D6201" s="2" t="s">
        <v>407</v>
      </c>
      <c r="E6201" s="2" t="s">
        <v>721</v>
      </c>
      <c r="F6201" s="7">
        <v>59120.54</v>
      </c>
      <c r="G6201" s="7">
        <v>9.74</v>
      </c>
      <c r="H6201" s="7">
        <v>0</v>
      </c>
      <c r="I6201" s="3" t="str" cm="1">
        <f t="array" ref="I6201">_xlfn.IFS(AND(F6201&gt;=10000,F6201&lt;=50000),"C",AND(F6201&gt;50000,F6201&lt;=100000),"B2",AND(F6201&gt;100000,F6201&lt;=150000),"B1",AND(F6201&gt;150000,F6201&lt;=200000),"A2",AND(F6201&gt;200000,F6201&lt;=250000),"A1",TRUE,"O")</f>
        <v>B2</v>
      </c>
      <c r="J6201" s="14">
        <f t="shared" si="288"/>
        <v>0.59120539999999999</v>
      </c>
      <c r="K6201" s="14">
        <f t="shared" si="289"/>
        <v>9.7399999999999996E-5</v>
      </c>
      <c r="L6201" s="14">
        <f t="shared" si="290"/>
        <v>0</v>
      </c>
      <c r="O6201" s="13"/>
    </row>
    <row r="6202" spans="1:15" x14ac:dyDescent="0.2">
      <c r="A6202" s="4" t="s">
        <v>6933</v>
      </c>
      <c r="B6202" s="4" t="s">
        <v>399</v>
      </c>
      <c r="C6202" s="2" t="s">
        <v>400</v>
      </c>
      <c r="D6202" s="2" t="s">
        <v>407</v>
      </c>
      <c r="E6202" s="2" t="s">
        <v>721</v>
      </c>
      <c r="F6202" s="7">
        <v>57316.71</v>
      </c>
      <c r="G6202" s="7">
        <v>0</v>
      </c>
      <c r="H6202" s="7">
        <v>0</v>
      </c>
      <c r="I6202" s="3" t="str" cm="1">
        <f t="array" ref="I6202">_xlfn.IFS(AND(F6202&gt;=10000,F6202&lt;=50000),"C",AND(F6202&gt;50000,F6202&lt;=100000),"B2",AND(F6202&gt;100000,F6202&lt;=150000),"B1",AND(F6202&gt;150000,F6202&lt;=200000),"A2",AND(F6202&gt;200000,F6202&lt;=250000),"A1",TRUE,"O")</f>
        <v>B2</v>
      </c>
      <c r="J6202" s="14">
        <f t="shared" si="288"/>
        <v>0.57316710000000004</v>
      </c>
      <c r="K6202" s="14">
        <f t="shared" si="289"/>
        <v>0</v>
      </c>
      <c r="L6202" s="14">
        <f t="shared" si="290"/>
        <v>0</v>
      </c>
      <c r="O6202" s="13"/>
    </row>
    <row r="6203" spans="1:15" x14ac:dyDescent="0.2">
      <c r="A6203" s="4" t="s">
        <v>6934</v>
      </c>
      <c r="B6203" s="4" t="s">
        <v>399</v>
      </c>
      <c r="C6203" s="2" t="s">
        <v>400</v>
      </c>
      <c r="D6203" s="2" t="s">
        <v>407</v>
      </c>
      <c r="E6203" s="2" t="s">
        <v>721</v>
      </c>
      <c r="F6203" s="7">
        <v>56133.5</v>
      </c>
      <c r="G6203" s="7">
        <v>0</v>
      </c>
      <c r="H6203" s="7">
        <v>0</v>
      </c>
      <c r="I6203" s="3" t="str" cm="1">
        <f t="array" ref="I6203">_xlfn.IFS(AND(F6203&gt;=10000,F6203&lt;=50000),"C",AND(F6203&gt;50000,F6203&lt;=100000),"B2",AND(F6203&gt;100000,F6203&lt;=150000),"B1",AND(F6203&gt;150000,F6203&lt;=200000),"A2",AND(F6203&gt;200000,F6203&lt;=250000),"A1",TRUE,"O")</f>
        <v>B2</v>
      </c>
      <c r="J6203" s="14">
        <f t="shared" si="288"/>
        <v>0.56133500000000003</v>
      </c>
      <c r="K6203" s="14">
        <f t="shared" si="289"/>
        <v>0</v>
      </c>
      <c r="L6203" s="14">
        <f t="shared" si="290"/>
        <v>0</v>
      </c>
      <c r="O6203" s="13"/>
    </row>
    <row r="6204" spans="1:15" x14ac:dyDescent="0.2">
      <c r="A6204" s="4" t="s">
        <v>6935</v>
      </c>
      <c r="B6204" s="4" t="s">
        <v>399</v>
      </c>
      <c r="C6204" s="2" t="s">
        <v>400</v>
      </c>
      <c r="D6204" s="2" t="s">
        <v>407</v>
      </c>
      <c r="E6204" s="2" t="s">
        <v>721</v>
      </c>
      <c r="F6204" s="7">
        <v>110855.7841</v>
      </c>
      <c r="G6204" s="7">
        <v>0</v>
      </c>
      <c r="H6204" s="7">
        <v>0</v>
      </c>
      <c r="I6204" s="3" t="str" cm="1">
        <f t="array" ref="I6204">_xlfn.IFS(AND(F6204&gt;=10000,F6204&lt;=50000),"C",AND(F6204&gt;50000,F6204&lt;=100000),"B2",AND(F6204&gt;100000,F6204&lt;=150000),"B1",AND(F6204&gt;150000,F6204&lt;=200000),"A2",AND(F6204&gt;200000,F6204&lt;=250000),"A1",TRUE,"O")</f>
        <v>B1</v>
      </c>
      <c r="J6204" s="14">
        <f t="shared" si="288"/>
        <v>1.1085578410000001</v>
      </c>
      <c r="K6204" s="14">
        <f t="shared" si="289"/>
        <v>0</v>
      </c>
      <c r="L6204" s="14">
        <f t="shared" si="290"/>
        <v>0</v>
      </c>
      <c r="O6204" s="13"/>
    </row>
    <row r="6205" spans="1:15" x14ac:dyDescent="0.2">
      <c r="A6205" s="4" t="s">
        <v>6936</v>
      </c>
      <c r="B6205" s="4" t="s">
        <v>399</v>
      </c>
      <c r="C6205" s="2" t="s">
        <v>400</v>
      </c>
      <c r="D6205" s="2" t="s">
        <v>407</v>
      </c>
      <c r="E6205" s="2" t="s">
        <v>721</v>
      </c>
      <c r="F6205" s="7">
        <v>57121.33</v>
      </c>
      <c r="G6205" s="7">
        <v>0</v>
      </c>
      <c r="H6205" s="7">
        <v>0</v>
      </c>
      <c r="I6205" s="3" t="str" cm="1">
        <f t="array" ref="I6205">_xlfn.IFS(AND(F6205&gt;=10000,F6205&lt;=50000),"C",AND(F6205&gt;50000,F6205&lt;=100000),"B2",AND(F6205&gt;100000,F6205&lt;=150000),"B1",AND(F6205&gt;150000,F6205&lt;=200000),"A2",AND(F6205&gt;200000,F6205&lt;=250000),"A1",TRUE,"O")</f>
        <v>B2</v>
      </c>
      <c r="J6205" s="14">
        <f t="shared" si="288"/>
        <v>0.57121330000000003</v>
      </c>
      <c r="K6205" s="14">
        <f t="shared" si="289"/>
        <v>0</v>
      </c>
      <c r="L6205" s="14">
        <f t="shared" si="290"/>
        <v>0</v>
      </c>
      <c r="O6205" s="13"/>
    </row>
    <row r="6206" spans="1:15" x14ac:dyDescent="0.2">
      <c r="A6206" s="4" t="s">
        <v>6937</v>
      </c>
      <c r="B6206" s="4" t="s">
        <v>399</v>
      </c>
      <c r="C6206" s="2" t="s">
        <v>400</v>
      </c>
      <c r="D6206" s="2" t="s">
        <v>407</v>
      </c>
      <c r="E6206" s="2" t="s">
        <v>721</v>
      </c>
      <c r="F6206" s="7">
        <v>57121.3</v>
      </c>
      <c r="G6206" s="7">
        <v>0</v>
      </c>
      <c r="H6206" s="7">
        <v>0</v>
      </c>
      <c r="I6206" s="3" t="str" cm="1">
        <f t="array" ref="I6206">_xlfn.IFS(AND(F6206&gt;=10000,F6206&lt;=50000),"C",AND(F6206&gt;50000,F6206&lt;=100000),"B2",AND(F6206&gt;100000,F6206&lt;=150000),"B1",AND(F6206&gt;150000,F6206&lt;=200000),"A2",AND(F6206&gt;200000,F6206&lt;=250000),"A1",TRUE,"O")</f>
        <v>B2</v>
      </c>
      <c r="J6206" s="14">
        <f t="shared" si="288"/>
        <v>0.57121300000000008</v>
      </c>
      <c r="K6206" s="14">
        <f t="shared" si="289"/>
        <v>0</v>
      </c>
      <c r="L6206" s="14">
        <f t="shared" si="290"/>
        <v>0</v>
      </c>
      <c r="O6206" s="13"/>
    </row>
    <row r="6207" spans="1:15" x14ac:dyDescent="0.2">
      <c r="A6207" s="4" t="s">
        <v>6938</v>
      </c>
      <c r="B6207" s="4" t="s">
        <v>399</v>
      </c>
      <c r="C6207" s="2" t="s">
        <v>400</v>
      </c>
      <c r="D6207" s="2" t="s">
        <v>407</v>
      </c>
      <c r="E6207" s="2" t="s">
        <v>721</v>
      </c>
      <c r="F6207" s="7">
        <v>57121.3</v>
      </c>
      <c r="G6207" s="7">
        <v>0</v>
      </c>
      <c r="H6207" s="7">
        <v>0</v>
      </c>
      <c r="I6207" s="3" t="str" cm="1">
        <f t="array" ref="I6207">_xlfn.IFS(AND(F6207&gt;=10000,F6207&lt;=50000),"C",AND(F6207&gt;50000,F6207&lt;=100000),"B2",AND(F6207&gt;100000,F6207&lt;=150000),"B1",AND(F6207&gt;150000,F6207&lt;=200000),"A2",AND(F6207&gt;200000,F6207&lt;=250000),"A1",TRUE,"O")</f>
        <v>B2</v>
      </c>
      <c r="J6207" s="14">
        <f t="shared" si="288"/>
        <v>0.57121300000000008</v>
      </c>
      <c r="K6207" s="14">
        <f t="shared" si="289"/>
        <v>0</v>
      </c>
      <c r="L6207" s="14">
        <f t="shared" si="290"/>
        <v>0</v>
      </c>
      <c r="O6207" s="13"/>
    </row>
    <row r="6208" spans="1:15" x14ac:dyDescent="0.2">
      <c r="A6208" s="4" t="s">
        <v>6939</v>
      </c>
      <c r="B6208" s="4" t="s">
        <v>399</v>
      </c>
      <c r="C6208" s="2" t="s">
        <v>400</v>
      </c>
      <c r="D6208" s="2" t="s">
        <v>407</v>
      </c>
      <c r="E6208" s="2" t="s">
        <v>721</v>
      </c>
      <c r="F6208" s="7">
        <v>102458.821</v>
      </c>
      <c r="G6208" s="7">
        <v>0</v>
      </c>
      <c r="H6208" s="7">
        <v>0</v>
      </c>
      <c r="I6208" s="3" t="str" cm="1">
        <f t="array" ref="I6208">_xlfn.IFS(AND(F6208&gt;=10000,F6208&lt;=50000),"C",AND(F6208&gt;50000,F6208&lt;=100000),"B2",AND(F6208&gt;100000,F6208&lt;=150000),"B1",AND(F6208&gt;150000,F6208&lt;=200000),"A2",AND(F6208&gt;200000,F6208&lt;=250000),"A1",TRUE,"O")</f>
        <v>B1</v>
      </c>
      <c r="J6208" s="14">
        <f t="shared" si="288"/>
        <v>1.0245882099999999</v>
      </c>
      <c r="K6208" s="14">
        <f t="shared" si="289"/>
        <v>0</v>
      </c>
      <c r="L6208" s="14">
        <f t="shared" si="290"/>
        <v>0</v>
      </c>
      <c r="O6208" s="13"/>
    </row>
    <row r="6209" spans="1:15" x14ac:dyDescent="0.2">
      <c r="A6209" s="4" t="s">
        <v>6940</v>
      </c>
      <c r="B6209" s="4" t="s">
        <v>399</v>
      </c>
      <c r="C6209" s="2" t="s">
        <v>400</v>
      </c>
      <c r="D6209" s="2" t="s">
        <v>407</v>
      </c>
      <c r="E6209" s="2" t="s">
        <v>721</v>
      </c>
      <c r="F6209" s="7">
        <v>112267</v>
      </c>
      <c r="G6209" s="7">
        <v>0</v>
      </c>
      <c r="H6209" s="7">
        <v>0</v>
      </c>
      <c r="I6209" s="3" t="str" cm="1">
        <f t="array" ref="I6209">_xlfn.IFS(AND(F6209&gt;=10000,F6209&lt;=50000),"C",AND(F6209&gt;50000,F6209&lt;=100000),"B2",AND(F6209&gt;100000,F6209&lt;=150000),"B1",AND(F6209&gt;150000,F6209&lt;=200000),"A2",AND(F6209&gt;200000,F6209&lt;=250000),"A1",TRUE,"O")</f>
        <v>B1</v>
      </c>
      <c r="J6209" s="14">
        <f t="shared" si="288"/>
        <v>1.1226700000000001</v>
      </c>
      <c r="K6209" s="14">
        <f t="shared" si="289"/>
        <v>0</v>
      </c>
      <c r="L6209" s="14">
        <f t="shared" si="290"/>
        <v>0</v>
      </c>
      <c r="O6209" s="13"/>
    </row>
    <row r="6210" spans="1:15" x14ac:dyDescent="0.2">
      <c r="A6210" s="4" t="s">
        <v>6941</v>
      </c>
      <c r="B6210" s="4" t="s">
        <v>399</v>
      </c>
      <c r="C6210" s="2" t="s">
        <v>400</v>
      </c>
      <c r="D6210" s="2" t="s">
        <v>407</v>
      </c>
      <c r="E6210" s="2" t="s">
        <v>720</v>
      </c>
      <c r="F6210" s="7">
        <v>85988.29</v>
      </c>
      <c r="G6210" s="7">
        <v>1622.82</v>
      </c>
      <c r="H6210" s="7">
        <v>0</v>
      </c>
      <c r="I6210" s="3" t="str" cm="1">
        <f t="array" ref="I6210">_xlfn.IFS(AND(F6210&gt;=10000,F6210&lt;=50000),"C",AND(F6210&gt;50000,F6210&lt;=100000),"B2",AND(F6210&gt;100000,F6210&lt;=150000),"B1",AND(F6210&gt;150000,F6210&lt;=200000),"A2",AND(F6210&gt;200000,F6210&lt;=250000),"A1",TRUE,"O")</f>
        <v>B2</v>
      </c>
      <c r="J6210" s="14">
        <f t="shared" si="288"/>
        <v>0.85988289999999989</v>
      </c>
      <c r="K6210" s="14">
        <f t="shared" si="289"/>
        <v>1.6228199999999998E-2</v>
      </c>
      <c r="L6210" s="14">
        <f t="shared" si="290"/>
        <v>0</v>
      </c>
      <c r="O6210" s="13"/>
    </row>
    <row r="6211" spans="1:15" x14ac:dyDescent="0.2">
      <c r="A6211" s="4" t="s">
        <v>6942</v>
      </c>
      <c r="B6211" s="4" t="s">
        <v>399</v>
      </c>
      <c r="C6211" s="2" t="s">
        <v>400</v>
      </c>
      <c r="D6211" s="2" t="s">
        <v>407</v>
      </c>
      <c r="E6211" s="2" t="s">
        <v>721</v>
      </c>
      <c r="F6211" s="7">
        <v>54665.05</v>
      </c>
      <c r="G6211" s="7">
        <v>0</v>
      </c>
      <c r="H6211" s="7">
        <v>0</v>
      </c>
      <c r="I6211" s="3" t="str" cm="1">
        <f t="array" ref="I6211">_xlfn.IFS(AND(F6211&gt;=10000,F6211&lt;=50000),"C",AND(F6211&gt;50000,F6211&lt;=100000),"B2",AND(F6211&gt;100000,F6211&lt;=150000),"B1",AND(F6211&gt;150000,F6211&lt;=200000),"A2",AND(F6211&gt;200000,F6211&lt;=250000),"A1",TRUE,"O")</f>
        <v>B2</v>
      </c>
      <c r="J6211" s="14">
        <f t="shared" si="288"/>
        <v>0.54665050000000004</v>
      </c>
      <c r="K6211" s="14">
        <f t="shared" si="289"/>
        <v>0</v>
      </c>
      <c r="L6211" s="14">
        <f t="shared" si="290"/>
        <v>0</v>
      </c>
      <c r="O6211" s="13"/>
    </row>
    <row r="6212" spans="1:15" x14ac:dyDescent="0.2">
      <c r="A6212" s="4" t="s">
        <v>6943</v>
      </c>
      <c r="B6212" s="4" t="s">
        <v>399</v>
      </c>
      <c r="C6212" s="2" t="s">
        <v>400</v>
      </c>
      <c r="D6212" s="2" t="s">
        <v>407</v>
      </c>
      <c r="E6212" s="2" t="s">
        <v>721</v>
      </c>
      <c r="F6212" s="7">
        <v>46231.17</v>
      </c>
      <c r="G6212" s="7">
        <v>31.94</v>
      </c>
      <c r="H6212" s="7">
        <v>0</v>
      </c>
      <c r="I6212" s="3" t="str" cm="1">
        <f t="array" ref="I6212">_xlfn.IFS(AND(F6212&gt;=10000,F6212&lt;=50000),"C",AND(F6212&gt;50000,F6212&lt;=100000),"B2",AND(F6212&gt;100000,F6212&lt;=150000),"B1",AND(F6212&gt;150000,F6212&lt;=200000),"A2",AND(F6212&gt;200000,F6212&lt;=250000),"A1",TRUE,"O")</f>
        <v>C</v>
      </c>
      <c r="J6212" s="14">
        <f t="shared" ref="J6212:J6275" si="291">F6212/100000</f>
        <v>0.46231169999999999</v>
      </c>
      <c r="K6212" s="14">
        <f t="shared" ref="K6212:K6275" si="292">G6212/100000</f>
        <v>3.1940000000000001E-4</v>
      </c>
      <c r="L6212" s="14">
        <f t="shared" ref="L6212:L6275" si="293">H6212/100000</f>
        <v>0</v>
      </c>
      <c r="O6212" s="13"/>
    </row>
    <row r="6213" spans="1:15" x14ac:dyDescent="0.2">
      <c r="A6213" s="4" t="s">
        <v>6944</v>
      </c>
      <c r="B6213" s="4" t="s">
        <v>399</v>
      </c>
      <c r="C6213" s="2" t="s">
        <v>400</v>
      </c>
      <c r="D6213" s="2" t="s">
        <v>407</v>
      </c>
      <c r="E6213" s="2" t="s">
        <v>721</v>
      </c>
      <c r="F6213" s="7">
        <v>46231.17</v>
      </c>
      <c r="G6213" s="7">
        <v>0</v>
      </c>
      <c r="H6213" s="7">
        <v>0</v>
      </c>
      <c r="I6213" s="3" t="str" cm="1">
        <f t="array" ref="I6213">_xlfn.IFS(AND(F6213&gt;=10000,F6213&lt;=50000),"C",AND(F6213&gt;50000,F6213&lt;=100000),"B2",AND(F6213&gt;100000,F6213&lt;=150000),"B1",AND(F6213&gt;150000,F6213&lt;=200000),"A2",AND(F6213&gt;200000,F6213&lt;=250000),"A1",TRUE,"O")</f>
        <v>C</v>
      </c>
      <c r="J6213" s="14">
        <f t="shared" si="291"/>
        <v>0.46231169999999999</v>
      </c>
      <c r="K6213" s="14">
        <f t="shared" si="292"/>
        <v>0</v>
      </c>
      <c r="L6213" s="14">
        <f t="shared" si="293"/>
        <v>0</v>
      </c>
      <c r="O6213" s="13"/>
    </row>
    <row r="6214" spans="1:15" x14ac:dyDescent="0.2">
      <c r="A6214" s="4" t="s">
        <v>6945</v>
      </c>
      <c r="B6214" s="4" t="s">
        <v>399</v>
      </c>
      <c r="C6214" s="2" t="s">
        <v>400</v>
      </c>
      <c r="D6214" s="2" t="s">
        <v>407</v>
      </c>
      <c r="E6214" s="2" t="s">
        <v>721</v>
      </c>
      <c r="F6214" s="7">
        <v>46091.839999999997</v>
      </c>
      <c r="G6214" s="7">
        <v>0</v>
      </c>
      <c r="H6214" s="7">
        <v>0</v>
      </c>
      <c r="I6214" s="3" t="str" cm="1">
        <f t="array" ref="I6214">_xlfn.IFS(AND(F6214&gt;=10000,F6214&lt;=50000),"C",AND(F6214&gt;50000,F6214&lt;=100000),"B2",AND(F6214&gt;100000,F6214&lt;=150000),"B1",AND(F6214&gt;150000,F6214&lt;=200000),"A2",AND(F6214&gt;200000,F6214&lt;=250000),"A1",TRUE,"O")</f>
        <v>C</v>
      </c>
      <c r="J6214" s="14">
        <f t="shared" si="291"/>
        <v>0.46091839999999995</v>
      </c>
      <c r="K6214" s="14">
        <f t="shared" si="292"/>
        <v>0</v>
      </c>
      <c r="L6214" s="14">
        <f t="shared" si="293"/>
        <v>0</v>
      </c>
      <c r="O6214" s="13"/>
    </row>
    <row r="6215" spans="1:15" x14ac:dyDescent="0.2">
      <c r="A6215" s="4" t="s">
        <v>6946</v>
      </c>
      <c r="B6215" s="4" t="s">
        <v>399</v>
      </c>
      <c r="C6215" s="2" t="s">
        <v>400</v>
      </c>
      <c r="D6215" s="2" t="s">
        <v>407</v>
      </c>
      <c r="E6215" s="2" t="s">
        <v>721</v>
      </c>
      <c r="F6215" s="7">
        <v>46091.839999999997</v>
      </c>
      <c r="G6215" s="7">
        <v>0</v>
      </c>
      <c r="H6215" s="7">
        <v>0</v>
      </c>
      <c r="I6215" s="3" t="str" cm="1">
        <f t="array" ref="I6215">_xlfn.IFS(AND(F6215&gt;=10000,F6215&lt;=50000),"C",AND(F6215&gt;50000,F6215&lt;=100000),"B2",AND(F6215&gt;100000,F6215&lt;=150000),"B1",AND(F6215&gt;150000,F6215&lt;=200000),"A2",AND(F6215&gt;200000,F6215&lt;=250000),"A1",TRUE,"O")</f>
        <v>C</v>
      </c>
      <c r="J6215" s="14">
        <f t="shared" si="291"/>
        <v>0.46091839999999995</v>
      </c>
      <c r="K6215" s="14">
        <f t="shared" si="292"/>
        <v>0</v>
      </c>
      <c r="L6215" s="14">
        <f t="shared" si="293"/>
        <v>0</v>
      </c>
      <c r="O6215" s="13"/>
    </row>
    <row r="6216" spans="1:15" x14ac:dyDescent="0.2">
      <c r="A6216" s="4" t="s">
        <v>6947</v>
      </c>
      <c r="B6216" s="4" t="s">
        <v>399</v>
      </c>
      <c r="C6216" s="2" t="s">
        <v>400</v>
      </c>
      <c r="D6216" s="2" t="s">
        <v>407</v>
      </c>
      <c r="E6216" s="2" t="s">
        <v>721</v>
      </c>
      <c r="F6216" s="7">
        <v>46091.839999999997</v>
      </c>
      <c r="G6216" s="7">
        <v>0</v>
      </c>
      <c r="H6216" s="7">
        <v>0</v>
      </c>
      <c r="I6216" s="3" t="str" cm="1">
        <f t="array" ref="I6216">_xlfn.IFS(AND(F6216&gt;=10000,F6216&lt;=50000),"C",AND(F6216&gt;50000,F6216&lt;=100000),"B2",AND(F6216&gt;100000,F6216&lt;=150000),"B1",AND(F6216&gt;150000,F6216&lt;=200000),"A2",AND(F6216&gt;200000,F6216&lt;=250000),"A1",TRUE,"O")</f>
        <v>C</v>
      </c>
      <c r="J6216" s="14">
        <f t="shared" si="291"/>
        <v>0.46091839999999995</v>
      </c>
      <c r="K6216" s="14">
        <f t="shared" si="292"/>
        <v>0</v>
      </c>
      <c r="L6216" s="14">
        <f t="shared" si="293"/>
        <v>0</v>
      </c>
      <c r="O6216" s="13"/>
    </row>
    <row r="6217" spans="1:15" x14ac:dyDescent="0.2">
      <c r="A6217" s="4" t="s">
        <v>6948</v>
      </c>
      <c r="B6217" s="4" t="s">
        <v>399</v>
      </c>
      <c r="C6217" s="2" t="s">
        <v>400</v>
      </c>
      <c r="D6217" s="2" t="s">
        <v>407</v>
      </c>
      <c r="E6217" s="2" t="s">
        <v>721</v>
      </c>
      <c r="F6217" s="7">
        <v>46231.17</v>
      </c>
      <c r="G6217" s="7">
        <v>18.149999999999999</v>
      </c>
      <c r="H6217" s="7">
        <v>0</v>
      </c>
      <c r="I6217" s="3" t="str" cm="1">
        <f t="array" ref="I6217">_xlfn.IFS(AND(F6217&gt;=10000,F6217&lt;=50000),"C",AND(F6217&gt;50000,F6217&lt;=100000),"B2",AND(F6217&gt;100000,F6217&lt;=150000),"B1",AND(F6217&gt;150000,F6217&lt;=200000),"A2",AND(F6217&gt;200000,F6217&lt;=250000),"A1",TRUE,"O")</f>
        <v>C</v>
      </c>
      <c r="J6217" s="14">
        <f t="shared" si="291"/>
        <v>0.46231169999999999</v>
      </c>
      <c r="K6217" s="14">
        <f t="shared" si="292"/>
        <v>1.8149999999999999E-4</v>
      </c>
      <c r="L6217" s="14">
        <f t="shared" si="293"/>
        <v>0</v>
      </c>
      <c r="O6217" s="13"/>
    </row>
    <row r="6218" spans="1:15" x14ac:dyDescent="0.2">
      <c r="A6218" s="4" t="s">
        <v>6949</v>
      </c>
      <c r="B6218" s="4" t="s">
        <v>399</v>
      </c>
      <c r="C6218" s="2" t="s">
        <v>400</v>
      </c>
      <c r="D6218" s="2" t="s">
        <v>407</v>
      </c>
      <c r="E6218" s="2" t="s">
        <v>721</v>
      </c>
      <c r="F6218" s="7">
        <v>44029.67</v>
      </c>
      <c r="G6218" s="7">
        <v>0</v>
      </c>
      <c r="H6218" s="7">
        <v>0</v>
      </c>
      <c r="I6218" s="3" t="str" cm="1">
        <f t="array" ref="I6218">_xlfn.IFS(AND(F6218&gt;=10000,F6218&lt;=50000),"C",AND(F6218&gt;50000,F6218&lt;=100000),"B2",AND(F6218&gt;100000,F6218&lt;=150000),"B1",AND(F6218&gt;150000,F6218&lt;=200000),"A2",AND(F6218&gt;200000,F6218&lt;=250000),"A1",TRUE,"O")</f>
        <v>C</v>
      </c>
      <c r="J6218" s="14">
        <f t="shared" si="291"/>
        <v>0.44029669999999999</v>
      </c>
      <c r="K6218" s="14">
        <f t="shared" si="292"/>
        <v>0</v>
      </c>
      <c r="L6218" s="14">
        <f t="shared" si="293"/>
        <v>0</v>
      </c>
      <c r="O6218" s="13"/>
    </row>
    <row r="6219" spans="1:15" x14ac:dyDescent="0.2">
      <c r="A6219" s="4" t="s">
        <v>6950</v>
      </c>
      <c r="B6219" s="4" t="s">
        <v>399</v>
      </c>
      <c r="C6219" s="2" t="s">
        <v>400</v>
      </c>
      <c r="D6219" s="2" t="s">
        <v>407</v>
      </c>
      <c r="E6219" s="2" t="s">
        <v>721</v>
      </c>
      <c r="F6219" s="7">
        <v>46231.18</v>
      </c>
      <c r="G6219" s="7">
        <v>0</v>
      </c>
      <c r="H6219" s="7">
        <v>0</v>
      </c>
      <c r="I6219" s="3" t="str" cm="1">
        <f t="array" ref="I6219">_xlfn.IFS(AND(F6219&gt;=10000,F6219&lt;=50000),"C",AND(F6219&gt;50000,F6219&lt;=100000),"B2",AND(F6219&gt;100000,F6219&lt;=150000),"B1",AND(F6219&gt;150000,F6219&lt;=200000),"A2",AND(F6219&gt;200000,F6219&lt;=250000),"A1",TRUE,"O")</f>
        <v>C</v>
      </c>
      <c r="J6219" s="14">
        <f t="shared" si="291"/>
        <v>0.46231179999999999</v>
      </c>
      <c r="K6219" s="14">
        <f t="shared" si="292"/>
        <v>0</v>
      </c>
      <c r="L6219" s="14">
        <f t="shared" si="293"/>
        <v>0</v>
      </c>
      <c r="O6219" s="13"/>
    </row>
    <row r="6220" spans="1:15" x14ac:dyDescent="0.2">
      <c r="A6220" s="4" t="s">
        <v>6951</v>
      </c>
      <c r="B6220" s="4" t="s">
        <v>399</v>
      </c>
      <c r="C6220" s="2" t="s">
        <v>400</v>
      </c>
      <c r="D6220" s="2" t="s">
        <v>407</v>
      </c>
      <c r="E6220" s="2" t="s">
        <v>721</v>
      </c>
      <c r="F6220" s="7">
        <v>91010.654999999999</v>
      </c>
      <c r="G6220" s="7">
        <v>0</v>
      </c>
      <c r="H6220" s="7">
        <v>0</v>
      </c>
      <c r="I6220" s="3" t="str" cm="1">
        <f t="array" ref="I6220">_xlfn.IFS(AND(F6220&gt;=10000,F6220&lt;=50000),"C",AND(F6220&gt;50000,F6220&lt;=100000),"B2",AND(F6220&gt;100000,F6220&lt;=150000),"B1",AND(F6220&gt;150000,F6220&lt;=200000),"A2",AND(F6220&gt;200000,F6220&lt;=250000),"A1",TRUE,"O")</f>
        <v>B2</v>
      </c>
      <c r="J6220" s="14">
        <f t="shared" si="291"/>
        <v>0.91010654999999996</v>
      </c>
      <c r="K6220" s="14">
        <f t="shared" si="292"/>
        <v>0</v>
      </c>
      <c r="L6220" s="14">
        <f t="shared" si="293"/>
        <v>0</v>
      </c>
      <c r="O6220" s="13"/>
    </row>
    <row r="6221" spans="1:15" x14ac:dyDescent="0.2">
      <c r="A6221" s="4" t="s">
        <v>6952</v>
      </c>
      <c r="B6221" s="4" t="s">
        <v>399</v>
      </c>
      <c r="C6221" s="2" t="s">
        <v>400</v>
      </c>
      <c r="D6221" s="2" t="s">
        <v>407</v>
      </c>
      <c r="E6221" s="2" t="s">
        <v>721</v>
      </c>
      <c r="F6221" s="7">
        <v>93045.464999999997</v>
      </c>
      <c r="G6221" s="7">
        <v>0</v>
      </c>
      <c r="H6221" s="7">
        <v>0</v>
      </c>
      <c r="I6221" s="3" t="str" cm="1">
        <f t="array" ref="I6221">_xlfn.IFS(AND(F6221&gt;=10000,F6221&lt;=50000),"C",AND(F6221&gt;50000,F6221&lt;=100000),"B2",AND(F6221&gt;100000,F6221&lt;=150000),"B1",AND(F6221&gt;150000,F6221&lt;=200000),"A2",AND(F6221&gt;200000,F6221&lt;=250000),"A1",TRUE,"O")</f>
        <v>B2</v>
      </c>
      <c r="J6221" s="14">
        <f t="shared" si="291"/>
        <v>0.93045464999999994</v>
      </c>
      <c r="K6221" s="14">
        <f t="shared" si="292"/>
        <v>0</v>
      </c>
      <c r="L6221" s="14">
        <f t="shared" si="293"/>
        <v>0</v>
      </c>
      <c r="O6221" s="13"/>
    </row>
    <row r="6222" spans="1:15" x14ac:dyDescent="0.2">
      <c r="A6222" s="4" t="s">
        <v>6953</v>
      </c>
      <c r="B6222" s="4" t="s">
        <v>399</v>
      </c>
      <c r="C6222" s="2" t="s">
        <v>400</v>
      </c>
      <c r="D6222" s="2" t="s">
        <v>407</v>
      </c>
      <c r="E6222" s="2" t="s">
        <v>721</v>
      </c>
      <c r="F6222" s="7">
        <v>77363.931599999996</v>
      </c>
      <c r="G6222" s="7">
        <v>0</v>
      </c>
      <c r="H6222" s="7">
        <v>0</v>
      </c>
      <c r="I6222" s="3" t="str" cm="1">
        <f t="array" ref="I6222">_xlfn.IFS(AND(F6222&gt;=10000,F6222&lt;=50000),"C",AND(F6222&gt;50000,F6222&lt;=100000),"B2",AND(F6222&gt;100000,F6222&lt;=150000),"B1",AND(F6222&gt;150000,F6222&lt;=200000),"A2",AND(F6222&gt;200000,F6222&lt;=250000),"A1",TRUE,"O")</f>
        <v>B2</v>
      </c>
      <c r="J6222" s="14">
        <f t="shared" si="291"/>
        <v>0.77363931599999991</v>
      </c>
      <c r="K6222" s="14">
        <f t="shared" si="292"/>
        <v>0</v>
      </c>
      <c r="L6222" s="14">
        <f t="shared" si="293"/>
        <v>0</v>
      </c>
      <c r="O6222" s="13"/>
    </row>
    <row r="6223" spans="1:15" x14ac:dyDescent="0.2">
      <c r="A6223" s="4" t="s">
        <v>6954</v>
      </c>
      <c r="B6223" s="4" t="s">
        <v>399</v>
      </c>
      <c r="C6223" s="2" t="s">
        <v>400</v>
      </c>
      <c r="D6223" s="2" t="s">
        <v>407</v>
      </c>
      <c r="E6223" s="2" t="s">
        <v>721</v>
      </c>
      <c r="F6223" s="7">
        <v>84462.21</v>
      </c>
      <c r="G6223" s="7">
        <v>0</v>
      </c>
      <c r="H6223" s="7">
        <v>0</v>
      </c>
      <c r="I6223" s="3" t="str" cm="1">
        <f t="array" ref="I6223">_xlfn.IFS(AND(F6223&gt;=10000,F6223&lt;=50000),"C",AND(F6223&gt;50000,F6223&lt;=100000),"B2",AND(F6223&gt;100000,F6223&lt;=150000),"B1",AND(F6223&gt;150000,F6223&lt;=200000),"A2",AND(F6223&gt;200000,F6223&lt;=250000),"A1",TRUE,"O")</f>
        <v>B2</v>
      </c>
      <c r="J6223" s="14">
        <f t="shared" si="291"/>
        <v>0.84462210000000004</v>
      </c>
      <c r="K6223" s="14">
        <f t="shared" si="292"/>
        <v>0</v>
      </c>
      <c r="L6223" s="14">
        <f t="shared" si="293"/>
        <v>0</v>
      </c>
      <c r="O6223" s="13"/>
    </row>
    <row r="6224" spans="1:15" x14ac:dyDescent="0.2">
      <c r="A6224" s="4" t="s">
        <v>6955</v>
      </c>
      <c r="B6224" s="4" t="s">
        <v>399</v>
      </c>
      <c r="C6224" s="2" t="s">
        <v>400</v>
      </c>
      <c r="D6224" s="2" t="s">
        <v>407</v>
      </c>
      <c r="E6224" s="2" t="s">
        <v>721</v>
      </c>
      <c r="F6224" s="7">
        <v>73904.444099999993</v>
      </c>
      <c r="G6224" s="7">
        <v>0</v>
      </c>
      <c r="H6224" s="7">
        <v>0</v>
      </c>
      <c r="I6224" s="3" t="str" cm="1">
        <f t="array" ref="I6224">_xlfn.IFS(AND(F6224&gt;=10000,F6224&lt;=50000),"C",AND(F6224&gt;50000,F6224&lt;=100000),"B2",AND(F6224&gt;100000,F6224&lt;=150000),"B1",AND(F6224&gt;150000,F6224&lt;=200000),"A2",AND(F6224&gt;200000,F6224&lt;=250000),"A1",TRUE,"O")</f>
        <v>B2</v>
      </c>
      <c r="J6224" s="14">
        <f t="shared" si="291"/>
        <v>0.73904444099999989</v>
      </c>
      <c r="K6224" s="14">
        <f t="shared" si="292"/>
        <v>0</v>
      </c>
      <c r="L6224" s="14">
        <f t="shared" si="293"/>
        <v>0</v>
      </c>
      <c r="O6224" s="13"/>
    </row>
    <row r="6225" spans="1:15" x14ac:dyDescent="0.2">
      <c r="A6225" s="4" t="s">
        <v>6956</v>
      </c>
      <c r="B6225" s="4" t="s">
        <v>399</v>
      </c>
      <c r="C6225" s="2" t="s">
        <v>400</v>
      </c>
      <c r="D6225" s="2" t="s">
        <v>407</v>
      </c>
      <c r="E6225" s="2" t="s">
        <v>721</v>
      </c>
      <c r="F6225" s="7">
        <v>84462.21</v>
      </c>
      <c r="G6225" s="7">
        <v>0</v>
      </c>
      <c r="H6225" s="7">
        <v>0</v>
      </c>
      <c r="I6225" s="3" t="str" cm="1">
        <f t="array" ref="I6225">_xlfn.IFS(AND(F6225&gt;=10000,F6225&lt;=50000),"C",AND(F6225&gt;50000,F6225&lt;=100000),"B2",AND(F6225&gt;100000,F6225&lt;=150000),"B1",AND(F6225&gt;150000,F6225&lt;=200000),"A2",AND(F6225&gt;200000,F6225&lt;=250000),"A1",TRUE,"O")</f>
        <v>B2</v>
      </c>
      <c r="J6225" s="14">
        <f t="shared" si="291"/>
        <v>0.84462210000000004</v>
      </c>
      <c r="K6225" s="14">
        <f t="shared" si="292"/>
        <v>0</v>
      </c>
      <c r="L6225" s="14">
        <f t="shared" si="293"/>
        <v>0</v>
      </c>
      <c r="O6225" s="13"/>
    </row>
    <row r="6226" spans="1:15" x14ac:dyDescent="0.2">
      <c r="A6226" s="4" t="s">
        <v>6957</v>
      </c>
      <c r="B6226" s="4" t="s">
        <v>399</v>
      </c>
      <c r="C6226" s="2" t="s">
        <v>400</v>
      </c>
      <c r="D6226" s="2" t="s">
        <v>407</v>
      </c>
      <c r="E6226" s="2" t="s">
        <v>720</v>
      </c>
      <c r="F6226" s="7">
        <v>46231.17</v>
      </c>
      <c r="G6226" s="7">
        <v>0</v>
      </c>
      <c r="H6226" s="7">
        <v>0</v>
      </c>
      <c r="I6226" s="3" t="str" cm="1">
        <f t="array" ref="I6226">_xlfn.IFS(AND(F6226&gt;=10000,F6226&lt;=50000),"C",AND(F6226&gt;50000,F6226&lt;=100000),"B2",AND(F6226&gt;100000,F6226&lt;=150000),"B1",AND(F6226&gt;150000,F6226&lt;=200000),"A2",AND(F6226&gt;200000,F6226&lt;=250000),"A1",TRUE,"O")</f>
        <v>C</v>
      </c>
      <c r="J6226" s="14">
        <f t="shared" si="291"/>
        <v>0.46231169999999999</v>
      </c>
      <c r="K6226" s="14">
        <f t="shared" si="292"/>
        <v>0</v>
      </c>
      <c r="L6226" s="14">
        <f t="shared" si="293"/>
        <v>0</v>
      </c>
      <c r="O6226" s="13"/>
    </row>
    <row r="6227" spans="1:15" x14ac:dyDescent="0.2">
      <c r="A6227" s="4" t="s">
        <v>6958</v>
      </c>
      <c r="B6227" s="4" t="s">
        <v>399</v>
      </c>
      <c r="C6227" s="2" t="s">
        <v>400</v>
      </c>
      <c r="D6227" s="2" t="s">
        <v>407</v>
      </c>
      <c r="E6227" s="2" t="s">
        <v>721</v>
      </c>
      <c r="F6227" s="7">
        <v>75372.456999999995</v>
      </c>
      <c r="G6227" s="7">
        <v>0</v>
      </c>
      <c r="H6227" s="7">
        <v>0</v>
      </c>
      <c r="I6227" s="3" t="str" cm="1">
        <f t="array" ref="I6227">_xlfn.IFS(AND(F6227&gt;=10000,F6227&lt;=50000),"C",AND(F6227&gt;50000,F6227&lt;=100000),"B2",AND(F6227&gt;100000,F6227&lt;=150000),"B1",AND(F6227&gt;150000,F6227&lt;=200000),"A2",AND(F6227&gt;200000,F6227&lt;=250000),"A1",TRUE,"O")</f>
        <v>B2</v>
      </c>
      <c r="J6227" s="14">
        <f t="shared" si="291"/>
        <v>0.75372456999999993</v>
      </c>
      <c r="K6227" s="14">
        <f t="shared" si="292"/>
        <v>0</v>
      </c>
      <c r="L6227" s="14">
        <f t="shared" si="293"/>
        <v>0</v>
      </c>
      <c r="O6227" s="13"/>
    </row>
    <row r="6228" spans="1:15" x14ac:dyDescent="0.2">
      <c r="A6228" s="4" t="s">
        <v>6959</v>
      </c>
      <c r="B6228" s="4" t="s">
        <v>399</v>
      </c>
      <c r="C6228" s="2" t="s">
        <v>400</v>
      </c>
      <c r="D6228" s="2" t="s">
        <v>403</v>
      </c>
      <c r="E6228" s="2" t="s">
        <v>721</v>
      </c>
      <c r="F6228" s="7">
        <v>61337.205000000002</v>
      </c>
      <c r="G6228" s="7">
        <v>0</v>
      </c>
      <c r="H6228" s="7">
        <v>0</v>
      </c>
      <c r="I6228" s="3" t="str" cm="1">
        <f t="array" ref="I6228">_xlfn.IFS(AND(F6228&gt;=10000,F6228&lt;=50000),"C",AND(F6228&gt;50000,F6228&lt;=100000),"B2",AND(F6228&gt;100000,F6228&lt;=150000),"B1",AND(F6228&gt;150000,F6228&lt;=200000),"A2",AND(F6228&gt;200000,F6228&lt;=250000),"A1",TRUE,"O")</f>
        <v>B2</v>
      </c>
      <c r="J6228" s="14">
        <f t="shared" si="291"/>
        <v>0.61337205000000006</v>
      </c>
      <c r="K6228" s="14">
        <f t="shared" si="292"/>
        <v>0</v>
      </c>
      <c r="L6228" s="14">
        <f t="shared" si="293"/>
        <v>0</v>
      </c>
      <c r="O6228" s="13"/>
    </row>
    <row r="6229" spans="1:15" x14ac:dyDescent="0.2">
      <c r="A6229" s="4" t="s">
        <v>6960</v>
      </c>
      <c r="B6229" s="4" t="s">
        <v>399</v>
      </c>
      <c r="C6229" s="2" t="s">
        <v>400</v>
      </c>
      <c r="D6229" s="2" t="s">
        <v>403</v>
      </c>
      <c r="E6229" s="2" t="s">
        <v>721</v>
      </c>
      <c r="F6229" s="7">
        <v>61337.205000000002</v>
      </c>
      <c r="G6229" s="7">
        <v>331.78</v>
      </c>
      <c r="H6229" s="7">
        <v>0</v>
      </c>
      <c r="I6229" s="3" t="str" cm="1">
        <f t="array" ref="I6229">_xlfn.IFS(AND(F6229&gt;=10000,F6229&lt;=50000),"C",AND(F6229&gt;50000,F6229&lt;=100000),"B2",AND(F6229&gt;100000,F6229&lt;=150000),"B1",AND(F6229&gt;150000,F6229&lt;=200000),"A2",AND(F6229&gt;200000,F6229&lt;=250000),"A1",TRUE,"O")</f>
        <v>B2</v>
      </c>
      <c r="J6229" s="14">
        <f t="shared" si="291"/>
        <v>0.61337205000000006</v>
      </c>
      <c r="K6229" s="14">
        <f t="shared" si="292"/>
        <v>3.3177999999999997E-3</v>
      </c>
      <c r="L6229" s="14">
        <f t="shared" si="293"/>
        <v>0</v>
      </c>
      <c r="O6229" s="13"/>
    </row>
    <row r="6230" spans="1:15" x14ac:dyDescent="0.2">
      <c r="A6230" s="4" t="s">
        <v>6961</v>
      </c>
      <c r="B6230" s="4" t="s">
        <v>399</v>
      </c>
      <c r="C6230" s="2" t="s">
        <v>400</v>
      </c>
      <c r="D6230" s="2" t="s">
        <v>403</v>
      </c>
      <c r="E6230" s="2" t="s">
        <v>721</v>
      </c>
      <c r="F6230" s="7">
        <v>77975.733999999997</v>
      </c>
      <c r="G6230" s="7">
        <v>925.46</v>
      </c>
      <c r="H6230" s="7">
        <v>0</v>
      </c>
      <c r="I6230" s="3" t="str" cm="1">
        <f t="array" ref="I6230">_xlfn.IFS(AND(F6230&gt;=10000,F6230&lt;=50000),"C",AND(F6230&gt;50000,F6230&lt;=100000),"B2",AND(F6230&gt;100000,F6230&lt;=150000),"B1",AND(F6230&gt;150000,F6230&lt;=200000),"A2",AND(F6230&gt;200000,F6230&lt;=250000),"A1",TRUE,"O")</f>
        <v>B2</v>
      </c>
      <c r="J6230" s="14">
        <f t="shared" si="291"/>
        <v>0.77975733999999997</v>
      </c>
      <c r="K6230" s="14">
        <f t="shared" si="292"/>
        <v>9.2546E-3</v>
      </c>
      <c r="L6230" s="14">
        <f t="shared" si="293"/>
        <v>0</v>
      </c>
      <c r="O6230" s="13"/>
    </row>
    <row r="6231" spans="1:15" x14ac:dyDescent="0.2">
      <c r="A6231" s="4" t="s">
        <v>6962</v>
      </c>
      <c r="B6231" s="4" t="s">
        <v>399</v>
      </c>
      <c r="C6231" s="2" t="s">
        <v>400</v>
      </c>
      <c r="D6231" s="2" t="s">
        <v>403</v>
      </c>
      <c r="E6231" s="2" t="s">
        <v>721</v>
      </c>
      <c r="F6231" s="7">
        <v>54803.978000000003</v>
      </c>
      <c r="G6231" s="7">
        <v>0</v>
      </c>
      <c r="H6231" s="7">
        <v>0</v>
      </c>
      <c r="I6231" s="3" t="str" cm="1">
        <f t="array" ref="I6231">_xlfn.IFS(AND(F6231&gt;=10000,F6231&lt;=50000),"C",AND(F6231&gt;50000,F6231&lt;=100000),"B2",AND(F6231&gt;100000,F6231&lt;=150000),"B1",AND(F6231&gt;150000,F6231&lt;=200000),"A2",AND(F6231&gt;200000,F6231&lt;=250000),"A1",TRUE,"O")</f>
        <v>B2</v>
      </c>
      <c r="J6231" s="14">
        <f t="shared" si="291"/>
        <v>0.54803977999999998</v>
      </c>
      <c r="K6231" s="14">
        <f t="shared" si="292"/>
        <v>0</v>
      </c>
      <c r="L6231" s="14">
        <f t="shared" si="293"/>
        <v>0</v>
      </c>
      <c r="O6231" s="13"/>
    </row>
    <row r="6232" spans="1:15" x14ac:dyDescent="0.2">
      <c r="A6232" s="4" t="s">
        <v>6963</v>
      </c>
      <c r="B6232" s="4" t="s">
        <v>399</v>
      </c>
      <c r="C6232" s="2" t="s">
        <v>400</v>
      </c>
      <c r="D6232" s="2" t="s">
        <v>403</v>
      </c>
      <c r="E6232" s="2" t="s">
        <v>720</v>
      </c>
      <c r="F6232" s="7">
        <v>109694.47500000001</v>
      </c>
      <c r="G6232" s="7">
        <v>0</v>
      </c>
      <c r="H6232" s="7">
        <v>0</v>
      </c>
      <c r="I6232" s="3" t="str" cm="1">
        <f t="array" ref="I6232">_xlfn.IFS(AND(F6232&gt;=10000,F6232&lt;=50000),"C",AND(F6232&gt;50000,F6232&lt;=100000),"B2",AND(F6232&gt;100000,F6232&lt;=150000),"B1",AND(F6232&gt;150000,F6232&lt;=200000),"A2",AND(F6232&gt;200000,F6232&lt;=250000),"A1",TRUE,"O")</f>
        <v>B1</v>
      </c>
      <c r="J6232" s="14">
        <f t="shared" si="291"/>
        <v>1.09694475</v>
      </c>
      <c r="K6232" s="14">
        <f t="shared" si="292"/>
        <v>0</v>
      </c>
      <c r="L6232" s="14">
        <f t="shared" si="293"/>
        <v>0</v>
      </c>
      <c r="O6232" s="13"/>
    </row>
    <row r="6233" spans="1:15" x14ac:dyDescent="0.2">
      <c r="A6233" s="4" t="s">
        <v>6964</v>
      </c>
      <c r="B6233" s="4" t="s">
        <v>399</v>
      </c>
      <c r="C6233" s="2" t="s">
        <v>400</v>
      </c>
      <c r="D6233" s="2" t="s">
        <v>403</v>
      </c>
      <c r="E6233" s="2" t="s">
        <v>720</v>
      </c>
      <c r="F6233" s="7">
        <v>95385.651800000007</v>
      </c>
      <c r="G6233" s="7">
        <v>0</v>
      </c>
      <c r="H6233" s="7">
        <v>0</v>
      </c>
      <c r="I6233" s="3" t="str" cm="1">
        <f t="array" ref="I6233">_xlfn.IFS(AND(F6233&gt;=10000,F6233&lt;=50000),"C",AND(F6233&gt;50000,F6233&lt;=100000),"B2",AND(F6233&gt;100000,F6233&lt;=150000),"B1",AND(F6233&gt;150000,F6233&lt;=200000),"A2",AND(F6233&gt;200000,F6233&lt;=250000),"A1",TRUE,"O")</f>
        <v>B2</v>
      </c>
      <c r="J6233" s="14">
        <f t="shared" si="291"/>
        <v>0.95385651800000004</v>
      </c>
      <c r="K6233" s="14">
        <f t="shared" si="292"/>
        <v>0</v>
      </c>
      <c r="L6233" s="14">
        <f t="shared" si="293"/>
        <v>0</v>
      </c>
      <c r="O6233" s="13"/>
    </row>
    <row r="6234" spans="1:15" x14ac:dyDescent="0.2">
      <c r="A6234" s="4" t="s">
        <v>6965</v>
      </c>
      <c r="B6234" s="4" t="s">
        <v>399</v>
      </c>
      <c r="C6234" s="2" t="s">
        <v>400</v>
      </c>
      <c r="D6234" s="2" t="s">
        <v>403</v>
      </c>
      <c r="E6234" s="2" t="s">
        <v>721</v>
      </c>
      <c r="F6234" s="7">
        <v>55493.595000000001</v>
      </c>
      <c r="G6234" s="7">
        <v>0</v>
      </c>
      <c r="H6234" s="7">
        <v>0</v>
      </c>
      <c r="I6234" s="3" t="str" cm="1">
        <f t="array" ref="I6234">_xlfn.IFS(AND(F6234&gt;=10000,F6234&lt;=50000),"C",AND(F6234&gt;50000,F6234&lt;=100000),"B2",AND(F6234&gt;100000,F6234&lt;=150000),"B1",AND(F6234&gt;150000,F6234&lt;=200000),"A2",AND(F6234&gt;200000,F6234&lt;=250000),"A1",TRUE,"O")</f>
        <v>B2</v>
      </c>
      <c r="J6234" s="14">
        <f t="shared" si="291"/>
        <v>0.55493595000000007</v>
      </c>
      <c r="K6234" s="14">
        <f t="shared" si="292"/>
        <v>0</v>
      </c>
      <c r="L6234" s="14">
        <f t="shared" si="293"/>
        <v>0</v>
      </c>
      <c r="O6234" s="13"/>
    </row>
    <row r="6235" spans="1:15" x14ac:dyDescent="0.2">
      <c r="A6235" s="4" t="s">
        <v>6966</v>
      </c>
      <c r="B6235" s="4" t="s">
        <v>399</v>
      </c>
      <c r="C6235" s="2" t="s">
        <v>400</v>
      </c>
      <c r="D6235" s="2" t="s">
        <v>403</v>
      </c>
      <c r="E6235" s="2" t="s">
        <v>721</v>
      </c>
      <c r="F6235" s="7">
        <v>59897.82</v>
      </c>
      <c r="G6235" s="7">
        <v>2858.29</v>
      </c>
      <c r="H6235" s="7">
        <v>0</v>
      </c>
      <c r="I6235" s="3" t="str" cm="1">
        <f t="array" ref="I6235">_xlfn.IFS(AND(F6235&gt;=10000,F6235&lt;=50000),"C",AND(F6235&gt;50000,F6235&lt;=100000),"B2",AND(F6235&gt;100000,F6235&lt;=150000),"B1",AND(F6235&gt;150000,F6235&lt;=200000),"A2",AND(F6235&gt;200000,F6235&lt;=250000),"A1",TRUE,"O")</f>
        <v>B2</v>
      </c>
      <c r="J6235" s="14">
        <f t="shared" si="291"/>
        <v>0.59897820000000002</v>
      </c>
      <c r="K6235" s="14">
        <f t="shared" si="292"/>
        <v>2.8582900000000001E-2</v>
      </c>
      <c r="L6235" s="14">
        <f t="shared" si="293"/>
        <v>0</v>
      </c>
      <c r="O6235" s="13"/>
    </row>
    <row r="6236" spans="1:15" x14ac:dyDescent="0.2">
      <c r="A6236" s="4" t="s">
        <v>6967</v>
      </c>
      <c r="B6236" s="4" t="s">
        <v>399</v>
      </c>
      <c r="C6236" s="2" t="s">
        <v>400</v>
      </c>
      <c r="D6236" s="2" t="s">
        <v>403</v>
      </c>
      <c r="E6236" s="2" t="s">
        <v>721</v>
      </c>
      <c r="F6236" s="7">
        <v>62446.52</v>
      </c>
      <c r="G6236" s="7">
        <v>0</v>
      </c>
      <c r="H6236" s="7">
        <v>0</v>
      </c>
      <c r="I6236" s="3" t="str" cm="1">
        <f t="array" ref="I6236">_xlfn.IFS(AND(F6236&gt;=10000,F6236&lt;=50000),"C",AND(F6236&gt;50000,F6236&lt;=100000),"B2",AND(F6236&gt;100000,F6236&lt;=150000),"B1",AND(F6236&gt;150000,F6236&lt;=200000),"A2",AND(F6236&gt;200000,F6236&lt;=250000),"A1",TRUE,"O")</f>
        <v>B2</v>
      </c>
      <c r="J6236" s="14">
        <f t="shared" si="291"/>
        <v>0.62446519999999994</v>
      </c>
      <c r="K6236" s="14">
        <f t="shared" si="292"/>
        <v>0</v>
      </c>
      <c r="L6236" s="14">
        <f t="shared" si="293"/>
        <v>0</v>
      </c>
      <c r="O6236" s="13"/>
    </row>
    <row r="6237" spans="1:15" x14ac:dyDescent="0.2">
      <c r="A6237" s="4" t="s">
        <v>6968</v>
      </c>
      <c r="B6237" s="4" t="s">
        <v>399</v>
      </c>
      <c r="C6237" s="2" t="s">
        <v>400</v>
      </c>
      <c r="D6237" s="2" t="s">
        <v>403</v>
      </c>
      <c r="E6237" s="2" t="s">
        <v>721</v>
      </c>
      <c r="F6237" s="7">
        <v>51000</v>
      </c>
      <c r="G6237" s="7">
        <v>0</v>
      </c>
      <c r="H6237" s="7">
        <v>0</v>
      </c>
      <c r="I6237" s="3" t="str" cm="1">
        <f t="array" ref="I6237">_xlfn.IFS(AND(F6237&gt;=10000,F6237&lt;=50000),"C",AND(F6237&gt;50000,F6237&lt;=100000),"B2",AND(F6237&gt;100000,F6237&lt;=150000),"B1",AND(F6237&gt;150000,F6237&lt;=200000),"A2",AND(F6237&gt;200000,F6237&lt;=250000),"A1",TRUE,"O")</f>
        <v>B2</v>
      </c>
      <c r="J6237" s="14">
        <f t="shared" si="291"/>
        <v>0.51</v>
      </c>
      <c r="K6237" s="14">
        <f t="shared" si="292"/>
        <v>0</v>
      </c>
      <c r="L6237" s="14">
        <f t="shared" si="293"/>
        <v>0</v>
      </c>
      <c r="O6237" s="13"/>
    </row>
    <row r="6238" spans="1:15" x14ac:dyDescent="0.2">
      <c r="A6238" s="4" t="s">
        <v>6969</v>
      </c>
      <c r="B6238" s="4" t="s">
        <v>399</v>
      </c>
      <c r="C6238" s="2" t="s">
        <v>400</v>
      </c>
      <c r="D6238" s="2" t="s">
        <v>403</v>
      </c>
      <c r="E6238" s="2" t="s">
        <v>721</v>
      </c>
      <c r="F6238" s="7">
        <v>51000</v>
      </c>
      <c r="G6238" s="7">
        <v>0</v>
      </c>
      <c r="H6238" s="7">
        <v>0</v>
      </c>
      <c r="I6238" s="3" t="str" cm="1">
        <f t="array" ref="I6238">_xlfn.IFS(AND(F6238&gt;=10000,F6238&lt;=50000),"C",AND(F6238&gt;50000,F6238&lt;=100000),"B2",AND(F6238&gt;100000,F6238&lt;=150000),"B1",AND(F6238&gt;150000,F6238&lt;=200000),"A2",AND(F6238&gt;200000,F6238&lt;=250000),"A1",TRUE,"O")</f>
        <v>B2</v>
      </c>
      <c r="J6238" s="14">
        <f t="shared" si="291"/>
        <v>0.51</v>
      </c>
      <c r="K6238" s="14">
        <f t="shared" si="292"/>
        <v>0</v>
      </c>
      <c r="L6238" s="14">
        <f t="shared" si="293"/>
        <v>0</v>
      </c>
      <c r="O6238" s="13"/>
    </row>
    <row r="6239" spans="1:15" x14ac:dyDescent="0.2">
      <c r="A6239" s="4" t="s">
        <v>6970</v>
      </c>
      <c r="B6239" s="4" t="s">
        <v>399</v>
      </c>
      <c r="C6239" s="2" t="s">
        <v>400</v>
      </c>
      <c r="D6239" s="2" t="s">
        <v>403</v>
      </c>
      <c r="E6239" s="2" t="s">
        <v>721</v>
      </c>
      <c r="F6239" s="7">
        <v>76934.654999999999</v>
      </c>
      <c r="G6239" s="7">
        <v>0</v>
      </c>
      <c r="H6239" s="7">
        <v>0</v>
      </c>
      <c r="I6239" s="3" t="str" cm="1">
        <f t="array" ref="I6239">_xlfn.IFS(AND(F6239&gt;=10000,F6239&lt;=50000),"C",AND(F6239&gt;50000,F6239&lt;=100000),"B2",AND(F6239&gt;100000,F6239&lt;=150000),"B1",AND(F6239&gt;150000,F6239&lt;=200000),"A2",AND(F6239&gt;200000,F6239&lt;=250000),"A1",TRUE,"O")</f>
        <v>B2</v>
      </c>
      <c r="J6239" s="14">
        <f t="shared" si="291"/>
        <v>0.76934654999999996</v>
      </c>
      <c r="K6239" s="14">
        <f t="shared" si="292"/>
        <v>0</v>
      </c>
      <c r="L6239" s="14">
        <f t="shared" si="293"/>
        <v>0</v>
      </c>
      <c r="O6239" s="13"/>
    </row>
    <row r="6240" spans="1:15" x14ac:dyDescent="0.2">
      <c r="A6240" s="4" t="s">
        <v>6971</v>
      </c>
      <c r="B6240" s="4" t="s">
        <v>399</v>
      </c>
      <c r="C6240" s="2" t="s">
        <v>400</v>
      </c>
      <c r="D6240" s="2" t="s">
        <v>403</v>
      </c>
      <c r="E6240" s="2" t="s">
        <v>721</v>
      </c>
      <c r="F6240" s="7">
        <v>82436</v>
      </c>
      <c r="G6240" s="7">
        <v>3723.57</v>
      </c>
      <c r="H6240" s="7">
        <v>0</v>
      </c>
      <c r="I6240" s="3" t="str" cm="1">
        <f t="array" ref="I6240">_xlfn.IFS(AND(F6240&gt;=10000,F6240&lt;=50000),"C",AND(F6240&gt;50000,F6240&lt;=100000),"B2",AND(F6240&gt;100000,F6240&lt;=150000),"B1",AND(F6240&gt;150000,F6240&lt;=200000),"A2",AND(F6240&gt;200000,F6240&lt;=250000),"A1",TRUE,"O")</f>
        <v>B2</v>
      </c>
      <c r="J6240" s="14">
        <f t="shared" si="291"/>
        <v>0.82435999999999998</v>
      </c>
      <c r="K6240" s="14">
        <f t="shared" si="292"/>
        <v>3.7235700000000004E-2</v>
      </c>
      <c r="L6240" s="14">
        <f t="shared" si="293"/>
        <v>0</v>
      </c>
      <c r="O6240" s="13"/>
    </row>
    <row r="6241" spans="1:15" x14ac:dyDescent="0.2">
      <c r="A6241" s="4" t="s">
        <v>6972</v>
      </c>
      <c r="B6241" s="4" t="s">
        <v>399</v>
      </c>
      <c r="C6241" s="2" t="s">
        <v>400</v>
      </c>
      <c r="D6241" s="2" t="s">
        <v>403</v>
      </c>
      <c r="E6241" s="2" t="s">
        <v>721</v>
      </c>
      <c r="F6241" s="7">
        <v>70000</v>
      </c>
      <c r="G6241" s="7">
        <v>0</v>
      </c>
      <c r="H6241" s="7">
        <v>0</v>
      </c>
      <c r="I6241" s="3" t="str" cm="1">
        <f t="array" ref="I6241">_xlfn.IFS(AND(F6241&gt;=10000,F6241&lt;=50000),"C",AND(F6241&gt;50000,F6241&lt;=100000),"B2",AND(F6241&gt;100000,F6241&lt;=150000),"B1",AND(F6241&gt;150000,F6241&lt;=200000),"A2",AND(F6241&gt;200000,F6241&lt;=250000),"A1",TRUE,"O")</f>
        <v>B2</v>
      </c>
      <c r="J6241" s="14">
        <f t="shared" si="291"/>
        <v>0.7</v>
      </c>
      <c r="K6241" s="14">
        <f t="shared" si="292"/>
        <v>0</v>
      </c>
      <c r="L6241" s="14">
        <f t="shared" si="293"/>
        <v>0</v>
      </c>
      <c r="O6241" s="13"/>
    </row>
    <row r="6242" spans="1:15" x14ac:dyDescent="0.2">
      <c r="A6242" s="4" t="s">
        <v>6973</v>
      </c>
      <c r="B6242" s="4" t="s">
        <v>399</v>
      </c>
      <c r="C6242" s="2" t="s">
        <v>400</v>
      </c>
      <c r="D6242" s="2" t="s">
        <v>403</v>
      </c>
      <c r="E6242" s="2" t="s">
        <v>721</v>
      </c>
      <c r="F6242" s="7">
        <v>68965.149999999994</v>
      </c>
      <c r="G6242" s="7">
        <v>432.06</v>
      </c>
      <c r="H6242" s="7">
        <v>0</v>
      </c>
      <c r="I6242" s="3" t="str" cm="1">
        <f t="array" ref="I6242">_xlfn.IFS(AND(F6242&gt;=10000,F6242&lt;=50000),"C",AND(F6242&gt;50000,F6242&lt;=100000),"B2",AND(F6242&gt;100000,F6242&lt;=150000),"B1",AND(F6242&gt;150000,F6242&lt;=200000),"A2",AND(F6242&gt;200000,F6242&lt;=250000),"A1",TRUE,"O")</f>
        <v>B2</v>
      </c>
      <c r="J6242" s="14">
        <f t="shared" si="291"/>
        <v>0.68965149999999997</v>
      </c>
      <c r="K6242" s="14">
        <f t="shared" si="292"/>
        <v>4.3206E-3</v>
      </c>
      <c r="L6242" s="14">
        <f t="shared" si="293"/>
        <v>0</v>
      </c>
      <c r="O6242" s="13"/>
    </row>
    <row r="6243" spans="1:15" x14ac:dyDescent="0.2">
      <c r="A6243" s="4" t="s">
        <v>6974</v>
      </c>
      <c r="B6243" s="4" t="s">
        <v>399</v>
      </c>
      <c r="C6243" s="2" t="s">
        <v>400</v>
      </c>
      <c r="D6243" s="2" t="s">
        <v>403</v>
      </c>
      <c r="E6243" s="2" t="s">
        <v>720</v>
      </c>
      <c r="F6243" s="7">
        <v>63333</v>
      </c>
      <c r="G6243" s="7">
        <v>399.97</v>
      </c>
      <c r="H6243" s="7">
        <v>0</v>
      </c>
      <c r="I6243" s="3" t="str" cm="1">
        <f t="array" ref="I6243">_xlfn.IFS(AND(F6243&gt;=10000,F6243&lt;=50000),"C",AND(F6243&gt;50000,F6243&lt;=100000),"B2",AND(F6243&gt;100000,F6243&lt;=150000),"B1",AND(F6243&gt;150000,F6243&lt;=200000),"A2",AND(F6243&gt;200000,F6243&lt;=250000),"A1",TRUE,"O")</f>
        <v>B2</v>
      </c>
      <c r="J6243" s="14">
        <f t="shared" si="291"/>
        <v>0.63332999999999995</v>
      </c>
      <c r="K6243" s="14">
        <f t="shared" si="292"/>
        <v>3.9997000000000001E-3</v>
      </c>
      <c r="L6243" s="14">
        <f t="shared" si="293"/>
        <v>0</v>
      </c>
      <c r="O6243" s="13"/>
    </row>
    <row r="6244" spans="1:15" x14ac:dyDescent="0.2">
      <c r="A6244" s="4" t="s">
        <v>6975</v>
      </c>
      <c r="B6244" s="4" t="s">
        <v>399</v>
      </c>
      <c r="C6244" s="2" t="s">
        <v>400</v>
      </c>
      <c r="D6244" s="2" t="s">
        <v>403</v>
      </c>
      <c r="E6244" s="2" t="s">
        <v>721</v>
      </c>
      <c r="F6244" s="7">
        <v>55333</v>
      </c>
      <c r="G6244" s="7">
        <v>82.76</v>
      </c>
      <c r="H6244" s="7">
        <v>0</v>
      </c>
      <c r="I6244" s="3" t="str" cm="1">
        <f t="array" ref="I6244">_xlfn.IFS(AND(F6244&gt;=10000,F6244&lt;=50000),"C",AND(F6244&gt;50000,F6244&lt;=100000),"B2",AND(F6244&gt;100000,F6244&lt;=150000),"B1",AND(F6244&gt;150000,F6244&lt;=200000),"A2",AND(F6244&gt;200000,F6244&lt;=250000),"A1",TRUE,"O")</f>
        <v>B2</v>
      </c>
      <c r="J6244" s="14">
        <f t="shared" si="291"/>
        <v>0.55332999999999999</v>
      </c>
      <c r="K6244" s="14">
        <f t="shared" si="292"/>
        <v>8.2760000000000006E-4</v>
      </c>
      <c r="L6244" s="14">
        <f t="shared" si="293"/>
        <v>0</v>
      </c>
      <c r="O6244" s="13"/>
    </row>
    <row r="6245" spans="1:15" x14ac:dyDescent="0.2">
      <c r="A6245" s="4" t="s">
        <v>6976</v>
      </c>
      <c r="B6245" s="4" t="s">
        <v>399</v>
      </c>
      <c r="C6245" s="2" t="s">
        <v>400</v>
      </c>
      <c r="D6245" s="2" t="s">
        <v>403</v>
      </c>
      <c r="E6245" s="2" t="s">
        <v>721</v>
      </c>
      <c r="F6245" s="7">
        <v>55333</v>
      </c>
      <c r="G6245" s="7">
        <v>90.12</v>
      </c>
      <c r="H6245" s="7">
        <v>0</v>
      </c>
      <c r="I6245" s="3" t="str" cm="1">
        <f t="array" ref="I6245">_xlfn.IFS(AND(F6245&gt;=10000,F6245&lt;=50000),"C",AND(F6245&gt;50000,F6245&lt;=100000),"B2",AND(F6245&gt;100000,F6245&lt;=150000),"B1",AND(F6245&gt;150000,F6245&lt;=200000),"A2",AND(F6245&gt;200000,F6245&lt;=250000),"A1",TRUE,"O")</f>
        <v>B2</v>
      </c>
      <c r="J6245" s="14">
        <f t="shared" si="291"/>
        <v>0.55332999999999999</v>
      </c>
      <c r="K6245" s="14">
        <f t="shared" si="292"/>
        <v>9.012E-4</v>
      </c>
      <c r="L6245" s="14">
        <f t="shared" si="293"/>
        <v>0</v>
      </c>
      <c r="O6245" s="13"/>
    </row>
    <row r="6246" spans="1:15" x14ac:dyDescent="0.2">
      <c r="A6246" s="4" t="s">
        <v>6977</v>
      </c>
      <c r="B6246" s="4" t="s">
        <v>399</v>
      </c>
      <c r="C6246" s="2" t="s">
        <v>400</v>
      </c>
      <c r="D6246" s="2" t="s">
        <v>403</v>
      </c>
      <c r="E6246" s="2" t="s">
        <v>721</v>
      </c>
      <c r="F6246" s="7">
        <v>55333</v>
      </c>
      <c r="G6246" s="7">
        <v>0</v>
      </c>
      <c r="H6246" s="7">
        <v>0</v>
      </c>
      <c r="I6246" s="3" t="str" cm="1">
        <f t="array" ref="I6246">_xlfn.IFS(AND(F6246&gt;=10000,F6246&lt;=50000),"C",AND(F6246&gt;50000,F6246&lt;=100000),"B2",AND(F6246&gt;100000,F6246&lt;=150000),"B1",AND(F6246&gt;150000,F6246&lt;=200000),"A2",AND(F6246&gt;200000,F6246&lt;=250000),"A1",TRUE,"O")</f>
        <v>B2</v>
      </c>
      <c r="J6246" s="14">
        <f t="shared" si="291"/>
        <v>0.55332999999999999</v>
      </c>
      <c r="K6246" s="14">
        <f t="shared" si="292"/>
        <v>0</v>
      </c>
      <c r="L6246" s="14">
        <f t="shared" si="293"/>
        <v>0</v>
      </c>
      <c r="O6246" s="13"/>
    </row>
    <row r="6247" spans="1:15" x14ac:dyDescent="0.2">
      <c r="A6247" s="4" t="s">
        <v>6978</v>
      </c>
      <c r="B6247" s="4" t="s">
        <v>399</v>
      </c>
      <c r="C6247" s="2" t="s">
        <v>400</v>
      </c>
      <c r="D6247" s="2" t="s">
        <v>403</v>
      </c>
      <c r="E6247" s="2" t="s">
        <v>721</v>
      </c>
      <c r="F6247" s="7">
        <v>76333</v>
      </c>
      <c r="G6247" s="7">
        <v>522.98</v>
      </c>
      <c r="H6247" s="7">
        <v>0</v>
      </c>
      <c r="I6247" s="3" t="str" cm="1">
        <f t="array" ref="I6247">_xlfn.IFS(AND(F6247&gt;=10000,F6247&lt;=50000),"C",AND(F6247&gt;50000,F6247&lt;=100000),"B2",AND(F6247&gt;100000,F6247&lt;=150000),"B1",AND(F6247&gt;150000,F6247&lt;=200000),"A2",AND(F6247&gt;200000,F6247&lt;=250000),"A1",TRUE,"O")</f>
        <v>B2</v>
      </c>
      <c r="J6247" s="14">
        <f t="shared" si="291"/>
        <v>0.76332999999999995</v>
      </c>
      <c r="K6247" s="14">
        <f t="shared" si="292"/>
        <v>5.2298000000000006E-3</v>
      </c>
      <c r="L6247" s="14">
        <f t="shared" si="293"/>
        <v>0</v>
      </c>
      <c r="O6247" s="13"/>
    </row>
    <row r="6248" spans="1:15" x14ac:dyDescent="0.2">
      <c r="A6248" s="4" t="s">
        <v>6979</v>
      </c>
      <c r="B6248" s="4" t="s">
        <v>399</v>
      </c>
      <c r="C6248" s="2" t="s">
        <v>400</v>
      </c>
      <c r="D6248" s="2" t="s">
        <v>403</v>
      </c>
      <c r="E6248" s="2" t="s">
        <v>721</v>
      </c>
      <c r="F6248" s="7">
        <v>54333</v>
      </c>
      <c r="G6248" s="7">
        <v>201.82</v>
      </c>
      <c r="H6248" s="7">
        <v>0</v>
      </c>
      <c r="I6248" s="3" t="str" cm="1">
        <f t="array" ref="I6248">_xlfn.IFS(AND(F6248&gt;=10000,F6248&lt;=50000),"C",AND(F6248&gt;50000,F6248&lt;=100000),"B2",AND(F6248&gt;100000,F6248&lt;=150000),"B1",AND(F6248&gt;150000,F6248&lt;=200000),"A2",AND(F6248&gt;200000,F6248&lt;=250000),"A1",TRUE,"O")</f>
        <v>B2</v>
      </c>
      <c r="J6248" s="14">
        <f t="shared" si="291"/>
        <v>0.54332999999999998</v>
      </c>
      <c r="K6248" s="14">
        <f t="shared" si="292"/>
        <v>2.0181999999999999E-3</v>
      </c>
      <c r="L6248" s="14">
        <f t="shared" si="293"/>
        <v>0</v>
      </c>
      <c r="O6248" s="13"/>
    </row>
    <row r="6249" spans="1:15" x14ac:dyDescent="0.2">
      <c r="A6249" s="4" t="s">
        <v>6980</v>
      </c>
      <c r="B6249" s="4" t="s">
        <v>399</v>
      </c>
      <c r="C6249" s="2" t="s">
        <v>400</v>
      </c>
      <c r="D6249" s="2" t="s">
        <v>403</v>
      </c>
      <c r="E6249" s="2" t="s">
        <v>721</v>
      </c>
      <c r="F6249" s="7">
        <v>78947</v>
      </c>
      <c r="G6249" s="7">
        <v>227.74</v>
      </c>
      <c r="H6249" s="7">
        <v>0</v>
      </c>
      <c r="I6249" s="3" t="str" cm="1">
        <f t="array" ref="I6249">_xlfn.IFS(AND(F6249&gt;=10000,F6249&lt;=50000),"C",AND(F6249&gt;50000,F6249&lt;=100000),"B2",AND(F6249&gt;100000,F6249&lt;=150000),"B1",AND(F6249&gt;150000,F6249&lt;=200000),"A2",AND(F6249&gt;200000,F6249&lt;=250000),"A1",TRUE,"O")</f>
        <v>B2</v>
      </c>
      <c r="J6249" s="14">
        <f t="shared" si="291"/>
        <v>0.78947000000000001</v>
      </c>
      <c r="K6249" s="14">
        <f t="shared" si="292"/>
        <v>2.2774000000000002E-3</v>
      </c>
      <c r="L6249" s="14">
        <f t="shared" si="293"/>
        <v>0</v>
      </c>
      <c r="O6249" s="13"/>
    </row>
    <row r="6250" spans="1:15" x14ac:dyDescent="0.2">
      <c r="A6250" s="4" t="s">
        <v>6981</v>
      </c>
      <c r="B6250" s="4" t="s">
        <v>399</v>
      </c>
      <c r="C6250" s="2" t="s">
        <v>400</v>
      </c>
      <c r="D6250" s="2" t="s">
        <v>403</v>
      </c>
      <c r="E6250" s="2" t="s">
        <v>721</v>
      </c>
      <c r="F6250" s="7">
        <v>67599.600000000006</v>
      </c>
      <c r="G6250" s="7">
        <v>0</v>
      </c>
      <c r="H6250" s="7">
        <v>0</v>
      </c>
      <c r="I6250" s="3" t="str" cm="1">
        <f t="array" ref="I6250">_xlfn.IFS(AND(F6250&gt;=10000,F6250&lt;=50000),"C",AND(F6250&gt;50000,F6250&lt;=100000),"B2",AND(F6250&gt;100000,F6250&lt;=150000),"B1",AND(F6250&gt;150000,F6250&lt;=200000),"A2",AND(F6250&gt;200000,F6250&lt;=250000),"A1",TRUE,"O")</f>
        <v>B2</v>
      </c>
      <c r="J6250" s="14">
        <f t="shared" si="291"/>
        <v>0.67599600000000004</v>
      </c>
      <c r="K6250" s="14">
        <f t="shared" si="292"/>
        <v>0</v>
      </c>
      <c r="L6250" s="14">
        <f t="shared" si="293"/>
        <v>0</v>
      </c>
      <c r="O6250" s="13"/>
    </row>
    <row r="6251" spans="1:15" x14ac:dyDescent="0.2">
      <c r="A6251" s="4" t="s">
        <v>6982</v>
      </c>
      <c r="B6251" s="4" t="s">
        <v>399</v>
      </c>
      <c r="C6251" s="2" t="s">
        <v>400</v>
      </c>
      <c r="D6251" s="2" t="s">
        <v>403</v>
      </c>
      <c r="E6251" s="2" t="s">
        <v>721</v>
      </c>
      <c r="F6251" s="7">
        <v>54833</v>
      </c>
      <c r="G6251" s="7">
        <v>0</v>
      </c>
      <c r="H6251" s="7">
        <v>0</v>
      </c>
      <c r="I6251" s="3" t="str" cm="1">
        <f t="array" ref="I6251">_xlfn.IFS(AND(F6251&gt;=10000,F6251&lt;=50000),"C",AND(F6251&gt;50000,F6251&lt;=100000),"B2",AND(F6251&gt;100000,F6251&lt;=150000),"B1",AND(F6251&gt;150000,F6251&lt;=200000),"A2",AND(F6251&gt;200000,F6251&lt;=250000),"A1",TRUE,"O")</f>
        <v>B2</v>
      </c>
      <c r="J6251" s="14">
        <f t="shared" si="291"/>
        <v>0.54832999999999998</v>
      </c>
      <c r="K6251" s="14">
        <f t="shared" si="292"/>
        <v>0</v>
      </c>
      <c r="L6251" s="14">
        <f t="shared" si="293"/>
        <v>0</v>
      </c>
      <c r="O6251" s="13"/>
    </row>
    <row r="6252" spans="1:15" x14ac:dyDescent="0.2">
      <c r="A6252" s="4" t="s">
        <v>6983</v>
      </c>
      <c r="B6252" s="4" t="s">
        <v>399</v>
      </c>
      <c r="C6252" s="2" t="s">
        <v>400</v>
      </c>
      <c r="D6252" s="2" t="s">
        <v>403</v>
      </c>
      <c r="E6252" s="2" t="s">
        <v>721</v>
      </c>
      <c r="F6252" s="7">
        <v>53333</v>
      </c>
      <c r="G6252" s="7">
        <v>500.05</v>
      </c>
      <c r="H6252" s="7">
        <v>0</v>
      </c>
      <c r="I6252" s="3" t="str" cm="1">
        <f t="array" ref="I6252">_xlfn.IFS(AND(F6252&gt;=10000,F6252&lt;=50000),"C",AND(F6252&gt;50000,F6252&lt;=100000),"B2",AND(F6252&gt;100000,F6252&lt;=150000),"B1",AND(F6252&gt;150000,F6252&lt;=200000),"A2",AND(F6252&gt;200000,F6252&lt;=250000),"A1",TRUE,"O")</f>
        <v>B2</v>
      </c>
      <c r="J6252" s="14">
        <f t="shared" si="291"/>
        <v>0.53332999999999997</v>
      </c>
      <c r="K6252" s="14">
        <f t="shared" si="292"/>
        <v>5.0004999999999997E-3</v>
      </c>
      <c r="L6252" s="14">
        <f t="shared" si="293"/>
        <v>0</v>
      </c>
      <c r="O6252" s="13"/>
    </row>
    <row r="6253" spans="1:15" x14ac:dyDescent="0.2">
      <c r="A6253" s="4" t="s">
        <v>6984</v>
      </c>
      <c r="B6253" s="4" t="s">
        <v>399</v>
      </c>
      <c r="C6253" s="2" t="s">
        <v>400</v>
      </c>
      <c r="D6253" s="2" t="s">
        <v>403</v>
      </c>
      <c r="E6253" s="2" t="s">
        <v>721</v>
      </c>
      <c r="F6253" s="7">
        <v>57049.65</v>
      </c>
      <c r="G6253" s="7">
        <v>0</v>
      </c>
      <c r="H6253" s="7">
        <v>0</v>
      </c>
      <c r="I6253" s="3" t="str" cm="1">
        <f t="array" ref="I6253">_xlfn.IFS(AND(F6253&gt;=10000,F6253&lt;=50000),"C",AND(F6253&gt;50000,F6253&lt;=100000),"B2",AND(F6253&gt;100000,F6253&lt;=150000),"B1",AND(F6253&gt;150000,F6253&lt;=200000),"A2",AND(F6253&gt;200000,F6253&lt;=250000),"A1",TRUE,"O")</f>
        <v>B2</v>
      </c>
      <c r="J6253" s="14">
        <f t="shared" si="291"/>
        <v>0.57049649999999996</v>
      </c>
      <c r="K6253" s="14">
        <f t="shared" si="292"/>
        <v>0</v>
      </c>
      <c r="L6253" s="14">
        <f t="shared" si="293"/>
        <v>0</v>
      </c>
      <c r="O6253" s="13"/>
    </row>
    <row r="6254" spans="1:15" x14ac:dyDescent="0.2">
      <c r="A6254" s="4" t="s">
        <v>6985</v>
      </c>
      <c r="B6254" s="4" t="s">
        <v>399</v>
      </c>
      <c r="C6254" s="2" t="s">
        <v>400</v>
      </c>
      <c r="D6254" s="2" t="s">
        <v>403</v>
      </c>
      <c r="E6254" s="2" t="s">
        <v>721</v>
      </c>
      <c r="F6254" s="7">
        <v>64123</v>
      </c>
      <c r="G6254" s="7">
        <v>878.67</v>
      </c>
      <c r="H6254" s="7">
        <v>0</v>
      </c>
      <c r="I6254" s="3" t="str" cm="1">
        <f t="array" ref="I6254">_xlfn.IFS(AND(F6254&gt;=10000,F6254&lt;=50000),"C",AND(F6254&gt;50000,F6254&lt;=100000),"B2",AND(F6254&gt;100000,F6254&lt;=150000),"B1",AND(F6254&gt;150000,F6254&lt;=200000),"A2",AND(F6254&gt;200000,F6254&lt;=250000),"A1",TRUE,"O")</f>
        <v>B2</v>
      </c>
      <c r="J6254" s="14">
        <f t="shared" si="291"/>
        <v>0.64122999999999997</v>
      </c>
      <c r="K6254" s="14">
        <f t="shared" si="292"/>
        <v>8.7866999999999997E-3</v>
      </c>
      <c r="L6254" s="14">
        <f t="shared" si="293"/>
        <v>0</v>
      </c>
      <c r="O6254" s="13"/>
    </row>
    <row r="6255" spans="1:15" x14ac:dyDescent="0.2">
      <c r="A6255" s="4" t="s">
        <v>6986</v>
      </c>
      <c r="B6255" s="4" t="s">
        <v>399</v>
      </c>
      <c r="C6255" s="2" t="s">
        <v>400</v>
      </c>
      <c r="D6255" s="2" t="s">
        <v>403</v>
      </c>
      <c r="E6255" s="2" t="s">
        <v>720</v>
      </c>
      <c r="F6255" s="7">
        <v>54833</v>
      </c>
      <c r="G6255" s="7">
        <v>0</v>
      </c>
      <c r="H6255" s="7">
        <v>0</v>
      </c>
      <c r="I6255" s="3" t="str" cm="1">
        <f t="array" ref="I6255">_xlfn.IFS(AND(F6255&gt;=10000,F6255&lt;=50000),"C",AND(F6255&gt;50000,F6255&lt;=100000),"B2",AND(F6255&gt;100000,F6255&lt;=150000),"B1",AND(F6255&gt;150000,F6255&lt;=200000),"A2",AND(F6255&gt;200000,F6255&lt;=250000),"A1",TRUE,"O")</f>
        <v>B2</v>
      </c>
      <c r="J6255" s="14">
        <f t="shared" si="291"/>
        <v>0.54832999999999998</v>
      </c>
      <c r="K6255" s="14">
        <f t="shared" si="292"/>
        <v>0</v>
      </c>
      <c r="L6255" s="14">
        <f t="shared" si="293"/>
        <v>0</v>
      </c>
      <c r="O6255" s="13"/>
    </row>
    <row r="6256" spans="1:15" x14ac:dyDescent="0.2">
      <c r="A6256" s="4" t="s">
        <v>6987</v>
      </c>
      <c r="B6256" s="4" t="s">
        <v>399</v>
      </c>
      <c r="C6256" s="2" t="s">
        <v>400</v>
      </c>
      <c r="D6256" s="2" t="s">
        <v>403</v>
      </c>
      <c r="E6256" s="2" t="s">
        <v>721</v>
      </c>
      <c r="F6256" s="7">
        <v>79333</v>
      </c>
      <c r="G6256" s="7">
        <v>0</v>
      </c>
      <c r="H6256" s="7">
        <v>0</v>
      </c>
      <c r="I6256" s="3" t="str" cm="1">
        <f t="array" ref="I6256">_xlfn.IFS(AND(F6256&gt;=10000,F6256&lt;=50000),"C",AND(F6256&gt;50000,F6256&lt;=100000),"B2",AND(F6256&gt;100000,F6256&lt;=150000),"B1",AND(F6256&gt;150000,F6256&lt;=200000),"A2",AND(F6256&gt;200000,F6256&lt;=250000),"A1",TRUE,"O")</f>
        <v>B2</v>
      </c>
      <c r="J6256" s="14">
        <f t="shared" si="291"/>
        <v>0.79332999999999998</v>
      </c>
      <c r="K6256" s="14">
        <f t="shared" si="292"/>
        <v>0</v>
      </c>
      <c r="L6256" s="14">
        <f t="shared" si="293"/>
        <v>0</v>
      </c>
      <c r="O6256" s="13"/>
    </row>
    <row r="6257" spans="1:15" x14ac:dyDescent="0.2">
      <c r="A6257" s="4" t="s">
        <v>6988</v>
      </c>
      <c r="B6257" s="4" t="s">
        <v>399</v>
      </c>
      <c r="C6257" s="2" t="s">
        <v>400</v>
      </c>
      <c r="D6257" s="2" t="s">
        <v>403</v>
      </c>
      <c r="E6257" s="2" t="s">
        <v>721</v>
      </c>
      <c r="F6257" s="7">
        <v>82436</v>
      </c>
      <c r="G6257" s="7">
        <v>0</v>
      </c>
      <c r="H6257" s="7">
        <v>0</v>
      </c>
      <c r="I6257" s="3" t="str" cm="1">
        <f t="array" ref="I6257">_xlfn.IFS(AND(F6257&gt;=10000,F6257&lt;=50000),"C",AND(F6257&gt;50000,F6257&lt;=100000),"B2",AND(F6257&gt;100000,F6257&lt;=150000),"B1",AND(F6257&gt;150000,F6257&lt;=200000),"A2",AND(F6257&gt;200000,F6257&lt;=250000),"A1",TRUE,"O")</f>
        <v>B2</v>
      </c>
      <c r="J6257" s="14">
        <f t="shared" si="291"/>
        <v>0.82435999999999998</v>
      </c>
      <c r="K6257" s="14">
        <f t="shared" si="292"/>
        <v>0</v>
      </c>
      <c r="L6257" s="14">
        <f t="shared" si="293"/>
        <v>0</v>
      </c>
      <c r="O6257" s="13"/>
    </row>
    <row r="6258" spans="1:15" x14ac:dyDescent="0.2">
      <c r="A6258" s="4" t="s">
        <v>6989</v>
      </c>
      <c r="B6258" s="4" t="s">
        <v>399</v>
      </c>
      <c r="C6258" s="2" t="s">
        <v>400</v>
      </c>
      <c r="D6258" s="2" t="s">
        <v>403</v>
      </c>
      <c r="E6258" s="2" t="s">
        <v>720</v>
      </c>
      <c r="F6258" s="7">
        <v>74580.78</v>
      </c>
      <c r="G6258" s="7">
        <v>0</v>
      </c>
      <c r="H6258" s="7">
        <v>0</v>
      </c>
      <c r="I6258" s="3" t="str" cm="1">
        <f t="array" ref="I6258">_xlfn.IFS(AND(F6258&gt;=10000,F6258&lt;=50000),"C",AND(F6258&gt;50000,F6258&lt;=100000),"B2",AND(F6258&gt;100000,F6258&lt;=150000),"B1",AND(F6258&gt;150000,F6258&lt;=200000),"A2",AND(F6258&gt;200000,F6258&lt;=250000),"A1",TRUE,"O")</f>
        <v>B2</v>
      </c>
      <c r="J6258" s="14">
        <f t="shared" si="291"/>
        <v>0.74580780000000002</v>
      </c>
      <c r="K6258" s="14">
        <f t="shared" si="292"/>
        <v>0</v>
      </c>
      <c r="L6258" s="14">
        <f t="shared" si="293"/>
        <v>0</v>
      </c>
      <c r="O6258" s="13"/>
    </row>
    <row r="6259" spans="1:15" x14ac:dyDescent="0.2">
      <c r="A6259" s="4" t="s">
        <v>6990</v>
      </c>
      <c r="B6259" s="4" t="s">
        <v>399</v>
      </c>
      <c r="C6259" s="2" t="s">
        <v>400</v>
      </c>
      <c r="D6259" s="2" t="s">
        <v>403</v>
      </c>
      <c r="E6259" s="2" t="s">
        <v>721</v>
      </c>
      <c r="F6259" s="7">
        <v>54333</v>
      </c>
      <c r="G6259" s="7">
        <v>215.52</v>
      </c>
      <c r="H6259" s="7">
        <v>0</v>
      </c>
      <c r="I6259" s="3" t="str" cm="1">
        <f t="array" ref="I6259">_xlfn.IFS(AND(F6259&gt;=10000,F6259&lt;=50000),"C",AND(F6259&gt;50000,F6259&lt;=100000),"B2",AND(F6259&gt;100000,F6259&lt;=150000),"B1",AND(F6259&gt;150000,F6259&lt;=200000),"A2",AND(F6259&gt;200000,F6259&lt;=250000),"A1",TRUE,"O")</f>
        <v>B2</v>
      </c>
      <c r="J6259" s="14">
        <f t="shared" si="291"/>
        <v>0.54332999999999998</v>
      </c>
      <c r="K6259" s="14">
        <f t="shared" si="292"/>
        <v>2.1551999999999999E-3</v>
      </c>
      <c r="L6259" s="14">
        <f t="shared" si="293"/>
        <v>0</v>
      </c>
      <c r="O6259" s="13"/>
    </row>
    <row r="6260" spans="1:15" x14ac:dyDescent="0.2">
      <c r="A6260" s="4" t="s">
        <v>6991</v>
      </c>
      <c r="B6260" s="4" t="s">
        <v>399</v>
      </c>
      <c r="C6260" s="2" t="s">
        <v>400</v>
      </c>
      <c r="D6260" s="2" t="s">
        <v>403</v>
      </c>
      <c r="E6260" s="2" t="s">
        <v>721</v>
      </c>
      <c r="F6260" s="7">
        <v>56333</v>
      </c>
      <c r="G6260" s="7">
        <v>304.70999999999998</v>
      </c>
      <c r="H6260" s="7">
        <v>0</v>
      </c>
      <c r="I6260" s="3" t="str" cm="1">
        <f t="array" ref="I6260">_xlfn.IFS(AND(F6260&gt;=10000,F6260&lt;=50000),"C",AND(F6260&gt;50000,F6260&lt;=100000),"B2",AND(F6260&gt;100000,F6260&lt;=150000),"B1",AND(F6260&gt;150000,F6260&lt;=200000),"A2",AND(F6260&gt;200000,F6260&lt;=250000),"A1",TRUE,"O")</f>
        <v>B2</v>
      </c>
      <c r="J6260" s="14">
        <f t="shared" si="291"/>
        <v>0.56333</v>
      </c>
      <c r="K6260" s="14">
        <f t="shared" si="292"/>
        <v>3.0470999999999996E-3</v>
      </c>
      <c r="L6260" s="14">
        <f t="shared" si="293"/>
        <v>0</v>
      </c>
      <c r="O6260" s="13"/>
    </row>
    <row r="6261" spans="1:15" x14ac:dyDescent="0.2">
      <c r="A6261" s="4" t="s">
        <v>6992</v>
      </c>
      <c r="B6261" s="4" t="s">
        <v>399</v>
      </c>
      <c r="C6261" s="2" t="s">
        <v>400</v>
      </c>
      <c r="D6261" s="2" t="s">
        <v>403</v>
      </c>
      <c r="E6261" s="2" t="s">
        <v>721</v>
      </c>
      <c r="F6261" s="7">
        <v>63333</v>
      </c>
      <c r="G6261" s="7">
        <v>0</v>
      </c>
      <c r="H6261" s="7">
        <v>0</v>
      </c>
      <c r="I6261" s="3" t="str" cm="1">
        <f t="array" ref="I6261">_xlfn.IFS(AND(F6261&gt;=10000,F6261&lt;=50000),"C",AND(F6261&gt;50000,F6261&lt;=100000),"B2",AND(F6261&gt;100000,F6261&lt;=150000),"B1",AND(F6261&gt;150000,F6261&lt;=200000),"A2",AND(F6261&gt;200000,F6261&lt;=250000),"A1",TRUE,"O")</f>
        <v>B2</v>
      </c>
      <c r="J6261" s="14">
        <f t="shared" si="291"/>
        <v>0.63332999999999995</v>
      </c>
      <c r="K6261" s="14">
        <f t="shared" si="292"/>
        <v>0</v>
      </c>
      <c r="L6261" s="14">
        <f t="shared" si="293"/>
        <v>0</v>
      </c>
      <c r="O6261" s="13"/>
    </row>
    <row r="6262" spans="1:15" x14ac:dyDescent="0.2">
      <c r="A6262" s="4" t="s">
        <v>6993</v>
      </c>
      <c r="B6262" s="4" t="s">
        <v>399</v>
      </c>
      <c r="C6262" s="2" t="s">
        <v>400</v>
      </c>
      <c r="D6262" s="2" t="s">
        <v>403</v>
      </c>
      <c r="E6262" s="2" t="s">
        <v>721</v>
      </c>
      <c r="F6262" s="7">
        <v>59897.82</v>
      </c>
      <c r="G6262" s="7">
        <v>777.6</v>
      </c>
      <c r="H6262" s="7">
        <v>0</v>
      </c>
      <c r="I6262" s="3" t="str" cm="1">
        <f t="array" ref="I6262">_xlfn.IFS(AND(F6262&gt;=10000,F6262&lt;=50000),"C",AND(F6262&gt;50000,F6262&lt;=100000),"B2",AND(F6262&gt;100000,F6262&lt;=150000),"B1",AND(F6262&gt;150000,F6262&lt;=200000),"A2",AND(F6262&gt;200000,F6262&lt;=250000),"A1",TRUE,"O")</f>
        <v>B2</v>
      </c>
      <c r="J6262" s="14">
        <f t="shared" si="291"/>
        <v>0.59897820000000002</v>
      </c>
      <c r="K6262" s="14">
        <f t="shared" si="292"/>
        <v>7.7759999999999999E-3</v>
      </c>
      <c r="L6262" s="14">
        <f t="shared" si="293"/>
        <v>0</v>
      </c>
      <c r="O6262" s="13"/>
    </row>
    <row r="6263" spans="1:15" x14ac:dyDescent="0.2">
      <c r="A6263" s="4" t="s">
        <v>6994</v>
      </c>
      <c r="B6263" s="4" t="s">
        <v>399</v>
      </c>
      <c r="C6263" s="2" t="s">
        <v>400</v>
      </c>
      <c r="D6263" s="2" t="s">
        <v>403</v>
      </c>
      <c r="E6263" s="2" t="s">
        <v>721</v>
      </c>
      <c r="F6263" s="7">
        <v>54333</v>
      </c>
      <c r="G6263" s="7">
        <v>0</v>
      </c>
      <c r="H6263" s="7">
        <v>0</v>
      </c>
      <c r="I6263" s="3" t="str" cm="1">
        <f t="array" ref="I6263">_xlfn.IFS(AND(F6263&gt;=10000,F6263&lt;=50000),"C",AND(F6263&gt;50000,F6263&lt;=100000),"B2",AND(F6263&gt;100000,F6263&lt;=150000),"B1",AND(F6263&gt;150000,F6263&lt;=200000),"A2",AND(F6263&gt;200000,F6263&lt;=250000),"A1",TRUE,"O")</f>
        <v>B2</v>
      </c>
      <c r="J6263" s="14">
        <f t="shared" si="291"/>
        <v>0.54332999999999998</v>
      </c>
      <c r="K6263" s="14">
        <f t="shared" si="292"/>
        <v>0</v>
      </c>
      <c r="L6263" s="14">
        <f t="shared" si="293"/>
        <v>0</v>
      </c>
      <c r="O6263" s="13"/>
    </row>
    <row r="6264" spans="1:15" x14ac:dyDescent="0.2">
      <c r="A6264" s="4" t="s">
        <v>6995</v>
      </c>
      <c r="B6264" s="4" t="s">
        <v>399</v>
      </c>
      <c r="C6264" s="2" t="s">
        <v>400</v>
      </c>
      <c r="D6264" s="2" t="s">
        <v>403</v>
      </c>
      <c r="E6264" s="2" t="s">
        <v>721</v>
      </c>
      <c r="F6264" s="7">
        <v>77333</v>
      </c>
      <c r="G6264" s="7">
        <v>0</v>
      </c>
      <c r="H6264" s="7">
        <v>0</v>
      </c>
      <c r="I6264" s="3" t="str" cm="1">
        <f t="array" ref="I6264">_xlfn.IFS(AND(F6264&gt;=10000,F6264&lt;=50000),"C",AND(F6264&gt;50000,F6264&lt;=100000),"B2",AND(F6264&gt;100000,F6264&lt;=150000),"B1",AND(F6264&gt;150000,F6264&lt;=200000),"A2",AND(F6264&gt;200000,F6264&lt;=250000),"A1",TRUE,"O")</f>
        <v>B2</v>
      </c>
      <c r="J6264" s="14">
        <f t="shared" si="291"/>
        <v>0.77332999999999996</v>
      </c>
      <c r="K6264" s="14">
        <f t="shared" si="292"/>
        <v>0</v>
      </c>
      <c r="L6264" s="14">
        <f t="shared" si="293"/>
        <v>0</v>
      </c>
      <c r="O6264" s="13"/>
    </row>
    <row r="6265" spans="1:15" x14ac:dyDescent="0.2">
      <c r="A6265" s="4" t="s">
        <v>6996</v>
      </c>
      <c r="B6265" s="4" t="s">
        <v>399</v>
      </c>
      <c r="C6265" s="2" t="s">
        <v>400</v>
      </c>
      <c r="D6265" s="2" t="s">
        <v>403</v>
      </c>
      <c r="E6265" s="2" t="s">
        <v>721</v>
      </c>
      <c r="F6265" s="7">
        <v>59897.82</v>
      </c>
      <c r="G6265" s="7">
        <v>0</v>
      </c>
      <c r="H6265" s="7">
        <v>0</v>
      </c>
      <c r="I6265" s="3" t="str" cm="1">
        <f t="array" ref="I6265">_xlfn.IFS(AND(F6265&gt;=10000,F6265&lt;=50000),"C",AND(F6265&gt;50000,F6265&lt;=100000),"B2",AND(F6265&gt;100000,F6265&lt;=150000),"B1",AND(F6265&gt;150000,F6265&lt;=200000),"A2",AND(F6265&gt;200000,F6265&lt;=250000),"A1",TRUE,"O")</f>
        <v>B2</v>
      </c>
      <c r="J6265" s="14">
        <f t="shared" si="291"/>
        <v>0.59897820000000002</v>
      </c>
      <c r="K6265" s="14">
        <f t="shared" si="292"/>
        <v>0</v>
      </c>
      <c r="L6265" s="14">
        <f t="shared" si="293"/>
        <v>0</v>
      </c>
      <c r="O6265" s="13"/>
    </row>
    <row r="6266" spans="1:15" x14ac:dyDescent="0.2">
      <c r="A6266" s="4" t="s">
        <v>6997</v>
      </c>
      <c r="B6266" s="4" t="s">
        <v>399</v>
      </c>
      <c r="C6266" s="2" t="s">
        <v>400</v>
      </c>
      <c r="D6266" s="2" t="s">
        <v>403</v>
      </c>
      <c r="E6266" s="2" t="s">
        <v>721</v>
      </c>
      <c r="F6266" s="7">
        <v>59897.82</v>
      </c>
      <c r="G6266" s="7">
        <v>0</v>
      </c>
      <c r="H6266" s="7">
        <v>0</v>
      </c>
      <c r="I6266" s="3" t="str" cm="1">
        <f t="array" ref="I6266">_xlfn.IFS(AND(F6266&gt;=10000,F6266&lt;=50000),"C",AND(F6266&gt;50000,F6266&lt;=100000),"B2",AND(F6266&gt;100000,F6266&lt;=150000),"B1",AND(F6266&gt;150000,F6266&lt;=200000),"A2",AND(F6266&gt;200000,F6266&lt;=250000),"A1",TRUE,"O")</f>
        <v>B2</v>
      </c>
      <c r="J6266" s="14">
        <f t="shared" si="291"/>
        <v>0.59897820000000002</v>
      </c>
      <c r="K6266" s="14">
        <f t="shared" si="292"/>
        <v>0</v>
      </c>
      <c r="L6266" s="14">
        <f t="shared" si="293"/>
        <v>0</v>
      </c>
      <c r="O6266" s="13"/>
    </row>
    <row r="6267" spans="1:15" x14ac:dyDescent="0.2">
      <c r="A6267" s="4" t="s">
        <v>6998</v>
      </c>
      <c r="B6267" s="4" t="s">
        <v>399</v>
      </c>
      <c r="C6267" s="2" t="s">
        <v>400</v>
      </c>
      <c r="D6267" s="2" t="s">
        <v>403</v>
      </c>
      <c r="E6267" s="2" t="s">
        <v>721</v>
      </c>
      <c r="F6267" s="7">
        <v>66833</v>
      </c>
      <c r="G6267" s="7">
        <v>0</v>
      </c>
      <c r="H6267" s="7">
        <v>0</v>
      </c>
      <c r="I6267" s="3" t="str" cm="1">
        <f t="array" ref="I6267">_xlfn.IFS(AND(F6267&gt;=10000,F6267&lt;=50000),"C",AND(F6267&gt;50000,F6267&lt;=100000),"B2",AND(F6267&gt;100000,F6267&lt;=150000),"B1",AND(F6267&gt;150000,F6267&lt;=200000),"A2",AND(F6267&gt;200000,F6267&lt;=250000),"A1",TRUE,"O")</f>
        <v>B2</v>
      </c>
      <c r="J6267" s="14">
        <f t="shared" si="291"/>
        <v>0.66832999999999998</v>
      </c>
      <c r="K6267" s="14">
        <f t="shared" si="292"/>
        <v>0</v>
      </c>
      <c r="L6267" s="14">
        <f t="shared" si="293"/>
        <v>0</v>
      </c>
      <c r="O6267" s="13"/>
    </row>
    <row r="6268" spans="1:15" x14ac:dyDescent="0.2">
      <c r="A6268" s="4" t="s">
        <v>6999</v>
      </c>
      <c r="B6268" s="4" t="s">
        <v>399</v>
      </c>
      <c r="C6268" s="2" t="s">
        <v>400</v>
      </c>
      <c r="D6268" s="2" t="s">
        <v>403</v>
      </c>
      <c r="E6268" s="2" t="s">
        <v>721</v>
      </c>
      <c r="F6268" s="7">
        <v>55333</v>
      </c>
      <c r="G6268" s="7">
        <v>0</v>
      </c>
      <c r="H6268" s="7">
        <v>0</v>
      </c>
      <c r="I6268" s="3" t="str" cm="1">
        <f t="array" ref="I6268">_xlfn.IFS(AND(F6268&gt;=10000,F6268&lt;=50000),"C",AND(F6268&gt;50000,F6268&lt;=100000),"B2",AND(F6268&gt;100000,F6268&lt;=150000),"B1",AND(F6268&gt;150000,F6268&lt;=200000),"A2",AND(F6268&gt;200000,F6268&lt;=250000),"A1",TRUE,"O")</f>
        <v>B2</v>
      </c>
      <c r="J6268" s="14">
        <f t="shared" si="291"/>
        <v>0.55332999999999999</v>
      </c>
      <c r="K6268" s="14">
        <f t="shared" si="292"/>
        <v>0</v>
      </c>
      <c r="L6268" s="14">
        <f t="shared" si="293"/>
        <v>0</v>
      </c>
      <c r="O6268" s="13"/>
    </row>
    <row r="6269" spans="1:15" x14ac:dyDescent="0.2">
      <c r="A6269" s="4" t="s">
        <v>7000</v>
      </c>
      <c r="B6269" s="4" t="s">
        <v>399</v>
      </c>
      <c r="C6269" s="2" t="s">
        <v>400</v>
      </c>
      <c r="D6269" s="2" t="s">
        <v>403</v>
      </c>
      <c r="E6269" s="2" t="s">
        <v>721</v>
      </c>
      <c r="F6269" s="7">
        <v>78947</v>
      </c>
      <c r="G6269" s="7">
        <v>0</v>
      </c>
      <c r="H6269" s="7">
        <v>0</v>
      </c>
      <c r="I6269" s="3" t="str" cm="1">
        <f t="array" ref="I6269">_xlfn.IFS(AND(F6269&gt;=10000,F6269&lt;=50000),"C",AND(F6269&gt;50000,F6269&lt;=100000),"B2",AND(F6269&gt;100000,F6269&lt;=150000),"B1",AND(F6269&gt;150000,F6269&lt;=200000),"A2",AND(F6269&gt;200000,F6269&lt;=250000),"A1",TRUE,"O")</f>
        <v>B2</v>
      </c>
      <c r="J6269" s="14">
        <f t="shared" si="291"/>
        <v>0.78947000000000001</v>
      </c>
      <c r="K6269" s="14">
        <f t="shared" si="292"/>
        <v>0</v>
      </c>
      <c r="L6269" s="14">
        <f t="shared" si="293"/>
        <v>0</v>
      </c>
      <c r="O6269" s="13"/>
    </row>
    <row r="6270" spans="1:15" x14ac:dyDescent="0.2">
      <c r="A6270" s="4" t="s">
        <v>7001</v>
      </c>
      <c r="B6270" s="4" t="s">
        <v>399</v>
      </c>
      <c r="C6270" s="2" t="s">
        <v>400</v>
      </c>
      <c r="D6270" s="2" t="s">
        <v>403</v>
      </c>
      <c r="E6270" s="2" t="s">
        <v>721</v>
      </c>
      <c r="F6270" s="7">
        <v>91193</v>
      </c>
      <c r="G6270" s="7">
        <v>0</v>
      </c>
      <c r="H6270" s="7">
        <v>0</v>
      </c>
      <c r="I6270" s="3" t="str" cm="1">
        <f t="array" ref="I6270">_xlfn.IFS(AND(F6270&gt;=10000,F6270&lt;=50000),"C",AND(F6270&gt;50000,F6270&lt;=100000),"B2",AND(F6270&gt;100000,F6270&lt;=150000),"B1",AND(F6270&gt;150000,F6270&lt;=200000),"A2",AND(F6270&gt;200000,F6270&lt;=250000),"A1",TRUE,"O")</f>
        <v>B2</v>
      </c>
      <c r="J6270" s="14">
        <f t="shared" si="291"/>
        <v>0.91193000000000002</v>
      </c>
      <c r="K6270" s="14">
        <f t="shared" si="292"/>
        <v>0</v>
      </c>
      <c r="L6270" s="14">
        <f t="shared" si="293"/>
        <v>0</v>
      </c>
      <c r="O6270" s="13"/>
    </row>
    <row r="6271" spans="1:15" x14ac:dyDescent="0.2">
      <c r="A6271" s="4" t="s">
        <v>7002</v>
      </c>
      <c r="B6271" s="4" t="s">
        <v>399</v>
      </c>
      <c r="C6271" s="2" t="s">
        <v>400</v>
      </c>
      <c r="D6271" s="2" t="s">
        <v>410</v>
      </c>
      <c r="E6271" s="2" t="s">
        <v>721</v>
      </c>
      <c r="F6271" s="7">
        <v>107367</v>
      </c>
      <c r="G6271" s="7">
        <v>0</v>
      </c>
      <c r="H6271" s="7">
        <v>4580.1400000000003</v>
      </c>
      <c r="I6271" s="3" t="str" cm="1">
        <f t="array" ref="I6271">_xlfn.IFS(AND(F6271&gt;=10000,F6271&lt;=50000),"C",AND(F6271&gt;50000,F6271&lt;=100000),"B2",AND(F6271&gt;100000,F6271&lt;=150000),"B1",AND(F6271&gt;150000,F6271&lt;=200000),"A2",AND(F6271&gt;200000,F6271&lt;=250000),"A1",TRUE,"O")</f>
        <v>B1</v>
      </c>
      <c r="J6271" s="14">
        <f t="shared" si="291"/>
        <v>1.0736699999999999</v>
      </c>
      <c r="K6271" s="14">
        <f t="shared" si="292"/>
        <v>0</v>
      </c>
      <c r="L6271" s="14">
        <f t="shared" si="293"/>
        <v>4.5801400000000006E-2</v>
      </c>
      <c r="O6271" s="13"/>
    </row>
    <row r="6272" spans="1:15" x14ac:dyDescent="0.2">
      <c r="A6272" s="4" t="s">
        <v>7003</v>
      </c>
      <c r="B6272" s="4" t="s">
        <v>399</v>
      </c>
      <c r="C6272" s="2" t="s">
        <v>400</v>
      </c>
      <c r="D6272" s="2" t="s">
        <v>410</v>
      </c>
      <c r="E6272" s="2" t="s">
        <v>720</v>
      </c>
      <c r="F6272" s="7">
        <v>107367</v>
      </c>
      <c r="G6272" s="7">
        <v>0</v>
      </c>
      <c r="H6272" s="7">
        <v>0</v>
      </c>
      <c r="I6272" s="3" t="str" cm="1">
        <f t="array" ref="I6272">_xlfn.IFS(AND(F6272&gt;=10000,F6272&lt;=50000),"C",AND(F6272&gt;50000,F6272&lt;=100000),"B2",AND(F6272&gt;100000,F6272&lt;=150000),"B1",AND(F6272&gt;150000,F6272&lt;=200000),"A2",AND(F6272&gt;200000,F6272&lt;=250000),"A1",TRUE,"O")</f>
        <v>B1</v>
      </c>
      <c r="J6272" s="14">
        <f t="shared" si="291"/>
        <v>1.0736699999999999</v>
      </c>
      <c r="K6272" s="14">
        <f t="shared" si="292"/>
        <v>0</v>
      </c>
      <c r="L6272" s="14">
        <f t="shared" si="293"/>
        <v>0</v>
      </c>
      <c r="O6272" s="13"/>
    </row>
    <row r="6273" spans="1:15" x14ac:dyDescent="0.2">
      <c r="A6273" s="4" t="s">
        <v>7004</v>
      </c>
      <c r="B6273" s="4" t="s">
        <v>399</v>
      </c>
      <c r="C6273" s="2" t="s">
        <v>400</v>
      </c>
      <c r="D6273" s="2" t="s">
        <v>410</v>
      </c>
      <c r="E6273" s="2" t="s">
        <v>721</v>
      </c>
      <c r="F6273" s="7">
        <v>78947</v>
      </c>
      <c r="G6273" s="7">
        <v>0</v>
      </c>
      <c r="H6273" s="7">
        <v>6257.7</v>
      </c>
      <c r="I6273" s="3" t="str" cm="1">
        <f t="array" ref="I6273">_xlfn.IFS(AND(F6273&gt;=10000,F6273&lt;=50000),"C",AND(F6273&gt;50000,F6273&lt;=100000),"B2",AND(F6273&gt;100000,F6273&lt;=150000),"B1",AND(F6273&gt;150000,F6273&lt;=200000),"A2",AND(F6273&gt;200000,F6273&lt;=250000),"A1",TRUE,"O")</f>
        <v>B2</v>
      </c>
      <c r="J6273" s="14">
        <f t="shared" si="291"/>
        <v>0.78947000000000001</v>
      </c>
      <c r="K6273" s="14">
        <f t="shared" si="292"/>
        <v>0</v>
      </c>
      <c r="L6273" s="14">
        <f t="shared" si="293"/>
        <v>6.2576999999999994E-2</v>
      </c>
      <c r="O6273" s="13"/>
    </row>
    <row r="6274" spans="1:15" x14ac:dyDescent="0.2">
      <c r="A6274" s="4" t="s">
        <v>7005</v>
      </c>
      <c r="B6274" s="4" t="s">
        <v>399</v>
      </c>
      <c r="C6274" s="2" t="s">
        <v>400</v>
      </c>
      <c r="D6274" s="2" t="s">
        <v>410</v>
      </c>
      <c r="E6274" s="2" t="s">
        <v>721</v>
      </c>
      <c r="F6274" s="7">
        <v>78947</v>
      </c>
      <c r="G6274" s="7">
        <v>0</v>
      </c>
      <c r="H6274" s="7">
        <v>3732.58</v>
      </c>
      <c r="I6274" s="3" t="str" cm="1">
        <f t="array" ref="I6274">_xlfn.IFS(AND(F6274&gt;=10000,F6274&lt;=50000),"C",AND(F6274&gt;50000,F6274&lt;=100000),"B2",AND(F6274&gt;100000,F6274&lt;=150000),"B1",AND(F6274&gt;150000,F6274&lt;=200000),"A2",AND(F6274&gt;200000,F6274&lt;=250000),"A1",TRUE,"O")</f>
        <v>B2</v>
      </c>
      <c r="J6274" s="14">
        <f t="shared" si="291"/>
        <v>0.78947000000000001</v>
      </c>
      <c r="K6274" s="14">
        <f t="shared" si="292"/>
        <v>0</v>
      </c>
      <c r="L6274" s="14">
        <f t="shared" si="293"/>
        <v>3.7325799999999999E-2</v>
      </c>
      <c r="O6274" s="13"/>
    </row>
    <row r="6275" spans="1:15" x14ac:dyDescent="0.2">
      <c r="A6275" s="4" t="s">
        <v>7006</v>
      </c>
      <c r="B6275" s="4" t="s">
        <v>399</v>
      </c>
      <c r="C6275" s="2" t="s">
        <v>400</v>
      </c>
      <c r="D6275" s="2" t="s">
        <v>410</v>
      </c>
      <c r="E6275" s="2" t="s">
        <v>721</v>
      </c>
      <c r="F6275" s="7">
        <v>114644.5938</v>
      </c>
      <c r="G6275" s="7">
        <v>0</v>
      </c>
      <c r="H6275" s="7">
        <v>0</v>
      </c>
      <c r="I6275" s="3" t="str" cm="1">
        <f t="array" ref="I6275">_xlfn.IFS(AND(F6275&gt;=10000,F6275&lt;=50000),"C",AND(F6275&gt;50000,F6275&lt;=100000),"B2",AND(F6275&gt;100000,F6275&lt;=150000),"B1",AND(F6275&gt;150000,F6275&lt;=200000),"A2",AND(F6275&gt;200000,F6275&lt;=250000),"A1",TRUE,"O")</f>
        <v>B1</v>
      </c>
      <c r="J6275" s="14">
        <f t="shared" si="291"/>
        <v>1.1464459380000001</v>
      </c>
      <c r="K6275" s="14">
        <f t="shared" si="292"/>
        <v>0</v>
      </c>
      <c r="L6275" s="14">
        <f t="shared" si="293"/>
        <v>0</v>
      </c>
      <c r="O6275" s="13"/>
    </row>
    <row r="6276" spans="1:15" x14ac:dyDescent="0.2">
      <c r="A6276" s="4" t="s">
        <v>7007</v>
      </c>
      <c r="B6276" s="4" t="s">
        <v>399</v>
      </c>
      <c r="C6276" s="2" t="s">
        <v>400</v>
      </c>
      <c r="D6276" s="2" t="s">
        <v>410</v>
      </c>
      <c r="E6276" s="2" t="s">
        <v>721</v>
      </c>
      <c r="F6276" s="7">
        <v>93986</v>
      </c>
      <c r="G6276" s="7">
        <v>0</v>
      </c>
      <c r="H6276" s="7">
        <v>4454.99</v>
      </c>
      <c r="I6276" s="3" t="str" cm="1">
        <f t="array" ref="I6276">_xlfn.IFS(AND(F6276&gt;=10000,F6276&lt;=50000),"C",AND(F6276&gt;50000,F6276&lt;=100000),"B2",AND(F6276&gt;100000,F6276&lt;=150000),"B1",AND(F6276&gt;150000,F6276&lt;=200000),"A2",AND(F6276&gt;200000,F6276&lt;=250000),"A1",TRUE,"O")</f>
        <v>B2</v>
      </c>
      <c r="J6276" s="14">
        <f t="shared" ref="J6276:J6339" si="294">F6276/100000</f>
        <v>0.93986000000000003</v>
      </c>
      <c r="K6276" s="14">
        <f t="shared" ref="K6276:K6339" si="295">G6276/100000</f>
        <v>0</v>
      </c>
      <c r="L6276" s="14">
        <f t="shared" ref="L6276:L6339" si="296">H6276/100000</f>
        <v>4.4549899999999996E-2</v>
      </c>
      <c r="O6276" s="13"/>
    </row>
    <row r="6277" spans="1:15" x14ac:dyDescent="0.2">
      <c r="A6277" s="4" t="s">
        <v>7008</v>
      </c>
      <c r="B6277" s="4" t="s">
        <v>399</v>
      </c>
      <c r="C6277" s="2" t="s">
        <v>400</v>
      </c>
      <c r="D6277" s="2" t="s">
        <v>410</v>
      </c>
      <c r="E6277" s="2" t="s">
        <v>721</v>
      </c>
      <c r="F6277" s="7">
        <v>174165.9</v>
      </c>
      <c r="G6277" s="7">
        <v>0</v>
      </c>
      <c r="H6277" s="7">
        <v>0</v>
      </c>
      <c r="I6277" s="3" t="str" cm="1">
        <f t="array" ref="I6277">_xlfn.IFS(AND(F6277&gt;=10000,F6277&lt;=50000),"C",AND(F6277&gt;50000,F6277&lt;=100000),"B2",AND(F6277&gt;100000,F6277&lt;=150000),"B1",AND(F6277&gt;150000,F6277&lt;=200000),"A2",AND(F6277&gt;200000,F6277&lt;=250000),"A1",TRUE,"O")</f>
        <v>A2</v>
      </c>
      <c r="J6277" s="14">
        <f t="shared" si="294"/>
        <v>1.7416589999999998</v>
      </c>
      <c r="K6277" s="14">
        <f t="shared" si="295"/>
        <v>0</v>
      </c>
      <c r="L6277" s="14">
        <f t="shared" si="296"/>
        <v>0</v>
      </c>
      <c r="O6277" s="13"/>
    </row>
    <row r="6278" spans="1:15" x14ac:dyDescent="0.2">
      <c r="A6278" s="4" t="s">
        <v>7009</v>
      </c>
      <c r="B6278" s="4" t="s">
        <v>399</v>
      </c>
      <c r="C6278" s="2" t="s">
        <v>400</v>
      </c>
      <c r="D6278" s="2" t="s">
        <v>410</v>
      </c>
      <c r="E6278" s="2" t="s">
        <v>721</v>
      </c>
      <c r="F6278" s="7">
        <v>86103</v>
      </c>
      <c r="G6278" s="7">
        <v>0</v>
      </c>
      <c r="H6278" s="7">
        <v>4275.5600000000004</v>
      </c>
      <c r="I6278" s="3" t="str" cm="1">
        <f t="array" ref="I6278">_xlfn.IFS(AND(F6278&gt;=10000,F6278&lt;=50000),"C",AND(F6278&gt;50000,F6278&lt;=100000),"B2",AND(F6278&gt;100000,F6278&lt;=150000),"B1",AND(F6278&gt;150000,F6278&lt;=200000),"A2",AND(F6278&gt;200000,F6278&lt;=250000),"A1",TRUE,"O")</f>
        <v>B2</v>
      </c>
      <c r="J6278" s="14">
        <f t="shared" si="294"/>
        <v>0.86102999999999996</v>
      </c>
      <c r="K6278" s="14">
        <f t="shared" si="295"/>
        <v>0</v>
      </c>
      <c r="L6278" s="14">
        <f t="shared" si="296"/>
        <v>4.2755600000000005E-2</v>
      </c>
      <c r="O6278" s="13"/>
    </row>
    <row r="6279" spans="1:15" x14ac:dyDescent="0.2">
      <c r="A6279" s="4" t="s">
        <v>7010</v>
      </c>
      <c r="B6279" s="4" t="s">
        <v>399</v>
      </c>
      <c r="C6279" s="2" t="s">
        <v>400</v>
      </c>
      <c r="D6279" s="2" t="s">
        <v>410</v>
      </c>
      <c r="E6279" s="2" t="s">
        <v>720</v>
      </c>
      <c r="F6279" s="7">
        <v>167350.38</v>
      </c>
      <c r="G6279" s="7">
        <v>0</v>
      </c>
      <c r="H6279" s="7">
        <v>0</v>
      </c>
      <c r="I6279" s="3" t="str" cm="1">
        <f t="array" ref="I6279">_xlfn.IFS(AND(F6279&gt;=10000,F6279&lt;=50000),"C",AND(F6279&gt;50000,F6279&lt;=100000),"B2",AND(F6279&gt;100000,F6279&lt;=150000),"B1",AND(F6279&gt;150000,F6279&lt;=200000),"A2",AND(F6279&gt;200000,F6279&lt;=250000),"A1",TRUE,"O")</f>
        <v>A2</v>
      </c>
      <c r="J6279" s="14">
        <f t="shared" si="294"/>
        <v>1.6735038</v>
      </c>
      <c r="K6279" s="14">
        <f t="shared" si="295"/>
        <v>0</v>
      </c>
      <c r="L6279" s="14">
        <f t="shared" si="296"/>
        <v>0</v>
      </c>
      <c r="O6279" s="13"/>
    </row>
    <row r="6280" spans="1:15" x14ac:dyDescent="0.2">
      <c r="A6280" s="4" t="s">
        <v>7011</v>
      </c>
      <c r="B6280" s="4" t="s">
        <v>399</v>
      </c>
      <c r="C6280" s="2" t="s">
        <v>400</v>
      </c>
      <c r="D6280" s="2" t="s">
        <v>410</v>
      </c>
      <c r="E6280" s="2" t="s">
        <v>721</v>
      </c>
      <c r="F6280" s="7">
        <v>69442</v>
      </c>
      <c r="G6280" s="7">
        <v>373.71</v>
      </c>
      <c r="H6280" s="7">
        <v>3276.15</v>
      </c>
      <c r="I6280" s="3" t="str" cm="1">
        <f t="array" ref="I6280">_xlfn.IFS(AND(F6280&gt;=10000,F6280&lt;=50000),"C",AND(F6280&gt;50000,F6280&lt;=100000),"B2",AND(F6280&gt;100000,F6280&lt;=150000),"B1",AND(F6280&gt;150000,F6280&lt;=200000),"A2",AND(F6280&gt;200000,F6280&lt;=250000),"A1",TRUE,"O")</f>
        <v>B2</v>
      </c>
      <c r="J6280" s="14">
        <f t="shared" si="294"/>
        <v>0.69442000000000004</v>
      </c>
      <c r="K6280" s="14">
        <f t="shared" si="295"/>
        <v>3.7370999999999997E-3</v>
      </c>
      <c r="L6280" s="14">
        <f t="shared" si="296"/>
        <v>3.2761499999999999E-2</v>
      </c>
      <c r="O6280" s="13"/>
    </row>
    <row r="6281" spans="1:15" x14ac:dyDescent="0.2">
      <c r="A6281" s="4" t="s">
        <v>7012</v>
      </c>
      <c r="B6281" s="4" t="s">
        <v>399</v>
      </c>
      <c r="C6281" s="2" t="s">
        <v>400</v>
      </c>
      <c r="D6281" s="2" t="s">
        <v>410</v>
      </c>
      <c r="E6281" s="2" t="s">
        <v>721</v>
      </c>
      <c r="F6281" s="7">
        <v>73671</v>
      </c>
      <c r="G6281" s="7">
        <v>0</v>
      </c>
      <c r="H6281" s="7">
        <v>7620.76</v>
      </c>
      <c r="I6281" s="3" t="str" cm="1">
        <f t="array" ref="I6281">_xlfn.IFS(AND(F6281&gt;=10000,F6281&lt;=50000),"C",AND(F6281&gt;50000,F6281&lt;=100000),"B2",AND(F6281&gt;100000,F6281&lt;=150000),"B1",AND(F6281&gt;150000,F6281&lt;=200000),"A2",AND(F6281&gt;200000,F6281&lt;=250000),"A1",TRUE,"O")</f>
        <v>B2</v>
      </c>
      <c r="J6281" s="14">
        <f t="shared" si="294"/>
        <v>0.73670999999999998</v>
      </c>
      <c r="K6281" s="14">
        <f t="shared" si="295"/>
        <v>0</v>
      </c>
      <c r="L6281" s="14">
        <f t="shared" si="296"/>
        <v>7.62076E-2</v>
      </c>
      <c r="O6281" s="13"/>
    </row>
    <row r="6282" spans="1:15" x14ac:dyDescent="0.2">
      <c r="A6282" s="4" t="s">
        <v>7013</v>
      </c>
      <c r="B6282" s="4" t="s">
        <v>399</v>
      </c>
      <c r="C6282" s="2" t="s">
        <v>400</v>
      </c>
      <c r="D6282" s="2" t="s">
        <v>410</v>
      </c>
      <c r="E6282" s="2" t="s">
        <v>721</v>
      </c>
      <c r="F6282" s="7">
        <v>78947</v>
      </c>
      <c r="G6282" s="7">
        <v>0</v>
      </c>
      <c r="H6282" s="7">
        <v>6257.7</v>
      </c>
      <c r="I6282" s="3" t="str" cm="1">
        <f t="array" ref="I6282">_xlfn.IFS(AND(F6282&gt;=10000,F6282&lt;=50000),"C",AND(F6282&gt;50000,F6282&lt;=100000),"B2",AND(F6282&gt;100000,F6282&lt;=150000),"B1",AND(F6282&gt;150000,F6282&lt;=200000),"A2",AND(F6282&gt;200000,F6282&lt;=250000),"A1",TRUE,"O")</f>
        <v>B2</v>
      </c>
      <c r="J6282" s="14">
        <f t="shared" si="294"/>
        <v>0.78947000000000001</v>
      </c>
      <c r="K6282" s="14">
        <f t="shared" si="295"/>
        <v>0</v>
      </c>
      <c r="L6282" s="14">
        <f t="shared" si="296"/>
        <v>6.2576999999999994E-2</v>
      </c>
      <c r="O6282" s="13"/>
    </row>
    <row r="6283" spans="1:15" x14ac:dyDescent="0.2">
      <c r="A6283" s="4" t="s">
        <v>7014</v>
      </c>
      <c r="B6283" s="4" t="s">
        <v>399</v>
      </c>
      <c r="C6283" s="2" t="s">
        <v>400</v>
      </c>
      <c r="D6283" s="2" t="s">
        <v>410</v>
      </c>
      <c r="E6283" s="2" t="s">
        <v>721</v>
      </c>
      <c r="F6283" s="7">
        <v>82436</v>
      </c>
      <c r="G6283" s="7">
        <v>0</v>
      </c>
      <c r="H6283" s="7">
        <v>3507.12</v>
      </c>
      <c r="I6283" s="3" t="str" cm="1">
        <f t="array" ref="I6283">_xlfn.IFS(AND(F6283&gt;=10000,F6283&lt;=50000),"C",AND(F6283&gt;50000,F6283&lt;=100000),"B2",AND(F6283&gt;100000,F6283&lt;=150000),"B1",AND(F6283&gt;150000,F6283&lt;=200000),"A2",AND(F6283&gt;200000,F6283&lt;=250000),"A1",TRUE,"O")</f>
        <v>B2</v>
      </c>
      <c r="J6283" s="14">
        <f t="shared" si="294"/>
        <v>0.82435999999999998</v>
      </c>
      <c r="K6283" s="14">
        <f t="shared" si="295"/>
        <v>0</v>
      </c>
      <c r="L6283" s="14">
        <f t="shared" si="296"/>
        <v>3.5071199999999997E-2</v>
      </c>
      <c r="O6283" s="13"/>
    </row>
    <row r="6284" spans="1:15" x14ac:dyDescent="0.2">
      <c r="A6284" s="4" t="s">
        <v>7015</v>
      </c>
      <c r="B6284" s="4" t="s">
        <v>399</v>
      </c>
      <c r="C6284" s="2" t="s">
        <v>400</v>
      </c>
      <c r="D6284" s="2" t="s">
        <v>410</v>
      </c>
      <c r="E6284" s="2" t="s">
        <v>720</v>
      </c>
      <c r="F6284" s="7">
        <v>78947</v>
      </c>
      <c r="G6284" s="7">
        <v>0</v>
      </c>
      <c r="H6284" s="7">
        <v>0</v>
      </c>
      <c r="I6284" s="3" t="str" cm="1">
        <f t="array" ref="I6284">_xlfn.IFS(AND(F6284&gt;=10000,F6284&lt;=50000),"C",AND(F6284&gt;50000,F6284&lt;=100000),"B2",AND(F6284&gt;100000,F6284&lt;=150000),"B1",AND(F6284&gt;150000,F6284&lt;=200000),"A2",AND(F6284&gt;200000,F6284&lt;=250000),"A1",TRUE,"O")</f>
        <v>B2</v>
      </c>
      <c r="J6284" s="14">
        <f t="shared" si="294"/>
        <v>0.78947000000000001</v>
      </c>
      <c r="K6284" s="14">
        <f t="shared" si="295"/>
        <v>0</v>
      </c>
      <c r="L6284" s="14">
        <f t="shared" si="296"/>
        <v>0</v>
      </c>
      <c r="O6284" s="13"/>
    </row>
    <row r="6285" spans="1:15" x14ac:dyDescent="0.2">
      <c r="A6285" s="4" t="s">
        <v>7016</v>
      </c>
      <c r="B6285" s="4" t="s">
        <v>399</v>
      </c>
      <c r="C6285" s="2" t="s">
        <v>400</v>
      </c>
      <c r="D6285" s="2" t="s">
        <v>410</v>
      </c>
      <c r="E6285" s="2" t="s">
        <v>721</v>
      </c>
      <c r="F6285" s="7">
        <v>69442</v>
      </c>
      <c r="G6285" s="7">
        <v>0</v>
      </c>
      <c r="H6285" s="7">
        <v>1128.53</v>
      </c>
      <c r="I6285" s="3" t="str" cm="1">
        <f t="array" ref="I6285">_xlfn.IFS(AND(F6285&gt;=10000,F6285&lt;=50000),"C",AND(F6285&gt;50000,F6285&lt;=100000),"B2",AND(F6285&gt;100000,F6285&lt;=150000),"B1",AND(F6285&gt;150000,F6285&lt;=200000),"A2",AND(F6285&gt;200000,F6285&lt;=250000),"A1",TRUE,"O")</f>
        <v>B2</v>
      </c>
      <c r="J6285" s="14">
        <f t="shared" si="294"/>
        <v>0.69442000000000004</v>
      </c>
      <c r="K6285" s="14">
        <f t="shared" si="295"/>
        <v>0</v>
      </c>
      <c r="L6285" s="14">
        <f t="shared" si="296"/>
        <v>1.12853E-2</v>
      </c>
      <c r="O6285" s="13"/>
    </row>
    <row r="6286" spans="1:15" x14ac:dyDescent="0.2">
      <c r="A6286" s="4" t="s">
        <v>7017</v>
      </c>
      <c r="B6286" s="4" t="s">
        <v>399</v>
      </c>
      <c r="C6286" s="2" t="s">
        <v>400</v>
      </c>
      <c r="D6286" s="2" t="s">
        <v>410</v>
      </c>
      <c r="E6286" s="2" t="s">
        <v>721</v>
      </c>
      <c r="F6286" s="7">
        <v>92602.515199999994</v>
      </c>
      <c r="G6286" s="7">
        <v>0</v>
      </c>
      <c r="H6286" s="7">
        <v>0</v>
      </c>
      <c r="I6286" s="3" t="str" cm="1">
        <f t="array" ref="I6286">_xlfn.IFS(AND(F6286&gt;=10000,F6286&lt;=50000),"C",AND(F6286&gt;50000,F6286&lt;=100000),"B2",AND(F6286&gt;100000,F6286&lt;=150000),"B1",AND(F6286&gt;150000,F6286&lt;=200000),"A2",AND(F6286&gt;200000,F6286&lt;=250000),"A1",TRUE,"O")</f>
        <v>B2</v>
      </c>
      <c r="J6286" s="14">
        <f t="shared" si="294"/>
        <v>0.92602515199999991</v>
      </c>
      <c r="K6286" s="14">
        <f t="shared" si="295"/>
        <v>0</v>
      </c>
      <c r="L6286" s="14">
        <f t="shared" si="296"/>
        <v>0</v>
      </c>
      <c r="O6286" s="13"/>
    </row>
    <row r="6287" spans="1:15" x14ac:dyDescent="0.2">
      <c r="A6287" s="4" t="s">
        <v>7018</v>
      </c>
      <c r="B6287" s="4" t="s">
        <v>399</v>
      </c>
      <c r="C6287" s="2" t="s">
        <v>400</v>
      </c>
      <c r="D6287" s="2" t="s">
        <v>410</v>
      </c>
      <c r="E6287" s="2" t="s">
        <v>721</v>
      </c>
      <c r="F6287" s="7">
        <v>112267</v>
      </c>
      <c r="G6287" s="7">
        <v>0</v>
      </c>
      <c r="H6287" s="7">
        <v>3448.74</v>
      </c>
      <c r="I6287" s="3" t="str" cm="1">
        <f t="array" ref="I6287">_xlfn.IFS(AND(F6287&gt;=10000,F6287&lt;=50000),"C",AND(F6287&gt;50000,F6287&lt;=100000),"B2",AND(F6287&gt;100000,F6287&lt;=150000),"B1",AND(F6287&gt;150000,F6287&lt;=200000),"A2",AND(F6287&gt;200000,F6287&lt;=250000),"A1",TRUE,"O")</f>
        <v>B1</v>
      </c>
      <c r="J6287" s="14">
        <f t="shared" si="294"/>
        <v>1.1226700000000001</v>
      </c>
      <c r="K6287" s="14">
        <f t="shared" si="295"/>
        <v>0</v>
      </c>
      <c r="L6287" s="14">
        <f t="shared" si="296"/>
        <v>3.4487399999999994E-2</v>
      </c>
      <c r="O6287" s="13"/>
    </row>
    <row r="6288" spans="1:15" x14ac:dyDescent="0.2">
      <c r="A6288" s="4" t="s">
        <v>7019</v>
      </c>
      <c r="B6288" s="4" t="s">
        <v>399</v>
      </c>
      <c r="C6288" s="2" t="s">
        <v>400</v>
      </c>
      <c r="D6288" s="2" t="s">
        <v>410</v>
      </c>
      <c r="E6288" s="2" t="s">
        <v>721</v>
      </c>
      <c r="F6288" s="7">
        <v>112267</v>
      </c>
      <c r="G6288" s="7">
        <v>0</v>
      </c>
      <c r="H6288" s="7">
        <v>1824.42</v>
      </c>
      <c r="I6288" s="3" t="str" cm="1">
        <f t="array" ref="I6288">_xlfn.IFS(AND(F6288&gt;=10000,F6288&lt;=50000),"C",AND(F6288&gt;50000,F6288&lt;=100000),"B2",AND(F6288&gt;100000,F6288&lt;=150000),"B1",AND(F6288&gt;150000,F6288&lt;=200000),"A2",AND(F6288&gt;200000,F6288&lt;=250000),"A1",TRUE,"O")</f>
        <v>B1</v>
      </c>
      <c r="J6288" s="14">
        <f t="shared" si="294"/>
        <v>1.1226700000000001</v>
      </c>
      <c r="K6288" s="14">
        <f t="shared" si="295"/>
        <v>0</v>
      </c>
      <c r="L6288" s="14">
        <f t="shared" si="296"/>
        <v>1.8244200000000002E-2</v>
      </c>
      <c r="O6288" s="13"/>
    </row>
    <row r="6289" spans="1:15" x14ac:dyDescent="0.2">
      <c r="A6289" s="4" t="s">
        <v>7020</v>
      </c>
      <c r="B6289" s="4" t="s">
        <v>399</v>
      </c>
      <c r="C6289" s="2" t="s">
        <v>400</v>
      </c>
      <c r="D6289" s="2" t="s">
        <v>410</v>
      </c>
      <c r="E6289" s="2" t="s">
        <v>721</v>
      </c>
      <c r="F6289" s="7">
        <v>86103</v>
      </c>
      <c r="G6289" s="7">
        <v>0</v>
      </c>
      <c r="H6289" s="7">
        <v>1399.19</v>
      </c>
      <c r="I6289" s="3" t="str" cm="1">
        <f t="array" ref="I6289">_xlfn.IFS(AND(F6289&gt;=10000,F6289&lt;=50000),"C",AND(F6289&gt;50000,F6289&lt;=100000),"B2",AND(F6289&gt;100000,F6289&lt;=150000),"B1",AND(F6289&gt;150000,F6289&lt;=200000),"A2",AND(F6289&gt;200000,F6289&lt;=250000),"A1",TRUE,"O")</f>
        <v>B2</v>
      </c>
      <c r="J6289" s="14">
        <f t="shared" si="294"/>
        <v>0.86102999999999996</v>
      </c>
      <c r="K6289" s="14">
        <f t="shared" si="295"/>
        <v>0</v>
      </c>
      <c r="L6289" s="14">
        <f t="shared" si="296"/>
        <v>1.39919E-2</v>
      </c>
      <c r="O6289" s="13"/>
    </row>
    <row r="6290" spans="1:15" x14ac:dyDescent="0.2">
      <c r="A6290" s="4" t="s">
        <v>7021</v>
      </c>
      <c r="B6290" s="4" t="s">
        <v>399</v>
      </c>
      <c r="C6290" s="2" t="s">
        <v>400</v>
      </c>
      <c r="D6290" s="2" t="s">
        <v>410</v>
      </c>
      <c r="E6290" s="2" t="s">
        <v>721</v>
      </c>
      <c r="F6290" s="7">
        <v>86103</v>
      </c>
      <c r="G6290" s="7">
        <v>0</v>
      </c>
      <c r="H6290" s="7">
        <v>6836.38</v>
      </c>
      <c r="I6290" s="3" t="str" cm="1">
        <f t="array" ref="I6290">_xlfn.IFS(AND(F6290&gt;=10000,F6290&lt;=50000),"C",AND(F6290&gt;50000,F6290&lt;=100000),"B2",AND(F6290&gt;100000,F6290&lt;=150000),"B1",AND(F6290&gt;150000,F6290&lt;=200000),"A2",AND(F6290&gt;200000,F6290&lt;=250000),"A1",TRUE,"O")</f>
        <v>B2</v>
      </c>
      <c r="J6290" s="14">
        <f t="shared" si="294"/>
        <v>0.86102999999999996</v>
      </c>
      <c r="K6290" s="14">
        <f t="shared" si="295"/>
        <v>0</v>
      </c>
      <c r="L6290" s="14">
        <f t="shared" si="296"/>
        <v>6.8363800000000002E-2</v>
      </c>
      <c r="O6290" s="13"/>
    </row>
    <row r="6291" spans="1:15" x14ac:dyDescent="0.2">
      <c r="A6291" s="4" t="s">
        <v>7022</v>
      </c>
      <c r="B6291" s="4" t="s">
        <v>399</v>
      </c>
      <c r="C6291" s="2" t="s">
        <v>400</v>
      </c>
      <c r="D6291" s="2" t="s">
        <v>410</v>
      </c>
      <c r="E6291" s="2" t="s">
        <v>721</v>
      </c>
      <c r="F6291" s="7">
        <v>112267</v>
      </c>
      <c r="G6291" s="7">
        <v>623.80999999999995</v>
      </c>
      <c r="H6291" s="7">
        <v>8950.52</v>
      </c>
      <c r="I6291" s="3" t="str" cm="1">
        <f t="array" ref="I6291">_xlfn.IFS(AND(F6291&gt;=10000,F6291&lt;=50000),"C",AND(F6291&gt;50000,F6291&lt;=100000),"B2",AND(F6291&gt;100000,F6291&lt;=150000),"B1",AND(F6291&gt;150000,F6291&lt;=200000),"A2",AND(F6291&gt;200000,F6291&lt;=250000),"A1",TRUE,"O")</f>
        <v>B1</v>
      </c>
      <c r="J6291" s="14">
        <f t="shared" si="294"/>
        <v>1.1226700000000001</v>
      </c>
      <c r="K6291" s="14">
        <f t="shared" si="295"/>
        <v>6.238099999999999E-3</v>
      </c>
      <c r="L6291" s="14">
        <f t="shared" si="296"/>
        <v>8.9505200000000007E-2</v>
      </c>
      <c r="O6291" s="13"/>
    </row>
    <row r="6292" spans="1:15" x14ac:dyDescent="0.2">
      <c r="A6292" s="4" t="s">
        <v>7023</v>
      </c>
      <c r="B6292" s="4" t="s">
        <v>399</v>
      </c>
      <c r="C6292" s="2" t="s">
        <v>400</v>
      </c>
      <c r="D6292" s="2" t="s">
        <v>410</v>
      </c>
      <c r="E6292" s="2" t="s">
        <v>721</v>
      </c>
      <c r="F6292" s="7">
        <v>112267</v>
      </c>
      <c r="G6292" s="7">
        <v>0</v>
      </c>
      <c r="H6292" s="7">
        <v>2078.58</v>
      </c>
      <c r="I6292" s="3" t="str" cm="1">
        <f t="array" ref="I6292">_xlfn.IFS(AND(F6292&gt;=10000,F6292&lt;=50000),"C",AND(F6292&gt;50000,F6292&lt;=100000),"B2",AND(F6292&gt;100000,F6292&lt;=150000),"B1",AND(F6292&gt;150000,F6292&lt;=200000),"A2",AND(F6292&gt;200000,F6292&lt;=250000),"A1",TRUE,"O")</f>
        <v>B1</v>
      </c>
      <c r="J6292" s="14">
        <f t="shared" si="294"/>
        <v>1.1226700000000001</v>
      </c>
      <c r="K6292" s="14">
        <f t="shared" si="295"/>
        <v>0</v>
      </c>
      <c r="L6292" s="14">
        <f t="shared" si="296"/>
        <v>2.07858E-2</v>
      </c>
      <c r="O6292" s="13"/>
    </row>
    <row r="6293" spans="1:15" x14ac:dyDescent="0.2">
      <c r="A6293" s="4" t="s">
        <v>7024</v>
      </c>
      <c r="B6293" s="4" t="s">
        <v>399</v>
      </c>
      <c r="C6293" s="2" t="s">
        <v>400</v>
      </c>
      <c r="D6293" s="2" t="s">
        <v>410</v>
      </c>
      <c r="E6293" s="2" t="s">
        <v>721</v>
      </c>
      <c r="F6293" s="7">
        <v>117424</v>
      </c>
      <c r="G6293" s="7">
        <v>0</v>
      </c>
      <c r="H6293" s="7">
        <v>2943.46</v>
      </c>
      <c r="I6293" s="3" t="str" cm="1">
        <f t="array" ref="I6293">_xlfn.IFS(AND(F6293&gt;=10000,F6293&lt;=50000),"C",AND(F6293&gt;50000,F6293&lt;=100000),"B2",AND(F6293&gt;100000,F6293&lt;=150000),"B1",AND(F6293&gt;150000,F6293&lt;=200000),"A2",AND(F6293&gt;200000,F6293&lt;=250000),"A1",TRUE,"O")</f>
        <v>B1</v>
      </c>
      <c r="J6293" s="14">
        <f t="shared" si="294"/>
        <v>1.17424</v>
      </c>
      <c r="K6293" s="14">
        <f t="shared" si="295"/>
        <v>0</v>
      </c>
      <c r="L6293" s="14">
        <f t="shared" si="296"/>
        <v>2.9434600000000002E-2</v>
      </c>
      <c r="O6293" s="13"/>
    </row>
    <row r="6294" spans="1:15" x14ac:dyDescent="0.2">
      <c r="A6294" s="4" t="s">
        <v>7025</v>
      </c>
      <c r="B6294" s="4" t="s">
        <v>399</v>
      </c>
      <c r="C6294" s="2" t="s">
        <v>400</v>
      </c>
      <c r="D6294" s="2" t="s">
        <v>410</v>
      </c>
      <c r="E6294" s="2" t="s">
        <v>721</v>
      </c>
      <c r="F6294" s="7">
        <v>112267</v>
      </c>
      <c r="G6294" s="7">
        <v>0</v>
      </c>
      <c r="H6294" s="7">
        <v>8950.52</v>
      </c>
      <c r="I6294" s="3" t="str" cm="1">
        <f t="array" ref="I6294">_xlfn.IFS(AND(F6294&gt;=10000,F6294&lt;=50000),"C",AND(F6294&gt;50000,F6294&lt;=100000),"B2",AND(F6294&gt;100000,F6294&lt;=150000),"B1",AND(F6294&gt;150000,F6294&lt;=200000),"A2",AND(F6294&gt;200000,F6294&lt;=250000),"A1",TRUE,"O")</f>
        <v>B1</v>
      </c>
      <c r="J6294" s="14">
        <f t="shared" si="294"/>
        <v>1.1226700000000001</v>
      </c>
      <c r="K6294" s="14">
        <f t="shared" si="295"/>
        <v>0</v>
      </c>
      <c r="L6294" s="14">
        <f t="shared" si="296"/>
        <v>8.9505200000000007E-2</v>
      </c>
      <c r="O6294" s="13"/>
    </row>
    <row r="6295" spans="1:15" x14ac:dyDescent="0.2">
      <c r="A6295" s="4" t="s">
        <v>7026</v>
      </c>
      <c r="B6295" s="4" t="s">
        <v>399</v>
      </c>
      <c r="C6295" s="2" t="s">
        <v>400</v>
      </c>
      <c r="D6295" s="2" t="s">
        <v>410</v>
      </c>
      <c r="E6295" s="2" t="s">
        <v>721</v>
      </c>
      <c r="F6295" s="7">
        <v>86103</v>
      </c>
      <c r="G6295" s="7">
        <v>0</v>
      </c>
      <c r="H6295" s="7">
        <v>4076.04</v>
      </c>
      <c r="I6295" s="3" t="str" cm="1">
        <f t="array" ref="I6295">_xlfn.IFS(AND(F6295&gt;=10000,F6295&lt;=50000),"C",AND(F6295&gt;50000,F6295&lt;=100000),"B2",AND(F6295&gt;100000,F6295&lt;=150000),"B1",AND(F6295&gt;150000,F6295&lt;=200000),"A2",AND(F6295&gt;200000,F6295&lt;=250000),"A1",TRUE,"O")</f>
        <v>B2</v>
      </c>
      <c r="J6295" s="14">
        <f t="shared" si="294"/>
        <v>0.86102999999999996</v>
      </c>
      <c r="K6295" s="14">
        <f t="shared" si="295"/>
        <v>0</v>
      </c>
      <c r="L6295" s="14">
        <f t="shared" si="296"/>
        <v>4.0760400000000002E-2</v>
      </c>
      <c r="O6295" s="13"/>
    </row>
    <row r="6296" spans="1:15" x14ac:dyDescent="0.2">
      <c r="A6296" s="4" t="s">
        <v>7027</v>
      </c>
      <c r="B6296" s="4" t="s">
        <v>399</v>
      </c>
      <c r="C6296" s="2" t="s">
        <v>400</v>
      </c>
      <c r="D6296" s="2" t="s">
        <v>410</v>
      </c>
      <c r="E6296" s="2" t="s">
        <v>721</v>
      </c>
      <c r="F6296" s="7">
        <v>86103.004300000001</v>
      </c>
      <c r="G6296" s="7">
        <v>448.8</v>
      </c>
      <c r="H6296" s="7">
        <v>2631.35</v>
      </c>
      <c r="I6296" s="3" t="str" cm="1">
        <f t="array" ref="I6296">_xlfn.IFS(AND(F6296&gt;=10000,F6296&lt;=50000),"C",AND(F6296&gt;50000,F6296&lt;=100000),"B2",AND(F6296&gt;100000,F6296&lt;=150000),"B1",AND(F6296&gt;150000,F6296&lt;=200000),"A2",AND(F6296&gt;200000,F6296&lt;=250000),"A1",TRUE,"O")</f>
        <v>B2</v>
      </c>
      <c r="J6296" s="14">
        <f t="shared" si="294"/>
        <v>0.86103004299999997</v>
      </c>
      <c r="K6296" s="14">
        <f t="shared" si="295"/>
        <v>4.4879999999999998E-3</v>
      </c>
      <c r="L6296" s="14">
        <f t="shared" si="296"/>
        <v>2.63135E-2</v>
      </c>
      <c r="O6296" s="13"/>
    </row>
    <row r="6297" spans="1:15" x14ac:dyDescent="0.2">
      <c r="A6297" s="4" t="s">
        <v>7028</v>
      </c>
      <c r="B6297" s="4" t="s">
        <v>399</v>
      </c>
      <c r="C6297" s="2" t="s">
        <v>400</v>
      </c>
      <c r="D6297" s="2" t="s">
        <v>410</v>
      </c>
      <c r="E6297" s="2" t="s">
        <v>721</v>
      </c>
      <c r="F6297" s="7">
        <v>93986</v>
      </c>
      <c r="G6297" s="7">
        <v>0</v>
      </c>
      <c r="H6297" s="7">
        <v>7472.55</v>
      </c>
      <c r="I6297" s="3" t="str" cm="1">
        <f t="array" ref="I6297">_xlfn.IFS(AND(F6297&gt;=10000,F6297&lt;=50000),"C",AND(F6297&gt;50000,F6297&lt;=100000),"B2",AND(F6297&gt;100000,F6297&lt;=150000),"B1",AND(F6297&gt;150000,F6297&lt;=200000),"A2",AND(F6297&gt;200000,F6297&lt;=250000),"A1",TRUE,"O")</f>
        <v>B2</v>
      </c>
      <c r="J6297" s="14">
        <f t="shared" si="294"/>
        <v>0.93986000000000003</v>
      </c>
      <c r="K6297" s="14">
        <f t="shared" si="295"/>
        <v>0</v>
      </c>
      <c r="L6297" s="14">
        <f t="shared" si="296"/>
        <v>7.47255E-2</v>
      </c>
      <c r="O6297" s="13"/>
    </row>
    <row r="6298" spans="1:15" x14ac:dyDescent="0.2">
      <c r="A6298" s="4" t="s">
        <v>7029</v>
      </c>
      <c r="B6298" s="4" t="s">
        <v>399</v>
      </c>
      <c r="C6298" s="2" t="s">
        <v>400</v>
      </c>
      <c r="D6298" s="2" t="s">
        <v>410</v>
      </c>
      <c r="E6298" s="2" t="s">
        <v>721</v>
      </c>
      <c r="F6298" s="7">
        <v>98228</v>
      </c>
      <c r="G6298" s="7">
        <v>5198.8500000000004</v>
      </c>
      <c r="H6298" s="7">
        <v>7816.14</v>
      </c>
      <c r="I6298" s="3" t="str" cm="1">
        <f t="array" ref="I6298">_xlfn.IFS(AND(F6298&gt;=10000,F6298&lt;=50000),"C",AND(F6298&gt;50000,F6298&lt;=100000),"B2",AND(F6298&gt;100000,F6298&lt;=150000),"B1",AND(F6298&gt;150000,F6298&lt;=200000),"A2",AND(F6298&gt;200000,F6298&lt;=250000),"A1",TRUE,"O")</f>
        <v>B2</v>
      </c>
      <c r="J6298" s="14">
        <f t="shared" si="294"/>
        <v>0.98228000000000004</v>
      </c>
      <c r="K6298" s="14">
        <f t="shared" si="295"/>
        <v>5.1988500000000007E-2</v>
      </c>
      <c r="L6298" s="14">
        <f t="shared" si="296"/>
        <v>7.8161400000000006E-2</v>
      </c>
      <c r="O6298" s="13"/>
    </row>
    <row r="6299" spans="1:15" x14ac:dyDescent="0.2">
      <c r="A6299" s="4" t="s">
        <v>7030</v>
      </c>
      <c r="B6299" s="4" t="s">
        <v>399</v>
      </c>
      <c r="C6299" s="2" t="s">
        <v>400</v>
      </c>
      <c r="D6299" s="2" t="s">
        <v>410</v>
      </c>
      <c r="E6299" s="2" t="s">
        <v>720</v>
      </c>
      <c r="F6299" s="7">
        <v>98228</v>
      </c>
      <c r="G6299" s="7">
        <v>0</v>
      </c>
      <c r="H6299" s="7">
        <v>7816.14</v>
      </c>
      <c r="I6299" s="3" t="str" cm="1">
        <f t="array" ref="I6299">_xlfn.IFS(AND(F6299&gt;=10000,F6299&lt;=50000),"C",AND(F6299&gt;50000,F6299&lt;=100000),"B2",AND(F6299&gt;100000,F6299&lt;=150000),"B1",AND(F6299&gt;150000,F6299&lt;=200000),"A2",AND(F6299&gt;200000,F6299&lt;=250000),"A1",TRUE,"O")</f>
        <v>B2</v>
      </c>
      <c r="J6299" s="14">
        <f t="shared" si="294"/>
        <v>0.98228000000000004</v>
      </c>
      <c r="K6299" s="14">
        <f t="shared" si="295"/>
        <v>0</v>
      </c>
      <c r="L6299" s="14">
        <f t="shared" si="296"/>
        <v>7.8161400000000006E-2</v>
      </c>
      <c r="O6299" s="13"/>
    </row>
    <row r="6300" spans="1:15" x14ac:dyDescent="0.2">
      <c r="A6300" s="4" t="s">
        <v>7031</v>
      </c>
      <c r="B6300" s="4" t="s">
        <v>399</v>
      </c>
      <c r="C6300" s="2" t="s">
        <v>400</v>
      </c>
      <c r="D6300" s="2" t="s">
        <v>410</v>
      </c>
      <c r="E6300" s="2" t="s">
        <v>720</v>
      </c>
      <c r="F6300" s="7">
        <v>86103</v>
      </c>
      <c r="G6300" s="7">
        <v>425.29</v>
      </c>
      <c r="H6300" s="7">
        <v>1399.19</v>
      </c>
      <c r="I6300" s="3" t="str" cm="1">
        <f t="array" ref="I6300">_xlfn.IFS(AND(F6300&gt;=10000,F6300&lt;=50000),"C",AND(F6300&gt;50000,F6300&lt;=100000),"B2",AND(F6300&gt;100000,F6300&lt;=150000),"B1",AND(F6300&gt;150000,F6300&lt;=200000),"A2",AND(F6300&gt;200000,F6300&lt;=250000),"A1",TRUE,"O")</f>
        <v>B2</v>
      </c>
      <c r="J6300" s="14">
        <f t="shared" si="294"/>
        <v>0.86102999999999996</v>
      </c>
      <c r="K6300" s="14">
        <f t="shared" si="295"/>
        <v>4.2529000000000004E-3</v>
      </c>
      <c r="L6300" s="14">
        <f t="shared" si="296"/>
        <v>1.39919E-2</v>
      </c>
      <c r="O6300" s="13"/>
    </row>
    <row r="6301" spans="1:15" x14ac:dyDescent="0.2">
      <c r="A6301" s="4" t="s">
        <v>7032</v>
      </c>
      <c r="B6301" s="4" t="s">
        <v>399</v>
      </c>
      <c r="C6301" s="2" t="s">
        <v>400</v>
      </c>
      <c r="D6301" s="2" t="s">
        <v>410</v>
      </c>
      <c r="E6301" s="2" t="s">
        <v>721</v>
      </c>
      <c r="F6301" s="7">
        <v>112267</v>
      </c>
      <c r="G6301" s="7">
        <v>0</v>
      </c>
      <c r="H6301" s="7">
        <v>3448.74</v>
      </c>
      <c r="I6301" s="3" t="str" cm="1">
        <f t="array" ref="I6301">_xlfn.IFS(AND(F6301&gt;=10000,F6301&lt;=50000),"C",AND(F6301&gt;50000,F6301&lt;=100000),"B2",AND(F6301&gt;100000,F6301&lt;=150000),"B1",AND(F6301&gt;150000,F6301&lt;=200000),"A2",AND(F6301&gt;200000,F6301&lt;=250000),"A1",TRUE,"O")</f>
        <v>B1</v>
      </c>
      <c r="J6301" s="14">
        <f t="shared" si="294"/>
        <v>1.1226700000000001</v>
      </c>
      <c r="K6301" s="14">
        <f t="shared" si="295"/>
        <v>0</v>
      </c>
      <c r="L6301" s="14">
        <f t="shared" si="296"/>
        <v>3.4487399999999994E-2</v>
      </c>
      <c r="O6301" s="13"/>
    </row>
    <row r="6302" spans="1:15" x14ac:dyDescent="0.2">
      <c r="A6302" s="4" t="s">
        <v>7033</v>
      </c>
      <c r="B6302" s="4" t="s">
        <v>399</v>
      </c>
      <c r="C6302" s="2" t="s">
        <v>400</v>
      </c>
      <c r="D6302" s="2" t="s">
        <v>410</v>
      </c>
      <c r="E6302" s="2" t="s">
        <v>721</v>
      </c>
      <c r="F6302" s="7">
        <v>117424</v>
      </c>
      <c r="G6302" s="7">
        <v>0</v>
      </c>
      <c r="H6302" s="7">
        <v>0</v>
      </c>
      <c r="I6302" s="3" t="str" cm="1">
        <f t="array" ref="I6302">_xlfn.IFS(AND(F6302&gt;=10000,F6302&lt;=50000),"C",AND(F6302&gt;50000,F6302&lt;=100000),"B2",AND(F6302&gt;100000,F6302&lt;=150000),"B1",AND(F6302&gt;150000,F6302&lt;=200000),"A2",AND(F6302&gt;200000,F6302&lt;=250000),"A1",TRUE,"O")</f>
        <v>B1</v>
      </c>
      <c r="J6302" s="14">
        <f t="shared" si="294"/>
        <v>1.17424</v>
      </c>
      <c r="K6302" s="14">
        <f t="shared" si="295"/>
        <v>0</v>
      </c>
      <c r="L6302" s="14">
        <f t="shared" si="296"/>
        <v>0</v>
      </c>
      <c r="O6302" s="13"/>
    </row>
    <row r="6303" spans="1:15" x14ac:dyDescent="0.2">
      <c r="A6303" s="4" t="s">
        <v>7034</v>
      </c>
      <c r="B6303" s="4" t="s">
        <v>399</v>
      </c>
      <c r="C6303" s="2" t="s">
        <v>400</v>
      </c>
      <c r="D6303" s="2" t="s">
        <v>410</v>
      </c>
      <c r="E6303" s="2" t="s">
        <v>721</v>
      </c>
      <c r="F6303" s="7">
        <v>112267</v>
      </c>
      <c r="G6303" s="7">
        <v>0</v>
      </c>
      <c r="H6303" s="7">
        <v>3448.74</v>
      </c>
      <c r="I6303" s="3" t="str" cm="1">
        <f t="array" ref="I6303">_xlfn.IFS(AND(F6303&gt;=10000,F6303&lt;=50000),"C",AND(F6303&gt;50000,F6303&lt;=100000),"B2",AND(F6303&gt;100000,F6303&lt;=150000),"B1",AND(F6303&gt;150000,F6303&lt;=200000),"A2",AND(F6303&gt;200000,F6303&lt;=250000),"A1",TRUE,"O")</f>
        <v>B1</v>
      </c>
      <c r="J6303" s="14">
        <f t="shared" si="294"/>
        <v>1.1226700000000001</v>
      </c>
      <c r="K6303" s="14">
        <f t="shared" si="295"/>
        <v>0</v>
      </c>
      <c r="L6303" s="14">
        <f t="shared" si="296"/>
        <v>3.4487399999999994E-2</v>
      </c>
      <c r="O6303" s="13"/>
    </row>
    <row r="6304" spans="1:15" x14ac:dyDescent="0.2">
      <c r="A6304" s="4" t="s">
        <v>7035</v>
      </c>
      <c r="B6304" s="4" t="s">
        <v>399</v>
      </c>
      <c r="C6304" s="2" t="s">
        <v>400</v>
      </c>
      <c r="D6304" s="2" t="s">
        <v>410</v>
      </c>
      <c r="E6304" s="2" t="s">
        <v>721</v>
      </c>
      <c r="F6304" s="7">
        <v>112267</v>
      </c>
      <c r="G6304" s="7">
        <v>0</v>
      </c>
      <c r="H6304" s="7">
        <v>8950.52</v>
      </c>
      <c r="I6304" s="3" t="str" cm="1">
        <f t="array" ref="I6304">_xlfn.IFS(AND(F6304&gt;=10000,F6304&lt;=50000),"C",AND(F6304&gt;50000,F6304&lt;=100000),"B2",AND(F6304&gt;100000,F6304&lt;=150000),"B1",AND(F6304&gt;150000,F6304&lt;=200000),"A2",AND(F6304&gt;200000,F6304&lt;=250000),"A1",TRUE,"O")</f>
        <v>B1</v>
      </c>
      <c r="J6304" s="14">
        <f t="shared" si="294"/>
        <v>1.1226700000000001</v>
      </c>
      <c r="K6304" s="14">
        <f t="shared" si="295"/>
        <v>0</v>
      </c>
      <c r="L6304" s="14">
        <f t="shared" si="296"/>
        <v>8.9505200000000007E-2</v>
      </c>
      <c r="O6304" s="13"/>
    </row>
    <row r="6305" spans="1:15" x14ac:dyDescent="0.2">
      <c r="A6305" s="4" t="s">
        <v>7036</v>
      </c>
      <c r="B6305" s="4" t="s">
        <v>399</v>
      </c>
      <c r="C6305" s="2" t="s">
        <v>400</v>
      </c>
      <c r="D6305" s="2" t="s">
        <v>410</v>
      </c>
      <c r="E6305" s="2" t="s">
        <v>721</v>
      </c>
      <c r="F6305" s="7">
        <v>112267</v>
      </c>
      <c r="G6305" s="7">
        <v>2859.77</v>
      </c>
      <c r="H6305" s="7">
        <v>1824.42</v>
      </c>
      <c r="I6305" s="3" t="str" cm="1">
        <f t="array" ref="I6305">_xlfn.IFS(AND(F6305&gt;=10000,F6305&lt;=50000),"C",AND(F6305&gt;50000,F6305&lt;=100000),"B2",AND(F6305&gt;100000,F6305&lt;=150000),"B1",AND(F6305&gt;150000,F6305&lt;=200000),"A2",AND(F6305&gt;200000,F6305&lt;=250000),"A1",TRUE,"O")</f>
        <v>B1</v>
      </c>
      <c r="J6305" s="14">
        <f t="shared" si="294"/>
        <v>1.1226700000000001</v>
      </c>
      <c r="K6305" s="14">
        <f t="shared" si="295"/>
        <v>2.85977E-2</v>
      </c>
      <c r="L6305" s="14">
        <f t="shared" si="296"/>
        <v>1.8244200000000002E-2</v>
      </c>
      <c r="O6305" s="13"/>
    </row>
    <row r="6306" spans="1:15" x14ac:dyDescent="0.2">
      <c r="A6306" s="4" t="s">
        <v>7037</v>
      </c>
      <c r="B6306" s="4" t="s">
        <v>399</v>
      </c>
      <c r="C6306" s="2" t="s">
        <v>400</v>
      </c>
      <c r="D6306" s="2" t="s">
        <v>410</v>
      </c>
      <c r="E6306" s="2" t="s">
        <v>721</v>
      </c>
      <c r="F6306" s="7">
        <v>115876.74</v>
      </c>
      <c r="G6306" s="7">
        <v>0</v>
      </c>
      <c r="H6306" s="7">
        <v>0</v>
      </c>
      <c r="I6306" s="3" t="str" cm="1">
        <f t="array" ref="I6306">_xlfn.IFS(AND(F6306&gt;=10000,F6306&lt;=50000),"C",AND(F6306&gt;50000,F6306&lt;=100000),"B2",AND(F6306&gt;100000,F6306&lt;=150000),"B1",AND(F6306&gt;150000,F6306&lt;=200000),"A2",AND(F6306&gt;200000,F6306&lt;=250000),"A1",TRUE,"O")</f>
        <v>B1</v>
      </c>
      <c r="J6306" s="14">
        <f t="shared" si="294"/>
        <v>1.1587674000000001</v>
      </c>
      <c r="K6306" s="14">
        <f t="shared" si="295"/>
        <v>0</v>
      </c>
      <c r="L6306" s="14">
        <f t="shared" si="296"/>
        <v>0</v>
      </c>
      <c r="O6306" s="13"/>
    </row>
    <row r="6307" spans="1:15" x14ac:dyDescent="0.2">
      <c r="A6307" s="4" t="s">
        <v>7038</v>
      </c>
      <c r="B6307" s="4" t="s">
        <v>399</v>
      </c>
      <c r="C6307" s="2" t="s">
        <v>400</v>
      </c>
      <c r="D6307" s="2" t="s">
        <v>410</v>
      </c>
      <c r="E6307" s="2" t="s">
        <v>721</v>
      </c>
      <c r="F6307" s="7">
        <v>112267</v>
      </c>
      <c r="G6307" s="7">
        <v>0</v>
      </c>
      <c r="H6307" s="7">
        <v>1824.42</v>
      </c>
      <c r="I6307" s="3" t="str" cm="1">
        <f t="array" ref="I6307">_xlfn.IFS(AND(F6307&gt;=10000,F6307&lt;=50000),"C",AND(F6307&gt;50000,F6307&lt;=100000),"B2",AND(F6307&gt;100000,F6307&lt;=150000),"B1",AND(F6307&gt;150000,F6307&lt;=200000),"A2",AND(F6307&gt;200000,F6307&lt;=250000),"A1",TRUE,"O")</f>
        <v>B1</v>
      </c>
      <c r="J6307" s="14">
        <f t="shared" si="294"/>
        <v>1.1226700000000001</v>
      </c>
      <c r="K6307" s="14">
        <f t="shared" si="295"/>
        <v>0</v>
      </c>
      <c r="L6307" s="14">
        <f t="shared" si="296"/>
        <v>1.8244200000000002E-2</v>
      </c>
      <c r="O6307" s="13"/>
    </row>
    <row r="6308" spans="1:15" x14ac:dyDescent="0.2">
      <c r="A6308" s="4" t="s">
        <v>7039</v>
      </c>
      <c r="B6308" s="4" t="s">
        <v>399</v>
      </c>
      <c r="C6308" s="2" t="s">
        <v>400</v>
      </c>
      <c r="D6308" s="2" t="s">
        <v>410</v>
      </c>
      <c r="E6308" s="2" t="s">
        <v>721</v>
      </c>
      <c r="F6308" s="7">
        <v>78947</v>
      </c>
      <c r="G6308" s="7">
        <v>6228.39</v>
      </c>
      <c r="H6308" s="7">
        <v>2321.85</v>
      </c>
      <c r="I6308" s="3" t="str" cm="1">
        <f t="array" ref="I6308">_xlfn.IFS(AND(F6308&gt;=10000,F6308&lt;=50000),"C",AND(F6308&gt;50000,F6308&lt;=100000),"B2",AND(F6308&gt;100000,F6308&lt;=150000),"B1",AND(F6308&gt;150000,F6308&lt;=200000),"A2",AND(F6308&gt;200000,F6308&lt;=250000),"A1",TRUE,"O")</f>
        <v>B2</v>
      </c>
      <c r="J6308" s="14">
        <f t="shared" si="294"/>
        <v>0.78947000000000001</v>
      </c>
      <c r="K6308" s="14">
        <f t="shared" si="295"/>
        <v>6.2283900000000003E-2</v>
      </c>
      <c r="L6308" s="14">
        <f t="shared" si="296"/>
        <v>2.32185E-2</v>
      </c>
      <c r="O6308" s="13"/>
    </row>
    <row r="6309" spans="1:15" x14ac:dyDescent="0.2">
      <c r="A6309" s="4" t="s">
        <v>7040</v>
      </c>
      <c r="B6309" s="4" t="s">
        <v>399</v>
      </c>
      <c r="C6309" s="2" t="s">
        <v>400</v>
      </c>
      <c r="D6309" s="2" t="s">
        <v>410</v>
      </c>
      <c r="E6309" s="2" t="s">
        <v>721</v>
      </c>
      <c r="F6309" s="7">
        <v>107934</v>
      </c>
      <c r="G6309" s="7">
        <v>0</v>
      </c>
      <c r="H6309" s="7">
        <v>0</v>
      </c>
      <c r="I6309" s="3" t="str" cm="1">
        <f t="array" ref="I6309">_xlfn.IFS(AND(F6309&gt;=10000,F6309&lt;=50000),"C",AND(F6309&gt;50000,F6309&lt;=100000),"B2",AND(F6309&gt;100000,F6309&lt;=150000),"B1",AND(F6309&gt;150000,F6309&lt;=200000),"A2",AND(F6309&gt;200000,F6309&lt;=250000),"A1",TRUE,"O")</f>
        <v>B1</v>
      </c>
      <c r="J6309" s="14">
        <f t="shared" si="294"/>
        <v>1.07934</v>
      </c>
      <c r="K6309" s="14">
        <f t="shared" si="295"/>
        <v>0</v>
      </c>
      <c r="L6309" s="14">
        <f t="shared" si="296"/>
        <v>0</v>
      </c>
      <c r="O6309" s="13"/>
    </row>
    <row r="6310" spans="1:15" x14ac:dyDescent="0.2">
      <c r="A6310" s="4" t="s">
        <v>7041</v>
      </c>
      <c r="B6310" s="4" t="s">
        <v>399</v>
      </c>
      <c r="C6310" s="2" t="s">
        <v>400</v>
      </c>
      <c r="D6310" s="2" t="s">
        <v>410</v>
      </c>
      <c r="E6310" s="2" t="s">
        <v>721</v>
      </c>
      <c r="F6310" s="7">
        <v>174165.9</v>
      </c>
      <c r="G6310" s="7">
        <v>0</v>
      </c>
      <c r="H6310" s="7">
        <v>0</v>
      </c>
      <c r="I6310" s="3" t="str" cm="1">
        <f t="array" ref="I6310">_xlfn.IFS(AND(F6310&gt;=10000,F6310&lt;=50000),"C",AND(F6310&gt;50000,F6310&lt;=100000),"B2",AND(F6310&gt;100000,F6310&lt;=150000),"B1",AND(F6310&gt;150000,F6310&lt;=200000),"A2",AND(F6310&gt;200000,F6310&lt;=250000),"A1",TRUE,"O")</f>
        <v>A2</v>
      </c>
      <c r="J6310" s="14">
        <f t="shared" si="294"/>
        <v>1.7416589999999998</v>
      </c>
      <c r="K6310" s="14">
        <f t="shared" si="295"/>
        <v>0</v>
      </c>
      <c r="L6310" s="14">
        <f t="shared" si="296"/>
        <v>0</v>
      </c>
      <c r="O6310" s="13"/>
    </row>
    <row r="6311" spans="1:15" x14ac:dyDescent="0.2">
      <c r="A6311" s="4" t="s">
        <v>7042</v>
      </c>
      <c r="B6311" s="4" t="s">
        <v>399</v>
      </c>
      <c r="C6311" s="2" t="s">
        <v>400</v>
      </c>
      <c r="D6311" s="2" t="s">
        <v>410</v>
      </c>
      <c r="E6311" s="2" t="s">
        <v>721</v>
      </c>
      <c r="F6311" s="7">
        <v>70080.892000000007</v>
      </c>
      <c r="G6311" s="7">
        <v>0</v>
      </c>
      <c r="H6311" s="7">
        <v>0</v>
      </c>
      <c r="I6311" s="3" t="str" cm="1">
        <f t="array" ref="I6311">_xlfn.IFS(AND(F6311&gt;=10000,F6311&lt;=50000),"C",AND(F6311&gt;50000,F6311&lt;=100000),"B2",AND(F6311&gt;100000,F6311&lt;=150000),"B1",AND(F6311&gt;150000,F6311&lt;=200000),"A2",AND(F6311&gt;200000,F6311&lt;=250000),"A1",TRUE,"O")</f>
        <v>B2</v>
      </c>
      <c r="J6311" s="14">
        <f t="shared" si="294"/>
        <v>0.70080892000000006</v>
      </c>
      <c r="K6311" s="14">
        <f t="shared" si="295"/>
        <v>0</v>
      </c>
      <c r="L6311" s="14">
        <f t="shared" si="296"/>
        <v>0</v>
      </c>
      <c r="O6311" s="13"/>
    </row>
    <row r="6312" spans="1:15" x14ac:dyDescent="0.2">
      <c r="A6312" s="4" t="s">
        <v>7043</v>
      </c>
      <c r="B6312" s="4" t="s">
        <v>399</v>
      </c>
      <c r="C6312" s="2" t="s">
        <v>400</v>
      </c>
      <c r="D6312" s="2" t="s">
        <v>410</v>
      </c>
      <c r="E6312" s="2" t="s">
        <v>721</v>
      </c>
      <c r="F6312" s="7">
        <v>56133.5</v>
      </c>
      <c r="G6312" s="7">
        <v>0</v>
      </c>
      <c r="H6312" s="7">
        <v>1380.59</v>
      </c>
      <c r="I6312" s="3" t="str" cm="1">
        <f t="array" ref="I6312">_xlfn.IFS(AND(F6312&gt;=10000,F6312&lt;=50000),"C",AND(F6312&gt;50000,F6312&lt;=100000),"B2",AND(F6312&gt;100000,F6312&lt;=150000),"B1",AND(F6312&gt;150000,F6312&lt;=200000),"A2",AND(F6312&gt;200000,F6312&lt;=250000),"A1",TRUE,"O")</f>
        <v>B2</v>
      </c>
      <c r="J6312" s="14">
        <f t="shared" si="294"/>
        <v>0.56133500000000003</v>
      </c>
      <c r="K6312" s="14">
        <f t="shared" si="295"/>
        <v>0</v>
      </c>
      <c r="L6312" s="14">
        <f t="shared" si="296"/>
        <v>1.3805899999999999E-2</v>
      </c>
      <c r="O6312" s="13"/>
    </row>
    <row r="6313" spans="1:15" x14ac:dyDescent="0.2">
      <c r="A6313" s="4" t="s">
        <v>7044</v>
      </c>
      <c r="B6313" s="4" t="s">
        <v>399</v>
      </c>
      <c r="C6313" s="2" t="s">
        <v>400</v>
      </c>
      <c r="D6313" s="2" t="s">
        <v>410</v>
      </c>
      <c r="E6313" s="2" t="s">
        <v>720</v>
      </c>
      <c r="F6313" s="7">
        <v>82436</v>
      </c>
      <c r="G6313" s="7">
        <v>0</v>
      </c>
      <c r="H6313" s="7">
        <v>3899.76</v>
      </c>
      <c r="I6313" s="3" t="str" cm="1">
        <f t="array" ref="I6313">_xlfn.IFS(AND(F6313&gt;=10000,F6313&lt;=50000),"C",AND(F6313&gt;50000,F6313&lt;=100000),"B2",AND(F6313&gt;100000,F6313&lt;=150000),"B1",AND(F6313&gt;150000,F6313&lt;=200000),"A2",AND(F6313&gt;200000,F6313&lt;=250000),"A1",TRUE,"O")</f>
        <v>B2</v>
      </c>
      <c r="J6313" s="14">
        <f t="shared" si="294"/>
        <v>0.82435999999999998</v>
      </c>
      <c r="K6313" s="14">
        <f t="shared" si="295"/>
        <v>0</v>
      </c>
      <c r="L6313" s="14">
        <f t="shared" si="296"/>
        <v>3.89976E-2</v>
      </c>
      <c r="O6313" s="13"/>
    </row>
    <row r="6314" spans="1:15" x14ac:dyDescent="0.2">
      <c r="A6314" s="4" t="s">
        <v>7045</v>
      </c>
      <c r="B6314" s="4" t="s">
        <v>399</v>
      </c>
      <c r="C6314" s="2" t="s">
        <v>400</v>
      </c>
      <c r="D6314" s="2" t="s">
        <v>410</v>
      </c>
      <c r="E6314" s="2" t="s">
        <v>720</v>
      </c>
      <c r="F6314" s="7">
        <v>112267</v>
      </c>
      <c r="G6314" s="7">
        <v>0</v>
      </c>
      <c r="H6314" s="7">
        <v>982.38</v>
      </c>
      <c r="I6314" s="3" t="str" cm="1">
        <f t="array" ref="I6314">_xlfn.IFS(AND(F6314&gt;=10000,F6314&lt;=50000),"C",AND(F6314&gt;50000,F6314&lt;=100000),"B2",AND(F6314&gt;100000,F6314&lt;=150000),"B1",AND(F6314&gt;150000,F6314&lt;=200000),"A2",AND(F6314&gt;200000,F6314&lt;=250000),"A1",TRUE,"O")</f>
        <v>B1</v>
      </c>
      <c r="J6314" s="14">
        <f t="shared" si="294"/>
        <v>1.1226700000000001</v>
      </c>
      <c r="K6314" s="14">
        <f t="shared" si="295"/>
        <v>0</v>
      </c>
      <c r="L6314" s="14">
        <f t="shared" si="296"/>
        <v>9.8238000000000006E-3</v>
      </c>
      <c r="O6314" s="13"/>
    </row>
    <row r="6315" spans="1:15" x14ac:dyDescent="0.2">
      <c r="A6315" s="4" t="s">
        <v>7046</v>
      </c>
      <c r="B6315" s="4" t="s">
        <v>399</v>
      </c>
      <c r="C6315" s="2" t="s">
        <v>400</v>
      </c>
      <c r="D6315" s="2" t="s">
        <v>410</v>
      </c>
      <c r="E6315" s="2" t="s">
        <v>720</v>
      </c>
      <c r="F6315" s="7">
        <v>112267</v>
      </c>
      <c r="G6315" s="7">
        <v>1202.1199999999999</v>
      </c>
      <c r="H6315" s="7">
        <v>1824.42</v>
      </c>
      <c r="I6315" s="3" t="str" cm="1">
        <f t="array" ref="I6315">_xlfn.IFS(AND(F6315&gt;=10000,F6315&lt;=50000),"C",AND(F6315&gt;50000,F6315&lt;=100000),"B2",AND(F6315&gt;100000,F6315&lt;=150000),"B1",AND(F6315&gt;150000,F6315&lt;=200000),"A2",AND(F6315&gt;200000,F6315&lt;=250000),"A1",TRUE,"O")</f>
        <v>B1</v>
      </c>
      <c r="J6315" s="14">
        <f t="shared" si="294"/>
        <v>1.1226700000000001</v>
      </c>
      <c r="K6315" s="14">
        <f t="shared" si="295"/>
        <v>1.2021199999999999E-2</v>
      </c>
      <c r="L6315" s="14">
        <f t="shared" si="296"/>
        <v>1.8244200000000002E-2</v>
      </c>
      <c r="O6315" s="13"/>
    </row>
    <row r="6316" spans="1:15" x14ac:dyDescent="0.2">
      <c r="A6316" s="4" t="s">
        <v>7047</v>
      </c>
      <c r="B6316" s="4" t="s">
        <v>399</v>
      </c>
      <c r="C6316" s="2" t="s">
        <v>400</v>
      </c>
      <c r="D6316" s="2" t="s">
        <v>410</v>
      </c>
      <c r="E6316" s="2" t="s">
        <v>721</v>
      </c>
      <c r="F6316" s="7">
        <v>117424</v>
      </c>
      <c r="G6316" s="7">
        <v>0</v>
      </c>
      <c r="H6316" s="7">
        <v>5013.3</v>
      </c>
      <c r="I6316" s="3" t="str" cm="1">
        <f t="array" ref="I6316">_xlfn.IFS(AND(F6316&gt;=10000,F6316&lt;=50000),"C",AND(F6316&gt;50000,F6316&lt;=100000),"B2",AND(F6316&gt;100000,F6316&lt;=150000),"B1",AND(F6316&gt;150000,F6316&lt;=200000),"A2",AND(F6316&gt;200000,F6316&lt;=250000),"A1",TRUE,"O")</f>
        <v>B1</v>
      </c>
      <c r="J6316" s="14">
        <f t="shared" si="294"/>
        <v>1.17424</v>
      </c>
      <c r="K6316" s="14">
        <f t="shared" si="295"/>
        <v>0</v>
      </c>
      <c r="L6316" s="14">
        <f t="shared" si="296"/>
        <v>5.0133000000000004E-2</v>
      </c>
      <c r="O6316" s="13"/>
    </row>
    <row r="6317" spans="1:15" x14ac:dyDescent="0.2">
      <c r="A6317" s="4" t="s">
        <v>7048</v>
      </c>
      <c r="B6317" s="4" t="s">
        <v>399</v>
      </c>
      <c r="C6317" s="2" t="s">
        <v>400</v>
      </c>
      <c r="D6317" s="2" t="s">
        <v>410</v>
      </c>
      <c r="E6317" s="2" t="s">
        <v>721</v>
      </c>
      <c r="F6317" s="7">
        <v>98228</v>
      </c>
      <c r="G6317" s="7">
        <v>0</v>
      </c>
      <c r="H6317" s="7">
        <v>1596.27</v>
      </c>
      <c r="I6317" s="3" t="str" cm="1">
        <f t="array" ref="I6317">_xlfn.IFS(AND(F6317&gt;=10000,F6317&lt;=50000),"C",AND(F6317&gt;50000,F6317&lt;=100000),"B2",AND(F6317&gt;100000,F6317&lt;=150000),"B1",AND(F6317&gt;150000,F6317&lt;=200000),"A2",AND(F6317&gt;200000,F6317&lt;=250000),"A1",TRUE,"O")</f>
        <v>B2</v>
      </c>
      <c r="J6317" s="14">
        <f t="shared" si="294"/>
        <v>0.98228000000000004</v>
      </c>
      <c r="K6317" s="14">
        <f t="shared" si="295"/>
        <v>0</v>
      </c>
      <c r="L6317" s="14">
        <f t="shared" si="296"/>
        <v>1.59627E-2</v>
      </c>
      <c r="O6317" s="13"/>
    </row>
    <row r="6318" spans="1:15" x14ac:dyDescent="0.2">
      <c r="A6318" s="4" t="s">
        <v>7049</v>
      </c>
      <c r="B6318" s="4" t="s">
        <v>399</v>
      </c>
      <c r="C6318" s="2" t="s">
        <v>400</v>
      </c>
      <c r="D6318" s="2" t="s">
        <v>410</v>
      </c>
      <c r="E6318" s="2" t="s">
        <v>721</v>
      </c>
      <c r="F6318" s="7">
        <v>112267</v>
      </c>
      <c r="G6318" s="7">
        <v>0</v>
      </c>
      <c r="H6318" s="7">
        <v>5332.31</v>
      </c>
      <c r="I6318" s="3" t="str" cm="1">
        <f t="array" ref="I6318">_xlfn.IFS(AND(F6318&gt;=10000,F6318&lt;=50000),"C",AND(F6318&gt;50000,F6318&lt;=100000),"B2",AND(F6318&gt;100000,F6318&lt;=150000),"B1",AND(F6318&gt;150000,F6318&lt;=200000),"A2",AND(F6318&gt;200000,F6318&lt;=250000),"A1",TRUE,"O")</f>
        <v>B1</v>
      </c>
      <c r="J6318" s="14">
        <f t="shared" si="294"/>
        <v>1.1226700000000001</v>
      </c>
      <c r="K6318" s="14">
        <f t="shared" si="295"/>
        <v>0</v>
      </c>
      <c r="L6318" s="14">
        <f t="shared" si="296"/>
        <v>5.3323100000000005E-2</v>
      </c>
      <c r="O6318" s="13"/>
    </row>
    <row r="6319" spans="1:15" x14ac:dyDescent="0.2">
      <c r="A6319" s="4" t="s">
        <v>7050</v>
      </c>
      <c r="B6319" s="4" t="s">
        <v>399</v>
      </c>
      <c r="C6319" s="2" t="s">
        <v>400</v>
      </c>
      <c r="D6319" s="2" t="s">
        <v>410</v>
      </c>
      <c r="E6319" s="2" t="s">
        <v>720</v>
      </c>
      <c r="F6319" s="7">
        <v>107934</v>
      </c>
      <c r="G6319" s="7">
        <v>0</v>
      </c>
      <c r="H6319" s="7">
        <v>534.21</v>
      </c>
      <c r="I6319" s="3" t="str" cm="1">
        <f t="array" ref="I6319">_xlfn.IFS(AND(F6319&gt;=10000,F6319&lt;=50000),"C",AND(F6319&gt;50000,F6319&lt;=100000),"B2",AND(F6319&gt;100000,F6319&lt;=150000),"B1",AND(F6319&gt;150000,F6319&lt;=200000),"A2",AND(F6319&gt;200000,F6319&lt;=250000),"A1",TRUE,"O")</f>
        <v>B1</v>
      </c>
      <c r="J6319" s="14">
        <f t="shared" si="294"/>
        <v>1.07934</v>
      </c>
      <c r="K6319" s="14">
        <f t="shared" si="295"/>
        <v>0</v>
      </c>
      <c r="L6319" s="14">
        <f t="shared" si="296"/>
        <v>5.3421000000000007E-3</v>
      </c>
      <c r="O6319" s="13"/>
    </row>
    <row r="6320" spans="1:15" x14ac:dyDescent="0.2">
      <c r="A6320" s="4" t="s">
        <v>7051</v>
      </c>
      <c r="B6320" s="4" t="s">
        <v>399</v>
      </c>
      <c r="C6320" s="2" t="s">
        <v>400</v>
      </c>
      <c r="D6320" s="2" t="s">
        <v>410</v>
      </c>
      <c r="E6320" s="2" t="s">
        <v>721</v>
      </c>
      <c r="F6320" s="7">
        <v>105859.57950000001</v>
      </c>
      <c r="G6320" s="7">
        <v>0</v>
      </c>
      <c r="H6320" s="7">
        <v>0</v>
      </c>
      <c r="I6320" s="3" t="str" cm="1">
        <f t="array" ref="I6320">_xlfn.IFS(AND(F6320&gt;=10000,F6320&lt;=50000),"C",AND(F6320&gt;50000,F6320&lt;=100000),"B2",AND(F6320&gt;100000,F6320&lt;=150000),"B1",AND(F6320&gt;150000,F6320&lt;=200000),"A2",AND(F6320&gt;200000,F6320&lt;=250000),"A1",TRUE,"O")</f>
        <v>B1</v>
      </c>
      <c r="J6320" s="14">
        <f t="shared" si="294"/>
        <v>1.058595795</v>
      </c>
      <c r="K6320" s="14">
        <f t="shared" si="295"/>
        <v>0</v>
      </c>
      <c r="L6320" s="14">
        <f t="shared" si="296"/>
        <v>0</v>
      </c>
      <c r="O6320" s="13"/>
    </row>
    <row r="6321" spans="1:15" x14ac:dyDescent="0.2">
      <c r="A6321" s="4" t="s">
        <v>7052</v>
      </c>
      <c r="B6321" s="4" t="s">
        <v>399</v>
      </c>
      <c r="C6321" s="2" t="s">
        <v>400</v>
      </c>
      <c r="D6321" s="2" t="s">
        <v>410</v>
      </c>
      <c r="E6321" s="2" t="s">
        <v>720</v>
      </c>
      <c r="F6321" s="7">
        <v>112267</v>
      </c>
      <c r="G6321" s="7">
        <v>1960.54</v>
      </c>
      <c r="H6321" s="7">
        <v>8950.52</v>
      </c>
      <c r="I6321" s="3" t="str" cm="1">
        <f t="array" ref="I6321">_xlfn.IFS(AND(F6321&gt;=10000,F6321&lt;=50000),"C",AND(F6321&gt;50000,F6321&lt;=100000),"B2",AND(F6321&gt;100000,F6321&lt;=150000),"B1",AND(F6321&gt;150000,F6321&lt;=200000),"A2",AND(F6321&gt;200000,F6321&lt;=250000),"A1",TRUE,"O")</f>
        <v>B1</v>
      </c>
      <c r="J6321" s="14">
        <f t="shared" si="294"/>
        <v>1.1226700000000001</v>
      </c>
      <c r="K6321" s="14">
        <f t="shared" si="295"/>
        <v>1.9605399999999999E-2</v>
      </c>
      <c r="L6321" s="14">
        <f t="shared" si="296"/>
        <v>8.9505200000000007E-2</v>
      </c>
      <c r="O6321" s="13"/>
    </row>
    <row r="6322" spans="1:15" x14ac:dyDescent="0.2">
      <c r="A6322" s="4" t="s">
        <v>7053</v>
      </c>
      <c r="B6322" s="4" t="s">
        <v>399</v>
      </c>
      <c r="C6322" s="2" t="s">
        <v>400</v>
      </c>
      <c r="D6322" s="2" t="s">
        <v>410</v>
      </c>
      <c r="E6322" s="2" t="s">
        <v>721</v>
      </c>
      <c r="F6322" s="7">
        <v>78947</v>
      </c>
      <c r="G6322" s="7">
        <v>0</v>
      </c>
      <c r="H6322" s="7">
        <v>2408.0100000000002</v>
      </c>
      <c r="I6322" s="3" t="str" cm="1">
        <f t="array" ref="I6322">_xlfn.IFS(AND(F6322&gt;=10000,F6322&lt;=50000),"C",AND(F6322&gt;50000,F6322&lt;=100000),"B2",AND(F6322&gt;100000,F6322&lt;=150000),"B1",AND(F6322&gt;150000,F6322&lt;=200000),"A2",AND(F6322&gt;200000,F6322&lt;=250000),"A1",TRUE,"O")</f>
        <v>B2</v>
      </c>
      <c r="J6322" s="14">
        <f t="shared" si="294"/>
        <v>0.78947000000000001</v>
      </c>
      <c r="K6322" s="14">
        <f t="shared" si="295"/>
        <v>0</v>
      </c>
      <c r="L6322" s="14">
        <f t="shared" si="296"/>
        <v>2.4080100000000004E-2</v>
      </c>
      <c r="O6322" s="13"/>
    </row>
    <row r="6323" spans="1:15" x14ac:dyDescent="0.2">
      <c r="A6323" s="4" t="s">
        <v>7054</v>
      </c>
      <c r="B6323" s="4" t="s">
        <v>399</v>
      </c>
      <c r="C6323" s="2" t="s">
        <v>400</v>
      </c>
      <c r="D6323" s="2" t="s">
        <v>410</v>
      </c>
      <c r="E6323" s="2" t="s">
        <v>721</v>
      </c>
      <c r="F6323" s="7">
        <v>98228</v>
      </c>
      <c r="G6323" s="7">
        <v>0</v>
      </c>
      <c r="H6323" s="7">
        <v>7816.14</v>
      </c>
      <c r="I6323" s="3" t="str" cm="1">
        <f t="array" ref="I6323">_xlfn.IFS(AND(F6323&gt;=10000,F6323&lt;=50000),"C",AND(F6323&gt;50000,F6323&lt;=100000),"B2",AND(F6323&gt;100000,F6323&lt;=150000),"B1",AND(F6323&gt;150000,F6323&lt;=200000),"A2",AND(F6323&gt;200000,F6323&lt;=250000),"A1",TRUE,"O")</f>
        <v>B2</v>
      </c>
      <c r="J6323" s="14">
        <f t="shared" si="294"/>
        <v>0.98228000000000004</v>
      </c>
      <c r="K6323" s="14">
        <f t="shared" si="295"/>
        <v>0</v>
      </c>
      <c r="L6323" s="14">
        <f t="shared" si="296"/>
        <v>7.8161400000000006E-2</v>
      </c>
      <c r="O6323" s="13"/>
    </row>
    <row r="6324" spans="1:15" x14ac:dyDescent="0.2">
      <c r="A6324" s="4" t="s">
        <v>7055</v>
      </c>
      <c r="B6324" s="4" t="s">
        <v>399</v>
      </c>
      <c r="C6324" s="2" t="s">
        <v>400</v>
      </c>
      <c r="D6324" s="2" t="s">
        <v>410</v>
      </c>
      <c r="E6324" s="2" t="s">
        <v>721</v>
      </c>
      <c r="F6324" s="7">
        <v>78851.290999999997</v>
      </c>
      <c r="G6324" s="7">
        <v>406.64</v>
      </c>
      <c r="H6324" s="7">
        <v>0</v>
      </c>
      <c r="I6324" s="3" t="str" cm="1">
        <f t="array" ref="I6324">_xlfn.IFS(AND(F6324&gt;=10000,F6324&lt;=50000),"C",AND(F6324&gt;50000,F6324&lt;=100000),"B2",AND(F6324&gt;100000,F6324&lt;=150000),"B1",AND(F6324&gt;150000,F6324&lt;=200000),"A2",AND(F6324&gt;200000,F6324&lt;=250000),"A1",TRUE,"O")</f>
        <v>B2</v>
      </c>
      <c r="J6324" s="14">
        <f t="shared" si="294"/>
        <v>0.78851291000000001</v>
      </c>
      <c r="K6324" s="14">
        <f t="shared" si="295"/>
        <v>4.0663999999999995E-3</v>
      </c>
      <c r="L6324" s="14">
        <f t="shared" si="296"/>
        <v>0</v>
      </c>
      <c r="O6324" s="13"/>
    </row>
    <row r="6325" spans="1:15" x14ac:dyDescent="0.2">
      <c r="A6325" s="4" t="s">
        <v>7056</v>
      </c>
      <c r="B6325" s="4" t="s">
        <v>399</v>
      </c>
      <c r="C6325" s="2" t="s">
        <v>400</v>
      </c>
      <c r="D6325" s="2" t="s">
        <v>410</v>
      </c>
      <c r="E6325" s="2" t="s">
        <v>720</v>
      </c>
      <c r="F6325" s="7">
        <v>69442.000499999995</v>
      </c>
      <c r="G6325" s="7">
        <v>0</v>
      </c>
      <c r="H6325" s="7">
        <v>2648.81</v>
      </c>
      <c r="I6325" s="3" t="str" cm="1">
        <f t="array" ref="I6325">_xlfn.IFS(AND(F6325&gt;=10000,F6325&lt;=50000),"C",AND(F6325&gt;50000,F6325&lt;=100000),"B2",AND(F6325&gt;100000,F6325&lt;=150000),"B1",AND(F6325&gt;150000,F6325&lt;=200000),"A2",AND(F6325&gt;200000,F6325&lt;=250000),"A1",TRUE,"O")</f>
        <v>B2</v>
      </c>
      <c r="J6325" s="14">
        <f t="shared" si="294"/>
        <v>0.6944200049999999</v>
      </c>
      <c r="K6325" s="14">
        <f t="shared" si="295"/>
        <v>0</v>
      </c>
      <c r="L6325" s="14">
        <f t="shared" si="296"/>
        <v>2.6488100000000001E-2</v>
      </c>
      <c r="O6325" s="13"/>
    </row>
    <row r="6326" spans="1:15" x14ac:dyDescent="0.2">
      <c r="A6326" s="4" t="s">
        <v>7057</v>
      </c>
      <c r="B6326" s="4" t="s">
        <v>399</v>
      </c>
      <c r="C6326" s="2" t="s">
        <v>400</v>
      </c>
      <c r="D6326" s="2" t="s">
        <v>410</v>
      </c>
      <c r="E6326" s="2" t="s">
        <v>721</v>
      </c>
      <c r="F6326" s="7">
        <v>56133.5</v>
      </c>
      <c r="G6326" s="7">
        <v>0</v>
      </c>
      <c r="H6326" s="7">
        <v>0</v>
      </c>
      <c r="I6326" s="3" t="str" cm="1">
        <f t="array" ref="I6326">_xlfn.IFS(AND(F6326&gt;=10000,F6326&lt;=50000),"C",AND(F6326&gt;50000,F6326&lt;=100000),"B2",AND(F6326&gt;100000,F6326&lt;=150000),"B1",AND(F6326&gt;150000,F6326&lt;=200000),"A2",AND(F6326&gt;200000,F6326&lt;=250000),"A1",TRUE,"O")</f>
        <v>B2</v>
      </c>
      <c r="J6326" s="14">
        <f t="shared" si="294"/>
        <v>0.56133500000000003</v>
      </c>
      <c r="K6326" s="14">
        <f t="shared" si="295"/>
        <v>0</v>
      </c>
      <c r="L6326" s="14">
        <f t="shared" si="296"/>
        <v>0</v>
      </c>
      <c r="O6326" s="13"/>
    </row>
    <row r="6327" spans="1:15" x14ac:dyDescent="0.2">
      <c r="A6327" s="4" t="s">
        <v>7058</v>
      </c>
      <c r="B6327" s="4" t="s">
        <v>399</v>
      </c>
      <c r="C6327" s="2" t="s">
        <v>400</v>
      </c>
      <c r="D6327" s="2" t="s">
        <v>410</v>
      </c>
      <c r="E6327" s="2" t="s">
        <v>721</v>
      </c>
      <c r="F6327" s="7">
        <v>112267</v>
      </c>
      <c r="G6327" s="7">
        <v>0</v>
      </c>
      <c r="H6327" s="7">
        <v>701.7</v>
      </c>
      <c r="I6327" s="3" t="str" cm="1">
        <f t="array" ref="I6327">_xlfn.IFS(AND(F6327&gt;=10000,F6327&lt;=50000),"C",AND(F6327&gt;50000,F6327&lt;=100000),"B2",AND(F6327&gt;100000,F6327&lt;=150000),"B1",AND(F6327&gt;150000,F6327&lt;=200000),"A2",AND(F6327&gt;200000,F6327&lt;=250000),"A1",TRUE,"O")</f>
        <v>B1</v>
      </c>
      <c r="J6327" s="14">
        <f t="shared" si="294"/>
        <v>1.1226700000000001</v>
      </c>
      <c r="K6327" s="14">
        <f t="shared" si="295"/>
        <v>0</v>
      </c>
      <c r="L6327" s="14">
        <f t="shared" si="296"/>
        <v>7.0170000000000007E-3</v>
      </c>
      <c r="O6327" s="13"/>
    </row>
    <row r="6328" spans="1:15" x14ac:dyDescent="0.2">
      <c r="A6328" s="4" t="s">
        <v>7059</v>
      </c>
      <c r="B6328" s="4" t="s">
        <v>399</v>
      </c>
      <c r="C6328" s="2" t="s">
        <v>400</v>
      </c>
      <c r="D6328" s="2" t="s">
        <v>410</v>
      </c>
      <c r="E6328" s="2" t="s">
        <v>721</v>
      </c>
      <c r="F6328" s="7">
        <v>117424</v>
      </c>
      <c r="G6328" s="7">
        <v>0</v>
      </c>
      <c r="H6328" s="7">
        <v>9367.17</v>
      </c>
      <c r="I6328" s="3" t="str" cm="1">
        <f t="array" ref="I6328">_xlfn.IFS(AND(F6328&gt;=10000,F6328&lt;=50000),"C",AND(F6328&gt;50000,F6328&lt;=100000),"B2",AND(F6328&gt;100000,F6328&lt;=150000),"B1",AND(F6328&gt;150000,F6328&lt;=200000),"A2",AND(F6328&gt;200000,F6328&lt;=250000),"A1",TRUE,"O")</f>
        <v>B1</v>
      </c>
      <c r="J6328" s="14">
        <f t="shared" si="294"/>
        <v>1.17424</v>
      </c>
      <c r="K6328" s="14">
        <f t="shared" si="295"/>
        <v>0</v>
      </c>
      <c r="L6328" s="14">
        <f t="shared" si="296"/>
        <v>9.3671699999999997E-2</v>
      </c>
      <c r="O6328" s="13"/>
    </row>
    <row r="6329" spans="1:15" x14ac:dyDescent="0.2">
      <c r="A6329" s="4" t="s">
        <v>7060</v>
      </c>
      <c r="B6329" s="4" t="s">
        <v>399</v>
      </c>
      <c r="C6329" s="2" t="s">
        <v>400</v>
      </c>
      <c r="D6329" s="2" t="s">
        <v>410</v>
      </c>
      <c r="E6329" s="2" t="s">
        <v>721</v>
      </c>
      <c r="F6329" s="7">
        <v>78947</v>
      </c>
      <c r="G6329" s="7">
        <v>0</v>
      </c>
      <c r="H6329" s="7">
        <v>6257.7</v>
      </c>
      <c r="I6329" s="3" t="str" cm="1">
        <f t="array" ref="I6329">_xlfn.IFS(AND(F6329&gt;=10000,F6329&lt;=50000),"C",AND(F6329&gt;50000,F6329&lt;=100000),"B2",AND(F6329&gt;100000,F6329&lt;=150000),"B1",AND(F6329&gt;150000,F6329&lt;=200000),"A2",AND(F6329&gt;200000,F6329&lt;=250000),"A1",TRUE,"O")</f>
        <v>B2</v>
      </c>
      <c r="J6329" s="14">
        <f t="shared" si="294"/>
        <v>0.78947000000000001</v>
      </c>
      <c r="K6329" s="14">
        <f t="shared" si="295"/>
        <v>0</v>
      </c>
      <c r="L6329" s="14">
        <f t="shared" si="296"/>
        <v>6.2576999999999994E-2</v>
      </c>
      <c r="O6329" s="13"/>
    </row>
    <row r="6330" spans="1:15" x14ac:dyDescent="0.2">
      <c r="A6330" s="4" t="s">
        <v>7061</v>
      </c>
      <c r="B6330" s="4" t="s">
        <v>399</v>
      </c>
      <c r="C6330" s="2" t="s">
        <v>400</v>
      </c>
      <c r="D6330" s="2" t="s">
        <v>410</v>
      </c>
      <c r="E6330" s="2" t="s">
        <v>721</v>
      </c>
      <c r="F6330" s="7">
        <v>86103.000599999999</v>
      </c>
      <c r="G6330" s="7">
        <v>0</v>
      </c>
      <c r="H6330" s="7">
        <v>861.04</v>
      </c>
      <c r="I6330" s="3" t="str" cm="1">
        <f t="array" ref="I6330">_xlfn.IFS(AND(F6330&gt;=10000,F6330&lt;=50000),"C",AND(F6330&gt;50000,F6330&lt;=100000),"B2",AND(F6330&gt;100000,F6330&lt;=150000),"B1",AND(F6330&gt;150000,F6330&lt;=200000),"A2",AND(F6330&gt;200000,F6330&lt;=250000),"A1",TRUE,"O")</f>
        <v>B2</v>
      </c>
      <c r="J6330" s="14">
        <f t="shared" si="294"/>
        <v>0.86103000600000001</v>
      </c>
      <c r="K6330" s="14">
        <f t="shared" si="295"/>
        <v>0</v>
      </c>
      <c r="L6330" s="14">
        <f t="shared" si="296"/>
        <v>8.610399999999999E-3</v>
      </c>
      <c r="O6330" s="13"/>
    </row>
    <row r="6331" spans="1:15" x14ac:dyDescent="0.2">
      <c r="A6331" s="4" t="s">
        <v>7062</v>
      </c>
      <c r="B6331" s="4" t="s">
        <v>399</v>
      </c>
      <c r="C6331" s="2" t="s">
        <v>400</v>
      </c>
      <c r="D6331" s="2" t="s">
        <v>410</v>
      </c>
      <c r="E6331" s="2" t="s">
        <v>721</v>
      </c>
      <c r="F6331" s="7">
        <v>93986</v>
      </c>
      <c r="G6331" s="7">
        <v>0</v>
      </c>
      <c r="H6331" s="7">
        <v>7472.55</v>
      </c>
      <c r="I6331" s="3" t="str" cm="1">
        <f t="array" ref="I6331">_xlfn.IFS(AND(F6331&gt;=10000,F6331&lt;=50000),"C",AND(F6331&gt;50000,F6331&lt;=100000),"B2",AND(F6331&gt;100000,F6331&lt;=150000),"B1",AND(F6331&gt;150000,F6331&lt;=200000),"A2",AND(F6331&gt;200000,F6331&lt;=250000),"A1",TRUE,"O")</f>
        <v>B2</v>
      </c>
      <c r="J6331" s="14">
        <f t="shared" si="294"/>
        <v>0.93986000000000003</v>
      </c>
      <c r="K6331" s="14">
        <f t="shared" si="295"/>
        <v>0</v>
      </c>
      <c r="L6331" s="14">
        <f t="shared" si="296"/>
        <v>7.47255E-2</v>
      </c>
      <c r="O6331" s="13"/>
    </row>
    <row r="6332" spans="1:15" x14ac:dyDescent="0.2">
      <c r="A6332" s="4" t="s">
        <v>7063</v>
      </c>
      <c r="B6332" s="4" t="s">
        <v>399</v>
      </c>
      <c r="C6332" s="2" t="s">
        <v>400</v>
      </c>
      <c r="D6332" s="2" t="s">
        <v>410</v>
      </c>
      <c r="E6332" s="2" t="s">
        <v>721</v>
      </c>
      <c r="F6332" s="7">
        <v>112267</v>
      </c>
      <c r="G6332" s="7">
        <v>345.24</v>
      </c>
      <c r="H6332" s="7">
        <v>5332.31</v>
      </c>
      <c r="I6332" s="3" t="str" cm="1">
        <f t="array" ref="I6332">_xlfn.IFS(AND(F6332&gt;=10000,F6332&lt;=50000),"C",AND(F6332&gt;50000,F6332&lt;=100000),"B2",AND(F6332&gt;100000,F6332&lt;=150000),"B1",AND(F6332&gt;150000,F6332&lt;=200000),"A2",AND(F6332&gt;200000,F6332&lt;=250000),"A1",TRUE,"O")</f>
        <v>B1</v>
      </c>
      <c r="J6332" s="14">
        <f t="shared" si="294"/>
        <v>1.1226700000000001</v>
      </c>
      <c r="K6332" s="14">
        <f t="shared" si="295"/>
        <v>3.4524E-3</v>
      </c>
      <c r="L6332" s="14">
        <f t="shared" si="296"/>
        <v>5.3323100000000005E-2</v>
      </c>
      <c r="O6332" s="13"/>
    </row>
    <row r="6333" spans="1:15" x14ac:dyDescent="0.2">
      <c r="A6333" s="4" t="s">
        <v>7064</v>
      </c>
      <c r="B6333" s="4" t="s">
        <v>399</v>
      </c>
      <c r="C6333" s="2" t="s">
        <v>400</v>
      </c>
      <c r="D6333" s="2" t="s">
        <v>410</v>
      </c>
      <c r="E6333" s="2" t="s">
        <v>721</v>
      </c>
      <c r="F6333" s="7">
        <v>170131.20000000001</v>
      </c>
      <c r="G6333" s="7">
        <v>0</v>
      </c>
      <c r="H6333" s="7">
        <v>0</v>
      </c>
      <c r="I6333" s="3" t="str" cm="1">
        <f t="array" ref="I6333">_xlfn.IFS(AND(F6333&gt;=10000,F6333&lt;=50000),"C",AND(F6333&gt;50000,F6333&lt;=100000),"B2",AND(F6333&gt;100000,F6333&lt;=150000),"B1",AND(F6333&gt;150000,F6333&lt;=200000),"A2",AND(F6333&gt;200000,F6333&lt;=250000),"A1",TRUE,"O")</f>
        <v>A2</v>
      </c>
      <c r="J6333" s="14">
        <f t="shared" si="294"/>
        <v>1.7013120000000002</v>
      </c>
      <c r="K6333" s="14">
        <f t="shared" si="295"/>
        <v>0</v>
      </c>
      <c r="L6333" s="14">
        <f t="shared" si="296"/>
        <v>0</v>
      </c>
      <c r="O6333" s="13"/>
    </row>
    <row r="6334" spans="1:15" x14ac:dyDescent="0.2">
      <c r="A6334" s="4" t="s">
        <v>7065</v>
      </c>
      <c r="B6334" s="4" t="s">
        <v>399</v>
      </c>
      <c r="C6334" s="2" t="s">
        <v>400</v>
      </c>
      <c r="D6334" s="2" t="s">
        <v>410</v>
      </c>
      <c r="E6334" s="2" t="s">
        <v>721</v>
      </c>
      <c r="F6334" s="7">
        <v>112267</v>
      </c>
      <c r="G6334" s="7">
        <v>0</v>
      </c>
      <c r="H6334" s="7">
        <v>1824.42</v>
      </c>
      <c r="I6334" s="3" t="str" cm="1">
        <f t="array" ref="I6334">_xlfn.IFS(AND(F6334&gt;=10000,F6334&lt;=50000),"C",AND(F6334&gt;50000,F6334&lt;=100000),"B2",AND(F6334&gt;100000,F6334&lt;=150000),"B1",AND(F6334&gt;150000,F6334&lt;=200000),"A2",AND(F6334&gt;200000,F6334&lt;=250000),"A1",TRUE,"O")</f>
        <v>B1</v>
      </c>
      <c r="J6334" s="14">
        <f t="shared" si="294"/>
        <v>1.1226700000000001</v>
      </c>
      <c r="K6334" s="14">
        <f t="shared" si="295"/>
        <v>0</v>
      </c>
      <c r="L6334" s="14">
        <f t="shared" si="296"/>
        <v>1.8244200000000002E-2</v>
      </c>
      <c r="O6334" s="13"/>
    </row>
    <row r="6335" spans="1:15" x14ac:dyDescent="0.2">
      <c r="A6335" s="4" t="s">
        <v>7066</v>
      </c>
      <c r="B6335" s="4" t="s">
        <v>399</v>
      </c>
      <c r="C6335" s="2" t="s">
        <v>400</v>
      </c>
      <c r="D6335" s="2" t="s">
        <v>410</v>
      </c>
      <c r="E6335" s="2" t="s">
        <v>721</v>
      </c>
      <c r="F6335" s="7">
        <v>86103</v>
      </c>
      <c r="G6335" s="7">
        <v>0</v>
      </c>
      <c r="H6335" s="7">
        <v>2442.5500000000002</v>
      </c>
      <c r="I6335" s="3" t="str" cm="1">
        <f t="array" ref="I6335">_xlfn.IFS(AND(F6335&gt;=10000,F6335&lt;=50000),"C",AND(F6335&gt;50000,F6335&lt;=100000),"B2",AND(F6335&gt;100000,F6335&lt;=150000),"B1",AND(F6335&gt;150000,F6335&lt;=200000),"A2",AND(F6335&gt;200000,F6335&lt;=250000),"A1",TRUE,"O")</f>
        <v>B2</v>
      </c>
      <c r="J6335" s="14">
        <f t="shared" si="294"/>
        <v>0.86102999999999996</v>
      </c>
      <c r="K6335" s="14">
        <f t="shared" si="295"/>
        <v>0</v>
      </c>
      <c r="L6335" s="14">
        <f t="shared" si="296"/>
        <v>2.4425500000000003E-2</v>
      </c>
      <c r="O6335" s="13"/>
    </row>
    <row r="6336" spans="1:15" x14ac:dyDescent="0.2">
      <c r="A6336" s="4" t="s">
        <v>7067</v>
      </c>
      <c r="B6336" s="4" t="s">
        <v>399</v>
      </c>
      <c r="C6336" s="2" t="s">
        <v>400</v>
      </c>
      <c r="D6336" s="2" t="s">
        <v>410</v>
      </c>
      <c r="E6336" s="2" t="s">
        <v>721</v>
      </c>
      <c r="F6336" s="7">
        <v>112267</v>
      </c>
      <c r="G6336" s="7">
        <v>0</v>
      </c>
      <c r="H6336" s="7">
        <v>5332.31</v>
      </c>
      <c r="I6336" s="3" t="str" cm="1">
        <f t="array" ref="I6336">_xlfn.IFS(AND(F6336&gt;=10000,F6336&lt;=50000),"C",AND(F6336&gt;50000,F6336&lt;=100000),"B2",AND(F6336&gt;100000,F6336&lt;=150000),"B1",AND(F6336&gt;150000,F6336&lt;=200000),"A2",AND(F6336&gt;200000,F6336&lt;=250000),"A1",TRUE,"O")</f>
        <v>B1</v>
      </c>
      <c r="J6336" s="14">
        <f t="shared" si="294"/>
        <v>1.1226700000000001</v>
      </c>
      <c r="K6336" s="14">
        <f t="shared" si="295"/>
        <v>0</v>
      </c>
      <c r="L6336" s="14">
        <f t="shared" si="296"/>
        <v>5.3323100000000005E-2</v>
      </c>
      <c r="O6336" s="13"/>
    </row>
    <row r="6337" spans="1:15" x14ac:dyDescent="0.2">
      <c r="A6337" s="4" t="s">
        <v>7068</v>
      </c>
      <c r="B6337" s="4" t="s">
        <v>399</v>
      </c>
      <c r="C6337" s="2" t="s">
        <v>400</v>
      </c>
      <c r="D6337" s="2" t="s">
        <v>410</v>
      </c>
      <c r="E6337" s="2" t="s">
        <v>721</v>
      </c>
      <c r="F6337" s="7">
        <v>112267</v>
      </c>
      <c r="G6337" s="7">
        <v>0</v>
      </c>
      <c r="H6337" s="7">
        <v>6124.06</v>
      </c>
      <c r="I6337" s="3" t="str" cm="1">
        <f t="array" ref="I6337">_xlfn.IFS(AND(F6337&gt;=10000,F6337&lt;=50000),"C",AND(F6337&gt;50000,F6337&lt;=100000),"B2",AND(F6337&gt;100000,F6337&lt;=150000),"B1",AND(F6337&gt;150000,F6337&lt;=200000),"A2",AND(F6337&gt;200000,F6337&lt;=250000),"A1",TRUE,"O")</f>
        <v>B1</v>
      </c>
      <c r="J6337" s="14">
        <f t="shared" si="294"/>
        <v>1.1226700000000001</v>
      </c>
      <c r="K6337" s="14">
        <f t="shared" si="295"/>
        <v>0</v>
      </c>
      <c r="L6337" s="14">
        <f t="shared" si="296"/>
        <v>6.1240600000000006E-2</v>
      </c>
      <c r="O6337" s="13"/>
    </row>
    <row r="6338" spans="1:15" x14ac:dyDescent="0.2">
      <c r="A6338" s="4" t="s">
        <v>7069</v>
      </c>
      <c r="B6338" s="4" t="s">
        <v>399</v>
      </c>
      <c r="C6338" s="2" t="s">
        <v>400</v>
      </c>
      <c r="D6338" s="2" t="s">
        <v>410</v>
      </c>
      <c r="E6338" s="2" t="s">
        <v>721</v>
      </c>
      <c r="F6338" s="7">
        <v>117424</v>
      </c>
      <c r="G6338" s="7">
        <v>0</v>
      </c>
      <c r="H6338" s="7">
        <v>645.84</v>
      </c>
      <c r="I6338" s="3" t="str" cm="1">
        <f t="array" ref="I6338">_xlfn.IFS(AND(F6338&gt;=10000,F6338&lt;=50000),"C",AND(F6338&gt;50000,F6338&lt;=100000),"B2",AND(F6338&gt;100000,F6338&lt;=150000),"B1",AND(F6338&gt;150000,F6338&lt;=200000),"A2",AND(F6338&gt;200000,F6338&lt;=250000),"A1",TRUE,"O")</f>
        <v>B1</v>
      </c>
      <c r="J6338" s="14">
        <f t="shared" si="294"/>
        <v>1.17424</v>
      </c>
      <c r="K6338" s="14">
        <f t="shared" si="295"/>
        <v>0</v>
      </c>
      <c r="L6338" s="14">
        <f t="shared" si="296"/>
        <v>6.4584000000000004E-3</v>
      </c>
      <c r="O6338" s="13"/>
    </row>
    <row r="6339" spans="1:15" x14ac:dyDescent="0.2">
      <c r="A6339" s="4" t="s">
        <v>7070</v>
      </c>
      <c r="B6339" s="4" t="s">
        <v>399</v>
      </c>
      <c r="C6339" s="2" t="s">
        <v>400</v>
      </c>
      <c r="D6339" s="2" t="s">
        <v>410</v>
      </c>
      <c r="E6339" s="2" t="s">
        <v>721</v>
      </c>
      <c r="F6339" s="7">
        <v>86103</v>
      </c>
      <c r="G6339" s="7">
        <v>0</v>
      </c>
      <c r="H6339" s="7">
        <v>6836.38</v>
      </c>
      <c r="I6339" s="3" t="str" cm="1">
        <f t="array" ref="I6339">_xlfn.IFS(AND(F6339&gt;=10000,F6339&lt;=50000),"C",AND(F6339&gt;50000,F6339&lt;=100000),"B2",AND(F6339&gt;100000,F6339&lt;=150000),"B1",AND(F6339&gt;150000,F6339&lt;=200000),"A2",AND(F6339&gt;200000,F6339&lt;=250000),"A1",TRUE,"O")</f>
        <v>B2</v>
      </c>
      <c r="J6339" s="14">
        <f t="shared" si="294"/>
        <v>0.86102999999999996</v>
      </c>
      <c r="K6339" s="14">
        <f t="shared" si="295"/>
        <v>0</v>
      </c>
      <c r="L6339" s="14">
        <f t="shared" si="296"/>
        <v>6.8363800000000002E-2</v>
      </c>
      <c r="O6339" s="13"/>
    </row>
    <row r="6340" spans="1:15" x14ac:dyDescent="0.2">
      <c r="A6340" s="4" t="s">
        <v>7071</v>
      </c>
      <c r="B6340" s="4" t="s">
        <v>399</v>
      </c>
      <c r="C6340" s="2" t="s">
        <v>400</v>
      </c>
      <c r="D6340" s="2" t="s">
        <v>410</v>
      </c>
      <c r="E6340" s="2" t="s">
        <v>720</v>
      </c>
      <c r="F6340" s="7">
        <v>107934</v>
      </c>
      <c r="G6340" s="7">
        <v>0</v>
      </c>
      <c r="H6340" s="7">
        <v>0</v>
      </c>
      <c r="I6340" s="3" t="str" cm="1">
        <f t="array" ref="I6340">_xlfn.IFS(AND(F6340&gt;=10000,F6340&lt;=50000),"C",AND(F6340&gt;50000,F6340&lt;=100000),"B2",AND(F6340&gt;100000,F6340&lt;=150000),"B1",AND(F6340&gt;150000,F6340&lt;=200000),"A2",AND(F6340&gt;200000,F6340&lt;=250000),"A1",TRUE,"O")</f>
        <v>B1</v>
      </c>
      <c r="J6340" s="14">
        <f t="shared" ref="J6340:J6403" si="297">F6340/100000</f>
        <v>1.07934</v>
      </c>
      <c r="K6340" s="14">
        <f t="shared" ref="K6340:K6403" si="298">G6340/100000</f>
        <v>0</v>
      </c>
      <c r="L6340" s="14">
        <f t="shared" ref="L6340:L6403" si="299">H6340/100000</f>
        <v>0</v>
      </c>
      <c r="O6340" s="13"/>
    </row>
    <row r="6341" spans="1:15" x14ac:dyDescent="0.2">
      <c r="A6341" s="4" t="s">
        <v>7072</v>
      </c>
      <c r="B6341" s="4" t="s">
        <v>399</v>
      </c>
      <c r="C6341" s="2" t="s">
        <v>400</v>
      </c>
      <c r="D6341" s="2" t="s">
        <v>410</v>
      </c>
      <c r="E6341" s="2" t="s">
        <v>720</v>
      </c>
      <c r="F6341" s="7">
        <v>98228</v>
      </c>
      <c r="G6341" s="7">
        <v>0</v>
      </c>
      <c r="H6341" s="7">
        <v>7816.14</v>
      </c>
      <c r="I6341" s="3" t="str" cm="1">
        <f t="array" ref="I6341">_xlfn.IFS(AND(F6341&gt;=10000,F6341&lt;=50000),"C",AND(F6341&gt;50000,F6341&lt;=100000),"B2",AND(F6341&gt;100000,F6341&lt;=150000),"B1",AND(F6341&gt;150000,F6341&lt;=200000),"A2",AND(F6341&gt;200000,F6341&lt;=250000),"A1",TRUE,"O")</f>
        <v>B2</v>
      </c>
      <c r="J6341" s="14">
        <f t="shared" si="297"/>
        <v>0.98228000000000004</v>
      </c>
      <c r="K6341" s="14">
        <f t="shared" si="298"/>
        <v>0</v>
      </c>
      <c r="L6341" s="14">
        <f t="shared" si="299"/>
        <v>7.8161400000000006E-2</v>
      </c>
      <c r="O6341" s="13"/>
    </row>
    <row r="6342" spans="1:15" x14ac:dyDescent="0.2">
      <c r="A6342" s="4" t="s">
        <v>7073</v>
      </c>
      <c r="B6342" s="4" t="s">
        <v>399</v>
      </c>
      <c r="C6342" s="2" t="s">
        <v>400</v>
      </c>
      <c r="D6342" s="2" t="s">
        <v>410</v>
      </c>
      <c r="E6342" s="2" t="s">
        <v>721</v>
      </c>
      <c r="F6342" s="7">
        <v>72463</v>
      </c>
      <c r="G6342" s="7">
        <v>101.23</v>
      </c>
      <c r="H6342" s="7">
        <v>2204.9</v>
      </c>
      <c r="I6342" s="3" t="str" cm="1">
        <f t="array" ref="I6342">_xlfn.IFS(AND(F6342&gt;=10000,F6342&lt;=50000),"C",AND(F6342&gt;50000,F6342&lt;=100000),"B2",AND(F6342&gt;100000,F6342&lt;=150000),"B1",AND(F6342&gt;150000,F6342&lt;=200000),"A2",AND(F6342&gt;200000,F6342&lt;=250000),"A1",TRUE,"O")</f>
        <v>B2</v>
      </c>
      <c r="J6342" s="14">
        <f t="shared" si="297"/>
        <v>0.72463</v>
      </c>
      <c r="K6342" s="14">
        <f t="shared" si="298"/>
        <v>1.0123E-3</v>
      </c>
      <c r="L6342" s="14">
        <f t="shared" si="299"/>
        <v>2.2049000000000003E-2</v>
      </c>
      <c r="O6342" s="13"/>
    </row>
    <row r="6343" spans="1:15" x14ac:dyDescent="0.2">
      <c r="A6343" s="4" t="s">
        <v>7074</v>
      </c>
      <c r="B6343" s="4" t="s">
        <v>399</v>
      </c>
      <c r="C6343" s="2" t="s">
        <v>400</v>
      </c>
      <c r="D6343" s="2" t="s">
        <v>410</v>
      </c>
      <c r="E6343" s="2" t="s">
        <v>720</v>
      </c>
      <c r="F6343" s="7">
        <v>83680.808600000004</v>
      </c>
      <c r="G6343" s="7">
        <v>55.29</v>
      </c>
      <c r="H6343" s="7">
        <v>0</v>
      </c>
      <c r="I6343" s="3" t="str" cm="1">
        <f t="array" ref="I6343">_xlfn.IFS(AND(F6343&gt;=10000,F6343&lt;=50000),"C",AND(F6343&gt;50000,F6343&lt;=100000),"B2",AND(F6343&gt;100000,F6343&lt;=150000),"B1",AND(F6343&gt;150000,F6343&lt;=200000),"A2",AND(F6343&gt;200000,F6343&lt;=250000),"A1",TRUE,"O")</f>
        <v>B2</v>
      </c>
      <c r="J6343" s="14">
        <f t="shared" si="297"/>
        <v>0.83680808600000001</v>
      </c>
      <c r="K6343" s="14">
        <f t="shared" si="298"/>
        <v>5.5289999999999994E-4</v>
      </c>
      <c r="L6343" s="14">
        <f t="shared" si="299"/>
        <v>0</v>
      </c>
      <c r="O6343" s="13"/>
    </row>
    <row r="6344" spans="1:15" x14ac:dyDescent="0.2">
      <c r="A6344" s="4" t="s">
        <v>7075</v>
      </c>
      <c r="B6344" s="4" t="s">
        <v>399</v>
      </c>
      <c r="C6344" s="2" t="s">
        <v>400</v>
      </c>
      <c r="D6344" s="2" t="s">
        <v>410</v>
      </c>
      <c r="E6344" s="2" t="s">
        <v>721</v>
      </c>
      <c r="F6344" s="7">
        <v>83641.072199999995</v>
      </c>
      <c r="G6344" s="7">
        <v>0</v>
      </c>
      <c r="H6344" s="7">
        <v>1153.1199999999999</v>
      </c>
      <c r="I6344" s="3" t="str" cm="1">
        <f t="array" ref="I6344">_xlfn.IFS(AND(F6344&gt;=10000,F6344&lt;=50000),"C",AND(F6344&gt;50000,F6344&lt;=100000),"B2",AND(F6344&gt;100000,F6344&lt;=150000),"B1",AND(F6344&gt;150000,F6344&lt;=200000),"A2",AND(F6344&gt;200000,F6344&lt;=250000),"A1",TRUE,"O")</f>
        <v>B2</v>
      </c>
      <c r="J6344" s="14">
        <f t="shared" si="297"/>
        <v>0.836410722</v>
      </c>
      <c r="K6344" s="14">
        <f t="shared" si="298"/>
        <v>0</v>
      </c>
      <c r="L6344" s="14">
        <f t="shared" si="299"/>
        <v>1.1531199999999998E-2</v>
      </c>
      <c r="O6344" s="13"/>
    </row>
    <row r="6345" spans="1:15" x14ac:dyDescent="0.2">
      <c r="A6345" s="4" t="s">
        <v>7076</v>
      </c>
      <c r="B6345" s="4" t="s">
        <v>399</v>
      </c>
      <c r="C6345" s="2" t="s">
        <v>400</v>
      </c>
      <c r="D6345" s="2" t="s">
        <v>410</v>
      </c>
      <c r="E6345" s="2" t="s">
        <v>721</v>
      </c>
      <c r="F6345" s="7">
        <v>112267</v>
      </c>
      <c r="G6345" s="7">
        <v>0</v>
      </c>
      <c r="H6345" s="7">
        <v>8955.9500000000007</v>
      </c>
      <c r="I6345" s="3" t="str" cm="1">
        <f t="array" ref="I6345">_xlfn.IFS(AND(F6345&gt;=10000,F6345&lt;=50000),"C",AND(F6345&gt;50000,F6345&lt;=100000),"B2",AND(F6345&gt;100000,F6345&lt;=150000),"B1",AND(F6345&gt;150000,F6345&lt;=200000),"A2",AND(F6345&gt;200000,F6345&lt;=250000),"A1",TRUE,"O")</f>
        <v>B1</v>
      </c>
      <c r="J6345" s="14">
        <f t="shared" si="297"/>
        <v>1.1226700000000001</v>
      </c>
      <c r="K6345" s="14">
        <f t="shared" si="298"/>
        <v>0</v>
      </c>
      <c r="L6345" s="14">
        <f t="shared" si="299"/>
        <v>8.9559500000000014E-2</v>
      </c>
      <c r="O6345" s="13"/>
    </row>
    <row r="6346" spans="1:15" x14ac:dyDescent="0.2">
      <c r="A6346" s="4" t="s">
        <v>7077</v>
      </c>
      <c r="B6346" s="4" t="s">
        <v>399</v>
      </c>
      <c r="C6346" s="2" t="s">
        <v>400</v>
      </c>
      <c r="D6346" s="2" t="s">
        <v>410</v>
      </c>
      <c r="E6346" s="2" t="s">
        <v>720</v>
      </c>
      <c r="F6346" s="7">
        <v>82436</v>
      </c>
      <c r="G6346" s="7">
        <v>0</v>
      </c>
      <c r="H6346" s="7">
        <v>309.14999999999998</v>
      </c>
      <c r="I6346" s="3" t="str" cm="1">
        <f t="array" ref="I6346">_xlfn.IFS(AND(F6346&gt;=10000,F6346&lt;=50000),"C",AND(F6346&gt;50000,F6346&lt;=100000),"B2",AND(F6346&gt;100000,F6346&lt;=150000),"B1",AND(F6346&gt;150000,F6346&lt;=200000),"A2",AND(F6346&gt;200000,F6346&lt;=250000),"A1",TRUE,"O")</f>
        <v>B2</v>
      </c>
      <c r="J6346" s="14">
        <f t="shared" si="297"/>
        <v>0.82435999999999998</v>
      </c>
      <c r="K6346" s="14">
        <f t="shared" si="298"/>
        <v>0</v>
      </c>
      <c r="L6346" s="14">
        <f t="shared" si="299"/>
        <v>3.0914999999999996E-3</v>
      </c>
      <c r="O6346" s="13"/>
    </row>
    <row r="6347" spans="1:15" x14ac:dyDescent="0.2">
      <c r="A6347" s="4" t="s">
        <v>7078</v>
      </c>
      <c r="B6347" s="4" t="s">
        <v>399</v>
      </c>
      <c r="C6347" s="2" t="s">
        <v>400</v>
      </c>
      <c r="D6347" s="2" t="s">
        <v>410</v>
      </c>
      <c r="E6347" s="2" t="s">
        <v>721</v>
      </c>
      <c r="F6347" s="7">
        <v>112267</v>
      </c>
      <c r="G6347" s="7">
        <v>400.87</v>
      </c>
      <c r="H6347" s="7">
        <v>5332.31</v>
      </c>
      <c r="I6347" s="3" t="str" cm="1">
        <f t="array" ref="I6347">_xlfn.IFS(AND(F6347&gt;=10000,F6347&lt;=50000),"C",AND(F6347&gt;50000,F6347&lt;=100000),"B2",AND(F6347&gt;100000,F6347&lt;=150000),"B1",AND(F6347&gt;150000,F6347&lt;=200000),"A2",AND(F6347&gt;200000,F6347&lt;=250000),"A1",TRUE,"O")</f>
        <v>B1</v>
      </c>
      <c r="J6347" s="14">
        <f t="shared" si="297"/>
        <v>1.1226700000000001</v>
      </c>
      <c r="K6347" s="14">
        <f t="shared" si="298"/>
        <v>4.0087000000000005E-3</v>
      </c>
      <c r="L6347" s="14">
        <f t="shared" si="299"/>
        <v>5.3323100000000005E-2</v>
      </c>
      <c r="O6347" s="13"/>
    </row>
    <row r="6348" spans="1:15" x14ac:dyDescent="0.2">
      <c r="A6348" s="4" t="s">
        <v>7079</v>
      </c>
      <c r="B6348" s="4" t="s">
        <v>399</v>
      </c>
      <c r="C6348" s="2" t="s">
        <v>400</v>
      </c>
      <c r="D6348" s="2" t="s">
        <v>410</v>
      </c>
      <c r="E6348" s="2" t="s">
        <v>721</v>
      </c>
      <c r="F6348" s="7">
        <v>112267</v>
      </c>
      <c r="G6348" s="7">
        <v>0</v>
      </c>
      <c r="H6348" s="7">
        <v>1824.42</v>
      </c>
      <c r="I6348" s="3" t="str" cm="1">
        <f t="array" ref="I6348">_xlfn.IFS(AND(F6348&gt;=10000,F6348&lt;=50000),"C",AND(F6348&gt;50000,F6348&lt;=100000),"B2",AND(F6348&gt;100000,F6348&lt;=150000),"B1",AND(F6348&gt;150000,F6348&lt;=200000),"A2",AND(F6348&gt;200000,F6348&lt;=250000),"A1",TRUE,"O")</f>
        <v>B1</v>
      </c>
      <c r="J6348" s="14">
        <f t="shared" si="297"/>
        <v>1.1226700000000001</v>
      </c>
      <c r="K6348" s="14">
        <f t="shared" si="298"/>
        <v>0</v>
      </c>
      <c r="L6348" s="14">
        <f t="shared" si="299"/>
        <v>1.8244200000000002E-2</v>
      </c>
      <c r="O6348" s="13"/>
    </row>
    <row r="6349" spans="1:15" x14ac:dyDescent="0.2">
      <c r="A6349" s="4" t="s">
        <v>7080</v>
      </c>
      <c r="B6349" s="4" t="s">
        <v>399</v>
      </c>
      <c r="C6349" s="2" t="s">
        <v>400</v>
      </c>
      <c r="D6349" s="2" t="s">
        <v>410</v>
      </c>
      <c r="E6349" s="2" t="s">
        <v>721</v>
      </c>
      <c r="F6349" s="7">
        <v>122842</v>
      </c>
      <c r="G6349" s="7">
        <v>0</v>
      </c>
      <c r="H6349" s="7">
        <v>0</v>
      </c>
      <c r="I6349" s="3" t="str" cm="1">
        <f t="array" ref="I6349">_xlfn.IFS(AND(F6349&gt;=10000,F6349&lt;=50000),"C",AND(F6349&gt;50000,F6349&lt;=100000),"B2",AND(F6349&gt;100000,F6349&lt;=150000),"B1",AND(F6349&gt;150000,F6349&lt;=200000),"A2",AND(F6349&gt;200000,F6349&lt;=250000),"A1",TRUE,"O")</f>
        <v>B1</v>
      </c>
      <c r="J6349" s="14">
        <f t="shared" si="297"/>
        <v>1.2284200000000001</v>
      </c>
      <c r="K6349" s="14">
        <f t="shared" si="298"/>
        <v>0</v>
      </c>
      <c r="L6349" s="14">
        <f t="shared" si="299"/>
        <v>0</v>
      </c>
      <c r="O6349" s="13"/>
    </row>
    <row r="6350" spans="1:15" x14ac:dyDescent="0.2">
      <c r="A6350" s="4" t="s">
        <v>7081</v>
      </c>
      <c r="B6350" s="4" t="s">
        <v>399</v>
      </c>
      <c r="C6350" s="2" t="s">
        <v>400</v>
      </c>
      <c r="D6350" s="2" t="s">
        <v>410</v>
      </c>
      <c r="E6350" s="2" t="s">
        <v>721</v>
      </c>
      <c r="F6350" s="7">
        <v>86103</v>
      </c>
      <c r="G6350" s="7">
        <v>0</v>
      </c>
      <c r="H6350" s="7">
        <v>6836.38</v>
      </c>
      <c r="I6350" s="3" t="str" cm="1">
        <f t="array" ref="I6350">_xlfn.IFS(AND(F6350&gt;=10000,F6350&lt;=50000),"C",AND(F6350&gt;50000,F6350&lt;=100000),"B2",AND(F6350&gt;100000,F6350&lt;=150000),"B1",AND(F6350&gt;150000,F6350&lt;=200000),"A2",AND(F6350&gt;200000,F6350&lt;=250000),"A1",TRUE,"O")</f>
        <v>B2</v>
      </c>
      <c r="J6350" s="14">
        <f t="shared" si="297"/>
        <v>0.86102999999999996</v>
      </c>
      <c r="K6350" s="14">
        <f t="shared" si="298"/>
        <v>0</v>
      </c>
      <c r="L6350" s="14">
        <f t="shared" si="299"/>
        <v>6.8363800000000002E-2</v>
      </c>
      <c r="O6350" s="13"/>
    </row>
    <row r="6351" spans="1:15" x14ac:dyDescent="0.2">
      <c r="A6351" s="4" t="s">
        <v>7082</v>
      </c>
      <c r="B6351" s="4" t="s">
        <v>399</v>
      </c>
      <c r="C6351" s="2" t="s">
        <v>400</v>
      </c>
      <c r="D6351" s="2" t="s">
        <v>410</v>
      </c>
      <c r="E6351" s="2" t="s">
        <v>721</v>
      </c>
      <c r="F6351" s="7">
        <v>112267</v>
      </c>
      <c r="G6351" s="7">
        <v>0</v>
      </c>
      <c r="H6351" s="7">
        <v>5332.31</v>
      </c>
      <c r="I6351" s="3" t="str" cm="1">
        <f t="array" ref="I6351">_xlfn.IFS(AND(F6351&gt;=10000,F6351&lt;=50000),"C",AND(F6351&gt;50000,F6351&lt;=100000),"B2",AND(F6351&gt;100000,F6351&lt;=150000),"B1",AND(F6351&gt;150000,F6351&lt;=200000),"A2",AND(F6351&gt;200000,F6351&lt;=250000),"A1",TRUE,"O")</f>
        <v>B1</v>
      </c>
      <c r="J6351" s="14">
        <f t="shared" si="297"/>
        <v>1.1226700000000001</v>
      </c>
      <c r="K6351" s="14">
        <f t="shared" si="298"/>
        <v>0</v>
      </c>
      <c r="L6351" s="14">
        <f t="shared" si="299"/>
        <v>5.3323100000000005E-2</v>
      </c>
      <c r="O6351" s="13"/>
    </row>
    <row r="6352" spans="1:15" x14ac:dyDescent="0.2">
      <c r="A6352" s="4" t="s">
        <v>7083</v>
      </c>
      <c r="B6352" s="4" t="s">
        <v>399</v>
      </c>
      <c r="C6352" s="2" t="s">
        <v>400</v>
      </c>
      <c r="D6352" s="2" t="s">
        <v>410</v>
      </c>
      <c r="E6352" s="2" t="s">
        <v>721</v>
      </c>
      <c r="F6352" s="7">
        <v>85012.793099999995</v>
      </c>
      <c r="G6352" s="7">
        <v>232.74</v>
      </c>
      <c r="H6352" s="7">
        <v>0</v>
      </c>
      <c r="I6352" s="3" t="str" cm="1">
        <f t="array" ref="I6352">_xlfn.IFS(AND(F6352&gt;=10000,F6352&lt;=50000),"C",AND(F6352&gt;50000,F6352&lt;=100000),"B2",AND(F6352&gt;100000,F6352&lt;=150000),"B1",AND(F6352&gt;150000,F6352&lt;=200000),"A2",AND(F6352&gt;200000,F6352&lt;=250000),"A1",TRUE,"O")</f>
        <v>B2</v>
      </c>
      <c r="J6352" s="14">
        <f t="shared" si="297"/>
        <v>0.85012793099999995</v>
      </c>
      <c r="K6352" s="14">
        <f t="shared" si="298"/>
        <v>2.3274000000000003E-3</v>
      </c>
      <c r="L6352" s="14">
        <f t="shared" si="299"/>
        <v>0</v>
      </c>
      <c r="O6352" s="13"/>
    </row>
    <row r="6353" spans="1:15" x14ac:dyDescent="0.2">
      <c r="A6353" s="4" t="s">
        <v>7084</v>
      </c>
      <c r="B6353" s="4" t="s">
        <v>399</v>
      </c>
      <c r="C6353" s="2" t="s">
        <v>400</v>
      </c>
      <c r="D6353" s="2" t="s">
        <v>410</v>
      </c>
      <c r="E6353" s="2" t="s">
        <v>721</v>
      </c>
      <c r="F6353" s="7">
        <v>86103</v>
      </c>
      <c r="G6353" s="7">
        <v>256.45999999999998</v>
      </c>
      <c r="H6353" s="7">
        <v>1399.19</v>
      </c>
      <c r="I6353" s="3" t="str" cm="1">
        <f t="array" ref="I6353">_xlfn.IFS(AND(F6353&gt;=10000,F6353&lt;=50000),"C",AND(F6353&gt;50000,F6353&lt;=100000),"B2",AND(F6353&gt;100000,F6353&lt;=150000),"B1",AND(F6353&gt;150000,F6353&lt;=200000),"A2",AND(F6353&gt;200000,F6353&lt;=250000),"A1",TRUE,"O")</f>
        <v>B2</v>
      </c>
      <c r="J6353" s="14">
        <f t="shared" si="297"/>
        <v>0.86102999999999996</v>
      </c>
      <c r="K6353" s="14">
        <f t="shared" si="298"/>
        <v>2.5645999999999998E-3</v>
      </c>
      <c r="L6353" s="14">
        <f t="shared" si="299"/>
        <v>1.39919E-2</v>
      </c>
      <c r="O6353" s="13"/>
    </row>
    <row r="6354" spans="1:15" x14ac:dyDescent="0.2">
      <c r="A6354" s="4" t="s">
        <v>7085</v>
      </c>
      <c r="B6354" s="4" t="s">
        <v>399</v>
      </c>
      <c r="C6354" s="2" t="s">
        <v>400</v>
      </c>
      <c r="D6354" s="2" t="s">
        <v>410</v>
      </c>
      <c r="E6354" s="2" t="s">
        <v>721</v>
      </c>
      <c r="F6354" s="7">
        <v>110355.27069999999</v>
      </c>
      <c r="G6354" s="7">
        <v>0</v>
      </c>
      <c r="H6354" s="7">
        <v>0</v>
      </c>
      <c r="I6354" s="3" t="str" cm="1">
        <f t="array" ref="I6354">_xlfn.IFS(AND(F6354&gt;=10000,F6354&lt;=50000),"C",AND(F6354&gt;50000,F6354&lt;=100000),"B2",AND(F6354&gt;100000,F6354&lt;=150000),"B1",AND(F6354&gt;150000,F6354&lt;=200000),"A2",AND(F6354&gt;200000,F6354&lt;=250000),"A1",TRUE,"O")</f>
        <v>B1</v>
      </c>
      <c r="J6354" s="14">
        <f t="shared" si="297"/>
        <v>1.103552707</v>
      </c>
      <c r="K6354" s="14">
        <f t="shared" si="298"/>
        <v>0</v>
      </c>
      <c r="L6354" s="14">
        <f t="shared" si="299"/>
        <v>0</v>
      </c>
      <c r="O6354" s="13"/>
    </row>
    <row r="6355" spans="1:15" x14ac:dyDescent="0.2">
      <c r="A6355" s="4" t="s">
        <v>7086</v>
      </c>
      <c r="B6355" s="4" t="s">
        <v>399</v>
      </c>
      <c r="C6355" s="2" t="s">
        <v>400</v>
      </c>
      <c r="D6355" s="2" t="s">
        <v>410</v>
      </c>
      <c r="E6355" s="2" t="s">
        <v>721</v>
      </c>
      <c r="F6355" s="7">
        <v>86103</v>
      </c>
      <c r="G6355" s="7">
        <v>0</v>
      </c>
      <c r="H6355" s="7">
        <v>6262.68</v>
      </c>
      <c r="I6355" s="3" t="str" cm="1">
        <f t="array" ref="I6355">_xlfn.IFS(AND(F6355&gt;=10000,F6355&lt;=50000),"C",AND(F6355&gt;50000,F6355&lt;=100000),"B2",AND(F6355&gt;100000,F6355&lt;=150000),"B1",AND(F6355&gt;150000,F6355&lt;=200000),"A2",AND(F6355&gt;200000,F6355&lt;=250000),"A1",TRUE,"O")</f>
        <v>B2</v>
      </c>
      <c r="J6355" s="14">
        <f t="shared" si="297"/>
        <v>0.86102999999999996</v>
      </c>
      <c r="K6355" s="14">
        <f t="shared" si="298"/>
        <v>0</v>
      </c>
      <c r="L6355" s="14">
        <f t="shared" si="299"/>
        <v>6.2626799999999996E-2</v>
      </c>
      <c r="O6355" s="13"/>
    </row>
    <row r="6356" spans="1:15" x14ac:dyDescent="0.2">
      <c r="A6356" s="4" t="s">
        <v>7087</v>
      </c>
      <c r="B6356" s="4" t="s">
        <v>399</v>
      </c>
      <c r="C6356" s="2" t="s">
        <v>400</v>
      </c>
      <c r="D6356" s="2" t="s">
        <v>410</v>
      </c>
      <c r="E6356" s="2" t="s">
        <v>721</v>
      </c>
      <c r="F6356" s="7">
        <v>78947</v>
      </c>
      <c r="G6356" s="7">
        <v>0</v>
      </c>
      <c r="H6356" s="7">
        <v>3732.58</v>
      </c>
      <c r="I6356" s="3" t="str" cm="1">
        <f t="array" ref="I6356">_xlfn.IFS(AND(F6356&gt;=10000,F6356&lt;=50000),"C",AND(F6356&gt;50000,F6356&lt;=100000),"B2",AND(F6356&gt;100000,F6356&lt;=150000),"B1",AND(F6356&gt;150000,F6356&lt;=200000),"A2",AND(F6356&gt;200000,F6356&lt;=250000),"A1",TRUE,"O")</f>
        <v>B2</v>
      </c>
      <c r="J6356" s="14">
        <f t="shared" si="297"/>
        <v>0.78947000000000001</v>
      </c>
      <c r="K6356" s="14">
        <f t="shared" si="298"/>
        <v>0</v>
      </c>
      <c r="L6356" s="14">
        <f t="shared" si="299"/>
        <v>3.7325799999999999E-2</v>
      </c>
      <c r="O6356" s="13"/>
    </row>
    <row r="6357" spans="1:15" x14ac:dyDescent="0.2">
      <c r="A6357" s="4" t="s">
        <v>7088</v>
      </c>
      <c r="B6357" s="4" t="s">
        <v>399</v>
      </c>
      <c r="C6357" s="2" t="s">
        <v>400</v>
      </c>
      <c r="D6357" s="2" t="s">
        <v>410</v>
      </c>
      <c r="E6357" s="2" t="s">
        <v>720</v>
      </c>
      <c r="F6357" s="7">
        <v>82436</v>
      </c>
      <c r="G6357" s="7">
        <v>0</v>
      </c>
      <c r="H6357" s="7">
        <v>3899.76</v>
      </c>
      <c r="I6357" s="3" t="str" cm="1">
        <f t="array" ref="I6357">_xlfn.IFS(AND(F6357&gt;=10000,F6357&lt;=50000),"C",AND(F6357&gt;50000,F6357&lt;=100000),"B2",AND(F6357&gt;100000,F6357&lt;=150000),"B1",AND(F6357&gt;150000,F6357&lt;=200000),"A2",AND(F6357&gt;200000,F6357&lt;=250000),"A1",TRUE,"O")</f>
        <v>B2</v>
      </c>
      <c r="J6357" s="14">
        <f t="shared" si="297"/>
        <v>0.82435999999999998</v>
      </c>
      <c r="K6357" s="14">
        <f t="shared" si="298"/>
        <v>0</v>
      </c>
      <c r="L6357" s="14">
        <f t="shared" si="299"/>
        <v>3.89976E-2</v>
      </c>
      <c r="O6357" s="13"/>
    </row>
    <row r="6358" spans="1:15" x14ac:dyDescent="0.2">
      <c r="A6358" s="4" t="s">
        <v>7089</v>
      </c>
      <c r="B6358" s="4" t="s">
        <v>399</v>
      </c>
      <c r="C6358" s="2" t="s">
        <v>400</v>
      </c>
      <c r="D6358" s="2" t="s">
        <v>410</v>
      </c>
      <c r="E6358" s="2" t="s">
        <v>721</v>
      </c>
      <c r="F6358" s="7">
        <v>93986</v>
      </c>
      <c r="G6358" s="7">
        <v>0</v>
      </c>
      <c r="H6358" s="7">
        <v>1057.4100000000001</v>
      </c>
      <c r="I6358" s="3" t="str" cm="1">
        <f t="array" ref="I6358">_xlfn.IFS(AND(F6358&gt;=10000,F6358&lt;=50000),"C",AND(F6358&gt;50000,F6358&lt;=100000),"B2",AND(F6358&gt;100000,F6358&lt;=150000),"B1",AND(F6358&gt;150000,F6358&lt;=200000),"A2",AND(F6358&gt;200000,F6358&lt;=250000),"A1",TRUE,"O")</f>
        <v>B2</v>
      </c>
      <c r="J6358" s="14">
        <f t="shared" si="297"/>
        <v>0.93986000000000003</v>
      </c>
      <c r="K6358" s="14">
        <f t="shared" si="298"/>
        <v>0</v>
      </c>
      <c r="L6358" s="14">
        <f t="shared" si="299"/>
        <v>1.0574100000000001E-2</v>
      </c>
      <c r="O6358" s="13"/>
    </row>
    <row r="6359" spans="1:15" x14ac:dyDescent="0.2">
      <c r="A6359" s="4" t="s">
        <v>7090</v>
      </c>
      <c r="B6359" s="4" t="s">
        <v>399</v>
      </c>
      <c r="C6359" s="2" t="s">
        <v>400</v>
      </c>
      <c r="D6359" s="2" t="s">
        <v>410</v>
      </c>
      <c r="E6359" s="2" t="s">
        <v>721</v>
      </c>
      <c r="F6359" s="7">
        <v>69442</v>
      </c>
      <c r="G6359" s="7">
        <v>0</v>
      </c>
      <c r="H6359" s="7">
        <v>5490.05</v>
      </c>
      <c r="I6359" s="3" t="str" cm="1">
        <f t="array" ref="I6359">_xlfn.IFS(AND(F6359&gt;=10000,F6359&lt;=50000),"C",AND(F6359&gt;50000,F6359&lt;=100000),"B2",AND(F6359&gt;100000,F6359&lt;=150000),"B1",AND(F6359&gt;150000,F6359&lt;=200000),"A2",AND(F6359&gt;200000,F6359&lt;=250000),"A1",TRUE,"O")</f>
        <v>B2</v>
      </c>
      <c r="J6359" s="14">
        <f t="shared" si="297"/>
        <v>0.69442000000000004</v>
      </c>
      <c r="K6359" s="14">
        <f t="shared" si="298"/>
        <v>0</v>
      </c>
      <c r="L6359" s="14">
        <f t="shared" si="299"/>
        <v>5.4900500000000005E-2</v>
      </c>
      <c r="O6359" s="13"/>
    </row>
    <row r="6360" spans="1:15" x14ac:dyDescent="0.2">
      <c r="A6360" s="4" t="s">
        <v>7091</v>
      </c>
      <c r="B6360" s="4" t="s">
        <v>399</v>
      </c>
      <c r="C6360" s="2" t="s">
        <v>400</v>
      </c>
      <c r="D6360" s="2" t="s">
        <v>410</v>
      </c>
      <c r="E6360" s="2" t="s">
        <v>721</v>
      </c>
      <c r="F6360" s="7">
        <v>135863.23000000001</v>
      </c>
      <c r="G6360" s="7">
        <v>0</v>
      </c>
      <c r="H6360" s="7">
        <v>0</v>
      </c>
      <c r="I6360" s="3" t="str" cm="1">
        <f t="array" ref="I6360">_xlfn.IFS(AND(F6360&gt;=10000,F6360&lt;=50000),"C",AND(F6360&gt;50000,F6360&lt;=100000),"B2",AND(F6360&gt;100000,F6360&lt;=150000),"B1",AND(F6360&gt;150000,F6360&lt;=200000),"A2",AND(F6360&gt;200000,F6360&lt;=250000),"A1",TRUE,"O")</f>
        <v>B1</v>
      </c>
      <c r="J6360" s="14">
        <f t="shared" si="297"/>
        <v>1.3586323</v>
      </c>
      <c r="K6360" s="14">
        <f t="shared" si="298"/>
        <v>0</v>
      </c>
      <c r="L6360" s="14">
        <f t="shared" si="299"/>
        <v>0</v>
      </c>
      <c r="O6360" s="13"/>
    </row>
    <row r="6361" spans="1:15" x14ac:dyDescent="0.2">
      <c r="A6361" s="4" t="s">
        <v>7092</v>
      </c>
      <c r="B6361" s="4" t="s">
        <v>399</v>
      </c>
      <c r="C6361" s="2" t="s">
        <v>400</v>
      </c>
      <c r="D6361" s="2" t="s">
        <v>410</v>
      </c>
      <c r="E6361" s="2" t="s">
        <v>721</v>
      </c>
      <c r="F6361" s="7">
        <v>112267</v>
      </c>
      <c r="G6361" s="7">
        <v>0</v>
      </c>
      <c r="H6361" s="7">
        <v>8501.69</v>
      </c>
      <c r="I6361" s="3" t="str" cm="1">
        <f t="array" ref="I6361">_xlfn.IFS(AND(F6361&gt;=10000,F6361&lt;=50000),"C",AND(F6361&gt;50000,F6361&lt;=100000),"B2",AND(F6361&gt;100000,F6361&lt;=150000),"B1",AND(F6361&gt;150000,F6361&lt;=200000),"A2",AND(F6361&gt;200000,F6361&lt;=250000),"A1",TRUE,"O")</f>
        <v>B1</v>
      </c>
      <c r="J6361" s="14">
        <f t="shared" si="297"/>
        <v>1.1226700000000001</v>
      </c>
      <c r="K6361" s="14">
        <f t="shared" si="298"/>
        <v>0</v>
      </c>
      <c r="L6361" s="14">
        <f t="shared" si="299"/>
        <v>8.5016900000000006E-2</v>
      </c>
      <c r="O6361" s="13"/>
    </row>
    <row r="6362" spans="1:15" x14ac:dyDescent="0.2">
      <c r="A6362" s="4" t="s">
        <v>7093</v>
      </c>
      <c r="B6362" s="4" t="s">
        <v>399</v>
      </c>
      <c r="C6362" s="2" t="s">
        <v>400</v>
      </c>
      <c r="D6362" s="2" t="s">
        <v>410</v>
      </c>
      <c r="E6362" s="2" t="s">
        <v>721</v>
      </c>
      <c r="F6362" s="7">
        <v>112267</v>
      </c>
      <c r="G6362" s="7">
        <v>0</v>
      </c>
      <c r="H6362" s="7">
        <v>1824.42</v>
      </c>
      <c r="I6362" s="3" t="str" cm="1">
        <f t="array" ref="I6362">_xlfn.IFS(AND(F6362&gt;=10000,F6362&lt;=50000),"C",AND(F6362&gt;50000,F6362&lt;=100000),"B2",AND(F6362&gt;100000,F6362&lt;=150000),"B1",AND(F6362&gt;150000,F6362&lt;=200000),"A2",AND(F6362&gt;200000,F6362&lt;=250000),"A1",TRUE,"O")</f>
        <v>B1</v>
      </c>
      <c r="J6362" s="14">
        <f t="shared" si="297"/>
        <v>1.1226700000000001</v>
      </c>
      <c r="K6362" s="14">
        <f t="shared" si="298"/>
        <v>0</v>
      </c>
      <c r="L6362" s="14">
        <f t="shared" si="299"/>
        <v>1.8244200000000002E-2</v>
      </c>
      <c r="O6362" s="13"/>
    </row>
    <row r="6363" spans="1:15" x14ac:dyDescent="0.2">
      <c r="A6363" s="4" t="s">
        <v>7094</v>
      </c>
      <c r="B6363" s="4" t="s">
        <v>399</v>
      </c>
      <c r="C6363" s="2" t="s">
        <v>400</v>
      </c>
      <c r="D6363" s="2" t="s">
        <v>410</v>
      </c>
      <c r="E6363" s="2" t="s">
        <v>720</v>
      </c>
      <c r="F6363" s="7">
        <v>125548.59</v>
      </c>
      <c r="G6363" s="7">
        <v>0</v>
      </c>
      <c r="H6363" s="7">
        <v>0</v>
      </c>
      <c r="I6363" s="3" t="str" cm="1">
        <f t="array" ref="I6363">_xlfn.IFS(AND(F6363&gt;=10000,F6363&lt;=50000),"C",AND(F6363&gt;50000,F6363&lt;=100000),"B2",AND(F6363&gt;100000,F6363&lt;=150000),"B1",AND(F6363&gt;150000,F6363&lt;=200000),"A2",AND(F6363&gt;200000,F6363&lt;=250000),"A1",TRUE,"O")</f>
        <v>B1</v>
      </c>
      <c r="J6363" s="14">
        <f t="shared" si="297"/>
        <v>1.2554859</v>
      </c>
      <c r="K6363" s="14">
        <f t="shared" si="298"/>
        <v>0</v>
      </c>
      <c r="L6363" s="14">
        <f t="shared" si="299"/>
        <v>0</v>
      </c>
      <c r="O6363" s="13"/>
    </row>
    <row r="6364" spans="1:15" x14ac:dyDescent="0.2">
      <c r="A6364" s="4" t="s">
        <v>7095</v>
      </c>
      <c r="B6364" s="4" t="s">
        <v>399</v>
      </c>
      <c r="C6364" s="2" t="s">
        <v>400</v>
      </c>
      <c r="D6364" s="2" t="s">
        <v>410</v>
      </c>
      <c r="E6364" s="2" t="s">
        <v>721</v>
      </c>
      <c r="F6364" s="7">
        <v>66572</v>
      </c>
      <c r="G6364" s="7">
        <v>0</v>
      </c>
      <c r="H6364" s="7">
        <v>416.1</v>
      </c>
      <c r="I6364" s="3" t="str" cm="1">
        <f t="array" ref="I6364">_xlfn.IFS(AND(F6364&gt;=10000,F6364&lt;=50000),"C",AND(F6364&gt;50000,F6364&lt;=100000),"B2",AND(F6364&gt;100000,F6364&lt;=150000),"B1",AND(F6364&gt;150000,F6364&lt;=200000),"A2",AND(F6364&gt;200000,F6364&lt;=250000),"A1",TRUE,"O")</f>
        <v>B2</v>
      </c>
      <c r="J6364" s="14">
        <f t="shared" si="297"/>
        <v>0.66571999999999998</v>
      </c>
      <c r="K6364" s="14">
        <f t="shared" si="298"/>
        <v>0</v>
      </c>
      <c r="L6364" s="14">
        <f t="shared" si="299"/>
        <v>4.1610000000000006E-3</v>
      </c>
      <c r="O6364" s="13"/>
    </row>
    <row r="6365" spans="1:15" x14ac:dyDescent="0.2">
      <c r="A6365" s="4" t="s">
        <v>7096</v>
      </c>
      <c r="B6365" s="4" t="s">
        <v>399</v>
      </c>
      <c r="C6365" s="2" t="s">
        <v>400</v>
      </c>
      <c r="D6365" s="2" t="s">
        <v>410</v>
      </c>
      <c r="E6365" s="2" t="s">
        <v>721</v>
      </c>
      <c r="F6365" s="7">
        <v>98228</v>
      </c>
      <c r="G6365" s="7">
        <v>0</v>
      </c>
      <c r="H6365" s="7">
        <v>4658.57</v>
      </c>
      <c r="I6365" s="3" t="str" cm="1">
        <f t="array" ref="I6365">_xlfn.IFS(AND(F6365&gt;=10000,F6365&lt;=50000),"C",AND(F6365&gt;50000,F6365&lt;=100000),"B2",AND(F6365&gt;100000,F6365&lt;=150000),"B1",AND(F6365&gt;150000,F6365&lt;=200000),"A2",AND(F6365&gt;200000,F6365&lt;=250000),"A1",TRUE,"O")</f>
        <v>B2</v>
      </c>
      <c r="J6365" s="14">
        <f t="shared" si="297"/>
        <v>0.98228000000000004</v>
      </c>
      <c r="K6365" s="14">
        <f t="shared" si="298"/>
        <v>0</v>
      </c>
      <c r="L6365" s="14">
        <f t="shared" si="299"/>
        <v>4.6585699999999994E-2</v>
      </c>
      <c r="O6365" s="13"/>
    </row>
    <row r="6366" spans="1:15" x14ac:dyDescent="0.2">
      <c r="A6366" s="4" t="s">
        <v>7097</v>
      </c>
      <c r="B6366" s="4" t="s">
        <v>399</v>
      </c>
      <c r="C6366" s="2" t="s">
        <v>400</v>
      </c>
      <c r="D6366" s="2" t="s">
        <v>410</v>
      </c>
      <c r="E6366" s="2" t="s">
        <v>721</v>
      </c>
      <c r="F6366" s="7">
        <v>112267</v>
      </c>
      <c r="G6366" s="7">
        <v>0</v>
      </c>
      <c r="H6366" s="7">
        <v>8950.52</v>
      </c>
      <c r="I6366" s="3" t="str" cm="1">
        <f t="array" ref="I6366">_xlfn.IFS(AND(F6366&gt;=10000,F6366&lt;=50000),"C",AND(F6366&gt;50000,F6366&lt;=100000),"B2",AND(F6366&gt;100000,F6366&lt;=150000),"B1",AND(F6366&gt;150000,F6366&lt;=200000),"A2",AND(F6366&gt;200000,F6366&lt;=250000),"A1",TRUE,"O")</f>
        <v>B1</v>
      </c>
      <c r="J6366" s="14">
        <f t="shared" si="297"/>
        <v>1.1226700000000001</v>
      </c>
      <c r="K6366" s="14">
        <f t="shared" si="298"/>
        <v>0</v>
      </c>
      <c r="L6366" s="14">
        <f t="shared" si="299"/>
        <v>8.9505200000000007E-2</v>
      </c>
      <c r="O6366" s="13"/>
    </row>
    <row r="6367" spans="1:15" x14ac:dyDescent="0.2">
      <c r="A6367" s="4" t="s">
        <v>7098</v>
      </c>
      <c r="B6367" s="4" t="s">
        <v>399</v>
      </c>
      <c r="C6367" s="2" t="s">
        <v>400</v>
      </c>
      <c r="D6367" s="2" t="s">
        <v>410</v>
      </c>
      <c r="E6367" s="2" t="s">
        <v>721</v>
      </c>
      <c r="F6367" s="7">
        <v>86103.004300000001</v>
      </c>
      <c r="G6367" s="7">
        <v>0</v>
      </c>
      <c r="H6367" s="7">
        <v>1399.19</v>
      </c>
      <c r="I6367" s="3" t="str" cm="1">
        <f t="array" ref="I6367">_xlfn.IFS(AND(F6367&gt;=10000,F6367&lt;=50000),"C",AND(F6367&gt;50000,F6367&lt;=100000),"B2",AND(F6367&gt;100000,F6367&lt;=150000),"B1",AND(F6367&gt;150000,F6367&lt;=200000),"A2",AND(F6367&gt;200000,F6367&lt;=250000),"A1",TRUE,"O")</f>
        <v>B2</v>
      </c>
      <c r="J6367" s="14">
        <f t="shared" si="297"/>
        <v>0.86103004299999997</v>
      </c>
      <c r="K6367" s="14">
        <f t="shared" si="298"/>
        <v>0</v>
      </c>
      <c r="L6367" s="14">
        <f t="shared" si="299"/>
        <v>1.39919E-2</v>
      </c>
      <c r="O6367" s="13"/>
    </row>
    <row r="6368" spans="1:15" x14ac:dyDescent="0.2">
      <c r="A6368" s="4" t="s">
        <v>7099</v>
      </c>
      <c r="B6368" s="4" t="s">
        <v>399</v>
      </c>
      <c r="C6368" s="2" t="s">
        <v>400</v>
      </c>
      <c r="D6368" s="2" t="s">
        <v>410</v>
      </c>
      <c r="E6368" s="2" t="s">
        <v>721</v>
      </c>
      <c r="F6368" s="7">
        <v>69442</v>
      </c>
      <c r="G6368" s="7">
        <v>0</v>
      </c>
      <c r="H6368" s="7">
        <v>0</v>
      </c>
      <c r="I6368" s="3" t="str" cm="1">
        <f t="array" ref="I6368">_xlfn.IFS(AND(F6368&gt;=10000,F6368&lt;=50000),"C",AND(F6368&gt;50000,F6368&lt;=100000),"B2",AND(F6368&gt;100000,F6368&lt;=150000),"B1",AND(F6368&gt;150000,F6368&lt;=200000),"A2",AND(F6368&gt;200000,F6368&lt;=250000),"A1",TRUE,"O")</f>
        <v>B2</v>
      </c>
      <c r="J6368" s="14">
        <f t="shared" si="297"/>
        <v>0.69442000000000004</v>
      </c>
      <c r="K6368" s="14">
        <f t="shared" si="298"/>
        <v>0</v>
      </c>
      <c r="L6368" s="14">
        <f t="shared" si="299"/>
        <v>0</v>
      </c>
      <c r="O6368" s="13"/>
    </row>
    <row r="6369" spans="1:15" x14ac:dyDescent="0.2">
      <c r="A6369" s="4" t="s">
        <v>7100</v>
      </c>
      <c r="B6369" s="4" t="s">
        <v>399</v>
      </c>
      <c r="C6369" s="2" t="s">
        <v>400</v>
      </c>
      <c r="D6369" s="2" t="s">
        <v>410</v>
      </c>
      <c r="E6369" s="2" t="s">
        <v>721</v>
      </c>
      <c r="F6369" s="7">
        <v>69442</v>
      </c>
      <c r="G6369" s="7">
        <v>0</v>
      </c>
      <c r="H6369" s="7">
        <v>0</v>
      </c>
      <c r="I6369" s="3" t="str" cm="1">
        <f t="array" ref="I6369">_xlfn.IFS(AND(F6369&gt;=10000,F6369&lt;=50000),"C",AND(F6369&gt;50000,F6369&lt;=100000),"B2",AND(F6369&gt;100000,F6369&lt;=150000),"B1",AND(F6369&gt;150000,F6369&lt;=200000),"A2",AND(F6369&gt;200000,F6369&lt;=250000),"A1",TRUE,"O")</f>
        <v>B2</v>
      </c>
      <c r="J6369" s="14">
        <f t="shared" si="297"/>
        <v>0.69442000000000004</v>
      </c>
      <c r="K6369" s="14">
        <f t="shared" si="298"/>
        <v>0</v>
      </c>
      <c r="L6369" s="14">
        <f t="shared" si="299"/>
        <v>0</v>
      </c>
      <c r="O6369" s="13"/>
    </row>
    <row r="6370" spans="1:15" x14ac:dyDescent="0.2">
      <c r="A6370" s="4" t="s">
        <v>7101</v>
      </c>
      <c r="B6370" s="4" t="s">
        <v>399</v>
      </c>
      <c r="C6370" s="2" t="s">
        <v>400</v>
      </c>
      <c r="D6370" s="2" t="s">
        <v>410</v>
      </c>
      <c r="E6370" s="2" t="s">
        <v>721</v>
      </c>
      <c r="F6370" s="7">
        <v>70025.460000000006</v>
      </c>
      <c r="G6370" s="7">
        <v>189.5</v>
      </c>
      <c r="H6370" s="7">
        <v>0</v>
      </c>
      <c r="I6370" s="3" t="str" cm="1">
        <f t="array" ref="I6370">_xlfn.IFS(AND(F6370&gt;=10000,F6370&lt;=50000),"C",AND(F6370&gt;50000,F6370&lt;=100000),"B2",AND(F6370&gt;100000,F6370&lt;=150000),"B1",AND(F6370&gt;150000,F6370&lt;=200000),"A2",AND(F6370&gt;200000,F6370&lt;=250000),"A1",TRUE,"O")</f>
        <v>B2</v>
      </c>
      <c r="J6370" s="14">
        <f t="shared" si="297"/>
        <v>0.70025460000000006</v>
      </c>
      <c r="K6370" s="14">
        <f t="shared" si="298"/>
        <v>1.895E-3</v>
      </c>
      <c r="L6370" s="14">
        <f t="shared" si="299"/>
        <v>0</v>
      </c>
      <c r="O6370" s="13"/>
    </row>
    <row r="6371" spans="1:15" x14ac:dyDescent="0.2">
      <c r="A6371" s="4" t="s">
        <v>7102</v>
      </c>
      <c r="B6371" s="4" t="s">
        <v>399</v>
      </c>
      <c r="C6371" s="2" t="s">
        <v>400</v>
      </c>
      <c r="D6371" s="2" t="s">
        <v>410</v>
      </c>
      <c r="E6371" s="2" t="s">
        <v>721</v>
      </c>
      <c r="F6371" s="7">
        <v>112267</v>
      </c>
      <c r="G6371" s="7">
        <v>0</v>
      </c>
      <c r="H6371" s="7">
        <v>0</v>
      </c>
      <c r="I6371" s="3" t="str" cm="1">
        <f t="array" ref="I6371">_xlfn.IFS(AND(F6371&gt;=10000,F6371&lt;=50000),"C",AND(F6371&gt;50000,F6371&lt;=100000),"B2",AND(F6371&gt;100000,F6371&lt;=150000),"B1",AND(F6371&gt;150000,F6371&lt;=200000),"A2",AND(F6371&gt;200000,F6371&lt;=250000),"A1",TRUE,"O")</f>
        <v>B1</v>
      </c>
      <c r="J6371" s="14">
        <f t="shared" si="297"/>
        <v>1.1226700000000001</v>
      </c>
      <c r="K6371" s="14">
        <f t="shared" si="298"/>
        <v>0</v>
      </c>
      <c r="L6371" s="14">
        <f t="shared" si="299"/>
        <v>0</v>
      </c>
      <c r="O6371" s="13"/>
    </row>
    <row r="6372" spans="1:15" x14ac:dyDescent="0.2">
      <c r="A6372" s="4" t="s">
        <v>7103</v>
      </c>
      <c r="B6372" s="4" t="s">
        <v>399</v>
      </c>
      <c r="C6372" s="2" t="s">
        <v>400</v>
      </c>
      <c r="D6372" s="2" t="s">
        <v>410</v>
      </c>
      <c r="E6372" s="2" t="s">
        <v>721</v>
      </c>
      <c r="F6372" s="7">
        <v>72463</v>
      </c>
      <c r="G6372" s="7">
        <v>0</v>
      </c>
      <c r="H6372" s="7">
        <v>0</v>
      </c>
      <c r="I6372" s="3" t="str" cm="1">
        <f t="array" ref="I6372">_xlfn.IFS(AND(F6372&gt;=10000,F6372&lt;=50000),"C",AND(F6372&gt;50000,F6372&lt;=100000),"B2",AND(F6372&gt;100000,F6372&lt;=150000),"B1",AND(F6372&gt;150000,F6372&lt;=200000),"A2",AND(F6372&gt;200000,F6372&lt;=250000),"A1",TRUE,"O")</f>
        <v>B2</v>
      </c>
      <c r="J6372" s="14">
        <f t="shared" si="297"/>
        <v>0.72463</v>
      </c>
      <c r="K6372" s="14">
        <f t="shared" si="298"/>
        <v>0</v>
      </c>
      <c r="L6372" s="14">
        <f t="shared" si="299"/>
        <v>0</v>
      </c>
      <c r="O6372" s="13"/>
    </row>
    <row r="6373" spans="1:15" x14ac:dyDescent="0.2">
      <c r="A6373" s="4" t="s">
        <v>7104</v>
      </c>
      <c r="B6373" s="4" t="s">
        <v>399</v>
      </c>
      <c r="C6373" s="2" t="s">
        <v>400</v>
      </c>
      <c r="D6373" s="2" t="s">
        <v>410</v>
      </c>
      <c r="E6373" s="2" t="s">
        <v>721</v>
      </c>
      <c r="F6373" s="7">
        <v>112267</v>
      </c>
      <c r="G6373" s="7">
        <v>0</v>
      </c>
      <c r="H6373" s="7">
        <v>0</v>
      </c>
      <c r="I6373" s="3" t="str" cm="1">
        <f t="array" ref="I6373">_xlfn.IFS(AND(F6373&gt;=10000,F6373&lt;=50000),"C",AND(F6373&gt;50000,F6373&lt;=100000),"B2",AND(F6373&gt;100000,F6373&lt;=150000),"B1",AND(F6373&gt;150000,F6373&lt;=200000),"A2",AND(F6373&gt;200000,F6373&lt;=250000),"A1",TRUE,"O")</f>
        <v>B1</v>
      </c>
      <c r="J6373" s="14">
        <f t="shared" si="297"/>
        <v>1.1226700000000001</v>
      </c>
      <c r="K6373" s="14">
        <f t="shared" si="298"/>
        <v>0</v>
      </c>
      <c r="L6373" s="14">
        <f t="shared" si="299"/>
        <v>0</v>
      </c>
      <c r="O6373" s="13"/>
    </row>
    <row r="6374" spans="1:15" x14ac:dyDescent="0.2">
      <c r="A6374" s="4" t="s">
        <v>7105</v>
      </c>
      <c r="B6374" s="4" t="s">
        <v>399</v>
      </c>
      <c r="C6374" s="2" t="s">
        <v>400</v>
      </c>
      <c r="D6374" s="2" t="s">
        <v>410</v>
      </c>
      <c r="E6374" s="2" t="s">
        <v>721</v>
      </c>
      <c r="F6374" s="7">
        <v>100924.0652</v>
      </c>
      <c r="G6374" s="7">
        <v>0</v>
      </c>
      <c r="H6374" s="7">
        <v>0</v>
      </c>
      <c r="I6374" s="3" t="str" cm="1">
        <f t="array" ref="I6374">_xlfn.IFS(AND(F6374&gt;=10000,F6374&lt;=50000),"C",AND(F6374&gt;50000,F6374&lt;=100000),"B2",AND(F6374&gt;100000,F6374&lt;=150000),"B1",AND(F6374&gt;150000,F6374&lt;=200000),"A2",AND(F6374&gt;200000,F6374&lt;=250000),"A1",TRUE,"O")</f>
        <v>B1</v>
      </c>
      <c r="J6374" s="14">
        <f t="shared" si="297"/>
        <v>1.0092406519999999</v>
      </c>
      <c r="K6374" s="14">
        <f t="shared" si="298"/>
        <v>0</v>
      </c>
      <c r="L6374" s="14">
        <f t="shared" si="299"/>
        <v>0</v>
      </c>
      <c r="O6374" s="13"/>
    </row>
    <row r="6375" spans="1:15" x14ac:dyDescent="0.2">
      <c r="A6375" s="4" t="s">
        <v>7106</v>
      </c>
      <c r="B6375" s="4" t="s">
        <v>399</v>
      </c>
      <c r="C6375" s="2" t="s">
        <v>400</v>
      </c>
      <c r="D6375" s="2" t="s">
        <v>410</v>
      </c>
      <c r="E6375" s="2" t="s">
        <v>721</v>
      </c>
      <c r="F6375" s="7">
        <v>78157.470499999996</v>
      </c>
      <c r="G6375" s="7">
        <v>102.88</v>
      </c>
      <c r="H6375" s="7">
        <v>0</v>
      </c>
      <c r="I6375" s="3" t="str" cm="1">
        <f t="array" ref="I6375">_xlfn.IFS(AND(F6375&gt;=10000,F6375&lt;=50000),"C",AND(F6375&gt;50000,F6375&lt;=100000),"B2",AND(F6375&gt;100000,F6375&lt;=150000),"B1",AND(F6375&gt;150000,F6375&lt;=200000),"A2",AND(F6375&gt;200000,F6375&lt;=250000),"A1",TRUE,"O")</f>
        <v>B2</v>
      </c>
      <c r="J6375" s="14">
        <f t="shared" si="297"/>
        <v>0.78157470499999993</v>
      </c>
      <c r="K6375" s="14">
        <f t="shared" si="298"/>
        <v>1.0287999999999999E-3</v>
      </c>
      <c r="L6375" s="14">
        <f t="shared" si="299"/>
        <v>0</v>
      </c>
      <c r="O6375" s="13"/>
    </row>
    <row r="6376" spans="1:15" x14ac:dyDescent="0.2">
      <c r="A6376" s="4" t="s">
        <v>7107</v>
      </c>
      <c r="B6376" s="4" t="s">
        <v>399</v>
      </c>
      <c r="C6376" s="2" t="s">
        <v>400</v>
      </c>
      <c r="D6376" s="2" t="s">
        <v>410</v>
      </c>
      <c r="E6376" s="2" t="s">
        <v>721</v>
      </c>
      <c r="F6376" s="7">
        <v>75034.078299999994</v>
      </c>
      <c r="G6376" s="7">
        <v>3891.11</v>
      </c>
      <c r="H6376" s="7">
        <v>0</v>
      </c>
      <c r="I6376" s="3" t="str" cm="1">
        <f t="array" ref="I6376">_xlfn.IFS(AND(F6376&gt;=10000,F6376&lt;=50000),"C",AND(F6376&gt;50000,F6376&lt;=100000),"B2",AND(F6376&gt;100000,F6376&lt;=150000),"B1",AND(F6376&gt;150000,F6376&lt;=200000),"A2",AND(F6376&gt;200000,F6376&lt;=250000),"A1",TRUE,"O")</f>
        <v>B2</v>
      </c>
      <c r="J6376" s="14">
        <f t="shared" si="297"/>
        <v>0.75034078299999996</v>
      </c>
      <c r="K6376" s="14">
        <f t="shared" si="298"/>
        <v>3.8911100000000004E-2</v>
      </c>
      <c r="L6376" s="14">
        <f t="shared" si="299"/>
        <v>0</v>
      </c>
      <c r="O6376" s="13"/>
    </row>
    <row r="6377" spans="1:15" x14ac:dyDescent="0.2">
      <c r="A6377" s="4" t="s">
        <v>7108</v>
      </c>
      <c r="B6377" s="4" t="s">
        <v>399</v>
      </c>
      <c r="C6377" s="2" t="s">
        <v>400</v>
      </c>
      <c r="D6377" s="2" t="s">
        <v>410</v>
      </c>
      <c r="E6377" s="2" t="s">
        <v>721</v>
      </c>
      <c r="F6377" s="7">
        <v>117424</v>
      </c>
      <c r="G6377" s="7">
        <v>199.36</v>
      </c>
      <c r="H6377" s="7">
        <v>0</v>
      </c>
      <c r="I6377" s="3" t="str" cm="1">
        <f t="array" ref="I6377">_xlfn.IFS(AND(F6377&gt;=10000,F6377&lt;=50000),"C",AND(F6377&gt;50000,F6377&lt;=100000),"B2",AND(F6377&gt;100000,F6377&lt;=150000),"B1",AND(F6377&gt;150000,F6377&lt;=200000),"A2",AND(F6377&gt;200000,F6377&lt;=250000),"A1",TRUE,"O")</f>
        <v>B1</v>
      </c>
      <c r="J6377" s="14">
        <f t="shared" si="297"/>
        <v>1.17424</v>
      </c>
      <c r="K6377" s="14">
        <f t="shared" si="298"/>
        <v>1.9936000000000003E-3</v>
      </c>
      <c r="L6377" s="14">
        <f t="shared" si="299"/>
        <v>0</v>
      </c>
      <c r="O6377" s="13"/>
    </row>
    <row r="6378" spans="1:15" x14ac:dyDescent="0.2">
      <c r="A6378" s="4" t="s">
        <v>7109</v>
      </c>
      <c r="B6378" s="4" t="s">
        <v>399</v>
      </c>
      <c r="C6378" s="2" t="s">
        <v>400</v>
      </c>
      <c r="D6378" s="2" t="s">
        <v>410</v>
      </c>
      <c r="E6378" s="2" t="s">
        <v>721</v>
      </c>
      <c r="F6378" s="7">
        <v>117424</v>
      </c>
      <c r="G6378" s="7">
        <v>0</v>
      </c>
      <c r="H6378" s="7">
        <v>0</v>
      </c>
      <c r="I6378" s="3" t="str" cm="1">
        <f t="array" ref="I6378">_xlfn.IFS(AND(F6378&gt;=10000,F6378&lt;=50000),"C",AND(F6378&gt;50000,F6378&lt;=100000),"B2",AND(F6378&gt;100000,F6378&lt;=150000),"B1",AND(F6378&gt;150000,F6378&lt;=200000),"A2",AND(F6378&gt;200000,F6378&lt;=250000),"A1",TRUE,"O")</f>
        <v>B1</v>
      </c>
      <c r="J6378" s="14">
        <f t="shared" si="297"/>
        <v>1.17424</v>
      </c>
      <c r="K6378" s="14">
        <f t="shared" si="298"/>
        <v>0</v>
      </c>
      <c r="L6378" s="14">
        <f t="shared" si="299"/>
        <v>0</v>
      </c>
      <c r="O6378" s="13"/>
    </row>
    <row r="6379" spans="1:15" x14ac:dyDescent="0.2">
      <c r="A6379" s="4" t="s">
        <v>7110</v>
      </c>
      <c r="B6379" s="4" t="s">
        <v>399</v>
      </c>
      <c r="C6379" s="2" t="s">
        <v>400</v>
      </c>
      <c r="D6379" s="2" t="s">
        <v>410</v>
      </c>
      <c r="E6379" s="2" t="s">
        <v>720</v>
      </c>
      <c r="F6379" s="7">
        <v>77841.768200000006</v>
      </c>
      <c r="G6379" s="7">
        <v>0</v>
      </c>
      <c r="H6379" s="7">
        <v>0</v>
      </c>
      <c r="I6379" s="3" t="str" cm="1">
        <f t="array" ref="I6379">_xlfn.IFS(AND(F6379&gt;=10000,F6379&lt;=50000),"C",AND(F6379&gt;50000,F6379&lt;=100000),"B2",AND(F6379&gt;100000,F6379&lt;=150000),"B1",AND(F6379&gt;150000,F6379&lt;=200000),"A2",AND(F6379&gt;200000,F6379&lt;=250000),"A1",TRUE,"O")</f>
        <v>B2</v>
      </c>
      <c r="J6379" s="14">
        <f t="shared" si="297"/>
        <v>0.77841768200000006</v>
      </c>
      <c r="K6379" s="14">
        <f t="shared" si="298"/>
        <v>0</v>
      </c>
      <c r="L6379" s="14">
        <f t="shared" si="299"/>
        <v>0</v>
      </c>
      <c r="O6379" s="13"/>
    </row>
    <row r="6380" spans="1:15" x14ac:dyDescent="0.2">
      <c r="A6380" s="4" t="s">
        <v>7111</v>
      </c>
      <c r="B6380" s="4" t="s">
        <v>399</v>
      </c>
      <c r="C6380" s="2" t="s">
        <v>400</v>
      </c>
      <c r="D6380" s="2" t="s">
        <v>410</v>
      </c>
      <c r="E6380" s="2" t="s">
        <v>721</v>
      </c>
      <c r="F6380" s="7">
        <v>86103</v>
      </c>
      <c r="G6380" s="7">
        <v>651.99</v>
      </c>
      <c r="H6380" s="7">
        <v>0</v>
      </c>
      <c r="I6380" s="3" t="str" cm="1">
        <f t="array" ref="I6380">_xlfn.IFS(AND(F6380&gt;=10000,F6380&lt;=50000),"C",AND(F6380&gt;50000,F6380&lt;=100000),"B2",AND(F6380&gt;100000,F6380&lt;=150000),"B1",AND(F6380&gt;150000,F6380&lt;=200000),"A2",AND(F6380&gt;200000,F6380&lt;=250000),"A1",TRUE,"O")</f>
        <v>B2</v>
      </c>
      <c r="J6380" s="14">
        <f t="shared" si="297"/>
        <v>0.86102999999999996</v>
      </c>
      <c r="K6380" s="14">
        <f t="shared" si="298"/>
        <v>6.5199000000000003E-3</v>
      </c>
      <c r="L6380" s="14">
        <f t="shared" si="299"/>
        <v>0</v>
      </c>
      <c r="O6380" s="13"/>
    </row>
    <row r="6381" spans="1:15" x14ac:dyDescent="0.2">
      <c r="A6381" s="4" t="s">
        <v>7112</v>
      </c>
      <c r="B6381" s="4" t="s">
        <v>399</v>
      </c>
      <c r="C6381" s="2" t="s">
        <v>400</v>
      </c>
      <c r="D6381" s="2" t="s">
        <v>410</v>
      </c>
      <c r="E6381" s="2" t="s">
        <v>721</v>
      </c>
      <c r="F6381" s="7">
        <v>209996.1</v>
      </c>
      <c r="G6381" s="7">
        <v>0</v>
      </c>
      <c r="H6381" s="7">
        <v>0</v>
      </c>
      <c r="I6381" s="3" t="str" cm="1">
        <f t="array" ref="I6381">_xlfn.IFS(AND(F6381&gt;=10000,F6381&lt;=50000),"C",AND(F6381&gt;50000,F6381&lt;=100000),"B2",AND(F6381&gt;100000,F6381&lt;=150000),"B1",AND(F6381&gt;150000,F6381&lt;=200000),"A2",AND(F6381&gt;200000,F6381&lt;=250000),"A1",TRUE,"O")</f>
        <v>A1</v>
      </c>
      <c r="J6381" s="14">
        <f t="shared" si="297"/>
        <v>2.099961</v>
      </c>
      <c r="K6381" s="14">
        <f t="shared" si="298"/>
        <v>0</v>
      </c>
      <c r="L6381" s="14">
        <f t="shared" si="299"/>
        <v>0</v>
      </c>
      <c r="O6381" s="13"/>
    </row>
    <row r="6382" spans="1:15" x14ac:dyDescent="0.2">
      <c r="A6382" s="4" t="s">
        <v>7113</v>
      </c>
      <c r="B6382" s="4" t="s">
        <v>399</v>
      </c>
      <c r="C6382" s="2" t="s">
        <v>400</v>
      </c>
      <c r="D6382" s="2" t="s">
        <v>410</v>
      </c>
      <c r="E6382" s="2" t="s">
        <v>721</v>
      </c>
      <c r="F6382" s="7">
        <v>81853.570000000007</v>
      </c>
      <c r="G6382" s="7">
        <v>0</v>
      </c>
      <c r="H6382" s="7">
        <v>0</v>
      </c>
      <c r="I6382" s="3" t="str" cm="1">
        <f t="array" ref="I6382">_xlfn.IFS(AND(F6382&gt;=10000,F6382&lt;=50000),"C",AND(F6382&gt;50000,F6382&lt;=100000),"B2",AND(F6382&gt;100000,F6382&lt;=150000),"B1",AND(F6382&gt;150000,F6382&lt;=200000),"A2",AND(F6382&gt;200000,F6382&lt;=250000),"A1",TRUE,"O")</f>
        <v>B2</v>
      </c>
      <c r="J6382" s="14">
        <f t="shared" si="297"/>
        <v>0.81853570000000009</v>
      </c>
      <c r="K6382" s="14">
        <f t="shared" si="298"/>
        <v>0</v>
      </c>
      <c r="L6382" s="14">
        <f t="shared" si="299"/>
        <v>0</v>
      </c>
      <c r="O6382" s="13"/>
    </row>
    <row r="6383" spans="1:15" x14ac:dyDescent="0.2">
      <c r="A6383" s="4" t="s">
        <v>7114</v>
      </c>
      <c r="B6383" s="4" t="s">
        <v>399</v>
      </c>
      <c r="C6383" s="2" t="s">
        <v>400</v>
      </c>
      <c r="D6383" s="2" t="s">
        <v>410</v>
      </c>
      <c r="E6383" s="2" t="s">
        <v>721</v>
      </c>
      <c r="F6383" s="7">
        <v>88910.3514</v>
      </c>
      <c r="G6383" s="7">
        <v>0</v>
      </c>
      <c r="H6383" s="7">
        <v>0</v>
      </c>
      <c r="I6383" s="3" t="str" cm="1">
        <f t="array" ref="I6383">_xlfn.IFS(AND(F6383&gt;=10000,F6383&lt;=50000),"C",AND(F6383&gt;50000,F6383&lt;=100000),"B2",AND(F6383&gt;100000,F6383&lt;=150000),"B1",AND(F6383&gt;150000,F6383&lt;=200000),"A2",AND(F6383&gt;200000,F6383&lt;=250000),"A1",TRUE,"O")</f>
        <v>B2</v>
      </c>
      <c r="J6383" s="14">
        <f t="shared" si="297"/>
        <v>0.88910351399999998</v>
      </c>
      <c r="K6383" s="14">
        <f t="shared" si="298"/>
        <v>0</v>
      </c>
      <c r="L6383" s="14">
        <f t="shared" si="299"/>
        <v>0</v>
      </c>
      <c r="O6383" s="13"/>
    </row>
    <row r="6384" spans="1:15" x14ac:dyDescent="0.2">
      <c r="A6384" s="4" t="s">
        <v>7115</v>
      </c>
      <c r="B6384" s="4" t="s">
        <v>399</v>
      </c>
      <c r="C6384" s="2" t="s">
        <v>400</v>
      </c>
      <c r="D6384" s="2" t="s">
        <v>410</v>
      </c>
      <c r="E6384" s="2" t="s">
        <v>721</v>
      </c>
      <c r="F6384" s="7">
        <v>60894.313300000002</v>
      </c>
      <c r="G6384" s="7">
        <v>0</v>
      </c>
      <c r="H6384" s="7">
        <v>0</v>
      </c>
      <c r="I6384" s="3" t="str" cm="1">
        <f t="array" ref="I6384">_xlfn.IFS(AND(F6384&gt;=10000,F6384&lt;=50000),"C",AND(F6384&gt;50000,F6384&lt;=100000),"B2",AND(F6384&gt;100000,F6384&lt;=150000),"B1",AND(F6384&gt;150000,F6384&lt;=200000),"A2",AND(F6384&gt;200000,F6384&lt;=250000),"A1",TRUE,"O")</f>
        <v>B2</v>
      </c>
      <c r="J6384" s="14">
        <f t="shared" si="297"/>
        <v>0.60894313300000003</v>
      </c>
      <c r="K6384" s="14">
        <f t="shared" si="298"/>
        <v>0</v>
      </c>
      <c r="L6384" s="14">
        <f t="shared" si="299"/>
        <v>0</v>
      </c>
      <c r="O6384" s="13"/>
    </row>
    <row r="6385" spans="1:15" x14ac:dyDescent="0.2">
      <c r="A6385" s="4" t="s">
        <v>7116</v>
      </c>
      <c r="B6385" s="4" t="s">
        <v>399</v>
      </c>
      <c r="C6385" s="2" t="s">
        <v>400</v>
      </c>
      <c r="D6385" s="2" t="s">
        <v>410</v>
      </c>
      <c r="E6385" s="2" t="s">
        <v>721</v>
      </c>
      <c r="F6385" s="7">
        <v>112267</v>
      </c>
      <c r="G6385" s="7">
        <v>0</v>
      </c>
      <c r="H6385" s="7">
        <v>0</v>
      </c>
      <c r="I6385" s="3" t="str" cm="1">
        <f t="array" ref="I6385">_xlfn.IFS(AND(F6385&gt;=10000,F6385&lt;=50000),"C",AND(F6385&gt;50000,F6385&lt;=100000),"B2",AND(F6385&gt;100000,F6385&lt;=150000),"B1",AND(F6385&gt;150000,F6385&lt;=200000),"A2",AND(F6385&gt;200000,F6385&lt;=250000),"A1",TRUE,"O")</f>
        <v>B1</v>
      </c>
      <c r="J6385" s="14">
        <f t="shared" si="297"/>
        <v>1.1226700000000001</v>
      </c>
      <c r="K6385" s="14">
        <f t="shared" si="298"/>
        <v>0</v>
      </c>
      <c r="L6385" s="14">
        <f t="shared" si="299"/>
        <v>0</v>
      </c>
      <c r="O6385" s="13"/>
    </row>
    <row r="6386" spans="1:15" x14ac:dyDescent="0.2">
      <c r="A6386" s="4" t="s">
        <v>7117</v>
      </c>
      <c r="B6386" s="4" t="s">
        <v>399</v>
      </c>
      <c r="C6386" s="2" t="s">
        <v>400</v>
      </c>
      <c r="D6386" s="2" t="s">
        <v>410</v>
      </c>
      <c r="E6386" s="2" t="s">
        <v>721</v>
      </c>
      <c r="F6386" s="7">
        <v>112267</v>
      </c>
      <c r="G6386" s="7">
        <v>0</v>
      </c>
      <c r="H6386" s="7">
        <v>0</v>
      </c>
      <c r="I6386" s="3" t="str" cm="1">
        <f t="array" ref="I6386">_xlfn.IFS(AND(F6386&gt;=10000,F6386&lt;=50000),"C",AND(F6386&gt;50000,F6386&lt;=100000),"B2",AND(F6386&gt;100000,F6386&lt;=150000),"B1",AND(F6386&gt;150000,F6386&lt;=200000),"A2",AND(F6386&gt;200000,F6386&lt;=250000),"A1",TRUE,"O")</f>
        <v>B1</v>
      </c>
      <c r="J6386" s="14">
        <f t="shared" si="297"/>
        <v>1.1226700000000001</v>
      </c>
      <c r="K6386" s="14">
        <f t="shared" si="298"/>
        <v>0</v>
      </c>
      <c r="L6386" s="14">
        <f t="shared" si="299"/>
        <v>0</v>
      </c>
      <c r="O6386" s="13"/>
    </row>
    <row r="6387" spans="1:15" x14ac:dyDescent="0.2">
      <c r="A6387" s="4" t="s">
        <v>7118</v>
      </c>
      <c r="B6387" s="4" t="s">
        <v>399</v>
      </c>
      <c r="C6387" s="2" t="s">
        <v>400</v>
      </c>
      <c r="D6387" s="2" t="s">
        <v>410</v>
      </c>
      <c r="E6387" s="2" t="s">
        <v>721</v>
      </c>
      <c r="F6387" s="7">
        <v>72476.3465</v>
      </c>
      <c r="G6387" s="7">
        <v>0</v>
      </c>
      <c r="H6387" s="7">
        <v>0</v>
      </c>
      <c r="I6387" s="3" t="str" cm="1">
        <f t="array" ref="I6387">_xlfn.IFS(AND(F6387&gt;=10000,F6387&lt;=50000),"C",AND(F6387&gt;50000,F6387&lt;=100000),"B2",AND(F6387&gt;100000,F6387&lt;=150000),"B1",AND(F6387&gt;150000,F6387&lt;=200000),"A2",AND(F6387&gt;200000,F6387&lt;=250000),"A1",TRUE,"O")</f>
        <v>B2</v>
      </c>
      <c r="J6387" s="14">
        <f t="shared" si="297"/>
        <v>0.724763465</v>
      </c>
      <c r="K6387" s="14">
        <f t="shared" si="298"/>
        <v>0</v>
      </c>
      <c r="L6387" s="14">
        <f t="shared" si="299"/>
        <v>0</v>
      </c>
      <c r="O6387" s="13"/>
    </row>
    <row r="6388" spans="1:15" x14ac:dyDescent="0.2">
      <c r="A6388" s="4" t="s">
        <v>7119</v>
      </c>
      <c r="B6388" s="4" t="s">
        <v>399</v>
      </c>
      <c r="C6388" s="2" t="s">
        <v>400</v>
      </c>
      <c r="D6388" s="2" t="s">
        <v>410</v>
      </c>
      <c r="E6388" s="2" t="s">
        <v>721</v>
      </c>
      <c r="F6388" s="7">
        <v>106456.4397</v>
      </c>
      <c r="G6388" s="7">
        <v>0</v>
      </c>
      <c r="H6388" s="7">
        <v>0</v>
      </c>
      <c r="I6388" s="3" t="str" cm="1">
        <f t="array" ref="I6388">_xlfn.IFS(AND(F6388&gt;=10000,F6388&lt;=50000),"C",AND(F6388&gt;50000,F6388&lt;=100000),"B2",AND(F6388&gt;100000,F6388&lt;=150000),"B1",AND(F6388&gt;150000,F6388&lt;=200000),"A2",AND(F6388&gt;200000,F6388&lt;=250000),"A1",TRUE,"O")</f>
        <v>B1</v>
      </c>
      <c r="J6388" s="14">
        <f t="shared" si="297"/>
        <v>1.0645643970000001</v>
      </c>
      <c r="K6388" s="14">
        <f t="shared" si="298"/>
        <v>0</v>
      </c>
      <c r="L6388" s="14">
        <f t="shared" si="299"/>
        <v>0</v>
      </c>
      <c r="O6388" s="13"/>
    </row>
    <row r="6389" spans="1:15" x14ac:dyDescent="0.2">
      <c r="A6389" s="4" t="s">
        <v>7120</v>
      </c>
      <c r="B6389" s="4" t="s">
        <v>399</v>
      </c>
      <c r="C6389" s="2" t="s">
        <v>400</v>
      </c>
      <c r="D6389" s="2" t="s">
        <v>410</v>
      </c>
      <c r="E6389" s="2" t="s">
        <v>721</v>
      </c>
      <c r="F6389" s="7">
        <v>102725</v>
      </c>
      <c r="G6389" s="7">
        <v>0</v>
      </c>
      <c r="H6389" s="7">
        <v>0</v>
      </c>
      <c r="I6389" s="3" t="str" cm="1">
        <f t="array" ref="I6389">_xlfn.IFS(AND(F6389&gt;=10000,F6389&lt;=50000),"C",AND(F6389&gt;50000,F6389&lt;=100000),"B2",AND(F6389&gt;100000,F6389&lt;=150000),"B1",AND(F6389&gt;150000,F6389&lt;=200000),"A2",AND(F6389&gt;200000,F6389&lt;=250000),"A1",TRUE,"O")</f>
        <v>B1</v>
      </c>
      <c r="J6389" s="14">
        <f t="shared" si="297"/>
        <v>1.02725</v>
      </c>
      <c r="K6389" s="14">
        <f t="shared" si="298"/>
        <v>0</v>
      </c>
      <c r="L6389" s="14">
        <f t="shared" si="299"/>
        <v>0</v>
      </c>
      <c r="O6389" s="13"/>
    </row>
    <row r="6390" spans="1:15" x14ac:dyDescent="0.2">
      <c r="A6390" s="4" t="s">
        <v>7121</v>
      </c>
      <c r="B6390" s="4" t="s">
        <v>399</v>
      </c>
      <c r="C6390" s="2" t="s">
        <v>400</v>
      </c>
      <c r="D6390" s="2" t="s">
        <v>410</v>
      </c>
      <c r="E6390" s="2" t="s">
        <v>721</v>
      </c>
      <c r="F6390" s="7">
        <v>112267</v>
      </c>
      <c r="G6390" s="7">
        <v>4978.8500000000004</v>
      </c>
      <c r="H6390" s="7">
        <v>0</v>
      </c>
      <c r="I6390" s="3" t="str" cm="1">
        <f t="array" ref="I6390">_xlfn.IFS(AND(F6390&gt;=10000,F6390&lt;=50000),"C",AND(F6390&gt;50000,F6390&lt;=100000),"B2",AND(F6390&gt;100000,F6390&lt;=150000),"B1",AND(F6390&gt;150000,F6390&lt;=200000),"A2",AND(F6390&gt;200000,F6390&lt;=250000),"A1",TRUE,"O")</f>
        <v>B1</v>
      </c>
      <c r="J6390" s="14">
        <f t="shared" si="297"/>
        <v>1.1226700000000001</v>
      </c>
      <c r="K6390" s="14">
        <f t="shared" si="298"/>
        <v>4.9788500000000006E-2</v>
      </c>
      <c r="L6390" s="14">
        <f t="shared" si="299"/>
        <v>0</v>
      </c>
      <c r="O6390" s="13"/>
    </row>
    <row r="6391" spans="1:15" x14ac:dyDescent="0.2">
      <c r="A6391" s="4" t="s">
        <v>7122</v>
      </c>
      <c r="B6391" s="4" t="s">
        <v>399</v>
      </c>
      <c r="C6391" s="2" t="s">
        <v>400</v>
      </c>
      <c r="D6391" s="2" t="s">
        <v>410</v>
      </c>
      <c r="E6391" s="2" t="s">
        <v>721</v>
      </c>
      <c r="F6391" s="7">
        <v>112267</v>
      </c>
      <c r="G6391" s="7">
        <v>0</v>
      </c>
      <c r="H6391" s="7">
        <v>0</v>
      </c>
      <c r="I6391" s="3" t="str" cm="1">
        <f t="array" ref="I6391">_xlfn.IFS(AND(F6391&gt;=10000,F6391&lt;=50000),"C",AND(F6391&gt;50000,F6391&lt;=100000),"B2",AND(F6391&gt;100000,F6391&lt;=150000),"B1",AND(F6391&gt;150000,F6391&lt;=200000),"A2",AND(F6391&gt;200000,F6391&lt;=250000),"A1",TRUE,"O")</f>
        <v>B1</v>
      </c>
      <c r="J6391" s="14">
        <f t="shared" si="297"/>
        <v>1.1226700000000001</v>
      </c>
      <c r="K6391" s="14">
        <f t="shared" si="298"/>
        <v>0</v>
      </c>
      <c r="L6391" s="14">
        <f t="shared" si="299"/>
        <v>0</v>
      </c>
      <c r="O6391" s="13"/>
    </row>
    <row r="6392" spans="1:15" x14ac:dyDescent="0.2">
      <c r="A6392" s="4" t="s">
        <v>7123</v>
      </c>
      <c r="B6392" s="4" t="s">
        <v>399</v>
      </c>
      <c r="C6392" s="2" t="s">
        <v>400</v>
      </c>
      <c r="D6392" s="2" t="s">
        <v>410</v>
      </c>
      <c r="E6392" s="2" t="s">
        <v>721</v>
      </c>
      <c r="F6392" s="7">
        <v>100600.55</v>
      </c>
      <c r="G6392" s="7">
        <v>0</v>
      </c>
      <c r="H6392" s="7">
        <v>0</v>
      </c>
      <c r="I6392" s="3" t="str" cm="1">
        <f t="array" ref="I6392">_xlfn.IFS(AND(F6392&gt;=10000,F6392&lt;=50000),"C",AND(F6392&gt;50000,F6392&lt;=100000),"B2",AND(F6392&gt;100000,F6392&lt;=150000),"B1",AND(F6392&gt;150000,F6392&lt;=200000),"A2",AND(F6392&gt;200000,F6392&lt;=250000),"A1",TRUE,"O")</f>
        <v>B1</v>
      </c>
      <c r="J6392" s="14">
        <f t="shared" si="297"/>
        <v>1.0060055000000001</v>
      </c>
      <c r="K6392" s="14">
        <f t="shared" si="298"/>
        <v>0</v>
      </c>
      <c r="L6392" s="14">
        <f t="shared" si="299"/>
        <v>0</v>
      </c>
      <c r="O6392" s="13"/>
    </row>
    <row r="6393" spans="1:15" x14ac:dyDescent="0.2">
      <c r="A6393" s="4" t="s">
        <v>7124</v>
      </c>
      <c r="B6393" s="4" t="s">
        <v>399</v>
      </c>
      <c r="C6393" s="2" t="s">
        <v>400</v>
      </c>
      <c r="D6393" s="2" t="s">
        <v>410</v>
      </c>
      <c r="E6393" s="2" t="s">
        <v>720</v>
      </c>
      <c r="F6393" s="7">
        <v>121347.9958</v>
      </c>
      <c r="G6393" s="7">
        <v>0</v>
      </c>
      <c r="H6393" s="7">
        <v>0</v>
      </c>
      <c r="I6393" s="3" t="str" cm="1">
        <f t="array" ref="I6393">_xlfn.IFS(AND(F6393&gt;=10000,F6393&lt;=50000),"C",AND(F6393&gt;50000,F6393&lt;=100000),"B2",AND(F6393&gt;100000,F6393&lt;=150000),"B1",AND(F6393&gt;150000,F6393&lt;=200000),"A2",AND(F6393&gt;200000,F6393&lt;=250000),"A1",TRUE,"O")</f>
        <v>B1</v>
      </c>
      <c r="J6393" s="14">
        <f t="shared" si="297"/>
        <v>1.213479958</v>
      </c>
      <c r="K6393" s="14">
        <f t="shared" si="298"/>
        <v>0</v>
      </c>
      <c r="L6393" s="14">
        <f t="shared" si="299"/>
        <v>0</v>
      </c>
      <c r="O6393" s="13"/>
    </row>
    <row r="6394" spans="1:15" x14ac:dyDescent="0.2">
      <c r="A6394" s="4" t="s">
        <v>7125</v>
      </c>
      <c r="B6394" s="4" t="s">
        <v>399</v>
      </c>
      <c r="C6394" s="2" t="s">
        <v>400</v>
      </c>
      <c r="D6394" s="2" t="s">
        <v>410</v>
      </c>
      <c r="E6394" s="2" t="s">
        <v>721</v>
      </c>
      <c r="F6394" s="7">
        <v>117424</v>
      </c>
      <c r="G6394" s="7">
        <v>0</v>
      </c>
      <c r="H6394" s="7">
        <v>0</v>
      </c>
      <c r="I6394" s="3" t="str" cm="1">
        <f t="array" ref="I6394">_xlfn.IFS(AND(F6394&gt;=10000,F6394&lt;=50000),"C",AND(F6394&gt;50000,F6394&lt;=100000),"B2",AND(F6394&gt;100000,F6394&lt;=150000),"B1",AND(F6394&gt;150000,F6394&lt;=200000),"A2",AND(F6394&gt;200000,F6394&lt;=250000),"A1",TRUE,"O")</f>
        <v>B1</v>
      </c>
      <c r="J6394" s="14">
        <f t="shared" si="297"/>
        <v>1.17424</v>
      </c>
      <c r="K6394" s="14">
        <f t="shared" si="298"/>
        <v>0</v>
      </c>
      <c r="L6394" s="14">
        <f t="shared" si="299"/>
        <v>0</v>
      </c>
      <c r="O6394" s="13"/>
    </row>
    <row r="6395" spans="1:15" x14ac:dyDescent="0.2">
      <c r="A6395" s="4" t="s">
        <v>7126</v>
      </c>
      <c r="B6395" s="4" t="s">
        <v>399</v>
      </c>
      <c r="C6395" s="2" t="s">
        <v>400</v>
      </c>
      <c r="D6395" s="2" t="s">
        <v>410</v>
      </c>
      <c r="E6395" s="2" t="s">
        <v>721</v>
      </c>
      <c r="F6395" s="7">
        <v>69442</v>
      </c>
      <c r="G6395" s="7">
        <v>0</v>
      </c>
      <c r="H6395" s="7">
        <v>0</v>
      </c>
      <c r="I6395" s="3" t="str" cm="1">
        <f t="array" ref="I6395">_xlfn.IFS(AND(F6395&gt;=10000,F6395&lt;=50000),"C",AND(F6395&gt;50000,F6395&lt;=100000),"B2",AND(F6395&gt;100000,F6395&lt;=150000),"B1",AND(F6395&gt;150000,F6395&lt;=200000),"A2",AND(F6395&gt;200000,F6395&lt;=250000),"A1",TRUE,"O")</f>
        <v>B2</v>
      </c>
      <c r="J6395" s="14">
        <f t="shared" si="297"/>
        <v>0.69442000000000004</v>
      </c>
      <c r="K6395" s="14">
        <f t="shared" si="298"/>
        <v>0</v>
      </c>
      <c r="L6395" s="14">
        <f t="shared" si="299"/>
        <v>0</v>
      </c>
      <c r="O6395" s="13"/>
    </row>
    <row r="6396" spans="1:15" x14ac:dyDescent="0.2">
      <c r="A6396" s="4" t="s">
        <v>7127</v>
      </c>
      <c r="B6396" s="4" t="s">
        <v>399</v>
      </c>
      <c r="C6396" s="2" t="s">
        <v>400</v>
      </c>
      <c r="D6396" s="2" t="s">
        <v>410</v>
      </c>
      <c r="E6396" s="2" t="s">
        <v>720</v>
      </c>
      <c r="F6396" s="7">
        <v>82382.767300000007</v>
      </c>
      <c r="G6396" s="7">
        <v>112.58</v>
      </c>
      <c r="H6396" s="7">
        <v>0</v>
      </c>
      <c r="I6396" s="3" t="str" cm="1">
        <f t="array" ref="I6396">_xlfn.IFS(AND(F6396&gt;=10000,F6396&lt;=50000),"C",AND(F6396&gt;50000,F6396&lt;=100000),"B2",AND(F6396&gt;100000,F6396&lt;=150000),"B1",AND(F6396&gt;150000,F6396&lt;=200000),"A2",AND(F6396&gt;200000,F6396&lt;=250000),"A1",TRUE,"O")</f>
        <v>B2</v>
      </c>
      <c r="J6396" s="14">
        <f t="shared" si="297"/>
        <v>0.82382767300000004</v>
      </c>
      <c r="K6396" s="14">
        <f t="shared" si="298"/>
        <v>1.1257999999999999E-3</v>
      </c>
      <c r="L6396" s="14">
        <f t="shared" si="299"/>
        <v>0</v>
      </c>
      <c r="O6396" s="13"/>
    </row>
    <row r="6397" spans="1:15" x14ac:dyDescent="0.2">
      <c r="A6397" s="4" t="s">
        <v>7128</v>
      </c>
      <c r="B6397" s="4" t="s">
        <v>399</v>
      </c>
      <c r="C6397" s="2" t="s">
        <v>400</v>
      </c>
      <c r="D6397" s="2" t="s">
        <v>410</v>
      </c>
      <c r="E6397" s="2" t="s">
        <v>721</v>
      </c>
      <c r="F6397" s="7">
        <v>101198.8343</v>
      </c>
      <c r="G6397" s="7">
        <v>2920.22</v>
      </c>
      <c r="H6397" s="7">
        <v>0</v>
      </c>
      <c r="I6397" s="3" t="str" cm="1">
        <f t="array" ref="I6397">_xlfn.IFS(AND(F6397&gt;=10000,F6397&lt;=50000),"C",AND(F6397&gt;50000,F6397&lt;=100000),"B2",AND(F6397&gt;100000,F6397&lt;=150000),"B1",AND(F6397&gt;150000,F6397&lt;=200000),"A2",AND(F6397&gt;200000,F6397&lt;=250000),"A1",TRUE,"O")</f>
        <v>B1</v>
      </c>
      <c r="J6397" s="14">
        <f t="shared" si="297"/>
        <v>1.0119883430000001</v>
      </c>
      <c r="K6397" s="14">
        <f t="shared" si="298"/>
        <v>2.9202199999999998E-2</v>
      </c>
      <c r="L6397" s="14">
        <f t="shared" si="299"/>
        <v>0</v>
      </c>
      <c r="O6397" s="13"/>
    </row>
    <row r="6398" spans="1:15" x14ac:dyDescent="0.2">
      <c r="A6398" s="4" t="s">
        <v>7129</v>
      </c>
      <c r="B6398" s="4" t="s">
        <v>399</v>
      </c>
      <c r="C6398" s="2" t="s">
        <v>400</v>
      </c>
      <c r="D6398" s="2" t="s">
        <v>410</v>
      </c>
      <c r="E6398" s="2" t="s">
        <v>720</v>
      </c>
      <c r="F6398" s="7">
        <v>85086.474600000001</v>
      </c>
      <c r="G6398" s="7">
        <v>3886.26</v>
      </c>
      <c r="H6398" s="7">
        <v>0</v>
      </c>
      <c r="I6398" s="3" t="str" cm="1">
        <f t="array" ref="I6398">_xlfn.IFS(AND(F6398&gt;=10000,F6398&lt;=50000),"C",AND(F6398&gt;50000,F6398&lt;=100000),"B2",AND(F6398&gt;100000,F6398&lt;=150000),"B1",AND(F6398&gt;150000,F6398&lt;=200000),"A2",AND(F6398&gt;200000,F6398&lt;=250000),"A1",TRUE,"O")</f>
        <v>B2</v>
      </c>
      <c r="J6398" s="14">
        <f t="shared" si="297"/>
        <v>0.85086474600000006</v>
      </c>
      <c r="K6398" s="14">
        <f t="shared" si="298"/>
        <v>3.8862600000000004E-2</v>
      </c>
      <c r="L6398" s="14">
        <f t="shared" si="299"/>
        <v>0</v>
      </c>
      <c r="O6398" s="13"/>
    </row>
    <row r="6399" spans="1:15" x14ac:dyDescent="0.2">
      <c r="A6399" s="4" t="s">
        <v>7130</v>
      </c>
      <c r="B6399" s="4" t="s">
        <v>399</v>
      </c>
      <c r="C6399" s="2" t="s">
        <v>400</v>
      </c>
      <c r="D6399" s="2" t="s">
        <v>410</v>
      </c>
      <c r="E6399" s="2" t="s">
        <v>721</v>
      </c>
      <c r="F6399" s="7">
        <v>54960.501100000001</v>
      </c>
      <c r="G6399" s="7">
        <v>294.58999999999997</v>
      </c>
      <c r="H6399" s="7">
        <v>0</v>
      </c>
      <c r="I6399" s="3" t="str" cm="1">
        <f t="array" ref="I6399">_xlfn.IFS(AND(F6399&gt;=10000,F6399&lt;=50000),"C",AND(F6399&gt;50000,F6399&lt;=100000),"B2",AND(F6399&gt;100000,F6399&lt;=150000),"B1",AND(F6399&gt;150000,F6399&lt;=200000),"A2",AND(F6399&gt;200000,F6399&lt;=250000),"A1",TRUE,"O")</f>
        <v>B2</v>
      </c>
      <c r="J6399" s="14">
        <f t="shared" si="297"/>
        <v>0.54960501100000003</v>
      </c>
      <c r="K6399" s="14">
        <f t="shared" si="298"/>
        <v>2.9458999999999996E-3</v>
      </c>
      <c r="L6399" s="14">
        <f t="shared" si="299"/>
        <v>0</v>
      </c>
      <c r="O6399" s="13"/>
    </row>
    <row r="6400" spans="1:15" x14ac:dyDescent="0.2">
      <c r="A6400" s="4" t="s">
        <v>7131</v>
      </c>
      <c r="B6400" s="4" t="s">
        <v>399</v>
      </c>
      <c r="C6400" s="2" t="s">
        <v>400</v>
      </c>
      <c r="D6400" s="2" t="s">
        <v>410</v>
      </c>
      <c r="E6400" s="2" t="s">
        <v>721</v>
      </c>
      <c r="F6400" s="7">
        <v>87688.613200000007</v>
      </c>
      <c r="G6400" s="7">
        <v>0</v>
      </c>
      <c r="H6400" s="7">
        <v>0</v>
      </c>
      <c r="I6400" s="3" t="str" cm="1">
        <f t="array" ref="I6400">_xlfn.IFS(AND(F6400&gt;=10000,F6400&lt;=50000),"C",AND(F6400&gt;50000,F6400&lt;=100000),"B2",AND(F6400&gt;100000,F6400&lt;=150000),"B1",AND(F6400&gt;150000,F6400&lt;=200000),"A2",AND(F6400&gt;200000,F6400&lt;=250000),"A1",TRUE,"O")</f>
        <v>B2</v>
      </c>
      <c r="J6400" s="14">
        <f t="shared" si="297"/>
        <v>0.8768861320000001</v>
      </c>
      <c r="K6400" s="14">
        <f t="shared" si="298"/>
        <v>0</v>
      </c>
      <c r="L6400" s="14">
        <f t="shared" si="299"/>
        <v>0</v>
      </c>
      <c r="O6400" s="13"/>
    </row>
    <row r="6401" spans="1:15" x14ac:dyDescent="0.2">
      <c r="A6401" s="4" t="s">
        <v>7132</v>
      </c>
      <c r="B6401" s="4" t="s">
        <v>399</v>
      </c>
      <c r="C6401" s="2" t="s">
        <v>400</v>
      </c>
      <c r="D6401" s="2" t="s">
        <v>410</v>
      </c>
      <c r="E6401" s="2" t="s">
        <v>721</v>
      </c>
      <c r="F6401" s="7">
        <v>56884.179600000003</v>
      </c>
      <c r="G6401" s="7">
        <v>0</v>
      </c>
      <c r="H6401" s="7">
        <v>0</v>
      </c>
      <c r="I6401" s="3" t="str" cm="1">
        <f t="array" ref="I6401">_xlfn.IFS(AND(F6401&gt;=10000,F6401&lt;=50000),"C",AND(F6401&gt;50000,F6401&lt;=100000),"B2",AND(F6401&gt;100000,F6401&lt;=150000),"B1",AND(F6401&gt;150000,F6401&lt;=200000),"A2",AND(F6401&gt;200000,F6401&lt;=250000),"A1",TRUE,"O")</f>
        <v>B2</v>
      </c>
      <c r="J6401" s="14">
        <f t="shared" si="297"/>
        <v>0.56884179600000007</v>
      </c>
      <c r="K6401" s="14">
        <f t="shared" si="298"/>
        <v>0</v>
      </c>
      <c r="L6401" s="14">
        <f t="shared" si="299"/>
        <v>0</v>
      </c>
      <c r="O6401" s="13"/>
    </row>
    <row r="6402" spans="1:15" x14ac:dyDescent="0.2">
      <c r="A6402" s="4" t="s">
        <v>7133</v>
      </c>
      <c r="B6402" s="4" t="s">
        <v>399</v>
      </c>
      <c r="C6402" s="2" t="s">
        <v>400</v>
      </c>
      <c r="D6402" s="2" t="s">
        <v>410</v>
      </c>
      <c r="E6402" s="2" t="s">
        <v>721</v>
      </c>
      <c r="F6402" s="7">
        <v>98228</v>
      </c>
      <c r="G6402" s="7">
        <v>3998.34</v>
      </c>
      <c r="H6402" s="7">
        <v>0</v>
      </c>
      <c r="I6402" s="3" t="str" cm="1">
        <f t="array" ref="I6402">_xlfn.IFS(AND(F6402&gt;=10000,F6402&lt;=50000),"C",AND(F6402&gt;50000,F6402&lt;=100000),"B2",AND(F6402&gt;100000,F6402&lt;=150000),"B1",AND(F6402&gt;150000,F6402&lt;=200000),"A2",AND(F6402&gt;200000,F6402&lt;=250000),"A1",TRUE,"O")</f>
        <v>B2</v>
      </c>
      <c r="J6402" s="14">
        <f t="shared" si="297"/>
        <v>0.98228000000000004</v>
      </c>
      <c r="K6402" s="14">
        <f t="shared" si="298"/>
        <v>3.9983400000000002E-2</v>
      </c>
      <c r="L6402" s="14">
        <f t="shared" si="299"/>
        <v>0</v>
      </c>
      <c r="O6402" s="13"/>
    </row>
    <row r="6403" spans="1:15" x14ac:dyDescent="0.2">
      <c r="A6403" s="4" t="s">
        <v>7134</v>
      </c>
      <c r="B6403" s="4" t="s">
        <v>399</v>
      </c>
      <c r="C6403" s="2" t="s">
        <v>400</v>
      </c>
      <c r="D6403" s="2" t="s">
        <v>410</v>
      </c>
      <c r="E6403" s="2" t="s">
        <v>720</v>
      </c>
      <c r="F6403" s="7">
        <v>72868.366200000004</v>
      </c>
      <c r="G6403" s="7">
        <v>4161.1499999999996</v>
      </c>
      <c r="H6403" s="7">
        <v>0</v>
      </c>
      <c r="I6403" s="3" t="str" cm="1">
        <f t="array" ref="I6403">_xlfn.IFS(AND(F6403&gt;=10000,F6403&lt;=50000),"C",AND(F6403&gt;50000,F6403&lt;=100000),"B2",AND(F6403&gt;100000,F6403&lt;=150000),"B1",AND(F6403&gt;150000,F6403&lt;=200000),"A2",AND(F6403&gt;200000,F6403&lt;=250000),"A1",TRUE,"O")</f>
        <v>B2</v>
      </c>
      <c r="J6403" s="14">
        <f t="shared" si="297"/>
        <v>0.72868366200000001</v>
      </c>
      <c r="K6403" s="14">
        <f t="shared" si="298"/>
        <v>4.1611499999999996E-2</v>
      </c>
      <c r="L6403" s="14">
        <f t="shared" si="299"/>
        <v>0</v>
      </c>
      <c r="O6403" s="13"/>
    </row>
    <row r="6404" spans="1:15" x14ac:dyDescent="0.2">
      <c r="A6404" s="4" t="s">
        <v>7135</v>
      </c>
      <c r="B6404" s="4" t="s">
        <v>399</v>
      </c>
      <c r="C6404" s="2" t="s">
        <v>400</v>
      </c>
      <c r="D6404" s="2" t="s">
        <v>410</v>
      </c>
      <c r="E6404" s="2" t="s">
        <v>721</v>
      </c>
      <c r="F6404" s="7">
        <v>122842</v>
      </c>
      <c r="G6404" s="7">
        <v>0</v>
      </c>
      <c r="H6404" s="7">
        <v>0</v>
      </c>
      <c r="I6404" s="3" t="str" cm="1">
        <f t="array" ref="I6404">_xlfn.IFS(AND(F6404&gt;=10000,F6404&lt;=50000),"C",AND(F6404&gt;50000,F6404&lt;=100000),"B2",AND(F6404&gt;100000,F6404&lt;=150000),"B1",AND(F6404&gt;150000,F6404&lt;=200000),"A2",AND(F6404&gt;200000,F6404&lt;=250000),"A1",TRUE,"O")</f>
        <v>B1</v>
      </c>
      <c r="J6404" s="14">
        <f t="shared" ref="J6404:J6467" si="300">F6404/100000</f>
        <v>1.2284200000000001</v>
      </c>
      <c r="K6404" s="14">
        <f t="shared" ref="K6404:K6467" si="301">G6404/100000</f>
        <v>0</v>
      </c>
      <c r="L6404" s="14">
        <f t="shared" ref="L6404:L6467" si="302">H6404/100000</f>
        <v>0</v>
      </c>
      <c r="O6404" s="13"/>
    </row>
    <row r="6405" spans="1:15" x14ac:dyDescent="0.2">
      <c r="A6405" s="4" t="s">
        <v>7136</v>
      </c>
      <c r="B6405" s="4" t="s">
        <v>399</v>
      </c>
      <c r="C6405" s="2" t="s">
        <v>400</v>
      </c>
      <c r="D6405" s="2" t="s">
        <v>410</v>
      </c>
      <c r="E6405" s="2" t="s">
        <v>721</v>
      </c>
      <c r="F6405" s="7">
        <v>184717.30350000001</v>
      </c>
      <c r="G6405" s="7">
        <v>0</v>
      </c>
      <c r="H6405" s="7">
        <v>0</v>
      </c>
      <c r="I6405" s="3" t="str" cm="1">
        <f t="array" ref="I6405">_xlfn.IFS(AND(F6405&gt;=10000,F6405&lt;=50000),"C",AND(F6405&gt;50000,F6405&lt;=100000),"B2",AND(F6405&gt;100000,F6405&lt;=150000),"B1",AND(F6405&gt;150000,F6405&lt;=200000),"A2",AND(F6405&gt;200000,F6405&lt;=250000),"A1",TRUE,"O")</f>
        <v>A2</v>
      </c>
      <c r="J6405" s="14">
        <f t="shared" si="300"/>
        <v>1.8471730350000002</v>
      </c>
      <c r="K6405" s="14">
        <f t="shared" si="301"/>
        <v>0</v>
      </c>
      <c r="L6405" s="14">
        <f t="shared" si="302"/>
        <v>0</v>
      </c>
      <c r="O6405" s="13"/>
    </row>
    <row r="6406" spans="1:15" x14ac:dyDescent="0.2">
      <c r="A6406" s="4" t="s">
        <v>7137</v>
      </c>
      <c r="B6406" s="4" t="s">
        <v>399</v>
      </c>
      <c r="C6406" s="2" t="s">
        <v>400</v>
      </c>
      <c r="D6406" s="2" t="s">
        <v>410</v>
      </c>
      <c r="E6406" s="2" t="s">
        <v>721</v>
      </c>
      <c r="F6406" s="7">
        <v>76115.48</v>
      </c>
      <c r="G6406" s="7">
        <v>0</v>
      </c>
      <c r="H6406" s="7">
        <v>0</v>
      </c>
      <c r="I6406" s="3" t="str" cm="1">
        <f t="array" ref="I6406">_xlfn.IFS(AND(F6406&gt;=10000,F6406&lt;=50000),"C",AND(F6406&gt;50000,F6406&lt;=100000),"B2",AND(F6406&gt;100000,F6406&lt;=150000),"B1",AND(F6406&gt;150000,F6406&lt;=200000),"A2",AND(F6406&gt;200000,F6406&lt;=250000),"A1",TRUE,"O")</f>
        <v>B2</v>
      </c>
      <c r="J6406" s="14">
        <f t="shared" si="300"/>
        <v>0.76115479999999991</v>
      </c>
      <c r="K6406" s="14">
        <f t="shared" si="301"/>
        <v>0</v>
      </c>
      <c r="L6406" s="14">
        <f t="shared" si="302"/>
        <v>0</v>
      </c>
      <c r="O6406" s="13"/>
    </row>
    <row r="6407" spans="1:15" x14ac:dyDescent="0.2">
      <c r="A6407" s="4" t="s">
        <v>7138</v>
      </c>
      <c r="B6407" s="4" t="s">
        <v>399</v>
      </c>
      <c r="C6407" s="2" t="s">
        <v>400</v>
      </c>
      <c r="D6407" s="2" t="s">
        <v>410</v>
      </c>
      <c r="E6407" s="2" t="s">
        <v>721</v>
      </c>
      <c r="F6407" s="7">
        <v>62050.237300000001</v>
      </c>
      <c r="G6407" s="7">
        <v>1862.76</v>
      </c>
      <c r="H6407" s="7">
        <v>0</v>
      </c>
      <c r="I6407" s="3" t="str" cm="1">
        <f t="array" ref="I6407">_xlfn.IFS(AND(F6407&gt;=10000,F6407&lt;=50000),"C",AND(F6407&gt;50000,F6407&lt;=100000),"B2",AND(F6407&gt;100000,F6407&lt;=150000),"B1",AND(F6407&gt;150000,F6407&lt;=200000),"A2",AND(F6407&gt;200000,F6407&lt;=250000),"A1",TRUE,"O")</f>
        <v>B2</v>
      </c>
      <c r="J6407" s="14">
        <f t="shared" si="300"/>
        <v>0.620502373</v>
      </c>
      <c r="K6407" s="14">
        <f t="shared" si="301"/>
        <v>1.8627600000000001E-2</v>
      </c>
      <c r="L6407" s="14">
        <f t="shared" si="302"/>
        <v>0</v>
      </c>
      <c r="O6407" s="13"/>
    </row>
    <row r="6408" spans="1:15" x14ac:dyDescent="0.2">
      <c r="A6408" s="4" t="s">
        <v>7139</v>
      </c>
      <c r="B6408" s="4" t="s">
        <v>399</v>
      </c>
      <c r="C6408" s="2" t="s">
        <v>400</v>
      </c>
      <c r="D6408" s="2" t="s">
        <v>410</v>
      </c>
      <c r="E6408" s="2" t="s">
        <v>721</v>
      </c>
      <c r="F6408" s="7">
        <v>73576.841</v>
      </c>
      <c r="G6408" s="7">
        <v>0</v>
      </c>
      <c r="H6408" s="7">
        <v>0</v>
      </c>
      <c r="I6408" s="3" t="str" cm="1">
        <f t="array" ref="I6408">_xlfn.IFS(AND(F6408&gt;=10000,F6408&lt;=50000),"C",AND(F6408&gt;50000,F6408&lt;=100000),"B2",AND(F6408&gt;100000,F6408&lt;=150000),"B1",AND(F6408&gt;150000,F6408&lt;=200000),"A2",AND(F6408&gt;200000,F6408&lt;=250000),"A1",TRUE,"O")</f>
        <v>B2</v>
      </c>
      <c r="J6408" s="14">
        <f t="shared" si="300"/>
        <v>0.73576841000000004</v>
      </c>
      <c r="K6408" s="14">
        <f t="shared" si="301"/>
        <v>0</v>
      </c>
      <c r="L6408" s="14">
        <f t="shared" si="302"/>
        <v>0</v>
      </c>
      <c r="O6408" s="13"/>
    </row>
    <row r="6409" spans="1:15" x14ac:dyDescent="0.2">
      <c r="A6409" s="4" t="s">
        <v>7140</v>
      </c>
      <c r="B6409" s="4" t="s">
        <v>399</v>
      </c>
      <c r="C6409" s="2" t="s">
        <v>400</v>
      </c>
      <c r="D6409" s="2" t="s">
        <v>410</v>
      </c>
      <c r="E6409" s="2" t="s">
        <v>721</v>
      </c>
      <c r="F6409" s="7">
        <v>69533.757100000003</v>
      </c>
      <c r="G6409" s="7">
        <v>1535.24</v>
      </c>
      <c r="H6409" s="7">
        <v>0</v>
      </c>
      <c r="I6409" s="3" t="str" cm="1">
        <f t="array" ref="I6409">_xlfn.IFS(AND(F6409&gt;=10000,F6409&lt;=50000),"C",AND(F6409&gt;50000,F6409&lt;=100000),"B2",AND(F6409&gt;100000,F6409&lt;=150000),"B1",AND(F6409&gt;150000,F6409&lt;=200000),"A2",AND(F6409&gt;200000,F6409&lt;=250000),"A1",TRUE,"O")</f>
        <v>B2</v>
      </c>
      <c r="J6409" s="14">
        <f t="shared" si="300"/>
        <v>0.69533757100000004</v>
      </c>
      <c r="K6409" s="14">
        <f t="shared" si="301"/>
        <v>1.53524E-2</v>
      </c>
      <c r="L6409" s="14">
        <f t="shared" si="302"/>
        <v>0</v>
      </c>
      <c r="O6409" s="13"/>
    </row>
    <row r="6410" spans="1:15" x14ac:dyDescent="0.2">
      <c r="A6410" s="4" t="s">
        <v>7141</v>
      </c>
      <c r="B6410" s="4" t="s">
        <v>399</v>
      </c>
      <c r="C6410" s="2" t="s">
        <v>400</v>
      </c>
      <c r="D6410" s="2" t="s">
        <v>410</v>
      </c>
      <c r="E6410" s="2" t="s">
        <v>720</v>
      </c>
      <c r="F6410" s="7">
        <v>103945.87639999999</v>
      </c>
      <c r="G6410" s="7">
        <v>3170.2</v>
      </c>
      <c r="H6410" s="7">
        <v>0</v>
      </c>
      <c r="I6410" s="3" t="str" cm="1">
        <f t="array" ref="I6410">_xlfn.IFS(AND(F6410&gt;=10000,F6410&lt;=50000),"C",AND(F6410&gt;50000,F6410&lt;=100000),"B2",AND(F6410&gt;100000,F6410&lt;=150000),"B1",AND(F6410&gt;150000,F6410&lt;=200000),"A2",AND(F6410&gt;200000,F6410&lt;=250000),"A1",TRUE,"O")</f>
        <v>B1</v>
      </c>
      <c r="J6410" s="14">
        <f t="shared" si="300"/>
        <v>1.0394587639999999</v>
      </c>
      <c r="K6410" s="14">
        <f t="shared" si="301"/>
        <v>3.1702000000000001E-2</v>
      </c>
      <c r="L6410" s="14">
        <f t="shared" si="302"/>
        <v>0</v>
      </c>
      <c r="O6410" s="13"/>
    </row>
    <row r="6411" spans="1:15" x14ac:dyDescent="0.2">
      <c r="A6411" s="4" t="s">
        <v>7142</v>
      </c>
      <c r="B6411" s="4" t="s">
        <v>399</v>
      </c>
      <c r="C6411" s="2" t="s">
        <v>400</v>
      </c>
      <c r="D6411" s="2" t="s">
        <v>410</v>
      </c>
      <c r="E6411" s="2" t="s">
        <v>721</v>
      </c>
      <c r="F6411" s="7">
        <v>81820.683399999994</v>
      </c>
      <c r="G6411" s="7">
        <v>3164.86</v>
      </c>
      <c r="H6411" s="7">
        <v>0</v>
      </c>
      <c r="I6411" s="3" t="str" cm="1">
        <f t="array" ref="I6411">_xlfn.IFS(AND(F6411&gt;=10000,F6411&lt;=50000),"C",AND(F6411&gt;50000,F6411&lt;=100000),"B2",AND(F6411&gt;100000,F6411&lt;=150000),"B1",AND(F6411&gt;150000,F6411&lt;=200000),"A2",AND(F6411&gt;200000,F6411&lt;=250000),"A1",TRUE,"O")</f>
        <v>B2</v>
      </c>
      <c r="J6411" s="14">
        <f t="shared" si="300"/>
        <v>0.81820683399999994</v>
      </c>
      <c r="K6411" s="14">
        <f t="shared" si="301"/>
        <v>3.1648599999999999E-2</v>
      </c>
      <c r="L6411" s="14">
        <f t="shared" si="302"/>
        <v>0</v>
      </c>
      <c r="O6411" s="13"/>
    </row>
    <row r="6412" spans="1:15" x14ac:dyDescent="0.2">
      <c r="A6412" s="4" t="s">
        <v>7143</v>
      </c>
      <c r="B6412" s="4" t="s">
        <v>399</v>
      </c>
      <c r="C6412" s="2" t="s">
        <v>400</v>
      </c>
      <c r="D6412" s="2" t="s">
        <v>410</v>
      </c>
      <c r="E6412" s="2" t="s">
        <v>721</v>
      </c>
      <c r="F6412" s="7">
        <v>94888.893100000001</v>
      </c>
      <c r="G6412" s="7">
        <v>0</v>
      </c>
      <c r="H6412" s="7">
        <v>0</v>
      </c>
      <c r="I6412" s="3" t="str" cm="1">
        <f t="array" ref="I6412">_xlfn.IFS(AND(F6412&gt;=10000,F6412&lt;=50000),"C",AND(F6412&gt;50000,F6412&lt;=100000),"B2",AND(F6412&gt;100000,F6412&lt;=150000),"B1",AND(F6412&gt;150000,F6412&lt;=200000),"A2",AND(F6412&gt;200000,F6412&lt;=250000),"A1",TRUE,"O")</f>
        <v>B2</v>
      </c>
      <c r="J6412" s="14">
        <f t="shared" si="300"/>
        <v>0.94888893100000005</v>
      </c>
      <c r="K6412" s="14">
        <f t="shared" si="301"/>
        <v>0</v>
      </c>
      <c r="L6412" s="14">
        <f t="shared" si="302"/>
        <v>0</v>
      </c>
      <c r="O6412" s="13"/>
    </row>
    <row r="6413" spans="1:15" x14ac:dyDescent="0.2">
      <c r="A6413" s="4" t="s">
        <v>7144</v>
      </c>
      <c r="B6413" s="4" t="s">
        <v>399</v>
      </c>
      <c r="C6413" s="2" t="s">
        <v>400</v>
      </c>
      <c r="D6413" s="2" t="s">
        <v>410</v>
      </c>
      <c r="E6413" s="2" t="s">
        <v>721</v>
      </c>
      <c r="F6413" s="7">
        <v>73794.116599999994</v>
      </c>
      <c r="G6413" s="7">
        <v>0</v>
      </c>
      <c r="H6413" s="7">
        <v>0</v>
      </c>
      <c r="I6413" s="3" t="str" cm="1">
        <f t="array" ref="I6413">_xlfn.IFS(AND(F6413&gt;=10000,F6413&lt;=50000),"C",AND(F6413&gt;50000,F6413&lt;=100000),"B2",AND(F6413&gt;100000,F6413&lt;=150000),"B1",AND(F6413&gt;150000,F6413&lt;=200000),"A2",AND(F6413&gt;200000,F6413&lt;=250000),"A1",TRUE,"O")</f>
        <v>B2</v>
      </c>
      <c r="J6413" s="14">
        <f t="shared" si="300"/>
        <v>0.73794116599999993</v>
      </c>
      <c r="K6413" s="14">
        <f t="shared" si="301"/>
        <v>0</v>
      </c>
      <c r="L6413" s="14">
        <f t="shared" si="302"/>
        <v>0</v>
      </c>
      <c r="O6413" s="13"/>
    </row>
    <row r="6414" spans="1:15" x14ac:dyDescent="0.2">
      <c r="A6414" s="4" t="s">
        <v>7145</v>
      </c>
      <c r="B6414" s="4" t="s">
        <v>399</v>
      </c>
      <c r="C6414" s="2" t="s">
        <v>400</v>
      </c>
      <c r="D6414" s="2" t="s">
        <v>410</v>
      </c>
      <c r="E6414" s="2" t="s">
        <v>721</v>
      </c>
      <c r="F6414" s="7">
        <v>78947</v>
      </c>
      <c r="G6414" s="7">
        <v>4441.88</v>
      </c>
      <c r="H6414" s="7">
        <v>0</v>
      </c>
      <c r="I6414" s="3" t="str" cm="1">
        <f t="array" ref="I6414">_xlfn.IFS(AND(F6414&gt;=10000,F6414&lt;=50000),"C",AND(F6414&gt;50000,F6414&lt;=100000),"B2",AND(F6414&gt;100000,F6414&lt;=150000),"B1",AND(F6414&gt;150000,F6414&lt;=200000),"A2",AND(F6414&gt;200000,F6414&lt;=250000),"A1",TRUE,"O")</f>
        <v>B2</v>
      </c>
      <c r="J6414" s="14">
        <f t="shared" si="300"/>
        <v>0.78947000000000001</v>
      </c>
      <c r="K6414" s="14">
        <f t="shared" si="301"/>
        <v>4.4418800000000001E-2</v>
      </c>
      <c r="L6414" s="14">
        <f t="shared" si="302"/>
        <v>0</v>
      </c>
      <c r="O6414" s="13"/>
    </row>
    <row r="6415" spans="1:15" x14ac:dyDescent="0.2">
      <c r="A6415" s="4" t="s">
        <v>7146</v>
      </c>
      <c r="B6415" s="4" t="s">
        <v>399</v>
      </c>
      <c r="C6415" s="2" t="s">
        <v>400</v>
      </c>
      <c r="D6415" s="2" t="s">
        <v>410</v>
      </c>
      <c r="E6415" s="2" t="s">
        <v>720</v>
      </c>
      <c r="F6415" s="7">
        <v>175273.07</v>
      </c>
      <c r="G6415" s="7">
        <v>0</v>
      </c>
      <c r="H6415" s="7">
        <v>0</v>
      </c>
      <c r="I6415" s="3" t="str" cm="1">
        <f t="array" ref="I6415">_xlfn.IFS(AND(F6415&gt;=10000,F6415&lt;=50000),"C",AND(F6415&gt;50000,F6415&lt;=100000),"B2",AND(F6415&gt;100000,F6415&lt;=150000),"B1",AND(F6415&gt;150000,F6415&lt;=200000),"A2",AND(F6415&gt;200000,F6415&lt;=250000),"A1",TRUE,"O")</f>
        <v>A2</v>
      </c>
      <c r="J6415" s="14">
        <f t="shared" si="300"/>
        <v>1.7527307000000001</v>
      </c>
      <c r="K6415" s="14">
        <f t="shared" si="301"/>
        <v>0</v>
      </c>
      <c r="L6415" s="14">
        <f t="shared" si="302"/>
        <v>0</v>
      </c>
      <c r="O6415" s="13"/>
    </row>
    <row r="6416" spans="1:15" x14ac:dyDescent="0.2">
      <c r="A6416" s="4" t="s">
        <v>7147</v>
      </c>
      <c r="B6416" s="4" t="s">
        <v>399</v>
      </c>
      <c r="C6416" s="2" t="s">
        <v>400</v>
      </c>
      <c r="D6416" s="2" t="s">
        <v>410</v>
      </c>
      <c r="E6416" s="2" t="s">
        <v>721</v>
      </c>
      <c r="F6416" s="7">
        <v>89351.739600000001</v>
      </c>
      <c r="G6416" s="7">
        <v>0</v>
      </c>
      <c r="H6416" s="7">
        <v>0</v>
      </c>
      <c r="I6416" s="3" t="str" cm="1">
        <f t="array" ref="I6416">_xlfn.IFS(AND(F6416&gt;=10000,F6416&lt;=50000),"C",AND(F6416&gt;50000,F6416&lt;=100000),"B2",AND(F6416&gt;100000,F6416&lt;=150000),"B1",AND(F6416&gt;150000,F6416&lt;=200000),"A2",AND(F6416&gt;200000,F6416&lt;=250000),"A1",TRUE,"O")</f>
        <v>B2</v>
      </c>
      <c r="J6416" s="14">
        <f t="shared" si="300"/>
        <v>0.89351739600000002</v>
      </c>
      <c r="K6416" s="14">
        <f t="shared" si="301"/>
        <v>0</v>
      </c>
      <c r="L6416" s="14">
        <f t="shared" si="302"/>
        <v>0</v>
      </c>
      <c r="O6416" s="13"/>
    </row>
    <row r="6417" spans="1:15" x14ac:dyDescent="0.2">
      <c r="A6417" s="4" t="s">
        <v>7148</v>
      </c>
      <c r="B6417" s="4" t="s">
        <v>399</v>
      </c>
      <c r="C6417" s="2" t="s">
        <v>400</v>
      </c>
      <c r="D6417" s="2" t="s">
        <v>410</v>
      </c>
      <c r="E6417" s="2" t="s">
        <v>721</v>
      </c>
      <c r="F6417" s="7">
        <v>76086.149999999994</v>
      </c>
      <c r="G6417" s="7">
        <v>221.33</v>
      </c>
      <c r="H6417" s="7">
        <v>0</v>
      </c>
      <c r="I6417" s="3" t="str" cm="1">
        <f t="array" ref="I6417">_xlfn.IFS(AND(F6417&gt;=10000,F6417&lt;=50000),"C",AND(F6417&gt;50000,F6417&lt;=100000),"B2",AND(F6417&gt;100000,F6417&lt;=150000),"B1",AND(F6417&gt;150000,F6417&lt;=200000),"A2",AND(F6417&gt;200000,F6417&lt;=250000),"A1",TRUE,"O")</f>
        <v>B2</v>
      </c>
      <c r="J6417" s="14">
        <f t="shared" si="300"/>
        <v>0.76086149999999997</v>
      </c>
      <c r="K6417" s="14">
        <f t="shared" si="301"/>
        <v>2.2133000000000001E-3</v>
      </c>
      <c r="L6417" s="14">
        <f t="shared" si="302"/>
        <v>0</v>
      </c>
      <c r="O6417" s="13"/>
    </row>
    <row r="6418" spans="1:15" x14ac:dyDescent="0.2">
      <c r="A6418" s="4" t="s">
        <v>7149</v>
      </c>
      <c r="B6418" s="4" t="s">
        <v>399</v>
      </c>
      <c r="C6418" s="2" t="s">
        <v>400</v>
      </c>
      <c r="D6418" s="2" t="s">
        <v>410</v>
      </c>
      <c r="E6418" s="2" t="s">
        <v>721</v>
      </c>
      <c r="F6418" s="7">
        <v>90095.562099999996</v>
      </c>
      <c r="G6418" s="7">
        <v>0</v>
      </c>
      <c r="H6418" s="7">
        <v>0</v>
      </c>
      <c r="I6418" s="3" t="str" cm="1">
        <f t="array" ref="I6418">_xlfn.IFS(AND(F6418&gt;=10000,F6418&lt;=50000),"C",AND(F6418&gt;50000,F6418&lt;=100000),"B2",AND(F6418&gt;100000,F6418&lt;=150000),"B1",AND(F6418&gt;150000,F6418&lt;=200000),"A2",AND(F6418&gt;200000,F6418&lt;=250000),"A1",TRUE,"O")</f>
        <v>B2</v>
      </c>
      <c r="J6418" s="14">
        <f t="shared" si="300"/>
        <v>0.90095562099999993</v>
      </c>
      <c r="K6418" s="14">
        <f t="shared" si="301"/>
        <v>0</v>
      </c>
      <c r="L6418" s="14">
        <f t="shared" si="302"/>
        <v>0</v>
      </c>
      <c r="O6418" s="13"/>
    </row>
    <row r="6419" spans="1:15" x14ac:dyDescent="0.2">
      <c r="A6419" s="4" t="s">
        <v>7150</v>
      </c>
      <c r="B6419" s="4" t="s">
        <v>399</v>
      </c>
      <c r="C6419" s="2" t="s">
        <v>400</v>
      </c>
      <c r="D6419" s="2" t="s">
        <v>410</v>
      </c>
      <c r="E6419" s="2" t="s">
        <v>721</v>
      </c>
      <c r="F6419" s="7">
        <v>99876.050300000003</v>
      </c>
      <c r="G6419" s="7">
        <v>0</v>
      </c>
      <c r="H6419" s="7">
        <v>0</v>
      </c>
      <c r="I6419" s="3" t="str" cm="1">
        <f t="array" ref="I6419">_xlfn.IFS(AND(F6419&gt;=10000,F6419&lt;=50000),"C",AND(F6419&gt;50000,F6419&lt;=100000),"B2",AND(F6419&gt;100000,F6419&lt;=150000),"B1",AND(F6419&gt;150000,F6419&lt;=200000),"A2",AND(F6419&gt;200000,F6419&lt;=250000),"A1",TRUE,"O")</f>
        <v>B2</v>
      </c>
      <c r="J6419" s="14">
        <f t="shared" si="300"/>
        <v>0.99876050300000008</v>
      </c>
      <c r="K6419" s="14">
        <f t="shared" si="301"/>
        <v>0</v>
      </c>
      <c r="L6419" s="14">
        <f t="shared" si="302"/>
        <v>0</v>
      </c>
      <c r="O6419" s="13"/>
    </row>
    <row r="6420" spans="1:15" x14ac:dyDescent="0.2">
      <c r="A6420" s="4" t="s">
        <v>7151</v>
      </c>
      <c r="B6420" s="4" t="s">
        <v>399</v>
      </c>
      <c r="C6420" s="2" t="s">
        <v>400</v>
      </c>
      <c r="D6420" s="2" t="s">
        <v>410</v>
      </c>
      <c r="E6420" s="2" t="s">
        <v>720</v>
      </c>
      <c r="F6420" s="7">
        <v>82436</v>
      </c>
      <c r="G6420" s="7">
        <v>3958.2</v>
      </c>
      <c r="H6420" s="7">
        <v>0</v>
      </c>
      <c r="I6420" s="3" t="str" cm="1">
        <f t="array" ref="I6420">_xlfn.IFS(AND(F6420&gt;=10000,F6420&lt;=50000),"C",AND(F6420&gt;50000,F6420&lt;=100000),"B2",AND(F6420&gt;100000,F6420&lt;=150000),"B1",AND(F6420&gt;150000,F6420&lt;=200000),"A2",AND(F6420&gt;200000,F6420&lt;=250000),"A1",TRUE,"O")</f>
        <v>B2</v>
      </c>
      <c r="J6420" s="14">
        <f t="shared" si="300"/>
        <v>0.82435999999999998</v>
      </c>
      <c r="K6420" s="14">
        <f t="shared" si="301"/>
        <v>3.9581999999999999E-2</v>
      </c>
      <c r="L6420" s="14">
        <f t="shared" si="302"/>
        <v>0</v>
      </c>
      <c r="O6420" s="13"/>
    </row>
    <row r="6421" spans="1:15" x14ac:dyDescent="0.2">
      <c r="A6421" s="4" t="s">
        <v>7152</v>
      </c>
      <c r="B6421" s="4" t="s">
        <v>399</v>
      </c>
      <c r="C6421" s="2" t="s">
        <v>400</v>
      </c>
      <c r="D6421" s="2" t="s">
        <v>410</v>
      </c>
      <c r="E6421" s="2" t="s">
        <v>721</v>
      </c>
      <c r="F6421" s="7">
        <v>115311.71</v>
      </c>
      <c r="G6421" s="7">
        <v>0</v>
      </c>
      <c r="H6421" s="7">
        <v>0</v>
      </c>
      <c r="I6421" s="3" t="str" cm="1">
        <f t="array" ref="I6421">_xlfn.IFS(AND(F6421&gt;=10000,F6421&lt;=50000),"C",AND(F6421&gt;50000,F6421&lt;=100000),"B2",AND(F6421&gt;100000,F6421&lt;=150000),"B1",AND(F6421&gt;150000,F6421&lt;=200000),"A2",AND(F6421&gt;200000,F6421&lt;=250000),"A1",TRUE,"O")</f>
        <v>B1</v>
      </c>
      <c r="J6421" s="14">
        <f t="shared" si="300"/>
        <v>1.1531171</v>
      </c>
      <c r="K6421" s="14">
        <f t="shared" si="301"/>
        <v>0</v>
      </c>
      <c r="L6421" s="14">
        <f t="shared" si="302"/>
        <v>0</v>
      </c>
      <c r="O6421" s="13"/>
    </row>
    <row r="6422" spans="1:15" x14ac:dyDescent="0.2">
      <c r="A6422" s="4" t="s">
        <v>7153</v>
      </c>
      <c r="B6422" s="4" t="s">
        <v>399</v>
      </c>
      <c r="C6422" s="2" t="s">
        <v>400</v>
      </c>
      <c r="D6422" s="2" t="s">
        <v>410</v>
      </c>
      <c r="E6422" s="2" t="s">
        <v>721</v>
      </c>
      <c r="F6422" s="7">
        <v>101943.2326</v>
      </c>
      <c r="G6422" s="7">
        <v>0</v>
      </c>
      <c r="H6422" s="7">
        <v>0</v>
      </c>
      <c r="I6422" s="3" t="str" cm="1">
        <f t="array" ref="I6422">_xlfn.IFS(AND(F6422&gt;=10000,F6422&lt;=50000),"C",AND(F6422&gt;50000,F6422&lt;=100000),"B2",AND(F6422&gt;100000,F6422&lt;=150000),"B1",AND(F6422&gt;150000,F6422&lt;=200000),"A2",AND(F6422&gt;200000,F6422&lt;=250000),"A1",TRUE,"O")</f>
        <v>B1</v>
      </c>
      <c r="J6422" s="14">
        <f t="shared" si="300"/>
        <v>1.019432326</v>
      </c>
      <c r="K6422" s="14">
        <f t="shared" si="301"/>
        <v>0</v>
      </c>
      <c r="L6422" s="14">
        <f t="shared" si="302"/>
        <v>0</v>
      </c>
      <c r="O6422" s="13"/>
    </row>
    <row r="6423" spans="1:15" x14ac:dyDescent="0.2">
      <c r="A6423" s="4" t="s">
        <v>7154</v>
      </c>
      <c r="B6423" s="4" t="s">
        <v>399</v>
      </c>
      <c r="C6423" s="2" t="s">
        <v>400</v>
      </c>
      <c r="D6423" s="2" t="s">
        <v>410</v>
      </c>
      <c r="E6423" s="2" t="s">
        <v>721</v>
      </c>
      <c r="F6423" s="7">
        <v>56333</v>
      </c>
      <c r="G6423" s="7">
        <v>0</v>
      </c>
      <c r="H6423" s="7">
        <v>0</v>
      </c>
      <c r="I6423" s="3" t="str" cm="1">
        <f t="array" ref="I6423">_xlfn.IFS(AND(F6423&gt;=10000,F6423&lt;=50000),"C",AND(F6423&gt;50000,F6423&lt;=100000),"B2",AND(F6423&gt;100000,F6423&lt;=150000),"B1",AND(F6423&gt;150000,F6423&lt;=200000),"A2",AND(F6423&gt;200000,F6423&lt;=250000),"A1",TRUE,"O")</f>
        <v>B2</v>
      </c>
      <c r="J6423" s="14">
        <f t="shared" si="300"/>
        <v>0.56333</v>
      </c>
      <c r="K6423" s="14">
        <f t="shared" si="301"/>
        <v>0</v>
      </c>
      <c r="L6423" s="14">
        <f t="shared" si="302"/>
        <v>0</v>
      </c>
      <c r="O6423" s="13"/>
    </row>
    <row r="6424" spans="1:15" x14ac:dyDescent="0.2">
      <c r="A6424" s="4" t="s">
        <v>7155</v>
      </c>
      <c r="B6424" s="4" t="s">
        <v>399</v>
      </c>
      <c r="C6424" s="2" t="s">
        <v>400</v>
      </c>
      <c r="D6424" s="2" t="s">
        <v>410</v>
      </c>
      <c r="E6424" s="2" t="s">
        <v>721</v>
      </c>
      <c r="F6424" s="7">
        <v>108281.51730000001</v>
      </c>
      <c r="G6424" s="7">
        <v>0</v>
      </c>
      <c r="H6424" s="7">
        <v>0</v>
      </c>
      <c r="I6424" s="3" t="str" cm="1">
        <f t="array" ref="I6424">_xlfn.IFS(AND(F6424&gt;=10000,F6424&lt;=50000),"C",AND(F6424&gt;50000,F6424&lt;=100000),"B2",AND(F6424&gt;100000,F6424&lt;=150000),"B1",AND(F6424&gt;150000,F6424&lt;=200000),"A2",AND(F6424&gt;200000,F6424&lt;=250000),"A1",TRUE,"O")</f>
        <v>B1</v>
      </c>
      <c r="J6424" s="14">
        <f t="shared" si="300"/>
        <v>1.082815173</v>
      </c>
      <c r="K6424" s="14">
        <f t="shared" si="301"/>
        <v>0</v>
      </c>
      <c r="L6424" s="14">
        <f t="shared" si="302"/>
        <v>0</v>
      </c>
      <c r="O6424" s="13"/>
    </row>
    <row r="6425" spans="1:15" x14ac:dyDescent="0.2">
      <c r="A6425" s="4" t="s">
        <v>7156</v>
      </c>
      <c r="B6425" s="4" t="s">
        <v>399</v>
      </c>
      <c r="C6425" s="2" t="s">
        <v>400</v>
      </c>
      <c r="D6425" s="2" t="s">
        <v>410</v>
      </c>
      <c r="E6425" s="2" t="s">
        <v>721</v>
      </c>
      <c r="F6425" s="7">
        <v>82715.852199999994</v>
      </c>
      <c r="G6425" s="7">
        <v>0</v>
      </c>
      <c r="H6425" s="7">
        <v>0</v>
      </c>
      <c r="I6425" s="3" t="str" cm="1">
        <f t="array" ref="I6425">_xlfn.IFS(AND(F6425&gt;=10000,F6425&lt;=50000),"C",AND(F6425&gt;50000,F6425&lt;=100000),"B2",AND(F6425&gt;100000,F6425&lt;=150000),"B1",AND(F6425&gt;150000,F6425&lt;=200000),"A2",AND(F6425&gt;200000,F6425&lt;=250000),"A1",TRUE,"O")</f>
        <v>B2</v>
      </c>
      <c r="J6425" s="14">
        <f t="shared" si="300"/>
        <v>0.82715852199999995</v>
      </c>
      <c r="K6425" s="14">
        <f t="shared" si="301"/>
        <v>0</v>
      </c>
      <c r="L6425" s="14">
        <f t="shared" si="302"/>
        <v>0</v>
      </c>
      <c r="O6425" s="13"/>
    </row>
    <row r="6426" spans="1:15" x14ac:dyDescent="0.2">
      <c r="A6426" s="4" t="s">
        <v>7157</v>
      </c>
      <c r="B6426" s="4" t="s">
        <v>399</v>
      </c>
      <c r="C6426" s="2" t="s">
        <v>400</v>
      </c>
      <c r="D6426" s="2" t="s">
        <v>410</v>
      </c>
      <c r="E6426" s="2" t="s">
        <v>721</v>
      </c>
      <c r="F6426" s="7">
        <v>112267</v>
      </c>
      <c r="G6426" s="7">
        <v>7628.27</v>
      </c>
      <c r="H6426" s="7">
        <v>0</v>
      </c>
      <c r="I6426" s="3" t="str" cm="1">
        <f t="array" ref="I6426">_xlfn.IFS(AND(F6426&gt;=10000,F6426&lt;=50000),"C",AND(F6426&gt;50000,F6426&lt;=100000),"B2",AND(F6426&gt;100000,F6426&lt;=150000),"B1",AND(F6426&gt;150000,F6426&lt;=200000),"A2",AND(F6426&gt;200000,F6426&lt;=250000),"A1",TRUE,"O")</f>
        <v>B1</v>
      </c>
      <c r="J6426" s="14">
        <f t="shared" si="300"/>
        <v>1.1226700000000001</v>
      </c>
      <c r="K6426" s="14">
        <f t="shared" si="301"/>
        <v>7.6282700000000009E-2</v>
      </c>
      <c r="L6426" s="14">
        <f t="shared" si="302"/>
        <v>0</v>
      </c>
      <c r="O6426" s="13"/>
    </row>
    <row r="6427" spans="1:15" x14ac:dyDescent="0.2">
      <c r="A6427" s="4" t="s">
        <v>7158</v>
      </c>
      <c r="B6427" s="4" t="s">
        <v>399</v>
      </c>
      <c r="C6427" s="2" t="s">
        <v>400</v>
      </c>
      <c r="D6427" s="2" t="s">
        <v>410</v>
      </c>
      <c r="E6427" s="2" t="s">
        <v>721</v>
      </c>
      <c r="F6427" s="7">
        <v>95233.996799999994</v>
      </c>
      <c r="G6427" s="7">
        <v>0</v>
      </c>
      <c r="H6427" s="7">
        <v>0</v>
      </c>
      <c r="I6427" s="3" t="str" cm="1">
        <f t="array" ref="I6427">_xlfn.IFS(AND(F6427&gt;=10000,F6427&lt;=50000),"C",AND(F6427&gt;50000,F6427&lt;=100000),"B2",AND(F6427&gt;100000,F6427&lt;=150000),"B1",AND(F6427&gt;150000,F6427&lt;=200000),"A2",AND(F6427&gt;200000,F6427&lt;=250000),"A1",TRUE,"O")</f>
        <v>B2</v>
      </c>
      <c r="J6427" s="14">
        <f t="shared" si="300"/>
        <v>0.95233996799999998</v>
      </c>
      <c r="K6427" s="14">
        <f t="shared" si="301"/>
        <v>0</v>
      </c>
      <c r="L6427" s="14">
        <f t="shared" si="302"/>
        <v>0</v>
      </c>
      <c r="O6427" s="13"/>
    </row>
    <row r="6428" spans="1:15" x14ac:dyDescent="0.2">
      <c r="A6428" s="4" t="s">
        <v>7159</v>
      </c>
      <c r="B6428" s="4" t="s">
        <v>399</v>
      </c>
      <c r="C6428" s="2" t="s">
        <v>400</v>
      </c>
      <c r="D6428" s="2" t="s">
        <v>410</v>
      </c>
      <c r="E6428" s="2" t="s">
        <v>720</v>
      </c>
      <c r="F6428" s="7">
        <v>60157.376900000003</v>
      </c>
      <c r="G6428" s="7">
        <v>0</v>
      </c>
      <c r="H6428" s="7">
        <v>0</v>
      </c>
      <c r="I6428" s="3" t="str" cm="1">
        <f t="array" ref="I6428">_xlfn.IFS(AND(F6428&gt;=10000,F6428&lt;=50000),"C",AND(F6428&gt;50000,F6428&lt;=100000),"B2",AND(F6428&gt;100000,F6428&lt;=150000),"B1",AND(F6428&gt;150000,F6428&lt;=200000),"A2",AND(F6428&gt;200000,F6428&lt;=250000),"A1",TRUE,"O")</f>
        <v>B2</v>
      </c>
      <c r="J6428" s="14">
        <f t="shared" si="300"/>
        <v>0.60157376900000004</v>
      </c>
      <c r="K6428" s="14">
        <f t="shared" si="301"/>
        <v>0</v>
      </c>
      <c r="L6428" s="14">
        <f t="shared" si="302"/>
        <v>0</v>
      </c>
      <c r="O6428" s="13"/>
    </row>
    <row r="6429" spans="1:15" x14ac:dyDescent="0.2">
      <c r="A6429" s="4" t="s">
        <v>7160</v>
      </c>
      <c r="B6429" s="4" t="s">
        <v>399</v>
      </c>
      <c r="C6429" s="2" t="s">
        <v>400</v>
      </c>
      <c r="D6429" s="2" t="s">
        <v>410</v>
      </c>
      <c r="E6429" s="2" t="s">
        <v>721</v>
      </c>
      <c r="F6429" s="7">
        <v>87048.782000000007</v>
      </c>
      <c r="G6429" s="7">
        <v>0</v>
      </c>
      <c r="H6429" s="7">
        <v>0</v>
      </c>
      <c r="I6429" s="3" t="str" cm="1">
        <f t="array" ref="I6429">_xlfn.IFS(AND(F6429&gt;=10000,F6429&lt;=50000),"C",AND(F6429&gt;50000,F6429&lt;=100000),"B2",AND(F6429&gt;100000,F6429&lt;=150000),"B1",AND(F6429&gt;150000,F6429&lt;=200000),"A2",AND(F6429&gt;200000,F6429&lt;=250000),"A1",TRUE,"O")</f>
        <v>B2</v>
      </c>
      <c r="J6429" s="14">
        <f t="shared" si="300"/>
        <v>0.87048782000000002</v>
      </c>
      <c r="K6429" s="14">
        <f t="shared" si="301"/>
        <v>0</v>
      </c>
      <c r="L6429" s="14">
        <f t="shared" si="302"/>
        <v>0</v>
      </c>
      <c r="O6429" s="13"/>
    </row>
    <row r="6430" spans="1:15" x14ac:dyDescent="0.2">
      <c r="A6430" s="4" t="s">
        <v>7161</v>
      </c>
      <c r="B6430" s="4" t="s">
        <v>399</v>
      </c>
      <c r="C6430" s="2" t="s">
        <v>400</v>
      </c>
      <c r="D6430" s="2" t="s">
        <v>410</v>
      </c>
      <c r="E6430" s="2" t="s">
        <v>721</v>
      </c>
      <c r="F6430" s="7">
        <v>96321.290099999998</v>
      </c>
      <c r="G6430" s="7">
        <v>0</v>
      </c>
      <c r="H6430" s="7">
        <v>0</v>
      </c>
      <c r="I6430" s="3" t="str" cm="1">
        <f t="array" ref="I6430">_xlfn.IFS(AND(F6430&gt;=10000,F6430&lt;=50000),"C",AND(F6430&gt;50000,F6430&lt;=100000),"B2",AND(F6430&gt;100000,F6430&lt;=150000),"B1",AND(F6430&gt;150000,F6430&lt;=200000),"A2",AND(F6430&gt;200000,F6430&lt;=250000),"A1",TRUE,"O")</f>
        <v>B2</v>
      </c>
      <c r="J6430" s="14">
        <f t="shared" si="300"/>
        <v>0.96321290100000001</v>
      </c>
      <c r="K6430" s="14">
        <f t="shared" si="301"/>
        <v>0</v>
      </c>
      <c r="L6430" s="14">
        <f t="shared" si="302"/>
        <v>0</v>
      </c>
      <c r="O6430" s="13"/>
    </row>
    <row r="6431" spans="1:15" x14ac:dyDescent="0.2">
      <c r="A6431" s="4" t="s">
        <v>7162</v>
      </c>
      <c r="B6431" s="4" t="s">
        <v>399</v>
      </c>
      <c r="C6431" s="2" t="s">
        <v>400</v>
      </c>
      <c r="D6431" s="2" t="s">
        <v>410</v>
      </c>
      <c r="E6431" s="2" t="s">
        <v>721</v>
      </c>
      <c r="F6431" s="7">
        <v>91441.517500000002</v>
      </c>
      <c r="G6431" s="7">
        <v>0</v>
      </c>
      <c r="H6431" s="7">
        <v>0</v>
      </c>
      <c r="I6431" s="3" t="str" cm="1">
        <f t="array" ref="I6431">_xlfn.IFS(AND(F6431&gt;=10000,F6431&lt;=50000),"C",AND(F6431&gt;50000,F6431&lt;=100000),"B2",AND(F6431&gt;100000,F6431&lt;=150000),"B1",AND(F6431&gt;150000,F6431&lt;=200000),"A2",AND(F6431&gt;200000,F6431&lt;=250000),"A1",TRUE,"O")</f>
        <v>B2</v>
      </c>
      <c r="J6431" s="14">
        <f t="shared" si="300"/>
        <v>0.91441517500000002</v>
      </c>
      <c r="K6431" s="14">
        <f t="shared" si="301"/>
        <v>0</v>
      </c>
      <c r="L6431" s="14">
        <f t="shared" si="302"/>
        <v>0</v>
      </c>
      <c r="O6431" s="13"/>
    </row>
    <row r="6432" spans="1:15" x14ac:dyDescent="0.2">
      <c r="A6432" s="4" t="s">
        <v>7163</v>
      </c>
      <c r="B6432" s="4" t="s">
        <v>399</v>
      </c>
      <c r="C6432" s="2" t="s">
        <v>400</v>
      </c>
      <c r="D6432" s="2" t="s">
        <v>410</v>
      </c>
      <c r="E6432" s="2" t="s">
        <v>720</v>
      </c>
      <c r="F6432" s="7">
        <v>74192.94</v>
      </c>
      <c r="G6432" s="7">
        <v>0</v>
      </c>
      <c r="H6432" s="7">
        <v>0</v>
      </c>
      <c r="I6432" s="3" t="str" cm="1">
        <f t="array" ref="I6432">_xlfn.IFS(AND(F6432&gt;=10000,F6432&lt;=50000),"C",AND(F6432&gt;50000,F6432&lt;=100000),"B2",AND(F6432&gt;100000,F6432&lt;=150000),"B1",AND(F6432&gt;150000,F6432&lt;=200000),"A2",AND(F6432&gt;200000,F6432&lt;=250000),"A1",TRUE,"O")</f>
        <v>B2</v>
      </c>
      <c r="J6432" s="14">
        <f t="shared" si="300"/>
        <v>0.74192940000000007</v>
      </c>
      <c r="K6432" s="14">
        <f t="shared" si="301"/>
        <v>0</v>
      </c>
      <c r="L6432" s="14">
        <f t="shared" si="302"/>
        <v>0</v>
      </c>
      <c r="O6432" s="13"/>
    </row>
    <row r="6433" spans="1:15" x14ac:dyDescent="0.2">
      <c r="A6433" s="4" t="s">
        <v>7164</v>
      </c>
      <c r="B6433" s="4" t="s">
        <v>399</v>
      </c>
      <c r="C6433" s="2" t="s">
        <v>400</v>
      </c>
      <c r="D6433" s="2" t="s">
        <v>410</v>
      </c>
      <c r="E6433" s="2" t="s">
        <v>720</v>
      </c>
      <c r="F6433" s="7">
        <v>74244.433799999999</v>
      </c>
      <c r="G6433" s="7">
        <v>0</v>
      </c>
      <c r="H6433" s="7">
        <v>0</v>
      </c>
      <c r="I6433" s="3" t="str" cm="1">
        <f t="array" ref="I6433">_xlfn.IFS(AND(F6433&gt;=10000,F6433&lt;=50000),"C",AND(F6433&gt;50000,F6433&lt;=100000),"B2",AND(F6433&gt;100000,F6433&lt;=150000),"B1",AND(F6433&gt;150000,F6433&lt;=200000),"A2",AND(F6433&gt;200000,F6433&lt;=250000),"A1",TRUE,"O")</f>
        <v>B2</v>
      </c>
      <c r="J6433" s="14">
        <f t="shared" si="300"/>
        <v>0.74244433799999998</v>
      </c>
      <c r="K6433" s="14">
        <f t="shared" si="301"/>
        <v>0</v>
      </c>
      <c r="L6433" s="14">
        <f t="shared" si="302"/>
        <v>0</v>
      </c>
      <c r="O6433" s="13"/>
    </row>
    <row r="6434" spans="1:15" x14ac:dyDescent="0.2">
      <c r="A6434" s="4" t="s">
        <v>7165</v>
      </c>
      <c r="B6434" s="4" t="s">
        <v>399</v>
      </c>
      <c r="C6434" s="2" t="s">
        <v>400</v>
      </c>
      <c r="D6434" s="2" t="s">
        <v>410</v>
      </c>
      <c r="E6434" s="2" t="s">
        <v>720</v>
      </c>
      <c r="F6434" s="7">
        <v>70438.907000000007</v>
      </c>
      <c r="G6434" s="7">
        <v>239.48</v>
      </c>
      <c r="H6434" s="7">
        <v>0</v>
      </c>
      <c r="I6434" s="3" t="str" cm="1">
        <f t="array" ref="I6434">_xlfn.IFS(AND(F6434&gt;=10000,F6434&lt;=50000),"C",AND(F6434&gt;50000,F6434&lt;=100000),"B2",AND(F6434&gt;100000,F6434&lt;=150000),"B1",AND(F6434&gt;150000,F6434&lt;=200000),"A2",AND(F6434&gt;200000,F6434&lt;=250000),"A1",TRUE,"O")</f>
        <v>B2</v>
      </c>
      <c r="J6434" s="14">
        <f t="shared" si="300"/>
        <v>0.70438907000000006</v>
      </c>
      <c r="K6434" s="14">
        <f t="shared" si="301"/>
        <v>2.3947999999999999E-3</v>
      </c>
      <c r="L6434" s="14">
        <f t="shared" si="302"/>
        <v>0</v>
      </c>
      <c r="O6434" s="13"/>
    </row>
    <row r="6435" spans="1:15" x14ac:dyDescent="0.2">
      <c r="A6435" s="4" t="s">
        <v>7166</v>
      </c>
      <c r="B6435" s="4" t="s">
        <v>399</v>
      </c>
      <c r="C6435" s="2" t="s">
        <v>400</v>
      </c>
      <c r="D6435" s="2" t="s">
        <v>410</v>
      </c>
      <c r="E6435" s="2" t="s">
        <v>721</v>
      </c>
      <c r="F6435" s="7">
        <v>101929.7084</v>
      </c>
      <c r="G6435" s="7">
        <v>0</v>
      </c>
      <c r="H6435" s="7">
        <v>0</v>
      </c>
      <c r="I6435" s="3" t="str" cm="1">
        <f t="array" ref="I6435">_xlfn.IFS(AND(F6435&gt;=10000,F6435&lt;=50000),"C",AND(F6435&gt;50000,F6435&lt;=100000),"B2",AND(F6435&gt;100000,F6435&lt;=150000),"B1",AND(F6435&gt;150000,F6435&lt;=200000),"A2",AND(F6435&gt;200000,F6435&lt;=250000),"A1",TRUE,"O")</f>
        <v>B1</v>
      </c>
      <c r="J6435" s="14">
        <f t="shared" si="300"/>
        <v>1.019297084</v>
      </c>
      <c r="K6435" s="14">
        <f t="shared" si="301"/>
        <v>0</v>
      </c>
      <c r="L6435" s="14">
        <f t="shared" si="302"/>
        <v>0</v>
      </c>
      <c r="O6435" s="13"/>
    </row>
    <row r="6436" spans="1:15" x14ac:dyDescent="0.2">
      <c r="A6436" s="4" t="s">
        <v>7167</v>
      </c>
      <c r="B6436" s="4" t="s">
        <v>399</v>
      </c>
      <c r="C6436" s="2" t="s">
        <v>400</v>
      </c>
      <c r="D6436" s="2" t="s">
        <v>410</v>
      </c>
      <c r="E6436" s="2" t="s">
        <v>721</v>
      </c>
      <c r="F6436" s="7">
        <v>102137.94</v>
      </c>
      <c r="G6436" s="7">
        <v>0</v>
      </c>
      <c r="H6436" s="7">
        <v>0</v>
      </c>
      <c r="I6436" s="3" t="str" cm="1">
        <f t="array" ref="I6436">_xlfn.IFS(AND(F6436&gt;=10000,F6436&lt;=50000),"C",AND(F6436&gt;50000,F6436&lt;=100000),"B2",AND(F6436&gt;100000,F6436&lt;=150000),"B1",AND(F6436&gt;150000,F6436&lt;=200000),"A2",AND(F6436&gt;200000,F6436&lt;=250000),"A1",TRUE,"O")</f>
        <v>B1</v>
      </c>
      <c r="J6436" s="14">
        <f t="shared" si="300"/>
        <v>1.0213794</v>
      </c>
      <c r="K6436" s="14">
        <f t="shared" si="301"/>
        <v>0</v>
      </c>
      <c r="L6436" s="14">
        <f t="shared" si="302"/>
        <v>0</v>
      </c>
      <c r="O6436" s="13"/>
    </row>
    <row r="6437" spans="1:15" x14ac:dyDescent="0.2">
      <c r="A6437" s="4" t="s">
        <v>7168</v>
      </c>
      <c r="B6437" s="4" t="s">
        <v>399</v>
      </c>
      <c r="C6437" s="2" t="s">
        <v>400</v>
      </c>
      <c r="D6437" s="2" t="s">
        <v>410</v>
      </c>
      <c r="E6437" s="2" t="s">
        <v>720</v>
      </c>
      <c r="F6437" s="7">
        <v>71957.454199999993</v>
      </c>
      <c r="G6437" s="7">
        <v>0</v>
      </c>
      <c r="H6437" s="7">
        <v>0</v>
      </c>
      <c r="I6437" s="3" t="str" cm="1">
        <f t="array" ref="I6437">_xlfn.IFS(AND(F6437&gt;=10000,F6437&lt;=50000),"C",AND(F6437&gt;50000,F6437&lt;=100000),"B2",AND(F6437&gt;100000,F6437&lt;=150000),"B1",AND(F6437&gt;150000,F6437&lt;=200000),"A2",AND(F6437&gt;200000,F6437&lt;=250000),"A1",TRUE,"O")</f>
        <v>B2</v>
      </c>
      <c r="J6437" s="14">
        <f t="shared" si="300"/>
        <v>0.71957454199999993</v>
      </c>
      <c r="K6437" s="14">
        <f t="shared" si="301"/>
        <v>0</v>
      </c>
      <c r="L6437" s="14">
        <f t="shared" si="302"/>
        <v>0</v>
      </c>
      <c r="O6437" s="13"/>
    </row>
    <row r="6438" spans="1:15" x14ac:dyDescent="0.2">
      <c r="A6438" s="4" t="s">
        <v>7169</v>
      </c>
      <c r="B6438" s="4" t="s">
        <v>399</v>
      </c>
      <c r="C6438" s="2" t="s">
        <v>400</v>
      </c>
      <c r="D6438" s="2" t="s">
        <v>410</v>
      </c>
      <c r="E6438" s="2" t="s">
        <v>721</v>
      </c>
      <c r="F6438" s="7">
        <v>98190.94</v>
      </c>
      <c r="G6438" s="7">
        <v>0</v>
      </c>
      <c r="H6438" s="7">
        <v>0</v>
      </c>
      <c r="I6438" s="3" t="str" cm="1">
        <f t="array" ref="I6438">_xlfn.IFS(AND(F6438&gt;=10000,F6438&lt;=50000),"C",AND(F6438&gt;50000,F6438&lt;=100000),"B2",AND(F6438&gt;100000,F6438&lt;=150000),"B1",AND(F6438&gt;150000,F6438&lt;=200000),"A2",AND(F6438&gt;200000,F6438&lt;=250000),"A1",TRUE,"O")</f>
        <v>B2</v>
      </c>
      <c r="J6438" s="14">
        <f t="shared" si="300"/>
        <v>0.98190940000000004</v>
      </c>
      <c r="K6438" s="14">
        <f t="shared" si="301"/>
        <v>0</v>
      </c>
      <c r="L6438" s="14">
        <f t="shared" si="302"/>
        <v>0</v>
      </c>
      <c r="O6438" s="13"/>
    </row>
    <row r="6439" spans="1:15" x14ac:dyDescent="0.2">
      <c r="A6439" s="4" t="s">
        <v>7170</v>
      </c>
      <c r="B6439" s="4" t="s">
        <v>399</v>
      </c>
      <c r="C6439" s="2" t="s">
        <v>400</v>
      </c>
      <c r="D6439" s="2" t="s">
        <v>410</v>
      </c>
      <c r="E6439" s="2" t="s">
        <v>721</v>
      </c>
      <c r="F6439" s="7">
        <v>127100.42</v>
      </c>
      <c r="G6439" s="7">
        <v>0</v>
      </c>
      <c r="H6439" s="7">
        <v>0</v>
      </c>
      <c r="I6439" s="3" t="str" cm="1">
        <f t="array" ref="I6439">_xlfn.IFS(AND(F6439&gt;=10000,F6439&lt;=50000),"C",AND(F6439&gt;50000,F6439&lt;=100000),"B2",AND(F6439&gt;100000,F6439&lt;=150000),"B1",AND(F6439&gt;150000,F6439&lt;=200000),"A2",AND(F6439&gt;200000,F6439&lt;=250000),"A1",TRUE,"O")</f>
        <v>B1</v>
      </c>
      <c r="J6439" s="14">
        <f t="shared" si="300"/>
        <v>1.2710041999999999</v>
      </c>
      <c r="K6439" s="14">
        <f t="shared" si="301"/>
        <v>0</v>
      </c>
      <c r="L6439" s="14">
        <f t="shared" si="302"/>
        <v>0</v>
      </c>
      <c r="O6439" s="13"/>
    </row>
    <row r="6440" spans="1:15" x14ac:dyDescent="0.2">
      <c r="A6440" s="4" t="s">
        <v>7171</v>
      </c>
      <c r="B6440" s="4" t="s">
        <v>399</v>
      </c>
      <c r="C6440" s="2" t="s">
        <v>400</v>
      </c>
      <c r="D6440" s="2" t="s">
        <v>410</v>
      </c>
      <c r="E6440" s="2" t="s">
        <v>721</v>
      </c>
      <c r="F6440" s="7">
        <v>88997.880099999995</v>
      </c>
      <c r="G6440" s="7">
        <v>0</v>
      </c>
      <c r="H6440" s="7">
        <v>0</v>
      </c>
      <c r="I6440" s="3" t="str" cm="1">
        <f t="array" ref="I6440">_xlfn.IFS(AND(F6440&gt;=10000,F6440&lt;=50000),"C",AND(F6440&gt;50000,F6440&lt;=100000),"B2",AND(F6440&gt;100000,F6440&lt;=150000),"B1",AND(F6440&gt;150000,F6440&lt;=200000),"A2",AND(F6440&gt;200000,F6440&lt;=250000),"A1",TRUE,"O")</f>
        <v>B2</v>
      </c>
      <c r="J6440" s="14">
        <f t="shared" si="300"/>
        <v>0.88997880099999993</v>
      </c>
      <c r="K6440" s="14">
        <f t="shared" si="301"/>
        <v>0</v>
      </c>
      <c r="L6440" s="14">
        <f t="shared" si="302"/>
        <v>0</v>
      </c>
      <c r="O6440" s="13"/>
    </row>
    <row r="6441" spans="1:15" x14ac:dyDescent="0.2">
      <c r="A6441" s="4" t="s">
        <v>7172</v>
      </c>
      <c r="B6441" s="4" t="s">
        <v>399</v>
      </c>
      <c r="C6441" s="2" t="s">
        <v>400</v>
      </c>
      <c r="D6441" s="2" t="s">
        <v>410</v>
      </c>
      <c r="E6441" s="2" t="s">
        <v>721</v>
      </c>
      <c r="F6441" s="7">
        <v>87261.424400000004</v>
      </c>
      <c r="G6441" s="7">
        <v>0</v>
      </c>
      <c r="H6441" s="7">
        <v>0</v>
      </c>
      <c r="I6441" s="3" t="str" cm="1">
        <f t="array" ref="I6441">_xlfn.IFS(AND(F6441&gt;=10000,F6441&lt;=50000),"C",AND(F6441&gt;50000,F6441&lt;=100000),"B2",AND(F6441&gt;100000,F6441&lt;=150000),"B1",AND(F6441&gt;150000,F6441&lt;=200000),"A2",AND(F6441&gt;200000,F6441&lt;=250000),"A1",TRUE,"O")</f>
        <v>B2</v>
      </c>
      <c r="J6441" s="14">
        <f t="shared" si="300"/>
        <v>0.87261424399999998</v>
      </c>
      <c r="K6441" s="14">
        <f t="shared" si="301"/>
        <v>0</v>
      </c>
      <c r="L6441" s="14">
        <f t="shared" si="302"/>
        <v>0</v>
      </c>
      <c r="O6441" s="13"/>
    </row>
    <row r="6442" spans="1:15" x14ac:dyDescent="0.2">
      <c r="A6442" s="4" t="s">
        <v>7173</v>
      </c>
      <c r="B6442" s="4" t="s">
        <v>399</v>
      </c>
      <c r="C6442" s="2" t="s">
        <v>400</v>
      </c>
      <c r="D6442" s="2" t="s">
        <v>410</v>
      </c>
      <c r="E6442" s="2" t="s">
        <v>720</v>
      </c>
      <c r="F6442" s="7">
        <v>69442</v>
      </c>
      <c r="G6442" s="7">
        <v>0</v>
      </c>
      <c r="H6442" s="7">
        <v>0</v>
      </c>
      <c r="I6442" s="3" t="str" cm="1">
        <f t="array" ref="I6442">_xlfn.IFS(AND(F6442&gt;=10000,F6442&lt;=50000),"C",AND(F6442&gt;50000,F6442&lt;=100000),"B2",AND(F6442&gt;100000,F6442&lt;=150000),"B1",AND(F6442&gt;150000,F6442&lt;=200000),"A2",AND(F6442&gt;200000,F6442&lt;=250000),"A1",TRUE,"O")</f>
        <v>B2</v>
      </c>
      <c r="J6442" s="14">
        <f t="shared" si="300"/>
        <v>0.69442000000000004</v>
      </c>
      <c r="K6442" s="14">
        <f t="shared" si="301"/>
        <v>0</v>
      </c>
      <c r="L6442" s="14">
        <f t="shared" si="302"/>
        <v>0</v>
      </c>
      <c r="O6442" s="13"/>
    </row>
    <row r="6443" spans="1:15" x14ac:dyDescent="0.2">
      <c r="A6443" s="4" t="s">
        <v>7174</v>
      </c>
      <c r="B6443" s="4" t="s">
        <v>399</v>
      </c>
      <c r="C6443" s="2" t="s">
        <v>400</v>
      </c>
      <c r="D6443" s="2" t="s">
        <v>410</v>
      </c>
      <c r="E6443" s="2" t="s">
        <v>721</v>
      </c>
      <c r="F6443" s="7">
        <v>82421.661999999997</v>
      </c>
      <c r="G6443" s="7">
        <v>0</v>
      </c>
      <c r="H6443" s="7">
        <v>0</v>
      </c>
      <c r="I6443" s="3" t="str" cm="1">
        <f t="array" ref="I6443">_xlfn.IFS(AND(F6443&gt;=10000,F6443&lt;=50000),"C",AND(F6443&gt;50000,F6443&lt;=100000),"B2",AND(F6443&gt;100000,F6443&lt;=150000),"B1",AND(F6443&gt;150000,F6443&lt;=200000),"A2",AND(F6443&gt;200000,F6443&lt;=250000),"A1",TRUE,"O")</f>
        <v>B2</v>
      </c>
      <c r="J6443" s="14">
        <f t="shared" si="300"/>
        <v>0.82421661999999996</v>
      </c>
      <c r="K6443" s="14">
        <f t="shared" si="301"/>
        <v>0</v>
      </c>
      <c r="L6443" s="14">
        <f t="shared" si="302"/>
        <v>0</v>
      </c>
      <c r="O6443" s="13"/>
    </row>
    <row r="6444" spans="1:15" x14ac:dyDescent="0.2">
      <c r="A6444" s="4" t="s">
        <v>7175</v>
      </c>
      <c r="B6444" s="4" t="s">
        <v>399</v>
      </c>
      <c r="C6444" s="2" t="s">
        <v>400</v>
      </c>
      <c r="D6444" s="2" t="s">
        <v>410</v>
      </c>
      <c r="E6444" s="2" t="s">
        <v>720</v>
      </c>
      <c r="F6444" s="7">
        <v>95009.387799999997</v>
      </c>
      <c r="G6444" s="7">
        <v>0</v>
      </c>
      <c r="H6444" s="7">
        <v>0</v>
      </c>
      <c r="I6444" s="3" t="str" cm="1">
        <f t="array" ref="I6444">_xlfn.IFS(AND(F6444&gt;=10000,F6444&lt;=50000),"C",AND(F6444&gt;50000,F6444&lt;=100000),"B2",AND(F6444&gt;100000,F6444&lt;=150000),"B1",AND(F6444&gt;150000,F6444&lt;=200000),"A2",AND(F6444&gt;200000,F6444&lt;=250000),"A1",TRUE,"O")</f>
        <v>B2</v>
      </c>
      <c r="J6444" s="14">
        <f t="shared" si="300"/>
        <v>0.950093878</v>
      </c>
      <c r="K6444" s="14">
        <f t="shared" si="301"/>
        <v>0</v>
      </c>
      <c r="L6444" s="14">
        <f t="shared" si="302"/>
        <v>0</v>
      </c>
      <c r="O6444" s="13"/>
    </row>
    <row r="6445" spans="1:15" x14ac:dyDescent="0.2">
      <c r="A6445" s="4" t="s">
        <v>7176</v>
      </c>
      <c r="B6445" s="4" t="s">
        <v>399</v>
      </c>
      <c r="C6445" s="2" t="s">
        <v>400</v>
      </c>
      <c r="D6445" s="2" t="s">
        <v>410</v>
      </c>
      <c r="E6445" s="2" t="s">
        <v>721</v>
      </c>
      <c r="F6445" s="7">
        <v>87631.580199999997</v>
      </c>
      <c r="G6445" s="7">
        <v>0</v>
      </c>
      <c r="H6445" s="7">
        <v>0</v>
      </c>
      <c r="I6445" s="3" t="str" cm="1">
        <f t="array" ref="I6445">_xlfn.IFS(AND(F6445&gt;=10000,F6445&lt;=50000),"C",AND(F6445&gt;50000,F6445&lt;=100000),"B2",AND(F6445&gt;100000,F6445&lt;=150000),"B1",AND(F6445&gt;150000,F6445&lt;=200000),"A2",AND(F6445&gt;200000,F6445&lt;=250000),"A1",TRUE,"O")</f>
        <v>B2</v>
      </c>
      <c r="J6445" s="14">
        <f t="shared" si="300"/>
        <v>0.87631580199999992</v>
      </c>
      <c r="K6445" s="14">
        <f t="shared" si="301"/>
        <v>0</v>
      </c>
      <c r="L6445" s="14">
        <f t="shared" si="302"/>
        <v>0</v>
      </c>
      <c r="O6445" s="13"/>
    </row>
    <row r="6446" spans="1:15" x14ac:dyDescent="0.2">
      <c r="A6446" s="4" t="s">
        <v>7177</v>
      </c>
      <c r="B6446" s="4" t="s">
        <v>399</v>
      </c>
      <c r="C6446" s="2" t="s">
        <v>400</v>
      </c>
      <c r="D6446" s="2" t="s">
        <v>410</v>
      </c>
      <c r="E6446" s="2" t="s">
        <v>720</v>
      </c>
      <c r="F6446" s="7">
        <v>95049.24</v>
      </c>
      <c r="G6446" s="7">
        <v>0</v>
      </c>
      <c r="H6446" s="7">
        <v>0</v>
      </c>
      <c r="I6446" s="3" t="str" cm="1">
        <f t="array" ref="I6446">_xlfn.IFS(AND(F6446&gt;=10000,F6446&lt;=50000),"C",AND(F6446&gt;50000,F6446&lt;=100000),"B2",AND(F6446&gt;100000,F6446&lt;=150000),"B1",AND(F6446&gt;150000,F6446&lt;=200000),"A2",AND(F6446&gt;200000,F6446&lt;=250000),"A1",TRUE,"O")</f>
        <v>B2</v>
      </c>
      <c r="J6446" s="14">
        <f t="shared" si="300"/>
        <v>0.95049240000000002</v>
      </c>
      <c r="K6446" s="14">
        <f t="shared" si="301"/>
        <v>0</v>
      </c>
      <c r="L6446" s="14">
        <f t="shared" si="302"/>
        <v>0</v>
      </c>
      <c r="O6446" s="13"/>
    </row>
    <row r="6447" spans="1:15" x14ac:dyDescent="0.2">
      <c r="A6447" s="4" t="s">
        <v>7178</v>
      </c>
      <c r="B6447" s="4" t="s">
        <v>399</v>
      </c>
      <c r="C6447" s="2" t="s">
        <v>400</v>
      </c>
      <c r="D6447" s="2" t="s">
        <v>410</v>
      </c>
      <c r="E6447" s="2" t="s">
        <v>721</v>
      </c>
      <c r="F6447" s="7">
        <v>42994.144999999997</v>
      </c>
      <c r="G6447" s="7">
        <v>0</v>
      </c>
      <c r="H6447" s="7">
        <v>0</v>
      </c>
      <c r="I6447" s="3" t="str" cm="1">
        <f t="array" ref="I6447">_xlfn.IFS(AND(F6447&gt;=10000,F6447&lt;=50000),"C",AND(F6447&gt;50000,F6447&lt;=100000),"B2",AND(F6447&gt;100000,F6447&lt;=150000),"B1",AND(F6447&gt;150000,F6447&lt;=200000),"A2",AND(F6447&gt;200000,F6447&lt;=250000),"A1",TRUE,"O")</f>
        <v>C</v>
      </c>
      <c r="J6447" s="14">
        <f t="shared" si="300"/>
        <v>0.42994144999999995</v>
      </c>
      <c r="K6447" s="14">
        <f t="shared" si="301"/>
        <v>0</v>
      </c>
      <c r="L6447" s="14">
        <f t="shared" si="302"/>
        <v>0</v>
      </c>
      <c r="O6447" s="13"/>
    </row>
    <row r="6448" spans="1:15" x14ac:dyDescent="0.2">
      <c r="A6448" s="4" t="s">
        <v>7179</v>
      </c>
      <c r="B6448" s="4" t="s">
        <v>399</v>
      </c>
      <c r="C6448" s="2" t="s">
        <v>400</v>
      </c>
      <c r="D6448" s="2" t="s">
        <v>410</v>
      </c>
      <c r="E6448" s="2" t="s">
        <v>721</v>
      </c>
      <c r="F6448" s="7">
        <v>75420.94</v>
      </c>
      <c r="G6448" s="7">
        <v>1272.6300000000001</v>
      </c>
      <c r="H6448" s="7">
        <v>0</v>
      </c>
      <c r="I6448" s="3" t="str" cm="1">
        <f t="array" ref="I6448">_xlfn.IFS(AND(F6448&gt;=10000,F6448&lt;=50000),"C",AND(F6448&gt;50000,F6448&lt;=100000),"B2",AND(F6448&gt;100000,F6448&lt;=150000),"B1",AND(F6448&gt;150000,F6448&lt;=200000),"A2",AND(F6448&gt;200000,F6448&lt;=250000),"A1",TRUE,"O")</f>
        <v>B2</v>
      </c>
      <c r="J6448" s="14">
        <f t="shared" si="300"/>
        <v>0.75420940000000003</v>
      </c>
      <c r="K6448" s="14">
        <f t="shared" si="301"/>
        <v>1.2726300000000001E-2</v>
      </c>
      <c r="L6448" s="14">
        <f t="shared" si="302"/>
        <v>0</v>
      </c>
      <c r="O6448" s="13"/>
    </row>
    <row r="6449" spans="1:15" x14ac:dyDescent="0.2">
      <c r="A6449" s="4" t="s">
        <v>7180</v>
      </c>
      <c r="B6449" s="4" t="s">
        <v>399</v>
      </c>
      <c r="C6449" s="2" t="s">
        <v>400</v>
      </c>
      <c r="D6449" s="2" t="s">
        <v>410</v>
      </c>
      <c r="E6449" s="2" t="s">
        <v>721</v>
      </c>
      <c r="F6449" s="7">
        <v>68042.135200000004</v>
      </c>
      <c r="G6449" s="7">
        <v>0</v>
      </c>
      <c r="H6449" s="7">
        <v>0</v>
      </c>
      <c r="I6449" s="3" t="str" cm="1">
        <f t="array" ref="I6449">_xlfn.IFS(AND(F6449&gt;=10000,F6449&lt;=50000),"C",AND(F6449&gt;50000,F6449&lt;=100000),"B2",AND(F6449&gt;100000,F6449&lt;=150000),"B1",AND(F6449&gt;150000,F6449&lt;=200000),"A2",AND(F6449&gt;200000,F6449&lt;=250000),"A1",TRUE,"O")</f>
        <v>B2</v>
      </c>
      <c r="J6449" s="14">
        <f t="shared" si="300"/>
        <v>0.68042135200000009</v>
      </c>
      <c r="K6449" s="14">
        <f t="shared" si="301"/>
        <v>0</v>
      </c>
      <c r="L6449" s="14">
        <f t="shared" si="302"/>
        <v>0</v>
      </c>
      <c r="O6449" s="13"/>
    </row>
    <row r="6450" spans="1:15" x14ac:dyDescent="0.2">
      <c r="A6450" s="4" t="s">
        <v>7181</v>
      </c>
      <c r="B6450" s="4" t="s">
        <v>399</v>
      </c>
      <c r="C6450" s="2" t="s">
        <v>400</v>
      </c>
      <c r="D6450" s="2" t="s">
        <v>410</v>
      </c>
      <c r="E6450" s="2" t="s">
        <v>721</v>
      </c>
      <c r="F6450" s="7">
        <v>135728.35</v>
      </c>
      <c r="G6450" s="7">
        <v>0</v>
      </c>
      <c r="H6450" s="7">
        <v>0</v>
      </c>
      <c r="I6450" s="3" t="str" cm="1">
        <f t="array" ref="I6450">_xlfn.IFS(AND(F6450&gt;=10000,F6450&lt;=50000),"C",AND(F6450&gt;50000,F6450&lt;=100000),"B2",AND(F6450&gt;100000,F6450&lt;=150000),"B1",AND(F6450&gt;150000,F6450&lt;=200000),"A2",AND(F6450&gt;200000,F6450&lt;=250000),"A1",TRUE,"O")</f>
        <v>B1</v>
      </c>
      <c r="J6450" s="14">
        <f t="shared" si="300"/>
        <v>1.3572835000000001</v>
      </c>
      <c r="K6450" s="14">
        <f t="shared" si="301"/>
        <v>0</v>
      </c>
      <c r="L6450" s="14">
        <f t="shared" si="302"/>
        <v>0</v>
      </c>
      <c r="O6450" s="13"/>
    </row>
    <row r="6451" spans="1:15" x14ac:dyDescent="0.2">
      <c r="A6451" s="4" t="s">
        <v>7182</v>
      </c>
      <c r="B6451" s="4" t="s">
        <v>399</v>
      </c>
      <c r="C6451" s="2" t="s">
        <v>400</v>
      </c>
      <c r="D6451" s="2" t="s">
        <v>410</v>
      </c>
      <c r="E6451" s="2" t="s">
        <v>721</v>
      </c>
      <c r="F6451" s="7">
        <v>84310.554999999993</v>
      </c>
      <c r="G6451" s="7">
        <v>425.61</v>
      </c>
      <c r="H6451" s="7">
        <v>0</v>
      </c>
      <c r="I6451" s="3" t="str" cm="1">
        <f t="array" ref="I6451">_xlfn.IFS(AND(F6451&gt;=10000,F6451&lt;=50000),"C",AND(F6451&gt;50000,F6451&lt;=100000),"B2",AND(F6451&gt;100000,F6451&lt;=150000),"B1",AND(F6451&gt;150000,F6451&lt;=200000),"A2",AND(F6451&gt;200000,F6451&lt;=250000),"A1",TRUE,"O")</f>
        <v>B2</v>
      </c>
      <c r="J6451" s="14">
        <f t="shared" si="300"/>
        <v>0.84310554999999998</v>
      </c>
      <c r="K6451" s="14">
        <f t="shared" si="301"/>
        <v>4.2561000000000005E-3</v>
      </c>
      <c r="L6451" s="14">
        <f t="shared" si="302"/>
        <v>0</v>
      </c>
      <c r="O6451" s="13"/>
    </row>
    <row r="6452" spans="1:15" x14ac:dyDescent="0.2">
      <c r="A6452" s="4" t="s">
        <v>7183</v>
      </c>
      <c r="B6452" s="4" t="s">
        <v>399</v>
      </c>
      <c r="C6452" s="2" t="s">
        <v>400</v>
      </c>
      <c r="D6452" s="2" t="s">
        <v>410</v>
      </c>
      <c r="E6452" s="2" t="s">
        <v>721</v>
      </c>
      <c r="F6452" s="7">
        <v>85922.595000000001</v>
      </c>
      <c r="G6452" s="7">
        <v>615.4</v>
      </c>
      <c r="H6452" s="7">
        <v>0</v>
      </c>
      <c r="I6452" s="3" t="str" cm="1">
        <f t="array" ref="I6452">_xlfn.IFS(AND(F6452&gt;=10000,F6452&lt;=50000),"C",AND(F6452&gt;50000,F6452&lt;=100000),"B2",AND(F6452&gt;100000,F6452&lt;=150000),"B1",AND(F6452&gt;150000,F6452&lt;=200000),"A2",AND(F6452&gt;200000,F6452&lt;=250000),"A1",TRUE,"O")</f>
        <v>B2</v>
      </c>
      <c r="J6452" s="14">
        <f t="shared" si="300"/>
        <v>0.85922595000000002</v>
      </c>
      <c r="K6452" s="14">
        <f t="shared" si="301"/>
        <v>6.1539999999999997E-3</v>
      </c>
      <c r="L6452" s="14">
        <f t="shared" si="302"/>
        <v>0</v>
      </c>
      <c r="O6452" s="13"/>
    </row>
    <row r="6453" spans="1:15" x14ac:dyDescent="0.2">
      <c r="A6453" s="4" t="s">
        <v>7184</v>
      </c>
      <c r="B6453" s="4" t="s">
        <v>399</v>
      </c>
      <c r="C6453" s="2" t="s">
        <v>400</v>
      </c>
      <c r="D6453" s="2" t="s">
        <v>410</v>
      </c>
      <c r="E6453" s="2" t="s">
        <v>721</v>
      </c>
      <c r="F6453" s="7">
        <v>56073.32</v>
      </c>
      <c r="G6453" s="7">
        <v>0</v>
      </c>
      <c r="H6453" s="7">
        <v>0</v>
      </c>
      <c r="I6453" s="3" t="str" cm="1">
        <f t="array" ref="I6453">_xlfn.IFS(AND(F6453&gt;=10000,F6453&lt;=50000),"C",AND(F6453&gt;50000,F6453&lt;=100000),"B2",AND(F6453&gt;100000,F6453&lt;=150000),"B1",AND(F6453&gt;150000,F6453&lt;=200000),"A2",AND(F6453&gt;200000,F6453&lt;=250000),"A1",TRUE,"O")</f>
        <v>B2</v>
      </c>
      <c r="J6453" s="14">
        <f t="shared" si="300"/>
        <v>0.56073320000000004</v>
      </c>
      <c r="K6453" s="14">
        <f t="shared" si="301"/>
        <v>0</v>
      </c>
      <c r="L6453" s="14">
        <f t="shared" si="302"/>
        <v>0</v>
      </c>
      <c r="O6453" s="13"/>
    </row>
    <row r="6454" spans="1:15" x14ac:dyDescent="0.2">
      <c r="A6454" s="4" t="s">
        <v>7185</v>
      </c>
      <c r="B6454" s="4" t="s">
        <v>399</v>
      </c>
      <c r="C6454" s="2" t="s">
        <v>400</v>
      </c>
      <c r="D6454" s="2" t="s">
        <v>410</v>
      </c>
      <c r="E6454" s="2" t="s">
        <v>721</v>
      </c>
      <c r="F6454" s="7">
        <v>95564.654999999999</v>
      </c>
      <c r="G6454" s="7">
        <v>0</v>
      </c>
      <c r="H6454" s="7">
        <v>0</v>
      </c>
      <c r="I6454" s="3" t="str" cm="1">
        <f t="array" ref="I6454">_xlfn.IFS(AND(F6454&gt;=10000,F6454&lt;=50000),"C",AND(F6454&gt;50000,F6454&lt;=100000),"B2",AND(F6454&gt;100000,F6454&lt;=150000),"B1",AND(F6454&gt;150000,F6454&lt;=200000),"A2",AND(F6454&gt;200000,F6454&lt;=250000),"A1",TRUE,"O")</f>
        <v>B2</v>
      </c>
      <c r="J6454" s="14">
        <f t="shared" si="300"/>
        <v>0.95564654999999998</v>
      </c>
      <c r="K6454" s="14">
        <f t="shared" si="301"/>
        <v>0</v>
      </c>
      <c r="L6454" s="14">
        <f t="shared" si="302"/>
        <v>0</v>
      </c>
      <c r="O6454" s="13"/>
    </row>
    <row r="6455" spans="1:15" x14ac:dyDescent="0.2">
      <c r="A6455" s="4" t="s">
        <v>7186</v>
      </c>
      <c r="B6455" s="4" t="s">
        <v>399</v>
      </c>
      <c r="C6455" s="2" t="s">
        <v>400</v>
      </c>
      <c r="D6455" s="2" t="s">
        <v>410</v>
      </c>
      <c r="E6455" s="2" t="s">
        <v>721</v>
      </c>
      <c r="F6455" s="7">
        <v>107984.655</v>
      </c>
      <c r="G6455" s="7">
        <v>0</v>
      </c>
      <c r="H6455" s="7">
        <v>0</v>
      </c>
      <c r="I6455" s="3" t="str" cm="1">
        <f t="array" ref="I6455">_xlfn.IFS(AND(F6455&gt;=10000,F6455&lt;=50000),"C",AND(F6455&gt;50000,F6455&lt;=100000),"B2",AND(F6455&gt;100000,F6455&lt;=150000),"B1",AND(F6455&gt;150000,F6455&lt;=200000),"A2",AND(F6455&gt;200000,F6455&lt;=250000),"A1",TRUE,"O")</f>
        <v>B1</v>
      </c>
      <c r="J6455" s="14">
        <f t="shared" si="300"/>
        <v>1.0798465500000001</v>
      </c>
      <c r="K6455" s="14">
        <f t="shared" si="301"/>
        <v>0</v>
      </c>
      <c r="L6455" s="14">
        <f t="shared" si="302"/>
        <v>0</v>
      </c>
      <c r="O6455" s="13"/>
    </row>
    <row r="6456" spans="1:15" x14ac:dyDescent="0.2">
      <c r="A6456" s="4" t="s">
        <v>7187</v>
      </c>
      <c r="B6456" s="4" t="s">
        <v>399</v>
      </c>
      <c r="C6456" s="2" t="s">
        <v>400</v>
      </c>
      <c r="D6456" s="2" t="s">
        <v>410</v>
      </c>
      <c r="E6456" s="2" t="s">
        <v>721</v>
      </c>
      <c r="F6456" s="7">
        <v>93494.654999999999</v>
      </c>
      <c r="G6456" s="7">
        <v>0</v>
      </c>
      <c r="H6456" s="7">
        <v>0</v>
      </c>
      <c r="I6456" s="3" t="str" cm="1">
        <f t="array" ref="I6456">_xlfn.IFS(AND(F6456&gt;=10000,F6456&lt;=50000),"C",AND(F6456&gt;50000,F6456&lt;=100000),"B2",AND(F6456&gt;100000,F6456&lt;=150000),"B1",AND(F6456&gt;150000,F6456&lt;=200000),"A2",AND(F6456&gt;200000,F6456&lt;=250000),"A1",TRUE,"O")</f>
        <v>B2</v>
      </c>
      <c r="J6456" s="14">
        <f t="shared" si="300"/>
        <v>0.93494655000000004</v>
      </c>
      <c r="K6456" s="14">
        <f t="shared" si="301"/>
        <v>0</v>
      </c>
      <c r="L6456" s="14">
        <f t="shared" si="302"/>
        <v>0</v>
      </c>
      <c r="O6456" s="13"/>
    </row>
    <row r="6457" spans="1:15" x14ac:dyDescent="0.2">
      <c r="A6457" s="4" t="s">
        <v>7188</v>
      </c>
      <c r="B6457" s="4" t="s">
        <v>399</v>
      </c>
      <c r="C6457" s="2" t="s">
        <v>400</v>
      </c>
      <c r="D6457" s="2" t="s">
        <v>410</v>
      </c>
      <c r="E6457" s="2" t="s">
        <v>721</v>
      </c>
      <c r="F6457" s="7">
        <v>101490.03</v>
      </c>
      <c r="G6457" s="7">
        <v>0</v>
      </c>
      <c r="H6457" s="7">
        <v>0</v>
      </c>
      <c r="I6457" s="3" t="str" cm="1">
        <f t="array" ref="I6457">_xlfn.IFS(AND(F6457&gt;=10000,F6457&lt;=50000),"C",AND(F6457&gt;50000,F6457&lt;=100000),"B2",AND(F6457&gt;100000,F6457&lt;=150000),"B1",AND(F6457&gt;150000,F6457&lt;=200000),"A2",AND(F6457&gt;200000,F6457&lt;=250000),"A1",TRUE,"O")</f>
        <v>B1</v>
      </c>
      <c r="J6457" s="14">
        <f t="shared" si="300"/>
        <v>1.0149003000000001</v>
      </c>
      <c r="K6457" s="14">
        <f t="shared" si="301"/>
        <v>0</v>
      </c>
      <c r="L6457" s="14">
        <f t="shared" si="302"/>
        <v>0</v>
      </c>
      <c r="O6457" s="13"/>
    </row>
    <row r="6458" spans="1:15" x14ac:dyDescent="0.2">
      <c r="A6458" s="4" t="s">
        <v>7189</v>
      </c>
      <c r="B6458" s="4" t="s">
        <v>399</v>
      </c>
      <c r="C6458" s="2" t="s">
        <v>400</v>
      </c>
      <c r="D6458" s="2" t="s">
        <v>410</v>
      </c>
      <c r="E6458" s="2" t="s">
        <v>721</v>
      </c>
      <c r="F6458" s="7">
        <v>93494.654999999999</v>
      </c>
      <c r="G6458" s="7">
        <v>0</v>
      </c>
      <c r="H6458" s="7">
        <v>0</v>
      </c>
      <c r="I6458" s="3" t="str" cm="1">
        <f t="array" ref="I6458">_xlfn.IFS(AND(F6458&gt;=10000,F6458&lt;=50000),"C",AND(F6458&gt;50000,F6458&lt;=100000),"B2",AND(F6458&gt;100000,F6458&lt;=150000),"B1",AND(F6458&gt;150000,F6458&lt;=200000),"A2",AND(F6458&gt;200000,F6458&lt;=250000),"A1",TRUE,"O")</f>
        <v>B2</v>
      </c>
      <c r="J6458" s="14">
        <f t="shared" si="300"/>
        <v>0.93494655000000004</v>
      </c>
      <c r="K6458" s="14">
        <f t="shared" si="301"/>
        <v>0</v>
      </c>
      <c r="L6458" s="14">
        <f t="shared" si="302"/>
        <v>0</v>
      </c>
      <c r="O6458" s="13"/>
    </row>
    <row r="6459" spans="1:15" x14ac:dyDescent="0.2">
      <c r="A6459" s="4" t="s">
        <v>7190</v>
      </c>
      <c r="B6459" s="4" t="s">
        <v>399</v>
      </c>
      <c r="C6459" s="2" t="s">
        <v>400</v>
      </c>
      <c r="D6459" s="2" t="s">
        <v>410</v>
      </c>
      <c r="E6459" s="2" t="s">
        <v>721</v>
      </c>
      <c r="F6459" s="7">
        <v>117424</v>
      </c>
      <c r="G6459" s="7">
        <v>0</v>
      </c>
      <c r="H6459" s="7">
        <v>0</v>
      </c>
      <c r="I6459" s="3" t="str" cm="1">
        <f t="array" ref="I6459">_xlfn.IFS(AND(F6459&gt;=10000,F6459&lt;=50000),"C",AND(F6459&gt;50000,F6459&lt;=100000),"B2",AND(F6459&gt;100000,F6459&lt;=150000),"B1",AND(F6459&gt;150000,F6459&lt;=200000),"A2",AND(F6459&gt;200000,F6459&lt;=250000),"A1",TRUE,"O")</f>
        <v>B1</v>
      </c>
      <c r="J6459" s="14">
        <f t="shared" si="300"/>
        <v>1.17424</v>
      </c>
      <c r="K6459" s="14">
        <f t="shared" si="301"/>
        <v>0</v>
      </c>
      <c r="L6459" s="14">
        <f t="shared" si="302"/>
        <v>0</v>
      </c>
      <c r="O6459" s="13"/>
    </row>
    <row r="6460" spans="1:15" x14ac:dyDescent="0.2">
      <c r="A6460" s="4" t="s">
        <v>7191</v>
      </c>
      <c r="B6460" s="4" t="s">
        <v>399</v>
      </c>
      <c r="C6460" s="2" t="s">
        <v>400</v>
      </c>
      <c r="D6460" s="2" t="s">
        <v>410</v>
      </c>
      <c r="E6460" s="2" t="s">
        <v>721</v>
      </c>
      <c r="F6460" s="7">
        <v>73541.738700000002</v>
      </c>
      <c r="G6460" s="7">
        <v>0</v>
      </c>
      <c r="H6460" s="7">
        <v>0</v>
      </c>
      <c r="I6460" s="3" t="str" cm="1">
        <f t="array" ref="I6460">_xlfn.IFS(AND(F6460&gt;=10000,F6460&lt;=50000),"C",AND(F6460&gt;50000,F6460&lt;=100000),"B2",AND(F6460&gt;100000,F6460&lt;=150000),"B1",AND(F6460&gt;150000,F6460&lt;=200000),"A2",AND(F6460&gt;200000,F6460&lt;=250000),"A1",TRUE,"O")</f>
        <v>B2</v>
      </c>
      <c r="J6460" s="14">
        <f t="shared" si="300"/>
        <v>0.73541738700000003</v>
      </c>
      <c r="K6460" s="14">
        <f t="shared" si="301"/>
        <v>0</v>
      </c>
      <c r="L6460" s="14">
        <f t="shared" si="302"/>
        <v>0</v>
      </c>
      <c r="O6460" s="13"/>
    </row>
    <row r="6461" spans="1:15" x14ac:dyDescent="0.2">
      <c r="A6461" s="4" t="s">
        <v>7192</v>
      </c>
      <c r="B6461" s="4" t="s">
        <v>399</v>
      </c>
      <c r="C6461" s="2" t="s">
        <v>400</v>
      </c>
      <c r="D6461" s="2" t="s">
        <v>410</v>
      </c>
      <c r="E6461" s="2" t="s">
        <v>721</v>
      </c>
      <c r="F6461" s="7">
        <v>117424</v>
      </c>
      <c r="G6461" s="7">
        <v>0</v>
      </c>
      <c r="H6461" s="7">
        <v>0</v>
      </c>
      <c r="I6461" s="3" t="str" cm="1">
        <f t="array" ref="I6461">_xlfn.IFS(AND(F6461&gt;=10000,F6461&lt;=50000),"C",AND(F6461&gt;50000,F6461&lt;=100000),"B2",AND(F6461&gt;100000,F6461&lt;=150000),"B1",AND(F6461&gt;150000,F6461&lt;=200000),"A2",AND(F6461&gt;200000,F6461&lt;=250000),"A1",TRUE,"O")</f>
        <v>B1</v>
      </c>
      <c r="J6461" s="14">
        <f t="shared" si="300"/>
        <v>1.17424</v>
      </c>
      <c r="K6461" s="14">
        <f t="shared" si="301"/>
        <v>0</v>
      </c>
      <c r="L6461" s="14">
        <f t="shared" si="302"/>
        <v>0</v>
      </c>
      <c r="O6461" s="13"/>
    </row>
    <row r="6462" spans="1:15" x14ac:dyDescent="0.2">
      <c r="A6462" s="4" t="s">
        <v>7193</v>
      </c>
      <c r="B6462" s="4" t="s">
        <v>399</v>
      </c>
      <c r="C6462" s="2" t="s">
        <v>400</v>
      </c>
      <c r="D6462" s="2" t="s">
        <v>410</v>
      </c>
      <c r="E6462" s="2" t="s">
        <v>721</v>
      </c>
      <c r="F6462" s="7">
        <v>217451</v>
      </c>
      <c r="G6462" s="7">
        <v>0</v>
      </c>
      <c r="H6462" s="7">
        <v>0</v>
      </c>
      <c r="I6462" s="3" t="str" cm="1">
        <f t="array" ref="I6462">_xlfn.IFS(AND(F6462&gt;=10000,F6462&lt;=50000),"C",AND(F6462&gt;50000,F6462&lt;=100000),"B2",AND(F6462&gt;100000,F6462&lt;=150000),"B1",AND(F6462&gt;150000,F6462&lt;=200000),"A2",AND(F6462&gt;200000,F6462&lt;=250000),"A1",TRUE,"O")</f>
        <v>A1</v>
      </c>
      <c r="J6462" s="14">
        <f t="shared" si="300"/>
        <v>2.1745100000000002</v>
      </c>
      <c r="K6462" s="14">
        <f t="shared" si="301"/>
        <v>0</v>
      </c>
      <c r="L6462" s="14">
        <f t="shared" si="302"/>
        <v>0</v>
      </c>
      <c r="O6462" s="13"/>
    </row>
    <row r="6463" spans="1:15" x14ac:dyDescent="0.2">
      <c r="A6463" s="4" t="s">
        <v>7194</v>
      </c>
      <c r="B6463" s="4" t="s">
        <v>399</v>
      </c>
      <c r="C6463" s="2" t="s">
        <v>400</v>
      </c>
      <c r="D6463" s="2" t="s">
        <v>410</v>
      </c>
      <c r="E6463" s="2" t="s">
        <v>721</v>
      </c>
      <c r="F6463" s="7">
        <v>85426</v>
      </c>
      <c r="G6463" s="7">
        <v>0</v>
      </c>
      <c r="H6463" s="7">
        <v>0</v>
      </c>
      <c r="I6463" s="3" t="str" cm="1">
        <f t="array" ref="I6463">_xlfn.IFS(AND(F6463&gt;=10000,F6463&lt;=50000),"C",AND(F6463&gt;50000,F6463&lt;=100000),"B2",AND(F6463&gt;100000,F6463&lt;=150000),"B1",AND(F6463&gt;150000,F6463&lt;=200000),"A2",AND(F6463&gt;200000,F6463&lt;=250000),"A1",TRUE,"O")</f>
        <v>B2</v>
      </c>
      <c r="J6463" s="14">
        <f t="shared" si="300"/>
        <v>0.85426000000000002</v>
      </c>
      <c r="K6463" s="14">
        <f t="shared" si="301"/>
        <v>0</v>
      </c>
      <c r="L6463" s="14">
        <f t="shared" si="302"/>
        <v>0</v>
      </c>
      <c r="O6463" s="13"/>
    </row>
    <row r="6464" spans="1:15" x14ac:dyDescent="0.2">
      <c r="A6464" s="4" t="s">
        <v>7195</v>
      </c>
      <c r="B6464" s="4" t="s">
        <v>399</v>
      </c>
      <c r="C6464" s="2" t="s">
        <v>400</v>
      </c>
      <c r="D6464" s="2" t="s">
        <v>410</v>
      </c>
      <c r="E6464" s="2" t="s">
        <v>721</v>
      </c>
      <c r="F6464" s="7">
        <v>80833</v>
      </c>
      <c r="G6464" s="7">
        <v>0</v>
      </c>
      <c r="H6464" s="7">
        <v>0</v>
      </c>
      <c r="I6464" s="3" t="str" cm="1">
        <f t="array" ref="I6464">_xlfn.IFS(AND(F6464&gt;=10000,F6464&lt;=50000),"C",AND(F6464&gt;50000,F6464&lt;=100000),"B2",AND(F6464&gt;100000,F6464&lt;=150000),"B1",AND(F6464&gt;150000,F6464&lt;=200000),"A2",AND(F6464&gt;200000,F6464&lt;=250000),"A1",TRUE,"O")</f>
        <v>B2</v>
      </c>
      <c r="J6464" s="14">
        <f t="shared" si="300"/>
        <v>0.80832999999999999</v>
      </c>
      <c r="K6464" s="14">
        <f t="shared" si="301"/>
        <v>0</v>
      </c>
      <c r="L6464" s="14">
        <f t="shared" si="302"/>
        <v>0</v>
      </c>
      <c r="O6464" s="13"/>
    </row>
    <row r="6465" spans="1:15" x14ac:dyDescent="0.2">
      <c r="A6465" s="4" t="s">
        <v>7196</v>
      </c>
      <c r="B6465" s="4" t="s">
        <v>399</v>
      </c>
      <c r="C6465" s="2" t="s">
        <v>400</v>
      </c>
      <c r="D6465" s="2" t="s">
        <v>410</v>
      </c>
      <c r="E6465" s="2" t="s">
        <v>721</v>
      </c>
      <c r="F6465" s="7">
        <v>61333</v>
      </c>
      <c r="G6465" s="7">
        <v>0</v>
      </c>
      <c r="H6465" s="7">
        <v>0</v>
      </c>
      <c r="I6465" s="3" t="str" cm="1">
        <f t="array" ref="I6465">_xlfn.IFS(AND(F6465&gt;=10000,F6465&lt;=50000),"C",AND(F6465&gt;50000,F6465&lt;=100000),"B2",AND(F6465&gt;100000,F6465&lt;=150000),"B1",AND(F6465&gt;150000,F6465&lt;=200000),"A2",AND(F6465&gt;200000,F6465&lt;=250000),"A1",TRUE,"O")</f>
        <v>B2</v>
      </c>
      <c r="J6465" s="14">
        <f t="shared" si="300"/>
        <v>0.61333000000000004</v>
      </c>
      <c r="K6465" s="14">
        <f t="shared" si="301"/>
        <v>0</v>
      </c>
      <c r="L6465" s="14">
        <f t="shared" si="302"/>
        <v>0</v>
      </c>
      <c r="O6465" s="13"/>
    </row>
    <row r="6466" spans="1:15" x14ac:dyDescent="0.2">
      <c r="A6466" s="4" t="s">
        <v>7197</v>
      </c>
      <c r="B6466" s="4" t="s">
        <v>399</v>
      </c>
      <c r="C6466" s="2" t="s">
        <v>400</v>
      </c>
      <c r="D6466" s="2" t="s">
        <v>410</v>
      </c>
      <c r="E6466" s="2" t="s">
        <v>720</v>
      </c>
      <c r="F6466" s="7">
        <v>61333</v>
      </c>
      <c r="G6466" s="7">
        <v>0</v>
      </c>
      <c r="H6466" s="7">
        <v>0</v>
      </c>
      <c r="I6466" s="3" t="str" cm="1">
        <f t="array" ref="I6466">_xlfn.IFS(AND(F6466&gt;=10000,F6466&lt;=50000),"C",AND(F6466&gt;50000,F6466&lt;=100000),"B2",AND(F6466&gt;100000,F6466&lt;=150000),"B1",AND(F6466&gt;150000,F6466&lt;=200000),"A2",AND(F6466&gt;200000,F6466&lt;=250000),"A1",TRUE,"O")</f>
        <v>B2</v>
      </c>
      <c r="J6466" s="14">
        <f t="shared" si="300"/>
        <v>0.61333000000000004</v>
      </c>
      <c r="K6466" s="14">
        <f t="shared" si="301"/>
        <v>0</v>
      </c>
      <c r="L6466" s="14">
        <f t="shared" si="302"/>
        <v>0</v>
      </c>
      <c r="O6466" s="13"/>
    </row>
    <row r="6467" spans="1:15" x14ac:dyDescent="0.2">
      <c r="A6467" s="4" t="s">
        <v>7198</v>
      </c>
      <c r="B6467" s="4" t="s">
        <v>399</v>
      </c>
      <c r="C6467" s="2" t="s">
        <v>400</v>
      </c>
      <c r="D6467" s="2" t="s">
        <v>410</v>
      </c>
      <c r="E6467" s="2" t="s">
        <v>721</v>
      </c>
      <c r="F6467" s="7">
        <v>68725</v>
      </c>
      <c r="G6467" s="7">
        <v>417.95</v>
      </c>
      <c r="H6467" s="7">
        <v>0</v>
      </c>
      <c r="I6467" s="3" t="str" cm="1">
        <f t="array" ref="I6467">_xlfn.IFS(AND(F6467&gt;=10000,F6467&lt;=50000),"C",AND(F6467&gt;50000,F6467&lt;=100000),"B2",AND(F6467&gt;100000,F6467&lt;=150000),"B1",AND(F6467&gt;150000,F6467&lt;=200000),"A2",AND(F6467&gt;200000,F6467&lt;=250000),"A1",TRUE,"O")</f>
        <v>B2</v>
      </c>
      <c r="J6467" s="14">
        <f t="shared" si="300"/>
        <v>0.68725000000000003</v>
      </c>
      <c r="K6467" s="14">
        <f t="shared" si="301"/>
        <v>4.1795000000000001E-3</v>
      </c>
      <c r="L6467" s="14">
        <f t="shared" si="302"/>
        <v>0</v>
      </c>
      <c r="O6467" s="13"/>
    </row>
    <row r="6468" spans="1:15" x14ac:dyDescent="0.2">
      <c r="A6468" s="4" t="s">
        <v>7199</v>
      </c>
      <c r="B6468" s="4" t="s">
        <v>399</v>
      </c>
      <c r="C6468" s="2" t="s">
        <v>400</v>
      </c>
      <c r="D6468" s="2" t="s">
        <v>410</v>
      </c>
      <c r="E6468" s="2" t="s">
        <v>721</v>
      </c>
      <c r="F6468" s="7">
        <v>83227</v>
      </c>
      <c r="G6468" s="7">
        <v>0</v>
      </c>
      <c r="H6468" s="7">
        <v>0</v>
      </c>
      <c r="I6468" s="3" t="str" cm="1">
        <f t="array" ref="I6468">_xlfn.IFS(AND(F6468&gt;=10000,F6468&lt;=50000),"C",AND(F6468&gt;50000,F6468&lt;=100000),"B2",AND(F6468&gt;100000,F6468&lt;=150000),"B1",AND(F6468&gt;150000,F6468&lt;=200000),"A2",AND(F6468&gt;200000,F6468&lt;=250000),"A1",TRUE,"O")</f>
        <v>B2</v>
      </c>
      <c r="J6468" s="14">
        <f t="shared" ref="J6468:J6531" si="303">F6468/100000</f>
        <v>0.83226999999999995</v>
      </c>
      <c r="K6468" s="14">
        <f t="shared" ref="K6468:K6531" si="304">G6468/100000</f>
        <v>0</v>
      </c>
      <c r="L6468" s="14">
        <f t="shared" ref="L6468:L6531" si="305">H6468/100000</f>
        <v>0</v>
      </c>
      <c r="O6468" s="13"/>
    </row>
    <row r="6469" spans="1:15" x14ac:dyDescent="0.2">
      <c r="A6469" s="4" t="s">
        <v>7200</v>
      </c>
      <c r="B6469" s="4" t="s">
        <v>399</v>
      </c>
      <c r="C6469" s="2" t="s">
        <v>400</v>
      </c>
      <c r="D6469" s="2" t="s">
        <v>410</v>
      </c>
      <c r="E6469" s="2" t="s">
        <v>721</v>
      </c>
      <c r="F6469" s="7">
        <v>74735</v>
      </c>
      <c r="G6469" s="7">
        <v>0</v>
      </c>
      <c r="H6469" s="7">
        <v>0</v>
      </c>
      <c r="I6469" s="3" t="str" cm="1">
        <f t="array" ref="I6469">_xlfn.IFS(AND(F6469&gt;=10000,F6469&lt;=50000),"C",AND(F6469&gt;50000,F6469&lt;=100000),"B2",AND(F6469&gt;100000,F6469&lt;=150000),"B1",AND(F6469&gt;150000,F6469&lt;=200000),"A2",AND(F6469&gt;200000,F6469&lt;=250000),"A1",TRUE,"O")</f>
        <v>B2</v>
      </c>
      <c r="J6469" s="14">
        <f t="shared" si="303"/>
        <v>0.74734999999999996</v>
      </c>
      <c r="K6469" s="14">
        <f t="shared" si="304"/>
        <v>0</v>
      </c>
      <c r="L6469" s="14">
        <f t="shared" si="305"/>
        <v>0</v>
      </c>
      <c r="O6469" s="13"/>
    </row>
    <row r="6470" spans="1:15" x14ac:dyDescent="0.2">
      <c r="A6470" s="4" t="s">
        <v>7201</v>
      </c>
      <c r="B6470" s="4" t="s">
        <v>399</v>
      </c>
      <c r="C6470" s="2" t="s">
        <v>400</v>
      </c>
      <c r="D6470" s="2" t="s">
        <v>410</v>
      </c>
      <c r="E6470" s="2" t="s">
        <v>721</v>
      </c>
      <c r="F6470" s="7">
        <v>89333</v>
      </c>
      <c r="G6470" s="7">
        <v>0</v>
      </c>
      <c r="H6470" s="7">
        <v>0</v>
      </c>
      <c r="I6470" s="3" t="str" cm="1">
        <f t="array" ref="I6470">_xlfn.IFS(AND(F6470&gt;=10000,F6470&lt;=50000),"C",AND(F6470&gt;50000,F6470&lt;=100000),"B2",AND(F6470&gt;100000,F6470&lt;=150000),"B1",AND(F6470&gt;150000,F6470&lt;=200000),"A2",AND(F6470&gt;200000,F6470&lt;=250000),"A1",TRUE,"O")</f>
        <v>B2</v>
      </c>
      <c r="J6470" s="14">
        <f t="shared" si="303"/>
        <v>0.89332999999999996</v>
      </c>
      <c r="K6470" s="14">
        <f t="shared" si="304"/>
        <v>0</v>
      </c>
      <c r="L6470" s="14">
        <f t="shared" si="305"/>
        <v>0</v>
      </c>
      <c r="O6470" s="13"/>
    </row>
    <row r="6471" spans="1:15" x14ac:dyDescent="0.2">
      <c r="A6471" s="4" t="s">
        <v>7202</v>
      </c>
      <c r="B6471" s="4" t="s">
        <v>399</v>
      </c>
      <c r="C6471" s="2" t="s">
        <v>400</v>
      </c>
      <c r="D6471" s="2" t="s">
        <v>410</v>
      </c>
      <c r="E6471" s="2" t="s">
        <v>721</v>
      </c>
      <c r="F6471" s="7">
        <v>71554.820000000007</v>
      </c>
      <c r="G6471" s="7">
        <v>0</v>
      </c>
      <c r="H6471" s="7">
        <v>0</v>
      </c>
      <c r="I6471" s="3" t="str" cm="1">
        <f t="array" ref="I6471">_xlfn.IFS(AND(F6471&gt;=10000,F6471&lt;=50000),"C",AND(F6471&gt;50000,F6471&lt;=100000),"B2",AND(F6471&gt;100000,F6471&lt;=150000),"B1",AND(F6471&gt;150000,F6471&lt;=200000),"A2",AND(F6471&gt;200000,F6471&lt;=250000),"A1",TRUE,"O")</f>
        <v>B2</v>
      </c>
      <c r="J6471" s="14">
        <f t="shared" si="303"/>
        <v>0.71554820000000008</v>
      </c>
      <c r="K6471" s="14">
        <f t="shared" si="304"/>
        <v>0</v>
      </c>
      <c r="L6471" s="14">
        <f t="shared" si="305"/>
        <v>0</v>
      </c>
      <c r="O6471" s="13"/>
    </row>
    <row r="6472" spans="1:15" x14ac:dyDescent="0.2">
      <c r="A6472" s="4" t="s">
        <v>7203</v>
      </c>
      <c r="B6472" s="4" t="s">
        <v>399</v>
      </c>
      <c r="C6472" s="2" t="s">
        <v>400</v>
      </c>
      <c r="D6472" s="2" t="s">
        <v>410</v>
      </c>
      <c r="E6472" s="2" t="s">
        <v>721</v>
      </c>
      <c r="F6472" s="7">
        <v>86103</v>
      </c>
      <c r="G6472" s="7">
        <v>0</v>
      </c>
      <c r="H6472" s="7">
        <v>0</v>
      </c>
      <c r="I6472" s="3" t="str" cm="1">
        <f t="array" ref="I6472">_xlfn.IFS(AND(F6472&gt;=10000,F6472&lt;=50000),"C",AND(F6472&gt;50000,F6472&lt;=100000),"B2",AND(F6472&gt;100000,F6472&lt;=150000),"B1",AND(F6472&gt;150000,F6472&lt;=200000),"A2",AND(F6472&gt;200000,F6472&lt;=250000),"A1",TRUE,"O")</f>
        <v>B2</v>
      </c>
      <c r="J6472" s="14">
        <f t="shared" si="303"/>
        <v>0.86102999999999996</v>
      </c>
      <c r="K6472" s="14">
        <f t="shared" si="304"/>
        <v>0</v>
      </c>
      <c r="L6472" s="14">
        <f t="shared" si="305"/>
        <v>0</v>
      </c>
      <c r="O6472" s="13"/>
    </row>
    <row r="6473" spans="1:15" x14ac:dyDescent="0.2">
      <c r="A6473" s="4" t="s">
        <v>7204</v>
      </c>
      <c r="B6473" s="4" t="s">
        <v>399</v>
      </c>
      <c r="C6473" s="2" t="s">
        <v>400</v>
      </c>
      <c r="D6473" s="2" t="s">
        <v>410</v>
      </c>
      <c r="E6473" s="2" t="s">
        <v>721</v>
      </c>
      <c r="F6473" s="7">
        <v>83227</v>
      </c>
      <c r="G6473" s="7">
        <v>0</v>
      </c>
      <c r="H6473" s="7">
        <v>0</v>
      </c>
      <c r="I6473" s="3" t="str" cm="1">
        <f t="array" ref="I6473">_xlfn.IFS(AND(F6473&gt;=10000,F6473&lt;=50000),"C",AND(F6473&gt;50000,F6473&lt;=100000),"B2",AND(F6473&gt;100000,F6473&lt;=150000),"B1",AND(F6473&gt;150000,F6473&lt;=200000),"A2",AND(F6473&gt;200000,F6473&lt;=250000),"A1",TRUE,"O")</f>
        <v>B2</v>
      </c>
      <c r="J6473" s="14">
        <f t="shared" si="303"/>
        <v>0.83226999999999995</v>
      </c>
      <c r="K6473" s="14">
        <f t="shared" si="304"/>
        <v>0</v>
      </c>
      <c r="L6473" s="14">
        <f t="shared" si="305"/>
        <v>0</v>
      </c>
      <c r="O6473" s="13"/>
    </row>
    <row r="6474" spans="1:15" x14ac:dyDescent="0.2">
      <c r="A6474" s="4" t="s">
        <v>7205</v>
      </c>
      <c r="B6474" s="4" t="s">
        <v>399</v>
      </c>
      <c r="C6474" s="2" t="s">
        <v>400</v>
      </c>
      <c r="D6474" s="2" t="s">
        <v>410</v>
      </c>
      <c r="E6474" s="2" t="s">
        <v>721</v>
      </c>
      <c r="F6474" s="7">
        <v>83227</v>
      </c>
      <c r="G6474" s="7">
        <v>0</v>
      </c>
      <c r="H6474" s="7">
        <v>0</v>
      </c>
      <c r="I6474" s="3" t="str" cm="1">
        <f t="array" ref="I6474">_xlfn.IFS(AND(F6474&gt;=10000,F6474&lt;=50000),"C",AND(F6474&gt;50000,F6474&lt;=100000),"B2",AND(F6474&gt;100000,F6474&lt;=150000),"B1",AND(F6474&gt;150000,F6474&lt;=200000),"A2",AND(F6474&gt;200000,F6474&lt;=250000),"A1",TRUE,"O")</f>
        <v>B2</v>
      </c>
      <c r="J6474" s="14">
        <f t="shared" si="303"/>
        <v>0.83226999999999995</v>
      </c>
      <c r="K6474" s="14">
        <f t="shared" si="304"/>
        <v>0</v>
      </c>
      <c r="L6474" s="14">
        <f t="shared" si="305"/>
        <v>0</v>
      </c>
      <c r="O6474" s="13"/>
    </row>
    <row r="6475" spans="1:15" x14ac:dyDescent="0.2">
      <c r="A6475" s="4" t="s">
        <v>7206</v>
      </c>
      <c r="B6475" s="4" t="s">
        <v>399</v>
      </c>
      <c r="C6475" s="2" t="s">
        <v>400</v>
      </c>
      <c r="D6475" s="2" t="s">
        <v>410</v>
      </c>
      <c r="E6475" s="2" t="s">
        <v>720</v>
      </c>
      <c r="F6475" s="7">
        <v>74940</v>
      </c>
      <c r="G6475" s="7">
        <v>0</v>
      </c>
      <c r="H6475" s="7">
        <v>0</v>
      </c>
      <c r="I6475" s="3" t="str" cm="1">
        <f t="array" ref="I6475">_xlfn.IFS(AND(F6475&gt;=10000,F6475&lt;=50000),"C",AND(F6475&gt;50000,F6475&lt;=100000),"B2",AND(F6475&gt;100000,F6475&lt;=150000),"B1",AND(F6475&gt;150000,F6475&lt;=200000),"A2",AND(F6475&gt;200000,F6475&lt;=250000),"A1",TRUE,"O")</f>
        <v>B2</v>
      </c>
      <c r="J6475" s="14">
        <f t="shared" si="303"/>
        <v>0.74939999999999996</v>
      </c>
      <c r="K6475" s="14">
        <f t="shared" si="304"/>
        <v>0</v>
      </c>
      <c r="L6475" s="14">
        <f t="shared" si="305"/>
        <v>0</v>
      </c>
      <c r="O6475" s="13"/>
    </row>
    <row r="6476" spans="1:15" x14ac:dyDescent="0.2">
      <c r="A6476" s="4" t="s">
        <v>7207</v>
      </c>
      <c r="B6476" s="4" t="s">
        <v>399</v>
      </c>
      <c r="C6476" s="2" t="s">
        <v>400</v>
      </c>
      <c r="D6476" s="2" t="s">
        <v>410</v>
      </c>
      <c r="E6476" s="2" t="s">
        <v>721</v>
      </c>
      <c r="F6476" s="7">
        <v>83227</v>
      </c>
      <c r="G6476" s="7">
        <v>0</v>
      </c>
      <c r="H6476" s="7">
        <v>0</v>
      </c>
      <c r="I6476" s="3" t="str" cm="1">
        <f t="array" ref="I6476">_xlfn.IFS(AND(F6476&gt;=10000,F6476&lt;=50000),"C",AND(F6476&gt;50000,F6476&lt;=100000),"B2",AND(F6476&gt;100000,F6476&lt;=150000),"B1",AND(F6476&gt;150000,F6476&lt;=200000),"A2",AND(F6476&gt;200000,F6476&lt;=250000),"A1",TRUE,"O")</f>
        <v>B2</v>
      </c>
      <c r="J6476" s="14">
        <f t="shared" si="303"/>
        <v>0.83226999999999995</v>
      </c>
      <c r="K6476" s="14">
        <f t="shared" si="304"/>
        <v>0</v>
      </c>
      <c r="L6476" s="14">
        <f t="shared" si="305"/>
        <v>0</v>
      </c>
      <c r="O6476" s="13"/>
    </row>
    <row r="6477" spans="1:15" x14ac:dyDescent="0.2">
      <c r="A6477" s="4" t="s">
        <v>7208</v>
      </c>
      <c r="B6477" s="4" t="s">
        <v>399</v>
      </c>
      <c r="C6477" s="2" t="s">
        <v>400</v>
      </c>
      <c r="D6477" s="2" t="s">
        <v>410</v>
      </c>
      <c r="E6477" s="2" t="s">
        <v>721</v>
      </c>
      <c r="F6477" s="7">
        <v>60157.38</v>
      </c>
      <c r="G6477" s="7">
        <v>0</v>
      </c>
      <c r="H6477" s="7">
        <v>0</v>
      </c>
      <c r="I6477" s="3" t="str" cm="1">
        <f t="array" ref="I6477">_xlfn.IFS(AND(F6477&gt;=10000,F6477&lt;=50000),"C",AND(F6477&gt;50000,F6477&lt;=100000),"B2",AND(F6477&gt;100000,F6477&lt;=150000),"B1",AND(F6477&gt;150000,F6477&lt;=200000),"A2",AND(F6477&gt;200000,F6477&lt;=250000),"A1",TRUE,"O")</f>
        <v>B2</v>
      </c>
      <c r="J6477" s="14">
        <f t="shared" si="303"/>
        <v>0.60157379999999994</v>
      </c>
      <c r="K6477" s="14">
        <f t="shared" si="304"/>
        <v>0</v>
      </c>
      <c r="L6477" s="14">
        <f t="shared" si="305"/>
        <v>0</v>
      </c>
      <c r="O6477" s="13"/>
    </row>
    <row r="6478" spans="1:15" x14ac:dyDescent="0.2">
      <c r="A6478" s="4" t="s">
        <v>7209</v>
      </c>
      <c r="B6478" s="4" t="s">
        <v>399</v>
      </c>
      <c r="C6478" s="2" t="s">
        <v>400</v>
      </c>
      <c r="D6478" s="2" t="s">
        <v>410</v>
      </c>
      <c r="E6478" s="2" t="s">
        <v>721</v>
      </c>
      <c r="F6478" s="7">
        <v>116762</v>
      </c>
      <c r="G6478" s="7">
        <v>0</v>
      </c>
      <c r="H6478" s="7">
        <v>0</v>
      </c>
      <c r="I6478" s="3" t="str" cm="1">
        <f t="array" ref="I6478">_xlfn.IFS(AND(F6478&gt;=10000,F6478&lt;=50000),"C",AND(F6478&gt;50000,F6478&lt;=100000),"B2",AND(F6478&gt;100000,F6478&lt;=150000),"B1",AND(F6478&gt;150000,F6478&lt;=200000),"A2",AND(F6478&gt;200000,F6478&lt;=250000),"A1",TRUE,"O")</f>
        <v>B1</v>
      </c>
      <c r="J6478" s="14">
        <f t="shared" si="303"/>
        <v>1.1676200000000001</v>
      </c>
      <c r="K6478" s="14">
        <f t="shared" si="304"/>
        <v>0</v>
      </c>
      <c r="L6478" s="14">
        <f t="shared" si="305"/>
        <v>0</v>
      </c>
      <c r="O6478" s="13"/>
    </row>
    <row r="6479" spans="1:15" x14ac:dyDescent="0.2">
      <c r="A6479" s="4" t="s">
        <v>7210</v>
      </c>
      <c r="B6479" s="4" t="s">
        <v>399</v>
      </c>
      <c r="C6479" s="2" t="s">
        <v>400</v>
      </c>
      <c r="D6479" s="2" t="s">
        <v>410</v>
      </c>
      <c r="E6479" s="2" t="s">
        <v>721</v>
      </c>
      <c r="F6479" s="7">
        <v>89211</v>
      </c>
      <c r="G6479" s="7">
        <v>0</v>
      </c>
      <c r="H6479" s="7">
        <v>0</v>
      </c>
      <c r="I6479" s="3" t="str" cm="1">
        <f t="array" ref="I6479">_xlfn.IFS(AND(F6479&gt;=10000,F6479&lt;=50000),"C",AND(F6479&gt;50000,F6479&lt;=100000),"B2",AND(F6479&gt;100000,F6479&lt;=150000),"B1",AND(F6479&gt;150000,F6479&lt;=200000),"A2",AND(F6479&gt;200000,F6479&lt;=250000),"A1",TRUE,"O")</f>
        <v>B2</v>
      </c>
      <c r="J6479" s="14">
        <f t="shared" si="303"/>
        <v>0.89210999999999996</v>
      </c>
      <c r="K6479" s="14">
        <f t="shared" si="304"/>
        <v>0</v>
      </c>
      <c r="L6479" s="14">
        <f t="shared" si="305"/>
        <v>0</v>
      </c>
      <c r="O6479" s="13"/>
    </row>
    <row r="6480" spans="1:15" x14ac:dyDescent="0.2">
      <c r="A6480" s="4" t="s">
        <v>7211</v>
      </c>
      <c r="B6480" s="4" t="s">
        <v>399</v>
      </c>
      <c r="C6480" s="2" t="s">
        <v>400</v>
      </c>
      <c r="D6480" s="2" t="s">
        <v>410</v>
      </c>
      <c r="E6480" s="2" t="s">
        <v>720</v>
      </c>
      <c r="F6480" s="7">
        <v>87631.58</v>
      </c>
      <c r="G6480" s="7">
        <v>315.99</v>
      </c>
      <c r="H6480" s="7">
        <v>0</v>
      </c>
      <c r="I6480" s="3" t="str" cm="1">
        <f t="array" ref="I6480">_xlfn.IFS(AND(F6480&gt;=10000,F6480&lt;=50000),"C",AND(F6480&gt;50000,F6480&lt;=100000),"B2",AND(F6480&gt;100000,F6480&lt;=150000),"B1",AND(F6480&gt;150000,F6480&lt;=200000),"A2",AND(F6480&gt;200000,F6480&lt;=250000),"A1",TRUE,"O")</f>
        <v>B2</v>
      </c>
      <c r="J6480" s="14">
        <f t="shared" si="303"/>
        <v>0.87631579999999998</v>
      </c>
      <c r="K6480" s="14">
        <f t="shared" si="304"/>
        <v>3.1599000000000002E-3</v>
      </c>
      <c r="L6480" s="14">
        <f t="shared" si="305"/>
        <v>0</v>
      </c>
      <c r="O6480" s="13"/>
    </row>
    <row r="6481" spans="1:15" x14ac:dyDescent="0.2">
      <c r="A6481" s="4" t="s">
        <v>7212</v>
      </c>
      <c r="B6481" s="4" t="s">
        <v>399</v>
      </c>
      <c r="C6481" s="2" t="s">
        <v>400</v>
      </c>
      <c r="D6481" s="2" t="s">
        <v>410</v>
      </c>
      <c r="E6481" s="2" t="s">
        <v>721</v>
      </c>
      <c r="F6481" s="7">
        <v>45500</v>
      </c>
      <c r="G6481" s="7">
        <v>0</v>
      </c>
      <c r="H6481" s="7">
        <v>0</v>
      </c>
      <c r="I6481" s="3" t="str" cm="1">
        <f t="array" ref="I6481">_xlfn.IFS(AND(F6481&gt;=10000,F6481&lt;=50000),"C",AND(F6481&gt;50000,F6481&lt;=100000),"B2",AND(F6481&gt;100000,F6481&lt;=150000),"B1",AND(F6481&gt;150000,F6481&lt;=200000),"A2",AND(F6481&gt;200000,F6481&lt;=250000),"A1",TRUE,"O")</f>
        <v>C</v>
      </c>
      <c r="J6481" s="14">
        <f t="shared" si="303"/>
        <v>0.45500000000000002</v>
      </c>
      <c r="K6481" s="14">
        <f t="shared" si="304"/>
        <v>0</v>
      </c>
      <c r="L6481" s="14">
        <f t="shared" si="305"/>
        <v>0</v>
      </c>
      <c r="O6481" s="13"/>
    </row>
    <row r="6482" spans="1:15" x14ac:dyDescent="0.2">
      <c r="A6482" s="4" t="s">
        <v>7213</v>
      </c>
      <c r="B6482" s="4" t="s">
        <v>399</v>
      </c>
      <c r="C6482" s="2" t="s">
        <v>400</v>
      </c>
      <c r="D6482" s="2" t="s">
        <v>410</v>
      </c>
      <c r="E6482" s="2" t="s">
        <v>721</v>
      </c>
      <c r="F6482" s="7">
        <v>47000</v>
      </c>
      <c r="G6482" s="7">
        <v>0</v>
      </c>
      <c r="H6482" s="7">
        <v>0</v>
      </c>
      <c r="I6482" s="3" t="str" cm="1">
        <f t="array" ref="I6482">_xlfn.IFS(AND(F6482&gt;=10000,F6482&lt;=50000),"C",AND(F6482&gt;50000,F6482&lt;=100000),"B2",AND(F6482&gt;100000,F6482&lt;=150000),"B1",AND(F6482&gt;150000,F6482&lt;=200000),"A2",AND(F6482&gt;200000,F6482&lt;=250000),"A1",TRUE,"O")</f>
        <v>C</v>
      </c>
      <c r="J6482" s="14">
        <f t="shared" si="303"/>
        <v>0.47</v>
      </c>
      <c r="K6482" s="14">
        <f t="shared" si="304"/>
        <v>0</v>
      </c>
      <c r="L6482" s="14">
        <f t="shared" si="305"/>
        <v>0</v>
      </c>
      <c r="O6482" s="13"/>
    </row>
    <row r="6483" spans="1:15" x14ac:dyDescent="0.2">
      <c r="A6483" s="4" t="s">
        <v>7214</v>
      </c>
      <c r="B6483" s="4" t="s">
        <v>399</v>
      </c>
      <c r="C6483" s="2" t="s">
        <v>400</v>
      </c>
      <c r="D6483" s="2" t="s">
        <v>407</v>
      </c>
      <c r="E6483" s="2" t="s">
        <v>721</v>
      </c>
      <c r="F6483" s="7">
        <v>69442</v>
      </c>
      <c r="G6483" s="7">
        <v>0</v>
      </c>
      <c r="H6483" s="7">
        <v>5490.05</v>
      </c>
      <c r="I6483" s="3" t="str" cm="1">
        <f t="array" ref="I6483">_xlfn.IFS(AND(F6483&gt;=10000,F6483&lt;=50000),"C",AND(F6483&gt;50000,F6483&lt;=100000),"B2",AND(F6483&gt;100000,F6483&lt;=150000),"B1",AND(F6483&gt;150000,F6483&lt;=200000),"A2",AND(F6483&gt;200000,F6483&lt;=250000),"A1",TRUE,"O")</f>
        <v>B2</v>
      </c>
      <c r="J6483" s="14">
        <f t="shared" si="303"/>
        <v>0.69442000000000004</v>
      </c>
      <c r="K6483" s="14">
        <f t="shared" si="304"/>
        <v>0</v>
      </c>
      <c r="L6483" s="14">
        <f t="shared" si="305"/>
        <v>5.4900500000000005E-2</v>
      </c>
      <c r="O6483" s="13"/>
    </row>
    <row r="6484" spans="1:15" x14ac:dyDescent="0.2">
      <c r="A6484" s="4" t="s">
        <v>7215</v>
      </c>
      <c r="B6484" s="4" t="s">
        <v>399</v>
      </c>
      <c r="C6484" s="2" t="s">
        <v>400</v>
      </c>
      <c r="D6484" s="2" t="s">
        <v>407</v>
      </c>
      <c r="E6484" s="2" t="s">
        <v>721</v>
      </c>
      <c r="F6484" s="7">
        <v>112267</v>
      </c>
      <c r="G6484" s="7">
        <v>0</v>
      </c>
      <c r="H6484" s="7">
        <v>3448.74</v>
      </c>
      <c r="I6484" s="3" t="str" cm="1">
        <f t="array" ref="I6484">_xlfn.IFS(AND(F6484&gt;=10000,F6484&lt;=50000),"C",AND(F6484&gt;50000,F6484&lt;=100000),"B2",AND(F6484&gt;100000,F6484&lt;=150000),"B1",AND(F6484&gt;150000,F6484&lt;=200000),"A2",AND(F6484&gt;200000,F6484&lt;=250000),"A1",TRUE,"O")</f>
        <v>B1</v>
      </c>
      <c r="J6484" s="14">
        <f t="shared" si="303"/>
        <v>1.1226700000000001</v>
      </c>
      <c r="K6484" s="14">
        <f t="shared" si="304"/>
        <v>0</v>
      </c>
      <c r="L6484" s="14">
        <f t="shared" si="305"/>
        <v>3.4487399999999994E-2</v>
      </c>
      <c r="O6484" s="13"/>
    </row>
    <row r="6485" spans="1:15" x14ac:dyDescent="0.2">
      <c r="A6485" s="4" t="s">
        <v>7216</v>
      </c>
      <c r="B6485" s="4" t="s">
        <v>399</v>
      </c>
      <c r="C6485" s="2" t="s">
        <v>400</v>
      </c>
      <c r="D6485" s="2" t="s">
        <v>407</v>
      </c>
      <c r="E6485" s="2" t="s">
        <v>721</v>
      </c>
      <c r="F6485" s="7">
        <v>152940</v>
      </c>
      <c r="G6485" s="7">
        <v>0</v>
      </c>
      <c r="H6485" s="7">
        <v>0</v>
      </c>
      <c r="I6485" s="3" t="str" cm="1">
        <f t="array" ref="I6485">_xlfn.IFS(AND(F6485&gt;=10000,F6485&lt;=50000),"C",AND(F6485&gt;50000,F6485&lt;=100000),"B2",AND(F6485&gt;100000,F6485&lt;=150000),"B1",AND(F6485&gt;150000,F6485&lt;=200000),"A2",AND(F6485&gt;200000,F6485&lt;=250000),"A1",TRUE,"O")</f>
        <v>A2</v>
      </c>
      <c r="J6485" s="14">
        <f t="shared" si="303"/>
        <v>1.5294000000000001</v>
      </c>
      <c r="K6485" s="14">
        <f t="shared" si="304"/>
        <v>0</v>
      </c>
      <c r="L6485" s="14">
        <f t="shared" si="305"/>
        <v>0</v>
      </c>
      <c r="O6485" s="13"/>
    </row>
    <row r="6486" spans="1:15" x14ac:dyDescent="0.2">
      <c r="A6486" s="4" t="s">
        <v>7217</v>
      </c>
      <c r="B6486" s="4" t="s">
        <v>399</v>
      </c>
      <c r="C6486" s="2" t="s">
        <v>400</v>
      </c>
      <c r="D6486" s="2" t="s">
        <v>407</v>
      </c>
      <c r="E6486" s="2" t="s">
        <v>721</v>
      </c>
      <c r="F6486" s="7">
        <v>66444.289999999994</v>
      </c>
      <c r="G6486" s="7">
        <v>153.35</v>
      </c>
      <c r="H6486" s="7">
        <v>0</v>
      </c>
      <c r="I6486" s="3" t="str" cm="1">
        <f t="array" ref="I6486">_xlfn.IFS(AND(F6486&gt;=10000,F6486&lt;=50000),"C",AND(F6486&gt;50000,F6486&lt;=100000),"B2",AND(F6486&gt;100000,F6486&lt;=150000),"B1",AND(F6486&gt;150000,F6486&lt;=200000),"A2",AND(F6486&gt;200000,F6486&lt;=250000),"A1",TRUE,"O")</f>
        <v>B2</v>
      </c>
      <c r="J6486" s="14">
        <f t="shared" si="303"/>
        <v>0.66444289999999995</v>
      </c>
      <c r="K6486" s="14">
        <f t="shared" si="304"/>
        <v>1.5334999999999999E-3</v>
      </c>
      <c r="L6486" s="14">
        <f t="shared" si="305"/>
        <v>0</v>
      </c>
      <c r="O6486" s="13"/>
    </row>
    <row r="6487" spans="1:15" x14ac:dyDescent="0.2">
      <c r="A6487" s="4" t="s">
        <v>7218</v>
      </c>
      <c r="B6487" s="4" t="s">
        <v>399</v>
      </c>
      <c r="C6487" s="2" t="s">
        <v>400</v>
      </c>
      <c r="D6487" s="2" t="s">
        <v>407</v>
      </c>
      <c r="E6487" s="2" t="s">
        <v>720</v>
      </c>
      <c r="F6487" s="7">
        <v>69442</v>
      </c>
      <c r="G6487" s="7">
        <v>0</v>
      </c>
      <c r="H6487" s="7">
        <v>5490.05</v>
      </c>
      <c r="I6487" s="3" t="str" cm="1">
        <f t="array" ref="I6487">_xlfn.IFS(AND(F6487&gt;=10000,F6487&lt;=50000),"C",AND(F6487&gt;50000,F6487&lt;=100000),"B2",AND(F6487&gt;100000,F6487&lt;=150000),"B1",AND(F6487&gt;150000,F6487&lt;=200000),"A2",AND(F6487&gt;200000,F6487&lt;=250000),"A1",TRUE,"O")</f>
        <v>B2</v>
      </c>
      <c r="J6487" s="14">
        <f t="shared" si="303"/>
        <v>0.69442000000000004</v>
      </c>
      <c r="K6487" s="14">
        <f t="shared" si="304"/>
        <v>0</v>
      </c>
      <c r="L6487" s="14">
        <f t="shared" si="305"/>
        <v>5.4900500000000005E-2</v>
      </c>
      <c r="O6487" s="13"/>
    </row>
    <row r="6488" spans="1:15" x14ac:dyDescent="0.2">
      <c r="A6488" s="4" t="s">
        <v>7219</v>
      </c>
      <c r="B6488" s="4" t="s">
        <v>399</v>
      </c>
      <c r="C6488" s="2" t="s">
        <v>400</v>
      </c>
      <c r="D6488" s="2" t="s">
        <v>407</v>
      </c>
      <c r="E6488" s="2" t="s">
        <v>721</v>
      </c>
      <c r="F6488" s="7">
        <v>69078.63</v>
      </c>
      <c r="G6488" s="7">
        <v>0</v>
      </c>
      <c r="H6488" s="7">
        <v>2841.73</v>
      </c>
      <c r="I6488" s="3" t="str" cm="1">
        <f t="array" ref="I6488">_xlfn.IFS(AND(F6488&gt;=10000,F6488&lt;=50000),"C",AND(F6488&gt;50000,F6488&lt;=100000),"B2",AND(F6488&gt;100000,F6488&lt;=150000),"B1",AND(F6488&gt;150000,F6488&lt;=200000),"A2",AND(F6488&gt;200000,F6488&lt;=250000),"A1",TRUE,"O")</f>
        <v>B2</v>
      </c>
      <c r="J6488" s="14">
        <f t="shared" si="303"/>
        <v>0.69078630000000008</v>
      </c>
      <c r="K6488" s="14">
        <f t="shared" si="304"/>
        <v>0</v>
      </c>
      <c r="L6488" s="14">
        <f t="shared" si="305"/>
        <v>2.84173E-2</v>
      </c>
      <c r="O6488" s="13"/>
    </row>
    <row r="6489" spans="1:15" x14ac:dyDescent="0.2">
      <c r="A6489" s="4" t="s">
        <v>7220</v>
      </c>
      <c r="B6489" s="4" t="s">
        <v>399</v>
      </c>
      <c r="C6489" s="2" t="s">
        <v>400</v>
      </c>
      <c r="D6489" s="2" t="s">
        <v>407</v>
      </c>
      <c r="E6489" s="2" t="s">
        <v>721</v>
      </c>
      <c r="F6489" s="7">
        <v>69078.63</v>
      </c>
      <c r="G6489" s="7">
        <v>0</v>
      </c>
      <c r="H6489" s="7">
        <v>2805.91</v>
      </c>
      <c r="I6489" s="3" t="str" cm="1">
        <f t="array" ref="I6489">_xlfn.IFS(AND(F6489&gt;=10000,F6489&lt;=50000),"C",AND(F6489&gt;50000,F6489&lt;=100000),"B2",AND(F6489&gt;100000,F6489&lt;=150000),"B1",AND(F6489&gt;150000,F6489&lt;=200000),"A2",AND(F6489&gt;200000,F6489&lt;=250000),"A1",TRUE,"O")</f>
        <v>B2</v>
      </c>
      <c r="J6489" s="14">
        <f t="shared" si="303"/>
        <v>0.69078630000000008</v>
      </c>
      <c r="K6489" s="14">
        <f t="shared" si="304"/>
        <v>0</v>
      </c>
      <c r="L6489" s="14">
        <f t="shared" si="305"/>
        <v>2.80591E-2</v>
      </c>
      <c r="O6489" s="13"/>
    </row>
    <row r="6490" spans="1:15" x14ac:dyDescent="0.2">
      <c r="A6490" s="4" t="s">
        <v>7221</v>
      </c>
      <c r="B6490" s="4" t="s">
        <v>399</v>
      </c>
      <c r="C6490" s="2" t="s">
        <v>400</v>
      </c>
      <c r="D6490" s="2" t="s">
        <v>407</v>
      </c>
      <c r="E6490" s="2" t="s">
        <v>721</v>
      </c>
      <c r="F6490" s="7">
        <v>112267.00079999999</v>
      </c>
      <c r="G6490" s="7">
        <v>0</v>
      </c>
      <c r="H6490" s="7">
        <v>0</v>
      </c>
      <c r="I6490" s="3" t="str" cm="1">
        <f t="array" ref="I6490">_xlfn.IFS(AND(F6490&gt;=10000,F6490&lt;=50000),"C",AND(F6490&gt;50000,F6490&lt;=100000),"B2",AND(F6490&gt;100000,F6490&lt;=150000),"B1",AND(F6490&gt;150000,F6490&lt;=200000),"A2",AND(F6490&gt;200000,F6490&lt;=250000),"A1",TRUE,"O")</f>
        <v>B1</v>
      </c>
      <c r="J6490" s="14">
        <f t="shared" si="303"/>
        <v>1.1226700080000001</v>
      </c>
      <c r="K6490" s="14">
        <f t="shared" si="304"/>
        <v>0</v>
      </c>
      <c r="L6490" s="14">
        <f t="shared" si="305"/>
        <v>0</v>
      </c>
      <c r="O6490" s="13"/>
    </row>
    <row r="6491" spans="1:15" x14ac:dyDescent="0.2">
      <c r="A6491" s="4" t="s">
        <v>7222</v>
      </c>
      <c r="B6491" s="4" t="s">
        <v>399</v>
      </c>
      <c r="C6491" s="2" t="s">
        <v>400</v>
      </c>
      <c r="D6491" s="2" t="s">
        <v>407</v>
      </c>
      <c r="E6491" s="2" t="s">
        <v>721</v>
      </c>
      <c r="F6491" s="7">
        <v>69078.63</v>
      </c>
      <c r="G6491" s="7">
        <v>0</v>
      </c>
      <c r="H6491" s="7">
        <v>1045.8800000000001</v>
      </c>
      <c r="I6491" s="3" t="str" cm="1">
        <f t="array" ref="I6491">_xlfn.IFS(AND(F6491&gt;=10000,F6491&lt;=50000),"C",AND(F6491&gt;50000,F6491&lt;=100000),"B2",AND(F6491&gt;100000,F6491&lt;=150000),"B1",AND(F6491&gt;150000,F6491&lt;=200000),"A2",AND(F6491&gt;200000,F6491&lt;=250000),"A1",TRUE,"O")</f>
        <v>B2</v>
      </c>
      <c r="J6491" s="14">
        <f t="shared" si="303"/>
        <v>0.69078630000000008</v>
      </c>
      <c r="K6491" s="14">
        <f t="shared" si="304"/>
        <v>0</v>
      </c>
      <c r="L6491" s="14">
        <f t="shared" si="305"/>
        <v>1.0458800000000001E-2</v>
      </c>
      <c r="O6491" s="13"/>
    </row>
    <row r="6492" spans="1:15" x14ac:dyDescent="0.2">
      <c r="A6492" s="4" t="s">
        <v>7223</v>
      </c>
      <c r="B6492" s="4" t="s">
        <v>399</v>
      </c>
      <c r="C6492" s="2" t="s">
        <v>400</v>
      </c>
      <c r="D6492" s="2" t="s">
        <v>407</v>
      </c>
      <c r="E6492" s="2" t="s">
        <v>721</v>
      </c>
      <c r="F6492" s="7">
        <v>69078.63</v>
      </c>
      <c r="G6492" s="7">
        <v>116.28</v>
      </c>
      <c r="H6492" s="7">
        <v>3182.64</v>
      </c>
      <c r="I6492" s="3" t="str" cm="1">
        <f t="array" ref="I6492">_xlfn.IFS(AND(F6492&gt;=10000,F6492&lt;=50000),"C",AND(F6492&gt;50000,F6492&lt;=100000),"B2",AND(F6492&gt;100000,F6492&lt;=150000),"B1",AND(F6492&gt;150000,F6492&lt;=200000),"A2",AND(F6492&gt;200000,F6492&lt;=250000),"A1",TRUE,"O")</f>
        <v>B2</v>
      </c>
      <c r="J6492" s="14">
        <f t="shared" si="303"/>
        <v>0.69078630000000008</v>
      </c>
      <c r="K6492" s="14">
        <f t="shared" si="304"/>
        <v>1.1628000000000001E-3</v>
      </c>
      <c r="L6492" s="14">
        <f t="shared" si="305"/>
        <v>3.1826399999999998E-2</v>
      </c>
      <c r="O6492" s="13"/>
    </row>
    <row r="6493" spans="1:15" x14ac:dyDescent="0.2">
      <c r="A6493" s="4" t="s">
        <v>7224</v>
      </c>
      <c r="B6493" s="4" t="s">
        <v>399</v>
      </c>
      <c r="C6493" s="2" t="s">
        <v>400</v>
      </c>
      <c r="D6493" s="2" t="s">
        <v>407</v>
      </c>
      <c r="E6493" s="2" t="s">
        <v>721</v>
      </c>
      <c r="F6493" s="7">
        <v>66168.38</v>
      </c>
      <c r="G6493" s="7">
        <v>0</v>
      </c>
      <c r="H6493" s="7">
        <v>2144.79</v>
      </c>
      <c r="I6493" s="3" t="str" cm="1">
        <f t="array" ref="I6493">_xlfn.IFS(AND(F6493&gt;=10000,F6493&lt;=50000),"C",AND(F6493&gt;50000,F6493&lt;=100000),"B2",AND(F6493&gt;100000,F6493&lt;=150000),"B1",AND(F6493&gt;150000,F6493&lt;=200000),"A2",AND(F6493&gt;200000,F6493&lt;=250000),"A1",TRUE,"O")</f>
        <v>B2</v>
      </c>
      <c r="J6493" s="14">
        <f t="shared" si="303"/>
        <v>0.66168380000000004</v>
      </c>
      <c r="K6493" s="14">
        <f t="shared" si="304"/>
        <v>0</v>
      </c>
      <c r="L6493" s="14">
        <f t="shared" si="305"/>
        <v>2.1447899999999999E-2</v>
      </c>
      <c r="O6493" s="13"/>
    </row>
    <row r="6494" spans="1:15" x14ac:dyDescent="0.2">
      <c r="A6494" s="4" t="s">
        <v>7225</v>
      </c>
      <c r="B6494" s="4" t="s">
        <v>399</v>
      </c>
      <c r="C6494" s="2" t="s">
        <v>400</v>
      </c>
      <c r="D6494" s="2" t="s">
        <v>407</v>
      </c>
      <c r="E6494" s="2" t="s">
        <v>721</v>
      </c>
      <c r="F6494" s="7">
        <v>117424</v>
      </c>
      <c r="G6494" s="7">
        <v>0</v>
      </c>
      <c r="H6494" s="7">
        <v>0</v>
      </c>
      <c r="I6494" s="3" t="str" cm="1">
        <f t="array" ref="I6494">_xlfn.IFS(AND(F6494&gt;=10000,F6494&lt;=50000),"C",AND(F6494&gt;50000,F6494&lt;=100000),"B2",AND(F6494&gt;100000,F6494&lt;=150000),"B1",AND(F6494&gt;150000,F6494&lt;=200000),"A2",AND(F6494&gt;200000,F6494&lt;=250000),"A1",TRUE,"O")</f>
        <v>B1</v>
      </c>
      <c r="J6494" s="14">
        <f t="shared" si="303"/>
        <v>1.17424</v>
      </c>
      <c r="K6494" s="14">
        <f t="shared" si="304"/>
        <v>0</v>
      </c>
      <c r="L6494" s="14">
        <f t="shared" si="305"/>
        <v>0</v>
      </c>
      <c r="O6494" s="13"/>
    </row>
    <row r="6495" spans="1:15" x14ac:dyDescent="0.2">
      <c r="A6495" s="4" t="s">
        <v>7226</v>
      </c>
      <c r="B6495" s="4" t="s">
        <v>399</v>
      </c>
      <c r="C6495" s="2" t="s">
        <v>400</v>
      </c>
      <c r="D6495" s="2" t="s">
        <v>407</v>
      </c>
      <c r="E6495" s="2" t="s">
        <v>721</v>
      </c>
      <c r="F6495" s="7">
        <v>73671</v>
      </c>
      <c r="G6495" s="7">
        <v>0</v>
      </c>
      <c r="H6495" s="7">
        <v>4878.91</v>
      </c>
      <c r="I6495" s="3" t="str" cm="1">
        <f t="array" ref="I6495">_xlfn.IFS(AND(F6495&gt;=10000,F6495&lt;=50000),"C",AND(F6495&gt;50000,F6495&lt;=100000),"B2",AND(F6495&gt;100000,F6495&lt;=150000),"B1",AND(F6495&gt;150000,F6495&lt;=200000),"A2",AND(F6495&gt;200000,F6495&lt;=250000),"A1",TRUE,"O")</f>
        <v>B2</v>
      </c>
      <c r="J6495" s="14">
        <f t="shared" si="303"/>
        <v>0.73670999999999998</v>
      </c>
      <c r="K6495" s="14">
        <f t="shared" si="304"/>
        <v>0</v>
      </c>
      <c r="L6495" s="14">
        <f t="shared" si="305"/>
        <v>4.8789100000000002E-2</v>
      </c>
      <c r="O6495" s="13"/>
    </row>
    <row r="6496" spans="1:15" x14ac:dyDescent="0.2">
      <c r="A6496" s="4" t="s">
        <v>7227</v>
      </c>
      <c r="B6496" s="4" t="s">
        <v>399</v>
      </c>
      <c r="C6496" s="2" t="s">
        <v>400</v>
      </c>
      <c r="D6496" s="2" t="s">
        <v>407</v>
      </c>
      <c r="E6496" s="2" t="s">
        <v>721</v>
      </c>
      <c r="F6496" s="7">
        <v>69078.63</v>
      </c>
      <c r="G6496" s="7">
        <v>0</v>
      </c>
      <c r="H6496" s="7">
        <v>830.83</v>
      </c>
      <c r="I6496" s="3" t="str" cm="1">
        <f t="array" ref="I6496">_xlfn.IFS(AND(F6496&gt;=10000,F6496&lt;=50000),"C",AND(F6496&gt;50000,F6496&lt;=100000),"B2",AND(F6496&gt;100000,F6496&lt;=150000),"B1",AND(F6496&gt;150000,F6496&lt;=200000),"A2",AND(F6496&gt;200000,F6496&lt;=250000),"A1",TRUE,"O")</f>
        <v>B2</v>
      </c>
      <c r="J6496" s="14">
        <f t="shared" si="303"/>
        <v>0.69078630000000008</v>
      </c>
      <c r="K6496" s="14">
        <f t="shared" si="304"/>
        <v>0</v>
      </c>
      <c r="L6496" s="14">
        <f t="shared" si="305"/>
        <v>8.3083000000000011E-3</v>
      </c>
      <c r="O6496" s="13"/>
    </row>
    <row r="6497" spans="1:15" x14ac:dyDescent="0.2">
      <c r="A6497" s="4" t="s">
        <v>7228</v>
      </c>
      <c r="B6497" s="4" t="s">
        <v>399</v>
      </c>
      <c r="C6497" s="2" t="s">
        <v>400</v>
      </c>
      <c r="D6497" s="2" t="s">
        <v>407</v>
      </c>
      <c r="E6497" s="2" t="s">
        <v>721</v>
      </c>
      <c r="F6497" s="7">
        <v>68573.86</v>
      </c>
      <c r="G6497" s="7">
        <v>0</v>
      </c>
      <c r="H6497" s="7">
        <v>0</v>
      </c>
      <c r="I6497" s="3" t="str" cm="1">
        <f t="array" ref="I6497">_xlfn.IFS(AND(F6497&gt;=10000,F6497&lt;=50000),"C",AND(F6497&gt;50000,F6497&lt;=100000),"B2",AND(F6497&gt;100000,F6497&lt;=150000),"B1",AND(F6497&gt;150000,F6497&lt;=200000),"A2",AND(F6497&gt;200000,F6497&lt;=250000),"A1",TRUE,"O")</f>
        <v>B2</v>
      </c>
      <c r="J6497" s="14">
        <f t="shared" si="303"/>
        <v>0.68573859999999998</v>
      </c>
      <c r="K6497" s="14">
        <f t="shared" si="304"/>
        <v>0</v>
      </c>
      <c r="L6497" s="14">
        <f t="shared" si="305"/>
        <v>0</v>
      </c>
      <c r="O6497" s="13"/>
    </row>
    <row r="6498" spans="1:15" x14ac:dyDescent="0.2">
      <c r="A6498" s="4" t="s">
        <v>7229</v>
      </c>
      <c r="B6498" s="4" t="s">
        <v>399</v>
      </c>
      <c r="C6498" s="2" t="s">
        <v>400</v>
      </c>
      <c r="D6498" s="2" t="s">
        <v>407</v>
      </c>
      <c r="E6498" s="2" t="s">
        <v>721</v>
      </c>
      <c r="F6498" s="7">
        <v>112267</v>
      </c>
      <c r="G6498" s="7">
        <v>0</v>
      </c>
      <c r="H6498" s="7">
        <v>0</v>
      </c>
      <c r="I6498" s="3" t="str" cm="1">
        <f t="array" ref="I6498">_xlfn.IFS(AND(F6498&gt;=10000,F6498&lt;=50000),"C",AND(F6498&gt;50000,F6498&lt;=100000),"B2",AND(F6498&gt;100000,F6498&lt;=150000),"B1",AND(F6498&gt;150000,F6498&lt;=200000),"A2",AND(F6498&gt;200000,F6498&lt;=250000),"A1",TRUE,"O")</f>
        <v>B1</v>
      </c>
      <c r="J6498" s="14">
        <f t="shared" si="303"/>
        <v>1.1226700000000001</v>
      </c>
      <c r="K6498" s="14">
        <f t="shared" si="304"/>
        <v>0</v>
      </c>
      <c r="L6498" s="14">
        <f t="shared" si="305"/>
        <v>0</v>
      </c>
      <c r="O6498" s="13"/>
    </row>
    <row r="6499" spans="1:15" x14ac:dyDescent="0.2">
      <c r="A6499" s="4" t="s">
        <v>7230</v>
      </c>
      <c r="B6499" s="4" t="s">
        <v>399</v>
      </c>
      <c r="C6499" s="2" t="s">
        <v>400</v>
      </c>
      <c r="D6499" s="2" t="s">
        <v>407</v>
      </c>
      <c r="E6499" s="2" t="s">
        <v>721</v>
      </c>
      <c r="F6499" s="7">
        <v>69078.63</v>
      </c>
      <c r="G6499" s="7">
        <v>0</v>
      </c>
      <c r="H6499" s="7">
        <v>1910.4</v>
      </c>
      <c r="I6499" s="3" t="str" cm="1">
        <f t="array" ref="I6499">_xlfn.IFS(AND(F6499&gt;=10000,F6499&lt;=50000),"C",AND(F6499&gt;50000,F6499&lt;=100000),"B2",AND(F6499&gt;100000,F6499&lt;=150000),"B1",AND(F6499&gt;150000,F6499&lt;=200000),"A2",AND(F6499&gt;200000,F6499&lt;=250000),"A1",TRUE,"O")</f>
        <v>B2</v>
      </c>
      <c r="J6499" s="14">
        <f t="shared" si="303"/>
        <v>0.69078630000000008</v>
      </c>
      <c r="K6499" s="14">
        <f t="shared" si="304"/>
        <v>0</v>
      </c>
      <c r="L6499" s="14">
        <f t="shared" si="305"/>
        <v>1.9103999999999999E-2</v>
      </c>
      <c r="O6499" s="13"/>
    </row>
    <row r="6500" spans="1:15" x14ac:dyDescent="0.2">
      <c r="A6500" s="4" t="s">
        <v>7231</v>
      </c>
      <c r="B6500" s="4" t="s">
        <v>399</v>
      </c>
      <c r="C6500" s="2" t="s">
        <v>400</v>
      </c>
      <c r="D6500" s="2" t="s">
        <v>407</v>
      </c>
      <c r="E6500" s="2" t="s">
        <v>721</v>
      </c>
      <c r="F6500" s="7">
        <v>152940</v>
      </c>
      <c r="G6500" s="7">
        <v>0</v>
      </c>
      <c r="H6500" s="7">
        <v>0</v>
      </c>
      <c r="I6500" s="3" t="str" cm="1">
        <f t="array" ref="I6500">_xlfn.IFS(AND(F6500&gt;=10000,F6500&lt;=50000),"C",AND(F6500&gt;50000,F6500&lt;=100000),"B2",AND(F6500&gt;100000,F6500&lt;=150000),"B1",AND(F6500&gt;150000,F6500&lt;=200000),"A2",AND(F6500&gt;200000,F6500&lt;=250000),"A1",TRUE,"O")</f>
        <v>A2</v>
      </c>
      <c r="J6500" s="14">
        <f t="shared" si="303"/>
        <v>1.5294000000000001</v>
      </c>
      <c r="K6500" s="14">
        <f t="shared" si="304"/>
        <v>0</v>
      </c>
      <c r="L6500" s="14">
        <f t="shared" si="305"/>
        <v>0</v>
      </c>
      <c r="O6500" s="13"/>
    </row>
    <row r="6501" spans="1:15" x14ac:dyDescent="0.2">
      <c r="A6501" s="4" t="s">
        <v>7232</v>
      </c>
      <c r="B6501" s="4" t="s">
        <v>399</v>
      </c>
      <c r="C6501" s="2" t="s">
        <v>400</v>
      </c>
      <c r="D6501" s="2" t="s">
        <v>407</v>
      </c>
      <c r="E6501" s="2" t="s">
        <v>721</v>
      </c>
      <c r="F6501" s="7">
        <v>68771.19</v>
      </c>
      <c r="G6501" s="7">
        <v>18.190000000000001</v>
      </c>
      <c r="H6501" s="7">
        <v>0</v>
      </c>
      <c r="I6501" s="3" t="str" cm="1">
        <f t="array" ref="I6501">_xlfn.IFS(AND(F6501&gt;=10000,F6501&lt;=50000),"C",AND(F6501&gt;50000,F6501&lt;=100000),"B2",AND(F6501&gt;100000,F6501&lt;=150000),"B1",AND(F6501&gt;150000,F6501&lt;=200000),"A2",AND(F6501&gt;200000,F6501&lt;=250000),"A1",TRUE,"O")</f>
        <v>B2</v>
      </c>
      <c r="J6501" s="14">
        <f t="shared" si="303"/>
        <v>0.68771190000000004</v>
      </c>
      <c r="K6501" s="14">
        <f t="shared" si="304"/>
        <v>1.819E-4</v>
      </c>
      <c r="L6501" s="14">
        <f t="shared" si="305"/>
        <v>0</v>
      </c>
      <c r="O6501" s="13"/>
    </row>
    <row r="6502" spans="1:15" x14ac:dyDescent="0.2">
      <c r="A6502" s="4" t="s">
        <v>7233</v>
      </c>
      <c r="B6502" s="4" t="s">
        <v>399</v>
      </c>
      <c r="C6502" s="2" t="s">
        <v>400</v>
      </c>
      <c r="D6502" s="2" t="s">
        <v>407</v>
      </c>
      <c r="E6502" s="2" t="s">
        <v>721</v>
      </c>
      <c r="F6502" s="7">
        <v>69078.63</v>
      </c>
      <c r="G6502" s="7">
        <v>56.31</v>
      </c>
      <c r="H6502" s="7">
        <v>1981.65</v>
      </c>
      <c r="I6502" s="3" t="str" cm="1">
        <f t="array" ref="I6502">_xlfn.IFS(AND(F6502&gt;=10000,F6502&lt;=50000),"C",AND(F6502&gt;50000,F6502&lt;=100000),"B2",AND(F6502&gt;100000,F6502&lt;=150000),"B1",AND(F6502&gt;150000,F6502&lt;=200000),"A2",AND(F6502&gt;200000,F6502&lt;=250000),"A1",TRUE,"O")</f>
        <v>B2</v>
      </c>
      <c r="J6502" s="14">
        <f t="shared" si="303"/>
        <v>0.69078630000000008</v>
      </c>
      <c r="K6502" s="14">
        <f t="shared" si="304"/>
        <v>5.6309999999999997E-4</v>
      </c>
      <c r="L6502" s="14">
        <f t="shared" si="305"/>
        <v>1.9816500000000001E-2</v>
      </c>
      <c r="O6502" s="13"/>
    </row>
    <row r="6503" spans="1:15" x14ac:dyDescent="0.2">
      <c r="A6503" s="4" t="s">
        <v>7234</v>
      </c>
      <c r="B6503" s="4" t="s">
        <v>399</v>
      </c>
      <c r="C6503" s="2" t="s">
        <v>400</v>
      </c>
      <c r="D6503" s="2" t="s">
        <v>407</v>
      </c>
      <c r="E6503" s="2" t="s">
        <v>721</v>
      </c>
      <c r="F6503" s="7">
        <v>112267</v>
      </c>
      <c r="G6503" s="7">
        <v>0</v>
      </c>
      <c r="H6503" s="7">
        <v>0</v>
      </c>
      <c r="I6503" s="3" t="str" cm="1">
        <f t="array" ref="I6503">_xlfn.IFS(AND(F6503&gt;=10000,F6503&lt;=50000),"C",AND(F6503&gt;50000,F6503&lt;=100000),"B2",AND(F6503&gt;100000,F6503&lt;=150000),"B1",AND(F6503&gt;150000,F6503&lt;=200000),"A2",AND(F6503&gt;200000,F6503&lt;=250000),"A1",TRUE,"O")</f>
        <v>B1</v>
      </c>
      <c r="J6503" s="14">
        <f t="shared" si="303"/>
        <v>1.1226700000000001</v>
      </c>
      <c r="K6503" s="14">
        <f t="shared" si="304"/>
        <v>0</v>
      </c>
      <c r="L6503" s="14">
        <f t="shared" si="305"/>
        <v>0</v>
      </c>
      <c r="O6503" s="13"/>
    </row>
    <row r="6504" spans="1:15" x14ac:dyDescent="0.2">
      <c r="A6504" s="4" t="s">
        <v>7235</v>
      </c>
      <c r="B6504" s="4" t="s">
        <v>399</v>
      </c>
      <c r="C6504" s="2" t="s">
        <v>400</v>
      </c>
      <c r="D6504" s="2" t="s">
        <v>407</v>
      </c>
      <c r="E6504" s="2" t="s">
        <v>721</v>
      </c>
      <c r="F6504" s="7">
        <v>112267</v>
      </c>
      <c r="G6504" s="7">
        <v>0</v>
      </c>
      <c r="H6504" s="7">
        <v>1824.42</v>
      </c>
      <c r="I6504" s="3" t="str" cm="1">
        <f t="array" ref="I6504">_xlfn.IFS(AND(F6504&gt;=10000,F6504&lt;=50000),"C",AND(F6504&gt;50000,F6504&lt;=100000),"B2",AND(F6504&gt;100000,F6504&lt;=150000),"B1",AND(F6504&gt;150000,F6504&lt;=200000),"A2",AND(F6504&gt;200000,F6504&lt;=250000),"A1",TRUE,"O")</f>
        <v>B1</v>
      </c>
      <c r="J6504" s="14">
        <f t="shared" si="303"/>
        <v>1.1226700000000001</v>
      </c>
      <c r="K6504" s="14">
        <f t="shared" si="304"/>
        <v>0</v>
      </c>
      <c r="L6504" s="14">
        <f t="shared" si="305"/>
        <v>1.8244200000000002E-2</v>
      </c>
      <c r="O6504" s="13"/>
    </row>
    <row r="6505" spans="1:15" x14ac:dyDescent="0.2">
      <c r="A6505" s="4" t="s">
        <v>7236</v>
      </c>
      <c r="B6505" s="4" t="s">
        <v>399</v>
      </c>
      <c r="C6505" s="2" t="s">
        <v>400</v>
      </c>
      <c r="D6505" s="2" t="s">
        <v>407</v>
      </c>
      <c r="E6505" s="2" t="s">
        <v>721</v>
      </c>
      <c r="F6505" s="7">
        <v>69078.63</v>
      </c>
      <c r="G6505" s="7">
        <v>116.28</v>
      </c>
      <c r="H6505" s="7">
        <v>3171.99</v>
      </c>
      <c r="I6505" s="3" t="str" cm="1">
        <f t="array" ref="I6505">_xlfn.IFS(AND(F6505&gt;=10000,F6505&lt;=50000),"C",AND(F6505&gt;50000,F6505&lt;=100000),"B2",AND(F6505&gt;100000,F6505&lt;=150000),"B1",AND(F6505&gt;150000,F6505&lt;=200000),"A2",AND(F6505&gt;200000,F6505&lt;=250000),"A1",TRUE,"O")</f>
        <v>B2</v>
      </c>
      <c r="J6505" s="14">
        <f t="shared" si="303"/>
        <v>0.69078630000000008</v>
      </c>
      <c r="K6505" s="14">
        <f t="shared" si="304"/>
        <v>1.1628000000000001E-3</v>
      </c>
      <c r="L6505" s="14">
        <f t="shared" si="305"/>
        <v>3.1719899999999995E-2</v>
      </c>
      <c r="O6505" s="13"/>
    </row>
    <row r="6506" spans="1:15" x14ac:dyDescent="0.2">
      <c r="A6506" s="4" t="s">
        <v>7237</v>
      </c>
      <c r="B6506" s="4" t="s">
        <v>399</v>
      </c>
      <c r="C6506" s="2" t="s">
        <v>400</v>
      </c>
      <c r="D6506" s="2" t="s">
        <v>407</v>
      </c>
      <c r="E6506" s="2" t="s">
        <v>721</v>
      </c>
      <c r="F6506" s="7">
        <v>112267</v>
      </c>
      <c r="G6506" s="7">
        <v>80.97</v>
      </c>
      <c r="H6506" s="7">
        <v>0</v>
      </c>
      <c r="I6506" s="3" t="str" cm="1">
        <f t="array" ref="I6506">_xlfn.IFS(AND(F6506&gt;=10000,F6506&lt;=50000),"C",AND(F6506&gt;50000,F6506&lt;=100000),"B2",AND(F6506&gt;100000,F6506&lt;=150000),"B1",AND(F6506&gt;150000,F6506&lt;=200000),"A2",AND(F6506&gt;200000,F6506&lt;=250000),"A1",TRUE,"O")</f>
        <v>B1</v>
      </c>
      <c r="J6506" s="14">
        <f t="shared" si="303"/>
        <v>1.1226700000000001</v>
      </c>
      <c r="K6506" s="14">
        <f t="shared" si="304"/>
        <v>8.097E-4</v>
      </c>
      <c r="L6506" s="14">
        <f t="shared" si="305"/>
        <v>0</v>
      </c>
      <c r="O6506" s="13"/>
    </row>
    <row r="6507" spans="1:15" x14ac:dyDescent="0.2">
      <c r="A6507" s="4" t="s">
        <v>7238</v>
      </c>
      <c r="B6507" s="4" t="s">
        <v>399</v>
      </c>
      <c r="C6507" s="2" t="s">
        <v>400</v>
      </c>
      <c r="D6507" s="2" t="s">
        <v>407</v>
      </c>
      <c r="E6507" s="2" t="s">
        <v>721</v>
      </c>
      <c r="F6507" s="7">
        <v>69078.63</v>
      </c>
      <c r="G6507" s="7">
        <v>0</v>
      </c>
      <c r="H6507" s="7">
        <v>1520.71</v>
      </c>
      <c r="I6507" s="3" t="str" cm="1">
        <f t="array" ref="I6507">_xlfn.IFS(AND(F6507&gt;=10000,F6507&lt;=50000),"C",AND(F6507&gt;50000,F6507&lt;=100000),"B2",AND(F6507&gt;100000,F6507&lt;=150000),"B1",AND(F6507&gt;150000,F6507&lt;=200000),"A2",AND(F6507&gt;200000,F6507&lt;=250000),"A1",TRUE,"O")</f>
        <v>B2</v>
      </c>
      <c r="J6507" s="14">
        <f t="shared" si="303"/>
        <v>0.69078630000000008</v>
      </c>
      <c r="K6507" s="14">
        <f t="shared" si="304"/>
        <v>0</v>
      </c>
      <c r="L6507" s="14">
        <f t="shared" si="305"/>
        <v>1.5207100000000001E-2</v>
      </c>
      <c r="O6507" s="13"/>
    </row>
    <row r="6508" spans="1:15" x14ac:dyDescent="0.2">
      <c r="A6508" s="4" t="s">
        <v>7239</v>
      </c>
      <c r="B6508" s="4" t="s">
        <v>399</v>
      </c>
      <c r="C6508" s="2" t="s">
        <v>400</v>
      </c>
      <c r="D6508" s="2" t="s">
        <v>407</v>
      </c>
      <c r="E6508" s="2" t="s">
        <v>721</v>
      </c>
      <c r="F6508" s="7">
        <v>69078.63</v>
      </c>
      <c r="G6508" s="7">
        <v>0</v>
      </c>
      <c r="H6508" s="7">
        <v>4332.92</v>
      </c>
      <c r="I6508" s="3" t="str" cm="1">
        <f t="array" ref="I6508">_xlfn.IFS(AND(F6508&gt;=10000,F6508&lt;=50000),"C",AND(F6508&gt;50000,F6508&lt;=100000),"B2",AND(F6508&gt;100000,F6508&lt;=150000),"B1",AND(F6508&gt;150000,F6508&lt;=200000),"A2",AND(F6508&gt;200000,F6508&lt;=250000),"A1",TRUE,"O")</f>
        <v>B2</v>
      </c>
      <c r="J6508" s="14">
        <f t="shared" si="303"/>
        <v>0.69078630000000008</v>
      </c>
      <c r="K6508" s="14">
        <f t="shared" si="304"/>
        <v>0</v>
      </c>
      <c r="L6508" s="14">
        <f t="shared" si="305"/>
        <v>4.3329199999999998E-2</v>
      </c>
      <c r="O6508" s="13"/>
    </row>
    <row r="6509" spans="1:15" x14ac:dyDescent="0.2">
      <c r="A6509" s="4" t="s">
        <v>7240</v>
      </c>
      <c r="B6509" s="4" t="s">
        <v>399</v>
      </c>
      <c r="C6509" s="2" t="s">
        <v>400</v>
      </c>
      <c r="D6509" s="2" t="s">
        <v>407</v>
      </c>
      <c r="E6509" s="2" t="s">
        <v>721</v>
      </c>
      <c r="F6509" s="7">
        <v>69078.63</v>
      </c>
      <c r="G6509" s="7">
        <v>0</v>
      </c>
      <c r="H6509" s="7">
        <v>3134.76</v>
      </c>
      <c r="I6509" s="3" t="str" cm="1">
        <f t="array" ref="I6509">_xlfn.IFS(AND(F6509&gt;=10000,F6509&lt;=50000),"C",AND(F6509&gt;50000,F6509&lt;=100000),"B2",AND(F6509&gt;100000,F6509&lt;=150000),"B1",AND(F6509&gt;150000,F6509&lt;=200000),"A2",AND(F6509&gt;200000,F6509&lt;=250000),"A1",TRUE,"O")</f>
        <v>B2</v>
      </c>
      <c r="J6509" s="14">
        <f t="shared" si="303"/>
        <v>0.69078630000000008</v>
      </c>
      <c r="K6509" s="14">
        <f t="shared" si="304"/>
        <v>0</v>
      </c>
      <c r="L6509" s="14">
        <f t="shared" si="305"/>
        <v>3.1347600000000003E-2</v>
      </c>
      <c r="O6509" s="13"/>
    </row>
    <row r="6510" spans="1:15" x14ac:dyDescent="0.2">
      <c r="A6510" s="4" t="s">
        <v>7241</v>
      </c>
      <c r="B6510" s="4" t="s">
        <v>399</v>
      </c>
      <c r="C6510" s="2" t="s">
        <v>400</v>
      </c>
      <c r="D6510" s="2" t="s">
        <v>407</v>
      </c>
      <c r="E6510" s="2" t="s">
        <v>721</v>
      </c>
      <c r="F6510" s="7">
        <v>69078.63</v>
      </c>
      <c r="G6510" s="7">
        <v>0</v>
      </c>
      <c r="H6510" s="7">
        <v>3304.73</v>
      </c>
      <c r="I6510" s="3" t="str" cm="1">
        <f t="array" ref="I6510">_xlfn.IFS(AND(F6510&gt;=10000,F6510&lt;=50000),"C",AND(F6510&gt;50000,F6510&lt;=100000),"B2",AND(F6510&gt;100000,F6510&lt;=150000),"B1",AND(F6510&gt;150000,F6510&lt;=200000),"A2",AND(F6510&gt;200000,F6510&lt;=250000),"A1",TRUE,"O")</f>
        <v>B2</v>
      </c>
      <c r="J6510" s="14">
        <f t="shared" si="303"/>
        <v>0.69078630000000008</v>
      </c>
      <c r="K6510" s="14">
        <f t="shared" si="304"/>
        <v>0</v>
      </c>
      <c r="L6510" s="14">
        <f t="shared" si="305"/>
        <v>3.3047300000000002E-2</v>
      </c>
      <c r="O6510" s="13"/>
    </row>
    <row r="6511" spans="1:15" x14ac:dyDescent="0.2">
      <c r="A6511" s="4" t="s">
        <v>7242</v>
      </c>
      <c r="B6511" s="4" t="s">
        <v>399</v>
      </c>
      <c r="C6511" s="2" t="s">
        <v>400</v>
      </c>
      <c r="D6511" s="2" t="s">
        <v>407</v>
      </c>
      <c r="E6511" s="2" t="s">
        <v>720</v>
      </c>
      <c r="F6511" s="7">
        <v>89027.984599999996</v>
      </c>
      <c r="G6511" s="7">
        <v>353.45</v>
      </c>
      <c r="H6511" s="7">
        <v>0</v>
      </c>
      <c r="I6511" s="3" t="str" cm="1">
        <f t="array" ref="I6511">_xlfn.IFS(AND(F6511&gt;=10000,F6511&lt;=50000),"C",AND(F6511&gt;50000,F6511&lt;=100000),"B2",AND(F6511&gt;100000,F6511&lt;=150000),"B1",AND(F6511&gt;150000,F6511&lt;=200000),"A2",AND(F6511&gt;200000,F6511&lt;=250000),"A1",TRUE,"O")</f>
        <v>B2</v>
      </c>
      <c r="J6511" s="14">
        <f t="shared" si="303"/>
        <v>0.89027984599999999</v>
      </c>
      <c r="K6511" s="14">
        <f t="shared" si="304"/>
        <v>3.5344999999999999E-3</v>
      </c>
      <c r="L6511" s="14">
        <f t="shared" si="305"/>
        <v>0</v>
      </c>
      <c r="O6511" s="13"/>
    </row>
    <row r="6512" spans="1:15" x14ac:dyDescent="0.2">
      <c r="A6512" s="4" t="s">
        <v>7243</v>
      </c>
      <c r="B6512" s="4" t="s">
        <v>399</v>
      </c>
      <c r="C6512" s="2" t="s">
        <v>400</v>
      </c>
      <c r="D6512" s="2" t="s">
        <v>407</v>
      </c>
      <c r="E6512" s="2" t="s">
        <v>721</v>
      </c>
      <c r="F6512" s="7">
        <v>69078.63</v>
      </c>
      <c r="G6512" s="7">
        <v>0</v>
      </c>
      <c r="H6512" s="7">
        <v>2727.97</v>
      </c>
      <c r="I6512" s="3" t="str" cm="1">
        <f t="array" ref="I6512">_xlfn.IFS(AND(F6512&gt;=10000,F6512&lt;=50000),"C",AND(F6512&gt;50000,F6512&lt;=100000),"B2",AND(F6512&gt;100000,F6512&lt;=150000),"B1",AND(F6512&gt;150000,F6512&lt;=200000),"A2",AND(F6512&gt;200000,F6512&lt;=250000),"A1",TRUE,"O")</f>
        <v>B2</v>
      </c>
      <c r="J6512" s="14">
        <f t="shared" si="303"/>
        <v>0.69078630000000008</v>
      </c>
      <c r="K6512" s="14">
        <f t="shared" si="304"/>
        <v>0</v>
      </c>
      <c r="L6512" s="14">
        <f t="shared" si="305"/>
        <v>2.7279699999999997E-2</v>
      </c>
      <c r="O6512" s="13"/>
    </row>
    <row r="6513" spans="1:15" x14ac:dyDescent="0.2">
      <c r="A6513" s="4" t="s">
        <v>7244</v>
      </c>
      <c r="B6513" s="4" t="s">
        <v>399</v>
      </c>
      <c r="C6513" s="2" t="s">
        <v>400</v>
      </c>
      <c r="D6513" s="2" t="s">
        <v>407</v>
      </c>
      <c r="E6513" s="2" t="s">
        <v>721</v>
      </c>
      <c r="F6513" s="7">
        <v>69078.63</v>
      </c>
      <c r="G6513" s="7">
        <v>112.62</v>
      </c>
      <c r="H6513" s="7">
        <v>1145.8499999999999</v>
      </c>
      <c r="I6513" s="3" t="str" cm="1">
        <f t="array" ref="I6513">_xlfn.IFS(AND(F6513&gt;=10000,F6513&lt;=50000),"C",AND(F6513&gt;50000,F6513&lt;=100000),"B2",AND(F6513&gt;100000,F6513&lt;=150000),"B1",AND(F6513&gt;150000,F6513&lt;=200000),"A2",AND(F6513&gt;200000,F6513&lt;=250000),"A1",TRUE,"O")</f>
        <v>B2</v>
      </c>
      <c r="J6513" s="14">
        <f t="shared" si="303"/>
        <v>0.69078630000000008</v>
      </c>
      <c r="K6513" s="14">
        <f t="shared" si="304"/>
        <v>1.1261999999999999E-3</v>
      </c>
      <c r="L6513" s="14">
        <f t="shared" si="305"/>
        <v>1.14585E-2</v>
      </c>
      <c r="O6513" s="13"/>
    </row>
    <row r="6514" spans="1:15" x14ac:dyDescent="0.2">
      <c r="A6514" s="4" t="s">
        <v>7245</v>
      </c>
      <c r="B6514" s="4" t="s">
        <v>399</v>
      </c>
      <c r="C6514" s="2" t="s">
        <v>400</v>
      </c>
      <c r="D6514" s="2" t="s">
        <v>407</v>
      </c>
      <c r="E6514" s="2" t="s">
        <v>721</v>
      </c>
      <c r="F6514" s="7">
        <v>66444.289999999994</v>
      </c>
      <c r="G6514" s="7">
        <v>0</v>
      </c>
      <c r="H6514" s="7">
        <v>0</v>
      </c>
      <c r="I6514" s="3" t="str" cm="1">
        <f t="array" ref="I6514">_xlfn.IFS(AND(F6514&gt;=10000,F6514&lt;=50000),"C",AND(F6514&gt;50000,F6514&lt;=100000),"B2",AND(F6514&gt;100000,F6514&lt;=150000),"B1",AND(F6514&gt;150000,F6514&lt;=200000),"A2",AND(F6514&gt;200000,F6514&lt;=250000),"A1",TRUE,"O")</f>
        <v>B2</v>
      </c>
      <c r="J6514" s="14">
        <f t="shared" si="303"/>
        <v>0.66444289999999995</v>
      </c>
      <c r="K6514" s="14">
        <f t="shared" si="304"/>
        <v>0</v>
      </c>
      <c r="L6514" s="14">
        <f t="shared" si="305"/>
        <v>0</v>
      </c>
      <c r="O6514" s="13"/>
    </row>
    <row r="6515" spans="1:15" x14ac:dyDescent="0.2">
      <c r="A6515" s="4" t="s">
        <v>7246</v>
      </c>
      <c r="B6515" s="4" t="s">
        <v>399</v>
      </c>
      <c r="C6515" s="2" t="s">
        <v>400</v>
      </c>
      <c r="D6515" s="2" t="s">
        <v>407</v>
      </c>
      <c r="E6515" s="2" t="s">
        <v>721</v>
      </c>
      <c r="F6515" s="7">
        <v>64386.82</v>
      </c>
      <c r="G6515" s="7">
        <v>0</v>
      </c>
      <c r="H6515" s="7">
        <v>0</v>
      </c>
      <c r="I6515" s="3" t="str" cm="1">
        <f t="array" ref="I6515">_xlfn.IFS(AND(F6515&gt;=10000,F6515&lt;=50000),"C",AND(F6515&gt;50000,F6515&lt;=100000),"B2",AND(F6515&gt;100000,F6515&lt;=150000),"B1",AND(F6515&gt;150000,F6515&lt;=200000),"A2",AND(F6515&gt;200000,F6515&lt;=250000),"A1",TRUE,"O")</f>
        <v>B2</v>
      </c>
      <c r="J6515" s="14">
        <f t="shared" si="303"/>
        <v>0.6438682</v>
      </c>
      <c r="K6515" s="14">
        <f t="shared" si="304"/>
        <v>0</v>
      </c>
      <c r="L6515" s="14">
        <f t="shared" si="305"/>
        <v>0</v>
      </c>
      <c r="O6515" s="13"/>
    </row>
    <row r="6516" spans="1:15" x14ac:dyDescent="0.2">
      <c r="A6516" s="4" t="s">
        <v>7247</v>
      </c>
      <c r="B6516" s="4" t="s">
        <v>399</v>
      </c>
      <c r="C6516" s="2" t="s">
        <v>400</v>
      </c>
      <c r="D6516" s="2" t="s">
        <v>407</v>
      </c>
      <c r="E6516" s="2" t="s">
        <v>721</v>
      </c>
      <c r="F6516" s="7">
        <v>68575.16</v>
      </c>
      <c r="G6516" s="7">
        <v>107.66</v>
      </c>
      <c r="H6516" s="7">
        <v>0</v>
      </c>
      <c r="I6516" s="3" t="str" cm="1">
        <f t="array" ref="I6516">_xlfn.IFS(AND(F6516&gt;=10000,F6516&lt;=50000),"C",AND(F6516&gt;50000,F6516&lt;=100000),"B2",AND(F6516&gt;100000,F6516&lt;=150000),"B1",AND(F6516&gt;150000,F6516&lt;=200000),"A2",AND(F6516&gt;200000,F6516&lt;=250000),"A1",TRUE,"O")</f>
        <v>B2</v>
      </c>
      <c r="J6516" s="14">
        <f t="shared" si="303"/>
        <v>0.68575160000000002</v>
      </c>
      <c r="K6516" s="14">
        <f t="shared" si="304"/>
        <v>1.0766E-3</v>
      </c>
      <c r="L6516" s="14">
        <f t="shared" si="305"/>
        <v>0</v>
      </c>
      <c r="O6516" s="13"/>
    </row>
    <row r="6517" spans="1:15" x14ac:dyDescent="0.2">
      <c r="A6517" s="4" t="s">
        <v>7248</v>
      </c>
      <c r="B6517" s="4" t="s">
        <v>399</v>
      </c>
      <c r="C6517" s="2" t="s">
        <v>400</v>
      </c>
      <c r="D6517" s="2" t="s">
        <v>407</v>
      </c>
      <c r="E6517" s="2" t="s">
        <v>721</v>
      </c>
      <c r="F6517" s="7">
        <v>69078.63</v>
      </c>
      <c r="G6517" s="7">
        <v>0</v>
      </c>
      <c r="H6517" s="7">
        <v>5252.01</v>
      </c>
      <c r="I6517" s="3" t="str" cm="1">
        <f t="array" ref="I6517">_xlfn.IFS(AND(F6517&gt;=10000,F6517&lt;=50000),"C",AND(F6517&gt;50000,F6517&lt;=100000),"B2",AND(F6517&gt;100000,F6517&lt;=150000),"B1",AND(F6517&gt;150000,F6517&lt;=200000),"A2",AND(F6517&gt;200000,F6517&lt;=250000),"A1",TRUE,"O")</f>
        <v>B2</v>
      </c>
      <c r="J6517" s="14">
        <f t="shared" si="303"/>
        <v>0.69078630000000008</v>
      </c>
      <c r="K6517" s="14">
        <f t="shared" si="304"/>
        <v>0</v>
      </c>
      <c r="L6517" s="14">
        <f t="shared" si="305"/>
        <v>5.25201E-2</v>
      </c>
      <c r="O6517" s="13"/>
    </row>
    <row r="6518" spans="1:15" x14ac:dyDescent="0.2">
      <c r="A6518" s="4" t="s">
        <v>7249</v>
      </c>
      <c r="B6518" s="4" t="s">
        <v>399</v>
      </c>
      <c r="C6518" s="2" t="s">
        <v>400</v>
      </c>
      <c r="D6518" s="2" t="s">
        <v>407</v>
      </c>
      <c r="E6518" s="2" t="s">
        <v>721</v>
      </c>
      <c r="F6518" s="7">
        <v>66444.289999999994</v>
      </c>
      <c r="G6518" s="7">
        <v>0</v>
      </c>
      <c r="H6518" s="7">
        <v>0</v>
      </c>
      <c r="I6518" s="3" t="str" cm="1">
        <f t="array" ref="I6518">_xlfn.IFS(AND(F6518&gt;=10000,F6518&lt;=50000),"C",AND(F6518&gt;50000,F6518&lt;=100000),"B2",AND(F6518&gt;100000,F6518&lt;=150000),"B1",AND(F6518&gt;150000,F6518&lt;=200000),"A2",AND(F6518&gt;200000,F6518&lt;=250000),"A1",TRUE,"O")</f>
        <v>B2</v>
      </c>
      <c r="J6518" s="14">
        <f t="shared" si="303"/>
        <v>0.66444289999999995</v>
      </c>
      <c r="K6518" s="14">
        <f t="shared" si="304"/>
        <v>0</v>
      </c>
      <c r="L6518" s="14">
        <f t="shared" si="305"/>
        <v>0</v>
      </c>
      <c r="O6518" s="13"/>
    </row>
    <row r="6519" spans="1:15" x14ac:dyDescent="0.2">
      <c r="A6519" s="4" t="s">
        <v>7250</v>
      </c>
      <c r="B6519" s="4" t="s">
        <v>399</v>
      </c>
      <c r="C6519" s="2" t="s">
        <v>400</v>
      </c>
      <c r="D6519" s="2" t="s">
        <v>407</v>
      </c>
      <c r="E6519" s="2" t="s">
        <v>721</v>
      </c>
      <c r="F6519" s="7">
        <v>59210.25</v>
      </c>
      <c r="G6519" s="7">
        <v>0</v>
      </c>
      <c r="H6519" s="7">
        <v>1638.56</v>
      </c>
      <c r="I6519" s="3" t="str" cm="1">
        <f t="array" ref="I6519">_xlfn.IFS(AND(F6519&gt;=10000,F6519&lt;=50000),"C",AND(F6519&gt;50000,F6519&lt;=100000),"B2",AND(F6519&gt;100000,F6519&lt;=150000),"B1",AND(F6519&gt;150000,F6519&lt;=200000),"A2",AND(F6519&gt;200000,F6519&lt;=250000),"A1",TRUE,"O")</f>
        <v>B2</v>
      </c>
      <c r="J6519" s="14">
        <f t="shared" si="303"/>
        <v>0.59210249999999998</v>
      </c>
      <c r="K6519" s="14">
        <f t="shared" si="304"/>
        <v>0</v>
      </c>
      <c r="L6519" s="14">
        <f t="shared" si="305"/>
        <v>1.63856E-2</v>
      </c>
      <c r="O6519" s="13"/>
    </row>
    <row r="6520" spans="1:15" x14ac:dyDescent="0.2">
      <c r="A6520" s="4" t="s">
        <v>7251</v>
      </c>
      <c r="B6520" s="4" t="s">
        <v>399</v>
      </c>
      <c r="C6520" s="2" t="s">
        <v>400</v>
      </c>
      <c r="D6520" s="2" t="s">
        <v>407</v>
      </c>
      <c r="E6520" s="2" t="s">
        <v>721</v>
      </c>
      <c r="F6520" s="7">
        <v>66444.39</v>
      </c>
      <c r="G6520" s="7">
        <v>0</v>
      </c>
      <c r="H6520" s="7">
        <v>0</v>
      </c>
      <c r="I6520" s="3" t="str" cm="1">
        <f t="array" ref="I6520">_xlfn.IFS(AND(F6520&gt;=10000,F6520&lt;=50000),"C",AND(F6520&gt;50000,F6520&lt;=100000),"B2",AND(F6520&gt;100000,F6520&lt;=150000),"B1",AND(F6520&gt;150000,F6520&lt;=200000),"A2",AND(F6520&gt;200000,F6520&lt;=250000),"A1",TRUE,"O")</f>
        <v>B2</v>
      </c>
      <c r="J6520" s="14">
        <f t="shared" si="303"/>
        <v>0.66444389999999998</v>
      </c>
      <c r="K6520" s="14">
        <f t="shared" si="304"/>
        <v>0</v>
      </c>
      <c r="L6520" s="14">
        <f t="shared" si="305"/>
        <v>0</v>
      </c>
      <c r="O6520" s="13"/>
    </row>
    <row r="6521" spans="1:15" x14ac:dyDescent="0.2">
      <c r="A6521" s="4" t="s">
        <v>7252</v>
      </c>
      <c r="B6521" s="4" t="s">
        <v>399</v>
      </c>
      <c r="C6521" s="2" t="s">
        <v>400</v>
      </c>
      <c r="D6521" s="2" t="s">
        <v>407</v>
      </c>
      <c r="E6521" s="2" t="s">
        <v>721</v>
      </c>
      <c r="F6521" s="7">
        <v>112267</v>
      </c>
      <c r="G6521" s="7">
        <v>0</v>
      </c>
      <c r="H6521" s="7">
        <v>1824.42</v>
      </c>
      <c r="I6521" s="3" t="str" cm="1">
        <f t="array" ref="I6521">_xlfn.IFS(AND(F6521&gt;=10000,F6521&lt;=50000),"C",AND(F6521&gt;50000,F6521&lt;=100000),"B2",AND(F6521&gt;100000,F6521&lt;=150000),"B1",AND(F6521&gt;150000,F6521&lt;=200000),"A2",AND(F6521&gt;200000,F6521&lt;=250000),"A1",TRUE,"O")</f>
        <v>B1</v>
      </c>
      <c r="J6521" s="14">
        <f t="shared" si="303"/>
        <v>1.1226700000000001</v>
      </c>
      <c r="K6521" s="14">
        <f t="shared" si="304"/>
        <v>0</v>
      </c>
      <c r="L6521" s="14">
        <f t="shared" si="305"/>
        <v>1.8244200000000002E-2</v>
      </c>
      <c r="O6521" s="13"/>
    </row>
    <row r="6522" spans="1:15" x14ac:dyDescent="0.2">
      <c r="A6522" s="4" t="s">
        <v>7253</v>
      </c>
      <c r="B6522" s="4" t="s">
        <v>399</v>
      </c>
      <c r="C6522" s="2" t="s">
        <v>400</v>
      </c>
      <c r="D6522" s="2" t="s">
        <v>407</v>
      </c>
      <c r="E6522" s="2" t="s">
        <v>721</v>
      </c>
      <c r="F6522" s="7">
        <v>64386.81</v>
      </c>
      <c r="G6522" s="7">
        <v>0</v>
      </c>
      <c r="H6522" s="7">
        <v>0</v>
      </c>
      <c r="I6522" s="3" t="str" cm="1">
        <f t="array" ref="I6522">_xlfn.IFS(AND(F6522&gt;=10000,F6522&lt;=50000),"C",AND(F6522&gt;50000,F6522&lt;=100000),"B2",AND(F6522&gt;100000,F6522&lt;=150000),"B1",AND(F6522&gt;150000,F6522&lt;=200000),"A2",AND(F6522&gt;200000,F6522&lt;=250000),"A1",TRUE,"O")</f>
        <v>B2</v>
      </c>
      <c r="J6522" s="14">
        <f t="shared" si="303"/>
        <v>0.64386809999999994</v>
      </c>
      <c r="K6522" s="14">
        <f t="shared" si="304"/>
        <v>0</v>
      </c>
      <c r="L6522" s="14">
        <f t="shared" si="305"/>
        <v>0</v>
      </c>
      <c r="O6522" s="13"/>
    </row>
    <row r="6523" spans="1:15" x14ac:dyDescent="0.2">
      <c r="A6523" s="4" t="s">
        <v>7254</v>
      </c>
      <c r="B6523" s="4" t="s">
        <v>399</v>
      </c>
      <c r="C6523" s="2" t="s">
        <v>400</v>
      </c>
      <c r="D6523" s="2" t="s">
        <v>407</v>
      </c>
      <c r="E6523" s="2" t="s">
        <v>721</v>
      </c>
      <c r="F6523" s="7">
        <v>69078.63</v>
      </c>
      <c r="G6523" s="7">
        <v>0</v>
      </c>
      <c r="H6523" s="7">
        <v>2557.54</v>
      </c>
      <c r="I6523" s="3" t="str" cm="1">
        <f t="array" ref="I6523">_xlfn.IFS(AND(F6523&gt;=10000,F6523&lt;=50000),"C",AND(F6523&gt;50000,F6523&lt;=100000),"B2",AND(F6523&gt;100000,F6523&lt;=150000),"B1",AND(F6523&gt;150000,F6523&lt;=200000),"A2",AND(F6523&gt;200000,F6523&lt;=250000),"A1",TRUE,"O")</f>
        <v>B2</v>
      </c>
      <c r="J6523" s="14">
        <f t="shared" si="303"/>
        <v>0.69078630000000008</v>
      </c>
      <c r="K6523" s="14">
        <f t="shared" si="304"/>
        <v>0</v>
      </c>
      <c r="L6523" s="14">
        <f t="shared" si="305"/>
        <v>2.5575399999999998E-2</v>
      </c>
      <c r="O6523" s="13"/>
    </row>
    <row r="6524" spans="1:15" x14ac:dyDescent="0.2">
      <c r="A6524" s="4" t="s">
        <v>7255</v>
      </c>
      <c r="B6524" s="4" t="s">
        <v>399</v>
      </c>
      <c r="C6524" s="2" t="s">
        <v>400</v>
      </c>
      <c r="D6524" s="2" t="s">
        <v>407</v>
      </c>
      <c r="E6524" s="2" t="s">
        <v>721</v>
      </c>
      <c r="F6524" s="7">
        <v>69078.63</v>
      </c>
      <c r="G6524" s="7">
        <v>0</v>
      </c>
      <c r="H6524" s="7">
        <v>3149.01</v>
      </c>
      <c r="I6524" s="3" t="str" cm="1">
        <f t="array" ref="I6524">_xlfn.IFS(AND(F6524&gt;=10000,F6524&lt;=50000),"C",AND(F6524&gt;50000,F6524&lt;=100000),"B2",AND(F6524&gt;100000,F6524&lt;=150000),"B1",AND(F6524&gt;150000,F6524&lt;=200000),"A2",AND(F6524&gt;200000,F6524&lt;=250000),"A1",TRUE,"O")</f>
        <v>B2</v>
      </c>
      <c r="J6524" s="14">
        <f t="shared" si="303"/>
        <v>0.69078630000000008</v>
      </c>
      <c r="K6524" s="14">
        <f t="shared" si="304"/>
        <v>0</v>
      </c>
      <c r="L6524" s="14">
        <f t="shared" si="305"/>
        <v>3.14901E-2</v>
      </c>
      <c r="O6524" s="13"/>
    </row>
    <row r="6525" spans="1:15" x14ac:dyDescent="0.2">
      <c r="A6525" s="4" t="s">
        <v>7256</v>
      </c>
      <c r="B6525" s="4" t="s">
        <v>399</v>
      </c>
      <c r="C6525" s="2" t="s">
        <v>400</v>
      </c>
      <c r="D6525" s="2" t="s">
        <v>407</v>
      </c>
      <c r="E6525" s="2" t="s">
        <v>721</v>
      </c>
      <c r="F6525" s="7">
        <v>69078.63</v>
      </c>
      <c r="G6525" s="7">
        <v>0</v>
      </c>
      <c r="H6525" s="7">
        <v>3160.63</v>
      </c>
      <c r="I6525" s="3" t="str" cm="1">
        <f t="array" ref="I6525">_xlfn.IFS(AND(F6525&gt;=10000,F6525&lt;=50000),"C",AND(F6525&gt;50000,F6525&lt;=100000),"B2",AND(F6525&gt;100000,F6525&lt;=150000),"B1",AND(F6525&gt;150000,F6525&lt;=200000),"A2",AND(F6525&gt;200000,F6525&lt;=250000),"A1",TRUE,"O")</f>
        <v>B2</v>
      </c>
      <c r="J6525" s="14">
        <f t="shared" si="303"/>
        <v>0.69078630000000008</v>
      </c>
      <c r="K6525" s="14">
        <f t="shared" si="304"/>
        <v>0</v>
      </c>
      <c r="L6525" s="14">
        <f t="shared" si="305"/>
        <v>3.1606300000000004E-2</v>
      </c>
      <c r="O6525" s="13"/>
    </row>
    <row r="6526" spans="1:15" x14ac:dyDescent="0.2">
      <c r="A6526" s="4" t="s">
        <v>7257</v>
      </c>
      <c r="B6526" s="4" t="s">
        <v>399</v>
      </c>
      <c r="C6526" s="2" t="s">
        <v>400</v>
      </c>
      <c r="D6526" s="2" t="s">
        <v>407</v>
      </c>
      <c r="E6526" s="2" t="s">
        <v>721</v>
      </c>
      <c r="F6526" s="7">
        <v>69078.632500000007</v>
      </c>
      <c r="G6526" s="7">
        <v>0</v>
      </c>
      <c r="H6526" s="7">
        <v>2688.25</v>
      </c>
      <c r="I6526" s="3" t="str" cm="1">
        <f t="array" ref="I6526">_xlfn.IFS(AND(F6526&gt;=10000,F6526&lt;=50000),"C",AND(F6526&gt;50000,F6526&lt;=100000),"B2",AND(F6526&gt;100000,F6526&lt;=150000),"B1",AND(F6526&gt;150000,F6526&lt;=200000),"A2",AND(F6526&gt;200000,F6526&lt;=250000),"A1",TRUE,"O")</f>
        <v>B2</v>
      </c>
      <c r="J6526" s="14">
        <f t="shared" si="303"/>
        <v>0.69078632500000003</v>
      </c>
      <c r="K6526" s="14">
        <f t="shared" si="304"/>
        <v>0</v>
      </c>
      <c r="L6526" s="14">
        <f t="shared" si="305"/>
        <v>2.68825E-2</v>
      </c>
      <c r="O6526" s="13"/>
    </row>
    <row r="6527" spans="1:15" x14ac:dyDescent="0.2">
      <c r="A6527" s="4" t="s">
        <v>7258</v>
      </c>
      <c r="B6527" s="4" t="s">
        <v>399</v>
      </c>
      <c r="C6527" s="2" t="s">
        <v>400</v>
      </c>
      <c r="D6527" s="2" t="s">
        <v>407</v>
      </c>
      <c r="E6527" s="2" t="s">
        <v>721</v>
      </c>
      <c r="F6527" s="7">
        <v>69078.63</v>
      </c>
      <c r="G6527" s="7">
        <v>0</v>
      </c>
      <c r="H6527" s="7">
        <v>5283.12</v>
      </c>
      <c r="I6527" s="3" t="str" cm="1">
        <f t="array" ref="I6527">_xlfn.IFS(AND(F6527&gt;=10000,F6527&lt;=50000),"C",AND(F6527&gt;50000,F6527&lt;=100000),"B2",AND(F6527&gt;100000,F6527&lt;=150000),"B1",AND(F6527&gt;150000,F6527&lt;=200000),"A2",AND(F6527&gt;200000,F6527&lt;=250000),"A1",TRUE,"O")</f>
        <v>B2</v>
      </c>
      <c r="J6527" s="14">
        <f t="shared" si="303"/>
        <v>0.69078630000000008</v>
      </c>
      <c r="K6527" s="14">
        <f t="shared" si="304"/>
        <v>0</v>
      </c>
      <c r="L6527" s="14">
        <f t="shared" si="305"/>
        <v>5.2831200000000002E-2</v>
      </c>
      <c r="O6527" s="13"/>
    </row>
    <row r="6528" spans="1:15" x14ac:dyDescent="0.2">
      <c r="A6528" s="4" t="s">
        <v>7259</v>
      </c>
      <c r="B6528" s="4" t="s">
        <v>399</v>
      </c>
      <c r="C6528" s="2" t="s">
        <v>400</v>
      </c>
      <c r="D6528" s="2" t="s">
        <v>407</v>
      </c>
      <c r="E6528" s="2" t="s">
        <v>721</v>
      </c>
      <c r="F6528" s="7">
        <v>69078.63</v>
      </c>
      <c r="G6528" s="7">
        <v>0</v>
      </c>
      <c r="H6528" s="7">
        <v>1078.99</v>
      </c>
      <c r="I6528" s="3" t="str" cm="1">
        <f t="array" ref="I6528">_xlfn.IFS(AND(F6528&gt;=10000,F6528&lt;=50000),"C",AND(F6528&gt;50000,F6528&lt;=100000),"B2",AND(F6528&gt;100000,F6528&lt;=150000),"B1",AND(F6528&gt;150000,F6528&lt;=200000),"A2",AND(F6528&gt;200000,F6528&lt;=250000),"A1",TRUE,"O")</f>
        <v>B2</v>
      </c>
      <c r="J6528" s="14">
        <f t="shared" si="303"/>
        <v>0.69078630000000008</v>
      </c>
      <c r="K6528" s="14">
        <f t="shared" si="304"/>
        <v>0</v>
      </c>
      <c r="L6528" s="14">
        <f t="shared" si="305"/>
        <v>1.07899E-2</v>
      </c>
      <c r="O6528" s="13"/>
    </row>
    <row r="6529" spans="1:15" x14ac:dyDescent="0.2">
      <c r="A6529" s="4" t="s">
        <v>7260</v>
      </c>
      <c r="B6529" s="4" t="s">
        <v>399</v>
      </c>
      <c r="C6529" s="2" t="s">
        <v>400</v>
      </c>
      <c r="D6529" s="2" t="s">
        <v>407</v>
      </c>
      <c r="E6529" s="2" t="s">
        <v>721</v>
      </c>
      <c r="F6529" s="7">
        <v>69078.63</v>
      </c>
      <c r="G6529" s="7">
        <v>116.28</v>
      </c>
      <c r="H6529" s="7">
        <v>3142.16</v>
      </c>
      <c r="I6529" s="3" t="str" cm="1">
        <f t="array" ref="I6529">_xlfn.IFS(AND(F6529&gt;=10000,F6529&lt;=50000),"C",AND(F6529&gt;50000,F6529&lt;=100000),"B2",AND(F6529&gt;100000,F6529&lt;=150000),"B1",AND(F6529&gt;150000,F6529&lt;=200000),"A2",AND(F6529&gt;200000,F6529&lt;=250000),"A1",TRUE,"O")</f>
        <v>B2</v>
      </c>
      <c r="J6529" s="14">
        <f t="shared" si="303"/>
        <v>0.69078630000000008</v>
      </c>
      <c r="K6529" s="14">
        <f t="shared" si="304"/>
        <v>1.1628000000000001E-3</v>
      </c>
      <c r="L6529" s="14">
        <f t="shared" si="305"/>
        <v>3.1421600000000001E-2</v>
      </c>
      <c r="O6529" s="13"/>
    </row>
    <row r="6530" spans="1:15" x14ac:dyDescent="0.2">
      <c r="A6530" s="4" t="s">
        <v>7261</v>
      </c>
      <c r="B6530" s="4" t="s">
        <v>399</v>
      </c>
      <c r="C6530" s="2" t="s">
        <v>400</v>
      </c>
      <c r="D6530" s="2" t="s">
        <v>407</v>
      </c>
      <c r="E6530" s="2" t="s">
        <v>721</v>
      </c>
      <c r="F6530" s="7">
        <v>69078.63</v>
      </c>
      <c r="G6530" s="7">
        <v>0</v>
      </c>
      <c r="H6530" s="7">
        <v>2619.88</v>
      </c>
      <c r="I6530" s="3" t="str" cm="1">
        <f t="array" ref="I6530">_xlfn.IFS(AND(F6530&gt;=10000,F6530&lt;=50000),"C",AND(F6530&gt;50000,F6530&lt;=100000),"B2",AND(F6530&gt;100000,F6530&lt;=150000),"B1",AND(F6530&gt;150000,F6530&lt;=200000),"A2",AND(F6530&gt;200000,F6530&lt;=250000),"A1",TRUE,"O")</f>
        <v>B2</v>
      </c>
      <c r="J6530" s="14">
        <f t="shared" si="303"/>
        <v>0.69078630000000008</v>
      </c>
      <c r="K6530" s="14">
        <f t="shared" si="304"/>
        <v>0</v>
      </c>
      <c r="L6530" s="14">
        <f t="shared" si="305"/>
        <v>2.6198800000000001E-2</v>
      </c>
      <c r="O6530" s="13"/>
    </row>
    <row r="6531" spans="1:15" x14ac:dyDescent="0.2">
      <c r="A6531" s="4" t="s">
        <v>7262</v>
      </c>
      <c r="B6531" s="4" t="s">
        <v>399</v>
      </c>
      <c r="C6531" s="2" t="s">
        <v>400</v>
      </c>
      <c r="D6531" s="2" t="s">
        <v>407</v>
      </c>
      <c r="E6531" s="2" t="s">
        <v>721</v>
      </c>
      <c r="F6531" s="7">
        <v>69078.63</v>
      </c>
      <c r="G6531" s="7">
        <v>0</v>
      </c>
      <c r="H6531" s="7">
        <v>5282.34</v>
      </c>
      <c r="I6531" s="3" t="str" cm="1">
        <f t="array" ref="I6531">_xlfn.IFS(AND(F6531&gt;=10000,F6531&lt;=50000),"C",AND(F6531&gt;50000,F6531&lt;=100000),"B2",AND(F6531&gt;100000,F6531&lt;=150000),"B1",AND(F6531&gt;150000,F6531&lt;=200000),"A2",AND(F6531&gt;200000,F6531&lt;=250000),"A1",TRUE,"O")</f>
        <v>B2</v>
      </c>
      <c r="J6531" s="14">
        <f t="shared" si="303"/>
        <v>0.69078630000000008</v>
      </c>
      <c r="K6531" s="14">
        <f t="shared" si="304"/>
        <v>0</v>
      </c>
      <c r="L6531" s="14">
        <f t="shared" si="305"/>
        <v>5.28234E-2</v>
      </c>
      <c r="O6531" s="13"/>
    </row>
    <row r="6532" spans="1:15" x14ac:dyDescent="0.2">
      <c r="A6532" s="4" t="s">
        <v>7263</v>
      </c>
      <c r="B6532" s="4" t="s">
        <v>399</v>
      </c>
      <c r="C6532" s="2" t="s">
        <v>400</v>
      </c>
      <c r="D6532" s="2" t="s">
        <v>407</v>
      </c>
      <c r="E6532" s="2" t="s">
        <v>721</v>
      </c>
      <c r="F6532" s="7">
        <v>69078.63</v>
      </c>
      <c r="G6532" s="7">
        <v>0</v>
      </c>
      <c r="H6532" s="7">
        <v>1078.99</v>
      </c>
      <c r="I6532" s="3" t="str" cm="1">
        <f t="array" ref="I6532">_xlfn.IFS(AND(F6532&gt;=10000,F6532&lt;=50000),"C",AND(F6532&gt;50000,F6532&lt;=100000),"B2",AND(F6532&gt;100000,F6532&lt;=150000),"B1",AND(F6532&gt;150000,F6532&lt;=200000),"A2",AND(F6532&gt;200000,F6532&lt;=250000),"A1",TRUE,"O")</f>
        <v>B2</v>
      </c>
      <c r="J6532" s="14">
        <f t="shared" ref="J6532:J6595" si="306">F6532/100000</f>
        <v>0.69078630000000008</v>
      </c>
      <c r="K6532" s="14">
        <f t="shared" ref="K6532:K6595" si="307">G6532/100000</f>
        <v>0</v>
      </c>
      <c r="L6532" s="14">
        <f t="shared" ref="L6532:L6595" si="308">H6532/100000</f>
        <v>1.07899E-2</v>
      </c>
      <c r="O6532" s="13"/>
    </row>
    <row r="6533" spans="1:15" x14ac:dyDescent="0.2">
      <c r="A6533" s="4" t="s">
        <v>7264</v>
      </c>
      <c r="B6533" s="4" t="s">
        <v>399</v>
      </c>
      <c r="C6533" s="2" t="s">
        <v>400</v>
      </c>
      <c r="D6533" s="2" t="s">
        <v>407</v>
      </c>
      <c r="E6533" s="2" t="s">
        <v>721</v>
      </c>
      <c r="F6533" s="7">
        <v>66444.289999999994</v>
      </c>
      <c r="G6533" s="7">
        <v>0</v>
      </c>
      <c r="H6533" s="7">
        <v>0</v>
      </c>
      <c r="I6533" s="3" t="str" cm="1">
        <f t="array" ref="I6533">_xlfn.IFS(AND(F6533&gt;=10000,F6533&lt;=50000),"C",AND(F6533&gt;50000,F6533&lt;=100000),"B2",AND(F6533&gt;100000,F6533&lt;=150000),"B1",AND(F6533&gt;150000,F6533&lt;=200000),"A2",AND(F6533&gt;200000,F6533&lt;=250000),"A1",TRUE,"O")</f>
        <v>B2</v>
      </c>
      <c r="J6533" s="14">
        <f t="shared" si="306"/>
        <v>0.66444289999999995</v>
      </c>
      <c r="K6533" s="14">
        <f t="shared" si="307"/>
        <v>0</v>
      </c>
      <c r="L6533" s="14">
        <f t="shared" si="308"/>
        <v>0</v>
      </c>
      <c r="O6533" s="13"/>
    </row>
    <row r="6534" spans="1:15" x14ac:dyDescent="0.2">
      <c r="A6534" s="4" t="s">
        <v>7265</v>
      </c>
      <c r="B6534" s="4" t="s">
        <v>399</v>
      </c>
      <c r="C6534" s="2" t="s">
        <v>400</v>
      </c>
      <c r="D6534" s="2" t="s">
        <v>407</v>
      </c>
      <c r="E6534" s="2" t="s">
        <v>721</v>
      </c>
      <c r="F6534" s="7">
        <v>69078.63</v>
      </c>
      <c r="G6534" s="7">
        <v>0</v>
      </c>
      <c r="H6534" s="7">
        <v>4607.12</v>
      </c>
      <c r="I6534" s="3" t="str" cm="1">
        <f t="array" ref="I6534">_xlfn.IFS(AND(F6534&gt;=10000,F6534&lt;=50000),"C",AND(F6534&gt;50000,F6534&lt;=100000),"B2",AND(F6534&gt;100000,F6534&lt;=150000),"B1",AND(F6534&gt;150000,F6534&lt;=200000),"A2",AND(F6534&gt;200000,F6534&lt;=250000),"A1",TRUE,"O")</f>
        <v>B2</v>
      </c>
      <c r="J6534" s="14">
        <f t="shared" si="306"/>
        <v>0.69078630000000008</v>
      </c>
      <c r="K6534" s="14">
        <f t="shared" si="307"/>
        <v>0</v>
      </c>
      <c r="L6534" s="14">
        <f t="shared" si="308"/>
        <v>4.60712E-2</v>
      </c>
      <c r="O6534" s="13"/>
    </row>
    <row r="6535" spans="1:15" x14ac:dyDescent="0.2">
      <c r="A6535" s="4" t="s">
        <v>7266</v>
      </c>
      <c r="B6535" s="4" t="s">
        <v>399</v>
      </c>
      <c r="C6535" s="2" t="s">
        <v>400</v>
      </c>
      <c r="D6535" s="2" t="s">
        <v>407</v>
      </c>
      <c r="E6535" s="2" t="s">
        <v>721</v>
      </c>
      <c r="F6535" s="7">
        <v>69078.63</v>
      </c>
      <c r="G6535" s="7">
        <v>0</v>
      </c>
      <c r="H6535" s="7">
        <v>3049.51</v>
      </c>
      <c r="I6535" s="3" t="str" cm="1">
        <f t="array" ref="I6535">_xlfn.IFS(AND(F6535&gt;=10000,F6535&lt;=50000),"C",AND(F6535&gt;50000,F6535&lt;=100000),"B2",AND(F6535&gt;100000,F6535&lt;=150000),"B1",AND(F6535&gt;150000,F6535&lt;=200000),"A2",AND(F6535&gt;200000,F6535&lt;=250000),"A1",TRUE,"O")</f>
        <v>B2</v>
      </c>
      <c r="J6535" s="14">
        <f t="shared" si="306"/>
        <v>0.69078630000000008</v>
      </c>
      <c r="K6535" s="14">
        <f t="shared" si="307"/>
        <v>0</v>
      </c>
      <c r="L6535" s="14">
        <f t="shared" si="308"/>
        <v>3.0495100000000001E-2</v>
      </c>
      <c r="O6535" s="13"/>
    </row>
    <row r="6536" spans="1:15" x14ac:dyDescent="0.2">
      <c r="A6536" s="4" t="s">
        <v>7267</v>
      </c>
      <c r="B6536" s="4" t="s">
        <v>399</v>
      </c>
      <c r="C6536" s="2" t="s">
        <v>400</v>
      </c>
      <c r="D6536" s="2" t="s">
        <v>407</v>
      </c>
      <c r="E6536" s="2" t="s">
        <v>721</v>
      </c>
      <c r="F6536" s="7">
        <v>69078.63</v>
      </c>
      <c r="G6536" s="7">
        <v>0</v>
      </c>
      <c r="H6536" s="7">
        <v>791.24</v>
      </c>
      <c r="I6536" s="3" t="str" cm="1">
        <f t="array" ref="I6536">_xlfn.IFS(AND(F6536&gt;=10000,F6536&lt;=50000),"C",AND(F6536&gt;50000,F6536&lt;=100000),"B2",AND(F6536&gt;100000,F6536&lt;=150000),"B1",AND(F6536&gt;150000,F6536&lt;=200000),"A2",AND(F6536&gt;200000,F6536&lt;=250000),"A1",TRUE,"O")</f>
        <v>B2</v>
      </c>
      <c r="J6536" s="14">
        <f t="shared" si="306"/>
        <v>0.69078630000000008</v>
      </c>
      <c r="K6536" s="14">
        <f t="shared" si="307"/>
        <v>0</v>
      </c>
      <c r="L6536" s="14">
        <f t="shared" si="308"/>
        <v>7.9124E-3</v>
      </c>
      <c r="O6536" s="13"/>
    </row>
    <row r="6537" spans="1:15" x14ac:dyDescent="0.2">
      <c r="A6537" s="4" t="s">
        <v>7268</v>
      </c>
      <c r="B6537" s="4" t="s">
        <v>399</v>
      </c>
      <c r="C6537" s="2" t="s">
        <v>400</v>
      </c>
      <c r="D6537" s="2" t="s">
        <v>407</v>
      </c>
      <c r="E6537" s="2" t="s">
        <v>721</v>
      </c>
      <c r="F6537" s="7">
        <v>69078.63</v>
      </c>
      <c r="G6537" s="7">
        <v>29.07</v>
      </c>
      <c r="H6537" s="7">
        <v>2601.63</v>
      </c>
      <c r="I6537" s="3" t="str" cm="1">
        <f t="array" ref="I6537">_xlfn.IFS(AND(F6537&gt;=10000,F6537&lt;=50000),"C",AND(F6537&gt;50000,F6537&lt;=100000),"B2",AND(F6537&gt;100000,F6537&lt;=150000),"B1",AND(F6537&gt;150000,F6537&lt;=200000),"A2",AND(F6537&gt;200000,F6537&lt;=250000),"A1",TRUE,"O")</f>
        <v>B2</v>
      </c>
      <c r="J6537" s="14">
        <f t="shared" si="306"/>
        <v>0.69078630000000008</v>
      </c>
      <c r="K6537" s="14">
        <f t="shared" si="307"/>
        <v>2.9070000000000002E-4</v>
      </c>
      <c r="L6537" s="14">
        <f t="shared" si="308"/>
        <v>2.6016300000000003E-2</v>
      </c>
      <c r="O6537" s="13"/>
    </row>
    <row r="6538" spans="1:15" x14ac:dyDescent="0.2">
      <c r="A6538" s="4" t="s">
        <v>7269</v>
      </c>
      <c r="B6538" s="4" t="s">
        <v>399</v>
      </c>
      <c r="C6538" s="2" t="s">
        <v>400</v>
      </c>
      <c r="D6538" s="2" t="s">
        <v>407</v>
      </c>
      <c r="E6538" s="2" t="s">
        <v>721</v>
      </c>
      <c r="F6538" s="7">
        <v>69078.63</v>
      </c>
      <c r="G6538" s="7">
        <v>0</v>
      </c>
      <c r="H6538" s="7">
        <v>3112.78</v>
      </c>
      <c r="I6538" s="3" t="str" cm="1">
        <f t="array" ref="I6538">_xlfn.IFS(AND(F6538&gt;=10000,F6538&lt;=50000),"C",AND(F6538&gt;50000,F6538&lt;=100000),"B2",AND(F6538&gt;100000,F6538&lt;=150000),"B1",AND(F6538&gt;150000,F6538&lt;=200000),"A2",AND(F6538&gt;200000,F6538&lt;=250000),"A1",TRUE,"O")</f>
        <v>B2</v>
      </c>
      <c r="J6538" s="14">
        <f t="shared" si="306"/>
        <v>0.69078630000000008</v>
      </c>
      <c r="K6538" s="14">
        <f t="shared" si="307"/>
        <v>0</v>
      </c>
      <c r="L6538" s="14">
        <f t="shared" si="308"/>
        <v>3.1127800000000001E-2</v>
      </c>
      <c r="O6538" s="13"/>
    </row>
    <row r="6539" spans="1:15" x14ac:dyDescent="0.2">
      <c r="A6539" s="4" t="s">
        <v>7270</v>
      </c>
      <c r="B6539" s="4" t="s">
        <v>399</v>
      </c>
      <c r="C6539" s="2" t="s">
        <v>400</v>
      </c>
      <c r="D6539" s="2" t="s">
        <v>407</v>
      </c>
      <c r="E6539" s="2" t="s">
        <v>721</v>
      </c>
      <c r="F6539" s="7">
        <v>68573.86</v>
      </c>
      <c r="G6539" s="7">
        <v>0</v>
      </c>
      <c r="H6539" s="7">
        <v>0</v>
      </c>
      <c r="I6539" s="3" t="str" cm="1">
        <f t="array" ref="I6539">_xlfn.IFS(AND(F6539&gt;=10000,F6539&lt;=50000),"C",AND(F6539&gt;50000,F6539&lt;=100000),"B2",AND(F6539&gt;100000,F6539&lt;=150000),"B1",AND(F6539&gt;150000,F6539&lt;=200000),"A2",AND(F6539&gt;200000,F6539&lt;=250000),"A1",TRUE,"O")</f>
        <v>B2</v>
      </c>
      <c r="J6539" s="14">
        <f t="shared" si="306"/>
        <v>0.68573859999999998</v>
      </c>
      <c r="K6539" s="14">
        <f t="shared" si="307"/>
        <v>0</v>
      </c>
      <c r="L6539" s="14">
        <f t="shared" si="308"/>
        <v>0</v>
      </c>
      <c r="O6539" s="13"/>
    </row>
    <row r="6540" spans="1:15" x14ac:dyDescent="0.2">
      <c r="A6540" s="4" t="s">
        <v>7271</v>
      </c>
      <c r="B6540" s="4" t="s">
        <v>399</v>
      </c>
      <c r="C6540" s="2" t="s">
        <v>400</v>
      </c>
      <c r="D6540" s="2" t="s">
        <v>407</v>
      </c>
      <c r="E6540" s="2" t="s">
        <v>721</v>
      </c>
      <c r="F6540" s="7">
        <v>112267</v>
      </c>
      <c r="G6540" s="7">
        <v>0</v>
      </c>
      <c r="H6540" s="7">
        <v>0</v>
      </c>
      <c r="I6540" s="3" t="str" cm="1">
        <f t="array" ref="I6540">_xlfn.IFS(AND(F6540&gt;=10000,F6540&lt;=50000),"C",AND(F6540&gt;50000,F6540&lt;=100000),"B2",AND(F6540&gt;100000,F6540&lt;=150000),"B1",AND(F6540&gt;150000,F6540&lt;=200000),"A2",AND(F6540&gt;200000,F6540&lt;=250000),"A1",TRUE,"O")</f>
        <v>B1</v>
      </c>
      <c r="J6540" s="14">
        <f t="shared" si="306"/>
        <v>1.1226700000000001</v>
      </c>
      <c r="K6540" s="14">
        <f t="shared" si="307"/>
        <v>0</v>
      </c>
      <c r="L6540" s="14">
        <f t="shared" si="308"/>
        <v>0</v>
      </c>
      <c r="O6540" s="13"/>
    </row>
    <row r="6541" spans="1:15" x14ac:dyDescent="0.2">
      <c r="A6541" s="4" t="s">
        <v>7272</v>
      </c>
      <c r="B6541" s="4" t="s">
        <v>399</v>
      </c>
      <c r="C6541" s="2" t="s">
        <v>400</v>
      </c>
      <c r="D6541" s="2" t="s">
        <v>407</v>
      </c>
      <c r="E6541" s="2" t="s">
        <v>721</v>
      </c>
      <c r="F6541" s="7">
        <v>65308.440900000001</v>
      </c>
      <c r="G6541" s="7">
        <v>0</v>
      </c>
      <c r="H6541" s="7">
        <v>0</v>
      </c>
      <c r="I6541" s="3" t="str" cm="1">
        <f t="array" ref="I6541">_xlfn.IFS(AND(F6541&gt;=10000,F6541&lt;=50000),"C",AND(F6541&gt;50000,F6541&lt;=100000),"B2",AND(F6541&gt;100000,F6541&lt;=150000),"B1",AND(F6541&gt;150000,F6541&lt;=200000),"A2",AND(F6541&gt;200000,F6541&lt;=250000),"A1",TRUE,"O")</f>
        <v>B2</v>
      </c>
      <c r="J6541" s="14">
        <f t="shared" si="306"/>
        <v>0.65308440899999998</v>
      </c>
      <c r="K6541" s="14">
        <f t="shared" si="307"/>
        <v>0</v>
      </c>
      <c r="L6541" s="14">
        <f t="shared" si="308"/>
        <v>0</v>
      </c>
      <c r="O6541" s="13"/>
    </row>
    <row r="6542" spans="1:15" x14ac:dyDescent="0.2">
      <c r="A6542" s="4" t="s">
        <v>7273</v>
      </c>
      <c r="B6542" s="4" t="s">
        <v>399</v>
      </c>
      <c r="C6542" s="2" t="s">
        <v>400</v>
      </c>
      <c r="D6542" s="2" t="s">
        <v>407</v>
      </c>
      <c r="E6542" s="2" t="s">
        <v>721</v>
      </c>
      <c r="F6542" s="7">
        <v>69078.63</v>
      </c>
      <c r="G6542" s="7">
        <v>0</v>
      </c>
      <c r="H6542" s="7">
        <v>3134.59</v>
      </c>
      <c r="I6542" s="3" t="str" cm="1">
        <f t="array" ref="I6542">_xlfn.IFS(AND(F6542&gt;=10000,F6542&lt;=50000),"C",AND(F6542&gt;50000,F6542&lt;=100000),"B2",AND(F6542&gt;100000,F6542&lt;=150000),"B1",AND(F6542&gt;150000,F6542&lt;=200000),"A2",AND(F6542&gt;200000,F6542&lt;=250000),"A1",TRUE,"O")</f>
        <v>B2</v>
      </c>
      <c r="J6542" s="14">
        <f t="shared" si="306"/>
        <v>0.69078630000000008</v>
      </c>
      <c r="K6542" s="14">
        <f t="shared" si="307"/>
        <v>0</v>
      </c>
      <c r="L6542" s="14">
        <f t="shared" si="308"/>
        <v>3.1345900000000003E-2</v>
      </c>
      <c r="O6542" s="13"/>
    </row>
    <row r="6543" spans="1:15" x14ac:dyDescent="0.2">
      <c r="A6543" s="4" t="s">
        <v>7274</v>
      </c>
      <c r="B6543" s="4" t="s">
        <v>399</v>
      </c>
      <c r="C6543" s="2" t="s">
        <v>400</v>
      </c>
      <c r="D6543" s="2" t="s">
        <v>407</v>
      </c>
      <c r="E6543" s="2" t="s">
        <v>721</v>
      </c>
      <c r="F6543" s="7">
        <v>69078.63</v>
      </c>
      <c r="G6543" s="7">
        <v>0</v>
      </c>
      <c r="H6543" s="7">
        <v>2022.89</v>
      </c>
      <c r="I6543" s="3" t="str" cm="1">
        <f t="array" ref="I6543">_xlfn.IFS(AND(F6543&gt;=10000,F6543&lt;=50000),"C",AND(F6543&gt;50000,F6543&lt;=100000),"B2",AND(F6543&gt;100000,F6543&lt;=150000),"B1",AND(F6543&gt;150000,F6543&lt;=200000),"A2",AND(F6543&gt;200000,F6543&lt;=250000),"A1",TRUE,"O")</f>
        <v>B2</v>
      </c>
      <c r="J6543" s="14">
        <f t="shared" si="306"/>
        <v>0.69078630000000008</v>
      </c>
      <c r="K6543" s="14">
        <f t="shared" si="307"/>
        <v>0</v>
      </c>
      <c r="L6543" s="14">
        <f t="shared" si="308"/>
        <v>2.0228900000000001E-2</v>
      </c>
      <c r="O6543" s="13"/>
    </row>
    <row r="6544" spans="1:15" x14ac:dyDescent="0.2">
      <c r="A6544" s="4" t="s">
        <v>7275</v>
      </c>
      <c r="B6544" s="4" t="s">
        <v>399</v>
      </c>
      <c r="C6544" s="2" t="s">
        <v>400</v>
      </c>
      <c r="D6544" s="2" t="s">
        <v>407</v>
      </c>
      <c r="E6544" s="2" t="s">
        <v>721</v>
      </c>
      <c r="F6544" s="7">
        <v>69078.63</v>
      </c>
      <c r="G6544" s="7">
        <v>0</v>
      </c>
      <c r="H6544" s="7">
        <v>2428.87</v>
      </c>
      <c r="I6544" s="3" t="str" cm="1">
        <f t="array" ref="I6544">_xlfn.IFS(AND(F6544&gt;=10000,F6544&lt;=50000),"C",AND(F6544&gt;50000,F6544&lt;=100000),"B2",AND(F6544&gt;100000,F6544&lt;=150000),"B1",AND(F6544&gt;150000,F6544&lt;=200000),"A2",AND(F6544&gt;200000,F6544&lt;=250000),"A1",TRUE,"O")</f>
        <v>B2</v>
      </c>
      <c r="J6544" s="14">
        <f t="shared" si="306"/>
        <v>0.69078630000000008</v>
      </c>
      <c r="K6544" s="14">
        <f t="shared" si="307"/>
        <v>0</v>
      </c>
      <c r="L6544" s="14">
        <f t="shared" si="308"/>
        <v>2.42887E-2</v>
      </c>
      <c r="O6544" s="13"/>
    </row>
    <row r="6545" spans="1:15" x14ac:dyDescent="0.2">
      <c r="A6545" s="4" t="s">
        <v>7276</v>
      </c>
      <c r="B6545" s="4" t="s">
        <v>399</v>
      </c>
      <c r="C6545" s="2" t="s">
        <v>400</v>
      </c>
      <c r="D6545" s="2" t="s">
        <v>407</v>
      </c>
      <c r="E6545" s="2" t="s">
        <v>721</v>
      </c>
      <c r="F6545" s="7">
        <v>117424</v>
      </c>
      <c r="G6545" s="7">
        <v>0</v>
      </c>
      <c r="H6545" s="7">
        <v>1908.14</v>
      </c>
      <c r="I6545" s="3" t="str" cm="1">
        <f t="array" ref="I6545">_xlfn.IFS(AND(F6545&gt;=10000,F6545&lt;=50000),"C",AND(F6545&gt;50000,F6545&lt;=100000),"B2",AND(F6545&gt;100000,F6545&lt;=150000),"B1",AND(F6545&gt;150000,F6545&lt;=200000),"A2",AND(F6545&gt;200000,F6545&lt;=250000),"A1",TRUE,"O")</f>
        <v>B1</v>
      </c>
      <c r="J6545" s="14">
        <f t="shared" si="306"/>
        <v>1.17424</v>
      </c>
      <c r="K6545" s="14">
        <f t="shared" si="307"/>
        <v>0</v>
      </c>
      <c r="L6545" s="14">
        <f t="shared" si="308"/>
        <v>1.9081400000000002E-2</v>
      </c>
      <c r="O6545" s="13"/>
    </row>
    <row r="6546" spans="1:15" x14ac:dyDescent="0.2">
      <c r="A6546" s="4" t="s">
        <v>7277</v>
      </c>
      <c r="B6546" s="4" t="s">
        <v>399</v>
      </c>
      <c r="C6546" s="2" t="s">
        <v>400</v>
      </c>
      <c r="D6546" s="2" t="s">
        <v>407</v>
      </c>
      <c r="E6546" s="2" t="s">
        <v>721</v>
      </c>
      <c r="F6546" s="7">
        <v>69078.63</v>
      </c>
      <c r="G6546" s="7">
        <v>0</v>
      </c>
      <c r="H6546" s="7">
        <v>3144.7</v>
      </c>
      <c r="I6546" s="3" t="str" cm="1">
        <f t="array" ref="I6546">_xlfn.IFS(AND(F6546&gt;=10000,F6546&lt;=50000),"C",AND(F6546&gt;50000,F6546&lt;=100000),"B2",AND(F6546&gt;100000,F6546&lt;=150000),"B1",AND(F6546&gt;150000,F6546&lt;=200000),"A2",AND(F6546&gt;200000,F6546&lt;=250000),"A1",TRUE,"O")</f>
        <v>B2</v>
      </c>
      <c r="J6546" s="14">
        <f t="shared" si="306"/>
        <v>0.69078630000000008</v>
      </c>
      <c r="K6546" s="14">
        <f t="shared" si="307"/>
        <v>0</v>
      </c>
      <c r="L6546" s="14">
        <f t="shared" si="308"/>
        <v>3.1446999999999996E-2</v>
      </c>
      <c r="O6546" s="13"/>
    </row>
    <row r="6547" spans="1:15" x14ac:dyDescent="0.2">
      <c r="A6547" s="4" t="s">
        <v>7278</v>
      </c>
      <c r="B6547" s="4" t="s">
        <v>399</v>
      </c>
      <c r="C6547" s="2" t="s">
        <v>400</v>
      </c>
      <c r="D6547" s="2" t="s">
        <v>407</v>
      </c>
      <c r="E6547" s="2" t="s">
        <v>721</v>
      </c>
      <c r="F6547" s="7">
        <v>68575.16</v>
      </c>
      <c r="G6547" s="7">
        <v>183.73</v>
      </c>
      <c r="H6547" s="7">
        <v>0</v>
      </c>
      <c r="I6547" s="3" t="str" cm="1">
        <f t="array" ref="I6547">_xlfn.IFS(AND(F6547&gt;=10000,F6547&lt;=50000),"C",AND(F6547&gt;50000,F6547&lt;=100000),"B2",AND(F6547&gt;100000,F6547&lt;=150000),"B1",AND(F6547&gt;150000,F6547&lt;=200000),"A2",AND(F6547&gt;200000,F6547&lt;=250000),"A1",TRUE,"O")</f>
        <v>B2</v>
      </c>
      <c r="J6547" s="14">
        <f t="shared" si="306"/>
        <v>0.68575160000000002</v>
      </c>
      <c r="K6547" s="14">
        <f t="shared" si="307"/>
        <v>1.8372999999999998E-3</v>
      </c>
      <c r="L6547" s="14">
        <f t="shared" si="308"/>
        <v>0</v>
      </c>
      <c r="O6547" s="13"/>
    </row>
    <row r="6548" spans="1:15" x14ac:dyDescent="0.2">
      <c r="A6548" s="4" t="s">
        <v>7279</v>
      </c>
      <c r="B6548" s="4" t="s">
        <v>399</v>
      </c>
      <c r="C6548" s="2" t="s">
        <v>400</v>
      </c>
      <c r="D6548" s="2" t="s">
        <v>407</v>
      </c>
      <c r="E6548" s="2" t="s">
        <v>721</v>
      </c>
      <c r="F6548" s="7">
        <v>66168.38</v>
      </c>
      <c r="G6548" s="7">
        <v>0</v>
      </c>
      <c r="H6548" s="7">
        <v>1344.68</v>
      </c>
      <c r="I6548" s="3" t="str" cm="1">
        <f t="array" ref="I6548">_xlfn.IFS(AND(F6548&gt;=10000,F6548&lt;=50000),"C",AND(F6548&gt;50000,F6548&lt;=100000),"B2",AND(F6548&gt;100000,F6548&lt;=150000),"B1",AND(F6548&gt;150000,F6548&lt;=200000),"A2",AND(F6548&gt;200000,F6548&lt;=250000),"A1",TRUE,"O")</f>
        <v>B2</v>
      </c>
      <c r="J6548" s="14">
        <f t="shared" si="306"/>
        <v>0.66168380000000004</v>
      </c>
      <c r="K6548" s="14">
        <f t="shared" si="307"/>
        <v>0</v>
      </c>
      <c r="L6548" s="14">
        <f t="shared" si="308"/>
        <v>1.34468E-2</v>
      </c>
      <c r="O6548" s="13"/>
    </row>
    <row r="6549" spans="1:15" x14ac:dyDescent="0.2">
      <c r="A6549" s="4" t="s">
        <v>7280</v>
      </c>
      <c r="B6549" s="4" t="s">
        <v>399</v>
      </c>
      <c r="C6549" s="2" t="s">
        <v>400</v>
      </c>
      <c r="D6549" s="2" t="s">
        <v>407</v>
      </c>
      <c r="E6549" s="2" t="s">
        <v>721</v>
      </c>
      <c r="F6549" s="7">
        <v>59210.25</v>
      </c>
      <c r="G6549" s="7">
        <v>0</v>
      </c>
      <c r="H6549" s="7">
        <v>2377.06</v>
      </c>
      <c r="I6549" s="3" t="str" cm="1">
        <f t="array" ref="I6549">_xlfn.IFS(AND(F6549&gt;=10000,F6549&lt;=50000),"C",AND(F6549&gt;50000,F6549&lt;=100000),"B2",AND(F6549&gt;100000,F6549&lt;=150000),"B1",AND(F6549&gt;150000,F6549&lt;=200000),"A2",AND(F6549&gt;200000,F6549&lt;=250000),"A1",TRUE,"O")</f>
        <v>B2</v>
      </c>
      <c r="J6549" s="14">
        <f t="shared" si="306"/>
        <v>0.59210249999999998</v>
      </c>
      <c r="K6549" s="14">
        <f t="shared" si="307"/>
        <v>0</v>
      </c>
      <c r="L6549" s="14">
        <f t="shared" si="308"/>
        <v>2.3770599999999999E-2</v>
      </c>
      <c r="O6549" s="13"/>
    </row>
    <row r="6550" spans="1:15" x14ac:dyDescent="0.2">
      <c r="A6550" s="4" t="s">
        <v>7281</v>
      </c>
      <c r="B6550" s="4" t="s">
        <v>399</v>
      </c>
      <c r="C6550" s="2" t="s">
        <v>400</v>
      </c>
      <c r="D6550" s="2" t="s">
        <v>407</v>
      </c>
      <c r="E6550" s="2" t="s">
        <v>721</v>
      </c>
      <c r="F6550" s="7">
        <v>78947</v>
      </c>
      <c r="G6550" s="7">
        <v>0</v>
      </c>
      <c r="H6550" s="7">
        <v>6002.26</v>
      </c>
      <c r="I6550" s="3" t="str" cm="1">
        <f t="array" ref="I6550">_xlfn.IFS(AND(F6550&gt;=10000,F6550&lt;=50000),"C",AND(F6550&gt;50000,F6550&lt;=100000),"B2",AND(F6550&gt;100000,F6550&lt;=150000),"B1",AND(F6550&gt;150000,F6550&lt;=200000),"A2",AND(F6550&gt;200000,F6550&lt;=250000),"A1",TRUE,"O")</f>
        <v>B2</v>
      </c>
      <c r="J6550" s="14">
        <f t="shared" si="306"/>
        <v>0.78947000000000001</v>
      </c>
      <c r="K6550" s="14">
        <f t="shared" si="307"/>
        <v>0</v>
      </c>
      <c r="L6550" s="14">
        <f t="shared" si="308"/>
        <v>6.0022600000000002E-2</v>
      </c>
      <c r="O6550" s="13"/>
    </row>
    <row r="6551" spans="1:15" x14ac:dyDescent="0.2">
      <c r="A6551" s="4" t="s">
        <v>7282</v>
      </c>
      <c r="B6551" s="4" t="s">
        <v>399</v>
      </c>
      <c r="C6551" s="2" t="s">
        <v>400</v>
      </c>
      <c r="D6551" s="2" t="s">
        <v>407</v>
      </c>
      <c r="E6551" s="2" t="s">
        <v>721</v>
      </c>
      <c r="F6551" s="7">
        <v>112267</v>
      </c>
      <c r="G6551" s="7">
        <v>0</v>
      </c>
      <c r="H6551" s="7">
        <v>8950.52</v>
      </c>
      <c r="I6551" s="3" t="str" cm="1">
        <f t="array" ref="I6551">_xlfn.IFS(AND(F6551&gt;=10000,F6551&lt;=50000),"C",AND(F6551&gt;50000,F6551&lt;=100000),"B2",AND(F6551&gt;100000,F6551&lt;=150000),"B1",AND(F6551&gt;150000,F6551&lt;=200000),"A2",AND(F6551&gt;200000,F6551&lt;=250000),"A1",TRUE,"O")</f>
        <v>B1</v>
      </c>
      <c r="J6551" s="14">
        <f t="shared" si="306"/>
        <v>1.1226700000000001</v>
      </c>
      <c r="K6551" s="14">
        <f t="shared" si="307"/>
        <v>0</v>
      </c>
      <c r="L6551" s="14">
        <f t="shared" si="308"/>
        <v>8.9505200000000007E-2</v>
      </c>
      <c r="O6551" s="13"/>
    </row>
    <row r="6552" spans="1:15" x14ac:dyDescent="0.2">
      <c r="A6552" s="4" t="s">
        <v>7283</v>
      </c>
      <c r="B6552" s="4" t="s">
        <v>399</v>
      </c>
      <c r="C6552" s="2" t="s">
        <v>400</v>
      </c>
      <c r="D6552" s="2" t="s">
        <v>407</v>
      </c>
      <c r="E6552" s="2" t="s">
        <v>721</v>
      </c>
      <c r="F6552" s="7">
        <v>68575.16</v>
      </c>
      <c r="G6552" s="7">
        <v>0</v>
      </c>
      <c r="H6552" s="7">
        <v>0</v>
      </c>
      <c r="I6552" s="3" t="str" cm="1">
        <f t="array" ref="I6552">_xlfn.IFS(AND(F6552&gt;=10000,F6552&lt;=50000),"C",AND(F6552&gt;50000,F6552&lt;=100000),"B2",AND(F6552&gt;100000,F6552&lt;=150000),"B1",AND(F6552&gt;150000,F6552&lt;=200000),"A2",AND(F6552&gt;200000,F6552&lt;=250000),"A1",TRUE,"O")</f>
        <v>B2</v>
      </c>
      <c r="J6552" s="14">
        <f t="shared" si="306"/>
        <v>0.68575160000000002</v>
      </c>
      <c r="K6552" s="14">
        <f t="shared" si="307"/>
        <v>0</v>
      </c>
      <c r="L6552" s="14">
        <f t="shared" si="308"/>
        <v>0</v>
      </c>
      <c r="O6552" s="13"/>
    </row>
    <row r="6553" spans="1:15" x14ac:dyDescent="0.2">
      <c r="A6553" s="4" t="s">
        <v>7284</v>
      </c>
      <c r="B6553" s="4" t="s">
        <v>399</v>
      </c>
      <c r="C6553" s="2" t="s">
        <v>400</v>
      </c>
      <c r="D6553" s="2" t="s">
        <v>407</v>
      </c>
      <c r="E6553" s="2" t="s">
        <v>721</v>
      </c>
      <c r="F6553" s="7">
        <v>98233.63</v>
      </c>
      <c r="G6553" s="7">
        <v>0</v>
      </c>
      <c r="H6553" s="7">
        <v>0</v>
      </c>
      <c r="I6553" s="3" t="str" cm="1">
        <f t="array" ref="I6553">_xlfn.IFS(AND(F6553&gt;=10000,F6553&lt;=50000),"C",AND(F6553&gt;50000,F6553&lt;=100000),"B2",AND(F6553&gt;100000,F6553&lt;=150000),"B1",AND(F6553&gt;150000,F6553&lt;=200000),"A2",AND(F6553&gt;200000,F6553&lt;=250000),"A1",TRUE,"O")</f>
        <v>B2</v>
      </c>
      <c r="J6553" s="14">
        <f t="shared" si="306"/>
        <v>0.98233630000000005</v>
      </c>
      <c r="K6553" s="14">
        <f t="shared" si="307"/>
        <v>0</v>
      </c>
      <c r="L6553" s="14">
        <f t="shared" si="308"/>
        <v>0</v>
      </c>
      <c r="O6553" s="13"/>
    </row>
    <row r="6554" spans="1:15" x14ac:dyDescent="0.2">
      <c r="A6554" s="4" t="s">
        <v>7285</v>
      </c>
      <c r="B6554" s="4" t="s">
        <v>399</v>
      </c>
      <c r="C6554" s="2" t="s">
        <v>400</v>
      </c>
      <c r="D6554" s="2" t="s">
        <v>407</v>
      </c>
      <c r="E6554" s="2" t="s">
        <v>721</v>
      </c>
      <c r="F6554" s="7">
        <v>112267.00440000001</v>
      </c>
      <c r="G6554" s="7">
        <v>0</v>
      </c>
      <c r="H6554" s="7">
        <v>1470.06</v>
      </c>
      <c r="I6554" s="3" t="str" cm="1">
        <f t="array" ref="I6554">_xlfn.IFS(AND(F6554&gt;=10000,F6554&lt;=50000),"C",AND(F6554&gt;50000,F6554&lt;=100000),"B2",AND(F6554&gt;100000,F6554&lt;=150000),"B1",AND(F6554&gt;150000,F6554&lt;=200000),"A2",AND(F6554&gt;200000,F6554&lt;=250000),"A1",TRUE,"O")</f>
        <v>B1</v>
      </c>
      <c r="J6554" s="14">
        <f t="shared" si="306"/>
        <v>1.1226700440000001</v>
      </c>
      <c r="K6554" s="14">
        <f t="shared" si="307"/>
        <v>0</v>
      </c>
      <c r="L6554" s="14">
        <f t="shared" si="308"/>
        <v>1.4700599999999999E-2</v>
      </c>
      <c r="O6554" s="13"/>
    </row>
    <row r="6555" spans="1:15" x14ac:dyDescent="0.2">
      <c r="A6555" s="4" t="s">
        <v>7286</v>
      </c>
      <c r="B6555" s="4" t="s">
        <v>399</v>
      </c>
      <c r="C6555" s="2" t="s">
        <v>400</v>
      </c>
      <c r="D6555" s="2" t="s">
        <v>407</v>
      </c>
      <c r="E6555" s="2" t="s">
        <v>721</v>
      </c>
      <c r="F6555" s="7">
        <v>69078.63</v>
      </c>
      <c r="G6555" s="7">
        <v>0</v>
      </c>
      <c r="H6555" s="7">
        <v>830.83</v>
      </c>
      <c r="I6555" s="3" t="str" cm="1">
        <f t="array" ref="I6555">_xlfn.IFS(AND(F6555&gt;=10000,F6555&lt;=50000),"C",AND(F6555&gt;50000,F6555&lt;=100000),"B2",AND(F6555&gt;100000,F6555&lt;=150000),"B1",AND(F6555&gt;150000,F6555&lt;=200000),"A2",AND(F6555&gt;200000,F6555&lt;=250000),"A1",TRUE,"O")</f>
        <v>B2</v>
      </c>
      <c r="J6555" s="14">
        <f t="shared" si="306"/>
        <v>0.69078630000000008</v>
      </c>
      <c r="K6555" s="14">
        <f t="shared" si="307"/>
        <v>0</v>
      </c>
      <c r="L6555" s="14">
        <f t="shared" si="308"/>
        <v>8.3083000000000011E-3</v>
      </c>
      <c r="O6555" s="13"/>
    </row>
    <row r="6556" spans="1:15" x14ac:dyDescent="0.2">
      <c r="A6556" s="4" t="s">
        <v>7287</v>
      </c>
      <c r="B6556" s="4" t="s">
        <v>399</v>
      </c>
      <c r="C6556" s="2" t="s">
        <v>400</v>
      </c>
      <c r="D6556" s="2" t="s">
        <v>407</v>
      </c>
      <c r="E6556" s="2" t="s">
        <v>721</v>
      </c>
      <c r="F6556" s="7">
        <v>112267</v>
      </c>
      <c r="G6556" s="7">
        <v>0</v>
      </c>
      <c r="H6556" s="7">
        <v>5332.31</v>
      </c>
      <c r="I6556" s="3" t="str" cm="1">
        <f t="array" ref="I6556">_xlfn.IFS(AND(F6556&gt;=10000,F6556&lt;=50000),"C",AND(F6556&gt;50000,F6556&lt;=100000),"B2",AND(F6556&gt;100000,F6556&lt;=150000),"B1",AND(F6556&gt;150000,F6556&lt;=200000),"A2",AND(F6556&gt;200000,F6556&lt;=250000),"A1",TRUE,"O")</f>
        <v>B1</v>
      </c>
      <c r="J6556" s="14">
        <f t="shared" si="306"/>
        <v>1.1226700000000001</v>
      </c>
      <c r="K6556" s="14">
        <f t="shared" si="307"/>
        <v>0</v>
      </c>
      <c r="L6556" s="14">
        <f t="shared" si="308"/>
        <v>5.3323100000000005E-2</v>
      </c>
      <c r="O6556" s="13"/>
    </row>
    <row r="6557" spans="1:15" x14ac:dyDescent="0.2">
      <c r="A6557" s="4" t="s">
        <v>7288</v>
      </c>
      <c r="B6557" s="4" t="s">
        <v>399</v>
      </c>
      <c r="C6557" s="2" t="s">
        <v>400</v>
      </c>
      <c r="D6557" s="2" t="s">
        <v>407</v>
      </c>
      <c r="E6557" s="2" t="s">
        <v>721</v>
      </c>
      <c r="F6557" s="7">
        <v>69078.63</v>
      </c>
      <c r="G6557" s="7">
        <v>0</v>
      </c>
      <c r="H6557" s="7">
        <v>3134.08</v>
      </c>
      <c r="I6557" s="3" t="str" cm="1">
        <f t="array" ref="I6557">_xlfn.IFS(AND(F6557&gt;=10000,F6557&lt;=50000),"C",AND(F6557&gt;50000,F6557&lt;=100000),"B2",AND(F6557&gt;100000,F6557&lt;=150000),"B1",AND(F6557&gt;150000,F6557&lt;=200000),"A2",AND(F6557&gt;200000,F6557&lt;=250000),"A1",TRUE,"O")</f>
        <v>B2</v>
      </c>
      <c r="J6557" s="14">
        <f t="shared" si="306"/>
        <v>0.69078630000000008</v>
      </c>
      <c r="K6557" s="14">
        <f t="shared" si="307"/>
        <v>0</v>
      </c>
      <c r="L6557" s="14">
        <f t="shared" si="308"/>
        <v>3.1340800000000002E-2</v>
      </c>
      <c r="O6557" s="13"/>
    </row>
    <row r="6558" spans="1:15" x14ac:dyDescent="0.2">
      <c r="A6558" s="4" t="s">
        <v>7289</v>
      </c>
      <c r="B6558" s="4" t="s">
        <v>399</v>
      </c>
      <c r="C6558" s="2" t="s">
        <v>400</v>
      </c>
      <c r="D6558" s="2" t="s">
        <v>407</v>
      </c>
      <c r="E6558" s="2" t="s">
        <v>721</v>
      </c>
      <c r="F6558" s="7">
        <v>69078.63</v>
      </c>
      <c r="G6558" s="7">
        <v>0</v>
      </c>
      <c r="H6558" s="7">
        <v>5254.1</v>
      </c>
      <c r="I6558" s="3" t="str" cm="1">
        <f t="array" ref="I6558">_xlfn.IFS(AND(F6558&gt;=10000,F6558&lt;=50000),"C",AND(F6558&gt;50000,F6558&lt;=100000),"B2",AND(F6558&gt;100000,F6558&lt;=150000),"B1",AND(F6558&gt;150000,F6558&lt;=200000),"A2",AND(F6558&gt;200000,F6558&lt;=250000),"A1",TRUE,"O")</f>
        <v>B2</v>
      </c>
      <c r="J6558" s="14">
        <f t="shared" si="306"/>
        <v>0.69078630000000008</v>
      </c>
      <c r="K6558" s="14">
        <f t="shared" si="307"/>
        <v>0</v>
      </c>
      <c r="L6558" s="14">
        <f t="shared" si="308"/>
        <v>5.2541000000000004E-2</v>
      </c>
      <c r="O6558" s="13"/>
    </row>
    <row r="6559" spans="1:15" x14ac:dyDescent="0.2">
      <c r="A6559" s="4" t="s">
        <v>7290</v>
      </c>
      <c r="B6559" s="4" t="s">
        <v>399</v>
      </c>
      <c r="C6559" s="2" t="s">
        <v>400</v>
      </c>
      <c r="D6559" s="2" t="s">
        <v>407</v>
      </c>
      <c r="E6559" s="2" t="s">
        <v>721</v>
      </c>
      <c r="F6559" s="7">
        <v>69078.63</v>
      </c>
      <c r="G6559" s="7">
        <v>0</v>
      </c>
      <c r="H6559" s="7">
        <v>4211.6099999999997</v>
      </c>
      <c r="I6559" s="3" t="str" cm="1">
        <f t="array" ref="I6559">_xlfn.IFS(AND(F6559&gt;=10000,F6559&lt;=50000),"C",AND(F6559&gt;50000,F6559&lt;=100000),"B2",AND(F6559&gt;100000,F6559&lt;=150000),"B1",AND(F6559&gt;150000,F6559&lt;=200000),"A2",AND(F6559&gt;200000,F6559&lt;=250000),"A1",TRUE,"O")</f>
        <v>B2</v>
      </c>
      <c r="J6559" s="14">
        <f t="shared" si="306"/>
        <v>0.69078630000000008</v>
      </c>
      <c r="K6559" s="14">
        <f t="shared" si="307"/>
        <v>0</v>
      </c>
      <c r="L6559" s="14">
        <f t="shared" si="308"/>
        <v>4.2116099999999997E-2</v>
      </c>
      <c r="O6559" s="13"/>
    </row>
    <row r="6560" spans="1:15" x14ac:dyDescent="0.2">
      <c r="A6560" s="4" t="s">
        <v>7291</v>
      </c>
      <c r="B6560" s="4" t="s">
        <v>399</v>
      </c>
      <c r="C6560" s="2" t="s">
        <v>400</v>
      </c>
      <c r="D6560" s="2" t="s">
        <v>407</v>
      </c>
      <c r="E6560" s="2" t="s">
        <v>721</v>
      </c>
      <c r="F6560" s="7">
        <v>56133.5</v>
      </c>
      <c r="G6560" s="7">
        <v>0</v>
      </c>
      <c r="H6560" s="7">
        <v>1433.08</v>
      </c>
      <c r="I6560" s="3" t="str" cm="1">
        <f t="array" ref="I6560">_xlfn.IFS(AND(F6560&gt;=10000,F6560&lt;=50000),"C",AND(F6560&gt;50000,F6560&lt;=100000),"B2",AND(F6560&gt;100000,F6560&lt;=150000),"B1",AND(F6560&gt;150000,F6560&lt;=200000),"A2",AND(F6560&gt;200000,F6560&lt;=250000),"A1",TRUE,"O")</f>
        <v>B2</v>
      </c>
      <c r="J6560" s="14">
        <f t="shared" si="306"/>
        <v>0.56133500000000003</v>
      </c>
      <c r="K6560" s="14">
        <f t="shared" si="307"/>
        <v>0</v>
      </c>
      <c r="L6560" s="14">
        <f t="shared" si="308"/>
        <v>1.4330799999999999E-2</v>
      </c>
      <c r="O6560" s="13"/>
    </row>
    <row r="6561" spans="1:15" x14ac:dyDescent="0.2">
      <c r="A6561" s="4" t="s">
        <v>7292</v>
      </c>
      <c r="B6561" s="4" t="s">
        <v>399</v>
      </c>
      <c r="C6561" s="2" t="s">
        <v>400</v>
      </c>
      <c r="D6561" s="2" t="s">
        <v>407</v>
      </c>
      <c r="E6561" s="2" t="s">
        <v>721</v>
      </c>
      <c r="F6561" s="7">
        <v>66444.289999999994</v>
      </c>
      <c r="G6561" s="7">
        <v>52.16</v>
      </c>
      <c r="H6561" s="7">
        <v>0</v>
      </c>
      <c r="I6561" s="3" t="str" cm="1">
        <f t="array" ref="I6561">_xlfn.IFS(AND(F6561&gt;=10000,F6561&lt;=50000),"C",AND(F6561&gt;50000,F6561&lt;=100000),"B2",AND(F6561&gt;100000,F6561&lt;=150000),"B1",AND(F6561&gt;150000,F6561&lt;=200000),"A2",AND(F6561&gt;200000,F6561&lt;=250000),"A1",TRUE,"O")</f>
        <v>B2</v>
      </c>
      <c r="J6561" s="14">
        <f t="shared" si="306"/>
        <v>0.66444289999999995</v>
      </c>
      <c r="K6561" s="14">
        <f t="shared" si="307"/>
        <v>5.2159999999999999E-4</v>
      </c>
      <c r="L6561" s="14">
        <f t="shared" si="308"/>
        <v>0</v>
      </c>
      <c r="O6561" s="13"/>
    </row>
    <row r="6562" spans="1:15" x14ac:dyDescent="0.2">
      <c r="A6562" s="4" t="s">
        <v>7293</v>
      </c>
      <c r="B6562" s="4" t="s">
        <v>399</v>
      </c>
      <c r="C6562" s="2" t="s">
        <v>400</v>
      </c>
      <c r="D6562" s="2" t="s">
        <v>407</v>
      </c>
      <c r="E6562" s="2" t="s">
        <v>721</v>
      </c>
      <c r="F6562" s="7">
        <v>117424</v>
      </c>
      <c r="G6562" s="7">
        <v>0</v>
      </c>
      <c r="H6562" s="7">
        <v>0</v>
      </c>
      <c r="I6562" s="3" t="str" cm="1">
        <f t="array" ref="I6562">_xlfn.IFS(AND(F6562&gt;=10000,F6562&lt;=50000),"C",AND(F6562&gt;50000,F6562&lt;=100000),"B2",AND(F6562&gt;100000,F6562&lt;=150000),"B1",AND(F6562&gt;150000,F6562&lt;=200000),"A2",AND(F6562&gt;200000,F6562&lt;=250000),"A1",TRUE,"O")</f>
        <v>B1</v>
      </c>
      <c r="J6562" s="14">
        <f t="shared" si="306"/>
        <v>1.17424</v>
      </c>
      <c r="K6562" s="14">
        <f t="shared" si="307"/>
        <v>0</v>
      </c>
      <c r="L6562" s="14">
        <f t="shared" si="308"/>
        <v>0</v>
      </c>
      <c r="O6562" s="13"/>
    </row>
    <row r="6563" spans="1:15" x14ac:dyDescent="0.2">
      <c r="A6563" s="4" t="s">
        <v>7294</v>
      </c>
      <c r="B6563" s="4" t="s">
        <v>399</v>
      </c>
      <c r="C6563" s="2" t="s">
        <v>400</v>
      </c>
      <c r="D6563" s="2" t="s">
        <v>407</v>
      </c>
      <c r="E6563" s="2" t="s">
        <v>721</v>
      </c>
      <c r="F6563" s="7">
        <v>86103</v>
      </c>
      <c r="G6563" s="7">
        <v>0</v>
      </c>
      <c r="H6563" s="7">
        <v>4076.04</v>
      </c>
      <c r="I6563" s="3" t="str" cm="1">
        <f t="array" ref="I6563">_xlfn.IFS(AND(F6563&gt;=10000,F6563&lt;=50000),"C",AND(F6563&gt;50000,F6563&lt;=100000),"B2",AND(F6563&gt;100000,F6563&lt;=150000),"B1",AND(F6563&gt;150000,F6563&lt;=200000),"A2",AND(F6563&gt;200000,F6563&lt;=250000),"A1",TRUE,"O")</f>
        <v>B2</v>
      </c>
      <c r="J6563" s="14">
        <f t="shared" si="306"/>
        <v>0.86102999999999996</v>
      </c>
      <c r="K6563" s="14">
        <f t="shared" si="307"/>
        <v>0</v>
      </c>
      <c r="L6563" s="14">
        <f t="shared" si="308"/>
        <v>4.0760400000000002E-2</v>
      </c>
      <c r="O6563" s="13"/>
    </row>
    <row r="6564" spans="1:15" x14ac:dyDescent="0.2">
      <c r="A6564" s="4" t="s">
        <v>7295</v>
      </c>
      <c r="B6564" s="4" t="s">
        <v>399</v>
      </c>
      <c r="C6564" s="2" t="s">
        <v>400</v>
      </c>
      <c r="D6564" s="2" t="s">
        <v>407</v>
      </c>
      <c r="E6564" s="2" t="s">
        <v>721</v>
      </c>
      <c r="F6564" s="7">
        <v>112267</v>
      </c>
      <c r="G6564" s="7">
        <v>2718.78</v>
      </c>
      <c r="H6564" s="7">
        <v>5332.31</v>
      </c>
      <c r="I6564" s="3" t="str" cm="1">
        <f t="array" ref="I6564">_xlfn.IFS(AND(F6564&gt;=10000,F6564&lt;=50000),"C",AND(F6564&gt;50000,F6564&lt;=100000),"B2",AND(F6564&gt;100000,F6564&lt;=150000),"B1",AND(F6564&gt;150000,F6564&lt;=200000),"A2",AND(F6564&gt;200000,F6564&lt;=250000),"A1",TRUE,"O")</f>
        <v>B1</v>
      </c>
      <c r="J6564" s="14">
        <f t="shared" si="306"/>
        <v>1.1226700000000001</v>
      </c>
      <c r="K6564" s="14">
        <f t="shared" si="307"/>
        <v>2.7187800000000002E-2</v>
      </c>
      <c r="L6564" s="14">
        <f t="shared" si="308"/>
        <v>5.3323100000000005E-2</v>
      </c>
      <c r="O6564" s="13"/>
    </row>
    <row r="6565" spans="1:15" x14ac:dyDescent="0.2">
      <c r="A6565" s="4" t="s">
        <v>7296</v>
      </c>
      <c r="B6565" s="4" t="s">
        <v>399</v>
      </c>
      <c r="C6565" s="2" t="s">
        <v>400</v>
      </c>
      <c r="D6565" s="2" t="s">
        <v>407</v>
      </c>
      <c r="E6565" s="2" t="s">
        <v>721</v>
      </c>
      <c r="F6565" s="7">
        <v>69078.63</v>
      </c>
      <c r="G6565" s="7">
        <v>0</v>
      </c>
      <c r="H6565" s="7">
        <v>4999.38</v>
      </c>
      <c r="I6565" s="3" t="str" cm="1">
        <f t="array" ref="I6565">_xlfn.IFS(AND(F6565&gt;=10000,F6565&lt;=50000),"C",AND(F6565&gt;50000,F6565&lt;=100000),"B2",AND(F6565&gt;100000,F6565&lt;=150000),"B1",AND(F6565&gt;150000,F6565&lt;=200000),"A2",AND(F6565&gt;200000,F6565&lt;=250000),"A1",TRUE,"O")</f>
        <v>B2</v>
      </c>
      <c r="J6565" s="14">
        <f t="shared" si="306"/>
        <v>0.69078630000000008</v>
      </c>
      <c r="K6565" s="14">
        <f t="shared" si="307"/>
        <v>0</v>
      </c>
      <c r="L6565" s="14">
        <f t="shared" si="308"/>
        <v>4.9993799999999998E-2</v>
      </c>
      <c r="O6565" s="13"/>
    </row>
    <row r="6566" spans="1:15" x14ac:dyDescent="0.2">
      <c r="A6566" s="4" t="s">
        <v>7297</v>
      </c>
      <c r="B6566" s="4" t="s">
        <v>399</v>
      </c>
      <c r="C6566" s="2" t="s">
        <v>400</v>
      </c>
      <c r="D6566" s="2" t="s">
        <v>407</v>
      </c>
      <c r="E6566" s="2" t="s">
        <v>721</v>
      </c>
      <c r="F6566" s="7">
        <v>98233.631699999998</v>
      </c>
      <c r="G6566" s="7">
        <v>0</v>
      </c>
      <c r="H6566" s="7">
        <v>0</v>
      </c>
      <c r="I6566" s="3" t="str" cm="1">
        <f t="array" ref="I6566">_xlfn.IFS(AND(F6566&gt;=10000,F6566&lt;=50000),"C",AND(F6566&gt;50000,F6566&lt;=100000),"B2",AND(F6566&gt;100000,F6566&lt;=150000),"B1",AND(F6566&gt;150000,F6566&lt;=200000),"A2",AND(F6566&gt;200000,F6566&lt;=250000),"A1",TRUE,"O")</f>
        <v>B2</v>
      </c>
      <c r="J6566" s="14">
        <f t="shared" si="306"/>
        <v>0.98233631700000001</v>
      </c>
      <c r="K6566" s="14">
        <f t="shared" si="307"/>
        <v>0</v>
      </c>
      <c r="L6566" s="14">
        <f t="shared" si="308"/>
        <v>0</v>
      </c>
      <c r="O6566" s="13"/>
    </row>
    <row r="6567" spans="1:15" x14ac:dyDescent="0.2">
      <c r="A6567" s="4" t="s">
        <v>7298</v>
      </c>
      <c r="B6567" s="4" t="s">
        <v>399</v>
      </c>
      <c r="C6567" s="2" t="s">
        <v>400</v>
      </c>
      <c r="D6567" s="2" t="s">
        <v>407</v>
      </c>
      <c r="E6567" s="2" t="s">
        <v>721</v>
      </c>
      <c r="F6567" s="7">
        <v>68573.86</v>
      </c>
      <c r="G6567" s="7">
        <v>0</v>
      </c>
      <c r="H6567" s="7">
        <v>0</v>
      </c>
      <c r="I6567" s="3" t="str" cm="1">
        <f t="array" ref="I6567">_xlfn.IFS(AND(F6567&gt;=10000,F6567&lt;=50000),"C",AND(F6567&gt;50000,F6567&lt;=100000),"B2",AND(F6567&gt;100000,F6567&lt;=150000),"B1",AND(F6567&gt;150000,F6567&lt;=200000),"A2",AND(F6567&gt;200000,F6567&lt;=250000),"A1",TRUE,"O")</f>
        <v>B2</v>
      </c>
      <c r="J6567" s="14">
        <f t="shared" si="306"/>
        <v>0.68573859999999998</v>
      </c>
      <c r="K6567" s="14">
        <f t="shared" si="307"/>
        <v>0</v>
      </c>
      <c r="L6567" s="14">
        <f t="shared" si="308"/>
        <v>0</v>
      </c>
      <c r="O6567" s="13"/>
    </row>
    <row r="6568" spans="1:15" x14ac:dyDescent="0.2">
      <c r="A6568" s="4" t="s">
        <v>7299</v>
      </c>
      <c r="B6568" s="4" t="s">
        <v>399</v>
      </c>
      <c r="C6568" s="2" t="s">
        <v>400</v>
      </c>
      <c r="D6568" s="2" t="s">
        <v>407</v>
      </c>
      <c r="E6568" s="2" t="s">
        <v>721</v>
      </c>
      <c r="F6568" s="7">
        <v>69078.63</v>
      </c>
      <c r="G6568" s="7">
        <v>0</v>
      </c>
      <c r="H6568" s="7">
        <v>1229.75</v>
      </c>
      <c r="I6568" s="3" t="str" cm="1">
        <f t="array" ref="I6568">_xlfn.IFS(AND(F6568&gt;=10000,F6568&lt;=50000),"C",AND(F6568&gt;50000,F6568&lt;=100000),"B2",AND(F6568&gt;100000,F6568&lt;=150000),"B1",AND(F6568&gt;150000,F6568&lt;=200000),"A2",AND(F6568&gt;200000,F6568&lt;=250000),"A1",TRUE,"O")</f>
        <v>B2</v>
      </c>
      <c r="J6568" s="14">
        <f t="shared" si="306"/>
        <v>0.69078630000000008</v>
      </c>
      <c r="K6568" s="14">
        <f t="shared" si="307"/>
        <v>0</v>
      </c>
      <c r="L6568" s="14">
        <f t="shared" si="308"/>
        <v>1.2297499999999999E-2</v>
      </c>
      <c r="O6568" s="13"/>
    </row>
    <row r="6569" spans="1:15" x14ac:dyDescent="0.2">
      <c r="A6569" s="4" t="s">
        <v>7300</v>
      </c>
      <c r="B6569" s="4" t="s">
        <v>399</v>
      </c>
      <c r="C6569" s="2" t="s">
        <v>400</v>
      </c>
      <c r="D6569" s="2" t="s">
        <v>407</v>
      </c>
      <c r="E6569" s="2" t="s">
        <v>721</v>
      </c>
      <c r="F6569" s="7">
        <v>66444.289999999994</v>
      </c>
      <c r="G6569" s="7">
        <v>0</v>
      </c>
      <c r="H6569" s="7">
        <v>0</v>
      </c>
      <c r="I6569" s="3" t="str" cm="1">
        <f t="array" ref="I6569">_xlfn.IFS(AND(F6569&gt;=10000,F6569&lt;=50000),"C",AND(F6569&gt;50000,F6569&lt;=100000),"B2",AND(F6569&gt;100000,F6569&lt;=150000),"B1",AND(F6569&gt;150000,F6569&lt;=200000),"A2",AND(F6569&gt;200000,F6569&lt;=250000),"A1",TRUE,"O")</f>
        <v>B2</v>
      </c>
      <c r="J6569" s="14">
        <f t="shared" si="306"/>
        <v>0.66444289999999995</v>
      </c>
      <c r="K6569" s="14">
        <f t="shared" si="307"/>
        <v>0</v>
      </c>
      <c r="L6569" s="14">
        <f t="shared" si="308"/>
        <v>0</v>
      </c>
      <c r="O6569" s="13"/>
    </row>
    <row r="6570" spans="1:15" x14ac:dyDescent="0.2">
      <c r="A6570" s="4" t="s">
        <v>7301</v>
      </c>
      <c r="B6570" s="4" t="s">
        <v>399</v>
      </c>
      <c r="C6570" s="2" t="s">
        <v>400</v>
      </c>
      <c r="D6570" s="2" t="s">
        <v>407</v>
      </c>
      <c r="E6570" s="2" t="s">
        <v>721</v>
      </c>
      <c r="F6570" s="7">
        <v>66444.289999999994</v>
      </c>
      <c r="G6570" s="7">
        <v>0</v>
      </c>
      <c r="H6570" s="7">
        <v>0</v>
      </c>
      <c r="I6570" s="3" t="str" cm="1">
        <f t="array" ref="I6570">_xlfn.IFS(AND(F6570&gt;=10000,F6570&lt;=50000),"C",AND(F6570&gt;50000,F6570&lt;=100000),"B2",AND(F6570&gt;100000,F6570&lt;=150000),"B1",AND(F6570&gt;150000,F6570&lt;=200000),"A2",AND(F6570&gt;200000,F6570&lt;=250000),"A1",TRUE,"O")</f>
        <v>B2</v>
      </c>
      <c r="J6570" s="14">
        <f t="shared" si="306"/>
        <v>0.66444289999999995</v>
      </c>
      <c r="K6570" s="14">
        <f t="shared" si="307"/>
        <v>0</v>
      </c>
      <c r="L6570" s="14">
        <f t="shared" si="308"/>
        <v>0</v>
      </c>
      <c r="O6570" s="13"/>
    </row>
    <row r="6571" spans="1:15" x14ac:dyDescent="0.2">
      <c r="A6571" s="4" t="s">
        <v>7302</v>
      </c>
      <c r="B6571" s="4" t="s">
        <v>399</v>
      </c>
      <c r="C6571" s="2" t="s">
        <v>400</v>
      </c>
      <c r="D6571" s="2" t="s">
        <v>407</v>
      </c>
      <c r="E6571" s="2" t="s">
        <v>721</v>
      </c>
      <c r="F6571" s="7">
        <v>112267</v>
      </c>
      <c r="G6571" s="7">
        <v>0</v>
      </c>
      <c r="H6571" s="7">
        <v>1824.42</v>
      </c>
      <c r="I6571" s="3" t="str" cm="1">
        <f t="array" ref="I6571">_xlfn.IFS(AND(F6571&gt;=10000,F6571&lt;=50000),"C",AND(F6571&gt;50000,F6571&lt;=100000),"B2",AND(F6571&gt;100000,F6571&lt;=150000),"B1",AND(F6571&gt;150000,F6571&lt;=200000),"A2",AND(F6571&gt;200000,F6571&lt;=250000),"A1",TRUE,"O")</f>
        <v>B1</v>
      </c>
      <c r="J6571" s="14">
        <f t="shared" si="306"/>
        <v>1.1226700000000001</v>
      </c>
      <c r="K6571" s="14">
        <f t="shared" si="307"/>
        <v>0</v>
      </c>
      <c r="L6571" s="14">
        <f t="shared" si="308"/>
        <v>1.8244200000000002E-2</v>
      </c>
      <c r="O6571" s="13"/>
    </row>
    <row r="6572" spans="1:15" x14ac:dyDescent="0.2">
      <c r="A6572" s="4" t="s">
        <v>7303</v>
      </c>
      <c r="B6572" s="4" t="s">
        <v>399</v>
      </c>
      <c r="C6572" s="2" t="s">
        <v>400</v>
      </c>
      <c r="D6572" s="2" t="s">
        <v>407</v>
      </c>
      <c r="E6572" s="2" t="s">
        <v>721</v>
      </c>
      <c r="F6572" s="7">
        <v>133174.39000000001</v>
      </c>
      <c r="G6572" s="7">
        <v>0</v>
      </c>
      <c r="H6572" s="7">
        <v>0</v>
      </c>
      <c r="I6572" s="3" t="str" cm="1">
        <f t="array" ref="I6572">_xlfn.IFS(AND(F6572&gt;=10000,F6572&lt;=50000),"C",AND(F6572&gt;50000,F6572&lt;=100000),"B2",AND(F6572&gt;100000,F6572&lt;=150000),"B1",AND(F6572&gt;150000,F6572&lt;=200000),"A2",AND(F6572&gt;200000,F6572&lt;=250000),"A1",TRUE,"O")</f>
        <v>B1</v>
      </c>
      <c r="J6572" s="14">
        <f t="shared" si="306"/>
        <v>1.3317439000000002</v>
      </c>
      <c r="K6572" s="14">
        <f t="shared" si="307"/>
        <v>0</v>
      </c>
      <c r="L6572" s="14">
        <f t="shared" si="308"/>
        <v>0</v>
      </c>
      <c r="O6572" s="13"/>
    </row>
    <row r="6573" spans="1:15" x14ac:dyDescent="0.2">
      <c r="A6573" s="4" t="s">
        <v>7304</v>
      </c>
      <c r="B6573" s="4" t="s">
        <v>399</v>
      </c>
      <c r="C6573" s="2" t="s">
        <v>400</v>
      </c>
      <c r="D6573" s="2" t="s">
        <v>407</v>
      </c>
      <c r="E6573" s="2" t="s">
        <v>721</v>
      </c>
      <c r="F6573" s="7">
        <v>84200.25</v>
      </c>
      <c r="G6573" s="7">
        <v>0</v>
      </c>
      <c r="H6573" s="7">
        <v>0</v>
      </c>
      <c r="I6573" s="3" t="str" cm="1">
        <f t="array" ref="I6573">_xlfn.IFS(AND(F6573&gt;=10000,F6573&lt;=50000),"C",AND(F6573&gt;50000,F6573&lt;=100000),"B2",AND(F6573&gt;100000,F6573&lt;=150000),"B1",AND(F6573&gt;150000,F6573&lt;=200000),"A2",AND(F6573&gt;200000,F6573&lt;=250000),"A1",TRUE,"O")</f>
        <v>B2</v>
      </c>
      <c r="J6573" s="14">
        <f t="shared" si="306"/>
        <v>0.84200249999999999</v>
      </c>
      <c r="K6573" s="14">
        <f t="shared" si="307"/>
        <v>0</v>
      </c>
      <c r="L6573" s="14">
        <f t="shared" si="308"/>
        <v>0</v>
      </c>
      <c r="O6573" s="13"/>
    </row>
    <row r="6574" spans="1:15" x14ac:dyDescent="0.2">
      <c r="A6574" s="4" t="s">
        <v>7305</v>
      </c>
      <c r="B6574" s="4" t="s">
        <v>399</v>
      </c>
      <c r="C6574" s="2" t="s">
        <v>400</v>
      </c>
      <c r="D6574" s="2" t="s">
        <v>407</v>
      </c>
      <c r="E6574" s="2" t="s">
        <v>721</v>
      </c>
      <c r="F6574" s="7">
        <v>64386.81</v>
      </c>
      <c r="G6574" s="7">
        <v>101.08</v>
      </c>
      <c r="H6574" s="7">
        <v>0</v>
      </c>
      <c r="I6574" s="3" t="str" cm="1">
        <f t="array" ref="I6574">_xlfn.IFS(AND(F6574&gt;=10000,F6574&lt;=50000),"C",AND(F6574&gt;50000,F6574&lt;=100000),"B2",AND(F6574&gt;100000,F6574&lt;=150000),"B1",AND(F6574&gt;150000,F6574&lt;=200000),"A2",AND(F6574&gt;200000,F6574&lt;=250000),"A1",TRUE,"O")</f>
        <v>B2</v>
      </c>
      <c r="J6574" s="14">
        <f t="shared" si="306"/>
        <v>0.64386809999999994</v>
      </c>
      <c r="K6574" s="14">
        <f t="shared" si="307"/>
        <v>1.0108000000000001E-3</v>
      </c>
      <c r="L6574" s="14">
        <f t="shared" si="308"/>
        <v>0</v>
      </c>
      <c r="O6574" s="13"/>
    </row>
    <row r="6575" spans="1:15" x14ac:dyDescent="0.2">
      <c r="A6575" s="4" t="s">
        <v>7306</v>
      </c>
      <c r="B6575" s="4" t="s">
        <v>399</v>
      </c>
      <c r="C6575" s="2" t="s">
        <v>400</v>
      </c>
      <c r="D6575" s="2" t="s">
        <v>407</v>
      </c>
      <c r="E6575" s="2" t="s">
        <v>721</v>
      </c>
      <c r="F6575" s="7">
        <v>69078.63</v>
      </c>
      <c r="G6575" s="7">
        <v>0</v>
      </c>
      <c r="H6575" s="7">
        <v>4420.8999999999996</v>
      </c>
      <c r="I6575" s="3" t="str" cm="1">
        <f t="array" ref="I6575">_xlfn.IFS(AND(F6575&gt;=10000,F6575&lt;=50000),"C",AND(F6575&gt;50000,F6575&lt;=100000),"B2",AND(F6575&gt;100000,F6575&lt;=150000),"B1",AND(F6575&gt;150000,F6575&lt;=200000),"A2",AND(F6575&gt;200000,F6575&lt;=250000),"A1",TRUE,"O")</f>
        <v>B2</v>
      </c>
      <c r="J6575" s="14">
        <f t="shared" si="306"/>
        <v>0.69078630000000008</v>
      </c>
      <c r="K6575" s="14">
        <f t="shared" si="307"/>
        <v>0</v>
      </c>
      <c r="L6575" s="14">
        <f t="shared" si="308"/>
        <v>4.4208999999999998E-2</v>
      </c>
      <c r="O6575" s="13"/>
    </row>
    <row r="6576" spans="1:15" x14ac:dyDescent="0.2">
      <c r="A6576" s="4" t="s">
        <v>7307</v>
      </c>
      <c r="B6576" s="4" t="s">
        <v>399</v>
      </c>
      <c r="C6576" s="2" t="s">
        <v>400</v>
      </c>
      <c r="D6576" s="2" t="s">
        <v>407</v>
      </c>
      <c r="E6576" s="2" t="s">
        <v>721</v>
      </c>
      <c r="F6576" s="7">
        <v>152940</v>
      </c>
      <c r="G6576" s="7">
        <v>0</v>
      </c>
      <c r="H6576" s="7">
        <v>0</v>
      </c>
      <c r="I6576" s="3" t="str" cm="1">
        <f t="array" ref="I6576">_xlfn.IFS(AND(F6576&gt;=10000,F6576&lt;=50000),"C",AND(F6576&gt;50000,F6576&lt;=100000),"B2",AND(F6576&gt;100000,F6576&lt;=150000),"B1",AND(F6576&gt;150000,F6576&lt;=200000),"A2",AND(F6576&gt;200000,F6576&lt;=250000),"A1",TRUE,"O")</f>
        <v>A2</v>
      </c>
      <c r="J6576" s="14">
        <f t="shared" si="306"/>
        <v>1.5294000000000001</v>
      </c>
      <c r="K6576" s="14">
        <f t="shared" si="307"/>
        <v>0</v>
      </c>
      <c r="L6576" s="14">
        <f t="shared" si="308"/>
        <v>0</v>
      </c>
      <c r="O6576" s="13"/>
    </row>
    <row r="6577" spans="1:15" x14ac:dyDescent="0.2">
      <c r="A6577" s="4" t="s">
        <v>7308</v>
      </c>
      <c r="B6577" s="4" t="s">
        <v>399</v>
      </c>
      <c r="C6577" s="2" t="s">
        <v>400</v>
      </c>
      <c r="D6577" s="2" t="s">
        <v>407</v>
      </c>
      <c r="E6577" s="2" t="s">
        <v>721</v>
      </c>
      <c r="F6577" s="7">
        <v>69078.63</v>
      </c>
      <c r="G6577" s="7">
        <v>0</v>
      </c>
      <c r="H6577" s="7">
        <v>4533.76</v>
      </c>
      <c r="I6577" s="3" t="str" cm="1">
        <f t="array" ref="I6577">_xlfn.IFS(AND(F6577&gt;=10000,F6577&lt;=50000),"C",AND(F6577&gt;50000,F6577&lt;=100000),"B2",AND(F6577&gt;100000,F6577&lt;=150000),"B1",AND(F6577&gt;150000,F6577&lt;=200000),"A2",AND(F6577&gt;200000,F6577&lt;=250000),"A1",TRUE,"O")</f>
        <v>B2</v>
      </c>
      <c r="J6577" s="14">
        <f t="shared" si="306"/>
        <v>0.69078630000000008</v>
      </c>
      <c r="K6577" s="14">
        <f t="shared" si="307"/>
        <v>0</v>
      </c>
      <c r="L6577" s="14">
        <f t="shared" si="308"/>
        <v>4.5337599999999999E-2</v>
      </c>
      <c r="O6577" s="13"/>
    </row>
    <row r="6578" spans="1:15" x14ac:dyDescent="0.2">
      <c r="A6578" s="4" t="s">
        <v>7309</v>
      </c>
      <c r="B6578" s="4" t="s">
        <v>399</v>
      </c>
      <c r="C6578" s="2" t="s">
        <v>400</v>
      </c>
      <c r="D6578" s="2" t="s">
        <v>407</v>
      </c>
      <c r="E6578" s="2" t="s">
        <v>721</v>
      </c>
      <c r="F6578" s="7">
        <v>69078.63</v>
      </c>
      <c r="G6578" s="7">
        <v>0</v>
      </c>
      <c r="H6578" s="7">
        <v>1475.93</v>
      </c>
      <c r="I6578" s="3" t="str" cm="1">
        <f t="array" ref="I6578">_xlfn.IFS(AND(F6578&gt;=10000,F6578&lt;=50000),"C",AND(F6578&gt;50000,F6578&lt;=100000),"B2",AND(F6578&gt;100000,F6578&lt;=150000),"B1",AND(F6578&gt;150000,F6578&lt;=200000),"A2",AND(F6578&gt;200000,F6578&lt;=250000),"A1",TRUE,"O")</f>
        <v>B2</v>
      </c>
      <c r="J6578" s="14">
        <f t="shared" si="306"/>
        <v>0.69078630000000008</v>
      </c>
      <c r="K6578" s="14">
        <f t="shared" si="307"/>
        <v>0</v>
      </c>
      <c r="L6578" s="14">
        <f t="shared" si="308"/>
        <v>1.4759300000000001E-2</v>
      </c>
      <c r="O6578" s="13"/>
    </row>
    <row r="6579" spans="1:15" x14ac:dyDescent="0.2">
      <c r="A6579" s="4" t="s">
        <v>7310</v>
      </c>
      <c r="B6579" s="4" t="s">
        <v>399</v>
      </c>
      <c r="C6579" s="2" t="s">
        <v>400</v>
      </c>
      <c r="D6579" s="2" t="s">
        <v>407</v>
      </c>
      <c r="E6579" s="2" t="s">
        <v>721</v>
      </c>
      <c r="F6579" s="7">
        <v>69078.63</v>
      </c>
      <c r="G6579" s="7">
        <v>0</v>
      </c>
      <c r="H6579" s="7">
        <v>1843.11</v>
      </c>
      <c r="I6579" s="3" t="str" cm="1">
        <f t="array" ref="I6579">_xlfn.IFS(AND(F6579&gt;=10000,F6579&lt;=50000),"C",AND(F6579&gt;50000,F6579&lt;=100000),"B2",AND(F6579&gt;100000,F6579&lt;=150000),"B1",AND(F6579&gt;150000,F6579&lt;=200000),"A2",AND(F6579&gt;200000,F6579&lt;=250000),"A1",TRUE,"O")</f>
        <v>B2</v>
      </c>
      <c r="J6579" s="14">
        <f t="shared" si="306"/>
        <v>0.69078630000000008</v>
      </c>
      <c r="K6579" s="14">
        <f t="shared" si="307"/>
        <v>0</v>
      </c>
      <c r="L6579" s="14">
        <f t="shared" si="308"/>
        <v>1.8431099999999999E-2</v>
      </c>
      <c r="O6579" s="13"/>
    </row>
    <row r="6580" spans="1:15" x14ac:dyDescent="0.2">
      <c r="A6580" s="4" t="s">
        <v>7311</v>
      </c>
      <c r="B6580" s="4" t="s">
        <v>399</v>
      </c>
      <c r="C6580" s="2" t="s">
        <v>400</v>
      </c>
      <c r="D6580" s="2" t="s">
        <v>407</v>
      </c>
      <c r="E6580" s="2" t="s">
        <v>721</v>
      </c>
      <c r="F6580" s="7">
        <v>69078.63</v>
      </c>
      <c r="G6580" s="7">
        <v>0</v>
      </c>
      <c r="H6580" s="7">
        <v>3957.72</v>
      </c>
      <c r="I6580" s="3" t="str" cm="1">
        <f t="array" ref="I6580">_xlfn.IFS(AND(F6580&gt;=10000,F6580&lt;=50000),"C",AND(F6580&gt;50000,F6580&lt;=100000),"B2",AND(F6580&gt;100000,F6580&lt;=150000),"B1",AND(F6580&gt;150000,F6580&lt;=200000),"A2",AND(F6580&gt;200000,F6580&lt;=250000),"A1",TRUE,"O")</f>
        <v>B2</v>
      </c>
      <c r="J6580" s="14">
        <f t="shared" si="306"/>
        <v>0.69078630000000008</v>
      </c>
      <c r="K6580" s="14">
        <f t="shared" si="307"/>
        <v>0</v>
      </c>
      <c r="L6580" s="14">
        <f t="shared" si="308"/>
        <v>3.95772E-2</v>
      </c>
      <c r="O6580" s="13"/>
    </row>
    <row r="6581" spans="1:15" x14ac:dyDescent="0.2">
      <c r="A6581" s="4" t="s">
        <v>7312</v>
      </c>
      <c r="B6581" s="4" t="s">
        <v>399</v>
      </c>
      <c r="C6581" s="2" t="s">
        <v>400</v>
      </c>
      <c r="D6581" s="2" t="s">
        <v>407</v>
      </c>
      <c r="E6581" s="2" t="s">
        <v>721</v>
      </c>
      <c r="F6581" s="7">
        <v>68573.86</v>
      </c>
      <c r="G6581" s="7">
        <v>107.66</v>
      </c>
      <c r="H6581" s="7">
        <v>0</v>
      </c>
      <c r="I6581" s="3" t="str" cm="1">
        <f t="array" ref="I6581">_xlfn.IFS(AND(F6581&gt;=10000,F6581&lt;=50000),"C",AND(F6581&gt;50000,F6581&lt;=100000),"B2",AND(F6581&gt;100000,F6581&lt;=150000),"B1",AND(F6581&gt;150000,F6581&lt;=200000),"A2",AND(F6581&gt;200000,F6581&lt;=250000),"A1",TRUE,"O")</f>
        <v>B2</v>
      </c>
      <c r="J6581" s="14">
        <f t="shared" si="306"/>
        <v>0.68573859999999998</v>
      </c>
      <c r="K6581" s="14">
        <f t="shared" si="307"/>
        <v>1.0766E-3</v>
      </c>
      <c r="L6581" s="14">
        <f t="shared" si="308"/>
        <v>0</v>
      </c>
      <c r="O6581" s="13"/>
    </row>
    <row r="6582" spans="1:15" x14ac:dyDescent="0.2">
      <c r="A6582" s="4" t="s">
        <v>7313</v>
      </c>
      <c r="B6582" s="4" t="s">
        <v>399</v>
      </c>
      <c r="C6582" s="2" t="s">
        <v>400</v>
      </c>
      <c r="D6582" s="2" t="s">
        <v>407</v>
      </c>
      <c r="E6582" s="2" t="s">
        <v>721</v>
      </c>
      <c r="F6582" s="7">
        <v>71141.012000000002</v>
      </c>
      <c r="G6582" s="7">
        <v>0</v>
      </c>
      <c r="H6582" s="7">
        <v>0</v>
      </c>
      <c r="I6582" s="3" t="str" cm="1">
        <f t="array" ref="I6582">_xlfn.IFS(AND(F6582&gt;=10000,F6582&lt;=50000),"C",AND(F6582&gt;50000,F6582&lt;=100000),"B2",AND(F6582&gt;100000,F6582&lt;=150000),"B1",AND(F6582&gt;150000,F6582&lt;=200000),"A2",AND(F6582&gt;200000,F6582&lt;=250000),"A1",TRUE,"O")</f>
        <v>B2</v>
      </c>
      <c r="J6582" s="14">
        <f t="shared" si="306"/>
        <v>0.71141012000000003</v>
      </c>
      <c r="K6582" s="14">
        <f t="shared" si="307"/>
        <v>0</v>
      </c>
      <c r="L6582" s="14">
        <f t="shared" si="308"/>
        <v>0</v>
      </c>
      <c r="O6582" s="13"/>
    </row>
    <row r="6583" spans="1:15" x14ac:dyDescent="0.2">
      <c r="A6583" s="4" t="s">
        <v>7314</v>
      </c>
      <c r="B6583" s="4" t="s">
        <v>399</v>
      </c>
      <c r="C6583" s="2" t="s">
        <v>400</v>
      </c>
      <c r="D6583" s="2" t="s">
        <v>407</v>
      </c>
      <c r="E6583" s="2" t="s">
        <v>721</v>
      </c>
      <c r="F6583" s="7">
        <v>62397.58</v>
      </c>
      <c r="G6583" s="7">
        <v>0</v>
      </c>
      <c r="H6583" s="7">
        <v>0</v>
      </c>
      <c r="I6583" s="3" t="str" cm="1">
        <f t="array" ref="I6583">_xlfn.IFS(AND(F6583&gt;=10000,F6583&lt;=50000),"C",AND(F6583&gt;50000,F6583&lt;=100000),"B2",AND(F6583&gt;100000,F6583&lt;=150000),"B1",AND(F6583&gt;150000,F6583&lt;=200000),"A2",AND(F6583&gt;200000,F6583&lt;=250000),"A1",TRUE,"O")</f>
        <v>B2</v>
      </c>
      <c r="J6583" s="14">
        <f t="shared" si="306"/>
        <v>0.62397579999999997</v>
      </c>
      <c r="K6583" s="14">
        <f t="shared" si="307"/>
        <v>0</v>
      </c>
      <c r="L6583" s="14">
        <f t="shared" si="308"/>
        <v>0</v>
      </c>
      <c r="O6583" s="13"/>
    </row>
    <row r="6584" spans="1:15" x14ac:dyDescent="0.2">
      <c r="A6584" s="4" t="s">
        <v>7315</v>
      </c>
      <c r="B6584" s="4" t="s">
        <v>399</v>
      </c>
      <c r="C6584" s="2" t="s">
        <v>400</v>
      </c>
      <c r="D6584" s="2" t="s">
        <v>407</v>
      </c>
      <c r="E6584" s="2" t="s">
        <v>721</v>
      </c>
      <c r="F6584" s="7">
        <v>112267</v>
      </c>
      <c r="G6584" s="7">
        <v>0</v>
      </c>
      <c r="H6584" s="7">
        <v>0</v>
      </c>
      <c r="I6584" s="3" t="str" cm="1">
        <f t="array" ref="I6584">_xlfn.IFS(AND(F6584&gt;=10000,F6584&lt;=50000),"C",AND(F6584&gt;50000,F6584&lt;=100000),"B2",AND(F6584&gt;100000,F6584&lt;=150000),"B1",AND(F6584&gt;150000,F6584&lt;=200000),"A2",AND(F6584&gt;200000,F6584&lt;=250000),"A1",TRUE,"O")</f>
        <v>B1</v>
      </c>
      <c r="J6584" s="14">
        <f t="shared" si="306"/>
        <v>1.1226700000000001</v>
      </c>
      <c r="K6584" s="14">
        <f t="shared" si="307"/>
        <v>0</v>
      </c>
      <c r="L6584" s="14">
        <f t="shared" si="308"/>
        <v>0</v>
      </c>
      <c r="O6584" s="13"/>
    </row>
    <row r="6585" spans="1:15" x14ac:dyDescent="0.2">
      <c r="A6585" s="4" t="s">
        <v>7316</v>
      </c>
      <c r="B6585" s="4" t="s">
        <v>399</v>
      </c>
      <c r="C6585" s="2" t="s">
        <v>400</v>
      </c>
      <c r="D6585" s="2" t="s">
        <v>407</v>
      </c>
      <c r="E6585" s="2" t="s">
        <v>721</v>
      </c>
      <c r="F6585" s="7">
        <v>62397.58</v>
      </c>
      <c r="G6585" s="7">
        <v>0</v>
      </c>
      <c r="H6585" s="7">
        <v>0</v>
      </c>
      <c r="I6585" s="3" t="str" cm="1">
        <f t="array" ref="I6585">_xlfn.IFS(AND(F6585&gt;=10000,F6585&lt;=50000),"C",AND(F6585&gt;50000,F6585&lt;=100000),"B2",AND(F6585&gt;100000,F6585&lt;=150000),"B1",AND(F6585&gt;150000,F6585&lt;=200000),"A2",AND(F6585&gt;200000,F6585&lt;=250000),"A1",TRUE,"O")</f>
        <v>B2</v>
      </c>
      <c r="J6585" s="14">
        <f t="shared" si="306"/>
        <v>0.62397579999999997</v>
      </c>
      <c r="K6585" s="14">
        <f t="shared" si="307"/>
        <v>0</v>
      </c>
      <c r="L6585" s="14">
        <f t="shared" si="308"/>
        <v>0</v>
      </c>
      <c r="O6585" s="13"/>
    </row>
    <row r="6586" spans="1:15" x14ac:dyDescent="0.2">
      <c r="A6586" s="4" t="s">
        <v>7317</v>
      </c>
      <c r="B6586" s="4" t="s">
        <v>399</v>
      </c>
      <c r="C6586" s="2" t="s">
        <v>400</v>
      </c>
      <c r="D6586" s="2" t="s">
        <v>407</v>
      </c>
      <c r="E6586" s="2" t="s">
        <v>721</v>
      </c>
      <c r="F6586" s="7">
        <v>64388.52</v>
      </c>
      <c r="G6586" s="7">
        <v>154.16999999999999</v>
      </c>
      <c r="H6586" s="7">
        <v>0</v>
      </c>
      <c r="I6586" s="3" t="str" cm="1">
        <f t="array" ref="I6586">_xlfn.IFS(AND(F6586&gt;=10000,F6586&lt;=50000),"C",AND(F6586&gt;50000,F6586&lt;=100000),"B2",AND(F6586&gt;100000,F6586&lt;=150000),"B1",AND(F6586&gt;150000,F6586&lt;=200000),"A2",AND(F6586&gt;200000,F6586&lt;=250000),"A1",TRUE,"O")</f>
        <v>B2</v>
      </c>
      <c r="J6586" s="14">
        <f t="shared" si="306"/>
        <v>0.64388519999999994</v>
      </c>
      <c r="K6586" s="14">
        <f t="shared" si="307"/>
        <v>1.5416999999999998E-3</v>
      </c>
      <c r="L6586" s="14">
        <f t="shared" si="308"/>
        <v>0</v>
      </c>
      <c r="O6586" s="13"/>
    </row>
    <row r="6587" spans="1:15" x14ac:dyDescent="0.2">
      <c r="A6587" s="4" t="s">
        <v>7318</v>
      </c>
      <c r="B6587" s="4" t="s">
        <v>399</v>
      </c>
      <c r="C6587" s="2" t="s">
        <v>400</v>
      </c>
      <c r="D6587" s="2" t="s">
        <v>407</v>
      </c>
      <c r="E6587" s="2" t="s">
        <v>721</v>
      </c>
      <c r="F6587" s="7">
        <v>62397.58</v>
      </c>
      <c r="G6587" s="7">
        <v>0</v>
      </c>
      <c r="H6587" s="7">
        <v>0</v>
      </c>
      <c r="I6587" s="3" t="str" cm="1">
        <f t="array" ref="I6587">_xlfn.IFS(AND(F6587&gt;=10000,F6587&lt;=50000),"C",AND(F6587&gt;50000,F6587&lt;=100000),"B2",AND(F6587&gt;100000,F6587&lt;=150000),"B1",AND(F6587&gt;150000,F6587&lt;=200000),"A2",AND(F6587&gt;200000,F6587&lt;=250000),"A1",TRUE,"O")</f>
        <v>B2</v>
      </c>
      <c r="J6587" s="14">
        <f t="shared" si="306"/>
        <v>0.62397579999999997</v>
      </c>
      <c r="K6587" s="14">
        <f t="shared" si="307"/>
        <v>0</v>
      </c>
      <c r="L6587" s="14">
        <f t="shared" si="308"/>
        <v>0</v>
      </c>
      <c r="O6587" s="13"/>
    </row>
    <row r="6588" spans="1:15" x14ac:dyDescent="0.2">
      <c r="A6588" s="4" t="s">
        <v>7319</v>
      </c>
      <c r="B6588" s="4" t="s">
        <v>399</v>
      </c>
      <c r="C6588" s="2" t="s">
        <v>400</v>
      </c>
      <c r="D6588" s="2" t="s">
        <v>407</v>
      </c>
      <c r="E6588" s="2" t="s">
        <v>721</v>
      </c>
      <c r="F6588" s="7">
        <v>81606</v>
      </c>
      <c r="G6588" s="7">
        <v>0</v>
      </c>
      <c r="H6588" s="7">
        <v>0</v>
      </c>
      <c r="I6588" s="3" t="str" cm="1">
        <f t="array" ref="I6588">_xlfn.IFS(AND(F6588&gt;=10000,F6588&lt;=50000),"C",AND(F6588&gt;50000,F6588&lt;=100000),"B2",AND(F6588&gt;100000,F6588&lt;=150000),"B1",AND(F6588&gt;150000,F6588&lt;=200000),"A2",AND(F6588&gt;200000,F6588&lt;=250000),"A1",TRUE,"O")</f>
        <v>B2</v>
      </c>
      <c r="J6588" s="14">
        <f t="shared" si="306"/>
        <v>0.81606000000000001</v>
      </c>
      <c r="K6588" s="14">
        <f t="shared" si="307"/>
        <v>0</v>
      </c>
      <c r="L6588" s="14">
        <f t="shared" si="308"/>
        <v>0</v>
      </c>
      <c r="O6588" s="13"/>
    </row>
    <row r="6589" spans="1:15" x14ac:dyDescent="0.2">
      <c r="A6589" s="4" t="s">
        <v>7320</v>
      </c>
      <c r="B6589" s="4" t="s">
        <v>399</v>
      </c>
      <c r="C6589" s="2" t="s">
        <v>400</v>
      </c>
      <c r="D6589" s="2" t="s">
        <v>407</v>
      </c>
      <c r="E6589" s="2" t="s">
        <v>721</v>
      </c>
      <c r="F6589" s="7">
        <v>53694.55</v>
      </c>
      <c r="G6589" s="7">
        <v>0</v>
      </c>
      <c r="H6589" s="7">
        <v>0</v>
      </c>
      <c r="I6589" s="3" t="str" cm="1">
        <f t="array" ref="I6589">_xlfn.IFS(AND(F6589&gt;=10000,F6589&lt;=50000),"C",AND(F6589&gt;50000,F6589&lt;=100000),"B2",AND(F6589&gt;100000,F6589&lt;=150000),"B1",AND(F6589&gt;150000,F6589&lt;=200000),"A2",AND(F6589&gt;200000,F6589&lt;=250000),"A1",TRUE,"O")</f>
        <v>B2</v>
      </c>
      <c r="J6589" s="14">
        <f t="shared" si="306"/>
        <v>0.53694550000000008</v>
      </c>
      <c r="K6589" s="14">
        <f t="shared" si="307"/>
        <v>0</v>
      </c>
      <c r="L6589" s="14">
        <f t="shared" si="308"/>
        <v>0</v>
      </c>
      <c r="O6589" s="13"/>
    </row>
    <row r="6590" spans="1:15" x14ac:dyDescent="0.2">
      <c r="A6590" s="4" t="s">
        <v>7321</v>
      </c>
      <c r="B6590" s="4" t="s">
        <v>399</v>
      </c>
      <c r="C6590" s="2" t="s">
        <v>400</v>
      </c>
      <c r="D6590" s="2" t="s">
        <v>407</v>
      </c>
      <c r="E6590" s="2" t="s">
        <v>721</v>
      </c>
      <c r="F6590" s="7">
        <v>60632.07</v>
      </c>
      <c r="G6590" s="7">
        <v>0</v>
      </c>
      <c r="H6590" s="7">
        <v>0</v>
      </c>
      <c r="I6590" s="3" t="str" cm="1">
        <f t="array" ref="I6590">_xlfn.IFS(AND(F6590&gt;=10000,F6590&lt;=50000),"C",AND(F6590&gt;50000,F6590&lt;=100000),"B2",AND(F6590&gt;100000,F6590&lt;=150000),"B1",AND(F6590&gt;150000,F6590&lt;=200000),"A2",AND(F6590&gt;200000,F6590&lt;=250000),"A1",TRUE,"O")</f>
        <v>B2</v>
      </c>
      <c r="J6590" s="14">
        <f t="shared" si="306"/>
        <v>0.60632070000000005</v>
      </c>
      <c r="K6590" s="14">
        <f t="shared" si="307"/>
        <v>0</v>
      </c>
      <c r="L6590" s="14">
        <f t="shared" si="308"/>
        <v>0</v>
      </c>
      <c r="O6590" s="13"/>
    </row>
    <row r="6591" spans="1:15" x14ac:dyDescent="0.2">
      <c r="A6591" s="4" t="s">
        <v>7322</v>
      </c>
      <c r="B6591" s="4" t="s">
        <v>399</v>
      </c>
      <c r="C6591" s="2" t="s">
        <v>400</v>
      </c>
      <c r="D6591" s="2" t="s">
        <v>407</v>
      </c>
      <c r="E6591" s="2" t="s">
        <v>721</v>
      </c>
      <c r="F6591" s="7">
        <v>62398</v>
      </c>
      <c r="G6591" s="7">
        <v>0</v>
      </c>
      <c r="H6591" s="7">
        <v>0</v>
      </c>
      <c r="I6591" s="3" t="str" cm="1">
        <f t="array" ref="I6591">_xlfn.IFS(AND(F6591&gt;=10000,F6591&lt;=50000),"C",AND(F6591&gt;50000,F6591&lt;=100000),"B2",AND(F6591&gt;100000,F6591&lt;=150000),"B1",AND(F6591&gt;150000,F6591&lt;=200000),"A2",AND(F6591&gt;200000,F6591&lt;=250000),"A1",TRUE,"O")</f>
        <v>B2</v>
      </c>
      <c r="J6591" s="14">
        <f t="shared" si="306"/>
        <v>0.62397999999999998</v>
      </c>
      <c r="K6591" s="14">
        <f t="shared" si="307"/>
        <v>0</v>
      </c>
      <c r="L6591" s="14">
        <f t="shared" si="308"/>
        <v>0</v>
      </c>
      <c r="O6591" s="13"/>
    </row>
    <row r="6592" spans="1:15" x14ac:dyDescent="0.2">
      <c r="A6592" s="4" t="s">
        <v>7323</v>
      </c>
      <c r="B6592" s="4" t="s">
        <v>399</v>
      </c>
      <c r="C6592" s="2" t="s">
        <v>400</v>
      </c>
      <c r="D6592" s="2" t="s">
        <v>407</v>
      </c>
      <c r="E6592" s="2" t="s">
        <v>721</v>
      </c>
      <c r="F6592" s="7">
        <v>60435.74</v>
      </c>
      <c r="G6592" s="7">
        <v>0</v>
      </c>
      <c r="H6592" s="7">
        <v>0</v>
      </c>
      <c r="I6592" s="3" t="str" cm="1">
        <f t="array" ref="I6592">_xlfn.IFS(AND(F6592&gt;=10000,F6592&lt;=50000),"C",AND(F6592&gt;50000,F6592&lt;=100000),"B2",AND(F6592&gt;100000,F6592&lt;=150000),"B1",AND(F6592&gt;150000,F6592&lt;=200000),"A2",AND(F6592&gt;200000,F6592&lt;=250000),"A1",TRUE,"O")</f>
        <v>B2</v>
      </c>
      <c r="J6592" s="14">
        <f t="shared" si="306"/>
        <v>0.60435739999999993</v>
      </c>
      <c r="K6592" s="14">
        <f t="shared" si="307"/>
        <v>0</v>
      </c>
      <c r="L6592" s="14">
        <f t="shared" si="308"/>
        <v>0</v>
      </c>
      <c r="O6592" s="13"/>
    </row>
    <row r="6593" spans="1:15" x14ac:dyDescent="0.2">
      <c r="A6593" s="4" t="s">
        <v>7324</v>
      </c>
      <c r="B6593" s="4" t="s">
        <v>399</v>
      </c>
      <c r="C6593" s="2" t="s">
        <v>400</v>
      </c>
      <c r="D6593" s="2" t="s">
        <v>407</v>
      </c>
      <c r="E6593" s="2" t="s">
        <v>721</v>
      </c>
      <c r="F6593" s="7">
        <v>60435.74</v>
      </c>
      <c r="G6593" s="7">
        <v>0</v>
      </c>
      <c r="H6593" s="7">
        <v>0</v>
      </c>
      <c r="I6593" s="3" t="str" cm="1">
        <f t="array" ref="I6593">_xlfn.IFS(AND(F6593&gt;=10000,F6593&lt;=50000),"C",AND(F6593&gt;50000,F6593&lt;=100000),"B2",AND(F6593&gt;100000,F6593&lt;=150000),"B1",AND(F6593&gt;150000,F6593&lt;=200000),"A2",AND(F6593&gt;200000,F6593&lt;=250000),"A1",TRUE,"O")</f>
        <v>B2</v>
      </c>
      <c r="J6593" s="14">
        <f t="shared" si="306"/>
        <v>0.60435739999999993</v>
      </c>
      <c r="K6593" s="14">
        <f t="shared" si="307"/>
        <v>0</v>
      </c>
      <c r="L6593" s="14">
        <f t="shared" si="308"/>
        <v>0</v>
      </c>
      <c r="O6593" s="13"/>
    </row>
    <row r="6594" spans="1:15" x14ac:dyDescent="0.2">
      <c r="A6594" s="4" t="s">
        <v>7325</v>
      </c>
      <c r="B6594" s="4" t="s">
        <v>399</v>
      </c>
      <c r="C6594" s="2" t="s">
        <v>400</v>
      </c>
      <c r="D6594" s="2" t="s">
        <v>407</v>
      </c>
      <c r="E6594" s="2" t="s">
        <v>721</v>
      </c>
      <c r="F6594" s="7">
        <v>60988.13</v>
      </c>
      <c r="G6594" s="7">
        <v>136.52000000000001</v>
      </c>
      <c r="H6594" s="7">
        <v>0</v>
      </c>
      <c r="I6594" s="3" t="str" cm="1">
        <f t="array" ref="I6594">_xlfn.IFS(AND(F6594&gt;=10000,F6594&lt;=50000),"C",AND(F6594&gt;50000,F6594&lt;=100000),"B2",AND(F6594&gt;100000,F6594&lt;=150000),"B1",AND(F6594&gt;150000,F6594&lt;=200000),"A2",AND(F6594&gt;200000,F6594&lt;=250000),"A1",TRUE,"O")</f>
        <v>B2</v>
      </c>
      <c r="J6594" s="14">
        <f t="shared" si="306"/>
        <v>0.60988129999999996</v>
      </c>
      <c r="K6594" s="14">
        <f t="shared" si="307"/>
        <v>1.3652E-3</v>
      </c>
      <c r="L6594" s="14">
        <f t="shared" si="308"/>
        <v>0</v>
      </c>
      <c r="O6594" s="13"/>
    </row>
    <row r="6595" spans="1:15" x14ac:dyDescent="0.2">
      <c r="A6595" s="4" t="s">
        <v>7326</v>
      </c>
      <c r="B6595" s="4" t="s">
        <v>399</v>
      </c>
      <c r="C6595" s="2" t="s">
        <v>400</v>
      </c>
      <c r="D6595" s="2" t="s">
        <v>407</v>
      </c>
      <c r="E6595" s="2" t="s">
        <v>721</v>
      </c>
      <c r="F6595" s="7">
        <v>62550.59</v>
      </c>
      <c r="G6595" s="7">
        <v>71.16</v>
      </c>
      <c r="H6595" s="7">
        <v>0</v>
      </c>
      <c r="I6595" s="3" t="str" cm="1">
        <f t="array" ref="I6595">_xlfn.IFS(AND(F6595&gt;=10000,F6595&lt;=50000),"C",AND(F6595&gt;50000,F6595&lt;=100000),"B2",AND(F6595&gt;100000,F6595&lt;=150000),"B1",AND(F6595&gt;150000,F6595&lt;=200000),"A2",AND(F6595&gt;200000,F6595&lt;=250000),"A1",TRUE,"O")</f>
        <v>B2</v>
      </c>
      <c r="J6595" s="14">
        <f t="shared" si="306"/>
        <v>0.62550589999999995</v>
      </c>
      <c r="K6595" s="14">
        <f t="shared" si="307"/>
        <v>7.1159999999999995E-4</v>
      </c>
      <c r="L6595" s="14">
        <f t="shared" si="308"/>
        <v>0</v>
      </c>
      <c r="O6595" s="13"/>
    </row>
    <row r="6596" spans="1:15" x14ac:dyDescent="0.2">
      <c r="A6596" s="4" t="s">
        <v>7327</v>
      </c>
      <c r="B6596" s="4" t="s">
        <v>399</v>
      </c>
      <c r="C6596" s="2" t="s">
        <v>400</v>
      </c>
      <c r="D6596" s="2" t="s">
        <v>407</v>
      </c>
      <c r="E6596" s="2" t="s">
        <v>721</v>
      </c>
      <c r="F6596" s="7">
        <v>81606</v>
      </c>
      <c r="G6596" s="7">
        <v>0</v>
      </c>
      <c r="H6596" s="7">
        <v>0</v>
      </c>
      <c r="I6596" s="3" t="str" cm="1">
        <f t="array" ref="I6596">_xlfn.IFS(AND(F6596&gt;=10000,F6596&lt;=50000),"C",AND(F6596&gt;50000,F6596&lt;=100000),"B2",AND(F6596&gt;100000,F6596&lt;=150000),"B1",AND(F6596&gt;150000,F6596&lt;=200000),"A2",AND(F6596&gt;200000,F6596&lt;=250000),"A1",TRUE,"O")</f>
        <v>B2</v>
      </c>
      <c r="J6596" s="14">
        <f t="shared" ref="J6596:J6659" si="309">F6596/100000</f>
        <v>0.81606000000000001</v>
      </c>
      <c r="K6596" s="14">
        <f t="shared" ref="K6596:K6659" si="310">G6596/100000</f>
        <v>0</v>
      </c>
      <c r="L6596" s="14">
        <f t="shared" ref="L6596:L6659" si="311">H6596/100000</f>
        <v>0</v>
      </c>
      <c r="O6596" s="13"/>
    </row>
    <row r="6597" spans="1:15" x14ac:dyDescent="0.2">
      <c r="A6597" s="4" t="s">
        <v>7328</v>
      </c>
      <c r="B6597" s="4" t="s">
        <v>399</v>
      </c>
      <c r="C6597" s="2" t="s">
        <v>400</v>
      </c>
      <c r="D6597" s="2" t="s">
        <v>407</v>
      </c>
      <c r="E6597" s="2" t="s">
        <v>721</v>
      </c>
      <c r="F6597" s="7">
        <v>57316.56</v>
      </c>
      <c r="G6597" s="7">
        <v>0</v>
      </c>
      <c r="H6597" s="7">
        <v>0</v>
      </c>
      <c r="I6597" s="3" t="str" cm="1">
        <f t="array" ref="I6597">_xlfn.IFS(AND(F6597&gt;=10000,F6597&lt;=50000),"C",AND(F6597&gt;50000,F6597&lt;=100000),"B2",AND(F6597&gt;100000,F6597&lt;=150000),"B1",AND(F6597&gt;150000,F6597&lt;=200000),"A2",AND(F6597&gt;200000,F6597&lt;=250000),"A1",TRUE,"O")</f>
        <v>B2</v>
      </c>
      <c r="J6597" s="14">
        <f t="shared" si="309"/>
        <v>0.57316559999999994</v>
      </c>
      <c r="K6597" s="14">
        <f t="shared" si="310"/>
        <v>0</v>
      </c>
      <c r="L6597" s="14">
        <f t="shared" si="311"/>
        <v>0</v>
      </c>
      <c r="O6597" s="13"/>
    </row>
    <row r="6598" spans="1:15" x14ac:dyDescent="0.2">
      <c r="A6598" s="4" t="s">
        <v>7329</v>
      </c>
      <c r="B6598" s="4" t="s">
        <v>399</v>
      </c>
      <c r="C6598" s="2" t="s">
        <v>400</v>
      </c>
      <c r="D6598" s="2" t="s">
        <v>407</v>
      </c>
      <c r="E6598" s="2" t="s">
        <v>721</v>
      </c>
      <c r="F6598" s="7">
        <v>112267</v>
      </c>
      <c r="G6598" s="7">
        <v>0</v>
      </c>
      <c r="H6598" s="7">
        <v>0</v>
      </c>
      <c r="I6598" s="3" t="str" cm="1">
        <f t="array" ref="I6598">_xlfn.IFS(AND(F6598&gt;=10000,F6598&lt;=50000),"C",AND(F6598&gt;50000,F6598&lt;=100000),"B2",AND(F6598&gt;100000,F6598&lt;=150000),"B1",AND(F6598&gt;150000,F6598&lt;=200000),"A2",AND(F6598&gt;200000,F6598&lt;=250000),"A1",TRUE,"O")</f>
        <v>B1</v>
      </c>
      <c r="J6598" s="14">
        <f t="shared" si="309"/>
        <v>1.1226700000000001</v>
      </c>
      <c r="K6598" s="14">
        <f t="shared" si="310"/>
        <v>0</v>
      </c>
      <c r="L6598" s="14">
        <f t="shared" si="311"/>
        <v>0</v>
      </c>
      <c r="O6598" s="13"/>
    </row>
    <row r="6599" spans="1:15" x14ac:dyDescent="0.2">
      <c r="A6599" s="4" t="s">
        <v>7330</v>
      </c>
      <c r="B6599" s="4" t="s">
        <v>399</v>
      </c>
      <c r="C6599" s="2" t="s">
        <v>400</v>
      </c>
      <c r="D6599" s="2" t="s">
        <v>407</v>
      </c>
      <c r="E6599" s="2" t="s">
        <v>721</v>
      </c>
      <c r="F6599" s="7">
        <v>63178.02</v>
      </c>
      <c r="G6599" s="7">
        <v>0</v>
      </c>
      <c r="H6599" s="7">
        <v>0</v>
      </c>
      <c r="I6599" s="3" t="str" cm="1">
        <f t="array" ref="I6599">_xlfn.IFS(AND(F6599&gt;=10000,F6599&lt;=50000),"C",AND(F6599&gt;50000,F6599&lt;=100000),"B2",AND(F6599&gt;100000,F6599&lt;=150000),"B1",AND(F6599&gt;150000,F6599&lt;=200000),"A2",AND(F6599&gt;200000,F6599&lt;=250000),"A1",TRUE,"O")</f>
        <v>B2</v>
      </c>
      <c r="J6599" s="14">
        <f t="shared" si="309"/>
        <v>0.63178020000000001</v>
      </c>
      <c r="K6599" s="14">
        <f t="shared" si="310"/>
        <v>0</v>
      </c>
      <c r="L6599" s="14">
        <f t="shared" si="311"/>
        <v>0</v>
      </c>
      <c r="O6599" s="13"/>
    </row>
    <row r="6600" spans="1:15" x14ac:dyDescent="0.2">
      <c r="A6600" s="4" t="s">
        <v>7331</v>
      </c>
      <c r="B6600" s="4" t="s">
        <v>399</v>
      </c>
      <c r="C6600" s="2" t="s">
        <v>400</v>
      </c>
      <c r="D6600" s="2" t="s">
        <v>407</v>
      </c>
      <c r="E6600" s="2" t="s">
        <v>721</v>
      </c>
      <c r="F6600" s="7">
        <v>60435.74</v>
      </c>
      <c r="G6600" s="7">
        <v>0</v>
      </c>
      <c r="H6600" s="7">
        <v>0</v>
      </c>
      <c r="I6600" s="3" t="str" cm="1">
        <f t="array" ref="I6600">_xlfn.IFS(AND(F6600&gt;=10000,F6600&lt;=50000),"C",AND(F6600&gt;50000,F6600&lt;=100000),"B2",AND(F6600&gt;100000,F6600&lt;=150000),"B1",AND(F6600&gt;150000,F6600&lt;=200000),"A2",AND(F6600&gt;200000,F6600&lt;=250000),"A1",TRUE,"O")</f>
        <v>B2</v>
      </c>
      <c r="J6600" s="14">
        <f t="shared" si="309"/>
        <v>0.60435739999999993</v>
      </c>
      <c r="K6600" s="14">
        <f t="shared" si="310"/>
        <v>0</v>
      </c>
      <c r="L6600" s="14">
        <f t="shared" si="311"/>
        <v>0</v>
      </c>
      <c r="O6600" s="13"/>
    </row>
    <row r="6601" spans="1:15" x14ac:dyDescent="0.2">
      <c r="A6601" s="4" t="s">
        <v>7332</v>
      </c>
      <c r="B6601" s="4" t="s">
        <v>399</v>
      </c>
      <c r="C6601" s="2" t="s">
        <v>400</v>
      </c>
      <c r="D6601" s="2" t="s">
        <v>407</v>
      </c>
      <c r="E6601" s="2" t="s">
        <v>721</v>
      </c>
      <c r="F6601" s="7">
        <v>60435.33</v>
      </c>
      <c r="G6601" s="7">
        <v>0</v>
      </c>
      <c r="H6601" s="7">
        <v>0</v>
      </c>
      <c r="I6601" s="3" t="str" cm="1">
        <f t="array" ref="I6601">_xlfn.IFS(AND(F6601&gt;=10000,F6601&lt;=50000),"C",AND(F6601&gt;50000,F6601&lt;=100000),"B2",AND(F6601&gt;100000,F6601&lt;=150000),"B1",AND(F6601&gt;150000,F6601&lt;=200000),"A2",AND(F6601&gt;200000,F6601&lt;=250000),"A1",TRUE,"O")</f>
        <v>B2</v>
      </c>
      <c r="J6601" s="14">
        <f t="shared" si="309"/>
        <v>0.60435329999999998</v>
      </c>
      <c r="K6601" s="14">
        <f t="shared" si="310"/>
        <v>0</v>
      </c>
      <c r="L6601" s="14">
        <f t="shared" si="311"/>
        <v>0</v>
      </c>
      <c r="O6601" s="13"/>
    </row>
    <row r="6602" spans="1:15" x14ac:dyDescent="0.2">
      <c r="A6602" s="4" t="s">
        <v>7333</v>
      </c>
      <c r="B6602" s="4" t="s">
        <v>399</v>
      </c>
      <c r="C6602" s="2" t="s">
        <v>400</v>
      </c>
      <c r="D6602" s="2" t="s">
        <v>407</v>
      </c>
      <c r="E6602" s="2" t="s">
        <v>721</v>
      </c>
      <c r="F6602" s="7">
        <v>60435.33</v>
      </c>
      <c r="G6602" s="7">
        <v>0</v>
      </c>
      <c r="H6602" s="7">
        <v>0</v>
      </c>
      <c r="I6602" s="3" t="str" cm="1">
        <f t="array" ref="I6602">_xlfn.IFS(AND(F6602&gt;=10000,F6602&lt;=50000),"C",AND(F6602&gt;50000,F6602&lt;=100000),"B2",AND(F6602&gt;100000,F6602&lt;=150000),"B1",AND(F6602&gt;150000,F6602&lt;=200000),"A2",AND(F6602&gt;200000,F6602&lt;=250000),"A1",TRUE,"O")</f>
        <v>B2</v>
      </c>
      <c r="J6602" s="14">
        <f t="shared" si="309"/>
        <v>0.60435329999999998</v>
      </c>
      <c r="K6602" s="14">
        <f t="shared" si="310"/>
        <v>0</v>
      </c>
      <c r="L6602" s="14">
        <f t="shared" si="311"/>
        <v>0</v>
      </c>
      <c r="O6602" s="13"/>
    </row>
    <row r="6603" spans="1:15" x14ac:dyDescent="0.2">
      <c r="A6603" s="4" t="s">
        <v>7334</v>
      </c>
      <c r="B6603" s="4" t="s">
        <v>399</v>
      </c>
      <c r="C6603" s="2" t="s">
        <v>400</v>
      </c>
      <c r="D6603" s="2" t="s">
        <v>407</v>
      </c>
      <c r="E6603" s="2" t="s">
        <v>720</v>
      </c>
      <c r="F6603" s="7">
        <v>88640.3033</v>
      </c>
      <c r="G6603" s="7">
        <v>0</v>
      </c>
      <c r="H6603" s="7">
        <v>0</v>
      </c>
      <c r="I6603" s="3" t="str" cm="1">
        <f t="array" ref="I6603">_xlfn.IFS(AND(F6603&gt;=10000,F6603&lt;=50000),"C",AND(F6603&gt;50000,F6603&lt;=100000),"B2",AND(F6603&gt;100000,F6603&lt;=150000),"B1",AND(F6603&gt;150000,F6603&lt;=200000),"A2",AND(F6603&gt;200000,F6603&lt;=250000),"A1",TRUE,"O")</f>
        <v>B2</v>
      </c>
      <c r="J6603" s="14">
        <f t="shared" si="309"/>
        <v>0.88640303300000001</v>
      </c>
      <c r="K6603" s="14">
        <f t="shared" si="310"/>
        <v>0</v>
      </c>
      <c r="L6603" s="14">
        <f t="shared" si="311"/>
        <v>0</v>
      </c>
      <c r="O6603" s="13"/>
    </row>
    <row r="6604" spans="1:15" x14ac:dyDescent="0.2">
      <c r="A6604" s="4" t="s">
        <v>7335</v>
      </c>
      <c r="B6604" s="4" t="s">
        <v>399</v>
      </c>
      <c r="C6604" s="2" t="s">
        <v>400</v>
      </c>
      <c r="D6604" s="2" t="s">
        <v>407</v>
      </c>
      <c r="E6604" s="2" t="s">
        <v>721</v>
      </c>
      <c r="F6604" s="7">
        <v>60435.360000000001</v>
      </c>
      <c r="G6604" s="7">
        <v>0</v>
      </c>
      <c r="H6604" s="7">
        <v>0</v>
      </c>
      <c r="I6604" s="3" t="str" cm="1">
        <f t="array" ref="I6604">_xlfn.IFS(AND(F6604&gt;=10000,F6604&lt;=50000),"C",AND(F6604&gt;50000,F6604&lt;=100000),"B2",AND(F6604&gt;100000,F6604&lt;=150000),"B1",AND(F6604&gt;150000,F6604&lt;=200000),"A2",AND(F6604&gt;200000,F6604&lt;=250000),"A1",TRUE,"O")</f>
        <v>B2</v>
      </c>
      <c r="J6604" s="14">
        <f t="shared" si="309"/>
        <v>0.60435360000000005</v>
      </c>
      <c r="K6604" s="14">
        <f t="shared" si="310"/>
        <v>0</v>
      </c>
      <c r="L6604" s="14">
        <f t="shared" si="311"/>
        <v>0</v>
      </c>
      <c r="O6604" s="13"/>
    </row>
    <row r="6605" spans="1:15" x14ac:dyDescent="0.2">
      <c r="A6605" s="4" t="s">
        <v>7336</v>
      </c>
      <c r="B6605" s="4" t="s">
        <v>399</v>
      </c>
      <c r="C6605" s="2" t="s">
        <v>400</v>
      </c>
      <c r="D6605" s="2" t="s">
        <v>407</v>
      </c>
      <c r="E6605" s="2" t="s">
        <v>721</v>
      </c>
      <c r="F6605" s="7">
        <v>60435.74</v>
      </c>
      <c r="G6605" s="7">
        <v>71.16</v>
      </c>
      <c r="H6605" s="7">
        <v>0</v>
      </c>
      <c r="I6605" s="3" t="str" cm="1">
        <f t="array" ref="I6605">_xlfn.IFS(AND(F6605&gt;=10000,F6605&lt;=50000),"C",AND(F6605&gt;50000,F6605&lt;=100000),"B2",AND(F6605&gt;100000,F6605&lt;=150000),"B1",AND(F6605&gt;150000,F6605&lt;=200000),"A2",AND(F6605&gt;200000,F6605&lt;=250000),"A1",TRUE,"O")</f>
        <v>B2</v>
      </c>
      <c r="J6605" s="14">
        <f t="shared" si="309"/>
        <v>0.60435739999999993</v>
      </c>
      <c r="K6605" s="14">
        <f t="shared" si="310"/>
        <v>7.1159999999999995E-4</v>
      </c>
      <c r="L6605" s="14">
        <f t="shared" si="311"/>
        <v>0</v>
      </c>
      <c r="O6605" s="13"/>
    </row>
    <row r="6606" spans="1:15" x14ac:dyDescent="0.2">
      <c r="A6606" s="4" t="s">
        <v>7337</v>
      </c>
      <c r="B6606" s="4" t="s">
        <v>399</v>
      </c>
      <c r="C6606" s="2" t="s">
        <v>400</v>
      </c>
      <c r="D6606" s="2" t="s">
        <v>407</v>
      </c>
      <c r="E6606" s="2" t="s">
        <v>721</v>
      </c>
      <c r="F6606" s="7">
        <v>48950.069799999997</v>
      </c>
      <c r="G6606" s="7">
        <v>0</v>
      </c>
      <c r="H6606" s="7">
        <v>0</v>
      </c>
      <c r="I6606" s="3" t="str" cm="1">
        <f t="array" ref="I6606">_xlfn.IFS(AND(F6606&gt;=10000,F6606&lt;=50000),"C",AND(F6606&gt;50000,F6606&lt;=100000),"B2",AND(F6606&gt;100000,F6606&lt;=150000),"B1",AND(F6606&gt;150000,F6606&lt;=200000),"A2",AND(F6606&gt;200000,F6606&lt;=250000),"A1",TRUE,"O")</f>
        <v>C</v>
      </c>
      <c r="J6606" s="14">
        <f t="shared" si="309"/>
        <v>0.48950069799999996</v>
      </c>
      <c r="K6606" s="14">
        <f t="shared" si="310"/>
        <v>0</v>
      </c>
      <c r="L6606" s="14">
        <f t="shared" si="311"/>
        <v>0</v>
      </c>
      <c r="O6606" s="13"/>
    </row>
    <row r="6607" spans="1:15" x14ac:dyDescent="0.2">
      <c r="A6607" s="4" t="s">
        <v>7338</v>
      </c>
      <c r="B6607" s="4" t="s">
        <v>399</v>
      </c>
      <c r="C6607" s="2" t="s">
        <v>400</v>
      </c>
      <c r="D6607" s="2" t="s">
        <v>407</v>
      </c>
      <c r="E6607" s="2" t="s">
        <v>721</v>
      </c>
      <c r="F6607" s="7">
        <v>58925.72</v>
      </c>
      <c r="G6607" s="7">
        <v>0</v>
      </c>
      <c r="H6607" s="7">
        <v>0</v>
      </c>
      <c r="I6607" s="3" t="str" cm="1">
        <f t="array" ref="I6607">_xlfn.IFS(AND(F6607&gt;=10000,F6607&lt;=50000),"C",AND(F6607&gt;50000,F6607&lt;=100000),"B2",AND(F6607&gt;100000,F6607&lt;=150000),"B1",AND(F6607&gt;150000,F6607&lt;=200000),"A2",AND(F6607&gt;200000,F6607&lt;=250000),"A1",TRUE,"O")</f>
        <v>B2</v>
      </c>
      <c r="J6607" s="14">
        <f t="shared" si="309"/>
        <v>0.58925720000000004</v>
      </c>
      <c r="K6607" s="14">
        <f t="shared" si="310"/>
        <v>0</v>
      </c>
      <c r="L6607" s="14">
        <f t="shared" si="311"/>
        <v>0</v>
      </c>
      <c r="O6607" s="13"/>
    </row>
    <row r="6608" spans="1:15" x14ac:dyDescent="0.2">
      <c r="A6608" s="4" t="s">
        <v>7339</v>
      </c>
      <c r="B6608" s="4" t="s">
        <v>399</v>
      </c>
      <c r="C6608" s="2" t="s">
        <v>400</v>
      </c>
      <c r="D6608" s="2" t="s">
        <v>407</v>
      </c>
      <c r="E6608" s="2" t="s">
        <v>721</v>
      </c>
      <c r="F6608" s="7">
        <v>98233.63</v>
      </c>
      <c r="G6608" s="7">
        <v>0</v>
      </c>
      <c r="H6608" s="7">
        <v>0</v>
      </c>
      <c r="I6608" s="3" t="str" cm="1">
        <f t="array" ref="I6608">_xlfn.IFS(AND(F6608&gt;=10000,F6608&lt;=50000),"C",AND(F6608&gt;50000,F6608&lt;=100000),"B2",AND(F6608&gt;100000,F6608&lt;=150000),"B1",AND(F6608&gt;150000,F6608&lt;=200000),"A2",AND(F6608&gt;200000,F6608&lt;=250000),"A1",TRUE,"O")</f>
        <v>B2</v>
      </c>
      <c r="J6608" s="14">
        <f t="shared" si="309"/>
        <v>0.98233630000000005</v>
      </c>
      <c r="K6608" s="14">
        <f t="shared" si="310"/>
        <v>0</v>
      </c>
      <c r="L6608" s="14">
        <f t="shared" si="311"/>
        <v>0</v>
      </c>
      <c r="O6608" s="13"/>
    </row>
    <row r="6609" spans="1:15" x14ac:dyDescent="0.2">
      <c r="A6609" s="4" t="s">
        <v>7340</v>
      </c>
      <c r="B6609" s="4" t="s">
        <v>399</v>
      </c>
      <c r="C6609" s="2" t="s">
        <v>400</v>
      </c>
      <c r="D6609" s="2" t="s">
        <v>407</v>
      </c>
      <c r="E6609" s="2" t="s">
        <v>721</v>
      </c>
      <c r="F6609" s="7">
        <v>112267</v>
      </c>
      <c r="G6609" s="7">
        <v>0</v>
      </c>
      <c r="H6609" s="7">
        <v>0</v>
      </c>
      <c r="I6609" s="3" t="str" cm="1">
        <f t="array" ref="I6609">_xlfn.IFS(AND(F6609&gt;=10000,F6609&lt;=50000),"C",AND(F6609&gt;50000,F6609&lt;=100000),"B2",AND(F6609&gt;100000,F6609&lt;=150000),"B1",AND(F6609&gt;150000,F6609&lt;=200000),"A2",AND(F6609&gt;200000,F6609&lt;=250000),"A1",TRUE,"O")</f>
        <v>B1</v>
      </c>
      <c r="J6609" s="14">
        <f t="shared" si="309"/>
        <v>1.1226700000000001</v>
      </c>
      <c r="K6609" s="14">
        <f t="shared" si="310"/>
        <v>0</v>
      </c>
      <c r="L6609" s="14">
        <f t="shared" si="311"/>
        <v>0</v>
      </c>
      <c r="O6609" s="13"/>
    </row>
    <row r="6610" spans="1:15" x14ac:dyDescent="0.2">
      <c r="A6610" s="4" t="s">
        <v>7341</v>
      </c>
      <c r="B6610" s="4" t="s">
        <v>399</v>
      </c>
      <c r="C6610" s="2" t="s">
        <v>400</v>
      </c>
      <c r="D6610" s="2" t="s">
        <v>407</v>
      </c>
      <c r="E6610" s="2" t="s">
        <v>721</v>
      </c>
      <c r="F6610" s="7">
        <v>60435.28</v>
      </c>
      <c r="G6610" s="7">
        <v>0</v>
      </c>
      <c r="H6610" s="7">
        <v>0</v>
      </c>
      <c r="I6610" s="3" t="str" cm="1">
        <f t="array" ref="I6610">_xlfn.IFS(AND(F6610&gt;=10000,F6610&lt;=50000),"C",AND(F6610&gt;50000,F6610&lt;=100000),"B2",AND(F6610&gt;100000,F6610&lt;=150000),"B1",AND(F6610&gt;150000,F6610&lt;=200000),"A2",AND(F6610&gt;200000,F6610&lt;=250000),"A1",TRUE,"O")</f>
        <v>B2</v>
      </c>
      <c r="J6610" s="14">
        <f t="shared" si="309"/>
        <v>0.60435280000000002</v>
      </c>
      <c r="K6610" s="14">
        <f t="shared" si="310"/>
        <v>0</v>
      </c>
      <c r="L6610" s="14">
        <f t="shared" si="311"/>
        <v>0</v>
      </c>
      <c r="O6610" s="13"/>
    </row>
    <row r="6611" spans="1:15" x14ac:dyDescent="0.2">
      <c r="A6611" s="4" t="s">
        <v>7342</v>
      </c>
      <c r="B6611" s="4" t="s">
        <v>399</v>
      </c>
      <c r="C6611" s="2" t="s">
        <v>400</v>
      </c>
      <c r="D6611" s="2" t="s">
        <v>407</v>
      </c>
      <c r="E6611" s="2" t="s">
        <v>721</v>
      </c>
      <c r="F6611" s="7">
        <v>60435.33</v>
      </c>
      <c r="G6611" s="7">
        <v>0</v>
      </c>
      <c r="H6611" s="7">
        <v>0</v>
      </c>
      <c r="I6611" s="3" t="str" cm="1">
        <f t="array" ref="I6611">_xlfn.IFS(AND(F6611&gt;=10000,F6611&lt;=50000),"C",AND(F6611&gt;50000,F6611&lt;=100000),"B2",AND(F6611&gt;100000,F6611&lt;=150000),"B1",AND(F6611&gt;150000,F6611&lt;=200000),"A2",AND(F6611&gt;200000,F6611&lt;=250000),"A1",TRUE,"O")</f>
        <v>B2</v>
      </c>
      <c r="J6611" s="14">
        <f t="shared" si="309"/>
        <v>0.60435329999999998</v>
      </c>
      <c r="K6611" s="14">
        <f t="shared" si="310"/>
        <v>0</v>
      </c>
      <c r="L6611" s="14">
        <f t="shared" si="311"/>
        <v>0</v>
      </c>
      <c r="O6611" s="13"/>
    </row>
    <row r="6612" spans="1:15" x14ac:dyDescent="0.2">
      <c r="A6612" s="4" t="s">
        <v>7343</v>
      </c>
      <c r="B6612" s="4" t="s">
        <v>399</v>
      </c>
      <c r="C6612" s="2" t="s">
        <v>400</v>
      </c>
      <c r="D6612" s="2" t="s">
        <v>407</v>
      </c>
      <c r="E6612" s="2" t="s">
        <v>721</v>
      </c>
      <c r="F6612" s="7">
        <v>112267</v>
      </c>
      <c r="G6612" s="7">
        <v>0</v>
      </c>
      <c r="H6612" s="7">
        <v>0</v>
      </c>
      <c r="I6612" s="3" t="str" cm="1">
        <f t="array" ref="I6612">_xlfn.IFS(AND(F6612&gt;=10000,F6612&lt;=50000),"C",AND(F6612&gt;50000,F6612&lt;=100000),"B2",AND(F6612&gt;100000,F6612&lt;=150000),"B1",AND(F6612&gt;150000,F6612&lt;=200000),"A2",AND(F6612&gt;200000,F6612&lt;=250000),"A1",TRUE,"O")</f>
        <v>B1</v>
      </c>
      <c r="J6612" s="14">
        <f t="shared" si="309"/>
        <v>1.1226700000000001</v>
      </c>
      <c r="K6612" s="14">
        <f t="shared" si="310"/>
        <v>0</v>
      </c>
      <c r="L6612" s="14">
        <f t="shared" si="311"/>
        <v>0</v>
      </c>
      <c r="O6612" s="13"/>
    </row>
    <row r="6613" spans="1:15" x14ac:dyDescent="0.2">
      <c r="A6613" s="4" t="s">
        <v>7344</v>
      </c>
      <c r="B6613" s="4" t="s">
        <v>399</v>
      </c>
      <c r="C6613" s="2" t="s">
        <v>400</v>
      </c>
      <c r="D6613" s="2" t="s">
        <v>407</v>
      </c>
      <c r="E6613" s="2" t="s">
        <v>721</v>
      </c>
      <c r="F6613" s="7">
        <v>60435.33</v>
      </c>
      <c r="G6613" s="7">
        <v>47.44</v>
      </c>
      <c r="H6613" s="7">
        <v>0</v>
      </c>
      <c r="I6613" s="3" t="str" cm="1">
        <f t="array" ref="I6613">_xlfn.IFS(AND(F6613&gt;=10000,F6613&lt;=50000),"C",AND(F6613&gt;50000,F6613&lt;=100000),"B2",AND(F6613&gt;100000,F6613&lt;=150000),"B1",AND(F6613&gt;150000,F6613&lt;=200000),"A2",AND(F6613&gt;200000,F6613&lt;=250000),"A1",TRUE,"O")</f>
        <v>B2</v>
      </c>
      <c r="J6613" s="14">
        <f t="shared" si="309"/>
        <v>0.60435329999999998</v>
      </c>
      <c r="K6613" s="14">
        <f t="shared" si="310"/>
        <v>4.7439999999999998E-4</v>
      </c>
      <c r="L6613" s="14">
        <f t="shared" si="311"/>
        <v>0</v>
      </c>
      <c r="O6613" s="13"/>
    </row>
    <row r="6614" spans="1:15" x14ac:dyDescent="0.2">
      <c r="A6614" s="4" t="s">
        <v>7345</v>
      </c>
      <c r="B6614" s="4" t="s">
        <v>399</v>
      </c>
      <c r="C6614" s="2" t="s">
        <v>400</v>
      </c>
      <c r="D6614" s="2" t="s">
        <v>407</v>
      </c>
      <c r="E6614" s="2" t="s">
        <v>721</v>
      </c>
      <c r="F6614" s="7">
        <v>60435.33</v>
      </c>
      <c r="G6614" s="7">
        <v>0</v>
      </c>
      <c r="H6614" s="7">
        <v>0</v>
      </c>
      <c r="I6614" s="3" t="str" cm="1">
        <f t="array" ref="I6614">_xlfn.IFS(AND(F6614&gt;=10000,F6614&lt;=50000),"C",AND(F6614&gt;50000,F6614&lt;=100000),"B2",AND(F6614&gt;100000,F6614&lt;=150000),"B1",AND(F6614&gt;150000,F6614&lt;=200000),"A2",AND(F6614&gt;200000,F6614&lt;=250000),"A1",TRUE,"O")</f>
        <v>B2</v>
      </c>
      <c r="J6614" s="14">
        <f t="shared" si="309"/>
        <v>0.60435329999999998</v>
      </c>
      <c r="K6614" s="14">
        <f t="shared" si="310"/>
        <v>0</v>
      </c>
      <c r="L6614" s="14">
        <f t="shared" si="311"/>
        <v>0</v>
      </c>
      <c r="O6614" s="13"/>
    </row>
    <row r="6615" spans="1:15" x14ac:dyDescent="0.2">
      <c r="A6615" s="4" t="s">
        <v>7346</v>
      </c>
      <c r="B6615" s="4" t="s">
        <v>399</v>
      </c>
      <c r="C6615" s="2" t="s">
        <v>400</v>
      </c>
      <c r="D6615" s="2" t="s">
        <v>407</v>
      </c>
      <c r="E6615" s="2" t="s">
        <v>721</v>
      </c>
      <c r="F6615" s="7">
        <v>60435.360000000001</v>
      </c>
      <c r="G6615" s="7">
        <v>0</v>
      </c>
      <c r="H6615" s="7">
        <v>0</v>
      </c>
      <c r="I6615" s="3" t="str" cm="1">
        <f t="array" ref="I6615">_xlfn.IFS(AND(F6615&gt;=10000,F6615&lt;=50000),"C",AND(F6615&gt;50000,F6615&lt;=100000),"B2",AND(F6615&gt;100000,F6615&lt;=150000),"B1",AND(F6615&gt;150000,F6615&lt;=200000),"A2",AND(F6615&gt;200000,F6615&lt;=250000),"A1",TRUE,"O")</f>
        <v>B2</v>
      </c>
      <c r="J6615" s="14">
        <f t="shared" si="309"/>
        <v>0.60435360000000005</v>
      </c>
      <c r="K6615" s="14">
        <f t="shared" si="310"/>
        <v>0</v>
      </c>
      <c r="L6615" s="14">
        <f t="shared" si="311"/>
        <v>0</v>
      </c>
      <c r="O6615" s="13"/>
    </row>
    <row r="6616" spans="1:15" x14ac:dyDescent="0.2">
      <c r="A6616" s="4" t="s">
        <v>7347</v>
      </c>
      <c r="B6616" s="4" t="s">
        <v>399</v>
      </c>
      <c r="C6616" s="2" t="s">
        <v>400</v>
      </c>
      <c r="D6616" s="2" t="s">
        <v>407</v>
      </c>
      <c r="E6616" s="2" t="s">
        <v>721</v>
      </c>
      <c r="F6616" s="7">
        <v>112267</v>
      </c>
      <c r="G6616" s="7">
        <v>0</v>
      </c>
      <c r="H6616" s="7">
        <v>0</v>
      </c>
      <c r="I6616" s="3" t="str" cm="1">
        <f t="array" ref="I6616">_xlfn.IFS(AND(F6616&gt;=10000,F6616&lt;=50000),"C",AND(F6616&gt;50000,F6616&lt;=100000),"B2",AND(F6616&gt;100000,F6616&lt;=150000),"B1",AND(F6616&gt;150000,F6616&lt;=200000),"A2",AND(F6616&gt;200000,F6616&lt;=250000),"A1",TRUE,"O")</f>
        <v>B1</v>
      </c>
      <c r="J6616" s="14">
        <f t="shared" si="309"/>
        <v>1.1226700000000001</v>
      </c>
      <c r="K6616" s="14">
        <f t="shared" si="310"/>
        <v>0</v>
      </c>
      <c r="L6616" s="14">
        <f t="shared" si="311"/>
        <v>0</v>
      </c>
      <c r="O6616" s="13"/>
    </row>
    <row r="6617" spans="1:15" x14ac:dyDescent="0.2">
      <c r="A6617" s="4" t="s">
        <v>7348</v>
      </c>
      <c r="B6617" s="4" t="s">
        <v>399</v>
      </c>
      <c r="C6617" s="2" t="s">
        <v>400</v>
      </c>
      <c r="D6617" s="2" t="s">
        <v>407</v>
      </c>
      <c r="E6617" s="2" t="s">
        <v>721</v>
      </c>
      <c r="F6617" s="7">
        <v>37899.9</v>
      </c>
      <c r="G6617" s="7">
        <v>0</v>
      </c>
      <c r="H6617" s="7">
        <v>0</v>
      </c>
      <c r="I6617" s="3" t="str" cm="1">
        <f t="array" ref="I6617">_xlfn.IFS(AND(F6617&gt;=10000,F6617&lt;=50000),"C",AND(F6617&gt;50000,F6617&lt;=100000),"B2",AND(F6617&gt;100000,F6617&lt;=150000),"B1",AND(F6617&gt;150000,F6617&lt;=200000),"A2",AND(F6617&gt;200000,F6617&lt;=250000),"A1",TRUE,"O")</f>
        <v>C</v>
      </c>
      <c r="J6617" s="14">
        <f t="shared" si="309"/>
        <v>0.37899900000000003</v>
      </c>
      <c r="K6617" s="14">
        <f t="shared" si="310"/>
        <v>0</v>
      </c>
      <c r="L6617" s="14">
        <f t="shared" si="311"/>
        <v>0</v>
      </c>
      <c r="O6617" s="13"/>
    </row>
    <row r="6618" spans="1:15" x14ac:dyDescent="0.2">
      <c r="A6618" s="4" t="s">
        <v>7349</v>
      </c>
      <c r="B6618" s="4" t="s">
        <v>399</v>
      </c>
      <c r="C6618" s="2" t="s">
        <v>400</v>
      </c>
      <c r="D6618" s="2" t="s">
        <v>407</v>
      </c>
      <c r="E6618" s="2" t="s">
        <v>721</v>
      </c>
      <c r="F6618" s="7">
        <v>107367</v>
      </c>
      <c r="G6618" s="7">
        <v>0</v>
      </c>
      <c r="H6618" s="7">
        <v>0</v>
      </c>
      <c r="I6618" s="3" t="str" cm="1">
        <f t="array" ref="I6618">_xlfn.IFS(AND(F6618&gt;=10000,F6618&lt;=50000),"C",AND(F6618&gt;50000,F6618&lt;=100000),"B2",AND(F6618&gt;100000,F6618&lt;=150000),"B1",AND(F6618&gt;150000,F6618&lt;=200000),"A2",AND(F6618&gt;200000,F6618&lt;=250000),"A1",TRUE,"O")</f>
        <v>B1</v>
      </c>
      <c r="J6618" s="14">
        <f t="shared" si="309"/>
        <v>1.0736699999999999</v>
      </c>
      <c r="K6618" s="14">
        <f t="shared" si="310"/>
        <v>0</v>
      </c>
      <c r="L6618" s="14">
        <f t="shared" si="311"/>
        <v>0</v>
      </c>
      <c r="O6618" s="13"/>
    </row>
    <row r="6619" spans="1:15" x14ac:dyDescent="0.2">
      <c r="A6619" s="4" t="s">
        <v>7350</v>
      </c>
      <c r="B6619" s="4" t="s">
        <v>399</v>
      </c>
      <c r="C6619" s="2" t="s">
        <v>400</v>
      </c>
      <c r="D6619" s="2" t="s">
        <v>407</v>
      </c>
      <c r="E6619" s="2" t="s">
        <v>721</v>
      </c>
      <c r="F6619" s="7">
        <v>112267</v>
      </c>
      <c r="G6619" s="7">
        <v>0</v>
      </c>
      <c r="H6619" s="7">
        <v>0</v>
      </c>
      <c r="I6619" s="3" t="str" cm="1">
        <f t="array" ref="I6619">_xlfn.IFS(AND(F6619&gt;=10000,F6619&lt;=50000),"C",AND(F6619&gt;50000,F6619&lt;=100000),"B2",AND(F6619&gt;100000,F6619&lt;=150000),"B1",AND(F6619&gt;150000,F6619&lt;=200000),"A2",AND(F6619&gt;200000,F6619&lt;=250000),"A1",TRUE,"O")</f>
        <v>B1</v>
      </c>
      <c r="J6619" s="14">
        <f t="shared" si="309"/>
        <v>1.1226700000000001</v>
      </c>
      <c r="K6619" s="14">
        <f t="shared" si="310"/>
        <v>0</v>
      </c>
      <c r="L6619" s="14">
        <f t="shared" si="311"/>
        <v>0</v>
      </c>
      <c r="O6619" s="13"/>
    </row>
    <row r="6620" spans="1:15" x14ac:dyDescent="0.2">
      <c r="A6620" s="4" t="s">
        <v>7351</v>
      </c>
      <c r="B6620" s="4" t="s">
        <v>399</v>
      </c>
      <c r="C6620" s="2" t="s">
        <v>400</v>
      </c>
      <c r="D6620" s="2" t="s">
        <v>407</v>
      </c>
      <c r="E6620" s="2" t="s">
        <v>721</v>
      </c>
      <c r="F6620" s="7">
        <v>67343.72</v>
      </c>
      <c r="G6620" s="7">
        <v>242.83</v>
      </c>
      <c r="H6620" s="7">
        <v>0</v>
      </c>
      <c r="I6620" s="3" t="str" cm="1">
        <f t="array" ref="I6620">_xlfn.IFS(AND(F6620&gt;=10000,F6620&lt;=50000),"C",AND(F6620&gt;50000,F6620&lt;=100000),"B2",AND(F6620&gt;100000,F6620&lt;=150000),"B1",AND(F6620&gt;150000,F6620&lt;=200000),"A2",AND(F6620&gt;200000,F6620&lt;=250000),"A1",TRUE,"O")</f>
        <v>B2</v>
      </c>
      <c r="J6620" s="14">
        <f t="shared" si="309"/>
        <v>0.67343719999999996</v>
      </c>
      <c r="K6620" s="14">
        <f t="shared" si="310"/>
        <v>2.4283E-3</v>
      </c>
      <c r="L6620" s="14">
        <f t="shared" si="311"/>
        <v>0</v>
      </c>
      <c r="O6620" s="13"/>
    </row>
    <row r="6621" spans="1:15" x14ac:dyDescent="0.2">
      <c r="A6621" s="4" t="s">
        <v>7352</v>
      </c>
      <c r="B6621" s="4" t="s">
        <v>399</v>
      </c>
      <c r="C6621" s="2" t="s">
        <v>400</v>
      </c>
      <c r="D6621" s="2" t="s">
        <v>407</v>
      </c>
      <c r="E6621" s="2" t="s">
        <v>721</v>
      </c>
      <c r="F6621" s="7">
        <v>63553.31</v>
      </c>
      <c r="G6621" s="7">
        <v>0</v>
      </c>
      <c r="H6621" s="7">
        <v>0</v>
      </c>
      <c r="I6621" s="3" t="str" cm="1">
        <f t="array" ref="I6621">_xlfn.IFS(AND(F6621&gt;=10000,F6621&lt;=50000),"C",AND(F6621&gt;50000,F6621&lt;=100000),"B2",AND(F6621&gt;100000,F6621&lt;=150000),"B1",AND(F6621&gt;150000,F6621&lt;=200000),"A2",AND(F6621&gt;200000,F6621&lt;=250000),"A1",TRUE,"O")</f>
        <v>B2</v>
      </c>
      <c r="J6621" s="14">
        <f t="shared" si="309"/>
        <v>0.63553309999999996</v>
      </c>
      <c r="K6621" s="14">
        <f t="shared" si="310"/>
        <v>0</v>
      </c>
      <c r="L6621" s="14">
        <f t="shared" si="311"/>
        <v>0</v>
      </c>
      <c r="O6621" s="13"/>
    </row>
    <row r="6622" spans="1:15" x14ac:dyDescent="0.2">
      <c r="A6622" s="4" t="s">
        <v>7353</v>
      </c>
      <c r="B6622" s="4" t="s">
        <v>399</v>
      </c>
      <c r="C6622" s="2" t="s">
        <v>400</v>
      </c>
      <c r="D6622" s="2" t="s">
        <v>407</v>
      </c>
      <c r="E6622" s="2" t="s">
        <v>721</v>
      </c>
      <c r="F6622" s="7">
        <v>60792.76</v>
      </c>
      <c r="G6622" s="7">
        <v>0</v>
      </c>
      <c r="H6622" s="7">
        <v>0</v>
      </c>
      <c r="I6622" s="3" t="str" cm="1">
        <f t="array" ref="I6622">_xlfn.IFS(AND(F6622&gt;=10000,F6622&lt;=50000),"C",AND(F6622&gt;50000,F6622&lt;=100000),"B2",AND(F6622&gt;100000,F6622&lt;=150000),"B1",AND(F6622&gt;150000,F6622&lt;=200000),"A2",AND(F6622&gt;200000,F6622&lt;=250000),"A1",TRUE,"O")</f>
        <v>B2</v>
      </c>
      <c r="J6622" s="14">
        <f t="shared" si="309"/>
        <v>0.60792760000000001</v>
      </c>
      <c r="K6622" s="14">
        <f t="shared" si="310"/>
        <v>0</v>
      </c>
      <c r="L6622" s="14">
        <f t="shared" si="311"/>
        <v>0</v>
      </c>
      <c r="O6622" s="13"/>
    </row>
    <row r="6623" spans="1:15" x14ac:dyDescent="0.2">
      <c r="A6623" s="4" t="s">
        <v>7354</v>
      </c>
      <c r="B6623" s="4" t="s">
        <v>399</v>
      </c>
      <c r="C6623" s="2" t="s">
        <v>400</v>
      </c>
      <c r="D6623" s="2" t="s">
        <v>407</v>
      </c>
      <c r="E6623" s="2" t="s">
        <v>721</v>
      </c>
      <c r="F6623" s="7">
        <v>60792.76</v>
      </c>
      <c r="G6623" s="7">
        <v>0</v>
      </c>
      <c r="H6623" s="7">
        <v>0</v>
      </c>
      <c r="I6623" s="3" t="str" cm="1">
        <f t="array" ref="I6623">_xlfn.IFS(AND(F6623&gt;=10000,F6623&lt;=50000),"C",AND(F6623&gt;50000,F6623&lt;=100000),"B2",AND(F6623&gt;100000,F6623&lt;=150000),"B1",AND(F6623&gt;150000,F6623&lt;=200000),"A2",AND(F6623&gt;200000,F6623&lt;=250000),"A1",TRUE,"O")</f>
        <v>B2</v>
      </c>
      <c r="J6623" s="14">
        <f t="shared" si="309"/>
        <v>0.60792760000000001</v>
      </c>
      <c r="K6623" s="14">
        <f t="shared" si="310"/>
        <v>0</v>
      </c>
      <c r="L6623" s="14">
        <f t="shared" si="311"/>
        <v>0</v>
      </c>
      <c r="O6623" s="13"/>
    </row>
    <row r="6624" spans="1:15" x14ac:dyDescent="0.2">
      <c r="A6624" s="4" t="s">
        <v>7355</v>
      </c>
      <c r="B6624" s="4" t="s">
        <v>399</v>
      </c>
      <c r="C6624" s="2" t="s">
        <v>400</v>
      </c>
      <c r="D6624" s="2" t="s">
        <v>407</v>
      </c>
      <c r="E6624" s="2" t="s">
        <v>721</v>
      </c>
      <c r="F6624" s="7">
        <v>60988.23</v>
      </c>
      <c r="G6624" s="7">
        <v>0</v>
      </c>
      <c r="H6624" s="7">
        <v>0</v>
      </c>
      <c r="I6624" s="3" t="str" cm="1">
        <f t="array" ref="I6624">_xlfn.IFS(AND(F6624&gt;=10000,F6624&lt;=50000),"C",AND(F6624&gt;50000,F6624&lt;=100000),"B2",AND(F6624&gt;100000,F6624&lt;=150000),"B1",AND(F6624&gt;150000,F6624&lt;=200000),"A2",AND(F6624&gt;200000,F6624&lt;=250000),"A1",TRUE,"O")</f>
        <v>B2</v>
      </c>
      <c r="J6624" s="14">
        <f t="shared" si="309"/>
        <v>0.60988229999999999</v>
      </c>
      <c r="K6624" s="14">
        <f t="shared" si="310"/>
        <v>0</v>
      </c>
      <c r="L6624" s="14">
        <f t="shared" si="311"/>
        <v>0</v>
      </c>
      <c r="O6624" s="13"/>
    </row>
    <row r="6625" spans="1:15" x14ac:dyDescent="0.2">
      <c r="A6625" s="4" t="s">
        <v>7356</v>
      </c>
      <c r="B6625" s="4" t="s">
        <v>399</v>
      </c>
      <c r="C6625" s="2" t="s">
        <v>400</v>
      </c>
      <c r="D6625" s="2" t="s">
        <v>407</v>
      </c>
      <c r="E6625" s="2" t="s">
        <v>721</v>
      </c>
      <c r="F6625" s="7">
        <v>60792.83</v>
      </c>
      <c r="G6625" s="7">
        <v>0</v>
      </c>
      <c r="H6625" s="7">
        <v>0</v>
      </c>
      <c r="I6625" s="3" t="str" cm="1">
        <f t="array" ref="I6625">_xlfn.IFS(AND(F6625&gt;=10000,F6625&lt;=50000),"C",AND(F6625&gt;50000,F6625&lt;=100000),"B2",AND(F6625&gt;100000,F6625&lt;=150000),"B1",AND(F6625&gt;150000,F6625&lt;=200000),"A2",AND(F6625&gt;200000,F6625&lt;=250000),"A1",TRUE,"O")</f>
        <v>B2</v>
      </c>
      <c r="J6625" s="14">
        <f t="shared" si="309"/>
        <v>0.60792829999999998</v>
      </c>
      <c r="K6625" s="14">
        <f t="shared" si="310"/>
        <v>0</v>
      </c>
      <c r="L6625" s="14">
        <f t="shared" si="311"/>
        <v>0</v>
      </c>
      <c r="O6625" s="13"/>
    </row>
    <row r="6626" spans="1:15" x14ac:dyDescent="0.2">
      <c r="A6626" s="4" t="s">
        <v>7357</v>
      </c>
      <c r="B6626" s="4" t="s">
        <v>399</v>
      </c>
      <c r="C6626" s="2" t="s">
        <v>400</v>
      </c>
      <c r="D6626" s="2" t="s">
        <v>407</v>
      </c>
      <c r="E6626" s="2" t="s">
        <v>720</v>
      </c>
      <c r="F6626" s="7">
        <v>124118.73</v>
      </c>
      <c r="G6626" s="7">
        <v>0</v>
      </c>
      <c r="H6626" s="7">
        <v>0</v>
      </c>
      <c r="I6626" s="3" t="str" cm="1">
        <f t="array" ref="I6626">_xlfn.IFS(AND(F6626&gt;=10000,F6626&lt;=50000),"C",AND(F6626&gt;50000,F6626&lt;=100000),"B2",AND(F6626&gt;100000,F6626&lt;=150000),"B1",AND(F6626&gt;150000,F6626&lt;=200000),"A2",AND(F6626&gt;200000,F6626&lt;=250000),"A1",TRUE,"O")</f>
        <v>B1</v>
      </c>
      <c r="J6626" s="14">
        <f t="shared" si="309"/>
        <v>1.2411873</v>
      </c>
      <c r="K6626" s="14">
        <f t="shared" si="310"/>
        <v>0</v>
      </c>
      <c r="L6626" s="14">
        <f t="shared" si="311"/>
        <v>0</v>
      </c>
      <c r="O6626" s="13"/>
    </row>
    <row r="6627" spans="1:15" x14ac:dyDescent="0.2">
      <c r="A6627" s="4" t="s">
        <v>7358</v>
      </c>
      <c r="B6627" s="4" t="s">
        <v>399</v>
      </c>
      <c r="C6627" s="2" t="s">
        <v>400</v>
      </c>
      <c r="D6627" s="2" t="s">
        <v>407</v>
      </c>
      <c r="E6627" s="2" t="s">
        <v>721</v>
      </c>
      <c r="F6627" s="7">
        <v>60988.22</v>
      </c>
      <c r="G6627" s="7">
        <v>0</v>
      </c>
      <c r="H6627" s="7">
        <v>0</v>
      </c>
      <c r="I6627" s="3" t="str" cm="1">
        <f t="array" ref="I6627">_xlfn.IFS(AND(F6627&gt;=10000,F6627&lt;=50000),"C",AND(F6627&gt;50000,F6627&lt;=100000),"B2",AND(F6627&gt;100000,F6627&lt;=150000),"B1",AND(F6627&gt;150000,F6627&lt;=200000),"A2",AND(F6627&gt;200000,F6627&lt;=250000),"A1",TRUE,"O")</f>
        <v>B2</v>
      </c>
      <c r="J6627" s="14">
        <f t="shared" si="309"/>
        <v>0.60988220000000004</v>
      </c>
      <c r="K6627" s="14">
        <f t="shared" si="310"/>
        <v>0</v>
      </c>
      <c r="L6627" s="14">
        <f t="shared" si="311"/>
        <v>0</v>
      </c>
      <c r="O6627" s="13"/>
    </row>
    <row r="6628" spans="1:15" x14ac:dyDescent="0.2">
      <c r="A6628" s="4" t="s">
        <v>7359</v>
      </c>
      <c r="B6628" s="4" t="s">
        <v>399</v>
      </c>
      <c r="C6628" s="2" t="s">
        <v>400</v>
      </c>
      <c r="D6628" s="2" t="s">
        <v>407</v>
      </c>
      <c r="E6628" s="2" t="s">
        <v>721</v>
      </c>
      <c r="F6628" s="7">
        <v>59121.14</v>
      </c>
      <c r="G6628" s="7">
        <v>0</v>
      </c>
      <c r="H6628" s="7">
        <v>0</v>
      </c>
      <c r="I6628" s="3" t="str" cm="1">
        <f t="array" ref="I6628">_xlfn.IFS(AND(F6628&gt;=10000,F6628&lt;=50000),"C",AND(F6628&gt;50000,F6628&lt;=100000),"B2",AND(F6628&gt;100000,F6628&lt;=150000),"B1",AND(F6628&gt;150000,F6628&lt;=200000),"A2",AND(F6628&gt;200000,F6628&lt;=250000),"A1",TRUE,"O")</f>
        <v>B2</v>
      </c>
      <c r="J6628" s="14">
        <f t="shared" si="309"/>
        <v>0.59121139999999994</v>
      </c>
      <c r="K6628" s="14">
        <f t="shared" si="310"/>
        <v>0</v>
      </c>
      <c r="L6628" s="14">
        <f t="shared" si="311"/>
        <v>0</v>
      </c>
      <c r="O6628" s="13"/>
    </row>
    <row r="6629" spans="1:15" x14ac:dyDescent="0.2">
      <c r="A6629" s="4" t="s">
        <v>7360</v>
      </c>
      <c r="B6629" s="4" t="s">
        <v>399</v>
      </c>
      <c r="C6629" s="2" t="s">
        <v>400</v>
      </c>
      <c r="D6629" s="2" t="s">
        <v>407</v>
      </c>
      <c r="E6629" s="2" t="s">
        <v>721</v>
      </c>
      <c r="F6629" s="7">
        <v>112267</v>
      </c>
      <c r="G6629" s="7">
        <v>0</v>
      </c>
      <c r="H6629" s="7">
        <v>0</v>
      </c>
      <c r="I6629" s="3" t="str" cm="1">
        <f t="array" ref="I6629">_xlfn.IFS(AND(F6629&gt;=10000,F6629&lt;=50000),"C",AND(F6629&gt;50000,F6629&lt;=100000),"B2",AND(F6629&gt;100000,F6629&lt;=150000),"B1",AND(F6629&gt;150000,F6629&lt;=200000),"A2",AND(F6629&gt;200000,F6629&lt;=250000),"A1",TRUE,"O")</f>
        <v>B1</v>
      </c>
      <c r="J6629" s="14">
        <f t="shared" si="309"/>
        <v>1.1226700000000001</v>
      </c>
      <c r="K6629" s="14">
        <f t="shared" si="310"/>
        <v>0</v>
      </c>
      <c r="L6629" s="14">
        <f t="shared" si="311"/>
        <v>0</v>
      </c>
      <c r="O6629" s="13"/>
    </row>
    <row r="6630" spans="1:15" x14ac:dyDescent="0.2">
      <c r="A6630" s="4" t="s">
        <v>7361</v>
      </c>
      <c r="B6630" s="4" t="s">
        <v>399</v>
      </c>
      <c r="C6630" s="2" t="s">
        <v>400</v>
      </c>
      <c r="D6630" s="2" t="s">
        <v>407</v>
      </c>
      <c r="E6630" s="2" t="s">
        <v>721</v>
      </c>
      <c r="F6630" s="7">
        <v>107958.5778</v>
      </c>
      <c r="G6630" s="7">
        <v>0</v>
      </c>
      <c r="H6630" s="7">
        <v>0</v>
      </c>
      <c r="I6630" s="3" t="str" cm="1">
        <f t="array" ref="I6630">_xlfn.IFS(AND(F6630&gt;=10000,F6630&lt;=50000),"C",AND(F6630&gt;50000,F6630&lt;=100000),"B2",AND(F6630&gt;100000,F6630&lt;=150000),"B1",AND(F6630&gt;150000,F6630&lt;=200000),"A2",AND(F6630&gt;200000,F6630&lt;=250000),"A1",TRUE,"O")</f>
        <v>B1</v>
      </c>
      <c r="J6630" s="14">
        <f t="shared" si="309"/>
        <v>1.079585778</v>
      </c>
      <c r="K6630" s="14">
        <f t="shared" si="310"/>
        <v>0</v>
      </c>
      <c r="L6630" s="14">
        <f t="shared" si="311"/>
        <v>0</v>
      </c>
      <c r="O6630" s="13"/>
    </row>
    <row r="6631" spans="1:15" x14ac:dyDescent="0.2">
      <c r="A6631" s="4" t="s">
        <v>7362</v>
      </c>
      <c r="B6631" s="4" t="s">
        <v>399</v>
      </c>
      <c r="C6631" s="2" t="s">
        <v>400</v>
      </c>
      <c r="D6631" s="2" t="s">
        <v>407</v>
      </c>
      <c r="E6631" s="2" t="s">
        <v>721</v>
      </c>
      <c r="F6631" s="7">
        <v>98233.625</v>
      </c>
      <c r="G6631" s="7">
        <v>0</v>
      </c>
      <c r="H6631" s="7">
        <v>0</v>
      </c>
      <c r="I6631" s="3" t="str" cm="1">
        <f t="array" ref="I6631">_xlfn.IFS(AND(F6631&gt;=10000,F6631&lt;=50000),"C",AND(F6631&gt;50000,F6631&lt;=100000),"B2",AND(F6631&gt;100000,F6631&lt;=150000),"B1",AND(F6631&gt;150000,F6631&lt;=200000),"A2",AND(F6631&gt;200000,F6631&lt;=250000),"A1",TRUE,"O")</f>
        <v>B2</v>
      </c>
      <c r="J6631" s="14">
        <f t="shared" si="309"/>
        <v>0.98233625000000002</v>
      </c>
      <c r="K6631" s="14">
        <f t="shared" si="310"/>
        <v>0</v>
      </c>
      <c r="L6631" s="14">
        <f t="shared" si="311"/>
        <v>0</v>
      </c>
      <c r="O6631" s="13"/>
    </row>
    <row r="6632" spans="1:15" x14ac:dyDescent="0.2">
      <c r="A6632" s="4" t="s">
        <v>7363</v>
      </c>
      <c r="B6632" s="4" t="s">
        <v>399</v>
      </c>
      <c r="C6632" s="2" t="s">
        <v>400</v>
      </c>
      <c r="D6632" s="2" t="s">
        <v>407</v>
      </c>
      <c r="E6632" s="2" t="s">
        <v>721</v>
      </c>
      <c r="F6632" s="7">
        <v>112267</v>
      </c>
      <c r="G6632" s="7">
        <v>0</v>
      </c>
      <c r="H6632" s="7">
        <v>0</v>
      </c>
      <c r="I6632" s="3" t="str" cm="1">
        <f t="array" ref="I6632">_xlfn.IFS(AND(F6632&gt;=10000,F6632&lt;=50000),"C",AND(F6632&gt;50000,F6632&lt;=100000),"B2",AND(F6632&gt;100000,F6632&lt;=150000),"B1",AND(F6632&gt;150000,F6632&lt;=200000),"A2",AND(F6632&gt;200000,F6632&lt;=250000),"A1",TRUE,"O")</f>
        <v>B1</v>
      </c>
      <c r="J6632" s="14">
        <f t="shared" si="309"/>
        <v>1.1226700000000001</v>
      </c>
      <c r="K6632" s="14">
        <f t="shared" si="310"/>
        <v>0</v>
      </c>
      <c r="L6632" s="14">
        <f t="shared" si="311"/>
        <v>0</v>
      </c>
      <c r="O6632" s="13"/>
    </row>
    <row r="6633" spans="1:15" x14ac:dyDescent="0.2">
      <c r="A6633" s="4" t="s">
        <v>7364</v>
      </c>
      <c r="B6633" s="4" t="s">
        <v>399</v>
      </c>
      <c r="C6633" s="2" t="s">
        <v>400</v>
      </c>
      <c r="D6633" s="2" t="s">
        <v>407</v>
      </c>
      <c r="E6633" s="2" t="s">
        <v>721</v>
      </c>
      <c r="F6633" s="7">
        <v>86139.945000000007</v>
      </c>
      <c r="G6633" s="7">
        <v>0</v>
      </c>
      <c r="H6633" s="7">
        <v>0</v>
      </c>
      <c r="I6633" s="3" t="str" cm="1">
        <f t="array" ref="I6633">_xlfn.IFS(AND(F6633&gt;=10000,F6633&lt;=50000),"C",AND(F6633&gt;50000,F6633&lt;=100000),"B2",AND(F6633&gt;100000,F6633&lt;=150000),"B1",AND(F6633&gt;150000,F6633&lt;=200000),"A2",AND(F6633&gt;200000,F6633&lt;=250000),"A1",TRUE,"O")</f>
        <v>B2</v>
      </c>
      <c r="J6633" s="14">
        <f t="shared" si="309"/>
        <v>0.86139945000000007</v>
      </c>
      <c r="K6633" s="14">
        <f t="shared" si="310"/>
        <v>0</v>
      </c>
      <c r="L6633" s="14">
        <f t="shared" si="311"/>
        <v>0</v>
      </c>
      <c r="O6633" s="13"/>
    </row>
    <row r="6634" spans="1:15" x14ac:dyDescent="0.2">
      <c r="A6634" s="4" t="s">
        <v>7365</v>
      </c>
      <c r="B6634" s="4" t="s">
        <v>399</v>
      </c>
      <c r="C6634" s="2" t="s">
        <v>400</v>
      </c>
      <c r="D6634" s="2" t="s">
        <v>407</v>
      </c>
      <c r="E6634" s="2" t="s">
        <v>721</v>
      </c>
      <c r="F6634" s="7">
        <v>60988.23</v>
      </c>
      <c r="G6634" s="7">
        <v>0</v>
      </c>
      <c r="H6634" s="7">
        <v>0</v>
      </c>
      <c r="I6634" s="3" t="str" cm="1">
        <f t="array" ref="I6634">_xlfn.IFS(AND(F6634&gt;=10000,F6634&lt;=50000),"C",AND(F6634&gt;50000,F6634&lt;=100000),"B2",AND(F6634&gt;100000,F6634&lt;=150000),"B1",AND(F6634&gt;150000,F6634&lt;=200000),"A2",AND(F6634&gt;200000,F6634&lt;=250000),"A1",TRUE,"O")</f>
        <v>B2</v>
      </c>
      <c r="J6634" s="14">
        <f t="shared" si="309"/>
        <v>0.60988229999999999</v>
      </c>
      <c r="K6634" s="14">
        <f t="shared" si="310"/>
        <v>0</v>
      </c>
      <c r="L6634" s="14">
        <f t="shared" si="311"/>
        <v>0</v>
      </c>
      <c r="O6634" s="13"/>
    </row>
    <row r="6635" spans="1:15" x14ac:dyDescent="0.2">
      <c r="A6635" s="4" t="s">
        <v>7366</v>
      </c>
      <c r="B6635" s="4" t="s">
        <v>399</v>
      </c>
      <c r="C6635" s="2" t="s">
        <v>400</v>
      </c>
      <c r="D6635" s="2" t="s">
        <v>407</v>
      </c>
      <c r="E6635" s="2" t="s">
        <v>721</v>
      </c>
      <c r="F6635" s="7">
        <v>48950.494899999998</v>
      </c>
      <c r="G6635" s="7">
        <v>0</v>
      </c>
      <c r="H6635" s="7">
        <v>0</v>
      </c>
      <c r="I6635" s="3" t="str" cm="1">
        <f t="array" ref="I6635">_xlfn.IFS(AND(F6635&gt;=10000,F6635&lt;=50000),"C",AND(F6635&gt;50000,F6635&lt;=100000),"B2",AND(F6635&gt;100000,F6635&lt;=150000),"B1",AND(F6635&gt;150000,F6635&lt;=200000),"A2",AND(F6635&gt;200000,F6635&lt;=250000),"A1",TRUE,"O")</f>
        <v>C</v>
      </c>
      <c r="J6635" s="14">
        <f t="shared" si="309"/>
        <v>0.48950494899999997</v>
      </c>
      <c r="K6635" s="14">
        <f t="shared" si="310"/>
        <v>0</v>
      </c>
      <c r="L6635" s="14">
        <f t="shared" si="311"/>
        <v>0</v>
      </c>
      <c r="O6635" s="13"/>
    </row>
    <row r="6636" spans="1:15" x14ac:dyDescent="0.2">
      <c r="A6636" s="4" t="s">
        <v>7367</v>
      </c>
      <c r="B6636" s="4" t="s">
        <v>399</v>
      </c>
      <c r="C6636" s="2" t="s">
        <v>400</v>
      </c>
      <c r="D6636" s="2" t="s">
        <v>407</v>
      </c>
      <c r="E6636" s="2" t="s">
        <v>721</v>
      </c>
      <c r="F6636" s="7">
        <v>58925.78</v>
      </c>
      <c r="G6636" s="7">
        <v>44.05</v>
      </c>
      <c r="H6636" s="7">
        <v>0</v>
      </c>
      <c r="I6636" s="3" t="str" cm="1">
        <f t="array" ref="I6636">_xlfn.IFS(AND(F6636&gt;=10000,F6636&lt;=50000),"C",AND(F6636&gt;50000,F6636&lt;=100000),"B2",AND(F6636&gt;100000,F6636&lt;=150000),"B1",AND(F6636&gt;150000,F6636&lt;=200000),"A2",AND(F6636&gt;200000,F6636&lt;=250000),"A1",TRUE,"O")</f>
        <v>B2</v>
      </c>
      <c r="J6636" s="14">
        <f t="shared" si="309"/>
        <v>0.58925779999999994</v>
      </c>
      <c r="K6636" s="14">
        <f t="shared" si="310"/>
        <v>4.4049999999999997E-4</v>
      </c>
      <c r="L6636" s="14">
        <f t="shared" si="311"/>
        <v>0</v>
      </c>
      <c r="O6636" s="13"/>
    </row>
    <row r="6637" spans="1:15" x14ac:dyDescent="0.2">
      <c r="A6637" s="4" t="s">
        <v>7368</v>
      </c>
      <c r="B6637" s="4" t="s">
        <v>399</v>
      </c>
      <c r="C6637" s="2" t="s">
        <v>400</v>
      </c>
      <c r="D6637" s="2" t="s">
        <v>407</v>
      </c>
      <c r="E6637" s="2" t="s">
        <v>721</v>
      </c>
      <c r="F6637" s="7">
        <v>57121.94</v>
      </c>
      <c r="G6637" s="7">
        <v>0</v>
      </c>
      <c r="H6637" s="7">
        <v>0</v>
      </c>
      <c r="I6637" s="3" t="str" cm="1">
        <f t="array" ref="I6637">_xlfn.IFS(AND(F6637&gt;=10000,F6637&lt;=50000),"C",AND(F6637&gt;50000,F6637&lt;=100000),"B2",AND(F6637&gt;100000,F6637&lt;=150000),"B1",AND(F6637&gt;150000,F6637&lt;=200000),"A2",AND(F6637&gt;200000,F6637&lt;=250000),"A1",TRUE,"O")</f>
        <v>B2</v>
      </c>
      <c r="J6637" s="14">
        <f t="shared" si="309"/>
        <v>0.57121940000000004</v>
      </c>
      <c r="K6637" s="14">
        <f t="shared" si="310"/>
        <v>0</v>
      </c>
      <c r="L6637" s="14">
        <f t="shared" si="311"/>
        <v>0</v>
      </c>
      <c r="O6637" s="13"/>
    </row>
    <row r="6638" spans="1:15" x14ac:dyDescent="0.2">
      <c r="A6638" s="4" t="s">
        <v>7369</v>
      </c>
      <c r="B6638" s="4" t="s">
        <v>399</v>
      </c>
      <c r="C6638" s="2" t="s">
        <v>400</v>
      </c>
      <c r="D6638" s="2" t="s">
        <v>407</v>
      </c>
      <c r="E6638" s="2" t="s">
        <v>721</v>
      </c>
      <c r="F6638" s="7">
        <v>58925.8</v>
      </c>
      <c r="G6638" s="7">
        <v>23.09</v>
      </c>
      <c r="H6638" s="7">
        <v>0</v>
      </c>
      <c r="I6638" s="3" t="str" cm="1">
        <f t="array" ref="I6638">_xlfn.IFS(AND(F6638&gt;=10000,F6638&lt;=50000),"C",AND(F6638&gt;50000,F6638&lt;=100000),"B2",AND(F6638&gt;100000,F6638&lt;=150000),"B1",AND(F6638&gt;150000,F6638&lt;=200000),"A2",AND(F6638&gt;200000,F6638&lt;=250000),"A1",TRUE,"O")</f>
        <v>B2</v>
      </c>
      <c r="J6638" s="14">
        <f t="shared" si="309"/>
        <v>0.58925800000000006</v>
      </c>
      <c r="K6638" s="14">
        <f t="shared" si="310"/>
        <v>2.309E-4</v>
      </c>
      <c r="L6638" s="14">
        <f t="shared" si="311"/>
        <v>0</v>
      </c>
      <c r="O6638" s="13"/>
    </row>
    <row r="6639" spans="1:15" x14ac:dyDescent="0.2">
      <c r="A6639" s="4" t="s">
        <v>7370</v>
      </c>
      <c r="B6639" s="4" t="s">
        <v>399</v>
      </c>
      <c r="C6639" s="2" t="s">
        <v>400</v>
      </c>
      <c r="D6639" s="2" t="s">
        <v>407</v>
      </c>
      <c r="E6639" s="2" t="s">
        <v>721</v>
      </c>
      <c r="F6639" s="7">
        <v>112267.0006</v>
      </c>
      <c r="G6639" s="7">
        <v>0</v>
      </c>
      <c r="H6639" s="7">
        <v>0</v>
      </c>
      <c r="I6639" s="3" t="str" cm="1">
        <f t="array" ref="I6639">_xlfn.IFS(AND(F6639&gt;=10000,F6639&lt;=50000),"C",AND(F6639&gt;50000,F6639&lt;=100000),"B2",AND(F6639&gt;100000,F6639&lt;=150000),"B1",AND(F6639&gt;150000,F6639&lt;=200000),"A2",AND(F6639&gt;200000,F6639&lt;=250000),"A1",TRUE,"O")</f>
        <v>B1</v>
      </c>
      <c r="J6639" s="14">
        <f t="shared" si="309"/>
        <v>1.1226700059999999</v>
      </c>
      <c r="K6639" s="14">
        <f t="shared" si="310"/>
        <v>0</v>
      </c>
      <c r="L6639" s="14">
        <f t="shared" si="311"/>
        <v>0</v>
      </c>
      <c r="O6639" s="13"/>
    </row>
    <row r="6640" spans="1:15" x14ac:dyDescent="0.2">
      <c r="A6640" s="4" t="s">
        <v>7371</v>
      </c>
      <c r="B6640" s="4" t="s">
        <v>399</v>
      </c>
      <c r="C6640" s="2" t="s">
        <v>400</v>
      </c>
      <c r="D6640" s="2" t="s">
        <v>407</v>
      </c>
      <c r="E6640" s="2" t="s">
        <v>721</v>
      </c>
      <c r="F6640" s="7">
        <v>64864.51</v>
      </c>
      <c r="G6640" s="7">
        <v>0</v>
      </c>
      <c r="H6640" s="7">
        <v>0</v>
      </c>
      <c r="I6640" s="3" t="str" cm="1">
        <f t="array" ref="I6640">_xlfn.IFS(AND(F6640&gt;=10000,F6640&lt;=50000),"C",AND(F6640&gt;50000,F6640&lt;=100000),"B2",AND(F6640&gt;100000,F6640&lt;=150000),"B1",AND(F6640&gt;150000,F6640&lt;=200000),"A2",AND(F6640&gt;200000,F6640&lt;=250000),"A1",TRUE,"O")</f>
        <v>B2</v>
      </c>
      <c r="J6640" s="14">
        <f t="shared" si="309"/>
        <v>0.64864509999999997</v>
      </c>
      <c r="K6640" s="14">
        <f t="shared" si="310"/>
        <v>0</v>
      </c>
      <c r="L6640" s="14">
        <f t="shared" si="311"/>
        <v>0</v>
      </c>
      <c r="O6640" s="13"/>
    </row>
    <row r="6641" spans="1:15" x14ac:dyDescent="0.2">
      <c r="A6641" s="4" t="s">
        <v>7372</v>
      </c>
      <c r="B6641" s="4" t="s">
        <v>399</v>
      </c>
      <c r="C6641" s="2" t="s">
        <v>400</v>
      </c>
      <c r="D6641" s="2" t="s">
        <v>407</v>
      </c>
      <c r="E6641" s="2" t="s">
        <v>721</v>
      </c>
      <c r="F6641" s="7">
        <v>58925.8</v>
      </c>
      <c r="G6641" s="7">
        <v>8.81</v>
      </c>
      <c r="H6641" s="7">
        <v>0</v>
      </c>
      <c r="I6641" s="3" t="str" cm="1">
        <f t="array" ref="I6641">_xlfn.IFS(AND(F6641&gt;=10000,F6641&lt;=50000),"C",AND(F6641&gt;50000,F6641&lt;=100000),"B2",AND(F6641&gt;100000,F6641&lt;=150000),"B1",AND(F6641&gt;150000,F6641&lt;=200000),"A2",AND(F6641&gt;200000,F6641&lt;=250000),"A1",TRUE,"O")</f>
        <v>B2</v>
      </c>
      <c r="J6641" s="14">
        <f t="shared" si="309"/>
        <v>0.58925800000000006</v>
      </c>
      <c r="K6641" s="14">
        <f t="shared" si="310"/>
        <v>8.81E-5</v>
      </c>
      <c r="L6641" s="14">
        <f t="shared" si="311"/>
        <v>0</v>
      </c>
      <c r="O6641" s="13"/>
    </row>
    <row r="6642" spans="1:15" x14ac:dyDescent="0.2">
      <c r="A6642" s="4" t="s">
        <v>7373</v>
      </c>
      <c r="B6642" s="4" t="s">
        <v>399</v>
      </c>
      <c r="C6642" s="2" t="s">
        <v>400</v>
      </c>
      <c r="D6642" s="2" t="s">
        <v>407</v>
      </c>
      <c r="E6642" s="2" t="s">
        <v>721</v>
      </c>
      <c r="F6642" s="7">
        <v>58659.969599999997</v>
      </c>
      <c r="G6642" s="7">
        <v>36.96</v>
      </c>
      <c r="H6642" s="7">
        <v>0</v>
      </c>
      <c r="I6642" s="3" t="str" cm="1">
        <f t="array" ref="I6642">_xlfn.IFS(AND(F6642&gt;=10000,F6642&lt;=50000),"C",AND(F6642&gt;50000,F6642&lt;=100000),"B2",AND(F6642&gt;100000,F6642&lt;=150000),"B1",AND(F6642&gt;150000,F6642&lt;=200000),"A2",AND(F6642&gt;200000,F6642&lt;=250000),"A1",TRUE,"O")</f>
        <v>B2</v>
      </c>
      <c r="J6642" s="14">
        <f t="shared" si="309"/>
        <v>0.58659969599999995</v>
      </c>
      <c r="K6642" s="14">
        <f t="shared" si="310"/>
        <v>3.6959999999999998E-4</v>
      </c>
      <c r="L6642" s="14">
        <f t="shared" si="311"/>
        <v>0</v>
      </c>
      <c r="O6642" s="13"/>
    </row>
    <row r="6643" spans="1:15" x14ac:dyDescent="0.2">
      <c r="A6643" s="4" t="s">
        <v>7374</v>
      </c>
      <c r="B6643" s="4" t="s">
        <v>399</v>
      </c>
      <c r="C6643" s="2" t="s">
        <v>400</v>
      </c>
      <c r="D6643" s="2" t="s">
        <v>407</v>
      </c>
      <c r="E6643" s="2" t="s">
        <v>721</v>
      </c>
      <c r="F6643" s="7">
        <v>57316.72</v>
      </c>
      <c r="G6643" s="7">
        <v>43.77</v>
      </c>
      <c r="H6643" s="7">
        <v>0</v>
      </c>
      <c r="I6643" s="3" t="str" cm="1">
        <f t="array" ref="I6643">_xlfn.IFS(AND(F6643&gt;=10000,F6643&lt;=50000),"C",AND(F6643&gt;50000,F6643&lt;=100000),"B2",AND(F6643&gt;100000,F6643&lt;=150000),"B1",AND(F6643&gt;150000,F6643&lt;=200000),"A2",AND(F6643&gt;200000,F6643&lt;=250000),"A1",TRUE,"O")</f>
        <v>B2</v>
      </c>
      <c r="J6643" s="14">
        <f t="shared" si="309"/>
        <v>0.57316719999999999</v>
      </c>
      <c r="K6643" s="14">
        <f t="shared" si="310"/>
        <v>4.3770000000000001E-4</v>
      </c>
      <c r="L6643" s="14">
        <f t="shared" si="311"/>
        <v>0</v>
      </c>
      <c r="O6643" s="13"/>
    </row>
    <row r="6644" spans="1:15" x14ac:dyDescent="0.2">
      <c r="A6644" s="4" t="s">
        <v>7375</v>
      </c>
      <c r="B6644" s="4" t="s">
        <v>399</v>
      </c>
      <c r="C6644" s="2" t="s">
        <v>400</v>
      </c>
      <c r="D6644" s="2" t="s">
        <v>407</v>
      </c>
      <c r="E6644" s="2" t="s">
        <v>721</v>
      </c>
      <c r="F6644" s="7">
        <v>53890.01</v>
      </c>
      <c r="G6644" s="7">
        <v>100.64</v>
      </c>
      <c r="H6644" s="7">
        <v>0</v>
      </c>
      <c r="I6644" s="3" t="str" cm="1">
        <f t="array" ref="I6644">_xlfn.IFS(AND(F6644&gt;=10000,F6644&lt;=50000),"C",AND(F6644&gt;50000,F6644&lt;=100000),"B2",AND(F6644&gt;100000,F6644&lt;=150000),"B1",AND(F6644&gt;150000,F6644&lt;=200000),"A2",AND(F6644&gt;200000,F6644&lt;=250000),"A1",TRUE,"O")</f>
        <v>B2</v>
      </c>
      <c r="J6644" s="14">
        <f t="shared" si="309"/>
        <v>0.53890009999999999</v>
      </c>
      <c r="K6644" s="14">
        <f t="shared" si="310"/>
        <v>1.0064E-3</v>
      </c>
      <c r="L6644" s="14">
        <f t="shared" si="311"/>
        <v>0</v>
      </c>
      <c r="O6644" s="13"/>
    </row>
    <row r="6645" spans="1:15" x14ac:dyDescent="0.2">
      <c r="A6645" s="4" t="s">
        <v>7376</v>
      </c>
      <c r="B6645" s="4" t="s">
        <v>399</v>
      </c>
      <c r="C6645" s="2" t="s">
        <v>400</v>
      </c>
      <c r="D6645" s="2" t="s">
        <v>407</v>
      </c>
      <c r="E6645" s="2" t="s">
        <v>721</v>
      </c>
      <c r="F6645" s="7">
        <v>112267</v>
      </c>
      <c r="G6645" s="7">
        <v>0</v>
      </c>
      <c r="H6645" s="7">
        <v>0</v>
      </c>
      <c r="I6645" s="3" t="str" cm="1">
        <f t="array" ref="I6645">_xlfn.IFS(AND(F6645&gt;=10000,F6645&lt;=50000),"C",AND(F6645&gt;50000,F6645&lt;=100000),"B2",AND(F6645&gt;100000,F6645&lt;=150000),"B1",AND(F6645&gt;150000,F6645&lt;=200000),"A2",AND(F6645&gt;200000,F6645&lt;=250000),"A1",TRUE,"O")</f>
        <v>B1</v>
      </c>
      <c r="J6645" s="14">
        <f t="shared" si="309"/>
        <v>1.1226700000000001</v>
      </c>
      <c r="K6645" s="14">
        <f t="shared" si="310"/>
        <v>0</v>
      </c>
      <c r="L6645" s="14">
        <f t="shared" si="311"/>
        <v>0</v>
      </c>
      <c r="O6645" s="13"/>
    </row>
    <row r="6646" spans="1:15" x14ac:dyDescent="0.2">
      <c r="A6646" s="4" t="s">
        <v>7377</v>
      </c>
      <c r="B6646" s="4" t="s">
        <v>399</v>
      </c>
      <c r="C6646" s="2" t="s">
        <v>400</v>
      </c>
      <c r="D6646" s="2" t="s">
        <v>407</v>
      </c>
      <c r="E6646" s="2" t="s">
        <v>720</v>
      </c>
      <c r="F6646" s="7">
        <v>57316.68</v>
      </c>
      <c r="G6646" s="7">
        <v>0</v>
      </c>
      <c r="H6646" s="7">
        <v>0</v>
      </c>
      <c r="I6646" s="3" t="str" cm="1">
        <f t="array" ref="I6646">_xlfn.IFS(AND(F6646&gt;=10000,F6646&lt;=50000),"C",AND(F6646&gt;50000,F6646&lt;=100000),"B2",AND(F6646&gt;100000,F6646&lt;=150000),"B1",AND(F6646&gt;150000,F6646&lt;=200000),"A2",AND(F6646&gt;200000,F6646&lt;=250000),"A1",TRUE,"O")</f>
        <v>B2</v>
      </c>
      <c r="J6646" s="14">
        <f t="shared" si="309"/>
        <v>0.57316679999999998</v>
      </c>
      <c r="K6646" s="14">
        <f t="shared" si="310"/>
        <v>0</v>
      </c>
      <c r="L6646" s="14">
        <f t="shared" si="311"/>
        <v>0</v>
      </c>
      <c r="O6646" s="13"/>
    </row>
    <row r="6647" spans="1:15" x14ac:dyDescent="0.2">
      <c r="A6647" s="4" t="s">
        <v>7378</v>
      </c>
      <c r="B6647" s="4" t="s">
        <v>399</v>
      </c>
      <c r="C6647" s="2" t="s">
        <v>400</v>
      </c>
      <c r="D6647" s="2" t="s">
        <v>407</v>
      </c>
      <c r="E6647" s="2" t="s">
        <v>721</v>
      </c>
      <c r="F6647" s="7">
        <v>91010.654999999999</v>
      </c>
      <c r="G6647" s="7">
        <v>0</v>
      </c>
      <c r="H6647" s="7">
        <v>0</v>
      </c>
      <c r="I6647" s="3" t="str" cm="1">
        <f t="array" ref="I6647">_xlfn.IFS(AND(F6647&gt;=10000,F6647&lt;=50000),"C",AND(F6647&gt;50000,F6647&lt;=100000),"B2",AND(F6647&gt;100000,F6647&lt;=150000),"B1",AND(F6647&gt;150000,F6647&lt;=200000),"A2",AND(F6647&gt;200000,F6647&lt;=250000),"A1",TRUE,"O")</f>
        <v>B2</v>
      </c>
      <c r="J6647" s="14">
        <f t="shared" si="309"/>
        <v>0.91010654999999996</v>
      </c>
      <c r="K6647" s="14">
        <f t="shared" si="310"/>
        <v>0</v>
      </c>
      <c r="L6647" s="14">
        <f t="shared" si="311"/>
        <v>0</v>
      </c>
      <c r="O6647" s="13"/>
    </row>
    <row r="6648" spans="1:15" x14ac:dyDescent="0.2">
      <c r="A6648" s="4" t="s">
        <v>7379</v>
      </c>
      <c r="B6648" s="4" t="s">
        <v>399</v>
      </c>
      <c r="C6648" s="2" t="s">
        <v>400</v>
      </c>
      <c r="D6648" s="2" t="s">
        <v>407</v>
      </c>
      <c r="E6648" s="2" t="s">
        <v>721</v>
      </c>
      <c r="F6648" s="7">
        <v>112267</v>
      </c>
      <c r="G6648" s="7">
        <v>0</v>
      </c>
      <c r="H6648" s="7">
        <v>0</v>
      </c>
      <c r="I6648" s="3" t="str" cm="1">
        <f t="array" ref="I6648">_xlfn.IFS(AND(F6648&gt;=10000,F6648&lt;=50000),"C",AND(F6648&gt;50000,F6648&lt;=100000),"B2",AND(F6648&gt;100000,F6648&lt;=150000),"B1",AND(F6648&gt;150000,F6648&lt;=200000),"A2",AND(F6648&gt;200000,F6648&lt;=250000),"A1",TRUE,"O")</f>
        <v>B1</v>
      </c>
      <c r="J6648" s="14">
        <f t="shared" si="309"/>
        <v>1.1226700000000001</v>
      </c>
      <c r="K6648" s="14">
        <f t="shared" si="310"/>
        <v>0</v>
      </c>
      <c r="L6648" s="14">
        <f t="shared" si="311"/>
        <v>0</v>
      </c>
      <c r="O6648" s="13"/>
    </row>
    <row r="6649" spans="1:15" x14ac:dyDescent="0.2">
      <c r="A6649" s="4" t="s">
        <v>7380</v>
      </c>
      <c r="B6649" s="4" t="s">
        <v>399</v>
      </c>
      <c r="C6649" s="2" t="s">
        <v>400</v>
      </c>
      <c r="D6649" s="2" t="s">
        <v>407</v>
      </c>
      <c r="E6649" s="2" t="s">
        <v>721</v>
      </c>
      <c r="F6649" s="7">
        <v>55573.84</v>
      </c>
      <c r="G6649" s="7">
        <v>63.23</v>
      </c>
      <c r="H6649" s="7">
        <v>0</v>
      </c>
      <c r="I6649" s="3" t="str" cm="1">
        <f t="array" ref="I6649">_xlfn.IFS(AND(F6649&gt;=10000,F6649&lt;=50000),"C",AND(F6649&gt;50000,F6649&lt;=100000),"B2",AND(F6649&gt;100000,F6649&lt;=150000),"B1",AND(F6649&gt;150000,F6649&lt;=200000),"A2",AND(F6649&gt;200000,F6649&lt;=250000),"A1",TRUE,"O")</f>
        <v>B2</v>
      </c>
      <c r="J6649" s="14">
        <f t="shared" si="309"/>
        <v>0.55573839999999997</v>
      </c>
      <c r="K6649" s="14">
        <f t="shared" si="310"/>
        <v>6.3229999999999992E-4</v>
      </c>
      <c r="L6649" s="14">
        <f t="shared" si="311"/>
        <v>0</v>
      </c>
      <c r="O6649" s="13"/>
    </row>
    <row r="6650" spans="1:15" x14ac:dyDescent="0.2">
      <c r="A6650" s="4" t="s">
        <v>7381</v>
      </c>
      <c r="B6650" s="4" t="s">
        <v>399</v>
      </c>
      <c r="C6650" s="2" t="s">
        <v>400</v>
      </c>
      <c r="D6650" s="2" t="s">
        <v>407</v>
      </c>
      <c r="E6650" s="2" t="s">
        <v>721</v>
      </c>
      <c r="F6650" s="7">
        <v>55573.86</v>
      </c>
      <c r="G6650" s="7">
        <v>0</v>
      </c>
      <c r="H6650" s="7">
        <v>0</v>
      </c>
      <c r="I6650" s="3" t="str" cm="1">
        <f t="array" ref="I6650">_xlfn.IFS(AND(F6650&gt;=10000,F6650&lt;=50000),"C",AND(F6650&gt;50000,F6650&lt;=100000),"B2",AND(F6650&gt;100000,F6650&lt;=150000),"B1",AND(F6650&gt;150000,F6650&lt;=200000),"A2",AND(F6650&gt;200000,F6650&lt;=250000),"A1",TRUE,"O")</f>
        <v>B2</v>
      </c>
      <c r="J6650" s="14">
        <f t="shared" si="309"/>
        <v>0.55573859999999997</v>
      </c>
      <c r="K6650" s="14">
        <f t="shared" si="310"/>
        <v>0</v>
      </c>
      <c r="L6650" s="14">
        <f t="shared" si="311"/>
        <v>0</v>
      </c>
      <c r="O6650" s="13"/>
    </row>
    <row r="6651" spans="1:15" x14ac:dyDescent="0.2">
      <c r="A6651" s="4" t="s">
        <v>7382</v>
      </c>
      <c r="B6651" s="4" t="s">
        <v>399</v>
      </c>
      <c r="C6651" s="2" t="s">
        <v>400</v>
      </c>
      <c r="D6651" s="2" t="s">
        <v>407</v>
      </c>
      <c r="E6651" s="2" t="s">
        <v>720</v>
      </c>
      <c r="F6651" s="7">
        <v>57316.68</v>
      </c>
      <c r="G6651" s="7">
        <v>0</v>
      </c>
      <c r="H6651" s="7">
        <v>0</v>
      </c>
      <c r="I6651" s="3" t="str" cm="1">
        <f t="array" ref="I6651">_xlfn.IFS(AND(F6651&gt;=10000,F6651&lt;=50000),"C",AND(F6651&gt;50000,F6651&lt;=100000),"B2",AND(F6651&gt;100000,F6651&lt;=150000),"B1",AND(F6651&gt;150000,F6651&lt;=200000),"A2",AND(F6651&gt;200000,F6651&lt;=250000),"A1",TRUE,"O")</f>
        <v>B2</v>
      </c>
      <c r="J6651" s="14">
        <f t="shared" si="309"/>
        <v>0.57316679999999998</v>
      </c>
      <c r="K6651" s="14">
        <f t="shared" si="310"/>
        <v>0</v>
      </c>
      <c r="L6651" s="14">
        <f t="shared" si="311"/>
        <v>0</v>
      </c>
      <c r="O6651" s="13"/>
    </row>
    <row r="6652" spans="1:15" x14ac:dyDescent="0.2">
      <c r="A6652" s="4" t="s">
        <v>7383</v>
      </c>
      <c r="B6652" s="4" t="s">
        <v>399</v>
      </c>
      <c r="C6652" s="2" t="s">
        <v>400</v>
      </c>
      <c r="D6652" s="2" t="s">
        <v>407</v>
      </c>
      <c r="E6652" s="2" t="s">
        <v>720</v>
      </c>
      <c r="F6652" s="7">
        <v>60518.25</v>
      </c>
      <c r="G6652" s="7">
        <v>85.76</v>
      </c>
      <c r="H6652" s="7">
        <v>0</v>
      </c>
      <c r="I6652" s="3" t="str" cm="1">
        <f t="array" ref="I6652">_xlfn.IFS(AND(F6652&gt;=10000,F6652&lt;=50000),"C",AND(F6652&gt;50000,F6652&lt;=100000),"B2",AND(F6652&gt;100000,F6652&lt;=150000),"B1",AND(F6652&gt;150000,F6652&lt;=200000),"A2",AND(F6652&gt;200000,F6652&lt;=250000),"A1",TRUE,"O")</f>
        <v>B2</v>
      </c>
      <c r="J6652" s="14">
        <f t="shared" si="309"/>
        <v>0.60518249999999996</v>
      </c>
      <c r="K6652" s="14">
        <f t="shared" si="310"/>
        <v>8.5760000000000003E-4</v>
      </c>
      <c r="L6652" s="14">
        <f t="shared" si="311"/>
        <v>0</v>
      </c>
      <c r="O6652" s="13"/>
    </row>
    <row r="6653" spans="1:15" x14ac:dyDescent="0.2">
      <c r="A6653" s="4" t="s">
        <v>7384</v>
      </c>
      <c r="B6653" s="4" t="s">
        <v>399</v>
      </c>
      <c r="C6653" s="2" t="s">
        <v>400</v>
      </c>
      <c r="D6653" s="2" t="s">
        <v>407</v>
      </c>
      <c r="E6653" s="2" t="s">
        <v>721</v>
      </c>
      <c r="F6653" s="7">
        <v>57060.3</v>
      </c>
      <c r="G6653" s="7">
        <v>0</v>
      </c>
      <c r="H6653" s="7">
        <v>0</v>
      </c>
      <c r="I6653" s="3" t="str" cm="1">
        <f t="array" ref="I6653">_xlfn.IFS(AND(F6653&gt;=10000,F6653&lt;=50000),"C",AND(F6653&gt;50000,F6653&lt;=100000),"B2",AND(F6653&gt;100000,F6653&lt;=150000),"B1",AND(F6653&gt;150000,F6653&lt;=200000),"A2",AND(F6653&gt;200000,F6653&lt;=250000),"A1",TRUE,"O")</f>
        <v>B2</v>
      </c>
      <c r="J6653" s="14">
        <f t="shared" si="309"/>
        <v>0.57060300000000008</v>
      </c>
      <c r="K6653" s="14">
        <f t="shared" si="310"/>
        <v>0</v>
      </c>
      <c r="L6653" s="14">
        <f t="shared" si="311"/>
        <v>0</v>
      </c>
      <c r="O6653" s="13"/>
    </row>
    <row r="6654" spans="1:15" x14ac:dyDescent="0.2">
      <c r="A6654" s="4" t="s">
        <v>7385</v>
      </c>
      <c r="B6654" s="4" t="s">
        <v>399</v>
      </c>
      <c r="C6654" s="2" t="s">
        <v>400</v>
      </c>
      <c r="D6654" s="2" t="s">
        <v>407</v>
      </c>
      <c r="E6654" s="2" t="s">
        <v>721</v>
      </c>
      <c r="F6654" s="7">
        <v>50495.71</v>
      </c>
      <c r="G6654" s="7">
        <v>0</v>
      </c>
      <c r="H6654" s="7">
        <v>0</v>
      </c>
      <c r="I6654" s="3" t="str" cm="1">
        <f t="array" ref="I6654">_xlfn.IFS(AND(F6654&gt;=10000,F6654&lt;=50000),"C",AND(F6654&gt;50000,F6654&lt;=100000),"B2",AND(F6654&gt;100000,F6654&lt;=150000),"B1",AND(F6654&gt;150000,F6654&lt;=200000),"A2",AND(F6654&gt;200000,F6654&lt;=250000),"A1",TRUE,"O")</f>
        <v>B2</v>
      </c>
      <c r="J6654" s="14">
        <f t="shared" si="309"/>
        <v>0.50495709999999994</v>
      </c>
      <c r="K6654" s="14">
        <f t="shared" si="310"/>
        <v>0</v>
      </c>
      <c r="L6654" s="14">
        <f t="shared" si="311"/>
        <v>0</v>
      </c>
      <c r="O6654" s="13"/>
    </row>
    <row r="6655" spans="1:15" x14ac:dyDescent="0.2">
      <c r="A6655" s="4" t="s">
        <v>7386</v>
      </c>
      <c r="B6655" s="4" t="s">
        <v>399</v>
      </c>
      <c r="C6655" s="2" t="s">
        <v>400</v>
      </c>
      <c r="D6655" s="2" t="s">
        <v>407</v>
      </c>
      <c r="E6655" s="2" t="s">
        <v>721</v>
      </c>
      <c r="F6655" s="7">
        <v>55378.48</v>
      </c>
      <c r="G6655" s="7">
        <v>0</v>
      </c>
      <c r="H6655" s="7">
        <v>0</v>
      </c>
      <c r="I6655" s="3" t="str" cm="1">
        <f t="array" ref="I6655">_xlfn.IFS(AND(F6655&gt;=10000,F6655&lt;=50000),"C",AND(F6655&gt;50000,F6655&lt;=100000),"B2",AND(F6655&gt;100000,F6655&lt;=150000),"B1",AND(F6655&gt;150000,F6655&lt;=200000),"A2",AND(F6655&gt;200000,F6655&lt;=250000),"A1",TRUE,"O")</f>
        <v>B2</v>
      </c>
      <c r="J6655" s="14">
        <f t="shared" si="309"/>
        <v>0.55378480000000008</v>
      </c>
      <c r="K6655" s="14">
        <f t="shared" si="310"/>
        <v>0</v>
      </c>
      <c r="L6655" s="14">
        <f t="shared" si="311"/>
        <v>0</v>
      </c>
      <c r="O6655" s="13"/>
    </row>
    <row r="6656" spans="1:15" x14ac:dyDescent="0.2">
      <c r="A6656" s="4" t="s">
        <v>7387</v>
      </c>
      <c r="B6656" s="4" t="s">
        <v>399</v>
      </c>
      <c r="C6656" s="2" t="s">
        <v>400</v>
      </c>
      <c r="D6656" s="2" t="s">
        <v>407</v>
      </c>
      <c r="E6656" s="2" t="s">
        <v>721</v>
      </c>
      <c r="F6656" s="7">
        <v>55378.5</v>
      </c>
      <c r="G6656" s="7">
        <v>0</v>
      </c>
      <c r="H6656" s="7">
        <v>0</v>
      </c>
      <c r="I6656" s="3" t="str" cm="1">
        <f t="array" ref="I6656">_xlfn.IFS(AND(F6656&gt;=10000,F6656&lt;=50000),"C",AND(F6656&gt;50000,F6656&lt;=100000),"B2",AND(F6656&gt;100000,F6656&lt;=150000),"B1",AND(F6656&gt;150000,F6656&lt;=200000),"A2",AND(F6656&gt;200000,F6656&lt;=250000),"A1",TRUE,"O")</f>
        <v>B2</v>
      </c>
      <c r="J6656" s="14">
        <f t="shared" si="309"/>
        <v>0.55378499999999997</v>
      </c>
      <c r="K6656" s="14">
        <f t="shared" si="310"/>
        <v>0</v>
      </c>
      <c r="L6656" s="14">
        <f t="shared" si="311"/>
        <v>0</v>
      </c>
      <c r="O6656" s="13"/>
    </row>
    <row r="6657" spans="1:15" x14ac:dyDescent="0.2">
      <c r="A6657" s="4" t="s">
        <v>7388</v>
      </c>
      <c r="B6657" s="4" t="s">
        <v>399</v>
      </c>
      <c r="C6657" s="2" t="s">
        <v>400</v>
      </c>
      <c r="D6657" s="2" t="s">
        <v>407</v>
      </c>
      <c r="E6657" s="2" t="s">
        <v>721</v>
      </c>
      <c r="F6657" s="7">
        <v>55378.48</v>
      </c>
      <c r="G6657" s="7">
        <v>21.74</v>
      </c>
      <c r="H6657" s="7">
        <v>0</v>
      </c>
      <c r="I6657" s="3" t="str" cm="1">
        <f t="array" ref="I6657">_xlfn.IFS(AND(F6657&gt;=10000,F6657&lt;=50000),"C",AND(F6657&gt;50000,F6657&lt;=100000),"B2",AND(F6657&gt;100000,F6657&lt;=150000),"B1",AND(F6657&gt;150000,F6657&lt;=200000),"A2",AND(F6657&gt;200000,F6657&lt;=250000),"A1",TRUE,"O")</f>
        <v>B2</v>
      </c>
      <c r="J6657" s="14">
        <f t="shared" si="309"/>
        <v>0.55378480000000008</v>
      </c>
      <c r="K6657" s="14">
        <f t="shared" si="310"/>
        <v>2.1739999999999997E-4</v>
      </c>
      <c r="L6657" s="14">
        <f t="shared" si="311"/>
        <v>0</v>
      </c>
      <c r="O6657" s="13"/>
    </row>
    <row r="6658" spans="1:15" x14ac:dyDescent="0.2">
      <c r="A6658" s="4" t="s">
        <v>7389</v>
      </c>
      <c r="B6658" s="4" t="s">
        <v>399</v>
      </c>
      <c r="C6658" s="2" t="s">
        <v>400</v>
      </c>
      <c r="D6658" s="2" t="s">
        <v>407</v>
      </c>
      <c r="E6658" s="2" t="s">
        <v>721</v>
      </c>
      <c r="F6658" s="7">
        <v>102246.1424</v>
      </c>
      <c r="G6658" s="7">
        <v>0</v>
      </c>
      <c r="H6658" s="7">
        <v>0</v>
      </c>
      <c r="I6658" s="3" t="str" cm="1">
        <f t="array" ref="I6658">_xlfn.IFS(AND(F6658&gt;=10000,F6658&lt;=50000),"C",AND(F6658&gt;50000,F6658&lt;=100000),"B2",AND(F6658&gt;100000,F6658&lt;=150000),"B1",AND(F6658&gt;150000,F6658&lt;=200000),"A2",AND(F6658&gt;200000,F6658&lt;=250000),"A1",TRUE,"O")</f>
        <v>B1</v>
      </c>
      <c r="J6658" s="14">
        <f t="shared" si="309"/>
        <v>1.0224614240000001</v>
      </c>
      <c r="K6658" s="14">
        <f t="shared" si="310"/>
        <v>0</v>
      </c>
      <c r="L6658" s="14">
        <f t="shared" si="311"/>
        <v>0</v>
      </c>
      <c r="O6658" s="13"/>
    </row>
    <row r="6659" spans="1:15" x14ac:dyDescent="0.2">
      <c r="A6659" s="4" t="s">
        <v>7390</v>
      </c>
      <c r="B6659" s="4" t="s">
        <v>399</v>
      </c>
      <c r="C6659" s="2" t="s">
        <v>400</v>
      </c>
      <c r="D6659" s="2" t="s">
        <v>407</v>
      </c>
      <c r="E6659" s="2" t="s">
        <v>721</v>
      </c>
      <c r="F6659" s="7">
        <v>55378.5</v>
      </c>
      <c r="G6659" s="7">
        <v>0</v>
      </c>
      <c r="H6659" s="7">
        <v>0</v>
      </c>
      <c r="I6659" s="3" t="str" cm="1">
        <f t="array" ref="I6659">_xlfn.IFS(AND(F6659&gt;=10000,F6659&lt;=50000),"C",AND(F6659&gt;50000,F6659&lt;=100000),"B2",AND(F6659&gt;100000,F6659&lt;=150000),"B1",AND(F6659&gt;150000,F6659&lt;=200000),"A2",AND(F6659&gt;200000,F6659&lt;=250000),"A1",TRUE,"O")</f>
        <v>B2</v>
      </c>
      <c r="J6659" s="14">
        <f t="shared" si="309"/>
        <v>0.55378499999999997</v>
      </c>
      <c r="K6659" s="14">
        <f t="shared" si="310"/>
        <v>0</v>
      </c>
      <c r="L6659" s="14">
        <f t="shared" si="311"/>
        <v>0</v>
      </c>
      <c r="O6659" s="13"/>
    </row>
    <row r="6660" spans="1:15" x14ac:dyDescent="0.2">
      <c r="A6660" s="4" t="s">
        <v>7391</v>
      </c>
      <c r="B6660" s="4" t="s">
        <v>399</v>
      </c>
      <c r="C6660" s="2" t="s">
        <v>400</v>
      </c>
      <c r="D6660" s="2" t="s">
        <v>407</v>
      </c>
      <c r="E6660" s="2" t="s">
        <v>721</v>
      </c>
      <c r="F6660" s="7">
        <v>55378.48</v>
      </c>
      <c r="G6660" s="7">
        <v>0</v>
      </c>
      <c r="H6660" s="7">
        <v>0</v>
      </c>
      <c r="I6660" s="3" t="str" cm="1">
        <f t="array" ref="I6660">_xlfn.IFS(AND(F6660&gt;=10000,F6660&lt;=50000),"C",AND(F6660&gt;50000,F6660&lt;=100000),"B2",AND(F6660&gt;100000,F6660&lt;=150000),"B1",AND(F6660&gt;150000,F6660&lt;=200000),"A2",AND(F6660&gt;200000,F6660&lt;=250000),"A1",TRUE,"O")</f>
        <v>B2</v>
      </c>
      <c r="J6660" s="14">
        <f t="shared" ref="J6660:J6723" si="312">F6660/100000</f>
        <v>0.55378480000000008</v>
      </c>
      <c r="K6660" s="14">
        <f t="shared" ref="K6660:K6723" si="313">G6660/100000</f>
        <v>0</v>
      </c>
      <c r="L6660" s="14">
        <f t="shared" ref="L6660:L6723" si="314">H6660/100000</f>
        <v>0</v>
      </c>
      <c r="O6660" s="13"/>
    </row>
    <row r="6661" spans="1:15" x14ac:dyDescent="0.2">
      <c r="A6661" s="4" t="s">
        <v>7392</v>
      </c>
      <c r="B6661" s="4" t="s">
        <v>399</v>
      </c>
      <c r="C6661" s="2" t="s">
        <v>400</v>
      </c>
      <c r="D6661" s="2" t="s">
        <v>407</v>
      </c>
      <c r="E6661" s="2" t="s">
        <v>721</v>
      </c>
      <c r="F6661" s="7">
        <v>55378.51</v>
      </c>
      <c r="G6661" s="7">
        <v>0</v>
      </c>
      <c r="H6661" s="7">
        <v>0</v>
      </c>
      <c r="I6661" s="3" t="str" cm="1">
        <f t="array" ref="I6661">_xlfn.IFS(AND(F6661&gt;=10000,F6661&lt;=50000),"C",AND(F6661&gt;50000,F6661&lt;=100000),"B2",AND(F6661&gt;100000,F6661&lt;=150000),"B1",AND(F6661&gt;150000,F6661&lt;=200000),"A2",AND(F6661&gt;200000,F6661&lt;=250000),"A1",TRUE,"O")</f>
        <v>B2</v>
      </c>
      <c r="J6661" s="14">
        <f t="shared" si="312"/>
        <v>0.55378510000000003</v>
      </c>
      <c r="K6661" s="14">
        <f t="shared" si="313"/>
        <v>0</v>
      </c>
      <c r="L6661" s="14">
        <f t="shared" si="314"/>
        <v>0</v>
      </c>
      <c r="O6661" s="13"/>
    </row>
    <row r="6662" spans="1:15" x14ac:dyDescent="0.2">
      <c r="A6662" s="4" t="s">
        <v>7393</v>
      </c>
      <c r="B6662" s="4" t="s">
        <v>399</v>
      </c>
      <c r="C6662" s="2" t="s">
        <v>400</v>
      </c>
      <c r="D6662" s="2" t="s">
        <v>407</v>
      </c>
      <c r="E6662" s="2" t="s">
        <v>721</v>
      </c>
      <c r="F6662" s="7">
        <v>55573.53</v>
      </c>
      <c r="G6662" s="7">
        <v>7.95</v>
      </c>
      <c r="H6662" s="7">
        <v>0</v>
      </c>
      <c r="I6662" s="3" t="str" cm="1">
        <f t="array" ref="I6662">_xlfn.IFS(AND(F6662&gt;=10000,F6662&lt;=50000),"C",AND(F6662&gt;50000,F6662&lt;=100000),"B2",AND(F6662&gt;100000,F6662&lt;=150000),"B1",AND(F6662&gt;150000,F6662&lt;=200000),"A2",AND(F6662&gt;200000,F6662&lt;=250000),"A1",TRUE,"O")</f>
        <v>B2</v>
      </c>
      <c r="J6662" s="14">
        <f t="shared" si="312"/>
        <v>0.55573530000000004</v>
      </c>
      <c r="K6662" s="14">
        <f t="shared" si="313"/>
        <v>7.9500000000000008E-5</v>
      </c>
      <c r="L6662" s="14">
        <f t="shared" si="314"/>
        <v>0</v>
      </c>
      <c r="O6662" s="13"/>
    </row>
    <row r="6663" spans="1:15" x14ac:dyDescent="0.2">
      <c r="A6663" s="4" t="s">
        <v>7394</v>
      </c>
      <c r="B6663" s="4" t="s">
        <v>399</v>
      </c>
      <c r="C6663" s="2" t="s">
        <v>400</v>
      </c>
      <c r="D6663" s="2" t="s">
        <v>407</v>
      </c>
      <c r="E6663" s="2" t="s">
        <v>721</v>
      </c>
      <c r="F6663" s="7">
        <v>52927.166400000002</v>
      </c>
      <c r="G6663" s="7">
        <v>0</v>
      </c>
      <c r="H6663" s="7">
        <v>0</v>
      </c>
      <c r="I6663" s="3" t="str" cm="1">
        <f t="array" ref="I6663">_xlfn.IFS(AND(F6663&gt;=10000,F6663&lt;=50000),"C",AND(F6663&gt;50000,F6663&lt;=100000),"B2",AND(F6663&gt;100000,F6663&lt;=150000),"B1",AND(F6663&gt;150000,F6663&lt;=200000),"A2",AND(F6663&gt;200000,F6663&lt;=250000),"A1",TRUE,"O")</f>
        <v>B2</v>
      </c>
      <c r="J6663" s="14">
        <f t="shared" si="312"/>
        <v>0.52927166400000003</v>
      </c>
      <c r="K6663" s="14">
        <f t="shared" si="313"/>
        <v>0</v>
      </c>
      <c r="L6663" s="14">
        <f t="shared" si="314"/>
        <v>0</v>
      </c>
      <c r="O6663" s="13"/>
    </row>
    <row r="6664" spans="1:15" x14ac:dyDescent="0.2">
      <c r="A6664" s="4" t="s">
        <v>7395</v>
      </c>
      <c r="B6664" s="4" t="s">
        <v>399</v>
      </c>
      <c r="C6664" s="2" t="s">
        <v>400</v>
      </c>
      <c r="D6664" s="2" t="s">
        <v>407</v>
      </c>
      <c r="E6664" s="2" t="s">
        <v>721</v>
      </c>
      <c r="F6664" s="7">
        <v>101198.8204</v>
      </c>
      <c r="G6664" s="7">
        <v>0</v>
      </c>
      <c r="H6664" s="7">
        <v>0</v>
      </c>
      <c r="I6664" s="3" t="str" cm="1">
        <f t="array" ref="I6664">_xlfn.IFS(AND(F6664&gt;=10000,F6664&lt;=50000),"C",AND(F6664&gt;50000,F6664&lt;=100000),"B2",AND(F6664&gt;100000,F6664&lt;=150000),"B1",AND(F6664&gt;150000,F6664&lt;=200000),"A2",AND(F6664&gt;200000,F6664&lt;=250000),"A1",TRUE,"O")</f>
        <v>B1</v>
      </c>
      <c r="J6664" s="14">
        <f t="shared" si="312"/>
        <v>1.0119882039999999</v>
      </c>
      <c r="K6664" s="14">
        <f t="shared" si="313"/>
        <v>0</v>
      </c>
      <c r="L6664" s="14">
        <f t="shared" si="314"/>
        <v>0</v>
      </c>
      <c r="O6664" s="13"/>
    </row>
    <row r="6665" spans="1:15" x14ac:dyDescent="0.2">
      <c r="A6665" s="4" t="s">
        <v>7396</v>
      </c>
      <c r="B6665" s="4" t="s">
        <v>399</v>
      </c>
      <c r="C6665" s="2" t="s">
        <v>400</v>
      </c>
      <c r="D6665" s="2" t="s">
        <v>407</v>
      </c>
      <c r="E6665" s="2" t="s">
        <v>721</v>
      </c>
      <c r="F6665" s="7">
        <v>55573.59</v>
      </c>
      <c r="G6665" s="7">
        <v>0</v>
      </c>
      <c r="H6665" s="7">
        <v>0</v>
      </c>
      <c r="I6665" s="3" t="str" cm="1">
        <f t="array" ref="I6665">_xlfn.IFS(AND(F6665&gt;=10000,F6665&lt;=50000),"C",AND(F6665&gt;50000,F6665&lt;=100000),"B2",AND(F6665&gt;100000,F6665&lt;=150000),"B1",AND(F6665&gt;150000,F6665&lt;=200000),"A2",AND(F6665&gt;200000,F6665&lt;=250000),"A1",TRUE,"O")</f>
        <v>B2</v>
      </c>
      <c r="J6665" s="14">
        <f t="shared" si="312"/>
        <v>0.55573589999999995</v>
      </c>
      <c r="K6665" s="14">
        <f t="shared" si="313"/>
        <v>0</v>
      </c>
      <c r="L6665" s="14">
        <f t="shared" si="314"/>
        <v>0</v>
      </c>
      <c r="O6665" s="13"/>
    </row>
    <row r="6666" spans="1:15" x14ac:dyDescent="0.2">
      <c r="A6666" s="4" t="s">
        <v>7397</v>
      </c>
      <c r="B6666" s="4" t="s">
        <v>399</v>
      </c>
      <c r="C6666" s="2" t="s">
        <v>400</v>
      </c>
      <c r="D6666" s="2" t="s">
        <v>407</v>
      </c>
      <c r="E6666" s="2" t="s">
        <v>721</v>
      </c>
      <c r="F6666" s="7">
        <v>53889.61</v>
      </c>
      <c r="G6666" s="7">
        <v>0</v>
      </c>
      <c r="H6666" s="7">
        <v>0</v>
      </c>
      <c r="I6666" s="3" t="str" cm="1">
        <f t="array" ref="I6666">_xlfn.IFS(AND(F6666&gt;=10000,F6666&lt;=50000),"C",AND(F6666&gt;50000,F6666&lt;=100000),"B2",AND(F6666&gt;100000,F6666&lt;=150000),"B1",AND(F6666&gt;150000,F6666&lt;=200000),"A2",AND(F6666&gt;200000,F6666&lt;=250000),"A1",TRUE,"O")</f>
        <v>B2</v>
      </c>
      <c r="J6666" s="14">
        <f t="shared" si="312"/>
        <v>0.53889609999999999</v>
      </c>
      <c r="K6666" s="14">
        <f t="shared" si="313"/>
        <v>0</v>
      </c>
      <c r="L6666" s="14">
        <f t="shared" si="314"/>
        <v>0</v>
      </c>
      <c r="O6666" s="13"/>
    </row>
    <row r="6667" spans="1:15" x14ac:dyDescent="0.2">
      <c r="A6667" s="4" t="s">
        <v>7398</v>
      </c>
      <c r="B6667" s="4" t="s">
        <v>399</v>
      </c>
      <c r="C6667" s="2" t="s">
        <v>400</v>
      </c>
      <c r="D6667" s="2" t="s">
        <v>407</v>
      </c>
      <c r="E6667" s="2" t="s">
        <v>721</v>
      </c>
      <c r="F6667" s="7">
        <v>55573.54</v>
      </c>
      <c r="G6667" s="7">
        <v>19.52</v>
      </c>
      <c r="H6667" s="7">
        <v>0</v>
      </c>
      <c r="I6667" s="3" t="str" cm="1">
        <f t="array" ref="I6667">_xlfn.IFS(AND(F6667&gt;=10000,F6667&lt;=50000),"C",AND(F6667&gt;50000,F6667&lt;=100000),"B2",AND(F6667&gt;100000,F6667&lt;=150000),"B1",AND(F6667&gt;150000,F6667&lt;=200000),"A2",AND(F6667&gt;200000,F6667&lt;=250000),"A1",TRUE,"O")</f>
        <v>B2</v>
      </c>
      <c r="J6667" s="14">
        <f t="shared" si="312"/>
        <v>0.55573539999999999</v>
      </c>
      <c r="K6667" s="14">
        <f t="shared" si="313"/>
        <v>1.952E-4</v>
      </c>
      <c r="L6667" s="14">
        <f t="shared" si="314"/>
        <v>0</v>
      </c>
      <c r="O6667" s="13"/>
    </row>
    <row r="6668" spans="1:15" x14ac:dyDescent="0.2">
      <c r="A6668" s="4" t="s">
        <v>7399</v>
      </c>
      <c r="B6668" s="4" t="s">
        <v>399</v>
      </c>
      <c r="C6668" s="2" t="s">
        <v>400</v>
      </c>
      <c r="D6668" s="2" t="s">
        <v>407</v>
      </c>
      <c r="E6668" s="2" t="s">
        <v>721</v>
      </c>
      <c r="F6668" s="7">
        <v>96694.843900000007</v>
      </c>
      <c r="G6668" s="7">
        <v>0</v>
      </c>
      <c r="H6668" s="7">
        <v>0</v>
      </c>
      <c r="I6668" s="3" t="str" cm="1">
        <f t="array" ref="I6668">_xlfn.IFS(AND(F6668&gt;=10000,F6668&lt;=50000),"C",AND(F6668&gt;50000,F6668&lt;=100000),"B2",AND(F6668&gt;100000,F6668&lt;=150000),"B1",AND(F6668&gt;150000,F6668&lt;=200000),"A2",AND(F6668&gt;200000,F6668&lt;=250000),"A1",TRUE,"O")</f>
        <v>B2</v>
      </c>
      <c r="J6668" s="14">
        <f t="shared" si="312"/>
        <v>0.96694843900000005</v>
      </c>
      <c r="K6668" s="14">
        <f t="shared" si="313"/>
        <v>0</v>
      </c>
      <c r="L6668" s="14">
        <f t="shared" si="314"/>
        <v>0</v>
      </c>
      <c r="O6668" s="13"/>
    </row>
    <row r="6669" spans="1:15" x14ac:dyDescent="0.2">
      <c r="A6669" s="4" t="s">
        <v>7400</v>
      </c>
      <c r="B6669" s="4" t="s">
        <v>399</v>
      </c>
      <c r="C6669" s="2" t="s">
        <v>400</v>
      </c>
      <c r="D6669" s="2" t="s">
        <v>407</v>
      </c>
      <c r="E6669" s="2" t="s">
        <v>721</v>
      </c>
      <c r="F6669" s="7">
        <v>41455.351799999997</v>
      </c>
      <c r="G6669" s="7">
        <v>0</v>
      </c>
      <c r="H6669" s="7">
        <v>0</v>
      </c>
      <c r="I6669" s="3" t="str" cm="1">
        <f t="array" ref="I6669">_xlfn.IFS(AND(F6669&gt;=10000,F6669&lt;=50000),"C",AND(F6669&gt;50000,F6669&lt;=100000),"B2",AND(F6669&gt;100000,F6669&lt;=150000),"B1",AND(F6669&gt;150000,F6669&lt;=200000),"A2",AND(F6669&gt;200000,F6669&lt;=250000),"A1",TRUE,"O")</f>
        <v>C</v>
      </c>
      <c r="J6669" s="14">
        <f t="shared" si="312"/>
        <v>0.41455351799999995</v>
      </c>
      <c r="K6669" s="14">
        <f t="shared" si="313"/>
        <v>0</v>
      </c>
      <c r="L6669" s="14">
        <f t="shared" si="314"/>
        <v>0</v>
      </c>
      <c r="O6669" s="13"/>
    </row>
    <row r="6670" spans="1:15" x14ac:dyDescent="0.2">
      <c r="A6670" s="4" t="s">
        <v>7401</v>
      </c>
      <c r="B6670" s="4" t="s">
        <v>399</v>
      </c>
      <c r="C6670" s="2" t="s">
        <v>400</v>
      </c>
      <c r="D6670" s="2" t="s">
        <v>407</v>
      </c>
      <c r="E6670" s="2" t="s">
        <v>721</v>
      </c>
      <c r="F6670" s="7">
        <v>102459.3665</v>
      </c>
      <c r="G6670" s="7">
        <v>0</v>
      </c>
      <c r="H6670" s="7">
        <v>0</v>
      </c>
      <c r="I6670" s="3" t="str" cm="1">
        <f t="array" ref="I6670">_xlfn.IFS(AND(F6670&gt;=10000,F6670&lt;=50000),"C",AND(F6670&gt;50000,F6670&lt;=100000),"B2",AND(F6670&gt;100000,F6670&lt;=150000),"B1",AND(F6670&gt;150000,F6670&lt;=200000),"A2",AND(F6670&gt;200000,F6670&lt;=250000),"A1",TRUE,"O")</f>
        <v>B1</v>
      </c>
      <c r="J6670" s="14">
        <f t="shared" si="312"/>
        <v>1.024593665</v>
      </c>
      <c r="K6670" s="14">
        <f t="shared" si="313"/>
        <v>0</v>
      </c>
      <c r="L6670" s="14">
        <f t="shared" si="314"/>
        <v>0</v>
      </c>
      <c r="O6670" s="13"/>
    </row>
    <row r="6671" spans="1:15" x14ac:dyDescent="0.2">
      <c r="A6671" s="4" t="s">
        <v>7402</v>
      </c>
      <c r="B6671" s="4" t="s">
        <v>399</v>
      </c>
      <c r="C6671" s="2" t="s">
        <v>400</v>
      </c>
      <c r="D6671" s="2" t="s">
        <v>407</v>
      </c>
      <c r="E6671" s="2" t="s">
        <v>720</v>
      </c>
      <c r="F6671" s="7">
        <v>55573.48</v>
      </c>
      <c r="G6671" s="7">
        <v>0</v>
      </c>
      <c r="H6671" s="7">
        <v>0</v>
      </c>
      <c r="I6671" s="3" t="str" cm="1">
        <f t="array" ref="I6671">_xlfn.IFS(AND(F6671&gt;=10000,F6671&lt;=50000),"C",AND(F6671&gt;50000,F6671&lt;=100000),"B2",AND(F6671&gt;100000,F6671&lt;=150000),"B1",AND(F6671&gt;150000,F6671&lt;=200000),"A2",AND(F6671&gt;200000,F6671&lt;=250000),"A1",TRUE,"O")</f>
        <v>B2</v>
      </c>
      <c r="J6671" s="14">
        <f t="shared" si="312"/>
        <v>0.55573480000000008</v>
      </c>
      <c r="K6671" s="14">
        <f t="shared" si="313"/>
        <v>0</v>
      </c>
      <c r="L6671" s="14">
        <f t="shared" si="314"/>
        <v>0</v>
      </c>
      <c r="O6671" s="13"/>
    </row>
    <row r="6672" spans="1:15" x14ac:dyDescent="0.2">
      <c r="A6672" s="4" t="s">
        <v>7403</v>
      </c>
      <c r="B6672" s="4" t="s">
        <v>399</v>
      </c>
      <c r="C6672" s="2" t="s">
        <v>400</v>
      </c>
      <c r="D6672" s="2" t="s">
        <v>407</v>
      </c>
      <c r="E6672" s="2" t="s">
        <v>721</v>
      </c>
      <c r="F6672" s="7">
        <v>102459.3665</v>
      </c>
      <c r="G6672" s="7">
        <v>0</v>
      </c>
      <c r="H6672" s="7">
        <v>0</v>
      </c>
      <c r="I6672" s="3" t="str" cm="1">
        <f t="array" ref="I6672">_xlfn.IFS(AND(F6672&gt;=10000,F6672&lt;=50000),"C",AND(F6672&gt;50000,F6672&lt;=100000),"B2",AND(F6672&gt;100000,F6672&lt;=150000),"B1",AND(F6672&gt;150000,F6672&lt;=200000),"A2",AND(F6672&gt;200000,F6672&lt;=250000),"A1",TRUE,"O")</f>
        <v>B1</v>
      </c>
      <c r="J6672" s="14">
        <f t="shared" si="312"/>
        <v>1.024593665</v>
      </c>
      <c r="K6672" s="14">
        <f t="shared" si="313"/>
        <v>0</v>
      </c>
      <c r="L6672" s="14">
        <f t="shared" si="314"/>
        <v>0</v>
      </c>
      <c r="O6672" s="13"/>
    </row>
    <row r="6673" spans="1:15" x14ac:dyDescent="0.2">
      <c r="A6673" s="4" t="s">
        <v>7404</v>
      </c>
      <c r="B6673" s="4" t="s">
        <v>399</v>
      </c>
      <c r="C6673" s="2" t="s">
        <v>400</v>
      </c>
      <c r="D6673" s="2" t="s">
        <v>407</v>
      </c>
      <c r="E6673" s="2" t="s">
        <v>721</v>
      </c>
      <c r="F6673" s="7">
        <v>103688.8524</v>
      </c>
      <c r="G6673" s="7">
        <v>0</v>
      </c>
      <c r="H6673" s="7">
        <v>0</v>
      </c>
      <c r="I6673" s="3" t="str" cm="1">
        <f t="array" ref="I6673">_xlfn.IFS(AND(F6673&gt;=10000,F6673&lt;=50000),"C",AND(F6673&gt;50000,F6673&lt;=100000),"B2",AND(F6673&gt;100000,F6673&lt;=150000),"B1",AND(F6673&gt;150000,F6673&lt;=200000),"A2",AND(F6673&gt;200000,F6673&lt;=250000),"A1",TRUE,"O")</f>
        <v>B1</v>
      </c>
      <c r="J6673" s="14">
        <f t="shared" si="312"/>
        <v>1.0368885240000001</v>
      </c>
      <c r="K6673" s="14">
        <f t="shared" si="313"/>
        <v>0</v>
      </c>
      <c r="L6673" s="14">
        <f t="shared" si="314"/>
        <v>0</v>
      </c>
      <c r="O6673" s="13"/>
    </row>
    <row r="6674" spans="1:15" x14ac:dyDescent="0.2">
      <c r="A6674" s="4" t="s">
        <v>7405</v>
      </c>
      <c r="B6674" s="4" t="s">
        <v>399</v>
      </c>
      <c r="C6674" s="2" t="s">
        <v>400</v>
      </c>
      <c r="D6674" s="2" t="s">
        <v>407</v>
      </c>
      <c r="E6674" s="2" t="s">
        <v>721</v>
      </c>
      <c r="F6674" s="7">
        <v>100986.4567</v>
      </c>
      <c r="G6674" s="7">
        <v>0</v>
      </c>
      <c r="H6674" s="7">
        <v>0</v>
      </c>
      <c r="I6674" s="3" t="str" cm="1">
        <f t="array" ref="I6674">_xlfn.IFS(AND(F6674&gt;=10000,F6674&lt;=50000),"C",AND(F6674&gt;50000,F6674&lt;=100000),"B2",AND(F6674&gt;100000,F6674&lt;=150000),"B1",AND(F6674&gt;150000,F6674&lt;=200000),"A2",AND(F6674&gt;200000,F6674&lt;=250000),"A1",TRUE,"O")</f>
        <v>B1</v>
      </c>
      <c r="J6674" s="14">
        <f t="shared" si="312"/>
        <v>1.0098645669999999</v>
      </c>
      <c r="K6674" s="14">
        <f t="shared" si="313"/>
        <v>0</v>
      </c>
      <c r="L6674" s="14">
        <f t="shared" si="314"/>
        <v>0</v>
      </c>
      <c r="O6674" s="13"/>
    </row>
    <row r="6675" spans="1:15" x14ac:dyDescent="0.2">
      <c r="A6675" s="4" t="s">
        <v>7406</v>
      </c>
      <c r="B6675" s="4" t="s">
        <v>399</v>
      </c>
      <c r="C6675" s="2" t="s">
        <v>400</v>
      </c>
      <c r="D6675" s="2" t="s">
        <v>407</v>
      </c>
      <c r="E6675" s="2" t="s">
        <v>721</v>
      </c>
      <c r="F6675" s="7">
        <v>95852</v>
      </c>
      <c r="G6675" s="7">
        <v>0</v>
      </c>
      <c r="H6675" s="7">
        <v>0</v>
      </c>
      <c r="I6675" s="3" t="str" cm="1">
        <f t="array" ref="I6675">_xlfn.IFS(AND(F6675&gt;=10000,F6675&lt;=50000),"C",AND(F6675&gt;50000,F6675&lt;=100000),"B2",AND(F6675&gt;100000,F6675&lt;=150000),"B1",AND(F6675&gt;150000,F6675&lt;=200000),"A2",AND(F6675&gt;200000,F6675&lt;=250000),"A1",TRUE,"O")</f>
        <v>B2</v>
      </c>
      <c r="J6675" s="14">
        <f t="shared" si="312"/>
        <v>0.95852000000000004</v>
      </c>
      <c r="K6675" s="14">
        <f t="shared" si="313"/>
        <v>0</v>
      </c>
      <c r="L6675" s="14">
        <f t="shared" si="314"/>
        <v>0</v>
      </c>
      <c r="O6675" s="13"/>
    </row>
    <row r="6676" spans="1:15" x14ac:dyDescent="0.2">
      <c r="A6676" s="4" t="s">
        <v>7407</v>
      </c>
      <c r="B6676" s="4" t="s">
        <v>399</v>
      </c>
      <c r="C6676" s="2" t="s">
        <v>400</v>
      </c>
      <c r="D6676" s="2" t="s">
        <v>407</v>
      </c>
      <c r="E6676" s="2" t="s">
        <v>721</v>
      </c>
      <c r="F6676" s="7">
        <v>53693.87</v>
      </c>
      <c r="G6676" s="7">
        <v>85.99</v>
      </c>
      <c r="H6676" s="7">
        <v>0</v>
      </c>
      <c r="I6676" s="3" t="str" cm="1">
        <f t="array" ref="I6676">_xlfn.IFS(AND(F6676&gt;=10000,F6676&lt;=50000),"C",AND(F6676&gt;50000,F6676&lt;=100000),"B2",AND(F6676&gt;100000,F6676&lt;=150000),"B1",AND(F6676&gt;150000,F6676&lt;=200000),"A2",AND(F6676&gt;200000,F6676&lt;=250000),"A1",TRUE,"O")</f>
        <v>B2</v>
      </c>
      <c r="J6676" s="14">
        <f t="shared" si="312"/>
        <v>0.53693869999999999</v>
      </c>
      <c r="K6676" s="14">
        <f t="shared" si="313"/>
        <v>8.5989999999999992E-4</v>
      </c>
      <c r="L6676" s="14">
        <f t="shared" si="314"/>
        <v>0</v>
      </c>
      <c r="O6676" s="13"/>
    </row>
    <row r="6677" spans="1:15" x14ac:dyDescent="0.2">
      <c r="A6677" s="4" t="s">
        <v>7408</v>
      </c>
      <c r="B6677" s="4" t="s">
        <v>399</v>
      </c>
      <c r="C6677" s="2" t="s">
        <v>400</v>
      </c>
      <c r="D6677" s="2" t="s">
        <v>407</v>
      </c>
      <c r="E6677" s="2" t="s">
        <v>721</v>
      </c>
      <c r="F6677" s="7">
        <v>103640.0598</v>
      </c>
      <c r="G6677" s="7">
        <v>0</v>
      </c>
      <c r="H6677" s="7">
        <v>0</v>
      </c>
      <c r="I6677" s="3" t="str" cm="1">
        <f t="array" ref="I6677">_xlfn.IFS(AND(F6677&gt;=10000,F6677&lt;=50000),"C",AND(F6677&gt;50000,F6677&lt;=100000),"B2",AND(F6677&gt;100000,F6677&lt;=150000),"B1",AND(F6677&gt;150000,F6677&lt;=200000),"A2",AND(F6677&gt;200000,F6677&lt;=250000),"A1",TRUE,"O")</f>
        <v>B1</v>
      </c>
      <c r="J6677" s="14">
        <f t="shared" si="312"/>
        <v>1.036400598</v>
      </c>
      <c r="K6677" s="14">
        <f t="shared" si="313"/>
        <v>0</v>
      </c>
      <c r="L6677" s="14">
        <f t="shared" si="314"/>
        <v>0</v>
      </c>
      <c r="O6677" s="13"/>
    </row>
    <row r="6678" spans="1:15" x14ac:dyDescent="0.2">
      <c r="A6678" s="4" t="s">
        <v>7409</v>
      </c>
      <c r="B6678" s="4" t="s">
        <v>399</v>
      </c>
      <c r="C6678" s="2" t="s">
        <v>400</v>
      </c>
      <c r="D6678" s="2" t="s">
        <v>407</v>
      </c>
      <c r="E6678" s="2" t="s">
        <v>721</v>
      </c>
      <c r="F6678" s="7">
        <v>100986.42</v>
      </c>
      <c r="G6678" s="7">
        <v>0</v>
      </c>
      <c r="H6678" s="7">
        <v>0</v>
      </c>
      <c r="I6678" s="3" t="str" cm="1">
        <f t="array" ref="I6678">_xlfn.IFS(AND(F6678&gt;=10000,F6678&lt;=50000),"C",AND(F6678&gt;50000,F6678&lt;=100000),"B2",AND(F6678&gt;100000,F6678&lt;=150000),"B1",AND(F6678&gt;150000,F6678&lt;=200000),"A2",AND(F6678&gt;200000,F6678&lt;=250000),"A1",TRUE,"O")</f>
        <v>B1</v>
      </c>
      <c r="J6678" s="14">
        <f t="shared" si="312"/>
        <v>1.0098642</v>
      </c>
      <c r="K6678" s="14">
        <f t="shared" si="313"/>
        <v>0</v>
      </c>
      <c r="L6678" s="14">
        <f t="shared" si="314"/>
        <v>0</v>
      </c>
      <c r="O6678" s="13"/>
    </row>
    <row r="6679" spans="1:15" x14ac:dyDescent="0.2">
      <c r="A6679" s="4" t="s">
        <v>7410</v>
      </c>
      <c r="B6679" s="4" t="s">
        <v>399</v>
      </c>
      <c r="C6679" s="2" t="s">
        <v>400</v>
      </c>
      <c r="D6679" s="2" t="s">
        <v>407</v>
      </c>
      <c r="E6679" s="2" t="s">
        <v>721</v>
      </c>
      <c r="F6679" s="7">
        <v>53693.760000000002</v>
      </c>
      <c r="G6679" s="7">
        <v>7.67</v>
      </c>
      <c r="H6679" s="7">
        <v>0</v>
      </c>
      <c r="I6679" s="3" t="str" cm="1">
        <f t="array" ref="I6679">_xlfn.IFS(AND(F6679&gt;=10000,F6679&lt;=50000),"C",AND(F6679&gt;50000,F6679&lt;=100000),"B2",AND(F6679&gt;100000,F6679&lt;=150000),"B1",AND(F6679&gt;150000,F6679&lt;=200000),"A2",AND(F6679&gt;200000,F6679&lt;=250000),"A1",TRUE,"O")</f>
        <v>B2</v>
      </c>
      <c r="J6679" s="14">
        <f t="shared" si="312"/>
        <v>0.53693760000000001</v>
      </c>
      <c r="K6679" s="14">
        <f t="shared" si="313"/>
        <v>7.6699999999999994E-5</v>
      </c>
      <c r="L6679" s="14">
        <f t="shared" si="314"/>
        <v>0</v>
      </c>
      <c r="O6679" s="13"/>
    </row>
    <row r="6680" spans="1:15" x14ac:dyDescent="0.2">
      <c r="A6680" s="4" t="s">
        <v>7411</v>
      </c>
      <c r="B6680" s="4" t="s">
        <v>399</v>
      </c>
      <c r="C6680" s="2" t="s">
        <v>400</v>
      </c>
      <c r="D6680" s="2" t="s">
        <v>407</v>
      </c>
      <c r="E6680" s="2" t="s">
        <v>721</v>
      </c>
      <c r="F6680" s="7">
        <v>97456.77</v>
      </c>
      <c r="G6680" s="7">
        <v>185.09</v>
      </c>
      <c r="H6680" s="7">
        <v>0</v>
      </c>
      <c r="I6680" s="3" t="str" cm="1">
        <f t="array" ref="I6680">_xlfn.IFS(AND(F6680&gt;=10000,F6680&lt;=50000),"C",AND(F6680&gt;50000,F6680&lt;=100000),"B2",AND(F6680&gt;100000,F6680&lt;=150000),"B1",AND(F6680&gt;150000,F6680&lt;=200000),"A2",AND(F6680&gt;200000,F6680&lt;=250000),"A1",TRUE,"O")</f>
        <v>B2</v>
      </c>
      <c r="J6680" s="14">
        <f t="shared" si="312"/>
        <v>0.97456770000000004</v>
      </c>
      <c r="K6680" s="14">
        <f t="shared" si="313"/>
        <v>1.8508999999999999E-3</v>
      </c>
      <c r="L6680" s="14">
        <f t="shared" si="314"/>
        <v>0</v>
      </c>
      <c r="O6680" s="13"/>
    </row>
    <row r="6681" spans="1:15" x14ac:dyDescent="0.2">
      <c r="A6681" s="4" t="s">
        <v>7412</v>
      </c>
      <c r="B6681" s="4" t="s">
        <v>399</v>
      </c>
      <c r="C6681" s="2" t="s">
        <v>400</v>
      </c>
      <c r="D6681" s="2" t="s">
        <v>407</v>
      </c>
      <c r="E6681" s="2" t="s">
        <v>721</v>
      </c>
      <c r="F6681" s="7">
        <v>53693.87</v>
      </c>
      <c r="G6681" s="7">
        <v>0</v>
      </c>
      <c r="H6681" s="7">
        <v>0</v>
      </c>
      <c r="I6681" s="3" t="str" cm="1">
        <f t="array" ref="I6681">_xlfn.IFS(AND(F6681&gt;=10000,F6681&lt;=50000),"C",AND(F6681&gt;50000,F6681&lt;=100000),"B2",AND(F6681&gt;100000,F6681&lt;=150000),"B1",AND(F6681&gt;150000,F6681&lt;=200000),"A2",AND(F6681&gt;200000,F6681&lt;=250000),"A1",TRUE,"O")</f>
        <v>B2</v>
      </c>
      <c r="J6681" s="14">
        <f t="shared" si="312"/>
        <v>0.53693869999999999</v>
      </c>
      <c r="K6681" s="14">
        <f t="shared" si="313"/>
        <v>0</v>
      </c>
      <c r="L6681" s="14">
        <f t="shared" si="314"/>
        <v>0</v>
      </c>
      <c r="O6681" s="13"/>
    </row>
    <row r="6682" spans="1:15" x14ac:dyDescent="0.2">
      <c r="A6682" s="4" t="s">
        <v>7413</v>
      </c>
      <c r="B6682" s="4" t="s">
        <v>399</v>
      </c>
      <c r="C6682" s="2" t="s">
        <v>400</v>
      </c>
      <c r="D6682" s="2" t="s">
        <v>407</v>
      </c>
      <c r="E6682" s="2" t="s">
        <v>720</v>
      </c>
      <c r="F6682" s="7">
        <v>53889.19</v>
      </c>
      <c r="G6682" s="7">
        <v>0</v>
      </c>
      <c r="H6682" s="7">
        <v>0</v>
      </c>
      <c r="I6682" s="3" t="str" cm="1">
        <f t="array" ref="I6682">_xlfn.IFS(AND(F6682&gt;=10000,F6682&lt;=50000),"C",AND(F6682&gt;50000,F6682&lt;=100000),"B2",AND(F6682&gt;100000,F6682&lt;=150000),"B1",AND(F6682&gt;150000,F6682&lt;=200000),"A2",AND(F6682&gt;200000,F6682&lt;=250000),"A1",TRUE,"O")</f>
        <v>B2</v>
      </c>
      <c r="J6682" s="14">
        <f t="shared" si="312"/>
        <v>0.53889189999999998</v>
      </c>
      <c r="K6682" s="14">
        <f t="shared" si="313"/>
        <v>0</v>
      </c>
      <c r="L6682" s="14">
        <f t="shared" si="314"/>
        <v>0</v>
      </c>
      <c r="O6682" s="13"/>
    </row>
    <row r="6683" spans="1:15" x14ac:dyDescent="0.2">
      <c r="A6683" s="4" t="s">
        <v>7414</v>
      </c>
      <c r="B6683" s="4" t="s">
        <v>399</v>
      </c>
      <c r="C6683" s="2" t="s">
        <v>400</v>
      </c>
      <c r="D6683" s="2" t="s">
        <v>407</v>
      </c>
      <c r="E6683" s="2" t="s">
        <v>721</v>
      </c>
      <c r="F6683" s="7">
        <v>53693.87</v>
      </c>
      <c r="G6683" s="7">
        <v>23.82</v>
      </c>
      <c r="H6683" s="7">
        <v>0</v>
      </c>
      <c r="I6683" s="3" t="str" cm="1">
        <f t="array" ref="I6683">_xlfn.IFS(AND(F6683&gt;=10000,F6683&lt;=50000),"C",AND(F6683&gt;50000,F6683&lt;=100000),"B2",AND(F6683&gt;100000,F6683&lt;=150000),"B1",AND(F6683&gt;150000,F6683&lt;=200000),"A2",AND(F6683&gt;200000,F6683&lt;=250000),"A1",TRUE,"O")</f>
        <v>B2</v>
      </c>
      <c r="J6683" s="14">
        <f t="shared" si="312"/>
        <v>0.53693869999999999</v>
      </c>
      <c r="K6683" s="14">
        <f t="shared" si="313"/>
        <v>2.3819999999999999E-4</v>
      </c>
      <c r="L6683" s="14">
        <f t="shared" si="314"/>
        <v>0</v>
      </c>
      <c r="O6683" s="13"/>
    </row>
    <row r="6684" spans="1:15" x14ac:dyDescent="0.2">
      <c r="A6684" s="4" t="s">
        <v>7415</v>
      </c>
      <c r="B6684" s="4" t="s">
        <v>399</v>
      </c>
      <c r="C6684" s="2" t="s">
        <v>400</v>
      </c>
      <c r="D6684" s="2" t="s">
        <v>407</v>
      </c>
      <c r="E6684" s="2" t="s">
        <v>721</v>
      </c>
      <c r="F6684" s="7">
        <v>53693.9</v>
      </c>
      <c r="G6684" s="7">
        <v>0</v>
      </c>
      <c r="H6684" s="7">
        <v>0</v>
      </c>
      <c r="I6684" s="3" t="str" cm="1">
        <f t="array" ref="I6684">_xlfn.IFS(AND(F6684&gt;=10000,F6684&lt;=50000),"C",AND(F6684&gt;50000,F6684&lt;=100000),"B2",AND(F6684&gt;100000,F6684&lt;=150000),"B1",AND(F6684&gt;150000,F6684&lt;=200000),"A2",AND(F6684&gt;200000,F6684&lt;=250000),"A1",TRUE,"O")</f>
        <v>B2</v>
      </c>
      <c r="J6684" s="14">
        <f t="shared" si="312"/>
        <v>0.53693900000000006</v>
      </c>
      <c r="K6684" s="14">
        <f t="shared" si="313"/>
        <v>0</v>
      </c>
      <c r="L6684" s="14">
        <f t="shared" si="314"/>
        <v>0</v>
      </c>
      <c r="O6684" s="13"/>
    </row>
    <row r="6685" spans="1:15" x14ac:dyDescent="0.2">
      <c r="A6685" s="4" t="s">
        <v>7416</v>
      </c>
      <c r="B6685" s="4" t="s">
        <v>399</v>
      </c>
      <c r="C6685" s="2" t="s">
        <v>400</v>
      </c>
      <c r="D6685" s="2" t="s">
        <v>407</v>
      </c>
      <c r="E6685" s="2" t="s">
        <v>721</v>
      </c>
      <c r="F6685" s="7">
        <v>106770.88</v>
      </c>
      <c r="G6685" s="7">
        <v>2859.39</v>
      </c>
      <c r="H6685" s="7">
        <v>0</v>
      </c>
      <c r="I6685" s="3" t="str" cm="1">
        <f t="array" ref="I6685">_xlfn.IFS(AND(F6685&gt;=10000,F6685&lt;=50000),"C",AND(F6685&gt;50000,F6685&lt;=100000),"B2",AND(F6685&gt;100000,F6685&lt;=150000),"B1",AND(F6685&gt;150000,F6685&lt;=200000),"A2",AND(F6685&gt;200000,F6685&lt;=250000),"A1",TRUE,"O")</f>
        <v>B1</v>
      </c>
      <c r="J6685" s="14">
        <f t="shared" si="312"/>
        <v>1.0677088000000001</v>
      </c>
      <c r="K6685" s="14">
        <f t="shared" si="313"/>
        <v>2.8593899999999998E-2</v>
      </c>
      <c r="L6685" s="14">
        <f t="shared" si="314"/>
        <v>0</v>
      </c>
      <c r="O6685" s="13"/>
    </row>
    <row r="6686" spans="1:15" x14ac:dyDescent="0.2">
      <c r="A6686" s="4" t="s">
        <v>7417</v>
      </c>
      <c r="B6686" s="4" t="s">
        <v>399</v>
      </c>
      <c r="C6686" s="2" t="s">
        <v>400</v>
      </c>
      <c r="D6686" s="2" t="s">
        <v>407</v>
      </c>
      <c r="E6686" s="2" t="s">
        <v>721</v>
      </c>
      <c r="F6686" s="7">
        <v>53889.279999999999</v>
      </c>
      <c r="G6686" s="7">
        <v>0</v>
      </c>
      <c r="H6686" s="7">
        <v>0</v>
      </c>
      <c r="I6686" s="3" t="str" cm="1">
        <f t="array" ref="I6686">_xlfn.IFS(AND(F6686&gt;=10000,F6686&lt;=50000),"C",AND(F6686&gt;50000,F6686&lt;=100000),"B2",AND(F6686&gt;100000,F6686&lt;=150000),"B1",AND(F6686&gt;150000,F6686&lt;=200000),"A2",AND(F6686&gt;200000,F6686&lt;=250000),"A1",TRUE,"O")</f>
        <v>B2</v>
      </c>
      <c r="J6686" s="14">
        <f t="shared" si="312"/>
        <v>0.53889279999999995</v>
      </c>
      <c r="K6686" s="14">
        <f t="shared" si="313"/>
        <v>0</v>
      </c>
      <c r="L6686" s="14">
        <f t="shared" si="314"/>
        <v>0</v>
      </c>
      <c r="O6686" s="13"/>
    </row>
    <row r="6687" spans="1:15" x14ac:dyDescent="0.2">
      <c r="A6687" s="4" t="s">
        <v>7418</v>
      </c>
      <c r="B6687" s="4" t="s">
        <v>399</v>
      </c>
      <c r="C6687" s="2" t="s">
        <v>400</v>
      </c>
      <c r="D6687" s="2" t="s">
        <v>407</v>
      </c>
      <c r="E6687" s="2" t="s">
        <v>721</v>
      </c>
      <c r="F6687" s="7">
        <v>53888.480000000003</v>
      </c>
      <c r="G6687" s="7">
        <v>0</v>
      </c>
      <c r="H6687" s="7">
        <v>0</v>
      </c>
      <c r="I6687" s="3" t="str" cm="1">
        <f t="array" ref="I6687">_xlfn.IFS(AND(F6687&gt;=10000,F6687&lt;=50000),"C",AND(F6687&gt;50000,F6687&lt;=100000),"B2",AND(F6687&gt;100000,F6687&lt;=150000),"B1",AND(F6687&gt;150000,F6687&lt;=200000),"A2",AND(F6687&gt;200000,F6687&lt;=250000),"A1",TRUE,"O")</f>
        <v>B2</v>
      </c>
      <c r="J6687" s="14">
        <f t="shared" si="312"/>
        <v>0.53888480000000005</v>
      </c>
      <c r="K6687" s="14">
        <f t="shared" si="313"/>
        <v>0</v>
      </c>
      <c r="L6687" s="14">
        <f t="shared" si="314"/>
        <v>0</v>
      </c>
      <c r="O6687" s="13"/>
    </row>
    <row r="6688" spans="1:15" x14ac:dyDescent="0.2">
      <c r="A6688" s="4" t="s">
        <v>7419</v>
      </c>
      <c r="B6688" s="4" t="s">
        <v>399</v>
      </c>
      <c r="C6688" s="2" t="s">
        <v>400</v>
      </c>
      <c r="D6688" s="2" t="s">
        <v>407</v>
      </c>
      <c r="E6688" s="2" t="s">
        <v>721</v>
      </c>
      <c r="F6688" s="7">
        <v>105945.2917</v>
      </c>
      <c r="G6688" s="7">
        <v>0</v>
      </c>
      <c r="H6688" s="7">
        <v>0</v>
      </c>
      <c r="I6688" s="3" t="str" cm="1">
        <f t="array" ref="I6688">_xlfn.IFS(AND(F6688&gt;=10000,F6688&lt;=50000),"C",AND(F6688&gt;50000,F6688&lt;=100000),"B2",AND(F6688&gt;100000,F6688&lt;=150000),"B1",AND(F6688&gt;150000,F6688&lt;=200000),"A2",AND(F6688&gt;200000,F6688&lt;=250000),"A1",TRUE,"O")</f>
        <v>B1</v>
      </c>
      <c r="J6688" s="14">
        <f t="shared" si="312"/>
        <v>1.059452917</v>
      </c>
      <c r="K6688" s="14">
        <f t="shared" si="313"/>
        <v>0</v>
      </c>
      <c r="L6688" s="14">
        <f t="shared" si="314"/>
        <v>0</v>
      </c>
      <c r="O6688" s="13"/>
    </row>
    <row r="6689" spans="1:15" x14ac:dyDescent="0.2">
      <c r="A6689" s="4" t="s">
        <v>7420</v>
      </c>
      <c r="B6689" s="4" t="s">
        <v>399</v>
      </c>
      <c r="C6689" s="2" t="s">
        <v>400</v>
      </c>
      <c r="D6689" s="2" t="s">
        <v>407</v>
      </c>
      <c r="E6689" s="2" t="s">
        <v>721</v>
      </c>
      <c r="F6689" s="7">
        <v>53889.13</v>
      </c>
      <c r="G6689" s="7">
        <v>0</v>
      </c>
      <c r="H6689" s="7">
        <v>0</v>
      </c>
      <c r="I6689" s="3" t="str" cm="1">
        <f t="array" ref="I6689">_xlfn.IFS(AND(F6689&gt;=10000,F6689&lt;=50000),"C",AND(F6689&gt;50000,F6689&lt;=100000),"B2",AND(F6689&gt;100000,F6689&lt;=150000),"B1",AND(F6689&gt;150000,F6689&lt;=200000),"A2",AND(F6689&gt;200000,F6689&lt;=250000),"A1",TRUE,"O")</f>
        <v>B2</v>
      </c>
      <c r="J6689" s="14">
        <f t="shared" si="312"/>
        <v>0.53889129999999996</v>
      </c>
      <c r="K6689" s="14">
        <f t="shared" si="313"/>
        <v>0</v>
      </c>
      <c r="L6689" s="14">
        <f t="shared" si="314"/>
        <v>0</v>
      </c>
      <c r="O6689" s="13"/>
    </row>
    <row r="6690" spans="1:15" x14ac:dyDescent="0.2">
      <c r="A6690" s="4" t="s">
        <v>7421</v>
      </c>
      <c r="B6690" s="4" t="s">
        <v>399</v>
      </c>
      <c r="C6690" s="2" t="s">
        <v>400</v>
      </c>
      <c r="D6690" s="2" t="s">
        <v>407</v>
      </c>
      <c r="E6690" s="2" t="s">
        <v>721</v>
      </c>
      <c r="F6690" s="7">
        <v>53889.13</v>
      </c>
      <c r="G6690" s="7">
        <v>0</v>
      </c>
      <c r="H6690" s="7">
        <v>0</v>
      </c>
      <c r="I6690" s="3" t="str" cm="1">
        <f t="array" ref="I6690">_xlfn.IFS(AND(F6690&gt;=10000,F6690&lt;=50000),"C",AND(F6690&gt;50000,F6690&lt;=100000),"B2",AND(F6690&gt;100000,F6690&lt;=150000),"B1",AND(F6690&gt;150000,F6690&lt;=200000),"A2",AND(F6690&gt;200000,F6690&lt;=250000),"A1",TRUE,"O")</f>
        <v>B2</v>
      </c>
      <c r="J6690" s="14">
        <f t="shared" si="312"/>
        <v>0.53889129999999996</v>
      </c>
      <c r="K6690" s="14">
        <f t="shared" si="313"/>
        <v>0</v>
      </c>
      <c r="L6690" s="14">
        <f t="shared" si="314"/>
        <v>0</v>
      </c>
      <c r="O6690" s="13"/>
    </row>
    <row r="6691" spans="1:15" x14ac:dyDescent="0.2">
      <c r="A6691" s="4" t="s">
        <v>7422</v>
      </c>
      <c r="B6691" s="4" t="s">
        <v>399</v>
      </c>
      <c r="C6691" s="2" t="s">
        <v>400</v>
      </c>
      <c r="D6691" s="2" t="s">
        <v>407</v>
      </c>
      <c r="E6691" s="2" t="s">
        <v>721</v>
      </c>
      <c r="F6691" s="7">
        <v>53889.120000000003</v>
      </c>
      <c r="G6691" s="7">
        <v>30.25</v>
      </c>
      <c r="H6691" s="7">
        <v>0</v>
      </c>
      <c r="I6691" s="3" t="str" cm="1">
        <f t="array" ref="I6691">_xlfn.IFS(AND(F6691&gt;=10000,F6691&lt;=50000),"C",AND(F6691&gt;50000,F6691&lt;=100000),"B2",AND(F6691&gt;100000,F6691&lt;=150000),"B1",AND(F6691&gt;150000,F6691&lt;=200000),"A2",AND(F6691&gt;200000,F6691&lt;=250000),"A1",TRUE,"O")</f>
        <v>B2</v>
      </c>
      <c r="J6691" s="14">
        <f t="shared" si="312"/>
        <v>0.53889120000000001</v>
      </c>
      <c r="K6691" s="14">
        <f t="shared" si="313"/>
        <v>3.0249999999999998E-4</v>
      </c>
      <c r="L6691" s="14">
        <f t="shared" si="314"/>
        <v>0</v>
      </c>
      <c r="O6691" s="13"/>
    </row>
    <row r="6692" spans="1:15" x14ac:dyDescent="0.2">
      <c r="A6692" s="4" t="s">
        <v>7423</v>
      </c>
      <c r="B6692" s="4" t="s">
        <v>399</v>
      </c>
      <c r="C6692" s="2" t="s">
        <v>400</v>
      </c>
      <c r="D6692" s="2" t="s">
        <v>407</v>
      </c>
      <c r="E6692" s="2" t="s">
        <v>721</v>
      </c>
      <c r="F6692" s="7">
        <v>53889.120000000003</v>
      </c>
      <c r="G6692" s="7">
        <v>7.67</v>
      </c>
      <c r="H6692" s="7">
        <v>0</v>
      </c>
      <c r="I6692" s="3" t="str" cm="1">
        <f t="array" ref="I6692">_xlfn.IFS(AND(F6692&gt;=10000,F6692&lt;=50000),"C",AND(F6692&gt;50000,F6692&lt;=100000),"B2",AND(F6692&gt;100000,F6692&lt;=150000),"B1",AND(F6692&gt;150000,F6692&lt;=200000),"A2",AND(F6692&gt;200000,F6692&lt;=250000),"A1",TRUE,"O")</f>
        <v>B2</v>
      </c>
      <c r="J6692" s="14">
        <f t="shared" si="312"/>
        <v>0.53889120000000001</v>
      </c>
      <c r="K6692" s="14">
        <f t="shared" si="313"/>
        <v>7.6699999999999994E-5</v>
      </c>
      <c r="L6692" s="14">
        <f t="shared" si="314"/>
        <v>0</v>
      </c>
      <c r="O6692" s="13"/>
    </row>
    <row r="6693" spans="1:15" x14ac:dyDescent="0.2">
      <c r="A6693" s="4" t="s">
        <v>7424</v>
      </c>
      <c r="B6693" s="4" t="s">
        <v>399</v>
      </c>
      <c r="C6693" s="2" t="s">
        <v>400</v>
      </c>
      <c r="D6693" s="2" t="s">
        <v>407</v>
      </c>
      <c r="E6693" s="2" t="s">
        <v>721</v>
      </c>
      <c r="F6693" s="7">
        <v>52066.92</v>
      </c>
      <c r="G6693" s="7">
        <v>0</v>
      </c>
      <c r="H6693" s="7">
        <v>0</v>
      </c>
      <c r="I6693" s="3" t="str" cm="1">
        <f t="array" ref="I6693">_xlfn.IFS(AND(F6693&gt;=10000,F6693&lt;=50000),"C",AND(F6693&gt;50000,F6693&lt;=100000),"B2",AND(F6693&gt;100000,F6693&lt;=150000),"B1",AND(F6693&gt;150000,F6693&lt;=200000),"A2",AND(F6693&gt;200000,F6693&lt;=250000),"A1",TRUE,"O")</f>
        <v>B2</v>
      </c>
      <c r="J6693" s="14">
        <f t="shared" si="312"/>
        <v>0.52066919999999994</v>
      </c>
      <c r="K6693" s="14">
        <f t="shared" si="313"/>
        <v>0</v>
      </c>
      <c r="L6693" s="14">
        <f t="shared" si="314"/>
        <v>0</v>
      </c>
      <c r="O6693" s="13"/>
    </row>
    <row r="6694" spans="1:15" x14ac:dyDescent="0.2">
      <c r="A6694" s="4" t="s">
        <v>7425</v>
      </c>
      <c r="B6694" s="4" t="s">
        <v>399</v>
      </c>
      <c r="C6694" s="2" t="s">
        <v>400</v>
      </c>
      <c r="D6694" s="2" t="s">
        <v>407</v>
      </c>
      <c r="E6694" s="2" t="s">
        <v>721</v>
      </c>
      <c r="F6694" s="7">
        <v>50495.5</v>
      </c>
      <c r="G6694" s="7">
        <v>0</v>
      </c>
      <c r="H6694" s="7">
        <v>0</v>
      </c>
      <c r="I6694" s="3" t="str" cm="1">
        <f t="array" ref="I6694">_xlfn.IFS(AND(F6694&gt;=10000,F6694&lt;=50000),"C",AND(F6694&gt;50000,F6694&lt;=100000),"B2",AND(F6694&gt;100000,F6694&lt;=150000),"B1",AND(F6694&gt;150000,F6694&lt;=200000),"A2",AND(F6694&gt;200000,F6694&lt;=250000),"A1",TRUE,"O")</f>
        <v>B2</v>
      </c>
      <c r="J6694" s="14">
        <f t="shared" si="312"/>
        <v>0.50495500000000004</v>
      </c>
      <c r="K6694" s="14">
        <f t="shared" si="313"/>
        <v>0</v>
      </c>
      <c r="L6694" s="14">
        <f t="shared" si="314"/>
        <v>0</v>
      </c>
      <c r="O6694" s="13"/>
    </row>
    <row r="6695" spans="1:15" x14ac:dyDescent="0.2">
      <c r="A6695" s="4" t="s">
        <v>7426</v>
      </c>
      <c r="B6695" s="4" t="s">
        <v>399</v>
      </c>
      <c r="C6695" s="2" t="s">
        <v>400</v>
      </c>
      <c r="D6695" s="2" t="s">
        <v>407</v>
      </c>
      <c r="E6695" s="2" t="s">
        <v>721</v>
      </c>
      <c r="F6695" s="7">
        <v>105700.1293</v>
      </c>
      <c r="G6695" s="7">
        <v>0</v>
      </c>
      <c r="H6695" s="7">
        <v>0</v>
      </c>
      <c r="I6695" s="3" t="str" cm="1">
        <f t="array" ref="I6695">_xlfn.IFS(AND(F6695&gt;=10000,F6695&lt;=50000),"C",AND(F6695&gt;50000,F6695&lt;=100000),"B2",AND(F6695&gt;100000,F6695&lt;=150000),"B1",AND(F6695&gt;150000,F6695&lt;=200000),"A2",AND(F6695&gt;200000,F6695&lt;=250000),"A1",TRUE,"O")</f>
        <v>B1</v>
      </c>
      <c r="J6695" s="14">
        <f t="shared" si="312"/>
        <v>1.0570012929999999</v>
      </c>
      <c r="K6695" s="14">
        <f t="shared" si="313"/>
        <v>0</v>
      </c>
      <c r="L6695" s="14">
        <f t="shared" si="314"/>
        <v>0</v>
      </c>
      <c r="O6695" s="13"/>
    </row>
    <row r="6696" spans="1:15" x14ac:dyDescent="0.2">
      <c r="A6696" s="4" t="s">
        <v>7427</v>
      </c>
      <c r="B6696" s="4" t="s">
        <v>399</v>
      </c>
      <c r="C6696" s="2" t="s">
        <v>400</v>
      </c>
      <c r="D6696" s="2" t="s">
        <v>407</v>
      </c>
      <c r="E6696" s="2" t="s">
        <v>721</v>
      </c>
      <c r="F6696" s="7">
        <v>101367.1293</v>
      </c>
      <c r="G6696" s="7">
        <v>0</v>
      </c>
      <c r="H6696" s="7">
        <v>0</v>
      </c>
      <c r="I6696" s="3" t="str" cm="1">
        <f t="array" ref="I6696">_xlfn.IFS(AND(F6696&gt;=10000,F6696&lt;=50000),"C",AND(F6696&gt;50000,F6696&lt;=100000),"B2",AND(F6696&gt;100000,F6696&lt;=150000),"B1",AND(F6696&gt;150000,F6696&lt;=200000),"A2",AND(F6696&gt;200000,F6696&lt;=250000),"A1",TRUE,"O")</f>
        <v>B1</v>
      </c>
      <c r="J6696" s="14">
        <f t="shared" si="312"/>
        <v>1.013671293</v>
      </c>
      <c r="K6696" s="14">
        <f t="shared" si="313"/>
        <v>0</v>
      </c>
      <c r="L6696" s="14">
        <f t="shared" si="314"/>
        <v>0</v>
      </c>
      <c r="O6696" s="13"/>
    </row>
    <row r="6697" spans="1:15" x14ac:dyDescent="0.2">
      <c r="A6697" s="4" t="s">
        <v>7428</v>
      </c>
      <c r="B6697" s="4" t="s">
        <v>399</v>
      </c>
      <c r="C6697" s="2" t="s">
        <v>400</v>
      </c>
      <c r="D6697" s="2" t="s">
        <v>407</v>
      </c>
      <c r="E6697" s="2" t="s">
        <v>721</v>
      </c>
      <c r="F6697" s="7">
        <v>52262.35</v>
      </c>
      <c r="G6697" s="7">
        <v>0</v>
      </c>
      <c r="H6697" s="7">
        <v>0</v>
      </c>
      <c r="I6697" s="3" t="str" cm="1">
        <f t="array" ref="I6697">_xlfn.IFS(AND(F6697&gt;=10000,F6697&lt;=50000),"C",AND(F6697&gt;50000,F6697&lt;=100000),"B2",AND(F6697&gt;100000,F6697&lt;=150000),"B1",AND(F6697&gt;150000,F6697&lt;=200000),"A2",AND(F6697&gt;200000,F6697&lt;=250000),"A1",TRUE,"O")</f>
        <v>B2</v>
      </c>
      <c r="J6697" s="14">
        <f t="shared" si="312"/>
        <v>0.52262350000000002</v>
      </c>
      <c r="K6697" s="14">
        <f t="shared" si="313"/>
        <v>0</v>
      </c>
      <c r="L6697" s="14">
        <f t="shared" si="314"/>
        <v>0</v>
      </c>
      <c r="O6697" s="13"/>
    </row>
    <row r="6698" spans="1:15" x14ac:dyDescent="0.2">
      <c r="A6698" s="4" t="s">
        <v>7429</v>
      </c>
      <c r="B6698" s="4" t="s">
        <v>399</v>
      </c>
      <c r="C6698" s="2" t="s">
        <v>400</v>
      </c>
      <c r="D6698" s="2" t="s">
        <v>407</v>
      </c>
      <c r="E6698" s="2" t="s">
        <v>721</v>
      </c>
      <c r="F6698" s="7">
        <v>97198.89</v>
      </c>
      <c r="G6698" s="7">
        <v>0</v>
      </c>
      <c r="H6698" s="7">
        <v>0</v>
      </c>
      <c r="I6698" s="3" t="str" cm="1">
        <f t="array" ref="I6698">_xlfn.IFS(AND(F6698&gt;=10000,F6698&lt;=50000),"C",AND(F6698&gt;50000,F6698&lt;=100000),"B2",AND(F6698&gt;100000,F6698&lt;=150000),"B1",AND(F6698&gt;150000,F6698&lt;=200000),"A2",AND(F6698&gt;200000,F6698&lt;=250000),"A1",TRUE,"O")</f>
        <v>B2</v>
      </c>
      <c r="J6698" s="14">
        <f t="shared" si="312"/>
        <v>0.97198890000000004</v>
      </c>
      <c r="K6698" s="14">
        <f t="shared" si="313"/>
        <v>0</v>
      </c>
      <c r="L6698" s="14">
        <f t="shared" si="314"/>
        <v>0</v>
      </c>
      <c r="O6698" s="13"/>
    </row>
    <row r="6699" spans="1:15" x14ac:dyDescent="0.2">
      <c r="A6699" s="4" t="s">
        <v>7430</v>
      </c>
      <c r="B6699" s="4" t="s">
        <v>399</v>
      </c>
      <c r="C6699" s="2" t="s">
        <v>400</v>
      </c>
      <c r="D6699" s="2" t="s">
        <v>407</v>
      </c>
      <c r="E6699" s="2" t="s">
        <v>720</v>
      </c>
      <c r="F6699" s="7">
        <v>45247.307099999998</v>
      </c>
      <c r="G6699" s="7">
        <v>0</v>
      </c>
      <c r="H6699" s="7">
        <v>0</v>
      </c>
      <c r="I6699" s="3" t="str" cm="1">
        <f t="array" ref="I6699">_xlfn.IFS(AND(F6699&gt;=10000,F6699&lt;=50000),"C",AND(F6699&gt;50000,F6699&lt;=100000),"B2",AND(F6699&gt;100000,F6699&lt;=150000),"B1",AND(F6699&gt;150000,F6699&lt;=200000),"A2",AND(F6699&gt;200000,F6699&lt;=250000),"A1",TRUE,"O")</f>
        <v>C</v>
      </c>
      <c r="J6699" s="14">
        <f t="shared" si="312"/>
        <v>0.452473071</v>
      </c>
      <c r="K6699" s="14">
        <f t="shared" si="313"/>
        <v>0</v>
      </c>
      <c r="L6699" s="14">
        <f t="shared" si="314"/>
        <v>0</v>
      </c>
      <c r="O6699" s="13"/>
    </row>
    <row r="6700" spans="1:15" x14ac:dyDescent="0.2">
      <c r="A6700" s="4" t="s">
        <v>7431</v>
      </c>
      <c r="B6700" s="4" t="s">
        <v>399</v>
      </c>
      <c r="C6700" s="2" t="s">
        <v>400</v>
      </c>
      <c r="D6700" s="2" t="s">
        <v>407</v>
      </c>
      <c r="E6700" s="2" t="s">
        <v>721</v>
      </c>
      <c r="F6700" s="7">
        <v>52274.11</v>
      </c>
      <c r="G6700" s="7">
        <v>0</v>
      </c>
      <c r="H6700" s="7">
        <v>0</v>
      </c>
      <c r="I6700" s="3" t="str" cm="1">
        <f t="array" ref="I6700">_xlfn.IFS(AND(F6700&gt;=10000,F6700&lt;=50000),"C",AND(F6700&gt;50000,F6700&lt;=100000),"B2",AND(F6700&gt;100000,F6700&lt;=150000),"B1",AND(F6700&gt;150000,F6700&lt;=200000),"A2",AND(F6700&gt;200000,F6700&lt;=250000),"A1",TRUE,"O")</f>
        <v>B2</v>
      </c>
      <c r="J6700" s="14">
        <f t="shared" si="312"/>
        <v>0.52274109999999996</v>
      </c>
      <c r="K6700" s="14">
        <f t="shared" si="313"/>
        <v>0</v>
      </c>
      <c r="L6700" s="14">
        <f t="shared" si="314"/>
        <v>0</v>
      </c>
      <c r="O6700" s="13"/>
    </row>
    <row r="6701" spans="1:15" x14ac:dyDescent="0.2">
      <c r="A6701" s="4" t="s">
        <v>7432</v>
      </c>
      <c r="B6701" s="4" t="s">
        <v>399</v>
      </c>
      <c r="C6701" s="2" t="s">
        <v>400</v>
      </c>
      <c r="D6701" s="2" t="s">
        <v>407</v>
      </c>
      <c r="E6701" s="2" t="s">
        <v>721</v>
      </c>
      <c r="F6701" s="7">
        <v>52251.35</v>
      </c>
      <c r="G6701" s="7">
        <v>0</v>
      </c>
      <c r="H6701" s="7">
        <v>0</v>
      </c>
      <c r="I6701" s="3" t="str" cm="1">
        <f t="array" ref="I6701">_xlfn.IFS(AND(F6701&gt;=10000,F6701&lt;=50000),"C",AND(F6701&gt;50000,F6701&lt;=100000),"B2",AND(F6701&gt;100000,F6701&lt;=150000),"B1",AND(F6701&gt;150000,F6701&lt;=200000),"A2",AND(F6701&gt;200000,F6701&lt;=250000),"A1",TRUE,"O")</f>
        <v>B2</v>
      </c>
      <c r="J6701" s="14">
        <f t="shared" si="312"/>
        <v>0.52251349999999996</v>
      </c>
      <c r="K6701" s="14">
        <f t="shared" si="313"/>
        <v>0</v>
      </c>
      <c r="L6701" s="14">
        <f t="shared" si="314"/>
        <v>0</v>
      </c>
      <c r="O6701" s="13"/>
    </row>
    <row r="6702" spans="1:15" x14ac:dyDescent="0.2">
      <c r="A6702" s="4" t="s">
        <v>7433</v>
      </c>
      <c r="B6702" s="4" t="s">
        <v>399</v>
      </c>
      <c r="C6702" s="2" t="s">
        <v>400</v>
      </c>
      <c r="D6702" s="2" t="s">
        <v>407</v>
      </c>
      <c r="E6702" s="2" t="s">
        <v>721</v>
      </c>
      <c r="F6702" s="7">
        <v>105912.7825</v>
      </c>
      <c r="G6702" s="7">
        <v>0</v>
      </c>
      <c r="H6702" s="7">
        <v>0</v>
      </c>
      <c r="I6702" s="3" t="str" cm="1">
        <f t="array" ref="I6702">_xlfn.IFS(AND(F6702&gt;=10000,F6702&lt;=50000),"C",AND(F6702&gt;50000,F6702&lt;=100000),"B2",AND(F6702&gt;100000,F6702&lt;=150000),"B1",AND(F6702&gt;150000,F6702&lt;=200000),"A2",AND(F6702&gt;200000,F6702&lt;=250000),"A1",TRUE,"O")</f>
        <v>B1</v>
      </c>
      <c r="J6702" s="14">
        <f t="shared" si="312"/>
        <v>1.059127825</v>
      </c>
      <c r="K6702" s="14">
        <f t="shared" si="313"/>
        <v>0</v>
      </c>
      <c r="L6702" s="14">
        <f t="shared" si="314"/>
        <v>0</v>
      </c>
      <c r="O6702" s="13"/>
    </row>
    <row r="6703" spans="1:15" x14ac:dyDescent="0.2">
      <c r="A6703" s="4" t="s">
        <v>7434</v>
      </c>
      <c r="B6703" s="4" t="s">
        <v>399</v>
      </c>
      <c r="C6703" s="2" t="s">
        <v>400</v>
      </c>
      <c r="D6703" s="2" t="s">
        <v>407</v>
      </c>
      <c r="E6703" s="2" t="s">
        <v>721</v>
      </c>
      <c r="F6703" s="7">
        <v>102331.1908</v>
      </c>
      <c r="G6703" s="7">
        <v>0</v>
      </c>
      <c r="H6703" s="7">
        <v>0</v>
      </c>
      <c r="I6703" s="3" t="str" cm="1">
        <f t="array" ref="I6703">_xlfn.IFS(AND(F6703&gt;=10000,F6703&lt;=50000),"C",AND(F6703&gt;50000,F6703&lt;=100000),"B2",AND(F6703&gt;100000,F6703&lt;=150000),"B1",AND(F6703&gt;150000,F6703&lt;=200000),"A2",AND(F6703&gt;200000,F6703&lt;=250000),"A1",TRUE,"O")</f>
        <v>B1</v>
      </c>
      <c r="J6703" s="14">
        <f t="shared" si="312"/>
        <v>1.0233119079999999</v>
      </c>
      <c r="K6703" s="14">
        <f t="shared" si="313"/>
        <v>0</v>
      </c>
      <c r="L6703" s="14">
        <f t="shared" si="314"/>
        <v>0</v>
      </c>
      <c r="O6703" s="13"/>
    </row>
    <row r="6704" spans="1:15" x14ac:dyDescent="0.2">
      <c r="A6704" s="4" t="s">
        <v>7435</v>
      </c>
      <c r="B6704" s="4" t="s">
        <v>399</v>
      </c>
      <c r="C6704" s="2" t="s">
        <v>400</v>
      </c>
      <c r="D6704" s="2" t="s">
        <v>407</v>
      </c>
      <c r="E6704" s="2" t="s">
        <v>721</v>
      </c>
      <c r="F6704" s="7">
        <v>88025.409599999999</v>
      </c>
      <c r="G6704" s="7">
        <v>0</v>
      </c>
      <c r="H6704" s="7">
        <v>0</v>
      </c>
      <c r="I6704" s="3" t="str" cm="1">
        <f t="array" ref="I6704">_xlfn.IFS(AND(F6704&gt;=10000,F6704&lt;=50000),"C",AND(F6704&gt;50000,F6704&lt;=100000),"B2",AND(F6704&gt;100000,F6704&lt;=150000),"B1",AND(F6704&gt;150000,F6704&lt;=200000),"A2",AND(F6704&gt;200000,F6704&lt;=250000),"A1",TRUE,"O")</f>
        <v>B2</v>
      </c>
      <c r="J6704" s="14">
        <f t="shared" si="312"/>
        <v>0.88025409600000004</v>
      </c>
      <c r="K6704" s="14">
        <f t="shared" si="313"/>
        <v>0</v>
      </c>
      <c r="L6704" s="14">
        <f t="shared" si="314"/>
        <v>0</v>
      </c>
      <c r="O6704" s="13"/>
    </row>
    <row r="6705" spans="1:15" x14ac:dyDescent="0.2">
      <c r="A6705" s="4" t="s">
        <v>7436</v>
      </c>
      <c r="B6705" s="4" t="s">
        <v>399</v>
      </c>
      <c r="C6705" s="2" t="s">
        <v>400</v>
      </c>
      <c r="D6705" s="2" t="s">
        <v>407</v>
      </c>
      <c r="E6705" s="2" t="s">
        <v>721</v>
      </c>
      <c r="F6705" s="7">
        <v>49172.52</v>
      </c>
      <c r="G6705" s="7">
        <v>0</v>
      </c>
      <c r="H6705" s="7">
        <v>0</v>
      </c>
      <c r="I6705" s="3" t="str" cm="1">
        <f t="array" ref="I6705">_xlfn.IFS(AND(F6705&gt;=10000,F6705&lt;=50000),"C",AND(F6705&gt;50000,F6705&lt;=100000),"B2",AND(F6705&gt;100000,F6705&lt;=150000),"B1",AND(F6705&gt;150000,F6705&lt;=200000),"A2",AND(F6705&gt;200000,F6705&lt;=250000),"A1",TRUE,"O")</f>
        <v>C</v>
      </c>
      <c r="J6705" s="14">
        <f t="shared" si="312"/>
        <v>0.49172519999999997</v>
      </c>
      <c r="K6705" s="14">
        <f t="shared" si="313"/>
        <v>0</v>
      </c>
      <c r="L6705" s="14">
        <f t="shared" si="314"/>
        <v>0</v>
      </c>
      <c r="O6705" s="13"/>
    </row>
    <row r="6706" spans="1:15" x14ac:dyDescent="0.2">
      <c r="A6706" s="4" t="s">
        <v>7437</v>
      </c>
      <c r="B6706" s="4" t="s">
        <v>399</v>
      </c>
      <c r="C6706" s="2" t="s">
        <v>400</v>
      </c>
      <c r="D6706" s="2" t="s">
        <v>407</v>
      </c>
      <c r="E6706" s="2" t="s">
        <v>721</v>
      </c>
      <c r="F6706" s="7">
        <v>44133.25</v>
      </c>
      <c r="G6706" s="7">
        <v>0</v>
      </c>
      <c r="H6706" s="7">
        <v>0</v>
      </c>
      <c r="I6706" s="3" t="str" cm="1">
        <f t="array" ref="I6706">_xlfn.IFS(AND(F6706&gt;=10000,F6706&lt;=50000),"C",AND(F6706&gt;50000,F6706&lt;=100000),"B2",AND(F6706&gt;100000,F6706&lt;=150000),"B1",AND(F6706&gt;150000,F6706&lt;=200000),"A2",AND(F6706&gt;200000,F6706&lt;=250000),"A1",TRUE,"O")</f>
        <v>C</v>
      </c>
      <c r="J6706" s="14">
        <f t="shared" si="312"/>
        <v>0.44133250000000002</v>
      </c>
      <c r="K6706" s="14">
        <f t="shared" si="313"/>
        <v>0</v>
      </c>
      <c r="L6706" s="14">
        <f t="shared" si="314"/>
        <v>0</v>
      </c>
      <c r="O6706" s="13"/>
    </row>
    <row r="6707" spans="1:15" x14ac:dyDescent="0.2">
      <c r="A6707" s="4" t="s">
        <v>7438</v>
      </c>
      <c r="B6707" s="4" t="s">
        <v>399</v>
      </c>
      <c r="C6707" s="2" t="s">
        <v>400</v>
      </c>
      <c r="D6707" s="2" t="s">
        <v>407</v>
      </c>
      <c r="E6707" s="2" t="s">
        <v>721</v>
      </c>
      <c r="F6707" s="7">
        <v>52276.17</v>
      </c>
      <c r="G6707" s="7">
        <v>39.19</v>
      </c>
      <c r="H6707" s="7">
        <v>0</v>
      </c>
      <c r="I6707" s="3" t="str" cm="1">
        <f t="array" ref="I6707">_xlfn.IFS(AND(F6707&gt;=10000,F6707&lt;=50000),"C",AND(F6707&gt;50000,F6707&lt;=100000),"B2",AND(F6707&gt;100000,F6707&lt;=150000),"B1",AND(F6707&gt;150000,F6707&lt;=200000),"A2",AND(F6707&gt;200000,F6707&lt;=250000),"A1",TRUE,"O")</f>
        <v>B2</v>
      </c>
      <c r="J6707" s="14">
        <f t="shared" si="312"/>
        <v>0.5227617</v>
      </c>
      <c r="K6707" s="14">
        <f t="shared" si="313"/>
        <v>3.9189999999999998E-4</v>
      </c>
      <c r="L6707" s="14">
        <f t="shared" si="314"/>
        <v>0</v>
      </c>
      <c r="O6707" s="13"/>
    </row>
    <row r="6708" spans="1:15" x14ac:dyDescent="0.2">
      <c r="A6708" s="4" t="s">
        <v>7439</v>
      </c>
      <c r="B6708" s="4" t="s">
        <v>399</v>
      </c>
      <c r="C6708" s="2" t="s">
        <v>400</v>
      </c>
      <c r="D6708" s="2" t="s">
        <v>407</v>
      </c>
      <c r="E6708" s="2" t="s">
        <v>721</v>
      </c>
      <c r="F6708" s="7">
        <v>92899.021699999998</v>
      </c>
      <c r="G6708" s="7">
        <v>33163.129999999997</v>
      </c>
      <c r="H6708" s="7">
        <v>0</v>
      </c>
      <c r="I6708" s="3" t="str" cm="1">
        <f t="array" ref="I6708">_xlfn.IFS(AND(F6708&gt;=10000,F6708&lt;=50000),"C",AND(F6708&gt;50000,F6708&lt;=100000),"B2",AND(F6708&gt;100000,F6708&lt;=150000),"B1",AND(F6708&gt;150000,F6708&lt;=200000),"A2",AND(F6708&gt;200000,F6708&lt;=250000),"A1",TRUE,"O")</f>
        <v>B2</v>
      </c>
      <c r="J6708" s="14">
        <f t="shared" si="312"/>
        <v>0.92899021699999995</v>
      </c>
      <c r="K6708" s="14">
        <f t="shared" si="313"/>
        <v>0.33163129999999996</v>
      </c>
      <c r="L6708" s="14">
        <f t="shared" si="314"/>
        <v>0</v>
      </c>
      <c r="O6708" s="13"/>
    </row>
    <row r="6709" spans="1:15" x14ac:dyDescent="0.2">
      <c r="A6709" s="4" t="s">
        <v>7440</v>
      </c>
      <c r="B6709" s="4" t="s">
        <v>399</v>
      </c>
      <c r="C6709" s="2" t="s">
        <v>400</v>
      </c>
      <c r="D6709" s="2" t="s">
        <v>407</v>
      </c>
      <c r="E6709" s="2" t="s">
        <v>721</v>
      </c>
      <c r="F6709" s="7">
        <v>100075.8282</v>
      </c>
      <c r="G6709" s="7">
        <v>0</v>
      </c>
      <c r="H6709" s="7">
        <v>0</v>
      </c>
      <c r="I6709" s="3" t="str" cm="1">
        <f t="array" ref="I6709">_xlfn.IFS(AND(F6709&gt;=10000,F6709&lt;=50000),"C",AND(F6709&gt;50000,F6709&lt;=100000),"B2",AND(F6709&gt;100000,F6709&lt;=150000),"B1",AND(F6709&gt;150000,F6709&lt;=200000),"A2",AND(F6709&gt;200000,F6709&lt;=250000),"A1",TRUE,"O")</f>
        <v>B1</v>
      </c>
      <c r="J6709" s="14">
        <f t="shared" si="312"/>
        <v>1.0007582820000001</v>
      </c>
      <c r="K6709" s="14">
        <f t="shared" si="313"/>
        <v>0</v>
      </c>
      <c r="L6709" s="14">
        <f t="shared" si="314"/>
        <v>0</v>
      </c>
      <c r="O6709" s="13"/>
    </row>
    <row r="6710" spans="1:15" x14ac:dyDescent="0.2">
      <c r="A6710" s="4" t="s">
        <v>7441</v>
      </c>
      <c r="B6710" s="4" t="s">
        <v>399</v>
      </c>
      <c r="C6710" s="2" t="s">
        <v>400</v>
      </c>
      <c r="D6710" s="2" t="s">
        <v>407</v>
      </c>
      <c r="E6710" s="2" t="s">
        <v>721</v>
      </c>
      <c r="F6710" s="7">
        <v>100075.8373</v>
      </c>
      <c r="G6710" s="7">
        <v>0</v>
      </c>
      <c r="H6710" s="7">
        <v>0</v>
      </c>
      <c r="I6710" s="3" t="str" cm="1">
        <f t="array" ref="I6710">_xlfn.IFS(AND(F6710&gt;=10000,F6710&lt;=50000),"C",AND(F6710&gt;50000,F6710&lt;=100000),"B2",AND(F6710&gt;100000,F6710&lt;=150000),"B1",AND(F6710&gt;150000,F6710&lt;=200000),"A2",AND(F6710&gt;200000,F6710&lt;=250000),"A1",TRUE,"O")</f>
        <v>B1</v>
      </c>
      <c r="J6710" s="14">
        <f t="shared" si="312"/>
        <v>1.000758373</v>
      </c>
      <c r="K6710" s="14">
        <f t="shared" si="313"/>
        <v>0</v>
      </c>
      <c r="L6710" s="14">
        <f t="shared" si="314"/>
        <v>0</v>
      </c>
      <c r="O6710" s="13"/>
    </row>
    <row r="6711" spans="1:15" x14ac:dyDescent="0.2">
      <c r="A6711" s="4" t="s">
        <v>7442</v>
      </c>
      <c r="B6711" s="4" t="s">
        <v>399</v>
      </c>
      <c r="C6711" s="2" t="s">
        <v>400</v>
      </c>
      <c r="D6711" s="2" t="s">
        <v>407</v>
      </c>
      <c r="E6711" s="2" t="s">
        <v>721</v>
      </c>
      <c r="F6711" s="7">
        <v>102331.4764</v>
      </c>
      <c r="G6711" s="7">
        <v>0</v>
      </c>
      <c r="H6711" s="7">
        <v>0</v>
      </c>
      <c r="I6711" s="3" t="str" cm="1">
        <f t="array" ref="I6711">_xlfn.IFS(AND(F6711&gt;=10000,F6711&lt;=50000),"C",AND(F6711&gt;50000,F6711&lt;=100000),"B2",AND(F6711&gt;100000,F6711&lt;=150000),"B1",AND(F6711&gt;150000,F6711&lt;=200000),"A2",AND(F6711&gt;200000,F6711&lt;=250000),"A1",TRUE,"O")</f>
        <v>B1</v>
      </c>
      <c r="J6711" s="14">
        <f t="shared" si="312"/>
        <v>1.023314764</v>
      </c>
      <c r="K6711" s="14">
        <f t="shared" si="313"/>
        <v>0</v>
      </c>
      <c r="L6711" s="14">
        <f t="shared" si="314"/>
        <v>0</v>
      </c>
      <c r="O6711" s="13"/>
    </row>
    <row r="6712" spans="1:15" x14ac:dyDescent="0.2">
      <c r="A6712" s="4" t="s">
        <v>7443</v>
      </c>
      <c r="B6712" s="4" t="s">
        <v>399</v>
      </c>
      <c r="C6712" s="2" t="s">
        <v>400</v>
      </c>
      <c r="D6712" s="2" t="s">
        <v>407</v>
      </c>
      <c r="E6712" s="2" t="s">
        <v>721</v>
      </c>
      <c r="F6712" s="7">
        <v>92815.8465</v>
      </c>
      <c r="G6712" s="7">
        <v>0</v>
      </c>
      <c r="H6712" s="7">
        <v>0</v>
      </c>
      <c r="I6712" s="3" t="str" cm="1">
        <f t="array" ref="I6712">_xlfn.IFS(AND(F6712&gt;=10000,F6712&lt;=50000),"C",AND(F6712&gt;50000,F6712&lt;=100000),"B2",AND(F6712&gt;100000,F6712&lt;=150000),"B1",AND(F6712&gt;150000,F6712&lt;=200000),"A2",AND(F6712&gt;200000,F6712&lt;=250000),"A1",TRUE,"O")</f>
        <v>B2</v>
      </c>
      <c r="J6712" s="14">
        <f t="shared" si="312"/>
        <v>0.92815846499999999</v>
      </c>
      <c r="K6712" s="14">
        <f t="shared" si="313"/>
        <v>0</v>
      </c>
      <c r="L6712" s="14">
        <f t="shared" si="314"/>
        <v>0</v>
      </c>
      <c r="O6712" s="13"/>
    </row>
    <row r="6713" spans="1:15" x14ac:dyDescent="0.2">
      <c r="A6713" s="4" t="s">
        <v>7444</v>
      </c>
      <c r="B6713" s="4" t="s">
        <v>399</v>
      </c>
      <c r="C6713" s="2" t="s">
        <v>400</v>
      </c>
      <c r="D6713" s="2" t="s">
        <v>407</v>
      </c>
      <c r="E6713" s="2" t="s">
        <v>721</v>
      </c>
      <c r="F6713" s="7">
        <v>48976.88</v>
      </c>
      <c r="G6713" s="7">
        <v>0</v>
      </c>
      <c r="H6713" s="7">
        <v>0</v>
      </c>
      <c r="I6713" s="3" t="str" cm="1">
        <f t="array" ref="I6713">_xlfn.IFS(AND(F6713&gt;=10000,F6713&lt;=50000),"C",AND(F6713&gt;50000,F6713&lt;=100000),"B2",AND(F6713&gt;100000,F6713&lt;=150000),"B1",AND(F6713&gt;150000,F6713&lt;=200000),"A2",AND(F6713&gt;200000,F6713&lt;=250000),"A1",TRUE,"O")</f>
        <v>C</v>
      </c>
      <c r="J6713" s="14">
        <f t="shared" si="312"/>
        <v>0.48976879999999995</v>
      </c>
      <c r="K6713" s="14">
        <f t="shared" si="313"/>
        <v>0</v>
      </c>
      <c r="L6713" s="14">
        <f t="shared" si="314"/>
        <v>0</v>
      </c>
      <c r="O6713" s="13"/>
    </row>
    <row r="6714" spans="1:15" x14ac:dyDescent="0.2">
      <c r="A6714" s="4" t="s">
        <v>7445</v>
      </c>
      <c r="B6714" s="4" t="s">
        <v>399</v>
      </c>
      <c r="C6714" s="2" t="s">
        <v>400</v>
      </c>
      <c r="D6714" s="2" t="s">
        <v>407</v>
      </c>
      <c r="E6714" s="2" t="s">
        <v>721</v>
      </c>
      <c r="F6714" s="7">
        <v>48976.7</v>
      </c>
      <c r="G6714" s="7">
        <v>0</v>
      </c>
      <c r="H6714" s="7">
        <v>0</v>
      </c>
      <c r="I6714" s="3" t="str" cm="1">
        <f t="array" ref="I6714">_xlfn.IFS(AND(F6714&gt;=10000,F6714&lt;=50000),"C",AND(F6714&gt;50000,F6714&lt;=100000),"B2",AND(F6714&gt;100000,F6714&lt;=150000),"B1",AND(F6714&gt;150000,F6714&lt;=200000),"A2",AND(F6714&gt;200000,F6714&lt;=250000),"A1",TRUE,"O")</f>
        <v>C</v>
      </c>
      <c r="J6714" s="14">
        <f t="shared" si="312"/>
        <v>0.48976699999999995</v>
      </c>
      <c r="K6714" s="14">
        <f t="shared" si="313"/>
        <v>0</v>
      </c>
      <c r="L6714" s="14">
        <f t="shared" si="314"/>
        <v>0</v>
      </c>
      <c r="O6714" s="13"/>
    </row>
    <row r="6715" spans="1:15" x14ac:dyDescent="0.2">
      <c r="A6715" s="4" t="s">
        <v>7446</v>
      </c>
      <c r="B6715" s="4" t="s">
        <v>399</v>
      </c>
      <c r="C6715" s="2" t="s">
        <v>400</v>
      </c>
      <c r="D6715" s="2" t="s">
        <v>407</v>
      </c>
      <c r="E6715" s="2" t="s">
        <v>721</v>
      </c>
      <c r="F6715" s="7">
        <v>48976.94</v>
      </c>
      <c r="G6715" s="7">
        <v>17.66</v>
      </c>
      <c r="H6715" s="7">
        <v>0</v>
      </c>
      <c r="I6715" s="3" t="str" cm="1">
        <f t="array" ref="I6715">_xlfn.IFS(AND(F6715&gt;=10000,F6715&lt;=50000),"C",AND(F6715&gt;50000,F6715&lt;=100000),"B2",AND(F6715&gt;100000,F6715&lt;=150000),"B1",AND(F6715&gt;150000,F6715&lt;=200000),"A2",AND(F6715&gt;200000,F6715&lt;=250000),"A1",TRUE,"O")</f>
        <v>C</v>
      </c>
      <c r="J6715" s="14">
        <f t="shared" si="312"/>
        <v>0.48976940000000002</v>
      </c>
      <c r="K6715" s="14">
        <f t="shared" si="313"/>
        <v>1.7660000000000001E-4</v>
      </c>
      <c r="L6715" s="14">
        <f t="shared" si="314"/>
        <v>0</v>
      </c>
      <c r="O6715" s="13"/>
    </row>
    <row r="6716" spans="1:15" x14ac:dyDescent="0.2">
      <c r="A6716" s="4" t="s">
        <v>7447</v>
      </c>
      <c r="B6716" s="4" t="s">
        <v>399</v>
      </c>
      <c r="C6716" s="2" t="s">
        <v>400</v>
      </c>
      <c r="D6716" s="2" t="s">
        <v>407</v>
      </c>
      <c r="E6716" s="2" t="s">
        <v>721</v>
      </c>
      <c r="F6716" s="7">
        <v>93038.753400000001</v>
      </c>
      <c r="G6716" s="7">
        <v>0</v>
      </c>
      <c r="H6716" s="7">
        <v>0</v>
      </c>
      <c r="I6716" s="3" t="str" cm="1">
        <f t="array" ref="I6716">_xlfn.IFS(AND(F6716&gt;=10000,F6716&lt;=50000),"C",AND(F6716&gt;50000,F6716&lt;=100000),"B2",AND(F6716&gt;100000,F6716&lt;=150000),"B1",AND(F6716&gt;150000,F6716&lt;=200000),"A2",AND(F6716&gt;200000,F6716&lt;=250000),"A1",TRUE,"O")</f>
        <v>B2</v>
      </c>
      <c r="J6716" s="14">
        <f t="shared" si="312"/>
        <v>0.93038753399999996</v>
      </c>
      <c r="K6716" s="14">
        <f t="shared" si="313"/>
        <v>0</v>
      </c>
      <c r="L6716" s="14">
        <f t="shared" si="314"/>
        <v>0</v>
      </c>
      <c r="O6716" s="13"/>
    </row>
    <row r="6717" spans="1:15" x14ac:dyDescent="0.2">
      <c r="A6717" s="4" t="s">
        <v>7448</v>
      </c>
      <c r="B6717" s="4" t="s">
        <v>399</v>
      </c>
      <c r="C6717" s="2" t="s">
        <v>400</v>
      </c>
      <c r="D6717" s="2" t="s">
        <v>407</v>
      </c>
      <c r="E6717" s="2" t="s">
        <v>721</v>
      </c>
      <c r="F6717" s="7">
        <v>48976.68</v>
      </c>
      <c r="G6717" s="7">
        <v>0</v>
      </c>
      <c r="H6717" s="7">
        <v>0</v>
      </c>
      <c r="I6717" s="3" t="str" cm="1">
        <f t="array" ref="I6717">_xlfn.IFS(AND(F6717&gt;=10000,F6717&lt;=50000),"C",AND(F6717&gt;50000,F6717&lt;=100000),"B2",AND(F6717&gt;100000,F6717&lt;=150000),"B1",AND(F6717&gt;150000,F6717&lt;=200000),"A2",AND(F6717&gt;200000,F6717&lt;=250000),"A1",TRUE,"O")</f>
        <v>C</v>
      </c>
      <c r="J6717" s="14">
        <f t="shared" si="312"/>
        <v>0.4897668</v>
      </c>
      <c r="K6717" s="14">
        <f t="shared" si="313"/>
        <v>0</v>
      </c>
      <c r="L6717" s="14">
        <f t="shared" si="314"/>
        <v>0</v>
      </c>
      <c r="O6717" s="13"/>
    </row>
    <row r="6718" spans="1:15" x14ac:dyDescent="0.2">
      <c r="A6718" s="4" t="s">
        <v>7449</v>
      </c>
      <c r="B6718" s="4" t="s">
        <v>399</v>
      </c>
      <c r="C6718" s="2" t="s">
        <v>400</v>
      </c>
      <c r="D6718" s="2" t="s">
        <v>407</v>
      </c>
      <c r="E6718" s="2" t="s">
        <v>721</v>
      </c>
      <c r="F6718" s="7">
        <v>47705.04</v>
      </c>
      <c r="G6718" s="7">
        <v>0</v>
      </c>
      <c r="H6718" s="7">
        <v>0</v>
      </c>
      <c r="I6718" s="3" t="str" cm="1">
        <f t="array" ref="I6718">_xlfn.IFS(AND(F6718&gt;=10000,F6718&lt;=50000),"C",AND(F6718&gt;50000,F6718&lt;=100000),"B2",AND(F6718&gt;100000,F6718&lt;=150000),"B1",AND(F6718&gt;150000,F6718&lt;=200000),"A2",AND(F6718&gt;200000,F6718&lt;=250000),"A1",TRUE,"O")</f>
        <v>C</v>
      </c>
      <c r="J6718" s="14">
        <f t="shared" si="312"/>
        <v>0.47705039999999999</v>
      </c>
      <c r="K6718" s="14">
        <f t="shared" si="313"/>
        <v>0</v>
      </c>
      <c r="L6718" s="14">
        <f t="shared" si="314"/>
        <v>0</v>
      </c>
      <c r="O6718" s="13"/>
    </row>
    <row r="6719" spans="1:15" x14ac:dyDescent="0.2">
      <c r="A6719" s="4" t="s">
        <v>7450</v>
      </c>
      <c r="B6719" s="4" t="s">
        <v>399</v>
      </c>
      <c r="C6719" s="2" t="s">
        <v>400</v>
      </c>
      <c r="D6719" s="2" t="s">
        <v>407</v>
      </c>
      <c r="E6719" s="2" t="s">
        <v>720</v>
      </c>
      <c r="F6719" s="7">
        <v>47509.67</v>
      </c>
      <c r="G6719" s="7">
        <v>0</v>
      </c>
      <c r="H6719" s="7">
        <v>0</v>
      </c>
      <c r="I6719" s="3" t="str" cm="1">
        <f t="array" ref="I6719">_xlfn.IFS(AND(F6719&gt;=10000,F6719&lt;=50000),"C",AND(F6719&gt;50000,F6719&lt;=100000),"B2",AND(F6719&gt;100000,F6719&lt;=150000),"B1",AND(F6719&gt;150000,F6719&lt;=200000),"A2",AND(F6719&gt;200000,F6719&lt;=250000),"A1",TRUE,"O")</f>
        <v>C</v>
      </c>
      <c r="J6719" s="14">
        <f t="shared" si="312"/>
        <v>0.47509669999999998</v>
      </c>
      <c r="K6719" s="14">
        <f t="shared" si="313"/>
        <v>0</v>
      </c>
      <c r="L6719" s="14">
        <f t="shared" si="314"/>
        <v>0</v>
      </c>
      <c r="O6719" s="13"/>
    </row>
    <row r="6720" spans="1:15" x14ac:dyDescent="0.2">
      <c r="A6720" s="4" t="s">
        <v>7451</v>
      </c>
      <c r="B6720" s="4" t="s">
        <v>399</v>
      </c>
      <c r="C6720" s="2" t="s">
        <v>400</v>
      </c>
      <c r="D6720" s="2" t="s">
        <v>407</v>
      </c>
      <c r="E6720" s="2" t="s">
        <v>721</v>
      </c>
      <c r="F6720" s="7">
        <v>93013.973599999998</v>
      </c>
      <c r="G6720" s="7">
        <v>0</v>
      </c>
      <c r="H6720" s="7">
        <v>0</v>
      </c>
      <c r="I6720" s="3" t="str" cm="1">
        <f t="array" ref="I6720">_xlfn.IFS(AND(F6720&gt;=10000,F6720&lt;=50000),"C",AND(F6720&gt;50000,F6720&lt;=100000),"B2",AND(F6720&gt;100000,F6720&lt;=150000),"B1",AND(F6720&gt;150000,F6720&lt;=200000),"A2",AND(F6720&gt;200000,F6720&lt;=250000),"A1",TRUE,"O")</f>
        <v>B2</v>
      </c>
      <c r="J6720" s="14">
        <f t="shared" si="312"/>
        <v>0.93013973599999999</v>
      </c>
      <c r="K6720" s="14">
        <f t="shared" si="313"/>
        <v>0</v>
      </c>
      <c r="L6720" s="14">
        <f t="shared" si="314"/>
        <v>0</v>
      </c>
      <c r="O6720" s="13"/>
    </row>
    <row r="6721" spans="1:15" x14ac:dyDescent="0.2">
      <c r="A6721" s="4" t="s">
        <v>7452</v>
      </c>
      <c r="B6721" s="4" t="s">
        <v>399</v>
      </c>
      <c r="C6721" s="2" t="s">
        <v>400</v>
      </c>
      <c r="D6721" s="2" t="s">
        <v>407</v>
      </c>
      <c r="E6721" s="2" t="s">
        <v>721</v>
      </c>
      <c r="F6721" s="7">
        <v>88785.222299999994</v>
      </c>
      <c r="G6721" s="7">
        <v>0</v>
      </c>
      <c r="H6721" s="7">
        <v>0</v>
      </c>
      <c r="I6721" s="3" t="str" cm="1">
        <f t="array" ref="I6721">_xlfn.IFS(AND(F6721&gt;=10000,F6721&lt;=50000),"C",AND(F6721&gt;50000,F6721&lt;=100000),"B2",AND(F6721&gt;100000,F6721&lt;=150000),"B1",AND(F6721&gt;150000,F6721&lt;=200000),"A2",AND(F6721&gt;200000,F6721&lt;=250000),"A1",TRUE,"O")</f>
        <v>B2</v>
      </c>
      <c r="J6721" s="14">
        <f t="shared" si="312"/>
        <v>0.88785222299999988</v>
      </c>
      <c r="K6721" s="14">
        <f t="shared" si="313"/>
        <v>0</v>
      </c>
      <c r="L6721" s="14">
        <f t="shared" si="314"/>
        <v>0</v>
      </c>
      <c r="O6721" s="13"/>
    </row>
    <row r="6722" spans="1:15" x14ac:dyDescent="0.2">
      <c r="A6722" s="4" t="s">
        <v>7453</v>
      </c>
      <c r="B6722" s="4" t="s">
        <v>399</v>
      </c>
      <c r="C6722" s="2" t="s">
        <v>400</v>
      </c>
      <c r="D6722" s="2" t="s">
        <v>407</v>
      </c>
      <c r="E6722" s="2" t="s">
        <v>721</v>
      </c>
      <c r="F6722" s="7">
        <v>42864.92</v>
      </c>
      <c r="G6722" s="7">
        <v>0</v>
      </c>
      <c r="H6722" s="7">
        <v>0</v>
      </c>
      <c r="I6722" s="3" t="str" cm="1">
        <f t="array" ref="I6722">_xlfn.IFS(AND(F6722&gt;=10000,F6722&lt;=50000),"C",AND(F6722&gt;50000,F6722&lt;=100000),"B2",AND(F6722&gt;100000,F6722&lt;=150000),"B1",AND(F6722&gt;150000,F6722&lt;=200000),"A2",AND(F6722&gt;200000,F6722&lt;=250000),"A1",TRUE,"O")</f>
        <v>C</v>
      </c>
      <c r="J6722" s="14">
        <f t="shared" si="312"/>
        <v>0.42864920000000001</v>
      </c>
      <c r="K6722" s="14">
        <f t="shared" si="313"/>
        <v>0</v>
      </c>
      <c r="L6722" s="14">
        <f t="shared" si="314"/>
        <v>0</v>
      </c>
      <c r="O6722" s="13"/>
    </row>
    <row r="6723" spans="1:15" x14ac:dyDescent="0.2">
      <c r="A6723" s="4" t="s">
        <v>7454</v>
      </c>
      <c r="B6723" s="4" t="s">
        <v>399</v>
      </c>
      <c r="C6723" s="2" t="s">
        <v>400</v>
      </c>
      <c r="D6723" s="2" t="s">
        <v>407</v>
      </c>
      <c r="E6723" s="2" t="s">
        <v>721</v>
      </c>
      <c r="F6723" s="7">
        <v>74735</v>
      </c>
      <c r="G6723" s="7">
        <v>0</v>
      </c>
      <c r="H6723" s="7">
        <v>0</v>
      </c>
      <c r="I6723" s="3" t="str" cm="1">
        <f t="array" ref="I6723">_xlfn.IFS(AND(F6723&gt;=10000,F6723&lt;=50000),"C",AND(F6723&gt;50000,F6723&lt;=100000),"B2",AND(F6723&gt;100000,F6723&lt;=150000),"B1",AND(F6723&gt;150000,F6723&lt;=200000),"A2",AND(F6723&gt;200000,F6723&lt;=250000),"A1",TRUE,"O")</f>
        <v>B2</v>
      </c>
      <c r="J6723" s="14">
        <f t="shared" si="312"/>
        <v>0.74734999999999996</v>
      </c>
      <c r="K6723" s="14">
        <f t="shared" si="313"/>
        <v>0</v>
      </c>
      <c r="L6723" s="14">
        <f t="shared" si="314"/>
        <v>0</v>
      </c>
      <c r="O6723" s="13"/>
    </row>
    <row r="6724" spans="1:15" x14ac:dyDescent="0.2">
      <c r="A6724" s="4" t="s">
        <v>7455</v>
      </c>
      <c r="B6724" s="4" t="s">
        <v>399</v>
      </c>
      <c r="C6724" s="2" t="s">
        <v>400</v>
      </c>
      <c r="D6724" s="2" t="s">
        <v>407</v>
      </c>
      <c r="E6724" s="2" t="s">
        <v>721</v>
      </c>
      <c r="F6724" s="7">
        <v>47320.105900000002</v>
      </c>
      <c r="G6724" s="7">
        <v>0</v>
      </c>
      <c r="H6724" s="7">
        <v>0</v>
      </c>
      <c r="I6724" s="3" t="str" cm="1">
        <f t="array" ref="I6724">_xlfn.IFS(AND(F6724&gt;=10000,F6724&lt;=50000),"C",AND(F6724&gt;50000,F6724&lt;=100000),"B2",AND(F6724&gt;100000,F6724&lt;=150000),"B1",AND(F6724&gt;150000,F6724&lt;=200000),"A2",AND(F6724&gt;200000,F6724&lt;=250000),"A1",TRUE,"O")</f>
        <v>C</v>
      </c>
      <c r="J6724" s="14">
        <f t="shared" ref="J6724:J6787" si="315">F6724/100000</f>
        <v>0.47320105900000003</v>
      </c>
      <c r="K6724" s="14">
        <f t="shared" ref="K6724:K6787" si="316">G6724/100000</f>
        <v>0</v>
      </c>
      <c r="L6724" s="14">
        <f t="shared" ref="L6724:L6787" si="317">H6724/100000</f>
        <v>0</v>
      </c>
      <c r="O6724" s="13"/>
    </row>
    <row r="6725" spans="1:15" x14ac:dyDescent="0.2">
      <c r="A6725" s="4" t="s">
        <v>7456</v>
      </c>
      <c r="B6725" s="4" t="s">
        <v>399</v>
      </c>
      <c r="C6725" s="2" t="s">
        <v>400</v>
      </c>
      <c r="D6725" s="2" t="s">
        <v>407</v>
      </c>
      <c r="E6725" s="2" t="s">
        <v>721</v>
      </c>
      <c r="F6725" s="7">
        <v>89726.126499999998</v>
      </c>
      <c r="G6725" s="7">
        <v>0</v>
      </c>
      <c r="H6725" s="7">
        <v>0</v>
      </c>
      <c r="I6725" s="3" t="str" cm="1">
        <f t="array" ref="I6725">_xlfn.IFS(AND(F6725&gt;=10000,F6725&lt;=50000),"C",AND(F6725&gt;50000,F6725&lt;=100000),"B2",AND(F6725&gt;100000,F6725&lt;=150000),"B1",AND(F6725&gt;150000,F6725&lt;=200000),"A2",AND(F6725&gt;200000,F6725&lt;=250000),"A1",TRUE,"O")</f>
        <v>B2</v>
      </c>
      <c r="J6725" s="14">
        <f t="shared" si="315"/>
        <v>0.89726126500000003</v>
      </c>
      <c r="K6725" s="14">
        <f t="shared" si="316"/>
        <v>0</v>
      </c>
      <c r="L6725" s="14">
        <f t="shared" si="317"/>
        <v>0</v>
      </c>
      <c r="O6725" s="13"/>
    </row>
    <row r="6726" spans="1:15" x14ac:dyDescent="0.2">
      <c r="A6726" s="4" t="s">
        <v>7457</v>
      </c>
      <c r="B6726" s="4" t="s">
        <v>399</v>
      </c>
      <c r="C6726" s="2" t="s">
        <v>400</v>
      </c>
      <c r="D6726" s="2" t="s">
        <v>407</v>
      </c>
      <c r="E6726" s="2" t="s">
        <v>721</v>
      </c>
      <c r="F6726" s="7">
        <v>100288.4822</v>
      </c>
      <c r="G6726" s="7">
        <v>0</v>
      </c>
      <c r="H6726" s="7">
        <v>0</v>
      </c>
      <c r="I6726" s="3" t="str" cm="1">
        <f t="array" ref="I6726">_xlfn.IFS(AND(F6726&gt;=10000,F6726&lt;=50000),"C",AND(F6726&gt;50000,F6726&lt;=100000),"B2",AND(F6726&gt;100000,F6726&lt;=150000),"B1",AND(F6726&gt;150000,F6726&lt;=200000),"A2",AND(F6726&gt;200000,F6726&lt;=250000),"A1",TRUE,"O")</f>
        <v>B1</v>
      </c>
      <c r="J6726" s="14">
        <f t="shared" si="315"/>
        <v>1.002884822</v>
      </c>
      <c r="K6726" s="14">
        <f t="shared" si="316"/>
        <v>0</v>
      </c>
      <c r="L6726" s="14">
        <f t="shared" si="317"/>
        <v>0</v>
      </c>
      <c r="O6726" s="13"/>
    </row>
    <row r="6727" spans="1:15" x14ac:dyDescent="0.2">
      <c r="A6727" s="4" t="s">
        <v>7458</v>
      </c>
      <c r="B6727" s="4" t="s">
        <v>399</v>
      </c>
      <c r="C6727" s="2" t="s">
        <v>400</v>
      </c>
      <c r="D6727" s="2" t="s">
        <v>407</v>
      </c>
      <c r="E6727" s="2" t="s">
        <v>721</v>
      </c>
      <c r="F6727" s="7">
        <v>93038.709099999993</v>
      </c>
      <c r="G6727" s="7">
        <v>0</v>
      </c>
      <c r="H6727" s="7">
        <v>0</v>
      </c>
      <c r="I6727" s="3" t="str" cm="1">
        <f t="array" ref="I6727">_xlfn.IFS(AND(F6727&gt;=10000,F6727&lt;=50000),"C",AND(F6727&gt;50000,F6727&lt;=100000),"B2",AND(F6727&gt;100000,F6727&lt;=150000),"B1",AND(F6727&gt;150000,F6727&lt;=200000),"A2",AND(F6727&gt;200000,F6727&lt;=250000),"A1",TRUE,"O")</f>
        <v>B2</v>
      </c>
      <c r="J6727" s="14">
        <f t="shared" si="315"/>
        <v>0.93038709099999994</v>
      </c>
      <c r="K6727" s="14">
        <f t="shared" si="316"/>
        <v>0</v>
      </c>
      <c r="L6727" s="14">
        <f t="shared" si="317"/>
        <v>0</v>
      </c>
      <c r="O6727" s="13"/>
    </row>
    <row r="6728" spans="1:15" x14ac:dyDescent="0.2">
      <c r="A6728" s="4" t="s">
        <v>7459</v>
      </c>
      <c r="B6728" s="4" t="s">
        <v>399</v>
      </c>
      <c r="C6728" s="2" t="s">
        <v>400</v>
      </c>
      <c r="D6728" s="2" t="s">
        <v>407</v>
      </c>
      <c r="E6728" s="2" t="s">
        <v>721</v>
      </c>
      <c r="F6728" s="7">
        <v>97117.872799999997</v>
      </c>
      <c r="G6728" s="7">
        <v>0</v>
      </c>
      <c r="H6728" s="7">
        <v>0</v>
      </c>
      <c r="I6728" s="3" t="str" cm="1">
        <f t="array" ref="I6728">_xlfn.IFS(AND(F6728&gt;=10000,F6728&lt;=50000),"C",AND(F6728&gt;50000,F6728&lt;=100000),"B2",AND(F6728&gt;100000,F6728&lt;=150000),"B1",AND(F6728&gt;150000,F6728&lt;=200000),"A2",AND(F6728&gt;200000,F6728&lt;=250000),"A1",TRUE,"O")</f>
        <v>B2</v>
      </c>
      <c r="J6728" s="14">
        <f t="shared" si="315"/>
        <v>0.97117872799999994</v>
      </c>
      <c r="K6728" s="14">
        <f t="shared" si="316"/>
        <v>0</v>
      </c>
      <c r="L6728" s="14">
        <f t="shared" si="317"/>
        <v>0</v>
      </c>
      <c r="O6728" s="13"/>
    </row>
    <row r="6729" spans="1:15" x14ac:dyDescent="0.2">
      <c r="A6729" s="4" t="s">
        <v>7460</v>
      </c>
      <c r="B6729" s="4" t="s">
        <v>399</v>
      </c>
      <c r="C6729" s="2" t="s">
        <v>400</v>
      </c>
      <c r="D6729" s="2" t="s">
        <v>407</v>
      </c>
      <c r="E6729" s="2" t="s">
        <v>721</v>
      </c>
      <c r="F6729" s="7">
        <v>94046.31</v>
      </c>
      <c r="G6729" s="7">
        <v>0</v>
      </c>
      <c r="H6729" s="7">
        <v>0</v>
      </c>
      <c r="I6729" s="3" t="str" cm="1">
        <f t="array" ref="I6729">_xlfn.IFS(AND(F6729&gt;=10000,F6729&lt;=50000),"C",AND(F6729&gt;50000,F6729&lt;=100000),"B2",AND(F6729&gt;100000,F6729&lt;=150000),"B1",AND(F6729&gt;150000,F6729&lt;=200000),"A2",AND(F6729&gt;200000,F6729&lt;=250000),"A1",TRUE,"O")</f>
        <v>B2</v>
      </c>
      <c r="J6729" s="14">
        <f t="shared" si="315"/>
        <v>0.9404631</v>
      </c>
      <c r="K6729" s="14">
        <f t="shared" si="316"/>
        <v>0</v>
      </c>
      <c r="L6729" s="14">
        <f t="shared" si="317"/>
        <v>0</v>
      </c>
      <c r="O6729" s="13"/>
    </row>
    <row r="6730" spans="1:15" x14ac:dyDescent="0.2">
      <c r="A6730" s="4" t="s">
        <v>7461</v>
      </c>
      <c r="B6730" s="4" t="s">
        <v>399</v>
      </c>
      <c r="C6730" s="2" t="s">
        <v>400</v>
      </c>
      <c r="D6730" s="2" t="s">
        <v>407</v>
      </c>
      <c r="E6730" s="2" t="s">
        <v>721</v>
      </c>
      <c r="F6730" s="7">
        <v>95417.912700000001</v>
      </c>
      <c r="G6730" s="7">
        <v>0</v>
      </c>
      <c r="H6730" s="7">
        <v>0</v>
      </c>
      <c r="I6730" s="3" t="str" cm="1">
        <f t="array" ref="I6730">_xlfn.IFS(AND(F6730&gt;=10000,F6730&lt;=50000),"C",AND(F6730&gt;50000,F6730&lt;=100000),"B2",AND(F6730&gt;100000,F6730&lt;=150000),"B1",AND(F6730&gt;150000,F6730&lt;=200000),"A2",AND(F6730&gt;200000,F6730&lt;=250000),"A1",TRUE,"O")</f>
        <v>B2</v>
      </c>
      <c r="J6730" s="14">
        <f t="shared" si="315"/>
        <v>0.95417912699999996</v>
      </c>
      <c r="K6730" s="14">
        <f t="shared" si="316"/>
        <v>0</v>
      </c>
      <c r="L6730" s="14">
        <f t="shared" si="317"/>
        <v>0</v>
      </c>
      <c r="O6730" s="13"/>
    </row>
    <row r="6731" spans="1:15" x14ac:dyDescent="0.2">
      <c r="A6731" s="4" t="s">
        <v>7462</v>
      </c>
      <c r="B6731" s="4" t="s">
        <v>399</v>
      </c>
      <c r="C6731" s="2" t="s">
        <v>400</v>
      </c>
      <c r="D6731" s="2" t="s">
        <v>407</v>
      </c>
      <c r="E6731" s="2" t="s">
        <v>721</v>
      </c>
      <c r="F6731" s="7">
        <v>91680.09</v>
      </c>
      <c r="G6731" s="7">
        <v>0</v>
      </c>
      <c r="H6731" s="7">
        <v>0</v>
      </c>
      <c r="I6731" s="3" t="str" cm="1">
        <f t="array" ref="I6731">_xlfn.IFS(AND(F6731&gt;=10000,F6731&lt;=50000),"C",AND(F6731&gt;50000,F6731&lt;=100000),"B2",AND(F6731&gt;100000,F6731&lt;=150000),"B1",AND(F6731&gt;150000,F6731&lt;=200000),"A2",AND(F6731&gt;200000,F6731&lt;=250000),"A1",TRUE,"O")</f>
        <v>B2</v>
      </c>
      <c r="J6731" s="14">
        <f t="shared" si="315"/>
        <v>0.91680089999999992</v>
      </c>
      <c r="K6731" s="14">
        <f t="shared" si="316"/>
        <v>0</v>
      </c>
      <c r="L6731" s="14">
        <f t="shared" si="317"/>
        <v>0</v>
      </c>
      <c r="O6731" s="13"/>
    </row>
    <row r="6732" spans="1:15" x14ac:dyDescent="0.2">
      <c r="A6732" s="4" t="s">
        <v>7463</v>
      </c>
      <c r="B6732" s="4" t="s">
        <v>399</v>
      </c>
      <c r="C6732" s="2" t="s">
        <v>400</v>
      </c>
      <c r="D6732" s="2" t="s">
        <v>407</v>
      </c>
      <c r="E6732" s="2" t="s">
        <v>721</v>
      </c>
      <c r="F6732" s="7">
        <v>96897.212799999994</v>
      </c>
      <c r="G6732" s="7">
        <v>0</v>
      </c>
      <c r="H6732" s="7">
        <v>0</v>
      </c>
      <c r="I6732" s="3" t="str" cm="1">
        <f t="array" ref="I6732">_xlfn.IFS(AND(F6732&gt;=10000,F6732&lt;=50000),"C",AND(F6732&gt;50000,F6732&lt;=100000),"B2",AND(F6732&gt;100000,F6732&lt;=150000),"B1",AND(F6732&gt;150000,F6732&lt;=200000),"A2",AND(F6732&gt;200000,F6732&lt;=250000),"A1",TRUE,"O")</f>
        <v>B2</v>
      </c>
      <c r="J6732" s="14">
        <f t="shared" si="315"/>
        <v>0.96897212799999999</v>
      </c>
      <c r="K6732" s="14">
        <f t="shared" si="316"/>
        <v>0</v>
      </c>
      <c r="L6732" s="14">
        <f t="shared" si="317"/>
        <v>0</v>
      </c>
      <c r="O6732" s="13"/>
    </row>
    <row r="6733" spans="1:15" x14ac:dyDescent="0.2">
      <c r="A6733" s="4" t="s">
        <v>7464</v>
      </c>
      <c r="B6733" s="4" t="s">
        <v>399</v>
      </c>
      <c r="C6733" s="2" t="s">
        <v>400</v>
      </c>
      <c r="D6733" s="2" t="s">
        <v>407</v>
      </c>
      <c r="E6733" s="2" t="s">
        <v>721</v>
      </c>
      <c r="F6733" s="7">
        <v>47509.67</v>
      </c>
      <c r="G6733" s="7">
        <v>0</v>
      </c>
      <c r="H6733" s="7">
        <v>0</v>
      </c>
      <c r="I6733" s="3" t="str" cm="1">
        <f t="array" ref="I6733">_xlfn.IFS(AND(F6733&gt;=10000,F6733&lt;=50000),"C",AND(F6733&gt;50000,F6733&lt;=100000),"B2",AND(F6733&gt;100000,F6733&lt;=150000),"B1",AND(F6733&gt;150000,F6733&lt;=200000),"A2",AND(F6733&gt;200000,F6733&lt;=250000),"A1",TRUE,"O")</f>
        <v>C</v>
      </c>
      <c r="J6733" s="14">
        <f t="shared" si="315"/>
        <v>0.47509669999999998</v>
      </c>
      <c r="K6733" s="14">
        <f t="shared" si="316"/>
        <v>0</v>
      </c>
      <c r="L6733" s="14">
        <f t="shared" si="317"/>
        <v>0</v>
      </c>
      <c r="O6733" s="13"/>
    </row>
    <row r="6734" spans="1:15" x14ac:dyDescent="0.2">
      <c r="A6734" s="4" t="s">
        <v>7465</v>
      </c>
      <c r="B6734" s="4" t="s">
        <v>399</v>
      </c>
      <c r="C6734" s="2" t="s">
        <v>400</v>
      </c>
      <c r="D6734" s="2" t="s">
        <v>407</v>
      </c>
      <c r="E6734" s="2" t="s">
        <v>720</v>
      </c>
      <c r="F6734" s="7">
        <v>47509.67</v>
      </c>
      <c r="G6734" s="7">
        <v>0</v>
      </c>
      <c r="H6734" s="7">
        <v>0</v>
      </c>
      <c r="I6734" s="3" t="str" cm="1">
        <f t="array" ref="I6734">_xlfn.IFS(AND(F6734&gt;=10000,F6734&lt;=50000),"C",AND(F6734&gt;50000,F6734&lt;=100000),"B2",AND(F6734&gt;100000,F6734&lt;=150000),"B1",AND(F6734&gt;150000,F6734&lt;=200000),"A2",AND(F6734&gt;200000,F6734&lt;=250000),"A1",TRUE,"O")</f>
        <v>C</v>
      </c>
      <c r="J6734" s="14">
        <f t="shared" si="315"/>
        <v>0.47509669999999998</v>
      </c>
      <c r="K6734" s="14">
        <f t="shared" si="316"/>
        <v>0</v>
      </c>
      <c r="L6734" s="14">
        <f t="shared" si="317"/>
        <v>0</v>
      </c>
      <c r="O6734" s="13"/>
    </row>
    <row r="6735" spans="1:15" x14ac:dyDescent="0.2">
      <c r="A6735" s="4" t="s">
        <v>7466</v>
      </c>
      <c r="B6735" s="4" t="s">
        <v>399</v>
      </c>
      <c r="C6735" s="2" t="s">
        <v>400</v>
      </c>
      <c r="D6735" s="2" t="s">
        <v>407</v>
      </c>
      <c r="E6735" s="2" t="s">
        <v>721</v>
      </c>
      <c r="F6735" s="7">
        <v>47509.67</v>
      </c>
      <c r="G6735" s="7">
        <v>0</v>
      </c>
      <c r="H6735" s="7">
        <v>0</v>
      </c>
      <c r="I6735" s="3" t="str" cm="1">
        <f t="array" ref="I6735">_xlfn.IFS(AND(F6735&gt;=10000,F6735&lt;=50000),"C",AND(F6735&gt;50000,F6735&lt;=100000),"B2",AND(F6735&gt;100000,F6735&lt;=150000),"B1",AND(F6735&gt;150000,F6735&lt;=200000),"A2",AND(F6735&gt;200000,F6735&lt;=250000),"A1",TRUE,"O")</f>
        <v>C</v>
      </c>
      <c r="J6735" s="14">
        <f t="shared" si="315"/>
        <v>0.47509669999999998</v>
      </c>
      <c r="K6735" s="14">
        <f t="shared" si="316"/>
        <v>0</v>
      </c>
      <c r="L6735" s="14">
        <f t="shared" si="317"/>
        <v>0</v>
      </c>
      <c r="O6735" s="13"/>
    </row>
    <row r="6736" spans="1:15" x14ac:dyDescent="0.2">
      <c r="A6736" s="4" t="s">
        <v>7467</v>
      </c>
      <c r="B6736" s="4" t="s">
        <v>399</v>
      </c>
      <c r="C6736" s="2" t="s">
        <v>400</v>
      </c>
      <c r="D6736" s="2" t="s">
        <v>407</v>
      </c>
      <c r="E6736" s="2" t="s">
        <v>721</v>
      </c>
      <c r="F6736" s="7">
        <v>47509.67</v>
      </c>
      <c r="G6736" s="7">
        <v>0</v>
      </c>
      <c r="H6736" s="7">
        <v>0</v>
      </c>
      <c r="I6736" s="3" t="str" cm="1">
        <f t="array" ref="I6736">_xlfn.IFS(AND(F6736&gt;=10000,F6736&lt;=50000),"C",AND(F6736&gt;50000,F6736&lt;=100000),"B2",AND(F6736&gt;100000,F6736&lt;=150000),"B1",AND(F6736&gt;150000,F6736&lt;=200000),"A2",AND(F6736&gt;200000,F6736&lt;=250000),"A1",TRUE,"O")</f>
        <v>C</v>
      </c>
      <c r="J6736" s="14">
        <f t="shared" si="315"/>
        <v>0.47509669999999998</v>
      </c>
      <c r="K6736" s="14">
        <f t="shared" si="316"/>
        <v>0</v>
      </c>
      <c r="L6736" s="14">
        <f t="shared" si="317"/>
        <v>0</v>
      </c>
      <c r="O6736" s="13"/>
    </row>
    <row r="6737" spans="1:15" x14ac:dyDescent="0.2">
      <c r="A6737" s="4" t="s">
        <v>7468</v>
      </c>
      <c r="B6737" s="4" t="s">
        <v>399</v>
      </c>
      <c r="C6737" s="2" t="s">
        <v>400</v>
      </c>
      <c r="D6737" s="2" t="s">
        <v>407</v>
      </c>
      <c r="E6737" s="2" t="s">
        <v>721</v>
      </c>
      <c r="F6737" s="7">
        <v>94117.592799999999</v>
      </c>
      <c r="G6737" s="7">
        <v>0</v>
      </c>
      <c r="H6737" s="7">
        <v>0</v>
      </c>
      <c r="I6737" s="3" t="str" cm="1">
        <f t="array" ref="I6737">_xlfn.IFS(AND(F6737&gt;=10000,F6737&lt;=50000),"C",AND(F6737&gt;50000,F6737&lt;=100000),"B2",AND(F6737&gt;100000,F6737&lt;=150000),"B1",AND(F6737&gt;150000,F6737&lt;=200000),"A2",AND(F6737&gt;200000,F6737&lt;=250000),"A1",TRUE,"O")</f>
        <v>B2</v>
      </c>
      <c r="J6737" s="14">
        <f t="shared" si="315"/>
        <v>0.94117592799999994</v>
      </c>
      <c r="K6737" s="14">
        <f t="shared" si="316"/>
        <v>0</v>
      </c>
      <c r="L6737" s="14">
        <f t="shared" si="317"/>
        <v>0</v>
      </c>
      <c r="O6737" s="13"/>
    </row>
    <row r="6738" spans="1:15" x14ac:dyDescent="0.2">
      <c r="A6738" s="4" t="s">
        <v>7469</v>
      </c>
      <c r="B6738" s="4" t="s">
        <v>399</v>
      </c>
      <c r="C6738" s="2" t="s">
        <v>400</v>
      </c>
      <c r="D6738" s="2" t="s">
        <v>407</v>
      </c>
      <c r="E6738" s="2" t="s">
        <v>721</v>
      </c>
      <c r="F6738" s="7">
        <v>89882.906499999997</v>
      </c>
      <c r="G6738" s="7">
        <v>0</v>
      </c>
      <c r="H6738" s="7">
        <v>0</v>
      </c>
      <c r="I6738" s="3" t="str" cm="1">
        <f t="array" ref="I6738">_xlfn.IFS(AND(F6738&gt;=10000,F6738&lt;=50000),"C",AND(F6738&gt;50000,F6738&lt;=100000),"B2",AND(F6738&gt;100000,F6738&lt;=150000),"B1",AND(F6738&gt;150000,F6738&lt;=200000),"A2",AND(F6738&gt;200000,F6738&lt;=250000),"A1",TRUE,"O")</f>
        <v>B2</v>
      </c>
      <c r="J6738" s="14">
        <f t="shared" si="315"/>
        <v>0.89882906499999993</v>
      </c>
      <c r="K6738" s="14">
        <f t="shared" si="316"/>
        <v>0</v>
      </c>
      <c r="L6738" s="14">
        <f t="shared" si="317"/>
        <v>0</v>
      </c>
      <c r="O6738" s="13"/>
    </row>
    <row r="6739" spans="1:15" x14ac:dyDescent="0.2">
      <c r="A6739" s="4" t="s">
        <v>7470</v>
      </c>
      <c r="B6739" s="4" t="s">
        <v>399</v>
      </c>
      <c r="C6739" s="2" t="s">
        <v>400</v>
      </c>
      <c r="D6739" s="2" t="s">
        <v>407</v>
      </c>
      <c r="E6739" s="2" t="s">
        <v>721</v>
      </c>
      <c r="F6739" s="7">
        <v>94117.592799999999</v>
      </c>
      <c r="G6739" s="7">
        <v>0</v>
      </c>
      <c r="H6739" s="7">
        <v>0</v>
      </c>
      <c r="I6739" s="3" t="str" cm="1">
        <f t="array" ref="I6739">_xlfn.IFS(AND(F6739&gt;=10000,F6739&lt;=50000),"C",AND(F6739&gt;50000,F6739&lt;=100000),"B2",AND(F6739&gt;100000,F6739&lt;=150000),"B1",AND(F6739&gt;150000,F6739&lt;=200000),"A2",AND(F6739&gt;200000,F6739&lt;=250000),"A1",TRUE,"O")</f>
        <v>B2</v>
      </c>
      <c r="J6739" s="14">
        <f t="shared" si="315"/>
        <v>0.94117592799999994</v>
      </c>
      <c r="K6739" s="14">
        <f t="shared" si="316"/>
        <v>0</v>
      </c>
      <c r="L6739" s="14">
        <f t="shared" si="317"/>
        <v>0</v>
      </c>
      <c r="O6739" s="13"/>
    </row>
    <row r="6740" spans="1:15" x14ac:dyDescent="0.2">
      <c r="A6740" s="4" t="s">
        <v>7471</v>
      </c>
      <c r="B6740" s="4" t="s">
        <v>399</v>
      </c>
      <c r="C6740" s="2" t="s">
        <v>400</v>
      </c>
      <c r="D6740" s="2" t="s">
        <v>407</v>
      </c>
      <c r="E6740" s="2" t="s">
        <v>721</v>
      </c>
      <c r="F6740" s="7">
        <v>99289.660499999998</v>
      </c>
      <c r="G6740" s="7">
        <v>0</v>
      </c>
      <c r="H6740" s="7">
        <v>0</v>
      </c>
      <c r="I6740" s="3" t="str" cm="1">
        <f t="array" ref="I6740">_xlfn.IFS(AND(F6740&gt;=10000,F6740&lt;=50000),"C",AND(F6740&gt;50000,F6740&lt;=100000),"B2",AND(F6740&gt;100000,F6740&lt;=150000),"B1",AND(F6740&gt;150000,F6740&lt;=200000),"A2",AND(F6740&gt;200000,F6740&lt;=250000),"A1",TRUE,"O")</f>
        <v>B2</v>
      </c>
      <c r="J6740" s="14">
        <f t="shared" si="315"/>
        <v>0.99289660499999999</v>
      </c>
      <c r="K6740" s="14">
        <f t="shared" si="316"/>
        <v>0</v>
      </c>
      <c r="L6740" s="14">
        <f t="shared" si="317"/>
        <v>0</v>
      </c>
      <c r="O6740" s="13"/>
    </row>
    <row r="6741" spans="1:15" x14ac:dyDescent="0.2">
      <c r="A6741" s="4" t="s">
        <v>7472</v>
      </c>
      <c r="B6741" s="4" t="s">
        <v>399</v>
      </c>
      <c r="C6741" s="2" t="s">
        <v>400</v>
      </c>
      <c r="D6741" s="2" t="s">
        <v>407</v>
      </c>
      <c r="E6741" s="2" t="s">
        <v>721</v>
      </c>
      <c r="F6741" s="7">
        <v>94330.254499999995</v>
      </c>
      <c r="G6741" s="7">
        <v>0</v>
      </c>
      <c r="H6741" s="7">
        <v>0</v>
      </c>
      <c r="I6741" s="3" t="str" cm="1">
        <f t="array" ref="I6741">_xlfn.IFS(AND(F6741&gt;=10000,F6741&lt;=50000),"C",AND(F6741&gt;50000,F6741&lt;=100000),"B2",AND(F6741&gt;100000,F6741&lt;=150000),"B1",AND(F6741&gt;150000,F6741&lt;=200000),"A2",AND(F6741&gt;200000,F6741&lt;=250000),"A1",TRUE,"O")</f>
        <v>B2</v>
      </c>
      <c r="J6741" s="14">
        <f t="shared" si="315"/>
        <v>0.94330254499999999</v>
      </c>
      <c r="K6741" s="14">
        <f t="shared" si="316"/>
        <v>0</v>
      </c>
      <c r="L6741" s="14">
        <f t="shared" si="317"/>
        <v>0</v>
      </c>
      <c r="O6741" s="13"/>
    </row>
    <row r="6742" spans="1:15" x14ac:dyDescent="0.2">
      <c r="A6742" s="4" t="s">
        <v>7473</v>
      </c>
      <c r="B6742" s="4" t="s">
        <v>399</v>
      </c>
      <c r="C6742" s="2" t="s">
        <v>400</v>
      </c>
      <c r="D6742" s="2" t="s">
        <v>407</v>
      </c>
      <c r="E6742" s="2" t="s">
        <v>721</v>
      </c>
      <c r="F6742" s="7">
        <v>90095.562099999996</v>
      </c>
      <c r="G6742" s="7">
        <v>0</v>
      </c>
      <c r="H6742" s="7">
        <v>0</v>
      </c>
      <c r="I6742" s="3" t="str" cm="1">
        <f t="array" ref="I6742">_xlfn.IFS(AND(F6742&gt;=10000,F6742&lt;=50000),"C",AND(F6742&gt;50000,F6742&lt;=100000),"B2",AND(F6742&gt;100000,F6742&lt;=150000),"B1",AND(F6742&gt;150000,F6742&lt;=200000),"A2",AND(F6742&gt;200000,F6742&lt;=250000),"A1",TRUE,"O")</f>
        <v>B2</v>
      </c>
      <c r="J6742" s="14">
        <f t="shared" si="315"/>
        <v>0.90095562099999993</v>
      </c>
      <c r="K6742" s="14">
        <f t="shared" si="316"/>
        <v>0</v>
      </c>
      <c r="L6742" s="14">
        <f t="shared" si="317"/>
        <v>0</v>
      </c>
      <c r="O6742" s="13"/>
    </row>
    <row r="6743" spans="1:15" x14ac:dyDescent="0.2">
      <c r="A6743" s="4" t="s">
        <v>7474</v>
      </c>
      <c r="B6743" s="4" t="s">
        <v>399</v>
      </c>
      <c r="C6743" s="2" t="s">
        <v>400</v>
      </c>
      <c r="D6743" s="2" t="s">
        <v>407</v>
      </c>
      <c r="E6743" s="2" t="s">
        <v>721</v>
      </c>
      <c r="F6743" s="7">
        <v>90095.562099999996</v>
      </c>
      <c r="G6743" s="7">
        <v>0</v>
      </c>
      <c r="H6743" s="7">
        <v>0</v>
      </c>
      <c r="I6743" s="3" t="str" cm="1">
        <f t="array" ref="I6743">_xlfn.IFS(AND(F6743&gt;=10000,F6743&lt;=50000),"C",AND(F6743&gt;50000,F6743&lt;=100000),"B2",AND(F6743&gt;100000,F6743&lt;=150000),"B1",AND(F6743&gt;150000,F6743&lt;=200000),"A2",AND(F6743&gt;200000,F6743&lt;=250000),"A1",TRUE,"O")</f>
        <v>B2</v>
      </c>
      <c r="J6743" s="14">
        <f t="shared" si="315"/>
        <v>0.90095562099999993</v>
      </c>
      <c r="K6743" s="14">
        <f t="shared" si="316"/>
        <v>0</v>
      </c>
      <c r="L6743" s="14">
        <f t="shared" si="317"/>
        <v>0</v>
      </c>
      <c r="O6743" s="13"/>
    </row>
    <row r="6744" spans="1:15" x14ac:dyDescent="0.2">
      <c r="A6744" s="4" t="s">
        <v>7475</v>
      </c>
      <c r="B6744" s="4" t="s">
        <v>399</v>
      </c>
      <c r="C6744" s="2" t="s">
        <v>400</v>
      </c>
      <c r="D6744" s="2" t="s">
        <v>407</v>
      </c>
      <c r="E6744" s="2" t="s">
        <v>721</v>
      </c>
      <c r="F6744" s="7">
        <v>95932.039099999995</v>
      </c>
      <c r="G6744" s="7">
        <v>0</v>
      </c>
      <c r="H6744" s="7">
        <v>0</v>
      </c>
      <c r="I6744" s="3" t="str" cm="1">
        <f t="array" ref="I6744">_xlfn.IFS(AND(F6744&gt;=10000,F6744&lt;=50000),"C",AND(F6744&gt;50000,F6744&lt;=100000),"B2",AND(F6744&gt;100000,F6744&lt;=150000),"B1",AND(F6744&gt;150000,F6744&lt;=200000),"A2",AND(F6744&gt;200000,F6744&lt;=250000),"A1",TRUE,"O")</f>
        <v>B2</v>
      </c>
      <c r="J6744" s="14">
        <f t="shared" si="315"/>
        <v>0.95932039099999999</v>
      </c>
      <c r="K6744" s="14">
        <f t="shared" si="316"/>
        <v>0</v>
      </c>
      <c r="L6744" s="14">
        <f t="shared" si="317"/>
        <v>0</v>
      </c>
      <c r="O6744" s="13"/>
    </row>
    <row r="6745" spans="1:15" x14ac:dyDescent="0.2">
      <c r="A6745" s="4" t="s">
        <v>7476</v>
      </c>
      <c r="B6745" s="4" t="s">
        <v>399</v>
      </c>
      <c r="C6745" s="2" t="s">
        <v>400</v>
      </c>
      <c r="D6745" s="2" t="s">
        <v>407</v>
      </c>
      <c r="E6745" s="2" t="s">
        <v>721</v>
      </c>
      <c r="F6745" s="7">
        <v>87048.766499999998</v>
      </c>
      <c r="G6745" s="7">
        <v>0</v>
      </c>
      <c r="H6745" s="7">
        <v>0</v>
      </c>
      <c r="I6745" s="3" t="str" cm="1">
        <f t="array" ref="I6745">_xlfn.IFS(AND(F6745&gt;=10000,F6745&lt;=50000),"C",AND(F6745&gt;50000,F6745&lt;=100000),"B2",AND(F6745&gt;100000,F6745&lt;=150000),"B1",AND(F6745&gt;150000,F6745&lt;=200000),"A2",AND(F6745&gt;200000,F6745&lt;=250000),"A1",TRUE,"O")</f>
        <v>B2</v>
      </c>
      <c r="J6745" s="14">
        <f t="shared" si="315"/>
        <v>0.87048766499999997</v>
      </c>
      <c r="K6745" s="14">
        <f t="shared" si="316"/>
        <v>0</v>
      </c>
      <c r="L6745" s="14">
        <f t="shared" si="317"/>
        <v>0</v>
      </c>
      <c r="O6745" s="13"/>
    </row>
    <row r="6746" spans="1:15" x14ac:dyDescent="0.2">
      <c r="A6746" s="4" t="s">
        <v>7477</v>
      </c>
      <c r="B6746" s="4" t="s">
        <v>399</v>
      </c>
      <c r="C6746" s="2" t="s">
        <v>400</v>
      </c>
      <c r="D6746" s="2" t="s">
        <v>407</v>
      </c>
      <c r="E6746" s="2" t="s">
        <v>721</v>
      </c>
      <c r="F6746" s="7">
        <v>95932.039099999995</v>
      </c>
      <c r="G6746" s="7">
        <v>0</v>
      </c>
      <c r="H6746" s="7">
        <v>0</v>
      </c>
      <c r="I6746" s="3" t="str" cm="1">
        <f t="array" ref="I6746">_xlfn.IFS(AND(F6746&gt;=10000,F6746&lt;=50000),"C",AND(F6746&gt;50000,F6746&lt;=100000),"B2",AND(F6746&gt;100000,F6746&lt;=150000),"B1",AND(F6746&gt;150000,F6746&lt;=200000),"A2",AND(F6746&gt;200000,F6746&lt;=250000),"A1",TRUE,"O")</f>
        <v>B2</v>
      </c>
      <c r="J6746" s="14">
        <f t="shared" si="315"/>
        <v>0.95932039099999999</v>
      </c>
      <c r="K6746" s="14">
        <f t="shared" si="316"/>
        <v>0</v>
      </c>
      <c r="L6746" s="14">
        <f t="shared" si="317"/>
        <v>0</v>
      </c>
      <c r="O6746" s="13"/>
    </row>
    <row r="6747" spans="1:15" x14ac:dyDescent="0.2">
      <c r="A6747" s="4" t="s">
        <v>7478</v>
      </c>
      <c r="B6747" s="4" t="s">
        <v>399</v>
      </c>
      <c r="C6747" s="2" t="s">
        <v>400</v>
      </c>
      <c r="D6747" s="2" t="s">
        <v>407</v>
      </c>
      <c r="E6747" s="2" t="s">
        <v>721</v>
      </c>
      <c r="F6747" s="7">
        <v>88938.962799999994</v>
      </c>
      <c r="G6747" s="7">
        <v>0</v>
      </c>
      <c r="H6747" s="7">
        <v>0</v>
      </c>
      <c r="I6747" s="3" t="str" cm="1">
        <f t="array" ref="I6747">_xlfn.IFS(AND(F6747&gt;=10000,F6747&lt;=50000),"C",AND(F6747&gt;50000,F6747&lt;=100000),"B2",AND(F6747&gt;100000,F6747&lt;=150000),"B1",AND(F6747&gt;150000,F6747&lt;=200000),"A2",AND(F6747&gt;200000,F6747&lt;=250000),"A1",TRUE,"O")</f>
        <v>B2</v>
      </c>
      <c r="J6747" s="14">
        <f t="shared" si="315"/>
        <v>0.88938962799999999</v>
      </c>
      <c r="K6747" s="14">
        <f t="shared" si="316"/>
        <v>0</v>
      </c>
      <c r="L6747" s="14">
        <f t="shared" si="317"/>
        <v>0</v>
      </c>
      <c r="O6747" s="13"/>
    </row>
    <row r="6748" spans="1:15" x14ac:dyDescent="0.2">
      <c r="A6748" s="4" t="s">
        <v>7479</v>
      </c>
      <c r="B6748" s="4" t="s">
        <v>399</v>
      </c>
      <c r="C6748" s="2" t="s">
        <v>400</v>
      </c>
      <c r="D6748" s="2" t="s">
        <v>407</v>
      </c>
      <c r="E6748" s="2" t="s">
        <v>721</v>
      </c>
      <c r="F6748" s="7">
        <v>47705.05</v>
      </c>
      <c r="G6748" s="7">
        <v>0</v>
      </c>
      <c r="H6748" s="7">
        <v>0</v>
      </c>
      <c r="I6748" s="3" t="str" cm="1">
        <f t="array" ref="I6748">_xlfn.IFS(AND(F6748&gt;=10000,F6748&lt;=50000),"C",AND(F6748&gt;50000,F6748&lt;=100000),"B2",AND(F6748&gt;100000,F6748&lt;=150000),"B1",AND(F6748&gt;150000,F6748&lt;=200000),"A2",AND(F6748&gt;200000,F6748&lt;=250000),"A1",TRUE,"O")</f>
        <v>C</v>
      </c>
      <c r="J6748" s="14">
        <f t="shared" si="315"/>
        <v>0.47705050000000004</v>
      </c>
      <c r="K6748" s="14">
        <f t="shared" si="316"/>
        <v>0</v>
      </c>
      <c r="L6748" s="14">
        <f t="shared" si="317"/>
        <v>0</v>
      </c>
      <c r="O6748" s="13"/>
    </row>
    <row r="6749" spans="1:15" x14ac:dyDescent="0.2">
      <c r="A6749" s="4" t="s">
        <v>7480</v>
      </c>
      <c r="B6749" s="4" t="s">
        <v>399</v>
      </c>
      <c r="C6749" s="2" t="s">
        <v>400</v>
      </c>
      <c r="D6749" s="2" t="s">
        <v>407</v>
      </c>
      <c r="E6749" s="2" t="s">
        <v>720</v>
      </c>
      <c r="F6749" s="7">
        <v>47705.05</v>
      </c>
      <c r="G6749" s="7">
        <v>0</v>
      </c>
      <c r="H6749" s="7">
        <v>0</v>
      </c>
      <c r="I6749" s="3" t="str" cm="1">
        <f t="array" ref="I6749">_xlfn.IFS(AND(F6749&gt;=10000,F6749&lt;=50000),"C",AND(F6749&gt;50000,F6749&lt;=100000),"B2",AND(F6749&gt;100000,F6749&lt;=150000),"B1",AND(F6749&gt;150000,F6749&lt;=200000),"A2",AND(F6749&gt;200000,F6749&lt;=250000),"A1",TRUE,"O")</f>
        <v>C</v>
      </c>
      <c r="J6749" s="14">
        <f t="shared" si="315"/>
        <v>0.47705050000000004</v>
      </c>
      <c r="K6749" s="14">
        <f t="shared" si="316"/>
        <v>0</v>
      </c>
      <c r="L6749" s="14">
        <f t="shared" si="317"/>
        <v>0</v>
      </c>
      <c r="O6749" s="13"/>
    </row>
    <row r="6750" spans="1:15" x14ac:dyDescent="0.2">
      <c r="A6750" s="4" t="s">
        <v>7481</v>
      </c>
      <c r="B6750" s="4" t="s">
        <v>399</v>
      </c>
      <c r="C6750" s="2" t="s">
        <v>400</v>
      </c>
      <c r="D6750" s="2" t="s">
        <v>407</v>
      </c>
      <c r="E6750" s="2" t="s">
        <v>721</v>
      </c>
      <c r="F6750" s="7">
        <v>47705.05</v>
      </c>
      <c r="G6750" s="7">
        <v>0</v>
      </c>
      <c r="H6750" s="7">
        <v>0</v>
      </c>
      <c r="I6750" s="3" t="str" cm="1">
        <f t="array" ref="I6750">_xlfn.IFS(AND(F6750&gt;=10000,F6750&lt;=50000),"C",AND(F6750&gt;50000,F6750&lt;=100000),"B2",AND(F6750&gt;100000,F6750&lt;=150000),"B1",AND(F6750&gt;150000,F6750&lt;=200000),"A2",AND(F6750&gt;200000,F6750&lt;=250000),"A1",TRUE,"O")</f>
        <v>C</v>
      </c>
      <c r="J6750" s="14">
        <f t="shared" si="315"/>
        <v>0.47705050000000004</v>
      </c>
      <c r="K6750" s="14">
        <f t="shared" si="316"/>
        <v>0</v>
      </c>
      <c r="L6750" s="14">
        <f t="shared" si="317"/>
        <v>0</v>
      </c>
      <c r="O6750" s="13"/>
    </row>
    <row r="6751" spans="1:15" x14ac:dyDescent="0.2">
      <c r="A6751" s="4" t="s">
        <v>7482</v>
      </c>
      <c r="B6751" s="4" t="s">
        <v>399</v>
      </c>
      <c r="C6751" s="2" t="s">
        <v>400</v>
      </c>
      <c r="D6751" s="2" t="s">
        <v>407</v>
      </c>
      <c r="E6751" s="2" t="s">
        <v>721</v>
      </c>
      <c r="F6751" s="7">
        <v>47705.05</v>
      </c>
      <c r="G6751" s="7">
        <v>0</v>
      </c>
      <c r="H6751" s="7">
        <v>0</v>
      </c>
      <c r="I6751" s="3" t="str" cm="1">
        <f t="array" ref="I6751">_xlfn.IFS(AND(F6751&gt;=10000,F6751&lt;=50000),"C",AND(F6751&gt;50000,F6751&lt;=100000),"B2",AND(F6751&gt;100000,F6751&lt;=150000),"B1",AND(F6751&gt;150000,F6751&lt;=200000),"A2",AND(F6751&gt;200000,F6751&lt;=250000),"A1",TRUE,"O")</f>
        <v>C</v>
      </c>
      <c r="J6751" s="14">
        <f t="shared" si="315"/>
        <v>0.47705050000000004</v>
      </c>
      <c r="K6751" s="14">
        <f t="shared" si="316"/>
        <v>0</v>
      </c>
      <c r="L6751" s="14">
        <f t="shared" si="317"/>
        <v>0</v>
      </c>
      <c r="O6751" s="13"/>
    </row>
    <row r="6752" spans="1:15" x14ac:dyDescent="0.2">
      <c r="A6752" s="4" t="s">
        <v>7483</v>
      </c>
      <c r="B6752" s="4" t="s">
        <v>399</v>
      </c>
      <c r="C6752" s="2" t="s">
        <v>400</v>
      </c>
      <c r="D6752" s="2" t="s">
        <v>407</v>
      </c>
      <c r="E6752" s="2" t="s">
        <v>720</v>
      </c>
      <c r="F6752" s="7">
        <v>47705.05</v>
      </c>
      <c r="G6752" s="7">
        <v>0</v>
      </c>
      <c r="H6752" s="7">
        <v>0</v>
      </c>
      <c r="I6752" s="3" t="str" cm="1">
        <f t="array" ref="I6752">_xlfn.IFS(AND(F6752&gt;=10000,F6752&lt;=50000),"C",AND(F6752&gt;50000,F6752&lt;=100000),"B2",AND(F6752&gt;100000,F6752&lt;=150000),"B1",AND(F6752&gt;150000,F6752&lt;=200000),"A2",AND(F6752&gt;200000,F6752&lt;=250000),"A1",TRUE,"O")</f>
        <v>C</v>
      </c>
      <c r="J6752" s="14">
        <f t="shared" si="315"/>
        <v>0.47705050000000004</v>
      </c>
      <c r="K6752" s="14">
        <f t="shared" si="316"/>
        <v>0</v>
      </c>
      <c r="L6752" s="14">
        <f t="shared" si="317"/>
        <v>0</v>
      </c>
      <c r="O6752" s="13"/>
    </row>
    <row r="6753" spans="1:15" x14ac:dyDescent="0.2">
      <c r="A6753" s="4" t="s">
        <v>7484</v>
      </c>
      <c r="B6753" s="4" t="s">
        <v>399</v>
      </c>
      <c r="C6753" s="2" t="s">
        <v>400</v>
      </c>
      <c r="D6753" s="2" t="s">
        <v>407</v>
      </c>
      <c r="E6753" s="2" t="s">
        <v>721</v>
      </c>
      <c r="F6753" s="7">
        <v>91353.503899999996</v>
      </c>
      <c r="G6753" s="7">
        <v>0</v>
      </c>
      <c r="H6753" s="7">
        <v>0</v>
      </c>
      <c r="I6753" s="3" t="str" cm="1">
        <f t="array" ref="I6753">_xlfn.IFS(AND(F6753&gt;=10000,F6753&lt;=50000),"C",AND(F6753&gt;50000,F6753&lt;=100000),"B2",AND(F6753&gt;100000,F6753&lt;=150000),"B1",AND(F6753&gt;150000,F6753&lt;=200000),"A2",AND(F6753&gt;200000,F6753&lt;=250000),"A1",TRUE,"O")</f>
        <v>B2</v>
      </c>
      <c r="J6753" s="14">
        <f t="shared" si="315"/>
        <v>0.91353503899999999</v>
      </c>
      <c r="K6753" s="14">
        <f t="shared" si="316"/>
        <v>0</v>
      </c>
      <c r="L6753" s="14">
        <f t="shared" si="317"/>
        <v>0</v>
      </c>
      <c r="O6753" s="13"/>
    </row>
    <row r="6754" spans="1:15" x14ac:dyDescent="0.2">
      <c r="A6754" s="4" t="s">
        <v>7485</v>
      </c>
      <c r="B6754" s="4" t="s">
        <v>399</v>
      </c>
      <c r="C6754" s="2" t="s">
        <v>400</v>
      </c>
      <c r="D6754" s="2" t="s">
        <v>407</v>
      </c>
      <c r="E6754" s="2" t="s">
        <v>721</v>
      </c>
      <c r="F6754" s="7">
        <v>96145.093299999993</v>
      </c>
      <c r="G6754" s="7">
        <v>0</v>
      </c>
      <c r="H6754" s="7">
        <v>0</v>
      </c>
      <c r="I6754" s="3" t="str" cm="1">
        <f t="array" ref="I6754">_xlfn.IFS(AND(F6754&gt;=10000,F6754&lt;=50000),"C",AND(F6754&gt;50000,F6754&lt;=100000),"B2",AND(F6754&gt;100000,F6754&lt;=150000),"B1",AND(F6754&gt;150000,F6754&lt;=200000),"A2",AND(F6754&gt;200000,F6754&lt;=250000),"A1",TRUE,"O")</f>
        <v>B2</v>
      </c>
      <c r="J6754" s="14">
        <f t="shared" si="315"/>
        <v>0.96145093299999995</v>
      </c>
      <c r="K6754" s="14">
        <f t="shared" si="316"/>
        <v>0</v>
      </c>
      <c r="L6754" s="14">
        <f t="shared" si="317"/>
        <v>0</v>
      </c>
      <c r="O6754" s="13"/>
    </row>
    <row r="6755" spans="1:15" x14ac:dyDescent="0.2">
      <c r="A6755" s="4" t="s">
        <v>7486</v>
      </c>
      <c r="B6755" s="4" t="s">
        <v>399</v>
      </c>
      <c r="C6755" s="2" t="s">
        <v>400</v>
      </c>
      <c r="D6755" s="2" t="s">
        <v>407</v>
      </c>
      <c r="E6755" s="2" t="s">
        <v>721</v>
      </c>
      <c r="F6755" s="7">
        <v>88997.880099999995</v>
      </c>
      <c r="G6755" s="7">
        <v>0</v>
      </c>
      <c r="H6755" s="7">
        <v>0</v>
      </c>
      <c r="I6755" s="3" t="str" cm="1">
        <f t="array" ref="I6755">_xlfn.IFS(AND(F6755&gt;=10000,F6755&lt;=50000),"C",AND(F6755&gt;50000,F6755&lt;=100000),"B2",AND(F6755&gt;100000,F6755&lt;=150000),"B1",AND(F6755&gt;150000,F6755&lt;=200000),"A2",AND(F6755&gt;200000,F6755&lt;=250000),"A1",TRUE,"O")</f>
        <v>B2</v>
      </c>
      <c r="J6755" s="14">
        <f t="shared" si="315"/>
        <v>0.88997880099999993</v>
      </c>
      <c r="K6755" s="14">
        <f t="shared" si="316"/>
        <v>0</v>
      </c>
      <c r="L6755" s="14">
        <f t="shared" si="317"/>
        <v>0</v>
      </c>
      <c r="O6755" s="13"/>
    </row>
    <row r="6756" spans="1:15" x14ac:dyDescent="0.2">
      <c r="A6756" s="4" t="s">
        <v>7487</v>
      </c>
      <c r="B6756" s="4" t="s">
        <v>399</v>
      </c>
      <c r="C6756" s="2" t="s">
        <v>400</v>
      </c>
      <c r="D6756" s="2" t="s">
        <v>407</v>
      </c>
      <c r="E6756" s="2" t="s">
        <v>721</v>
      </c>
      <c r="F6756" s="7">
        <v>91353.503899999996</v>
      </c>
      <c r="G6756" s="7">
        <v>0</v>
      </c>
      <c r="H6756" s="7">
        <v>0</v>
      </c>
      <c r="I6756" s="3" t="str" cm="1">
        <f t="array" ref="I6756">_xlfn.IFS(AND(F6756&gt;=10000,F6756&lt;=50000),"C",AND(F6756&gt;50000,F6756&lt;=100000),"B2",AND(F6756&gt;100000,F6756&lt;=150000),"B1",AND(F6756&gt;150000,F6756&lt;=200000),"A2",AND(F6756&gt;200000,F6756&lt;=250000),"A1",TRUE,"O")</f>
        <v>B2</v>
      </c>
      <c r="J6756" s="14">
        <f t="shared" si="315"/>
        <v>0.91353503899999999</v>
      </c>
      <c r="K6756" s="14">
        <f t="shared" si="316"/>
        <v>0</v>
      </c>
      <c r="L6756" s="14">
        <f t="shared" si="317"/>
        <v>0</v>
      </c>
      <c r="O6756" s="13"/>
    </row>
    <row r="6757" spans="1:15" x14ac:dyDescent="0.2">
      <c r="A6757" s="4" t="s">
        <v>7488</v>
      </c>
      <c r="B6757" s="4" t="s">
        <v>399</v>
      </c>
      <c r="C6757" s="2" t="s">
        <v>400</v>
      </c>
      <c r="D6757" s="2" t="s">
        <v>407</v>
      </c>
      <c r="E6757" s="2" t="s">
        <v>721</v>
      </c>
      <c r="F6757" s="7">
        <v>47705.05</v>
      </c>
      <c r="G6757" s="7">
        <v>0</v>
      </c>
      <c r="H6757" s="7">
        <v>0</v>
      </c>
      <c r="I6757" s="3" t="str" cm="1">
        <f t="array" ref="I6757">_xlfn.IFS(AND(F6757&gt;=10000,F6757&lt;=50000),"C",AND(F6757&gt;50000,F6757&lt;=100000),"B2",AND(F6757&gt;100000,F6757&lt;=150000),"B1",AND(F6757&gt;150000,F6757&lt;=200000),"A2",AND(F6757&gt;200000,F6757&lt;=250000),"A1",TRUE,"O")</f>
        <v>C</v>
      </c>
      <c r="J6757" s="14">
        <f t="shared" si="315"/>
        <v>0.47705050000000004</v>
      </c>
      <c r="K6757" s="14">
        <f t="shared" si="316"/>
        <v>0</v>
      </c>
      <c r="L6757" s="14">
        <f t="shared" si="317"/>
        <v>0</v>
      </c>
      <c r="O6757" s="13"/>
    </row>
    <row r="6758" spans="1:15" x14ac:dyDescent="0.2">
      <c r="A6758" s="4" t="s">
        <v>7489</v>
      </c>
      <c r="B6758" s="4" t="s">
        <v>399</v>
      </c>
      <c r="C6758" s="2" t="s">
        <v>400</v>
      </c>
      <c r="D6758" s="2" t="s">
        <v>407</v>
      </c>
      <c r="E6758" s="2" t="s">
        <v>721</v>
      </c>
      <c r="F6758" s="7">
        <v>46091.839999999997</v>
      </c>
      <c r="G6758" s="7">
        <v>0</v>
      </c>
      <c r="H6758" s="7">
        <v>0</v>
      </c>
      <c r="I6758" s="3" t="str" cm="1">
        <f t="array" ref="I6758">_xlfn.IFS(AND(F6758&gt;=10000,F6758&lt;=50000),"C",AND(F6758&gt;50000,F6758&lt;=100000),"B2",AND(F6758&gt;100000,F6758&lt;=150000),"B1",AND(F6758&gt;150000,F6758&lt;=200000),"A2",AND(F6758&gt;200000,F6758&lt;=250000),"A1",TRUE,"O")</f>
        <v>C</v>
      </c>
      <c r="J6758" s="14">
        <f t="shared" si="315"/>
        <v>0.46091839999999995</v>
      </c>
      <c r="K6758" s="14">
        <f t="shared" si="316"/>
        <v>0</v>
      </c>
      <c r="L6758" s="14">
        <f t="shared" si="317"/>
        <v>0</v>
      </c>
      <c r="O6758" s="13"/>
    </row>
    <row r="6759" spans="1:15" x14ac:dyDescent="0.2">
      <c r="A6759" s="4" t="s">
        <v>7490</v>
      </c>
      <c r="B6759" s="4" t="s">
        <v>399</v>
      </c>
      <c r="C6759" s="2" t="s">
        <v>400</v>
      </c>
      <c r="D6759" s="2" t="s">
        <v>407</v>
      </c>
      <c r="E6759" s="2" t="s">
        <v>721</v>
      </c>
      <c r="F6759" s="7">
        <v>87261.424400000004</v>
      </c>
      <c r="G6759" s="7">
        <v>0</v>
      </c>
      <c r="H6759" s="7">
        <v>0</v>
      </c>
      <c r="I6759" s="3" t="str" cm="1">
        <f t="array" ref="I6759">_xlfn.IFS(AND(F6759&gt;=10000,F6759&lt;=50000),"C",AND(F6759&gt;50000,F6759&lt;=100000),"B2",AND(F6759&gt;100000,F6759&lt;=150000),"B1",AND(F6759&gt;150000,F6759&lt;=200000),"A2",AND(F6759&gt;200000,F6759&lt;=250000),"A1",TRUE,"O")</f>
        <v>B2</v>
      </c>
      <c r="J6759" s="14">
        <f t="shared" si="315"/>
        <v>0.87261424399999998</v>
      </c>
      <c r="K6759" s="14">
        <f t="shared" si="316"/>
        <v>0</v>
      </c>
      <c r="L6759" s="14">
        <f t="shared" si="317"/>
        <v>0</v>
      </c>
      <c r="O6759" s="13"/>
    </row>
    <row r="6760" spans="1:15" x14ac:dyDescent="0.2">
      <c r="A6760" s="4" t="s">
        <v>7491</v>
      </c>
      <c r="B6760" s="4" t="s">
        <v>399</v>
      </c>
      <c r="C6760" s="2" t="s">
        <v>400</v>
      </c>
      <c r="D6760" s="2" t="s">
        <v>407</v>
      </c>
      <c r="E6760" s="2" t="s">
        <v>721</v>
      </c>
      <c r="F6760" s="7">
        <v>88997.880099999995</v>
      </c>
      <c r="G6760" s="7">
        <v>0</v>
      </c>
      <c r="H6760" s="7">
        <v>0</v>
      </c>
      <c r="I6760" s="3" t="str" cm="1">
        <f t="array" ref="I6760">_xlfn.IFS(AND(F6760&gt;=10000,F6760&lt;=50000),"C",AND(F6760&gt;50000,F6760&lt;=100000),"B2",AND(F6760&gt;100000,F6760&lt;=150000),"B1",AND(F6760&gt;150000,F6760&lt;=200000),"A2",AND(F6760&gt;200000,F6760&lt;=250000),"A1",TRUE,"O")</f>
        <v>B2</v>
      </c>
      <c r="J6760" s="14">
        <f t="shared" si="315"/>
        <v>0.88997880099999993</v>
      </c>
      <c r="K6760" s="14">
        <f t="shared" si="316"/>
        <v>0</v>
      </c>
      <c r="L6760" s="14">
        <f t="shared" si="317"/>
        <v>0</v>
      </c>
      <c r="O6760" s="13"/>
    </row>
    <row r="6761" spans="1:15" x14ac:dyDescent="0.2">
      <c r="A6761" s="4" t="s">
        <v>7492</v>
      </c>
      <c r="B6761" s="4" t="s">
        <v>399</v>
      </c>
      <c r="C6761" s="2" t="s">
        <v>400</v>
      </c>
      <c r="D6761" s="2" t="s">
        <v>407</v>
      </c>
      <c r="E6761" s="2" t="s">
        <v>721</v>
      </c>
      <c r="F6761" s="7">
        <v>84310.554999999993</v>
      </c>
      <c r="G6761" s="7">
        <v>0</v>
      </c>
      <c r="H6761" s="7">
        <v>0</v>
      </c>
      <c r="I6761" s="3" t="str" cm="1">
        <f t="array" ref="I6761">_xlfn.IFS(AND(F6761&gt;=10000,F6761&lt;=50000),"C",AND(F6761&gt;50000,F6761&lt;=100000),"B2",AND(F6761&gt;100000,F6761&lt;=150000),"B1",AND(F6761&gt;150000,F6761&lt;=200000),"A2",AND(F6761&gt;200000,F6761&lt;=250000),"A1",TRUE,"O")</f>
        <v>B2</v>
      </c>
      <c r="J6761" s="14">
        <f t="shared" si="315"/>
        <v>0.84310554999999998</v>
      </c>
      <c r="K6761" s="14">
        <f t="shared" si="316"/>
        <v>0</v>
      </c>
      <c r="L6761" s="14">
        <f t="shared" si="317"/>
        <v>0</v>
      </c>
      <c r="O6761" s="13"/>
    </row>
    <row r="6762" spans="1:15" x14ac:dyDescent="0.2">
      <c r="A6762" s="4" t="s">
        <v>7493</v>
      </c>
      <c r="B6762" s="4" t="s">
        <v>399</v>
      </c>
      <c r="C6762" s="2" t="s">
        <v>400</v>
      </c>
      <c r="D6762" s="2" t="s">
        <v>407</v>
      </c>
      <c r="E6762" s="2" t="s">
        <v>721</v>
      </c>
      <c r="F6762" s="7">
        <v>46091.839999999997</v>
      </c>
      <c r="G6762" s="7">
        <v>0</v>
      </c>
      <c r="H6762" s="7">
        <v>0</v>
      </c>
      <c r="I6762" s="3" t="str" cm="1">
        <f t="array" ref="I6762">_xlfn.IFS(AND(F6762&gt;=10000,F6762&lt;=50000),"C",AND(F6762&gt;50000,F6762&lt;=100000),"B2",AND(F6762&gt;100000,F6762&lt;=150000),"B1",AND(F6762&gt;150000,F6762&lt;=200000),"A2",AND(F6762&gt;200000,F6762&lt;=250000),"A1",TRUE,"O")</f>
        <v>C</v>
      </c>
      <c r="J6762" s="14">
        <f t="shared" si="315"/>
        <v>0.46091839999999995</v>
      </c>
      <c r="K6762" s="14">
        <f t="shared" si="316"/>
        <v>0</v>
      </c>
      <c r="L6762" s="14">
        <f t="shared" si="317"/>
        <v>0</v>
      </c>
      <c r="O6762" s="13"/>
    </row>
    <row r="6763" spans="1:15" x14ac:dyDescent="0.2">
      <c r="A6763" s="4" t="s">
        <v>7494</v>
      </c>
      <c r="B6763" s="4" t="s">
        <v>399</v>
      </c>
      <c r="C6763" s="2" t="s">
        <v>400</v>
      </c>
      <c r="D6763" s="2" t="s">
        <v>407</v>
      </c>
      <c r="E6763" s="2" t="s">
        <v>721</v>
      </c>
      <c r="F6763" s="7">
        <v>46091.839999999997</v>
      </c>
      <c r="G6763" s="7">
        <v>0</v>
      </c>
      <c r="H6763" s="7">
        <v>0</v>
      </c>
      <c r="I6763" s="3" t="str" cm="1">
        <f t="array" ref="I6763">_xlfn.IFS(AND(F6763&gt;=10000,F6763&lt;=50000),"C",AND(F6763&gt;50000,F6763&lt;=100000),"B2",AND(F6763&gt;100000,F6763&lt;=150000),"B1",AND(F6763&gt;150000,F6763&lt;=200000),"A2",AND(F6763&gt;200000,F6763&lt;=250000),"A1",TRUE,"O")</f>
        <v>C</v>
      </c>
      <c r="J6763" s="14">
        <f t="shared" si="315"/>
        <v>0.46091839999999995</v>
      </c>
      <c r="K6763" s="14">
        <f t="shared" si="316"/>
        <v>0</v>
      </c>
      <c r="L6763" s="14">
        <f t="shared" si="317"/>
        <v>0</v>
      </c>
      <c r="O6763" s="13"/>
    </row>
    <row r="6764" spans="1:15" x14ac:dyDescent="0.2">
      <c r="A6764" s="4" t="s">
        <v>7495</v>
      </c>
      <c r="B6764" s="4" t="s">
        <v>399</v>
      </c>
      <c r="C6764" s="2" t="s">
        <v>400</v>
      </c>
      <c r="D6764" s="2" t="s">
        <v>407</v>
      </c>
      <c r="E6764" s="2" t="s">
        <v>721</v>
      </c>
      <c r="F6764" s="7">
        <v>46091.839999999997</v>
      </c>
      <c r="G6764" s="7">
        <v>0</v>
      </c>
      <c r="H6764" s="7">
        <v>0</v>
      </c>
      <c r="I6764" s="3" t="str" cm="1">
        <f t="array" ref="I6764">_xlfn.IFS(AND(F6764&gt;=10000,F6764&lt;=50000),"C",AND(F6764&gt;50000,F6764&lt;=100000),"B2",AND(F6764&gt;100000,F6764&lt;=150000),"B1",AND(F6764&gt;150000,F6764&lt;=200000),"A2",AND(F6764&gt;200000,F6764&lt;=250000),"A1",TRUE,"O")</f>
        <v>C</v>
      </c>
      <c r="J6764" s="14">
        <f t="shared" si="315"/>
        <v>0.46091839999999995</v>
      </c>
      <c r="K6764" s="14">
        <f t="shared" si="316"/>
        <v>0</v>
      </c>
      <c r="L6764" s="14">
        <f t="shared" si="317"/>
        <v>0</v>
      </c>
      <c r="O6764" s="13"/>
    </row>
    <row r="6765" spans="1:15" x14ac:dyDescent="0.2">
      <c r="A6765" s="4" t="s">
        <v>7496</v>
      </c>
      <c r="B6765" s="4" t="s">
        <v>399</v>
      </c>
      <c r="C6765" s="2" t="s">
        <v>400</v>
      </c>
      <c r="D6765" s="2" t="s">
        <v>407</v>
      </c>
      <c r="E6765" s="2" t="s">
        <v>721</v>
      </c>
      <c r="F6765" s="7">
        <v>85988.29</v>
      </c>
      <c r="G6765" s="7">
        <v>0</v>
      </c>
      <c r="H6765" s="7">
        <v>0</v>
      </c>
      <c r="I6765" s="3" t="str" cm="1">
        <f t="array" ref="I6765">_xlfn.IFS(AND(F6765&gt;=10000,F6765&lt;=50000),"C",AND(F6765&gt;50000,F6765&lt;=100000),"B2",AND(F6765&gt;100000,F6765&lt;=150000),"B1",AND(F6765&gt;150000,F6765&lt;=200000),"A2",AND(F6765&gt;200000,F6765&lt;=250000),"A1",TRUE,"O")</f>
        <v>B2</v>
      </c>
      <c r="J6765" s="14">
        <f t="shared" si="315"/>
        <v>0.85988289999999989</v>
      </c>
      <c r="K6765" s="14">
        <f t="shared" si="316"/>
        <v>0</v>
      </c>
      <c r="L6765" s="14">
        <f t="shared" si="317"/>
        <v>0</v>
      </c>
      <c r="O6765" s="13"/>
    </row>
    <row r="6766" spans="1:15" x14ac:dyDescent="0.2">
      <c r="A6766" s="4" t="s">
        <v>7497</v>
      </c>
      <c r="B6766" s="4" t="s">
        <v>399</v>
      </c>
      <c r="C6766" s="2" t="s">
        <v>400</v>
      </c>
      <c r="D6766" s="2" t="s">
        <v>407</v>
      </c>
      <c r="E6766" s="2" t="s">
        <v>721</v>
      </c>
      <c r="F6766" s="7">
        <v>88264.255000000005</v>
      </c>
      <c r="G6766" s="7">
        <v>0</v>
      </c>
      <c r="H6766" s="7">
        <v>0</v>
      </c>
      <c r="I6766" s="3" t="str" cm="1">
        <f t="array" ref="I6766">_xlfn.IFS(AND(F6766&gt;=10000,F6766&lt;=50000),"C",AND(F6766&gt;50000,F6766&lt;=100000),"B2",AND(F6766&gt;100000,F6766&lt;=150000),"B1",AND(F6766&gt;150000,F6766&lt;=200000),"A2",AND(F6766&gt;200000,F6766&lt;=250000),"A1",TRUE,"O")</f>
        <v>B2</v>
      </c>
      <c r="J6766" s="14">
        <f t="shared" si="315"/>
        <v>0.88264255000000003</v>
      </c>
      <c r="K6766" s="14">
        <f t="shared" si="316"/>
        <v>0</v>
      </c>
      <c r="L6766" s="14">
        <f t="shared" si="317"/>
        <v>0</v>
      </c>
      <c r="O6766" s="13"/>
    </row>
    <row r="6767" spans="1:15" x14ac:dyDescent="0.2">
      <c r="A6767" s="4" t="s">
        <v>7498</v>
      </c>
      <c r="B6767" s="4" t="s">
        <v>399</v>
      </c>
      <c r="C6767" s="2" t="s">
        <v>400</v>
      </c>
      <c r="D6767" s="2" t="s">
        <v>407</v>
      </c>
      <c r="E6767" s="2" t="s">
        <v>721</v>
      </c>
      <c r="F6767" s="7">
        <v>46091.839999999997</v>
      </c>
      <c r="G6767" s="7">
        <v>0</v>
      </c>
      <c r="H6767" s="7">
        <v>0</v>
      </c>
      <c r="I6767" s="3" t="str" cm="1">
        <f t="array" ref="I6767">_xlfn.IFS(AND(F6767&gt;=10000,F6767&lt;=50000),"C",AND(F6767&gt;50000,F6767&lt;=100000),"B2",AND(F6767&gt;100000,F6767&lt;=150000),"B1",AND(F6767&gt;150000,F6767&lt;=200000),"A2",AND(F6767&gt;200000,F6767&lt;=250000),"A1",TRUE,"O")</f>
        <v>C</v>
      </c>
      <c r="J6767" s="14">
        <f t="shared" si="315"/>
        <v>0.46091839999999995</v>
      </c>
      <c r="K6767" s="14">
        <f t="shared" si="316"/>
        <v>0</v>
      </c>
      <c r="L6767" s="14">
        <f t="shared" si="317"/>
        <v>0</v>
      </c>
      <c r="O6767" s="13"/>
    </row>
    <row r="6768" spans="1:15" x14ac:dyDescent="0.2">
      <c r="A6768" s="4" t="s">
        <v>7499</v>
      </c>
      <c r="B6768" s="4" t="s">
        <v>399</v>
      </c>
      <c r="C6768" s="2" t="s">
        <v>400</v>
      </c>
      <c r="D6768" s="2" t="s">
        <v>407</v>
      </c>
      <c r="E6768" s="2" t="s">
        <v>721</v>
      </c>
      <c r="F6768" s="7">
        <v>38749.379999999997</v>
      </c>
      <c r="G6768" s="7">
        <v>0</v>
      </c>
      <c r="H6768" s="7">
        <v>0</v>
      </c>
      <c r="I6768" s="3" t="str" cm="1">
        <f t="array" ref="I6768">_xlfn.IFS(AND(F6768&gt;=10000,F6768&lt;=50000),"C",AND(F6768&gt;50000,F6768&lt;=100000),"B2",AND(F6768&gt;100000,F6768&lt;=150000),"B1",AND(F6768&gt;150000,F6768&lt;=200000),"A2",AND(F6768&gt;200000,F6768&lt;=250000),"A1",TRUE,"O")</f>
        <v>C</v>
      </c>
      <c r="J6768" s="14">
        <f t="shared" si="315"/>
        <v>0.3874938</v>
      </c>
      <c r="K6768" s="14">
        <f t="shared" si="316"/>
        <v>0</v>
      </c>
      <c r="L6768" s="14">
        <f t="shared" si="317"/>
        <v>0</v>
      </c>
      <c r="O6768" s="13"/>
    </row>
    <row r="6769" spans="1:15" x14ac:dyDescent="0.2">
      <c r="A6769" s="4" t="s">
        <v>7500</v>
      </c>
      <c r="B6769" s="4" t="s">
        <v>399</v>
      </c>
      <c r="C6769" s="2" t="s">
        <v>400</v>
      </c>
      <c r="D6769" s="2" t="s">
        <v>407</v>
      </c>
      <c r="E6769" s="2" t="s">
        <v>721</v>
      </c>
      <c r="F6769" s="7">
        <v>75372.456999999995</v>
      </c>
      <c r="G6769" s="7">
        <v>0</v>
      </c>
      <c r="H6769" s="7">
        <v>0</v>
      </c>
      <c r="I6769" s="3" t="str" cm="1">
        <f t="array" ref="I6769">_xlfn.IFS(AND(F6769&gt;=10000,F6769&lt;=50000),"C",AND(F6769&gt;50000,F6769&lt;=100000),"B2",AND(F6769&gt;100000,F6769&lt;=150000),"B1",AND(F6769&gt;150000,F6769&lt;=200000),"A2",AND(F6769&gt;200000,F6769&lt;=250000),"A1",TRUE,"O")</f>
        <v>B2</v>
      </c>
      <c r="J6769" s="14">
        <f t="shared" si="315"/>
        <v>0.75372456999999993</v>
      </c>
      <c r="K6769" s="14">
        <f t="shared" si="316"/>
        <v>0</v>
      </c>
      <c r="L6769" s="14">
        <f t="shared" si="317"/>
        <v>0</v>
      </c>
      <c r="O6769" s="13"/>
    </row>
    <row r="6770" spans="1:15" x14ac:dyDescent="0.2">
      <c r="A6770" s="4" t="s">
        <v>7501</v>
      </c>
      <c r="B6770" s="4" t="s">
        <v>399</v>
      </c>
      <c r="C6770" s="2" t="s">
        <v>400</v>
      </c>
      <c r="D6770" s="2" t="s">
        <v>407</v>
      </c>
      <c r="E6770" s="2" t="s">
        <v>721</v>
      </c>
      <c r="F6770" s="7">
        <v>88415.91</v>
      </c>
      <c r="G6770" s="7">
        <v>0</v>
      </c>
      <c r="H6770" s="7">
        <v>0</v>
      </c>
      <c r="I6770" s="3" t="str" cm="1">
        <f t="array" ref="I6770">_xlfn.IFS(AND(F6770&gt;=10000,F6770&lt;=50000),"C",AND(F6770&gt;50000,F6770&lt;=100000),"B2",AND(F6770&gt;100000,F6770&lt;=150000),"B1",AND(F6770&gt;150000,F6770&lt;=200000),"A2",AND(F6770&gt;200000,F6770&lt;=250000),"A1",TRUE,"O")</f>
        <v>B2</v>
      </c>
      <c r="J6770" s="14">
        <f t="shared" si="315"/>
        <v>0.88415910000000009</v>
      </c>
      <c r="K6770" s="14">
        <f t="shared" si="316"/>
        <v>0</v>
      </c>
      <c r="L6770" s="14">
        <f t="shared" si="317"/>
        <v>0</v>
      </c>
      <c r="O6770" s="13"/>
    </row>
    <row r="6771" spans="1:15" x14ac:dyDescent="0.2">
      <c r="A6771" s="4" t="s">
        <v>7502</v>
      </c>
      <c r="B6771" s="4" t="s">
        <v>399</v>
      </c>
      <c r="C6771" s="2" t="s">
        <v>400</v>
      </c>
      <c r="D6771" s="2" t="s">
        <v>407</v>
      </c>
      <c r="E6771" s="2" t="s">
        <v>721</v>
      </c>
      <c r="F6771" s="7">
        <v>46231.17</v>
      </c>
      <c r="G6771" s="7">
        <v>0</v>
      </c>
      <c r="H6771" s="7">
        <v>0</v>
      </c>
      <c r="I6771" s="3" t="str" cm="1">
        <f t="array" ref="I6771">_xlfn.IFS(AND(F6771&gt;=10000,F6771&lt;=50000),"C",AND(F6771&gt;50000,F6771&lt;=100000),"B2",AND(F6771&gt;100000,F6771&lt;=150000),"B1",AND(F6771&gt;150000,F6771&lt;=200000),"A2",AND(F6771&gt;200000,F6771&lt;=250000),"A1",TRUE,"O")</f>
        <v>C</v>
      </c>
      <c r="J6771" s="14">
        <f t="shared" si="315"/>
        <v>0.46231169999999999</v>
      </c>
      <c r="K6771" s="14">
        <f t="shared" si="316"/>
        <v>0</v>
      </c>
      <c r="L6771" s="14">
        <f t="shared" si="317"/>
        <v>0</v>
      </c>
      <c r="O6771" s="13"/>
    </row>
    <row r="6772" spans="1:15" x14ac:dyDescent="0.2">
      <c r="A6772" s="4" t="s">
        <v>7503</v>
      </c>
      <c r="B6772" s="4" t="s">
        <v>399</v>
      </c>
      <c r="C6772" s="2" t="s">
        <v>400</v>
      </c>
      <c r="D6772" s="2" t="s">
        <v>407</v>
      </c>
      <c r="E6772" s="2" t="s">
        <v>721</v>
      </c>
      <c r="F6772" s="7">
        <v>46231.17</v>
      </c>
      <c r="G6772" s="7">
        <v>0</v>
      </c>
      <c r="H6772" s="7">
        <v>0</v>
      </c>
      <c r="I6772" s="3" t="str" cm="1">
        <f t="array" ref="I6772">_xlfn.IFS(AND(F6772&gt;=10000,F6772&lt;=50000),"C",AND(F6772&gt;50000,F6772&lt;=100000),"B2",AND(F6772&gt;100000,F6772&lt;=150000),"B1",AND(F6772&gt;150000,F6772&lt;=200000),"A2",AND(F6772&gt;200000,F6772&lt;=250000),"A1",TRUE,"O")</f>
        <v>C</v>
      </c>
      <c r="J6772" s="14">
        <f t="shared" si="315"/>
        <v>0.46231169999999999</v>
      </c>
      <c r="K6772" s="14">
        <f t="shared" si="316"/>
        <v>0</v>
      </c>
      <c r="L6772" s="14">
        <f t="shared" si="317"/>
        <v>0</v>
      </c>
      <c r="O6772" s="13"/>
    </row>
    <row r="6773" spans="1:15" x14ac:dyDescent="0.2">
      <c r="A6773" s="4" t="s">
        <v>7504</v>
      </c>
      <c r="B6773" s="4" t="s">
        <v>399</v>
      </c>
      <c r="C6773" s="2" t="s">
        <v>400</v>
      </c>
      <c r="D6773" s="2" t="s">
        <v>407</v>
      </c>
      <c r="E6773" s="2" t="s">
        <v>721</v>
      </c>
      <c r="F6773" s="7">
        <v>89899</v>
      </c>
      <c r="G6773" s="7">
        <v>129.66999999999999</v>
      </c>
      <c r="H6773" s="7">
        <v>0</v>
      </c>
      <c r="I6773" s="3" t="str" cm="1">
        <f t="array" ref="I6773">_xlfn.IFS(AND(F6773&gt;=10000,F6773&lt;=50000),"C",AND(F6773&gt;50000,F6773&lt;=100000),"B2",AND(F6773&gt;100000,F6773&lt;=150000),"B1",AND(F6773&gt;150000,F6773&lt;=200000),"A2",AND(F6773&gt;200000,F6773&lt;=250000),"A1",TRUE,"O")</f>
        <v>B2</v>
      </c>
      <c r="J6773" s="14">
        <f t="shared" si="315"/>
        <v>0.89898999999999996</v>
      </c>
      <c r="K6773" s="14">
        <f t="shared" si="316"/>
        <v>1.2966999999999998E-3</v>
      </c>
      <c r="L6773" s="14">
        <f t="shared" si="317"/>
        <v>0</v>
      </c>
      <c r="O6773" s="13"/>
    </row>
    <row r="6774" spans="1:15" x14ac:dyDescent="0.2">
      <c r="A6774" s="4" t="s">
        <v>7505</v>
      </c>
      <c r="B6774" s="4" t="s">
        <v>399</v>
      </c>
      <c r="C6774" s="2" t="s">
        <v>400</v>
      </c>
      <c r="D6774" s="2" t="s">
        <v>407</v>
      </c>
      <c r="E6774" s="2" t="s">
        <v>721</v>
      </c>
      <c r="F6774" s="7">
        <v>88415.91</v>
      </c>
      <c r="G6774" s="7">
        <v>1446.01</v>
      </c>
      <c r="H6774" s="7">
        <v>0</v>
      </c>
      <c r="I6774" s="3" t="str" cm="1">
        <f t="array" ref="I6774">_xlfn.IFS(AND(F6774&gt;=10000,F6774&lt;=50000),"C",AND(F6774&gt;50000,F6774&lt;=100000),"B2",AND(F6774&gt;100000,F6774&lt;=150000),"B1",AND(F6774&gt;150000,F6774&lt;=200000),"A2",AND(F6774&gt;200000,F6774&lt;=250000),"A1",TRUE,"O")</f>
        <v>B2</v>
      </c>
      <c r="J6774" s="14">
        <f t="shared" si="315"/>
        <v>0.88415910000000009</v>
      </c>
      <c r="K6774" s="14">
        <f t="shared" si="316"/>
        <v>1.44601E-2</v>
      </c>
      <c r="L6774" s="14">
        <f t="shared" si="317"/>
        <v>0</v>
      </c>
      <c r="O6774" s="13"/>
    </row>
    <row r="6775" spans="1:15" x14ac:dyDescent="0.2">
      <c r="A6775" s="4" t="s">
        <v>7506</v>
      </c>
      <c r="B6775" s="4" t="s">
        <v>399</v>
      </c>
      <c r="C6775" s="2" t="s">
        <v>400</v>
      </c>
      <c r="D6775" s="2" t="s">
        <v>407</v>
      </c>
      <c r="E6775" s="2" t="s">
        <v>721</v>
      </c>
      <c r="F6775" s="7">
        <v>46231.17</v>
      </c>
      <c r="G6775" s="7">
        <v>0</v>
      </c>
      <c r="H6775" s="7">
        <v>0</v>
      </c>
      <c r="I6775" s="3" t="str" cm="1">
        <f t="array" ref="I6775">_xlfn.IFS(AND(F6775&gt;=10000,F6775&lt;=50000),"C",AND(F6775&gt;50000,F6775&lt;=100000),"B2",AND(F6775&gt;100000,F6775&lt;=150000),"B1",AND(F6775&gt;150000,F6775&lt;=200000),"A2",AND(F6775&gt;200000,F6775&lt;=250000),"A1",TRUE,"O")</f>
        <v>C</v>
      </c>
      <c r="J6775" s="14">
        <f t="shared" si="315"/>
        <v>0.46231169999999999</v>
      </c>
      <c r="K6775" s="14">
        <f t="shared" si="316"/>
        <v>0</v>
      </c>
      <c r="L6775" s="14">
        <f t="shared" si="317"/>
        <v>0</v>
      </c>
      <c r="O6775" s="13"/>
    </row>
    <row r="6776" spans="1:15" x14ac:dyDescent="0.2">
      <c r="A6776" s="4" t="s">
        <v>7507</v>
      </c>
      <c r="B6776" s="4" t="s">
        <v>399</v>
      </c>
      <c r="C6776" s="2" t="s">
        <v>400</v>
      </c>
      <c r="D6776" s="2" t="s">
        <v>407</v>
      </c>
      <c r="E6776" s="2" t="s">
        <v>721</v>
      </c>
      <c r="F6776" s="7">
        <v>46231.17</v>
      </c>
      <c r="G6776" s="7">
        <v>0</v>
      </c>
      <c r="H6776" s="7">
        <v>0</v>
      </c>
      <c r="I6776" s="3" t="str" cm="1">
        <f t="array" ref="I6776">_xlfn.IFS(AND(F6776&gt;=10000,F6776&lt;=50000),"C",AND(F6776&gt;50000,F6776&lt;=100000),"B2",AND(F6776&gt;100000,F6776&lt;=150000),"B1",AND(F6776&gt;150000,F6776&lt;=200000),"A2",AND(F6776&gt;200000,F6776&lt;=250000),"A1",TRUE,"O")</f>
        <v>C</v>
      </c>
      <c r="J6776" s="14">
        <f t="shared" si="315"/>
        <v>0.46231169999999999</v>
      </c>
      <c r="K6776" s="14">
        <f t="shared" si="316"/>
        <v>0</v>
      </c>
      <c r="L6776" s="14">
        <f t="shared" si="317"/>
        <v>0</v>
      </c>
      <c r="O6776" s="13"/>
    </row>
    <row r="6777" spans="1:15" x14ac:dyDescent="0.2">
      <c r="A6777" s="4" t="s">
        <v>7508</v>
      </c>
      <c r="B6777" s="4" t="s">
        <v>399</v>
      </c>
      <c r="C6777" s="2" t="s">
        <v>400</v>
      </c>
      <c r="D6777" s="2" t="s">
        <v>407</v>
      </c>
      <c r="E6777" s="2" t="s">
        <v>721</v>
      </c>
      <c r="F6777" s="7">
        <v>46231.17</v>
      </c>
      <c r="G6777" s="7">
        <v>0</v>
      </c>
      <c r="H6777" s="7">
        <v>0</v>
      </c>
      <c r="I6777" s="3" t="str" cm="1">
        <f t="array" ref="I6777">_xlfn.IFS(AND(F6777&gt;=10000,F6777&lt;=50000),"C",AND(F6777&gt;50000,F6777&lt;=100000),"B2",AND(F6777&gt;100000,F6777&lt;=150000),"B1",AND(F6777&gt;150000,F6777&lt;=200000),"A2",AND(F6777&gt;200000,F6777&lt;=250000),"A1",TRUE,"O")</f>
        <v>C</v>
      </c>
      <c r="J6777" s="14">
        <f t="shared" si="315"/>
        <v>0.46231169999999999</v>
      </c>
      <c r="K6777" s="14">
        <f t="shared" si="316"/>
        <v>0</v>
      </c>
      <c r="L6777" s="14">
        <f t="shared" si="317"/>
        <v>0</v>
      </c>
      <c r="O6777" s="13"/>
    </row>
    <row r="6778" spans="1:15" x14ac:dyDescent="0.2">
      <c r="A6778" s="4" t="s">
        <v>7509</v>
      </c>
      <c r="B6778" s="4" t="s">
        <v>399</v>
      </c>
      <c r="C6778" s="2" t="s">
        <v>400</v>
      </c>
      <c r="D6778" s="2" t="s">
        <v>407</v>
      </c>
      <c r="E6778" s="2" t="s">
        <v>721</v>
      </c>
      <c r="F6778" s="7">
        <v>86139.945000000007</v>
      </c>
      <c r="G6778" s="7">
        <v>0</v>
      </c>
      <c r="H6778" s="7">
        <v>0</v>
      </c>
      <c r="I6778" s="3" t="str" cm="1">
        <f t="array" ref="I6778">_xlfn.IFS(AND(F6778&gt;=10000,F6778&lt;=50000),"C",AND(F6778&gt;50000,F6778&lt;=100000),"B2",AND(F6778&gt;100000,F6778&lt;=150000),"B1",AND(F6778&gt;150000,F6778&lt;=200000),"A2",AND(F6778&gt;200000,F6778&lt;=250000),"A1",TRUE,"O")</f>
        <v>B2</v>
      </c>
      <c r="J6778" s="14">
        <f t="shared" si="315"/>
        <v>0.86139945000000007</v>
      </c>
      <c r="K6778" s="14">
        <f t="shared" si="316"/>
        <v>0</v>
      </c>
      <c r="L6778" s="14">
        <f t="shared" si="317"/>
        <v>0</v>
      </c>
      <c r="O6778" s="13"/>
    </row>
    <row r="6779" spans="1:15" x14ac:dyDescent="0.2">
      <c r="A6779" s="4" t="s">
        <v>7510</v>
      </c>
      <c r="B6779" s="4" t="s">
        <v>399</v>
      </c>
      <c r="C6779" s="2" t="s">
        <v>400</v>
      </c>
      <c r="D6779" s="2" t="s">
        <v>407</v>
      </c>
      <c r="E6779" s="2" t="s">
        <v>721</v>
      </c>
      <c r="F6779" s="7">
        <v>93045.464999999997</v>
      </c>
      <c r="G6779" s="7">
        <v>0</v>
      </c>
      <c r="H6779" s="7">
        <v>0</v>
      </c>
      <c r="I6779" s="3" t="str" cm="1">
        <f t="array" ref="I6779">_xlfn.IFS(AND(F6779&gt;=10000,F6779&lt;=50000),"C",AND(F6779&gt;50000,F6779&lt;=100000),"B2",AND(F6779&gt;100000,F6779&lt;=150000),"B1",AND(F6779&gt;150000,F6779&lt;=200000),"A2",AND(F6779&gt;200000,F6779&lt;=250000),"A1",TRUE,"O")</f>
        <v>B2</v>
      </c>
      <c r="J6779" s="14">
        <f t="shared" si="315"/>
        <v>0.93045464999999994</v>
      </c>
      <c r="K6779" s="14">
        <f t="shared" si="316"/>
        <v>0</v>
      </c>
      <c r="L6779" s="14">
        <f t="shared" si="317"/>
        <v>0</v>
      </c>
      <c r="O6779" s="13"/>
    </row>
    <row r="6780" spans="1:15" x14ac:dyDescent="0.2">
      <c r="A6780" s="4" t="s">
        <v>7511</v>
      </c>
      <c r="B6780" s="4" t="s">
        <v>399</v>
      </c>
      <c r="C6780" s="2" t="s">
        <v>400</v>
      </c>
      <c r="D6780" s="2" t="s">
        <v>407</v>
      </c>
      <c r="E6780" s="2" t="s">
        <v>721</v>
      </c>
      <c r="F6780" s="7">
        <v>86139.945000000007</v>
      </c>
      <c r="G6780" s="7">
        <v>0</v>
      </c>
      <c r="H6780" s="7">
        <v>0</v>
      </c>
      <c r="I6780" s="3" t="str" cm="1">
        <f t="array" ref="I6780">_xlfn.IFS(AND(F6780&gt;=10000,F6780&lt;=50000),"C",AND(F6780&gt;50000,F6780&lt;=100000),"B2",AND(F6780&gt;100000,F6780&lt;=150000),"B1",AND(F6780&gt;150000,F6780&lt;=200000),"A2",AND(F6780&gt;200000,F6780&lt;=250000),"A1",TRUE,"O")</f>
        <v>B2</v>
      </c>
      <c r="J6780" s="14">
        <f t="shared" si="315"/>
        <v>0.86139945000000007</v>
      </c>
      <c r="K6780" s="14">
        <f t="shared" si="316"/>
        <v>0</v>
      </c>
      <c r="L6780" s="14">
        <f t="shared" si="317"/>
        <v>0</v>
      </c>
      <c r="O6780" s="13"/>
    </row>
    <row r="6781" spans="1:15" x14ac:dyDescent="0.2">
      <c r="A6781" s="4" t="s">
        <v>7512</v>
      </c>
      <c r="B6781" s="4" t="s">
        <v>399</v>
      </c>
      <c r="C6781" s="2" t="s">
        <v>400</v>
      </c>
      <c r="D6781" s="2" t="s">
        <v>407</v>
      </c>
      <c r="E6781" s="2" t="s">
        <v>721</v>
      </c>
      <c r="F6781" s="7">
        <v>85426</v>
      </c>
      <c r="G6781" s="7">
        <v>0</v>
      </c>
      <c r="H6781" s="7">
        <v>0</v>
      </c>
      <c r="I6781" s="3" t="str" cm="1">
        <f t="array" ref="I6781">_xlfn.IFS(AND(F6781&gt;=10000,F6781&lt;=50000),"C",AND(F6781&gt;50000,F6781&lt;=100000),"B2",AND(F6781&gt;100000,F6781&lt;=150000),"B1",AND(F6781&gt;150000,F6781&lt;=200000),"A2",AND(F6781&gt;200000,F6781&lt;=250000),"A1",TRUE,"O")</f>
        <v>B2</v>
      </c>
      <c r="J6781" s="14">
        <f t="shared" si="315"/>
        <v>0.85426000000000002</v>
      </c>
      <c r="K6781" s="14">
        <f t="shared" si="316"/>
        <v>0</v>
      </c>
      <c r="L6781" s="14">
        <f t="shared" si="317"/>
        <v>0</v>
      </c>
      <c r="O6781" s="13"/>
    </row>
    <row r="6782" spans="1:15" x14ac:dyDescent="0.2">
      <c r="A6782" s="4" t="s">
        <v>7513</v>
      </c>
      <c r="B6782" s="4" t="s">
        <v>399</v>
      </c>
      <c r="C6782" s="2" t="s">
        <v>400</v>
      </c>
      <c r="D6782" s="2" t="s">
        <v>407</v>
      </c>
      <c r="E6782" s="2" t="s">
        <v>721</v>
      </c>
      <c r="F6782" s="7">
        <v>74747.759999999995</v>
      </c>
      <c r="G6782" s="7">
        <v>0</v>
      </c>
      <c r="H6782" s="7">
        <v>0</v>
      </c>
      <c r="I6782" s="3" t="str" cm="1">
        <f t="array" ref="I6782">_xlfn.IFS(AND(F6782&gt;=10000,F6782&lt;=50000),"C",AND(F6782&gt;50000,F6782&lt;=100000),"B2",AND(F6782&gt;100000,F6782&lt;=150000),"B1",AND(F6782&gt;150000,F6782&lt;=200000),"A2",AND(F6782&gt;200000,F6782&lt;=250000),"A1",TRUE,"O")</f>
        <v>B2</v>
      </c>
      <c r="J6782" s="14">
        <f t="shared" si="315"/>
        <v>0.74747759999999996</v>
      </c>
      <c r="K6782" s="14">
        <f t="shared" si="316"/>
        <v>0</v>
      </c>
      <c r="L6782" s="14">
        <f t="shared" si="317"/>
        <v>0</v>
      </c>
      <c r="O6782" s="13"/>
    </row>
    <row r="6783" spans="1:15" x14ac:dyDescent="0.2">
      <c r="A6783" s="4" t="s">
        <v>7514</v>
      </c>
      <c r="B6783" s="4" t="s">
        <v>399</v>
      </c>
      <c r="C6783" s="2" t="s">
        <v>400</v>
      </c>
      <c r="D6783" s="2" t="s">
        <v>407</v>
      </c>
      <c r="E6783" s="2" t="s">
        <v>721</v>
      </c>
      <c r="F6783" s="7">
        <v>81606</v>
      </c>
      <c r="G6783" s="7">
        <v>0</v>
      </c>
      <c r="H6783" s="7">
        <v>0</v>
      </c>
      <c r="I6783" s="3" t="str" cm="1">
        <f t="array" ref="I6783">_xlfn.IFS(AND(F6783&gt;=10000,F6783&lt;=50000),"C",AND(F6783&gt;50000,F6783&lt;=100000),"B2",AND(F6783&gt;100000,F6783&lt;=150000),"B1",AND(F6783&gt;150000,F6783&lt;=200000),"A2",AND(F6783&gt;200000,F6783&lt;=250000),"A1",TRUE,"O")</f>
        <v>B2</v>
      </c>
      <c r="J6783" s="14">
        <f t="shared" si="315"/>
        <v>0.81606000000000001</v>
      </c>
      <c r="K6783" s="14">
        <f t="shared" si="316"/>
        <v>0</v>
      </c>
      <c r="L6783" s="14">
        <f t="shared" si="317"/>
        <v>0</v>
      </c>
      <c r="O6783" s="13"/>
    </row>
    <row r="6784" spans="1:15" x14ac:dyDescent="0.2">
      <c r="A6784" s="4" t="s">
        <v>7515</v>
      </c>
      <c r="B6784" s="4" t="s">
        <v>399</v>
      </c>
      <c r="C6784" s="2" t="s">
        <v>400</v>
      </c>
      <c r="D6784" s="2" t="s">
        <v>407</v>
      </c>
      <c r="E6784" s="2" t="s">
        <v>721</v>
      </c>
      <c r="F6784" s="7">
        <v>74735</v>
      </c>
      <c r="G6784" s="7">
        <v>0</v>
      </c>
      <c r="H6784" s="7">
        <v>0</v>
      </c>
      <c r="I6784" s="3" t="str" cm="1">
        <f t="array" ref="I6784">_xlfn.IFS(AND(F6784&gt;=10000,F6784&lt;=50000),"C",AND(F6784&gt;50000,F6784&lt;=100000),"B2",AND(F6784&gt;100000,F6784&lt;=150000),"B1",AND(F6784&gt;150000,F6784&lt;=200000),"A2",AND(F6784&gt;200000,F6784&lt;=250000),"A1",TRUE,"O")</f>
        <v>B2</v>
      </c>
      <c r="J6784" s="14">
        <f t="shared" si="315"/>
        <v>0.74734999999999996</v>
      </c>
      <c r="K6784" s="14">
        <f t="shared" si="316"/>
        <v>0</v>
      </c>
      <c r="L6784" s="14">
        <f t="shared" si="317"/>
        <v>0</v>
      </c>
      <c r="O6784" s="13"/>
    </row>
    <row r="6785" spans="1:15" x14ac:dyDescent="0.2">
      <c r="A6785" s="4" t="s">
        <v>7516</v>
      </c>
      <c r="B6785" s="4" t="s">
        <v>399</v>
      </c>
      <c r="C6785" s="2" t="s">
        <v>400</v>
      </c>
      <c r="D6785" s="2" t="s">
        <v>407</v>
      </c>
      <c r="E6785" s="2" t="s">
        <v>721</v>
      </c>
      <c r="F6785" s="7">
        <v>81606</v>
      </c>
      <c r="G6785" s="7">
        <v>0</v>
      </c>
      <c r="H6785" s="7">
        <v>0</v>
      </c>
      <c r="I6785" s="3" t="str" cm="1">
        <f t="array" ref="I6785">_xlfn.IFS(AND(F6785&gt;=10000,F6785&lt;=50000),"C",AND(F6785&gt;50000,F6785&lt;=100000),"B2",AND(F6785&gt;100000,F6785&lt;=150000),"B1",AND(F6785&gt;150000,F6785&lt;=200000),"A2",AND(F6785&gt;200000,F6785&lt;=250000),"A1",TRUE,"O")</f>
        <v>B2</v>
      </c>
      <c r="J6785" s="14">
        <f t="shared" si="315"/>
        <v>0.81606000000000001</v>
      </c>
      <c r="K6785" s="14">
        <f t="shared" si="316"/>
        <v>0</v>
      </c>
      <c r="L6785" s="14">
        <f t="shared" si="317"/>
        <v>0</v>
      </c>
      <c r="O6785" s="13"/>
    </row>
    <row r="6786" spans="1:15" x14ac:dyDescent="0.2">
      <c r="A6786" s="4" t="s">
        <v>7517</v>
      </c>
      <c r="B6786" s="4" t="s">
        <v>399</v>
      </c>
      <c r="C6786" s="2" t="s">
        <v>400</v>
      </c>
      <c r="D6786" s="2" t="s">
        <v>407</v>
      </c>
      <c r="E6786" s="2" t="s">
        <v>721</v>
      </c>
      <c r="F6786" s="7">
        <v>82208.5</v>
      </c>
      <c r="G6786" s="7">
        <v>0</v>
      </c>
      <c r="H6786" s="7">
        <v>0</v>
      </c>
      <c r="I6786" s="3" t="str" cm="1">
        <f t="array" ref="I6786">_xlfn.IFS(AND(F6786&gt;=10000,F6786&lt;=50000),"C",AND(F6786&gt;50000,F6786&lt;=100000),"B2",AND(F6786&gt;100000,F6786&lt;=150000),"B1",AND(F6786&gt;150000,F6786&lt;=200000),"A2",AND(F6786&gt;200000,F6786&lt;=250000),"A1",TRUE,"O")</f>
        <v>B2</v>
      </c>
      <c r="J6786" s="14">
        <f t="shared" si="315"/>
        <v>0.82208499999999995</v>
      </c>
      <c r="K6786" s="14">
        <f t="shared" si="316"/>
        <v>0</v>
      </c>
      <c r="L6786" s="14">
        <f t="shared" si="317"/>
        <v>0</v>
      </c>
      <c r="O6786" s="13"/>
    </row>
    <row r="6787" spans="1:15" x14ac:dyDescent="0.2">
      <c r="A6787" s="4" t="s">
        <v>7518</v>
      </c>
      <c r="B6787" s="4" t="s">
        <v>399</v>
      </c>
      <c r="C6787" s="2" t="s">
        <v>400</v>
      </c>
      <c r="D6787" s="2" t="s">
        <v>407</v>
      </c>
      <c r="E6787" s="2" t="s">
        <v>721</v>
      </c>
      <c r="F6787" s="7">
        <v>83227</v>
      </c>
      <c r="G6787" s="7">
        <v>0</v>
      </c>
      <c r="H6787" s="7">
        <v>0</v>
      </c>
      <c r="I6787" s="3" t="str" cm="1">
        <f t="array" ref="I6787">_xlfn.IFS(AND(F6787&gt;=10000,F6787&lt;=50000),"C",AND(F6787&gt;50000,F6787&lt;=100000),"B2",AND(F6787&gt;100000,F6787&lt;=150000),"B1",AND(F6787&gt;150000,F6787&lt;=200000),"A2",AND(F6787&gt;200000,F6787&lt;=250000),"A1",TRUE,"O")</f>
        <v>B2</v>
      </c>
      <c r="J6787" s="14">
        <f t="shared" si="315"/>
        <v>0.83226999999999995</v>
      </c>
      <c r="K6787" s="14">
        <f t="shared" si="316"/>
        <v>0</v>
      </c>
      <c r="L6787" s="14">
        <f t="shared" si="317"/>
        <v>0</v>
      </c>
      <c r="O6787" s="13"/>
    </row>
    <row r="6788" spans="1:15" x14ac:dyDescent="0.2">
      <c r="A6788" s="4" t="s">
        <v>7519</v>
      </c>
      <c r="B6788" s="4" t="s">
        <v>399</v>
      </c>
      <c r="C6788" s="2" t="s">
        <v>400</v>
      </c>
      <c r="D6788" s="2" t="s">
        <v>407</v>
      </c>
      <c r="E6788" s="2" t="s">
        <v>721</v>
      </c>
      <c r="F6788" s="7">
        <v>83227</v>
      </c>
      <c r="G6788" s="7">
        <v>0</v>
      </c>
      <c r="H6788" s="7">
        <v>0</v>
      </c>
      <c r="I6788" s="3" t="str" cm="1">
        <f t="array" ref="I6788">_xlfn.IFS(AND(F6788&gt;=10000,F6788&lt;=50000),"C",AND(F6788&gt;50000,F6788&lt;=100000),"B2",AND(F6788&gt;100000,F6788&lt;=150000),"B1",AND(F6788&gt;150000,F6788&lt;=200000),"A2",AND(F6788&gt;200000,F6788&lt;=250000),"A1",TRUE,"O")</f>
        <v>B2</v>
      </c>
      <c r="J6788" s="14">
        <f t="shared" ref="J6788:J6851" si="318">F6788/100000</f>
        <v>0.83226999999999995</v>
      </c>
      <c r="K6788" s="14">
        <f t="shared" ref="K6788:K6851" si="319">G6788/100000</f>
        <v>0</v>
      </c>
      <c r="L6788" s="14">
        <f t="shared" ref="L6788:L6851" si="320">H6788/100000</f>
        <v>0</v>
      </c>
      <c r="O6788" s="13"/>
    </row>
    <row r="6789" spans="1:15" x14ac:dyDescent="0.2">
      <c r="A6789" s="4" t="s">
        <v>7520</v>
      </c>
      <c r="B6789" s="4" t="s">
        <v>399</v>
      </c>
      <c r="C6789" s="2" t="s">
        <v>400</v>
      </c>
      <c r="D6789" s="2" t="s">
        <v>407</v>
      </c>
      <c r="E6789" s="2" t="s">
        <v>721</v>
      </c>
      <c r="F6789" s="7">
        <v>85426</v>
      </c>
      <c r="G6789" s="7">
        <v>0</v>
      </c>
      <c r="H6789" s="7">
        <v>0</v>
      </c>
      <c r="I6789" s="3" t="str" cm="1">
        <f t="array" ref="I6789">_xlfn.IFS(AND(F6789&gt;=10000,F6789&lt;=50000),"C",AND(F6789&gt;50000,F6789&lt;=100000),"B2",AND(F6789&gt;100000,F6789&lt;=150000),"B1",AND(F6789&gt;150000,F6789&lt;=200000),"A2",AND(F6789&gt;200000,F6789&lt;=250000),"A1",TRUE,"O")</f>
        <v>B2</v>
      </c>
      <c r="J6789" s="14">
        <f t="shared" si="318"/>
        <v>0.85426000000000002</v>
      </c>
      <c r="K6789" s="14">
        <f t="shared" si="319"/>
        <v>0</v>
      </c>
      <c r="L6789" s="14">
        <f t="shared" si="320"/>
        <v>0</v>
      </c>
      <c r="O6789" s="13"/>
    </row>
    <row r="6790" spans="1:15" x14ac:dyDescent="0.2">
      <c r="A6790" s="4" t="s">
        <v>7521</v>
      </c>
      <c r="B6790" s="4" t="s">
        <v>399</v>
      </c>
      <c r="C6790" s="2" t="s">
        <v>400</v>
      </c>
      <c r="D6790" s="2" t="s">
        <v>407</v>
      </c>
      <c r="E6790" s="2" t="s">
        <v>721</v>
      </c>
      <c r="F6790" s="7">
        <v>81606</v>
      </c>
      <c r="G6790" s="7">
        <v>0</v>
      </c>
      <c r="H6790" s="7">
        <v>0</v>
      </c>
      <c r="I6790" s="3" t="str" cm="1">
        <f t="array" ref="I6790">_xlfn.IFS(AND(F6790&gt;=10000,F6790&lt;=50000),"C",AND(F6790&gt;50000,F6790&lt;=100000),"B2",AND(F6790&gt;100000,F6790&lt;=150000),"B1",AND(F6790&gt;150000,F6790&lt;=200000),"A2",AND(F6790&gt;200000,F6790&lt;=250000),"A1",TRUE,"O")</f>
        <v>B2</v>
      </c>
      <c r="J6790" s="14">
        <f t="shared" si="318"/>
        <v>0.81606000000000001</v>
      </c>
      <c r="K6790" s="14">
        <f t="shared" si="319"/>
        <v>0</v>
      </c>
      <c r="L6790" s="14">
        <f t="shared" si="320"/>
        <v>0</v>
      </c>
      <c r="O6790" s="13"/>
    </row>
    <row r="6791" spans="1:15" x14ac:dyDescent="0.2">
      <c r="A6791" s="4" t="s">
        <v>7522</v>
      </c>
      <c r="B6791" s="4" t="s">
        <v>399</v>
      </c>
      <c r="C6791" s="2" t="s">
        <v>400</v>
      </c>
      <c r="D6791" s="2" t="s">
        <v>407</v>
      </c>
      <c r="E6791" s="2" t="s">
        <v>721</v>
      </c>
      <c r="F6791" s="7">
        <v>44667.79</v>
      </c>
      <c r="G6791" s="7">
        <v>0</v>
      </c>
      <c r="H6791" s="7">
        <v>0</v>
      </c>
      <c r="I6791" s="3" t="str" cm="1">
        <f t="array" ref="I6791">_xlfn.IFS(AND(F6791&gt;=10000,F6791&lt;=50000),"C",AND(F6791&gt;50000,F6791&lt;=100000),"B2",AND(F6791&gt;100000,F6791&lt;=150000),"B1",AND(F6791&gt;150000,F6791&lt;=200000),"A2",AND(F6791&gt;200000,F6791&lt;=250000),"A1",TRUE,"O")</f>
        <v>C</v>
      </c>
      <c r="J6791" s="14">
        <f t="shared" si="318"/>
        <v>0.44667790000000002</v>
      </c>
      <c r="K6791" s="14">
        <f t="shared" si="319"/>
        <v>0</v>
      </c>
      <c r="L6791" s="14">
        <f t="shared" si="320"/>
        <v>0</v>
      </c>
      <c r="O6791" s="13"/>
    </row>
    <row r="6792" spans="1:15" x14ac:dyDescent="0.2">
      <c r="A6792" s="4" t="s">
        <v>7523</v>
      </c>
      <c r="B6792" s="4" t="s">
        <v>399</v>
      </c>
      <c r="C6792" s="2" t="s">
        <v>400</v>
      </c>
      <c r="D6792" s="2" t="s">
        <v>407</v>
      </c>
      <c r="E6792" s="2" t="s">
        <v>721</v>
      </c>
      <c r="F6792" s="7">
        <v>44667.79</v>
      </c>
      <c r="G6792" s="7">
        <v>0</v>
      </c>
      <c r="H6792" s="7">
        <v>0</v>
      </c>
      <c r="I6792" s="3" t="str" cm="1">
        <f t="array" ref="I6792">_xlfn.IFS(AND(F6792&gt;=10000,F6792&lt;=50000),"C",AND(F6792&gt;50000,F6792&lt;=100000),"B2",AND(F6792&gt;100000,F6792&lt;=150000),"B1",AND(F6792&gt;150000,F6792&lt;=200000),"A2",AND(F6792&gt;200000,F6792&lt;=250000),"A1",TRUE,"O")</f>
        <v>C</v>
      </c>
      <c r="J6792" s="14">
        <f t="shared" si="318"/>
        <v>0.44667790000000002</v>
      </c>
      <c r="K6792" s="14">
        <f t="shared" si="319"/>
        <v>0</v>
      </c>
      <c r="L6792" s="14">
        <f t="shared" si="320"/>
        <v>0</v>
      </c>
      <c r="O6792" s="13"/>
    </row>
    <row r="6793" spans="1:15" x14ac:dyDescent="0.2">
      <c r="A6793" s="4" t="s">
        <v>7524</v>
      </c>
      <c r="B6793" s="4" t="s">
        <v>399</v>
      </c>
      <c r="C6793" s="2" t="s">
        <v>400</v>
      </c>
      <c r="D6793" s="2" t="s">
        <v>407</v>
      </c>
      <c r="E6793" s="2" t="s">
        <v>721</v>
      </c>
      <c r="F6793" s="7">
        <v>44667.79</v>
      </c>
      <c r="G6793" s="7">
        <v>0</v>
      </c>
      <c r="H6793" s="7">
        <v>0</v>
      </c>
      <c r="I6793" s="3" t="str" cm="1">
        <f t="array" ref="I6793">_xlfn.IFS(AND(F6793&gt;=10000,F6793&lt;=50000),"C",AND(F6793&gt;50000,F6793&lt;=100000),"B2",AND(F6793&gt;100000,F6793&lt;=150000),"B1",AND(F6793&gt;150000,F6793&lt;=200000),"A2",AND(F6793&gt;200000,F6793&lt;=250000),"A1",TRUE,"O")</f>
        <v>C</v>
      </c>
      <c r="J6793" s="14">
        <f t="shared" si="318"/>
        <v>0.44667790000000002</v>
      </c>
      <c r="K6793" s="14">
        <f t="shared" si="319"/>
        <v>0</v>
      </c>
      <c r="L6793" s="14">
        <f t="shared" si="320"/>
        <v>0</v>
      </c>
      <c r="O6793" s="13"/>
    </row>
    <row r="6794" spans="1:15" x14ac:dyDescent="0.2">
      <c r="A6794" s="4" t="s">
        <v>7525</v>
      </c>
      <c r="B6794" s="4" t="s">
        <v>399</v>
      </c>
      <c r="C6794" s="2" t="s">
        <v>400</v>
      </c>
      <c r="D6794" s="2" t="s">
        <v>407</v>
      </c>
      <c r="E6794" s="2" t="s">
        <v>721</v>
      </c>
      <c r="F6794" s="7">
        <v>71405.259999999995</v>
      </c>
      <c r="G6794" s="7">
        <v>0</v>
      </c>
      <c r="H6794" s="7">
        <v>0</v>
      </c>
      <c r="I6794" s="3" t="str" cm="1">
        <f t="array" ref="I6794">_xlfn.IFS(AND(F6794&gt;=10000,F6794&lt;=50000),"C",AND(F6794&gt;50000,F6794&lt;=100000),"B2",AND(F6794&gt;100000,F6794&lt;=150000),"B1",AND(F6794&gt;150000,F6794&lt;=200000),"A2",AND(F6794&gt;200000,F6794&lt;=250000),"A1",TRUE,"O")</f>
        <v>B2</v>
      </c>
      <c r="J6794" s="14">
        <f t="shared" si="318"/>
        <v>0.71405259999999993</v>
      </c>
      <c r="K6794" s="14">
        <f t="shared" si="319"/>
        <v>0</v>
      </c>
      <c r="L6794" s="14">
        <f t="shared" si="320"/>
        <v>0</v>
      </c>
      <c r="O6794" s="13"/>
    </row>
    <row r="6795" spans="1:15" x14ac:dyDescent="0.2">
      <c r="A6795" s="4" t="s">
        <v>7526</v>
      </c>
      <c r="B6795" s="4" t="s">
        <v>399</v>
      </c>
      <c r="C6795" s="2" t="s">
        <v>400</v>
      </c>
      <c r="D6795" s="2" t="s">
        <v>407</v>
      </c>
      <c r="E6795" s="2" t="s">
        <v>721</v>
      </c>
      <c r="F6795" s="7">
        <v>83227</v>
      </c>
      <c r="G6795" s="7">
        <v>0</v>
      </c>
      <c r="H6795" s="7">
        <v>0</v>
      </c>
      <c r="I6795" s="3" t="str" cm="1">
        <f t="array" ref="I6795">_xlfn.IFS(AND(F6795&gt;=10000,F6795&lt;=50000),"C",AND(F6795&gt;50000,F6795&lt;=100000),"B2",AND(F6795&gt;100000,F6795&lt;=150000),"B1",AND(F6795&gt;150000,F6795&lt;=200000),"A2",AND(F6795&gt;200000,F6795&lt;=250000),"A1",TRUE,"O")</f>
        <v>B2</v>
      </c>
      <c r="J6795" s="14">
        <f t="shared" si="318"/>
        <v>0.83226999999999995</v>
      </c>
      <c r="K6795" s="14">
        <f t="shared" si="319"/>
        <v>0</v>
      </c>
      <c r="L6795" s="14">
        <f t="shared" si="320"/>
        <v>0</v>
      </c>
      <c r="O6795" s="13"/>
    </row>
    <row r="6796" spans="1:15" x14ac:dyDescent="0.2">
      <c r="A6796" s="4" t="s">
        <v>7527</v>
      </c>
      <c r="B6796" s="4" t="s">
        <v>399</v>
      </c>
      <c r="C6796" s="2" t="s">
        <v>400</v>
      </c>
      <c r="D6796" s="2" t="s">
        <v>407</v>
      </c>
      <c r="E6796" s="2" t="s">
        <v>721</v>
      </c>
      <c r="F6796" s="7">
        <v>83227</v>
      </c>
      <c r="G6796" s="7">
        <v>0</v>
      </c>
      <c r="H6796" s="7">
        <v>0</v>
      </c>
      <c r="I6796" s="3" t="str" cm="1">
        <f t="array" ref="I6796">_xlfn.IFS(AND(F6796&gt;=10000,F6796&lt;=50000),"C",AND(F6796&gt;50000,F6796&lt;=100000),"B2",AND(F6796&gt;100000,F6796&lt;=150000),"B1",AND(F6796&gt;150000,F6796&lt;=200000),"A2",AND(F6796&gt;200000,F6796&lt;=250000),"A1",TRUE,"O")</f>
        <v>B2</v>
      </c>
      <c r="J6796" s="14">
        <f t="shared" si="318"/>
        <v>0.83226999999999995</v>
      </c>
      <c r="K6796" s="14">
        <f t="shared" si="319"/>
        <v>0</v>
      </c>
      <c r="L6796" s="14">
        <f t="shared" si="320"/>
        <v>0</v>
      </c>
      <c r="O6796" s="13"/>
    </row>
    <row r="6797" spans="1:15" x14ac:dyDescent="0.2">
      <c r="A6797" s="4" t="s">
        <v>7528</v>
      </c>
      <c r="B6797" s="4" t="s">
        <v>399</v>
      </c>
      <c r="C6797" s="2" t="s">
        <v>400</v>
      </c>
      <c r="D6797" s="2" t="s">
        <v>407</v>
      </c>
      <c r="E6797" s="2" t="s">
        <v>721</v>
      </c>
      <c r="F6797" s="7">
        <v>81606</v>
      </c>
      <c r="G6797" s="7">
        <v>58.86</v>
      </c>
      <c r="H6797" s="7">
        <v>0</v>
      </c>
      <c r="I6797" s="3" t="str" cm="1">
        <f t="array" ref="I6797">_xlfn.IFS(AND(F6797&gt;=10000,F6797&lt;=50000),"C",AND(F6797&gt;50000,F6797&lt;=100000),"B2",AND(F6797&gt;100000,F6797&lt;=150000),"B1",AND(F6797&gt;150000,F6797&lt;=200000),"A2",AND(F6797&gt;200000,F6797&lt;=250000),"A1",TRUE,"O")</f>
        <v>B2</v>
      </c>
      <c r="J6797" s="14">
        <f t="shared" si="318"/>
        <v>0.81606000000000001</v>
      </c>
      <c r="K6797" s="14">
        <f t="shared" si="319"/>
        <v>5.886E-4</v>
      </c>
      <c r="L6797" s="14">
        <f t="shared" si="320"/>
        <v>0</v>
      </c>
      <c r="O6797" s="13"/>
    </row>
    <row r="6798" spans="1:15" x14ac:dyDescent="0.2">
      <c r="A6798" s="4" t="s">
        <v>7529</v>
      </c>
      <c r="B6798" s="4" t="s">
        <v>399</v>
      </c>
      <c r="C6798" s="2" t="s">
        <v>400</v>
      </c>
      <c r="D6798" s="2" t="s">
        <v>407</v>
      </c>
      <c r="E6798" s="2" t="s">
        <v>721</v>
      </c>
      <c r="F6798" s="7">
        <v>81606</v>
      </c>
      <c r="G6798" s="7">
        <v>0</v>
      </c>
      <c r="H6798" s="7">
        <v>0</v>
      </c>
      <c r="I6798" s="3" t="str" cm="1">
        <f t="array" ref="I6798">_xlfn.IFS(AND(F6798&gt;=10000,F6798&lt;=50000),"C",AND(F6798&gt;50000,F6798&lt;=100000),"B2",AND(F6798&gt;100000,F6798&lt;=150000),"B1",AND(F6798&gt;150000,F6798&lt;=200000),"A2",AND(F6798&gt;200000,F6798&lt;=250000),"A1",TRUE,"O")</f>
        <v>B2</v>
      </c>
      <c r="J6798" s="14">
        <f t="shared" si="318"/>
        <v>0.81606000000000001</v>
      </c>
      <c r="K6798" s="14">
        <f t="shared" si="319"/>
        <v>0</v>
      </c>
      <c r="L6798" s="14">
        <f t="shared" si="320"/>
        <v>0</v>
      </c>
      <c r="O6798" s="13"/>
    </row>
    <row r="6799" spans="1:15" x14ac:dyDescent="0.2">
      <c r="A6799" s="4" t="s">
        <v>7530</v>
      </c>
      <c r="B6799" s="4" t="s">
        <v>399</v>
      </c>
      <c r="C6799" s="2" t="s">
        <v>400</v>
      </c>
      <c r="D6799" s="2" t="s">
        <v>407</v>
      </c>
      <c r="E6799" s="2" t="s">
        <v>721</v>
      </c>
      <c r="F6799" s="7">
        <v>44667.79</v>
      </c>
      <c r="G6799" s="7">
        <v>0</v>
      </c>
      <c r="H6799" s="7">
        <v>0</v>
      </c>
      <c r="I6799" s="3" t="str" cm="1">
        <f t="array" ref="I6799">_xlfn.IFS(AND(F6799&gt;=10000,F6799&lt;=50000),"C",AND(F6799&gt;50000,F6799&lt;=100000),"B2",AND(F6799&gt;100000,F6799&lt;=150000),"B1",AND(F6799&gt;150000,F6799&lt;=200000),"A2",AND(F6799&gt;200000,F6799&lt;=250000),"A1",TRUE,"O")</f>
        <v>C</v>
      </c>
      <c r="J6799" s="14">
        <f t="shared" si="318"/>
        <v>0.44667790000000002</v>
      </c>
      <c r="K6799" s="14">
        <f t="shared" si="319"/>
        <v>0</v>
      </c>
      <c r="L6799" s="14">
        <f t="shared" si="320"/>
        <v>0</v>
      </c>
      <c r="O6799" s="13"/>
    </row>
    <row r="6800" spans="1:15" x14ac:dyDescent="0.2">
      <c r="A6800" s="4" t="s">
        <v>7531</v>
      </c>
      <c r="B6800" s="4" t="s">
        <v>399</v>
      </c>
      <c r="C6800" s="2" t="s">
        <v>400</v>
      </c>
      <c r="D6800" s="2" t="s">
        <v>407</v>
      </c>
      <c r="E6800" s="2" t="s">
        <v>721</v>
      </c>
      <c r="F6800" s="7">
        <v>81606</v>
      </c>
      <c r="G6800" s="7">
        <v>0</v>
      </c>
      <c r="H6800" s="7">
        <v>0</v>
      </c>
      <c r="I6800" s="3" t="str" cm="1">
        <f t="array" ref="I6800">_xlfn.IFS(AND(F6800&gt;=10000,F6800&lt;=50000),"C",AND(F6800&gt;50000,F6800&lt;=100000),"B2",AND(F6800&gt;100000,F6800&lt;=150000),"B1",AND(F6800&gt;150000,F6800&lt;=200000),"A2",AND(F6800&gt;200000,F6800&lt;=250000),"A1",TRUE,"O")</f>
        <v>B2</v>
      </c>
      <c r="J6800" s="14">
        <f t="shared" si="318"/>
        <v>0.81606000000000001</v>
      </c>
      <c r="K6800" s="14">
        <f t="shared" si="319"/>
        <v>0</v>
      </c>
      <c r="L6800" s="14">
        <f t="shared" si="320"/>
        <v>0</v>
      </c>
      <c r="O6800" s="13"/>
    </row>
    <row r="6801" spans="1:15" x14ac:dyDescent="0.2">
      <c r="A6801" s="4" t="s">
        <v>7532</v>
      </c>
      <c r="B6801" s="4" t="s">
        <v>399</v>
      </c>
      <c r="C6801" s="2" t="s">
        <v>400</v>
      </c>
      <c r="D6801" s="2" t="s">
        <v>407</v>
      </c>
      <c r="E6801" s="2" t="s">
        <v>721</v>
      </c>
      <c r="F6801" s="7">
        <v>44667.79</v>
      </c>
      <c r="G6801" s="7">
        <v>35.07</v>
      </c>
      <c r="H6801" s="7">
        <v>0</v>
      </c>
      <c r="I6801" s="3" t="str" cm="1">
        <f t="array" ref="I6801">_xlfn.IFS(AND(F6801&gt;=10000,F6801&lt;=50000),"C",AND(F6801&gt;50000,F6801&lt;=100000),"B2",AND(F6801&gt;100000,F6801&lt;=150000),"B1",AND(F6801&gt;150000,F6801&lt;=200000),"A2",AND(F6801&gt;200000,F6801&lt;=250000),"A1",TRUE,"O")</f>
        <v>C</v>
      </c>
      <c r="J6801" s="14">
        <f t="shared" si="318"/>
        <v>0.44667790000000002</v>
      </c>
      <c r="K6801" s="14">
        <f t="shared" si="319"/>
        <v>3.5070000000000001E-4</v>
      </c>
      <c r="L6801" s="14">
        <f t="shared" si="320"/>
        <v>0</v>
      </c>
      <c r="O6801" s="13"/>
    </row>
    <row r="6802" spans="1:15" x14ac:dyDescent="0.2">
      <c r="A6802" s="4" t="s">
        <v>7533</v>
      </c>
      <c r="B6802" s="4" t="s">
        <v>399</v>
      </c>
      <c r="C6802" s="2" t="s">
        <v>400</v>
      </c>
      <c r="D6802" s="2" t="s">
        <v>407</v>
      </c>
      <c r="E6802" s="2" t="s">
        <v>721</v>
      </c>
      <c r="F6802" s="7">
        <v>44667.79</v>
      </c>
      <c r="G6802" s="7">
        <v>0</v>
      </c>
      <c r="H6802" s="7">
        <v>0</v>
      </c>
      <c r="I6802" s="3" t="str" cm="1">
        <f t="array" ref="I6802">_xlfn.IFS(AND(F6802&gt;=10000,F6802&lt;=50000),"C",AND(F6802&gt;50000,F6802&lt;=100000),"B2",AND(F6802&gt;100000,F6802&lt;=150000),"B1",AND(F6802&gt;150000,F6802&lt;=200000),"A2",AND(F6802&gt;200000,F6802&lt;=250000),"A1",TRUE,"O")</f>
        <v>C</v>
      </c>
      <c r="J6802" s="14">
        <f t="shared" si="318"/>
        <v>0.44667790000000002</v>
      </c>
      <c r="K6802" s="14">
        <f t="shared" si="319"/>
        <v>0</v>
      </c>
      <c r="L6802" s="14">
        <f t="shared" si="320"/>
        <v>0</v>
      </c>
      <c r="O6802" s="13"/>
    </row>
    <row r="6803" spans="1:15" x14ac:dyDescent="0.2">
      <c r="A6803" s="4" t="s">
        <v>7534</v>
      </c>
      <c r="B6803" s="4" t="s">
        <v>399</v>
      </c>
      <c r="C6803" s="2" t="s">
        <v>400</v>
      </c>
      <c r="D6803" s="2" t="s">
        <v>407</v>
      </c>
      <c r="E6803" s="2" t="s">
        <v>721</v>
      </c>
      <c r="F6803" s="7">
        <v>44667.79</v>
      </c>
      <c r="G6803" s="7">
        <v>0</v>
      </c>
      <c r="H6803" s="7">
        <v>0</v>
      </c>
      <c r="I6803" s="3" t="str" cm="1">
        <f t="array" ref="I6803">_xlfn.IFS(AND(F6803&gt;=10000,F6803&lt;=50000),"C",AND(F6803&gt;50000,F6803&lt;=100000),"B2",AND(F6803&gt;100000,F6803&lt;=150000),"B1",AND(F6803&gt;150000,F6803&lt;=200000),"A2",AND(F6803&gt;200000,F6803&lt;=250000),"A1",TRUE,"O")</f>
        <v>C</v>
      </c>
      <c r="J6803" s="14">
        <f t="shared" si="318"/>
        <v>0.44667790000000002</v>
      </c>
      <c r="K6803" s="14">
        <f t="shared" si="319"/>
        <v>0</v>
      </c>
      <c r="L6803" s="14">
        <f t="shared" si="320"/>
        <v>0</v>
      </c>
      <c r="O6803" s="13"/>
    </row>
    <row r="6804" spans="1:15" x14ac:dyDescent="0.2">
      <c r="A6804" s="4" t="s">
        <v>7535</v>
      </c>
      <c r="B6804" s="4" t="s">
        <v>399</v>
      </c>
      <c r="C6804" s="2" t="s">
        <v>400</v>
      </c>
      <c r="D6804" s="2" t="s">
        <v>407</v>
      </c>
      <c r="E6804" s="2" t="s">
        <v>721</v>
      </c>
      <c r="F6804" s="7">
        <v>44667.79</v>
      </c>
      <c r="G6804" s="7">
        <v>0</v>
      </c>
      <c r="H6804" s="7">
        <v>0</v>
      </c>
      <c r="I6804" s="3" t="str" cm="1">
        <f t="array" ref="I6804">_xlfn.IFS(AND(F6804&gt;=10000,F6804&lt;=50000),"C",AND(F6804&gt;50000,F6804&lt;=100000),"B2",AND(F6804&gt;100000,F6804&lt;=150000),"B1",AND(F6804&gt;150000,F6804&lt;=200000),"A2",AND(F6804&gt;200000,F6804&lt;=250000),"A1",TRUE,"O")</f>
        <v>C</v>
      </c>
      <c r="J6804" s="14">
        <f t="shared" si="318"/>
        <v>0.44667790000000002</v>
      </c>
      <c r="K6804" s="14">
        <f t="shared" si="319"/>
        <v>0</v>
      </c>
      <c r="L6804" s="14">
        <f t="shared" si="320"/>
        <v>0</v>
      </c>
      <c r="O6804" s="13"/>
    </row>
    <row r="6805" spans="1:15" x14ac:dyDescent="0.2">
      <c r="A6805" s="4" t="s">
        <v>7536</v>
      </c>
      <c r="B6805" s="4" t="s">
        <v>399</v>
      </c>
      <c r="C6805" s="2" t="s">
        <v>400</v>
      </c>
      <c r="D6805" s="2" t="s">
        <v>407</v>
      </c>
      <c r="E6805" s="2" t="s">
        <v>721</v>
      </c>
      <c r="F6805" s="7">
        <v>44667.79</v>
      </c>
      <c r="G6805" s="7">
        <v>0</v>
      </c>
      <c r="H6805" s="7">
        <v>0</v>
      </c>
      <c r="I6805" s="3" t="str" cm="1">
        <f t="array" ref="I6805">_xlfn.IFS(AND(F6805&gt;=10000,F6805&lt;=50000),"C",AND(F6805&gt;50000,F6805&lt;=100000),"B2",AND(F6805&gt;100000,F6805&lt;=150000),"B1",AND(F6805&gt;150000,F6805&lt;=200000),"A2",AND(F6805&gt;200000,F6805&lt;=250000),"A1",TRUE,"O")</f>
        <v>C</v>
      </c>
      <c r="J6805" s="14">
        <f t="shared" si="318"/>
        <v>0.44667790000000002</v>
      </c>
      <c r="K6805" s="14">
        <f t="shared" si="319"/>
        <v>0</v>
      </c>
      <c r="L6805" s="14">
        <f t="shared" si="320"/>
        <v>0</v>
      </c>
      <c r="O6805" s="13"/>
    </row>
    <row r="6806" spans="1:15" x14ac:dyDescent="0.2">
      <c r="A6806" s="4" t="s">
        <v>7537</v>
      </c>
      <c r="B6806" s="4" t="s">
        <v>399</v>
      </c>
      <c r="C6806" s="2" t="s">
        <v>400</v>
      </c>
      <c r="D6806" s="2" t="s">
        <v>407</v>
      </c>
      <c r="E6806" s="2" t="s">
        <v>721</v>
      </c>
      <c r="F6806" s="7">
        <v>48618</v>
      </c>
      <c r="G6806" s="7">
        <v>0</v>
      </c>
      <c r="H6806" s="7">
        <v>0</v>
      </c>
      <c r="I6806" s="3" t="str" cm="1">
        <f t="array" ref="I6806">_xlfn.IFS(AND(F6806&gt;=10000,F6806&lt;=50000),"C",AND(F6806&gt;50000,F6806&lt;=100000),"B2",AND(F6806&gt;100000,F6806&lt;=150000),"B1",AND(F6806&gt;150000,F6806&lt;=200000),"A2",AND(F6806&gt;200000,F6806&lt;=250000),"A1",TRUE,"O")</f>
        <v>C</v>
      </c>
      <c r="J6806" s="14">
        <f t="shared" si="318"/>
        <v>0.48618</v>
      </c>
      <c r="K6806" s="14">
        <f t="shared" si="319"/>
        <v>0</v>
      </c>
      <c r="L6806" s="14">
        <f t="shared" si="320"/>
        <v>0</v>
      </c>
      <c r="O6806" s="13"/>
    </row>
    <row r="6807" spans="1:15" x14ac:dyDescent="0.2">
      <c r="A6807" s="4" t="s">
        <v>7538</v>
      </c>
      <c r="B6807" s="4" t="s">
        <v>399</v>
      </c>
      <c r="C6807" s="2" t="s">
        <v>400</v>
      </c>
      <c r="D6807" s="2" t="s">
        <v>407</v>
      </c>
      <c r="E6807" s="2" t="s">
        <v>721</v>
      </c>
      <c r="F6807" s="7">
        <v>81606</v>
      </c>
      <c r="G6807" s="7">
        <v>0</v>
      </c>
      <c r="H6807" s="7">
        <v>0</v>
      </c>
      <c r="I6807" s="3" t="str" cm="1">
        <f t="array" ref="I6807">_xlfn.IFS(AND(F6807&gt;=10000,F6807&lt;=50000),"C",AND(F6807&gt;50000,F6807&lt;=100000),"B2",AND(F6807&gt;100000,F6807&lt;=150000),"B1",AND(F6807&gt;150000,F6807&lt;=200000),"A2",AND(F6807&gt;200000,F6807&lt;=250000),"A1",TRUE,"O")</f>
        <v>B2</v>
      </c>
      <c r="J6807" s="14">
        <f t="shared" si="318"/>
        <v>0.81606000000000001</v>
      </c>
      <c r="K6807" s="14">
        <f t="shared" si="319"/>
        <v>0</v>
      </c>
      <c r="L6807" s="14">
        <f t="shared" si="320"/>
        <v>0</v>
      </c>
      <c r="O6807" s="13"/>
    </row>
    <row r="6808" spans="1:15" x14ac:dyDescent="0.2">
      <c r="A6808" s="4" t="s">
        <v>7539</v>
      </c>
      <c r="B6808" s="4" t="s">
        <v>399</v>
      </c>
      <c r="C6808" s="2" t="s">
        <v>400</v>
      </c>
      <c r="D6808" s="2" t="s">
        <v>407</v>
      </c>
      <c r="E6808" s="2" t="s">
        <v>721</v>
      </c>
      <c r="F6808" s="7">
        <v>83227</v>
      </c>
      <c r="G6808" s="7">
        <v>0</v>
      </c>
      <c r="H6808" s="7">
        <v>0</v>
      </c>
      <c r="I6808" s="3" t="str" cm="1">
        <f t="array" ref="I6808">_xlfn.IFS(AND(F6808&gt;=10000,F6808&lt;=50000),"C",AND(F6808&gt;50000,F6808&lt;=100000),"B2",AND(F6808&gt;100000,F6808&lt;=150000),"B1",AND(F6808&gt;150000,F6808&lt;=200000),"A2",AND(F6808&gt;200000,F6808&lt;=250000),"A1",TRUE,"O")</f>
        <v>B2</v>
      </c>
      <c r="J6808" s="14">
        <f t="shared" si="318"/>
        <v>0.83226999999999995</v>
      </c>
      <c r="K6808" s="14">
        <f t="shared" si="319"/>
        <v>0</v>
      </c>
      <c r="L6808" s="14">
        <f t="shared" si="320"/>
        <v>0</v>
      </c>
      <c r="O6808" s="13"/>
    </row>
    <row r="6809" spans="1:15" x14ac:dyDescent="0.2">
      <c r="A6809" s="4" t="s">
        <v>7540</v>
      </c>
      <c r="B6809" s="4" t="s">
        <v>399</v>
      </c>
      <c r="C6809" s="2" t="s">
        <v>400</v>
      </c>
      <c r="D6809" s="2" t="s">
        <v>407</v>
      </c>
      <c r="E6809" s="2" t="s">
        <v>721</v>
      </c>
      <c r="F6809" s="7">
        <v>42540.76</v>
      </c>
      <c r="G6809" s="7">
        <v>0</v>
      </c>
      <c r="H6809" s="7">
        <v>0</v>
      </c>
      <c r="I6809" s="3" t="str" cm="1">
        <f t="array" ref="I6809">_xlfn.IFS(AND(F6809&gt;=10000,F6809&lt;=50000),"C",AND(F6809&gt;50000,F6809&lt;=100000),"B2",AND(F6809&gt;100000,F6809&lt;=150000),"B1",AND(F6809&gt;150000,F6809&lt;=200000),"A2",AND(F6809&gt;200000,F6809&lt;=250000),"A1",TRUE,"O")</f>
        <v>C</v>
      </c>
      <c r="J6809" s="14">
        <f t="shared" si="318"/>
        <v>0.4254076</v>
      </c>
      <c r="K6809" s="14">
        <f t="shared" si="319"/>
        <v>0</v>
      </c>
      <c r="L6809" s="14">
        <f t="shared" si="320"/>
        <v>0</v>
      </c>
      <c r="O6809" s="13"/>
    </row>
    <row r="6810" spans="1:15" x14ac:dyDescent="0.2">
      <c r="A6810" s="4" t="s">
        <v>7541</v>
      </c>
      <c r="B6810" s="4" t="s">
        <v>399</v>
      </c>
      <c r="C6810" s="2" t="s">
        <v>400</v>
      </c>
      <c r="D6810" s="2" t="s">
        <v>407</v>
      </c>
      <c r="E6810" s="2" t="s">
        <v>721</v>
      </c>
      <c r="F6810" s="7">
        <v>89899</v>
      </c>
      <c r="G6810" s="7">
        <v>0</v>
      </c>
      <c r="H6810" s="7">
        <v>0</v>
      </c>
      <c r="I6810" s="3" t="str" cm="1">
        <f t="array" ref="I6810">_xlfn.IFS(AND(F6810&gt;=10000,F6810&lt;=50000),"C",AND(F6810&gt;50000,F6810&lt;=100000),"B2",AND(F6810&gt;100000,F6810&lt;=150000),"B1",AND(F6810&gt;150000,F6810&lt;=200000),"A2",AND(F6810&gt;200000,F6810&lt;=250000),"A1",TRUE,"O")</f>
        <v>B2</v>
      </c>
      <c r="J6810" s="14">
        <f t="shared" si="318"/>
        <v>0.89898999999999996</v>
      </c>
      <c r="K6810" s="14">
        <f t="shared" si="319"/>
        <v>0</v>
      </c>
      <c r="L6810" s="14">
        <f t="shared" si="320"/>
        <v>0</v>
      </c>
      <c r="O6810" s="13"/>
    </row>
    <row r="6811" spans="1:15" x14ac:dyDescent="0.2">
      <c r="A6811" s="4" t="s">
        <v>7542</v>
      </c>
      <c r="B6811" s="4" t="s">
        <v>399</v>
      </c>
      <c r="C6811" s="2" t="s">
        <v>400</v>
      </c>
      <c r="D6811" s="2" t="s">
        <v>407</v>
      </c>
      <c r="E6811" s="2" t="s">
        <v>721</v>
      </c>
      <c r="F6811" s="7">
        <v>44667.79</v>
      </c>
      <c r="G6811" s="7">
        <v>0</v>
      </c>
      <c r="H6811" s="7">
        <v>0</v>
      </c>
      <c r="I6811" s="3" t="str" cm="1">
        <f t="array" ref="I6811">_xlfn.IFS(AND(F6811&gt;=10000,F6811&lt;=50000),"C",AND(F6811&gt;50000,F6811&lt;=100000),"B2",AND(F6811&gt;100000,F6811&lt;=150000),"B1",AND(F6811&gt;150000,F6811&lt;=200000),"A2",AND(F6811&gt;200000,F6811&lt;=250000),"A1",TRUE,"O")</f>
        <v>C</v>
      </c>
      <c r="J6811" s="14">
        <f t="shared" si="318"/>
        <v>0.44667790000000002</v>
      </c>
      <c r="K6811" s="14">
        <f t="shared" si="319"/>
        <v>0</v>
      </c>
      <c r="L6811" s="14">
        <f t="shared" si="320"/>
        <v>0</v>
      </c>
      <c r="O6811" s="13"/>
    </row>
    <row r="6812" spans="1:15" x14ac:dyDescent="0.2">
      <c r="A6812" s="4" t="s">
        <v>7543</v>
      </c>
      <c r="B6812" s="4" t="s">
        <v>399</v>
      </c>
      <c r="C6812" s="2" t="s">
        <v>400</v>
      </c>
      <c r="D6812" s="2" t="s">
        <v>407</v>
      </c>
      <c r="E6812" s="2" t="s">
        <v>721</v>
      </c>
      <c r="F6812" s="7">
        <v>87933</v>
      </c>
      <c r="G6812" s="7">
        <v>713.41</v>
      </c>
      <c r="H6812" s="7">
        <v>0</v>
      </c>
      <c r="I6812" s="3" t="str" cm="1">
        <f t="array" ref="I6812">_xlfn.IFS(AND(F6812&gt;=10000,F6812&lt;=50000),"C",AND(F6812&gt;50000,F6812&lt;=100000),"B2",AND(F6812&gt;100000,F6812&lt;=150000),"B1",AND(F6812&gt;150000,F6812&lt;=200000),"A2",AND(F6812&gt;200000,F6812&lt;=250000),"A1",TRUE,"O")</f>
        <v>B2</v>
      </c>
      <c r="J6812" s="14">
        <f t="shared" si="318"/>
        <v>0.87932999999999995</v>
      </c>
      <c r="K6812" s="14">
        <f t="shared" si="319"/>
        <v>7.1341E-3</v>
      </c>
      <c r="L6812" s="14">
        <f t="shared" si="320"/>
        <v>0</v>
      </c>
      <c r="O6812" s="13"/>
    </row>
    <row r="6813" spans="1:15" x14ac:dyDescent="0.2">
      <c r="A6813" s="4" t="s">
        <v>7544</v>
      </c>
      <c r="B6813" s="4" t="s">
        <v>399</v>
      </c>
      <c r="C6813" s="2" t="s">
        <v>400</v>
      </c>
      <c r="D6813" s="2" t="s">
        <v>407</v>
      </c>
      <c r="E6813" s="2" t="s">
        <v>721</v>
      </c>
      <c r="F6813" s="7">
        <v>83227</v>
      </c>
      <c r="G6813" s="7">
        <v>0</v>
      </c>
      <c r="H6813" s="7">
        <v>0</v>
      </c>
      <c r="I6813" s="3" t="str" cm="1">
        <f t="array" ref="I6813">_xlfn.IFS(AND(F6813&gt;=10000,F6813&lt;=50000),"C",AND(F6813&gt;50000,F6813&lt;=100000),"B2",AND(F6813&gt;100000,F6813&lt;=150000),"B1",AND(F6813&gt;150000,F6813&lt;=200000),"A2",AND(F6813&gt;200000,F6813&lt;=250000),"A1",TRUE,"O")</f>
        <v>B2</v>
      </c>
      <c r="J6813" s="14">
        <f t="shared" si="318"/>
        <v>0.83226999999999995</v>
      </c>
      <c r="K6813" s="14">
        <f t="shared" si="319"/>
        <v>0</v>
      </c>
      <c r="L6813" s="14">
        <f t="shared" si="320"/>
        <v>0</v>
      </c>
      <c r="O6813" s="13"/>
    </row>
    <row r="6814" spans="1:15" x14ac:dyDescent="0.2">
      <c r="A6814" s="4" t="s">
        <v>7545</v>
      </c>
      <c r="B6814" s="4" t="s">
        <v>399</v>
      </c>
      <c r="C6814" s="2" t="s">
        <v>400</v>
      </c>
      <c r="D6814" s="2" t="s">
        <v>407</v>
      </c>
      <c r="E6814" s="2" t="s">
        <v>721</v>
      </c>
      <c r="F6814" s="7">
        <v>44667.79</v>
      </c>
      <c r="G6814" s="7">
        <v>0</v>
      </c>
      <c r="H6814" s="7">
        <v>0</v>
      </c>
      <c r="I6814" s="3" t="str" cm="1">
        <f t="array" ref="I6814">_xlfn.IFS(AND(F6814&gt;=10000,F6814&lt;=50000),"C",AND(F6814&gt;50000,F6814&lt;=100000),"B2",AND(F6814&gt;100000,F6814&lt;=150000),"B1",AND(F6814&gt;150000,F6814&lt;=200000),"A2",AND(F6814&gt;200000,F6814&lt;=250000),"A1",TRUE,"O")</f>
        <v>C</v>
      </c>
      <c r="J6814" s="14">
        <f t="shared" si="318"/>
        <v>0.44667790000000002</v>
      </c>
      <c r="K6814" s="14">
        <f t="shared" si="319"/>
        <v>0</v>
      </c>
      <c r="L6814" s="14">
        <f t="shared" si="320"/>
        <v>0</v>
      </c>
      <c r="O6814" s="13"/>
    </row>
    <row r="6815" spans="1:15" x14ac:dyDescent="0.2">
      <c r="A6815" s="4" t="s">
        <v>7546</v>
      </c>
      <c r="B6815" s="4" t="s">
        <v>399</v>
      </c>
      <c r="C6815" s="2" t="s">
        <v>400</v>
      </c>
      <c r="D6815" s="2" t="s">
        <v>407</v>
      </c>
      <c r="E6815" s="2" t="s">
        <v>721</v>
      </c>
      <c r="F6815" s="7">
        <v>44667.79</v>
      </c>
      <c r="G6815" s="7">
        <v>0</v>
      </c>
      <c r="H6815" s="7">
        <v>0</v>
      </c>
      <c r="I6815" s="3" t="str" cm="1">
        <f t="array" ref="I6815">_xlfn.IFS(AND(F6815&gt;=10000,F6815&lt;=50000),"C",AND(F6815&gt;50000,F6815&lt;=100000),"B2",AND(F6815&gt;100000,F6815&lt;=150000),"B1",AND(F6815&gt;150000,F6815&lt;=200000),"A2",AND(F6815&gt;200000,F6815&lt;=250000),"A1",TRUE,"O")</f>
        <v>C</v>
      </c>
      <c r="J6815" s="14">
        <f t="shared" si="318"/>
        <v>0.44667790000000002</v>
      </c>
      <c r="K6815" s="14">
        <f t="shared" si="319"/>
        <v>0</v>
      </c>
      <c r="L6815" s="14">
        <f t="shared" si="320"/>
        <v>0</v>
      </c>
      <c r="O6815" s="13"/>
    </row>
    <row r="6816" spans="1:15" x14ac:dyDescent="0.2">
      <c r="A6816" s="4" t="s">
        <v>7547</v>
      </c>
      <c r="B6816" s="4" t="s">
        <v>399</v>
      </c>
      <c r="C6816" s="2" t="s">
        <v>400</v>
      </c>
      <c r="D6816" s="2" t="s">
        <v>407</v>
      </c>
      <c r="E6816" s="2" t="s">
        <v>721</v>
      </c>
      <c r="F6816" s="7">
        <v>44667.79</v>
      </c>
      <c r="G6816" s="7">
        <v>0</v>
      </c>
      <c r="H6816" s="7">
        <v>0</v>
      </c>
      <c r="I6816" s="3" t="str" cm="1">
        <f t="array" ref="I6816">_xlfn.IFS(AND(F6816&gt;=10000,F6816&lt;=50000),"C",AND(F6816&gt;50000,F6816&lt;=100000),"B2",AND(F6816&gt;100000,F6816&lt;=150000),"B1",AND(F6816&gt;150000,F6816&lt;=200000),"A2",AND(F6816&gt;200000,F6816&lt;=250000),"A1",TRUE,"O")</f>
        <v>C</v>
      </c>
      <c r="J6816" s="14">
        <f t="shared" si="318"/>
        <v>0.44667790000000002</v>
      </c>
      <c r="K6816" s="14">
        <f t="shared" si="319"/>
        <v>0</v>
      </c>
      <c r="L6816" s="14">
        <f t="shared" si="320"/>
        <v>0</v>
      </c>
      <c r="O6816" s="13"/>
    </row>
    <row r="6817" spans="1:15" x14ac:dyDescent="0.2">
      <c r="A6817" s="4" t="s">
        <v>7548</v>
      </c>
      <c r="B6817" s="4" t="s">
        <v>399</v>
      </c>
      <c r="C6817" s="2" t="s">
        <v>400</v>
      </c>
      <c r="D6817" s="2" t="s">
        <v>407</v>
      </c>
      <c r="E6817" s="2" t="s">
        <v>721</v>
      </c>
      <c r="F6817" s="7">
        <v>44667.79</v>
      </c>
      <c r="G6817" s="7">
        <v>0</v>
      </c>
      <c r="H6817" s="7">
        <v>0</v>
      </c>
      <c r="I6817" s="3" t="str" cm="1">
        <f t="array" ref="I6817">_xlfn.IFS(AND(F6817&gt;=10000,F6817&lt;=50000),"C",AND(F6817&gt;50000,F6817&lt;=100000),"B2",AND(F6817&gt;100000,F6817&lt;=150000),"B1",AND(F6817&gt;150000,F6817&lt;=200000),"A2",AND(F6817&gt;200000,F6817&lt;=250000),"A1",TRUE,"O")</f>
        <v>C</v>
      </c>
      <c r="J6817" s="14">
        <f t="shared" si="318"/>
        <v>0.44667790000000002</v>
      </c>
      <c r="K6817" s="14">
        <f t="shared" si="319"/>
        <v>0</v>
      </c>
      <c r="L6817" s="14">
        <f t="shared" si="320"/>
        <v>0</v>
      </c>
      <c r="O6817" s="13"/>
    </row>
    <row r="6818" spans="1:15" x14ac:dyDescent="0.2">
      <c r="A6818" s="4" t="s">
        <v>7549</v>
      </c>
      <c r="B6818" s="4" t="s">
        <v>399</v>
      </c>
      <c r="C6818" s="2" t="s">
        <v>400</v>
      </c>
      <c r="D6818" s="2" t="s">
        <v>407</v>
      </c>
      <c r="E6818" s="2" t="s">
        <v>721</v>
      </c>
      <c r="F6818" s="7">
        <v>44667.79</v>
      </c>
      <c r="G6818" s="7">
        <v>0</v>
      </c>
      <c r="H6818" s="7">
        <v>0</v>
      </c>
      <c r="I6818" s="3" t="str" cm="1">
        <f t="array" ref="I6818">_xlfn.IFS(AND(F6818&gt;=10000,F6818&lt;=50000),"C",AND(F6818&gt;50000,F6818&lt;=100000),"B2",AND(F6818&gt;100000,F6818&lt;=150000),"B1",AND(F6818&gt;150000,F6818&lt;=200000),"A2",AND(F6818&gt;200000,F6818&lt;=250000),"A1",TRUE,"O")</f>
        <v>C</v>
      </c>
      <c r="J6818" s="14">
        <f t="shared" si="318"/>
        <v>0.44667790000000002</v>
      </c>
      <c r="K6818" s="14">
        <f t="shared" si="319"/>
        <v>0</v>
      </c>
      <c r="L6818" s="14">
        <f t="shared" si="320"/>
        <v>0</v>
      </c>
      <c r="O6818" s="13"/>
    </row>
    <row r="6819" spans="1:15" x14ac:dyDescent="0.2">
      <c r="A6819" s="4" t="s">
        <v>7550</v>
      </c>
      <c r="B6819" s="4" t="s">
        <v>399</v>
      </c>
      <c r="C6819" s="2" t="s">
        <v>400</v>
      </c>
      <c r="D6819" s="2" t="s">
        <v>407</v>
      </c>
      <c r="E6819" s="2" t="s">
        <v>721</v>
      </c>
      <c r="F6819" s="7">
        <v>85426</v>
      </c>
      <c r="G6819" s="7">
        <v>0</v>
      </c>
      <c r="H6819" s="7">
        <v>0</v>
      </c>
      <c r="I6819" s="3" t="str" cm="1">
        <f t="array" ref="I6819">_xlfn.IFS(AND(F6819&gt;=10000,F6819&lt;=50000),"C",AND(F6819&gt;50000,F6819&lt;=100000),"B2",AND(F6819&gt;100000,F6819&lt;=150000),"B1",AND(F6819&gt;150000,F6819&lt;=200000),"A2",AND(F6819&gt;200000,F6819&lt;=250000),"A1",TRUE,"O")</f>
        <v>B2</v>
      </c>
      <c r="J6819" s="14">
        <f t="shared" si="318"/>
        <v>0.85426000000000002</v>
      </c>
      <c r="K6819" s="14">
        <f t="shared" si="319"/>
        <v>0</v>
      </c>
      <c r="L6819" s="14">
        <f t="shared" si="320"/>
        <v>0</v>
      </c>
      <c r="O6819" s="13"/>
    </row>
    <row r="6820" spans="1:15" x14ac:dyDescent="0.2">
      <c r="A6820" s="4" t="s">
        <v>7551</v>
      </c>
      <c r="B6820" s="4" t="s">
        <v>399</v>
      </c>
      <c r="C6820" s="2" t="s">
        <v>400</v>
      </c>
      <c r="D6820" s="2" t="s">
        <v>407</v>
      </c>
      <c r="E6820" s="2" t="s">
        <v>720</v>
      </c>
      <c r="F6820" s="7">
        <v>85426</v>
      </c>
      <c r="G6820" s="7">
        <v>0</v>
      </c>
      <c r="H6820" s="7">
        <v>0</v>
      </c>
      <c r="I6820" s="3" t="str" cm="1">
        <f t="array" ref="I6820">_xlfn.IFS(AND(F6820&gt;=10000,F6820&lt;=50000),"C",AND(F6820&gt;50000,F6820&lt;=100000),"B2",AND(F6820&gt;100000,F6820&lt;=150000),"B1",AND(F6820&gt;150000,F6820&lt;=200000),"A2",AND(F6820&gt;200000,F6820&lt;=250000),"A1",TRUE,"O")</f>
        <v>B2</v>
      </c>
      <c r="J6820" s="14">
        <f t="shared" si="318"/>
        <v>0.85426000000000002</v>
      </c>
      <c r="K6820" s="14">
        <f t="shared" si="319"/>
        <v>0</v>
      </c>
      <c r="L6820" s="14">
        <f t="shared" si="320"/>
        <v>0</v>
      </c>
      <c r="O6820" s="13"/>
    </row>
    <row r="6821" spans="1:15" x14ac:dyDescent="0.2">
      <c r="A6821" s="4" t="s">
        <v>7552</v>
      </c>
      <c r="B6821" s="4" t="s">
        <v>399</v>
      </c>
      <c r="C6821" s="2" t="s">
        <v>400</v>
      </c>
      <c r="D6821" s="2" t="s">
        <v>407</v>
      </c>
      <c r="E6821" s="2" t="s">
        <v>721</v>
      </c>
      <c r="F6821" s="7">
        <v>83227</v>
      </c>
      <c r="G6821" s="7">
        <v>240.08</v>
      </c>
      <c r="H6821" s="7">
        <v>0</v>
      </c>
      <c r="I6821" s="3" t="str" cm="1">
        <f t="array" ref="I6821">_xlfn.IFS(AND(F6821&gt;=10000,F6821&lt;=50000),"C",AND(F6821&gt;50000,F6821&lt;=100000),"B2",AND(F6821&gt;100000,F6821&lt;=150000),"B1",AND(F6821&gt;150000,F6821&lt;=200000),"A2",AND(F6821&gt;200000,F6821&lt;=250000),"A1",TRUE,"O")</f>
        <v>B2</v>
      </c>
      <c r="J6821" s="14">
        <f t="shared" si="318"/>
        <v>0.83226999999999995</v>
      </c>
      <c r="K6821" s="14">
        <f t="shared" si="319"/>
        <v>2.4008000000000002E-3</v>
      </c>
      <c r="L6821" s="14">
        <f t="shared" si="320"/>
        <v>0</v>
      </c>
      <c r="O6821" s="13"/>
    </row>
    <row r="6822" spans="1:15" x14ac:dyDescent="0.2">
      <c r="A6822" s="4" t="s">
        <v>7553</v>
      </c>
      <c r="B6822" s="4" t="s">
        <v>399</v>
      </c>
      <c r="C6822" s="2" t="s">
        <v>400</v>
      </c>
      <c r="D6822" s="2" t="s">
        <v>407</v>
      </c>
      <c r="E6822" s="2" t="s">
        <v>721</v>
      </c>
      <c r="F6822" s="7">
        <v>81606</v>
      </c>
      <c r="G6822" s="7">
        <v>0</v>
      </c>
      <c r="H6822" s="7">
        <v>0</v>
      </c>
      <c r="I6822" s="3" t="str" cm="1">
        <f t="array" ref="I6822">_xlfn.IFS(AND(F6822&gt;=10000,F6822&lt;=50000),"C",AND(F6822&gt;50000,F6822&lt;=100000),"B2",AND(F6822&gt;100000,F6822&lt;=150000),"B1",AND(F6822&gt;150000,F6822&lt;=200000),"A2",AND(F6822&gt;200000,F6822&lt;=250000),"A1",TRUE,"O")</f>
        <v>B2</v>
      </c>
      <c r="J6822" s="14">
        <f t="shared" si="318"/>
        <v>0.81606000000000001</v>
      </c>
      <c r="K6822" s="14">
        <f t="shared" si="319"/>
        <v>0</v>
      </c>
      <c r="L6822" s="14">
        <f t="shared" si="320"/>
        <v>0</v>
      </c>
      <c r="O6822" s="13"/>
    </row>
    <row r="6823" spans="1:15" x14ac:dyDescent="0.2">
      <c r="A6823" s="4" t="s">
        <v>7554</v>
      </c>
      <c r="B6823" s="4" t="s">
        <v>399</v>
      </c>
      <c r="C6823" s="2" t="s">
        <v>400</v>
      </c>
      <c r="D6823" s="2" t="s">
        <v>407</v>
      </c>
      <c r="E6823" s="2" t="s">
        <v>721</v>
      </c>
      <c r="F6823" s="7">
        <v>71405.25</v>
      </c>
      <c r="G6823" s="7">
        <v>0</v>
      </c>
      <c r="H6823" s="7">
        <v>0</v>
      </c>
      <c r="I6823" s="3" t="str" cm="1">
        <f t="array" ref="I6823">_xlfn.IFS(AND(F6823&gt;=10000,F6823&lt;=50000),"C",AND(F6823&gt;50000,F6823&lt;=100000),"B2",AND(F6823&gt;100000,F6823&lt;=150000),"B1",AND(F6823&gt;150000,F6823&lt;=200000),"A2",AND(F6823&gt;200000,F6823&lt;=250000),"A1",TRUE,"O")</f>
        <v>B2</v>
      </c>
      <c r="J6823" s="14">
        <f t="shared" si="318"/>
        <v>0.71405249999999998</v>
      </c>
      <c r="K6823" s="14">
        <f t="shared" si="319"/>
        <v>0</v>
      </c>
      <c r="L6823" s="14">
        <f t="shared" si="320"/>
        <v>0</v>
      </c>
      <c r="O6823" s="13"/>
    </row>
    <row r="6824" spans="1:15" x14ac:dyDescent="0.2">
      <c r="A6824" s="4" t="s">
        <v>7555</v>
      </c>
      <c r="B6824" s="4" t="s">
        <v>399</v>
      </c>
      <c r="C6824" s="2" t="s">
        <v>400</v>
      </c>
      <c r="D6824" s="2" t="s">
        <v>407</v>
      </c>
      <c r="E6824" s="2" t="s">
        <v>721</v>
      </c>
      <c r="F6824" s="7">
        <v>87933</v>
      </c>
      <c r="G6824" s="7">
        <v>0</v>
      </c>
      <c r="H6824" s="7">
        <v>0</v>
      </c>
      <c r="I6824" s="3" t="str" cm="1">
        <f t="array" ref="I6824">_xlfn.IFS(AND(F6824&gt;=10000,F6824&lt;=50000),"C",AND(F6824&gt;50000,F6824&lt;=100000),"B2",AND(F6824&gt;100000,F6824&lt;=150000),"B1",AND(F6824&gt;150000,F6824&lt;=200000),"A2",AND(F6824&gt;200000,F6824&lt;=250000),"A1",TRUE,"O")</f>
        <v>B2</v>
      </c>
      <c r="J6824" s="14">
        <f t="shared" si="318"/>
        <v>0.87932999999999995</v>
      </c>
      <c r="K6824" s="14">
        <f t="shared" si="319"/>
        <v>0</v>
      </c>
      <c r="L6824" s="14">
        <f t="shared" si="320"/>
        <v>0</v>
      </c>
      <c r="O6824" s="13"/>
    </row>
    <row r="6825" spans="1:15" x14ac:dyDescent="0.2">
      <c r="A6825" s="4" t="s">
        <v>7556</v>
      </c>
      <c r="B6825" s="4" t="s">
        <v>399</v>
      </c>
      <c r="C6825" s="2" t="s">
        <v>400</v>
      </c>
      <c r="D6825" s="2" t="s">
        <v>407</v>
      </c>
      <c r="E6825" s="2" t="s">
        <v>721</v>
      </c>
      <c r="F6825" s="7">
        <v>83227</v>
      </c>
      <c r="G6825" s="7">
        <v>0</v>
      </c>
      <c r="H6825" s="7">
        <v>0</v>
      </c>
      <c r="I6825" s="3" t="str" cm="1">
        <f t="array" ref="I6825">_xlfn.IFS(AND(F6825&gt;=10000,F6825&lt;=50000),"C",AND(F6825&gt;50000,F6825&lt;=100000),"B2",AND(F6825&gt;100000,F6825&lt;=150000),"B1",AND(F6825&gt;150000,F6825&lt;=200000),"A2",AND(F6825&gt;200000,F6825&lt;=250000),"A1",TRUE,"O")</f>
        <v>B2</v>
      </c>
      <c r="J6825" s="14">
        <f t="shared" si="318"/>
        <v>0.83226999999999995</v>
      </c>
      <c r="K6825" s="14">
        <f t="shared" si="319"/>
        <v>0</v>
      </c>
      <c r="L6825" s="14">
        <f t="shared" si="320"/>
        <v>0</v>
      </c>
      <c r="O6825" s="13"/>
    </row>
    <row r="6826" spans="1:15" x14ac:dyDescent="0.2">
      <c r="A6826" s="4" t="s">
        <v>7557</v>
      </c>
      <c r="B6826" s="4" t="s">
        <v>399</v>
      </c>
      <c r="C6826" s="2" t="s">
        <v>400</v>
      </c>
      <c r="D6826" s="2" t="s">
        <v>407</v>
      </c>
      <c r="E6826" s="2" t="s">
        <v>721</v>
      </c>
      <c r="F6826" s="7">
        <v>81606</v>
      </c>
      <c r="G6826" s="7">
        <v>0</v>
      </c>
      <c r="H6826" s="7">
        <v>0</v>
      </c>
      <c r="I6826" s="3" t="str" cm="1">
        <f t="array" ref="I6826">_xlfn.IFS(AND(F6826&gt;=10000,F6826&lt;=50000),"C",AND(F6826&gt;50000,F6826&lt;=100000),"B2",AND(F6826&gt;100000,F6826&lt;=150000),"B1",AND(F6826&gt;150000,F6826&lt;=200000),"A2",AND(F6826&gt;200000,F6826&lt;=250000),"A1",TRUE,"O")</f>
        <v>B2</v>
      </c>
      <c r="J6826" s="14">
        <f t="shared" si="318"/>
        <v>0.81606000000000001</v>
      </c>
      <c r="K6826" s="14">
        <f t="shared" si="319"/>
        <v>0</v>
      </c>
      <c r="L6826" s="14">
        <f t="shared" si="320"/>
        <v>0</v>
      </c>
      <c r="O6826" s="13"/>
    </row>
    <row r="6827" spans="1:15" x14ac:dyDescent="0.2">
      <c r="A6827" s="4" t="s">
        <v>7558</v>
      </c>
      <c r="B6827" s="4" t="s">
        <v>399</v>
      </c>
      <c r="C6827" s="2" t="s">
        <v>400</v>
      </c>
      <c r="D6827" s="2" t="s">
        <v>411</v>
      </c>
      <c r="E6827" s="2" t="s">
        <v>721</v>
      </c>
      <c r="F6827" s="7">
        <v>122842</v>
      </c>
      <c r="G6827" s="7">
        <v>0</v>
      </c>
      <c r="H6827" s="7">
        <v>0</v>
      </c>
      <c r="I6827" s="3" t="str" cm="1">
        <f t="array" ref="I6827">_xlfn.IFS(AND(F6827&gt;=10000,F6827&lt;=50000),"C",AND(F6827&gt;50000,F6827&lt;=100000),"B2",AND(F6827&gt;100000,F6827&lt;=150000),"B1",AND(F6827&gt;150000,F6827&lt;=200000),"A2",AND(F6827&gt;200000,F6827&lt;=250000),"A1",TRUE,"O")</f>
        <v>B1</v>
      </c>
      <c r="J6827" s="14">
        <f t="shared" si="318"/>
        <v>1.2284200000000001</v>
      </c>
      <c r="K6827" s="14">
        <f t="shared" si="319"/>
        <v>0</v>
      </c>
      <c r="L6827" s="14">
        <f t="shared" si="320"/>
        <v>0</v>
      </c>
      <c r="O6827" s="13"/>
    </row>
    <row r="6828" spans="1:15" x14ac:dyDescent="0.2">
      <c r="A6828" s="4" t="s">
        <v>7559</v>
      </c>
      <c r="B6828" s="4" t="s">
        <v>399</v>
      </c>
      <c r="C6828" s="2" t="s">
        <v>400</v>
      </c>
      <c r="D6828" s="2" t="s">
        <v>411</v>
      </c>
      <c r="E6828" s="2" t="s">
        <v>721</v>
      </c>
      <c r="F6828" s="7">
        <v>96303.33</v>
      </c>
      <c r="G6828" s="7">
        <v>4862.92</v>
      </c>
      <c r="H6828" s="7">
        <v>0</v>
      </c>
      <c r="I6828" s="3" t="str" cm="1">
        <f t="array" ref="I6828">_xlfn.IFS(AND(F6828&gt;=10000,F6828&lt;=50000),"C",AND(F6828&gt;50000,F6828&lt;=100000),"B2",AND(F6828&gt;100000,F6828&lt;=150000),"B1",AND(F6828&gt;150000,F6828&lt;=200000),"A2",AND(F6828&gt;200000,F6828&lt;=250000),"A1",TRUE,"O")</f>
        <v>B2</v>
      </c>
      <c r="J6828" s="14">
        <f t="shared" si="318"/>
        <v>0.96303329999999998</v>
      </c>
      <c r="K6828" s="14">
        <f t="shared" si="319"/>
        <v>4.8629199999999997E-2</v>
      </c>
      <c r="L6828" s="14">
        <f t="shared" si="320"/>
        <v>0</v>
      </c>
      <c r="O6828" s="13"/>
    </row>
    <row r="6829" spans="1:15" x14ac:dyDescent="0.2">
      <c r="A6829" s="4" t="s">
        <v>7560</v>
      </c>
      <c r="B6829" s="4" t="s">
        <v>399</v>
      </c>
      <c r="C6829" s="2" t="s">
        <v>400</v>
      </c>
      <c r="D6829" s="2" t="s">
        <v>411</v>
      </c>
      <c r="E6829" s="2" t="s">
        <v>721</v>
      </c>
      <c r="F6829" s="7">
        <v>98228</v>
      </c>
      <c r="G6829" s="7">
        <v>0</v>
      </c>
      <c r="H6829" s="7">
        <v>1596.27</v>
      </c>
      <c r="I6829" s="3" t="str" cm="1">
        <f t="array" ref="I6829">_xlfn.IFS(AND(F6829&gt;=10000,F6829&lt;=50000),"C",AND(F6829&gt;50000,F6829&lt;=100000),"B2",AND(F6829&gt;100000,F6829&lt;=150000),"B1",AND(F6829&gt;150000,F6829&lt;=200000),"A2",AND(F6829&gt;200000,F6829&lt;=250000),"A1",TRUE,"O")</f>
        <v>B2</v>
      </c>
      <c r="J6829" s="14">
        <f t="shared" si="318"/>
        <v>0.98228000000000004</v>
      </c>
      <c r="K6829" s="14">
        <f t="shared" si="319"/>
        <v>0</v>
      </c>
      <c r="L6829" s="14">
        <f t="shared" si="320"/>
        <v>1.59627E-2</v>
      </c>
      <c r="O6829" s="13"/>
    </row>
    <row r="6830" spans="1:15" x14ac:dyDescent="0.2">
      <c r="A6830" s="4" t="s">
        <v>7561</v>
      </c>
      <c r="B6830" s="4" t="s">
        <v>399</v>
      </c>
      <c r="C6830" s="2" t="s">
        <v>400</v>
      </c>
      <c r="D6830" s="2" t="s">
        <v>411</v>
      </c>
      <c r="E6830" s="2" t="s">
        <v>721</v>
      </c>
      <c r="F6830" s="7">
        <v>82436</v>
      </c>
      <c r="G6830" s="7">
        <v>0</v>
      </c>
      <c r="H6830" s="7">
        <v>3507.12</v>
      </c>
      <c r="I6830" s="3" t="str" cm="1">
        <f t="array" ref="I6830">_xlfn.IFS(AND(F6830&gt;=10000,F6830&lt;=50000),"C",AND(F6830&gt;50000,F6830&lt;=100000),"B2",AND(F6830&gt;100000,F6830&lt;=150000),"B1",AND(F6830&gt;150000,F6830&lt;=200000),"A2",AND(F6830&gt;200000,F6830&lt;=250000),"A1",TRUE,"O")</f>
        <v>B2</v>
      </c>
      <c r="J6830" s="14">
        <f t="shared" si="318"/>
        <v>0.82435999999999998</v>
      </c>
      <c r="K6830" s="14">
        <f t="shared" si="319"/>
        <v>0</v>
      </c>
      <c r="L6830" s="14">
        <f t="shared" si="320"/>
        <v>3.5071199999999997E-2</v>
      </c>
      <c r="O6830" s="13"/>
    </row>
    <row r="6831" spans="1:15" x14ac:dyDescent="0.2">
      <c r="A6831" s="4" t="s">
        <v>7562</v>
      </c>
      <c r="B6831" s="4" t="s">
        <v>399</v>
      </c>
      <c r="C6831" s="2" t="s">
        <v>400</v>
      </c>
      <c r="D6831" s="2" t="s">
        <v>411</v>
      </c>
      <c r="E6831" s="2" t="s">
        <v>721</v>
      </c>
      <c r="F6831" s="7">
        <v>93986</v>
      </c>
      <c r="G6831" s="7">
        <v>0</v>
      </c>
      <c r="H6831" s="7">
        <v>469.96</v>
      </c>
      <c r="I6831" s="3" t="str" cm="1">
        <f t="array" ref="I6831">_xlfn.IFS(AND(F6831&gt;=10000,F6831&lt;=50000),"C",AND(F6831&gt;50000,F6831&lt;=100000),"B2",AND(F6831&gt;100000,F6831&lt;=150000),"B1",AND(F6831&gt;150000,F6831&lt;=200000),"A2",AND(F6831&gt;200000,F6831&lt;=250000),"A1",TRUE,"O")</f>
        <v>B2</v>
      </c>
      <c r="J6831" s="14">
        <f t="shared" si="318"/>
        <v>0.93986000000000003</v>
      </c>
      <c r="K6831" s="14">
        <f t="shared" si="319"/>
        <v>0</v>
      </c>
      <c r="L6831" s="14">
        <f t="shared" si="320"/>
        <v>4.6996E-3</v>
      </c>
      <c r="O6831" s="13"/>
    </row>
    <row r="6832" spans="1:15" x14ac:dyDescent="0.2">
      <c r="A6832" s="4" t="s">
        <v>7563</v>
      </c>
      <c r="B6832" s="4" t="s">
        <v>399</v>
      </c>
      <c r="C6832" s="2" t="s">
        <v>400</v>
      </c>
      <c r="D6832" s="2" t="s">
        <v>411</v>
      </c>
      <c r="E6832" s="2" t="s">
        <v>721</v>
      </c>
      <c r="F6832" s="7">
        <v>117424</v>
      </c>
      <c r="G6832" s="7">
        <v>0</v>
      </c>
      <c r="H6832" s="7">
        <v>5013.3</v>
      </c>
      <c r="I6832" s="3" t="str" cm="1">
        <f t="array" ref="I6832">_xlfn.IFS(AND(F6832&gt;=10000,F6832&lt;=50000),"C",AND(F6832&gt;50000,F6832&lt;=100000),"B2",AND(F6832&gt;100000,F6832&lt;=150000),"B1",AND(F6832&gt;150000,F6832&lt;=200000),"A2",AND(F6832&gt;200000,F6832&lt;=250000),"A1",TRUE,"O")</f>
        <v>B1</v>
      </c>
      <c r="J6832" s="14">
        <f t="shared" si="318"/>
        <v>1.17424</v>
      </c>
      <c r="K6832" s="14">
        <f t="shared" si="319"/>
        <v>0</v>
      </c>
      <c r="L6832" s="14">
        <f t="shared" si="320"/>
        <v>5.0133000000000004E-2</v>
      </c>
      <c r="O6832" s="13"/>
    </row>
    <row r="6833" spans="1:15" x14ac:dyDescent="0.2">
      <c r="A6833" s="4" t="s">
        <v>7564</v>
      </c>
      <c r="B6833" s="4" t="s">
        <v>399</v>
      </c>
      <c r="C6833" s="2" t="s">
        <v>400</v>
      </c>
      <c r="D6833" s="2" t="s">
        <v>411</v>
      </c>
      <c r="E6833" s="2" t="s">
        <v>721</v>
      </c>
      <c r="F6833" s="7">
        <v>117424</v>
      </c>
      <c r="G6833" s="7">
        <v>0</v>
      </c>
      <c r="H6833" s="7">
        <v>9367.17</v>
      </c>
      <c r="I6833" s="3" t="str" cm="1">
        <f t="array" ref="I6833">_xlfn.IFS(AND(F6833&gt;=10000,F6833&lt;=50000),"C",AND(F6833&gt;50000,F6833&lt;=100000),"B2",AND(F6833&gt;100000,F6833&lt;=150000),"B1",AND(F6833&gt;150000,F6833&lt;=200000),"A2",AND(F6833&gt;200000,F6833&lt;=250000),"A1",TRUE,"O")</f>
        <v>B1</v>
      </c>
      <c r="J6833" s="14">
        <f t="shared" si="318"/>
        <v>1.17424</v>
      </c>
      <c r="K6833" s="14">
        <f t="shared" si="319"/>
        <v>0</v>
      </c>
      <c r="L6833" s="14">
        <f t="shared" si="320"/>
        <v>9.3671699999999997E-2</v>
      </c>
      <c r="O6833" s="13"/>
    </row>
    <row r="6834" spans="1:15" x14ac:dyDescent="0.2">
      <c r="A6834" s="4" t="s">
        <v>7565</v>
      </c>
      <c r="B6834" s="4" t="s">
        <v>399</v>
      </c>
      <c r="C6834" s="2" t="s">
        <v>400</v>
      </c>
      <c r="D6834" s="2" t="s">
        <v>411</v>
      </c>
      <c r="E6834" s="2" t="s">
        <v>721</v>
      </c>
      <c r="F6834" s="7">
        <v>122842</v>
      </c>
      <c r="G6834" s="7">
        <v>0</v>
      </c>
      <c r="H6834" s="7">
        <v>5246.26</v>
      </c>
      <c r="I6834" s="3" t="str" cm="1">
        <f t="array" ref="I6834">_xlfn.IFS(AND(F6834&gt;=10000,F6834&lt;=50000),"C",AND(F6834&gt;50000,F6834&lt;=100000),"B2",AND(F6834&gt;100000,F6834&lt;=150000),"B1",AND(F6834&gt;150000,F6834&lt;=200000),"A2",AND(F6834&gt;200000,F6834&lt;=250000),"A1",TRUE,"O")</f>
        <v>B1</v>
      </c>
      <c r="J6834" s="14">
        <f t="shared" si="318"/>
        <v>1.2284200000000001</v>
      </c>
      <c r="K6834" s="14">
        <f t="shared" si="319"/>
        <v>0</v>
      </c>
      <c r="L6834" s="14">
        <f t="shared" si="320"/>
        <v>5.2462600000000005E-2</v>
      </c>
      <c r="O6834" s="13"/>
    </row>
    <row r="6835" spans="1:15" x14ac:dyDescent="0.2">
      <c r="A6835" s="4" t="s">
        <v>7566</v>
      </c>
      <c r="B6835" s="4" t="s">
        <v>399</v>
      </c>
      <c r="C6835" s="2" t="s">
        <v>400</v>
      </c>
      <c r="D6835" s="2" t="s">
        <v>411</v>
      </c>
      <c r="E6835" s="2" t="s">
        <v>721</v>
      </c>
      <c r="F6835" s="7">
        <v>113091</v>
      </c>
      <c r="G6835" s="7">
        <v>0</v>
      </c>
      <c r="H6835" s="7">
        <v>191.49</v>
      </c>
      <c r="I6835" s="3" t="str" cm="1">
        <f t="array" ref="I6835">_xlfn.IFS(AND(F6835&gt;=10000,F6835&lt;=50000),"C",AND(F6835&gt;50000,F6835&lt;=100000),"B2",AND(F6835&gt;100000,F6835&lt;=150000),"B1",AND(F6835&gt;150000,F6835&lt;=200000),"A2",AND(F6835&gt;200000,F6835&lt;=250000),"A1",TRUE,"O")</f>
        <v>B1</v>
      </c>
      <c r="J6835" s="14">
        <f t="shared" si="318"/>
        <v>1.1309100000000001</v>
      </c>
      <c r="K6835" s="14">
        <f t="shared" si="319"/>
        <v>0</v>
      </c>
      <c r="L6835" s="14">
        <f t="shared" si="320"/>
        <v>1.9149000000000002E-3</v>
      </c>
      <c r="O6835" s="13"/>
    </row>
    <row r="6836" spans="1:15" x14ac:dyDescent="0.2">
      <c r="A6836" s="4" t="s">
        <v>7567</v>
      </c>
      <c r="B6836" s="4" t="s">
        <v>399</v>
      </c>
      <c r="C6836" s="2" t="s">
        <v>400</v>
      </c>
      <c r="D6836" s="2" t="s">
        <v>411</v>
      </c>
      <c r="E6836" s="2" t="s">
        <v>721</v>
      </c>
      <c r="F6836" s="7">
        <v>78947</v>
      </c>
      <c r="G6836" s="7">
        <v>0</v>
      </c>
      <c r="H6836" s="7">
        <v>3732.58</v>
      </c>
      <c r="I6836" s="3" t="str" cm="1">
        <f t="array" ref="I6836">_xlfn.IFS(AND(F6836&gt;=10000,F6836&lt;=50000),"C",AND(F6836&gt;50000,F6836&lt;=100000),"B2",AND(F6836&gt;100000,F6836&lt;=150000),"B1",AND(F6836&gt;150000,F6836&lt;=200000),"A2",AND(F6836&gt;200000,F6836&lt;=250000),"A1",TRUE,"O")</f>
        <v>B2</v>
      </c>
      <c r="J6836" s="14">
        <f t="shared" si="318"/>
        <v>0.78947000000000001</v>
      </c>
      <c r="K6836" s="14">
        <f t="shared" si="319"/>
        <v>0</v>
      </c>
      <c r="L6836" s="14">
        <f t="shared" si="320"/>
        <v>3.7325799999999999E-2</v>
      </c>
      <c r="O6836" s="13"/>
    </row>
    <row r="6837" spans="1:15" x14ac:dyDescent="0.2">
      <c r="A6837" s="4" t="s">
        <v>7568</v>
      </c>
      <c r="B6837" s="4" t="s">
        <v>399</v>
      </c>
      <c r="C6837" s="2" t="s">
        <v>400</v>
      </c>
      <c r="D6837" s="2" t="s">
        <v>411</v>
      </c>
      <c r="E6837" s="2" t="s">
        <v>721</v>
      </c>
      <c r="F6837" s="7">
        <v>152940</v>
      </c>
      <c r="G6837" s="7">
        <v>0</v>
      </c>
      <c r="H6837" s="7">
        <v>0</v>
      </c>
      <c r="I6837" s="3" t="str" cm="1">
        <f t="array" ref="I6837">_xlfn.IFS(AND(F6837&gt;=10000,F6837&lt;=50000),"C",AND(F6837&gt;50000,F6837&lt;=100000),"B2",AND(F6837&gt;100000,F6837&lt;=150000),"B1",AND(F6837&gt;150000,F6837&lt;=200000),"A2",AND(F6837&gt;200000,F6837&lt;=250000),"A1",TRUE,"O")</f>
        <v>A2</v>
      </c>
      <c r="J6837" s="14">
        <f t="shared" si="318"/>
        <v>1.5294000000000001</v>
      </c>
      <c r="K6837" s="14">
        <f t="shared" si="319"/>
        <v>0</v>
      </c>
      <c r="L6837" s="14">
        <f t="shared" si="320"/>
        <v>0</v>
      </c>
      <c r="O6837" s="13"/>
    </row>
    <row r="6838" spans="1:15" x14ac:dyDescent="0.2">
      <c r="A6838" s="4" t="s">
        <v>7569</v>
      </c>
      <c r="B6838" s="4" t="s">
        <v>399</v>
      </c>
      <c r="C6838" s="2" t="s">
        <v>400</v>
      </c>
      <c r="D6838" s="2" t="s">
        <v>411</v>
      </c>
      <c r="E6838" s="2" t="s">
        <v>721</v>
      </c>
      <c r="F6838" s="7">
        <v>93986</v>
      </c>
      <c r="G6838" s="7">
        <v>1465.09</v>
      </c>
      <c r="H6838" s="7">
        <v>4454.99</v>
      </c>
      <c r="I6838" s="3" t="str" cm="1">
        <f t="array" ref="I6838">_xlfn.IFS(AND(F6838&gt;=10000,F6838&lt;=50000),"C",AND(F6838&gt;50000,F6838&lt;=100000),"B2",AND(F6838&gt;100000,F6838&lt;=150000),"B1",AND(F6838&gt;150000,F6838&lt;=200000),"A2",AND(F6838&gt;200000,F6838&lt;=250000),"A1",TRUE,"O")</f>
        <v>B2</v>
      </c>
      <c r="J6838" s="14">
        <f t="shared" si="318"/>
        <v>0.93986000000000003</v>
      </c>
      <c r="K6838" s="14">
        <f t="shared" si="319"/>
        <v>1.46509E-2</v>
      </c>
      <c r="L6838" s="14">
        <f t="shared" si="320"/>
        <v>4.4549899999999996E-2</v>
      </c>
      <c r="O6838" s="13"/>
    </row>
    <row r="6839" spans="1:15" x14ac:dyDescent="0.2">
      <c r="A6839" s="4" t="s">
        <v>7570</v>
      </c>
      <c r="B6839" s="4" t="s">
        <v>399</v>
      </c>
      <c r="C6839" s="2" t="s">
        <v>400</v>
      </c>
      <c r="D6839" s="2" t="s">
        <v>411</v>
      </c>
      <c r="E6839" s="2" t="s">
        <v>721</v>
      </c>
      <c r="F6839" s="7">
        <v>112267</v>
      </c>
      <c r="G6839" s="7">
        <v>0</v>
      </c>
      <c r="H6839" s="7">
        <v>8950.52</v>
      </c>
      <c r="I6839" s="3" t="str" cm="1">
        <f t="array" ref="I6839">_xlfn.IFS(AND(F6839&gt;=10000,F6839&lt;=50000),"C",AND(F6839&gt;50000,F6839&lt;=100000),"B2",AND(F6839&gt;100000,F6839&lt;=150000),"B1",AND(F6839&gt;150000,F6839&lt;=200000),"A2",AND(F6839&gt;200000,F6839&lt;=250000),"A1",TRUE,"O")</f>
        <v>B1</v>
      </c>
      <c r="J6839" s="14">
        <f t="shared" si="318"/>
        <v>1.1226700000000001</v>
      </c>
      <c r="K6839" s="14">
        <f t="shared" si="319"/>
        <v>0</v>
      </c>
      <c r="L6839" s="14">
        <f t="shared" si="320"/>
        <v>8.9505200000000007E-2</v>
      </c>
      <c r="O6839" s="13"/>
    </row>
    <row r="6840" spans="1:15" x14ac:dyDescent="0.2">
      <c r="A6840" s="4" t="s">
        <v>7571</v>
      </c>
      <c r="B6840" s="4" t="s">
        <v>399</v>
      </c>
      <c r="C6840" s="2" t="s">
        <v>400</v>
      </c>
      <c r="D6840" s="2" t="s">
        <v>411</v>
      </c>
      <c r="E6840" s="2" t="s">
        <v>721</v>
      </c>
      <c r="F6840" s="7">
        <v>112267</v>
      </c>
      <c r="G6840" s="7">
        <v>0</v>
      </c>
      <c r="H6840" s="7">
        <v>2281.84</v>
      </c>
      <c r="I6840" s="3" t="str" cm="1">
        <f t="array" ref="I6840">_xlfn.IFS(AND(F6840&gt;=10000,F6840&lt;=50000),"C",AND(F6840&gt;50000,F6840&lt;=100000),"B2",AND(F6840&gt;100000,F6840&lt;=150000),"B1",AND(F6840&gt;150000,F6840&lt;=200000),"A2",AND(F6840&gt;200000,F6840&lt;=250000),"A1",TRUE,"O")</f>
        <v>B1</v>
      </c>
      <c r="J6840" s="14">
        <f t="shared" si="318"/>
        <v>1.1226700000000001</v>
      </c>
      <c r="K6840" s="14">
        <f t="shared" si="319"/>
        <v>0</v>
      </c>
      <c r="L6840" s="14">
        <f t="shared" si="320"/>
        <v>2.2818400000000003E-2</v>
      </c>
      <c r="O6840" s="13"/>
    </row>
    <row r="6841" spans="1:15" x14ac:dyDescent="0.2">
      <c r="A6841" s="4" t="s">
        <v>7572</v>
      </c>
      <c r="B6841" s="4" t="s">
        <v>399</v>
      </c>
      <c r="C6841" s="2" t="s">
        <v>400</v>
      </c>
      <c r="D6841" s="2" t="s">
        <v>411</v>
      </c>
      <c r="E6841" s="2" t="s">
        <v>721</v>
      </c>
      <c r="F6841" s="7">
        <v>112267</v>
      </c>
      <c r="G6841" s="7">
        <v>0</v>
      </c>
      <c r="H6841" s="7">
        <v>3448.74</v>
      </c>
      <c r="I6841" s="3" t="str" cm="1">
        <f t="array" ref="I6841">_xlfn.IFS(AND(F6841&gt;=10000,F6841&lt;=50000),"C",AND(F6841&gt;50000,F6841&lt;=100000),"B2",AND(F6841&gt;100000,F6841&lt;=150000),"B1",AND(F6841&gt;150000,F6841&lt;=200000),"A2",AND(F6841&gt;200000,F6841&lt;=250000),"A1",TRUE,"O")</f>
        <v>B1</v>
      </c>
      <c r="J6841" s="14">
        <f t="shared" si="318"/>
        <v>1.1226700000000001</v>
      </c>
      <c r="K6841" s="14">
        <f t="shared" si="319"/>
        <v>0</v>
      </c>
      <c r="L6841" s="14">
        <f t="shared" si="320"/>
        <v>3.4487399999999994E-2</v>
      </c>
      <c r="O6841" s="13"/>
    </row>
    <row r="6842" spans="1:15" x14ac:dyDescent="0.2">
      <c r="A6842" s="4" t="s">
        <v>7573</v>
      </c>
      <c r="B6842" s="4" t="s">
        <v>399</v>
      </c>
      <c r="C6842" s="2" t="s">
        <v>400</v>
      </c>
      <c r="D6842" s="2" t="s">
        <v>411</v>
      </c>
      <c r="E6842" s="2" t="s">
        <v>720</v>
      </c>
      <c r="F6842" s="7">
        <v>112267</v>
      </c>
      <c r="G6842" s="7">
        <v>0</v>
      </c>
      <c r="H6842" s="7">
        <v>1824.42</v>
      </c>
      <c r="I6842" s="3" t="str" cm="1">
        <f t="array" ref="I6842">_xlfn.IFS(AND(F6842&gt;=10000,F6842&lt;=50000),"C",AND(F6842&gt;50000,F6842&lt;=100000),"B2",AND(F6842&gt;100000,F6842&lt;=150000),"B1",AND(F6842&gt;150000,F6842&lt;=200000),"A2",AND(F6842&gt;200000,F6842&lt;=250000),"A1",TRUE,"O")</f>
        <v>B1</v>
      </c>
      <c r="J6842" s="14">
        <f t="shared" si="318"/>
        <v>1.1226700000000001</v>
      </c>
      <c r="K6842" s="14">
        <f t="shared" si="319"/>
        <v>0</v>
      </c>
      <c r="L6842" s="14">
        <f t="shared" si="320"/>
        <v>1.8244200000000002E-2</v>
      </c>
      <c r="O6842" s="13"/>
    </row>
    <row r="6843" spans="1:15" x14ac:dyDescent="0.2">
      <c r="A6843" s="4" t="s">
        <v>7574</v>
      </c>
      <c r="B6843" s="4" t="s">
        <v>399</v>
      </c>
      <c r="C6843" s="2" t="s">
        <v>400</v>
      </c>
      <c r="D6843" s="2" t="s">
        <v>411</v>
      </c>
      <c r="E6843" s="2" t="s">
        <v>721</v>
      </c>
      <c r="F6843" s="7">
        <v>108103.5689</v>
      </c>
      <c r="G6843" s="7">
        <v>216.6</v>
      </c>
      <c r="H6843" s="7">
        <v>0</v>
      </c>
      <c r="I6843" s="3" t="str" cm="1">
        <f t="array" ref="I6843">_xlfn.IFS(AND(F6843&gt;=10000,F6843&lt;=50000),"C",AND(F6843&gt;50000,F6843&lt;=100000),"B2",AND(F6843&gt;100000,F6843&lt;=150000),"B1",AND(F6843&gt;150000,F6843&lt;=200000),"A2",AND(F6843&gt;200000,F6843&lt;=250000),"A1",TRUE,"O")</f>
        <v>B1</v>
      </c>
      <c r="J6843" s="14">
        <f t="shared" si="318"/>
        <v>1.0810356889999999</v>
      </c>
      <c r="K6843" s="14">
        <f t="shared" si="319"/>
        <v>2.166E-3</v>
      </c>
      <c r="L6843" s="14">
        <f t="shared" si="320"/>
        <v>0</v>
      </c>
      <c r="O6843" s="13"/>
    </row>
    <row r="6844" spans="1:15" x14ac:dyDescent="0.2">
      <c r="A6844" s="4" t="s">
        <v>7575</v>
      </c>
      <c r="B6844" s="4" t="s">
        <v>399</v>
      </c>
      <c r="C6844" s="2" t="s">
        <v>400</v>
      </c>
      <c r="D6844" s="2" t="s">
        <v>411</v>
      </c>
      <c r="E6844" s="2" t="s">
        <v>721</v>
      </c>
      <c r="F6844" s="7">
        <v>86103</v>
      </c>
      <c r="G6844" s="7">
        <v>0</v>
      </c>
      <c r="H6844" s="7">
        <v>4076.04</v>
      </c>
      <c r="I6844" s="3" t="str" cm="1">
        <f t="array" ref="I6844">_xlfn.IFS(AND(F6844&gt;=10000,F6844&lt;=50000),"C",AND(F6844&gt;50000,F6844&lt;=100000),"B2",AND(F6844&gt;100000,F6844&lt;=150000),"B1",AND(F6844&gt;150000,F6844&lt;=200000),"A2",AND(F6844&gt;200000,F6844&lt;=250000),"A1",TRUE,"O")</f>
        <v>B2</v>
      </c>
      <c r="J6844" s="14">
        <f t="shared" si="318"/>
        <v>0.86102999999999996</v>
      </c>
      <c r="K6844" s="14">
        <f t="shared" si="319"/>
        <v>0</v>
      </c>
      <c r="L6844" s="14">
        <f t="shared" si="320"/>
        <v>4.0760400000000002E-2</v>
      </c>
      <c r="O6844" s="13"/>
    </row>
    <row r="6845" spans="1:15" x14ac:dyDescent="0.2">
      <c r="A6845" s="4" t="s">
        <v>7576</v>
      </c>
      <c r="B6845" s="4" t="s">
        <v>399</v>
      </c>
      <c r="C6845" s="2" t="s">
        <v>400</v>
      </c>
      <c r="D6845" s="2" t="s">
        <v>411</v>
      </c>
      <c r="E6845" s="2" t="s">
        <v>721</v>
      </c>
      <c r="F6845" s="7">
        <v>107367</v>
      </c>
      <c r="G6845" s="7">
        <v>0</v>
      </c>
      <c r="H6845" s="7">
        <v>5097.58</v>
      </c>
      <c r="I6845" s="3" t="str" cm="1">
        <f t="array" ref="I6845">_xlfn.IFS(AND(F6845&gt;=10000,F6845&lt;=50000),"C",AND(F6845&gt;50000,F6845&lt;=100000),"B2",AND(F6845&gt;100000,F6845&lt;=150000),"B1",AND(F6845&gt;150000,F6845&lt;=200000),"A2",AND(F6845&gt;200000,F6845&lt;=250000),"A1",TRUE,"O")</f>
        <v>B1</v>
      </c>
      <c r="J6845" s="14">
        <f t="shared" si="318"/>
        <v>1.0736699999999999</v>
      </c>
      <c r="K6845" s="14">
        <f t="shared" si="319"/>
        <v>0</v>
      </c>
      <c r="L6845" s="14">
        <f t="shared" si="320"/>
        <v>5.0975800000000002E-2</v>
      </c>
      <c r="O6845" s="13"/>
    </row>
    <row r="6846" spans="1:15" x14ac:dyDescent="0.2">
      <c r="A6846" s="4" t="s">
        <v>7577</v>
      </c>
      <c r="B6846" s="4" t="s">
        <v>399</v>
      </c>
      <c r="C6846" s="2" t="s">
        <v>400</v>
      </c>
      <c r="D6846" s="2" t="s">
        <v>411</v>
      </c>
      <c r="E6846" s="2" t="s">
        <v>721</v>
      </c>
      <c r="F6846" s="7">
        <v>86103</v>
      </c>
      <c r="G6846" s="7">
        <v>0</v>
      </c>
      <c r="H6846" s="7">
        <v>6836.38</v>
      </c>
      <c r="I6846" s="3" t="str" cm="1">
        <f t="array" ref="I6846">_xlfn.IFS(AND(F6846&gt;=10000,F6846&lt;=50000),"C",AND(F6846&gt;50000,F6846&lt;=100000),"B2",AND(F6846&gt;100000,F6846&lt;=150000),"B1",AND(F6846&gt;150000,F6846&lt;=200000),"A2",AND(F6846&gt;200000,F6846&lt;=250000),"A1",TRUE,"O")</f>
        <v>B2</v>
      </c>
      <c r="J6846" s="14">
        <f t="shared" si="318"/>
        <v>0.86102999999999996</v>
      </c>
      <c r="K6846" s="14">
        <f t="shared" si="319"/>
        <v>0</v>
      </c>
      <c r="L6846" s="14">
        <f t="shared" si="320"/>
        <v>6.8363800000000002E-2</v>
      </c>
      <c r="O6846" s="13"/>
    </row>
    <row r="6847" spans="1:15" x14ac:dyDescent="0.2">
      <c r="A6847" s="4" t="s">
        <v>7578</v>
      </c>
      <c r="B6847" s="4" t="s">
        <v>399</v>
      </c>
      <c r="C6847" s="2" t="s">
        <v>400</v>
      </c>
      <c r="D6847" s="2" t="s">
        <v>411</v>
      </c>
      <c r="E6847" s="2" t="s">
        <v>721</v>
      </c>
      <c r="F6847" s="7">
        <v>122842</v>
      </c>
      <c r="G6847" s="7">
        <v>41922.839999999997</v>
      </c>
      <c r="H6847" s="7">
        <v>5246.26</v>
      </c>
      <c r="I6847" s="3" t="str" cm="1">
        <f t="array" ref="I6847">_xlfn.IFS(AND(F6847&gt;=10000,F6847&lt;=50000),"C",AND(F6847&gt;50000,F6847&lt;=100000),"B2",AND(F6847&gt;100000,F6847&lt;=150000),"B1",AND(F6847&gt;150000,F6847&lt;=200000),"A2",AND(F6847&gt;200000,F6847&lt;=250000),"A1",TRUE,"O")</f>
        <v>B1</v>
      </c>
      <c r="J6847" s="14">
        <f t="shared" si="318"/>
        <v>1.2284200000000001</v>
      </c>
      <c r="K6847" s="14">
        <f t="shared" si="319"/>
        <v>0.41922839999999995</v>
      </c>
      <c r="L6847" s="14">
        <f t="shared" si="320"/>
        <v>5.2462600000000005E-2</v>
      </c>
      <c r="O6847" s="13"/>
    </row>
    <row r="6848" spans="1:15" x14ac:dyDescent="0.2">
      <c r="A6848" s="4" t="s">
        <v>7579</v>
      </c>
      <c r="B6848" s="4" t="s">
        <v>399</v>
      </c>
      <c r="C6848" s="2" t="s">
        <v>400</v>
      </c>
      <c r="D6848" s="2" t="s">
        <v>411</v>
      </c>
      <c r="E6848" s="2" t="s">
        <v>721</v>
      </c>
      <c r="F6848" s="7">
        <v>101040.3</v>
      </c>
      <c r="G6848" s="7">
        <v>0</v>
      </c>
      <c r="H6848" s="7">
        <v>8084.56</v>
      </c>
      <c r="I6848" s="3" t="str" cm="1">
        <f t="array" ref="I6848">_xlfn.IFS(AND(F6848&gt;=10000,F6848&lt;=50000),"C",AND(F6848&gt;50000,F6848&lt;=100000),"B2",AND(F6848&gt;100000,F6848&lt;=150000),"B1",AND(F6848&gt;150000,F6848&lt;=200000),"A2",AND(F6848&gt;200000,F6848&lt;=250000),"A1",TRUE,"O")</f>
        <v>B1</v>
      </c>
      <c r="J6848" s="14">
        <f t="shared" si="318"/>
        <v>1.0104029999999999</v>
      </c>
      <c r="K6848" s="14">
        <f t="shared" si="319"/>
        <v>0</v>
      </c>
      <c r="L6848" s="14">
        <f t="shared" si="320"/>
        <v>8.0845600000000004E-2</v>
      </c>
      <c r="O6848" s="13"/>
    </row>
    <row r="6849" spans="1:15" x14ac:dyDescent="0.2">
      <c r="A6849" s="4" t="s">
        <v>7580</v>
      </c>
      <c r="B6849" s="4" t="s">
        <v>399</v>
      </c>
      <c r="C6849" s="2" t="s">
        <v>400</v>
      </c>
      <c r="D6849" s="2" t="s">
        <v>411</v>
      </c>
      <c r="E6849" s="2" t="s">
        <v>721</v>
      </c>
      <c r="F6849" s="7">
        <v>107367</v>
      </c>
      <c r="G6849" s="7">
        <v>0</v>
      </c>
      <c r="H6849" s="7">
        <v>8554.02</v>
      </c>
      <c r="I6849" s="3" t="str" cm="1">
        <f t="array" ref="I6849">_xlfn.IFS(AND(F6849&gt;=10000,F6849&lt;=50000),"C",AND(F6849&gt;50000,F6849&lt;=100000),"B2",AND(F6849&gt;100000,F6849&lt;=150000),"B1",AND(F6849&gt;150000,F6849&lt;=200000),"A2",AND(F6849&gt;200000,F6849&lt;=250000),"A1",TRUE,"O")</f>
        <v>B1</v>
      </c>
      <c r="J6849" s="14">
        <f t="shared" si="318"/>
        <v>1.0736699999999999</v>
      </c>
      <c r="K6849" s="14">
        <f t="shared" si="319"/>
        <v>0</v>
      </c>
      <c r="L6849" s="14">
        <f t="shared" si="320"/>
        <v>8.5540200000000011E-2</v>
      </c>
      <c r="O6849" s="13"/>
    </row>
    <row r="6850" spans="1:15" x14ac:dyDescent="0.2">
      <c r="A6850" s="4" t="s">
        <v>7581</v>
      </c>
      <c r="B6850" s="4" t="s">
        <v>399</v>
      </c>
      <c r="C6850" s="2" t="s">
        <v>400</v>
      </c>
      <c r="D6850" s="2" t="s">
        <v>411</v>
      </c>
      <c r="E6850" s="2" t="s">
        <v>721</v>
      </c>
      <c r="F6850" s="7">
        <v>93986</v>
      </c>
      <c r="G6850" s="7">
        <v>1491.16</v>
      </c>
      <c r="H6850" s="7">
        <v>0</v>
      </c>
      <c r="I6850" s="3" t="str" cm="1">
        <f t="array" ref="I6850">_xlfn.IFS(AND(F6850&gt;=10000,F6850&lt;=50000),"C",AND(F6850&gt;50000,F6850&lt;=100000),"B2",AND(F6850&gt;100000,F6850&lt;=150000),"B1",AND(F6850&gt;150000,F6850&lt;=200000),"A2",AND(F6850&gt;200000,F6850&lt;=250000),"A1",TRUE,"O")</f>
        <v>B2</v>
      </c>
      <c r="J6850" s="14">
        <f t="shared" si="318"/>
        <v>0.93986000000000003</v>
      </c>
      <c r="K6850" s="14">
        <f t="shared" si="319"/>
        <v>1.4911600000000001E-2</v>
      </c>
      <c r="L6850" s="14">
        <f t="shared" si="320"/>
        <v>0</v>
      </c>
      <c r="O6850" s="13"/>
    </row>
    <row r="6851" spans="1:15" x14ac:dyDescent="0.2">
      <c r="A6851" s="4" t="s">
        <v>7582</v>
      </c>
      <c r="B6851" s="4" t="s">
        <v>399</v>
      </c>
      <c r="C6851" s="2" t="s">
        <v>400</v>
      </c>
      <c r="D6851" s="2" t="s">
        <v>411</v>
      </c>
      <c r="E6851" s="2" t="s">
        <v>721</v>
      </c>
      <c r="F6851" s="7">
        <v>107367</v>
      </c>
      <c r="G6851" s="7">
        <v>17762.509999999998</v>
      </c>
      <c r="H6851" s="7">
        <v>5097.58</v>
      </c>
      <c r="I6851" s="3" t="str" cm="1">
        <f t="array" ref="I6851">_xlfn.IFS(AND(F6851&gt;=10000,F6851&lt;=50000),"C",AND(F6851&gt;50000,F6851&lt;=100000),"B2",AND(F6851&gt;100000,F6851&lt;=150000),"B1",AND(F6851&gt;150000,F6851&lt;=200000),"A2",AND(F6851&gt;200000,F6851&lt;=250000),"A1",TRUE,"O")</f>
        <v>B1</v>
      </c>
      <c r="J6851" s="14">
        <f t="shared" si="318"/>
        <v>1.0736699999999999</v>
      </c>
      <c r="K6851" s="14">
        <f t="shared" si="319"/>
        <v>0.17762509999999998</v>
      </c>
      <c r="L6851" s="14">
        <f t="shared" si="320"/>
        <v>5.0975800000000002E-2</v>
      </c>
      <c r="O6851" s="13"/>
    </row>
    <row r="6852" spans="1:15" x14ac:dyDescent="0.2">
      <c r="A6852" s="4" t="s">
        <v>7583</v>
      </c>
      <c r="B6852" s="4" t="s">
        <v>399</v>
      </c>
      <c r="C6852" s="2" t="s">
        <v>400</v>
      </c>
      <c r="D6852" s="2" t="s">
        <v>411</v>
      </c>
      <c r="E6852" s="2" t="s">
        <v>721</v>
      </c>
      <c r="F6852" s="7">
        <v>107367</v>
      </c>
      <c r="G6852" s="7">
        <v>15282.61</v>
      </c>
      <c r="H6852" s="7">
        <v>8554.02</v>
      </c>
      <c r="I6852" s="3" t="str" cm="1">
        <f t="array" ref="I6852">_xlfn.IFS(AND(F6852&gt;=10000,F6852&lt;=50000),"C",AND(F6852&gt;50000,F6852&lt;=100000),"B2",AND(F6852&gt;100000,F6852&lt;=150000),"B1",AND(F6852&gt;150000,F6852&lt;=200000),"A2",AND(F6852&gt;200000,F6852&lt;=250000),"A1",TRUE,"O")</f>
        <v>B1</v>
      </c>
      <c r="J6852" s="14">
        <f t="shared" ref="J6852:J6915" si="321">F6852/100000</f>
        <v>1.0736699999999999</v>
      </c>
      <c r="K6852" s="14">
        <f t="shared" ref="K6852:K6915" si="322">G6852/100000</f>
        <v>0.15282609999999999</v>
      </c>
      <c r="L6852" s="14">
        <f t="shared" ref="L6852:L6915" si="323">H6852/100000</f>
        <v>8.5540200000000011E-2</v>
      </c>
      <c r="O6852" s="13"/>
    </row>
    <row r="6853" spans="1:15" x14ac:dyDescent="0.2">
      <c r="A6853" s="4" t="s">
        <v>7584</v>
      </c>
      <c r="B6853" s="4" t="s">
        <v>399</v>
      </c>
      <c r="C6853" s="2" t="s">
        <v>400</v>
      </c>
      <c r="D6853" s="2" t="s">
        <v>411</v>
      </c>
      <c r="E6853" s="2" t="s">
        <v>721</v>
      </c>
      <c r="F6853" s="7">
        <v>82217.025899999993</v>
      </c>
      <c r="G6853" s="7">
        <v>3343.8</v>
      </c>
      <c r="H6853" s="7">
        <v>0</v>
      </c>
      <c r="I6853" s="3" t="str" cm="1">
        <f t="array" ref="I6853">_xlfn.IFS(AND(F6853&gt;=10000,F6853&lt;=50000),"C",AND(F6853&gt;50000,F6853&lt;=100000),"B2",AND(F6853&gt;100000,F6853&lt;=150000),"B1",AND(F6853&gt;150000,F6853&lt;=200000),"A2",AND(F6853&gt;200000,F6853&lt;=250000),"A1",TRUE,"O")</f>
        <v>B2</v>
      </c>
      <c r="J6853" s="14">
        <f t="shared" si="321"/>
        <v>0.82217025899999996</v>
      </c>
      <c r="K6853" s="14">
        <f t="shared" si="322"/>
        <v>3.3438000000000002E-2</v>
      </c>
      <c r="L6853" s="14">
        <f t="shared" si="323"/>
        <v>0</v>
      </c>
      <c r="O6853" s="13"/>
    </row>
    <row r="6854" spans="1:15" x14ac:dyDescent="0.2">
      <c r="A6854" s="4" t="s">
        <v>7585</v>
      </c>
      <c r="B6854" s="4" t="s">
        <v>399</v>
      </c>
      <c r="C6854" s="2" t="s">
        <v>400</v>
      </c>
      <c r="D6854" s="2" t="s">
        <v>411</v>
      </c>
      <c r="E6854" s="2" t="s">
        <v>721</v>
      </c>
      <c r="F6854" s="7">
        <v>93986</v>
      </c>
      <c r="G6854" s="7">
        <v>1531.67</v>
      </c>
      <c r="H6854" s="7">
        <v>4454.99</v>
      </c>
      <c r="I6854" s="3" t="str" cm="1">
        <f t="array" ref="I6854">_xlfn.IFS(AND(F6854&gt;=10000,F6854&lt;=50000),"C",AND(F6854&gt;50000,F6854&lt;=100000),"B2",AND(F6854&gt;100000,F6854&lt;=150000),"B1",AND(F6854&gt;150000,F6854&lt;=200000),"A2",AND(F6854&gt;200000,F6854&lt;=250000),"A1",TRUE,"O")</f>
        <v>B2</v>
      </c>
      <c r="J6854" s="14">
        <f t="shared" si="321"/>
        <v>0.93986000000000003</v>
      </c>
      <c r="K6854" s="14">
        <f t="shared" si="322"/>
        <v>1.5316700000000001E-2</v>
      </c>
      <c r="L6854" s="14">
        <f t="shared" si="323"/>
        <v>4.4549899999999996E-2</v>
      </c>
      <c r="O6854" s="13"/>
    </row>
    <row r="6855" spans="1:15" x14ac:dyDescent="0.2">
      <c r="A6855" s="4" t="s">
        <v>7586</v>
      </c>
      <c r="B6855" s="4" t="s">
        <v>399</v>
      </c>
      <c r="C6855" s="2" t="s">
        <v>400</v>
      </c>
      <c r="D6855" s="2" t="s">
        <v>411</v>
      </c>
      <c r="E6855" s="2" t="s">
        <v>721</v>
      </c>
      <c r="F6855" s="7">
        <v>102682</v>
      </c>
      <c r="G6855" s="7">
        <v>0</v>
      </c>
      <c r="H6855" s="7">
        <v>4872.16</v>
      </c>
      <c r="I6855" s="3" t="str" cm="1">
        <f t="array" ref="I6855">_xlfn.IFS(AND(F6855&gt;=10000,F6855&lt;=50000),"C",AND(F6855&gt;50000,F6855&lt;=100000),"B2",AND(F6855&gt;100000,F6855&lt;=150000),"B1",AND(F6855&gt;150000,F6855&lt;=200000),"A2",AND(F6855&gt;200000,F6855&lt;=250000),"A1",TRUE,"O")</f>
        <v>B1</v>
      </c>
      <c r="J6855" s="14">
        <f t="shared" si="321"/>
        <v>1.0268200000000001</v>
      </c>
      <c r="K6855" s="14">
        <f t="shared" si="322"/>
        <v>0</v>
      </c>
      <c r="L6855" s="14">
        <f t="shared" si="323"/>
        <v>4.8721599999999997E-2</v>
      </c>
      <c r="O6855" s="13"/>
    </row>
    <row r="6856" spans="1:15" x14ac:dyDescent="0.2">
      <c r="A6856" s="4" t="s">
        <v>7587</v>
      </c>
      <c r="B6856" s="4" t="s">
        <v>399</v>
      </c>
      <c r="C6856" s="2" t="s">
        <v>400</v>
      </c>
      <c r="D6856" s="2" t="s">
        <v>411</v>
      </c>
      <c r="E6856" s="2" t="s">
        <v>721</v>
      </c>
      <c r="F6856" s="7">
        <v>73821.000799999994</v>
      </c>
      <c r="G6856" s="7">
        <v>0</v>
      </c>
      <c r="H6856" s="7">
        <v>0</v>
      </c>
      <c r="I6856" s="3" t="str" cm="1">
        <f t="array" ref="I6856">_xlfn.IFS(AND(F6856&gt;=10000,F6856&lt;=50000),"C",AND(F6856&gt;50000,F6856&lt;=100000),"B2",AND(F6856&gt;100000,F6856&lt;=150000),"B1",AND(F6856&gt;150000,F6856&lt;=200000),"A2",AND(F6856&gt;200000,F6856&lt;=250000),"A1",TRUE,"O")</f>
        <v>B2</v>
      </c>
      <c r="J6856" s="14">
        <f t="shared" si="321"/>
        <v>0.73821000799999992</v>
      </c>
      <c r="K6856" s="14">
        <f t="shared" si="322"/>
        <v>0</v>
      </c>
      <c r="L6856" s="14">
        <f t="shared" si="323"/>
        <v>0</v>
      </c>
      <c r="O6856" s="13"/>
    </row>
    <row r="6857" spans="1:15" x14ac:dyDescent="0.2">
      <c r="A6857" s="4" t="s">
        <v>7588</v>
      </c>
      <c r="B6857" s="4" t="s">
        <v>399</v>
      </c>
      <c r="C6857" s="2" t="s">
        <v>400</v>
      </c>
      <c r="D6857" s="2" t="s">
        <v>411</v>
      </c>
      <c r="E6857" s="2" t="s">
        <v>720</v>
      </c>
      <c r="F6857" s="7">
        <v>58848.9133</v>
      </c>
      <c r="G6857" s="7">
        <v>0</v>
      </c>
      <c r="H6857" s="7">
        <v>0</v>
      </c>
      <c r="I6857" s="3" t="str" cm="1">
        <f t="array" ref="I6857">_xlfn.IFS(AND(F6857&gt;=10000,F6857&lt;=50000),"C",AND(F6857&gt;50000,F6857&lt;=100000),"B2",AND(F6857&gt;100000,F6857&lt;=150000),"B1",AND(F6857&gt;150000,F6857&lt;=200000),"A2",AND(F6857&gt;200000,F6857&lt;=250000),"A1",TRUE,"O")</f>
        <v>B2</v>
      </c>
      <c r="J6857" s="14">
        <f t="shared" si="321"/>
        <v>0.58848913300000005</v>
      </c>
      <c r="K6857" s="14">
        <f t="shared" si="322"/>
        <v>0</v>
      </c>
      <c r="L6857" s="14">
        <f t="shared" si="323"/>
        <v>0</v>
      </c>
      <c r="O6857" s="13"/>
    </row>
    <row r="6858" spans="1:15" x14ac:dyDescent="0.2">
      <c r="A6858" s="4" t="s">
        <v>7589</v>
      </c>
      <c r="B6858" s="4" t="s">
        <v>399</v>
      </c>
      <c r="C6858" s="2" t="s">
        <v>400</v>
      </c>
      <c r="D6858" s="2" t="s">
        <v>411</v>
      </c>
      <c r="E6858" s="2" t="s">
        <v>721</v>
      </c>
      <c r="F6858" s="7">
        <v>56671.512600000002</v>
      </c>
      <c r="G6858" s="7">
        <v>564.02</v>
      </c>
      <c r="H6858" s="7">
        <v>0</v>
      </c>
      <c r="I6858" s="3" t="str" cm="1">
        <f t="array" ref="I6858">_xlfn.IFS(AND(F6858&gt;=10000,F6858&lt;=50000),"C",AND(F6858&gt;50000,F6858&lt;=100000),"B2",AND(F6858&gt;100000,F6858&lt;=150000),"B1",AND(F6858&gt;150000,F6858&lt;=200000),"A2",AND(F6858&gt;200000,F6858&lt;=250000),"A1",TRUE,"O")</f>
        <v>B2</v>
      </c>
      <c r="J6858" s="14">
        <f t="shared" si="321"/>
        <v>0.56671512600000007</v>
      </c>
      <c r="K6858" s="14">
        <f t="shared" si="322"/>
        <v>5.6401999999999997E-3</v>
      </c>
      <c r="L6858" s="14">
        <f t="shared" si="323"/>
        <v>0</v>
      </c>
      <c r="O6858" s="13"/>
    </row>
    <row r="6859" spans="1:15" x14ac:dyDescent="0.2">
      <c r="A6859" s="4" t="s">
        <v>7590</v>
      </c>
      <c r="B6859" s="4" t="s">
        <v>399</v>
      </c>
      <c r="C6859" s="2" t="s">
        <v>400</v>
      </c>
      <c r="D6859" s="2" t="s">
        <v>411</v>
      </c>
      <c r="E6859" s="2" t="s">
        <v>721</v>
      </c>
      <c r="F6859" s="7">
        <v>107074.802</v>
      </c>
      <c r="G6859" s="7">
        <v>0</v>
      </c>
      <c r="H6859" s="7">
        <v>0</v>
      </c>
      <c r="I6859" s="3" t="str" cm="1">
        <f t="array" ref="I6859">_xlfn.IFS(AND(F6859&gt;=10000,F6859&lt;=50000),"C",AND(F6859&gt;50000,F6859&lt;=100000),"B2",AND(F6859&gt;100000,F6859&lt;=150000),"B1",AND(F6859&gt;150000,F6859&lt;=200000),"A2",AND(F6859&gt;200000,F6859&lt;=250000),"A1",TRUE,"O")</f>
        <v>B1</v>
      </c>
      <c r="J6859" s="14">
        <f t="shared" si="321"/>
        <v>1.0707480199999999</v>
      </c>
      <c r="K6859" s="14">
        <f t="shared" si="322"/>
        <v>0</v>
      </c>
      <c r="L6859" s="14">
        <f t="shared" si="323"/>
        <v>0</v>
      </c>
      <c r="O6859" s="13"/>
    </row>
    <row r="6860" spans="1:15" x14ac:dyDescent="0.2">
      <c r="A6860" s="4" t="s">
        <v>7591</v>
      </c>
      <c r="B6860" s="4" t="s">
        <v>399</v>
      </c>
      <c r="C6860" s="2" t="s">
        <v>400</v>
      </c>
      <c r="D6860" s="2" t="s">
        <v>411</v>
      </c>
      <c r="E6860" s="2" t="s">
        <v>721</v>
      </c>
      <c r="F6860" s="7">
        <v>164000</v>
      </c>
      <c r="G6860" s="7">
        <v>0</v>
      </c>
      <c r="H6860" s="7">
        <v>0</v>
      </c>
      <c r="I6860" s="3" t="str" cm="1">
        <f t="array" ref="I6860">_xlfn.IFS(AND(F6860&gt;=10000,F6860&lt;=50000),"C",AND(F6860&gt;50000,F6860&lt;=100000),"B2",AND(F6860&gt;100000,F6860&lt;=150000),"B1",AND(F6860&gt;150000,F6860&lt;=200000),"A2",AND(F6860&gt;200000,F6860&lt;=250000),"A1",TRUE,"O")</f>
        <v>A2</v>
      </c>
      <c r="J6860" s="14">
        <f t="shared" si="321"/>
        <v>1.64</v>
      </c>
      <c r="K6860" s="14">
        <f t="shared" si="322"/>
        <v>0</v>
      </c>
      <c r="L6860" s="14">
        <f t="shared" si="323"/>
        <v>0</v>
      </c>
      <c r="O6860" s="13"/>
    </row>
    <row r="6861" spans="1:15" x14ac:dyDescent="0.2">
      <c r="A6861" s="4" t="s">
        <v>7592</v>
      </c>
      <c r="B6861" s="4" t="s">
        <v>399</v>
      </c>
      <c r="C6861" s="2" t="s">
        <v>400</v>
      </c>
      <c r="D6861" s="2" t="s">
        <v>411</v>
      </c>
      <c r="E6861" s="2" t="s">
        <v>721</v>
      </c>
      <c r="F6861" s="7">
        <v>74649.015499999994</v>
      </c>
      <c r="G6861" s="7">
        <v>0</v>
      </c>
      <c r="H6861" s="7">
        <v>0</v>
      </c>
      <c r="I6861" s="3" t="str" cm="1">
        <f t="array" ref="I6861">_xlfn.IFS(AND(F6861&gt;=10000,F6861&lt;=50000),"C",AND(F6861&gt;50000,F6861&lt;=100000),"B2",AND(F6861&gt;100000,F6861&lt;=150000),"B1",AND(F6861&gt;150000,F6861&lt;=200000),"A2",AND(F6861&gt;200000,F6861&lt;=250000),"A1",TRUE,"O")</f>
        <v>B2</v>
      </c>
      <c r="J6861" s="14">
        <f t="shared" si="321"/>
        <v>0.74649015499999993</v>
      </c>
      <c r="K6861" s="14">
        <f t="shared" si="322"/>
        <v>0</v>
      </c>
      <c r="L6861" s="14">
        <f t="shared" si="323"/>
        <v>0</v>
      </c>
      <c r="O6861" s="13"/>
    </row>
    <row r="6862" spans="1:15" x14ac:dyDescent="0.2">
      <c r="A6862" s="4" t="s">
        <v>7593</v>
      </c>
      <c r="B6862" s="4" t="s">
        <v>399</v>
      </c>
      <c r="C6862" s="2" t="s">
        <v>400</v>
      </c>
      <c r="D6862" s="2" t="s">
        <v>411</v>
      </c>
      <c r="E6862" s="2" t="s">
        <v>721</v>
      </c>
      <c r="F6862" s="7">
        <v>80842.768200000006</v>
      </c>
      <c r="G6862" s="7">
        <v>40178.379999999997</v>
      </c>
      <c r="H6862" s="7">
        <v>0</v>
      </c>
      <c r="I6862" s="3" t="str" cm="1">
        <f t="array" ref="I6862">_xlfn.IFS(AND(F6862&gt;=10000,F6862&lt;=50000),"C",AND(F6862&gt;50000,F6862&lt;=100000),"B2",AND(F6862&gt;100000,F6862&lt;=150000),"B1",AND(F6862&gt;150000,F6862&lt;=200000),"A2",AND(F6862&gt;200000,F6862&lt;=250000),"A1",TRUE,"O")</f>
        <v>B2</v>
      </c>
      <c r="J6862" s="14">
        <f t="shared" si="321"/>
        <v>0.80842768200000004</v>
      </c>
      <c r="K6862" s="14">
        <f t="shared" si="322"/>
        <v>0.40178379999999997</v>
      </c>
      <c r="L6862" s="14">
        <f t="shared" si="323"/>
        <v>0</v>
      </c>
      <c r="O6862" s="13"/>
    </row>
    <row r="6863" spans="1:15" x14ac:dyDescent="0.2">
      <c r="A6863" s="4" t="s">
        <v>7594</v>
      </c>
      <c r="B6863" s="4" t="s">
        <v>399</v>
      </c>
      <c r="C6863" s="2" t="s">
        <v>400</v>
      </c>
      <c r="D6863" s="2" t="s">
        <v>411</v>
      </c>
      <c r="E6863" s="2" t="s">
        <v>721</v>
      </c>
      <c r="F6863" s="7">
        <v>85471.718099999998</v>
      </c>
      <c r="G6863" s="7">
        <v>2046.34</v>
      </c>
      <c r="H6863" s="7">
        <v>0</v>
      </c>
      <c r="I6863" s="3" t="str" cm="1">
        <f t="array" ref="I6863">_xlfn.IFS(AND(F6863&gt;=10000,F6863&lt;=50000),"C",AND(F6863&gt;50000,F6863&lt;=100000),"B2",AND(F6863&gt;100000,F6863&lt;=150000),"B1",AND(F6863&gt;150000,F6863&lt;=200000),"A2",AND(F6863&gt;200000,F6863&lt;=250000),"A1",TRUE,"O")</f>
        <v>B2</v>
      </c>
      <c r="J6863" s="14">
        <f t="shared" si="321"/>
        <v>0.85471718099999994</v>
      </c>
      <c r="K6863" s="14">
        <f t="shared" si="322"/>
        <v>2.04634E-2</v>
      </c>
      <c r="L6863" s="14">
        <f t="shared" si="323"/>
        <v>0</v>
      </c>
      <c r="O6863" s="13"/>
    </row>
    <row r="6864" spans="1:15" x14ac:dyDescent="0.2">
      <c r="A6864" s="4" t="s">
        <v>7595</v>
      </c>
      <c r="B6864" s="4" t="s">
        <v>399</v>
      </c>
      <c r="C6864" s="2" t="s">
        <v>400</v>
      </c>
      <c r="D6864" s="2" t="s">
        <v>411</v>
      </c>
      <c r="E6864" s="2" t="s">
        <v>721</v>
      </c>
      <c r="F6864" s="7">
        <v>72476.344800000006</v>
      </c>
      <c r="G6864" s="7">
        <v>5635.92</v>
      </c>
      <c r="H6864" s="7">
        <v>0</v>
      </c>
      <c r="I6864" s="3" t="str" cm="1">
        <f t="array" ref="I6864">_xlfn.IFS(AND(F6864&gt;=10000,F6864&lt;=50000),"C",AND(F6864&gt;50000,F6864&lt;=100000),"B2",AND(F6864&gt;100000,F6864&lt;=150000),"B1",AND(F6864&gt;150000,F6864&lt;=200000),"A2",AND(F6864&gt;200000,F6864&lt;=250000),"A1",TRUE,"O")</f>
        <v>B2</v>
      </c>
      <c r="J6864" s="14">
        <f t="shared" si="321"/>
        <v>0.72476344800000003</v>
      </c>
      <c r="K6864" s="14">
        <f t="shared" si="322"/>
        <v>5.6359199999999998E-2</v>
      </c>
      <c r="L6864" s="14">
        <f t="shared" si="323"/>
        <v>0</v>
      </c>
      <c r="O6864" s="13"/>
    </row>
    <row r="6865" spans="1:15" x14ac:dyDescent="0.2">
      <c r="A6865" s="4" t="s">
        <v>7596</v>
      </c>
      <c r="B6865" s="4" t="s">
        <v>399</v>
      </c>
      <c r="C6865" s="2" t="s">
        <v>400</v>
      </c>
      <c r="D6865" s="2" t="s">
        <v>411</v>
      </c>
      <c r="E6865" s="2" t="s">
        <v>721</v>
      </c>
      <c r="F6865" s="7">
        <v>71741.810800000007</v>
      </c>
      <c r="G6865" s="7">
        <v>2354.9</v>
      </c>
      <c r="H6865" s="7">
        <v>0</v>
      </c>
      <c r="I6865" s="3" t="str" cm="1">
        <f t="array" ref="I6865">_xlfn.IFS(AND(F6865&gt;=10000,F6865&lt;=50000),"C",AND(F6865&gt;50000,F6865&lt;=100000),"B2",AND(F6865&gt;100000,F6865&lt;=150000),"B1",AND(F6865&gt;150000,F6865&lt;=200000),"A2",AND(F6865&gt;200000,F6865&lt;=250000),"A1",TRUE,"O")</f>
        <v>B2</v>
      </c>
      <c r="J6865" s="14">
        <f t="shared" si="321"/>
        <v>0.71741810800000005</v>
      </c>
      <c r="K6865" s="14">
        <f t="shared" si="322"/>
        <v>2.3549E-2</v>
      </c>
      <c r="L6865" s="14">
        <f t="shared" si="323"/>
        <v>0</v>
      </c>
      <c r="O6865" s="13"/>
    </row>
    <row r="6866" spans="1:15" x14ac:dyDescent="0.2">
      <c r="A6866" s="4" t="s">
        <v>7597</v>
      </c>
      <c r="B6866" s="4" t="s">
        <v>399</v>
      </c>
      <c r="C6866" s="2" t="s">
        <v>400</v>
      </c>
      <c r="D6866" s="2" t="s">
        <v>411</v>
      </c>
      <c r="E6866" s="2" t="s">
        <v>721</v>
      </c>
      <c r="F6866" s="7">
        <v>105034.4877</v>
      </c>
      <c r="G6866" s="7">
        <v>0</v>
      </c>
      <c r="H6866" s="7">
        <v>0</v>
      </c>
      <c r="I6866" s="3" t="str" cm="1">
        <f t="array" ref="I6866">_xlfn.IFS(AND(F6866&gt;=10000,F6866&lt;=50000),"C",AND(F6866&gt;50000,F6866&lt;=100000),"B2",AND(F6866&gt;100000,F6866&lt;=150000),"B1",AND(F6866&gt;150000,F6866&lt;=200000),"A2",AND(F6866&gt;200000,F6866&lt;=250000),"A1",TRUE,"O")</f>
        <v>B1</v>
      </c>
      <c r="J6866" s="14">
        <f t="shared" si="321"/>
        <v>1.0503448769999999</v>
      </c>
      <c r="K6866" s="14">
        <f t="shared" si="322"/>
        <v>0</v>
      </c>
      <c r="L6866" s="14">
        <f t="shared" si="323"/>
        <v>0</v>
      </c>
      <c r="O6866" s="13"/>
    </row>
    <row r="6867" spans="1:15" x14ac:dyDescent="0.2">
      <c r="A6867" s="4" t="s">
        <v>7598</v>
      </c>
      <c r="B6867" s="4" t="s">
        <v>399</v>
      </c>
      <c r="C6867" s="2" t="s">
        <v>400</v>
      </c>
      <c r="D6867" s="2" t="s">
        <v>411</v>
      </c>
      <c r="E6867" s="2" t="s">
        <v>721</v>
      </c>
      <c r="F6867" s="7">
        <v>94713.3</v>
      </c>
      <c r="G6867" s="7">
        <v>117.94</v>
      </c>
      <c r="H6867" s="7">
        <v>0</v>
      </c>
      <c r="I6867" s="3" t="str" cm="1">
        <f t="array" ref="I6867">_xlfn.IFS(AND(F6867&gt;=10000,F6867&lt;=50000),"C",AND(F6867&gt;50000,F6867&lt;=100000),"B2",AND(F6867&gt;100000,F6867&lt;=150000),"B1",AND(F6867&gt;150000,F6867&lt;=200000),"A2",AND(F6867&gt;200000,F6867&lt;=250000),"A1",TRUE,"O")</f>
        <v>B2</v>
      </c>
      <c r="J6867" s="14">
        <f t="shared" si="321"/>
        <v>0.947133</v>
      </c>
      <c r="K6867" s="14">
        <f t="shared" si="322"/>
        <v>1.1793999999999999E-3</v>
      </c>
      <c r="L6867" s="14">
        <f t="shared" si="323"/>
        <v>0</v>
      </c>
      <c r="O6867" s="13"/>
    </row>
    <row r="6868" spans="1:15" x14ac:dyDescent="0.2">
      <c r="A6868" s="4" t="s">
        <v>7599</v>
      </c>
      <c r="B6868" s="4" t="s">
        <v>399</v>
      </c>
      <c r="C6868" s="2" t="s">
        <v>400</v>
      </c>
      <c r="D6868" s="2" t="s">
        <v>411</v>
      </c>
      <c r="E6868" s="2" t="s">
        <v>720</v>
      </c>
      <c r="F6868" s="7">
        <v>67389.893200000006</v>
      </c>
      <c r="G6868" s="7">
        <v>1166.3699999999999</v>
      </c>
      <c r="H6868" s="7">
        <v>0</v>
      </c>
      <c r="I6868" s="3" t="str" cm="1">
        <f t="array" ref="I6868">_xlfn.IFS(AND(F6868&gt;=10000,F6868&lt;=50000),"C",AND(F6868&gt;50000,F6868&lt;=100000),"B2",AND(F6868&gt;100000,F6868&lt;=150000),"B1",AND(F6868&gt;150000,F6868&lt;=200000),"A2",AND(F6868&gt;200000,F6868&lt;=250000),"A1",TRUE,"O")</f>
        <v>B2</v>
      </c>
      <c r="J6868" s="14">
        <f t="shared" si="321"/>
        <v>0.67389893200000006</v>
      </c>
      <c r="K6868" s="14">
        <f t="shared" si="322"/>
        <v>1.1663699999999999E-2</v>
      </c>
      <c r="L6868" s="14">
        <f t="shared" si="323"/>
        <v>0</v>
      </c>
      <c r="O6868" s="13"/>
    </row>
    <row r="6869" spans="1:15" x14ac:dyDescent="0.2">
      <c r="A6869" s="4" t="s">
        <v>7600</v>
      </c>
      <c r="B6869" s="4" t="s">
        <v>399</v>
      </c>
      <c r="C6869" s="2" t="s">
        <v>400</v>
      </c>
      <c r="D6869" s="2" t="s">
        <v>411</v>
      </c>
      <c r="E6869" s="2" t="s">
        <v>721</v>
      </c>
      <c r="F6869" s="7">
        <v>74032.690300000002</v>
      </c>
      <c r="G6869" s="7">
        <v>720.77</v>
      </c>
      <c r="H6869" s="7">
        <v>0</v>
      </c>
      <c r="I6869" s="3" t="str" cm="1">
        <f t="array" ref="I6869">_xlfn.IFS(AND(F6869&gt;=10000,F6869&lt;=50000),"C",AND(F6869&gt;50000,F6869&lt;=100000),"B2",AND(F6869&gt;100000,F6869&lt;=150000),"B1",AND(F6869&gt;150000,F6869&lt;=200000),"A2",AND(F6869&gt;200000,F6869&lt;=250000),"A1",TRUE,"O")</f>
        <v>B2</v>
      </c>
      <c r="J6869" s="14">
        <f t="shared" si="321"/>
        <v>0.74032690300000004</v>
      </c>
      <c r="K6869" s="14">
        <f t="shared" si="322"/>
        <v>7.2077E-3</v>
      </c>
      <c r="L6869" s="14">
        <f t="shared" si="323"/>
        <v>0</v>
      </c>
      <c r="O6869" s="13"/>
    </row>
    <row r="6870" spans="1:15" x14ac:dyDescent="0.2">
      <c r="A6870" s="4" t="s">
        <v>7601</v>
      </c>
      <c r="B6870" s="4" t="s">
        <v>399</v>
      </c>
      <c r="C6870" s="2" t="s">
        <v>400</v>
      </c>
      <c r="D6870" s="2" t="s">
        <v>411</v>
      </c>
      <c r="E6870" s="2" t="s">
        <v>721</v>
      </c>
      <c r="F6870" s="7">
        <v>74803.527900000001</v>
      </c>
      <c r="G6870" s="7">
        <v>1834.22</v>
      </c>
      <c r="H6870" s="7">
        <v>0</v>
      </c>
      <c r="I6870" s="3" t="str" cm="1">
        <f t="array" ref="I6870">_xlfn.IFS(AND(F6870&gt;=10000,F6870&lt;=50000),"C",AND(F6870&gt;50000,F6870&lt;=100000),"B2",AND(F6870&gt;100000,F6870&lt;=150000),"B1",AND(F6870&gt;150000,F6870&lt;=200000),"A2",AND(F6870&gt;200000,F6870&lt;=250000),"A1",TRUE,"O")</f>
        <v>B2</v>
      </c>
      <c r="J6870" s="14">
        <f t="shared" si="321"/>
        <v>0.748035279</v>
      </c>
      <c r="K6870" s="14">
        <f t="shared" si="322"/>
        <v>1.8342199999999999E-2</v>
      </c>
      <c r="L6870" s="14">
        <f t="shared" si="323"/>
        <v>0</v>
      </c>
      <c r="O6870" s="13"/>
    </row>
    <row r="6871" spans="1:15" x14ac:dyDescent="0.2">
      <c r="A6871" s="4" t="s">
        <v>7602</v>
      </c>
      <c r="B6871" s="4" t="s">
        <v>399</v>
      </c>
      <c r="C6871" s="2" t="s">
        <v>400</v>
      </c>
      <c r="D6871" s="2" t="s">
        <v>411</v>
      </c>
      <c r="E6871" s="2" t="s">
        <v>720</v>
      </c>
      <c r="F6871" s="7">
        <v>109333</v>
      </c>
      <c r="G6871" s="7">
        <v>0</v>
      </c>
      <c r="H6871" s="7">
        <v>0</v>
      </c>
      <c r="I6871" s="3" t="str" cm="1">
        <f t="array" ref="I6871">_xlfn.IFS(AND(F6871&gt;=10000,F6871&lt;=50000),"C",AND(F6871&gt;50000,F6871&lt;=100000),"B2",AND(F6871&gt;100000,F6871&lt;=150000),"B1",AND(F6871&gt;150000,F6871&lt;=200000),"A2",AND(F6871&gt;200000,F6871&lt;=250000),"A1",TRUE,"O")</f>
        <v>B1</v>
      </c>
      <c r="J6871" s="14">
        <f t="shared" si="321"/>
        <v>1.0933299999999999</v>
      </c>
      <c r="K6871" s="14">
        <f t="shared" si="322"/>
        <v>0</v>
      </c>
      <c r="L6871" s="14">
        <f t="shared" si="323"/>
        <v>0</v>
      </c>
      <c r="O6871" s="13"/>
    </row>
    <row r="6872" spans="1:15" x14ac:dyDescent="0.2">
      <c r="A6872" s="4" t="s">
        <v>7603</v>
      </c>
      <c r="B6872" s="4" t="s">
        <v>399</v>
      </c>
      <c r="C6872" s="2" t="s">
        <v>400</v>
      </c>
      <c r="D6872" s="2" t="s">
        <v>411</v>
      </c>
      <c r="E6872" s="2" t="s">
        <v>721</v>
      </c>
      <c r="F6872" s="7">
        <v>74864.654999999999</v>
      </c>
      <c r="G6872" s="7">
        <v>8586.1200000000008</v>
      </c>
      <c r="H6872" s="7">
        <v>0</v>
      </c>
      <c r="I6872" s="3" t="str" cm="1">
        <f t="array" ref="I6872">_xlfn.IFS(AND(F6872&gt;=10000,F6872&lt;=50000),"C",AND(F6872&gt;50000,F6872&lt;=100000),"B2",AND(F6872&gt;100000,F6872&lt;=150000),"B1",AND(F6872&gt;150000,F6872&lt;=200000),"A2",AND(F6872&gt;200000,F6872&lt;=250000),"A1",TRUE,"O")</f>
        <v>B2</v>
      </c>
      <c r="J6872" s="14">
        <f t="shared" si="321"/>
        <v>0.74864655000000002</v>
      </c>
      <c r="K6872" s="14">
        <f t="shared" si="322"/>
        <v>8.5861200000000013E-2</v>
      </c>
      <c r="L6872" s="14">
        <f t="shared" si="323"/>
        <v>0</v>
      </c>
      <c r="O6872" s="13"/>
    </row>
    <row r="6873" spans="1:15" x14ac:dyDescent="0.2">
      <c r="A6873" s="4" t="s">
        <v>7604</v>
      </c>
      <c r="B6873" s="4" t="s">
        <v>399</v>
      </c>
      <c r="C6873" s="2" t="s">
        <v>400</v>
      </c>
      <c r="D6873" s="2" t="s">
        <v>411</v>
      </c>
      <c r="E6873" s="2" t="s">
        <v>721</v>
      </c>
      <c r="F6873" s="7">
        <v>67619.654999999999</v>
      </c>
      <c r="G6873" s="7">
        <v>2166.8200000000002</v>
      </c>
      <c r="H6873" s="7">
        <v>0</v>
      </c>
      <c r="I6873" s="3" t="str" cm="1">
        <f t="array" ref="I6873">_xlfn.IFS(AND(F6873&gt;=10000,F6873&lt;=50000),"C",AND(F6873&gt;50000,F6873&lt;=100000),"B2",AND(F6873&gt;100000,F6873&lt;=150000),"B1",AND(F6873&gt;150000,F6873&lt;=200000),"A2",AND(F6873&gt;200000,F6873&lt;=250000),"A1",TRUE,"O")</f>
        <v>B2</v>
      </c>
      <c r="J6873" s="14">
        <f t="shared" si="321"/>
        <v>0.67619655000000001</v>
      </c>
      <c r="K6873" s="14">
        <f t="shared" si="322"/>
        <v>2.1668200000000002E-2</v>
      </c>
      <c r="L6873" s="14">
        <f t="shared" si="323"/>
        <v>0</v>
      </c>
      <c r="O6873" s="13"/>
    </row>
    <row r="6874" spans="1:15" x14ac:dyDescent="0.2">
      <c r="A6874" s="4" t="s">
        <v>7605</v>
      </c>
      <c r="B6874" s="4" t="s">
        <v>399</v>
      </c>
      <c r="C6874" s="2" t="s">
        <v>400</v>
      </c>
      <c r="D6874" s="2" t="s">
        <v>411</v>
      </c>
      <c r="E6874" s="2" t="s">
        <v>721</v>
      </c>
      <c r="F6874" s="7">
        <v>86957.595000000001</v>
      </c>
      <c r="G6874" s="7">
        <v>4276.6000000000004</v>
      </c>
      <c r="H6874" s="7">
        <v>0</v>
      </c>
      <c r="I6874" s="3" t="str" cm="1">
        <f t="array" ref="I6874">_xlfn.IFS(AND(F6874&gt;=10000,F6874&lt;=50000),"C",AND(F6874&gt;50000,F6874&lt;=100000),"B2",AND(F6874&gt;100000,F6874&lt;=150000),"B1",AND(F6874&gt;150000,F6874&lt;=200000),"A2",AND(F6874&gt;200000,F6874&lt;=250000),"A1",TRUE,"O")</f>
        <v>B2</v>
      </c>
      <c r="J6874" s="14">
        <f t="shared" si="321"/>
        <v>0.86957594999999999</v>
      </c>
      <c r="K6874" s="14">
        <f t="shared" si="322"/>
        <v>4.2766000000000005E-2</v>
      </c>
      <c r="L6874" s="14">
        <f t="shared" si="323"/>
        <v>0</v>
      </c>
      <c r="O6874" s="13"/>
    </row>
    <row r="6875" spans="1:15" x14ac:dyDescent="0.2">
      <c r="A6875" s="4" t="s">
        <v>7606</v>
      </c>
      <c r="B6875" s="4" t="s">
        <v>399</v>
      </c>
      <c r="C6875" s="2" t="s">
        <v>400</v>
      </c>
      <c r="D6875" s="2" t="s">
        <v>411</v>
      </c>
      <c r="E6875" s="2" t="s">
        <v>720</v>
      </c>
      <c r="F6875" s="7">
        <v>112832.595</v>
      </c>
      <c r="G6875" s="7">
        <v>0</v>
      </c>
      <c r="H6875" s="7">
        <v>0</v>
      </c>
      <c r="I6875" s="3" t="str" cm="1">
        <f t="array" ref="I6875">_xlfn.IFS(AND(F6875&gt;=10000,F6875&lt;=50000),"C",AND(F6875&gt;50000,F6875&lt;=100000),"B2",AND(F6875&gt;100000,F6875&lt;=150000),"B1",AND(F6875&gt;150000,F6875&lt;=200000),"A2",AND(F6875&gt;200000,F6875&lt;=250000),"A1",TRUE,"O")</f>
        <v>B1</v>
      </c>
      <c r="J6875" s="14">
        <f t="shared" si="321"/>
        <v>1.12832595</v>
      </c>
      <c r="K6875" s="14">
        <f t="shared" si="322"/>
        <v>0</v>
      </c>
      <c r="L6875" s="14">
        <f t="shared" si="323"/>
        <v>0</v>
      </c>
      <c r="O6875" s="13"/>
    </row>
    <row r="6876" spans="1:15" x14ac:dyDescent="0.2">
      <c r="A6876" s="4" t="s">
        <v>7607</v>
      </c>
      <c r="B6876" s="4" t="s">
        <v>399</v>
      </c>
      <c r="C6876" s="2" t="s">
        <v>400</v>
      </c>
      <c r="D6876" s="2" t="s">
        <v>411</v>
      </c>
      <c r="E6876" s="2" t="s">
        <v>720</v>
      </c>
      <c r="F6876" s="7">
        <v>65549.654999999999</v>
      </c>
      <c r="G6876" s="7">
        <v>0</v>
      </c>
      <c r="H6876" s="7">
        <v>0</v>
      </c>
      <c r="I6876" s="3" t="str" cm="1">
        <f t="array" ref="I6876">_xlfn.IFS(AND(F6876&gt;=10000,F6876&lt;=50000),"C",AND(F6876&gt;50000,F6876&lt;=100000),"B2",AND(F6876&gt;100000,F6876&lt;=150000),"B1",AND(F6876&gt;150000,F6876&lt;=200000),"A2",AND(F6876&gt;200000,F6876&lt;=250000),"A1",TRUE,"O")</f>
        <v>B2</v>
      </c>
      <c r="J6876" s="14">
        <f t="shared" si="321"/>
        <v>0.65549654999999996</v>
      </c>
      <c r="K6876" s="14">
        <f t="shared" si="322"/>
        <v>0</v>
      </c>
      <c r="L6876" s="14">
        <f t="shared" si="323"/>
        <v>0</v>
      </c>
      <c r="O6876" s="13"/>
    </row>
    <row r="6877" spans="1:15" x14ac:dyDescent="0.2">
      <c r="A6877" s="4" t="s">
        <v>7608</v>
      </c>
      <c r="B6877" s="4" t="s">
        <v>399</v>
      </c>
      <c r="C6877" s="2" t="s">
        <v>400</v>
      </c>
      <c r="D6877" s="2" t="s">
        <v>411</v>
      </c>
      <c r="E6877" s="2" t="s">
        <v>721</v>
      </c>
      <c r="F6877" s="7">
        <v>76934.654999999999</v>
      </c>
      <c r="G6877" s="7">
        <v>0</v>
      </c>
      <c r="H6877" s="7">
        <v>0</v>
      </c>
      <c r="I6877" s="3" t="str" cm="1">
        <f t="array" ref="I6877">_xlfn.IFS(AND(F6877&gt;=10000,F6877&lt;=50000),"C",AND(F6877&gt;50000,F6877&lt;=100000),"B2",AND(F6877&gt;100000,F6877&lt;=150000),"B1",AND(F6877&gt;150000,F6877&lt;=200000),"A2",AND(F6877&gt;200000,F6877&lt;=250000),"A1",TRUE,"O")</f>
        <v>B2</v>
      </c>
      <c r="J6877" s="14">
        <f t="shared" si="321"/>
        <v>0.76934654999999996</v>
      </c>
      <c r="K6877" s="14">
        <f t="shared" si="322"/>
        <v>0</v>
      </c>
      <c r="L6877" s="14">
        <f t="shared" si="323"/>
        <v>0</v>
      </c>
      <c r="O6877" s="13"/>
    </row>
    <row r="6878" spans="1:15" x14ac:dyDescent="0.2">
      <c r="A6878" s="4" t="s">
        <v>7609</v>
      </c>
      <c r="B6878" s="4" t="s">
        <v>399</v>
      </c>
      <c r="C6878" s="2" t="s">
        <v>400</v>
      </c>
      <c r="D6878" s="2" t="s">
        <v>411</v>
      </c>
      <c r="E6878" s="2" t="s">
        <v>720</v>
      </c>
      <c r="F6878" s="7">
        <v>65549.654999999999</v>
      </c>
      <c r="G6878" s="7">
        <v>0</v>
      </c>
      <c r="H6878" s="7">
        <v>0</v>
      </c>
      <c r="I6878" s="3" t="str" cm="1">
        <f t="array" ref="I6878">_xlfn.IFS(AND(F6878&gt;=10000,F6878&lt;=50000),"C",AND(F6878&gt;50000,F6878&lt;=100000),"B2",AND(F6878&gt;100000,F6878&lt;=150000),"B1",AND(F6878&gt;150000,F6878&lt;=200000),"A2",AND(F6878&gt;200000,F6878&lt;=250000),"A1",TRUE,"O")</f>
        <v>B2</v>
      </c>
      <c r="J6878" s="14">
        <f t="shared" si="321"/>
        <v>0.65549654999999996</v>
      </c>
      <c r="K6878" s="14">
        <f t="shared" si="322"/>
        <v>0</v>
      </c>
      <c r="L6878" s="14">
        <f t="shared" si="323"/>
        <v>0</v>
      </c>
      <c r="O6878" s="13"/>
    </row>
    <row r="6879" spans="1:15" x14ac:dyDescent="0.2">
      <c r="A6879" s="4" t="s">
        <v>7610</v>
      </c>
      <c r="B6879" s="4" t="s">
        <v>399</v>
      </c>
      <c r="C6879" s="2" t="s">
        <v>400</v>
      </c>
      <c r="D6879" s="2" t="s">
        <v>411</v>
      </c>
      <c r="E6879" s="2" t="s">
        <v>720</v>
      </c>
      <c r="F6879" s="7">
        <v>63479.654999999999</v>
      </c>
      <c r="G6879" s="7">
        <v>21364.27</v>
      </c>
      <c r="H6879" s="7">
        <v>0</v>
      </c>
      <c r="I6879" s="3" t="str" cm="1">
        <f t="array" ref="I6879">_xlfn.IFS(AND(F6879&gt;=10000,F6879&lt;=50000),"C",AND(F6879&gt;50000,F6879&lt;=100000),"B2",AND(F6879&gt;100000,F6879&lt;=150000),"B1",AND(F6879&gt;150000,F6879&lt;=200000),"A2",AND(F6879&gt;200000,F6879&lt;=250000),"A1",TRUE,"O")</f>
        <v>B2</v>
      </c>
      <c r="J6879" s="14">
        <f t="shared" si="321"/>
        <v>0.63479655000000001</v>
      </c>
      <c r="K6879" s="14">
        <f t="shared" si="322"/>
        <v>0.21364269999999999</v>
      </c>
      <c r="L6879" s="14">
        <f t="shared" si="323"/>
        <v>0</v>
      </c>
      <c r="O6879" s="13"/>
    </row>
    <row r="6880" spans="1:15" x14ac:dyDescent="0.2">
      <c r="A6880" s="4" t="s">
        <v>7611</v>
      </c>
      <c r="B6880" s="4" t="s">
        <v>399</v>
      </c>
      <c r="C6880" s="2" t="s">
        <v>400</v>
      </c>
      <c r="D6880" s="2" t="s">
        <v>411</v>
      </c>
      <c r="E6880" s="2" t="s">
        <v>721</v>
      </c>
      <c r="F6880" s="7">
        <v>79004.654999999999</v>
      </c>
      <c r="G6880" s="7">
        <v>0</v>
      </c>
      <c r="H6880" s="7">
        <v>0</v>
      </c>
      <c r="I6880" s="3" t="str" cm="1">
        <f t="array" ref="I6880">_xlfn.IFS(AND(F6880&gt;=10000,F6880&lt;=50000),"C",AND(F6880&gt;50000,F6880&lt;=100000),"B2",AND(F6880&gt;100000,F6880&lt;=150000),"B1",AND(F6880&gt;150000,F6880&lt;=200000),"A2",AND(F6880&gt;200000,F6880&lt;=250000),"A1",TRUE,"O")</f>
        <v>B2</v>
      </c>
      <c r="J6880" s="14">
        <f t="shared" si="321"/>
        <v>0.79004655000000001</v>
      </c>
      <c r="K6880" s="14">
        <f t="shared" si="322"/>
        <v>0</v>
      </c>
      <c r="L6880" s="14">
        <f t="shared" si="323"/>
        <v>0</v>
      </c>
      <c r="O6880" s="13"/>
    </row>
    <row r="6881" spans="1:15" x14ac:dyDescent="0.2">
      <c r="A6881" s="4" t="s">
        <v>7612</v>
      </c>
      <c r="B6881" s="4" t="s">
        <v>399</v>
      </c>
      <c r="C6881" s="2" t="s">
        <v>400</v>
      </c>
      <c r="D6881" s="2" t="s">
        <v>411</v>
      </c>
      <c r="E6881" s="2" t="s">
        <v>721</v>
      </c>
      <c r="F6881" s="7">
        <v>76417.154999999999</v>
      </c>
      <c r="G6881" s="7">
        <v>19133.169999999998</v>
      </c>
      <c r="H6881" s="7">
        <v>0</v>
      </c>
      <c r="I6881" s="3" t="str" cm="1">
        <f t="array" ref="I6881">_xlfn.IFS(AND(F6881&gt;=10000,F6881&lt;=50000),"C",AND(F6881&gt;50000,F6881&lt;=100000),"B2",AND(F6881&gt;100000,F6881&lt;=150000),"B1",AND(F6881&gt;150000,F6881&lt;=200000),"A2",AND(F6881&gt;200000,F6881&lt;=250000),"A1",TRUE,"O")</f>
        <v>B2</v>
      </c>
      <c r="J6881" s="14">
        <f t="shared" si="321"/>
        <v>0.76417155000000003</v>
      </c>
      <c r="K6881" s="14">
        <f t="shared" si="322"/>
        <v>0.19133169999999999</v>
      </c>
      <c r="L6881" s="14">
        <f t="shared" si="323"/>
        <v>0</v>
      </c>
      <c r="O6881" s="13"/>
    </row>
    <row r="6882" spans="1:15" x14ac:dyDescent="0.2">
      <c r="A6882" s="4" t="s">
        <v>7613</v>
      </c>
      <c r="B6882" s="4" t="s">
        <v>399</v>
      </c>
      <c r="C6882" s="2" t="s">
        <v>400</v>
      </c>
      <c r="D6882" s="2" t="s">
        <v>411</v>
      </c>
      <c r="E6882" s="2" t="s">
        <v>721</v>
      </c>
      <c r="F6882" s="7">
        <v>65549.654999999999</v>
      </c>
      <c r="G6882" s="7">
        <v>2434.5700000000002</v>
      </c>
      <c r="H6882" s="7">
        <v>0</v>
      </c>
      <c r="I6882" s="3" t="str" cm="1">
        <f t="array" ref="I6882">_xlfn.IFS(AND(F6882&gt;=10000,F6882&lt;=50000),"C",AND(F6882&gt;50000,F6882&lt;=100000),"B2",AND(F6882&gt;100000,F6882&lt;=150000),"B1",AND(F6882&gt;150000,F6882&lt;=200000),"A2",AND(F6882&gt;200000,F6882&lt;=250000),"A1",TRUE,"O")</f>
        <v>B2</v>
      </c>
      <c r="J6882" s="14">
        <f t="shared" si="321"/>
        <v>0.65549654999999996</v>
      </c>
      <c r="K6882" s="14">
        <f t="shared" si="322"/>
        <v>2.4345700000000001E-2</v>
      </c>
      <c r="L6882" s="14">
        <f t="shared" si="323"/>
        <v>0</v>
      </c>
      <c r="O6882" s="13"/>
    </row>
    <row r="6883" spans="1:15" x14ac:dyDescent="0.2">
      <c r="A6883" s="4" t="s">
        <v>7614</v>
      </c>
      <c r="B6883" s="4" t="s">
        <v>399</v>
      </c>
      <c r="C6883" s="2" t="s">
        <v>400</v>
      </c>
      <c r="D6883" s="2" t="s">
        <v>411</v>
      </c>
      <c r="E6883" s="2" t="s">
        <v>721</v>
      </c>
      <c r="F6883" s="7">
        <v>72794.654999999999</v>
      </c>
      <c r="G6883" s="7">
        <v>0</v>
      </c>
      <c r="H6883" s="7">
        <v>0</v>
      </c>
      <c r="I6883" s="3" t="str" cm="1">
        <f t="array" ref="I6883">_xlfn.IFS(AND(F6883&gt;=10000,F6883&lt;=50000),"C",AND(F6883&gt;50000,F6883&lt;=100000),"B2",AND(F6883&gt;100000,F6883&lt;=150000),"B1",AND(F6883&gt;150000,F6883&lt;=200000),"A2",AND(F6883&gt;200000,F6883&lt;=250000),"A1",TRUE,"O")</f>
        <v>B2</v>
      </c>
      <c r="J6883" s="14">
        <f t="shared" si="321"/>
        <v>0.72794654999999997</v>
      </c>
      <c r="K6883" s="14">
        <f t="shared" si="322"/>
        <v>0</v>
      </c>
      <c r="L6883" s="14">
        <f t="shared" si="323"/>
        <v>0</v>
      </c>
      <c r="O6883" s="13"/>
    </row>
    <row r="6884" spans="1:15" x14ac:dyDescent="0.2">
      <c r="A6884" s="4" t="s">
        <v>7615</v>
      </c>
      <c r="B6884" s="4" t="s">
        <v>399</v>
      </c>
      <c r="C6884" s="2" t="s">
        <v>400</v>
      </c>
      <c r="D6884" s="2" t="s">
        <v>411</v>
      </c>
      <c r="E6884" s="2" t="s">
        <v>721</v>
      </c>
      <c r="F6884" s="7">
        <v>74864.654999999999</v>
      </c>
      <c r="G6884" s="7">
        <v>188.97</v>
      </c>
      <c r="H6884" s="7">
        <v>0</v>
      </c>
      <c r="I6884" s="3" t="str" cm="1">
        <f t="array" ref="I6884">_xlfn.IFS(AND(F6884&gt;=10000,F6884&lt;=50000),"C",AND(F6884&gt;50000,F6884&lt;=100000),"B2",AND(F6884&gt;100000,F6884&lt;=150000),"B1",AND(F6884&gt;150000,F6884&lt;=200000),"A2",AND(F6884&gt;200000,F6884&lt;=250000),"A1",TRUE,"O")</f>
        <v>B2</v>
      </c>
      <c r="J6884" s="14">
        <f t="shared" si="321"/>
        <v>0.74864655000000002</v>
      </c>
      <c r="K6884" s="14">
        <f t="shared" si="322"/>
        <v>1.8897E-3</v>
      </c>
      <c r="L6884" s="14">
        <f t="shared" si="323"/>
        <v>0</v>
      </c>
      <c r="O6884" s="13"/>
    </row>
    <row r="6885" spans="1:15" x14ac:dyDescent="0.2">
      <c r="A6885" s="4" t="s">
        <v>7616</v>
      </c>
      <c r="B6885" s="4" t="s">
        <v>399</v>
      </c>
      <c r="C6885" s="2" t="s">
        <v>400</v>
      </c>
      <c r="D6885" s="2" t="s">
        <v>411</v>
      </c>
      <c r="E6885" s="2" t="s">
        <v>721</v>
      </c>
      <c r="F6885" s="7">
        <v>93052.71</v>
      </c>
      <c r="G6885" s="7">
        <v>0</v>
      </c>
      <c r="H6885" s="7">
        <v>0</v>
      </c>
      <c r="I6885" s="3" t="str" cm="1">
        <f t="array" ref="I6885">_xlfn.IFS(AND(F6885&gt;=10000,F6885&lt;=50000),"C",AND(F6885&gt;50000,F6885&lt;=100000),"B2",AND(F6885&gt;100000,F6885&lt;=150000),"B1",AND(F6885&gt;150000,F6885&lt;=200000),"A2",AND(F6885&gt;200000,F6885&lt;=250000),"A1",TRUE,"O")</f>
        <v>B2</v>
      </c>
      <c r="J6885" s="14">
        <f t="shared" si="321"/>
        <v>0.93052710000000005</v>
      </c>
      <c r="K6885" s="14">
        <f t="shared" si="322"/>
        <v>0</v>
      </c>
      <c r="L6885" s="14">
        <f t="shared" si="323"/>
        <v>0</v>
      </c>
      <c r="O6885" s="13"/>
    </row>
    <row r="6886" spans="1:15" x14ac:dyDescent="0.2">
      <c r="A6886" s="4" t="s">
        <v>7617</v>
      </c>
      <c r="B6886" s="4" t="s">
        <v>399</v>
      </c>
      <c r="C6886" s="2" t="s">
        <v>400</v>
      </c>
      <c r="D6886" s="2" t="s">
        <v>411</v>
      </c>
      <c r="E6886" s="2" t="s">
        <v>721</v>
      </c>
      <c r="F6886" s="7">
        <v>79418.654999999999</v>
      </c>
      <c r="G6886" s="7">
        <v>114.55</v>
      </c>
      <c r="H6886" s="7">
        <v>0</v>
      </c>
      <c r="I6886" s="3" t="str" cm="1">
        <f t="array" ref="I6886">_xlfn.IFS(AND(F6886&gt;=10000,F6886&lt;=50000),"C",AND(F6886&gt;50000,F6886&lt;=100000),"B2",AND(F6886&gt;100000,F6886&lt;=150000),"B1",AND(F6886&gt;150000,F6886&lt;=200000),"A2",AND(F6886&gt;200000,F6886&lt;=250000),"A1",TRUE,"O")</f>
        <v>B2</v>
      </c>
      <c r="J6886" s="14">
        <f t="shared" si="321"/>
        <v>0.79418654999999994</v>
      </c>
      <c r="K6886" s="14">
        <f t="shared" si="322"/>
        <v>1.1455E-3</v>
      </c>
      <c r="L6886" s="14">
        <f t="shared" si="323"/>
        <v>0</v>
      </c>
      <c r="O6886" s="13"/>
    </row>
    <row r="6887" spans="1:15" x14ac:dyDescent="0.2">
      <c r="A6887" s="4" t="s">
        <v>7618</v>
      </c>
      <c r="B6887" s="4" t="s">
        <v>399</v>
      </c>
      <c r="C6887" s="2" t="s">
        <v>400</v>
      </c>
      <c r="D6887" s="2" t="s">
        <v>411</v>
      </c>
      <c r="E6887" s="2" t="s">
        <v>721</v>
      </c>
      <c r="F6887" s="7">
        <v>92459.654999999999</v>
      </c>
      <c r="G6887" s="7">
        <v>0</v>
      </c>
      <c r="H6887" s="7">
        <v>0</v>
      </c>
      <c r="I6887" s="3" t="str" cm="1">
        <f t="array" ref="I6887">_xlfn.IFS(AND(F6887&gt;=10000,F6887&lt;=50000),"C",AND(F6887&gt;50000,F6887&lt;=100000),"B2",AND(F6887&gt;100000,F6887&lt;=150000),"B1",AND(F6887&gt;150000,F6887&lt;=200000),"A2",AND(F6887&gt;200000,F6887&lt;=250000),"A1",TRUE,"O")</f>
        <v>B2</v>
      </c>
      <c r="J6887" s="14">
        <f t="shared" si="321"/>
        <v>0.92459654999999996</v>
      </c>
      <c r="K6887" s="14">
        <f t="shared" si="322"/>
        <v>0</v>
      </c>
      <c r="L6887" s="14">
        <f t="shared" si="323"/>
        <v>0</v>
      </c>
      <c r="O6887" s="13"/>
    </row>
    <row r="6888" spans="1:15" x14ac:dyDescent="0.2">
      <c r="A6888" s="4" t="s">
        <v>7619</v>
      </c>
      <c r="B6888" s="4" t="s">
        <v>399</v>
      </c>
      <c r="C6888" s="2" t="s">
        <v>400</v>
      </c>
      <c r="D6888" s="2" t="s">
        <v>411</v>
      </c>
      <c r="E6888" s="2" t="s">
        <v>721</v>
      </c>
      <c r="F6888" s="7">
        <v>71333</v>
      </c>
      <c r="G6888" s="7">
        <v>4038.25</v>
      </c>
      <c r="H6888" s="7">
        <v>0</v>
      </c>
      <c r="I6888" s="3" t="str" cm="1">
        <f t="array" ref="I6888">_xlfn.IFS(AND(F6888&gt;=10000,F6888&lt;=50000),"C",AND(F6888&gt;50000,F6888&lt;=100000),"B2",AND(F6888&gt;100000,F6888&lt;=150000),"B1",AND(F6888&gt;150000,F6888&lt;=200000),"A2",AND(F6888&gt;200000,F6888&lt;=250000),"A1",TRUE,"O")</f>
        <v>B2</v>
      </c>
      <c r="J6888" s="14">
        <f t="shared" si="321"/>
        <v>0.71333000000000002</v>
      </c>
      <c r="K6888" s="14">
        <f t="shared" si="322"/>
        <v>4.0382500000000002E-2</v>
      </c>
      <c r="L6888" s="14">
        <f t="shared" si="323"/>
        <v>0</v>
      </c>
      <c r="O6888" s="13"/>
    </row>
    <row r="6889" spans="1:15" x14ac:dyDescent="0.2">
      <c r="A6889" s="4" t="s">
        <v>7620</v>
      </c>
      <c r="B6889" s="4" t="s">
        <v>399</v>
      </c>
      <c r="C6889" s="2" t="s">
        <v>400</v>
      </c>
      <c r="D6889" s="2" t="s">
        <v>411</v>
      </c>
      <c r="E6889" s="2" t="s">
        <v>720</v>
      </c>
      <c r="F6889" s="7">
        <v>56833</v>
      </c>
      <c r="G6889" s="7">
        <v>0</v>
      </c>
      <c r="H6889" s="7">
        <v>0</v>
      </c>
      <c r="I6889" s="3" t="str" cm="1">
        <f t="array" ref="I6889">_xlfn.IFS(AND(F6889&gt;=10000,F6889&lt;=50000),"C",AND(F6889&gt;50000,F6889&lt;=100000),"B2",AND(F6889&gt;100000,F6889&lt;=150000),"B1",AND(F6889&gt;150000,F6889&lt;=200000),"A2",AND(F6889&gt;200000,F6889&lt;=250000),"A1",TRUE,"O")</f>
        <v>B2</v>
      </c>
      <c r="J6889" s="14">
        <f t="shared" si="321"/>
        <v>0.56833</v>
      </c>
      <c r="K6889" s="14">
        <f t="shared" si="322"/>
        <v>0</v>
      </c>
      <c r="L6889" s="14">
        <f t="shared" si="323"/>
        <v>0</v>
      </c>
      <c r="O6889" s="13"/>
    </row>
    <row r="6890" spans="1:15" x14ac:dyDescent="0.2">
      <c r="A6890" s="4" t="s">
        <v>7621</v>
      </c>
      <c r="B6890" s="4" t="s">
        <v>399</v>
      </c>
      <c r="C6890" s="2" t="s">
        <v>400</v>
      </c>
      <c r="D6890" s="2" t="s">
        <v>411</v>
      </c>
      <c r="E6890" s="2" t="s">
        <v>721</v>
      </c>
      <c r="F6890" s="7">
        <v>65887.72</v>
      </c>
      <c r="G6890" s="7">
        <v>2280.9699999999998</v>
      </c>
      <c r="H6890" s="7">
        <v>0</v>
      </c>
      <c r="I6890" s="3" t="str" cm="1">
        <f t="array" ref="I6890">_xlfn.IFS(AND(F6890&gt;=10000,F6890&lt;=50000),"C",AND(F6890&gt;50000,F6890&lt;=100000),"B2",AND(F6890&gt;100000,F6890&lt;=150000),"B1",AND(F6890&gt;150000,F6890&lt;=200000),"A2",AND(F6890&gt;200000,F6890&lt;=250000),"A1",TRUE,"O")</f>
        <v>B2</v>
      </c>
      <c r="J6890" s="14">
        <f t="shared" si="321"/>
        <v>0.65887720000000005</v>
      </c>
      <c r="K6890" s="14">
        <f t="shared" si="322"/>
        <v>2.2809699999999999E-2</v>
      </c>
      <c r="L6890" s="14">
        <f t="shared" si="323"/>
        <v>0</v>
      </c>
      <c r="O6890" s="13"/>
    </row>
    <row r="6891" spans="1:15" x14ac:dyDescent="0.2">
      <c r="A6891" s="4" t="s">
        <v>7622</v>
      </c>
      <c r="B6891" s="4" t="s">
        <v>399</v>
      </c>
      <c r="C6891" s="2" t="s">
        <v>400</v>
      </c>
      <c r="D6891" s="2" t="s">
        <v>411</v>
      </c>
      <c r="E6891" s="2" t="s">
        <v>721</v>
      </c>
      <c r="F6891" s="7">
        <v>67182.37</v>
      </c>
      <c r="G6891" s="7">
        <v>650.25</v>
      </c>
      <c r="H6891" s="7">
        <v>0</v>
      </c>
      <c r="I6891" s="3" t="str" cm="1">
        <f t="array" ref="I6891">_xlfn.IFS(AND(F6891&gt;=10000,F6891&lt;=50000),"C",AND(F6891&gt;50000,F6891&lt;=100000),"B2",AND(F6891&gt;100000,F6891&lt;=150000),"B1",AND(F6891&gt;150000,F6891&lt;=200000),"A2",AND(F6891&gt;200000,F6891&lt;=250000),"A1",TRUE,"O")</f>
        <v>B2</v>
      </c>
      <c r="J6891" s="14">
        <f t="shared" si="321"/>
        <v>0.67182369999999991</v>
      </c>
      <c r="K6891" s="14">
        <f t="shared" si="322"/>
        <v>6.5024999999999996E-3</v>
      </c>
      <c r="L6891" s="14">
        <f t="shared" si="323"/>
        <v>0</v>
      </c>
      <c r="O6891" s="13"/>
    </row>
    <row r="6892" spans="1:15" x14ac:dyDescent="0.2">
      <c r="A6892" s="4" t="s">
        <v>7623</v>
      </c>
      <c r="B6892" s="4" t="s">
        <v>399</v>
      </c>
      <c r="C6892" s="2" t="s">
        <v>400</v>
      </c>
      <c r="D6892" s="2" t="s">
        <v>411</v>
      </c>
      <c r="E6892" s="2" t="s">
        <v>721</v>
      </c>
      <c r="F6892" s="7">
        <v>65833</v>
      </c>
      <c r="G6892" s="7">
        <v>427.3</v>
      </c>
      <c r="H6892" s="7">
        <v>0</v>
      </c>
      <c r="I6892" s="3" t="str" cm="1">
        <f t="array" ref="I6892">_xlfn.IFS(AND(F6892&gt;=10000,F6892&lt;=50000),"C",AND(F6892&gt;50000,F6892&lt;=100000),"B2",AND(F6892&gt;100000,F6892&lt;=150000),"B1",AND(F6892&gt;150000,F6892&lt;=200000),"A2",AND(F6892&gt;200000,F6892&lt;=250000),"A1",TRUE,"O")</f>
        <v>B2</v>
      </c>
      <c r="J6892" s="14">
        <f t="shared" si="321"/>
        <v>0.65832999999999997</v>
      </c>
      <c r="K6892" s="14">
        <f t="shared" si="322"/>
        <v>4.2729999999999999E-3</v>
      </c>
      <c r="L6892" s="14">
        <f t="shared" si="323"/>
        <v>0</v>
      </c>
      <c r="O6892" s="13"/>
    </row>
    <row r="6893" spans="1:15" x14ac:dyDescent="0.2">
      <c r="A6893" s="4" t="s">
        <v>7624</v>
      </c>
      <c r="B6893" s="4" t="s">
        <v>399</v>
      </c>
      <c r="C6893" s="2" t="s">
        <v>400</v>
      </c>
      <c r="D6893" s="2" t="s">
        <v>411</v>
      </c>
      <c r="E6893" s="2" t="s">
        <v>721</v>
      </c>
      <c r="F6893" s="7">
        <v>73390.080000000002</v>
      </c>
      <c r="G6893" s="7">
        <v>474.83</v>
      </c>
      <c r="H6893" s="7">
        <v>0</v>
      </c>
      <c r="I6893" s="3" t="str" cm="1">
        <f t="array" ref="I6893">_xlfn.IFS(AND(F6893&gt;=10000,F6893&lt;=50000),"C",AND(F6893&gt;50000,F6893&lt;=100000),"B2",AND(F6893&gt;100000,F6893&lt;=150000),"B1",AND(F6893&gt;150000,F6893&lt;=200000),"A2",AND(F6893&gt;200000,F6893&lt;=250000),"A1",TRUE,"O")</f>
        <v>B2</v>
      </c>
      <c r="J6893" s="14">
        <f t="shared" si="321"/>
        <v>0.73390080000000002</v>
      </c>
      <c r="K6893" s="14">
        <f t="shared" si="322"/>
        <v>4.7482999999999996E-3</v>
      </c>
      <c r="L6893" s="14">
        <f t="shared" si="323"/>
        <v>0</v>
      </c>
      <c r="O6893" s="13"/>
    </row>
    <row r="6894" spans="1:15" x14ac:dyDescent="0.2">
      <c r="A6894" s="4" t="s">
        <v>7625</v>
      </c>
      <c r="B6894" s="4" t="s">
        <v>399</v>
      </c>
      <c r="C6894" s="2" t="s">
        <v>400</v>
      </c>
      <c r="D6894" s="2" t="s">
        <v>411</v>
      </c>
      <c r="E6894" s="2" t="s">
        <v>721</v>
      </c>
      <c r="F6894" s="7">
        <v>74333</v>
      </c>
      <c r="G6894" s="7">
        <v>0</v>
      </c>
      <c r="H6894" s="7">
        <v>0</v>
      </c>
      <c r="I6894" s="3" t="str" cm="1">
        <f t="array" ref="I6894">_xlfn.IFS(AND(F6894&gt;=10000,F6894&lt;=50000),"C",AND(F6894&gt;50000,F6894&lt;=100000),"B2",AND(F6894&gt;100000,F6894&lt;=150000),"B1",AND(F6894&gt;150000,F6894&lt;=200000),"A2",AND(F6894&gt;200000,F6894&lt;=250000),"A1",TRUE,"O")</f>
        <v>B2</v>
      </c>
      <c r="J6894" s="14">
        <f t="shared" si="321"/>
        <v>0.74333000000000005</v>
      </c>
      <c r="K6894" s="14">
        <f t="shared" si="322"/>
        <v>0</v>
      </c>
      <c r="L6894" s="14">
        <f t="shared" si="323"/>
        <v>0</v>
      </c>
      <c r="O6894" s="13"/>
    </row>
    <row r="6895" spans="1:15" x14ac:dyDescent="0.2">
      <c r="A6895" s="4" t="s">
        <v>7626</v>
      </c>
      <c r="B6895" s="4" t="s">
        <v>399</v>
      </c>
      <c r="C6895" s="2" t="s">
        <v>400</v>
      </c>
      <c r="D6895" s="2" t="s">
        <v>411</v>
      </c>
      <c r="E6895" s="2" t="s">
        <v>721</v>
      </c>
      <c r="F6895" s="7">
        <v>83333</v>
      </c>
      <c r="G6895" s="7">
        <v>0</v>
      </c>
      <c r="H6895" s="7">
        <v>0</v>
      </c>
      <c r="I6895" s="3" t="str" cm="1">
        <f t="array" ref="I6895">_xlfn.IFS(AND(F6895&gt;=10000,F6895&lt;=50000),"C",AND(F6895&gt;50000,F6895&lt;=100000),"B2",AND(F6895&gt;100000,F6895&lt;=150000),"B1",AND(F6895&gt;150000,F6895&lt;=200000),"A2",AND(F6895&gt;200000,F6895&lt;=250000),"A1",TRUE,"O")</f>
        <v>B2</v>
      </c>
      <c r="J6895" s="14">
        <f t="shared" si="321"/>
        <v>0.83333000000000002</v>
      </c>
      <c r="K6895" s="14">
        <f t="shared" si="322"/>
        <v>0</v>
      </c>
      <c r="L6895" s="14">
        <f t="shared" si="323"/>
        <v>0</v>
      </c>
      <c r="O6895" s="13"/>
    </row>
    <row r="6896" spans="1:15" x14ac:dyDescent="0.2">
      <c r="A6896" s="4" t="s">
        <v>7627</v>
      </c>
      <c r="B6896" s="4" t="s">
        <v>399</v>
      </c>
      <c r="C6896" s="2" t="s">
        <v>400</v>
      </c>
      <c r="D6896" s="2" t="s">
        <v>411</v>
      </c>
      <c r="E6896" s="2" t="s">
        <v>720</v>
      </c>
      <c r="F6896" s="7">
        <v>69442</v>
      </c>
      <c r="G6896" s="7">
        <v>50.08</v>
      </c>
      <c r="H6896" s="7">
        <v>0</v>
      </c>
      <c r="I6896" s="3" t="str" cm="1">
        <f t="array" ref="I6896">_xlfn.IFS(AND(F6896&gt;=10000,F6896&lt;=50000),"C",AND(F6896&gt;50000,F6896&lt;=100000),"B2",AND(F6896&gt;100000,F6896&lt;=150000),"B1",AND(F6896&gt;150000,F6896&lt;=200000),"A2",AND(F6896&gt;200000,F6896&lt;=250000),"A1",TRUE,"O")</f>
        <v>B2</v>
      </c>
      <c r="J6896" s="14">
        <f t="shared" si="321"/>
        <v>0.69442000000000004</v>
      </c>
      <c r="K6896" s="14">
        <f t="shared" si="322"/>
        <v>5.0080000000000003E-4</v>
      </c>
      <c r="L6896" s="14">
        <f t="shared" si="323"/>
        <v>0</v>
      </c>
      <c r="O6896" s="13"/>
    </row>
    <row r="6897" spans="1:15" x14ac:dyDescent="0.2">
      <c r="A6897" s="4" t="s">
        <v>7628</v>
      </c>
      <c r="B6897" s="4" t="s">
        <v>399</v>
      </c>
      <c r="C6897" s="2" t="s">
        <v>400</v>
      </c>
      <c r="D6897" s="2" t="s">
        <v>411</v>
      </c>
      <c r="E6897" s="2" t="s">
        <v>720</v>
      </c>
      <c r="F6897" s="7">
        <v>62368.89</v>
      </c>
      <c r="G6897" s="7">
        <v>0</v>
      </c>
      <c r="H6897" s="7">
        <v>0</v>
      </c>
      <c r="I6897" s="3" t="str" cm="1">
        <f t="array" ref="I6897">_xlfn.IFS(AND(F6897&gt;=10000,F6897&lt;=50000),"C",AND(F6897&gt;50000,F6897&lt;=100000),"B2",AND(F6897&gt;100000,F6897&lt;=150000),"B1",AND(F6897&gt;150000,F6897&lt;=200000),"A2",AND(F6897&gt;200000,F6897&lt;=250000),"A1",TRUE,"O")</f>
        <v>B2</v>
      </c>
      <c r="J6897" s="14">
        <f t="shared" si="321"/>
        <v>0.62368889999999999</v>
      </c>
      <c r="K6897" s="14">
        <f t="shared" si="322"/>
        <v>0</v>
      </c>
      <c r="L6897" s="14">
        <f t="shared" si="323"/>
        <v>0</v>
      </c>
      <c r="O6897" s="13"/>
    </row>
    <row r="6898" spans="1:15" x14ac:dyDescent="0.2">
      <c r="A6898" s="4" t="s">
        <v>7629</v>
      </c>
      <c r="B6898" s="4" t="s">
        <v>399</v>
      </c>
      <c r="C6898" s="2" t="s">
        <v>400</v>
      </c>
      <c r="D6898" s="2" t="s">
        <v>411</v>
      </c>
      <c r="E6898" s="2" t="s">
        <v>721</v>
      </c>
      <c r="F6898" s="7">
        <v>186000</v>
      </c>
      <c r="G6898" s="7">
        <v>0</v>
      </c>
      <c r="H6898" s="7">
        <v>0</v>
      </c>
      <c r="I6898" s="3" t="str" cm="1">
        <f t="array" ref="I6898">_xlfn.IFS(AND(F6898&gt;=10000,F6898&lt;=50000),"C",AND(F6898&gt;50000,F6898&lt;=100000),"B2",AND(F6898&gt;100000,F6898&lt;=150000),"B1",AND(F6898&gt;150000,F6898&lt;=200000),"A2",AND(F6898&gt;200000,F6898&lt;=250000),"A1",TRUE,"O")</f>
        <v>A2</v>
      </c>
      <c r="J6898" s="14">
        <f t="shared" si="321"/>
        <v>1.86</v>
      </c>
      <c r="K6898" s="14">
        <f t="shared" si="322"/>
        <v>0</v>
      </c>
      <c r="L6898" s="14">
        <f t="shared" si="323"/>
        <v>0</v>
      </c>
      <c r="O6898" s="13"/>
    </row>
    <row r="6899" spans="1:15" x14ac:dyDescent="0.2">
      <c r="A6899" s="4" t="s">
        <v>7630</v>
      </c>
      <c r="B6899" s="4" t="s">
        <v>399</v>
      </c>
      <c r="C6899" s="2" t="s">
        <v>400</v>
      </c>
      <c r="D6899" s="2" t="s">
        <v>411</v>
      </c>
      <c r="E6899" s="2" t="s">
        <v>721</v>
      </c>
      <c r="F6899" s="7">
        <v>107367</v>
      </c>
      <c r="G6899" s="7">
        <v>0</v>
      </c>
      <c r="H6899" s="7">
        <v>0</v>
      </c>
      <c r="I6899" s="3" t="str" cm="1">
        <f t="array" ref="I6899">_xlfn.IFS(AND(F6899&gt;=10000,F6899&lt;=50000),"C",AND(F6899&gt;50000,F6899&lt;=100000),"B2",AND(F6899&gt;100000,F6899&lt;=150000),"B1",AND(F6899&gt;150000,F6899&lt;=200000),"A2",AND(F6899&gt;200000,F6899&lt;=250000),"A1",TRUE,"O")</f>
        <v>B1</v>
      </c>
      <c r="J6899" s="14">
        <f t="shared" si="321"/>
        <v>1.0736699999999999</v>
      </c>
      <c r="K6899" s="14">
        <f t="shared" si="322"/>
        <v>0</v>
      </c>
      <c r="L6899" s="14">
        <f t="shared" si="323"/>
        <v>0</v>
      </c>
      <c r="O6899" s="13"/>
    </row>
    <row r="6900" spans="1:15" x14ac:dyDescent="0.2">
      <c r="A6900" s="4" t="s">
        <v>7631</v>
      </c>
      <c r="B6900" s="4" t="s">
        <v>399</v>
      </c>
      <c r="C6900" s="2" t="s">
        <v>400</v>
      </c>
      <c r="D6900" s="2" t="s">
        <v>411</v>
      </c>
      <c r="E6900" s="2" t="s">
        <v>721</v>
      </c>
      <c r="F6900" s="7">
        <v>54333</v>
      </c>
      <c r="G6900" s="7">
        <v>1645.74</v>
      </c>
      <c r="H6900" s="7">
        <v>0</v>
      </c>
      <c r="I6900" s="3" t="str" cm="1">
        <f t="array" ref="I6900">_xlfn.IFS(AND(F6900&gt;=10000,F6900&lt;=50000),"C",AND(F6900&gt;50000,F6900&lt;=100000),"B2",AND(F6900&gt;100000,F6900&lt;=150000),"B1",AND(F6900&gt;150000,F6900&lt;=200000),"A2",AND(F6900&gt;200000,F6900&lt;=250000),"A1",TRUE,"O")</f>
        <v>B2</v>
      </c>
      <c r="J6900" s="14">
        <f t="shared" si="321"/>
        <v>0.54332999999999998</v>
      </c>
      <c r="K6900" s="14">
        <f t="shared" si="322"/>
        <v>1.6457400000000001E-2</v>
      </c>
      <c r="L6900" s="14">
        <f t="shared" si="323"/>
        <v>0</v>
      </c>
      <c r="O6900" s="13"/>
    </row>
    <row r="6901" spans="1:15" x14ac:dyDescent="0.2">
      <c r="A6901" s="4" t="s">
        <v>7632</v>
      </c>
      <c r="B6901" s="4" t="s">
        <v>399</v>
      </c>
      <c r="C6901" s="2" t="s">
        <v>400</v>
      </c>
      <c r="D6901" s="2" t="s">
        <v>411</v>
      </c>
      <c r="E6901" s="2" t="s">
        <v>721</v>
      </c>
      <c r="F6901" s="7">
        <v>82133</v>
      </c>
      <c r="G6901" s="7">
        <v>0</v>
      </c>
      <c r="H6901" s="7">
        <v>0</v>
      </c>
      <c r="I6901" s="3" t="str" cm="1">
        <f t="array" ref="I6901">_xlfn.IFS(AND(F6901&gt;=10000,F6901&lt;=50000),"C",AND(F6901&gt;50000,F6901&lt;=100000),"B2",AND(F6901&gt;100000,F6901&lt;=150000),"B1",AND(F6901&gt;150000,F6901&lt;=200000),"A2",AND(F6901&gt;200000,F6901&lt;=250000),"A1",TRUE,"O")</f>
        <v>B2</v>
      </c>
      <c r="J6901" s="14">
        <f t="shared" si="321"/>
        <v>0.82133</v>
      </c>
      <c r="K6901" s="14">
        <f t="shared" si="322"/>
        <v>0</v>
      </c>
      <c r="L6901" s="14">
        <f t="shared" si="323"/>
        <v>0</v>
      </c>
      <c r="O6901" s="13"/>
    </row>
    <row r="6902" spans="1:15" x14ac:dyDescent="0.2">
      <c r="A6902" s="4" t="s">
        <v>7633</v>
      </c>
      <c r="B6902" s="4" t="s">
        <v>399</v>
      </c>
      <c r="C6902" s="2" t="s">
        <v>400</v>
      </c>
      <c r="D6902" s="2" t="s">
        <v>411</v>
      </c>
      <c r="E6902" s="2" t="s">
        <v>720</v>
      </c>
      <c r="F6902" s="7">
        <v>62368.89</v>
      </c>
      <c r="G6902" s="7">
        <v>0</v>
      </c>
      <c r="H6902" s="7">
        <v>0</v>
      </c>
      <c r="I6902" s="3" t="str" cm="1">
        <f t="array" ref="I6902">_xlfn.IFS(AND(F6902&gt;=10000,F6902&lt;=50000),"C",AND(F6902&gt;50000,F6902&lt;=100000),"B2",AND(F6902&gt;100000,F6902&lt;=150000),"B1",AND(F6902&gt;150000,F6902&lt;=200000),"A2",AND(F6902&gt;200000,F6902&lt;=250000),"A1",TRUE,"O")</f>
        <v>B2</v>
      </c>
      <c r="J6902" s="14">
        <f t="shared" si="321"/>
        <v>0.62368889999999999</v>
      </c>
      <c r="K6902" s="14">
        <f t="shared" si="322"/>
        <v>0</v>
      </c>
      <c r="L6902" s="14">
        <f t="shared" si="323"/>
        <v>0</v>
      </c>
      <c r="O6902" s="13"/>
    </row>
    <row r="6903" spans="1:15" x14ac:dyDescent="0.2">
      <c r="A6903" s="4" t="s">
        <v>7634</v>
      </c>
      <c r="B6903" s="4" t="s">
        <v>399</v>
      </c>
      <c r="C6903" s="2" t="s">
        <v>400</v>
      </c>
      <c r="D6903" s="2" t="s">
        <v>411</v>
      </c>
      <c r="E6903" s="2" t="s">
        <v>721</v>
      </c>
      <c r="F6903" s="7">
        <v>85426</v>
      </c>
      <c r="G6903" s="7">
        <v>0</v>
      </c>
      <c r="H6903" s="7">
        <v>0</v>
      </c>
      <c r="I6903" s="3" t="str" cm="1">
        <f t="array" ref="I6903">_xlfn.IFS(AND(F6903&gt;=10000,F6903&lt;=50000),"C",AND(F6903&gt;50000,F6903&lt;=100000),"B2",AND(F6903&gt;100000,F6903&lt;=150000),"B1",AND(F6903&gt;150000,F6903&lt;=200000),"A2",AND(F6903&gt;200000,F6903&lt;=250000),"A1",TRUE,"O")</f>
        <v>B2</v>
      </c>
      <c r="J6903" s="14">
        <f t="shared" si="321"/>
        <v>0.85426000000000002</v>
      </c>
      <c r="K6903" s="14">
        <f t="shared" si="322"/>
        <v>0</v>
      </c>
      <c r="L6903" s="14">
        <f t="shared" si="323"/>
        <v>0</v>
      </c>
      <c r="O6903" s="13"/>
    </row>
    <row r="6904" spans="1:15" x14ac:dyDescent="0.2">
      <c r="A6904" s="4" t="s">
        <v>7635</v>
      </c>
      <c r="B6904" s="4" t="s">
        <v>399</v>
      </c>
      <c r="C6904" s="2" t="s">
        <v>400</v>
      </c>
      <c r="D6904" s="2" t="s">
        <v>411</v>
      </c>
      <c r="E6904" s="2" t="s">
        <v>721</v>
      </c>
      <c r="F6904" s="7">
        <v>93986</v>
      </c>
      <c r="G6904" s="7">
        <v>0</v>
      </c>
      <c r="H6904" s="7">
        <v>7472.55</v>
      </c>
      <c r="I6904" s="3" t="str" cm="1">
        <f t="array" ref="I6904">_xlfn.IFS(AND(F6904&gt;=10000,F6904&lt;=50000),"C",AND(F6904&gt;50000,F6904&lt;=100000),"B2",AND(F6904&gt;100000,F6904&lt;=150000),"B1",AND(F6904&gt;150000,F6904&lt;=200000),"A2",AND(F6904&gt;200000,F6904&lt;=250000),"A1",TRUE,"O")</f>
        <v>B2</v>
      </c>
      <c r="J6904" s="14">
        <f t="shared" si="321"/>
        <v>0.93986000000000003</v>
      </c>
      <c r="K6904" s="14">
        <f t="shared" si="322"/>
        <v>0</v>
      </c>
      <c r="L6904" s="14">
        <f t="shared" si="323"/>
        <v>7.47255E-2</v>
      </c>
      <c r="O6904" s="13"/>
    </row>
    <row r="6905" spans="1:15" x14ac:dyDescent="0.2">
      <c r="A6905" s="4" t="s">
        <v>7636</v>
      </c>
      <c r="B6905" s="4" t="s">
        <v>399</v>
      </c>
      <c r="C6905" s="2" t="s">
        <v>400</v>
      </c>
      <c r="D6905" s="2" t="s">
        <v>411</v>
      </c>
      <c r="E6905" s="2" t="s">
        <v>721</v>
      </c>
      <c r="F6905" s="7">
        <v>69442</v>
      </c>
      <c r="G6905" s="7">
        <v>0</v>
      </c>
      <c r="H6905" s="7">
        <v>3276.15</v>
      </c>
      <c r="I6905" s="3" t="str" cm="1">
        <f t="array" ref="I6905">_xlfn.IFS(AND(F6905&gt;=10000,F6905&lt;=50000),"C",AND(F6905&gt;50000,F6905&lt;=100000),"B2",AND(F6905&gt;100000,F6905&lt;=150000),"B1",AND(F6905&gt;150000,F6905&lt;=200000),"A2",AND(F6905&gt;200000,F6905&lt;=250000),"A1",TRUE,"O")</f>
        <v>B2</v>
      </c>
      <c r="J6905" s="14">
        <f t="shared" si="321"/>
        <v>0.69442000000000004</v>
      </c>
      <c r="K6905" s="14">
        <f t="shared" si="322"/>
        <v>0</v>
      </c>
      <c r="L6905" s="14">
        <f t="shared" si="323"/>
        <v>3.2761499999999999E-2</v>
      </c>
      <c r="O6905" s="13"/>
    </row>
    <row r="6906" spans="1:15" x14ac:dyDescent="0.2">
      <c r="A6906" s="4" t="s">
        <v>7637</v>
      </c>
      <c r="B6906" s="4" t="s">
        <v>399</v>
      </c>
      <c r="C6906" s="2" t="s">
        <v>400</v>
      </c>
      <c r="D6906" s="2" t="s">
        <v>411</v>
      </c>
      <c r="E6906" s="2" t="s">
        <v>721</v>
      </c>
      <c r="F6906" s="7">
        <v>112267</v>
      </c>
      <c r="G6906" s="7">
        <v>0</v>
      </c>
      <c r="H6906" s="7">
        <v>8950.52</v>
      </c>
      <c r="I6906" s="3" t="str" cm="1">
        <f t="array" ref="I6906">_xlfn.IFS(AND(F6906&gt;=10000,F6906&lt;=50000),"C",AND(F6906&gt;50000,F6906&lt;=100000),"B2",AND(F6906&gt;100000,F6906&lt;=150000),"B1",AND(F6906&gt;150000,F6906&lt;=200000),"A2",AND(F6906&gt;200000,F6906&lt;=250000),"A1",TRUE,"O")</f>
        <v>B1</v>
      </c>
      <c r="J6906" s="14">
        <f t="shared" si="321"/>
        <v>1.1226700000000001</v>
      </c>
      <c r="K6906" s="14">
        <f t="shared" si="322"/>
        <v>0</v>
      </c>
      <c r="L6906" s="14">
        <f t="shared" si="323"/>
        <v>8.9505200000000007E-2</v>
      </c>
      <c r="O6906" s="13"/>
    </row>
    <row r="6907" spans="1:15" x14ac:dyDescent="0.2">
      <c r="A6907" s="4" t="s">
        <v>7638</v>
      </c>
      <c r="B6907" s="4" t="s">
        <v>399</v>
      </c>
      <c r="C6907" s="2" t="s">
        <v>400</v>
      </c>
      <c r="D6907" s="2" t="s">
        <v>411</v>
      </c>
      <c r="E6907" s="2" t="s">
        <v>721</v>
      </c>
      <c r="F6907" s="7">
        <v>112267</v>
      </c>
      <c r="G6907" s="7">
        <v>0</v>
      </c>
      <c r="H6907" s="7">
        <v>8950.52</v>
      </c>
      <c r="I6907" s="3" t="str" cm="1">
        <f t="array" ref="I6907">_xlfn.IFS(AND(F6907&gt;=10000,F6907&lt;=50000),"C",AND(F6907&gt;50000,F6907&lt;=100000),"B2",AND(F6907&gt;100000,F6907&lt;=150000),"B1",AND(F6907&gt;150000,F6907&lt;=200000),"A2",AND(F6907&gt;200000,F6907&lt;=250000),"A1",TRUE,"O")</f>
        <v>B1</v>
      </c>
      <c r="J6907" s="14">
        <f t="shared" si="321"/>
        <v>1.1226700000000001</v>
      </c>
      <c r="K6907" s="14">
        <f t="shared" si="322"/>
        <v>0</v>
      </c>
      <c r="L6907" s="14">
        <f t="shared" si="323"/>
        <v>8.9505200000000007E-2</v>
      </c>
      <c r="O6907" s="13"/>
    </row>
    <row r="6908" spans="1:15" x14ac:dyDescent="0.2">
      <c r="A6908" s="4" t="s">
        <v>7639</v>
      </c>
      <c r="B6908" s="4" t="s">
        <v>399</v>
      </c>
      <c r="C6908" s="2" t="s">
        <v>400</v>
      </c>
      <c r="D6908" s="2" t="s">
        <v>411</v>
      </c>
      <c r="E6908" s="2" t="s">
        <v>721</v>
      </c>
      <c r="F6908" s="7">
        <v>93986</v>
      </c>
      <c r="G6908" s="7">
        <v>0</v>
      </c>
      <c r="H6908" s="7">
        <v>5205.55</v>
      </c>
      <c r="I6908" s="3" t="str" cm="1">
        <f t="array" ref="I6908">_xlfn.IFS(AND(F6908&gt;=10000,F6908&lt;=50000),"C",AND(F6908&gt;50000,F6908&lt;=100000),"B2",AND(F6908&gt;100000,F6908&lt;=150000),"B1",AND(F6908&gt;150000,F6908&lt;=200000),"A2",AND(F6908&gt;200000,F6908&lt;=250000),"A1",TRUE,"O")</f>
        <v>B2</v>
      </c>
      <c r="J6908" s="14">
        <f t="shared" si="321"/>
        <v>0.93986000000000003</v>
      </c>
      <c r="K6908" s="14">
        <f t="shared" si="322"/>
        <v>0</v>
      </c>
      <c r="L6908" s="14">
        <f t="shared" si="323"/>
        <v>5.2055500000000005E-2</v>
      </c>
      <c r="O6908" s="13"/>
    </row>
    <row r="6909" spans="1:15" x14ac:dyDescent="0.2">
      <c r="A6909" s="4" t="s">
        <v>7640</v>
      </c>
      <c r="B6909" s="4" t="s">
        <v>399</v>
      </c>
      <c r="C6909" s="2" t="s">
        <v>400</v>
      </c>
      <c r="D6909" s="2" t="s">
        <v>411</v>
      </c>
      <c r="E6909" s="2" t="s">
        <v>721</v>
      </c>
      <c r="F6909" s="7">
        <v>93986</v>
      </c>
      <c r="G6909" s="7">
        <v>6584.83</v>
      </c>
      <c r="H6909" s="7">
        <v>7472.55</v>
      </c>
      <c r="I6909" s="3" t="str" cm="1">
        <f t="array" ref="I6909">_xlfn.IFS(AND(F6909&gt;=10000,F6909&lt;=50000),"C",AND(F6909&gt;50000,F6909&lt;=100000),"B2",AND(F6909&gt;100000,F6909&lt;=150000),"B1",AND(F6909&gt;150000,F6909&lt;=200000),"A2",AND(F6909&gt;200000,F6909&lt;=250000),"A1",TRUE,"O")</f>
        <v>B2</v>
      </c>
      <c r="J6909" s="14">
        <f t="shared" si="321"/>
        <v>0.93986000000000003</v>
      </c>
      <c r="K6909" s="14">
        <f t="shared" si="322"/>
        <v>6.5848299999999998E-2</v>
      </c>
      <c r="L6909" s="14">
        <f t="shared" si="323"/>
        <v>7.47255E-2</v>
      </c>
      <c r="O6909" s="13"/>
    </row>
    <row r="6910" spans="1:15" x14ac:dyDescent="0.2">
      <c r="A6910" s="4" t="s">
        <v>7641</v>
      </c>
      <c r="B6910" s="4" t="s">
        <v>399</v>
      </c>
      <c r="C6910" s="2" t="s">
        <v>400</v>
      </c>
      <c r="D6910" s="2" t="s">
        <v>411</v>
      </c>
      <c r="E6910" s="2" t="s">
        <v>721</v>
      </c>
      <c r="F6910" s="7">
        <v>84370.628599999996</v>
      </c>
      <c r="G6910" s="7">
        <v>1596.81</v>
      </c>
      <c r="H6910" s="7">
        <v>0</v>
      </c>
      <c r="I6910" s="3" t="str" cm="1">
        <f t="array" ref="I6910">_xlfn.IFS(AND(F6910&gt;=10000,F6910&lt;=50000),"C",AND(F6910&gt;50000,F6910&lt;=100000),"B2",AND(F6910&gt;100000,F6910&lt;=150000),"B1",AND(F6910&gt;150000,F6910&lt;=200000),"A2",AND(F6910&gt;200000,F6910&lt;=250000),"A1",TRUE,"O")</f>
        <v>B2</v>
      </c>
      <c r="J6910" s="14">
        <f t="shared" si="321"/>
        <v>0.84370628599999997</v>
      </c>
      <c r="K6910" s="14">
        <f t="shared" si="322"/>
        <v>1.5968099999999999E-2</v>
      </c>
      <c r="L6910" s="14">
        <f t="shared" si="323"/>
        <v>0</v>
      </c>
      <c r="O6910" s="13"/>
    </row>
    <row r="6911" spans="1:15" x14ac:dyDescent="0.2">
      <c r="A6911" s="4" t="s">
        <v>7642</v>
      </c>
      <c r="B6911" s="4" t="s">
        <v>399</v>
      </c>
      <c r="C6911" s="2" t="s">
        <v>400</v>
      </c>
      <c r="D6911" s="2" t="s">
        <v>411</v>
      </c>
      <c r="E6911" s="2" t="s">
        <v>721</v>
      </c>
      <c r="F6911" s="7">
        <v>117424</v>
      </c>
      <c r="G6911" s="7">
        <v>73603.289999999994</v>
      </c>
      <c r="H6911" s="7">
        <v>1908.14</v>
      </c>
      <c r="I6911" s="3" t="str" cm="1">
        <f t="array" ref="I6911">_xlfn.IFS(AND(F6911&gt;=10000,F6911&lt;=50000),"C",AND(F6911&gt;50000,F6911&lt;=100000),"B2",AND(F6911&gt;100000,F6911&lt;=150000),"B1",AND(F6911&gt;150000,F6911&lt;=200000),"A2",AND(F6911&gt;200000,F6911&lt;=250000),"A1",TRUE,"O")</f>
        <v>B1</v>
      </c>
      <c r="J6911" s="14">
        <f t="shared" si="321"/>
        <v>1.17424</v>
      </c>
      <c r="K6911" s="14">
        <f t="shared" si="322"/>
        <v>0.73603289999999999</v>
      </c>
      <c r="L6911" s="14">
        <f t="shared" si="323"/>
        <v>1.9081400000000002E-2</v>
      </c>
      <c r="O6911" s="13"/>
    </row>
    <row r="6912" spans="1:15" x14ac:dyDescent="0.2">
      <c r="A6912" s="4" t="s">
        <v>7643</v>
      </c>
      <c r="B6912" s="4" t="s">
        <v>399</v>
      </c>
      <c r="C6912" s="2" t="s">
        <v>400</v>
      </c>
      <c r="D6912" s="2" t="s">
        <v>411</v>
      </c>
      <c r="E6912" s="2" t="s">
        <v>720</v>
      </c>
      <c r="F6912" s="7">
        <v>117424</v>
      </c>
      <c r="G6912" s="7">
        <v>0</v>
      </c>
      <c r="H6912" s="7">
        <v>0</v>
      </c>
      <c r="I6912" s="3" t="str" cm="1">
        <f t="array" ref="I6912">_xlfn.IFS(AND(F6912&gt;=10000,F6912&lt;=50000),"C",AND(F6912&gt;50000,F6912&lt;=100000),"B2",AND(F6912&gt;100000,F6912&lt;=150000),"B1",AND(F6912&gt;150000,F6912&lt;=200000),"A2",AND(F6912&gt;200000,F6912&lt;=250000),"A1",TRUE,"O")</f>
        <v>B1</v>
      </c>
      <c r="J6912" s="14">
        <f t="shared" si="321"/>
        <v>1.17424</v>
      </c>
      <c r="K6912" s="14">
        <f t="shared" si="322"/>
        <v>0</v>
      </c>
      <c r="L6912" s="14">
        <f t="shared" si="323"/>
        <v>0</v>
      </c>
      <c r="O6912" s="13"/>
    </row>
    <row r="6913" spans="1:15" x14ac:dyDescent="0.2">
      <c r="A6913" s="4" t="s">
        <v>7644</v>
      </c>
      <c r="B6913" s="4" t="s">
        <v>399</v>
      </c>
      <c r="C6913" s="2" t="s">
        <v>400</v>
      </c>
      <c r="D6913" s="2" t="s">
        <v>411</v>
      </c>
      <c r="E6913" s="2" t="s">
        <v>720</v>
      </c>
      <c r="F6913" s="7">
        <v>77191.109100000001</v>
      </c>
      <c r="G6913" s="7">
        <v>430.29</v>
      </c>
      <c r="H6913" s="7">
        <v>0</v>
      </c>
      <c r="I6913" s="3" t="str" cm="1">
        <f t="array" ref="I6913">_xlfn.IFS(AND(F6913&gt;=10000,F6913&lt;=50000),"C",AND(F6913&gt;50000,F6913&lt;=100000),"B2",AND(F6913&gt;100000,F6913&lt;=150000),"B1",AND(F6913&gt;150000,F6913&lt;=200000),"A2",AND(F6913&gt;200000,F6913&lt;=250000),"A1",TRUE,"O")</f>
        <v>B2</v>
      </c>
      <c r="J6913" s="14">
        <f t="shared" si="321"/>
        <v>0.77191109099999999</v>
      </c>
      <c r="K6913" s="14">
        <f t="shared" si="322"/>
        <v>4.3029000000000001E-3</v>
      </c>
      <c r="L6913" s="14">
        <f t="shared" si="323"/>
        <v>0</v>
      </c>
      <c r="O6913" s="13"/>
    </row>
    <row r="6914" spans="1:15" x14ac:dyDescent="0.2">
      <c r="A6914" s="4" t="s">
        <v>7645</v>
      </c>
      <c r="B6914" s="4" t="s">
        <v>399</v>
      </c>
      <c r="C6914" s="2" t="s">
        <v>400</v>
      </c>
      <c r="D6914" s="2" t="s">
        <v>411</v>
      </c>
      <c r="E6914" s="2" t="s">
        <v>721</v>
      </c>
      <c r="F6914" s="7">
        <v>88697.162299999996</v>
      </c>
      <c r="G6914" s="7">
        <v>319.83</v>
      </c>
      <c r="H6914" s="7">
        <v>0</v>
      </c>
      <c r="I6914" s="3" t="str" cm="1">
        <f t="array" ref="I6914">_xlfn.IFS(AND(F6914&gt;=10000,F6914&lt;=50000),"C",AND(F6914&gt;50000,F6914&lt;=100000),"B2",AND(F6914&gt;100000,F6914&lt;=150000),"B1",AND(F6914&gt;150000,F6914&lt;=200000),"A2",AND(F6914&gt;200000,F6914&lt;=250000),"A1",TRUE,"O")</f>
        <v>B2</v>
      </c>
      <c r="J6914" s="14">
        <f t="shared" si="321"/>
        <v>0.88697162299999999</v>
      </c>
      <c r="K6914" s="14">
        <f t="shared" si="322"/>
        <v>3.1982999999999998E-3</v>
      </c>
      <c r="L6914" s="14">
        <f t="shared" si="323"/>
        <v>0</v>
      </c>
      <c r="O6914" s="13"/>
    </row>
    <row r="6915" spans="1:15" x14ac:dyDescent="0.2">
      <c r="A6915" s="4" t="s">
        <v>7646</v>
      </c>
      <c r="B6915" s="4" t="s">
        <v>399</v>
      </c>
      <c r="C6915" s="2" t="s">
        <v>400</v>
      </c>
      <c r="D6915" s="2" t="s">
        <v>411</v>
      </c>
      <c r="E6915" s="2" t="s">
        <v>721</v>
      </c>
      <c r="F6915" s="7">
        <v>56133.5</v>
      </c>
      <c r="G6915" s="7">
        <v>1233.04</v>
      </c>
      <c r="H6915" s="7">
        <v>1371.39</v>
      </c>
      <c r="I6915" s="3" t="str" cm="1">
        <f t="array" ref="I6915">_xlfn.IFS(AND(F6915&gt;=10000,F6915&lt;=50000),"C",AND(F6915&gt;50000,F6915&lt;=100000),"B2",AND(F6915&gt;100000,F6915&lt;=150000),"B1",AND(F6915&gt;150000,F6915&lt;=200000),"A2",AND(F6915&gt;200000,F6915&lt;=250000),"A1",TRUE,"O")</f>
        <v>B2</v>
      </c>
      <c r="J6915" s="14">
        <f t="shared" si="321"/>
        <v>0.56133500000000003</v>
      </c>
      <c r="K6915" s="14">
        <f t="shared" si="322"/>
        <v>1.23304E-2</v>
      </c>
      <c r="L6915" s="14">
        <f t="shared" si="323"/>
        <v>1.3713900000000001E-2</v>
      </c>
      <c r="O6915" s="13"/>
    </row>
    <row r="6916" spans="1:15" x14ac:dyDescent="0.2">
      <c r="A6916" s="4" t="s">
        <v>7647</v>
      </c>
      <c r="B6916" s="4" t="s">
        <v>399</v>
      </c>
      <c r="C6916" s="2" t="s">
        <v>400</v>
      </c>
      <c r="D6916" s="2" t="s">
        <v>411</v>
      </c>
      <c r="E6916" s="2" t="s">
        <v>721</v>
      </c>
      <c r="F6916" s="7">
        <v>76503.97</v>
      </c>
      <c r="G6916" s="7">
        <v>0</v>
      </c>
      <c r="H6916" s="7">
        <v>0</v>
      </c>
      <c r="I6916" s="3" t="str" cm="1">
        <f t="array" ref="I6916">_xlfn.IFS(AND(F6916&gt;=10000,F6916&lt;=50000),"C",AND(F6916&gt;50000,F6916&lt;=100000),"B2",AND(F6916&gt;100000,F6916&lt;=150000),"B1",AND(F6916&gt;150000,F6916&lt;=200000),"A2",AND(F6916&gt;200000,F6916&lt;=250000),"A1",TRUE,"O")</f>
        <v>B2</v>
      </c>
      <c r="J6916" s="14">
        <f t="shared" ref="J6916:J6979" si="324">F6916/100000</f>
        <v>0.76503969999999999</v>
      </c>
      <c r="K6916" s="14">
        <f t="shared" ref="K6916:K6979" si="325">G6916/100000</f>
        <v>0</v>
      </c>
      <c r="L6916" s="14">
        <f t="shared" ref="L6916:L6979" si="326">H6916/100000</f>
        <v>0</v>
      </c>
      <c r="O6916" s="13"/>
    </row>
    <row r="6917" spans="1:15" x14ac:dyDescent="0.2">
      <c r="A6917" s="4" t="s">
        <v>7648</v>
      </c>
      <c r="B6917" s="4" t="s">
        <v>399</v>
      </c>
      <c r="C6917" s="2" t="s">
        <v>400</v>
      </c>
      <c r="D6917" s="2" t="s">
        <v>411</v>
      </c>
      <c r="E6917" s="2" t="s">
        <v>721</v>
      </c>
      <c r="F6917" s="7">
        <v>117424</v>
      </c>
      <c r="G6917" s="7">
        <v>0</v>
      </c>
      <c r="H6917" s="7">
        <v>0</v>
      </c>
      <c r="I6917" s="3" t="str" cm="1">
        <f t="array" ref="I6917">_xlfn.IFS(AND(F6917&gt;=10000,F6917&lt;=50000),"C",AND(F6917&gt;50000,F6917&lt;=100000),"B2",AND(F6917&gt;100000,F6917&lt;=150000),"B1",AND(F6917&gt;150000,F6917&lt;=200000),"A2",AND(F6917&gt;200000,F6917&lt;=250000),"A1",TRUE,"O")</f>
        <v>B1</v>
      </c>
      <c r="J6917" s="14">
        <f t="shared" si="324"/>
        <v>1.17424</v>
      </c>
      <c r="K6917" s="14">
        <f t="shared" si="325"/>
        <v>0</v>
      </c>
      <c r="L6917" s="14">
        <f t="shared" si="326"/>
        <v>0</v>
      </c>
      <c r="O6917" s="13"/>
    </row>
    <row r="6918" spans="1:15" x14ac:dyDescent="0.2">
      <c r="A6918" s="4" t="s">
        <v>7649</v>
      </c>
      <c r="B6918" s="4" t="s">
        <v>399</v>
      </c>
      <c r="C6918" s="2" t="s">
        <v>400</v>
      </c>
      <c r="D6918" s="2" t="s">
        <v>411</v>
      </c>
      <c r="E6918" s="2" t="s">
        <v>721</v>
      </c>
      <c r="F6918" s="7">
        <v>54803.98</v>
      </c>
      <c r="G6918" s="7">
        <v>0</v>
      </c>
      <c r="H6918" s="7">
        <v>0</v>
      </c>
      <c r="I6918" s="3" t="str" cm="1">
        <f t="array" ref="I6918">_xlfn.IFS(AND(F6918&gt;=10000,F6918&lt;=50000),"C",AND(F6918&gt;50000,F6918&lt;=100000),"B2",AND(F6918&gt;100000,F6918&lt;=150000),"B1",AND(F6918&gt;150000,F6918&lt;=200000),"A2",AND(F6918&gt;200000,F6918&lt;=250000),"A1",TRUE,"O")</f>
        <v>B2</v>
      </c>
      <c r="J6918" s="14">
        <f t="shared" si="324"/>
        <v>0.54803980000000008</v>
      </c>
      <c r="K6918" s="14">
        <f t="shared" si="325"/>
        <v>0</v>
      </c>
      <c r="L6918" s="14">
        <f t="shared" si="326"/>
        <v>0</v>
      </c>
      <c r="O6918" s="13"/>
    </row>
    <row r="6919" spans="1:15" x14ac:dyDescent="0.2">
      <c r="A6919" s="4" t="s">
        <v>7650</v>
      </c>
      <c r="B6919" s="4" t="s">
        <v>399</v>
      </c>
      <c r="C6919" s="2" t="s">
        <v>400</v>
      </c>
      <c r="D6919" s="2" t="s">
        <v>403</v>
      </c>
      <c r="E6919" s="2" t="s">
        <v>721</v>
      </c>
      <c r="F6919" s="7">
        <v>69442</v>
      </c>
      <c r="G6919" s="7">
        <v>0</v>
      </c>
      <c r="H6919" s="7">
        <v>0</v>
      </c>
      <c r="I6919" s="3" t="str" cm="1">
        <f t="array" ref="I6919">_xlfn.IFS(AND(F6919&gt;=10000,F6919&lt;=50000),"C",AND(F6919&gt;50000,F6919&lt;=100000),"B2",AND(F6919&gt;100000,F6919&lt;=150000),"B1",AND(F6919&gt;150000,F6919&lt;=200000),"A2",AND(F6919&gt;200000,F6919&lt;=250000),"A1",TRUE,"O")</f>
        <v>B2</v>
      </c>
      <c r="J6919" s="14">
        <f t="shared" si="324"/>
        <v>0.69442000000000004</v>
      </c>
      <c r="K6919" s="14">
        <f t="shared" si="325"/>
        <v>0</v>
      </c>
      <c r="L6919" s="14">
        <f t="shared" si="326"/>
        <v>0</v>
      </c>
      <c r="O6919" s="13"/>
    </row>
    <row r="6920" spans="1:15" x14ac:dyDescent="0.2">
      <c r="A6920" s="4" t="s">
        <v>7651</v>
      </c>
      <c r="B6920" s="4" t="s">
        <v>399</v>
      </c>
      <c r="C6920" s="2" t="s">
        <v>400</v>
      </c>
      <c r="D6920" s="2" t="s">
        <v>403</v>
      </c>
      <c r="E6920" s="2" t="s">
        <v>721</v>
      </c>
      <c r="F6920" s="7">
        <v>91309.521599999993</v>
      </c>
      <c r="G6920" s="7">
        <v>406.24</v>
      </c>
      <c r="H6920" s="7">
        <v>0</v>
      </c>
      <c r="I6920" s="3" t="str" cm="1">
        <f t="array" ref="I6920">_xlfn.IFS(AND(F6920&gt;=10000,F6920&lt;=50000),"C",AND(F6920&gt;50000,F6920&lt;=100000),"B2",AND(F6920&gt;100000,F6920&lt;=150000),"B1",AND(F6920&gt;150000,F6920&lt;=200000),"A2",AND(F6920&gt;200000,F6920&lt;=250000),"A1",TRUE,"O")</f>
        <v>B2</v>
      </c>
      <c r="J6920" s="14">
        <f t="shared" si="324"/>
        <v>0.91309521599999988</v>
      </c>
      <c r="K6920" s="14">
        <f t="shared" si="325"/>
        <v>4.0623999999999999E-3</v>
      </c>
      <c r="L6920" s="14">
        <f t="shared" si="326"/>
        <v>0</v>
      </c>
      <c r="O6920" s="13"/>
    </row>
    <row r="6921" spans="1:15" x14ac:dyDescent="0.2">
      <c r="A6921" s="4" t="s">
        <v>7652</v>
      </c>
      <c r="B6921" s="4" t="s">
        <v>399</v>
      </c>
      <c r="C6921" s="2" t="s">
        <v>400</v>
      </c>
      <c r="D6921" s="2" t="s">
        <v>403</v>
      </c>
      <c r="E6921" s="2" t="s">
        <v>720</v>
      </c>
      <c r="F6921" s="7">
        <v>81582.590299999996</v>
      </c>
      <c r="G6921" s="7">
        <v>673.79</v>
      </c>
      <c r="H6921" s="7">
        <v>0</v>
      </c>
      <c r="I6921" s="3" t="str" cm="1">
        <f t="array" ref="I6921">_xlfn.IFS(AND(F6921&gt;=10000,F6921&lt;=50000),"C",AND(F6921&gt;50000,F6921&lt;=100000),"B2",AND(F6921&gt;100000,F6921&lt;=150000),"B1",AND(F6921&gt;150000,F6921&lt;=200000),"A2",AND(F6921&gt;200000,F6921&lt;=250000),"A1",TRUE,"O")</f>
        <v>B2</v>
      </c>
      <c r="J6921" s="14">
        <f t="shared" si="324"/>
        <v>0.81582590299999991</v>
      </c>
      <c r="K6921" s="14">
        <f t="shared" si="325"/>
        <v>6.7378999999999998E-3</v>
      </c>
      <c r="L6921" s="14">
        <f t="shared" si="326"/>
        <v>0</v>
      </c>
      <c r="O6921" s="13"/>
    </row>
    <row r="6922" spans="1:15" x14ac:dyDescent="0.2">
      <c r="A6922" s="4" t="s">
        <v>7653</v>
      </c>
      <c r="B6922" s="4" t="s">
        <v>399</v>
      </c>
      <c r="C6922" s="2" t="s">
        <v>400</v>
      </c>
      <c r="D6922" s="2" t="s">
        <v>403</v>
      </c>
      <c r="E6922" s="2" t="s">
        <v>721</v>
      </c>
      <c r="F6922" s="7">
        <v>76404.735400000005</v>
      </c>
      <c r="G6922" s="7">
        <v>5215.54</v>
      </c>
      <c r="H6922" s="7">
        <v>0</v>
      </c>
      <c r="I6922" s="3" t="str" cm="1">
        <f t="array" ref="I6922">_xlfn.IFS(AND(F6922&gt;=10000,F6922&lt;=50000),"C",AND(F6922&gt;50000,F6922&lt;=100000),"B2",AND(F6922&gt;100000,F6922&lt;=150000),"B1",AND(F6922&gt;150000,F6922&lt;=200000),"A2",AND(F6922&gt;200000,F6922&lt;=250000),"A1",TRUE,"O")</f>
        <v>B2</v>
      </c>
      <c r="J6922" s="14">
        <f t="shared" si="324"/>
        <v>0.76404735400000001</v>
      </c>
      <c r="K6922" s="14">
        <f t="shared" si="325"/>
        <v>5.2155399999999998E-2</v>
      </c>
      <c r="L6922" s="14">
        <f t="shared" si="326"/>
        <v>0</v>
      </c>
      <c r="O6922" s="13"/>
    </row>
    <row r="6923" spans="1:15" x14ac:dyDescent="0.2">
      <c r="A6923" s="4" t="s">
        <v>7654</v>
      </c>
      <c r="B6923" s="4" t="s">
        <v>399</v>
      </c>
      <c r="C6923" s="2" t="s">
        <v>400</v>
      </c>
      <c r="D6923" s="2" t="s">
        <v>403</v>
      </c>
      <c r="E6923" s="2" t="s">
        <v>721</v>
      </c>
      <c r="F6923" s="7">
        <v>74033.030700000003</v>
      </c>
      <c r="G6923" s="7">
        <v>3897.47</v>
      </c>
      <c r="H6923" s="7">
        <v>0</v>
      </c>
      <c r="I6923" s="3" t="str" cm="1">
        <f t="array" ref="I6923">_xlfn.IFS(AND(F6923&gt;=10000,F6923&lt;=50000),"C",AND(F6923&gt;50000,F6923&lt;=100000),"B2",AND(F6923&gt;100000,F6923&lt;=150000),"B1",AND(F6923&gt;150000,F6923&lt;=200000),"A2",AND(F6923&gt;200000,F6923&lt;=250000),"A1",TRUE,"O")</f>
        <v>B2</v>
      </c>
      <c r="J6923" s="14">
        <f t="shared" si="324"/>
        <v>0.74033030700000002</v>
      </c>
      <c r="K6923" s="14">
        <f t="shared" si="325"/>
        <v>3.8974700000000001E-2</v>
      </c>
      <c r="L6923" s="14">
        <f t="shared" si="326"/>
        <v>0</v>
      </c>
      <c r="O6923" s="13"/>
    </row>
    <row r="6924" spans="1:15" x14ac:dyDescent="0.2">
      <c r="A6924" s="4" t="s">
        <v>7655</v>
      </c>
      <c r="B6924" s="4" t="s">
        <v>399</v>
      </c>
      <c r="C6924" s="2" t="s">
        <v>400</v>
      </c>
      <c r="D6924" s="2" t="s">
        <v>403</v>
      </c>
      <c r="E6924" s="2" t="s">
        <v>721</v>
      </c>
      <c r="F6924" s="7">
        <v>76404.735400000005</v>
      </c>
      <c r="G6924" s="7">
        <v>2089.04</v>
      </c>
      <c r="H6924" s="7">
        <v>0</v>
      </c>
      <c r="I6924" s="3" t="str" cm="1">
        <f t="array" ref="I6924">_xlfn.IFS(AND(F6924&gt;=10000,F6924&lt;=50000),"C",AND(F6924&gt;50000,F6924&lt;=100000),"B2",AND(F6924&gt;100000,F6924&lt;=150000),"B1",AND(F6924&gt;150000,F6924&lt;=200000),"A2",AND(F6924&gt;200000,F6924&lt;=250000),"A1",TRUE,"O")</f>
        <v>B2</v>
      </c>
      <c r="J6924" s="14">
        <f t="shared" si="324"/>
        <v>0.76404735400000001</v>
      </c>
      <c r="K6924" s="14">
        <f t="shared" si="325"/>
        <v>2.08904E-2</v>
      </c>
      <c r="L6924" s="14">
        <f t="shared" si="326"/>
        <v>0</v>
      </c>
      <c r="O6924" s="13"/>
    </row>
    <row r="6925" spans="1:15" x14ac:dyDescent="0.2">
      <c r="A6925" s="4" t="s">
        <v>7656</v>
      </c>
      <c r="B6925" s="4" t="s">
        <v>399</v>
      </c>
      <c r="C6925" s="2" t="s">
        <v>400</v>
      </c>
      <c r="D6925" s="2" t="s">
        <v>403</v>
      </c>
      <c r="E6925" s="2" t="s">
        <v>721</v>
      </c>
      <c r="F6925" s="7">
        <v>94279.536900000006</v>
      </c>
      <c r="G6925" s="7">
        <v>883.89</v>
      </c>
      <c r="H6925" s="7">
        <v>0</v>
      </c>
      <c r="I6925" s="3" t="str" cm="1">
        <f t="array" ref="I6925">_xlfn.IFS(AND(F6925&gt;=10000,F6925&lt;=50000),"C",AND(F6925&gt;50000,F6925&lt;=100000),"B2",AND(F6925&gt;100000,F6925&lt;=150000),"B1",AND(F6925&gt;150000,F6925&lt;=200000),"A2",AND(F6925&gt;200000,F6925&lt;=250000),"A1",TRUE,"O")</f>
        <v>B2</v>
      </c>
      <c r="J6925" s="14">
        <f t="shared" si="324"/>
        <v>0.94279536900000005</v>
      </c>
      <c r="K6925" s="14">
        <f t="shared" si="325"/>
        <v>8.8389000000000002E-3</v>
      </c>
      <c r="L6925" s="14">
        <f t="shared" si="326"/>
        <v>0</v>
      </c>
      <c r="O6925" s="13"/>
    </row>
    <row r="6926" spans="1:15" x14ac:dyDescent="0.2">
      <c r="A6926" s="4" t="s">
        <v>7657</v>
      </c>
      <c r="B6926" s="4" t="s">
        <v>399</v>
      </c>
      <c r="C6926" s="2" t="s">
        <v>400</v>
      </c>
      <c r="D6926" s="2" t="s">
        <v>403</v>
      </c>
      <c r="E6926" s="2" t="s">
        <v>721</v>
      </c>
      <c r="F6926" s="7">
        <v>72779.144199999995</v>
      </c>
      <c r="G6926" s="7">
        <v>0</v>
      </c>
      <c r="H6926" s="7">
        <v>0</v>
      </c>
      <c r="I6926" s="3" t="str" cm="1">
        <f t="array" ref="I6926">_xlfn.IFS(AND(F6926&gt;=10000,F6926&lt;=50000),"C",AND(F6926&gt;50000,F6926&lt;=100000),"B2",AND(F6926&gt;100000,F6926&lt;=150000),"B1",AND(F6926&gt;150000,F6926&lt;=200000),"A2",AND(F6926&gt;200000,F6926&lt;=250000),"A1",TRUE,"O")</f>
        <v>B2</v>
      </c>
      <c r="J6926" s="14">
        <f t="shared" si="324"/>
        <v>0.7277914419999999</v>
      </c>
      <c r="K6926" s="14">
        <f t="shared" si="325"/>
        <v>0</v>
      </c>
      <c r="L6926" s="14">
        <f t="shared" si="326"/>
        <v>0</v>
      </c>
      <c r="O6926" s="13"/>
    </row>
    <row r="6927" spans="1:15" x14ac:dyDescent="0.2">
      <c r="A6927" s="4" t="s">
        <v>7658</v>
      </c>
      <c r="B6927" s="4" t="s">
        <v>399</v>
      </c>
      <c r="C6927" s="2" t="s">
        <v>400</v>
      </c>
      <c r="D6927" s="2" t="s">
        <v>403</v>
      </c>
      <c r="E6927" s="2" t="s">
        <v>721</v>
      </c>
      <c r="F6927" s="7">
        <v>89904.833499999993</v>
      </c>
      <c r="G6927" s="7">
        <v>3089.54</v>
      </c>
      <c r="H6927" s="7">
        <v>0</v>
      </c>
      <c r="I6927" s="3" t="str" cm="1">
        <f t="array" ref="I6927">_xlfn.IFS(AND(F6927&gt;=10000,F6927&lt;=50000),"C",AND(F6927&gt;50000,F6927&lt;=100000),"B2",AND(F6927&gt;100000,F6927&lt;=150000),"B1",AND(F6927&gt;150000,F6927&lt;=200000),"A2",AND(F6927&gt;200000,F6927&lt;=250000),"A1",TRUE,"O")</f>
        <v>B2</v>
      </c>
      <c r="J6927" s="14">
        <f t="shared" si="324"/>
        <v>0.89904833499999992</v>
      </c>
      <c r="K6927" s="14">
        <f t="shared" si="325"/>
        <v>3.08954E-2</v>
      </c>
      <c r="L6927" s="14">
        <f t="shared" si="326"/>
        <v>0</v>
      </c>
      <c r="O6927" s="13"/>
    </row>
    <row r="6928" spans="1:15" x14ac:dyDescent="0.2">
      <c r="A6928" s="4" t="s">
        <v>7659</v>
      </c>
      <c r="B6928" s="4" t="s">
        <v>399</v>
      </c>
      <c r="C6928" s="2" t="s">
        <v>400</v>
      </c>
      <c r="D6928" s="2" t="s">
        <v>403</v>
      </c>
      <c r="E6928" s="2" t="s">
        <v>721</v>
      </c>
      <c r="F6928" s="7">
        <v>76404.7307</v>
      </c>
      <c r="G6928" s="7">
        <v>0</v>
      </c>
      <c r="H6928" s="7">
        <v>0</v>
      </c>
      <c r="I6928" s="3" t="str" cm="1">
        <f t="array" ref="I6928">_xlfn.IFS(AND(F6928&gt;=10000,F6928&lt;=50000),"C",AND(F6928&gt;50000,F6928&lt;=100000),"B2",AND(F6928&gt;100000,F6928&lt;=150000),"B1",AND(F6928&gt;150000,F6928&lt;=200000),"A2",AND(F6928&gt;200000,F6928&lt;=250000),"A1",TRUE,"O")</f>
        <v>B2</v>
      </c>
      <c r="J6928" s="14">
        <f t="shared" si="324"/>
        <v>0.76404730700000001</v>
      </c>
      <c r="K6928" s="14">
        <f t="shared" si="325"/>
        <v>0</v>
      </c>
      <c r="L6928" s="14">
        <f t="shared" si="326"/>
        <v>0</v>
      </c>
      <c r="O6928" s="13"/>
    </row>
    <row r="6929" spans="1:15" x14ac:dyDescent="0.2">
      <c r="A6929" s="4" t="s">
        <v>7660</v>
      </c>
      <c r="B6929" s="4" t="s">
        <v>399</v>
      </c>
      <c r="C6929" s="2" t="s">
        <v>400</v>
      </c>
      <c r="D6929" s="2" t="s">
        <v>403</v>
      </c>
      <c r="E6929" s="2" t="s">
        <v>721</v>
      </c>
      <c r="F6929" s="7">
        <v>76213.527300000002</v>
      </c>
      <c r="G6929" s="7">
        <v>3279.23</v>
      </c>
      <c r="H6929" s="7">
        <v>0</v>
      </c>
      <c r="I6929" s="3" t="str" cm="1">
        <f t="array" ref="I6929">_xlfn.IFS(AND(F6929&gt;=10000,F6929&lt;=50000),"C",AND(F6929&gt;50000,F6929&lt;=100000),"B2",AND(F6929&gt;100000,F6929&lt;=150000),"B1",AND(F6929&gt;150000,F6929&lt;=200000),"A2",AND(F6929&gt;200000,F6929&lt;=250000),"A1",TRUE,"O")</f>
        <v>B2</v>
      </c>
      <c r="J6929" s="14">
        <f t="shared" si="324"/>
        <v>0.76213527300000006</v>
      </c>
      <c r="K6929" s="14">
        <f t="shared" si="325"/>
        <v>3.2792300000000003E-2</v>
      </c>
      <c r="L6929" s="14">
        <f t="shared" si="326"/>
        <v>0</v>
      </c>
      <c r="O6929" s="13"/>
    </row>
    <row r="6930" spans="1:15" x14ac:dyDescent="0.2">
      <c r="A6930" s="4" t="s">
        <v>7661</v>
      </c>
      <c r="B6930" s="4" t="s">
        <v>399</v>
      </c>
      <c r="C6930" s="2" t="s">
        <v>400</v>
      </c>
      <c r="D6930" s="2" t="s">
        <v>403</v>
      </c>
      <c r="E6930" s="2" t="s">
        <v>721</v>
      </c>
      <c r="F6930" s="7">
        <v>77299.899699999994</v>
      </c>
      <c r="G6930" s="7">
        <v>1059.24</v>
      </c>
      <c r="H6930" s="7">
        <v>0</v>
      </c>
      <c r="I6930" s="3" t="str" cm="1">
        <f t="array" ref="I6930">_xlfn.IFS(AND(F6930&gt;=10000,F6930&lt;=50000),"C",AND(F6930&gt;50000,F6930&lt;=100000),"B2",AND(F6930&gt;100000,F6930&lt;=150000),"B1",AND(F6930&gt;150000,F6930&lt;=200000),"A2",AND(F6930&gt;200000,F6930&lt;=250000),"A1",TRUE,"O")</f>
        <v>B2</v>
      </c>
      <c r="J6930" s="14">
        <f t="shared" si="324"/>
        <v>0.77299899699999997</v>
      </c>
      <c r="K6930" s="14">
        <f t="shared" si="325"/>
        <v>1.05924E-2</v>
      </c>
      <c r="L6930" s="14">
        <f t="shared" si="326"/>
        <v>0</v>
      </c>
      <c r="O6930" s="13"/>
    </row>
    <row r="6931" spans="1:15" x14ac:dyDescent="0.2">
      <c r="A6931" s="4" t="s">
        <v>7662</v>
      </c>
      <c r="B6931" s="4" t="s">
        <v>399</v>
      </c>
      <c r="C6931" s="2" t="s">
        <v>400</v>
      </c>
      <c r="D6931" s="2" t="s">
        <v>403</v>
      </c>
      <c r="E6931" s="2" t="s">
        <v>721</v>
      </c>
      <c r="F6931" s="7">
        <v>69442</v>
      </c>
      <c r="G6931" s="7">
        <v>0</v>
      </c>
      <c r="H6931" s="7">
        <v>0</v>
      </c>
      <c r="I6931" s="3" t="str" cm="1">
        <f t="array" ref="I6931">_xlfn.IFS(AND(F6931&gt;=10000,F6931&lt;=50000),"C",AND(F6931&gt;50000,F6931&lt;=100000),"B2",AND(F6931&gt;100000,F6931&lt;=150000),"B1",AND(F6931&gt;150000,F6931&lt;=200000),"A2",AND(F6931&gt;200000,F6931&lt;=250000),"A1",TRUE,"O")</f>
        <v>B2</v>
      </c>
      <c r="J6931" s="14">
        <f t="shared" si="324"/>
        <v>0.69442000000000004</v>
      </c>
      <c r="K6931" s="14">
        <f t="shared" si="325"/>
        <v>0</v>
      </c>
      <c r="L6931" s="14">
        <f t="shared" si="326"/>
        <v>0</v>
      </c>
      <c r="O6931" s="13"/>
    </row>
    <row r="6932" spans="1:15" x14ac:dyDescent="0.2">
      <c r="A6932" s="4" t="s">
        <v>7663</v>
      </c>
      <c r="B6932" s="4" t="s">
        <v>399</v>
      </c>
      <c r="C6932" s="2" t="s">
        <v>400</v>
      </c>
      <c r="D6932" s="2" t="s">
        <v>403</v>
      </c>
      <c r="E6932" s="2" t="s">
        <v>721</v>
      </c>
      <c r="F6932" s="7">
        <v>65328.970999999998</v>
      </c>
      <c r="G6932" s="7">
        <v>0</v>
      </c>
      <c r="H6932" s="7">
        <v>0</v>
      </c>
      <c r="I6932" s="3" t="str" cm="1">
        <f t="array" ref="I6932">_xlfn.IFS(AND(F6932&gt;=10000,F6932&lt;=50000),"C",AND(F6932&gt;50000,F6932&lt;=100000),"B2",AND(F6932&gt;100000,F6932&lt;=150000),"B1",AND(F6932&gt;150000,F6932&lt;=200000),"A2",AND(F6932&gt;200000,F6932&lt;=250000),"A1",TRUE,"O")</f>
        <v>B2</v>
      </c>
      <c r="J6932" s="14">
        <f t="shared" si="324"/>
        <v>0.65328971000000002</v>
      </c>
      <c r="K6932" s="14">
        <f t="shared" si="325"/>
        <v>0</v>
      </c>
      <c r="L6932" s="14">
        <f t="shared" si="326"/>
        <v>0</v>
      </c>
      <c r="O6932" s="13"/>
    </row>
    <row r="6933" spans="1:15" x14ac:dyDescent="0.2">
      <c r="A6933" s="4" t="s">
        <v>7664</v>
      </c>
      <c r="B6933" s="4" t="s">
        <v>399</v>
      </c>
      <c r="C6933" s="2" t="s">
        <v>400</v>
      </c>
      <c r="D6933" s="2" t="s">
        <v>411</v>
      </c>
      <c r="E6933" s="2" t="s">
        <v>721</v>
      </c>
      <c r="F6933" s="7">
        <v>69078.439899999998</v>
      </c>
      <c r="G6933" s="7">
        <v>745.6</v>
      </c>
      <c r="H6933" s="7">
        <v>0</v>
      </c>
      <c r="I6933" s="3" t="str" cm="1">
        <f t="array" ref="I6933">_xlfn.IFS(AND(F6933&gt;=10000,F6933&lt;=50000),"C",AND(F6933&gt;50000,F6933&lt;=100000),"B2",AND(F6933&gt;100000,F6933&lt;=150000),"B1",AND(F6933&gt;150000,F6933&lt;=200000),"A2",AND(F6933&gt;200000,F6933&lt;=250000),"A1",TRUE,"O")</f>
        <v>B2</v>
      </c>
      <c r="J6933" s="14">
        <f t="shared" si="324"/>
        <v>0.69078439899999999</v>
      </c>
      <c r="K6933" s="14">
        <f t="shared" si="325"/>
        <v>7.456E-3</v>
      </c>
      <c r="L6933" s="14">
        <f t="shared" si="326"/>
        <v>0</v>
      </c>
      <c r="O6933" s="13"/>
    </row>
    <row r="6934" spans="1:15" x14ac:dyDescent="0.2">
      <c r="A6934" s="4" t="s">
        <v>7665</v>
      </c>
      <c r="B6934" s="4" t="s">
        <v>399</v>
      </c>
      <c r="C6934" s="2" t="s">
        <v>400</v>
      </c>
      <c r="D6934" s="2" t="s">
        <v>411</v>
      </c>
      <c r="E6934" s="2" t="s">
        <v>721</v>
      </c>
      <c r="F6934" s="7">
        <v>141739.5</v>
      </c>
      <c r="G6934" s="7">
        <v>0</v>
      </c>
      <c r="H6934" s="7">
        <v>0</v>
      </c>
      <c r="I6934" s="3" t="str" cm="1">
        <f t="array" ref="I6934">_xlfn.IFS(AND(F6934&gt;=10000,F6934&lt;=50000),"C",AND(F6934&gt;50000,F6934&lt;=100000),"B2",AND(F6934&gt;100000,F6934&lt;=150000),"B1",AND(F6934&gt;150000,F6934&lt;=200000),"A2",AND(F6934&gt;200000,F6934&lt;=250000),"A1",TRUE,"O")</f>
        <v>B1</v>
      </c>
      <c r="J6934" s="14">
        <f t="shared" si="324"/>
        <v>1.417395</v>
      </c>
      <c r="K6934" s="14">
        <f t="shared" si="325"/>
        <v>0</v>
      </c>
      <c r="L6934" s="14">
        <f t="shared" si="326"/>
        <v>0</v>
      </c>
      <c r="O6934" s="13"/>
    </row>
    <row r="6935" spans="1:15" x14ac:dyDescent="0.2">
      <c r="A6935" s="4" t="s">
        <v>7666</v>
      </c>
      <c r="B6935" s="4" t="s">
        <v>399</v>
      </c>
      <c r="C6935" s="2" t="s">
        <v>400</v>
      </c>
      <c r="D6935" s="2" t="s">
        <v>411</v>
      </c>
      <c r="E6935" s="2" t="s">
        <v>721</v>
      </c>
      <c r="F6935" s="7">
        <v>101646.83779999999</v>
      </c>
      <c r="G6935" s="7">
        <v>0</v>
      </c>
      <c r="H6935" s="7">
        <v>0</v>
      </c>
      <c r="I6935" s="3" t="str" cm="1">
        <f t="array" ref="I6935">_xlfn.IFS(AND(F6935&gt;=10000,F6935&lt;=50000),"C",AND(F6935&gt;50000,F6935&lt;=100000),"B2",AND(F6935&gt;100000,F6935&lt;=150000),"B1",AND(F6935&gt;150000,F6935&lt;=200000),"A2",AND(F6935&gt;200000,F6935&lt;=250000),"A1",TRUE,"O")</f>
        <v>B1</v>
      </c>
      <c r="J6935" s="14">
        <f t="shared" si="324"/>
        <v>1.0164683779999999</v>
      </c>
      <c r="K6935" s="14">
        <f t="shared" si="325"/>
        <v>0</v>
      </c>
      <c r="L6935" s="14">
        <f t="shared" si="326"/>
        <v>0</v>
      </c>
      <c r="O6935" s="13"/>
    </row>
    <row r="6936" spans="1:15" x14ac:dyDescent="0.2">
      <c r="A6936" s="4" t="s">
        <v>7667</v>
      </c>
      <c r="B6936" s="4" t="s">
        <v>399</v>
      </c>
      <c r="C6936" s="2" t="s">
        <v>400</v>
      </c>
      <c r="D6936" s="2" t="s">
        <v>411</v>
      </c>
      <c r="E6936" s="2" t="s">
        <v>721</v>
      </c>
      <c r="F6936" s="7">
        <v>71038.9323</v>
      </c>
      <c r="G6936" s="7">
        <v>1173.28</v>
      </c>
      <c r="H6936" s="7">
        <v>0</v>
      </c>
      <c r="I6936" s="3" t="str" cm="1">
        <f t="array" ref="I6936">_xlfn.IFS(AND(F6936&gt;=10000,F6936&lt;=50000),"C",AND(F6936&gt;50000,F6936&lt;=100000),"B2",AND(F6936&gt;100000,F6936&lt;=150000),"B1",AND(F6936&gt;150000,F6936&lt;=200000),"A2",AND(F6936&gt;200000,F6936&lt;=250000),"A1",TRUE,"O")</f>
        <v>B2</v>
      </c>
      <c r="J6936" s="14">
        <f t="shared" si="324"/>
        <v>0.71038932300000002</v>
      </c>
      <c r="K6936" s="14">
        <f t="shared" si="325"/>
        <v>1.17328E-2</v>
      </c>
      <c r="L6936" s="14">
        <f t="shared" si="326"/>
        <v>0</v>
      </c>
      <c r="O6936" s="13"/>
    </row>
    <row r="6937" spans="1:15" x14ac:dyDescent="0.2">
      <c r="A6937" s="4" t="s">
        <v>7668</v>
      </c>
      <c r="B6937" s="4" t="s">
        <v>399</v>
      </c>
      <c r="C6937" s="2" t="s">
        <v>400</v>
      </c>
      <c r="D6937" s="2" t="s">
        <v>411</v>
      </c>
      <c r="E6937" s="2" t="s">
        <v>721</v>
      </c>
      <c r="F6937" s="7">
        <v>88824.106599999999</v>
      </c>
      <c r="G6937" s="7">
        <v>0</v>
      </c>
      <c r="H6937" s="7">
        <v>0</v>
      </c>
      <c r="I6937" s="3" t="str" cm="1">
        <f t="array" ref="I6937">_xlfn.IFS(AND(F6937&gt;=10000,F6937&lt;=50000),"C",AND(F6937&gt;50000,F6937&lt;=100000),"B2",AND(F6937&gt;100000,F6937&lt;=150000),"B1",AND(F6937&gt;150000,F6937&lt;=200000),"A2",AND(F6937&gt;200000,F6937&lt;=250000),"A1",TRUE,"O")</f>
        <v>B2</v>
      </c>
      <c r="J6937" s="14">
        <f t="shared" si="324"/>
        <v>0.88824106599999997</v>
      </c>
      <c r="K6937" s="14">
        <f t="shared" si="325"/>
        <v>0</v>
      </c>
      <c r="L6937" s="14">
        <f t="shared" si="326"/>
        <v>0</v>
      </c>
      <c r="O6937" s="13"/>
    </row>
    <row r="6938" spans="1:15" x14ac:dyDescent="0.2">
      <c r="A6938" s="4" t="s">
        <v>7669</v>
      </c>
      <c r="B6938" s="4" t="s">
        <v>399</v>
      </c>
      <c r="C6938" s="2" t="s">
        <v>400</v>
      </c>
      <c r="D6938" s="2" t="s">
        <v>411</v>
      </c>
      <c r="E6938" s="2" t="s">
        <v>721</v>
      </c>
      <c r="F6938" s="7">
        <v>73576.841</v>
      </c>
      <c r="G6938" s="7">
        <v>3248.23</v>
      </c>
      <c r="H6938" s="7">
        <v>0</v>
      </c>
      <c r="I6938" s="3" t="str" cm="1">
        <f t="array" ref="I6938">_xlfn.IFS(AND(F6938&gt;=10000,F6938&lt;=50000),"C",AND(F6938&gt;50000,F6938&lt;=100000),"B2",AND(F6938&gt;100000,F6938&lt;=150000),"B1",AND(F6938&gt;150000,F6938&lt;=200000),"A2",AND(F6938&gt;200000,F6938&lt;=250000),"A1",TRUE,"O")</f>
        <v>B2</v>
      </c>
      <c r="J6938" s="14">
        <f t="shared" si="324"/>
        <v>0.73576841000000004</v>
      </c>
      <c r="K6938" s="14">
        <f t="shared" si="325"/>
        <v>3.2482299999999999E-2</v>
      </c>
      <c r="L6938" s="14">
        <f t="shared" si="326"/>
        <v>0</v>
      </c>
      <c r="O6938" s="13"/>
    </row>
    <row r="6939" spans="1:15" x14ac:dyDescent="0.2">
      <c r="A6939" s="4" t="s">
        <v>7670</v>
      </c>
      <c r="B6939" s="4" t="s">
        <v>399</v>
      </c>
      <c r="C6939" s="2" t="s">
        <v>400</v>
      </c>
      <c r="D6939" s="2" t="s">
        <v>411</v>
      </c>
      <c r="E6939" s="2" t="s">
        <v>721</v>
      </c>
      <c r="F6939" s="7">
        <v>99076.459400000007</v>
      </c>
      <c r="G6939" s="7">
        <v>0</v>
      </c>
      <c r="H6939" s="7">
        <v>0</v>
      </c>
      <c r="I6939" s="3" t="str" cm="1">
        <f t="array" ref="I6939">_xlfn.IFS(AND(F6939&gt;=10000,F6939&lt;=50000),"C",AND(F6939&gt;50000,F6939&lt;=100000),"B2",AND(F6939&gt;100000,F6939&lt;=150000),"B1",AND(F6939&gt;150000,F6939&lt;=200000),"A2",AND(F6939&gt;200000,F6939&lt;=250000),"A1",TRUE,"O")</f>
        <v>B2</v>
      </c>
      <c r="J6939" s="14">
        <f t="shared" si="324"/>
        <v>0.99076459400000005</v>
      </c>
      <c r="K6939" s="14">
        <f t="shared" si="325"/>
        <v>0</v>
      </c>
      <c r="L6939" s="14">
        <f t="shared" si="326"/>
        <v>0</v>
      </c>
      <c r="O6939" s="13"/>
    </row>
    <row r="6940" spans="1:15" x14ac:dyDescent="0.2">
      <c r="A6940" s="4" t="s">
        <v>7671</v>
      </c>
      <c r="B6940" s="4" t="s">
        <v>399</v>
      </c>
      <c r="C6940" s="2" t="s">
        <v>400</v>
      </c>
      <c r="D6940" s="2" t="s">
        <v>411</v>
      </c>
      <c r="E6940" s="2" t="s">
        <v>721</v>
      </c>
      <c r="F6940" s="7">
        <v>63608.657899999998</v>
      </c>
      <c r="G6940" s="7">
        <v>1086.72</v>
      </c>
      <c r="H6940" s="7">
        <v>0</v>
      </c>
      <c r="I6940" s="3" t="str" cm="1">
        <f t="array" ref="I6940">_xlfn.IFS(AND(F6940&gt;=10000,F6940&lt;=50000),"C",AND(F6940&gt;50000,F6940&lt;=100000),"B2",AND(F6940&gt;100000,F6940&lt;=150000),"B1",AND(F6940&gt;150000,F6940&lt;=200000),"A2",AND(F6940&gt;200000,F6940&lt;=250000),"A1",TRUE,"O")</f>
        <v>B2</v>
      </c>
      <c r="J6940" s="14">
        <f t="shared" si="324"/>
        <v>0.63608657899999999</v>
      </c>
      <c r="K6940" s="14">
        <f t="shared" si="325"/>
        <v>1.08672E-2</v>
      </c>
      <c r="L6940" s="14">
        <f t="shared" si="326"/>
        <v>0</v>
      </c>
      <c r="O6940" s="13"/>
    </row>
    <row r="6941" spans="1:15" x14ac:dyDescent="0.2">
      <c r="A6941" s="4" t="s">
        <v>7672</v>
      </c>
      <c r="B6941" s="4" t="s">
        <v>399</v>
      </c>
      <c r="C6941" s="2" t="s">
        <v>400</v>
      </c>
      <c r="D6941" s="2" t="s">
        <v>411</v>
      </c>
      <c r="E6941" s="2" t="s">
        <v>721</v>
      </c>
      <c r="F6941" s="7">
        <v>81293.188500000004</v>
      </c>
      <c r="G6941" s="7">
        <v>1144.1199999999999</v>
      </c>
      <c r="H6941" s="7">
        <v>0</v>
      </c>
      <c r="I6941" s="3" t="str" cm="1">
        <f t="array" ref="I6941">_xlfn.IFS(AND(F6941&gt;=10000,F6941&lt;=50000),"C",AND(F6941&gt;50000,F6941&lt;=100000),"B2",AND(F6941&gt;100000,F6941&lt;=150000),"B1",AND(F6941&gt;150000,F6941&lt;=200000),"A2",AND(F6941&gt;200000,F6941&lt;=250000),"A1",TRUE,"O")</f>
        <v>B2</v>
      </c>
      <c r="J6941" s="14">
        <f t="shared" si="324"/>
        <v>0.81293188500000002</v>
      </c>
      <c r="K6941" s="14">
        <f t="shared" si="325"/>
        <v>1.1441199999999999E-2</v>
      </c>
      <c r="L6941" s="14">
        <f t="shared" si="326"/>
        <v>0</v>
      </c>
      <c r="O6941" s="13"/>
    </row>
    <row r="6942" spans="1:15" x14ac:dyDescent="0.2">
      <c r="A6942" s="4" t="s">
        <v>7673</v>
      </c>
      <c r="B6942" s="4" t="s">
        <v>399</v>
      </c>
      <c r="C6942" s="2" t="s">
        <v>400</v>
      </c>
      <c r="D6942" s="2" t="s">
        <v>411</v>
      </c>
      <c r="E6942" s="2" t="s">
        <v>721</v>
      </c>
      <c r="F6942" s="7">
        <v>94865.536200000002</v>
      </c>
      <c r="G6942" s="7">
        <v>0</v>
      </c>
      <c r="H6942" s="7">
        <v>0</v>
      </c>
      <c r="I6942" s="3" t="str" cm="1">
        <f t="array" ref="I6942">_xlfn.IFS(AND(F6942&gt;=10000,F6942&lt;=50000),"C",AND(F6942&gt;50000,F6942&lt;=100000),"B2",AND(F6942&gt;100000,F6942&lt;=150000),"B1",AND(F6942&gt;150000,F6942&lt;=200000),"A2",AND(F6942&gt;200000,F6942&lt;=250000),"A1",TRUE,"O")</f>
        <v>B2</v>
      </c>
      <c r="J6942" s="14">
        <f t="shared" si="324"/>
        <v>0.948655362</v>
      </c>
      <c r="K6942" s="14">
        <f t="shared" si="325"/>
        <v>0</v>
      </c>
      <c r="L6942" s="14">
        <f t="shared" si="326"/>
        <v>0</v>
      </c>
      <c r="O6942" s="13"/>
    </row>
    <row r="6943" spans="1:15" x14ac:dyDescent="0.2">
      <c r="A6943" s="4" t="s">
        <v>7674</v>
      </c>
      <c r="B6943" s="4" t="s">
        <v>399</v>
      </c>
      <c r="C6943" s="2" t="s">
        <v>400</v>
      </c>
      <c r="D6943" s="2" t="s">
        <v>411</v>
      </c>
      <c r="E6943" s="2" t="s">
        <v>721</v>
      </c>
      <c r="F6943" s="7">
        <v>144506.17000000001</v>
      </c>
      <c r="G6943" s="7">
        <v>0</v>
      </c>
      <c r="H6943" s="7">
        <v>0</v>
      </c>
      <c r="I6943" s="3" t="str" cm="1">
        <f t="array" ref="I6943">_xlfn.IFS(AND(F6943&gt;=10000,F6943&lt;=50000),"C",AND(F6943&gt;50000,F6943&lt;=100000),"B2",AND(F6943&gt;100000,F6943&lt;=150000),"B1",AND(F6943&gt;150000,F6943&lt;=200000),"A2",AND(F6943&gt;200000,F6943&lt;=250000),"A1",TRUE,"O")</f>
        <v>B1</v>
      </c>
      <c r="J6943" s="14">
        <f t="shared" si="324"/>
        <v>1.4450617000000001</v>
      </c>
      <c r="K6943" s="14">
        <f t="shared" si="325"/>
        <v>0</v>
      </c>
      <c r="L6943" s="14">
        <f t="shared" si="326"/>
        <v>0</v>
      </c>
      <c r="O6943" s="13"/>
    </row>
    <row r="6944" spans="1:15" x14ac:dyDescent="0.2">
      <c r="A6944" s="4" t="s">
        <v>7675</v>
      </c>
      <c r="B6944" s="4" t="s">
        <v>399</v>
      </c>
      <c r="C6944" s="2" t="s">
        <v>400</v>
      </c>
      <c r="D6944" s="2" t="s">
        <v>411</v>
      </c>
      <c r="E6944" s="2" t="s">
        <v>721</v>
      </c>
      <c r="F6944" s="7">
        <v>82063.724600000001</v>
      </c>
      <c r="G6944" s="7">
        <v>1538.74</v>
      </c>
      <c r="H6944" s="7">
        <v>0</v>
      </c>
      <c r="I6944" s="3" t="str" cm="1">
        <f t="array" ref="I6944">_xlfn.IFS(AND(F6944&gt;=10000,F6944&lt;=50000),"C",AND(F6944&gt;50000,F6944&lt;=100000),"B2",AND(F6944&gt;100000,F6944&lt;=150000),"B1",AND(F6944&gt;150000,F6944&lt;=200000),"A2",AND(F6944&gt;200000,F6944&lt;=250000),"A1",TRUE,"O")</f>
        <v>B2</v>
      </c>
      <c r="J6944" s="14">
        <f t="shared" si="324"/>
        <v>0.82063724599999999</v>
      </c>
      <c r="K6944" s="14">
        <f t="shared" si="325"/>
        <v>1.5387400000000001E-2</v>
      </c>
      <c r="L6944" s="14">
        <f t="shared" si="326"/>
        <v>0</v>
      </c>
      <c r="O6944" s="13"/>
    </row>
    <row r="6945" spans="1:15" x14ac:dyDescent="0.2">
      <c r="A6945" s="4" t="s">
        <v>7676</v>
      </c>
      <c r="B6945" s="4" t="s">
        <v>399</v>
      </c>
      <c r="C6945" s="2" t="s">
        <v>400</v>
      </c>
      <c r="D6945" s="2" t="s">
        <v>411</v>
      </c>
      <c r="E6945" s="2" t="s">
        <v>720</v>
      </c>
      <c r="F6945" s="7">
        <v>82217.025899999993</v>
      </c>
      <c r="G6945" s="7">
        <v>0</v>
      </c>
      <c r="H6945" s="7">
        <v>0</v>
      </c>
      <c r="I6945" s="3" t="str" cm="1">
        <f t="array" ref="I6945">_xlfn.IFS(AND(F6945&gt;=10000,F6945&lt;=50000),"C",AND(F6945&gt;50000,F6945&lt;=100000),"B2",AND(F6945&gt;100000,F6945&lt;=150000),"B1",AND(F6945&gt;150000,F6945&lt;=200000),"A2",AND(F6945&gt;200000,F6945&lt;=250000),"A1",TRUE,"O")</f>
        <v>B2</v>
      </c>
      <c r="J6945" s="14">
        <f t="shared" si="324"/>
        <v>0.82217025899999996</v>
      </c>
      <c r="K6945" s="14">
        <f t="shared" si="325"/>
        <v>0</v>
      </c>
      <c r="L6945" s="14">
        <f t="shared" si="326"/>
        <v>0</v>
      </c>
      <c r="O6945" s="13"/>
    </row>
    <row r="6946" spans="1:15" x14ac:dyDescent="0.2">
      <c r="A6946" s="4" t="s">
        <v>7677</v>
      </c>
      <c r="B6946" s="4" t="s">
        <v>399</v>
      </c>
      <c r="C6946" s="2" t="s">
        <v>400</v>
      </c>
      <c r="D6946" s="2" t="s">
        <v>411</v>
      </c>
      <c r="E6946" s="2" t="s">
        <v>721</v>
      </c>
      <c r="F6946" s="7">
        <v>73528.791299999997</v>
      </c>
      <c r="G6946" s="7">
        <v>3512.02</v>
      </c>
      <c r="H6946" s="7">
        <v>0</v>
      </c>
      <c r="I6946" s="3" t="str" cm="1">
        <f t="array" ref="I6946">_xlfn.IFS(AND(F6946&gt;=10000,F6946&lt;=50000),"C",AND(F6946&gt;50000,F6946&lt;=100000),"B2",AND(F6946&gt;100000,F6946&lt;=150000),"B1",AND(F6946&gt;150000,F6946&lt;=200000),"A2",AND(F6946&gt;200000,F6946&lt;=250000),"A1",TRUE,"O")</f>
        <v>B2</v>
      </c>
      <c r="J6946" s="14">
        <f t="shared" si="324"/>
        <v>0.73528791299999996</v>
      </c>
      <c r="K6946" s="14">
        <f t="shared" si="325"/>
        <v>3.5120199999999997E-2</v>
      </c>
      <c r="L6946" s="14">
        <f t="shared" si="326"/>
        <v>0</v>
      </c>
      <c r="O6946" s="13"/>
    </row>
    <row r="6947" spans="1:15" x14ac:dyDescent="0.2">
      <c r="A6947" s="4" t="s">
        <v>7678</v>
      </c>
      <c r="B6947" s="4" t="s">
        <v>399</v>
      </c>
      <c r="C6947" s="2" t="s">
        <v>400</v>
      </c>
      <c r="D6947" s="2" t="s">
        <v>411</v>
      </c>
      <c r="E6947" s="2" t="s">
        <v>721</v>
      </c>
      <c r="F6947" s="7">
        <v>71667.798800000004</v>
      </c>
      <c r="G6947" s="7">
        <v>1222.33</v>
      </c>
      <c r="H6947" s="7">
        <v>0</v>
      </c>
      <c r="I6947" s="3" t="str" cm="1">
        <f t="array" ref="I6947">_xlfn.IFS(AND(F6947&gt;=10000,F6947&lt;=50000),"C",AND(F6947&gt;50000,F6947&lt;=100000),"B2",AND(F6947&gt;100000,F6947&lt;=150000),"B1",AND(F6947&gt;150000,F6947&lt;=200000),"A2",AND(F6947&gt;200000,F6947&lt;=250000),"A1",TRUE,"O")</f>
        <v>B2</v>
      </c>
      <c r="J6947" s="14">
        <f t="shared" si="324"/>
        <v>0.71667798800000004</v>
      </c>
      <c r="K6947" s="14">
        <f t="shared" si="325"/>
        <v>1.2223299999999999E-2</v>
      </c>
      <c r="L6947" s="14">
        <f t="shared" si="326"/>
        <v>0</v>
      </c>
      <c r="O6947" s="13"/>
    </row>
    <row r="6948" spans="1:15" x14ac:dyDescent="0.2">
      <c r="A6948" s="4" t="s">
        <v>7679</v>
      </c>
      <c r="B6948" s="4" t="s">
        <v>399</v>
      </c>
      <c r="C6948" s="2" t="s">
        <v>400</v>
      </c>
      <c r="D6948" s="2" t="s">
        <v>411</v>
      </c>
      <c r="E6948" s="2" t="s">
        <v>721</v>
      </c>
      <c r="F6948" s="7">
        <v>127531.36</v>
      </c>
      <c r="G6948" s="7">
        <v>0</v>
      </c>
      <c r="H6948" s="7">
        <v>0</v>
      </c>
      <c r="I6948" s="3" t="str" cm="1">
        <f t="array" ref="I6948">_xlfn.IFS(AND(F6948&gt;=10000,F6948&lt;=50000),"C",AND(F6948&gt;50000,F6948&lt;=100000),"B2",AND(F6948&gt;100000,F6948&lt;=150000),"B1",AND(F6948&gt;150000,F6948&lt;=200000),"A2",AND(F6948&gt;200000,F6948&lt;=250000),"A1",TRUE,"O")</f>
        <v>B1</v>
      </c>
      <c r="J6948" s="14">
        <f t="shared" si="324"/>
        <v>1.2753136</v>
      </c>
      <c r="K6948" s="14">
        <f t="shared" si="325"/>
        <v>0</v>
      </c>
      <c r="L6948" s="14">
        <f t="shared" si="326"/>
        <v>0</v>
      </c>
      <c r="O6948" s="13"/>
    </row>
    <row r="6949" spans="1:15" x14ac:dyDescent="0.2">
      <c r="A6949" s="4" t="s">
        <v>7680</v>
      </c>
      <c r="B6949" s="4" t="s">
        <v>399</v>
      </c>
      <c r="C6949" s="2" t="s">
        <v>400</v>
      </c>
      <c r="D6949" s="2" t="s">
        <v>411</v>
      </c>
      <c r="E6949" s="2" t="s">
        <v>721</v>
      </c>
      <c r="F6949" s="7">
        <v>102482.595</v>
      </c>
      <c r="G6949" s="7">
        <v>0</v>
      </c>
      <c r="H6949" s="7">
        <v>0</v>
      </c>
      <c r="I6949" s="3" t="str" cm="1">
        <f t="array" ref="I6949">_xlfn.IFS(AND(F6949&gt;=10000,F6949&lt;=50000),"C",AND(F6949&gt;50000,F6949&lt;=100000),"B2",AND(F6949&gt;100000,F6949&lt;=150000),"B1",AND(F6949&gt;150000,F6949&lt;=200000),"A2",AND(F6949&gt;200000,F6949&lt;=250000),"A1",TRUE,"O")</f>
        <v>B1</v>
      </c>
      <c r="J6949" s="14">
        <f t="shared" si="324"/>
        <v>1.0248259500000001</v>
      </c>
      <c r="K6949" s="14">
        <f t="shared" si="325"/>
        <v>0</v>
      </c>
      <c r="L6949" s="14">
        <f t="shared" si="326"/>
        <v>0</v>
      </c>
      <c r="O6949" s="13"/>
    </row>
    <row r="6950" spans="1:15" x14ac:dyDescent="0.2">
      <c r="A6950" s="4" t="s">
        <v>7681</v>
      </c>
      <c r="B6950" s="4" t="s">
        <v>399</v>
      </c>
      <c r="C6950" s="2" t="s">
        <v>400</v>
      </c>
      <c r="D6950" s="2" t="s">
        <v>403</v>
      </c>
      <c r="E6950" s="2" t="s">
        <v>721</v>
      </c>
      <c r="F6950" s="7">
        <v>102682</v>
      </c>
      <c r="G6950" s="7">
        <v>29265.1</v>
      </c>
      <c r="H6950" s="7">
        <v>1668.68</v>
      </c>
      <c r="I6950" s="3" t="str" cm="1">
        <f t="array" ref="I6950">_xlfn.IFS(AND(F6950&gt;=10000,F6950&lt;=50000),"C",AND(F6950&gt;50000,F6950&lt;=100000),"B2",AND(F6950&gt;100000,F6950&lt;=150000),"B1",AND(F6950&gt;150000,F6950&lt;=200000),"A2",AND(F6950&gt;200000,F6950&lt;=250000),"A1",TRUE,"O")</f>
        <v>B1</v>
      </c>
      <c r="J6950" s="14">
        <f t="shared" si="324"/>
        <v>1.0268200000000001</v>
      </c>
      <c r="K6950" s="14">
        <f t="shared" si="325"/>
        <v>0.29265099999999999</v>
      </c>
      <c r="L6950" s="14">
        <f t="shared" si="326"/>
        <v>1.6686800000000002E-2</v>
      </c>
      <c r="O6950" s="13"/>
    </row>
    <row r="6951" spans="1:15" x14ac:dyDescent="0.2">
      <c r="A6951" s="4" t="s">
        <v>7682</v>
      </c>
      <c r="B6951" s="4" t="s">
        <v>399</v>
      </c>
      <c r="C6951" s="2" t="s">
        <v>400</v>
      </c>
      <c r="D6951" s="2" t="s">
        <v>403</v>
      </c>
      <c r="E6951" s="2" t="s">
        <v>721</v>
      </c>
      <c r="F6951" s="7">
        <v>102682</v>
      </c>
      <c r="G6951" s="7">
        <v>2927.94</v>
      </c>
      <c r="H6951" s="7">
        <v>513.44000000000005</v>
      </c>
      <c r="I6951" s="3" t="str" cm="1">
        <f t="array" ref="I6951">_xlfn.IFS(AND(F6951&gt;=10000,F6951&lt;=50000),"C",AND(F6951&gt;50000,F6951&lt;=100000),"B2",AND(F6951&gt;100000,F6951&lt;=150000),"B1",AND(F6951&gt;150000,F6951&lt;=200000),"A2",AND(F6951&gt;200000,F6951&lt;=250000),"A1",TRUE,"O")</f>
        <v>B1</v>
      </c>
      <c r="J6951" s="14">
        <f t="shared" si="324"/>
        <v>1.0268200000000001</v>
      </c>
      <c r="K6951" s="14">
        <f t="shared" si="325"/>
        <v>2.9279400000000001E-2</v>
      </c>
      <c r="L6951" s="14">
        <f t="shared" si="326"/>
        <v>5.1344000000000008E-3</v>
      </c>
      <c r="O6951" s="13"/>
    </row>
    <row r="6952" spans="1:15" x14ac:dyDescent="0.2">
      <c r="A6952" s="4" t="s">
        <v>7683</v>
      </c>
      <c r="B6952" s="4" t="s">
        <v>399</v>
      </c>
      <c r="C6952" s="2" t="s">
        <v>400</v>
      </c>
      <c r="D6952" s="2" t="s">
        <v>403</v>
      </c>
      <c r="E6952" s="2" t="s">
        <v>720</v>
      </c>
      <c r="F6952" s="7">
        <v>93986</v>
      </c>
      <c r="G6952" s="7">
        <v>0</v>
      </c>
      <c r="H6952" s="7">
        <v>7472.55</v>
      </c>
      <c r="I6952" s="3" t="str" cm="1">
        <f t="array" ref="I6952">_xlfn.IFS(AND(F6952&gt;=10000,F6952&lt;=50000),"C",AND(F6952&gt;50000,F6952&lt;=100000),"B2",AND(F6952&gt;100000,F6952&lt;=150000),"B1",AND(F6952&gt;150000,F6952&lt;=200000),"A2",AND(F6952&gt;200000,F6952&lt;=250000),"A1",TRUE,"O")</f>
        <v>B2</v>
      </c>
      <c r="J6952" s="14">
        <f t="shared" si="324"/>
        <v>0.93986000000000003</v>
      </c>
      <c r="K6952" s="14">
        <f t="shared" si="325"/>
        <v>0</v>
      </c>
      <c r="L6952" s="14">
        <f t="shared" si="326"/>
        <v>7.47255E-2</v>
      </c>
      <c r="O6952" s="13"/>
    </row>
    <row r="6953" spans="1:15" x14ac:dyDescent="0.2">
      <c r="A6953" s="4" t="s">
        <v>7684</v>
      </c>
      <c r="B6953" s="4" t="s">
        <v>399</v>
      </c>
      <c r="C6953" s="2" t="s">
        <v>400</v>
      </c>
      <c r="D6953" s="2" t="s">
        <v>403</v>
      </c>
      <c r="E6953" s="2" t="s">
        <v>721</v>
      </c>
      <c r="F6953" s="7">
        <v>102682</v>
      </c>
      <c r="G6953" s="7">
        <v>3373.32</v>
      </c>
      <c r="H6953" s="7">
        <v>8175.59</v>
      </c>
      <c r="I6953" s="3" t="str" cm="1">
        <f t="array" ref="I6953">_xlfn.IFS(AND(F6953&gt;=10000,F6953&lt;=50000),"C",AND(F6953&gt;50000,F6953&lt;=100000),"B2",AND(F6953&gt;100000,F6953&lt;=150000),"B1",AND(F6953&gt;150000,F6953&lt;=200000),"A2",AND(F6953&gt;200000,F6953&lt;=250000),"A1",TRUE,"O")</f>
        <v>B1</v>
      </c>
      <c r="J6953" s="14">
        <f t="shared" si="324"/>
        <v>1.0268200000000001</v>
      </c>
      <c r="K6953" s="14">
        <f t="shared" si="325"/>
        <v>3.3733200000000005E-2</v>
      </c>
      <c r="L6953" s="14">
        <f t="shared" si="326"/>
        <v>8.1755900000000006E-2</v>
      </c>
      <c r="O6953" s="13"/>
    </row>
    <row r="6954" spans="1:15" x14ac:dyDescent="0.2">
      <c r="A6954" s="4" t="s">
        <v>7685</v>
      </c>
      <c r="B6954" s="4" t="s">
        <v>399</v>
      </c>
      <c r="C6954" s="2" t="s">
        <v>400</v>
      </c>
      <c r="D6954" s="2" t="s">
        <v>403</v>
      </c>
      <c r="E6954" s="2" t="s">
        <v>720</v>
      </c>
      <c r="F6954" s="7">
        <v>93986</v>
      </c>
      <c r="G6954" s="7">
        <v>6114.97</v>
      </c>
      <c r="H6954" s="7">
        <v>5099.07</v>
      </c>
      <c r="I6954" s="3" t="str" cm="1">
        <f t="array" ref="I6954">_xlfn.IFS(AND(F6954&gt;=10000,F6954&lt;=50000),"C",AND(F6954&gt;50000,F6954&lt;=100000),"B2",AND(F6954&gt;100000,F6954&lt;=150000),"B1",AND(F6954&gt;150000,F6954&lt;=200000),"A2",AND(F6954&gt;200000,F6954&lt;=250000),"A1",TRUE,"O")</f>
        <v>B2</v>
      </c>
      <c r="J6954" s="14">
        <f t="shared" si="324"/>
        <v>0.93986000000000003</v>
      </c>
      <c r="K6954" s="14">
        <f t="shared" si="325"/>
        <v>6.1149700000000001E-2</v>
      </c>
      <c r="L6954" s="14">
        <f t="shared" si="326"/>
        <v>5.09907E-2</v>
      </c>
      <c r="O6954" s="13"/>
    </row>
    <row r="6955" spans="1:15" x14ac:dyDescent="0.2">
      <c r="A6955" s="4" t="s">
        <v>7686</v>
      </c>
      <c r="B6955" s="4" t="s">
        <v>399</v>
      </c>
      <c r="C6955" s="2" t="s">
        <v>400</v>
      </c>
      <c r="D6955" s="2" t="s">
        <v>403</v>
      </c>
      <c r="E6955" s="2" t="s">
        <v>720</v>
      </c>
      <c r="F6955" s="7">
        <v>139993.95000000001</v>
      </c>
      <c r="G6955" s="7">
        <v>0</v>
      </c>
      <c r="H6955" s="7">
        <v>0</v>
      </c>
      <c r="I6955" s="3" t="str" cm="1">
        <f t="array" ref="I6955">_xlfn.IFS(AND(F6955&gt;=10000,F6955&lt;=50000),"C",AND(F6955&gt;50000,F6955&lt;=100000),"B2",AND(F6955&gt;100000,F6955&lt;=150000),"B1",AND(F6955&gt;150000,F6955&lt;=200000),"A2",AND(F6955&gt;200000,F6955&lt;=250000),"A1",TRUE,"O")</f>
        <v>B1</v>
      </c>
      <c r="J6955" s="14">
        <f t="shared" si="324"/>
        <v>1.3999395000000001</v>
      </c>
      <c r="K6955" s="14">
        <f t="shared" si="325"/>
        <v>0</v>
      </c>
      <c r="L6955" s="14">
        <f t="shared" si="326"/>
        <v>0</v>
      </c>
      <c r="O6955" s="13"/>
    </row>
    <row r="6956" spans="1:15" x14ac:dyDescent="0.2">
      <c r="A6956" s="4" t="s">
        <v>7687</v>
      </c>
      <c r="B6956" s="4" t="s">
        <v>399</v>
      </c>
      <c r="C6956" s="2" t="s">
        <v>400</v>
      </c>
      <c r="D6956" s="2" t="s">
        <v>403</v>
      </c>
      <c r="E6956" s="2" t="s">
        <v>721</v>
      </c>
      <c r="F6956" s="7">
        <v>93986</v>
      </c>
      <c r="G6956" s="7">
        <v>0</v>
      </c>
      <c r="H6956" s="7">
        <v>7472.55</v>
      </c>
      <c r="I6956" s="3" t="str" cm="1">
        <f t="array" ref="I6956">_xlfn.IFS(AND(F6956&gt;=10000,F6956&lt;=50000),"C",AND(F6956&gt;50000,F6956&lt;=100000),"B2",AND(F6956&gt;100000,F6956&lt;=150000),"B1",AND(F6956&gt;150000,F6956&lt;=200000),"A2",AND(F6956&gt;200000,F6956&lt;=250000),"A1",TRUE,"O")</f>
        <v>B2</v>
      </c>
      <c r="J6956" s="14">
        <f t="shared" si="324"/>
        <v>0.93986000000000003</v>
      </c>
      <c r="K6956" s="14">
        <f t="shared" si="325"/>
        <v>0</v>
      </c>
      <c r="L6956" s="14">
        <f t="shared" si="326"/>
        <v>7.47255E-2</v>
      </c>
      <c r="O6956" s="13"/>
    </row>
    <row r="6957" spans="1:15" x14ac:dyDescent="0.2">
      <c r="A6957" s="4" t="s">
        <v>7688</v>
      </c>
      <c r="B6957" s="4" t="s">
        <v>399</v>
      </c>
      <c r="C6957" s="2" t="s">
        <v>400</v>
      </c>
      <c r="D6957" s="2" t="s">
        <v>403</v>
      </c>
      <c r="E6957" s="2" t="s">
        <v>721</v>
      </c>
      <c r="F6957" s="7">
        <v>93986</v>
      </c>
      <c r="G6957" s="7">
        <v>0</v>
      </c>
      <c r="H6957" s="7">
        <v>4454.99</v>
      </c>
      <c r="I6957" s="3" t="str" cm="1">
        <f t="array" ref="I6957">_xlfn.IFS(AND(F6957&gt;=10000,F6957&lt;=50000),"C",AND(F6957&gt;50000,F6957&lt;=100000),"B2",AND(F6957&gt;100000,F6957&lt;=150000),"B1",AND(F6957&gt;150000,F6957&lt;=200000),"A2",AND(F6957&gt;200000,F6957&lt;=250000),"A1",TRUE,"O")</f>
        <v>B2</v>
      </c>
      <c r="J6957" s="14">
        <f t="shared" si="324"/>
        <v>0.93986000000000003</v>
      </c>
      <c r="K6957" s="14">
        <f t="shared" si="325"/>
        <v>0</v>
      </c>
      <c r="L6957" s="14">
        <f t="shared" si="326"/>
        <v>4.4549899999999996E-2</v>
      </c>
      <c r="O6957" s="13"/>
    </row>
    <row r="6958" spans="1:15" x14ac:dyDescent="0.2">
      <c r="A6958" s="4" t="s">
        <v>7689</v>
      </c>
      <c r="B6958" s="4" t="s">
        <v>399</v>
      </c>
      <c r="C6958" s="2" t="s">
        <v>400</v>
      </c>
      <c r="D6958" s="2" t="s">
        <v>403</v>
      </c>
      <c r="E6958" s="2" t="s">
        <v>721</v>
      </c>
      <c r="F6958" s="7">
        <v>125434.95</v>
      </c>
      <c r="G6958" s="7">
        <v>317.58</v>
      </c>
      <c r="H6958" s="7">
        <v>249.12</v>
      </c>
      <c r="I6958" s="3" t="str" cm="1">
        <f t="array" ref="I6958">_xlfn.IFS(AND(F6958&gt;=10000,F6958&lt;=50000),"C",AND(F6958&gt;50000,F6958&lt;=100000),"B2",AND(F6958&gt;100000,F6958&lt;=150000),"B1",AND(F6958&gt;150000,F6958&lt;=200000),"A2",AND(F6958&gt;200000,F6958&lt;=250000),"A1",TRUE,"O")</f>
        <v>B1</v>
      </c>
      <c r="J6958" s="14">
        <f t="shared" si="324"/>
        <v>1.2543495</v>
      </c>
      <c r="K6958" s="14">
        <f t="shared" si="325"/>
        <v>3.1757999999999999E-3</v>
      </c>
      <c r="L6958" s="14">
        <f t="shared" si="326"/>
        <v>2.4911999999999998E-3</v>
      </c>
      <c r="O6958" s="13"/>
    </row>
    <row r="6959" spans="1:15" x14ac:dyDescent="0.2">
      <c r="A6959" s="4" t="s">
        <v>7690</v>
      </c>
      <c r="B6959" s="4" t="s">
        <v>399</v>
      </c>
      <c r="C6959" s="2" t="s">
        <v>400</v>
      </c>
      <c r="D6959" s="2" t="s">
        <v>403</v>
      </c>
      <c r="E6959" s="2" t="s">
        <v>721</v>
      </c>
      <c r="F6959" s="7">
        <v>102682</v>
      </c>
      <c r="G6959" s="7">
        <v>0</v>
      </c>
      <c r="H6959" s="7">
        <v>8175.59</v>
      </c>
      <c r="I6959" s="3" t="str" cm="1">
        <f t="array" ref="I6959">_xlfn.IFS(AND(F6959&gt;=10000,F6959&lt;=50000),"C",AND(F6959&gt;50000,F6959&lt;=100000),"B2",AND(F6959&gt;100000,F6959&lt;=150000),"B1",AND(F6959&gt;150000,F6959&lt;=200000),"A2",AND(F6959&gt;200000,F6959&lt;=250000),"A1",TRUE,"O")</f>
        <v>B1</v>
      </c>
      <c r="J6959" s="14">
        <f t="shared" si="324"/>
        <v>1.0268200000000001</v>
      </c>
      <c r="K6959" s="14">
        <f t="shared" si="325"/>
        <v>0</v>
      </c>
      <c r="L6959" s="14">
        <f t="shared" si="326"/>
        <v>8.1755900000000006E-2</v>
      </c>
      <c r="O6959" s="13"/>
    </row>
    <row r="6960" spans="1:15" x14ac:dyDescent="0.2">
      <c r="A6960" s="4" t="s">
        <v>7691</v>
      </c>
      <c r="B6960" s="4" t="s">
        <v>399</v>
      </c>
      <c r="C6960" s="2" t="s">
        <v>400</v>
      </c>
      <c r="D6960" s="2" t="s">
        <v>403</v>
      </c>
      <c r="E6960" s="2" t="s">
        <v>721</v>
      </c>
      <c r="F6960" s="7">
        <v>93986</v>
      </c>
      <c r="G6960" s="7">
        <v>0</v>
      </c>
      <c r="H6960" s="7">
        <v>1527.37</v>
      </c>
      <c r="I6960" s="3" t="str" cm="1">
        <f t="array" ref="I6960">_xlfn.IFS(AND(F6960&gt;=10000,F6960&lt;=50000),"C",AND(F6960&gt;50000,F6960&lt;=100000),"B2",AND(F6960&gt;100000,F6960&lt;=150000),"B1",AND(F6960&gt;150000,F6960&lt;=200000),"A2",AND(F6960&gt;200000,F6960&lt;=250000),"A1",TRUE,"O")</f>
        <v>B2</v>
      </c>
      <c r="J6960" s="14">
        <f t="shared" si="324"/>
        <v>0.93986000000000003</v>
      </c>
      <c r="K6960" s="14">
        <f t="shared" si="325"/>
        <v>0</v>
      </c>
      <c r="L6960" s="14">
        <f t="shared" si="326"/>
        <v>1.5273699999999999E-2</v>
      </c>
      <c r="O6960" s="13"/>
    </row>
    <row r="6961" spans="1:15" x14ac:dyDescent="0.2">
      <c r="A6961" s="4" t="s">
        <v>7692</v>
      </c>
      <c r="B6961" s="4" t="s">
        <v>399</v>
      </c>
      <c r="C6961" s="2" t="s">
        <v>400</v>
      </c>
      <c r="D6961" s="2" t="s">
        <v>403</v>
      </c>
      <c r="E6961" s="2" t="s">
        <v>720</v>
      </c>
      <c r="F6961" s="7">
        <v>93986</v>
      </c>
      <c r="G6961" s="7">
        <v>0</v>
      </c>
      <c r="H6961" s="7">
        <v>7472.55</v>
      </c>
      <c r="I6961" s="3" t="str" cm="1">
        <f t="array" ref="I6961">_xlfn.IFS(AND(F6961&gt;=10000,F6961&lt;=50000),"C",AND(F6961&gt;50000,F6961&lt;=100000),"B2",AND(F6961&gt;100000,F6961&lt;=150000),"B1",AND(F6961&gt;150000,F6961&lt;=200000),"A2",AND(F6961&gt;200000,F6961&lt;=250000),"A1",TRUE,"O")</f>
        <v>B2</v>
      </c>
      <c r="J6961" s="14">
        <f t="shared" si="324"/>
        <v>0.93986000000000003</v>
      </c>
      <c r="K6961" s="14">
        <f t="shared" si="325"/>
        <v>0</v>
      </c>
      <c r="L6961" s="14">
        <f t="shared" si="326"/>
        <v>7.47255E-2</v>
      </c>
      <c r="O6961" s="13"/>
    </row>
    <row r="6962" spans="1:15" x14ac:dyDescent="0.2">
      <c r="A6962" s="4" t="s">
        <v>7693</v>
      </c>
      <c r="B6962" s="4" t="s">
        <v>399</v>
      </c>
      <c r="C6962" s="2" t="s">
        <v>400</v>
      </c>
      <c r="D6962" s="2" t="s">
        <v>403</v>
      </c>
      <c r="E6962" s="2" t="s">
        <v>721</v>
      </c>
      <c r="F6962" s="7">
        <v>93986</v>
      </c>
      <c r="G6962" s="7">
        <v>0</v>
      </c>
      <c r="H6962" s="7">
        <v>1509.07</v>
      </c>
      <c r="I6962" s="3" t="str" cm="1">
        <f t="array" ref="I6962">_xlfn.IFS(AND(F6962&gt;=10000,F6962&lt;=50000),"C",AND(F6962&gt;50000,F6962&lt;=100000),"B2",AND(F6962&gt;100000,F6962&lt;=150000),"B1",AND(F6962&gt;150000,F6962&lt;=200000),"A2",AND(F6962&gt;200000,F6962&lt;=250000),"A1",TRUE,"O")</f>
        <v>B2</v>
      </c>
      <c r="J6962" s="14">
        <f t="shared" si="324"/>
        <v>0.93986000000000003</v>
      </c>
      <c r="K6962" s="14">
        <f t="shared" si="325"/>
        <v>0</v>
      </c>
      <c r="L6962" s="14">
        <f t="shared" si="326"/>
        <v>1.5090699999999999E-2</v>
      </c>
      <c r="O6962" s="13"/>
    </row>
    <row r="6963" spans="1:15" x14ac:dyDescent="0.2">
      <c r="A6963" s="4" t="s">
        <v>7694</v>
      </c>
      <c r="B6963" s="4" t="s">
        <v>399</v>
      </c>
      <c r="C6963" s="2" t="s">
        <v>400</v>
      </c>
      <c r="D6963" s="2" t="s">
        <v>403</v>
      </c>
      <c r="E6963" s="2" t="s">
        <v>721</v>
      </c>
      <c r="F6963" s="7">
        <v>112267</v>
      </c>
      <c r="G6963" s="7">
        <v>0</v>
      </c>
      <c r="H6963" s="7">
        <v>4790.87</v>
      </c>
      <c r="I6963" s="3" t="str" cm="1">
        <f t="array" ref="I6963">_xlfn.IFS(AND(F6963&gt;=10000,F6963&lt;=50000),"C",AND(F6963&gt;50000,F6963&lt;=100000),"B2",AND(F6963&gt;100000,F6963&lt;=150000),"B1",AND(F6963&gt;150000,F6963&lt;=200000),"A2",AND(F6963&gt;200000,F6963&lt;=250000),"A1",TRUE,"O")</f>
        <v>B1</v>
      </c>
      <c r="J6963" s="14">
        <f t="shared" si="324"/>
        <v>1.1226700000000001</v>
      </c>
      <c r="K6963" s="14">
        <f t="shared" si="325"/>
        <v>0</v>
      </c>
      <c r="L6963" s="14">
        <f t="shared" si="326"/>
        <v>4.7908699999999999E-2</v>
      </c>
      <c r="O6963" s="13"/>
    </row>
    <row r="6964" spans="1:15" x14ac:dyDescent="0.2">
      <c r="A6964" s="4" t="s">
        <v>7695</v>
      </c>
      <c r="B6964" s="4" t="s">
        <v>399</v>
      </c>
      <c r="C6964" s="2" t="s">
        <v>400</v>
      </c>
      <c r="D6964" s="2" t="s">
        <v>403</v>
      </c>
      <c r="E6964" s="2" t="s">
        <v>721</v>
      </c>
      <c r="F6964" s="7">
        <v>112267</v>
      </c>
      <c r="G6964" s="7">
        <v>1089.74</v>
      </c>
      <c r="H6964" s="7">
        <v>1824.42</v>
      </c>
      <c r="I6964" s="3" t="str" cm="1">
        <f t="array" ref="I6964">_xlfn.IFS(AND(F6964&gt;=10000,F6964&lt;=50000),"C",AND(F6964&gt;50000,F6964&lt;=100000),"B2",AND(F6964&gt;100000,F6964&lt;=150000),"B1",AND(F6964&gt;150000,F6964&lt;=200000),"A2",AND(F6964&gt;200000,F6964&lt;=250000),"A1",TRUE,"O")</f>
        <v>B1</v>
      </c>
      <c r="J6964" s="14">
        <f t="shared" si="324"/>
        <v>1.1226700000000001</v>
      </c>
      <c r="K6964" s="14">
        <f t="shared" si="325"/>
        <v>1.08974E-2</v>
      </c>
      <c r="L6964" s="14">
        <f t="shared" si="326"/>
        <v>1.8244200000000002E-2</v>
      </c>
      <c r="O6964" s="13"/>
    </row>
    <row r="6965" spans="1:15" x14ac:dyDescent="0.2">
      <c r="A6965" s="4" t="s">
        <v>7696</v>
      </c>
      <c r="B6965" s="4" t="s">
        <v>399</v>
      </c>
      <c r="C6965" s="2" t="s">
        <v>400</v>
      </c>
      <c r="D6965" s="2" t="s">
        <v>403</v>
      </c>
      <c r="E6965" s="2" t="s">
        <v>721</v>
      </c>
      <c r="F6965" s="7">
        <v>93986</v>
      </c>
      <c r="G6965" s="7">
        <v>0</v>
      </c>
      <c r="H6965" s="7">
        <v>7472.55</v>
      </c>
      <c r="I6965" s="3" t="str" cm="1">
        <f t="array" ref="I6965">_xlfn.IFS(AND(F6965&gt;=10000,F6965&lt;=50000),"C",AND(F6965&gt;50000,F6965&lt;=100000),"B2",AND(F6965&gt;100000,F6965&lt;=150000),"B1",AND(F6965&gt;150000,F6965&lt;=200000),"A2",AND(F6965&gt;200000,F6965&lt;=250000),"A1",TRUE,"O")</f>
        <v>B2</v>
      </c>
      <c r="J6965" s="14">
        <f t="shared" si="324"/>
        <v>0.93986000000000003</v>
      </c>
      <c r="K6965" s="14">
        <f t="shared" si="325"/>
        <v>0</v>
      </c>
      <c r="L6965" s="14">
        <f t="shared" si="326"/>
        <v>7.47255E-2</v>
      </c>
      <c r="O6965" s="13"/>
    </row>
    <row r="6966" spans="1:15" x14ac:dyDescent="0.2">
      <c r="A6966" s="4" t="s">
        <v>7697</v>
      </c>
      <c r="B6966" s="4" t="s">
        <v>399</v>
      </c>
      <c r="C6966" s="2" t="s">
        <v>400</v>
      </c>
      <c r="D6966" s="2" t="s">
        <v>403</v>
      </c>
      <c r="E6966" s="2" t="s">
        <v>721</v>
      </c>
      <c r="F6966" s="7">
        <v>93986</v>
      </c>
      <c r="G6966" s="7">
        <v>3350.62</v>
      </c>
      <c r="H6966" s="7">
        <v>7472.55</v>
      </c>
      <c r="I6966" s="3" t="str" cm="1">
        <f t="array" ref="I6966">_xlfn.IFS(AND(F6966&gt;=10000,F6966&lt;=50000),"C",AND(F6966&gt;50000,F6966&lt;=100000),"B2",AND(F6966&gt;100000,F6966&lt;=150000),"B1",AND(F6966&gt;150000,F6966&lt;=200000),"A2",AND(F6966&gt;200000,F6966&lt;=250000),"A1",TRUE,"O")</f>
        <v>B2</v>
      </c>
      <c r="J6966" s="14">
        <f t="shared" si="324"/>
        <v>0.93986000000000003</v>
      </c>
      <c r="K6966" s="14">
        <f t="shared" si="325"/>
        <v>3.35062E-2</v>
      </c>
      <c r="L6966" s="14">
        <f t="shared" si="326"/>
        <v>7.47255E-2</v>
      </c>
      <c r="O6966" s="13"/>
    </row>
    <row r="6967" spans="1:15" x14ac:dyDescent="0.2">
      <c r="A6967" s="4" t="s">
        <v>7698</v>
      </c>
      <c r="B6967" s="4" t="s">
        <v>399</v>
      </c>
      <c r="C6967" s="2" t="s">
        <v>400</v>
      </c>
      <c r="D6967" s="2" t="s">
        <v>403</v>
      </c>
      <c r="E6967" s="2" t="s">
        <v>721</v>
      </c>
      <c r="F6967" s="7">
        <v>92048.92</v>
      </c>
      <c r="G6967" s="7">
        <v>1382.22</v>
      </c>
      <c r="H6967" s="7">
        <v>0</v>
      </c>
      <c r="I6967" s="3" t="str" cm="1">
        <f t="array" ref="I6967">_xlfn.IFS(AND(F6967&gt;=10000,F6967&lt;=50000),"C",AND(F6967&gt;50000,F6967&lt;=100000),"B2",AND(F6967&gt;100000,F6967&lt;=150000),"B1",AND(F6967&gt;150000,F6967&lt;=200000),"A2",AND(F6967&gt;200000,F6967&lt;=250000),"A1",TRUE,"O")</f>
        <v>B2</v>
      </c>
      <c r="J6967" s="14">
        <f t="shared" si="324"/>
        <v>0.92048920000000001</v>
      </c>
      <c r="K6967" s="14">
        <f t="shared" si="325"/>
        <v>1.38222E-2</v>
      </c>
      <c r="L6967" s="14">
        <f t="shared" si="326"/>
        <v>0</v>
      </c>
      <c r="O6967" s="13"/>
    </row>
    <row r="6968" spans="1:15" x14ac:dyDescent="0.2">
      <c r="A6968" s="4" t="s">
        <v>7699</v>
      </c>
      <c r="B6968" s="4" t="s">
        <v>399</v>
      </c>
      <c r="C6968" s="2" t="s">
        <v>400</v>
      </c>
      <c r="D6968" s="2" t="s">
        <v>403</v>
      </c>
      <c r="E6968" s="2" t="s">
        <v>721</v>
      </c>
      <c r="F6968" s="7">
        <v>69442</v>
      </c>
      <c r="G6968" s="7">
        <v>0</v>
      </c>
      <c r="H6968" s="7">
        <v>1128.53</v>
      </c>
      <c r="I6968" s="3" t="str" cm="1">
        <f t="array" ref="I6968">_xlfn.IFS(AND(F6968&gt;=10000,F6968&lt;=50000),"C",AND(F6968&gt;50000,F6968&lt;=100000),"B2",AND(F6968&gt;100000,F6968&lt;=150000),"B1",AND(F6968&gt;150000,F6968&lt;=200000),"A2",AND(F6968&gt;200000,F6968&lt;=250000),"A1",TRUE,"O")</f>
        <v>B2</v>
      </c>
      <c r="J6968" s="14">
        <f t="shared" si="324"/>
        <v>0.69442000000000004</v>
      </c>
      <c r="K6968" s="14">
        <f t="shared" si="325"/>
        <v>0</v>
      </c>
      <c r="L6968" s="14">
        <f t="shared" si="326"/>
        <v>1.12853E-2</v>
      </c>
      <c r="O6968" s="13"/>
    </row>
    <row r="6969" spans="1:15" x14ac:dyDescent="0.2">
      <c r="A6969" s="4" t="s">
        <v>7700</v>
      </c>
      <c r="B6969" s="4" t="s">
        <v>399</v>
      </c>
      <c r="C6969" s="2" t="s">
        <v>400</v>
      </c>
      <c r="D6969" s="2" t="s">
        <v>403</v>
      </c>
      <c r="E6969" s="2" t="s">
        <v>721</v>
      </c>
      <c r="F6969" s="7">
        <v>93986</v>
      </c>
      <c r="G6969" s="7">
        <v>2747.11</v>
      </c>
      <c r="H6969" s="7">
        <v>4454.99</v>
      </c>
      <c r="I6969" s="3" t="str" cm="1">
        <f t="array" ref="I6969">_xlfn.IFS(AND(F6969&gt;=10000,F6969&lt;=50000),"C",AND(F6969&gt;50000,F6969&lt;=100000),"B2",AND(F6969&gt;100000,F6969&lt;=150000),"B1",AND(F6969&gt;150000,F6969&lt;=200000),"A2",AND(F6969&gt;200000,F6969&lt;=250000),"A1",TRUE,"O")</f>
        <v>B2</v>
      </c>
      <c r="J6969" s="14">
        <f t="shared" si="324"/>
        <v>0.93986000000000003</v>
      </c>
      <c r="K6969" s="14">
        <f t="shared" si="325"/>
        <v>2.7471100000000002E-2</v>
      </c>
      <c r="L6969" s="14">
        <f t="shared" si="326"/>
        <v>4.4549899999999996E-2</v>
      </c>
      <c r="O6969" s="13"/>
    </row>
    <row r="6970" spans="1:15" x14ac:dyDescent="0.2">
      <c r="A6970" s="4" t="s">
        <v>7701</v>
      </c>
      <c r="B6970" s="4" t="s">
        <v>399</v>
      </c>
      <c r="C6970" s="2" t="s">
        <v>400</v>
      </c>
      <c r="D6970" s="2" t="s">
        <v>403</v>
      </c>
      <c r="E6970" s="2" t="s">
        <v>721</v>
      </c>
      <c r="F6970" s="7">
        <v>86588.931200000006</v>
      </c>
      <c r="G6970" s="7">
        <v>0</v>
      </c>
      <c r="H6970" s="7">
        <v>0</v>
      </c>
      <c r="I6970" s="3" t="str" cm="1">
        <f t="array" ref="I6970">_xlfn.IFS(AND(F6970&gt;=10000,F6970&lt;=50000),"C",AND(F6970&gt;50000,F6970&lt;=100000),"B2",AND(F6970&gt;100000,F6970&lt;=150000),"B1",AND(F6970&gt;150000,F6970&lt;=200000),"A2",AND(F6970&gt;200000,F6970&lt;=250000),"A1",TRUE,"O")</f>
        <v>B2</v>
      </c>
      <c r="J6970" s="14">
        <f t="shared" si="324"/>
        <v>0.86588931200000008</v>
      </c>
      <c r="K6970" s="14">
        <f t="shared" si="325"/>
        <v>0</v>
      </c>
      <c r="L6970" s="14">
        <f t="shared" si="326"/>
        <v>0</v>
      </c>
      <c r="O6970" s="13"/>
    </row>
    <row r="6971" spans="1:15" x14ac:dyDescent="0.2">
      <c r="A6971" s="4" t="s">
        <v>7702</v>
      </c>
      <c r="B6971" s="4" t="s">
        <v>399</v>
      </c>
      <c r="C6971" s="2" t="s">
        <v>400</v>
      </c>
      <c r="D6971" s="2" t="s">
        <v>403</v>
      </c>
      <c r="E6971" s="2" t="s">
        <v>721</v>
      </c>
      <c r="F6971" s="7">
        <v>93986</v>
      </c>
      <c r="G6971" s="7">
        <v>0</v>
      </c>
      <c r="H6971" s="7">
        <v>7472.55</v>
      </c>
      <c r="I6971" s="3" t="str" cm="1">
        <f t="array" ref="I6971">_xlfn.IFS(AND(F6971&gt;=10000,F6971&lt;=50000),"C",AND(F6971&gt;50000,F6971&lt;=100000),"B2",AND(F6971&gt;100000,F6971&lt;=150000),"B1",AND(F6971&gt;150000,F6971&lt;=200000),"A2",AND(F6971&gt;200000,F6971&lt;=250000),"A1",TRUE,"O")</f>
        <v>B2</v>
      </c>
      <c r="J6971" s="14">
        <f t="shared" si="324"/>
        <v>0.93986000000000003</v>
      </c>
      <c r="K6971" s="14">
        <f t="shared" si="325"/>
        <v>0</v>
      </c>
      <c r="L6971" s="14">
        <f t="shared" si="326"/>
        <v>7.47255E-2</v>
      </c>
      <c r="O6971" s="13"/>
    </row>
    <row r="6972" spans="1:15" x14ac:dyDescent="0.2">
      <c r="A6972" s="4" t="s">
        <v>7703</v>
      </c>
      <c r="B6972" s="4" t="s">
        <v>399</v>
      </c>
      <c r="C6972" s="2" t="s">
        <v>400</v>
      </c>
      <c r="D6972" s="2" t="s">
        <v>403</v>
      </c>
      <c r="E6972" s="2" t="s">
        <v>721</v>
      </c>
      <c r="F6972" s="7">
        <v>112267</v>
      </c>
      <c r="G6972" s="7">
        <v>0</v>
      </c>
      <c r="H6972" s="7">
        <v>2337.9</v>
      </c>
      <c r="I6972" s="3" t="str" cm="1">
        <f t="array" ref="I6972">_xlfn.IFS(AND(F6972&gt;=10000,F6972&lt;=50000),"C",AND(F6972&gt;50000,F6972&lt;=100000),"B2",AND(F6972&gt;100000,F6972&lt;=150000),"B1",AND(F6972&gt;150000,F6972&lt;=200000),"A2",AND(F6972&gt;200000,F6972&lt;=250000),"A1",TRUE,"O")</f>
        <v>B1</v>
      </c>
      <c r="J6972" s="14">
        <f t="shared" si="324"/>
        <v>1.1226700000000001</v>
      </c>
      <c r="K6972" s="14">
        <f t="shared" si="325"/>
        <v>0</v>
      </c>
      <c r="L6972" s="14">
        <f t="shared" si="326"/>
        <v>2.3379E-2</v>
      </c>
      <c r="O6972" s="13"/>
    </row>
    <row r="6973" spans="1:15" x14ac:dyDescent="0.2">
      <c r="A6973" s="4" t="s">
        <v>7704</v>
      </c>
      <c r="B6973" s="4" t="s">
        <v>399</v>
      </c>
      <c r="C6973" s="2" t="s">
        <v>400</v>
      </c>
      <c r="D6973" s="2" t="s">
        <v>403</v>
      </c>
      <c r="E6973" s="2" t="s">
        <v>720</v>
      </c>
      <c r="F6973" s="7">
        <v>93986</v>
      </c>
      <c r="G6973" s="7">
        <v>0</v>
      </c>
      <c r="H6973" s="7">
        <v>5631.47</v>
      </c>
      <c r="I6973" s="3" t="str" cm="1">
        <f t="array" ref="I6973">_xlfn.IFS(AND(F6973&gt;=10000,F6973&lt;=50000),"C",AND(F6973&gt;50000,F6973&lt;=100000),"B2",AND(F6973&gt;100000,F6973&lt;=150000),"B1",AND(F6973&gt;150000,F6973&lt;=200000),"A2",AND(F6973&gt;200000,F6973&lt;=250000),"A1",TRUE,"O")</f>
        <v>B2</v>
      </c>
      <c r="J6973" s="14">
        <f t="shared" si="324"/>
        <v>0.93986000000000003</v>
      </c>
      <c r="K6973" s="14">
        <f t="shared" si="325"/>
        <v>0</v>
      </c>
      <c r="L6973" s="14">
        <f t="shared" si="326"/>
        <v>5.6314700000000002E-2</v>
      </c>
      <c r="O6973" s="13"/>
    </row>
    <row r="6974" spans="1:15" x14ac:dyDescent="0.2">
      <c r="A6974" s="4" t="s">
        <v>7705</v>
      </c>
      <c r="B6974" s="4" t="s">
        <v>399</v>
      </c>
      <c r="C6974" s="2" t="s">
        <v>400</v>
      </c>
      <c r="D6974" s="2" t="s">
        <v>403</v>
      </c>
      <c r="E6974" s="2" t="s">
        <v>721</v>
      </c>
      <c r="F6974" s="7">
        <v>112267</v>
      </c>
      <c r="G6974" s="7">
        <v>0</v>
      </c>
      <c r="H6974" s="7">
        <v>4790.87</v>
      </c>
      <c r="I6974" s="3" t="str" cm="1">
        <f t="array" ref="I6974">_xlfn.IFS(AND(F6974&gt;=10000,F6974&lt;=50000),"C",AND(F6974&gt;50000,F6974&lt;=100000),"B2",AND(F6974&gt;100000,F6974&lt;=150000),"B1",AND(F6974&gt;150000,F6974&lt;=200000),"A2",AND(F6974&gt;200000,F6974&lt;=250000),"A1",TRUE,"O")</f>
        <v>B1</v>
      </c>
      <c r="J6974" s="14">
        <f t="shared" si="324"/>
        <v>1.1226700000000001</v>
      </c>
      <c r="K6974" s="14">
        <f t="shared" si="325"/>
        <v>0</v>
      </c>
      <c r="L6974" s="14">
        <f t="shared" si="326"/>
        <v>4.7908699999999999E-2</v>
      </c>
      <c r="O6974" s="13"/>
    </row>
    <row r="6975" spans="1:15" x14ac:dyDescent="0.2">
      <c r="A6975" s="4" t="s">
        <v>7706</v>
      </c>
      <c r="B6975" s="4" t="s">
        <v>399</v>
      </c>
      <c r="C6975" s="2" t="s">
        <v>400</v>
      </c>
      <c r="D6975" s="2" t="s">
        <v>403</v>
      </c>
      <c r="E6975" s="2" t="s">
        <v>721</v>
      </c>
      <c r="F6975" s="7">
        <v>81594.94</v>
      </c>
      <c r="G6975" s="7">
        <v>0</v>
      </c>
      <c r="H6975" s="7">
        <v>0</v>
      </c>
      <c r="I6975" s="3" t="str" cm="1">
        <f t="array" ref="I6975">_xlfn.IFS(AND(F6975&gt;=10000,F6975&lt;=50000),"C",AND(F6975&gt;50000,F6975&lt;=100000),"B2",AND(F6975&gt;100000,F6975&lt;=150000),"B1",AND(F6975&gt;150000,F6975&lt;=200000),"A2",AND(F6975&gt;200000,F6975&lt;=250000),"A1",TRUE,"O")</f>
        <v>B2</v>
      </c>
      <c r="J6975" s="14">
        <f t="shared" si="324"/>
        <v>0.81594940000000005</v>
      </c>
      <c r="K6975" s="14">
        <f t="shared" si="325"/>
        <v>0</v>
      </c>
      <c r="L6975" s="14">
        <f t="shared" si="326"/>
        <v>0</v>
      </c>
      <c r="O6975" s="13"/>
    </row>
    <row r="6976" spans="1:15" x14ac:dyDescent="0.2">
      <c r="A6976" s="4" t="s">
        <v>7707</v>
      </c>
      <c r="B6976" s="4" t="s">
        <v>399</v>
      </c>
      <c r="C6976" s="2" t="s">
        <v>400</v>
      </c>
      <c r="D6976" s="2" t="s">
        <v>403</v>
      </c>
      <c r="E6976" s="2" t="s">
        <v>720</v>
      </c>
      <c r="F6976" s="7">
        <v>92819.448000000004</v>
      </c>
      <c r="G6976" s="7">
        <v>0</v>
      </c>
      <c r="H6976" s="7">
        <v>0</v>
      </c>
      <c r="I6976" s="3" t="str" cm="1">
        <f t="array" ref="I6976">_xlfn.IFS(AND(F6976&gt;=10000,F6976&lt;=50000),"C",AND(F6976&gt;50000,F6976&lt;=100000),"B2",AND(F6976&gt;100000,F6976&lt;=150000),"B1",AND(F6976&gt;150000,F6976&lt;=200000),"A2",AND(F6976&gt;200000,F6976&lt;=250000),"A1",TRUE,"O")</f>
        <v>B2</v>
      </c>
      <c r="J6976" s="14">
        <f t="shared" si="324"/>
        <v>0.92819448000000004</v>
      </c>
      <c r="K6976" s="14">
        <f t="shared" si="325"/>
        <v>0</v>
      </c>
      <c r="L6976" s="14">
        <f t="shared" si="326"/>
        <v>0</v>
      </c>
      <c r="O6976" s="13"/>
    </row>
    <row r="6977" spans="1:15" x14ac:dyDescent="0.2">
      <c r="A6977" s="4" t="s">
        <v>7708</v>
      </c>
      <c r="B6977" s="4" t="s">
        <v>399</v>
      </c>
      <c r="C6977" s="2" t="s">
        <v>400</v>
      </c>
      <c r="D6977" s="2" t="s">
        <v>403</v>
      </c>
      <c r="E6977" s="2" t="s">
        <v>721</v>
      </c>
      <c r="F6977" s="7">
        <v>93986</v>
      </c>
      <c r="G6977" s="7">
        <v>20819.419999999998</v>
      </c>
      <c r="H6977" s="7">
        <v>2360.4899999999998</v>
      </c>
      <c r="I6977" s="3" t="str" cm="1">
        <f t="array" ref="I6977">_xlfn.IFS(AND(F6977&gt;=10000,F6977&lt;=50000),"C",AND(F6977&gt;50000,F6977&lt;=100000),"B2",AND(F6977&gt;100000,F6977&lt;=150000),"B1",AND(F6977&gt;150000,F6977&lt;=200000),"A2",AND(F6977&gt;200000,F6977&lt;=250000),"A1",TRUE,"O")</f>
        <v>B2</v>
      </c>
      <c r="J6977" s="14">
        <f t="shared" si="324"/>
        <v>0.93986000000000003</v>
      </c>
      <c r="K6977" s="14">
        <f t="shared" si="325"/>
        <v>0.2081942</v>
      </c>
      <c r="L6977" s="14">
        <f t="shared" si="326"/>
        <v>2.3604899999999998E-2</v>
      </c>
      <c r="O6977" s="13"/>
    </row>
    <row r="6978" spans="1:15" x14ac:dyDescent="0.2">
      <c r="A6978" s="4" t="s">
        <v>7709</v>
      </c>
      <c r="B6978" s="4" t="s">
        <v>399</v>
      </c>
      <c r="C6978" s="2" t="s">
        <v>400</v>
      </c>
      <c r="D6978" s="2" t="s">
        <v>403</v>
      </c>
      <c r="E6978" s="2" t="s">
        <v>721</v>
      </c>
      <c r="F6978" s="7">
        <v>92323.700500000006</v>
      </c>
      <c r="G6978" s="7">
        <v>6211.77</v>
      </c>
      <c r="H6978" s="7">
        <v>0</v>
      </c>
      <c r="I6978" s="3" t="str" cm="1">
        <f t="array" ref="I6978">_xlfn.IFS(AND(F6978&gt;=10000,F6978&lt;=50000),"C",AND(F6978&gt;50000,F6978&lt;=100000),"B2",AND(F6978&gt;100000,F6978&lt;=150000),"B1",AND(F6978&gt;150000,F6978&lt;=200000),"A2",AND(F6978&gt;200000,F6978&lt;=250000),"A1",TRUE,"O")</f>
        <v>B2</v>
      </c>
      <c r="J6978" s="14">
        <f t="shared" si="324"/>
        <v>0.92323700500000005</v>
      </c>
      <c r="K6978" s="14">
        <f t="shared" si="325"/>
        <v>6.2117700000000005E-2</v>
      </c>
      <c r="L6978" s="14">
        <f t="shared" si="326"/>
        <v>0</v>
      </c>
      <c r="O6978" s="13"/>
    </row>
    <row r="6979" spans="1:15" x14ac:dyDescent="0.2">
      <c r="A6979" s="4" t="s">
        <v>7710</v>
      </c>
      <c r="B6979" s="4" t="s">
        <v>399</v>
      </c>
      <c r="C6979" s="2" t="s">
        <v>400</v>
      </c>
      <c r="D6979" s="2" t="s">
        <v>403</v>
      </c>
      <c r="E6979" s="2" t="s">
        <v>721</v>
      </c>
      <c r="F6979" s="7">
        <v>78459.5965</v>
      </c>
      <c r="G6979" s="7">
        <v>0</v>
      </c>
      <c r="H6979" s="7">
        <v>1101.49</v>
      </c>
      <c r="I6979" s="3" t="str" cm="1">
        <f t="array" ref="I6979">_xlfn.IFS(AND(F6979&gt;=10000,F6979&lt;=50000),"C",AND(F6979&gt;50000,F6979&lt;=100000),"B2",AND(F6979&gt;100000,F6979&lt;=150000),"B1",AND(F6979&gt;150000,F6979&lt;=200000),"A2",AND(F6979&gt;200000,F6979&lt;=250000),"A1",TRUE,"O")</f>
        <v>B2</v>
      </c>
      <c r="J6979" s="14">
        <f t="shared" si="324"/>
        <v>0.78459596499999995</v>
      </c>
      <c r="K6979" s="14">
        <f t="shared" si="325"/>
        <v>0</v>
      </c>
      <c r="L6979" s="14">
        <f t="shared" si="326"/>
        <v>1.1014899999999999E-2</v>
      </c>
      <c r="O6979" s="13"/>
    </row>
    <row r="6980" spans="1:15" x14ac:dyDescent="0.2">
      <c r="A6980" s="4" t="s">
        <v>7711</v>
      </c>
      <c r="B6980" s="4" t="s">
        <v>399</v>
      </c>
      <c r="C6980" s="2" t="s">
        <v>400</v>
      </c>
      <c r="D6980" s="2" t="s">
        <v>403</v>
      </c>
      <c r="E6980" s="2" t="s">
        <v>721</v>
      </c>
      <c r="F6980" s="7">
        <v>69442</v>
      </c>
      <c r="G6980" s="7">
        <v>0</v>
      </c>
      <c r="H6980" s="7">
        <v>5490.05</v>
      </c>
      <c r="I6980" s="3" t="str" cm="1">
        <f t="array" ref="I6980">_xlfn.IFS(AND(F6980&gt;=10000,F6980&lt;=50000),"C",AND(F6980&gt;50000,F6980&lt;=100000),"B2",AND(F6980&gt;100000,F6980&lt;=150000),"B1",AND(F6980&gt;150000,F6980&lt;=200000),"A2",AND(F6980&gt;200000,F6980&lt;=250000),"A1",TRUE,"O")</f>
        <v>B2</v>
      </c>
      <c r="J6980" s="14">
        <f t="shared" ref="J6980:J7043" si="327">F6980/100000</f>
        <v>0.69442000000000004</v>
      </c>
      <c r="K6980" s="14">
        <f t="shared" ref="K6980:K7043" si="328">G6980/100000</f>
        <v>0</v>
      </c>
      <c r="L6980" s="14">
        <f t="shared" ref="L6980:L7043" si="329">H6980/100000</f>
        <v>5.4900500000000005E-2</v>
      </c>
      <c r="O6980" s="13"/>
    </row>
    <row r="6981" spans="1:15" x14ac:dyDescent="0.2">
      <c r="A6981" s="4" t="s">
        <v>7712</v>
      </c>
      <c r="B6981" s="4" t="s">
        <v>399</v>
      </c>
      <c r="C6981" s="2" t="s">
        <v>400</v>
      </c>
      <c r="D6981" s="2" t="s">
        <v>403</v>
      </c>
      <c r="E6981" s="2" t="s">
        <v>721</v>
      </c>
      <c r="F6981" s="7">
        <v>93986</v>
      </c>
      <c r="G6981" s="7">
        <v>3231.63</v>
      </c>
      <c r="H6981" s="7">
        <v>7472.55</v>
      </c>
      <c r="I6981" s="3" t="str" cm="1">
        <f t="array" ref="I6981">_xlfn.IFS(AND(F6981&gt;=10000,F6981&lt;=50000),"C",AND(F6981&gt;50000,F6981&lt;=100000),"B2",AND(F6981&gt;100000,F6981&lt;=150000),"B1",AND(F6981&gt;150000,F6981&lt;=200000),"A2",AND(F6981&gt;200000,F6981&lt;=250000),"A1",TRUE,"O")</f>
        <v>B2</v>
      </c>
      <c r="J6981" s="14">
        <f t="shared" si="327"/>
        <v>0.93986000000000003</v>
      </c>
      <c r="K6981" s="14">
        <f t="shared" si="328"/>
        <v>3.2316299999999999E-2</v>
      </c>
      <c r="L6981" s="14">
        <f t="shared" si="329"/>
        <v>7.47255E-2</v>
      </c>
      <c r="O6981" s="13"/>
    </row>
    <row r="6982" spans="1:15" x14ac:dyDescent="0.2">
      <c r="A6982" s="4" t="s">
        <v>7713</v>
      </c>
      <c r="B6982" s="4" t="s">
        <v>399</v>
      </c>
      <c r="C6982" s="2" t="s">
        <v>400</v>
      </c>
      <c r="D6982" s="2" t="s">
        <v>403</v>
      </c>
      <c r="E6982" s="2" t="s">
        <v>721</v>
      </c>
      <c r="F6982" s="7">
        <v>93986</v>
      </c>
      <c r="G6982" s="7">
        <v>22729.69</v>
      </c>
      <c r="H6982" s="7">
        <v>7472.55</v>
      </c>
      <c r="I6982" s="3" t="str" cm="1">
        <f t="array" ref="I6982">_xlfn.IFS(AND(F6982&gt;=10000,F6982&lt;=50000),"C",AND(F6982&gt;50000,F6982&lt;=100000),"B2",AND(F6982&gt;100000,F6982&lt;=150000),"B1",AND(F6982&gt;150000,F6982&lt;=200000),"A2",AND(F6982&gt;200000,F6982&lt;=250000),"A1",TRUE,"O")</f>
        <v>B2</v>
      </c>
      <c r="J6982" s="14">
        <f t="shared" si="327"/>
        <v>0.93986000000000003</v>
      </c>
      <c r="K6982" s="14">
        <f t="shared" si="328"/>
        <v>0.2272969</v>
      </c>
      <c r="L6982" s="14">
        <f t="shared" si="329"/>
        <v>7.47255E-2</v>
      </c>
      <c r="O6982" s="13"/>
    </row>
    <row r="6983" spans="1:15" x14ac:dyDescent="0.2">
      <c r="A6983" s="4" t="s">
        <v>7714</v>
      </c>
      <c r="B6983" s="4" t="s">
        <v>399</v>
      </c>
      <c r="C6983" s="2" t="s">
        <v>400</v>
      </c>
      <c r="D6983" s="2" t="s">
        <v>403</v>
      </c>
      <c r="E6983" s="2" t="s">
        <v>721</v>
      </c>
      <c r="F6983" s="7">
        <v>93986</v>
      </c>
      <c r="G6983" s="7">
        <v>1133.3900000000001</v>
      </c>
      <c r="H6983" s="7">
        <v>3363.29</v>
      </c>
      <c r="I6983" s="3" t="str" cm="1">
        <f t="array" ref="I6983">_xlfn.IFS(AND(F6983&gt;=10000,F6983&lt;=50000),"C",AND(F6983&gt;50000,F6983&lt;=100000),"B2",AND(F6983&gt;100000,F6983&lt;=150000),"B1",AND(F6983&gt;150000,F6983&lt;=200000),"A2",AND(F6983&gt;200000,F6983&lt;=250000),"A1",TRUE,"O")</f>
        <v>B2</v>
      </c>
      <c r="J6983" s="14">
        <f t="shared" si="327"/>
        <v>0.93986000000000003</v>
      </c>
      <c r="K6983" s="14">
        <f t="shared" si="328"/>
        <v>1.1333900000000001E-2</v>
      </c>
      <c r="L6983" s="14">
        <f t="shared" si="329"/>
        <v>3.36329E-2</v>
      </c>
      <c r="O6983" s="13"/>
    </row>
    <row r="6984" spans="1:15" x14ac:dyDescent="0.2">
      <c r="A6984" s="4" t="s">
        <v>7715</v>
      </c>
      <c r="B6984" s="4" t="s">
        <v>399</v>
      </c>
      <c r="C6984" s="2" t="s">
        <v>400</v>
      </c>
      <c r="D6984" s="2" t="s">
        <v>403</v>
      </c>
      <c r="E6984" s="2" t="s">
        <v>721</v>
      </c>
      <c r="F6984" s="7">
        <v>93986</v>
      </c>
      <c r="G6984" s="7">
        <v>2420.66</v>
      </c>
      <c r="H6984" s="7">
        <v>4454.99</v>
      </c>
      <c r="I6984" s="3" t="str" cm="1">
        <f t="array" ref="I6984">_xlfn.IFS(AND(F6984&gt;=10000,F6984&lt;=50000),"C",AND(F6984&gt;50000,F6984&lt;=100000),"B2",AND(F6984&gt;100000,F6984&lt;=150000),"B1",AND(F6984&gt;150000,F6984&lt;=200000),"A2",AND(F6984&gt;200000,F6984&lt;=250000),"A1",TRUE,"O")</f>
        <v>B2</v>
      </c>
      <c r="J6984" s="14">
        <f t="shared" si="327"/>
        <v>0.93986000000000003</v>
      </c>
      <c r="K6984" s="14">
        <f t="shared" si="328"/>
        <v>2.4206599999999998E-2</v>
      </c>
      <c r="L6984" s="14">
        <f t="shared" si="329"/>
        <v>4.4549899999999996E-2</v>
      </c>
      <c r="O6984" s="13"/>
    </row>
    <row r="6985" spans="1:15" x14ac:dyDescent="0.2">
      <c r="A6985" s="4" t="s">
        <v>7716</v>
      </c>
      <c r="B6985" s="4" t="s">
        <v>399</v>
      </c>
      <c r="C6985" s="2" t="s">
        <v>400</v>
      </c>
      <c r="D6985" s="2" t="s">
        <v>403</v>
      </c>
      <c r="E6985" s="2" t="s">
        <v>721</v>
      </c>
      <c r="F6985" s="7">
        <v>93986.002099999998</v>
      </c>
      <c r="G6985" s="7">
        <v>0</v>
      </c>
      <c r="H6985" s="7">
        <v>4454.99</v>
      </c>
      <c r="I6985" s="3" t="str" cm="1">
        <f t="array" ref="I6985">_xlfn.IFS(AND(F6985&gt;=10000,F6985&lt;=50000),"C",AND(F6985&gt;50000,F6985&lt;=100000),"B2",AND(F6985&gt;100000,F6985&lt;=150000),"B1",AND(F6985&gt;150000,F6985&lt;=200000),"A2",AND(F6985&gt;200000,F6985&lt;=250000),"A1",TRUE,"O")</f>
        <v>B2</v>
      </c>
      <c r="J6985" s="14">
        <f t="shared" si="327"/>
        <v>0.93986002099999999</v>
      </c>
      <c r="K6985" s="14">
        <f t="shared" si="328"/>
        <v>0</v>
      </c>
      <c r="L6985" s="14">
        <f t="shared" si="329"/>
        <v>4.4549899999999996E-2</v>
      </c>
      <c r="O6985" s="13"/>
    </row>
    <row r="6986" spans="1:15" x14ac:dyDescent="0.2">
      <c r="A6986" s="4" t="s">
        <v>7717</v>
      </c>
      <c r="B6986" s="4" t="s">
        <v>399</v>
      </c>
      <c r="C6986" s="2" t="s">
        <v>400</v>
      </c>
      <c r="D6986" s="2" t="s">
        <v>403</v>
      </c>
      <c r="E6986" s="2" t="s">
        <v>721</v>
      </c>
      <c r="F6986" s="7">
        <v>92323.695699999997</v>
      </c>
      <c r="G6986" s="7">
        <v>21863.72</v>
      </c>
      <c r="H6986" s="7">
        <v>0</v>
      </c>
      <c r="I6986" s="3" t="str" cm="1">
        <f t="array" ref="I6986">_xlfn.IFS(AND(F6986&gt;=10000,F6986&lt;=50000),"C",AND(F6986&gt;50000,F6986&lt;=100000),"B2",AND(F6986&gt;100000,F6986&lt;=150000),"B1",AND(F6986&gt;150000,F6986&lt;=200000),"A2",AND(F6986&gt;200000,F6986&lt;=250000),"A1",TRUE,"O")</f>
        <v>B2</v>
      </c>
      <c r="J6986" s="14">
        <f t="shared" si="327"/>
        <v>0.92323695699999997</v>
      </c>
      <c r="K6986" s="14">
        <f t="shared" si="328"/>
        <v>0.2186372</v>
      </c>
      <c r="L6986" s="14">
        <f t="shared" si="329"/>
        <v>0</v>
      </c>
      <c r="O6986" s="13"/>
    </row>
    <row r="6987" spans="1:15" x14ac:dyDescent="0.2">
      <c r="A6987" s="4" t="s">
        <v>7718</v>
      </c>
      <c r="B6987" s="4" t="s">
        <v>399</v>
      </c>
      <c r="C6987" s="2" t="s">
        <v>400</v>
      </c>
      <c r="D6987" s="2" t="s">
        <v>403</v>
      </c>
      <c r="E6987" s="2" t="s">
        <v>721</v>
      </c>
      <c r="F6987" s="7">
        <v>102682.00410000001</v>
      </c>
      <c r="G6987" s="7">
        <v>328.74</v>
      </c>
      <c r="H6987" s="7">
        <v>4872.16</v>
      </c>
      <c r="I6987" s="3" t="str" cm="1">
        <f t="array" ref="I6987">_xlfn.IFS(AND(F6987&gt;=10000,F6987&lt;=50000),"C",AND(F6987&gt;50000,F6987&lt;=100000),"B2",AND(F6987&gt;100000,F6987&lt;=150000),"B1",AND(F6987&gt;150000,F6987&lt;=200000),"A2",AND(F6987&gt;200000,F6987&lt;=250000),"A1",TRUE,"O")</f>
        <v>B1</v>
      </c>
      <c r="J6987" s="14">
        <f t="shared" si="327"/>
        <v>1.0268200410000001</v>
      </c>
      <c r="K6987" s="14">
        <f t="shared" si="328"/>
        <v>3.2874000000000002E-3</v>
      </c>
      <c r="L6987" s="14">
        <f t="shared" si="329"/>
        <v>4.8721599999999997E-2</v>
      </c>
      <c r="O6987" s="13"/>
    </row>
    <row r="6988" spans="1:15" x14ac:dyDescent="0.2">
      <c r="A6988" s="4" t="s">
        <v>7719</v>
      </c>
      <c r="B6988" s="4" t="s">
        <v>399</v>
      </c>
      <c r="C6988" s="2" t="s">
        <v>400</v>
      </c>
      <c r="D6988" s="2" t="s">
        <v>403</v>
      </c>
      <c r="E6988" s="2" t="s">
        <v>721</v>
      </c>
      <c r="F6988" s="7">
        <v>89406.944300000003</v>
      </c>
      <c r="G6988" s="7">
        <v>3934.27</v>
      </c>
      <c r="H6988" s="7">
        <v>0</v>
      </c>
      <c r="I6988" s="3" t="str" cm="1">
        <f t="array" ref="I6988">_xlfn.IFS(AND(F6988&gt;=10000,F6988&lt;=50000),"C",AND(F6988&gt;50000,F6988&lt;=100000),"B2",AND(F6988&gt;100000,F6988&lt;=150000),"B1",AND(F6988&gt;150000,F6988&lt;=200000),"A2",AND(F6988&gt;200000,F6988&lt;=250000),"A1",TRUE,"O")</f>
        <v>B2</v>
      </c>
      <c r="J6988" s="14">
        <f t="shared" si="327"/>
        <v>0.89406944300000002</v>
      </c>
      <c r="K6988" s="14">
        <f t="shared" si="328"/>
        <v>3.9342700000000001E-2</v>
      </c>
      <c r="L6988" s="14">
        <f t="shared" si="329"/>
        <v>0</v>
      </c>
      <c r="O6988" s="13"/>
    </row>
    <row r="6989" spans="1:15" x14ac:dyDescent="0.2">
      <c r="A6989" s="4" t="s">
        <v>7720</v>
      </c>
      <c r="B6989" s="4" t="s">
        <v>399</v>
      </c>
      <c r="C6989" s="2" t="s">
        <v>400</v>
      </c>
      <c r="D6989" s="2" t="s">
        <v>403</v>
      </c>
      <c r="E6989" s="2" t="s">
        <v>721</v>
      </c>
      <c r="F6989" s="7">
        <v>93986</v>
      </c>
      <c r="G6989" s="7">
        <v>0</v>
      </c>
      <c r="H6989" s="7">
        <v>4454.99</v>
      </c>
      <c r="I6989" s="3" t="str" cm="1">
        <f t="array" ref="I6989">_xlfn.IFS(AND(F6989&gt;=10000,F6989&lt;=50000),"C",AND(F6989&gt;50000,F6989&lt;=100000),"B2",AND(F6989&gt;100000,F6989&lt;=150000),"B1",AND(F6989&gt;150000,F6989&lt;=200000),"A2",AND(F6989&gt;200000,F6989&lt;=250000),"A1",TRUE,"O")</f>
        <v>B2</v>
      </c>
      <c r="J6989" s="14">
        <f t="shared" si="327"/>
        <v>0.93986000000000003</v>
      </c>
      <c r="K6989" s="14">
        <f t="shared" si="328"/>
        <v>0</v>
      </c>
      <c r="L6989" s="14">
        <f t="shared" si="329"/>
        <v>4.4549899999999996E-2</v>
      </c>
      <c r="O6989" s="13"/>
    </row>
    <row r="6990" spans="1:15" x14ac:dyDescent="0.2">
      <c r="A6990" s="4" t="s">
        <v>7721</v>
      </c>
      <c r="B6990" s="4" t="s">
        <v>399</v>
      </c>
      <c r="C6990" s="2" t="s">
        <v>400</v>
      </c>
      <c r="D6990" s="2" t="s">
        <v>403</v>
      </c>
      <c r="E6990" s="2" t="s">
        <v>721</v>
      </c>
      <c r="F6990" s="7">
        <v>93986</v>
      </c>
      <c r="G6990" s="7">
        <v>19073.669999999998</v>
      </c>
      <c r="H6990" s="7">
        <v>7472.55</v>
      </c>
      <c r="I6990" s="3" t="str" cm="1">
        <f t="array" ref="I6990">_xlfn.IFS(AND(F6990&gt;=10000,F6990&lt;=50000),"C",AND(F6990&gt;50000,F6990&lt;=100000),"B2",AND(F6990&gt;100000,F6990&lt;=150000),"B1",AND(F6990&gt;150000,F6990&lt;=200000),"A2",AND(F6990&gt;200000,F6990&lt;=250000),"A1",TRUE,"O")</f>
        <v>B2</v>
      </c>
      <c r="J6990" s="14">
        <f t="shared" si="327"/>
        <v>0.93986000000000003</v>
      </c>
      <c r="K6990" s="14">
        <f t="shared" si="328"/>
        <v>0.19073669999999998</v>
      </c>
      <c r="L6990" s="14">
        <f t="shared" si="329"/>
        <v>7.47255E-2</v>
      </c>
      <c r="O6990" s="13"/>
    </row>
    <row r="6991" spans="1:15" x14ac:dyDescent="0.2">
      <c r="A6991" s="4" t="s">
        <v>7722</v>
      </c>
      <c r="B6991" s="4" t="s">
        <v>399</v>
      </c>
      <c r="C6991" s="2" t="s">
        <v>400</v>
      </c>
      <c r="D6991" s="2" t="s">
        <v>403</v>
      </c>
      <c r="E6991" s="2" t="s">
        <v>721</v>
      </c>
      <c r="F6991" s="7">
        <v>93986</v>
      </c>
      <c r="G6991" s="7">
        <v>4586.51</v>
      </c>
      <c r="H6991" s="7">
        <v>7472.55</v>
      </c>
      <c r="I6991" s="3" t="str" cm="1">
        <f t="array" ref="I6991">_xlfn.IFS(AND(F6991&gt;=10000,F6991&lt;=50000),"C",AND(F6991&gt;50000,F6991&lt;=100000),"B2",AND(F6991&gt;100000,F6991&lt;=150000),"B1",AND(F6991&gt;150000,F6991&lt;=200000),"A2",AND(F6991&gt;200000,F6991&lt;=250000),"A1",TRUE,"O")</f>
        <v>B2</v>
      </c>
      <c r="J6991" s="14">
        <f t="shared" si="327"/>
        <v>0.93986000000000003</v>
      </c>
      <c r="K6991" s="14">
        <f t="shared" si="328"/>
        <v>4.5865099999999999E-2</v>
      </c>
      <c r="L6991" s="14">
        <f t="shared" si="329"/>
        <v>7.47255E-2</v>
      </c>
      <c r="O6991" s="13"/>
    </row>
    <row r="6992" spans="1:15" x14ac:dyDescent="0.2">
      <c r="A6992" s="4" t="s">
        <v>7723</v>
      </c>
      <c r="B6992" s="4" t="s">
        <v>399</v>
      </c>
      <c r="C6992" s="2" t="s">
        <v>400</v>
      </c>
      <c r="D6992" s="2" t="s">
        <v>403</v>
      </c>
      <c r="E6992" s="2" t="s">
        <v>720</v>
      </c>
      <c r="F6992" s="7">
        <v>135863.23000000001</v>
      </c>
      <c r="G6992" s="7">
        <v>0</v>
      </c>
      <c r="H6992" s="7">
        <v>0</v>
      </c>
      <c r="I6992" s="3" t="str" cm="1">
        <f t="array" ref="I6992">_xlfn.IFS(AND(F6992&gt;=10000,F6992&lt;=50000),"C",AND(F6992&gt;50000,F6992&lt;=100000),"B2",AND(F6992&gt;100000,F6992&lt;=150000),"B1",AND(F6992&gt;150000,F6992&lt;=200000),"A2",AND(F6992&gt;200000,F6992&lt;=250000),"A1",TRUE,"O")</f>
        <v>B1</v>
      </c>
      <c r="J6992" s="14">
        <f t="shared" si="327"/>
        <v>1.3586323</v>
      </c>
      <c r="K6992" s="14">
        <f t="shared" si="328"/>
        <v>0</v>
      </c>
      <c r="L6992" s="14">
        <f t="shared" si="329"/>
        <v>0</v>
      </c>
      <c r="O6992" s="13"/>
    </row>
    <row r="6993" spans="1:15" x14ac:dyDescent="0.2">
      <c r="A6993" s="4" t="s">
        <v>7724</v>
      </c>
      <c r="B6993" s="4" t="s">
        <v>399</v>
      </c>
      <c r="C6993" s="2" t="s">
        <v>400</v>
      </c>
      <c r="D6993" s="2" t="s">
        <v>403</v>
      </c>
      <c r="E6993" s="2" t="s">
        <v>721</v>
      </c>
      <c r="F6993" s="7">
        <v>93986</v>
      </c>
      <c r="G6993" s="7">
        <v>570.73</v>
      </c>
      <c r="H6993" s="7">
        <v>2360.4899999999998</v>
      </c>
      <c r="I6993" s="3" t="str" cm="1">
        <f t="array" ref="I6993">_xlfn.IFS(AND(F6993&gt;=10000,F6993&lt;=50000),"C",AND(F6993&gt;50000,F6993&lt;=100000),"B2",AND(F6993&gt;100000,F6993&lt;=150000),"B1",AND(F6993&gt;150000,F6993&lt;=200000),"A2",AND(F6993&gt;200000,F6993&lt;=250000),"A1",TRUE,"O")</f>
        <v>B2</v>
      </c>
      <c r="J6993" s="14">
        <f t="shared" si="327"/>
        <v>0.93986000000000003</v>
      </c>
      <c r="K6993" s="14">
        <f t="shared" si="328"/>
        <v>5.7073000000000002E-3</v>
      </c>
      <c r="L6993" s="14">
        <f t="shared" si="329"/>
        <v>2.3604899999999998E-2</v>
      </c>
      <c r="O6993" s="13"/>
    </row>
    <row r="6994" spans="1:15" x14ac:dyDescent="0.2">
      <c r="A6994" s="4" t="s">
        <v>7725</v>
      </c>
      <c r="B6994" s="4" t="s">
        <v>399</v>
      </c>
      <c r="C6994" s="2" t="s">
        <v>400</v>
      </c>
      <c r="D6994" s="2" t="s">
        <v>403</v>
      </c>
      <c r="E6994" s="2" t="s">
        <v>721</v>
      </c>
      <c r="F6994" s="7">
        <v>93986</v>
      </c>
      <c r="G6994" s="7">
        <v>4100.4399999999996</v>
      </c>
      <c r="H6994" s="7">
        <v>7472.55</v>
      </c>
      <c r="I6994" s="3" t="str" cm="1">
        <f t="array" ref="I6994">_xlfn.IFS(AND(F6994&gt;=10000,F6994&lt;=50000),"C",AND(F6994&gt;50000,F6994&lt;=100000),"B2",AND(F6994&gt;100000,F6994&lt;=150000),"B1",AND(F6994&gt;150000,F6994&lt;=200000),"A2",AND(F6994&gt;200000,F6994&lt;=250000),"A1",TRUE,"O")</f>
        <v>B2</v>
      </c>
      <c r="J6994" s="14">
        <f t="shared" si="327"/>
        <v>0.93986000000000003</v>
      </c>
      <c r="K6994" s="14">
        <f t="shared" si="328"/>
        <v>4.1004399999999996E-2</v>
      </c>
      <c r="L6994" s="14">
        <f t="shared" si="329"/>
        <v>7.47255E-2</v>
      </c>
      <c r="O6994" s="13"/>
    </row>
    <row r="6995" spans="1:15" x14ac:dyDescent="0.2">
      <c r="A6995" s="4" t="s">
        <v>7726</v>
      </c>
      <c r="B6995" s="4" t="s">
        <v>399</v>
      </c>
      <c r="C6995" s="2" t="s">
        <v>400</v>
      </c>
      <c r="D6995" s="2" t="s">
        <v>403</v>
      </c>
      <c r="E6995" s="2" t="s">
        <v>721</v>
      </c>
      <c r="F6995" s="7">
        <v>78947</v>
      </c>
      <c r="G6995" s="7">
        <v>0</v>
      </c>
      <c r="H6995" s="7">
        <v>6257.7</v>
      </c>
      <c r="I6995" s="3" t="str" cm="1">
        <f t="array" ref="I6995">_xlfn.IFS(AND(F6995&gt;=10000,F6995&lt;=50000),"C",AND(F6995&gt;50000,F6995&lt;=100000),"B2",AND(F6995&gt;100000,F6995&lt;=150000),"B1",AND(F6995&gt;150000,F6995&lt;=200000),"A2",AND(F6995&gt;200000,F6995&lt;=250000),"A1",TRUE,"O")</f>
        <v>B2</v>
      </c>
      <c r="J6995" s="14">
        <f t="shared" si="327"/>
        <v>0.78947000000000001</v>
      </c>
      <c r="K6995" s="14">
        <f t="shared" si="328"/>
        <v>0</v>
      </c>
      <c r="L6995" s="14">
        <f t="shared" si="329"/>
        <v>6.2576999999999994E-2</v>
      </c>
      <c r="O6995" s="13"/>
    </row>
    <row r="6996" spans="1:15" x14ac:dyDescent="0.2">
      <c r="A6996" s="4" t="s">
        <v>7727</v>
      </c>
      <c r="B6996" s="4" t="s">
        <v>399</v>
      </c>
      <c r="C6996" s="2" t="s">
        <v>400</v>
      </c>
      <c r="D6996" s="2" t="s">
        <v>403</v>
      </c>
      <c r="E6996" s="2" t="s">
        <v>720</v>
      </c>
      <c r="F6996" s="7">
        <v>112267</v>
      </c>
      <c r="G6996" s="7">
        <v>1128.6600000000001</v>
      </c>
      <c r="H6996" s="7">
        <v>0</v>
      </c>
      <c r="I6996" s="3" t="str" cm="1">
        <f t="array" ref="I6996">_xlfn.IFS(AND(F6996&gt;=10000,F6996&lt;=50000),"C",AND(F6996&gt;50000,F6996&lt;=100000),"B2",AND(F6996&gt;100000,F6996&lt;=150000),"B1",AND(F6996&gt;150000,F6996&lt;=200000),"A2",AND(F6996&gt;200000,F6996&lt;=250000),"A1",TRUE,"O")</f>
        <v>B1</v>
      </c>
      <c r="J6996" s="14">
        <f t="shared" si="327"/>
        <v>1.1226700000000001</v>
      </c>
      <c r="K6996" s="14">
        <f t="shared" si="328"/>
        <v>1.1286600000000001E-2</v>
      </c>
      <c r="L6996" s="14">
        <f t="shared" si="329"/>
        <v>0</v>
      </c>
      <c r="O6996" s="13"/>
    </row>
    <row r="6997" spans="1:15" x14ac:dyDescent="0.2">
      <c r="A6997" s="4" t="s">
        <v>7728</v>
      </c>
      <c r="B6997" s="4" t="s">
        <v>399</v>
      </c>
      <c r="C6997" s="2" t="s">
        <v>400</v>
      </c>
      <c r="D6997" s="2" t="s">
        <v>403</v>
      </c>
      <c r="E6997" s="2" t="s">
        <v>720</v>
      </c>
      <c r="F6997" s="7">
        <v>69442</v>
      </c>
      <c r="G6997" s="7">
        <v>0</v>
      </c>
      <c r="H6997" s="7">
        <v>1041.72</v>
      </c>
      <c r="I6997" s="3" t="str" cm="1">
        <f t="array" ref="I6997">_xlfn.IFS(AND(F6997&gt;=10000,F6997&lt;=50000),"C",AND(F6997&gt;50000,F6997&lt;=100000),"B2",AND(F6997&gt;100000,F6997&lt;=150000),"B1",AND(F6997&gt;150000,F6997&lt;=200000),"A2",AND(F6997&gt;200000,F6997&lt;=250000),"A1",TRUE,"O")</f>
        <v>B2</v>
      </c>
      <c r="J6997" s="14">
        <f t="shared" si="327"/>
        <v>0.69442000000000004</v>
      </c>
      <c r="K6997" s="14">
        <f t="shared" si="328"/>
        <v>0</v>
      </c>
      <c r="L6997" s="14">
        <f t="shared" si="329"/>
        <v>1.04172E-2</v>
      </c>
      <c r="O6997" s="13"/>
    </row>
    <row r="6998" spans="1:15" x14ac:dyDescent="0.2">
      <c r="A6998" s="4" t="s">
        <v>7729</v>
      </c>
      <c r="B6998" s="4" t="s">
        <v>399</v>
      </c>
      <c r="C6998" s="2" t="s">
        <v>400</v>
      </c>
      <c r="D6998" s="2" t="s">
        <v>403</v>
      </c>
      <c r="E6998" s="2" t="s">
        <v>721</v>
      </c>
      <c r="F6998" s="7">
        <v>93986</v>
      </c>
      <c r="G6998" s="7">
        <v>16551.03</v>
      </c>
      <c r="H6998" s="7">
        <v>4454.99</v>
      </c>
      <c r="I6998" s="3" t="str" cm="1">
        <f t="array" ref="I6998">_xlfn.IFS(AND(F6998&gt;=10000,F6998&lt;=50000),"C",AND(F6998&gt;50000,F6998&lt;=100000),"B2",AND(F6998&gt;100000,F6998&lt;=150000),"B1",AND(F6998&gt;150000,F6998&lt;=200000),"A2",AND(F6998&gt;200000,F6998&lt;=250000),"A1",TRUE,"O")</f>
        <v>B2</v>
      </c>
      <c r="J6998" s="14">
        <f t="shared" si="327"/>
        <v>0.93986000000000003</v>
      </c>
      <c r="K6998" s="14">
        <f t="shared" si="328"/>
        <v>0.1655103</v>
      </c>
      <c r="L6998" s="14">
        <f t="shared" si="329"/>
        <v>4.4549899999999996E-2</v>
      </c>
      <c r="O6998" s="13"/>
    </row>
    <row r="6999" spans="1:15" x14ac:dyDescent="0.2">
      <c r="A6999" s="4" t="s">
        <v>7730</v>
      </c>
      <c r="B6999" s="4" t="s">
        <v>399</v>
      </c>
      <c r="C6999" s="2" t="s">
        <v>400</v>
      </c>
      <c r="D6999" s="2" t="s">
        <v>403</v>
      </c>
      <c r="E6999" s="2" t="s">
        <v>721</v>
      </c>
      <c r="F6999" s="7">
        <v>112267</v>
      </c>
      <c r="G6999" s="7">
        <v>0</v>
      </c>
      <c r="H6999" s="7">
        <v>0</v>
      </c>
      <c r="I6999" s="3" t="str" cm="1">
        <f t="array" ref="I6999">_xlfn.IFS(AND(F6999&gt;=10000,F6999&lt;=50000),"C",AND(F6999&gt;50000,F6999&lt;=100000),"B2",AND(F6999&gt;100000,F6999&lt;=150000),"B1",AND(F6999&gt;150000,F6999&lt;=200000),"A2",AND(F6999&gt;200000,F6999&lt;=250000),"A1",TRUE,"O")</f>
        <v>B1</v>
      </c>
      <c r="J6999" s="14">
        <f t="shared" si="327"/>
        <v>1.1226700000000001</v>
      </c>
      <c r="K6999" s="14">
        <f t="shared" si="328"/>
        <v>0</v>
      </c>
      <c r="L6999" s="14">
        <f t="shared" si="329"/>
        <v>0</v>
      </c>
      <c r="O6999" s="13"/>
    </row>
    <row r="7000" spans="1:15" x14ac:dyDescent="0.2">
      <c r="A7000" s="4" t="s">
        <v>7731</v>
      </c>
      <c r="B7000" s="4" t="s">
        <v>399</v>
      </c>
      <c r="C7000" s="2" t="s">
        <v>400</v>
      </c>
      <c r="D7000" s="2" t="s">
        <v>403</v>
      </c>
      <c r="E7000" s="2" t="s">
        <v>721</v>
      </c>
      <c r="F7000" s="7">
        <v>93986</v>
      </c>
      <c r="G7000" s="7">
        <v>3784.5</v>
      </c>
      <c r="H7000" s="7">
        <v>1527.37</v>
      </c>
      <c r="I7000" s="3" t="str" cm="1">
        <f t="array" ref="I7000">_xlfn.IFS(AND(F7000&gt;=10000,F7000&lt;=50000),"C",AND(F7000&gt;50000,F7000&lt;=100000),"B2",AND(F7000&gt;100000,F7000&lt;=150000),"B1",AND(F7000&gt;150000,F7000&lt;=200000),"A2",AND(F7000&gt;200000,F7000&lt;=250000),"A1",TRUE,"O")</f>
        <v>B2</v>
      </c>
      <c r="J7000" s="14">
        <f t="shared" si="327"/>
        <v>0.93986000000000003</v>
      </c>
      <c r="K7000" s="14">
        <f t="shared" si="328"/>
        <v>3.7844999999999997E-2</v>
      </c>
      <c r="L7000" s="14">
        <f t="shared" si="329"/>
        <v>1.5273699999999999E-2</v>
      </c>
      <c r="O7000" s="13"/>
    </row>
    <row r="7001" spans="1:15" x14ac:dyDescent="0.2">
      <c r="A7001" s="4" t="s">
        <v>7732</v>
      </c>
      <c r="B7001" s="4" t="s">
        <v>399</v>
      </c>
      <c r="C7001" s="2" t="s">
        <v>400</v>
      </c>
      <c r="D7001" s="2" t="s">
        <v>403</v>
      </c>
      <c r="E7001" s="2" t="s">
        <v>721</v>
      </c>
      <c r="F7001" s="7">
        <v>102682</v>
      </c>
      <c r="G7001" s="7">
        <v>1893.57</v>
      </c>
      <c r="H7001" s="7">
        <v>8175.59</v>
      </c>
      <c r="I7001" s="3" t="str" cm="1">
        <f t="array" ref="I7001">_xlfn.IFS(AND(F7001&gt;=10000,F7001&lt;=50000),"C",AND(F7001&gt;50000,F7001&lt;=100000),"B2",AND(F7001&gt;100000,F7001&lt;=150000),"B1",AND(F7001&gt;150000,F7001&lt;=200000),"A2",AND(F7001&gt;200000,F7001&lt;=250000),"A1",TRUE,"O")</f>
        <v>B1</v>
      </c>
      <c r="J7001" s="14">
        <f t="shared" si="327"/>
        <v>1.0268200000000001</v>
      </c>
      <c r="K7001" s="14">
        <f t="shared" si="328"/>
        <v>1.89357E-2</v>
      </c>
      <c r="L7001" s="14">
        <f t="shared" si="329"/>
        <v>8.1755900000000006E-2</v>
      </c>
      <c r="O7001" s="13"/>
    </row>
    <row r="7002" spans="1:15" x14ac:dyDescent="0.2">
      <c r="A7002" s="4" t="s">
        <v>7733</v>
      </c>
      <c r="B7002" s="4" t="s">
        <v>399</v>
      </c>
      <c r="C7002" s="2" t="s">
        <v>400</v>
      </c>
      <c r="D7002" s="2" t="s">
        <v>403</v>
      </c>
      <c r="E7002" s="2" t="s">
        <v>721</v>
      </c>
      <c r="F7002" s="7">
        <v>112267</v>
      </c>
      <c r="G7002" s="7">
        <v>0</v>
      </c>
      <c r="H7002" s="7">
        <v>4191.8900000000003</v>
      </c>
      <c r="I7002" s="3" t="str" cm="1">
        <f t="array" ref="I7002">_xlfn.IFS(AND(F7002&gt;=10000,F7002&lt;=50000),"C",AND(F7002&gt;50000,F7002&lt;=100000),"B2",AND(F7002&gt;100000,F7002&lt;=150000),"B1",AND(F7002&gt;150000,F7002&lt;=200000),"A2",AND(F7002&gt;200000,F7002&lt;=250000),"A1",TRUE,"O")</f>
        <v>B1</v>
      </c>
      <c r="J7002" s="14">
        <f t="shared" si="327"/>
        <v>1.1226700000000001</v>
      </c>
      <c r="K7002" s="14">
        <f t="shared" si="328"/>
        <v>0</v>
      </c>
      <c r="L7002" s="14">
        <f t="shared" si="329"/>
        <v>4.1918900000000002E-2</v>
      </c>
      <c r="O7002" s="13"/>
    </row>
    <row r="7003" spans="1:15" x14ac:dyDescent="0.2">
      <c r="A7003" s="4" t="s">
        <v>7734</v>
      </c>
      <c r="B7003" s="4" t="s">
        <v>399</v>
      </c>
      <c r="C7003" s="2" t="s">
        <v>400</v>
      </c>
      <c r="D7003" s="2" t="s">
        <v>403</v>
      </c>
      <c r="E7003" s="2" t="s">
        <v>721</v>
      </c>
      <c r="F7003" s="7">
        <v>34721.000899999999</v>
      </c>
      <c r="G7003" s="7">
        <v>0</v>
      </c>
      <c r="H7003" s="7">
        <v>942.81</v>
      </c>
      <c r="I7003" s="3" t="str" cm="1">
        <f t="array" ref="I7003">_xlfn.IFS(AND(F7003&gt;=10000,F7003&lt;=50000),"C",AND(F7003&gt;50000,F7003&lt;=100000),"B2",AND(F7003&gt;100000,F7003&lt;=150000),"B1",AND(F7003&gt;150000,F7003&lt;=200000),"A2",AND(F7003&gt;200000,F7003&lt;=250000),"A1",TRUE,"O")</f>
        <v>C</v>
      </c>
      <c r="J7003" s="14">
        <f t="shared" si="327"/>
        <v>0.34721000899999999</v>
      </c>
      <c r="K7003" s="14">
        <f t="shared" si="328"/>
        <v>0</v>
      </c>
      <c r="L7003" s="14">
        <f t="shared" si="329"/>
        <v>9.4281E-3</v>
      </c>
      <c r="O7003" s="13"/>
    </row>
    <row r="7004" spans="1:15" x14ac:dyDescent="0.2">
      <c r="A7004" s="4" t="s">
        <v>7735</v>
      </c>
      <c r="B7004" s="4" t="s">
        <v>399</v>
      </c>
      <c r="C7004" s="2" t="s">
        <v>400</v>
      </c>
      <c r="D7004" s="2" t="s">
        <v>403</v>
      </c>
      <c r="E7004" s="2" t="s">
        <v>720</v>
      </c>
      <c r="F7004" s="7">
        <v>107367</v>
      </c>
      <c r="G7004" s="7">
        <v>0</v>
      </c>
      <c r="H7004" s="7">
        <v>4580.1400000000003</v>
      </c>
      <c r="I7004" s="3" t="str" cm="1">
        <f t="array" ref="I7004">_xlfn.IFS(AND(F7004&gt;=10000,F7004&lt;=50000),"C",AND(F7004&gt;50000,F7004&lt;=100000),"B2",AND(F7004&gt;100000,F7004&lt;=150000),"B1",AND(F7004&gt;150000,F7004&lt;=200000),"A2",AND(F7004&gt;200000,F7004&lt;=250000),"A1",TRUE,"O")</f>
        <v>B1</v>
      </c>
      <c r="J7004" s="14">
        <f t="shared" si="327"/>
        <v>1.0736699999999999</v>
      </c>
      <c r="K7004" s="14">
        <f t="shared" si="328"/>
        <v>0</v>
      </c>
      <c r="L7004" s="14">
        <f t="shared" si="329"/>
        <v>4.5801400000000006E-2</v>
      </c>
      <c r="O7004" s="13"/>
    </row>
    <row r="7005" spans="1:15" x14ac:dyDescent="0.2">
      <c r="A7005" s="4" t="s">
        <v>7736</v>
      </c>
      <c r="B7005" s="4" t="s">
        <v>399</v>
      </c>
      <c r="C7005" s="2" t="s">
        <v>400</v>
      </c>
      <c r="D7005" s="2" t="s">
        <v>403</v>
      </c>
      <c r="E7005" s="2" t="s">
        <v>721</v>
      </c>
      <c r="F7005" s="7">
        <v>102682</v>
      </c>
      <c r="G7005" s="7">
        <v>0</v>
      </c>
      <c r="H7005" s="7">
        <v>8175.59</v>
      </c>
      <c r="I7005" s="3" t="str" cm="1">
        <f t="array" ref="I7005">_xlfn.IFS(AND(F7005&gt;=10000,F7005&lt;=50000),"C",AND(F7005&gt;50000,F7005&lt;=100000),"B2",AND(F7005&gt;100000,F7005&lt;=150000),"B1",AND(F7005&gt;150000,F7005&lt;=200000),"A2",AND(F7005&gt;200000,F7005&lt;=250000),"A1",TRUE,"O")</f>
        <v>B1</v>
      </c>
      <c r="J7005" s="14">
        <f t="shared" si="327"/>
        <v>1.0268200000000001</v>
      </c>
      <c r="K7005" s="14">
        <f t="shared" si="328"/>
        <v>0</v>
      </c>
      <c r="L7005" s="14">
        <f t="shared" si="329"/>
        <v>8.1755900000000006E-2</v>
      </c>
      <c r="O7005" s="13"/>
    </row>
    <row r="7006" spans="1:15" x14ac:dyDescent="0.2">
      <c r="A7006" s="4" t="s">
        <v>7737</v>
      </c>
      <c r="B7006" s="4" t="s">
        <v>399</v>
      </c>
      <c r="C7006" s="2" t="s">
        <v>400</v>
      </c>
      <c r="D7006" s="2" t="s">
        <v>403</v>
      </c>
      <c r="E7006" s="2" t="s">
        <v>721</v>
      </c>
      <c r="F7006" s="7">
        <v>102682</v>
      </c>
      <c r="G7006" s="7">
        <v>0</v>
      </c>
      <c r="H7006" s="7">
        <v>4872.16</v>
      </c>
      <c r="I7006" s="3" t="str" cm="1">
        <f t="array" ref="I7006">_xlfn.IFS(AND(F7006&gt;=10000,F7006&lt;=50000),"C",AND(F7006&gt;50000,F7006&lt;=100000),"B2",AND(F7006&gt;100000,F7006&lt;=150000),"B1",AND(F7006&gt;150000,F7006&lt;=200000),"A2",AND(F7006&gt;200000,F7006&lt;=250000),"A1",TRUE,"O")</f>
        <v>B1</v>
      </c>
      <c r="J7006" s="14">
        <f t="shared" si="327"/>
        <v>1.0268200000000001</v>
      </c>
      <c r="K7006" s="14">
        <f t="shared" si="328"/>
        <v>0</v>
      </c>
      <c r="L7006" s="14">
        <f t="shared" si="329"/>
        <v>4.8721599999999997E-2</v>
      </c>
      <c r="O7006" s="13"/>
    </row>
    <row r="7007" spans="1:15" x14ac:dyDescent="0.2">
      <c r="A7007" s="4" t="s">
        <v>7738</v>
      </c>
      <c r="B7007" s="4" t="s">
        <v>399</v>
      </c>
      <c r="C7007" s="2" t="s">
        <v>400</v>
      </c>
      <c r="D7007" s="2" t="s">
        <v>403</v>
      </c>
      <c r="E7007" s="2" t="s">
        <v>721</v>
      </c>
      <c r="F7007" s="7">
        <v>93986</v>
      </c>
      <c r="G7007" s="7">
        <v>0</v>
      </c>
      <c r="H7007" s="7">
        <v>4454.99</v>
      </c>
      <c r="I7007" s="3" t="str" cm="1">
        <f t="array" ref="I7007">_xlfn.IFS(AND(F7007&gt;=10000,F7007&lt;=50000),"C",AND(F7007&gt;50000,F7007&lt;=100000),"B2",AND(F7007&gt;100000,F7007&lt;=150000),"B1",AND(F7007&gt;150000,F7007&lt;=200000),"A2",AND(F7007&gt;200000,F7007&lt;=250000),"A1",TRUE,"O")</f>
        <v>B2</v>
      </c>
      <c r="J7007" s="14">
        <f t="shared" si="327"/>
        <v>0.93986000000000003</v>
      </c>
      <c r="K7007" s="14">
        <f t="shared" si="328"/>
        <v>0</v>
      </c>
      <c r="L7007" s="14">
        <f t="shared" si="329"/>
        <v>4.4549899999999996E-2</v>
      </c>
      <c r="O7007" s="13"/>
    </row>
    <row r="7008" spans="1:15" x14ac:dyDescent="0.2">
      <c r="A7008" s="4" t="s">
        <v>7739</v>
      </c>
      <c r="B7008" s="4" t="s">
        <v>399</v>
      </c>
      <c r="C7008" s="2" t="s">
        <v>400</v>
      </c>
      <c r="D7008" s="2" t="s">
        <v>403</v>
      </c>
      <c r="E7008" s="2" t="s">
        <v>720</v>
      </c>
      <c r="F7008" s="7">
        <v>112267</v>
      </c>
      <c r="G7008" s="7">
        <v>2943.95</v>
      </c>
      <c r="H7008" s="7">
        <v>0</v>
      </c>
      <c r="I7008" s="3" t="str" cm="1">
        <f t="array" ref="I7008">_xlfn.IFS(AND(F7008&gt;=10000,F7008&lt;=50000),"C",AND(F7008&gt;50000,F7008&lt;=100000),"B2",AND(F7008&gt;100000,F7008&lt;=150000),"B1",AND(F7008&gt;150000,F7008&lt;=200000),"A2",AND(F7008&gt;200000,F7008&lt;=250000),"A1",TRUE,"O")</f>
        <v>B1</v>
      </c>
      <c r="J7008" s="14">
        <f t="shared" si="327"/>
        <v>1.1226700000000001</v>
      </c>
      <c r="K7008" s="14">
        <f t="shared" si="328"/>
        <v>2.9439499999999997E-2</v>
      </c>
      <c r="L7008" s="14">
        <f t="shared" si="329"/>
        <v>0</v>
      </c>
      <c r="O7008" s="13"/>
    </row>
    <row r="7009" spans="1:15" x14ac:dyDescent="0.2">
      <c r="A7009" s="4" t="s">
        <v>7740</v>
      </c>
      <c r="B7009" s="4" t="s">
        <v>399</v>
      </c>
      <c r="C7009" s="2" t="s">
        <v>400</v>
      </c>
      <c r="D7009" s="2" t="s">
        <v>403</v>
      </c>
      <c r="E7009" s="2" t="s">
        <v>721</v>
      </c>
      <c r="F7009" s="7">
        <v>91801.572199999995</v>
      </c>
      <c r="G7009" s="7">
        <v>0</v>
      </c>
      <c r="H7009" s="7">
        <v>0</v>
      </c>
      <c r="I7009" s="3" t="str" cm="1">
        <f t="array" ref="I7009">_xlfn.IFS(AND(F7009&gt;=10000,F7009&lt;=50000),"C",AND(F7009&gt;50000,F7009&lt;=100000),"B2",AND(F7009&gt;100000,F7009&lt;=150000),"B1",AND(F7009&gt;150000,F7009&lt;=200000),"A2",AND(F7009&gt;200000,F7009&lt;=250000),"A1",TRUE,"O")</f>
        <v>B2</v>
      </c>
      <c r="J7009" s="14">
        <f t="shared" si="327"/>
        <v>0.91801572199999992</v>
      </c>
      <c r="K7009" s="14">
        <f t="shared" si="328"/>
        <v>0</v>
      </c>
      <c r="L7009" s="14">
        <f t="shared" si="329"/>
        <v>0</v>
      </c>
      <c r="O7009" s="13"/>
    </row>
    <row r="7010" spans="1:15" x14ac:dyDescent="0.2">
      <c r="A7010" s="4" t="s">
        <v>7741</v>
      </c>
      <c r="B7010" s="4" t="s">
        <v>399</v>
      </c>
      <c r="C7010" s="2" t="s">
        <v>400</v>
      </c>
      <c r="D7010" s="2" t="s">
        <v>403</v>
      </c>
      <c r="E7010" s="2" t="s">
        <v>721</v>
      </c>
      <c r="F7010" s="7">
        <v>33286</v>
      </c>
      <c r="G7010" s="7">
        <v>179.55</v>
      </c>
      <c r="H7010" s="7">
        <v>0</v>
      </c>
      <c r="I7010" s="3" t="str" cm="1">
        <f t="array" ref="I7010">_xlfn.IFS(AND(F7010&gt;=10000,F7010&lt;=50000),"C",AND(F7010&gt;50000,F7010&lt;=100000),"B2",AND(F7010&gt;100000,F7010&lt;=150000),"B1",AND(F7010&gt;150000,F7010&lt;=200000),"A2",AND(F7010&gt;200000,F7010&lt;=250000),"A1",TRUE,"O")</f>
        <v>C</v>
      </c>
      <c r="J7010" s="14">
        <f t="shared" si="327"/>
        <v>0.33285999999999999</v>
      </c>
      <c r="K7010" s="14">
        <f t="shared" si="328"/>
        <v>1.7955000000000002E-3</v>
      </c>
      <c r="L7010" s="14">
        <f t="shared" si="329"/>
        <v>0</v>
      </c>
      <c r="O7010" s="13"/>
    </row>
    <row r="7011" spans="1:15" x14ac:dyDescent="0.2">
      <c r="A7011" s="4" t="s">
        <v>7742</v>
      </c>
      <c r="B7011" s="4" t="s">
        <v>399</v>
      </c>
      <c r="C7011" s="2" t="s">
        <v>400</v>
      </c>
      <c r="D7011" s="2" t="s">
        <v>403</v>
      </c>
      <c r="E7011" s="2" t="s">
        <v>721</v>
      </c>
      <c r="F7011" s="7">
        <v>86801.499100000001</v>
      </c>
      <c r="G7011" s="7">
        <v>0</v>
      </c>
      <c r="H7011" s="7">
        <v>0</v>
      </c>
      <c r="I7011" s="3" t="str" cm="1">
        <f t="array" ref="I7011">_xlfn.IFS(AND(F7011&gt;=10000,F7011&lt;=50000),"C",AND(F7011&gt;50000,F7011&lt;=100000),"B2",AND(F7011&gt;100000,F7011&lt;=150000),"B1",AND(F7011&gt;150000,F7011&lt;=200000),"A2",AND(F7011&gt;200000,F7011&lt;=250000),"A1",TRUE,"O")</f>
        <v>B2</v>
      </c>
      <c r="J7011" s="14">
        <f t="shared" si="327"/>
        <v>0.86801499100000001</v>
      </c>
      <c r="K7011" s="14">
        <f t="shared" si="328"/>
        <v>0</v>
      </c>
      <c r="L7011" s="14">
        <f t="shared" si="329"/>
        <v>0</v>
      </c>
      <c r="O7011" s="13"/>
    </row>
    <row r="7012" spans="1:15" x14ac:dyDescent="0.2">
      <c r="A7012" s="4" t="s">
        <v>7743</v>
      </c>
      <c r="B7012" s="4" t="s">
        <v>399</v>
      </c>
      <c r="C7012" s="2" t="s">
        <v>400</v>
      </c>
      <c r="D7012" s="2" t="s">
        <v>403</v>
      </c>
      <c r="E7012" s="2" t="s">
        <v>720</v>
      </c>
      <c r="F7012" s="7">
        <v>89895.118499999997</v>
      </c>
      <c r="G7012" s="7">
        <v>486.22</v>
      </c>
      <c r="H7012" s="7">
        <v>0</v>
      </c>
      <c r="I7012" s="3" t="str" cm="1">
        <f t="array" ref="I7012">_xlfn.IFS(AND(F7012&gt;=10000,F7012&lt;=50000),"C",AND(F7012&gt;50000,F7012&lt;=100000),"B2",AND(F7012&gt;100000,F7012&lt;=150000),"B1",AND(F7012&gt;150000,F7012&lt;=200000),"A2",AND(F7012&gt;200000,F7012&lt;=250000),"A1",TRUE,"O")</f>
        <v>B2</v>
      </c>
      <c r="J7012" s="14">
        <f t="shared" si="327"/>
        <v>0.89895118499999993</v>
      </c>
      <c r="K7012" s="14">
        <f t="shared" si="328"/>
        <v>4.8622000000000005E-3</v>
      </c>
      <c r="L7012" s="14">
        <f t="shared" si="329"/>
        <v>0</v>
      </c>
      <c r="O7012" s="13"/>
    </row>
    <row r="7013" spans="1:15" x14ac:dyDescent="0.2">
      <c r="A7013" s="4" t="s">
        <v>7744</v>
      </c>
      <c r="B7013" s="4" t="s">
        <v>399</v>
      </c>
      <c r="C7013" s="2" t="s">
        <v>400</v>
      </c>
      <c r="D7013" s="2" t="s">
        <v>403</v>
      </c>
      <c r="E7013" s="2" t="s">
        <v>720</v>
      </c>
      <c r="F7013" s="7">
        <v>88697.160499999998</v>
      </c>
      <c r="G7013" s="7">
        <v>4443.82</v>
      </c>
      <c r="H7013" s="7">
        <v>0</v>
      </c>
      <c r="I7013" s="3" t="str" cm="1">
        <f t="array" ref="I7013">_xlfn.IFS(AND(F7013&gt;=10000,F7013&lt;=50000),"C",AND(F7013&gt;50000,F7013&lt;=100000),"B2",AND(F7013&gt;100000,F7013&lt;=150000),"B1",AND(F7013&gt;150000,F7013&lt;=200000),"A2",AND(F7013&gt;200000,F7013&lt;=250000),"A1",TRUE,"O")</f>
        <v>B2</v>
      </c>
      <c r="J7013" s="14">
        <f t="shared" si="327"/>
        <v>0.88697160499999994</v>
      </c>
      <c r="K7013" s="14">
        <f t="shared" si="328"/>
        <v>4.4438199999999997E-2</v>
      </c>
      <c r="L7013" s="14">
        <f t="shared" si="329"/>
        <v>0</v>
      </c>
      <c r="O7013" s="13"/>
    </row>
    <row r="7014" spans="1:15" x14ac:dyDescent="0.2">
      <c r="A7014" s="4" t="s">
        <v>7745</v>
      </c>
      <c r="B7014" s="4" t="s">
        <v>399</v>
      </c>
      <c r="C7014" s="2" t="s">
        <v>400</v>
      </c>
      <c r="D7014" s="2" t="s">
        <v>403</v>
      </c>
      <c r="E7014" s="2" t="s">
        <v>721</v>
      </c>
      <c r="F7014" s="7">
        <v>88879.849300000002</v>
      </c>
      <c r="G7014" s="7">
        <v>4819.71</v>
      </c>
      <c r="H7014" s="7">
        <v>0</v>
      </c>
      <c r="I7014" s="3" t="str" cm="1">
        <f t="array" ref="I7014">_xlfn.IFS(AND(F7014&gt;=10000,F7014&lt;=50000),"C",AND(F7014&gt;50000,F7014&lt;=100000),"B2",AND(F7014&gt;100000,F7014&lt;=150000),"B1",AND(F7014&gt;150000,F7014&lt;=200000),"A2",AND(F7014&gt;200000,F7014&lt;=250000),"A1",TRUE,"O")</f>
        <v>B2</v>
      </c>
      <c r="J7014" s="14">
        <f t="shared" si="327"/>
        <v>0.88879849300000002</v>
      </c>
      <c r="K7014" s="14">
        <f t="shared" si="328"/>
        <v>4.81971E-2</v>
      </c>
      <c r="L7014" s="14">
        <f t="shared" si="329"/>
        <v>0</v>
      </c>
      <c r="O7014" s="13"/>
    </row>
    <row r="7015" spans="1:15" x14ac:dyDescent="0.2">
      <c r="A7015" s="4" t="s">
        <v>7746</v>
      </c>
      <c r="B7015" s="4" t="s">
        <v>399</v>
      </c>
      <c r="C7015" s="2" t="s">
        <v>400</v>
      </c>
      <c r="D7015" s="2" t="s">
        <v>403</v>
      </c>
      <c r="E7015" s="2" t="s">
        <v>721</v>
      </c>
      <c r="F7015" s="7">
        <v>33286.0023</v>
      </c>
      <c r="G7015" s="7">
        <v>0</v>
      </c>
      <c r="H7015" s="7">
        <v>0</v>
      </c>
      <c r="I7015" s="3" t="str" cm="1">
        <f t="array" ref="I7015">_xlfn.IFS(AND(F7015&gt;=10000,F7015&lt;=50000),"C",AND(F7015&gt;50000,F7015&lt;=100000),"B2",AND(F7015&gt;100000,F7015&lt;=150000),"B1",AND(F7015&gt;150000,F7015&lt;=200000),"A2",AND(F7015&gt;200000,F7015&lt;=250000),"A1",TRUE,"O")</f>
        <v>C</v>
      </c>
      <c r="J7015" s="14">
        <f t="shared" si="327"/>
        <v>0.332860023</v>
      </c>
      <c r="K7015" s="14">
        <f t="shared" si="328"/>
        <v>0</v>
      </c>
      <c r="L7015" s="14">
        <f t="shared" si="329"/>
        <v>0</v>
      </c>
      <c r="O7015" s="13"/>
    </row>
    <row r="7016" spans="1:15" x14ac:dyDescent="0.2">
      <c r="A7016" s="4" t="s">
        <v>7747</v>
      </c>
      <c r="B7016" s="4" t="s">
        <v>399</v>
      </c>
      <c r="C7016" s="2" t="s">
        <v>400</v>
      </c>
      <c r="D7016" s="2" t="s">
        <v>403</v>
      </c>
      <c r="E7016" s="2" t="s">
        <v>721</v>
      </c>
      <c r="F7016" s="7">
        <v>109756.3342</v>
      </c>
      <c r="G7016" s="7">
        <v>1068.56</v>
      </c>
      <c r="H7016" s="7">
        <v>0</v>
      </c>
      <c r="I7016" s="3" t="str" cm="1">
        <f t="array" ref="I7016">_xlfn.IFS(AND(F7016&gt;=10000,F7016&lt;=50000),"C",AND(F7016&gt;50000,F7016&lt;=100000),"B2",AND(F7016&gt;100000,F7016&lt;=150000),"B1",AND(F7016&gt;150000,F7016&lt;=200000),"A2",AND(F7016&gt;200000,F7016&lt;=250000),"A1",TRUE,"O")</f>
        <v>B1</v>
      </c>
      <c r="J7016" s="14">
        <f t="shared" si="327"/>
        <v>1.0975633419999999</v>
      </c>
      <c r="K7016" s="14">
        <f t="shared" si="328"/>
        <v>1.06856E-2</v>
      </c>
      <c r="L7016" s="14">
        <f t="shared" si="329"/>
        <v>0</v>
      </c>
      <c r="O7016" s="13"/>
    </row>
    <row r="7017" spans="1:15" x14ac:dyDescent="0.2">
      <c r="A7017" s="4" t="s">
        <v>7748</v>
      </c>
      <c r="B7017" s="4" t="s">
        <v>399</v>
      </c>
      <c r="C7017" s="2" t="s">
        <v>400</v>
      </c>
      <c r="D7017" s="2" t="s">
        <v>403</v>
      </c>
      <c r="E7017" s="2" t="s">
        <v>720</v>
      </c>
      <c r="F7017" s="7">
        <v>81186.152000000002</v>
      </c>
      <c r="G7017" s="7">
        <v>5468.44</v>
      </c>
      <c r="H7017" s="7">
        <v>0</v>
      </c>
      <c r="I7017" s="3" t="str" cm="1">
        <f t="array" ref="I7017">_xlfn.IFS(AND(F7017&gt;=10000,F7017&lt;=50000),"C",AND(F7017&gt;50000,F7017&lt;=100000),"B2",AND(F7017&gt;100000,F7017&lt;=150000),"B1",AND(F7017&gt;150000,F7017&lt;=200000),"A2",AND(F7017&gt;200000,F7017&lt;=250000),"A1",TRUE,"O")</f>
        <v>B2</v>
      </c>
      <c r="J7017" s="14">
        <f t="shared" si="327"/>
        <v>0.81186152</v>
      </c>
      <c r="K7017" s="14">
        <f t="shared" si="328"/>
        <v>5.4684399999999994E-2</v>
      </c>
      <c r="L7017" s="14">
        <f t="shared" si="329"/>
        <v>0</v>
      </c>
      <c r="O7017" s="13"/>
    </row>
    <row r="7018" spans="1:15" x14ac:dyDescent="0.2">
      <c r="A7018" s="4" t="s">
        <v>7749</v>
      </c>
      <c r="B7018" s="4" t="s">
        <v>399</v>
      </c>
      <c r="C7018" s="2" t="s">
        <v>400</v>
      </c>
      <c r="D7018" s="2" t="s">
        <v>403</v>
      </c>
      <c r="E7018" s="2" t="s">
        <v>721</v>
      </c>
      <c r="F7018" s="7">
        <v>88697.162899999996</v>
      </c>
      <c r="G7018" s="7">
        <v>0</v>
      </c>
      <c r="H7018" s="7">
        <v>0</v>
      </c>
      <c r="I7018" s="3" t="str" cm="1">
        <f t="array" ref="I7018">_xlfn.IFS(AND(F7018&gt;=10000,F7018&lt;=50000),"C",AND(F7018&gt;50000,F7018&lt;=100000),"B2",AND(F7018&gt;100000,F7018&lt;=150000),"B1",AND(F7018&gt;150000,F7018&lt;=200000),"A2",AND(F7018&gt;200000,F7018&lt;=250000),"A1",TRUE,"O")</f>
        <v>B2</v>
      </c>
      <c r="J7018" s="14">
        <f t="shared" si="327"/>
        <v>0.88697162899999993</v>
      </c>
      <c r="K7018" s="14">
        <f t="shared" si="328"/>
        <v>0</v>
      </c>
      <c r="L7018" s="14">
        <f t="shared" si="329"/>
        <v>0</v>
      </c>
      <c r="O7018" s="13"/>
    </row>
    <row r="7019" spans="1:15" x14ac:dyDescent="0.2">
      <c r="A7019" s="4" t="s">
        <v>7750</v>
      </c>
      <c r="B7019" s="4" t="s">
        <v>399</v>
      </c>
      <c r="C7019" s="2" t="s">
        <v>400</v>
      </c>
      <c r="D7019" s="2" t="s">
        <v>403</v>
      </c>
      <c r="E7019" s="2" t="s">
        <v>721</v>
      </c>
      <c r="F7019" s="7">
        <v>81186.152000000002</v>
      </c>
      <c r="G7019" s="7">
        <v>6146.34</v>
      </c>
      <c r="H7019" s="7">
        <v>0</v>
      </c>
      <c r="I7019" s="3" t="str" cm="1">
        <f t="array" ref="I7019">_xlfn.IFS(AND(F7019&gt;=10000,F7019&lt;=50000),"C",AND(F7019&gt;50000,F7019&lt;=100000),"B2",AND(F7019&gt;100000,F7019&lt;=150000),"B1",AND(F7019&gt;150000,F7019&lt;=200000),"A2",AND(F7019&gt;200000,F7019&lt;=250000),"A1",TRUE,"O")</f>
        <v>B2</v>
      </c>
      <c r="J7019" s="14">
        <f t="shared" si="327"/>
        <v>0.81186152</v>
      </c>
      <c r="K7019" s="14">
        <f t="shared" si="328"/>
        <v>6.1463400000000001E-2</v>
      </c>
      <c r="L7019" s="14">
        <f t="shared" si="329"/>
        <v>0</v>
      </c>
      <c r="O7019" s="13"/>
    </row>
    <row r="7020" spans="1:15" x14ac:dyDescent="0.2">
      <c r="A7020" s="4" t="s">
        <v>7751</v>
      </c>
      <c r="B7020" s="4" t="s">
        <v>399</v>
      </c>
      <c r="C7020" s="2" t="s">
        <v>400</v>
      </c>
      <c r="D7020" s="2" t="s">
        <v>403</v>
      </c>
      <c r="E7020" s="2" t="s">
        <v>721</v>
      </c>
      <c r="F7020" s="7">
        <v>81519.510200000004</v>
      </c>
      <c r="G7020" s="7">
        <v>0</v>
      </c>
      <c r="H7020" s="7">
        <v>0</v>
      </c>
      <c r="I7020" s="3" t="str" cm="1">
        <f t="array" ref="I7020">_xlfn.IFS(AND(F7020&gt;=10000,F7020&lt;=50000),"C",AND(F7020&gt;50000,F7020&lt;=100000),"B2",AND(F7020&gt;100000,F7020&lt;=150000),"B1",AND(F7020&gt;150000,F7020&lt;=200000),"A2",AND(F7020&gt;200000,F7020&lt;=250000),"A1",TRUE,"O")</f>
        <v>B2</v>
      </c>
      <c r="J7020" s="14">
        <f t="shared" si="327"/>
        <v>0.815195102</v>
      </c>
      <c r="K7020" s="14">
        <f t="shared" si="328"/>
        <v>0</v>
      </c>
      <c r="L7020" s="14">
        <f t="shared" si="329"/>
        <v>0</v>
      </c>
      <c r="O7020" s="13"/>
    </row>
    <row r="7021" spans="1:15" x14ac:dyDescent="0.2">
      <c r="A7021" s="4" t="s">
        <v>7752</v>
      </c>
      <c r="B7021" s="4" t="s">
        <v>399</v>
      </c>
      <c r="C7021" s="2" t="s">
        <v>400</v>
      </c>
      <c r="D7021" s="2" t="s">
        <v>403</v>
      </c>
      <c r="E7021" s="2" t="s">
        <v>720</v>
      </c>
      <c r="F7021" s="7">
        <v>81399.297000000006</v>
      </c>
      <c r="G7021" s="7">
        <v>5811.38</v>
      </c>
      <c r="H7021" s="7">
        <v>0</v>
      </c>
      <c r="I7021" s="3" t="str" cm="1">
        <f t="array" ref="I7021">_xlfn.IFS(AND(F7021&gt;=10000,F7021&lt;=50000),"C",AND(F7021&gt;50000,F7021&lt;=100000),"B2",AND(F7021&gt;100000,F7021&lt;=150000),"B1",AND(F7021&gt;150000,F7021&lt;=200000),"A2",AND(F7021&gt;200000,F7021&lt;=250000),"A1",TRUE,"O")</f>
        <v>B2</v>
      </c>
      <c r="J7021" s="14">
        <f t="shared" si="327"/>
        <v>0.81399297000000004</v>
      </c>
      <c r="K7021" s="14">
        <f t="shared" si="328"/>
        <v>5.81138E-2</v>
      </c>
      <c r="L7021" s="14">
        <f t="shared" si="329"/>
        <v>0</v>
      </c>
      <c r="O7021" s="13"/>
    </row>
    <row r="7022" spans="1:15" x14ac:dyDescent="0.2">
      <c r="A7022" s="4" t="s">
        <v>7753</v>
      </c>
      <c r="B7022" s="4" t="s">
        <v>399</v>
      </c>
      <c r="C7022" s="2" t="s">
        <v>400</v>
      </c>
      <c r="D7022" s="2" t="s">
        <v>403</v>
      </c>
      <c r="E7022" s="2" t="s">
        <v>721</v>
      </c>
      <c r="F7022" s="7">
        <v>88697.156400000007</v>
      </c>
      <c r="G7022" s="7">
        <v>0</v>
      </c>
      <c r="H7022" s="7">
        <v>0</v>
      </c>
      <c r="I7022" s="3" t="str" cm="1">
        <f t="array" ref="I7022">_xlfn.IFS(AND(F7022&gt;=10000,F7022&lt;=50000),"C",AND(F7022&gt;50000,F7022&lt;=100000),"B2",AND(F7022&gt;100000,F7022&lt;=150000),"B1",AND(F7022&gt;150000,F7022&lt;=200000),"A2",AND(F7022&gt;200000,F7022&lt;=250000),"A1",TRUE,"O")</f>
        <v>B2</v>
      </c>
      <c r="J7022" s="14">
        <f t="shared" si="327"/>
        <v>0.8869715640000001</v>
      </c>
      <c r="K7022" s="14">
        <f t="shared" si="328"/>
        <v>0</v>
      </c>
      <c r="L7022" s="14">
        <f t="shared" si="329"/>
        <v>0</v>
      </c>
      <c r="O7022" s="13"/>
    </row>
    <row r="7023" spans="1:15" x14ac:dyDescent="0.2">
      <c r="A7023" s="4" t="s">
        <v>7754</v>
      </c>
      <c r="B7023" s="4" t="s">
        <v>399</v>
      </c>
      <c r="C7023" s="2" t="s">
        <v>400</v>
      </c>
      <c r="D7023" s="2" t="s">
        <v>403</v>
      </c>
      <c r="E7023" s="2" t="s">
        <v>721</v>
      </c>
      <c r="F7023" s="7">
        <v>89031.508199999997</v>
      </c>
      <c r="G7023" s="7">
        <v>2656.39</v>
      </c>
      <c r="H7023" s="7">
        <v>0</v>
      </c>
      <c r="I7023" s="3" t="str" cm="1">
        <f t="array" ref="I7023">_xlfn.IFS(AND(F7023&gt;=10000,F7023&lt;=50000),"C",AND(F7023&gt;50000,F7023&lt;=100000),"B2",AND(F7023&gt;100000,F7023&lt;=150000),"B1",AND(F7023&gt;150000,F7023&lt;=200000),"A2",AND(F7023&gt;200000,F7023&lt;=250000),"A1",TRUE,"O")</f>
        <v>B2</v>
      </c>
      <c r="J7023" s="14">
        <f t="shared" si="327"/>
        <v>0.89031508199999998</v>
      </c>
      <c r="K7023" s="14">
        <f t="shared" si="328"/>
        <v>2.6563899999999998E-2</v>
      </c>
      <c r="L7023" s="14">
        <f t="shared" si="329"/>
        <v>0</v>
      </c>
      <c r="O7023" s="13"/>
    </row>
    <row r="7024" spans="1:15" x14ac:dyDescent="0.2">
      <c r="A7024" s="4" t="s">
        <v>7755</v>
      </c>
      <c r="B7024" s="4" t="s">
        <v>399</v>
      </c>
      <c r="C7024" s="2" t="s">
        <v>400</v>
      </c>
      <c r="D7024" s="2" t="s">
        <v>403</v>
      </c>
      <c r="E7024" s="2" t="s">
        <v>721</v>
      </c>
      <c r="F7024" s="7">
        <v>93986</v>
      </c>
      <c r="G7024" s="7">
        <v>0</v>
      </c>
      <c r="H7024" s="7">
        <v>0</v>
      </c>
      <c r="I7024" s="3" t="str" cm="1">
        <f t="array" ref="I7024">_xlfn.IFS(AND(F7024&gt;=10000,F7024&lt;=50000),"C",AND(F7024&gt;50000,F7024&lt;=100000),"B2",AND(F7024&gt;100000,F7024&lt;=150000),"B1",AND(F7024&gt;150000,F7024&lt;=200000),"A2",AND(F7024&gt;200000,F7024&lt;=250000),"A1",TRUE,"O")</f>
        <v>B2</v>
      </c>
      <c r="J7024" s="14">
        <f t="shared" si="327"/>
        <v>0.93986000000000003</v>
      </c>
      <c r="K7024" s="14">
        <f t="shared" si="328"/>
        <v>0</v>
      </c>
      <c r="L7024" s="14">
        <f t="shared" si="329"/>
        <v>0</v>
      </c>
      <c r="O7024" s="13"/>
    </row>
    <row r="7025" spans="1:15" x14ac:dyDescent="0.2">
      <c r="A7025" s="4" t="s">
        <v>7756</v>
      </c>
      <c r="B7025" s="4" t="s">
        <v>399</v>
      </c>
      <c r="C7025" s="2" t="s">
        <v>400</v>
      </c>
      <c r="D7025" s="2" t="s">
        <v>403</v>
      </c>
      <c r="E7025" s="2" t="s">
        <v>721</v>
      </c>
      <c r="F7025" s="7">
        <v>85194.416400000002</v>
      </c>
      <c r="G7025" s="7">
        <v>0</v>
      </c>
      <c r="H7025" s="7">
        <v>0</v>
      </c>
      <c r="I7025" s="3" t="str" cm="1">
        <f t="array" ref="I7025">_xlfn.IFS(AND(F7025&gt;=10000,F7025&lt;=50000),"C",AND(F7025&gt;50000,F7025&lt;=100000),"B2",AND(F7025&gt;100000,F7025&lt;=150000),"B1",AND(F7025&gt;150000,F7025&lt;=200000),"A2",AND(F7025&gt;200000,F7025&lt;=250000),"A1",TRUE,"O")</f>
        <v>B2</v>
      </c>
      <c r="J7025" s="14">
        <f t="shared" si="327"/>
        <v>0.85194416400000006</v>
      </c>
      <c r="K7025" s="14">
        <f t="shared" si="328"/>
        <v>0</v>
      </c>
      <c r="L7025" s="14">
        <f t="shared" si="329"/>
        <v>0</v>
      </c>
      <c r="O7025" s="13"/>
    </row>
    <row r="7026" spans="1:15" x14ac:dyDescent="0.2">
      <c r="A7026" s="4" t="s">
        <v>7757</v>
      </c>
      <c r="B7026" s="4" t="s">
        <v>399</v>
      </c>
      <c r="C7026" s="2" t="s">
        <v>400</v>
      </c>
      <c r="D7026" s="2" t="s">
        <v>403</v>
      </c>
      <c r="E7026" s="2" t="s">
        <v>721</v>
      </c>
      <c r="F7026" s="7">
        <v>87113.0245</v>
      </c>
      <c r="G7026" s="7">
        <v>2394.96</v>
      </c>
      <c r="H7026" s="7">
        <v>0</v>
      </c>
      <c r="I7026" s="3" t="str" cm="1">
        <f t="array" ref="I7026">_xlfn.IFS(AND(F7026&gt;=10000,F7026&lt;=50000),"C",AND(F7026&gt;50000,F7026&lt;=100000),"B2",AND(F7026&gt;100000,F7026&lt;=150000),"B1",AND(F7026&gt;150000,F7026&lt;=200000),"A2",AND(F7026&gt;200000,F7026&lt;=250000),"A1",TRUE,"O")</f>
        <v>B2</v>
      </c>
      <c r="J7026" s="14">
        <f t="shared" si="327"/>
        <v>0.87113024500000003</v>
      </c>
      <c r="K7026" s="14">
        <f t="shared" si="328"/>
        <v>2.3949600000000001E-2</v>
      </c>
      <c r="L7026" s="14">
        <f t="shared" si="329"/>
        <v>0</v>
      </c>
      <c r="O7026" s="13"/>
    </row>
    <row r="7027" spans="1:15" x14ac:dyDescent="0.2">
      <c r="A7027" s="4" t="s">
        <v>7758</v>
      </c>
      <c r="B7027" s="4" t="s">
        <v>399</v>
      </c>
      <c r="C7027" s="2" t="s">
        <v>400</v>
      </c>
      <c r="D7027" s="2" t="s">
        <v>403</v>
      </c>
      <c r="E7027" s="2" t="s">
        <v>721</v>
      </c>
      <c r="F7027" s="7">
        <v>78646.659400000004</v>
      </c>
      <c r="G7027" s="7">
        <v>1304.52</v>
      </c>
      <c r="H7027" s="7">
        <v>0</v>
      </c>
      <c r="I7027" s="3" t="str" cm="1">
        <f t="array" ref="I7027">_xlfn.IFS(AND(F7027&gt;=10000,F7027&lt;=50000),"C",AND(F7027&gt;50000,F7027&lt;=100000),"B2",AND(F7027&gt;100000,F7027&lt;=150000),"B1",AND(F7027&gt;150000,F7027&lt;=200000),"A2",AND(F7027&gt;200000,F7027&lt;=250000),"A1",TRUE,"O")</f>
        <v>B2</v>
      </c>
      <c r="J7027" s="14">
        <f t="shared" si="327"/>
        <v>0.78646659400000007</v>
      </c>
      <c r="K7027" s="14">
        <f t="shared" si="328"/>
        <v>1.30452E-2</v>
      </c>
      <c r="L7027" s="14">
        <f t="shared" si="329"/>
        <v>0</v>
      </c>
      <c r="O7027" s="13"/>
    </row>
    <row r="7028" spans="1:15" x14ac:dyDescent="0.2">
      <c r="A7028" s="4" t="s">
        <v>7759</v>
      </c>
      <c r="B7028" s="4" t="s">
        <v>399</v>
      </c>
      <c r="C7028" s="2" t="s">
        <v>400</v>
      </c>
      <c r="D7028" s="2" t="s">
        <v>403</v>
      </c>
      <c r="E7028" s="2" t="s">
        <v>721</v>
      </c>
      <c r="F7028" s="7">
        <v>69442.002600000007</v>
      </c>
      <c r="G7028" s="7">
        <v>0</v>
      </c>
      <c r="H7028" s="7">
        <v>0</v>
      </c>
      <c r="I7028" s="3" t="str" cm="1">
        <f t="array" ref="I7028">_xlfn.IFS(AND(F7028&gt;=10000,F7028&lt;=50000),"C",AND(F7028&gt;50000,F7028&lt;=100000),"B2",AND(F7028&gt;100000,F7028&lt;=150000),"B1",AND(F7028&gt;150000,F7028&lt;=200000),"A2",AND(F7028&gt;200000,F7028&lt;=250000),"A1",TRUE,"O")</f>
        <v>B2</v>
      </c>
      <c r="J7028" s="14">
        <f t="shared" si="327"/>
        <v>0.69442002600000008</v>
      </c>
      <c r="K7028" s="14">
        <f t="shared" si="328"/>
        <v>0</v>
      </c>
      <c r="L7028" s="14">
        <f t="shared" si="329"/>
        <v>0</v>
      </c>
      <c r="O7028" s="13"/>
    </row>
    <row r="7029" spans="1:15" x14ac:dyDescent="0.2">
      <c r="A7029" s="4" t="s">
        <v>7760</v>
      </c>
      <c r="B7029" s="4" t="s">
        <v>399</v>
      </c>
      <c r="C7029" s="2" t="s">
        <v>400</v>
      </c>
      <c r="D7029" s="2" t="s">
        <v>403</v>
      </c>
      <c r="E7029" s="2" t="s">
        <v>721</v>
      </c>
      <c r="F7029" s="7">
        <v>130833</v>
      </c>
      <c r="G7029" s="7">
        <v>0</v>
      </c>
      <c r="H7029" s="7">
        <v>0</v>
      </c>
      <c r="I7029" s="3" t="str" cm="1">
        <f t="array" ref="I7029">_xlfn.IFS(AND(F7029&gt;=10000,F7029&lt;=50000),"C",AND(F7029&gt;50000,F7029&lt;=100000),"B2",AND(F7029&gt;100000,F7029&lt;=150000),"B1",AND(F7029&gt;150000,F7029&lt;=200000),"A2",AND(F7029&gt;200000,F7029&lt;=250000),"A1",TRUE,"O")</f>
        <v>B1</v>
      </c>
      <c r="J7029" s="14">
        <f t="shared" si="327"/>
        <v>1.30833</v>
      </c>
      <c r="K7029" s="14">
        <f t="shared" si="328"/>
        <v>0</v>
      </c>
      <c r="L7029" s="14">
        <f t="shared" si="329"/>
        <v>0</v>
      </c>
      <c r="O7029" s="13"/>
    </row>
    <row r="7030" spans="1:15" x14ac:dyDescent="0.2">
      <c r="A7030" s="4" t="s">
        <v>7761</v>
      </c>
      <c r="B7030" s="4" t="s">
        <v>399</v>
      </c>
      <c r="C7030" s="2" t="s">
        <v>400</v>
      </c>
      <c r="D7030" s="2" t="s">
        <v>403</v>
      </c>
      <c r="E7030" s="2" t="s">
        <v>721</v>
      </c>
      <c r="F7030" s="7">
        <v>75771.723599999998</v>
      </c>
      <c r="G7030" s="7">
        <v>0</v>
      </c>
      <c r="H7030" s="7">
        <v>0</v>
      </c>
      <c r="I7030" s="3" t="str" cm="1">
        <f t="array" ref="I7030">_xlfn.IFS(AND(F7030&gt;=10000,F7030&lt;=50000),"C",AND(F7030&gt;50000,F7030&lt;=100000),"B2",AND(F7030&gt;100000,F7030&lt;=150000),"B1",AND(F7030&gt;150000,F7030&lt;=200000),"A2",AND(F7030&gt;200000,F7030&lt;=250000),"A1",TRUE,"O")</f>
        <v>B2</v>
      </c>
      <c r="J7030" s="14">
        <f t="shared" si="327"/>
        <v>0.75771723599999996</v>
      </c>
      <c r="K7030" s="14">
        <f t="shared" si="328"/>
        <v>0</v>
      </c>
      <c r="L7030" s="14">
        <f t="shared" si="329"/>
        <v>0</v>
      </c>
      <c r="O7030" s="13"/>
    </row>
    <row r="7031" spans="1:15" x14ac:dyDescent="0.2">
      <c r="A7031" s="4" t="s">
        <v>7762</v>
      </c>
      <c r="B7031" s="4" t="s">
        <v>399</v>
      </c>
      <c r="C7031" s="2" t="s">
        <v>400</v>
      </c>
      <c r="D7031" s="2" t="s">
        <v>403</v>
      </c>
      <c r="E7031" s="2" t="s">
        <v>721</v>
      </c>
      <c r="F7031" s="7">
        <v>86370.636599999998</v>
      </c>
      <c r="G7031" s="7">
        <v>0</v>
      </c>
      <c r="H7031" s="7">
        <v>0</v>
      </c>
      <c r="I7031" s="3" t="str" cm="1">
        <f t="array" ref="I7031">_xlfn.IFS(AND(F7031&gt;=10000,F7031&lt;=50000),"C",AND(F7031&gt;50000,F7031&lt;=100000),"B2",AND(F7031&gt;100000,F7031&lt;=150000),"B1",AND(F7031&gt;150000,F7031&lt;=200000),"A2",AND(F7031&gt;200000,F7031&lt;=250000),"A1",TRUE,"O")</f>
        <v>B2</v>
      </c>
      <c r="J7031" s="14">
        <f t="shared" si="327"/>
        <v>0.86370636599999995</v>
      </c>
      <c r="K7031" s="14">
        <f t="shared" si="328"/>
        <v>0</v>
      </c>
      <c r="L7031" s="14">
        <f t="shared" si="329"/>
        <v>0</v>
      </c>
      <c r="O7031" s="13"/>
    </row>
    <row r="7032" spans="1:15" x14ac:dyDescent="0.2">
      <c r="A7032" s="4" t="s">
        <v>7763</v>
      </c>
      <c r="B7032" s="4" t="s">
        <v>399</v>
      </c>
      <c r="C7032" s="2" t="s">
        <v>400</v>
      </c>
      <c r="D7032" s="2" t="s">
        <v>403</v>
      </c>
      <c r="E7032" s="2" t="s">
        <v>721</v>
      </c>
      <c r="F7032" s="7">
        <v>89322.470100000006</v>
      </c>
      <c r="G7032" s="7">
        <v>4051.95</v>
      </c>
      <c r="H7032" s="7">
        <v>0</v>
      </c>
      <c r="I7032" s="3" t="str" cm="1">
        <f t="array" ref="I7032">_xlfn.IFS(AND(F7032&gt;=10000,F7032&lt;=50000),"C",AND(F7032&gt;50000,F7032&lt;=100000),"B2",AND(F7032&gt;100000,F7032&lt;=150000),"B1",AND(F7032&gt;150000,F7032&lt;=200000),"A2",AND(F7032&gt;200000,F7032&lt;=250000),"A1",TRUE,"O")</f>
        <v>B2</v>
      </c>
      <c r="J7032" s="14">
        <f t="shared" si="327"/>
        <v>0.89322470100000007</v>
      </c>
      <c r="K7032" s="14">
        <f t="shared" si="328"/>
        <v>4.05195E-2</v>
      </c>
      <c r="L7032" s="14">
        <f t="shared" si="329"/>
        <v>0</v>
      </c>
      <c r="O7032" s="13"/>
    </row>
    <row r="7033" spans="1:15" x14ac:dyDescent="0.2">
      <c r="A7033" s="4" t="s">
        <v>7764</v>
      </c>
      <c r="B7033" s="4" t="s">
        <v>399</v>
      </c>
      <c r="C7033" s="2" t="s">
        <v>400</v>
      </c>
      <c r="D7033" s="2" t="s">
        <v>403</v>
      </c>
      <c r="E7033" s="2" t="s">
        <v>720</v>
      </c>
      <c r="F7033" s="7">
        <v>86452.825500000006</v>
      </c>
      <c r="G7033" s="7">
        <v>488.31</v>
      </c>
      <c r="H7033" s="7">
        <v>0</v>
      </c>
      <c r="I7033" s="3" t="str" cm="1">
        <f t="array" ref="I7033">_xlfn.IFS(AND(F7033&gt;=10000,F7033&lt;=50000),"C",AND(F7033&gt;50000,F7033&lt;=100000),"B2",AND(F7033&gt;100000,F7033&lt;=150000),"B1",AND(F7033&gt;150000,F7033&lt;=200000),"A2",AND(F7033&gt;200000,F7033&lt;=250000),"A1",TRUE,"O")</f>
        <v>B2</v>
      </c>
      <c r="J7033" s="14">
        <f t="shared" si="327"/>
        <v>0.86452825500000008</v>
      </c>
      <c r="K7033" s="14">
        <f t="shared" si="328"/>
        <v>4.8830999999999996E-3</v>
      </c>
      <c r="L7033" s="14">
        <f t="shared" si="329"/>
        <v>0</v>
      </c>
      <c r="O7033" s="13"/>
    </row>
    <row r="7034" spans="1:15" x14ac:dyDescent="0.2">
      <c r="A7034" s="4" t="s">
        <v>7765</v>
      </c>
      <c r="B7034" s="4" t="s">
        <v>399</v>
      </c>
      <c r="C7034" s="2" t="s">
        <v>400</v>
      </c>
      <c r="D7034" s="2" t="s">
        <v>403</v>
      </c>
      <c r="E7034" s="2" t="s">
        <v>720</v>
      </c>
      <c r="F7034" s="7">
        <v>76877.038199999995</v>
      </c>
      <c r="G7034" s="7">
        <v>5253.14</v>
      </c>
      <c r="H7034" s="7">
        <v>0</v>
      </c>
      <c r="I7034" s="3" t="str" cm="1">
        <f t="array" ref="I7034">_xlfn.IFS(AND(F7034&gt;=10000,F7034&lt;=50000),"C",AND(F7034&gt;50000,F7034&lt;=100000),"B2",AND(F7034&gt;100000,F7034&lt;=150000),"B1",AND(F7034&gt;150000,F7034&lt;=200000),"A2",AND(F7034&gt;200000,F7034&lt;=250000),"A1",TRUE,"O")</f>
        <v>B2</v>
      </c>
      <c r="J7034" s="14">
        <f t="shared" si="327"/>
        <v>0.76877038199999992</v>
      </c>
      <c r="K7034" s="14">
        <f t="shared" si="328"/>
        <v>5.2531400000000006E-2</v>
      </c>
      <c r="L7034" s="14">
        <f t="shared" si="329"/>
        <v>0</v>
      </c>
      <c r="O7034" s="13"/>
    </row>
    <row r="7035" spans="1:15" x14ac:dyDescent="0.2">
      <c r="A7035" s="4" t="s">
        <v>7766</v>
      </c>
      <c r="B7035" s="4" t="s">
        <v>399</v>
      </c>
      <c r="C7035" s="2" t="s">
        <v>400</v>
      </c>
      <c r="D7035" s="2" t="s">
        <v>403</v>
      </c>
      <c r="E7035" s="2" t="s">
        <v>720</v>
      </c>
      <c r="F7035" s="7">
        <v>72124.652600000001</v>
      </c>
      <c r="G7035" s="7">
        <v>364.1</v>
      </c>
      <c r="H7035" s="7">
        <v>0</v>
      </c>
      <c r="I7035" s="3" t="str" cm="1">
        <f t="array" ref="I7035">_xlfn.IFS(AND(F7035&gt;=10000,F7035&lt;=50000),"C",AND(F7035&gt;50000,F7035&lt;=100000),"B2",AND(F7035&gt;100000,F7035&lt;=150000),"B1",AND(F7035&gt;150000,F7035&lt;=200000),"A2",AND(F7035&gt;200000,F7035&lt;=250000),"A1",TRUE,"O")</f>
        <v>B2</v>
      </c>
      <c r="J7035" s="14">
        <f t="shared" si="327"/>
        <v>0.72124652600000005</v>
      </c>
      <c r="K7035" s="14">
        <f t="shared" si="328"/>
        <v>3.6410000000000001E-3</v>
      </c>
      <c r="L7035" s="14">
        <f t="shared" si="329"/>
        <v>0</v>
      </c>
      <c r="O7035" s="13"/>
    </row>
    <row r="7036" spans="1:15" x14ac:dyDescent="0.2">
      <c r="A7036" s="4" t="s">
        <v>7767</v>
      </c>
      <c r="B7036" s="4" t="s">
        <v>399</v>
      </c>
      <c r="C7036" s="2" t="s">
        <v>400</v>
      </c>
      <c r="D7036" s="2" t="s">
        <v>403</v>
      </c>
      <c r="E7036" s="2" t="s">
        <v>721</v>
      </c>
      <c r="F7036" s="7">
        <v>76404.734299999996</v>
      </c>
      <c r="G7036" s="7">
        <v>4269.8999999999996</v>
      </c>
      <c r="H7036" s="7">
        <v>0</v>
      </c>
      <c r="I7036" s="3" t="str" cm="1">
        <f t="array" ref="I7036">_xlfn.IFS(AND(F7036&gt;=10000,F7036&lt;=50000),"C",AND(F7036&gt;50000,F7036&lt;=100000),"B2",AND(F7036&gt;100000,F7036&lt;=150000),"B1",AND(F7036&gt;150000,F7036&lt;=200000),"A2",AND(F7036&gt;200000,F7036&lt;=250000),"A1",TRUE,"O")</f>
        <v>B2</v>
      </c>
      <c r="J7036" s="14">
        <f t="shared" si="327"/>
        <v>0.76404734299999999</v>
      </c>
      <c r="K7036" s="14">
        <f t="shared" si="328"/>
        <v>4.2698999999999994E-2</v>
      </c>
      <c r="L7036" s="14">
        <f t="shared" si="329"/>
        <v>0</v>
      </c>
      <c r="O7036" s="13"/>
    </row>
    <row r="7037" spans="1:15" x14ac:dyDescent="0.2">
      <c r="A7037" s="4" t="s">
        <v>7768</v>
      </c>
      <c r="B7037" s="4" t="s">
        <v>399</v>
      </c>
      <c r="C7037" s="2" t="s">
        <v>400</v>
      </c>
      <c r="D7037" s="2" t="s">
        <v>403</v>
      </c>
      <c r="E7037" s="2" t="s">
        <v>721</v>
      </c>
      <c r="F7037" s="7">
        <v>77078.970499999996</v>
      </c>
      <c r="G7037" s="7">
        <v>0</v>
      </c>
      <c r="H7037" s="7">
        <v>0</v>
      </c>
      <c r="I7037" s="3" t="str" cm="1">
        <f t="array" ref="I7037">_xlfn.IFS(AND(F7037&gt;=10000,F7037&lt;=50000),"C",AND(F7037&gt;50000,F7037&lt;=100000),"B2",AND(F7037&gt;100000,F7037&lt;=150000),"B1",AND(F7037&gt;150000,F7037&lt;=200000),"A2",AND(F7037&gt;200000,F7037&lt;=250000),"A1",TRUE,"O")</f>
        <v>B2</v>
      </c>
      <c r="J7037" s="14">
        <f t="shared" si="327"/>
        <v>0.77078970499999999</v>
      </c>
      <c r="K7037" s="14">
        <f t="shared" si="328"/>
        <v>0</v>
      </c>
      <c r="L7037" s="14">
        <f t="shared" si="329"/>
        <v>0</v>
      </c>
      <c r="O7037" s="13"/>
    </row>
    <row r="7038" spans="1:15" x14ac:dyDescent="0.2">
      <c r="A7038" s="4" t="s">
        <v>7769</v>
      </c>
      <c r="B7038" s="4" t="s">
        <v>399</v>
      </c>
      <c r="C7038" s="2" t="s">
        <v>400</v>
      </c>
      <c r="D7038" s="2" t="s">
        <v>403</v>
      </c>
      <c r="E7038" s="2" t="s">
        <v>721</v>
      </c>
      <c r="F7038" s="7">
        <v>175873</v>
      </c>
      <c r="G7038" s="7">
        <v>0</v>
      </c>
      <c r="H7038" s="7">
        <v>0</v>
      </c>
      <c r="I7038" s="3" t="str" cm="1">
        <f t="array" ref="I7038">_xlfn.IFS(AND(F7038&gt;=10000,F7038&lt;=50000),"C",AND(F7038&gt;50000,F7038&lt;=100000),"B2",AND(F7038&gt;100000,F7038&lt;=150000),"B1",AND(F7038&gt;150000,F7038&lt;=200000),"A2",AND(F7038&gt;200000,F7038&lt;=250000),"A1",TRUE,"O")</f>
        <v>A2</v>
      </c>
      <c r="J7038" s="14">
        <f t="shared" si="327"/>
        <v>1.7587299999999999</v>
      </c>
      <c r="K7038" s="14">
        <f t="shared" si="328"/>
        <v>0</v>
      </c>
      <c r="L7038" s="14">
        <f t="shared" si="329"/>
        <v>0</v>
      </c>
      <c r="O7038" s="13"/>
    </row>
    <row r="7039" spans="1:15" x14ac:dyDescent="0.2">
      <c r="A7039" s="4" t="s">
        <v>7770</v>
      </c>
      <c r="B7039" s="4" t="s">
        <v>399</v>
      </c>
      <c r="C7039" s="2" t="s">
        <v>400</v>
      </c>
      <c r="D7039" s="2" t="s">
        <v>403</v>
      </c>
      <c r="E7039" s="2" t="s">
        <v>721</v>
      </c>
      <c r="F7039" s="7">
        <v>68390.179999999993</v>
      </c>
      <c r="G7039" s="7">
        <v>494.68</v>
      </c>
      <c r="H7039" s="7">
        <v>0</v>
      </c>
      <c r="I7039" s="3" t="str" cm="1">
        <f t="array" ref="I7039">_xlfn.IFS(AND(F7039&gt;=10000,F7039&lt;=50000),"C",AND(F7039&gt;50000,F7039&lt;=100000),"B2",AND(F7039&gt;100000,F7039&lt;=150000),"B1",AND(F7039&gt;150000,F7039&lt;=200000),"A2",AND(F7039&gt;200000,F7039&lt;=250000),"A1",TRUE,"O")</f>
        <v>B2</v>
      </c>
      <c r="J7039" s="14">
        <f t="shared" si="327"/>
        <v>0.68390179999999989</v>
      </c>
      <c r="K7039" s="14">
        <f t="shared" si="328"/>
        <v>4.9468000000000003E-3</v>
      </c>
      <c r="L7039" s="14">
        <f t="shared" si="329"/>
        <v>0</v>
      </c>
      <c r="O7039" s="13"/>
    </row>
    <row r="7040" spans="1:15" x14ac:dyDescent="0.2">
      <c r="A7040" s="4" t="s">
        <v>7771</v>
      </c>
      <c r="B7040" s="4" t="s">
        <v>399</v>
      </c>
      <c r="C7040" s="2" t="s">
        <v>400</v>
      </c>
      <c r="D7040" s="2" t="s">
        <v>403</v>
      </c>
      <c r="E7040" s="2" t="s">
        <v>720</v>
      </c>
      <c r="F7040" s="7">
        <v>66914.685500000007</v>
      </c>
      <c r="G7040" s="7">
        <v>7375.43</v>
      </c>
      <c r="H7040" s="7">
        <v>0</v>
      </c>
      <c r="I7040" s="3" t="str" cm="1">
        <f t="array" ref="I7040">_xlfn.IFS(AND(F7040&gt;=10000,F7040&lt;=50000),"C",AND(F7040&gt;50000,F7040&lt;=100000),"B2",AND(F7040&gt;100000,F7040&lt;=150000),"B1",AND(F7040&gt;150000,F7040&lt;=200000),"A2",AND(F7040&gt;200000,F7040&lt;=250000),"A1",TRUE,"O")</f>
        <v>B2</v>
      </c>
      <c r="J7040" s="14">
        <f t="shared" si="327"/>
        <v>0.66914685500000004</v>
      </c>
      <c r="K7040" s="14">
        <f t="shared" si="328"/>
        <v>7.3754300000000009E-2</v>
      </c>
      <c r="L7040" s="14">
        <f t="shared" si="329"/>
        <v>0</v>
      </c>
      <c r="O7040" s="13"/>
    </row>
    <row r="7041" spans="1:15" x14ac:dyDescent="0.2">
      <c r="A7041" s="4" t="s">
        <v>7772</v>
      </c>
      <c r="B7041" s="4" t="s">
        <v>399</v>
      </c>
      <c r="C7041" s="2" t="s">
        <v>400</v>
      </c>
      <c r="D7041" s="2" t="s">
        <v>403</v>
      </c>
      <c r="E7041" s="2" t="s">
        <v>721</v>
      </c>
      <c r="F7041" s="7">
        <v>74216.125599999999</v>
      </c>
      <c r="G7041" s="7">
        <v>4075.7</v>
      </c>
      <c r="H7041" s="7">
        <v>0</v>
      </c>
      <c r="I7041" s="3" t="str" cm="1">
        <f t="array" ref="I7041">_xlfn.IFS(AND(F7041&gt;=10000,F7041&lt;=50000),"C",AND(F7041&gt;50000,F7041&lt;=100000),"B2",AND(F7041&gt;100000,F7041&lt;=150000),"B1",AND(F7041&gt;150000,F7041&lt;=200000),"A2",AND(F7041&gt;200000,F7041&lt;=250000),"A1",TRUE,"O")</f>
        <v>B2</v>
      </c>
      <c r="J7041" s="14">
        <f t="shared" si="327"/>
        <v>0.74216125600000005</v>
      </c>
      <c r="K7041" s="14">
        <f t="shared" si="328"/>
        <v>4.0757000000000002E-2</v>
      </c>
      <c r="L7041" s="14">
        <f t="shared" si="329"/>
        <v>0</v>
      </c>
      <c r="O7041" s="13"/>
    </row>
    <row r="7042" spans="1:15" x14ac:dyDescent="0.2">
      <c r="A7042" s="4" t="s">
        <v>7773</v>
      </c>
      <c r="B7042" s="4" t="s">
        <v>399</v>
      </c>
      <c r="C7042" s="2" t="s">
        <v>400</v>
      </c>
      <c r="D7042" s="2" t="s">
        <v>403</v>
      </c>
      <c r="E7042" s="2" t="s">
        <v>720</v>
      </c>
      <c r="F7042" s="7">
        <v>78165.386899999998</v>
      </c>
      <c r="G7042" s="7">
        <v>4656.95</v>
      </c>
      <c r="H7042" s="7">
        <v>0</v>
      </c>
      <c r="I7042" s="3" t="str" cm="1">
        <f t="array" ref="I7042">_xlfn.IFS(AND(F7042&gt;=10000,F7042&lt;=50000),"C",AND(F7042&gt;50000,F7042&lt;=100000),"B2",AND(F7042&gt;100000,F7042&lt;=150000),"B1",AND(F7042&gt;150000,F7042&lt;=200000),"A2",AND(F7042&gt;200000,F7042&lt;=250000),"A1",TRUE,"O")</f>
        <v>B2</v>
      </c>
      <c r="J7042" s="14">
        <f t="shared" si="327"/>
        <v>0.781653869</v>
      </c>
      <c r="K7042" s="14">
        <f t="shared" si="328"/>
        <v>4.65695E-2</v>
      </c>
      <c r="L7042" s="14">
        <f t="shared" si="329"/>
        <v>0</v>
      </c>
      <c r="O7042" s="13"/>
    </row>
    <row r="7043" spans="1:15" x14ac:dyDescent="0.2">
      <c r="A7043" s="4" t="s">
        <v>7774</v>
      </c>
      <c r="B7043" s="4" t="s">
        <v>399</v>
      </c>
      <c r="C7043" s="2" t="s">
        <v>400</v>
      </c>
      <c r="D7043" s="2" t="s">
        <v>403</v>
      </c>
      <c r="E7043" s="2" t="s">
        <v>721</v>
      </c>
      <c r="F7043" s="7">
        <v>71096.4136</v>
      </c>
      <c r="G7043" s="7">
        <v>0</v>
      </c>
      <c r="H7043" s="7">
        <v>0</v>
      </c>
      <c r="I7043" s="3" t="str" cm="1">
        <f t="array" ref="I7043">_xlfn.IFS(AND(F7043&gt;=10000,F7043&lt;=50000),"C",AND(F7043&gt;50000,F7043&lt;=100000),"B2",AND(F7043&gt;100000,F7043&lt;=150000),"B1",AND(F7043&gt;150000,F7043&lt;=200000),"A2",AND(F7043&gt;200000,F7043&lt;=250000),"A1",TRUE,"O")</f>
        <v>B2</v>
      </c>
      <c r="J7043" s="14">
        <f t="shared" si="327"/>
        <v>0.71096413599999997</v>
      </c>
      <c r="K7043" s="14">
        <f t="shared" si="328"/>
        <v>0</v>
      </c>
      <c r="L7043" s="14">
        <f t="shared" si="329"/>
        <v>0</v>
      </c>
      <c r="O7043" s="13"/>
    </row>
    <row r="7044" spans="1:15" x14ac:dyDescent="0.2">
      <c r="A7044" s="4" t="s">
        <v>7775</v>
      </c>
      <c r="B7044" s="4" t="s">
        <v>399</v>
      </c>
      <c r="C7044" s="2" t="s">
        <v>400</v>
      </c>
      <c r="D7044" s="2" t="s">
        <v>403</v>
      </c>
      <c r="E7044" s="2" t="s">
        <v>720</v>
      </c>
      <c r="F7044" s="7">
        <v>54747.210299999999</v>
      </c>
      <c r="G7044" s="7">
        <v>0</v>
      </c>
      <c r="H7044" s="7">
        <v>0</v>
      </c>
      <c r="I7044" s="3" t="str" cm="1">
        <f t="array" ref="I7044">_xlfn.IFS(AND(F7044&gt;=10000,F7044&lt;=50000),"C",AND(F7044&gt;50000,F7044&lt;=100000),"B2",AND(F7044&gt;100000,F7044&lt;=150000),"B1",AND(F7044&gt;150000,F7044&lt;=200000),"A2",AND(F7044&gt;200000,F7044&lt;=250000),"A1",TRUE,"O")</f>
        <v>B2</v>
      </c>
      <c r="J7044" s="14">
        <f t="shared" ref="J7044:J7107" si="330">F7044/100000</f>
        <v>0.54747210300000004</v>
      </c>
      <c r="K7044" s="14">
        <f t="shared" ref="K7044:K7107" si="331">G7044/100000</f>
        <v>0</v>
      </c>
      <c r="L7044" s="14">
        <f t="shared" ref="L7044:L7107" si="332">H7044/100000</f>
        <v>0</v>
      </c>
      <c r="O7044" s="13"/>
    </row>
    <row r="7045" spans="1:15" x14ac:dyDescent="0.2">
      <c r="A7045" s="4" t="s">
        <v>7776</v>
      </c>
      <c r="B7045" s="4" t="s">
        <v>399</v>
      </c>
      <c r="C7045" s="2" t="s">
        <v>400</v>
      </c>
      <c r="D7045" s="2" t="s">
        <v>403</v>
      </c>
      <c r="E7045" s="2" t="s">
        <v>721</v>
      </c>
      <c r="F7045" s="7">
        <v>80977.521699999998</v>
      </c>
      <c r="G7045" s="7">
        <v>17160.97</v>
      </c>
      <c r="H7045" s="7">
        <v>0</v>
      </c>
      <c r="I7045" s="3" t="str" cm="1">
        <f t="array" ref="I7045">_xlfn.IFS(AND(F7045&gt;=10000,F7045&lt;=50000),"C",AND(F7045&gt;50000,F7045&lt;=100000),"B2",AND(F7045&gt;100000,F7045&lt;=150000),"B1",AND(F7045&gt;150000,F7045&lt;=200000),"A2",AND(F7045&gt;200000,F7045&lt;=250000),"A1",TRUE,"O")</f>
        <v>B2</v>
      </c>
      <c r="J7045" s="14">
        <f t="shared" si="330"/>
        <v>0.80977521699999999</v>
      </c>
      <c r="K7045" s="14">
        <f t="shared" si="331"/>
        <v>0.1716097</v>
      </c>
      <c r="L7045" s="14">
        <f t="shared" si="332"/>
        <v>0</v>
      </c>
      <c r="O7045" s="13"/>
    </row>
    <row r="7046" spans="1:15" x14ac:dyDescent="0.2">
      <c r="A7046" s="4" t="s">
        <v>7777</v>
      </c>
      <c r="B7046" s="4" t="s">
        <v>399</v>
      </c>
      <c r="C7046" s="2" t="s">
        <v>400</v>
      </c>
      <c r="D7046" s="2" t="s">
        <v>403</v>
      </c>
      <c r="E7046" s="2" t="s">
        <v>721</v>
      </c>
      <c r="F7046" s="7">
        <v>57774.757599999997</v>
      </c>
      <c r="G7046" s="7">
        <v>0</v>
      </c>
      <c r="H7046" s="7">
        <v>0</v>
      </c>
      <c r="I7046" s="3" t="str" cm="1">
        <f t="array" ref="I7046">_xlfn.IFS(AND(F7046&gt;=10000,F7046&lt;=50000),"C",AND(F7046&gt;50000,F7046&lt;=100000),"B2",AND(F7046&gt;100000,F7046&lt;=150000),"B1",AND(F7046&gt;150000,F7046&lt;=200000),"A2",AND(F7046&gt;200000,F7046&lt;=250000),"A1",TRUE,"O")</f>
        <v>B2</v>
      </c>
      <c r="J7046" s="14">
        <f t="shared" si="330"/>
        <v>0.57774757599999993</v>
      </c>
      <c r="K7046" s="14">
        <f t="shared" si="331"/>
        <v>0</v>
      </c>
      <c r="L7046" s="14">
        <f t="shared" si="332"/>
        <v>0</v>
      </c>
      <c r="O7046" s="13"/>
    </row>
    <row r="7047" spans="1:15" x14ac:dyDescent="0.2">
      <c r="A7047" s="4" t="s">
        <v>7778</v>
      </c>
      <c r="B7047" s="4" t="s">
        <v>399</v>
      </c>
      <c r="C7047" s="2" t="s">
        <v>400</v>
      </c>
      <c r="D7047" s="2" t="s">
        <v>403</v>
      </c>
      <c r="E7047" s="2" t="s">
        <v>721</v>
      </c>
      <c r="F7047" s="7">
        <v>106581.685</v>
      </c>
      <c r="G7047" s="7">
        <v>2760.54</v>
      </c>
      <c r="H7047" s="7">
        <v>0</v>
      </c>
      <c r="I7047" s="3" t="str" cm="1">
        <f t="array" ref="I7047">_xlfn.IFS(AND(F7047&gt;=10000,F7047&lt;=50000),"C",AND(F7047&gt;50000,F7047&lt;=100000),"B2",AND(F7047&gt;100000,F7047&lt;=150000),"B1",AND(F7047&gt;150000,F7047&lt;=200000),"A2",AND(F7047&gt;200000,F7047&lt;=250000),"A1",TRUE,"O")</f>
        <v>B1</v>
      </c>
      <c r="J7047" s="14">
        <f t="shared" si="330"/>
        <v>1.06581685</v>
      </c>
      <c r="K7047" s="14">
        <f t="shared" si="331"/>
        <v>2.7605399999999999E-2</v>
      </c>
      <c r="L7047" s="14">
        <f t="shared" si="332"/>
        <v>0</v>
      </c>
      <c r="O7047" s="13"/>
    </row>
    <row r="7048" spans="1:15" x14ac:dyDescent="0.2">
      <c r="A7048" s="4" t="s">
        <v>7779</v>
      </c>
      <c r="B7048" s="4" t="s">
        <v>399</v>
      </c>
      <c r="C7048" s="2" t="s">
        <v>400</v>
      </c>
      <c r="D7048" s="2" t="s">
        <v>403</v>
      </c>
      <c r="E7048" s="2" t="s">
        <v>720</v>
      </c>
      <c r="F7048" s="7">
        <v>57987.4139</v>
      </c>
      <c r="G7048" s="7">
        <v>0</v>
      </c>
      <c r="H7048" s="7">
        <v>0</v>
      </c>
      <c r="I7048" s="3" t="str" cm="1">
        <f t="array" ref="I7048">_xlfn.IFS(AND(F7048&gt;=10000,F7048&lt;=50000),"C",AND(F7048&gt;50000,F7048&lt;=100000),"B2",AND(F7048&gt;100000,F7048&lt;=150000),"B1",AND(F7048&gt;150000,F7048&lt;=200000),"A2",AND(F7048&gt;200000,F7048&lt;=250000),"A1",TRUE,"O")</f>
        <v>B2</v>
      </c>
      <c r="J7048" s="14">
        <f t="shared" si="330"/>
        <v>0.57987413899999996</v>
      </c>
      <c r="K7048" s="14">
        <f t="shared" si="331"/>
        <v>0</v>
      </c>
      <c r="L7048" s="14">
        <f t="shared" si="332"/>
        <v>0</v>
      </c>
      <c r="O7048" s="13"/>
    </row>
    <row r="7049" spans="1:15" x14ac:dyDescent="0.2">
      <c r="A7049" s="4" t="s">
        <v>7780</v>
      </c>
      <c r="B7049" s="4" t="s">
        <v>399</v>
      </c>
      <c r="C7049" s="2" t="s">
        <v>400</v>
      </c>
      <c r="D7049" s="2" t="s">
        <v>403</v>
      </c>
      <c r="E7049" s="2" t="s">
        <v>721</v>
      </c>
      <c r="F7049" s="7">
        <v>71706.403600000005</v>
      </c>
      <c r="G7049" s="7">
        <v>0</v>
      </c>
      <c r="H7049" s="7">
        <v>0</v>
      </c>
      <c r="I7049" s="3" t="str" cm="1">
        <f t="array" ref="I7049">_xlfn.IFS(AND(F7049&gt;=10000,F7049&lt;=50000),"C",AND(F7049&gt;50000,F7049&lt;=100000),"B2",AND(F7049&gt;100000,F7049&lt;=150000),"B1",AND(F7049&gt;150000,F7049&lt;=200000),"A2",AND(F7049&gt;200000,F7049&lt;=250000),"A1",TRUE,"O")</f>
        <v>B2</v>
      </c>
      <c r="J7049" s="14">
        <f t="shared" si="330"/>
        <v>0.71706403600000002</v>
      </c>
      <c r="K7049" s="14">
        <f t="shared" si="331"/>
        <v>0</v>
      </c>
      <c r="L7049" s="14">
        <f t="shared" si="332"/>
        <v>0</v>
      </c>
      <c r="O7049" s="13"/>
    </row>
    <row r="7050" spans="1:15" x14ac:dyDescent="0.2">
      <c r="A7050" s="4" t="s">
        <v>7781</v>
      </c>
      <c r="B7050" s="4" t="s">
        <v>399</v>
      </c>
      <c r="C7050" s="2" t="s">
        <v>400</v>
      </c>
      <c r="D7050" s="2" t="s">
        <v>403</v>
      </c>
      <c r="E7050" s="2" t="s">
        <v>721</v>
      </c>
      <c r="F7050" s="7">
        <v>60005.61</v>
      </c>
      <c r="G7050" s="7">
        <v>0</v>
      </c>
      <c r="H7050" s="7">
        <v>0</v>
      </c>
      <c r="I7050" s="3" t="str" cm="1">
        <f t="array" ref="I7050">_xlfn.IFS(AND(F7050&gt;=10000,F7050&lt;=50000),"C",AND(F7050&gt;50000,F7050&lt;=100000),"B2",AND(F7050&gt;100000,F7050&lt;=150000),"B1",AND(F7050&gt;150000,F7050&lt;=200000),"A2",AND(F7050&gt;200000,F7050&lt;=250000),"A1",TRUE,"O")</f>
        <v>B2</v>
      </c>
      <c r="J7050" s="14">
        <f t="shared" si="330"/>
        <v>0.60005609999999998</v>
      </c>
      <c r="K7050" s="14">
        <f t="shared" si="331"/>
        <v>0</v>
      </c>
      <c r="L7050" s="14">
        <f t="shared" si="332"/>
        <v>0</v>
      </c>
      <c r="O7050" s="13"/>
    </row>
    <row r="7051" spans="1:15" x14ac:dyDescent="0.2">
      <c r="A7051" s="4" t="s">
        <v>7782</v>
      </c>
      <c r="B7051" s="4" t="s">
        <v>399</v>
      </c>
      <c r="C7051" s="2" t="s">
        <v>400</v>
      </c>
      <c r="D7051" s="2" t="s">
        <v>403</v>
      </c>
      <c r="E7051" s="2" t="s">
        <v>721</v>
      </c>
      <c r="F7051" s="7">
        <v>79160.421799999996</v>
      </c>
      <c r="G7051" s="7">
        <v>3622.08</v>
      </c>
      <c r="H7051" s="7">
        <v>0</v>
      </c>
      <c r="I7051" s="3" t="str" cm="1">
        <f t="array" ref="I7051">_xlfn.IFS(AND(F7051&gt;=10000,F7051&lt;=50000),"C",AND(F7051&gt;50000,F7051&lt;=100000),"B2",AND(F7051&gt;100000,F7051&lt;=150000),"B1",AND(F7051&gt;150000,F7051&lt;=200000),"A2",AND(F7051&gt;200000,F7051&lt;=250000),"A1",TRUE,"O")</f>
        <v>B2</v>
      </c>
      <c r="J7051" s="14">
        <f t="shared" si="330"/>
        <v>0.79160421799999992</v>
      </c>
      <c r="K7051" s="14">
        <f t="shared" si="331"/>
        <v>3.6220799999999997E-2</v>
      </c>
      <c r="L7051" s="14">
        <f t="shared" si="332"/>
        <v>0</v>
      </c>
      <c r="O7051" s="13"/>
    </row>
    <row r="7052" spans="1:15" x14ac:dyDescent="0.2">
      <c r="A7052" s="4" t="s">
        <v>7783</v>
      </c>
      <c r="B7052" s="4" t="s">
        <v>399</v>
      </c>
      <c r="C7052" s="2" t="s">
        <v>400</v>
      </c>
      <c r="D7052" s="2" t="s">
        <v>403</v>
      </c>
      <c r="E7052" s="2" t="s">
        <v>721</v>
      </c>
      <c r="F7052" s="7">
        <v>101055.2363</v>
      </c>
      <c r="G7052" s="7">
        <v>3874.22</v>
      </c>
      <c r="H7052" s="7">
        <v>0</v>
      </c>
      <c r="I7052" s="3" t="str" cm="1">
        <f t="array" ref="I7052">_xlfn.IFS(AND(F7052&gt;=10000,F7052&lt;=50000),"C",AND(F7052&gt;50000,F7052&lt;=100000),"B2",AND(F7052&gt;100000,F7052&lt;=150000),"B1",AND(F7052&gt;150000,F7052&lt;=200000),"A2",AND(F7052&gt;200000,F7052&lt;=250000),"A1",TRUE,"O")</f>
        <v>B1</v>
      </c>
      <c r="J7052" s="14">
        <f t="shared" si="330"/>
        <v>1.010552363</v>
      </c>
      <c r="K7052" s="14">
        <f t="shared" si="331"/>
        <v>3.8742199999999997E-2</v>
      </c>
      <c r="L7052" s="14">
        <f t="shared" si="332"/>
        <v>0</v>
      </c>
      <c r="O7052" s="13"/>
    </row>
    <row r="7053" spans="1:15" x14ac:dyDescent="0.2">
      <c r="A7053" s="4" t="s">
        <v>7784</v>
      </c>
      <c r="B7053" s="4" t="s">
        <v>399</v>
      </c>
      <c r="C7053" s="2" t="s">
        <v>400</v>
      </c>
      <c r="D7053" s="2" t="s">
        <v>403</v>
      </c>
      <c r="E7053" s="2" t="s">
        <v>721</v>
      </c>
      <c r="F7053" s="7">
        <v>42586.183400000002</v>
      </c>
      <c r="G7053" s="7">
        <v>0</v>
      </c>
      <c r="H7053" s="7">
        <v>0</v>
      </c>
      <c r="I7053" s="3" t="str" cm="1">
        <f t="array" ref="I7053">_xlfn.IFS(AND(F7053&gt;=10000,F7053&lt;=50000),"C",AND(F7053&gt;50000,F7053&lt;=100000),"B2",AND(F7053&gt;100000,F7053&lt;=150000),"B1",AND(F7053&gt;150000,F7053&lt;=200000),"A2",AND(F7053&gt;200000,F7053&lt;=250000),"A1",TRUE,"O")</f>
        <v>C</v>
      </c>
      <c r="J7053" s="14">
        <f t="shared" si="330"/>
        <v>0.42586183399999999</v>
      </c>
      <c r="K7053" s="14">
        <f t="shared" si="331"/>
        <v>0</v>
      </c>
      <c r="L7053" s="14">
        <f t="shared" si="332"/>
        <v>0</v>
      </c>
      <c r="O7053" s="13"/>
    </row>
    <row r="7054" spans="1:15" x14ac:dyDescent="0.2">
      <c r="A7054" s="4" t="s">
        <v>7785</v>
      </c>
      <c r="B7054" s="4" t="s">
        <v>399</v>
      </c>
      <c r="C7054" s="2" t="s">
        <v>400</v>
      </c>
      <c r="D7054" s="2" t="s">
        <v>403</v>
      </c>
      <c r="E7054" s="2" t="s">
        <v>721</v>
      </c>
      <c r="F7054" s="7">
        <v>79509.173999999999</v>
      </c>
      <c r="G7054" s="7">
        <v>15372.32</v>
      </c>
      <c r="H7054" s="7">
        <v>0</v>
      </c>
      <c r="I7054" s="3" t="str" cm="1">
        <f t="array" ref="I7054">_xlfn.IFS(AND(F7054&gt;=10000,F7054&lt;=50000),"C",AND(F7054&gt;50000,F7054&lt;=100000),"B2",AND(F7054&gt;100000,F7054&lt;=150000),"B1",AND(F7054&gt;150000,F7054&lt;=200000),"A2",AND(F7054&gt;200000,F7054&lt;=250000),"A1",TRUE,"O")</f>
        <v>B2</v>
      </c>
      <c r="J7054" s="14">
        <f t="shared" si="330"/>
        <v>0.79509173999999994</v>
      </c>
      <c r="K7054" s="14">
        <f t="shared" si="331"/>
        <v>0.1537232</v>
      </c>
      <c r="L7054" s="14">
        <f t="shared" si="332"/>
        <v>0</v>
      </c>
      <c r="O7054" s="13"/>
    </row>
    <row r="7055" spans="1:15" x14ac:dyDescent="0.2">
      <c r="A7055" s="4" t="s">
        <v>7786</v>
      </c>
      <c r="B7055" s="4" t="s">
        <v>399</v>
      </c>
      <c r="C7055" s="2" t="s">
        <v>400</v>
      </c>
      <c r="D7055" s="2" t="s">
        <v>403</v>
      </c>
      <c r="E7055" s="2" t="s">
        <v>721</v>
      </c>
      <c r="F7055" s="7">
        <v>84997.089600000007</v>
      </c>
      <c r="G7055" s="7">
        <v>0</v>
      </c>
      <c r="H7055" s="7">
        <v>0</v>
      </c>
      <c r="I7055" s="3" t="str" cm="1">
        <f t="array" ref="I7055">_xlfn.IFS(AND(F7055&gt;=10000,F7055&lt;=50000),"C",AND(F7055&gt;50000,F7055&lt;=100000),"B2",AND(F7055&gt;100000,F7055&lt;=150000),"B1",AND(F7055&gt;150000,F7055&lt;=200000),"A2",AND(F7055&gt;200000,F7055&lt;=250000),"A1",TRUE,"O")</f>
        <v>B2</v>
      </c>
      <c r="J7055" s="14">
        <f t="shared" si="330"/>
        <v>0.84997089600000009</v>
      </c>
      <c r="K7055" s="14">
        <f t="shared" si="331"/>
        <v>0</v>
      </c>
      <c r="L7055" s="14">
        <f t="shared" si="332"/>
        <v>0</v>
      </c>
      <c r="O7055" s="13"/>
    </row>
    <row r="7056" spans="1:15" x14ac:dyDescent="0.2">
      <c r="A7056" s="4" t="s">
        <v>7787</v>
      </c>
      <c r="B7056" s="4" t="s">
        <v>399</v>
      </c>
      <c r="C7056" s="2" t="s">
        <v>400</v>
      </c>
      <c r="D7056" s="2" t="s">
        <v>403</v>
      </c>
      <c r="E7056" s="2" t="s">
        <v>721</v>
      </c>
      <c r="F7056" s="7">
        <v>54333</v>
      </c>
      <c r="G7056" s="7">
        <v>0</v>
      </c>
      <c r="H7056" s="7">
        <v>0</v>
      </c>
      <c r="I7056" s="3" t="str" cm="1">
        <f t="array" ref="I7056">_xlfn.IFS(AND(F7056&gt;=10000,F7056&lt;=50000),"C",AND(F7056&gt;50000,F7056&lt;=100000),"B2",AND(F7056&gt;100000,F7056&lt;=150000),"B1",AND(F7056&gt;150000,F7056&lt;=200000),"A2",AND(F7056&gt;200000,F7056&lt;=250000),"A1",TRUE,"O")</f>
        <v>B2</v>
      </c>
      <c r="J7056" s="14">
        <f t="shared" si="330"/>
        <v>0.54332999999999998</v>
      </c>
      <c r="K7056" s="14">
        <f t="shared" si="331"/>
        <v>0</v>
      </c>
      <c r="L7056" s="14">
        <f t="shared" si="332"/>
        <v>0</v>
      </c>
      <c r="O7056" s="13"/>
    </row>
    <row r="7057" spans="1:15" x14ac:dyDescent="0.2">
      <c r="A7057" s="4" t="s">
        <v>7788</v>
      </c>
      <c r="B7057" s="4" t="s">
        <v>399</v>
      </c>
      <c r="C7057" s="2" t="s">
        <v>400</v>
      </c>
      <c r="D7057" s="2" t="s">
        <v>403</v>
      </c>
      <c r="E7057" s="2" t="s">
        <v>720</v>
      </c>
      <c r="F7057" s="7">
        <v>69442</v>
      </c>
      <c r="G7057" s="7">
        <v>40.07</v>
      </c>
      <c r="H7057" s="7">
        <v>0</v>
      </c>
      <c r="I7057" s="3" t="str" cm="1">
        <f t="array" ref="I7057">_xlfn.IFS(AND(F7057&gt;=10000,F7057&lt;=50000),"C",AND(F7057&gt;50000,F7057&lt;=100000),"B2",AND(F7057&gt;100000,F7057&lt;=150000),"B1",AND(F7057&gt;150000,F7057&lt;=200000),"A2",AND(F7057&gt;200000,F7057&lt;=250000),"A1",TRUE,"O")</f>
        <v>B2</v>
      </c>
      <c r="J7057" s="14">
        <f t="shared" si="330"/>
        <v>0.69442000000000004</v>
      </c>
      <c r="K7057" s="14">
        <f t="shared" si="331"/>
        <v>4.0069999999999998E-4</v>
      </c>
      <c r="L7057" s="14">
        <f t="shared" si="332"/>
        <v>0</v>
      </c>
      <c r="O7057" s="13"/>
    </row>
    <row r="7058" spans="1:15" x14ac:dyDescent="0.2">
      <c r="A7058" s="4" t="s">
        <v>7789</v>
      </c>
      <c r="B7058" s="4" t="s">
        <v>399</v>
      </c>
      <c r="C7058" s="2" t="s">
        <v>400</v>
      </c>
      <c r="D7058" s="2" t="s">
        <v>403</v>
      </c>
      <c r="E7058" s="2" t="s">
        <v>721</v>
      </c>
      <c r="F7058" s="7">
        <v>60346.233399999997</v>
      </c>
      <c r="G7058" s="7">
        <v>922.86</v>
      </c>
      <c r="H7058" s="7">
        <v>0</v>
      </c>
      <c r="I7058" s="3" t="str" cm="1">
        <f t="array" ref="I7058">_xlfn.IFS(AND(F7058&gt;=10000,F7058&lt;=50000),"C",AND(F7058&gt;50000,F7058&lt;=100000),"B2",AND(F7058&gt;100000,F7058&lt;=150000),"B1",AND(F7058&gt;150000,F7058&lt;=200000),"A2",AND(F7058&gt;200000,F7058&lt;=250000),"A1",TRUE,"O")</f>
        <v>B2</v>
      </c>
      <c r="J7058" s="14">
        <f t="shared" si="330"/>
        <v>0.60346233399999993</v>
      </c>
      <c r="K7058" s="14">
        <f t="shared" si="331"/>
        <v>9.2286E-3</v>
      </c>
      <c r="L7058" s="14">
        <f t="shared" si="332"/>
        <v>0</v>
      </c>
      <c r="O7058" s="13"/>
    </row>
    <row r="7059" spans="1:15" x14ac:dyDescent="0.2">
      <c r="A7059" s="4" t="s">
        <v>7790</v>
      </c>
      <c r="B7059" s="4" t="s">
        <v>399</v>
      </c>
      <c r="C7059" s="2" t="s">
        <v>400</v>
      </c>
      <c r="D7059" s="2" t="s">
        <v>403</v>
      </c>
      <c r="E7059" s="2" t="s">
        <v>721</v>
      </c>
      <c r="F7059" s="7">
        <v>83736.909799999994</v>
      </c>
      <c r="G7059" s="7">
        <v>0</v>
      </c>
      <c r="H7059" s="7">
        <v>0</v>
      </c>
      <c r="I7059" s="3" t="str" cm="1">
        <f t="array" ref="I7059">_xlfn.IFS(AND(F7059&gt;=10000,F7059&lt;=50000),"C",AND(F7059&gt;50000,F7059&lt;=100000),"B2",AND(F7059&gt;100000,F7059&lt;=150000),"B1",AND(F7059&gt;150000,F7059&lt;=200000),"A2",AND(F7059&gt;200000,F7059&lt;=250000),"A1",TRUE,"O")</f>
        <v>B2</v>
      </c>
      <c r="J7059" s="14">
        <f t="shared" si="330"/>
        <v>0.83736909799999992</v>
      </c>
      <c r="K7059" s="14">
        <f t="shared" si="331"/>
        <v>0</v>
      </c>
      <c r="L7059" s="14">
        <f t="shared" si="332"/>
        <v>0</v>
      </c>
      <c r="O7059" s="13"/>
    </row>
    <row r="7060" spans="1:15" x14ac:dyDescent="0.2">
      <c r="A7060" s="4" t="s">
        <v>7791</v>
      </c>
      <c r="B7060" s="4" t="s">
        <v>399</v>
      </c>
      <c r="C7060" s="2" t="s">
        <v>400</v>
      </c>
      <c r="D7060" s="2" t="s">
        <v>403</v>
      </c>
      <c r="E7060" s="2" t="s">
        <v>721</v>
      </c>
      <c r="F7060" s="7">
        <v>115825.7518</v>
      </c>
      <c r="G7060" s="7">
        <v>0</v>
      </c>
      <c r="H7060" s="7">
        <v>0</v>
      </c>
      <c r="I7060" s="3" t="str" cm="1">
        <f t="array" ref="I7060">_xlfn.IFS(AND(F7060&gt;=10000,F7060&lt;=50000),"C",AND(F7060&gt;50000,F7060&lt;=100000),"B2",AND(F7060&gt;100000,F7060&lt;=150000),"B1",AND(F7060&gt;150000,F7060&lt;=200000),"A2",AND(F7060&gt;200000,F7060&lt;=250000),"A1",TRUE,"O")</f>
        <v>B1</v>
      </c>
      <c r="J7060" s="14">
        <f t="shared" si="330"/>
        <v>1.1582575179999999</v>
      </c>
      <c r="K7060" s="14">
        <f t="shared" si="331"/>
        <v>0</v>
      </c>
      <c r="L7060" s="14">
        <f t="shared" si="332"/>
        <v>0</v>
      </c>
      <c r="O7060" s="13"/>
    </row>
    <row r="7061" spans="1:15" x14ac:dyDescent="0.2">
      <c r="A7061" s="4" t="s">
        <v>7792</v>
      </c>
      <c r="B7061" s="4" t="s">
        <v>399</v>
      </c>
      <c r="C7061" s="2" t="s">
        <v>400</v>
      </c>
      <c r="D7061" s="2" t="s">
        <v>403</v>
      </c>
      <c r="E7061" s="2" t="s">
        <v>720</v>
      </c>
      <c r="F7061" s="7">
        <v>71000.568799999994</v>
      </c>
      <c r="G7061" s="7">
        <v>4473.0200000000004</v>
      </c>
      <c r="H7061" s="7">
        <v>0</v>
      </c>
      <c r="I7061" s="3" t="str" cm="1">
        <f t="array" ref="I7061">_xlfn.IFS(AND(F7061&gt;=10000,F7061&lt;=50000),"C",AND(F7061&gt;50000,F7061&lt;=100000),"B2",AND(F7061&gt;100000,F7061&lt;=150000),"B1",AND(F7061&gt;150000,F7061&lt;=200000),"A2",AND(F7061&gt;200000,F7061&lt;=250000),"A1",TRUE,"O")</f>
        <v>B2</v>
      </c>
      <c r="J7061" s="14">
        <f t="shared" si="330"/>
        <v>0.71000568799999997</v>
      </c>
      <c r="K7061" s="14">
        <f t="shared" si="331"/>
        <v>4.4730200000000005E-2</v>
      </c>
      <c r="L7061" s="14">
        <f t="shared" si="332"/>
        <v>0</v>
      </c>
      <c r="O7061" s="13"/>
    </row>
    <row r="7062" spans="1:15" x14ac:dyDescent="0.2">
      <c r="A7062" s="4" t="s">
        <v>7793</v>
      </c>
      <c r="B7062" s="4" t="s">
        <v>399</v>
      </c>
      <c r="C7062" s="2" t="s">
        <v>400</v>
      </c>
      <c r="D7062" s="2" t="s">
        <v>403</v>
      </c>
      <c r="E7062" s="2" t="s">
        <v>721</v>
      </c>
      <c r="F7062" s="7">
        <v>68866.372399999993</v>
      </c>
      <c r="G7062" s="7">
        <v>2904.71</v>
      </c>
      <c r="H7062" s="7">
        <v>0</v>
      </c>
      <c r="I7062" s="3" t="str" cm="1">
        <f t="array" ref="I7062">_xlfn.IFS(AND(F7062&gt;=10000,F7062&lt;=50000),"C",AND(F7062&gt;50000,F7062&lt;=100000),"B2",AND(F7062&gt;100000,F7062&lt;=150000),"B1",AND(F7062&gt;150000,F7062&lt;=200000),"A2",AND(F7062&gt;200000,F7062&lt;=250000),"A1",TRUE,"O")</f>
        <v>B2</v>
      </c>
      <c r="J7062" s="14">
        <f t="shared" si="330"/>
        <v>0.68866372399999998</v>
      </c>
      <c r="K7062" s="14">
        <f t="shared" si="331"/>
        <v>2.9047099999999999E-2</v>
      </c>
      <c r="L7062" s="14">
        <f t="shared" si="332"/>
        <v>0</v>
      </c>
      <c r="O7062" s="13"/>
    </row>
    <row r="7063" spans="1:15" x14ac:dyDescent="0.2">
      <c r="A7063" s="4" t="s">
        <v>7794</v>
      </c>
      <c r="B7063" s="4" t="s">
        <v>399</v>
      </c>
      <c r="C7063" s="2" t="s">
        <v>400</v>
      </c>
      <c r="D7063" s="2" t="s">
        <v>403</v>
      </c>
      <c r="E7063" s="2" t="s">
        <v>721</v>
      </c>
      <c r="F7063" s="7">
        <v>112267</v>
      </c>
      <c r="G7063" s="7">
        <v>0</v>
      </c>
      <c r="H7063" s="7">
        <v>0</v>
      </c>
      <c r="I7063" s="3" t="str" cm="1">
        <f t="array" ref="I7063">_xlfn.IFS(AND(F7063&gt;=10000,F7063&lt;=50000),"C",AND(F7063&gt;50000,F7063&lt;=100000),"B2",AND(F7063&gt;100000,F7063&lt;=150000),"B1",AND(F7063&gt;150000,F7063&lt;=200000),"A2",AND(F7063&gt;200000,F7063&lt;=250000),"A1",TRUE,"O")</f>
        <v>B1</v>
      </c>
      <c r="J7063" s="14">
        <f t="shared" si="330"/>
        <v>1.1226700000000001</v>
      </c>
      <c r="K7063" s="14">
        <f t="shared" si="331"/>
        <v>0</v>
      </c>
      <c r="L7063" s="14">
        <f t="shared" si="332"/>
        <v>0</v>
      </c>
      <c r="O7063" s="13"/>
    </row>
    <row r="7064" spans="1:15" x14ac:dyDescent="0.2">
      <c r="A7064" s="4" t="s">
        <v>7795</v>
      </c>
      <c r="B7064" s="4" t="s">
        <v>399</v>
      </c>
      <c r="C7064" s="2" t="s">
        <v>400</v>
      </c>
      <c r="D7064" s="2" t="s">
        <v>403</v>
      </c>
      <c r="E7064" s="2" t="s">
        <v>721</v>
      </c>
      <c r="F7064" s="7">
        <v>69528.4519</v>
      </c>
      <c r="G7064" s="7">
        <v>13236.8</v>
      </c>
      <c r="H7064" s="7">
        <v>0</v>
      </c>
      <c r="I7064" s="3" t="str" cm="1">
        <f t="array" ref="I7064">_xlfn.IFS(AND(F7064&gt;=10000,F7064&lt;=50000),"C",AND(F7064&gt;50000,F7064&lt;=100000),"B2",AND(F7064&gt;100000,F7064&lt;=150000),"B1",AND(F7064&gt;150000,F7064&lt;=200000),"A2",AND(F7064&gt;200000,F7064&lt;=250000),"A1",TRUE,"O")</f>
        <v>B2</v>
      </c>
      <c r="J7064" s="14">
        <f t="shared" si="330"/>
        <v>0.69528451899999999</v>
      </c>
      <c r="K7064" s="14">
        <f t="shared" si="331"/>
        <v>0.13236799999999999</v>
      </c>
      <c r="L7064" s="14">
        <f t="shared" si="332"/>
        <v>0</v>
      </c>
      <c r="O7064" s="13"/>
    </row>
    <row r="7065" spans="1:15" x14ac:dyDescent="0.2">
      <c r="A7065" s="4" t="s">
        <v>7796</v>
      </c>
      <c r="B7065" s="4" t="s">
        <v>399</v>
      </c>
      <c r="C7065" s="2" t="s">
        <v>400</v>
      </c>
      <c r="D7065" s="2" t="s">
        <v>403</v>
      </c>
      <c r="E7065" s="2" t="s">
        <v>721</v>
      </c>
      <c r="F7065" s="7">
        <v>61911.312700000002</v>
      </c>
      <c r="G7065" s="7">
        <v>5498.79</v>
      </c>
      <c r="H7065" s="7">
        <v>0</v>
      </c>
      <c r="I7065" s="3" t="str" cm="1">
        <f t="array" ref="I7065">_xlfn.IFS(AND(F7065&gt;=10000,F7065&lt;=50000),"C",AND(F7065&gt;50000,F7065&lt;=100000),"B2",AND(F7065&gt;100000,F7065&lt;=150000),"B1",AND(F7065&gt;150000,F7065&lt;=200000),"A2",AND(F7065&gt;200000,F7065&lt;=250000),"A1",TRUE,"O")</f>
        <v>B2</v>
      </c>
      <c r="J7065" s="14">
        <f t="shared" si="330"/>
        <v>0.61911312699999999</v>
      </c>
      <c r="K7065" s="14">
        <f t="shared" si="331"/>
        <v>5.4987899999999999E-2</v>
      </c>
      <c r="L7065" s="14">
        <f t="shared" si="332"/>
        <v>0</v>
      </c>
      <c r="O7065" s="13"/>
    </row>
    <row r="7066" spans="1:15" x14ac:dyDescent="0.2">
      <c r="A7066" s="4" t="s">
        <v>7797</v>
      </c>
      <c r="B7066" s="4" t="s">
        <v>399</v>
      </c>
      <c r="C7066" s="2" t="s">
        <v>400</v>
      </c>
      <c r="D7066" s="2" t="s">
        <v>403</v>
      </c>
      <c r="E7066" s="2" t="s">
        <v>720</v>
      </c>
      <c r="F7066" s="7">
        <v>80987.508000000002</v>
      </c>
      <c r="G7066" s="7">
        <v>426.45</v>
      </c>
      <c r="H7066" s="7">
        <v>0</v>
      </c>
      <c r="I7066" s="3" t="str" cm="1">
        <f t="array" ref="I7066">_xlfn.IFS(AND(F7066&gt;=10000,F7066&lt;=50000),"C",AND(F7066&gt;50000,F7066&lt;=100000),"B2",AND(F7066&gt;100000,F7066&lt;=150000),"B1",AND(F7066&gt;150000,F7066&lt;=200000),"A2",AND(F7066&gt;200000,F7066&lt;=250000),"A1",TRUE,"O")</f>
        <v>B2</v>
      </c>
      <c r="J7066" s="14">
        <f t="shared" si="330"/>
        <v>0.80987507999999997</v>
      </c>
      <c r="K7066" s="14">
        <f t="shared" si="331"/>
        <v>4.2645000000000001E-3</v>
      </c>
      <c r="L7066" s="14">
        <f t="shared" si="332"/>
        <v>0</v>
      </c>
      <c r="O7066" s="13"/>
    </row>
    <row r="7067" spans="1:15" x14ac:dyDescent="0.2">
      <c r="A7067" s="4" t="s">
        <v>7798</v>
      </c>
      <c r="B7067" s="4" t="s">
        <v>399</v>
      </c>
      <c r="C7067" s="2" t="s">
        <v>400</v>
      </c>
      <c r="D7067" s="2" t="s">
        <v>403</v>
      </c>
      <c r="E7067" s="2" t="s">
        <v>721</v>
      </c>
      <c r="F7067" s="7">
        <v>83524.266199999998</v>
      </c>
      <c r="G7067" s="7">
        <v>2722.42</v>
      </c>
      <c r="H7067" s="7">
        <v>0</v>
      </c>
      <c r="I7067" s="3" t="str" cm="1">
        <f t="array" ref="I7067">_xlfn.IFS(AND(F7067&gt;=10000,F7067&lt;=50000),"C",AND(F7067&gt;50000,F7067&lt;=100000),"B2",AND(F7067&gt;100000,F7067&lt;=150000),"B1",AND(F7067&gt;150000,F7067&lt;=200000),"A2",AND(F7067&gt;200000,F7067&lt;=250000),"A1",TRUE,"O")</f>
        <v>B2</v>
      </c>
      <c r="J7067" s="14">
        <f t="shared" si="330"/>
        <v>0.83524266199999997</v>
      </c>
      <c r="K7067" s="14">
        <f t="shared" si="331"/>
        <v>2.72242E-2</v>
      </c>
      <c r="L7067" s="14">
        <f t="shared" si="332"/>
        <v>0</v>
      </c>
      <c r="O7067" s="13"/>
    </row>
    <row r="7068" spans="1:15" x14ac:dyDescent="0.2">
      <c r="A7068" s="4" t="s">
        <v>7799</v>
      </c>
      <c r="B7068" s="4" t="s">
        <v>399</v>
      </c>
      <c r="C7068" s="2" t="s">
        <v>400</v>
      </c>
      <c r="D7068" s="2" t="s">
        <v>403</v>
      </c>
      <c r="E7068" s="2" t="s">
        <v>721</v>
      </c>
      <c r="F7068" s="7">
        <v>69910.452000000005</v>
      </c>
      <c r="G7068" s="7">
        <v>0</v>
      </c>
      <c r="H7068" s="7">
        <v>0</v>
      </c>
      <c r="I7068" s="3" t="str" cm="1">
        <f t="array" ref="I7068">_xlfn.IFS(AND(F7068&gt;=10000,F7068&lt;=50000),"C",AND(F7068&gt;50000,F7068&lt;=100000),"B2",AND(F7068&gt;100000,F7068&lt;=150000),"B1",AND(F7068&gt;150000,F7068&lt;=200000),"A2",AND(F7068&gt;200000,F7068&lt;=250000),"A1",TRUE,"O")</f>
        <v>B2</v>
      </c>
      <c r="J7068" s="14">
        <f t="shared" si="330"/>
        <v>0.69910452000000001</v>
      </c>
      <c r="K7068" s="14">
        <f t="shared" si="331"/>
        <v>0</v>
      </c>
      <c r="L7068" s="14">
        <f t="shared" si="332"/>
        <v>0</v>
      </c>
      <c r="O7068" s="13"/>
    </row>
    <row r="7069" spans="1:15" x14ac:dyDescent="0.2">
      <c r="A7069" s="4" t="s">
        <v>7800</v>
      </c>
      <c r="B7069" s="4" t="s">
        <v>399</v>
      </c>
      <c r="C7069" s="2" t="s">
        <v>400</v>
      </c>
      <c r="D7069" s="2" t="s">
        <v>403</v>
      </c>
      <c r="E7069" s="2" t="s">
        <v>721</v>
      </c>
      <c r="F7069" s="7">
        <v>75458.538</v>
      </c>
      <c r="G7069" s="7">
        <v>0</v>
      </c>
      <c r="H7069" s="7">
        <v>0</v>
      </c>
      <c r="I7069" s="3" t="str" cm="1">
        <f t="array" ref="I7069">_xlfn.IFS(AND(F7069&gt;=10000,F7069&lt;=50000),"C",AND(F7069&gt;50000,F7069&lt;=100000),"B2",AND(F7069&gt;100000,F7069&lt;=150000),"B1",AND(F7069&gt;150000,F7069&lt;=200000),"A2",AND(F7069&gt;200000,F7069&lt;=250000),"A1",TRUE,"O")</f>
        <v>B2</v>
      </c>
      <c r="J7069" s="14">
        <f t="shared" si="330"/>
        <v>0.75458537999999997</v>
      </c>
      <c r="K7069" s="14">
        <f t="shared" si="331"/>
        <v>0</v>
      </c>
      <c r="L7069" s="14">
        <f t="shared" si="332"/>
        <v>0</v>
      </c>
      <c r="O7069" s="13"/>
    </row>
    <row r="7070" spans="1:15" x14ac:dyDescent="0.2">
      <c r="A7070" s="4" t="s">
        <v>7801</v>
      </c>
      <c r="B7070" s="4" t="s">
        <v>399</v>
      </c>
      <c r="C7070" s="2" t="s">
        <v>400</v>
      </c>
      <c r="D7070" s="2" t="s">
        <v>403</v>
      </c>
      <c r="E7070" s="2" t="s">
        <v>720</v>
      </c>
      <c r="F7070" s="7">
        <v>69528.4519</v>
      </c>
      <c r="G7070" s="7">
        <v>5274.92</v>
      </c>
      <c r="H7070" s="7">
        <v>0</v>
      </c>
      <c r="I7070" s="3" t="str" cm="1">
        <f t="array" ref="I7070">_xlfn.IFS(AND(F7070&gt;=10000,F7070&lt;=50000),"C",AND(F7070&gt;50000,F7070&lt;=100000),"B2",AND(F7070&gt;100000,F7070&lt;=150000),"B1",AND(F7070&gt;150000,F7070&lt;=200000),"A2",AND(F7070&gt;200000,F7070&lt;=250000),"A1",TRUE,"O")</f>
        <v>B2</v>
      </c>
      <c r="J7070" s="14">
        <f t="shared" si="330"/>
        <v>0.69528451899999999</v>
      </c>
      <c r="K7070" s="14">
        <f t="shared" si="331"/>
        <v>5.2749200000000003E-2</v>
      </c>
      <c r="L7070" s="14">
        <f t="shared" si="332"/>
        <v>0</v>
      </c>
      <c r="O7070" s="13"/>
    </row>
    <row r="7071" spans="1:15" x14ac:dyDescent="0.2">
      <c r="A7071" s="4" t="s">
        <v>7802</v>
      </c>
      <c r="B7071" s="4" t="s">
        <v>399</v>
      </c>
      <c r="C7071" s="2" t="s">
        <v>400</v>
      </c>
      <c r="D7071" s="2" t="s">
        <v>403</v>
      </c>
      <c r="E7071" s="2" t="s">
        <v>721</v>
      </c>
      <c r="F7071" s="7">
        <v>81333</v>
      </c>
      <c r="G7071" s="7">
        <v>0</v>
      </c>
      <c r="H7071" s="7">
        <v>0</v>
      </c>
      <c r="I7071" s="3" t="str" cm="1">
        <f t="array" ref="I7071">_xlfn.IFS(AND(F7071&gt;=10000,F7071&lt;=50000),"C",AND(F7071&gt;50000,F7071&lt;=100000),"B2",AND(F7071&gt;100000,F7071&lt;=150000),"B1",AND(F7071&gt;150000,F7071&lt;=200000),"A2",AND(F7071&gt;200000,F7071&lt;=250000),"A1",TRUE,"O")</f>
        <v>B2</v>
      </c>
      <c r="J7071" s="14">
        <f t="shared" si="330"/>
        <v>0.81333</v>
      </c>
      <c r="K7071" s="14">
        <f t="shared" si="331"/>
        <v>0</v>
      </c>
      <c r="L7071" s="14">
        <f t="shared" si="332"/>
        <v>0</v>
      </c>
      <c r="O7071" s="13"/>
    </row>
    <row r="7072" spans="1:15" x14ac:dyDescent="0.2">
      <c r="A7072" s="4" t="s">
        <v>7803</v>
      </c>
      <c r="B7072" s="4" t="s">
        <v>399</v>
      </c>
      <c r="C7072" s="2" t="s">
        <v>400</v>
      </c>
      <c r="D7072" s="2" t="s">
        <v>403</v>
      </c>
      <c r="E7072" s="2" t="s">
        <v>721</v>
      </c>
      <c r="F7072" s="7">
        <v>74649.015499999994</v>
      </c>
      <c r="G7072" s="7">
        <v>4356.59</v>
      </c>
      <c r="H7072" s="7">
        <v>0</v>
      </c>
      <c r="I7072" s="3" t="str" cm="1">
        <f t="array" ref="I7072">_xlfn.IFS(AND(F7072&gt;=10000,F7072&lt;=50000),"C",AND(F7072&gt;50000,F7072&lt;=100000),"B2",AND(F7072&gt;100000,F7072&lt;=150000),"B1",AND(F7072&gt;150000,F7072&lt;=200000),"A2",AND(F7072&gt;200000,F7072&lt;=250000),"A1",TRUE,"O")</f>
        <v>B2</v>
      </c>
      <c r="J7072" s="14">
        <f t="shared" si="330"/>
        <v>0.74649015499999993</v>
      </c>
      <c r="K7072" s="14">
        <f t="shared" si="331"/>
        <v>4.3565900000000005E-2</v>
      </c>
      <c r="L7072" s="14">
        <f t="shared" si="332"/>
        <v>0</v>
      </c>
      <c r="O7072" s="13"/>
    </row>
    <row r="7073" spans="1:15" x14ac:dyDescent="0.2">
      <c r="A7073" s="4" t="s">
        <v>7804</v>
      </c>
      <c r="B7073" s="4" t="s">
        <v>399</v>
      </c>
      <c r="C7073" s="2" t="s">
        <v>400</v>
      </c>
      <c r="D7073" s="2" t="s">
        <v>403</v>
      </c>
      <c r="E7073" s="2" t="s">
        <v>720</v>
      </c>
      <c r="F7073" s="7">
        <v>65543.72</v>
      </c>
      <c r="G7073" s="7">
        <v>0</v>
      </c>
      <c r="H7073" s="7">
        <v>0</v>
      </c>
      <c r="I7073" s="3" t="str" cm="1">
        <f t="array" ref="I7073">_xlfn.IFS(AND(F7073&gt;=10000,F7073&lt;=50000),"C",AND(F7073&gt;50000,F7073&lt;=100000),"B2",AND(F7073&gt;100000,F7073&lt;=150000),"B1",AND(F7073&gt;150000,F7073&lt;=200000),"A2",AND(F7073&gt;200000,F7073&lt;=250000),"A1",TRUE,"O")</f>
        <v>B2</v>
      </c>
      <c r="J7073" s="14">
        <f t="shared" si="330"/>
        <v>0.65543720000000005</v>
      </c>
      <c r="K7073" s="14">
        <f t="shared" si="331"/>
        <v>0</v>
      </c>
      <c r="L7073" s="14">
        <f t="shared" si="332"/>
        <v>0</v>
      </c>
      <c r="O7073" s="13"/>
    </row>
    <row r="7074" spans="1:15" x14ac:dyDescent="0.2">
      <c r="A7074" s="4" t="s">
        <v>7805</v>
      </c>
      <c r="B7074" s="4" t="s">
        <v>399</v>
      </c>
      <c r="C7074" s="2" t="s">
        <v>400</v>
      </c>
      <c r="D7074" s="2" t="s">
        <v>403</v>
      </c>
      <c r="E7074" s="2" t="s">
        <v>721</v>
      </c>
      <c r="F7074" s="7">
        <v>56064.2</v>
      </c>
      <c r="G7074" s="7">
        <v>1884.93</v>
      </c>
      <c r="H7074" s="7">
        <v>0</v>
      </c>
      <c r="I7074" s="3" t="str" cm="1">
        <f t="array" ref="I7074">_xlfn.IFS(AND(F7074&gt;=10000,F7074&lt;=50000),"C",AND(F7074&gt;50000,F7074&lt;=100000),"B2",AND(F7074&gt;100000,F7074&lt;=150000),"B1",AND(F7074&gt;150000,F7074&lt;=200000),"A2",AND(F7074&gt;200000,F7074&lt;=250000),"A1",TRUE,"O")</f>
        <v>B2</v>
      </c>
      <c r="J7074" s="14">
        <f t="shared" si="330"/>
        <v>0.56064199999999997</v>
      </c>
      <c r="K7074" s="14">
        <f t="shared" si="331"/>
        <v>1.8849299999999999E-2</v>
      </c>
      <c r="L7074" s="14">
        <f t="shared" si="332"/>
        <v>0</v>
      </c>
      <c r="O7074" s="13"/>
    </row>
    <row r="7075" spans="1:15" x14ac:dyDescent="0.2">
      <c r="A7075" s="4" t="s">
        <v>7806</v>
      </c>
      <c r="B7075" s="4" t="s">
        <v>399</v>
      </c>
      <c r="C7075" s="2" t="s">
        <v>400</v>
      </c>
      <c r="D7075" s="2" t="s">
        <v>403</v>
      </c>
      <c r="E7075" s="2" t="s">
        <v>721</v>
      </c>
      <c r="F7075" s="7">
        <v>75357.425900000002</v>
      </c>
      <c r="G7075" s="7">
        <v>12504.09</v>
      </c>
      <c r="H7075" s="7">
        <v>0</v>
      </c>
      <c r="I7075" s="3" t="str" cm="1">
        <f t="array" ref="I7075">_xlfn.IFS(AND(F7075&gt;=10000,F7075&lt;=50000),"C",AND(F7075&gt;50000,F7075&lt;=100000),"B2",AND(F7075&gt;100000,F7075&lt;=150000),"B1",AND(F7075&gt;150000,F7075&lt;=200000),"A2",AND(F7075&gt;200000,F7075&lt;=250000),"A1",TRUE,"O")</f>
        <v>B2</v>
      </c>
      <c r="J7075" s="14">
        <f t="shared" si="330"/>
        <v>0.75357425899999997</v>
      </c>
      <c r="K7075" s="14">
        <f t="shared" si="331"/>
        <v>0.12504090000000001</v>
      </c>
      <c r="L7075" s="14">
        <f t="shared" si="332"/>
        <v>0</v>
      </c>
      <c r="O7075" s="13"/>
    </row>
    <row r="7076" spans="1:15" x14ac:dyDescent="0.2">
      <c r="A7076" s="4" t="s">
        <v>7807</v>
      </c>
      <c r="B7076" s="4" t="s">
        <v>399</v>
      </c>
      <c r="C7076" s="2" t="s">
        <v>400</v>
      </c>
      <c r="D7076" s="2" t="s">
        <v>403</v>
      </c>
      <c r="E7076" s="2" t="s">
        <v>721</v>
      </c>
      <c r="F7076" s="7">
        <v>56816.43</v>
      </c>
      <c r="G7076" s="7">
        <v>0</v>
      </c>
      <c r="H7076" s="7">
        <v>0</v>
      </c>
      <c r="I7076" s="3" t="str" cm="1">
        <f t="array" ref="I7076">_xlfn.IFS(AND(F7076&gt;=10000,F7076&lt;=50000),"C",AND(F7076&gt;50000,F7076&lt;=100000),"B2",AND(F7076&gt;100000,F7076&lt;=150000),"B1",AND(F7076&gt;150000,F7076&lt;=200000),"A2",AND(F7076&gt;200000,F7076&lt;=250000),"A1",TRUE,"O")</f>
        <v>B2</v>
      </c>
      <c r="J7076" s="14">
        <f t="shared" si="330"/>
        <v>0.56816429999999996</v>
      </c>
      <c r="K7076" s="14">
        <f t="shared" si="331"/>
        <v>0</v>
      </c>
      <c r="L7076" s="14">
        <f t="shared" si="332"/>
        <v>0</v>
      </c>
      <c r="O7076" s="13"/>
    </row>
    <row r="7077" spans="1:15" x14ac:dyDescent="0.2">
      <c r="A7077" s="4" t="s">
        <v>7808</v>
      </c>
      <c r="B7077" s="4" t="s">
        <v>399</v>
      </c>
      <c r="C7077" s="2" t="s">
        <v>400</v>
      </c>
      <c r="D7077" s="2" t="s">
        <v>403</v>
      </c>
      <c r="E7077" s="2" t="s">
        <v>721</v>
      </c>
      <c r="F7077" s="7">
        <v>63756.639300000003</v>
      </c>
      <c r="G7077" s="7">
        <v>0</v>
      </c>
      <c r="H7077" s="7">
        <v>0</v>
      </c>
      <c r="I7077" s="3" t="str" cm="1">
        <f t="array" ref="I7077">_xlfn.IFS(AND(F7077&gt;=10000,F7077&lt;=50000),"C",AND(F7077&gt;50000,F7077&lt;=100000),"B2",AND(F7077&gt;100000,F7077&lt;=150000),"B1",AND(F7077&gt;150000,F7077&lt;=200000),"A2",AND(F7077&gt;200000,F7077&lt;=250000),"A1",TRUE,"O")</f>
        <v>B2</v>
      </c>
      <c r="J7077" s="14">
        <f t="shared" si="330"/>
        <v>0.63756639300000006</v>
      </c>
      <c r="K7077" s="14">
        <f t="shared" si="331"/>
        <v>0</v>
      </c>
      <c r="L7077" s="14">
        <f t="shared" si="332"/>
        <v>0</v>
      </c>
      <c r="O7077" s="13"/>
    </row>
    <row r="7078" spans="1:15" x14ac:dyDescent="0.2">
      <c r="A7078" s="4" t="s">
        <v>7809</v>
      </c>
      <c r="B7078" s="4" t="s">
        <v>399</v>
      </c>
      <c r="C7078" s="2" t="s">
        <v>400</v>
      </c>
      <c r="D7078" s="2" t="s">
        <v>403</v>
      </c>
      <c r="E7078" s="2" t="s">
        <v>721</v>
      </c>
      <c r="F7078" s="7">
        <v>67389.4856</v>
      </c>
      <c r="G7078" s="7">
        <v>0</v>
      </c>
      <c r="H7078" s="7">
        <v>0</v>
      </c>
      <c r="I7078" s="3" t="str" cm="1">
        <f t="array" ref="I7078">_xlfn.IFS(AND(F7078&gt;=10000,F7078&lt;=50000),"C",AND(F7078&gt;50000,F7078&lt;=100000),"B2",AND(F7078&gt;100000,F7078&lt;=150000),"B1",AND(F7078&gt;150000,F7078&lt;=200000),"A2",AND(F7078&gt;200000,F7078&lt;=250000),"A1",TRUE,"O")</f>
        <v>B2</v>
      </c>
      <c r="J7078" s="14">
        <f t="shared" si="330"/>
        <v>0.67389485599999999</v>
      </c>
      <c r="K7078" s="14">
        <f t="shared" si="331"/>
        <v>0</v>
      </c>
      <c r="L7078" s="14">
        <f t="shared" si="332"/>
        <v>0</v>
      </c>
      <c r="O7078" s="13"/>
    </row>
    <row r="7079" spans="1:15" x14ac:dyDescent="0.2">
      <c r="A7079" s="4" t="s">
        <v>7810</v>
      </c>
      <c r="B7079" s="4" t="s">
        <v>399</v>
      </c>
      <c r="C7079" s="2" t="s">
        <v>400</v>
      </c>
      <c r="D7079" s="2" t="s">
        <v>403</v>
      </c>
      <c r="E7079" s="2" t="s">
        <v>720</v>
      </c>
      <c r="F7079" s="7">
        <v>59938.761299999998</v>
      </c>
      <c r="G7079" s="7">
        <v>0</v>
      </c>
      <c r="H7079" s="7">
        <v>0</v>
      </c>
      <c r="I7079" s="3" t="str" cm="1">
        <f t="array" ref="I7079">_xlfn.IFS(AND(F7079&gt;=10000,F7079&lt;=50000),"C",AND(F7079&gt;50000,F7079&lt;=100000),"B2",AND(F7079&gt;100000,F7079&lt;=150000),"B1",AND(F7079&gt;150000,F7079&lt;=200000),"A2",AND(F7079&gt;200000,F7079&lt;=250000),"A1",TRUE,"O")</f>
        <v>B2</v>
      </c>
      <c r="J7079" s="14">
        <f t="shared" si="330"/>
        <v>0.59938761299999999</v>
      </c>
      <c r="K7079" s="14">
        <f t="shared" si="331"/>
        <v>0</v>
      </c>
      <c r="L7079" s="14">
        <f t="shared" si="332"/>
        <v>0</v>
      </c>
      <c r="O7079" s="13"/>
    </row>
    <row r="7080" spans="1:15" x14ac:dyDescent="0.2">
      <c r="A7080" s="4" t="s">
        <v>7811</v>
      </c>
      <c r="B7080" s="4" t="s">
        <v>399</v>
      </c>
      <c r="C7080" s="2" t="s">
        <v>400</v>
      </c>
      <c r="D7080" s="2" t="s">
        <v>403</v>
      </c>
      <c r="E7080" s="2" t="s">
        <v>720</v>
      </c>
      <c r="F7080" s="7">
        <v>80922.327300000004</v>
      </c>
      <c r="G7080" s="7">
        <v>0</v>
      </c>
      <c r="H7080" s="7">
        <v>0</v>
      </c>
      <c r="I7080" s="3" t="str" cm="1">
        <f t="array" ref="I7080">_xlfn.IFS(AND(F7080&gt;=10000,F7080&lt;=50000),"C",AND(F7080&gt;50000,F7080&lt;=100000),"B2",AND(F7080&gt;100000,F7080&lt;=150000),"B1",AND(F7080&gt;150000,F7080&lt;=200000),"A2",AND(F7080&gt;200000,F7080&lt;=250000),"A1",TRUE,"O")</f>
        <v>B2</v>
      </c>
      <c r="J7080" s="14">
        <f t="shared" si="330"/>
        <v>0.80922327300000008</v>
      </c>
      <c r="K7080" s="14">
        <f t="shared" si="331"/>
        <v>0</v>
      </c>
      <c r="L7080" s="14">
        <f t="shared" si="332"/>
        <v>0</v>
      </c>
      <c r="O7080" s="13"/>
    </row>
    <row r="7081" spans="1:15" x14ac:dyDescent="0.2">
      <c r="A7081" s="4" t="s">
        <v>7812</v>
      </c>
      <c r="B7081" s="4" t="s">
        <v>399</v>
      </c>
      <c r="C7081" s="2" t="s">
        <v>400</v>
      </c>
      <c r="D7081" s="2" t="s">
        <v>403</v>
      </c>
      <c r="E7081" s="2" t="s">
        <v>720</v>
      </c>
      <c r="F7081" s="7">
        <v>68266.448199999999</v>
      </c>
      <c r="G7081" s="7">
        <v>615.41999999999996</v>
      </c>
      <c r="H7081" s="7">
        <v>0</v>
      </c>
      <c r="I7081" s="3" t="str" cm="1">
        <f t="array" ref="I7081">_xlfn.IFS(AND(F7081&gt;=10000,F7081&lt;=50000),"C",AND(F7081&gt;50000,F7081&lt;=100000),"B2",AND(F7081&gt;100000,F7081&lt;=150000),"B1",AND(F7081&gt;150000,F7081&lt;=200000),"A2",AND(F7081&gt;200000,F7081&lt;=250000),"A1",TRUE,"O")</f>
        <v>B2</v>
      </c>
      <c r="J7081" s="14">
        <f t="shared" si="330"/>
        <v>0.68266448199999996</v>
      </c>
      <c r="K7081" s="14">
        <f t="shared" si="331"/>
        <v>6.1541999999999994E-3</v>
      </c>
      <c r="L7081" s="14">
        <f t="shared" si="332"/>
        <v>0</v>
      </c>
      <c r="O7081" s="13"/>
    </row>
    <row r="7082" spans="1:15" x14ac:dyDescent="0.2">
      <c r="A7082" s="4" t="s">
        <v>7813</v>
      </c>
      <c r="B7082" s="4" t="s">
        <v>399</v>
      </c>
      <c r="C7082" s="2" t="s">
        <v>400</v>
      </c>
      <c r="D7082" s="2" t="s">
        <v>403</v>
      </c>
      <c r="E7082" s="2" t="s">
        <v>721</v>
      </c>
      <c r="F7082" s="7">
        <v>79007.232099999994</v>
      </c>
      <c r="G7082" s="7">
        <v>0</v>
      </c>
      <c r="H7082" s="7">
        <v>0</v>
      </c>
      <c r="I7082" s="3" t="str" cm="1">
        <f t="array" ref="I7082">_xlfn.IFS(AND(F7082&gt;=10000,F7082&lt;=50000),"C",AND(F7082&gt;50000,F7082&lt;=100000),"B2",AND(F7082&gt;100000,F7082&lt;=150000),"B1",AND(F7082&gt;150000,F7082&lt;=200000),"A2",AND(F7082&gt;200000,F7082&lt;=250000),"A1",TRUE,"O")</f>
        <v>B2</v>
      </c>
      <c r="J7082" s="14">
        <f t="shared" si="330"/>
        <v>0.79007232099999991</v>
      </c>
      <c r="K7082" s="14">
        <f t="shared" si="331"/>
        <v>0</v>
      </c>
      <c r="L7082" s="14">
        <f t="shared" si="332"/>
        <v>0</v>
      </c>
      <c r="O7082" s="13"/>
    </row>
    <row r="7083" spans="1:15" x14ac:dyDescent="0.2">
      <c r="A7083" s="4" t="s">
        <v>7814</v>
      </c>
      <c r="B7083" s="4" t="s">
        <v>399</v>
      </c>
      <c r="C7083" s="2" t="s">
        <v>400</v>
      </c>
      <c r="D7083" s="2" t="s">
        <v>403</v>
      </c>
      <c r="E7083" s="2" t="s">
        <v>720</v>
      </c>
      <c r="F7083" s="7">
        <v>78248.787700000001</v>
      </c>
      <c r="G7083" s="7">
        <v>187.29</v>
      </c>
      <c r="H7083" s="7">
        <v>0</v>
      </c>
      <c r="I7083" s="3" t="str" cm="1">
        <f t="array" ref="I7083">_xlfn.IFS(AND(F7083&gt;=10000,F7083&lt;=50000),"C",AND(F7083&gt;50000,F7083&lt;=100000),"B2",AND(F7083&gt;100000,F7083&lt;=150000),"B1",AND(F7083&gt;150000,F7083&lt;=200000),"A2",AND(F7083&gt;200000,F7083&lt;=250000),"A1",TRUE,"O")</f>
        <v>B2</v>
      </c>
      <c r="J7083" s="14">
        <f t="shared" si="330"/>
        <v>0.782487877</v>
      </c>
      <c r="K7083" s="14">
        <f t="shared" si="331"/>
        <v>1.8728999999999998E-3</v>
      </c>
      <c r="L7083" s="14">
        <f t="shared" si="332"/>
        <v>0</v>
      </c>
      <c r="O7083" s="13"/>
    </row>
    <row r="7084" spans="1:15" x14ac:dyDescent="0.2">
      <c r="A7084" s="4" t="s">
        <v>7815</v>
      </c>
      <c r="B7084" s="4" t="s">
        <v>399</v>
      </c>
      <c r="C7084" s="2" t="s">
        <v>400</v>
      </c>
      <c r="D7084" s="2" t="s">
        <v>403</v>
      </c>
      <c r="E7084" s="2" t="s">
        <v>720</v>
      </c>
      <c r="F7084" s="7">
        <v>67611.406600000002</v>
      </c>
      <c r="G7084" s="7">
        <v>5086.57</v>
      </c>
      <c r="H7084" s="7">
        <v>0</v>
      </c>
      <c r="I7084" s="3" t="str" cm="1">
        <f t="array" ref="I7084">_xlfn.IFS(AND(F7084&gt;=10000,F7084&lt;=50000),"C",AND(F7084&gt;50000,F7084&lt;=100000),"B2",AND(F7084&gt;100000,F7084&lt;=150000),"B1",AND(F7084&gt;150000,F7084&lt;=200000),"A2",AND(F7084&gt;200000,F7084&lt;=250000),"A1",TRUE,"O")</f>
        <v>B2</v>
      </c>
      <c r="J7084" s="14">
        <f t="shared" si="330"/>
        <v>0.67611406600000001</v>
      </c>
      <c r="K7084" s="14">
        <f t="shared" si="331"/>
        <v>5.08657E-2</v>
      </c>
      <c r="L7084" s="14">
        <f t="shared" si="332"/>
        <v>0</v>
      </c>
      <c r="O7084" s="13"/>
    </row>
    <row r="7085" spans="1:15" x14ac:dyDescent="0.2">
      <c r="A7085" s="4" t="s">
        <v>7816</v>
      </c>
      <c r="B7085" s="4" t="s">
        <v>399</v>
      </c>
      <c r="C7085" s="2" t="s">
        <v>400</v>
      </c>
      <c r="D7085" s="2" t="s">
        <v>403</v>
      </c>
      <c r="E7085" s="2" t="s">
        <v>720</v>
      </c>
      <c r="F7085" s="7">
        <v>76696.1633</v>
      </c>
      <c r="G7085" s="7">
        <v>2942.72</v>
      </c>
      <c r="H7085" s="7">
        <v>0</v>
      </c>
      <c r="I7085" s="3" t="str" cm="1">
        <f t="array" ref="I7085">_xlfn.IFS(AND(F7085&gt;=10000,F7085&lt;=50000),"C",AND(F7085&gt;50000,F7085&lt;=100000),"B2",AND(F7085&gt;100000,F7085&lt;=150000),"B1",AND(F7085&gt;150000,F7085&lt;=200000),"A2",AND(F7085&gt;200000,F7085&lt;=250000),"A1",TRUE,"O")</f>
        <v>B2</v>
      </c>
      <c r="J7085" s="14">
        <f t="shared" si="330"/>
        <v>0.76696163299999998</v>
      </c>
      <c r="K7085" s="14">
        <f t="shared" si="331"/>
        <v>2.9427199999999997E-2</v>
      </c>
      <c r="L7085" s="14">
        <f t="shared" si="332"/>
        <v>0</v>
      </c>
      <c r="O7085" s="13"/>
    </row>
    <row r="7086" spans="1:15" x14ac:dyDescent="0.2">
      <c r="A7086" s="4" t="s">
        <v>7817</v>
      </c>
      <c r="B7086" s="4" t="s">
        <v>399</v>
      </c>
      <c r="C7086" s="2" t="s">
        <v>400</v>
      </c>
      <c r="D7086" s="2" t="s">
        <v>403</v>
      </c>
      <c r="E7086" s="2" t="s">
        <v>720</v>
      </c>
      <c r="F7086" s="7">
        <v>61823.956599999998</v>
      </c>
      <c r="G7086" s="7">
        <v>12278.35</v>
      </c>
      <c r="H7086" s="7">
        <v>0</v>
      </c>
      <c r="I7086" s="3" t="str" cm="1">
        <f t="array" ref="I7086">_xlfn.IFS(AND(F7086&gt;=10000,F7086&lt;=50000),"C",AND(F7086&gt;50000,F7086&lt;=100000),"B2",AND(F7086&gt;100000,F7086&lt;=150000),"B1",AND(F7086&gt;150000,F7086&lt;=200000),"A2",AND(F7086&gt;200000,F7086&lt;=250000),"A1",TRUE,"O")</f>
        <v>B2</v>
      </c>
      <c r="J7086" s="14">
        <f t="shared" si="330"/>
        <v>0.61823956599999996</v>
      </c>
      <c r="K7086" s="14">
        <f t="shared" si="331"/>
        <v>0.1227835</v>
      </c>
      <c r="L7086" s="14">
        <f t="shared" si="332"/>
        <v>0</v>
      </c>
      <c r="O7086" s="13"/>
    </row>
    <row r="7087" spans="1:15" x14ac:dyDescent="0.2">
      <c r="A7087" s="4" t="s">
        <v>7818</v>
      </c>
      <c r="B7087" s="4" t="s">
        <v>399</v>
      </c>
      <c r="C7087" s="2" t="s">
        <v>400</v>
      </c>
      <c r="D7087" s="2" t="s">
        <v>403</v>
      </c>
      <c r="E7087" s="2" t="s">
        <v>721</v>
      </c>
      <c r="F7087" s="7">
        <v>74885.37</v>
      </c>
      <c r="G7087" s="7">
        <v>0</v>
      </c>
      <c r="H7087" s="7">
        <v>0</v>
      </c>
      <c r="I7087" s="3" t="str" cm="1">
        <f t="array" ref="I7087">_xlfn.IFS(AND(F7087&gt;=10000,F7087&lt;=50000),"C",AND(F7087&gt;50000,F7087&lt;=100000),"B2",AND(F7087&gt;100000,F7087&lt;=150000),"B1",AND(F7087&gt;150000,F7087&lt;=200000),"A2",AND(F7087&gt;200000,F7087&lt;=250000),"A1",TRUE,"O")</f>
        <v>B2</v>
      </c>
      <c r="J7087" s="14">
        <f t="shared" si="330"/>
        <v>0.74885369999999996</v>
      </c>
      <c r="K7087" s="14">
        <f t="shared" si="331"/>
        <v>0</v>
      </c>
      <c r="L7087" s="14">
        <f t="shared" si="332"/>
        <v>0</v>
      </c>
      <c r="O7087" s="13"/>
    </row>
    <row r="7088" spans="1:15" x14ac:dyDescent="0.2">
      <c r="A7088" s="4" t="s">
        <v>7819</v>
      </c>
      <c r="B7088" s="4" t="s">
        <v>399</v>
      </c>
      <c r="C7088" s="2" t="s">
        <v>400</v>
      </c>
      <c r="D7088" s="2" t="s">
        <v>403</v>
      </c>
      <c r="E7088" s="2" t="s">
        <v>721</v>
      </c>
      <c r="F7088" s="7">
        <v>69527.648100000006</v>
      </c>
      <c r="G7088" s="7">
        <v>1658.68</v>
      </c>
      <c r="H7088" s="7">
        <v>0</v>
      </c>
      <c r="I7088" s="3" t="str" cm="1">
        <f t="array" ref="I7088">_xlfn.IFS(AND(F7088&gt;=10000,F7088&lt;=50000),"C",AND(F7088&gt;50000,F7088&lt;=100000),"B2",AND(F7088&gt;100000,F7088&lt;=150000),"B1",AND(F7088&gt;150000,F7088&lt;=200000),"A2",AND(F7088&gt;200000,F7088&lt;=250000),"A1",TRUE,"O")</f>
        <v>B2</v>
      </c>
      <c r="J7088" s="14">
        <f t="shared" si="330"/>
        <v>0.69527648100000006</v>
      </c>
      <c r="K7088" s="14">
        <f t="shared" si="331"/>
        <v>1.6586800000000002E-2</v>
      </c>
      <c r="L7088" s="14">
        <f t="shared" si="332"/>
        <v>0</v>
      </c>
      <c r="O7088" s="13"/>
    </row>
    <row r="7089" spans="1:15" x14ac:dyDescent="0.2">
      <c r="A7089" s="4" t="s">
        <v>7820</v>
      </c>
      <c r="B7089" s="4" t="s">
        <v>399</v>
      </c>
      <c r="C7089" s="2" t="s">
        <v>400</v>
      </c>
      <c r="D7089" s="2" t="s">
        <v>403</v>
      </c>
      <c r="E7089" s="2" t="s">
        <v>721</v>
      </c>
      <c r="F7089" s="7">
        <v>67398.761400000003</v>
      </c>
      <c r="G7089" s="7">
        <v>0</v>
      </c>
      <c r="H7089" s="7">
        <v>0</v>
      </c>
      <c r="I7089" s="3" t="str" cm="1">
        <f t="array" ref="I7089">_xlfn.IFS(AND(F7089&gt;=10000,F7089&lt;=50000),"C",AND(F7089&gt;50000,F7089&lt;=100000),"B2",AND(F7089&gt;100000,F7089&lt;=150000),"B1",AND(F7089&gt;150000,F7089&lt;=200000),"A2",AND(F7089&gt;200000,F7089&lt;=250000),"A1",TRUE,"O")</f>
        <v>B2</v>
      </c>
      <c r="J7089" s="14">
        <f t="shared" si="330"/>
        <v>0.67398761400000007</v>
      </c>
      <c r="K7089" s="14">
        <f t="shared" si="331"/>
        <v>0</v>
      </c>
      <c r="L7089" s="14">
        <f t="shared" si="332"/>
        <v>0</v>
      </c>
      <c r="O7089" s="13"/>
    </row>
    <row r="7090" spans="1:15" x14ac:dyDescent="0.2">
      <c r="A7090" s="4" t="s">
        <v>7821</v>
      </c>
      <c r="B7090" s="4" t="s">
        <v>399</v>
      </c>
      <c r="C7090" s="2" t="s">
        <v>400</v>
      </c>
      <c r="D7090" s="2" t="s">
        <v>403</v>
      </c>
      <c r="E7090" s="2" t="s">
        <v>721</v>
      </c>
      <c r="F7090" s="7">
        <v>49729</v>
      </c>
      <c r="G7090" s="7">
        <v>0</v>
      </c>
      <c r="H7090" s="7">
        <v>0</v>
      </c>
      <c r="I7090" s="3" t="str" cm="1">
        <f t="array" ref="I7090">_xlfn.IFS(AND(F7090&gt;=10000,F7090&lt;=50000),"C",AND(F7090&gt;50000,F7090&lt;=100000),"B2",AND(F7090&gt;100000,F7090&lt;=150000),"B1",AND(F7090&gt;150000,F7090&lt;=200000),"A2",AND(F7090&gt;200000,F7090&lt;=250000),"A1",TRUE,"O")</f>
        <v>C</v>
      </c>
      <c r="J7090" s="14">
        <f t="shared" si="330"/>
        <v>0.49729000000000001</v>
      </c>
      <c r="K7090" s="14">
        <f t="shared" si="331"/>
        <v>0</v>
      </c>
      <c r="L7090" s="14">
        <f t="shared" si="332"/>
        <v>0</v>
      </c>
      <c r="O7090" s="13"/>
    </row>
    <row r="7091" spans="1:15" x14ac:dyDescent="0.2">
      <c r="A7091" s="4" t="s">
        <v>7822</v>
      </c>
      <c r="B7091" s="4" t="s">
        <v>399</v>
      </c>
      <c r="C7091" s="2" t="s">
        <v>400</v>
      </c>
      <c r="D7091" s="2" t="s">
        <v>403</v>
      </c>
      <c r="E7091" s="2" t="s">
        <v>721</v>
      </c>
      <c r="F7091" s="7">
        <v>72486.594299999997</v>
      </c>
      <c r="G7091" s="7">
        <v>4890.9399999999996</v>
      </c>
      <c r="H7091" s="7">
        <v>0</v>
      </c>
      <c r="I7091" s="3" t="str" cm="1">
        <f t="array" ref="I7091">_xlfn.IFS(AND(F7091&gt;=10000,F7091&lt;=50000),"C",AND(F7091&gt;50000,F7091&lt;=100000),"B2",AND(F7091&gt;100000,F7091&lt;=150000),"B1",AND(F7091&gt;150000,F7091&lt;=200000),"A2",AND(F7091&gt;200000,F7091&lt;=250000),"A1",TRUE,"O")</f>
        <v>B2</v>
      </c>
      <c r="J7091" s="14">
        <f t="shared" si="330"/>
        <v>0.72486594299999996</v>
      </c>
      <c r="K7091" s="14">
        <f t="shared" si="331"/>
        <v>4.8909399999999999E-2</v>
      </c>
      <c r="L7091" s="14">
        <f t="shared" si="332"/>
        <v>0</v>
      </c>
      <c r="O7091" s="13"/>
    </row>
    <row r="7092" spans="1:15" x14ac:dyDescent="0.2">
      <c r="A7092" s="4" t="s">
        <v>7823</v>
      </c>
      <c r="B7092" s="4" t="s">
        <v>399</v>
      </c>
      <c r="C7092" s="2" t="s">
        <v>400</v>
      </c>
      <c r="D7092" s="2" t="s">
        <v>403</v>
      </c>
      <c r="E7092" s="2" t="s">
        <v>720</v>
      </c>
      <c r="F7092" s="7">
        <v>56722.119299999998</v>
      </c>
      <c r="G7092" s="7">
        <v>0</v>
      </c>
      <c r="H7092" s="7">
        <v>0</v>
      </c>
      <c r="I7092" s="3" t="str" cm="1">
        <f t="array" ref="I7092">_xlfn.IFS(AND(F7092&gt;=10000,F7092&lt;=50000),"C",AND(F7092&gt;50000,F7092&lt;=100000),"B2",AND(F7092&gt;100000,F7092&lt;=150000),"B1",AND(F7092&gt;150000,F7092&lt;=200000),"A2",AND(F7092&gt;200000,F7092&lt;=250000),"A1",TRUE,"O")</f>
        <v>B2</v>
      </c>
      <c r="J7092" s="14">
        <f t="shared" si="330"/>
        <v>0.56722119299999996</v>
      </c>
      <c r="K7092" s="14">
        <f t="shared" si="331"/>
        <v>0</v>
      </c>
      <c r="L7092" s="14">
        <f t="shared" si="332"/>
        <v>0</v>
      </c>
      <c r="O7092" s="13"/>
    </row>
    <row r="7093" spans="1:15" x14ac:dyDescent="0.2">
      <c r="A7093" s="4" t="s">
        <v>7824</v>
      </c>
      <c r="B7093" s="4" t="s">
        <v>399</v>
      </c>
      <c r="C7093" s="2" t="s">
        <v>400</v>
      </c>
      <c r="D7093" s="2" t="s">
        <v>403</v>
      </c>
      <c r="E7093" s="2" t="s">
        <v>721</v>
      </c>
      <c r="F7093" s="7">
        <v>73894.12</v>
      </c>
      <c r="G7093" s="7">
        <v>5333.96</v>
      </c>
      <c r="H7093" s="7">
        <v>0</v>
      </c>
      <c r="I7093" s="3" t="str" cm="1">
        <f t="array" ref="I7093">_xlfn.IFS(AND(F7093&gt;=10000,F7093&lt;=50000),"C",AND(F7093&gt;50000,F7093&lt;=100000),"B2",AND(F7093&gt;100000,F7093&lt;=150000),"B1",AND(F7093&gt;150000,F7093&lt;=200000),"A2",AND(F7093&gt;200000,F7093&lt;=250000),"A1",TRUE,"O")</f>
        <v>B2</v>
      </c>
      <c r="J7093" s="14">
        <f t="shared" si="330"/>
        <v>0.73894119999999996</v>
      </c>
      <c r="K7093" s="14">
        <f t="shared" si="331"/>
        <v>5.3339600000000001E-2</v>
      </c>
      <c r="L7093" s="14">
        <f t="shared" si="332"/>
        <v>0</v>
      </c>
      <c r="O7093" s="13"/>
    </row>
    <row r="7094" spans="1:15" x14ac:dyDescent="0.2">
      <c r="A7094" s="4" t="s">
        <v>7825</v>
      </c>
      <c r="B7094" s="4" t="s">
        <v>399</v>
      </c>
      <c r="C7094" s="2" t="s">
        <v>400</v>
      </c>
      <c r="D7094" s="2" t="s">
        <v>403</v>
      </c>
      <c r="E7094" s="2" t="s">
        <v>721</v>
      </c>
      <c r="F7094" s="7">
        <v>71919.063800000004</v>
      </c>
      <c r="G7094" s="7">
        <v>0</v>
      </c>
      <c r="H7094" s="7">
        <v>0</v>
      </c>
      <c r="I7094" s="3" t="str" cm="1">
        <f t="array" ref="I7094">_xlfn.IFS(AND(F7094&gt;=10000,F7094&lt;=50000),"C",AND(F7094&gt;50000,F7094&lt;=100000),"B2",AND(F7094&gt;100000,F7094&lt;=150000),"B1",AND(F7094&gt;150000,F7094&lt;=200000),"A2",AND(F7094&gt;200000,F7094&lt;=250000),"A1",TRUE,"O")</f>
        <v>B2</v>
      </c>
      <c r="J7094" s="14">
        <f t="shared" si="330"/>
        <v>0.71919063800000005</v>
      </c>
      <c r="K7094" s="14">
        <f t="shared" si="331"/>
        <v>0</v>
      </c>
      <c r="L7094" s="14">
        <f t="shared" si="332"/>
        <v>0</v>
      </c>
      <c r="O7094" s="13"/>
    </row>
    <row r="7095" spans="1:15" x14ac:dyDescent="0.2">
      <c r="A7095" s="4" t="s">
        <v>7826</v>
      </c>
      <c r="B7095" s="4" t="s">
        <v>399</v>
      </c>
      <c r="C7095" s="2" t="s">
        <v>400</v>
      </c>
      <c r="D7095" s="2" t="s">
        <v>403</v>
      </c>
      <c r="E7095" s="2" t="s">
        <v>721</v>
      </c>
      <c r="F7095" s="7">
        <v>86720.358699999997</v>
      </c>
      <c r="G7095" s="7">
        <v>0</v>
      </c>
      <c r="H7095" s="7">
        <v>0</v>
      </c>
      <c r="I7095" s="3" t="str" cm="1">
        <f t="array" ref="I7095">_xlfn.IFS(AND(F7095&gt;=10000,F7095&lt;=50000),"C",AND(F7095&gt;50000,F7095&lt;=100000),"B2",AND(F7095&gt;100000,F7095&lt;=150000),"B1",AND(F7095&gt;150000,F7095&lt;=200000),"A2",AND(F7095&gt;200000,F7095&lt;=250000),"A1",TRUE,"O")</f>
        <v>B2</v>
      </c>
      <c r="J7095" s="14">
        <f t="shared" si="330"/>
        <v>0.867203587</v>
      </c>
      <c r="K7095" s="14">
        <f t="shared" si="331"/>
        <v>0</v>
      </c>
      <c r="L7095" s="14">
        <f t="shared" si="332"/>
        <v>0</v>
      </c>
      <c r="O7095" s="13"/>
    </row>
    <row r="7096" spans="1:15" x14ac:dyDescent="0.2">
      <c r="A7096" s="4" t="s">
        <v>7827</v>
      </c>
      <c r="B7096" s="4" t="s">
        <v>399</v>
      </c>
      <c r="C7096" s="2" t="s">
        <v>400</v>
      </c>
      <c r="D7096" s="2" t="s">
        <v>403</v>
      </c>
      <c r="E7096" s="2" t="s">
        <v>721</v>
      </c>
      <c r="F7096" s="7">
        <v>69442</v>
      </c>
      <c r="G7096" s="7">
        <v>0</v>
      </c>
      <c r="H7096" s="7">
        <v>0</v>
      </c>
      <c r="I7096" s="3" t="str" cm="1">
        <f t="array" ref="I7096">_xlfn.IFS(AND(F7096&gt;=10000,F7096&lt;=50000),"C",AND(F7096&gt;50000,F7096&lt;=100000),"B2",AND(F7096&gt;100000,F7096&lt;=150000),"B1",AND(F7096&gt;150000,F7096&lt;=200000),"A2",AND(F7096&gt;200000,F7096&lt;=250000),"A1",TRUE,"O")</f>
        <v>B2</v>
      </c>
      <c r="J7096" s="14">
        <f t="shared" si="330"/>
        <v>0.69442000000000004</v>
      </c>
      <c r="K7096" s="14">
        <f t="shared" si="331"/>
        <v>0</v>
      </c>
      <c r="L7096" s="14">
        <f t="shared" si="332"/>
        <v>0</v>
      </c>
      <c r="O7096" s="13"/>
    </row>
    <row r="7097" spans="1:15" x14ac:dyDescent="0.2">
      <c r="A7097" s="4" t="s">
        <v>7828</v>
      </c>
      <c r="B7097" s="4" t="s">
        <v>399</v>
      </c>
      <c r="C7097" s="2" t="s">
        <v>400</v>
      </c>
      <c r="D7097" s="2" t="s">
        <v>403</v>
      </c>
      <c r="E7097" s="2" t="s">
        <v>721</v>
      </c>
      <c r="F7097" s="7">
        <v>79068.420400000003</v>
      </c>
      <c r="G7097" s="7">
        <v>5430.42</v>
      </c>
      <c r="H7097" s="7">
        <v>0</v>
      </c>
      <c r="I7097" s="3" t="str" cm="1">
        <f t="array" ref="I7097">_xlfn.IFS(AND(F7097&gt;=10000,F7097&lt;=50000),"C",AND(F7097&gt;50000,F7097&lt;=100000),"B2",AND(F7097&gt;100000,F7097&lt;=150000),"B1",AND(F7097&gt;150000,F7097&lt;=200000),"A2",AND(F7097&gt;200000,F7097&lt;=250000),"A1",TRUE,"O")</f>
        <v>B2</v>
      </c>
      <c r="J7097" s="14">
        <f t="shared" si="330"/>
        <v>0.79068420400000006</v>
      </c>
      <c r="K7097" s="14">
        <f t="shared" si="331"/>
        <v>5.4304200000000004E-2</v>
      </c>
      <c r="L7097" s="14">
        <f t="shared" si="332"/>
        <v>0</v>
      </c>
      <c r="O7097" s="13"/>
    </row>
    <row r="7098" spans="1:15" x14ac:dyDescent="0.2">
      <c r="A7098" s="4" t="s">
        <v>7829</v>
      </c>
      <c r="B7098" s="4" t="s">
        <v>399</v>
      </c>
      <c r="C7098" s="2" t="s">
        <v>400</v>
      </c>
      <c r="D7098" s="2" t="s">
        <v>403</v>
      </c>
      <c r="E7098" s="2" t="s">
        <v>721</v>
      </c>
      <c r="F7098" s="7">
        <v>78047.48</v>
      </c>
      <c r="G7098" s="7">
        <v>0</v>
      </c>
      <c r="H7098" s="7">
        <v>0</v>
      </c>
      <c r="I7098" s="3" t="str" cm="1">
        <f t="array" ref="I7098">_xlfn.IFS(AND(F7098&gt;=10000,F7098&lt;=50000),"C",AND(F7098&gt;50000,F7098&lt;=100000),"B2",AND(F7098&gt;100000,F7098&lt;=150000),"B1",AND(F7098&gt;150000,F7098&lt;=200000),"A2",AND(F7098&gt;200000,F7098&lt;=250000),"A1",TRUE,"O")</f>
        <v>B2</v>
      </c>
      <c r="J7098" s="14">
        <f t="shared" si="330"/>
        <v>0.78047479999999991</v>
      </c>
      <c r="K7098" s="14">
        <f t="shared" si="331"/>
        <v>0</v>
      </c>
      <c r="L7098" s="14">
        <f t="shared" si="332"/>
        <v>0</v>
      </c>
      <c r="O7098" s="13"/>
    </row>
    <row r="7099" spans="1:15" x14ac:dyDescent="0.2">
      <c r="A7099" s="4" t="s">
        <v>7830</v>
      </c>
      <c r="B7099" s="4" t="s">
        <v>399</v>
      </c>
      <c r="C7099" s="2" t="s">
        <v>400</v>
      </c>
      <c r="D7099" s="2" t="s">
        <v>403</v>
      </c>
      <c r="E7099" s="2" t="s">
        <v>720</v>
      </c>
      <c r="F7099" s="7">
        <v>105277.6461</v>
      </c>
      <c r="G7099" s="7">
        <v>0</v>
      </c>
      <c r="H7099" s="7">
        <v>0</v>
      </c>
      <c r="I7099" s="3" t="str" cm="1">
        <f t="array" ref="I7099">_xlfn.IFS(AND(F7099&gt;=10000,F7099&lt;=50000),"C",AND(F7099&gt;50000,F7099&lt;=100000),"B2",AND(F7099&gt;100000,F7099&lt;=150000),"B1",AND(F7099&gt;150000,F7099&lt;=200000),"A2",AND(F7099&gt;200000,F7099&lt;=250000),"A1",TRUE,"O")</f>
        <v>B1</v>
      </c>
      <c r="J7099" s="14">
        <f t="shared" si="330"/>
        <v>1.0527764609999999</v>
      </c>
      <c r="K7099" s="14">
        <f t="shared" si="331"/>
        <v>0</v>
      </c>
      <c r="L7099" s="14">
        <f t="shared" si="332"/>
        <v>0</v>
      </c>
      <c r="O7099" s="13"/>
    </row>
    <row r="7100" spans="1:15" x14ac:dyDescent="0.2">
      <c r="A7100" s="4" t="s">
        <v>7831</v>
      </c>
      <c r="B7100" s="4" t="s">
        <v>399</v>
      </c>
      <c r="C7100" s="2" t="s">
        <v>400</v>
      </c>
      <c r="D7100" s="2" t="s">
        <v>403</v>
      </c>
      <c r="E7100" s="2" t="s">
        <v>721</v>
      </c>
      <c r="F7100" s="7">
        <v>69306.787800000006</v>
      </c>
      <c r="G7100" s="7">
        <v>0</v>
      </c>
      <c r="H7100" s="7">
        <v>0</v>
      </c>
      <c r="I7100" s="3" t="str" cm="1">
        <f t="array" ref="I7100">_xlfn.IFS(AND(F7100&gt;=10000,F7100&lt;=50000),"C",AND(F7100&gt;50000,F7100&lt;=100000),"B2",AND(F7100&gt;100000,F7100&lt;=150000),"B1",AND(F7100&gt;150000,F7100&lt;=200000),"A2",AND(F7100&gt;200000,F7100&lt;=250000),"A1",TRUE,"O")</f>
        <v>B2</v>
      </c>
      <c r="J7100" s="14">
        <f t="shared" si="330"/>
        <v>0.69306787800000003</v>
      </c>
      <c r="K7100" s="14">
        <f t="shared" si="331"/>
        <v>0</v>
      </c>
      <c r="L7100" s="14">
        <f t="shared" si="332"/>
        <v>0</v>
      </c>
      <c r="O7100" s="13"/>
    </row>
    <row r="7101" spans="1:15" x14ac:dyDescent="0.2">
      <c r="A7101" s="4" t="s">
        <v>7832</v>
      </c>
      <c r="B7101" s="4" t="s">
        <v>399</v>
      </c>
      <c r="C7101" s="2" t="s">
        <v>400</v>
      </c>
      <c r="D7101" s="2" t="s">
        <v>403</v>
      </c>
      <c r="E7101" s="2" t="s">
        <v>721</v>
      </c>
      <c r="F7101" s="7">
        <v>78557</v>
      </c>
      <c r="G7101" s="7">
        <v>4164.82</v>
      </c>
      <c r="H7101" s="7">
        <v>0</v>
      </c>
      <c r="I7101" s="3" t="str" cm="1">
        <f t="array" ref="I7101">_xlfn.IFS(AND(F7101&gt;=10000,F7101&lt;=50000),"C",AND(F7101&gt;50000,F7101&lt;=100000),"B2",AND(F7101&gt;100000,F7101&lt;=150000),"B1",AND(F7101&gt;150000,F7101&lt;=200000),"A2",AND(F7101&gt;200000,F7101&lt;=250000),"A1",TRUE,"O")</f>
        <v>B2</v>
      </c>
      <c r="J7101" s="14">
        <f t="shared" si="330"/>
        <v>0.78556999999999999</v>
      </c>
      <c r="K7101" s="14">
        <f t="shared" si="331"/>
        <v>4.1648199999999996E-2</v>
      </c>
      <c r="L7101" s="14">
        <f t="shared" si="332"/>
        <v>0</v>
      </c>
      <c r="O7101" s="13"/>
    </row>
    <row r="7102" spans="1:15" x14ac:dyDescent="0.2">
      <c r="A7102" s="4" t="s">
        <v>7833</v>
      </c>
      <c r="B7102" s="4" t="s">
        <v>399</v>
      </c>
      <c r="C7102" s="2" t="s">
        <v>400</v>
      </c>
      <c r="D7102" s="2" t="s">
        <v>403</v>
      </c>
      <c r="E7102" s="2" t="s">
        <v>720</v>
      </c>
      <c r="F7102" s="7">
        <v>65325.042800000003</v>
      </c>
      <c r="G7102" s="7">
        <v>5043.93</v>
      </c>
      <c r="H7102" s="7">
        <v>0</v>
      </c>
      <c r="I7102" s="3" t="str" cm="1">
        <f t="array" ref="I7102">_xlfn.IFS(AND(F7102&gt;=10000,F7102&lt;=50000),"C",AND(F7102&gt;50000,F7102&lt;=100000),"B2",AND(F7102&gt;100000,F7102&lt;=150000),"B1",AND(F7102&gt;150000,F7102&lt;=200000),"A2",AND(F7102&gt;200000,F7102&lt;=250000),"A1",TRUE,"O")</f>
        <v>B2</v>
      </c>
      <c r="J7102" s="14">
        <f t="shared" si="330"/>
        <v>0.65325042799999999</v>
      </c>
      <c r="K7102" s="14">
        <f t="shared" si="331"/>
        <v>5.0439300000000006E-2</v>
      </c>
      <c r="L7102" s="14">
        <f t="shared" si="332"/>
        <v>0</v>
      </c>
      <c r="O7102" s="13"/>
    </row>
    <row r="7103" spans="1:15" x14ac:dyDescent="0.2">
      <c r="A7103" s="4" t="s">
        <v>7834</v>
      </c>
      <c r="B7103" s="4" t="s">
        <v>399</v>
      </c>
      <c r="C7103" s="2" t="s">
        <v>400</v>
      </c>
      <c r="D7103" s="2" t="s">
        <v>403</v>
      </c>
      <c r="E7103" s="2" t="s">
        <v>721</v>
      </c>
      <c r="F7103" s="7">
        <v>62362.362200000003</v>
      </c>
      <c r="G7103" s="7">
        <v>173.82</v>
      </c>
      <c r="H7103" s="7">
        <v>0</v>
      </c>
      <c r="I7103" s="3" t="str" cm="1">
        <f t="array" ref="I7103">_xlfn.IFS(AND(F7103&gt;=10000,F7103&lt;=50000),"C",AND(F7103&gt;50000,F7103&lt;=100000),"B2",AND(F7103&gt;100000,F7103&lt;=150000),"B1",AND(F7103&gt;150000,F7103&lt;=200000),"A2",AND(F7103&gt;200000,F7103&lt;=250000),"A1",TRUE,"O")</f>
        <v>B2</v>
      </c>
      <c r="J7103" s="14">
        <f t="shared" si="330"/>
        <v>0.62362362199999999</v>
      </c>
      <c r="K7103" s="14">
        <f t="shared" si="331"/>
        <v>1.7381999999999999E-3</v>
      </c>
      <c r="L7103" s="14">
        <f t="shared" si="332"/>
        <v>0</v>
      </c>
      <c r="O7103" s="13"/>
    </row>
    <row r="7104" spans="1:15" x14ac:dyDescent="0.2">
      <c r="A7104" s="4" t="s">
        <v>7835</v>
      </c>
      <c r="B7104" s="4" t="s">
        <v>399</v>
      </c>
      <c r="C7104" s="2" t="s">
        <v>400</v>
      </c>
      <c r="D7104" s="2" t="s">
        <v>403</v>
      </c>
      <c r="E7104" s="2" t="s">
        <v>721</v>
      </c>
      <c r="F7104" s="7">
        <v>61337.205000000002</v>
      </c>
      <c r="G7104" s="7">
        <v>176.94</v>
      </c>
      <c r="H7104" s="7">
        <v>0</v>
      </c>
      <c r="I7104" s="3" t="str" cm="1">
        <f t="array" ref="I7104">_xlfn.IFS(AND(F7104&gt;=10000,F7104&lt;=50000),"C",AND(F7104&gt;50000,F7104&lt;=100000),"B2",AND(F7104&gt;100000,F7104&lt;=150000),"B1",AND(F7104&gt;150000,F7104&lt;=200000),"A2",AND(F7104&gt;200000,F7104&lt;=250000),"A1",TRUE,"O")</f>
        <v>B2</v>
      </c>
      <c r="J7104" s="14">
        <f t="shared" si="330"/>
        <v>0.61337205000000006</v>
      </c>
      <c r="K7104" s="14">
        <f t="shared" si="331"/>
        <v>1.7694E-3</v>
      </c>
      <c r="L7104" s="14">
        <f t="shared" si="332"/>
        <v>0</v>
      </c>
      <c r="O7104" s="13"/>
    </row>
    <row r="7105" spans="1:15" x14ac:dyDescent="0.2">
      <c r="A7105" s="4" t="s">
        <v>7836</v>
      </c>
      <c r="B7105" s="4" t="s">
        <v>399</v>
      </c>
      <c r="C7105" s="2" t="s">
        <v>400</v>
      </c>
      <c r="D7105" s="2" t="s">
        <v>403</v>
      </c>
      <c r="E7105" s="2" t="s">
        <v>721</v>
      </c>
      <c r="F7105" s="7">
        <v>71807.813599999994</v>
      </c>
      <c r="G7105" s="7">
        <v>1643.71</v>
      </c>
      <c r="H7105" s="7">
        <v>0</v>
      </c>
      <c r="I7105" s="3" t="str" cm="1">
        <f t="array" ref="I7105">_xlfn.IFS(AND(F7105&gt;=10000,F7105&lt;=50000),"C",AND(F7105&gt;50000,F7105&lt;=100000),"B2",AND(F7105&gt;100000,F7105&lt;=150000),"B1",AND(F7105&gt;150000,F7105&lt;=200000),"A2",AND(F7105&gt;200000,F7105&lt;=250000),"A1",TRUE,"O")</f>
        <v>B2</v>
      </c>
      <c r="J7105" s="14">
        <f t="shared" si="330"/>
        <v>0.71807813599999992</v>
      </c>
      <c r="K7105" s="14">
        <f t="shared" si="331"/>
        <v>1.64371E-2</v>
      </c>
      <c r="L7105" s="14">
        <f t="shared" si="332"/>
        <v>0</v>
      </c>
      <c r="O7105" s="13"/>
    </row>
    <row r="7106" spans="1:15" x14ac:dyDescent="0.2">
      <c r="A7106" s="4" t="s">
        <v>7837</v>
      </c>
      <c r="B7106" s="4" t="s">
        <v>399</v>
      </c>
      <c r="C7106" s="2" t="s">
        <v>400</v>
      </c>
      <c r="D7106" s="2" t="s">
        <v>403</v>
      </c>
      <c r="E7106" s="2" t="s">
        <v>720</v>
      </c>
      <c r="F7106" s="7">
        <v>65499.336799999997</v>
      </c>
      <c r="G7106" s="7">
        <v>2479.2399999999998</v>
      </c>
      <c r="H7106" s="7">
        <v>0</v>
      </c>
      <c r="I7106" s="3" t="str" cm="1">
        <f t="array" ref="I7106">_xlfn.IFS(AND(F7106&gt;=10000,F7106&lt;=50000),"C",AND(F7106&gt;50000,F7106&lt;=100000),"B2",AND(F7106&gt;100000,F7106&lt;=150000),"B1",AND(F7106&gt;150000,F7106&lt;=200000),"A2",AND(F7106&gt;200000,F7106&lt;=250000),"A1",TRUE,"O")</f>
        <v>B2</v>
      </c>
      <c r="J7106" s="14">
        <f t="shared" si="330"/>
        <v>0.65499336799999996</v>
      </c>
      <c r="K7106" s="14">
        <f t="shared" si="331"/>
        <v>2.4792399999999999E-2</v>
      </c>
      <c r="L7106" s="14">
        <f t="shared" si="332"/>
        <v>0</v>
      </c>
      <c r="O7106" s="13"/>
    </row>
    <row r="7107" spans="1:15" x14ac:dyDescent="0.2">
      <c r="A7107" s="4" t="s">
        <v>7838</v>
      </c>
      <c r="B7107" s="4" t="s">
        <v>399</v>
      </c>
      <c r="C7107" s="2" t="s">
        <v>400</v>
      </c>
      <c r="D7107" s="2" t="s">
        <v>403</v>
      </c>
      <c r="E7107" s="2" t="s">
        <v>721</v>
      </c>
      <c r="F7107" s="7">
        <v>73087.4565</v>
      </c>
      <c r="G7107" s="7">
        <v>641.1</v>
      </c>
      <c r="H7107" s="7">
        <v>0</v>
      </c>
      <c r="I7107" s="3" t="str" cm="1">
        <f t="array" ref="I7107">_xlfn.IFS(AND(F7107&gt;=10000,F7107&lt;=50000),"C",AND(F7107&gt;50000,F7107&lt;=100000),"B2",AND(F7107&gt;100000,F7107&lt;=150000),"B1",AND(F7107&gt;150000,F7107&lt;=200000),"A2",AND(F7107&gt;200000,F7107&lt;=250000),"A1",TRUE,"O")</f>
        <v>B2</v>
      </c>
      <c r="J7107" s="14">
        <f t="shared" si="330"/>
        <v>0.73087456500000003</v>
      </c>
      <c r="K7107" s="14">
        <f t="shared" si="331"/>
        <v>6.411E-3</v>
      </c>
      <c r="L7107" s="14">
        <f t="shared" si="332"/>
        <v>0</v>
      </c>
      <c r="O7107" s="13"/>
    </row>
    <row r="7108" spans="1:15" x14ac:dyDescent="0.2">
      <c r="A7108" s="4" t="s">
        <v>7839</v>
      </c>
      <c r="B7108" s="4" t="s">
        <v>399</v>
      </c>
      <c r="C7108" s="2" t="s">
        <v>400</v>
      </c>
      <c r="D7108" s="2" t="s">
        <v>403</v>
      </c>
      <c r="E7108" s="2" t="s">
        <v>721</v>
      </c>
      <c r="F7108" s="7">
        <v>66097.349499999997</v>
      </c>
      <c r="G7108" s="7">
        <v>0</v>
      </c>
      <c r="H7108" s="7">
        <v>0</v>
      </c>
      <c r="I7108" s="3" t="str" cm="1">
        <f t="array" ref="I7108">_xlfn.IFS(AND(F7108&gt;=10000,F7108&lt;=50000),"C",AND(F7108&gt;50000,F7108&lt;=100000),"B2",AND(F7108&gt;100000,F7108&lt;=150000),"B1",AND(F7108&gt;150000,F7108&lt;=200000),"A2",AND(F7108&gt;200000,F7108&lt;=250000),"A1",TRUE,"O")</f>
        <v>B2</v>
      </c>
      <c r="J7108" s="14">
        <f t="shared" ref="J7108:J7171" si="333">F7108/100000</f>
        <v>0.66097349499999991</v>
      </c>
      <c r="K7108" s="14">
        <f t="shared" ref="K7108:K7171" si="334">G7108/100000</f>
        <v>0</v>
      </c>
      <c r="L7108" s="14">
        <f t="shared" ref="L7108:L7171" si="335">H7108/100000</f>
        <v>0</v>
      </c>
      <c r="O7108" s="13"/>
    </row>
    <row r="7109" spans="1:15" x14ac:dyDescent="0.2">
      <c r="A7109" s="4" t="s">
        <v>7840</v>
      </c>
      <c r="B7109" s="4" t="s">
        <v>399</v>
      </c>
      <c r="C7109" s="2" t="s">
        <v>400</v>
      </c>
      <c r="D7109" s="2" t="s">
        <v>403</v>
      </c>
      <c r="E7109" s="2" t="s">
        <v>721</v>
      </c>
      <c r="F7109" s="7">
        <v>88812.61</v>
      </c>
      <c r="G7109" s="7">
        <v>1332.15</v>
      </c>
      <c r="H7109" s="7">
        <v>0</v>
      </c>
      <c r="I7109" s="3" t="str" cm="1">
        <f t="array" ref="I7109">_xlfn.IFS(AND(F7109&gt;=10000,F7109&lt;=50000),"C",AND(F7109&gt;50000,F7109&lt;=100000),"B2",AND(F7109&gt;100000,F7109&lt;=150000),"B1",AND(F7109&gt;150000,F7109&lt;=200000),"A2",AND(F7109&gt;200000,F7109&lt;=250000),"A1",TRUE,"O")</f>
        <v>B2</v>
      </c>
      <c r="J7109" s="14">
        <f t="shared" si="333"/>
        <v>0.88812610000000003</v>
      </c>
      <c r="K7109" s="14">
        <f t="shared" si="334"/>
        <v>1.3321500000000002E-2</v>
      </c>
      <c r="L7109" s="14">
        <f t="shared" si="335"/>
        <v>0</v>
      </c>
      <c r="O7109" s="13"/>
    </row>
    <row r="7110" spans="1:15" x14ac:dyDescent="0.2">
      <c r="A7110" s="4" t="s">
        <v>7841</v>
      </c>
      <c r="B7110" s="4" t="s">
        <v>412</v>
      </c>
      <c r="C7110" s="2" t="s">
        <v>413</v>
      </c>
      <c r="D7110" s="2" t="s">
        <v>414</v>
      </c>
      <c r="E7110" s="2" t="s">
        <v>721</v>
      </c>
      <c r="F7110" s="7">
        <v>107367</v>
      </c>
      <c r="G7110" s="7">
        <v>0</v>
      </c>
      <c r="H7110" s="7">
        <v>5097.58</v>
      </c>
      <c r="I7110" s="3" t="str" cm="1">
        <f t="array" ref="I7110">_xlfn.IFS(AND(F7110&gt;=10000,F7110&lt;=50000),"C",AND(F7110&gt;50000,F7110&lt;=100000),"B2",AND(F7110&gt;100000,F7110&lt;=150000),"B1",AND(F7110&gt;150000,F7110&lt;=200000),"A2",AND(F7110&gt;200000,F7110&lt;=250000),"A1",TRUE,"O")</f>
        <v>B1</v>
      </c>
      <c r="J7110" s="14">
        <f t="shared" si="333"/>
        <v>1.0736699999999999</v>
      </c>
      <c r="K7110" s="14">
        <f t="shared" si="334"/>
        <v>0</v>
      </c>
      <c r="L7110" s="14">
        <f t="shared" si="335"/>
        <v>5.0975800000000002E-2</v>
      </c>
      <c r="O7110" s="13"/>
    </row>
    <row r="7111" spans="1:15" x14ac:dyDescent="0.2">
      <c r="A7111" s="4" t="s">
        <v>7842</v>
      </c>
      <c r="B7111" s="4" t="s">
        <v>412</v>
      </c>
      <c r="C7111" s="2" t="s">
        <v>413</v>
      </c>
      <c r="D7111" s="2" t="s">
        <v>414</v>
      </c>
      <c r="E7111" s="2" t="s">
        <v>720</v>
      </c>
      <c r="F7111" s="7">
        <v>117424</v>
      </c>
      <c r="G7111" s="7">
        <v>0</v>
      </c>
      <c r="H7111" s="7">
        <v>5580.66</v>
      </c>
      <c r="I7111" s="3" t="str" cm="1">
        <f t="array" ref="I7111">_xlfn.IFS(AND(F7111&gt;=10000,F7111&lt;=50000),"C",AND(F7111&gt;50000,F7111&lt;=100000),"B2",AND(F7111&gt;100000,F7111&lt;=150000),"B1",AND(F7111&gt;150000,F7111&lt;=200000),"A2",AND(F7111&gt;200000,F7111&lt;=250000),"A1",TRUE,"O")</f>
        <v>B1</v>
      </c>
      <c r="J7111" s="14">
        <f t="shared" si="333"/>
        <v>1.17424</v>
      </c>
      <c r="K7111" s="14">
        <f t="shared" si="334"/>
        <v>0</v>
      </c>
      <c r="L7111" s="14">
        <f t="shared" si="335"/>
        <v>5.5806599999999998E-2</v>
      </c>
      <c r="O7111" s="13"/>
    </row>
    <row r="7112" spans="1:15" x14ac:dyDescent="0.2">
      <c r="A7112" s="4" t="s">
        <v>7843</v>
      </c>
      <c r="B7112" s="4" t="s">
        <v>412</v>
      </c>
      <c r="C7112" s="2" t="s">
        <v>413</v>
      </c>
      <c r="D7112" s="2" t="s">
        <v>414</v>
      </c>
      <c r="E7112" s="2" t="s">
        <v>720</v>
      </c>
      <c r="F7112" s="7">
        <v>117424</v>
      </c>
      <c r="G7112" s="7">
        <v>0</v>
      </c>
      <c r="H7112" s="7">
        <v>9367.17</v>
      </c>
      <c r="I7112" s="3" t="str" cm="1">
        <f t="array" ref="I7112">_xlfn.IFS(AND(F7112&gt;=10000,F7112&lt;=50000),"C",AND(F7112&gt;50000,F7112&lt;=100000),"B2",AND(F7112&gt;100000,F7112&lt;=150000),"B1",AND(F7112&gt;150000,F7112&lt;=200000),"A2",AND(F7112&gt;200000,F7112&lt;=250000),"A1",TRUE,"O")</f>
        <v>B1</v>
      </c>
      <c r="J7112" s="14">
        <f t="shared" si="333"/>
        <v>1.17424</v>
      </c>
      <c r="K7112" s="14">
        <f t="shared" si="334"/>
        <v>0</v>
      </c>
      <c r="L7112" s="14">
        <f t="shared" si="335"/>
        <v>9.3671699999999997E-2</v>
      </c>
      <c r="O7112" s="13"/>
    </row>
    <row r="7113" spans="1:15" x14ac:dyDescent="0.2">
      <c r="A7113" s="4" t="s">
        <v>7844</v>
      </c>
      <c r="B7113" s="4" t="s">
        <v>412</v>
      </c>
      <c r="C7113" s="2" t="s">
        <v>413</v>
      </c>
      <c r="D7113" s="2" t="s">
        <v>414</v>
      </c>
      <c r="E7113" s="2" t="s">
        <v>721</v>
      </c>
      <c r="F7113" s="7">
        <v>141121.26</v>
      </c>
      <c r="G7113" s="7">
        <v>0</v>
      </c>
      <c r="H7113" s="7">
        <v>0</v>
      </c>
      <c r="I7113" s="3" t="str" cm="1">
        <f t="array" ref="I7113">_xlfn.IFS(AND(F7113&gt;=10000,F7113&lt;=50000),"C",AND(F7113&gt;50000,F7113&lt;=100000),"B2",AND(F7113&gt;100000,F7113&lt;=150000),"B1",AND(F7113&gt;150000,F7113&lt;=200000),"A2",AND(F7113&gt;200000,F7113&lt;=250000),"A1",TRUE,"O")</f>
        <v>B1</v>
      </c>
      <c r="J7113" s="14">
        <f t="shared" si="333"/>
        <v>1.4112126</v>
      </c>
      <c r="K7113" s="14">
        <f t="shared" si="334"/>
        <v>0</v>
      </c>
      <c r="L7113" s="14">
        <f t="shared" si="335"/>
        <v>0</v>
      </c>
      <c r="O7113" s="13"/>
    </row>
    <row r="7114" spans="1:15" x14ac:dyDescent="0.2">
      <c r="A7114" s="4" t="s">
        <v>7845</v>
      </c>
      <c r="B7114" s="4" t="s">
        <v>412</v>
      </c>
      <c r="C7114" s="2" t="s">
        <v>413</v>
      </c>
      <c r="D7114" s="2" t="s">
        <v>414</v>
      </c>
      <c r="E7114" s="2" t="s">
        <v>721</v>
      </c>
      <c r="F7114" s="7">
        <v>78943.024399999995</v>
      </c>
      <c r="G7114" s="7">
        <v>0</v>
      </c>
      <c r="H7114" s="7">
        <v>0</v>
      </c>
      <c r="I7114" s="3" t="str" cm="1">
        <f t="array" ref="I7114">_xlfn.IFS(AND(F7114&gt;=10000,F7114&lt;=50000),"C",AND(F7114&gt;50000,F7114&lt;=100000),"B2",AND(F7114&gt;100000,F7114&lt;=150000),"B1",AND(F7114&gt;150000,F7114&lt;=200000),"A2",AND(F7114&gt;200000,F7114&lt;=250000),"A1",TRUE,"O")</f>
        <v>B2</v>
      </c>
      <c r="J7114" s="14">
        <f t="shared" si="333"/>
        <v>0.78943024399999995</v>
      </c>
      <c r="K7114" s="14">
        <f t="shared" si="334"/>
        <v>0</v>
      </c>
      <c r="L7114" s="14">
        <f t="shared" si="335"/>
        <v>0</v>
      </c>
      <c r="O7114" s="13"/>
    </row>
    <row r="7115" spans="1:15" x14ac:dyDescent="0.2">
      <c r="A7115" s="4" t="s">
        <v>7846</v>
      </c>
      <c r="B7115" s="4" t="s">
        <v>412</v>
      </c>
      <c r="C7115" s="2" t="s">
        <v>413</v>
      </c>
      <c r="D7115" s="2" t="s">
        <v>414</v>
      </c>
      <c r="E7115" s="2" t="s">
        <v>721</v>
      </c>
      <c r="F7115" s="7">
        <v>87486.520900000003</v>
      </c>
      <c r="G7115" s="7">
        <v>0</v>
      </c>
      <c r="H7115" s="7">
        <v>0</v>
      </c>
      <c r="I7115" s="3" t="str" cm="1">
        <f t="array" ref="I7115">_xlfn.IFS(AND(F7115&gt;=10000,F7115&lt;=50000),"C",AND(F7115&gt;50000,F7115&lt;=100000),"B2",AND(F7115&gt;100000,F7115&lt;=150000),"B1",AND(F7115&gt;150000,F7115&lt;=200000),"A2",AND(F7115&gt;200000,F7115&lt;=250000),"A1",TRUE,"O")</f>
        <v>B2</v>
      </c>
      <c r="J7115" s="14">
        <f t="shared" si="333"/>
        <v>0.87486520899999998</v>
      </c>
      <c r="K7115" s="14">
        <f t="shared" si="334"/>
        <v>0</v>
      </c>
      <c r="L7115" s="14">
        <f t="shared" si="335"/>
        <v>0</v>
      </c>
      <c r="O7115" s="13"/>
    </row>
    <row r="7116" spans="1:15" x14ac:dyDescent="0.2">
      <c r="A7116" s="4" t="s">
        <v>7847</v>
      </c>
      <c r="B7116" s="4" t="s">
        <v>412</v>
      </c>
      <c r="C7116" s="2" t="s">
        <v>413</v>
      </c>
      <c r="D7116" s="2" t="s">
        <v>414</v>
      </c>
      <c r="E7116" s="2" t="s">
        <v>721</v>
      </c>
      <c r="F7116" s="7">
        <v>102330.94</v>
      </c>
      <c r="G7116" s="7">
        <v>0</v>
      </c>
      <c r="H7116" s="7">
        <v>0</v>
      </c>
      <c r="I7116" s="3" t="str" cm="1">
        <f t="array" ref="I7116">_xlfn.IFS(AND(F7116&gt;=10000,F7116&lt;=50000),"C",AND(F7116&gt;50000,F7116&lt;=100000),"B2",AND(F7116&gt;100000,F7116&lt;=150000),"B1",AND(F7116&gt;150000,F7116&lt;=200000),"A2",AND(F7116&gt;200000,F7116&lt;=250000),"A1",TRUE,"O")</f>
        <v>B1</v>
      </c>
      <c r="J7116" s="14">
        <f t="shared" si="333"/>
        <v>1.0233094</v>
      </c>
      <c r="K7116" s="14">
        <f t="shared" si="334"/>
        <v>0</v>
      </c>
      <c r="L7116" s="14">
        <f t="shared" si="335"/>
        <v>0</v>
      </c>
      <c r="O7116" s="13"/>
    </row>
    <row r="7117" spans="1:15" x14ac:dyDescent="0.2">
      <c r="A7117" s="4" t="s">
        <v>7848</v>
      </c>
      <c r="B7117" s="4" t="s">
        <v>412</v>
      </c>
      <c r="C7117" s="2" t="s">
        <v>413</v>
      </c>
      <c r="D7117" s="2" t="s">
        <v>414</v>
      </c>
      <c r="E7117" s="2" t="s">
        <v>720</v>
      </c>
      <c r="F7117" s="7">
        <v>82333</v>
      </c>
      <c r="G7117" s="7">
        <v>0</v>
      </c>
      <c r="H7117" s="7">
        <v>0</v>
      </c>
      <c r="I7117" s="3" t="str" cm="1">
        <f t="array" ref="I7117">_xlfn.IFS(AND(F7117&gt;=10000,F7117&lt;=50000),"C",AND(F7117&gt;50000,F7117&lt;=100000),"B2",AND(F7117&gt;100000,F7117&lt;=150000),"B1",AND(F7117&gt;150000,F7117&lt;=200000),"A2",AND(F7117&gt;200000,F7117&lt;=250000),"A1",TRUE,"O")</f>
        <v>B2</v>
      </c>
      <c r="J7117" s="14">
        <f t="shared" si="333"/>
        <v>0.82333000000000001</v>
      </c>
      <c r="K7117" s="14">
        <f t="shared" si="334"/>
        <v>0</v>
      </c>
      <c r="L7117" s="14">
        <f t="shared" si="335"/>
        <v>0</v>
      </c>
      <c r="O7117" s="13"/>
    </row>
    <row r="7118" spans="1:15" x14ac:dyDescent="0.2">
      <c r="A7118" s="4" t="s">
        <v>7849</v>
      </c>
      <c r="B7118" s="4" t="s">
        <v>412</v>
      </c>
      <c r="C7118" s="2" t="s">
        <v>413</v>
      </c>
      <c r="D7118" s="2" t="s">
        <v>414</v>
      </c>
      <c r="E7118" s="2" t="s">
        <v>720</v>
      </c>
      <c r="F7118" s="7">
        <v>80833</v>
      </c>
      <c r="G7118" s="7">
        <v>0</v>
      </c>
      <c r="H7118" s="7">
        <v>0</v>
      </c>
      <c r="I7118" s="3" t="str" cm="1">
        <f t="array" ref="I7118">_xlfn.IFS(AND(F7118&gt;=10000,F7118&lt;=50000),"C",AND(F7118&gt;50000,F7118&lt;=100000),"B2",AND(F7118&gt;100000,F7118&lt;=150000),"B1",AND(F7118&gt;150000,F7118&lt;=200000),"A2",AND(F7118&gt;200000,F7118&lt;=250000),"A1",TRUE,"O")</f>
        <v>B2</v>
      </c>
      <c r="J7118" s="14">
        <f t="shared" si="333"/>
        <v>0.80832999999999999</v>
      </c>
      <c r="K7118" s="14">
        <f t="shared" si="334"/>
        <v>0</v>
      </c>
      <c r="L7118" s="14">
        <f t="shared" si="335"/>
        <v>0</v>
      </c>
      <c r="O7118" s="13"/>
    </row>
    <row r="7119" spans="1:15" x14ac:dyDescent="0.2">
      <c r="A7119" s="4" t="s">
        <v>7850</v>
      </c>
      <c r="B7119" s="4" t="s">
        <v>412</v>
      </c>
      <c r="C7119" s="2" t="s">
        <v>413</v>
      </c>
      <c r="D7119" s="2" t="s">
        <v>415</v>
      </c>
      <c r="E7119" s="2" t="s">
        <v>720</v>
      </c>
      <c r="F7119" s="7">
        <v>195794.5</v>
      </c>
      <c r="G7119" s="7">
        <v>0</v>
      </c>
      <c r="H7119" s="7">
        <v>0</v>
      </c>
      <c r="I7119" s="3" t="str" cm="1">
        <f t="array" ref="I7119">_xlfn.IFS(AND(F7119&gt;=10000,F7119&lt;=50000),"C",AND(F7119&gt;50000,F7119&lt;=100000),"B2",AND(F7119&gt;100000,F7119&lt;=150000),"B1",AND(F7119&gt;150000,F7119&lt;=200000),"A2",AND(F7119&gt;200000,F7119&lt;=250000),"A1",TRUE,"O")</f>
        <v>A2</v>
      </c>
      <c r="J7119" s="14">
        <f t="shared" si="333"/>
        <v>1.957945</v>
      </c>
      <c r="K7119" s="14">
        <f t="shared" si="334"/>
        <v>0</v>
      </c>
      <c r="L7119" s="14">
        <f t="shared" si="335"/>
        <v>0</v>
      </c>
      <c r="O7119" s="13"/>
    </row>
    <row r="7120" spans="1:15" x14ac:dyDescent="0.2">
      <c r="A7120" s="4" t="s">
        <v>7851</v>
      </c>
      <c r="B7120" s="4" t="s">
        <v>412</v>
      </c>
      <c r="C7120" s="2" t="s">
        <v>413</v>
      </c>
      <c r="D7120" s="2" t="s">
        <v>416</v>
      </c>
      <c r="E7120" s="2" t="s">
        <v>720</v>
      </c>
      <c r="F7120" s="7">
        <v>78947</v>
      </c>
      <c r="G7120" s="7">
        <v>4326.04</v>
      </c>
      <c r="H7120" s="7">
        <v>0</v>
      </c>
      <c r="I7120" s="3" t="str" cm="1">
        <f t="array" ref="I7120">_xlfn.IFS(AND(F7120&gt;=10000,F7120&lt;=50000),"C",AND(F7120&gt;50000,F7120&lt;=100000),"B2",AND(F7120&gt;100000,F7120&lt;=150000),"B1",AND(F7120&gt;150000,F7120&lt;=200000),"A2",AND(F7120&gt;200000,F7120&lt;=250000),"A1",TRUE,"O")</f>
        <v>B2</v>
      </c>
      <c r="J7120" s="14">
        <f t="shared" si="333"/>
        <v>0.78947000000000001</v>
      </c>
      <c r="K7120" s="14">
        <f t="shared" si="334"/>
        <v>4.3260399999999997E-2</v>
      </c>
      <c r="L7120" s="14">
        <f t="shared" si="335"/>
        <v>0</v>
      </c>
      <c r="O7120" s="13"/>
    </row>
    <row r="7121" spans="1:15" x14ac:dyDescent="0.2">
      <c r="A7121" s="4" t="s">
        <v>7852</v>
      </c>
      <c r="B7121" s="4" t="s">
        <v>417</v>
      </c>
      <c r="C7121" s="2" t="s">
        <v>418</v>
      </c>
      <c r="D7121" s="2" t="s">
        <v>419</v>
      </c>
      <c r="E7121" s="2" t="s">
        <v>721</v>
      </c>
      <c r="F7121" s="7">
        <v>232000</v>
      </c>
      <c r="G7121" s="7">
        <v>0</v>
      </c>
      <c r="H7121" s="7">
        <v>0</v>
      </c>
      <c r="I7121" s="3" t="str" cm="1">
        <f t="array" ref="I7121">_xlfn.IFS(AND(F7121&gt;=10000,F7121&lt;=50000),"C",AND(F7121&gt;50000,F7121&lt;=100000),"B2",AND(F7121&gt;100000,F7121&lt;=150000),"B1",AND(F7121&gt;150000,F7121&lt;=200000),"A2",AND(F7121&gt;200000,F7121&lt;=250000),"A1",TRUE,"O")</f>
        <v>A1</v>
      </c>
      <c r="J7121" s="14">
        <f t="shared" si="333"/>
        <v>2.3199999999999998</v>
      </c>
      <c r="K7121" s="14">
        <f t="shared" si="334"/>
        <v>0</v>
      </c>
      <c r="L7121" s="14">
        <f t="shared" si="335"/>
        <v>0</v>
      </c>
      <c r="O7121" s="13"/>
    </row>
    <row r="7122" spans="1:15" x14ac:dyDescent="0.2">
      <c r="A7122" s="4" t="s">
        <v>7853</v>
      </c>
      <c r="B7122" s="4" t="s">
        <v>417</v>
      </c>
      <c r="C7122" s="2" t="s">
        <v>418</v>
      </c>
      <c r="D7122" s="2" t="s">
        <v>420</v>
      </c>
      <c r="E7122" s="2" t="s">
        <v>721</v>
      </c>
      <c r="F7122" s="7">
        <v>98228</v>
      </c>
      <c r="G7122" s="7">
        <v>0</v>
      </c>
      <c r="H7122" s="7">
        <v>0</v>
      </c>
      <c r="I7122" s="3" t="str" cm="1">
        <f t="array" ref="I7122">_xlfn.IFS(AND(F7122&gt;=10000,F7122&lt;=50000),"C",AND(F7122&gt;50000,F7122&lt;=100000),"B2",AND(F7122&gt;100000,F7122&lt;=150000),"B1",AND(F7122&gt;150000,F7122&lt;=200000),"A2",AND(F7122&gt;200000,F7122&lt;=250000),"A1",TRUE,"O")</f>
        <v>B2</v>
      </c>
      <c r="J7122" s="14">
        <f t="shared" si="333"/>
        <v>0.98228000000000004</v>
      </c>
      <c r="K7122" s="14">
        <f t="shared" si="334"/>
        <v>0</v>
      </c>
      <c r="L7122" s="14">
        <f t="shared" si="335"/>
        <v>0</v>
      </c>
      <c r="O7122" s="13"/>
    </row>
    <row r="7123" spans="1:15" x14ac:dyDescent="0.2">
      <c r="A7123" s="4" t="s">
        <v>7854</v>
      </c>
      <c r="B7123" s="4" t="s">
        <v>417</v>
      </c>
      <c r="C7123" s="2" t="s">
        <v>418</v>
      </c>
      <c r="D7123" s="2" t="s">
        <v>420</v>
      </c>
      <c r="E7123" s="2" t="s">
        <v>721</v>
      </c>
      <c r="F7123" s="7">
        <v>134500</v>
      </c>
      <c r="G7123" s="7">
        <v>0</v>
      </c>
      <c r="H7123" s="7">
        <v>2185.69</v>
      </c>
      <c r="I7123" s="3" t="str" cm="1">
        <f t="array" ref="I7123">_xlfn.IFS(AND(F7123&gt;=10000,F7123&lt;=50000),"C",AND(F7123&gt;50000,F7123&lt;=100000),"B2",AND(F7123&gt;100000,F7123&lt;=150000),"B1",AND(F7123&gt;150000,F7123&lt;=200000),"A2",AND(F7123&gt;200000,F7123&lt;=250000),"A1",TRUE,"O")</f>
        <v>B1</v>
      </c>
      <c r="J7123" s="14">
        <f t="shared" si="333"/>
        <v>1.345</v>
      </c>
      <c r="K7123" s="14">
        <f t="shared" si="334"/>
        <v>0</v>
      </c>
      <c r="L7123" s="14">
        <f t="shared" si="335"/>
        <v>2.1856900000000002E-2</v>
      </c>
      <c r="O7123" s="13"/>
    </row>
    <row r="7124" spans="1:15" x14ac:dyDescent="0.2">
      <c r="A7124" s="4" t="s">
        <v>7855</v>
      </c>
      <c r="B7124" s="4" t="s">
        <v>417</v>
      </c>
      <c r="C7124" s="2" t="s">
        <v>418</v>
      </c>
      <c r="D7124" s="2" t="s">
        <v>421</v>
      </c>
      <c r="E7124" s="2" t="s">
        <v>721</v>
      </c>
      <c r="F7124" s="7">
        <v>196059</v>
      </c>
      <c r="G7124" s="7">
        <v>0</v>
      </c>
      <c r="H7124" s="7">
        <v>0</v>
      </c>
      <c r="I7124" s="3" t="str" cm="1">
        <f t="array" ref="I7124">_xlfn.IFS(AND(F7124&gt;=10000,F7124&lt;=50000),"C",AND(F7124&gt;50000,F7124&lt;=100000),"B2",AND(F7124&gt;100000,F7124&lt;=150000),"B1",AND(F7124&gt;150000,F7124&lt;=200000),"A2",AND(F7124&gt;200000,F7124&lt;=250000),"A1",TRUE,"O")</f>
        <v>A2</v>
      </c>
      <c r="J7124" s="14">
        <f t="shared" si="333"/>
        <v>1.9605900000000001</v>
      </c>
      <c r="K7124" s="14">
        <f t="shared" si="334"/>
        <v>0</v>
      </c>
      <c r="L7124" s="14">
        <f t="shared" si="335"/>
        <v>0</v>
      </c>
      <c r="O7124" s="13"/>
    </row>
    <row r="7125" spans="1:15" x14ac:dyDescent="0.2">
      <c r="A7125" s="4" t="s">
        <v>7856</v>
      </c>
      <c r="B7125" s="4" t="s">
        <v>422</v>
      </c>
      <c r="C7125" s="2" t="s">
        <v>423</v>
      </c>
      <c r="D7125" s="2" t="s">
        <v>424</v>
      </c>
      <c r="E7125" s="2" t="s">
        <v>721</v>
      </c>
      <c r="F7125" s="7">
        <v>39133.3266</v>
      </c>
      <c r="G7125" s="7">
        <v>0</v>
      </c>
      <c r="H7125" s="7">
        <v>0</v>
      </c>
      <c r="I7125" s="3" t="str" cm="1">
        <f t="array" ref="I7125">_xlfn.IFS(AND(F7125&gt;=10000,F7125&lt;=50000),"C",AND(F7125&gt;50000,F7125&lt;=100000),"B2",AND(F7125&gt;100000,F7125&lt;=150000),"B1",AND(F7125&gt;150000,F7125&lt;=200000),"A2",AND(F7125&gt;200000,F7125&lt;=250000),"A1",TRUE,"O")</f>
        <v>C</v>
      </c>
      <c r="J7125" s="14">
        <f t="shared" si="333"/>
        <v>0.39133326600000001</v>
      </c>
      <c r="K7125" s="14">
        <f t="shared" si="334"/>
        <v>0</v>
      </c>
      <c r="L7125" s="14">
        <f t="shared" si="335"/>
        <v>0</v>
      </c>
      <c r="O7125" s="13"/>
    </row>
    <row r="7126" spans="1:15" x14ac:dyDescent="0.2">
      <c r="A7126" s="4" t="s">
        <v>7857</v>
      </c>
      <c r="B7126" s="4" t="s">
        <v>422</v>
      </c>
      <c r="C7126" s="2" t="s">
        <v>423</v>
      </c>
      <c r="D7126" s="2" t="s">
        <v>424</v>
      </c>
      <c r="E7126" s="2" t="s">
        <v>721</v>
      </c>
      <c r="F7126" s="7">
        <v>28221.5</v>
      </c>
      <c r="G7126" s="7">
        <v>0</v>
      </c>
      <c r="H7126" s="7">
        <v>458.64</v>
      </c>
      <c r="I7126" s="3" t="str" cm="1">
        <f t="array" ref="I7126">_xlfn.IFS(AND(F7126&gt;=10000,F7126&lt;=50000),"C",AND(F7126&gt;50000,F7126&lt;=100000),"B2",AND(F7126&gt;100000,F7126&lt;=150000),"B1",AND(F7126&gt;150000,F7126&lt;=200000),"A2",AND(F7126&gt;200000,F7126&lt;=250000),"A1",TRUE,"O")</f>
        <v>C</v>
      </c>
      <c r="J7126" s="14">
        <f t="shared" si="333"/>
        <v>0.28221499999999999</v>
      </c>
      <c r="K7126" s="14">
        <f t="shared" si="334"/>
        <v>0</v>
      </c>
      <c r="L7126" s="14">
        <f t="shared" si="335"/>
        <v>4.5864E-3</v>
      </c>
      <c r="O7126" s="13"/>
    </row>
    <row r="7127" spans="1:15" x14ac:dyDescent="0.2">
      <c r="A7127" s="4" t="s">
        <v>7858</v>
      </c>
      <c r="B7127" s="4" t="s">
        <v>422</v>
      </c>
      <c r="C7127" s="2" t="s">
        <v>423</v>
      </c>
      <c r="D7127" s="2" t="s">
        <v>424</v>
      </c>
      <c r="E7127" s="2" t="s">
        <v>721</v>
      </c>
      <c r="F7127" s="7">
        <v>52081.5</v>
      </c>
      <c r="G7127" s="7">
        <v>0</v>
      </c>
      <c r="H7127" s="7">
        <v>4117.57</v>
      </c>
      <c r="I7127" s="3" t="str" cm="1">
        <f t="array" ref="I7127">_xlfn.IFS(AND(F7127&gt;=10000,F7127&lt;=50000),"C",AND(F7127&gt;50000,F7127&lt;=100000),"B2",AND(F7127&gt;100000,F7127&lt;=150000),"B1",AND(F7127&gt;150000,F7127&lt;=200000),"A2",AND(F7127&gt;200000,F7127&lt;=250000),"A1",TRUE,"O")</f>
        <v>B2</v>
      </c>
      <c r="J7127" s="14">
        <f t="shared" si="333"/>
        <v>0.52081500000000003</v>
      </c>
      <c r="K7127" s="14">
        <f t="shared" si="334"/>
        <v>0</v>
      </c>
      <c r="L7127" s="14">
        <f t="shared" si="335"/>
        <v>4.1175699999999996E-2</v>
      </c>
      <c r="O7127" s="13"/>
    </row>
    <row r="7128" spans="1:15" x14ac:dyDescent="0.2">
      <c r="A7128" s="4" t="s">
        <v>7859</v>
      </c>
      <c r="B7128" s="4" t="s">
        <v>422</v>
      </c>
      <c r="C7128" s="2" t="s">
        <v>423</v>
      </c>
      <c r="D7128" s="2" t="s">
        <v>424</v>
      </c>
      <c r="E7128" s="2" t="s">
        <v>721</v>
      </c>
      <c r="F7128" s="7">
        <v>98228</v>
      </c>
      <c r="G7128" s="7">
        <v>0</v>
      </c>
      <c r="H7128" s="7">
        <v>7816.14</v>
      </c>
      <c r="I7128" s="3" t="str" cm="1">
        <f t="array" ref="I7128">_xlfn.IFS(AND(F7128&gt;=10000,F7128&lt;=50000),"C",AND(F7128&gt;50000,F7128&lt;=100000),"B2",AND(F7128&gt;100000,F7128&lt;=150000),"B1",AND(F7128&gt;150000,F7128&lt;=200000),"A2",AND(F7128&gt;200000,F7128&lt;=250000),"A1",TRUE,"O")</f>
        <v>B2</v>
      </c>
      <c r="J7128" s="14">
        <f t="shared" si="333"/>
        <v>0.98228000000000004</v>
      </c>
      <c r="K7128" s="14">
        <f t="shared" si="334"/>
        <v>0</v>
      </c>
      <c r="L7128" s="14">
        <f t="shared" si="335"/>
        <v>7.8161400000000006E-2</v>
      </c>
      <c r="O7128" s="13"/>
    </row>
    <row r="7129" spans="1:15" x14ac:dyDescent="0.2">
      <c r="A7129" s="4" t="s">
        <v>7860</v>
      </c>
      <c r="B7129" s="4" t="s">
        <v>422</v>
      </c>
      <c r="C7129" s="2" t="s">
        <v>423</v>
      </c>
      <c r="D7129" s="2" t="s">
        <v>424</v>
      </c>
      <c r="E7129" s="2" t="s">
        <v>721</v>
      </c>
      <c r="F7129" s="7">
        <v>91981.133100000006</v>
      </c>
      <c r="G7129" s="7">
        <v>0</v>
      </c>
      <c r="H7129" s="7">
        <v>0</v>
      </c>
      <c r="I7129" s="3" t="str" cm="1">
        <f t="array" ref="I7129">_xlfn.IFS(AND(F7129&gt;=10000,F7129&lt;=50000),"C",AND(F7129&gt;50000,F7129&lt;=100000),"B2",AND(F7129&gt;100000,F7129&lt;=150000),"B1",AND(F7129&gt;150000,F7129&lt;=200000),"A2",AND(F7129&gt;200000,F7129&lt;=250000),"A1",TRUE,"O")</f>
        <v>B2</v>
      </c>
      <c r="J7129" s="14">
        <f t="shared" si="333"/>
        <v>0.91981133100000001</v>
      </c>
      <c r="K7129" s="14">
        <f t="shared" si="334"/>
        <v>0</v>
      </c>
      <c r="L7129" s="14">
        <f t="shared" si="335"/>
        <v>0</v>
      </c>
      <c r="O7129" s="13"/>
    </row>
    <row r="7130" spans="1:15" x14ac:dyDescent="0.2">
      <c r="A7130" s="4" t="s">
        <v>7861</v>
      </c>
      <c r="B7130" s="4" t="s">
        <v>422</v>
      </c>
      <c r="C7130" s="2" t="s">
        <v>423</v>
      </c>
      <c r="D7130" s="2" t="s">
        <v>424</v>
      </c>
      <c r="E7130" s="2" t="s">
        <v>721</v>
      </c>
      <c r="F7130" s="7">
        <v>102079.9087</v>
      </c>
      <c r="G7130" s="7">
        <v>0</v>
      </c>
      <c r="H7130" s="7">
        <v>0</v>
      </c>
      <c r="I7130" s="3" t="str" cm="1">
        <f t="array" ref="I7130">_xlfn.IFS(AND(F7130&gt;=10000,F7130&lt;=50000),"C",AND(F7130&gt;50000,F7130&lt;=100000),"B2",AND(F7130&gt;100000,F7130&lt;=150000),"B1",AND(F7130&gt;150000,F7130&lt;=200000),"A2",AND(F7130&gt;200000,F7130&lt;=250000),"A1",TRUE,"O")</f>
        <v>B1</v>
      </c>
      <c r="J7130" s="14">
        <f t="shared" si="333"/>
        <v>1.0207990870000001</v>
      </c>
      <c r="K7130" s="14">
        <f t="shared" si="334"/>
        <v>0</v>
      </c>
      <c r="L7130" s="14">
        <f t="shared" si="335"/>
        <v>0</v>
      </c>
      <c r="O7130" s="13"/>
    </row>
    <row r="7131" spans="1:15" x14ac:dyDescent="0.2">
      <c r="A7131" s="4" t="s">
        <v>7862</v>
      </c>
      <c r="B7131" s="4" t="s">
        <v>422</v>
      </c>
      <c r="C7131" s="2" t="s">
        <v>423</v>
      </c>
      <c r="D7131" s="2" t="s">
        <v>424</v>
      </c>
      <c r="E7131" s="2" t="s">
        <v>720</v>
      </c>
      <c r="F7131" s="7">
        <v>105442.656</v>
      </c>
      <c r="G7131" s="7">
        <v>0</v>
      </c>
      <c r="H7131" s="7">
        <v>0</v>
      </c>
      <c r="I7131" s="3" t="str" cm="1">
        <f t="array" ref="I7131">_xlfn.IFS(AND(F7131&gt;=10000,F7131&lt;=50000),"C",AND(F7131&gt;50000,F7131&lt;=100000),"B2",AND(F7131&gt;100000,F7131&lt;=150000),"B1",AND(F7131&gt;150000,F7131&lt;=200000),"A2",AND(F7131&gt;200000,F7131&lt;=250000),"A1",TRUE,"O")</f>
        <v>B1</v>
      </c>
      <c r="J7131" s="14">
        <f t="shared" si="333"/>
        <v>1.05442656</v>
      </c>
      <c r="K7131" s="14">
        <f t="shared" si="334"/>
        <v>0</v>
      </c>
      <c r="L7131" s="14">
        <f t="shared" si="335"/>
        <v>0</v>
      </c>
      <c r="O7131" s="13"/>
    </row>
    <row r="7132" spans="1:15" x14ac:dyDescent="0.2">
      <c r="A7132" s="4" t="s">
        <v>7863</v>
      </c>
      <c r="B7132" s="4" t="s">
        <v>422</v>
      </c>
      <c r="C7132" s="2" t="s">
        <v>423</v>
      </c>
      <c r="D7132" s="2" t="s">
        <v>424</v>
      </c>
      <c r="E7132" s="2" t="s">
        <v>721</v>
      </c>
      <c r="F7132" s="7">
        <v>84745.589900000006</v>
      </c>
      <c r="G7132" s="7">
        <v>0</v>
      </c>
      <c r="H7132" s="7">
        <v>0</v>
      </c>
      <c r="I7132" s="3" t="str" cm="1">
        <f t="array" ref="I7132">_xlfn.IFS(AND(F7132&gt;=10000,F7132&lt;=50000),"C",AND(F7132&gt;50000,F7132&lt;=100000),"B2",AND(F7132&gt;100000,F7132&lt;=150000),"B1",AND(F7132&gt;150000,F7132&lt;=200000),"A2",AND(F7132&gt;200000,F7132&lt;=250000),"A1",TRUE,"O")</f>
        <v>B2</v>
      </c>
      <c r="J7132" s="14">
        <f t="shared" si="333"/>
        <v>0.84745589900000007</v>
      </c>
      <c r="K7132" s="14">
        <f t="shared" si="334"/>
        <v>0</v>
      </c>
      <c r="L7132" s="14">
        <f t="shared" si="335"/>
        <v>0</v>
      </c>
      <c r="O7132" s="13"/>
    </row>
    <row r="7133" spans="1:15" x14ac:dyDescent="0.2">
      <c r="A7133" s="4" t="s">
        <v>7864</v>
      </c>
      <c r="B7133" s="4" t="s">
        <v>422</v>
      </c>
      <c r="C7133" s="2" t="s">
        <v>423</v>
      </c>
      <c r="D7133" s="2" t="s">
        <v>424</v>
      </c>
      <c r="E7133" s="2" t="s">
        <v>721</v>
      </c>
      <c r="F7133" s="7">
        <v>33137.905500000001</v>
      </c>
      <c r="G7133" s="7">
        <v>0</v>
      </c>
      <c r="H7133" s="7">
        <v>0</v>
      </c>
      <c r="I7133" s="3" t="str" cm="1">
        <f t="array" ref="I7133">_xlfn.IFS(AND(F7133&gt;=10000,F7133&lt;=50000),"C",AND(F7133&gt;50000,F7133&lt;=100000),"B2",AND(F7133&gt;100000,F7133&lt;=150000),"B1",AND(F7133&gt;150000,F7133&lt;=200000),"A2",AND(F7133&gt;200000,F7133&lt;=250000),"A1",TRUE,"O")</f>
        <v>C</v>
      </c>
      <c r="J7133" s="14">
        <f t="shared" si="333"/>
        <v>0.33137905500000003</v>
      </c>
      <c r="K7133" s="14">
        <f t="shared" si="334"/>
        <v>0</v>
      </c>
      <c r="L7133" s="14">
        <f t="shared" si="335"/>
        <v>0</v>
      </c>
      <c r="O7133" s="13"/>
    </row>
    <row r="7134" spans="1:15" x14ac:dyDescent="0.2">
      <c r="A7134" s="4" t="s">
        <v>7865</v>
      </c>
      <c r="B7134" s="4" t="s">
        <v>422</v>
      </c>
      <c r="C7134" s="2" t="s">
        <v>423</v>
      </c>
      <c r="D7134" s="2" t="s">
        <v>424</v>
      </c>
      <c r="E7134" s="2" t="s">
        <v>721</v>
      </c>
      <c r="F7134" s="7">
        <v>52400.083500000001</v>
      </c>
      <c r="G7134" s="7">
        <v>0</v>
      </c>
      <c r="H7134" s="7">
        <v>0</v>
      </c>
      <c r="I7134" s="3" t="str" cm="1">
        <f t="array" ref="I7134">_xlfn.IFS(AND(F7134&gt;=10000,F7134&lt;=50000),"C",AND(F7134&gt;50000,F7134&lt;=100000),"B2",AND(F7134&gt;100000,F7134&lt;=150000),"B1",AND(F7134&gt;150000,F7134&lt;=200000),"A2",AND(F7134&gt;200000,F7134&lt;=250000),"A1",TRUE,"O")</f>
        <v>B2</v>
      </c>
      <c r="J7134" s="14">
        <f t="shared" si="333"/>
        <v>0.52400083500000005</v>
      </c>
      <c r="K7134" s="14">
        <f t="shared" si="334"/>
        <v>0</v>
      </c>
      <c r="L7134" s="14">
        <f t="shared" si="335"/>
        <v>0</v>
      </c>
      <c r="O7134" s="13"/>
    </row>
    <row r="7135" spans="1:15" x14ac:dyDescent="0.2">
      <c r="A7135" s="4" t="s">
        <v>7866</v>
      </c>
      <c r="B7135" s="4" t="s">
        <v>422</v>
      </c>
      <c r="C7135" s="2" t="s">
        <v>423</v>
      </c>
      <c r="D7135" s="2" t="s">
        <v>424</v>
      </c>
      <c r="E7135" s="2" t="s">
        <v>720</v>
      </c>
      <c r="F7135" s="7">
        <v>23431.365000000002</v>
      </c>
      <c r="G7135" s="7">
        <v>0</v>
      </c>
      <c r="H7135" s="7">
        <v>0</v>
      </c>
      <c r="I7135" s="3" t="str" cm="1">
        <f t="array" ref="I7135">_xlfn.IFS(AND(F7135&gt;=10000,F7135&lt;=50000),"C",AND(F7135&gt;50000,F7135&lt;=100000),"B2",AND(F7135&gt;100000,F7135&lt;=150000),"B1",AND(F7135&gt;150000,F7135&lt;=200000),"A2",AND(F7135&gt;200000,F7135&lt;=250000),"A1",TRUE,"O")</f>
        <v>C</v>
      </c>
      <c r="J7135" s="14">
        <f t="shared" si="333"/>
        <v>0.23431365000000001</v>
      </c>
      <c r="K7135" s="14">
        <f t="shared" si="334"/>
        <v>0</v>
      </c>
      <c r="L7135" s="14">
        <f t="shared" si="335"/>
        <v>0</v>
      </c>
      <c r="O7135" s="13"/>
    </row>
    <row r="7136" spans="1:15" x14ac:dyDescent="0.2">
      <c r="A7136" s="4" t="s">
        <v>7867</v>
      </c>
      <c r="B7136" s="4" t="s">
        <v>422</v>
      </c>
      <c r="C7136" s="2" t="s">
        <v>423</v>
      </c>
      <c r="D7136" s="2" t="s">
        <v>424</v>
      </c>
      <c r="E7136" s="2" t="s">
        <v>721</v>
      </c>
      <c r="F7136" s="7">
        <v>46189.26</v>
      </c>
      <c r="G7136" s="7">
        <v>0</v>
      </c>
      <c r="H7136" s="7">
        <v>0</v>
      </c>
      <c r="I7136" s="3" t="str" cm="1">
        <f t="array" ref="I7136">_xlfn.IFS(AND(F7136&gt;=10000,F7136&lt;=50000),"C",AND(F7136&gt;50000,F7136&lt;=100000),"B2",AND(F7136&gt;100000,F7136&lt;=150000),"B1",AND(F7136&gt;150000,F7136&lt;=200000),"A2",AND(F7136&gt;200000,F7136&lt;=250000),"A1",TRUE,"O")</f>
        <v>C</v>
      </c>
      <c r="J7136" s="14">
        <f t="shared" si="333"/>
        <v>0.46189260000000004</v>
      </c>
      <c r="K7136" s="14">
        <f t="shared" si="334"/>
        <v>0</v>
      </c>
      <c r="L7136" s="14">
        <f t="shared" si="335"/>
        <v>0</v>
      </c>
      <c r="O7136" s="13"/>
    </row>
    <row r="7137" spans="1:15" x14ac:dyDescent="0.2">
      <c r="A7137" s="4" t="s">
        <v>7868</v>
      </c>
      <c r="B7137" s="4" t="s">
        <v>422</v>
      </c>
      <c r="C7137" s="2" t="s">
        <v>423</v>
      </c>
      <c r="D7137" s="2" t="s">
        <v>424</v>
      </c>
      <c r="E7137" s="2" t="s">
        <v>721</v>
      </c>
      <c r="F7137" s="7">
        <v>30894</v>
      </c>
      <c r="G7137" s="7">
        <v>0</v>
      </c>
      <c r="H7137" s="7">
        <v>0</v>
      </c>
      <c r="I7137" s="3" t="str" cm="1">
        <f t="array" ref="I7137">_xlfn.IFS(AND(F7137&gt;=10000,F7137&lt;=50000),"C",AND(F7137&gt;50000,F7137&lt;=100000),"B2",AND(F7137&gt;100000,F7137&lt;=150000),"B1",AND(F7137&gt;150000,F7137&lt;=200000),"A2",AND(F7137&gt;200000,F7137&lt;=250000),"A1",TRUE,"O")</f>
        <v>C</v>
      </c>
      <c r="J7137" s="14">
        <f t="shared" si="333"/>
        <v>0.30893999999999999</v>
      </c>
      <c r="K7137" s="14">
        <f t="shared" si="334"/>
        <v>0</v>
      </c>
      <c r="L7137" s="14">
        <f t="shared" si="335"/>
        <v>0</v>
      </c>
      <c r="O7137" s="13"/>
    </row>
    <row r="7138" spans="1:15" x14ac:dyDescent="0.2">
      <c r="A7138" s="4" t="s">
        <v>7869</v>
      </c>
      <c r="B7138" s="4" t="s">
        <v>422</v>
      </c>
      <c r="C7138" s="2" t="s">
        <v>423</v>
      </c>
      <c r="D7138" s="2" t="s">
        <v>425</v>
      </c>
      <c r="E7138" s="2" t="s">
        <v>720</v>
      </c>
      <c r="F7138" s="7">
        <v>34721</v>
      </c>
      <c r="G7138" s="7">
        <v>0</v>
      </c>
      <c r="H7138" s="7">
        <v>1522.42</v>
      </c>
      <c r="I7138" s="3" t="str" cm="1">
        <f t="array" ref="I7138">_xlfn.IFS(AND(F7138&gt;=10000,F7138&lt;=50000),"C",AND(F7138&gt;50000,F7138&lt;=100000),"B2",AND(F7138&gt;100000,F7138&lt;=150000),"B1",AND(F7138&gt;150000,F7138&lt;=200000),"A2",AND(F7138&gt;200000,F7138&lt;=250000),"A1",TRUE,"O")</f>
        <v>C</v>
      </c>
      <c r="J7138" s="14">
        <f t="shared" si="333"/>
        <v>0.34721000000000002</v>
      </c>
      <c r="K7138" s="14">
        <f t="shared" si="334"/>
        <v>0</v>
      </c>
      <c r="L7138" s="14">
        <f t="shared" si="335"/>
        <v>1.52242E-2</v>
      </c>
      <c r="O7138" s="13"/>
    </row>
    <row r="7139" spans="1:15" x14ac:dyDescent="0.2">
      <c r="A7139" s="4" t="s">
        <v>7870</v>
      </c>
      <c r="B7139" s="4" t="s">
        <v>422</v>
      </c>
      <c r="C7139" s="2" t="s">
        <v>423</v>
      </c>
      <c r="D7139" s="2" t="s">
        <v>425</v>
      </c>
      <c r="E7139" s="2" t="s">
        <v>720</v>
      </c>
      <c r="F7139" s="7">
        <v>93986</v>
      </c>
      <c r="G7139" s="7">
        <v>0</v>
      </c>
      <c r="H7139" s="7">
        <v>3336.46</v>
      </c>
      <c r="I7139" s="3" t="str" cm="1">
        <f t="array" ref="I7139">_xlfn.IFS(AND(F7139&gt;=10000,F7139&lt;=50000),"C",AND(F7139&gt;50000,F7139&lt;=100000),"B2",AND(F7139&gt;100000,F7139&lt;=150000),"B1",AND(F7139&gt;150000,F7139&lt;=200000),"A2",AND(F7139&gt;200000,F7139&lt;=250000),"A1",TRUE,"O")</f>
        <v>B2</v>
      </c>
      <c r="J7139" s="14">
        <f t="shared" si="333"/>
        <v>0.93986000000000003</v>
      </c>
      <c r="K7139" s="14">
        <f t="shared" si="334"/>
        <v>0</v>
      </c>
      <c r="L7139" s="14">
        <f t="shared" si="335"/>
        <v>3.3364600000000001E-2</v>
      </c>
      <c r="O7139" s="13"/>
    </row>
    <row r="7140" spans="1:15" x14ac:dyDescent="0.2">
      <c r="A7140" s="4" t="s">
        <v>7871</v>
      </c>
      <c r="B7140" s="4" t="s">
        <v>422</v>
      </c>
      <c r="C7140" s="2" t="s">
        <v>423</v>
      </c>
      <c r="D7140" s="2" t="s">
        <v>425</v>
      </c>
      <c r="E7140" s="2" t="s">
        <v>720</v>
      </c>
      <c r="F7140" s="7">
        <v>78947</v>
      </c>
      <c r="G7140" s="7">
        <v>0</v>
      </c>
      <c r="H7140" s="7">
        <v>6013.06</v>
      </c>
      <c r="I7140" s="3" t="str" cm="1">
        <f t="array" ref="I7140">_xlfn.IFS(AND(F7140&gt;=10000,F7140&lt;=50000),"C",AND(F7140&gt;50000,F7140&lt;=100000),"B2",AND(F7140&gt;100000,F7140&lt;=150000),"B1",AND(F7140&gt;150000,F7140&lt;=200000),"A2",AND(F7140&gt;200000,F7140&lt;=250000),"A1",TRUE,"O")</f>
        <v>B2</v>
      </c>
      <c r="J7140" s="14">
        <f t="shared" si="333"/>
        <v>0.78947000000000001</v>
      </c>
      <c r="K7140" s="14">
        <f t="shared" si="334"/>
        <v>0</v>
      </c>
      <c r="L7140" s="14">
        <f t="shared" si="335"/>
        <v>6.0130600000000006E-2</v>
      </c>
      <c r="O7140" s="13"/>
    </row>
    <row r="7141" spans="1:15" x14ac:dyDescent="0.2">
      <c r="A7141" s="4" t="s">
        <v>7872</v>
      </c>
      <c r="B7141" s="4" t="s">
        <v>422</v>
      </c>
      <c r="C7141" s="2" t="s">
        <v>423</v>
      </c>
      <c r="D7141" s="2" t="s">
        <v>425</v>
      </c>
      <c r="E7141" s="2" t="s">
        <v>720</v>
      </c>
      <c r="F7141" s="7">
        <v>34721.004000000001</v>
      </c>
      <c r="G7141" s="7">
        <v>0</v>
      </c>
      <c r="H7141" s="7">
        <v>2197.48</v>
      </c>
      <c r="I7141" s="3" t="str" cm="1">
        <f t="array" ref="I7141">_xlfn.IFS(AND(F7141&gt;=10000,F7141&lt;=50000),"C",AND(F7141&gt;50000,F7141&lt;=100000),"B2",AND(F7141&gt;100000,F7141&lt;=150000),"B1",AND(F7141&gt;150000,F7141&lt;=200000),"A2",AND(F7141&gt;200000,F7141&lt;=250000),"A1",TRUE,"O")</f>
        <v>C</v>
      </c>
      <c r="J7141" s="14">
        <f t="shared" si="333"/>
        <v>0.34721004</v>
      </c>
      <c r="K7141" s="14">
        <f t="shared" si="334"/>
        <v>0</v>
      </c>
      <c r="L7141" s="14">
        <f t="shared" si="335"/>
        <v>2.1974799999999999E-2</v>
      </c>
      <c r="O7141" s="13"/>
    </row>
    <row r="7142" spans="1:15" x14ac:dyDescent="0.2">
      <c r="A7142" s="4" t="s">
        <v>7873</v>
      </c>
      <c r="B7142" s="4" t="s">
        <v>422</v>
      </c>
      <c r="C7142" s="2" t="s">
        <v>423</v>
      </c>
      <c r="D7142" s="2" t="s">
        <v>425</v>
      </c>
      <c r="E7142" s="2" t="s">
        <v>721</v>
      </c>
      <c r="F7142" s="7">
        <v>21784.7317</v>
      </c>
      <c r="G7142" s="7">
        <v>0</v>
      </c>
      <c r="H7142" s="7">
        <v>0</v>
      </c>
      <c r="I7142" s="3" t="str" cm="1">
        <f t="array" ref="I7142">_xlfn.IFS(AND(F7142&gt;=10000,F7142&lt;=50000),"C",AND(F7142&gt;50000,F7142&lt;=100000),"B2",AND(F7142&gt;100000,F7142&lt;=150000),"B1",AND(F7142&gt;150000,F7142&lt;=200000),"A2",AND(F7142&gt;200000,F7142&lt;=250000),"A1",TRUE,"O")</f>
        <v>C</v>
      </c>
      <c r="J7142" s="14">
        <f t="shared" si="333"/>
        <v>0.21784731700000001</v>
      </c>
      <c r="K7142" s="14">
        <f t="shared" si="334"/>
        <v>0</v>
      </c>
      <c r="L7142" s="14">
        <f t="shared" si="335"/>
        <v>0</v>
      </c>
      <c r="O7142" s="13"/>
    </row>
    <row r="7143" spans="1:15" x14ac:dyDescent="0.2">
      <c r="A7143" s="4" t="s">
        <v>7874</v>
      </c>
      <c r="B7143" s="4" t="s">
        <v>422</v>
      </c>
      <c r="C7143" s="2" t="s">
        <v>423</v>
      </c>
      <c r="D7143" s="2" t="s">
        <v>425</v>
      </c>
      <c r="E7143" s="2" t="s">
        <v>721</v>
      </c>
      <c r="F7143" s="7">
        <v>98549.263800000001</v>
      </c>
      <c r="G7143" s="7">
        <v>0</v>
      </c>
      <c r="H7143" s="7">
        <v>0</v>
      </c>
      <c r="I7143" s="3" t="str" cm="1">
        <f t="array" ref="I7143">_xlfn.IFS(AND(F7143&gt;=10000,F7143&lt;=50000),"C",AND(F7143&gt;50000,F7143&lt;=100000),"B2",AND(F7143&gt;100000,F7143&lt;=150000),"B1",AND(F7143&gt;150000,F7143&lt;=200000),"A2",AND(F7143&gt;200000,F7143&lt;=250000),"A1",TRUE,"O")</f>
        <v>B2</v>
      </c>
      <c r="J7143" s="14">
        <f t="shared" si="333"/>
        <v>0.98549263799999998</v>
      </c>
      <c r="K7143" s="14">
        <f t="shared" si="334"/>
        <v>0</v>
      </c>
      <c r="L7143" s="14">
        <f t="shared" si="335"/>
        <v>0</v>
      </c>
      <c r="O7143" s="13"/>
    </row>
    <row r="7144" spans="1:15" x14ac:dyDescent="0.2">
      <c r="A7144" s="4" t="s">
        <v>7875</v>
      </c>
      <c r="B7144" s="4" t="s">
        <v>422</v>
      </c>
      <c r="C7144" s="2" t="s">
        <v>423</v>
      </c>
      <c r="D7144" s="2" t="s">
        <v>425</v>
      </c>
      <c r="E7144" s="2" t="s">
        <v>721</v>
      </c>
      <c r="F7144" s="7">
        <v>60340.955399999999</v>
      </c>
      <c r="G7144" s="7">
        <v>0</v>
      </c>
      <c r="H7144" s="7">
        <v>0</v>
      </c>
      <c r="I7144" s="3" t="str" cm="1">
        <f t="array" ref="I7144">_xlfn.IFS(AND(F7144&gt;=10000,F7144&lt;=50000),"C",AND(F7144&gt;50000,F7144&lt;=100000),"B2",AND(F7144&gt;100000,F7144&lt;=150000),"B1",AND(F7144&gt;150000,F7144&lt;=200000),"A2",AND(F7144&gt;200000,F7144&lt;=250000),"A1",TRUE,"O")</f>
        <v>B2</v>
      </c>
      <c r="J7144" s="14">
        <f t="shared" si="333"/>
        <v>0.60340955399999996</v>
      </c>
      <c r="K7144" s="14">
        <f t="shared" si="334"/>
        <v>0</v>
      </c>
      <c r="L7144" s="14">
        <f t="shared" si="335"/>
        <v>0</v>
      </c>
      <c r="O7144" s="13"/>
    </row>
    <row r="7145" spans="1:15" x14ac:dyDescent="0.2">
      <c r="A7145" s="4" t="s">
        <v>7876</v>
      </c>
      <c r="B7145" s="4" t="s">
        <v>422</v>
      </c>
      <c r="C7145" s="2" t="s">
        <v>423</v>
      </c>
      <c r="D7145" s="2" t="s">
        <v>425</v>
      </c>
      <c r="E7145" s="2" t="s">
        <v>721</v>
      </c>
      <c r="F7145" s="7">
        <v>44320.387000000002</v>
      </c>
      <c r="G7145" s="7">
        <v>0</v>
      </c>
      <c r="H7145" s="7">
        <v>0</v>
      </c>
      <c r="I7145" s="3" t="str" cm="1">
        <f t="array" ref="I7145">_xlfn.IFS(AND(F7145&gt;=10000,F7145&lt;=50000),"C",AND(F7145&gt;50000,F7145&lt;=100000),"B2",AND(F7145&gt;100000,F7145&lt;=150000),"B1",AND(F7145&gt;150000,F7145&lt;=200000),"A2",AND(F7145&gt;200000,F7145&lt;=250000),"A1",TRUE,"O")</f>
        <v>C</v>
      </c>
      <c r="J7145" s="14">
        <f t="shared" si="333"/>
        <v>0.44320387</v>
      </c>
      <c r="K7145" s="14">
        <f t="shared" si="334"/>
        <v>0</v>
      </c>
      <c r="L7145" s="14">
        <f t="shared" si="335"/>
        <v>0</v>
      </c>
      <c r="O7145" s="13"/>
    </row>
    <row r="7146" spans="1:15" x14ac:dyDescent="0.2">
      <c r="A7146" s="4" t="s">
        <v>7877</v>
      </c>
      <c r="B7146" s="4" t="s">
        <v>422</v>
      </c>
      <c r="C7146" s="2" t="s">
        <v>423</v>
      </c>
      <c r="D7146" s="2" t="s">
        <v>425</v>
      </c>
      <c r="E7146" s="2" t="s">
        <v>721</v>
      </c>
      <c r="F7146" s="7">
        <v>82280.765799999994</v>
      </c>
      <c r="G7146" s="7">
        <v>0</v>
      </c>
      <c r="H7146" s="7">
        <v>0</v>
      </c>
      <c r="I7146" s="3" t="str" cm="1">
        <f t="array" ref="I7146">_xlfn.IFS(AND(F7146&gt;=10000,F7146&lt;=50000),"C",AND(F7146&gt;50000,F7146&lt;=100000),"B2",AND(F7146&gt;100000,F7146&lt;=150000),"B1",AND(F7146&gt;150000,F7146&lt;=200000),"A2",AND(F7146&gt;200000,F7146&lt;=250000),"A1",TRUE,"O")</f>
        <v>B2</v>
      </c>
      <c r="J7146" s="14">
        <f t="shared" si="333"/>
        <v>0.82280765799999989</v>
      </c>
      <c r="K7146" s="14">
        <f t="shared" si="334"/>
        <v>0</v>
      </c>
      <c r="L7146" s="14">
        <f t="shared" si="335"/>
        <v>0</v>
      </c>
      <c r="O7146" s="13"/>
    </row>
    <row r="7147" spans="1:15" x14ac:dyDescent="0.2">
      <c r="A7147" s="4" t="s">
        <v>7878</v>
      </c>
      <c r="B7147" s="4" t="s">
        <v>422</v>
      </c>
      <c r="C7147" s="2" t="s">
        <v>423</v>
      </c>
      <c r="D7147" s="2" t="s">
        <v>425</v>
      </c>
      <c r="E7147" s="2" t="s">
        <v>720</v>
      </c>
      <c r="F7147" s="7">
        <v>67769.051800000001</v>
      </c>
      <c r="G7147" s="7">
        <v>0</v>
      </c>
      <c r="H7147" s="7">
        <v>0</v>
      </c>
      <c r="I7147" s="3" t="str" cm="1">
        <f t="array" ref="I7147">_xlfn.IFS(AND(F7147&gt;=10000,F7147&lt;=50000),"C",AND(F7147&gt;50000,F7147&lt;=100000),"B2",AND(F7147&gt;100000,F7147&lt;=150000),"B1",AND(F7147&gt;150000,F7147&lt;=200000),"A2",AND(F7147&gt;200000,F7147&lt;=250000),"A1",TRUE,"O")</f>
        <v>B2</v>
      </c>
      <c r="J7147" s="14">
        <f t="shared" si="333"/>
        <v>0.67769051800000002</v>
      </c>
      <c r="K7147" s="14">
        <f t="shared" si="334"/>
        <v>0</v>
      </c>
      <c r="L7147" s="14">
        <f t="shared" si="335"/>
        <v>0</v>
      </c>
      <c r="O7147" s="13"/>
    </row>
    <row r="7148" spans="1:15" x14ac:dyDescent="0.2">
      <c r="A7148" s="4" t="s">
        <v>7879</v>
      </c>
      <c r="B7148" s="4" t="s">
        <v>422</v>
      </c>
      <c r="C7148" s="2" t="s">
        <v>423</v>
      </c>
      <c r="D7148" s="2" t="s">
        <v>425</v>
      </c>
      <c r="E7148" s="2" t="s">
        <v>721</v>
      </c>
      <c r="F7148" s="7">
        <v>77207.070099999997</v>
      </c>
      <c r="G7148" s="7">
        <v>0</v>
      </c>
      <c r="H7148" s="7">
        <v>0</v>
      </c>
      <c r="I7148" s="3" t="str" cm="1">
        <f t="array" ref="I7148">_xlfn.IFS(AND(F7148&gt;=10000,F7148&lt;=50000),"C",AND(F7148&gt;50000,F7148&lt;=100000),"B2",AND(F7148&gt;100000,F7148&lt;=150000),"B1",AND(F7148&gt;150000,F7148&lt;=200000),"A2",AND(F7148&gt;200000,F7148&lt;=250000),"A1",TRUE,"O")</f>
        <v>B2</v>
      </c>
      <c r="J7148" s="14">
        <f t="shared" si="333"/>
        <v>0.77207070099999997</v>
      </c>
      <c r="K7148" s="14">
        <f t="shared" si="334"/>
        <v>0</v>
      </c>
      <c r="L7148" s="14">
        <f t="shared" si="335"/>
        <v>0</v>
      </c>
      <c r="O7148" s="13"/>
    </row>
    <row r="7149" spans="1:15" x14ac:dyDescent="0.2">
      <c r="A7149" s="4" t="s">
        <v>7880</v>
      </c>
      <c r="B7149" s="4" t="s">
        <v>422</v>
      </c>
      <c r="C7149" s="2" t="s">
        <v>423</v>
      </c>
      <c r="D7149" s="2" t="s">
        <v>425</v>
      </c>
      <c r="E7149" s="2" t="s">
        <v>721</v>
      </c>
      <c r="F7149" s="7">
        <v>56493.404999999999</v>
      </c>
      <c r="G7149" s="7">
        <v>0</v>
      </c>
      <c r="H7149" s="7">
        <v>0</v>
      </c>
      <c r="I7149" s="3" t="str" cm="1">
        <f t="array" ref="I7149">_xlfn.IFS(AND(F7149&gt;=10000,F7149&lt;=50000),"C",AND(F7149&gt;50000,F7149&lt;=100000),"B2",AND(F7149&gt;100000,F7149&lt;=150000),"B1",AND(F7149&gt;150000,F7149&lt;=200000),"A2",AND(F7149&gt;200000,F7149&lt;=250000),"A1",TRUE,"O")</f>
        <v>B2</v>
      </c>
      <c r="J7149" s="14">
        <f t="shared" si="333"/>
        <v>0.56493404999999997</v>
      </c>
      <c r="K7149" s="14">
        <f t="shared" si="334"/>
        <v>0</v>
      </c>
      <c r="L7149" s="14">
        <f t="shared" si="335"/>
        <v>0</v>
      </c>
      <c r="O7149" s="13"/>
    </row>
    <row r="7150" spans="1:15" x14ac:dyDescent="0.2">
      <c r="A7150" s="4" t="s">
        <v>7881</v>
      </c>
      <c r="B7150" s="4" t="s">
        <v>422</v>
      </c>
      <c r="C7150" s="2" t="s">
        <v>423</v>
      </c>
      <c r="D7150" s="2" t="s">
        <v>425</v>
      </c>
      <c r="E7150" s="2" t="s">
        <v>721</v>
      </c>
      <c r="F7150" s="7">
        <v>70287.346799999999</v>
      </c>
      <c r="G7150" s="7">
        <v>0</v>
      </c>
      <c r="H7150" s="7">
        <v>0</v>
      </c>
      <c r="I7150" s="3" t="str" cm="1">
        <f t="array" ref="I7150">_xlfn.IFS(AND(F7150&gt;=10000,F7150&lt;=50000),"C",AND(F7150&gt;50000,F7150&lt;=100000),"B2",AND(F7150&gt;100000,F7150&lt;=150000),"B1",AND(F7150&gt;150000,F7150&lt;=200000),"A2",AND(F7150&gt;200000,F7150&lt;=250000),"A1",TRUE,"O")</f>
        <v>B2</v>
      </c>
      <c r="J7150" s="14">
        <f t="shared" si="333"/>
        <v>0.70287346799999995</v>
      </c>
      <c r="K7150" s="14">
        <f t="shared" si="334"/>
        <v>0</v>
      </c>
      <c r="L7150" s="14">
        <f t="shared" si="335"/>
        <v>0</v>
      </c>
      <c r="O7150" s="13"/>
    </row>
    <row r="7151" spans="1:15" x14ac:dyDescent="0.2">
      <c r="A7151" s="4" t="s">
        <v>7882</v>
      </c>
      <c r="B7151" s="4" t="s">
        <v>422</v>
      </c>
      <c r="C7151" s="2" t="s">
        <v>423</v>
      </c>
      <c r="D7151" s="2" t="s">
        <v>425</v>
      </c>
      <c r="E7151" s="2" t="s">
        <v>721</v>
      </c>
      <c r="F7151" s="7">
        <v>43957.971400000002</v>
      </c>
      <c r="G7151" s="7">
        <v>0</v>
      </c>
      <c r="H7151" s="7">
        <v>0</v>
      </c>
      <c r="I7151" s="3" t="str" cm="1">
        <f t="array" ref="I7151">_xlfn.IFS(AND(F7151&gt;=10000,F7151&lt;=50000),"C",AND(F7151&gt;50000,F7151&lt;=100000),"B2",AND(F7151&gt;100000,F7151&lt;=150000),"B1",AND(F7151&gt;150000,F7151&lt;=200000),"A2",AND(F7151&gt;200000,F7151&lt;=250000),"A1",TRUE,"O")</f>
        <v>C</v>
      </c>
      <c r="J7151" s="14">
        <f t="shared" si="333"/>
        <v>0.43957971400000001</v>
      </c>
      <c r="K7151" s="14">
        <f t="shared" si="334"/>
        <v>0</v>
      </c>
      <c r="L7151" s="14">
        <f t="shared" si="335"/>
        <v>0</v>
      </c>
      <c r="O7151" s="13"/>
    </row>
    <row r="7152" spans="1:15" x14ac:dyDescent="0.2">
      <c r="A7152" s="4" t="s">
        <v>7883</v>
      </c>
      <c r="B7152" s="4" t="s">
        <v>422</v>
      </c>
      <c r="C7152" s="2" t="s">
        <v>423</v>
      </c>
      <c r="D7152" s="2" t="s">
        <v>425</v>
      </c>
      <c r="E7152" s="2" t="s">
        <v>721</v>
      </c>
      <c r="F7152" s="7">
        <v>63798.925000000003</v>
      </c>
      <c r="G7152" s="7">
        <v>0</v>
      </c>
      <c r="H7152" s="7">
        <v>0</v>
      </c>
      <c r="I7152" s="3" t="str" cm="1">
        <f t="array" ref="I7152">_xlfn.IFS(AND(F7152&gt;=10000,F7152&lt;=50000),"C",AND(F7152&gt;50000,F7152&lt;=100000),"B2",AND(F7152&gt;100000,F7152&lt;=150000),"B1",AND(F7152&gt;150000,F7152&lt;=200000),"A2",AND(F7152&gt;200000,F7152&lt;=250000),"A1",TRUE,"O")</f>
        <v>B2</v>
      </c>
      <c r="J7152" s="14">
        <f t="shared" si="333"/>
        <v>0.63798925000000006</v>
      </c>
      <c r="K7152" s="14">
        <f t="shared" si="334"/>
        <v>0</v>
      </c>
      <c r="L7152" s="14">
        <f t="shared" si="335"/>
        <v>0</v>
      </c>
      <c r="O7152" s="13"/>
    </row>
    <row r="7153" spans="1:15" x14ac:dyDescent="0.2">
      <c r="A7153" s="4" t="s">
        <v>7884</v>
      </c>
      <c r="B7153" s="4" t="s">
        <v>422</v>
      </c>
      <c r="C7153" s="2" t="s">
        <v>423</v>
      </c>
      <c r="D7153" s="2" t="s">
        <v>425</v>
      </c>
      <c r="E7153" s="2" t="s">
        <v>721</v>
      </c>
      <c r="F7153" s="7">
        <v>110768.19</v>
      </c>
      <c r="G7153" s="7">
        <v>0</v>
      </c>
      <c r="H7153" s="7">
        <v>0</v>
      </c>
      <c r="I7153" s="3" t="str" cm="1">
        <f t="array" ref="I7153">_xlfn.IFS(AND(F7153&gt;=10000,F7153&lt;=50000),"C",AND(F7153&gt;50000,F7153&lt;=100000),"B2",AND(F7153&gt;100000,F7153&lt;=150000),"B1",AND(F7153&gt;150000,F7153&lt;=200000),"A2",AND(F7153&gt;200000,F7153&lt;=250000),"A1",TRUE,"O")</f>
        <v>B1</v>
      </c>
      <c r="J7153" s="14">
        <f t="shared" si="333"/>
        <v>1.1076819</v>
      </c>
      <c r="K7153" s="14">
        <f t="shared" si="334"/>
        <v>0</v>
      </c>
      <c r="L7153" s="14">
        <f t="shared" si="335"/>
        <v>0</v>
      </c>
      <c r="O7153" s="13"/>
    </row>
    <row r="7154" spans="1:15" x14ac:dyDescent="0.2">
      <c r="A7154" s="4" t="s">
        <v>7885</v>
      </c>
      <c r="B7154" s="4" t="s">
        <v>422</v>
      </c>
      <c r="C7154" s="2" t="s">
        <v>423</v>
      </c>
      <c r="D7154" s="2" t="s">
        <v>425</v>
      </c>
      <c r="E7154" s="2" t="s">
        <v>721</v>
      </c>
      <c r="F7154" s="7">
        <v>21784.727999999999</v>
      </c>
      <c r="G7154" s="7">
        <v>0</v>
      </c>
      <c r="H7154" s="7">
        <v>0</v>
      </c>
      <c r="I7154" s="3" t="str" cm="1">
        <f t="array" ref="I7154">_xlfn.IFS(AND(F7154&gt;=10000,F7154&lt;=50000),"C",AND(F7154&gt;50000,F7154&lt;=100000),"B2",AND(F7154&gt;100000,F7154&lt;=150000),"B1",AND(F7154&gt;150000,F7154&lt;=200000),"A2",AND(F7154&gt;200000,F7154&lt;=250000),"A1",TRUE,"O")</f>
        <v>C</v>
      </c>
      <c r="J7154" s="14">
        <f t="shared" si="333"/>
        <v>0.21784728</v>
      </c>
      <c r="K7154" s="14">
        <f t="shared" si="334"/>
        <v>0</v>
      </c>
      <c r="L7154" s="14">
        <f t="shared" si="335"/>
        <v>0</v>
      </c>
      <c r="O7154" s="13"/>
    </row>
    <row r="7155" spans="1:15" x14ac:dyDescent="0.2">
      <c r="A7155" s="4" t="s">
        <v>7886</v>
      </c>
      <c r="B7155" s="4" t="s">
        <v>422</v>
      </c>
      <c r="C7155" s="2" t="s">
        <v>423</v>
      </c>
      <c r="D7155" s="2" t="s">
        <v>425</v>
      </c>
      <c r="E7155" s="2" t="s">
        <v>721</v>
      </c>
      <c r="F7155" s="7">
        <v>34434.720000000001</v>
      </c>
      <c r="G7155" s="7">
        <v>0</v>
      </c>
      <c r="H7155" s="7">
        <v>0</v>
      </c>
      <c r="I7155" s="3" t="str" cm="1">
        <f t="array" ref="I7155">_xlfn.IFS(AND(F7155&gt;=10000,F7155&lt;=50000),"C",AND(F7155&gt;50000,F7155&lt;=100000),"B2",AND(F7155&gt;100000,F7155&lt;=150000),"B1",AND(F7155&gt;150000,F7155&lt;=200000),"A2",AND(F7155&gt;200000,F7155&lt;=250000),"A1",TRUE,"O")</f>
        <v>C</v>
      </c>
      <c r="J7155" s="14">
        <f t="shared" si="333"/>
        <v>0.34434720000000002</v>
      </c>
      <c r="K7155" s="14">
        <f t="shared" si="334"/>
        <v>0</v>
      </c>
      <c r="L7155" s="14">
        <f t="shared" si="335"/>
        <v>0</v>
      </c>
      <c r="O7155" s="13"/>
    </row>
    <row r="7156" spans="1:15" x14ac:dyDescent="0.2">
      <c r="A7156" s="4" t="s">
        <v>7887</v>
      </c>
      <c r="B7156" s="4" t="s">
        <v>422</v>
      </c>
      <c r="C7156" s="2" t="s">
        <v>423</v>
      </c>
      <c r="D7156" s="2" t="s">
        <v>425</v>
      </c>
      <c r="E7156" s="2" t="s">
        <v>721</v>
      </c>
      <c r="F7156" s="7">
        <v>93116.640899999999</v>
      </c>
      <c r="G7156" s="7">
        <v>0</v>
      </c>
      <c r="H7156" s="7">
        <v>0</v>
      </c>
      <c r="I7156" s="3" t="str" cm="1">
        <f t="array" ref="I7156">_xlfn.IFS(AND(F7156&gt;=10000,F7156&lt;=50000),"C",AND(F7156&gt;50000,F7156&lt;=100000),"B2",AND(F7156&gt;100000,F7156&lt;=150000),"B1",AND(F7156&gt;150000,F7156&lt;=200000),"A2",AND(F7156&gt;200000,F7156&lt;=250000),"A1",TRUE,"O")</f>
        <v>B2</v>
      </c>
      <c r="J7156" s="14">
        <f t="shared" si="333"/>
        <v>0.93116640900000003</v>
      </c>
      <c r="K7156" s="14">
        <f t="shared" si="334"/>
        <v>0</v>
      </c>
      <c r="L7156" s="14">
        <f t="shared" si="335"/>
        <v>0</v>
      </c>
      <c r="O7156" s="13"/>
    </row>
    <row r="7157" spans="1:15" x14ac:dyDescent="0.2">
      <c r="A7157" s="4" t="s">
        <v>7888</v>
      </c>
      <c r="B7157" s="4" t="s">
        <v>422</v>
      </c>
      <c r="C7157" s="2" t="s">
        <v>423</v>
      </c>
      <c r="D7157" s="2" t="s">
        <v>425</v>
      </c>
      <c r="E7157" s="2" t="s">
        <v>720</v>
      </c>
      <c r="F7157" s="7">
        <v>24395.550299999999</v>
      </c>
      <c r="G7157" s="7">
        <v>0</v>
      </c>
      <c r="H7157" s="7">
        <v>0</v>
      </c>
      <c r="I7157" s="3" t="str" cm="1">
        <f t="array" ref="I7157">_xlfn.IFS(AND(F7157&gt;=10000,F7157&lt;=50000),"C",AND(F7157&gt;50000,F7157&lt;=100000),"B2",AND(F7157&gt;100000,F7157&lt;=150000),"B1",AND(F7157&gt;150000,F7157&lt;=200000),"A2",AND(F7157&gt;200000,F7157&lt;=250000),"A1",TRUE,"O")</f>
        <v>C</v>
      </c>
      <c r="J7157" s="14">
        <f t="shared" si="333"/>
        <v>0.24395550299999999</v>
      </c>
      <c r="K7157" s="14">
        <f t="shared" si="334"/>
        <v>0</v>
      </c>
      <c r="L7157" s="14">
        <f t="shared" si="335"/>
        <v>0</v>
      </c>
      <c r="O7157" s="13"/>
    </row>
    <row r="7158" spans="1:15" x14ac:dyDescent="0.2">
      <c r="A7158" s="4" t="s">
        <v>7889</v>
      </c>
      <c r="B7158" s="4" t="s">
        <v>422</v>
      </c>
      <c r="C7158" s="2" t="s">
        <v>423</v>
      </c>
      <c r="D7158" s="2" t="s">
        <v>425</v>
      </c>
      <c r="E7158" s="2" t="s">
        <v>721</v>
      </c>
      <c r="F7158" s="7">
        <v>46417.36</v>
      </c>
      <c r="G7158" s="7">
        <v>15.18</v>
      </c>
      <c r="H7158" s="7">
        <v>0</v>
      </c>
      <c r="I7158" s="3" t="str" cm="1">
        <f t="array" ref="I7158">_xlfn.IFS(AND(F7158&gt;=10000,F7158&lt;=50000),"C",AND(F7158&gt;50000,F7158&lt;=100000),"B2",AND(F7158&gt;100000,F7158&lt;=150000),"B1",AND(F7158&gt;150000,F7158&lt;=200000),"A2",AND(F7158&gt;200000,F7158&lt;=250000),"A1",TRUE,"O")</f>
        <v>C</v>
      </c>
      <c r="J7158" s="14">
        <f t="shared" si="333"/>
        <v>0.46417360000000002</v>
      </c>
      <c r="K7158" s="14">
        <f t="shared" si="334"/>
        <v>1.518E-4</v>
      </c>
      <c r="L7158" s="14">
        <f t="shared" si="335"/>
        <v>0</v>
      </c>
      <c r="O7158" s="13"/>
    </row>
    <row r="7159" spans="1:15" x14ac:dyDescent="0.2">
      <c r="A7159" s="4" t="s">
        <v>7890</v>
      </c>
      <c r="B7159" s="4" t="s">
        <v>422</v>
      </c>
      <c r="C7159" s="2" t="s">
        <v>423</v>
      </c>
      <c r="D7159" s="2" t="s">
        <v>425</v>
      </c>
      <c r="E7159" s="2" t="s">
        <v>721</v>
      </c>
      <c r="F7159" s="7">
        <v>31899.462500000001</v>
      </c>
      <c r="G7159" s="7">
        <v>0</v>
      </c>
      <c r="H7159" s="7">
        <v>0</v>
      </c>
      <c r="I7159" s="3" t="str" cm="1">
        <f t="array" ref="I7159">_xlfn.IFS(AND(F7159&gt;=10000,F7159&lt;=50000),"C",AND(F7159&gt;50000,F7159&lt;=100000),"B2",AND(F7159&gt;100000,F7159&lt;=150000),"B1",AND(F7159&gt;150000,F7159&lt;=200000),"A2",AND(F7159&gt;200000,F7159&lt;=250000),"A1",TRUE,"O")</f>
        <v>C</v>
      </c>
      <c r="J7159" s="14">
        <f t="shared" si="333"/>
        <v>0.31899462500000003</v>
      </c>
      <c r="K7159" s="14">
        <f t="shared" si="334"/>
        <v>0</v>
      </c>
      <c r="L7159" s="14">
        <f t="shared" si="335"/>
        <v>0</v>
      </c>
      <c r="O7159" s="13"/>
    </row>
    <row r="7160" spans="1:15" x14ac:dyDescent="0.2">
      <c r="A7160" s="4" t="s">
        <v>7891</v>
      </c>
      <c r="B7160" s="4" t="s">
        <v>422</v>
      </c>
      <c r="C7160" s="2" t="s">
        <v>423</v>
      </c>
      <c r="D7160" s="2" t="s">
        <v>425</v>
      </c>
      <c r="E7160" s="2" t="s">
        <v>721</v>
      </c>
      <c r="F7160" s="7">
        <v>31899.462500000001</v>
      </c>
      <c r="G7160" s="7">
        <v>0</v>
      </c>
      <c r="H7160" s="7">
        <v>0</v>
      </c>
      <c r="I7160" s="3" t="str" cm="1">
        <f t="array" ref="I7160">_xlfn.IFS(AND(F7160&gt;=10000,F7160&lt;=50000),"C",AND(F7160&gt;50000,F7160&lt;=100000),"B2",AND(F7160&gt;100000,F7160&lt;=150000),"B1",AND(F7160&gt;150000,F7160&lt;=200000),"A2",AND(F7160&gt;200000,F7160&lt;=250000),"A1",TRUE,"O")</f>
        <v>C</v>
      </c>
      <c r="J7160" s="14">
        <f t="shared" si="333"/>
        <v>0.31899462500000003</v>
      </c>
      <c r="K7160" s="14">
        <f t="shared" si="334"/>
        <v>0</v>
      </c>
      <c r="L7160" s="14">
        <f t="shared" si="335"/>
        <v>0</v>
      </c>
      <c r="O7160" s="13"/>
    </row>
    <row r="7161" spans="1:15" x14ac:dyDescent="0.2">
      <c r="A7161" s="4" t="s">
        <v>7892</v>
      </c>
      <c r="B7161" s="4" t="s">
        <v>422</v>
      </c>
      <c r="C7161" s="2" t="s">
        <v>423</v>
      </c>
      <c r="D7161" s="2" t="s">
        <v>425</v>
      </c>
      <c r="E7161" s="2" t="s">
        <v>721</v>
      </c>
      <c r="F7161" s="7">
        <v>63798.925000000003</v>
      </c>
      <c r="G7161" s="7">
        <v>0</v>
      </c>
      <c r="H7161" s="7">
        <v>0</v>
      </c>
      <c r="I7161" s="3" t="str" cm="1">
        <f t="array" ref="I7161">_xlfn.IFS(AND(F7161&gt;=10000,F7161&lt;=50000),"C",AND(F7161&gt;50000,F7161&lt;=100000),"B2",AND(F7161&gt;100000,F7161&lt;=150000),"B1",AND(F7161&gt;150000,F7161&lt;=200000),"A2",AND(F7161&gt;200000,F7161&lt;=250000),"A1",TRUE,"O")</f>
        <v>B2</v>
      </c>
      <c r="J7161" s="14">
        <f t="shared" si="333"/>
        <v>0.63798925000000006</v>
      </c>
      <c r="K7161" s="14">
        <f t="shared" si="334"/>
        <v>0</v>
      </c>
      <c r="L7161" s="14">
        <f t="shared" si="335"/>
        <v>0</v>
      </c>
      <c r="O7161" s="13"/>
    </row>
    <row r="7162" spans="1:15" x14ac:dyDescent="0.2">
      <c r="A7162" s="4" t="s">
        <v>7893</v>
      </c>
      <c r="B7162" s="4" t="s">
        <v>422</v>
      </c>
      <c r="C7162" s="2" t="s">
        <v>423</v>
      </c>
      <c r="D7162" s="2" t="s">
        <v>425</v>
      </c>
      <c r="E7162" s="2" t="s">
        <v>721</v>
      </c>
      <c r="F7162" s="7">
        <v>28246.702499999999</v>
      </c>
      <c r="G7162" s="7">
        <v>0</v>
      </c>
      <c r="H7162" s="7">
        <v>0</v>
      </c>
      <c r="I7162" s="3" t="str" cm="1">
        <f t="array" ref="I7162">_xlfn.IFS(AND(F7162&gt;=10000,F7162&lt;=50000),"C",AND(F7162&gt;50000,F7162&lt;=100000),"B2",AND(F7162&gt;100000,F7162&lt;=150000),"B1",AND(F7162&gt;150000,F7162&lt;=200000),"A2",AND(F7162&gt;200000,F7162&lt;=250000),"A1",TRUE,"O")</f>
        <v>C</v>
      </c>
      <c r="J7162" s="14">
        <f t="shared" si="333"/>
        <v>0.28246702499999998</v>
      </c>
      <c r="K7162" s="14">
        <f t="shared" si="334"/>
        <v>0</v>
      </c>
      <c r="L7162" s="14">
        <f t="shared" si="335"/>
        <v>0</v>
      </c>
      <c r="O7162" s="13"/>
    </row>
    <row r="7163" spans="1:15" x14ac:dyDescent="0.2">
      <c r="A7163" s="4" t="s">
        <v>7894</v>
      </c>
      <c r="B7163" s="4" t="s">
        <v>422</v>
      </c>
      <c r="C7163" s="2" t="s">
        <v>423</v>
      </c>
      <c r="D7163" s="2" t="s">
        <v>425</v>
      </c>
      <c r="E7163" s="2" t="s">
        <v>720</v>
      </c>
      <c r="F7163" s="7">
        <v>34031.069100000001</v>
      </c>
      <c r="G7163" s="7">
        <v>0</v>
      </c>
      <c r="H7163" s="7">
        <v>0</v>
      </c>
      <c r="I7163" s="3" t="str" cm="1">
        <f t="array" ref="I7163">_xlfn.IFS(AND(F7163&gt;=10000,F7163&lt;=50000),"C",AND(F7163&gt;50000,F7163&lt;=100000),"B2",AND(F7163&gt;100000,F7163&lt;=150000),"B1",AND(F7163&gt;150000,F7163&lt;=200000),"A2",AND(F7163&gt;200000,F7163&lt;=250000),"A1",TRUE,"O")</f>
        <v>C</v>
      </c>
      <c r="J7163" s="14">
        <f t="shared" si="333"/>
        <v>0.340310691</v>
      </c>
      <c r="K7163" s="14">
        <f t="shared" si="334"/>
        <v>0</v>
      </c>
      <c r="L7163" s="14">
        <f t="shared" si="335"/>
        <v>0</v>
      </c>
      <c r="O7163" s="13"/>
    </row>
    <row r="7164" spans="1:15" x14ac:dyDescent="0.2">
      <c r="A7164" s="4" t="s">
        <v>7895</v>
      </c>
      <c r="B7164" s="4" t="s">
        <v>422</v>
      </c>
      <c r="C7164" s="2" t="s">
        <v>423</v>
      </c>
      <c r="D7164" s="2" t="s">
        <v>425</v>
      </c>
      <c r="E7164" s="2" t="s">
        <v>721</v>
      </c>
      <c r="F7164" s="7">
        <v>111089.655</v>
      </c>
      <c r="G7164" s="7">
        <v>0</v>
      </c>
      <c r="H7164" s="7">
        <v>0</v>
      </c>
      <c r="I7164" s="3" t="str" cm="1">
        <f t="array" ref="I7164">_xlfn.IFS(AND(F7164&gt;=10000,F7164&lt;=50000),"C",AND(F7164&gt;50000,F7164&lt;=100000),"B2",AND(F7164&gt;100000,F7164&lt;=150000),"B1",AND(F7164&gt;150000,F7164&lt;=200000),"A2",AND(F7164&gt;200000,F7164&lt;=250000),"A1",TRUE,"O")</f>
        <v>B1</v>
      </c>
      <c r="J7164" s="14">
        <f t="shared" si="333"/>
        <v>1.1108965500000001</v>
      </c>
      <c r="K7164" s="14">
        <f t="shared" si="334"/>
        <v>0</v>
      </c>
      <c r="L7164" s="14">
        <f t="shared" si="335"/>
        <v>0</v>
      </c>
      <c r="O7164" s="13"/>
    </row>
    <row r="7165" spans="1:15" x14ac:dyDescent="0.2">
      <c r="A7165" s="4" t="s">
        <v>7896</v>
      </c>
      <c r="B7165" s="4" t="s">
        <v>422</v>
      </c>
      <c r="C7165" s="2" t="s">
        <v>423</v>
      </c>
      <c r="D7165" s="2" t="s">
        <v>425</v>
      </c>
      <c r="E7165" s="2" t="s">
        <v>721</v>
      </c>
      <c r="F7165" s="7">
        <v>29978.82</v>
      </c>
      <c r="G7165" s="7">
        <v>0</v>
      </c>
      <c r="H7165" s="7">
        <v>0</v>
      </c>
      <c r="I7165" s="3" t="str" cm="1">
        <f t="array" ref="I7165">_xlfn.IFS(AND(F7165&gt;=10000,F7165&lt;=50000),"C",AND(F7165&gt;50000,F7165&lt;=100000),"B2",AND(F7165&gt;100000,F7165&lt;=150000),"B1",AND(F7165&gt;150000,F7165&lt;=200000),"A2",AND(F7165&gt;200000,F7165&lt;=250000),"A1",TRUE,"O")</f>
        <v>C</v>
      </c>
      <c r="J7165" s="14">
        <f t="shared" si="333"/>
        <v>0.2997882</v>
      </c>
      <c r="K7165" s="14">
        <f t="shared" si="334"/>
        <v>0</v>
      </c>
      <c r="L7165" s="14">
        <f t="shared" si="335"/>
        <v>0</v>
      </c>
      <c r="O7165" s="13"/>
    </row>
    <row r="7166" spans="1:15" x14ac:dyDescent="0.2">
      <c r="A7166" s="4" t="s">
        <v>7897</v>
      </c>
      <c r="B7166" s="4" t="s">
        <v>422</v>
      </c>
      <c r="C7166" s="2" t="s">
        <v>423</v>
      </c>
      <c r="D7166" s="2" t="s">
        <v>425</v>
      </c>
      <c r="E7166" s="2" t="s">
        <v>721</v>
      </c>
      <c r="F7166" s="7">
        <v>22639</v>
      </c>
      <c r="G7166" s="7">
        <v>0</v>
      </c>
      <c r="H7166" s="7">
        <v>0</v>
      </c>
      <c r="I7166" s="3" t="str" cm="1">
        <f t="array" ref="I7166">_xlfn.IFS(AND(F7166&gt;=10000,F7166&lt;=50000),"C",AND(F7166&gt;50000,F7166&lt;=100000),"B2",AND(F7166&gt;100000,F7166&lt;=150000),"B1",AND(F7166&gt;150000,F7166&lt;=200000),"A2",AND(F7166&gt;200000,F7166&lt;=250000),"A1",TRUE,"O")</f>
        <v>C</v>
      </c>
      <c r="J7166" s="14">
        <f t="shared" si="333"/>
        <v>0.22639000000000001</v>
      </c>
      <c r="K7166" s="14">
        <f t="shared" si="334"/>
        <v>0</v>
      </c>
      <c r="L7166" s="14">
        <f t="shared" si="335"/>
        <v>0</v>
      </c>
      <c r="O7166" s="13"/>
    </row>
    <row r="7167" spans="1:15" x14ac:dyDescent="0.2">
      <c r="A7167" s="4" t="s">
        <v>7898</v>
      </c>
      <c r="B7167" s="4" t="s">
        <v>422</v>
      </c>
      <c r="C7167" s="2" t="s">
        <v>423</v>
      </c>
      <c r="D7167" s="2" t="s">
        <v>425</v>
      </c>
      <c r="E7167" s="2" t="s">
        <v>720</v>
      </c>
      <c r="F7167" s="7">
        <v>22639</v>
      </c>
      <c r="G7167" s="7">
        <v>0</v>
      </c>
      <c r="H7167" s="7">
        <v>0</v>
      </c>
      <c r="I7167" s="3" t="str" cm="1">
        <f t="array" ref="I7167">_xlfn.IFS(AND(F7167&gt;=10000,F7167&lt;=50000),"C",AND(F7167&gt;50000,F7167&lt;=100000),"B2",AND(F7167&gt;100000,F7167&lt;=150000),"B1",AND(F7167&gt;150000,F7167&lt;=200000),"A2",AND(F7167&gt;200000,F7167&lt;=250000),"A1",TRUE,"O")</f>
        <v>C</v>
      </c>
      <c r="J7167" s="14">
        <f t="shared" si="333"/>
        <v>0.22639000000000001</v>
      </c>
      <c r="K7167" s="14">
        <f t="shared" si="334"/>
        <v>0</v>
      </c>
      <c r="L7167" s="14">
        <f t="shared" si="335"/>
        <v>0</v>
      </c>
      <c r="O7167" s="13"/>
    </row>
    <row r="7168" spans="1:15" x14ac:dyDescent="0.2">
      <c r="A7168" s="4" t="s">
        <v>7899</v>
      </c>
      <c r="B7168" s="4" t="s">
        <v>422</v>
      </c>
      <c r="C7168" s="2" t="s">
        <v>423</v>
      </c>
      <c r="D7168" s="2" t="s">
        <v>426</v>
      </c>
      <c r="E7168" s="2" t="s">
        <v>721</v>
      </c>
      <c r="F7168" s="7">
        <v>117424</v>
      </c>
      <c r="G7168" s="7">
        <v>0</v>
      </c>
      <c r="H7168" s="7">
        <v>5013.3</v>
      </c>
      <c r="I7168" s="3" t="str" cm="1">
        <f t="array" ref="I7168">_xlfn.IFS(AND(F7168&gt;=10000,F7168&lt;=50000),"C",AND(F7168&gt;50000,F7168&lt;=100000),"B2",AND(F7168&gt;100000,F7168&lt;=150000),"B1",AND(F7168&gt;150000,F7168&lt;=200000),"A2",AND(F7168&gt;200000,F7168&lt;=250000),"A1",TRUE,"O")</f>
        <v>B1</v>
      </c>
      <c r="J7168" s="14">
        <f t="shared" si="333"/>
        <v>1.17424</v>
      </c>
      <c r="K7168" s="14">
        <f t="shared" si="334"/>
        <v>0</v>
      </c>
      <c r="L7168" s="14">
        <f t="shared" si="335"/>
        <v>5.0133000000000004E-2</v>
      </c>
      <c r="O7168" s="13"/>
    </row>
    <row r="7169" spans="1:15" x14ac:dyDescent="0.2">
      <c r="A7169" s="4" t="s">
        <v>7900</v>
      </c>
      <c r="B7169" s="4" t="s">
        <v>422</v>
      </c>
      <c r="C7169" s="2" t="s">
        <v>423</v>
      </c>
      <c r="D7169" s="2" t="s">
        <v>426</v>
      </c>
      <c r="E7169" s="2" t="s">
        <v>721</v>
      </c>
      <c r="F7169" s="7">
        <v>78947</v>
      </c>
      <c r="G7169" s="7">
        <v>0</v>
      </c>
      <c r="H7169" s="7">
        <v>6257.7</v>
      </c>
      <c r="I7169" s="3" t="str" cm="1">
        <f t="array" ref="I7169">_xlfn.IFS(AND(F7169&gt;=10000,F7169&lt;=50000),"C",AND(F7169&gt;50000,F7169&lt;=100000),"B2",AND(F7169&gt;100000,F7169&lt;=150000),"B1",AND(F7169&gt;150000,F7169&lt;=200000),"A2",AND(F7169&gt;200000,F7169&lt;=250000),"A1",TRUE,"O")</f>
        <v>B2</v>
      </c>
      <c r="J7169" s="14">
        <f t="shared" si="333"/>
        <v>0.78947000000000001</v>
      </c>
      <c r="K7169" s="14">
        <f t="shared" si="334"/>
        <v>0</v>
      </c>
      <c r="L7169" s="14">
        <f t="shared" si="335"/>
        <v>6.2576999999999994E-2</v>
      </c>
      <c r="O7169" s="13"/>
    </row>
    <row r="7170" spans="1:15" x14ac:dyDescent="0.2">
      <c r="A7170" s="4" t="s">
        <v>7901</v>
      </c>
      <c r="B7170" s="4" t="s">
        <v>422</v>
      </c>
      <c r="C7170" s="2" t="s">
        <v>423</v>
      </c>
      <c r="D7170" s="2" t="s">
        <v>426</v>
      </c>
      <c r="E7170" s="2" t="s">
        <v>721</v>
      </c>
      <c r="F7170" s="7">
        <v>78947</v>
      </c>
      <c r="G7170" s="7">
        <v>0</v>
      </c>
      <c r="H7170" s="7">
        <v>6257.7</v>
      </c>
      <c r="I7170" s="3" t="str" cm="1">
        <f t="array" ref="I7170">_xlfn.IFS(AND(F7170&gt;=10000,F7170&lt;=50000),"C",AND(F7170&gt;50000,F7170&lt;=100000),"B2",AND(F7170&gt;100000,F7170&lt;=150000),"B1",AND(F7170&gt;150000,F7170&lt;=200000),"A2",AND(F7170&gt;200000,F7170&lt;=250000),"A1",TRUE,"O")</f>
        <v>B2</v>
      </c>
      <c r="J7170" s="14">
        <f t="shared" si="333"/>
        <v>0.78947000000000001</v>
      </c>
      <c r="K7170" s="14">
        <f t="shared" si="334"/>
        <v>0</v>
      </c>
      <c r="L7170" s="14">
        <f t="shared" si="335"/>
        <v>6.2576999999999994E-2</v>
      </c>
      <c r="O7170" s="13"/>
    </row>
    <row r="7171" spans="1:15" x14ac:dyDescent="0.2">
      <c r="A7171" s="4" t="s">
        <v>7902</v>
      </c>
      <c r="B7171" s="4" t="s">
        <v>422</v>
      </c>
      <c r="C7171" s="2" t="s">
        <v>423</v>
      </c>
      <c r="D7171" s="2" t="s">
        <v>426</v>
      </c>
      <c r="E7171" s="2" t="s">
        <v>720</v>
      </c>
      <c r="F7171" s="7">
        <v>143000.10999999999</v>
      </c>
      <c r="G7171" s="7">
        <v>0</v>
      </c>
      <c r="H7171" s="7">
        <v>0</v>
      </c>
      <c r="I7171" s="3" t="str" cm="1">
        <f t="array" ref="I7171">_xlfn.IFS(AND(F7171&gt;=10000,F7171&lt;=50000),"C",AND(F7171&gt;50000,F7171&lt;=100000),"B2",AND(F7171&gt;100000,F7171&lt;=150000),"B1",AND(F7171&gt;150000,F7171&lt;=200000),"A2",AND(F7171&gt;200000,F7171&lt;=250000),"A1",TRUE,"O")</f>
        <v>B1</v>
      </c>
      <c r="J7171" s="14">
        <f t="shared" si="333"/>
        <v>1.4300010999999999</v>
      </c>
      <c r="K7171" s="14">
        <f t="shared" si="334"/>
        <v>0</v>
      </c>
      <c r="L7171" s="14">
        <f t="shared" si="335"/>
        <v>0</v>
      </c>
      <c r="O7171" s="13"/>
    </row>
    <row r="7172" spans="1:15" x14ac:dyDescent="0.2">
      <c r="A7172" s="4" t="s">
        <v>7903</v>
      </c>
      <c r="B7172" s="4" t="s">
        <v>422</v>
      </c>
      <c r="C7172" s="2" t="s">
        <v>423</v>
      </c>
      <c r="D7172" s="2" t="s">
        <v>426</v>
      </c>
      <c r="E7172" s="2" t="s">
        <v>721</v>
      </c>
      <c r="F7172" s="7">
        <v>75278.600000000006</v>
      </c>
      <c r="G7172" s="7">
        <v>0</v>
      </c>
      <c r="H7172" s="7">
        <v>0</v>
      </c>
      <c r="I7172" s="3" t="str" cm="1">
        <f t="array" ref="I7172">_xlfn.IFS(AND(F7172&gt;=10000,F7172&lt;=50000),"C",AND(F7172&gt;50000,F7172&lt;=100000),"B2",AND(F7172&gt;100000,F7172&lt;=150000),"B1",AND(F7172&gt;150000,F7172&lt;=200000),"A2",AND(F7172&gt;200000,F7172&lt;=250000),"A1",TRUE,"O")</f>
        <v>B2</v>
      </c>
      <c r="J7172" s="14">
        <f t="shared" ref="J7172:J7235" si="336">F7172/100000</f>
        <v>0.75278600000000007</v>
      </c>
      <c r="K7172" s="14">
        <f t="shared" ref="K7172:K7235" si="337">G7172/100000</f>
        <v>0</v>
      </c>
      <c r="L7172" s="14">
        <f t="shared" ref="L7172:L7235" si="338">H7172/100000</f>
        <v>0</v>
      </c>
      <c r="O7172" s="13"/>
    </row>
    <row r="7173" spans="1:15" x14ac:dyDescent="0.2">
      <c r="A7173" s="4" t="s">
        <v>7904</v>
      </c>
      <c r="B7173" s="4" t="s">
        <v>422</v>
      </c>
      <c r="C7173" s="2" t="s">
        <v>423</v>
      </c>
      <c r="D7173" s="2" t="s">
        <v>427</v>
      </c>
      <c r="E7173" s="2" t="s">
        <v>721</v>
      </c>
      <c r="F7173" s="7">
        <v>69442</v>
      </c>
      <c r="G7173" s="7">
        <v>0</v>
      </c>
      <c r="H7173" s="7">
        <v>5490.05</v>
      </c>
      <c r="I7173" s="3" t="str" cm="1">
        <f t="array" ref="I7173">_xlfn.IFS(AND(F7173&gt;=10000,F7173&lt;=50000),"C",AND(F7173&gt;50000,F7173&lt;=100000),"B2",AND(F7173&gt;100000,F7173&lt;=150000),"B1",AND(F7173&gt;150000,F7173&lt;=200000),"A2",AND(F7173&gt;200000,F7173&lt;=250000),"A1",TRUE,"O")</f>
        <v>B2</v>
      </c>
      <c r="J7173" s="14">
        <f t="shared" si="336"/>
        <v>0.69442000000000004</v>
      </c>
      <c r="K7173" s="14">
        <f t="shared" si="337"/>
        <v>0</v>
      </c>
      <c r="L7173" s="14">
        <f t="shared" si="338"/>
        <v>5.4900500000000005E-2</v>
      </c>
      <c r="O7173" s="13"/>
    </row>
    <row r="7174" spans="1:15" x14ac:dyDescent="0.2">
      <c r="A7174" s="4" t="s">
        <v>7905</v>
      </c>
      <c r="B7174" s="4" t="s">
        <v>422</v>
      </c>
      <c r="C7174" s="2" t="s">
        <v>423</v>
      </c>
      <c r="D7174" s="2" t="s">
        <v>427</v>
      </c>
      <c r="E7174" s="2" t="s">
        <v>721</v>
      </c>
      <c r="F7174" s="7">
        <v>69442</v>
      </c>
      <c r="G7174" s="7">
        <v>0</v>
      </c>
      <c r="H7174" s="7">
        <v>1128.53</v>
      </c>
      <c r="I7174" s="3" t="str" cm="1">
        <f t="array" ref="I7174">_xlfn.IFS(AND(F7174&gt;=10000,F7174&lt;=50000),"C",AND(F7174&gt;50000,F7174&lt;=100000),"B2",AND(F7174&gt;100000,F7174&lt;=150000),"B1",AND(F7174&gt;150000,F7174&lt;=200000),"A2",AND(F7174&gt;200000,F7174&lt;=250000),"A1",TRUE,"O")</f>
        <v>B2</v>
      </c>
      <c r="J7174" s="14">
        <f t="shared" si="336"/>
        <v>0.69442000000000004</v>
      </c>
      <c r="K7174" s="14">
        <f t="shared" si="337"/>
        <v>0</v>
      </c>
      <c r="L7174" s="14">
        <f t="shared" si="338"/>
        <v>1.12853E-2</v>
      </c>
      <c r="O7174" s="13"/>
    </row>
    <row r="7175" spans="1:15" x14ac:dyDescent="0.2">
      <c r="A7175" s="4" t="s">
        <v>7906</v>
      </c>
      <c r="B7175" s="4" t="s">
        <v>422</v>
      </c>
      <c r="C7175" s="2" t="s">
        <v>423</v>
      </c>
      <c r="D7175" s="2" t="s">
        <v>427</v>
      </c>
      <c r="E7175" s="2" t="s">
        <v>721</v>
      </c>
      <c r="F7175" s="7">
        <v>98228</v>
      </c>
      <c r="G7175" s="7">
        <v>0</v>
      </c>
      <c r="H7175" s="7">
        <v>7816.14</v>
      </c>
      <c r="I7175" s="3" t="str" cm="1">
        <f t="array" ref="I7175">_xlfn.IFS(AND(F7175&gt;=10000,F7175&lt;=50000),"C",AND(F7175&gt;50000,F7175&lt;=100000),"B2",AND(F7175&gt;100000,F7175&lt;=150000),"B1",AND(F7175&gt;150000,F7175&lt;=200000),"A2",AND(F7175&gt;200000,F7175&lt;=250000),"A1",TRUE,"O")</f>
        <v>B2</v>
      </c>
      <c r="J7175" s="14">
        <f t="shared" si="336"/>
        <v>0.98228000000000004</v>
      </c>
      <c r="K7175" s="14">
        <f t="shared" si="337"/>
        <v>0</v>
      </c>
      <c r="L7175" s="14">
        <f t="shared" si="338"/>
        <v>7.8161400000000006E-2</v>
      </c>
      <c r="O7175" s="13"/>
    </row>
    <row r="7176" spans="1:15" x14ac:dyDescent="0.2">
      <c r="A7176" s="4" t="s">
        <v>7907</v>
      </c>
      <c r="B7176" s="4" t="s">
        <v>422</v>
      </c>
      <c r="C7176" s="2" t="s">
        <v>423</v>
      </c>
      <c r="D7176" s="2" t="s">
        <v>427</v>
      </c>
      <c r="E7176" s="2" t="s">
        <v>721</v>
      </c>
      <c r="F7176" s="7">
        <v>117424</v>
      </c>
      <c r="G7176" s="7">
        <v>0</v>
      </c>
      <c r="H7176" s="7">
        <v>5013.3</v>
      </c>
      <c r="I7176" s="3" t="str" cm="1">
        <f t="array" ref="I7176">_xlfn.IFS(AND(F7176&gt;=10000,F7176&lt;=50000),"C",AND(F7176&gt;50000,F7176&lt;=100000),"B2",AND(F7176&gt;100000,F7176&lt;=150000),"B1",AND(F7176&gt;150000,F7176&lt;=200000),"A2",AND(F7176&gt;200000,F7176&lt;=250000),"A1",TRUE,"O")</f>
        <v>B1</v>
      </c>
      <c r="J7176" s="14">
        <f t="shared" si="336"/>
        <v>1.17424</v>
      </c>
      <c r="K7176" s="14">
        <f t="shared" si="337"/>
        <v>0</v>
      </c>
      <c r="L7176" s="14">
        <f t="shared" si="338"/>
        <v>5.0133000000000004E-2</v>
      </c>
      <c r="O7176" s="13"/>
    </row>
    <row r="7177" spans="1:15" x14ac:dyDescent="0.2">
      <c r="A7177" s="4" t="s">
        <v>7908</v>
      </c>
      <c r="B7177" s="4" t="s">
        <v>422</v>
      </c>
      <c r="C7177" s="2" t="s">
        <v>423</v>
      </c>
      <c r="D7177" s="2" t="s">
        <v>427</v>
      </c>
      <c r="E7177" s="2" t="s">
        <v>721</v>
      </c>
      <c r="F7177" s="7">
        <v>54747.228999999999</v>
      </c>
      <c r="G7177" s="7">
        <v>0</v>
      </c>
      <c r="H7177" s="7">
        <v>0</v>
      </c>
      <c r="I7177" s="3" t="str" cm="1">
        <f t="array" ref="I7177">_xlfn.IFS(AND(F7177&gt;=10000,F7177&lt;=50000),"C",AND(F7177&gt;50000,F7177&lt;=100000),"B2",AND(F7177&gt;100000,F7177&lt;=150000),"B1",AND(F7177&gt;150000,F7177&lt;=200000),"A2",AND(F7177&gt;200000,F7177&lt;=250000),"A1",TRUE,"O")</f>
        <v>B2</v>
      </c>
      <c r="J7177" s="14">
        <f t="shared" si="336"/>
        <v>0.54747228999999997</v>
      </c>
      <c r="K7177" s="14">
        <f t="shared" si="337"/>
        <v>0</v>
      </c>
      <c r="L7177" s="14">
        <f t="shared" si="338"/>
        <v>0</v>
      </c>
      <c r="O7177" s="13"/>
    </row>
    <row r="7178" spans="1:15" x14ac:dyDescent="0.2">
      <c r="A7178" s="4" t="s">
        <v>7909</v>
      </c>
      <c r="B7178" s="4" t="s">
        <v>422</v>
      </c>
      <c r="C7178" s="2" t="s">
        <v>423</v>
      </c>
      <c r="D7178" s="2" t="s">
        <v>428</v>
      </c>
      <c r="E7178" s="2" t="s">
        <v>721</v>
      </c>
      <c r="F7178" s="7">
        <v>98228</v>
      </c>
      <c r="G7178" s="7">
        <v>0</v>
      </c>
      <c r="H7178" s="7">
        <v>7816.14</v>
      </c>
      <c r="I7178" s="3" t="str" cm="1">
        <f t="array" ref="I7178">_xlfn.IFS(AND(F7178&gt;=10000,F7178&lt;=50000),"C",AND(F7178&gt;50000,F7178&lt;=100000),"B2",AND(F7178&gt;100000,F7178&lt;=150000),"B1",AND(F7178&gt;150000,F7178&lt;=200000),"A2",AND(F7178&gt;200000,F7178&lt;=250000),"A1",TRUE,"O")</f>
        <v>B2</v>
      </c>
      <c r="J7178" s="14">
        <f t="shared" si="336"/>
        <v>0.98228000000000004</v>
      </c>
      <c r="K7178" s="14">
        <f t="shared" si="337"/>
        <v>0</v>
      </c>
      <c r="L7178" s="14">
        <f t="shared" si="338"/>
        <v>7.8161400000000006E-2</v>
      </c>
      <c r="O7178" s="13"/>
    </row>
    <row r="7179" spans="1:15" x14ac:dyDescent="0.2">
      <c r="A7179" s="4" t="s">
        <v>7910</v>
      </c>
      <c r="B7179" s="4" t="s">
        <v>422</v>
      </c>
      <c r="C7179" s="2" t="s">
        <v>423</v>
      </c>
      <c r="D7179" s="2" t="s">
        <v>428</v>
      </c>
      <c r="E7179" s="2" t="s">
        <v>721</v>
      </c>
      <c r="F7179" s="7">
        <v>112267</v>
      </c>
      <c r="G7179" s="7">
        <v>0</v>
      </c>
      <c r="H7179" s="7">
        <v>0</v>
      </c>
      <c r="I7179" s="3" t="str" cm="1">
        <f t="array" ref="I7179">_xlfn.IFS(AND(F7179&gt;=10000,F7179&lt;=50000),"C",AND(F7179&gt;50000,F7179&lt;=100000),"B2",AND(F7179&gt;100000,F7179&lt;=150000),"B1",AND(F7179&gt;150000,F7179&lt;=200000),"A2",AND(F7179&gt;200000,F7179&lt;=250000),"A1",TRUE,"O")</f>
        <v>B1</v>
      </c>
      <c r="J7179" s="14">
        <f t="shared" si="336"/>
        <v>1.1226700000000001</v>
      </c>
      <c r="K7179" s="14">
        <f t="shared" si="337"/>
        <v>0</v>
      </c>
      <c r="L7179" s="14">
        <f t="shared" si="338"/>
        <v>0</v>
      </c>
      <c r="O7179" s="13"/>
    </row>
    <row r="7180" spans="1:15" x14ac:dyDescent="0.2">
      <c r="A7180" s="4" t="s">
        <v>7911</v>
      </c>
      <c r="B7180" s="4" t="s">
        <v>422</v>
      </c>
      <c r="C7180" s="2" t="s">
        <v>423</v>
      </c>
      <c r="D7180" s="2" t="s">
        <v>428</v>
      </c>
      <c r="E7180" s="2" t="s">
        <v>720</v>
      </c>
      <c r="F7180" s="7">
        <v>34721</v>
      </c>
      <c r="G7180" s="7">
        <v>0</v>
      </c>
      <c r="H7180" s="7">
        <v>0</v>
      </c>
      <c r="I7180" s="3" t="str" cm="1">
        <f t="array" ref="I7180">_xlfn.IFS(AND(F7180&gt;=10000,F7180&lt;=50000),"C",AND(F7180&gt;50000,F7180&lt;=100000),"B2",AND(F7180&gt;100000,F7180&lt;=150000),"B1",AND(F7180&gt;150000,F7180&lt;=200000),"A2",AND(F7180&gt;200000,F7180&lt;=250000),"A1",TRUE,"O")</f>
        <v>C</v>
      </c>
      <c r="J7180" s="14">
        <f t="shared" si="336"/>
        <v>0.34721000000000002</v>
      </c>
      <c r="K7180" s="14">
        <f t="shared" si="337"/>
        <v>0</v>
      </c>
      <c r="L7180" s="14">
        <f t="shared" si="338"/>
        <v>0</v>
      </c>
      <c r="O7180" s="13"/>
    </row>
    <row r="7181" spans="1:15" x14ac:dyDescent="0.2">
      <c r="A7181" s="4" t="s">
        <v>7912</v>
      </c>
      <c r="B7181" s="4" t="s">
        <v>422</v>
      </c>
      <c r="C7181" s="2" t="s">
        <v>423</v>
      </c>
      <c r="D7181" s="2" t="s">
        <v>428</v>
      </c>
      <c r="E7181" s="2" t="s">
        <v>721</v>
      </c>
      <c r="F7181" s="7">
        <v>28221.5</v>
      </c>
      <c r="G7181" s="7">
        <v>0</v>
      </c>
      <c r="H7181" s="7">
        <v>691.7</v>
      </c>
      <c r="I7181" s="3" t="str" cm="1">
        <f t="array" ref="I7181">_xlfn.IFS(AND(F7181&gt;=10000,F7181&lt;=50000),"C",AND(F7181&gt;50000,F7181&lt;=100000),"B2",AND(F7181&gt;100000,F7181&lt;=150000),"B1",AND(F7181&gt;150000,F7181&lt;=200000),"A2",AND(F7181&gt;200000,F7181&lt;=250000),"A1",TRUE,"O")</f>
        <v>C</v>
      </c>
      <c r="J7181" s="14">
        <f t="shared" si="336"/>
        <v>0.28221499999999999</v>
      </c>
      <c r="K7181" s="14">
        <f t="shared" si="337"/>
        <v>0</v>
      </c>
      <c r="L7181" s="14">
        <f t="shared" si="338"/>
        <v>6.9170000000000004E-3</v>
      </c>
      <c r="O7181" s="13"/>
    </row>
    <row r="7182" spans="1:15" x14ac:dyDescent="0.2">
      <c r="A7182" s="4" t="s">
        <v>7913</v>
      </c>
      <c r="B7182" s="4" t="s">
        <v>422</v>
      </c>
      <c r="C7182" s="2" t="s">
        <v>423</v>
      </c>
      <c r="D7182" s="2" t="s">
        <v>428</v>
      </c>
      <c r="E7182" s="2" t="s">
        <v>721</v>
      </c>
      <c r="F7182" s="7">
        <v>84745.640799999994</v>
      </c>
      <c r="G7182" s="7">
        <v>0</v>
      </c>
      <c r="H7182" s="7">
        <v>0</v>
      </c>
      <c r="I7182" s="3" t="str" cm="1">
        <f t="array" ref="I7182">_xlfn.IFS(AND(F7182&gt;=10000,F7182&lt;=50000),"C",AND(F7182&gt;50000,F7182&lt;=100000),"B2",AND(F7182&gt;100000,F7182&lt;=150000),"B1",AND(F7182&gt;150000,F7182&lt;=200000),"A2",AND(F7182&gt;200000,F7182&lt;=250000),"A1",TRUE,"O")</f>
        <v>B2</v>
      </c>
      <c r="J7182" s="14">
        <f t="shared" si="336"/>
        <v>0.84745640799999988</v>
      </c>
      <c r="K7182" s="14">
        <f t="shared" si="337"/>
        <v>0</v>
      </c>
      <c r="L7182" s="14">
        <f t="shared" si="338"/>
        <v>0</v>
      </c>
      <c r="O7182" s="13"/>
    </row>
    <row r="7183" spans="1:15" x14ac:dyDescent="0.2">
      <c r="A7183" s="4" t="s">
        <v>7914</v>
      </c>
      <c r="B7183" s="4" t="s">
        <v>422</v>
      </c>
      <c r="C7183" s="2" t="s">
        <v>423</v>
      </c>
      <c r="D7183" s="2" t="s">
        <v>428</v>
      </c>
      <c r="E7183" s="2" t="s">
        <v>720</v>
      </c>
      <c r="F7183" s="7">
        <v>54536.97</v>
      </c>
      <c r="G7183" s="7">
        <v>314.64</v>
      </c>
      <c r="H7183" s="7">
        <v>0</v>
      </c>
      <c r="I7183" s="3" t="str" cm="1">
        <f t="array" ref="I7183">_xlfn.IFS(AND(F7183&gt;=10000,F7183&lt;=50000),"C",AND(F7183&gt;50000,F7183&lt;=100000),"B2",AND(F7183&gt;100000,F7183&lt;=150000),"B1",AND(F7183&gt;150000,F7183&lt;=200000),"A2",AND(F7183&gt;200000,F7183&lt;=250000),"A1",TRUE,"O")</f>
        <v>B2</v>
      </c>
      <c r="J7183" s="14">
        <f t="shared" si="336"/>
        <v>0.54536969999999996</v>
      </c>
      <c r="K7183" s="14">
        <f t="shared" si="337"/>
        <v>3.1463999999999997E-3</v>
      </c>
      <c r="L7183" s="14">
        <f t="shared" si="338"/>
        <v>0</v>
      </c>
      <c r="O7183" s="13"/>
    </row>
    <row r="7184" spans="1:15" x14ac:dyDescent="0.2">
      <c r="A7184" s="4" t="s">
        <v>7915</v>
      </c>
      <c r="B7184" s="4" t="s">
        <v>422</v>
      </c>
      <c r="C7184" s="2" t="s">
        <v>423</v>
      </c>
      <c r="D7184" s="2" t="s">
        <v>428</v>
      </c>
      <c r="E7184" s="2" t="s">
        <v>721</v>
      </c>
      <c r="F7184" s="7">
        <v>25071</v>
      </c>
      <c r="G7184" s="7">
        <v>0</v>
      </c>
      <c r="H7184" s="7">
        <v>0</v>
      </c>
      <c r="I7184" s="3" t="str" cm="1">
        <f t="array" ref="I7184">_xlfn.IFS(AND(F7184&gt;=10000,F7184&lt;=50000),"C",AND(F7184&gt;50000,F7184&lt;=100000),"B2",AND(F7184&gt;100000,F7184&lt;=150000),"B1",AND(F7184&gt;150000,F7184&lt;=200000),"A2",AND(F7184&gt;200000,F7184&lt;=250000),"A1",TRUE,"O")</f>
        <v>C</v>
      </c>
      <c r="J7184" s="14">
        <f t="shared" si="336"/>
        <v>0.25070999999999999</v>
      </c>
      <c r="K7184" s="14">
        <f t="shared" si="337"/>
        <v>0</v>
      </c>
      <c r="L7184" s="14">
        <f t="shared" si="338"/>
        <v>0</v>
      </c>
      <c r="O7184" s="13"/>
    </row>
    <row r="7185" spans="1:15" x14ac:dyDescent="0.2">
      <c r="A7185" s="4" t="s">
        <v>7916</v>
      </c>
      <c r="B7185" s="4" t="s">
        <v>422</v>
      </c>
      <c r="C7185" s="2" t="s">
        <v>423</v>
      </c>
      <c r="D7185" s="2" t="s">
        <v>428</v>
      </c>
      <c r="E7185" s="2" t="s">
        <v>721</v>
      </c>
      <c r="F7185" s="7">
        <v>82109.654999999999</v>
      </c>
      <c r="G7185" s="7">
        <v>0</v>
      </c>
      <c r="H7185" s="7">
        <v>0</v>
      </c>
      <c r="I7185" s="3" t="str" cm="1">
        <f t="array" ref="I7185">_xlfn.IFS(AND(F7185&gt;=10000,F7185&lt;=50000),"C",AND(F7185&gt;50000,F7185&lt;=100000),"B2",AND(F7185&gt;100000,F7185&lt;=150000),"B1",AND(F7185&gt;150000,F7185&lt;=200000),"A2",AND(F7185&gt;200000,F7185&lt;=250000),"A1",TRUE,"O")</f>
        <v>B2</v>
      </c>
      <c r="J7185" s="14">
        <f t="shared" si="336"/>
        <v>0.82109655000000004</v>
      </c>
      <c r="K7185" s="14">
        <f t="shared" si="337"/>
        <v>0</v>
      </c>
      <c r="L7185" s="14">
        <f t="shared" si="338"/>
        <v>0</v>
      </c>
      <c r="O7185" s="13"/>
    </row>
    <row r="7186" spans="1:15" x14ac:dyDescent="0.2">
      <c r="A7186" s="4" t="s">
        <v>7917</v>
      </c>
      <c r="B7186" s="4" t="s">
        <v>422</v>
      </c>
      <c r="C7186" s="2" t="s">
        <v>423</v>
      </c>
      <c r="D7186" s="2" t="s">
        <v>428</v>
      </c>
      <c r="E7186" s="2" t="s">
        <v>721</v>
      </c>
      <c r="F7186" s="7">
        <v>66333</v>
      </c>
      <c r="G7186" s="7">
        <v>0</v>
      </c>
      <c r="H7186" s="7">
        <v>0</v>
      </c>
      <c r="I7186" s="3" t="str" cm="1">
        <f t="array" ref="I7186">_xlfn.IFS(AND(F7186&gt;=10000,F7186&lt;=50000),"C",AND(F7186&gt;50000,F7186&lt;=100000),"B2",AND(F7186&gt;100000,F7186&lt;=150000),"B1",AND(F7186&gt;150000,F7186&lt;=200000),"A2",AND(F7186&gt;200000,F7186&lt;=250000),"A1",TRUE,"O")</f>
        <v>B2</v>
      </c>
      <c r="J7186" s="14">
        <f t="shared" si="336"/>
        <v>0.66332999999999998</v>
      </c>
      <c r="K7186" s="14">
        <f t="shared" si="337"/>
        <v>0</v>
      </c>
      <c r="L7186" s="14">
        <f t="shared" si="338"/>
        <v>0</v>
      </c>
      <c r="O7186" s="13"/>
    </row>
    <row r="7187" spans="1:15" x14ac:dyDescent="0.2">
      <c r="A7187" s="4" t="s">
        <v>7918</v>
      </c>
      <c r="B7187" s="4" t="s">
        <v>422</v>
      </c>
      <c r="C7187" s="2" t="s">
        <v>423</v>
      </c>
      <c r="D7187" s="2" t="s">
        <v>428</v>
      </c>
      <c r="E7187" s="2" t="s">
        <v>721</v>
      </c>
      <c r="F7187" s="7">
        <v>26254.07</v>
      </c>
      <c r="G7187" s="7">
        <v>0</v>
      </c>
      <c r="H7187" s="7">
        <v>0</v>
      </c>
      <c r="I7187" s="3" t="str" cm="1">
        <f t="array" ref="I7187">_xlfn.IFS(AND(F7187&gt;=10000,F7187&lt;=50000),"C",AND(F7187&gt;50000,F7187&lt;=100000),"B2",AND(F7187&gt;100000,F7187&lt;=150000),"B1",AND(F7187&gt;150000,F7187&lt;=200000),"A2",AND(F7187&gt;200000,F7187&lt;=250000),"A1",TRUE,"O")</f>
        <v>C</v>
      </c>
      <c r="J7187" s="14">
        <f t="shared" si="336"/>
        <v>0.26254070000000002</v>
      </c>
      <c r="K7187" s="14">
        <f t="shared" si="337"/>
        <v>0</v>
      </c>
      <c r="L7187" s="14">
        <f t="shared" si="338"/>
        <v>0</v>
      </c>
      <c r="O7187" s="13"/>
    </row>
    <row r="7188" spans="1:15" x14ac:dyDescent="0.2">
      <c r="A7188" s="4" t="s">
        <v>7919</v>
      </c>
      <c r="B7188" s="4" t="s">
        <v>422</v>
      </c>
      <c r="C7188" s="2" t="s">
        <v>423</v>
      </c>
      <c r="D7188" s="2" t="s">
        <v>428</v>
      </c>
      <c r="E7188" s="2" t="s">
        <v>720</v>
      </c>
      <c r="F7188" s="7">
        <v>27291.5</v>
      </c>
      <c r="G7188" s="7">
        <v>0</v>
      </c>
      <c r="H7188" s="7">
        <v>0</v>
      </c>
      <c r="I7188" s="3" t="str" cm="1">
        <f t="array" ref="I7188">_xlfn.IFS(AND(F7188&gt;=10000,F7188&lt;=50000),"C",AND(F7188&gt;50000,F7188&lt;=100000),"B2",AND(F7188&gt;100000,F7188&lt;=150000),"B1",AND(F7188&gt;150000,F7188&lt;=200000),"A2",AND(F7188&gt;200000,F7188&lt;=250000),"A1",TRUE,"O")</f>
        <v>C</v>
      </c>
      <c r="J7188" s="14">
        <f t="shared" si="336"/>
        <v>0.27291500000000002</v>
      </c>
      <c r="K7188" s="14">
        <f t="shared" si="337"/>
        <v>0</v>
      </c>
      <c r="L7188" s="14">
        <f t="shared" si="338"/>
        <v>0</v>
      </c>
      <c r="O7188" s="13"/>
    </row>
    <row r="7189" spans="1:15" x14ac:dyDescent="0.2">
      <c r="A7189" s="4" t="s">
        <v>7920</v>
      </c>
      <c r="B7189" s="4" t="s">
        <v>422</v>
      </c>
      <c r="C7189" s="2" t="s">
        <v>423</v>
      </c>
      <c r="D7189" s="2" t="s">
        <v>429</v>
      </c>
      <c r="E7189" s="2" t="s">
        <v>721</v>
      </c>
      <c r="F7189" s="7">
        <v>78947.003100000002</v>
      </c>
      <c r="G7189" s="7">
        <v>0</v>
      </c>
      <c r="H7189" s="7">
        <v>1282.97</v>
      </c>
      <c r="I7189" s="3" t="str" cm="1">
        <f t="array" ref="I7189">_xlfn.IFS(AND(F7189&gt;=10000,F7189&lt;=50000),"C",AND(F7189&gt;50000,F7189&lt;=100000),"B2",AND(F7189&gt;100000,F7189&lt;=150000),"B1",AND(F7189&gt;150000,F7189&lt;=200000),"A2",AND(F7189&gt;200000,F7189&lt;=250000),"A1",TRUE,"O")</f>
        <v>B2</v>
      </c>
      <c r="J7189" s="14">
        <f t="shared" si="336"/>
        <v>0.78947003100000002</v>
      </c>
      <c r="K7189" s="14">
        <f t="shared" si="337"/>
        <v>0</v>
      </c>
      <c r="L7189" s="14">
        <f t="shared" si="338"/>
        <v>1.2829699999999999E-2</v>
      </c>
      <c r="O7189" s="13"/>
    </row>
    <row r="7190" spans="1:15" x14ac:dyDescent="0.2">
      <c r="A7190" s="4" t="s">
        <v>7921</v>
      </c>
      <c r="B7190" s="4" t="s">
        <v>422</v>
      </c>
      <c r="C7190" s="2" t="s">
        <v>423</v>
      </c>
      <c r="D7190" s="2" t="s">
        <v>429</v>
      </c>
      <c r="E7190" s="2" t="s">
        <v>720</v>
      </c>
      <c r="F7190" s="7">
        <v>93986</v>
      </c>
      <c r="G7190" s="7">
        <v>0</v>
      </c>
      <c r="H7190" s="7">
        <v>4005.07</v>
      </c>
      <c r="I7190" s="3" t="str" cm="1">
        <f t="array" ref="I7190">_xlfn.IFS(AND(F7190&gt;=10000,F7190&lt;=50000),"C",AND(F7190&gt;50000,F7190&lt;=100000),"B2",AND(F7190&gt;100000,F7190&lt;=150000),"B1",AND(F7190&gt;150000,F7190&lt;=200000),"A2",AND(F7190&gt;200000,F7190&lt;=250000),"A1",TRUE,"O")</f>
        <v>B2</v>
      </c>
      <c r="J7190" s="14">
        <f t="shared" si="336"/>
        <v>0.93986000000000003</v>
      </c>
      <c r="K7190" s="14">
        <f t="shared" si="337"/>
        <v>0</v>
      </c>
      <c r="L7190" s="14">
        <f t="shared" si="338"/>
        <v>4.0050700000000002E-2</v>
      </c>
      <c r="O7190" s="13"/>
    </row>
    <row r="7191" spans="1:15" x14ac:dyDescent="0.2">
      <c r="A7191" s="4" t="s">
        <v>7922</v>
      </c>
      <c r="B7191" s="4" t="s">
        <v>422</v>
      </c>
      <c r="C7191" s="2" t="s">
        <v>423</v>
      </c>
      <c r="D7191" s="2" t="s">
        <v>429</v>
      </c>
      <c r="E7191" s="2" t="s">
        <v>721</v>
      </c>
      <c r="F7191" s="7">
        <v>112069.015</v>
      </c>
      <c r="G7191" s="7">
        <v>0</v>
      </c>
      <c r="H7191" s="7">
        <v>0</v>
      </c>
      <c r="I7191" s="3" t="str" cm="1">
        <f t="array" ref="I7191">_xlfn.IFS(AND(F7191&gt;=10000,F7191&lt;=50000),"C",AND(F7191&gt;50000,F7191&lt;=100000),"B2",AND(F7191&gt;100000,F7191&lt;=150000),"B1",AND(F7191&gt;150000,F7191&lt;=200000),"A2",AND(F7191&gt;200000,F7191&lt;=250000),"A1",TRUE,"O")</f>
        <v>B1</v>
      </c>
      <c r="J7191" s="14">
        <f t="shared" si="336"/>
        <v>1.1206901499999999</v>
      </c>
      <c r="K7191" s="14">
        <f t="shared" si="337"/>
        <v>0</v>
      </c>
      <c r="L7191" s="14">
        <f t="shared" si="338"/>
        <v>0</v>
      </c>
      <c r="O7191" s="13"/>
    </row>
    <row r="7192" spans="1:15" x14ac:dyDescent="0.2">
      <c r="A7192" s="4" t="s">
        <v>7923</v>
      </c>
      <c r="B7192" s="4" t="s">
        <v>422</v>
      </c>
      <c r="C7192" s="2" t="s">
        <v>423</v>
      </c>
      <c r="D7192" s="2" t="s">
        <v>429</v>
      </c>
      <c r="E7192" s="2" t="s">
        <v>721</v>
      </c>
      <c r="F7192" s="7">
        <v>75907.3</v>
      </c>
      <c r="G7192" s="7">
        <v>0</v>
      </c>
      <c r="H7192" s="7">
        <v>0</v>
      </c>
      <c r="I7192" s="3" t="str" cm="1">
        <f t="array" ref="I7192">_xlfn.IFS(AND(F7192&gt;=10000,F7192&lt;=50000),"C",AND(F7192&gt;50000,F7192&lt;=100000),"B2",AND(F7192&gt;100000,F7192&lt;=150000),"B1",AND(F7192&gt;150000,F7192&lt;=200000),"A2",AND(F7192&gt;200000,F7192&lt;=250000),"A1",TRUE,"O")</f>
        <v>B2</v>
      </c>
      <c r="J7192" s="14">
        <f t="shared" si="336"/>
        <v>0.759073</v>
      </c>
      <c r="K7192" s="14">
        <f t="shared" si="337"/>
        <v>0</v>
      </c>
      <c r="L7192" s="14">
        <f t="shared" si="338"/>
        <v>0</v>
      </c>
      <c r="O7192" s="13"/>
    </row>
    <row r="7193" spans="1:15" x14ac:dyDescent="0.2">
      <c r="A7193" s="4" t="s">
        <v>7924</v>
      </c>
      <c r="B7193" s="4" t="s">
        <v>422</v>
      </c>
      <c r="C7193" s="2" t="s">
        <v>423</v>
      </c>
      <c r="D7193" s="2" t="s">
        <v>429</v>
      </c>
      <c r="E7193" s="2" t="s">
        <v>721</v>
      </c>
      <c r="F7193" s="7">
        <v>74240.578599999993</v>
      </c>
      <c r="G7193" s="7">
        <v>0</v>
      </c>
      <c r="H7193" s="7">
        <v>0</v>
      </c>
      <c r="I7193" s="3" t="str" cm="1">
        <f t="array" ref="I7193">_xlfn.IFS(AND(F7193&gt;=10000,F7193&lt;=50000),"C",AND(F7193&gt;50000,F7193&lt;=100000),"B2",AND(F7193&gt;100000,F7193&lt;=150000),"B1",AND(F7193&gt;150000,F7193&lt;=200000),"A2",AND(F7193&gt;200000,F7193&lt;=250000),"A1",TRUE,"O")</f>
        <v>B2</v>
      </c>
      <c r="J7193" s="14">
        <f t="shared" si="336"/>
        <v>0.74240578599999996</v>
      </c>
      <c r="K7193" s="14">
        <f t="shared" si="337"/>
        <v>0</v>
      </c>
      <c r="L7193" s="14">
        <f t="shared" si="338"/>
        <v>0</v>
      </c>
      <c r="O7193" s="13"/>
    </row>
    <row r="7194" spans="1:15" x14ac:dyDescent="0.2">
      <c r="A7194" s="4" t="s">
        <v>7925</v>
      </c>
      <c r="B7194" s="4" t="s">
        <v>422</v>
      </c>
      <c r="C7194" s="2" t="s">
        <v>423</v>
      </c>
      <c r="D7194" s="2" t="s">
        <v>429</v>
      </c>
      <c r="E7194" s="2" t="s">
        <v>720</v>
      </c>
      <c r="F7194" s="7">
        <v>107934</v>
      </c>
      <c r="G7194" s="7">
        <v>0</v>
      </c>
      <c r="H7194" s="7">
        <v>1589.99</v>
      </c>
      <c r="I7194" s="3" t="str" cm="1">
        <f t="array" ref="I7194">_xlfn.IFS(AND(F7194&gt;=10000,F7194&lt;=50000),"C",AND(F7194&gt;50000,F7194&lt;=100000),"B2",AND(F7194&gt;100000,F7194&lt;=150000),"B1",AND(F7194&gt;150000,F7194&lt;=200000),"A2",AND(F7194&gt;200000,F7194&lt;=250000),"A1",TRUE,"O")</f>
        <v>B1</v>
      </c>
      <c r="J7194" s="14">
        <f t="shared" si="336"/>
        <v>1.07934</v>
      </c>
      <c r="K7194" s="14">
        <f t="shared" si="337"/>
        <v>0</v>
      </c>
      <c r="L7194" s="14">
        <f t="shared" si="338"/>
        <v>1.5899900000000002E-2</v>
      </c>
      <c r="O7194" s="13"/>
    </row>
    <row r="7195" spans="1:15" x14ac:dyDescent="0.2">
      <c r="A7195" s="4" t="s">
        <v>7926</v>
      </c>
      <c r="B7195" s="4" t="s">
        <v>422</v>
      </c>
      <c r="C7195" s="2" t="s">
        <v>423</v>
      </c>
      <c r="D7195" s="2" t="s">
        <v>429</v>
      </c>
      <c r="E7195" s="2" t="s">
        <v>721</v>
      </c>
      <c r="F7195" s="7">
        <v>112267</v>
      </c>
      <c r="G7195" s="7">
        <v>0</v>
      </c>
      <c r="H7195" s="7">
        <v>8950.52</v>
      </c>
      <c r="I7195" s="3" t="str" cm="1">
        <f t="array" ref="I7195">_xlfn.IFS(AND(F7195&gt;=10000,F7195&lt;=50000),"C",AND(F7195&gt;50000,F7195&lt;=100000),"B2",AND(F7195&gt;100000,F7195&lt;=150000),"B1",AND(F7195&gt;150000,F7195&lt;=200000),"A2",AND(F7195&gt;200000,F7195&lt;=250000),"A1",TRUE,"O")</f>
        <v>B1</v>
      </c>
      <c r="J7195" s="14">
        <f t="shared" si="336"/>
        <v>1.1226700000000001</v>
      </c>
      <c r="K7195" s="14">
        <f t="shared" si="337"/>
        <v>0</v>
      </c>
      <c r="L7195" s="14">
        <f t="shared" si="338"/>
        <v>8.9505200000000007E-2</v>
      </c>
      <c r="O7195" s="13"/>
    </row>
    <row r="7196" spans="1:15" x14ac:dyDescent="0.2">
      <c r="A7196" s="4" t="s">
        <v>7927</v>
      </c>
      <c r="B7196" s="4" t="s">
        <v>422</v>
      </c>
      <c r="C7196" s="2" t="s">
        <v>423</v>
      </c>
      <c r="D7196" s="2" t="s">
        <v>429</v>
      </c>
      <c r="E7196" s="2" t="s">
        <v>721</v>
      </c>
      <c r="F7196" s="7">
        <v>56525.562400000003</v>
      </c>
      <c r="G7196" s="7">
        <v>0</v>
      </c>
      <c r="H7196" s="7">
        <v>0</v>
      </c>
      <c r="I7196" s="3" t="str" cm="1">
        <f t="array" ref="I7196">_xlfn.IFS(AND(F7196&gt;=10000,F7196&lt;=50000),"C",AND(F7196&gt;50000,F7196&lt;=100000),"B2",AND(F7196&gt;100000,F7196&lt;=150000),"B1",AND(F7196&gt;150000,F7196&lt;=200000),"A2",AND(F7196&gt;200000,F7196&lt;=250000),"A1",TRUE,"O")</f>
        <v>B2</v>
      </c>
      <c r="J7196" s="14">
        <f t="shared" si="336"/>
        <v>0.56525562400000007</v>
      </c>
      <c r="K7196" s="14">
        <f t="shared" si="337"/>
        <v>0</v>
      </c>
      <c r="L7196" s="14">
        <f t="shared" si="338"/>
        <v>0</v>
      </c>
      <c r="O7196" s="13"/>
    </row>
    <row r="7197" spans="1:15" x14ac:dyDescent="0.2">
      <c r="A7197" s="4" t="s">
        <v>7928</v>
      </c>
      <c r="B7197" s="4" t="s">
        <v>422</v>
      </c>
      <c r="C7197" s="2" t="s">
        <v>423</v>
      </c>
      <c r="D7197" s="2" t="s">
        <v>429</v>
      </c>
      <c r="E7197" s="2" t="s">
        <v>721</v>
      </c>
      <c r="F7197" s="7">
        <v>56525.562400000003</v>
      </c>
      <c r="G7197" s="7">
        <v>0</v>
      </c>
      <c r="H7197" s="7">
        <v>0</v>
      </c>
      <c r="I7197" s="3" t="str" cm="1">
        <f t="array" ref="I7197">_xlfn.IFS(AND(F7197&gt;=10000,F7197&lt;=50000),"C",AND(F7197&gt;50000,F7197&lt;=100000),"B2",AND(F7197&gt;100000,F7197&lt;=150000),"B1",AND(F7197&gt;150000,F7197&lt;=200000),"A2",AND(F7197&gt;200000,F7197&lt;=250000),"A1",TRUE,"O")</f>
        <v>B2</v>
      </c>
      <c r="J7197" s="14">
        <f t="shared" si="336"/>
        <v>0.56525562400000007</v>
      </c>
      <c r="K7197" s="14">
        <f t="shared" si="337"/>
        <v>0</v>
      </c>
      <c r="L7197" s="14">
        <f t="shared" si="338"/>
        <v>0</v>
      </c>
      <c r="O7197" s="13"/>
    </row>
    <row r="7198" spans="1:15" x14ac:dyDescent="0.2">
      <c r="A7198" s="4" t="s">
        <v>7929</v>
      </c>
      <c r="B7198" s="4" t="s">
        <v>422</v>
      </c>
      <c r="C7198" s="2" t="s">
        <v>423</v>
      </c>
      <c r="D7198" s="2" t="s">
        <v>429</v>
      </c>
      <c r="E7198" s="2" t="s">
        <v>721</v>
      </c>
      <c r="F7198" s="7">
        <v>100332.762</v>
      </c>
      <c r="G7198" s="7">
        <v>0</v>
      </c>
      <c r="H7198" s="7">
        <v>0</v>
      </c>
      <c r="I7198" s="3" t="str" cm="1">
        <f t="array" ref="I7198">_xlfn.IFS(AND(F7198&gt;=10000,F7198&lt;=50000),"C",AND(F7198&gt;50000,F7198&lt;=100000),"B2",AND(F7198&gt;100000,F7198&lt;=150000),"B1",AND(F7198&gt;150000,F7198&lt;=200000),"A2",AND(F7198&gt;200000,F7198&lt;=250000),"A1",TRUE,"O")</f>
        <v>B1</v>
      </c>
      <c r="J7198" s="14">
        <f t="shared" si="336"/>
        <v>1.0033276200000001</v>
      </c>
      <c r="K7198" s="14">
        <f t="shared" si="337"/>
        <v>0</v>
      </c>
      <c r="L7198" s="14">
        <f t="shared" si="338"/>
        <v>0</v>
      </c>
      <c r="O7198" s="13"/>
    </row>
    <row r="7199" spans="1:15" x14ac:dyDescent="0.2">
      <c r="A7199" s="4" t="s">
        <v>7930</v>
      </c>
      <c r="B7199" s="4" t="s">
        <v>422</v>
      </c>
      <c r="C7199" s="2" t="s">
        <v>423</v>
      </c>
      <c r="D7199" s="2" t="s">
        <v>429</v>
      </c>
      <c r="E7199" s="2" t="s">
        <v>720</v>
      </c>
      <c r="F7199" s="7">
        <v>149287.72</v>
      </c>
      <c r="G7199" s="7">
        <v>0</v>
      </c>
      <c r="H7199" s="7">
        <v>0</v>
      </c>
      <c r="I7199" s="3" t="str" cm="1">
        <f t="array" ref="I7199">_xlfn.IFS(AND(F7199&gt;=10000,F7199&lt;=50000),"C",AND(F7199&gt;50000,F7199&lt;=100000),"B2",AND(F7199&gt;100000,F7199&lt;=150000),"B1",AND(F7199&gt;150000,F7199&lt;=200000),"A2",AND(F7199&gt;200000,F7199&lt;=250000),"A1",TRUE,"O")</f>
        <v>B1</v>
      </c>
      <c r="J7199" s="14">
        <f t="shared" si="336"/>
        <v>1.4928771999999999</v>
      </c>
      <c r="K7199" s="14">
        <f t="shared" si="337"/>
        <v>0</v>
      </c>
      <c r="L7199" s="14">
        <f t="shared" si="338"/>
        <v>0</v>
      </c>
      <c r="O7199" s="13"/>
    </row>
    <row r="7200" spans="1:15" x14ac:dyDescent="0.2">
      <c r="A7200" s="4" t="s">
        <v>7931</v>
      </c>
      <c r="B7200" s="4" t="s">
        <v>422</v>
      </c>
      <c r="C7200" s="2" t="s">
        <v>423</v>
      </c>
      <c r="D7200" s="2" t="s">
        <v>429</v>
      </c>
      <c r="E7200" s="2" t="s">
        <v>721</v>
      </c>
      <c r="F7200" s="7">
        <v>51942.449200000003</v>
      </c>
      <c r="G7200" s="7">
        <v>0</v>
      </c>
      <c r="H7200" s="7">
        <v>0</v>
      </c>
      <c r="I7200" s="3" t="str" cm="1">
        <f t="array" ref="I7200">_xlfn.IFS(AND(F7200&gt;=10000,F7200&lt;=50000),"C",AND(F7200&gt;50000,F7200&lt;=100000),"B2",AND(F7200&gt;100000,F7200&lt;=150000),"B1",AND(F7200&gt;150000,F7200&lt;=200000),"A2",AND(F7200&gt;200000,F7200&lt;=250000),"A1",TRUE,"O")</f>
        <v>B2</v>
      </c>
      <c r="J7200" s="14">
        <f t="shared" si="336"/>
        <v>0.51942449200000007</v>
      </c>
      <c r="K7200" s="14">
        <f t="shared" si="337"/>
        <v>0</v>
      </c>
      <c r="L7200" s="14">
        <f t="shared" si="338"/>
        <v>0</v>
      </c>
      <c r="O7200" s="13"/>
    </row>
    <row r="7201" spans="1:15" x14ac:dyDescent="0.2">
      <c r="A7201" s="4" t="s">
        <v>7932</v>
      </c>
      <c r="B7201" s="4" t="s">
        <v>422</v>
      </c>
      <c r="C7201" s="2" t="s">
        <v>423</v>
      </c>
      <c r="D7201" s="2" t="s">
        <v>429</v>
      </c>
      <c r="E7201" s="2" t="s">
        <v>720</v>
      </c>
      <c r="F7201" s="7">
        <v>85160.585200000001</v>
      </c>
      <c r="G7201" s="7">
        <v>0</v>
      </c>
      <c r="H7201" s="7">
        <v>0</v>
      </c>
      <c r="I7201" s="3" t="str" cm="1">
        <f t="array" ref="I7201">_xlfn.IFS(AND(F7201&gt;=10000,F7201&lt;=50000),"C",AND(F7201&gt;50000,F7201&lt;=100000),"B2",AND(F7201&gt;100000,F7201&lt;=150000),"B1",AND(F7201&gt;150000,F7201&lt;=200000),"A2",AND(F7201&gt;200000,F7201&lt;=250000),"A1",TRUE,"O")</f>
        <v>B2</v>
      </c>
      <c r="J7201" s="14">
        <f t="shared" si="336"/>
        <v>0.85160585200000005</v>
      </c>
      <c r="K7201" s="14">
        <f t="shared" si="337"/>
        <v>0</v>
      </c>
      <c r="L7201" s="14">
        <f t="shared" si="338"/>
        <v>0</v>
      </c>
      <c r="O7201" s="13"/>
    </row>
    <row r="7202" spans="1:15" x14ac:dyDescent="0.2">
      <c r="A7202" s="4" t="s">
        <v>7933</v>
      </c>
      <c r="B7202" s="4" t="s">
        <v>422</v>
      </c>
      <c r="C7202" s="2" t="s">
        <v>423</v>
      </c>
      <c r="D7202" s="2" t="s">
        <v>429</v>
      </c>
      <c r="E7202" s="2" t="s">
        <v>721</v>
      </c>
      <c r="F7202" s="7">
        <v>52215.825700000001</v>
      </c>
      <c r="G7202" s="7">
        <v>0</v>
      </c>
      <c r="H7202" s="7">
        <v>0</v>
      </c>
      <c r="I7202" s="3" t="str" cm="1">
        <f t="array" ref="I7202">_xlfn.IFS(AND(F7202&gt;=10000,F7202&lt;=50000),"C",AND(F7202&gt;50000,F7202&lt;=100000),"B2",AND(F7202&gt;100000,F7202&lt;=150000),"B1",AND(F7202&gt;150000,F7202&lt;=200000),"A2",AND(F7202&gt;200000,F7202&lt;=250000),"A1",TRUE,"O")</f>
        <v>B2</v>
      </c>
      <c r="J7202" s="14">
        <f t="shared" si="336"/>
        <v>0.52215825699999996</v>
      </c>
      <c r="K7202" s="14">
        <f t="shared" si="337"/>
        <v>0</v>
      </c>
      <c r="L7202" s="14">
        <f t="shared" si="338"/>
        <v>0</v>
      </c>
      <c r="O7202" s="13"/>
    </row>
    <row r="7203" spans="1:15" x14ac:dyDescent="0.2">
      <c r="A7203" s="4" t="s">
        <v>7934</v>
      </c>
      <c r="B7203" s="4" t="s">
        <v>422</v>
      </c>
      <c r="C7203" s="2" t="s">
        <v>423</v>
      </c>
      <c r="D7203" s="2" t="s">
        <v>429</v>
      </c>
      <c r="E7203" s="2" t="s">
        <v>721</v>
      </c>
      <c r="F7203" s="7">
        <v>54834.36</v>
      </c>
      <c r="G7203" s="7">
        <v>0</v>
      </c>
      <c r="H7203" s="7">
        <v>0</v>
      </c>
      <c r="I7203" s="3" t="str" cm="1">
        <f t="array" ref="I7203">_xlfn.IFS(AND(F7203&gt;=10000,F7203&lt;=50000),"C",AND(F7203&gt;50000,F7203&lt;=100000),"B2",AND(F7203&gt;100000,F7203&lt;=150000),"B1",AND(F7203&gt;150000,F7203&lt;=200000),"A2",AND(F7203&gt;200000,F7203&lt;=250000),"A1",TRUE,"O")</f>
        <v>B2</v>
      </c>
      <c r="J7203" s="14">
        <f t="shared" si="336"/>
        <v>0.54834360000000004</v>
      </c>
      <c r="K7203" s="14">
        <f t="shared" si="337"/>
        <v>0</v>
      </c>
      <c r="L7203" s="14">
        <f t="shared" si="338"/>
        <v>0</v>
      </c>
      <c r="O7203" s="13"/>
    </row>
    <row r="7204" spans="1:15" x14ac:dyDescent="0.2">
      <c r="A7204" s="4" t="s">
        <v>7935</v>
      </c>
      <c r="B7204" s="4" t="s">
        <v>422</v>
      </c>
      <c r="C7204" s="2" t="s">
        <v>423</v>
      </c>
      <c r="D7204" s="2" t="s">
        <v>429</v>
      </c>
      <c r="E7204" s="2" t="s">
        <v>720</v>
      </c>
      <c r="F7204" s="7">
        <v>22324.8629</v>
      </c>
      <c r="G7204" s="7">
        <v>0</v>
      </c>
      <c r="H7204" s="7">
        <v>0</v>
      </c>
      <c r="I7204" s="3" t="str" cm="1">
        <f t="array" ref="I7204">_xlfn.IFS(AND(F7204&gt;=10000,F7204&lt;=50000),"C",AND(F7204&gt;50000,F7204&lt;=100000),"B2",AND(F7204&gt;100000,F7204&lt;=150000),"B1",AND(F7204&gt;150000,F7204&lt;=200000),"A2",AND(F7204&gt;200000,F7204&lt;=250000),"A1",TRUE,"O")</f>
        <v>C</v>
      </c>
      <c r="J7204" s="14">
        <f t="shared" si="336"/>
        <v>0.223248629</v>
      </c>
      <c r="K7204" s="14">
        <f t="shared" si="337"/>
        <v>0</v>
      </c>
      <c r="L7204" s="14">
        <f t="shared" si="338"/>
        <v>0</v>
      </c>
      <c r="O7204" s="13"/>
    </row>
    <row r="7205" spans="1:15" x14ac:dyDescent="0.2">
      <c r="A7205" s="4" t="s">
        <v>7936</v>
      </c>
      <c r="B7205" s="4" t="s">
        <v>422</v>
      </c>
      <c r="C7205" s="2" t="s">
        <v>423</v>
      </c>
      <c r="D7205" s="2" t="s">
        <v>429</v>
      </c>
      <c r="E7205" s="2" t="s">
        <v>720</v>
      </c>
      <c r="F7205" s="7">
        <v>25068.9179</v>
      </c>
      <c r="G7205" s="7">
        <v>0</v>
      </c>
      <c r="H7205" s="7">
        <v>0</v>
      </c>
      <c r="I7205" s="3" t="str" cm="1">
        <f t="array" ref="I7205">_xlfn.IFS(AND(F7205&gt;=10000,F7205&lt;=50000),"C",AND(F7205&gt;50000,F7205&lt;=100000),"B2",AND(F7205&gt;100000,F7205&lt;=150000),"B1",AND(F7205&gt;150000,F7205&lt;=200000),"A2",AND(F7205&gt;200000,F7205&lt;=250000),"A1",TRUE,"O")</f>
        <v>C</v>
      </c>
      <c r="J7205" s="14">
        <f t="shared" si="336"/>
        <v>0.25068917899999998</v>
      </c>
      <c r="K7205" s="14">
        <f t="shared" si="337"/>
        <v>0</v>
      </c>
      <c r="L7205" s="14">
        <f t="shared" si="338"/>
        <v>0</v>
      </c>
      <c r="O7205" s="13"/>
    </row>
    <row r="7206" spans="1:15" x14ac:dyDescent="0.2">
      <c r="A7206" s="4" t="s">
        <v>7937</v>
      </c>
      <c r="B7206" s="4" t="s">
        <v>422</v>
      </c>
      <c r="C7206" s="2" t="s">
        <v>423</v>
      </c>
      <c r="D7206" s="2" t="s">
        <v>429</v>
      </c>
      <c r="E7206" s="2" t="s">
        <v>721</v>
      </c>
      <c r="F7206" s="7">
        <v>128301.33</v>
      </c>
      <c r="G7206" s="7">
        <v>0</v>
      </c>
      <c r="H7206" s="7">
        <v>0</v>
      </c>
      <c r="I7206" s="3" t="str" cm="1">
        <f t="array" ref="I7206">_xlfn.IFS(AND(F7206&gt;=10000,F7206&lt;=50000),"C",AND(F7206&gt;50000,F7206&lt;=100000),"B2",AND(F7206&gt;100000,F7206&lt;=150000),"B1",AND(F7206&gt;150000,F7206&lt;=200000),"A2",AND(F7206&gt;200000,F7206&lt;=250000),"A1",TRUE,"O")</f>
        <v>B1</v>
      </c>
      <c r="J7206" s="14">
        <f t="shared" si="336"/>
        <v>1.2830132999999999</v>
      </c>
      <c r="K7206" s="14">
        <f t="shared" si="337"/>
        <v>0</v>
      </c>
      <c r="L7206" s="14">
        <f t="shared" si="338"/>
        <v>0</v>
      </c>
      <c r="O7206" s="13"/>
    </row>
    <row r="7207" spans="1:15" x14ac:dyDescent="0.2">
      <c r="A7207" s="4" t="s">
        <v>7938</v>
      </c>
      <c r="B7207" s="4" t="s">
        <v>422</v>
      </c>
      <c r="C7207" s="2" t="s">
        <v>423</v>
      </c>
      <c r="D7207" s="2" t="s">
        <v>429</v>
      </c>
      <c r="E7207" s="2" t="s">
        <v>721</v>
      </c>
      <c r="F7207" s="7">
        <v>70333</v>
      </c>
      <c r="G7207" s="7">
        <v>0</v>
      </c>
      <c r="H7207" s="7">
        <v>0</v>
      </c>
      <c r="I7207" s="3" t="str" cm="1">
        <f t="array" ref="I7207">_xlfn.IFS(AND(F7207&gt;=10000,F7207&lt;=50000),"C",AND(F7207&gt;50000,F7207&lt;=100000),"B2",AND(F7207&gt;100000,F7207&lt;=150000),"B1",AND(F7207&gt;150000,F7207&lt;=200000),"A2",AND(F7207&gt;200000,F7207&lt;=250000),"A1",TRUE,"O")</f>
        <v>B2</v>
      </c>
      <c r="J7207" s="14">
        <f t="shared" si="336"/>
        <v>0.70333000000000001</v>
      </c>
      <c r="K7207" s="14">
        <f t="shared" si="337"/>
        <v>0</v>
      </c>
      <c r="L7207" s="14">
        <f t="shared" si="338"/>
        <v>0</v>
      </c>
      <c r="O7207" s="13"/>
    </row>
    <row r="7208" spans="1:15" x14ac:dyDescent="0.2">
      <c r="A7208" s="4" t="s">
        <v>7939</v>
      </c>
      <c r="B7208" s="4" t="s">
        <v>422</v>
      </c>
      <c r="C7208" s="2" t="s">
        <v>423</v>
      </c>
      <c r="D7208" s="2" t="s">
        <v>430</v>
      </c>
      <c r="E7208" s="2" t="s">
        <v>721</v>
      </c>
      <c r="F7208" s="7">
        <v>86103</v>
      </c>
      <c r="G7208" s="7">
        <v>0</v>
      </c>
      <c r="H7208" s="7">
        <v>1531.32</v>
      </c>
      <c r="I7208" s="3" t="str" cm="1">
        <f t="array" ref="I7208">_xlfn.IFS(AND(F7208&gt;=10000,F7208&lt;=50000),"C",AND(F7208&gt;50000,F7208&lt;=100000),"B2",AND(F7208&gt;100000,F7208&lt;=150000),"B1",AND(F7208&gt;150000,F7208&lt;=200000),"A2",AND(F7208&gt;200000,F7208&lt;=250000),"A1",TRUE,"O")</f>
        <v>B2</v>
      </c>
      <c r="J7208" s="14">
        <f t="shared" si="336"/>
        <v>0.86102999999999996</v>
      </c>
      <c r="K7208" s="14">
        <f t="shared" si="337"/>
        <v>0</v>
      </c>
      <c r="L7208" s="14">
        <f t="shared" si="338"/>
        <v>1.5313199999999999E-2</v>
      </c>
      <c r="O7208" s="13"/>
    </row>
    <row r="7209" spans="1:15" x14ac:dyDescent="0.2">
      <c r="A7209" s="4" t="s">
        <v>7940</v>
      </c>
      <c r="B7209" s="4" t="s">
        <v>422</v>
      </c>
      <c r="C7209" s="2" t="s">
        <v>423</v>
      </c>
      <c r="D7209" s="2" t="s">
        <v>430</v>
      </c>
      <c r="E7209" s="2" t="s">
        <v>721</v>
      </c>
      <c r="F7209" s="7">
        <v>70025.663199999995</v>
      </c>
      <c r="G7209" s="7">
        <v>0</v>
      </c>
      <c r="H7209" s="7">
        <v>0</v>
      </c>
      <c r="I7209" s="3" t="str" cm="1">
        <f t="array" ref="I7209">_xlfn.IFS(AND(F7209&gt;=10000,F7209&lt;=50000),"C",AND(F7209&gt;50000,F7209&lt;=100000),"B2",AND(F7209&gt;100000,F7209&lt;=150000),"B1",AND(F7209&gt;150000,F7209&lt;=200000),"A2",AND(F7209&gt;200000,F7209&lt;=250000),"A1",TRUE,"O")</f>
        <v>B2</v>
      </c>
      <c r="J7209" s="14">
        <f t="shared" si="336"/>
        <v>0.70025663199999999</v>
      </c>
      <c r="K7209" s="14">
        <f t="shared" si="337"/>
        <v>0</v>
      </c>
      <c r="L7209" s="14">
        <f t="shared" si="338"/>
        <v>0</v>
      </c>
      <c r="O7209" s="13"/>
    </row>
    <row r="7210" spans="1:15" x14ac:dyDescent="0.2">
      <c r="A7210" s="4" t="s">
        <v>7941</v>
      </c>
      <c r="B7210" s="4" t="s">
        <v>422</v>
      </c>
      <c r="C7210" s="2" t="s">
        <v>423</v>
      </c>
      <c r="D7210" s="2" t="s">
        <v>431</v>
      </c>
      <c r="E7210" s="2" t="s">
        <v>721</v>
      </c>
      <c r="F7210" s="7">
        <v>93986</v>
      </c>
      <c r="G7210" s="7">
        <v>0</v>
      </c>
      <c r="H7210" s="7">
        <v>3104.27</v>
      </c>
      <c r="I7210" s="3" t="str" cm="1">
        <f t="array" ref="I7210">_xlfn.IFS(AND(F7210&gt;=10000,F7210&lt;=50000),"C",AND(F7210&gt;50000,F7210&lt;=100000),"B2",AND(F7210&gt;100000,F7210&lt;=150000),"B1",AND(F7210&gt;150000,F7210&lt;=200000),"A2",AND(F7210&gt;200000,F7210&lt;=250000),"A1",TRUE,"O")</f>
        <v>B2</v>
      </c>
      <c r="J7210" s="14">
        <f t="shared" si="336"/>
        <v>0.93986000000000003</v>
      </c>
      <c r="K7210" s="14">
        <f t="shared" si="337"/>
        <v>0</v>
      </c>
      <c r="L7210" s="14">
        <f t="shared" si="338"/>
        <v>3.1042699999999999E-2</v>
      </c>
      <c r="O7210" s="13"/>
    </row>
    <row r="7211" spans="1:15" x14ac:dyDescent="0.2">
      <c r="A7211" s="4" t="s">
        <v>7942</v>
      </c>
      <c r="B7211" s="4" t="s">
        <v>422</v>
      </c>
      <c r="C7211" s="2" t="s">
        <v>423</v>
      </c>
      <c r="D7211" s="2" t="s">
        <v>431</v>
      </c>
      <c r="E7211" s="2" t="s">
        <v>720</v>
      </c>
      <c r="F7211" s="7">
        <v>50421</v>
      </c>
      <c r="G7211" s="7">
        <v>0</v>
      </c>
      <c r="H7211" s="7">
        <v>3953.06</v>
      </c>
      <c r="I7211" s="3" t="str" cm="1">
        <f t="array" ref="I7211">_xlfn.IFS(AND(F7211&gt;=10000,F7211&lt;=50000),"C",AND(F7211&gt;50000,F7211&lt;=100000),"B2",AND(F7211&gt;100000,F7211&lt;=150000),"B1",AND(F7211&gt;150000,F7211&lt;=200000),"A2",AND(F7211&gt;200000,F7211&lt;=250000),"A1",TRUE,"O")</f>
        <v>B2</v>
      </c>
      <c r="J7211" s="14">
        <f t="shared" si="336"/>
        <v>0.50421000000000005</v>
      </c>
      <c r="K7211" s="14">
        <f t="shared" si="337"/>
        <v>0</v>
      </c>
      <c r="L7211" s="14">
        <f t="shared" si="338"/>
        <v>3.9530599999999999E-2</v>
      </c>
      <c r="O7211" s="13"/>
    </row>
    <row r="7212" spans="1:15" x14ac:dyDescent="0.2">
      <c r="A7212" s="4" t="s">
        <v>7943</v>
      </c>
      <c r="B7212" s="4" t="s">
        <v>422</v>
      </c>
      <c r="C7212" s="2" t="s">
        <v>423</v>
      </c>
      <c r="D7212" s="2" t="s">
        <v>431</v>
      </c>
      <c r="E7212" s="2" t="s">
        <v>721</v>
      </c>
      <c r="F7212" s="7">
        <v>28221.5</v>
      </c>
      <c r="G7212" s="7">
        <v>0</v>
      </c>
      <c r="H7212" s="7">
        <v>458.64</v>
      </c>
      <c r="I7212" s="3" t="str" cm="1">
        <f t="array" ref="I7212">_xlfn.IFS(AND(F7212&gt;=10000,F7212&lt;=50000),"C",AND(F7212&gt;50000,F7212&lt;=100000),"B2",AND(F7212&gt;100000,F7212&lt;=150000),"B1",AND(F7212&gt;150000,F7212&lt;=200000),"A2",AND(F7212&gt;200000,F7212&lt;=250000),"A1",TRUE,"O")</f>
        <v>C</v>
      </c>
      <c r="J7212" s="14">
        <f t="shared" si="336"/>
        <v>0.28221499999999999</v>
      </c>
      <c r="K7212" s="14">
        <f t="shared" si="337"/>
        <v>0</v>
      </c>
      <c r="L7212" s="14">
        <f t="shared" si="338"/>
        <v>4.5864E-3</v>
      </c>
      <c r="O7212" s="13"/>
    </row>
    <row r="7213" spans="1:15" x14ac:dyDescent="0.2">
      <c r="A7213" s="4" t="s">
        <v>7944</v>
      </c>
      <c r="B7213" s="4" t="s">
        <v>422</v>
      </c>
      <c r="C7213" s="2" t="s">
        <v>423</v>
      </c>
      <c r="D7213" s="2" t="s">
        <v>431</v>
      </c>
      <c r="E7213" s="2" t="s">
        <v>721</v>
      </c>
      <c r="F7213" s="7">
        <v>112267</v>
      </c>
      <c r="G7213" s="7">
        <v>0</v>
      </c>
      <c r="H7213" s="7">
        <v>8950.52</v>
      </c>
      <c r="I7213" s="3" t="str" cm="1">
        <f t="array" ref="I7213">_xlfn.IFS(AND(F7213&gt;=10000,F7213&lt;=50000),"C",AND(F7213&gt;50000,F7213&lt;=100000),"B2",AND(F7213&gt;100000,F7213&lt;=150000),"B1",AND(F7213&gt;150000,F7213&lt;=200000),"A2",AND(F7213&gt;200000,F7213&lt;=250000),"A1",TRUE,"O")</f>
        <v>B1</v>
      </c>
      <c r="J7213" s="14">
        <f t="shared" si="336"/>
        <v>1.1226700000000001</v>
      </c>
      <c r="K7213" s="14">
        <f t="shared" si="337"/>
        <v>0</v>
      </c>
      <c r="L7213" s="14">
        <f t="shared" si="338"/>
        <v>8.9505200000000007E-2</v>
      </c>
      <c r="O7213" s="13"/>
    </row>
    <row r="7214" spans="1:15" x14ac:dyDescent="0.2">
      <c r="A7214" s="4" t="s">
        <v>7945</v>
      </c>
      <c r="B7214" s="4" t="s">
        <v>422</v>
      </c>
      <c r="C7214" s="2" t="s">
        <v>423</v>
      </c>
      <c r="D7214" s="2" t="s">
        <v>431</v>
      </c>
      <c r="E7214" s="2" t="s">
        <v>720</v>
      </c>
      <c r="F7214" s="7">
        <v>69442</v>
      </c>
      <c r="G7214" s="7">
        <v>0</v>
      </c>
      <c r="H7214" s="7">
        <v>5490.05</v>
      </c>
      <c r="I7214" s="3" t="str" cm="1">
        <f t="array" ref="I7214">_xlfn.IFS(AND(F7214&gt;=10000,F7214&lt;=50000),"C",AND(F7214&gt;50000,F7214&lt;=100000),"B2",AND(F7214&gt;100000,F7214&lt;=150000),"B1",AND(F7214&gt;150000,F7214&lt;=200000),"A2",AND(F7214&gt;200000,F7214&lt;=250000),"A1",TRUE,"O")</f>
        <v>B2</v>
      </c>
      <c r="J7214" s="14">
        <f t="shared" si="336"/>
        <v>0.69442000000000004</v>
      </c>
      <c r="K7214" s="14">
        <f t="shared" si="337"/>
        <v>0</v>
      </c>
      <c r="L7214" s="14">
        <f t="shared" si="338"/>
        <v>5.4900500000000005E-2</v>
      </c>
      <c r="O7214" s="13"/>
    </row>
    <row r="7215" spans="1:15" x14ac:dyDescent="0.2">
      <c r="A7215" s="4" t="s">
        <v>7946</v>
      </c>
      <c r="B7215" s="4" t="s">
        <v>422</v>
      </c>
      <c r="C7215" s="2" t="s">
        <v>423</v>
      </c>
      <c r="D7215" s="2" t="s">
        <v>431</v>
      </c>
      <c r="E7215" s="2" t="s">
        <v>721</v>
      </c>
      <c r="F7215" s="7">
        <v>49114</v>
      </c>
      <c r="G7215" s="7">
        <v>0</v>
      </c>
      <c r="H7215" s="7">
        <v>3886.07</v>
      </c>
      <c r="I7215" s="3" t="str" cm="1">
        <f t="array" ref="I7215">_xlfn.IFS(AND(F7215&gt;=10000,F7215&lt;=50000),"C",AND(F7215&gt;50000,F7215&lt;=100000),"B2",AND(F7215&gt;100000,F7215&lt;=150000),"B1",AND(F7215&gt;150000,F7215&lt;=200000),"A2",AND(F7215&gt;200000,F7215&lt;=250000),"A1",TRUE,"O")</f>
        <v>C</v>
      </c>
      <c r="J7215" s="14">
        <f t="shared" si="336"/>
        <v>0.49114000000000002</v>
      </c>
      <c r="K7215" s="14">
        <f t="shared" si="337"/>
        <v>0</v>
      </c>
      <c r="L7215" s="14">
        <f t="shared" si="338"/>
        <v>3.8860700000000005E-2</v>
      </c>
      <c r="O7215" s="13"/>
    </row>
    <row r="7216" spans="1:15" x14ac:dyDescent="0.2">
      <c r="A7216" s="4" t="s">
        <v>7947</v>
      </c>
      <c r="B7216" s="4" t="s">
        <v>422</v>
      </c>
      <c r="C7216" s="2" t="s">
        <v>423</v>
      </c>
      <c r="D7216" s="2" t="s">
        <v>431</v>
      </c>
      <c r="E7216" s="2" t="s">
        <v>721</v>
      </c>
      <c r="F7216" s="7">
        <v>69442</v>
      </c>
      <c r="G7216" s="7">
        <v>0</v>
      </c>
      <c r="H7216" s="7">
        <v>3900.23</v>
      </c>
      <c r="I7216" s="3" t="str" cm="1">
        <f t="array" ref="I7216">_xlfn.IFS(AND(F7216&gt;=10000,F7216&lt;=50000),"C",AND(F7216&gt;50000,F7216&lt;=100000),"B2",AND(F7216&gt;100000,F7216&lt;=150000),"B1",AND(F7216&gt;150000,F7216&lt;=200000),"A2",AND(F7216&gt;200000,F7216&lt;=250000),"A1",TRUE,"O")</f>
        <v>B2</v>
      </c>
      <c r="J7216" s="14">
        <f t="shared" si="336"/>
        <v>0.69442000000000004</v>
      </c>
      <c r="K7216" s="14">
        <f t="shared" si="337"/>
        <v>0</v>
      </c>
      <c r="L7216" s="14">
        <f t="shared" si="338"/>
        <v>3.9002300000000004E-2</v>
      </c>
      <c r="O7216" s="13"/>
    </row>
    <row r="7217" spans="1:15" x14ac:dyDescent="0.2">
      <c r="A7217" s="4" t="s">
        <v>7948</v>
      </c>
      <c r="B7217" s="4" t="s">
        <v>422</v>
      </c>
      <c r="C7217" s="2" t="s">
        <v>423</v>
      </c>
      <c r="D7217" s="2" t="s">
        <v>431</v>
      </c>
      <c r="E7217" s="2" t="s">
        <v>721</v>
      </c>
      <c r="F7217" s="7">
        <v>68752.841</v>
      </c>
      <c r="G7217" s="7">
        <v>0</v>
      </c>
      <c r="H7217" s="7">
        <v>0</v>
      </c>
      <c r="I7217" s="3" t="str" cm="1">
        <f t="array" ref="I7217">_xlfn.IFS(AND(F7217&gt;=10000,F7217&lt;=50000),"C",AND(F7217&gt;50000,F7217&lt;=100000),"B2",AND(F7217&gt;100000,F7217&lt;=150000),"B1",AND(F7217&gt;150000,F7217&lt;=200000),"A2",AND(F7217&gt;200000,F7217&lt;=250000),"A1",TRUE,"O")</f>
        <v>B2</v>
      </c>
      <c r="J7217" s="14">
        <f t="shared" si="336"/>
        <v>0.68752840999999998</v>
      </c>
      <c r="K7217" s="14">
        <f t="shared" si="337"/>
        <v>0</v>
      </c>
      <c r="L7217" s="14">
        <f t="shared" si="338"/>
        <v>0</v>
      </c>
      <c r="O7217" s="13"/>
    </row>
    <row r="7218" spans="1:15" x14ac:dyDescent="0.2">
      <c r="A7218" s="4" t="s">
        <v>7949</v>
      </c>
      <c r="B7218" s="4" t="s">
        <v>422</v>
      </c>
      <c r="C7218" s="2" t="s">
        <v>423</v>
      </c>
      <c r="D7218" s="2" t="s">
        <v>431</v>
      </c>
      <c r="E7218" s="2" t="s">
        <v>721</v>
      </c>
      <c r="F7218" s="7">
        <v>37396.573799999998</v>
      </c>
      <c r="G7218" s="7">
        <v>0</v>
      </c>
      <c r="H7218" s="7">
        <v>0</v>
      </c>
      <c r="I7218" s="3" t="str" cm="1">
        <f t="array" ref="I7218">_xlfn.IFS(AND(F7218&gt;=10000,F7218&lt;=50000),"C",AND(F7218&gt;50000,F7218&lt;=100000),"B2",AND(F7218&gt;100000,F7218&lt;=150000),"B1",AND(F7218&gt;150000,F7218&lt;=200000),"A2",AND(F7218&gt;200000,F7218&lt;=250000),"A1",TRUE,"O")</f>
        <v>C</v>
      </c>
      <c r="J7218" s="14">
        <f t="shared" si="336"/>
        <v>0.37396573799999999</v>
      </c>
      <c r="K7218" s="14">
        <f t="shared" si="337"/>
        <v>0</v>
      </c>
      <c r="L7218" s="14">
        <f t="shared" si="338"/>
        <v>0</v>
      </c>
      <c r="O7218" s="13"/>
    </row>
    <row r="7219" spans="1:15" x14ac:dyDescent="0.2">
      <c r="A7219" s="4" t="s">
        <v>7950</v>
      </c>
      <c r="B7219" s="4" t="s">
        <v>422</v>
      </c>
      <c r="C7219" s="2" t="s">
        <v>423</v>
      </c>
      <c r="D7219" s="2" t="s">
        <v>431</v>
      </c>
      <c r="E7219" s="2" t="s">
        <v>721</v>
      </c>
      <c r="F7219" s="7">
        <v>27373.592799999999</v>
      </c>
      <c r="G7219" s="7">
        <v>0</v>
      </c>
      <c r="H7219" s="7">
        <v>0</v>
      </c>
      <c r="I7219" s="3" t="str" cm="1">
        <f t="array" ref="I7219">_xlfn.IFS(AND(F7219&gt;=10000,F7219&lt;=50000),"C",AND(F7219&gt;50000,F7219&lt;=100000),"B2",AND(F7219&gt;100000,F7219&lt;=150000),"B1",AND(F7219&gt;150000,F7219&lt;=200000),"A2",AND(F7219&gt;200000,F7219&lt;=250000),"A1",TRUE,"O")</f>
        <v>C</v>
      </c>
      <c r="J7219" s="14">
        <f t="shared" si="336"/>
        <v>0.27373592799999996</v>
      </c>
      <c r="K7219" s="14">
        <f t="shared" si="337"/>
        <v>0</v>
      </c>
      <c r="L7219" s="14">
        <f t="shared" si="338"/>
        <v>0</v>
      </c>
      <c r="O7219" s="13"/>
    </row>
    <row r="7220" spans="1:15" x14ac:dyDescent="0.2">
      <c r="A7220" s="4" t="s">
        <v>7951</v>
      </c>
      <c r="B7220" s="4" t="s">
        <v>422</v>
      </c>
      <c r="C7220" s="2" t="s">
        <v>423</v>
      </c>
      <c r="D7220" s="2" t="s">
        <v>431</v>
      </c>
      <c r="E7220" s="2" t="s">
        <v>720</v>
      </c>
      <c r="F7220" s="7">
        <v>114202</v>
      </c>
      <c r="G7220" s="7">
        <v>0</v>
      </c>
      <c r="H7220" s="7">
        <v>0</v>
      </c>
      <c r="I7220" s="3" t="str" cm="1">
        <f t="array" ref="I7220">_xlfn.IFS(AND(F7220&gt;=10000,F7220&lt;=50000),"C",AND(F7220&gt;50000,F7220&lt;=100000),"B2",AND(F7220&gt;100000,F7220&lt;=150000),"B1",AND(F7220&gt;150000,F7220&lt;=200000),"A2",AND(F7220&gt;200000,F7220&lt;=250000),"A1",TRUE,"O")</f>
        <v>B1</v>
      </c>
      <c r="J7220" s="14">
        <f t="shared" si="336"/>
        <v>1.14202</v>
      </c>
      <c r="K7220" s="14">
        <f t="shared" si="337"/>
        <v>0</v>
      </c>
      <c r="L7220" s="14">
        <f t="shared" si="338"/>
        <v>0</v>
      </c>
      <c r="O7220" s="13"/>
    </row>
    <row r="7221" spans="1:15" x14ac:dyDescent="0.2">
      <c r="A7221" s="4" t="s">
        <v>7952</v>
      </c>
      <c r="B7221" s="4" t="s">
        <v>422</v>
      </c>
      <c r="C7221" s="2" t="s">
        <v>423</v>
      </c>
      <c r="D7221" s="2" t="s">
        <v>431</v>
      </c>
      <c r="E7221" s="2" t="s">
        <v>721</v>
      </c>
      <c r="F7221" s="7">
        <v>20545.2778</v>
      </c>
      <c r="G7221" s="7">
        <v>0</v>
      </c>
      <c r="H7221" s="7">
        <v>0</v>
      </c>
      <c r="I7221" s="3" t="str" cm="1">
        <f t="array" ref="I7221">_xlfn.IFS(AND(F7221&gt;=10000,F7221&lt;=50000),"C",AND(F7221&gt;50000,F7221&lt;=100000),"B2",AND(F7221&gt;100000,F7221&lt;=150000),"B1",AND(F7221&gt;150000,F7221&lt;=200000),"A2",AND(F7221&gt;200000,F7221&lt;=250000),"A1",TRUE,"O")</f>
        <v>C</v>
      </c>
      <c r="J7221" s="14">
        <f t="shared" si="336"/>
        <v>0.205452778</v>
      </c>
      <c r="K7221" s="14">
        <f t="shared" si="337"/>
        <v>0</v>
      </c>
      <c r="L7221" s="14">
        <f t="shared" si="338"/>
        <v>0</v>
      </c>
      <c r="O7221" s="13"/>
    </row>
    <row r="7222" spans="1:15" x14ac:dyDescent="0.2">
      <c r="A7222" s="4" t="s">
        <v>7953</v>
      </c>
      <c r="B7222" s="4" t="s">
        <v>422</v>
      </c>
      <c r="C7222" s="2" t="s">
        <v>423</v>
      </c>
      <c r="D7222" s="2" t="s">
        <v>431</v>
      </c>
      <c r="E7222" s="2" t="s">
        <v>721</v>
      </c>
      <c r="F7222" s="7">
        <v>24986.494600000002</v>
      </c>
      <c r="G7222" s="7">
        <v>0</v>
      </c>
      <c r="H7222" s="7">
        <v>0</v>
      </c>
      <c r="I7222" s="3" t="str" cm="1">
        <f t="array" ref="I7222">_xlfn.IFS(AND(F7222&gt;=10000,F7222&lt;=50000),"C",AND(F7222&gt;50000,F7222&lt;=100000),"B2",AND(F7222&gt;100000,F7222&lt;=150000),"B1",AND(F7222&gt;150000,F7222&lt;=200000),"A2",AND(F7222&gt;200000,F7222&lt;=250000),"A1",TRUE,"O")</f>
        <v>C</v>
      </c>
      <c r="J7222" s="14">
        <f t="shared" si="336"/>
        <v>0.249864946</v>
      </c>
      <c r="K7222" s="14">
        <f t="shared" si="337"/>
        <v>0</v>
      </c>
      <c r="L7222" s="14">
        <f t="shared" si="338"/>
        <v>0</v>
      </c>
      <c r="O7222" s="13"/>
    </row>
    <row r="7223" spans="1:15" x14ac:dyDescent="0.2">
      <c r="A7223" s="4" t="s">
        <v>7954</v>
      </c>
      <c r="B7223" s="4" t="s">
        <v>422</v>
      </c>
      <c r="C7223" s="2" t="s">
        <v>423</v>
      </c>
      <c r="D7223" s="2" t="s">
        <v>431</v>
      </c>
      <c r="E7223" s="2" t="s">
        <v>720</v>
      </c>
      <c r="F7223" s="7">
        <v>76111.137199999997</v>
      </c>
      <c r="G7223" s="7">
        <v>0</v>
      </c>
      <c r="H7223" s="7">
        <v>0</v>
      </c>
      <c r="I7223" s="3" t="str" cm="1">
        <f t="array" ref="I7223">_xlfn.IFS(AND(F7223&gt;=10000,F7223&lt;=50000),"C",AND(F7223&gt;50000,F7223&lt;=100000),"B2",AND(F7223&gt;100000,F7223&lt;=150000),"B1",AND(F7223&gt;150000,F7223&lt;=200000),"A2",AND(F7223&gt;200000,F7223&lt;=250000),"A1",TRUE,"O")</f>
        <v>B2</v>
      </c>
      <c r="J7223" s="14">
        <f t="shared" si="336"/>
        <v>0.76111137200000001</v>
      </c>
      <c r="K7223" s="14">
        <f t="shared" si="337"/>
        <v>0</v>
      </c>
      <c r="L7223" s="14">
        <f t="shared" si="338"/>
        <v>0</v>
      </c>
      <c r="O7223" s="13"/>
    </row>
    <row r="7224" spans="1:15" x14ac:dyDescent="0.2">
      <c r="A7224" s="4" t="s">
        <v>7955</v>
      </c>
      <c r="B7224" s="4" t="s">
        <v>422</v>
      </c>
      <c r="C7224" s="2" t="s">
        <v>423</v>
      </c>
      <c r="D7224" s="2" t="s">
        <v>431</v>
      </c>
      <c r="E7224" s="2" t="s">
        <v>721</v>
      </c>
      <c r="F7224" s="7">
        <v>36772.345999999998</v>
      </c>
      <c r="G7224" s="7">
        <v>0</v>
      </c>
      <c r="H7224" s="7">
        <v>0</v>
      </c>
      <c r="I7224" s="3" t="str" cm="1">
        <f t="array" ref="I7224">_xlfn.IFS(AND(F7224&gt;=10000,F7224&lt;=50000),"C",AND(F7224&gt;50000,F7224&lt;=100000),"B2",AND(F7224&gt;100000,F7224&lt;=150000),"B1",AND(F7224&gt;150000,F7224&lt;=200000),"A2",AND(F7224&gt;200000,F7224&lt;=250000),"A1",TRUE,"O")</f>
        <v>C</v>
      </c>
      <c r="J7224" s="14">
        <f t="shared" si="336"/>
        <v>0.36772346</v>
      </c>
      <c r="K7224" s="14">
        <f t="shared" si="337"/>
        <v>0</v>
      </c>
      <c r="L7224" s="14">
        <f t="shared" si="338"/>
        <v>0</v>
      </c>
      <c r="O7224" s="13"/>
    </row>
    <row r="7225" spans="1:15" x14ac:dyDescent="0.2">
      <c r="A7225" s="4" t="s">
        <v>7956</v>
      </c>
      <c r="B7225" s="4" t="s">
        <v>422</v>
      </c>
      <c r="C7225" s="2" t="s">
        <v>423</v>
      </c>
      <c r="D7225" s="2" t="s">
        <v>431</v>
      </c>
      <c r="E7225" s="2" t="s">
        <v>721</v>
      </c>
      <c r="F7225" s="7">
        <v>83662.154999999999</v>
      </c>
      <c r="G7225" s="7">
        <v>0</v>
      </c>
      <c r="H7225" s="7">
        <v>0</v>
      </c>
      <c r="I7225" s="3" t="str" cm="1">
        <f t="array" ref="I7225">_xlfn.IFS(AND(F7225&gt;=10000,F7225&lt;=50000),"C",AND(F7225&gt;50000,F7225&lt;=100000),"B2",AND(F7225&gt;100000,F7225&lt;=150000),"B1",AND(F7225&gt;150000,F7225&lt;=200000),"A2",AND(F7225&gt;200000,F7225&lt;=250000),"A1",TRUE,"O")</f>
        <v>B2</v>
      </c>
      <c r="J7225" s="14">
        <f t="shared" si="336"/>
        <v>0.83662154999999994</v>
      </c>
      <c r="K7225" s="14">
        <f t="shared" si="337"/>
        <v>0</v>
      </c>
      <c r="L7225" s="14">
        <f t="shared" si="338"/>
        <v>0</v>
      </c>
      <c r="O7225" s="13"/>
    </row>
    <row r="7226" spans="1:15" x14ac:dyDescent="0.2">
      <c r="A7226" s="4" t="s">
        <v>7957</v>
      </c>
      <c r="B7226" s="4" t="s">
        <v>422</v>
      </c>
      <c r="C7226" s="2" t="s">
        <v>423</v>
      </c>
      <c r="D7226" s="2" t="s">
        <v>431</v>
      </c>
      <c r="E7226" s="2" t="s">
        <v>721</v>
      </c>
      <c r="F7226" s="7">
        <v>94766.67</v>
      </c>
      <c r="G7226" s="7">
        <v>0</v>
      </c>
      <c r="H7226" s="7">
        <v>0</v>
      </c>
      <c r="I7226" s="3" t="str" cm="1">
        <f t="array" ref="I7226">_xlfn.IFS(AND(F7226&gt;=10000,F7226&lt;=50000),"C",AND(F7226&gt;50000,F7226&lt;=100000),"B2",AND(F7226&gt;100000,F7226&lt;=150000),"B1",AND(F7226&gt;150000,F7226&lt;=200000),"A2",AND(F7226&gt;200000,F7226&lt;=250000),"A1",TRUE,"O")</f>
        <v>B2</v>
      </c>
      <c r="J7226" s="14">
        <f t="shared" si="336"/>
        <v>0.94766669999999997</v>
      </c>
      <c r="K7226" s="14">
        <f t="shared" si="337"/>
        <v>0</v>
      </c>
      <c r="L7226" s="14">
        <f t="shared" si="338"/>
        <v>0</v>
      </c>
      <c r="O7226" s="13"/>
    </row>
    <row r="7227" spans="1:15" x14ac:dyDescent="0.2">
      <c r="A7227" s="4" t="s">
        <v>7958</v>
      </c>
      <c r="B7227" s="4" t="s">
        <v>422</v>
      </c>
      <c r="C7227" s="2" t="s">
        <v>423</v>
      </c>
      <c r="D7227" s="2" t="s">
        <v>431</v>
      </c>
      <c r="E7227" s="2" t="s">
        <v>721</v>
      </c>
      <c r="F7227" s="7">
        <v>30062.57</v>
      </c>
      <c r="G7227" s="7">
        <v>0</v>
      </c>
      <c r="H7227" s="7">
        <v>0</v>
      </c>
      <c r="I7227" s="3" t="str" cm="1">
        <f t="array" ref="I7227">_xlfn.IFS(AND(F7227&gt;=10000,F7227&lt;=50000),"C",AND(F7227&gt;50000,F7227&lt;=100000),"B2",AND(F7227&gt;100000,F7227&lt;=150000),"B1",AND(F7227&gt;150000,F7227&lt;=200000),"A2",AND(F7227&gt;200000,F7227&lt;=250000),"A1",TRUE,"O")</f>
        <v>C</v>
      </c>
      <c r="J7227" s="14">
        <f t="shared" si="336"/>
        <v>0.3006257</v>
      </c>
      <c r="K7227" s="14">
        <f t="shared" si="337"/>
        <v>0</v>
      </c>
      <c r="L7227" s="14">
        <f t="shared" si="338"/>
        <v>0</v>
      </c>
      <c r="O7227" s="13"/>
    </row>
    <row r="7228" spans="1:15" x14ac:dyDescent="0.2">
      <c r="A7228" s="4" t="s">
        <v>7959</v>
      </c>
      <c r="B7228" s="4" t="s">
        <v>422</v>
      </c>
      <c r="C7228" s="2" t="s">
        <v>423</v>
      </c>
      <c r="D7228" s="2" t="s">
        <v>431</v>
      </c>
      <c r="E7228" s="2" t="s">
        <v>720</v>
      </c>
      <c r="F7228" s="7">
        <v>30062.57</v>
      </c>
      <c r="G7228" s="7">
        <v>0</v>
      </c>
      <c r="H7228" s="7">
        <v>0</v>
      </c>
      <c r="I7228" s="3" t="str" cm="1">
        <f t="array" ref="I7228">_xlfn.IFS(AND(F7228&gt;=10000,F7228&lt;=50000),"C",AND(F7228&gt;50000,F7228&lt;=100000),"B2",AND(F7228&gt;100000,F7228&lt;=150000),"B1",AND(F7228&gt;150000,F7228&lt;=200000),"A2",AND(F7228&gt;200000,F7228&lt;=250000),"A1",TRUE,"O")</f>
        <v>C</v>
      </c>
      <c r="J7228" s="14">
        <f t="shared" si="336"/>
        <v>0.3006257</v>
      </c>
      <c r="K7228" s="14">
        <f t="shared" si="337"/>
        <v>0</v>
      </c>
      <c r="L7228" s="14">
        <f t="shared" si="338"/>
        <v>0</v>
      </c>
      <c r="O7228" s="13"/>
    </row>
    <row r="7229" spans="1:15" x14ac:dyDescent="0.2">
      <c r="A7229" s="4" t="s">
        <v>7960</v>
      </c>
      <c r="B7229" s="4" t="s">
        <v>422</v>
      </c>
      <c r="C7229" s="2" t="s">
        <v>423</v>
      </c>
      <c r="D7229" s="2" t="s">
        <v>431</v>
      </c>
      <c r="E7229" s="2" t="s">
        <v>720</v>
      </c>
      <c r="F7229" s="7">
        <v>25071</v>
      </c>
      <c r="G7229" s="7">
        <v>0</v>
      </c>
      <c r="H7229" s="7">
        <v>0</v>
      </c>
      <c r="I7229" s="3" t="str" cm="1">
        <f t="array" ref="I7229">_xlfn.IFS(AND(F7229&gt;=10000,F7229&lt;=50000),"C",AND(F7229&gt;50000,F7229&lt;=100000),"B2",AND(F7229&gt;100000,F7229&lt;=150000),"B1",AND(F7229&gt;150000,F7229&lt;=200000),"A2",AND(F7229&gt;200000,F7229&lt;=250000),"A1",TRUE,"O")</f>
        <v>C</v>
      </c>
      <c r="J7229" s="14">
        <f t="shared" si="336"/>
        <v>0.25070999999999999</v>
      </c>
      <c r="K7229" s="14">
        <f t="shared" si="337"/>
        <v>0</v>
      </c>
      <c r="L7229" s="14">
        <f t="shared" si="338"/>
        <v>0</v>
      </c>
      <c r="O7229" s="13"/>
    </row>
    <row r="7230" spans="1:15" x14ac:dyDescent="0.2">
      <c r="A7230" s="4" t="s">
        <v>7961</v>
      </c>
      <c r="B7230" s="4" t="s">
        <v>422</v>
      </c>
      <c r="C7230" s="2" t="s">
        <v>423</v>
      </c>
      <c r="D7230" s="2" t="s">
        <v>432</v>
      </c>
      <c r="E7230" s="2" t="s">
        <v>721</v>
      </c>
      <c r="F7230" s="7">
        <v>34721</v>
      </c>
      <c r="G7230" s="7">
        <v>0</v>
      </c>
      <c r="H7230" s="7">
        <v>564.33000000000004</v>
      </c>
      <c r="I7230" s="3" t="str" cm="1">
        <f t="array" ref="I7230">_xlfn.IFS(AND(F7230&gt;=10000,F7230&lt;=50000),"C",AND(F7230&gt;50000,F7230&lt;=100000),"B2",AND(F7230&gt;100000,F7230&lt;=150000),"B1",AND(F7230&gt;150000,F7230&lt;=200000),"A2",AND(F7230&gt;200000,F7230&lt;=250000),"A1",TRUE,"O")</f>
        <v>C</v>
      </c>
      <c r="J7230" s="14">
        <f t="shared" si="336"/>
        <v>0.34721000000000002</v>
      </c>
      <c r="K7230" s="14">
        <f t="shared" si="337"/>
        <v>0</v>
      </c>
      <c r="L7230" s="14">
        <f t="shared" si="338"/>
        <v>5.6433000000000004E-3</v>
      </c>
      <c r="O7230" s="13"/>
    </row>
    <row r="7231" spans="1:15" x14ac:dyDescent="0.2">
      <c r="A7231" s="4" t="s">
        <v>7962</v>
      </c>
      <c r="B7231" s="4" t="s">
        <v>422</v>
      </c>
      <c r="C7231" s="2" t="s">
        <v>423</v>
      </c>
      <c r="D7231" s="2" t="s">
        <v>432</v>
      </c>
      <c r="E7231" s="2" t="s">
        <v>721</v>
      </c>
      <c r="F7231" s="7">
        <v>112267</v>
      </c>
      <c r="G7231" s="7">
        <v>0</v>
      </c>
      <c r="H7231" s="7">
        <v>8950.52</v>
      </c>
      <c r="I7231" s="3" t="str" cm="1">
        <f t="array" ref="I7231">_xlfn.IFS(AND(F7231&gt;=10000,F7231&lt;=50000),"C",AND(F7231&gt;50000,F7231&lt;=100000),"B2",AND(F7231&gt;100000,F7231&lt;=150000),"B1",AND(F7231&gt;150000,F7231&lt;=200000),"A2",AND(F7231&gt;200000,F7231&lt;=250000),"A1",TRUE,"O")</f>
        <v>B1</v>
      </c>
      <c r="J7231" s="14">
        <f t="shared" si="336"/>
        <v>1.1226700000000001</v>
      </c>
      <c r="K7231" s="14">
        <f t="shared" si="337"/>
        <v>0</v>
      </c>
      <c r="L7231" s="14">
        <f t="shared" si="338"/>
        <v>8.9505200000000007E-2</v>
      </c>
      <c r="O7231" s="13"/>
    </row>
    <row r="7232" spans="1:15" x14ac:dyDescent="0.2">
      <c r="A7232" s="4" t="s">
        <v>7963</v>
      </c>
      <c r="B7232" s="4" t="s">
        <v>422</v>
      </c>
      <c r="C7232" s="2" t="s">
        <v>423</v>
      </c>
      <c r="D7232" s="2" t="s">
        <v>432</v>
      </c>
      <c r="E7232" s="2" t="s">
        <v>721</v>
      </c>
      <c r="F7232" s="7">
        <v>49114</v>
      </c>
      <c r="G7232" s="7">
        <v>0</v>
      </c>
      <c r="H7232" s="7">
        <v>2329.35</v>
      </c>
      <c r="I7232" s="3" t="str" cm="1">
        <f t="array" ref="I7232">_xlfn.IFS(AND(F7232&gt;=10000,F7232&lt;=50000),"C",AND(F7232&gt;50000,F7232&lt;=100000),"B2",AND(F7232&gt;100000,F7232&lt;=150000),"B1",AND(F7232&gt;150000,F7232&lt;=200000),"A2",AND(F7232&gt;200000,F7232&lt;=250000),"A1",TRUE,"O")</f>
        <v>C</v>
      </c>
      <c r="J7232" s="14">
        <f t="shared" si="336"/>
        <v>0.49114000000000002</v>
      </c>
      <c r="K7232" s="14">
        <f t="shared" si="337"/>
        <v>0</v>
      </c>
      <c r="L7232" s="14">
        <f t="shared" si="338"/>
        <v>2.3293499999999998E-2</v>
      </c>
      <c r="O7232" s="13"/>
    </row>
    <row r="7233" spans="1:15" x14ac:dyDescent="0.2">
      <c r="A7233" s="4" t="s">
        <v>7964</v>
      </c>
      <c r="B7233" s="4" t="s">
        <v>422</v>
      </c>
      <c r="C7233" s="2" t="s">
        <v>423</v>
      </c>
      <c r="D7233" s="2" t="s">
        <v>432</v>
      </c>
      <c r="E7233" s="2" t="s">
        <v>721</v>
      </c>
      <c r="F7233" s="7">
        <v>34721</v>
      </c>
      <c r="G7233" s="7">
        <v>0</v>
      </c>
      <c r="H7233" s="7">
        <v>2484.73</v>
      </c>
      <c r="I7233" s="3" t="str" cm="1">
        <f t="array" ref="I7233">_xlfn.IFS(AND(F7233&gt;=10000,F7233&lt;=50000),"C",AND(F7233&gt;50000,F7233&lt;=100000),"B2",AND(F7233&gt;100000,F7233&lt;=150000),"B1",AND(F7233&gt;150000,F7233&lt;=200000),"A2",AND(F7233&gt;200000,F7233&lt;=250000),"A1",TRUE,"O")</f>
        <v>C</v>
      </c>
      <c r="J7233" s="14">
        <f t="shared" si="336"/>
        <v>0.34721000000000002</v>
      </c>
      <c r="K7233" s="14">
        <f t="shared" si="337"/>
        <v>0</v>
      </c>
      <c r="L7233" s="14">
        <f t="shared" si="338"/>
        <v>2.4847299999999999E-2</v>
      </c>
      <c r="O7233" s="13"/>
    </row>
    <row r="7234" spans="1:15" x14ac:dyDescent="0.2">
      <c r="A7234" s="4" t="s">
        <v>7965</v>
      </c>
      <c r="B7234" s="4" t="s">
        <v>422</v>
      </c>
      <c r="C7234" s="2" t="s">
        <v>423</v>
      </c>
      <c r="D7234" s="2" t="s">
        <v>432</v>
      </c>
      <c r="E7234" s="2" t="s">
        <v>721</v>
      </c>
      <c r="F7234" s="7">
        <v>98228</v>
      </c>
      <c r="G7234" s="7">
        <v>0</v>
      </c>
      <c r="H7234" s="7">
        <v>4658.57</v>
      </c>
      <c r="I7234" s="3" t="str" cm="1">
        <f t="array" ref="I7234">_xlfn.IFS(AND(F7234&gt;=10000,F7234&lt;=50000),"C",AND(F7234&gt;50000,F7234&lt;=100000),"B2",AND(F7234&gt;100000,F7234&lt;=150000),"B1",AND(F7234&gt;150000,F7234&lt;=200000),"A2",AND(F7234&gt;200000,F7234&lt;=250000),"A1",TRUE,"O")</f>
        <v>B2</v>
      </c>
      <c r="J7234" s="14">
        <f t="shared" si="336"/>
        <v>0.98228000000000004</v>
      </c>
      <c r="K7234" s="14">
        <f t="shared" si="337"/>
        <v>0</v>
      </c>
      <c r="L7234" s="14">
        <f t="shared" si="338"/>
        <v>4.6585699999999994E-2</v>
      </c>
      <c r="O7234" s="13"/>
    </row>
    <row r="7235" spans="1:15" x14ac:dyDescent="0.2">
      <c r="A7235" s="4" t="s">
        <v>7966</v>
      </c>
      <c r="B7235" s="4" t="s">
        <v>422</v>
      </c>
      <c r="C7235" s="2" t="s">
        <v>423</v>
      </c>
      <c r="D7235" s="2" t="s">
        <v>432</v>
      </c>
      <c r="E7235" s="2" t="s">
        <v>721</v>
      </c>
      <c r="F7235" s="7">
        <v>31900.638299999999</v>
      </c>
      <c r="G7235" s="7">
        <v>0</v>
      </c>
      <c r="H7235" s="7">
        <v>0</v>
      </c>
      <c r="I7235" s="3" t="str" cm="1">
        <f t="array" ref="I7235">_xlfn.IFS(AND(F7235&gt;=10000,F7235&lt;=50000),"C",AND(F7235&gt;50000,F7235&lt;=100000),"B2",AND(F7235&gt;100000,F7235&lt;=150000),"B1",AND(F7235&gt;150000,F7235&lt;=200000),"A2",AND(F7235&gt;200000,F7235&lt;=250000),"A1",TRUE,"O")</f>
        <v>C</v>
      </c>
      <c r="J7235" s="14">
        <f t="shared" si="336"/>
        <v>0.319006383</v>
      </c>
      <c r="K7235" s="14">
        <f t="shared" si="337"/>
        <v>0</v>
      </c>
      <c r="L7235" s="14">
        <f t="shared" si="338"/>
        <v>0</v>
      </c>
      <c r="O7235" s="13"/>
    </row>
    <row r="7236" spans="1:15" x14ac:dyDescent="0.2">
      <c r="A7236" s="4" t="s">
        <v>7967</v>
      </c>
      <c r="B7236" s="4" t="s">
        <v>422</v>
      </c>
      <c r="C7236" s="2" t="s">
        <v>423</v>
      </c>
      <c r="D7236" s="2" t="s">
        <v>432</v>
      </c>
      <c r="E7236" s="2" t="s">
        <v>721</v>
      </c>
      <c r="F7236" s="7">
        <v>34721</v>
      </c>
      <c r="G7236" s="7">
        <v>0</v>
      </c>
      <c r="H7236" s="7">
        <v>2805.6</v>
      </c>
      <c r="I7236" s="3" t="str" cm="1">
        <f t="array" ref="I7236">_xlfn.IFS(AND(F7236&gt;=10000,F7236&lt;=50000),"C",AND(F7236&gt;50000,F7236&lt;=100000),"B2",AND(F7236&gt;100000,F7236&lt;=150000),"B1",AND(F7236&gt;150000,F7236&lt;=200000),"A2",AND(F7236&gt;200000,F7236&lt;=250000),"A1",TRUE,"O")</f>
        <v>C</v>
      </c>
      <c r="J7236" s="14">
        <f t="shared" ref="J7236:J7299" si="339">F7236/100000</f>
        <v>0.34721000000000002</v>
      </c>
      <c r="K7236" s="14">
        <f t="shared" ref="K7236:K7299" si="340">G7236/100000</f>
        <v>0</v>
      </c>
      <c r="L7236" s="14">
        <f t="shared" ref="L7236:L7299" si="341">H7236/100000</f>
        <v>2.8055999999999998E-2</v>
      </c>
      <c r="O7236" s="13"/>
    </row>
    <row r="7237" spans="1:15" x14ac:dyDescent="0.2">
      <c r="A7237" s="4" t="s">
        <v>7968</v>
      </c>
      <c r="B7237" s="4" t="s">
        <v>422</v>
      </c>
      <c r="C7237" s="2" t="s">
        <v>423</v>
      </c>
      <c r="D7237" s="2" t="s">
        <v>432</v>
      </c>
      <c r="E7237" s="2" t="s">
        <v>721</v>
      </c>
      <c r="F7237" s="7">
        <v>34106.932500000003</v>
      </c>
      <c r="G7237" s="7">
        <v>0</v>
      </c>
      <c r="H7237" s="7">
        <v>0</v>
      </c>
      <c r="I7237" s="3" t="str" cm="1">
        <f t="array" ref="I7237">_xlfn.IFS(AND(F7237&gt;=10000,F7237&lt;=50000),"C",AND(F7237&gt;50000,F7237&lt;=100000),"B2",AND(F7237&gt;100000,F7237&lt;=150000),"B1",AND(F7237&gt;150000,F7237&lt;=200000),"A2",AND(F7237&gt;200000,F7237&lt;=250000),"A1",TRUE,"O")</f>
        <v>C</v>
      </c>
      <c r="J7237" s="14">
        <f t="shared" si="339"/>
        <v>0.34106932500000003</v>
      </c>
      <c r="K7237" s="14">
        <f t="shared" si="340"/>
        <v>0</v>
      </c>
      <c r="L7237" s="14">
        <f t="shared" si="341"/>
        <v>0</v>
      </c>
      <c r="O7237" s="13"/>
    </row>
    <row r="7238" spans="1:15" x14ac:dyDescent="0.2">
      <c r="A7238" s="4" t="s">
        <v>7969</v>
      </c>
      <c r="B7238" s="4" t="s">
        <v>422</v>
      </c>
      <c r="C7238" s="2" t="s">
        <v>423</v>
      </c>
      <c r="D7238" s="2" t="s">
        <v>432</v>
      </c>
      <c r="E7238" s="2" t="s">
        <v>721</v>
      </c>
      <c r="F7238" s="7">
        <v>37290.423499999997</v>
      </c>
      <c r="G7238" s="7">
        <v>0</v>
      </c>
      <c r="H7238" s="7">
        <v>0</v>
      </c>
      <c r="I7238" s="3" t="str" cm="1">
        <f t="array" ref="I7238">_xlfn.IFS(AND(F7238&gt;=10000,F7238&lt;=50000),"C",AND(F7238&gt;50000,F7238&lt;=100000),"B2",AND(F7238&gt;100000,F7238&lt;=150000),"B1",AND(F7238&gt;150000,F7238&lt;=200000),"A2",AND(F7238&gt;200000,F7238&lt;=250000),"A1",TRUE,"O")</f>
        <v>C</v>
      </c>
      <c r="J7238" s="14">
        <f t="shared" si="339"/>
        <v>0.37290423499999997</v>
      </c>
      <c r="K7238" s="14">
        <f t="shared" si="340"/>
        <v>0</v>
      </c>
      <c r="L7238" s="14">
        <f t="shared" si="341"/>
        <v>0</v>
      </c>
      <c r="O7238" s="13"/>
    </row>
    <row r="7239" spans="1:15" x14ac:dyDescent="0.2">
      <c r="A7239" s="4" t="s">
        <v>7970</v>
      </c>
      <c r="B7239" s="4" t="s">
        <v>422</v>
      </c>
      <c r="C7239" s="2" t="s">
        <v>423</v>
      </c>
      <c r="D7239" s="2" t="s">
        <v>432</v>
      </c>
      <c r="E7239" s="2" t="s">
        <v>721</v>
      </c>
      <c r="F7239" s="7">
        <v>58210.7</v>
      </c>
      <c r="G7239" s="7">
        <v>0</v>
      </c>
      <c r="H7239" s="7">
        <v>0</v>
      </c>
      <c r="I7239" s="3" t="str" cm="1">
        <f t="array" ref="I7239">_xlfn.IFS(AND(F7239&gt;=10000,F7239&lt;=50000),"C",AND(F7239&gt;50000,F7239&lt;=100000),"B2",AND(F7239&gt;100000,F7239&lt;=150000),"B1",AND(F7239&gt;150000,F7239&lt;=200000),"A2",AND(F7239&gt;200000,F7239&lt;=250000),"A1",TRUE,"O")</f>
        <v>B2</v>
      </c>
      <c r="J7239" s="14">
        <f t="shared" si="339"/>
        <v>0.58210699999999993</v>
      </c>
      <c r="K7239" s="14">
        <f t="shared" si="340"/>
        <v>0</v>
      </c>
      <c r="L7239" s="14">
        <f t="shared" si="341"/>
        <v>0</v>
      </c>
      <c r="O7239" s="13"/>
    </row>
    <row r="7240" spans="1:15" x14ac:dyDescent="0.2">
      <c r="A7240" s="4" t="s">
        <v>7971</v>
      </c>
      <c r="B7240" s="4" t="s">
        <v>422</v>
      </c>
      <c r="C7240" s="2" t="s">
        <v>423</v>
      </c>
      <c r="D7240" s="2" t="s">
        <v>432</v>
      </c>
      <c r="E7240" s="2" t="s">
        <v>720</v>
      </c>
      <c r="F7240" s="7">
        <v>74033.029599999994</v>
      </c>
      <c r="G7240" s="7">
        <v>0</v>
      </c>
      <c r="H7240" s="7">
        <v>0</v>
      </c>
      <c r="I7240" s="3" t="str" cm="1">
        <f t="array" ref="I7240">_xlfn.IFS(AND(F7240&gt;=10000,F7240&lt;=50000),"C",AND(F7240&gt;50000,F7240&lt;=100000),"B2",AND(F7240&gt;100000,F7240&lt;=150000),"B1",AND(F7240&gt;150000,F7240&lt;=200000),"A2",AND(F7240&gt;200000,F7240&lt;=250000),"A1",TRUE,"O")</f>
        <v>B2</v>
      </c>
      <c r="J7240" s="14">
        <f t="shared" si="339"/>
        <v>0.740330296</v>
      </c>
      <c r="K7240" s="14">
        <f t="shared" si="340"/>
        <v>0</v>
      </c>
      <c r="L7240" s="14">
        <f t="shared" si="341"/>
        <v>0</v>
      </c>
      <c r="O7240" s="13"/>
    </row>
    <row r="7241" spans="1:15" x14ac:dyDescent="0.2">
      <c r="A7241" s="4" t="s">
        <v>7972</v>
      </c>
      <c r="B7241" s="4" t="s">
        <v>422</v>
      </c>
      <c r="C7241" s="2" t="s">
        <v>423</v>
      </c>
      <c r="D7241" s="2" t="s">
        <v>432</v>
      </c>
      <c r="E7241" s="2" t="s">
        <v>721</v>
      </c>
      <c r="F7241" s="7">
        <v>51341.750500000002</v>
      </c>
      <c r="G7241" s="7">
        <v>0</v>
      </c>
      <c r="H7241" s="7">
        <v>0</v>
      </c>
      <c r="I7241" s="3" t="str" cm="1">
        <f t="array" ref="I7241">_xlfn.IFS(AND(F7241&gt;=10000,F7241&lt;=50000),"C",AND(F7241&gt;50000,F7241&lt;=100000),"B2",AND(F7241&gt;100000,F7241&lt;=150000),"B1",AND(F7241&gt;150000,F7241&lt;=200000),"A2",AND(F7241&gt;200000,F7241&lt;=250000),"A1",TRUE,"O")</f>
        <v>B2</v>
      </c>
      <c r="J7241" s="14">
        <f t="shared" si="339"/>
        <v>0.51341750500000005</v>
      </c>
      <c r="K7241" s="14">
        <f t="shared" si="340"/>
        <v>0</v>
      </c>
      <c r="L7241" s="14">
        <f t="shared" si="341"/>
        <v>0</v>
      </c>
      <c r="O7241" s="13"/>
    </row>
    <row r="7242" spans="1:15" x14ac:dyDescent="0.2">
      <c r="A7242" s="4" t="s">
        <v>7973</v>
      </c>
      <c r="B7242" s="4" t="s">
        <v>422</v>
      </c>
      <c r="C7242" s="2" t="s">
        <v>423</v>
      </c>
      <c r="D7242" s="2" t="s">
        <v>432</v>
      </c>
      <c r="E7242" s="2" t="s">
        <v>720</v>
      </c>
      <c r="F7242" s="7">
        <v>87845.348899999997</v>
      </c>
      <c r="G7242" s="7">
        <v>0</v>
      </c>
      <c r="H7242" s="7">
        <v>0</v>
      </c>
      <c r="I7242" s="3" t="str" cm="1">
        <f t="array" ref="I7242">_xlfn.IFS(AND(F7242&gt;=10000,F7242&lt;=50000),"C",AND(F7242&gt;50000,F7242&lt;=100000),"B2",AND(F7242&gt;100000,F7242&lt;=150000),"B1",AND(F7242&gt;150000,F7242&lt;=200000),"A2",AND(F7242&gt;200000,F7242&lt;=250000),"A1",TRUE,"O")</f>
        <v>B2</v>
      </c>
      <c r="J7242" s="14">
        <f t="shared" si="339"/>
        <v>0.87845348899999998</v>
      </c>
      <c r="K7242" s="14">
        <f t="shared" si="340"/>
        <v>0</v>
      </c>
      <c r="L7242" s="14">
        <f t="shared" si="341"/>
        <v>0</v>
      </c>
      <c r="O7242" s="13"/>
    </row>
    <row r="7243" spans="1:15" x14ac:dyDescent="0.2">
      <c r="A7243" s="4" t="s">
        <v>7974</v>
      </c>
      <c r="B7243" s="4" t="s">
        <v>422</v>
      </c>
      <c r="C7243" s="2" t="s">
        <v>423</v>
      </c>
      <c r="D7243" s="2" t="s">
        <v>432</v>
      </c>
      <c r="E7243" s="2" t="s">
        <v>721</v>
      </c>
      <c r="F7243" s="7">
        <v>97152.529200000004</v>
      </c>
      <c r="G7243" s="7">
        <v>0</v>
      </c>
      <c r="H7243" s="7">
        <v>0</v>
      </c>
      <c r="I7243" s="3" t="str" cm="1">
        <f t="array" ref="I7243">_xlfn.IFS(AND(F7243&gt;=10000,F7243&lt;=50000),"C",AND(F7243&gt;50000,F7243&lt;=100000),"B2",AND(F7243&gt;100000,F7243&lt;=150000),"B1",AND(F7243&gt;150000,F7243&lt;=200000),"A2",AND(F7243&gt;200000,F7243&lt;=250000),"A1",TRUE,"O")</f>
        <v>B2</v>
      </c>
      <c r="J7243" s="14">
        <f t="shared" si="339"/>
        <v>0.97152529200000004</v>
      </c>
      <c r="K7243" s="14">
        <f t="shared" si="340"/>
        <v>0</v>
      </c>
      <c r="L7243" s="14">
        <f t="shared" si="341"/>
        <v>0</v>
      </c>
      <c r="O7243" s="13"/>
    </row>
    <row r="7244" spans="1:15" x14ac:dyDescent="0.2">
      <c r="A7244" s="4" t="s">
        <v>7975</v>
      </c>
      <c r="B7244" s="4" t="s">
        <v>422</v>
      </c>
      <c r="C7244" s="2" t="s">
        <v>423</v>
      </c>
      <c r="D7244" s="2" t="s">
        <v>432</v>
      </c>
      <c r="E7244" s="2" t="s">
        <v>721</v>
      </c>
      <c r="F7244" s="7">
        <v>22324.86</v>
      </c>
      <c r="G7244" s="7">
        <v>0</v>
      </c>
      <c r="H7244" s="7">
        <v>0</v>
      </c>
      <c r="I7244" s="3" t="str" cm="1">
        <f t="array" ref="I7244">_xlfn.IFS(AND(F7244&gt;=10000,F7244&lt;=50000),"C",AND(F7244&gt;50000,F7244&lt;=100000),"B2",AND(F7244&gt;100000,F7244&lt;=150000),"B1",AND(F7244&gt;150000,F7244&lt;=200000),"A2",AND(F7244&gt;200000,F7244&lt;=250000),"A1",TRUE,"O")</f>
        <v>C</v>
      </c>
      <c r="J7244" s="14">
        <f t="shared" si="339"/>
        <v>0.22324860000000002</v>
      </c>
      <c r="K7244" s="14">
        <f t="shared" si="340"/>
        <v>0</v>
      </c>
      <c r="L7244" s="14">
        <f t="shared" si="341"/>
        <v>0</v>
      </c>
      <c r="O7244" s="13"/>
    </row>
    <row r="7245" spans="1:15" x14ac:dyDescent="0.2">
      <c r="A7245" s="4" t="s">
        <v>7976</v>
      </c>
      <c r="B7245" s="4" t="s">
        <v>422</v>
      </c>
      <c r="C7245" s="2" t="s">
        <v>423</v>
      </c>
      <c r="D7245" s="2" t="s">
        <v>432</v>
      </c>
      <c r="E7245" s="2" t="s">
        <v>721</v>
      </c>
      <c r="F7245" s="7">
        <v>34031.069100000001</v>
      </c>
      <c r="G7245" s="7">
        <v>0</v>
      </c>
      <c r="H7245" s="7">
        <v>0</v>
      </c>
      <c r="I7245" s="3" t="str" cm="1">
        <f t="array" ref="I7245">_xlfn.IFS(AND(F7245&gt;=10000,F7245&lt;=50000),"C",AND(F7245&gt;50000,F7245&lt;=100000),"B2",AND(F7245&gt;100000,F7245&lt;=150000),"B1",AND(F7245&gt;150000,F7245&lt;=200000),"A2",AND(F7245&gt;200000,F7245&lt;=250000),"A1",TRUE,"O")</f>
        <v>C</v>
      </c>
      <c r="J7245" s="14">
        <f t="shared" si="339"/>
        <v>0.340310691</v>
      </c>
      <c r="K7245" s="14">
        <f t="shared" si="340"/>
        <v>0</v>
      </c>
      <c r="L7245" s="14">
        <f t="shared" si="341"/>
        <v>0</v>
      </c>
      <c r="O7245" s="13"/>
    </row>
    <row r="7246" spans="1:15" x14ac:dyDescent="0.2">
      <c r="A7246" s="4" t="s">
        <v>7977</v>
      </c>
      <c r="B7246" s="4" t="s">
        <v>422</v>
      </c>
      <c r="C7246" s="2" t="s">
        <v>423</v>
      </c>
      <c r="D7246" s="2" t="s">
        <v>432</v>
      </c>
      <c r="E7246" s="2" t="s">
        <v>721</v>
      </c>
      <c r="F7246" s="7">
        <v>19400</v>
      </c>
      <c r="G7246" s="7">
        <v>0</v>
      </c>
      <c r="H7246" s="7">
        <v>0</v>
      </c>
      <c r="I7246" s="3" t="str" cm="1">
        <f t="array" ref="I7246">_xlfn.IFS(AND(F7246&gt;=10000,F7246&lt;=50000),"C",AND(F7246&gt;50000,F7246&lt;=100000),"B2",AND(F7246&gt;100000,F7246&lt;=150000),"B1",AND(F7246&gt;150000,F7246&lt;=200000),"A2",AND(F7246&gt;200000,F7246&lt;=250000),"A1",TRUE,"O")</f>
        <v>C</v>
      </c>
      <c r="J7246" s="14">
        <f t="shared" si="339"/>
        <v>0.19400000000000001</v>
      </c>
      <c r="K7246" s="14">
        <f t="shared" si="340"/>
        <v>0</v>
      </c>
      <c r="L7246" s="14">
        <f t="shared" si="341"/>
        <v>0</v>
      </c>
      <c r="O7246" s="13"/>
    </row>
    <row r="7247" spans="1:15" x14ac:dyDescent="0.2">
      <c r="A7247" s="4" t="s">
        <v>7978</v>
      </c>
      <c r="B7247" s="4" t="s">
        <v>422</v>
      </c>
      <c r="C7247" s="2" t="s">
        <v>423</v>
      </c>
      <c r="D7247" s="2" t="s">
        <v>433</v>
      </c>
      <c r="E7247" s="2" t="s">
        <v>721</v>
      </c>
      <c r="F7247" s="7">
        <v>86103</v>
      </c>
      <c r="G7247" s="7">
        <v>0</v>
      </c>
      <c r="H7247" s="7">
        <v>6836.38</v>
      </c>
      <c r="I7247" s="3" t="str" cm="1">
        <f t="array" ref="I7247">_xlfn.IFS(AND(F7247&gt;=10000,F7247&lt;=50000),"C",AND(F7247&gt;50000,F7247&lt;=100000),"B2",AND(F7247&gt;100000,F7247&lt;=150000),"B1",AND(F7247&gt;150000,F7247&lt;=200000),"A2",AND(F7247&gt;200000,F7247&lt;=250000),"A1",TRUE,"O")</f>
        <v>B2</v>
      </c>
      <c r="J7247" s="14">
        <f t="shared" si="339"/>
        <v>0.86102999999999996</v>
      </c>
      <c r="K7247" s="14">
        <f t="shared" si="340"/>
        <v>0</v>
      </c>
      <c r="L7247" s="14">
        <f t="shared" si="341"/>
        <v>6.8363800000000002E-2</v>
      </c>
      <c r="O7247" s="13"/>
    </row>
    <row r="7248" spans="1:15" x14ac:dyDescent="0.2">
      <c r="A7248" s="4" t="s">
        <v>7979</v>
      </c>
      <c r="B7248" s="4" t="s">
        <v>422</v>
      </c>
      <c r="C7248" s="2" t="s">
        <v>423</v>
      </c>
      <c r="D7248" s="2" t="s">
        <v>433</v>
      </c>
      <c r="E7248" s="2" t="s">
        <v>721</v>
      </c>
      <c r="F7248" s="7">
        <v>49114</v>
      </c>
      <c r="G7248" s="7">
        <v>0</v>
      </c>
      <c r="H7248" s="7">
        <v>3908.07</v>
      </c>
      <c r="I7248" s="3" t="str" cm="1">
        <f t="array" ref="I7248">_xlfn.IFS(AND(F7248&gt;=10000,F7248&lt;=50000),"C",AND(F7248&gt;50000,F7248&lt;=100000),"B2",AND(F7248&gt;100000,F7248&lt;=150000),"B1",AND(F7248&gt;150000,F7248&lt;=200000),"A2",AND(F7248&gt;200000,F7248&lt;=250000),"A1",TRUE,"O")</f>
        <v>C</v>
      </c>
      <c r="J7248" s="14">
        <f t="shared" si="339"/>
        <v>0.49114000000000002</v>
      </c>
      <c r="K7248" s="14">
        <f t="shared" si="340"/>
        <v>0</v>
      </c>
      <c r="L7248" s="14">
        <f t="shared" si="341"/>
        <v>3.9080700000000003E-2</v>
      </c>
      <c r="O7248" s="13"/>
    </row>
    <row r="7249" spans="1:15" x14ac:dyDescent="0.2">
      <c r="A7249" s="4" t="s">
        <v>7980</v>
      </c>
      <c r="B7249" s="4" t="s">
        <v>422</v>
      </c>
      <c r="C7249" s="2" t="s">
        <v>423</v>
      </c>
      <c r="D7249" s="2" t="s">
        <v>433</v>
      </c>
      <c r="E7249" s="2" t="s">
        <v>721</v>
      </c>
      <c r="F7249" s="7">
        <v>69442</v>
      </c>
      <c r="G7249" s="7">
        <v>0</v>
      </c>
      <c r="H7249" s="7">
        <v>5490.05</v>
      </c>
      <c r="I7249" s="3" t="str" cm="1">
        <f t="array" ref="I7249">_xlfn.IFS(AND(F7249&gt;=10000,F7249&lt;=50000),"C",AND(F7249&gt;50000,F7249&lt;=100000),"B2",AND(F7249&gt;100000,F7249&lt;=150000),"B1",AND(F7249&gt;150000,F7249&lt;=200000),"A2",AND(F7249&gt;200000,F7249&lt;=250000),"A1",TRUE,"O")</f>
        <v>B2</v>
      </c>
      <c r="J7249" s="14">
        <f t="shared" si="339"/>
        <v>0.69442000000000004</v>
      </c>
      <c r="K7249" s="14">
        <f t="shared" si="340"/>
        <v>0</v>
      </c>
      <c r="L7249" s="14">
        <f t="shared" si="341"/>
        <v>5.4900500000000005E-2</v>
      </c>
      <c r="O7249" s="13"/>
    </row>
    <row r="7250" spans="1:15" x14ac:dyDescent="0.2">
      <c r="A7250" s="4" t="s">
        <v>7981</v>
      </c>
      <c r="B7250" s="4" t="s">
        <v>422</v>
      </c>
      <c r="C7250" s="2" t="s">
        <v>423</v>
      </c>
      <c r="D7250" s="2" t="s">
        <v>433</v>
      </c>
      <c r="E7250" s="2" t="s">
        <v>721</v>
      </c>
      <c r="F7250" s="7">
        <v>93986</v>
      </c>
      <c r="G7250" s="7">
        <v>0</v>
      </c>
      <c r="H7250" s="7">
        <v>4005.07</v>
      </c>
      <c r="I7250" s="3" t="str" cm="1">
        <f t="array" ref="I7250">_xlfn.IFS(AND(F7250&gt;=10000,F7250&lt;=50000),"C",AND(F7250&gt;50000,F7250&lt;=100000),"B2",AND(F7250&gt;100000,F7250&lt;=150000),"B1",AND(F7250&gt;150000,F7250&lt;=200000),"A2",AND(F7250&gt;200000,F7250&lt;=250000),"A1",TRUE,"O")</f>
        <v>B2</v>
      </c>
      <c r="J7250" s="14">
        <f t="shared" si="339"/>
        <v>0.93986000000000003</v>
      </c>
      <c r="K7250" s="14">
        <f t="shared" si="340"/>
        <v>0</v>
      </c>
      <c r="L7250" s="14">
        <f t="shared" si="341"/>
        <v>4.0050700000000002E-2</v>
      </c>
      <c r="O7250" s="13"/>
    </row>
    <row r="7251" spans="1:15" x14ac:dyDescent="0.2">
      <c r="A7251" s="4" t="s">
        <v>7982</v>
      </c>
      <c r="B7251" s="4" t="s">
        <v>422</v>
      </c>
      <c r="C7251" s="2" t="s">
        <v>423</v>
      </c>
      <c r="D7251" s="2" t="s">
        <v>433</v>
      </c>
      <c r="E7251" s="2" t="s">
        <v>721</v>
      </c>
      <c r="F7251" s="7">
        <v>34721</v>
      </c>
      <c r="G7251" s="7">
        <v>0</v>
      </c>
      <c r="H7251" s="7">
        <v>817.97</v>
      </c>
      <c r="I7251" s="3" t="str" cm="1">
        <f t="array" ref="I7251">_xlfn.IFS(AND(F7251&gt;=10000,F7251&lt;=50000),"C",AND(F7251&gt;50000,F7251&lt;=100000),"B2",AND(F7251&gt;100000,F7251&lt;=150000),"B1",AND(F7251&gt;150000,F7251&lt;=200000),"A2",AND(F7251&gt;200000,F7251&lt;=250000),"A1",TRUE,"O")</f>
        <v>C</v>
      </c>
      <c r="J7251" s="14">
        <f t="shared" si="339"/>
        <v>0.34721000000000002</v>
      </c>
      <c r="K7251" s="14">
        <f t="shared" si="340"/>
        <v>0</v>
      </c>
      <c r="L7251" s="14">
        <f t="shared" si="341"/>
        <v>8.1796999999999998E-3</v>
      </c>
      <c r="O7251" s="13"/>
    </row>
    <row r="7252" spans="1:15" x14ac:dyDescent="0.2">
      <c r="A7252" s="4" t="s">
        <v>7983</v>
      </c>
      <c r="B7252" s="4" t="s">
        <v>422</v>
      </c>
      <c r="C7252" s="2" t="s">
        <v>423</v>
      </c>
      <c r="D7252" s="2" t="s">
        <v>433</v>
      </c>
      <c r="E7252" s="2" t="s">
        <v>721</v>
      </c>
      <c r="F7252" s="7">
        <v>34721</v>
      </c>
      <c r="G7252" s="7">
        <v>0</v>
      </c>
      <c r="H7252" s="7">
        <v>564.33000000000004</v>
      </c>
      <c r="I7252" s="3" t="str" cm="1">
        <f t="array" ref="I7252">_xlfn.IFS(AND(F7252&gt;=10000,F7252&lt;=50000),"C",AND(F7252&gt;50000,F7252&lt;=100000),"B2",AND(F7252&gt;100000,F7252&lt;=150000),"B1",AND(F7252&gt;150000,F7252&lt;=200000),"A2",AND(F7252&gt;200000,F7252&lt;=250000),"A1",TRUE,"O")</f>
        <v>C</v>
      </c>
      <c r="J7252" s="14">
        <f t="shared" si="339"/>
        <v>0.34721000000000002</v>
      </c>
      <c r="K7252" s="14">
        <f t="shared" si="340"/>
        <v>0</v>
      </c>
      <c r="L7252" s="14">
        <f t="shared" si="341"/>
        <v>5.6433000000000004E-3</v>
      </c>
      <c r="O7252" s="13"/>
    </row>
    <row r="7253" spans="1:15" x14ac:dyDescent="0.2">
      <c r="A7253" s="4" t="s">
        <v>7984</v>
      </c>
      <c r="B7253" s="4" t="s">
        <v>422</v>
      </c>
      <c r="C7253" s="2" t="s">
        <v>423</v>
      </c>
      <c r="D7253" s="2" t="s">
        <v>433</v>
      </c>
      <c r="E7253" s="2" t="s">
        <v>721</v>
      </c>
      <c r="F7253" s="7">
        <v>112267</v>
      </c>
      <c r="G7253" s="7">
        <v>178.23</v>
      </c>
      <c r="H7253" s="7">
        <v>8950.52</v>
      </c>
      <c r="I7253" s="3" t="str" cm="1">
        <f t="array" ref="I7253">_xlfn.IFS(AND(F7253&gt;=10000,F7253&lt;=50000),"C",AND(F7253&gt;50000,F7253&lt;=100000),"B2",AND(F7253&gt;100000,F7253&lt;=150000),"B1",AND(F7253&gt;150000,F7253&lt;=200000),"A2",AND(F7253&gt;200000,F7253&lt;=250000),"A1",TRUE,"O")</f>
        <v>B1</v>
      </c>
      <c r="J7253" s="14">
        <f t="shared" si="339"/>
        <v>1.1226700000000001</v>
      </c>
      <c r="K7253" s="14">
        <f t="shared" si="340"/>
        <v>1.7822999999999999E-3</v>
      </c>
      <c r="L7253" s="14">
        <f t="shared" si="341"/>
        <v>8.9505200000000007E-2</v>
      </c>
      <c r="O7253" s="13"/>
    </row>
    <row r="7254" spans="1:15" x14ac:dyDescent="0.2">
      <c r="A7254" s="4" t="s">
        <v>7985</v>
      </c>
      <c r="B7254" s="4" t="s">
        <v>422</v>
      </c>
      <c r="C7254" s="2" t="s">
        <v>423</v>
      </c>
      <c r="D7254" s="2" t="s">
        <v>433</v>
      </c>
      <c r="E7254" s="2" t="s">
        <v>720</v>
      </c>
      <c r="F7254" s="7">
        <v>34721</v>
      </c>
      <c r="G7254" s="7">
        <v>0</v>
      </c>
      <c r="H7254" s="7">
        <v>0</v>
      </c>
      <c r="I7254" s="3" t="str" cm="1">
        <f t="array" ref="I7254">_xlfn.IFS(AND(F7254&gt;=10000,F7254&lt;=50000),"C",AND(F7254&gt;50000,F7254&lt;=100000),"B2",AND(F7254&gt;100000,F7254&lt;=150000),"B1",AND(F7254&gt;150000,F7254&lt;=200000),"A2",AND(F7254&gt;200000,F7254&lt;=250000),"A1",TRUE,"O")</f>
        <v>C</v>
      </c>
      <c r="J7254" s="14">
        <f t="shared" si="339"/>
        <v>0.34721000000000002</v>
      </c>
      <c r="K7254" s="14">
        <f t="shared" si="340"/>
        <v>0</v>
      </c>
      <c r="L7254" s="14">
        <f t="shared" si="341"/>
        <v>0</v>
      </c>
      <c r="O7254" s="13"/>
    </row>
    <row r="7255" spans="1:15" x14ac:dyDescent="0.2">
      <c r="A7255" s="4" t="s">
        <v>7986</v>
      </c>
      <c r="B7255" s="4" t="s">
        <v>422</v>
      </c>
      <c r="C7255" s="2" t="s">
        <v>423</v>
      </c>
      <c r="D7255" s="2" t="s">
        <v>433</v>
      </c>
      <c r="E7255" s="2" t="s">
        <v>721</v>
      </c>
      <c r="F7255" s="7">
        <v>24898.970399999998</v>
      </c>
      <c r="G7255" s="7">
        <v>0</v>
      </c>
      <c r="H7255" s="7">
        <v>0</v>
      </c>
      <c r="I7255" s="3" t="str" cm="1">
        <f t="array" ref="I7255">_xlfn.IFS(AND(F7255&gt;=10000,F7255&lt;=50000),"C",AND(F7255&gt;50000,F7255&lt;=100000),"B2",AND(F7255&gt;100000,F7255&lt;=150000),"B1",AND(F7255&gt;150000,F7255&lt;=200000),"A2",AND(F7255&gt;200000,F7255&lt;=250000),"A1",TRUE,"O")</f>
        <v>C</v>
      </c>
      <c r="J7255" s="14">
        <f t="shared" si="339"/>
        <v>0.24898970399999998</v>
      </c>
      <c r="K7255" s="14">
        <f t="shared" si="340"/>
        <v>0</v>
      </c>
      <c r="L7255" s="14">
        <f t="shared" si="341"/>
        <v>0</v>
      </c>
      <c r="O7255" s="13"/>
    </row>
    <row r="7256" spans="1:15" x14ac:dyDescent="0.2">
      <c r="A7256" s="4" t="s">
        <v>7987</v>
      </c>
      <c r="B7256" s="4" t="s">
        <v>422</v>
      </c>
      <c r="C7256" s="2" t="s">
        <v>423</v>
      </c>
      <c r="D7256" s="2" t="s">
        <v>433</v>
      </c>
      <c r="E7256" s="2" t="s">
        <v>721</v>
      </c>
      <c r="F7256" s="7">
        <v>67208.488599999997</v>
      </c>
      <c r="G7256" s="7">
        <v>0</v>
      </c>
      <c r="H7256" s="7">
        <v>0</v>
      </c>
      <c r="I7256" s="3" t="str" cm="1">
        <f t="array" ref="I7256">_xlfn.IFS(AND(F7256&gt;=10000,F7256&lt;=50000),"C",AND(F7256&gt;50000,F7256&lt;=100000),"B2",AND(F7256&gt;100000,F7256&lt;=150000),"B1",AND(F7256&gt;150000,F7256&lt;=200000),"A2",AND(F7256&gt;200000,F7256&lt;=250000),"A1",TRUE,"O")</f>
        <v>B2</v>
      </c>
      <c r="J7256" s="14">
        <f t="shared" si="339"/>
        <v>0.67208488599999994</v>
      </c>
      <c r="K7256" s="14">
        <f t="shared" si="340"/>
        <v>0</v>
      </c>
      <c r="L7256" s="14">
        <f t="shared" si="341"/>
        <v>0</v>
      </c>
      <c r="O7256" s="13"/>
    </row>
    <row r="7257" spans="1:15" x14ac:dyDescent="0.2">
      <c r="A7257" s="4" t="s">
        <v>7988</v>
      </c>
      <c r="B7257" s="4" t="s">
        <v>422</v>
      </c>
      <c r="C7257" s="2" t="s">
        <v>423</v>
      </c>
      <c r="D7257" s="2" t="s">
        <v>433</v>
      </c>
      <c r="E7257" s="2" t="s">
        <v>720</v>
      </c>
      <c r="F7257" s="7">
        <v>28887.779500000001</v>
      </c>
      <c r="G7257" s="7">
        <v>0</v>
      </c>
      <c r="H7257" s="7">
        <v>0</v>
      </c>
      <c r="I7257" s="3" t="str" cm="1">
        <f t="array" ref="I7257">_xlfn.IFS(AND(F7257&gt;=10000,F7257&lt;=50000),"C",AND(F7257&gt;50000,F7257&lt;=100000),"B2",AND(F7257&gt;100000,F7257&lt;=150000),"B1",AND(F7257&gt;150000,F7257&lt;=200000),"A2",AND(F7257&gt;200000,F7257&lt;=250000),"A1",TRUE,"O")</f>
        <v>C</v>
      </c>
      <c r="J7257" s="14">
        <f t="shared" si="339"/>
        <v>0.28887779499999999</v>
      </c>
      <c r="K7257" s="14">
        <f t="shared" si="340"/>
        <v>0</v>
      </c>
      <c r="L7257" s="14">
        <f t="shared" si="341"/>
        <v>0</v>
      </c>
      <c r="O7257" s="13"/>
    </row>
    <row r="7258" spans="1:15" x14ac:dyDescent="0.2">
      <c r="A7258" s="4" t="s">
        <v>7989</v>
      </c>
      <c r="B7258" s="4" t="s">
        <v>422</v>
      </c>
      <c r="C7258" s="2" t="s">
        <v>423</v>
      </c>
      <c r="D7258" s="2" t="s">
        <v>433</v>
      </c>
      <c r="E7258" s="2" t="s">
        <v>721</v>
      </c>
      <c r="F7258" s="7">
        <v>49114</v>
      </c>
      <c r="G7258" s="7">
        <v>0</v>
      </c>
      <c r="H7258" s="7">
        <v>0</v>
      </c>
      <c r="I7258" s="3" t="str" cm="1">
        <f t="array" ref="I7258">_xlfn.IFS(AND(F7258&gt;=10000,F7258&lt;=50000),"C",AND(F7258&gt;50000,F7258&lt;=100000),"B2",AND(F7258&gt;100000,F7258&lt;=150000),"B1",AND(F7258&gt;150000,F7258&lt;=200000),"A2",AND(F7258&gt;200000,F7258&lt;=250000),"A1",TRUE,"O")</f>
        <v>C</v>
      </c>
      <c r="J7258" s="14">
        <f t="shared" si="339"/>
        <v>0.49114000000000002</v>
      </c>
      <c r="K7258" s="14">
        <f t="shared" si="340"/>
        <v>0</v>
      </c>
      <c r="L7258" s="14">
        <f t="shared" si="341"/>
        <v>0</v>
      </c>
      <c r="O7258" s="13"/>
    </row>
    <row r="7259" spans="1:15" x14ac:dyDescent="0.2">
      <c r="A7259" s="4" t="s">
        <v>7990</v>
      </c>
      <c r="B7259" s="4" t="s">
        <v>422</v>
      </c>
      <c r="C7259" s="2" t="s">
        <v>423</v>
      </c>
      <c r="D7259" s="2" t="s">
        <v>433</v>
      </c>
      <c r="E7259" s="2" t="s">
        <v>721</v>
      </c>
      <c r="F7259" s="7">
        <v>43855.837699999996</v>
      </c>
      <c r="G7259" s="7">
        <v>5.31</v>
      </c>
      <c r="H7259" s="7">
        <v>0</v>
      </c>
      <c r="I7259" s="3" t="str" cm="1">
        <f t="array" ref="I7259">_xlfn.IFS(AND(F7259&gt;=10000,F7259&lt;=50000),"C",AND(F7259&gt;50000,F7259&lt;=100000),"B2",AND(F7259&gt;100000,F7259&lt;=150000),"B1",AND(F7259&gt;150000,F7259&lt;=200000),"A2",AND(F7259&gt;200000,F7259&lt;=250000),"A1",TRUE,"O")</f>
        <v>C</v>
      </c>
      <c r="J7259" s="14">
        <f t="shared" si="339"/>
        <v>0.43855837699999994</v>
      </c>
      <c r="K7259" s="14">
        <f t="shared" si="340"/>
        <v>5.3099999999999996E-5</v>
      </c>
      <c r="L7259" s="14">
        <f t="shared" si="341"/>
        <v>0</v>
      </c>
      <c r="O7259" s="13"/>
    </row>
    <row r="7260" spans="1:15" x14ac:dyDescent="0.2">
      <c r="A7260" s="4" t="s">
        <v>7991</v>
      </c>
      <c r="B7260" s="4" t="s">
        <v>422</v>
      </c>
      <c r="C7260" s="2" t="s">
        <v>423</v>
      </c>
      <c r="D7260" s="2" t="s">
        <v>433</v>
      </c>
      <c r="E7260" s="2" t="s">
        <v>721</v>
      </c>
      <c r="F7260" s="7">
        <v>89899.192500000005</v>
      </c>
      <c r="G7260" s="7">
        <v>0</v>
      </c>
      <c r="H7260" s="7">
        <v>0</v>
      </c>
      <c r="I7260" s="3" t="str" cm="1">
        <f t="array" ref="I7260">_xlfn.IFS(AND(F7260&gt;=10000,F7260&lt;=50000),"C",AND(F7260&gt;50000,F7260&lt;=100000),"B2",AND(F7260&gt;100000,F7260&lt;=150000),"B1",AND(F7260&gt;150000,F7260&lt;=200000),"A2",AND(F7260&gt;200000,F7260&lt;=250000),"A1",TRUE,"O")</f>
        <v>B2</v>
      </c>
      <c r="J7260" s="14">
        <f t="shared" si="339"/>
        <v>0.89899192500000003</v>
      </c>
      <c r="K7260" s="14">
        <f t="shared" si="340"/>
        <v>0</v>
      </c>
      <c r="L7260" s="14">
        <f t="shared" si="341"/>
        <v>0</v>
      </c>
      <c r="O7260" s="13"/>
    </row>
    <row r="7261" spans="1:15" x14ac:dyDescent="0.2">
      <c r="A7261" s="4" t="s">
        <v>7992</v>
      </c>
      <c r="B7261" s="4" t="s">
        <v>422</v>
      </c>
      <c r="C7261" s="2" t="s">
        <v>423</v>
      </c>
      <c r="D7261" s="2" t="s">
        <v>433</v>
      </c>
      <c r="E7261" s="2" t="s">
        <v>721</v>
      </c>
      <c r="F7261" s="7">
        <v>23646.417300000001</v>
      </c>
      <c r="G7261" s="7">
        <v>0</v>
      </c>
      <c r="H7261" s="7">
        <v>0</v>
      </c>
      <c r="I7261" s="3" t="str" cm="1">
        <f t="array" ref="I7261">_xlfn.IFS(AND(F7261&gt;=10000,F7261&lt;=50000),"C",AND(F7261&gt;50000,F7261&lt;=100000),"B2",AND(F7261&gt;100000,F7261&lt;=150000),"B1",AND(F7261&gt;150000,F7261&lt;=200000),"A2",AND(F7261&gt;200000,F7261&lt;=250000),"A1",TRUE,"O")</f>
        <v>C</v>
      </c>
      <c r="J7261" s="14">
        <f t="shared" si="339"/>
        <v>0.236464173</v>
      </c>
      <c r="K7261" s="14">
        <f t="shared" si="340"/>
        <v>0</v>
      </c>
      <c r="L7261" s="14">
        <f t="shared" si="341"/>
        <v>0</v>
      </c>
      <c r="O7261" s="13"/>
    </row>
    <row r="7262" spans="1:15" x14ac:dyDescent="0.2">
      <c r="A7262" s="4" t="s">
        <v>7993</v>
      </c>
      <c r="B7262" s="4" t="s">
        <v>422</v>
      </c>
      <c r="C7262" s="2" t="s">
        <v>423</v>
      </c>
      <c r="D7262" s="2" t="s">
        <v>433</v>
      </c>
      <c r="E7262" s="2" t="s">
        <v>721</v>
      </c>
      <c r="F7262" s="7">
        <v>87284.654999999999</v>
      </c>
      <c r="G7262" s="7">
        <v>0</v>
      </c>
      <c r="H7262" s="7">
        <v>0</v>
      </c>
      <c r="I7262" s="3" t="str" cm="1">
        <f t="array" ref="I7262">_xlfn.IFS(AND(F7262&gt;=10000,F7262&lt;=50000),"C",AND(F7262&gt;50000,F7262&lt;=100000),"B2",AND(F7262&gt;100000,F7262&lt;=150000),"B1",AND(F7262&gt;150000,F7262&lt;=200000),"A2",AND(F7262&gt;200000,F7262&lt;=250000),"A1",TRUE,"O")</f>
        <v>B2</v>
      </c>
      <c r="J7262" s="14">
        <f t="shared" si="339"/>
        <v>0.87284655</v>
      </c>
      <c r="K7262" s="14">
        <f t="shared" si="340"/>
        <v>0</v>
      </c>
      <c r="L7262" s="14">
        <f t="shared" si="341"/>
        <v>0</v>
      </c>
      <c r="O7262" s="13"/>
    </row>
    <row r="7263" spans="1:15" x14ac:dyDescent="0.2">
      <c r="A7263" s="4" t="s">
        <v>7994</v>
      </c>
      <c r="B7263" s="4" t="s">
        <v>422</v>
      </c>
      <c r="C7263" s="2" t="s">
        <v>423</v>
      </c>
      <c r="D7263" s="2" t="s">
        <v>434</v>
      </c>
      <c r="E7263" s="2" t="s">
        <v>720</v>
      </c>
      <c r="F7263" s="7">
        <v>102845.05039999999</v>
      </c>
      <c r="G7263" s="7">
        <v>0</v>
      </c>
      <c r="H7263" s="7">
        <v>0</v>
      </c>
      <c r="I7263" s="3" t="str" cm="1">
        <f t="array" ref="I7263">_xlfn.IFS(AND(F7263&gt;=10000,F7263&lt;=50000),"C",AND(F7263&gt;50000,F7263&lt;=100000),"B2",AND(F7263&gt;100000,F7263&lt;=150000),"B1",AND(F7263&gt;150000,F7263&lt;=200000),"A2",AND(F7263&gt;200000,F7263&lt;=250000),"A1",TRUE,"O")</f>
        <v>B1</v>
      </c>
      <c r="J7263" s="14">
        <f t="shared" si="339"/>
        <v>1.0284505039999998</v>
      </c>
      <c r="K7263" s="14">
        <f t="shared" si="340"/>
        <v>0</v>
      </c>
      <c r="L7263" s="14">
        <f t="shared" si="341"/>
        <v>0</v>
      </c>
      <c r="O7263" s="13"/>
    </row>
    <row r="7264" spans="1:15" x14ac:dyDescent="0.2">
      <c r="A7264" s="4" t="s">
        <v>7995</v>
      </c>
      <c r="B7264" s="4" t="s">
        <v>422</v>
      </c>
      <c r="C7264" s="2" t="s">
        <v>423</v>
      </c>
      <c r="D7264" s="2" t="s">
        <v>434</v>
      </c>
      <c r="E7264" s="2" t="s">
        <v>720</v>
      </c>
      <c r="F7264" s="7">
        <v>83033.56</v>
      </c>
      <c r="G7264" s="7">
        <v>0</v>
      </c>
      <c r="H7264" s="7">
        <v>0</v>
      </c>
      <c r="I7264" s="3" t="str" cm="1">
        <f t="array" ref="I7264">_xlfn.IFS(AND(F7264&gt;=10000,F7264&lt;=50000),"C",AND(F7264&gt;50000,F7264&lt;=100000),"B2",AND(F7264&gt;100000,F7264&lt;=150000),"B1",AND(F7264&gt;150000,F7264&lt;=200000),"A2",AND(F7264&gt;200000,F7264&lt;=250000),"A1",TRUE,"O")</f>
        <v>B2</v>
      </c>
      <c r="J7264" s="14">
        <f t="shared" si="339"/>
        <v>0.83033559999999995</v>
      </c>
      <c r="K7264" s="14">
        <f t="shared" si="340"/>
        <v>0</v>
      </c>
      <c r="L7264" s="14">
        <f t="shared" si="341"/>
        <v>0</v>
      </c>
      <c r="O7264" s="13"/>
    </row>
    <row r="7265" spans="1:15" x14ac:dyDescent="0.2">
      <c r="A7265" s="4" t="s">
        <v>7996</v>
      </c>
      <c r="B7265" s="4" t="s">
        <v>422</v>
      </c>
      <c r="C7265" s="2" t="s">
        <v>423</v>
      </c>
      <c r="D7265" s="2" t="s">
        <v>435</v>
      </c>
      <c r="E7265" s="2" t="s">
        <v>721</v>
      </c>
      <c r="F7265" s="7">
        <v>49114</v>
      </c>
      <c r="G7265" s="7">
        <v>0</v>
      </c>
      <c r="H7265" s="7">
        <v>0</v>
      </c>
      <c r="I7265" s="3" t="str" cm="1">
        <f t="array" ref="I7265">_xlfn.IFS(AND(F7265&gt;=10000,F7265&lt;=50000),"C",AND(F7265&gt;50000,F7265&lt;=100000),"B2",AND(F7265&gt;100000,F7265&lt;=150000),"B1",AND(F7265&gt;150000,F7265&lt;=200000),"A2",AND(F7265&gt;200000,F7265&lt;=250000),"A1",TRUE,"O")</f>
        <v>C</v>
      </c>
      <c r="J7265" s="14">
        <f t="shared" si="339"/>
        <v>0.49114000000000002</v>
      </c>
      <c r="K7265" s="14">
        <f t="shared" si="340"/>
        <v>0</v>
      </c>
      <c r="L7265" s="14">
        <f t="shared" si="341"/>
        <v>0</v>
      </c>
      <c r="O7265" s="13"/>
    </row>
    <row r="7266" spans="1:15" x14ac:dyDescent="0.2">
      <c r="A7266" s="4" t="s">
        <v>7997</v>
      </c>
      <c r="B7266" s="4" t="s">
        <v>422</v>
      </c>
      <c r="C7266" s="2" t="s">
        <v>423</v>
      </c>
      <c r="D7266" s="2" t="s">
        <v>435</v>
      </c>
      <c r="E7266" s="2" t="s">
        <v>721</v>
      </c>
      <c r="F7266" s="7">
        <v>117424</v>
      </c>
      <c r="G7266" s="7">
        <v>0</v>
      </c>
      <c r="H7266" s="7">
        <v>0</v>
      </c>
      <c r="I7266" s="3" t="str" cm="1">
        <f t="array" ref="I7266">_xlfn.IFS(AND(F7266&gt;=10000,F7266&lt;=50000),"C",AND(F7266&gt;50000,F7266&lt;=100000),"B2",AND(F7266&gt;100000,F7266&lt;=150000),"B1",AND(F7266&gt;150000,F7266&lt;=200000),"A2",AND(F7266&gt;200000,F7266&lt;=250000),"A1",TRUE,"O")</f>
        <v>B1</v>
      </c>
      <c r="J7266" s="14">
        <f t="shared" si="339"/>
        <v>1.17424</v>
      </c>
      <c r="K7266" s="14">
        <f t="shared" si="340"/>
        <v>0</v>
      </c>
      <c r="L7266" s="14">
        <f t="shared" si="341"/>
        <v>0</v>
      </c>
      <c r="O7266" s="13"/>
    </row>
    <row r="7267" spans="1:15" x14ac:dyDescent="0.2">
      <c r="A7267" s="4" t="s">
        <v>7998</v>
      </c>
      <c r="B7267" s="4" t="s">
        <v>422</v>
      </c>
      <c r="C7267" s="2" t="s">
        <v>423</v>
      </c>
      <c r="D7267" s="2" t="s">
        <v>436</v>
      </c>
      <c r="E7267" s="2" t="s">
        <v>720</v>
      </c>
      <c r="F7267" s="7">
        <v>98228</v>
      </c>
      <c r="G7267" s="7">
        <v>0</v>
      </c>
      <c r="H7267" s="7">
        <v>0</v>
      </c>
      <c r="I7267" s="3" t="str" cm="1">
        <f t="array" ref="I7267">_xlfn.IFS(AND(F7267&gt;=10000,F7267&lt;=50000),"C",AND(F7267&gt;50000,F7267&lt;=100000),"B2",AND(F7267&gt;100000,F7267&lt;=150000),"B1",AND(F7267&gt;150000,F7267&lt;=200000),"A2",AND(F7267&gt;200000,F7267&lt;=250000),"A1",TRUE,"O")</f>
        <v>B2</v>
      </c>
      <c r="J7267" s="14">
        <f t="shared" si="339"/>
        <v>0.98228000000000004</v>
      </c>
      <c r="K7267" s="14">
        <f t="shared" si="340"/>
        <v>0</v>
      </c>
      <c r="L7267" s="14">
        <f t="shared" si="341"/>
        <v>0</v>
      </c>
      <c r="O7267" s="13"/>
    </row>
    <row r="7268" spans="1:15" x14ac:dyDescent="0.2">
      <c r="A7268" s="4" t="s">
        <v>7999</v>
      </c>
      <c r="B7268" s="4" t="s">
        <v>422</v>
      </c>
      <c r="C7268" s="2" t="s">
        <v>423</v>
      </c>
      <c r="D7268" s="2" t="s">
        <v>436</v>
      </c>
      <c r="E7268" s="2" t="s">
        <v>720</v>
      </c>
      <c r="F7268" s="7">
        <v>106317.07</v>
      </c>
      <c r="G7268" s="7">
        <v>0</v>
      </c>
      <c r="H7268" s="7">
        <v>0</v>
      </c>
      <c r="I7268" s="3" t="str" cm="1">
        <f t="array" ref="I7268">_xlfn.IFS(AND(F7268&gt;=10000,F7268&lt;=50000),"C",AND(F7268&gt;50000,F7268&lt;=100000),"B2",AND(F7268&gt;100000,F7268&lt;=150000),"B1",AND(F7268&gt;150000,F7268&lt;=200000),"A2",AND(F7268&gt;200000,F7268&lt;=250000),"A1",TRUE,"O")</f>
        <v>B1</v>
      </c>
      <c r="J7268" s="14">
        <f t="shared" si="339"/>
        <v>1.0631707000000001</v>
      </c>
      <c r="K7268" s="14">
        <f t="shared" si="340"/>
        <v>0</v>
      </c>
      <c r="L7268" s="14">
        <f t="shared" si="341"/>
        <v>0</v>
      </c>
      <c r="O7268" s="13"/>
    </row>
    <row r="7269" spans="1:15" x14ac:dyDescent="0.2">
      <c r="A7269" s="4" t="s">
        <v>8000</v>
      </c>
      <c r="B7269" s="4" t="s">
        <v>422</v>
      </c>
      <c r="C7269" s="2" t="s">
        <v>423</v>
      </c>
      <c r="D7269" s="2" t="s">
        <v>436</v>
      </c>
      <c r="E7269" s="2" t="s">
        <v>721</v>
      </c>
      <c r="F7269" s="7">
        <v>132000</v>
      </c>
      <c r="G7269" s="7">
        <v>0</v>
      </c>
      <c r="H7269" s="7">
        <v>0</v>
      </c>
      <c r="I7269" s="3" t="str" cm="1">
        <f t="array" ref="I7269">_xlfn.IFS(AND(F7269&gt;=10000,F7269&lt;=50000),"C",AND(F7269&gt;50000,F7269&lt;=100000),"B2",AND(F7269&gt;100000,F7269&lt;=150000),"B1",AND(F7269&gt;150000,F7269&lt;=200000),"A2",AND(F7269&gt;200000,F7269&lt;=250000),"A1",TRUE,"O")</f>
        <v>B1</v>
      </c>
      <c r="J7269" s="14">
        <f t="shared" si="339"/>
        <v>1.32</v>
      </c>
      <c r="K7269" s="14">
        <f t="shared" si="340"/>
        <v>0</v>
      </c>
      <c r="L7269" s="14">
        <f t="shared" si="341"/>
        <v>0</v>
      </c>
      <c r="O7269" s="13"/>
    </row>
    <row r="7270" spans="1:15" x14ac:dyDescent="0.2">
      <c r="A7270" s="4" t="s">
        <v>8001</v>
      </c>
      <c r="B7270" s="4" t="s">
        <v>422</v>
      </c>
      <c r="C7270" s="2" t="s">
        <v>423</v>
      </c>
      <c r="D7270" s="2" t="s">
        <v>436</v>
      </c>
      <c r="E7270" s="2" t="s">
        <v>721</v>
      </c>
      <c r="F7270" s="7">
        <v>98228</v>
      </c>
      <c r="G7270" s="7">
        <v>0</v>
      </c>
      <c r="H7270" s="7">
        <v>0</v>
      </c>
      <c r="I7270" s="3" t="str" cm="1">
        <f t="array" ref="I7270">_xlfn.IFS(AND(F7270&gt;=10000,F7270&lt;=50000),"C",AND(F7270&gt;50000,F7270&lt;=100000),"B2",AND(F7270&gt;100000,F7270&lt;=150000),"B1",AND(F7270&gt;150000,F7270&lt;=200000),"A2",AND(F7270&gt;200000,F7270&lt;=250000),"A1",TRUE,"O")</f>
        <v>B2</v>
      </c>
      <c r="J7270" s="14">
        <f t="shared" si="339"/>
        <v>0.98228000000000004</v>
      </c>
      <c r="K7270" s="14">
        <f t="shared" si="340"/>
        <v>0</v>
      </c>
      <c r="L7270" s="14">
        <f t="shared" si="341"/>
        <v>0</v>
      </c>
      <c r="O7270" s="13"/>
    </row>
    <row r="7271" spans="1:15" x14ac:dyDescent="0.2">
      <c r="A7271" s="4" t="s">
        <v>8002</v>
      </c>
      <c r="B7271" s="4" t="s">
        <v>422</v>
      </c>
      <c r="C7271" s="2" t="s">
        <v>423</v>
      </c>
      <c r="D7271" s="2" t="s">
        <v>437</v>
      </c>
      <c r="E7271" s="2" t="s">
        <v>721</v>
      </c>
      <c r="F7271" s="7">
        <v>78947.000700000004</v>
      </c>
      <c r="G7271" s="7">
        <v>0</v>
      </c>
      <c r="H7271" s="7">
        <v>3732.58</v>
      </c>
      <c r="I7271" s="3" t="str" cm="1">
        <f t="array" ref="I7271">_xlfn.IFS(AND(F7271&gt;=10000,F7271&lt;=50000),"C",AND(F7271&gt;50000,F7271&lt;=100000),"B2",AND(F7271&gt;100000,F7271&lt;=150000),"B1",AND(F7271&gt;150000,F7271&lt;=200000),"A2",AND(F7271&gt;200000,F7271&lt;=250000),"A1",TRUE,"O")</f>
        <v>B2</v>
      </c>
      <c r="J7271" s="14">
        <f t="shared" si="339"/>
        <v>0.78947000700000003</v>
      </c>
      <c r="K7271" s="14">
        <f t="shared" si="340"/>
        <v>0</v>
      </c>
      <c r="L7271" s="14">
        <f t="shared" si="341"/>
        <v>3.7325799999999999E-2</v>
      </c>
      <c r="O7271" s="13"/>
    </row>
    <row r="7272" spans="1:15" x14ac:dyDescent="0.2">
      <c r="A7272" s="4" t="s">
        <v>8003</v>
      </c>
      <c r="B7272" s="4" t="s">
        <v>422</v>
      </c>
      <c r="C7272" s="2" t="s">
        <v>423</v>
      </c>
      <c r="D7272" s="2" t="s">
        <v>437</v>
      </c>
      <c r="E7272" s="2" t="s">
        <v>721</v>
      </c>
      <c r="F7272" s="7">
        <v>224000</v>
      </c>
      <c r="G7272" s="7">
        <v>0</v>
      </c>
      <c r="H7272" s="7">
        <v>0</v>
      </c>
      <c r="I7272" s="3" t="str" cm="1">
        <f t="array" ref="I7272">_xlfn.IFS(AND(F7272&gt;=10000,F7272&lt;=50000),"C",AND(F7272&gt;50000,F7272&lt;=100000),"B2",AND(F7272&gt;100000,F7272&lt;=150000),"B1",AND(F7272&gt;150000,F7272&lt;=200000),"A2",AND(F7272&gt;200000,F7272&lt;=250000),"A1",TRUE,"O")</f>
        <v>A1</v>
      </c>
      <c r="J7272" s="14">
        <f t="shared" si="339"/>
        <v>2.2400000000000002</v>
      </c>
      <c r="K7272" s="14">
        <f t="shared" si="340"/>
        <v>0</v>
      </c>
      <c r="L7272" s="14">
        <f t="shared" si="341"/>
        <v>0</v>
      </c>
      <c r="O7272" s="13"/>
    </row>
    <row r="7273" spans="1:15" x14ac:dyDescent="0.2">
      <c r="A7273" s="4" t="s">
        <v>8004</v>
      </c>
      <c r="B7273" s="4" t="s">
        <v>422</v>
      </c>
      <c r="C7273" s="2" t="s">
        <v>423</v>
      </c>
      <c r="D7273" s="2" t="s">
        <v>437</v>
      </c>
      <c r="E7273" s="2" t="s">
        <v>721</v>
      </c>
      <c r="F7273" s="7">
        <v>98228.003700000001</v>
      </c>
      <c r="G7273" s="7">
        <v>0</v>
      </c>
      <c r="H7273" s="7">
        <v>0</v>
      </c>
      <c r="I7273" s="3" t="str" cm="1">
        <f t="array" ref="I7273">_xlfn.IFS(AND(F7273&gt;=10000,F7273&lt;=50000),"C",AND(F7273&gt;50000,F7273&lt;=100000),"B2",AND(F7273&gt;100000,F7273&lt;=150000),"B1",AND(F7273&gt;150000,F7273&lt;=200000),"A2",AND(F7273&gt;200000,F7273&lt;=250000),"A1",TRUE,"O")</f>
        <v>B2</v>
      </c>
      <c r="J7273" s="14">
        <f t="shared" si="339"/>
        <v>0.98228003699999999</v>
      </c>
      <c r="K7273" s="14">
        <f t="shared" si="340"/>
        <v>0</v>
      </c>
      <c r="L7273" s="14">
        <f t="shared" si="341"/>
        <v>0</v>
      </c>
      <c r="O7273" s="13"/>
    </row>
    <row r="7274" spans="1:15" x14ac:dyDescent="0.2">
      <c r="A7274" s="4" t="s">
        <v>8005</v>
      </c>
      <c r="B7274" s="4" t="s">
        <v>422</v>
      </c>
      <c r="C7274" s="2" t="s">
        <v>423</v>
      </c>
      <c r="D7274" s="2" t="s">
        <v>437</v>
      </c>
      <c r="E7274" s="2" t="s">
        <v>721</v>
      </c>
      <c r="F7274" s="7">
        <v>78947</v>
      </c>
      <c r="G7274" s="7">
        <v>0</v>
      </c>
      <c r="H7274" s="7">
        <v>6257.7</v>
      </c>
      <c r="I7274" s="3" t="str" cm="1">
        <f t="array" ref="I7274">_xlfn.IFS(AND(F7274&gt;=10000,F7274&lt;=50000),"C",AND(F7274&gt;50000,F7274&lt;=100000),"B2",AND(F7274&gt;100000,F7274&lt;=150000),"B1",AND(F7274&gt;150000,F7274&lt;=200000),"A2",AND(F7274&gt;200000,F7274&lt;=250000),"A1",TRUE,"O")</f>
        <v>B2</v>
      </c>
      <c r="J7274" s="14">
        <f t="shared" si="339"/>
        <v>0.78947000000000001</v>
      </c>
      <c r="K7274" s="14">
        <f t="shared" si="340"/>
        <v>0</v>
      </c>
      <c r="L7274" s="14">
        <f t="shared" si="341"/>
        <v>6.2576999999999994E-2</v>
      </c>
      <c r="O7274" s="13"/>
    </row>
    <row r="7275" spans="1:15" x14ac:dyDescent="0.2">
      <c r="A7275" s="4" t="s">
        <v>8006</v>
      </c>
      <c r="B7275" s="4" t="s">
        <v>422</v>
      </c>
      <c r="C7275" s="2" t="s">
        <v>423</v>
      </c>
      <c r="D7275" s="2" t="s">
        <v>437</v>
      </c>
      <c r="E7275" s="2" t="s">
        <v>721</v>
      </c>
      <c r="F7275" s="7">
        <v>62139.3465</v>
      </c>
      <c r="G7275" s="7">
        <v>0</v>
      </c>
      <c r="H7275" s="7">
        <v>0</v>
      </c>
      <c r="I7275" s="3" t="str" cm="1">
        <f t="array" ref="I7275">_xlfn.IFS(AND(F7275&gt;=10000,F7275&lt;=50000),"C",AND(F7275&gt;50000,F7275&lt;=100000),"B2",AND(F7275&gt;100000,F7275&lt;=150000),"B1",AND(F7275&gt;150000,F7275&lt;=200000),"A2",AND(F7275&gt;200000,F7275&lt;=250000),"A1",TRUE,"O")</f>
        <v>B2</v>
      </c>
      <c r="J7275" s="14">
        <f t="shared" si="339"/>
        <v>0.62139346500000003</v>
      </c>
      <c r="K7275" s="14">
        <f t="shared" si="340"/>
        <v>0</v>
      </c>
      <c r="L7275" s="14">
        <f t="shared" si="341"/>
        <v>0</v>
      </c>
      <c r="O7275" s="13"/>
    </row>
    <row r="7276" spans="1:15" x14ac:dyDescent="0.2">
      <c r="A7276" s="4" t="s">
        <v>8007</v>
      </c>
      <c r="B7276" s="4" t="s">
        <v>422</v>
      </c>
      <c r="C7276" s="2" t="s">
        <v>423</v>
      </c>
      <c r="D7276" s="2" t="s">
        <v>437</v>
      </c>
      <c r="E7276" s="2" t="s">
        <v>720</v>
      </c>
      <c r="F7276" s="7">
        <v>84387.130900000004</v>
      </c>
      <c r="G7276" s="7">
        <v>0</v>
      </c>
      <c r="H7276" s="7">
        <v>0</v>
      </c>
      <c r="I7276" s="3" t="str" cm="1">
        <f t="array" ref="I7276">_xlfn.IFS(AND(F7276&gt;=10000,F7276&lt;=50000),"C",AND(F7276&gt;50000,F7276&lt;=100000),"B2",AND(F7276&gt;100000,F7276&lt;=150000),"B1",AND(F7276&gt;150000,F7276&lt;=200000),"A2",AND(F7276&gt;200000,F7276&lt;=250000),"A1",TRUE,"O")</f>
        <v>B2</v>
      </c>
      <c r="J7276" s="14">
        <f t="shared" si="339"/>
        <v>0.84387130900000007</v>
      </c>
      <c r="K7276" s="14">
        <f t="shared" si="340"/>
        <v>0</v>
      </c>
      <c r="L7276" s="14">
        <f t="shared" si="341"/>
        <v>0</v>
      </c>
      <c r="O7276" s="13"/>
    </row>
    <row r="7277" spans="1:15" x14ac:dyDescent="0.2">
      <c r="A7277" s="4" t="s">
        <v>8008</v>
      </c>
      <c r="B7277" s="4" t="s">
        <v>422</v>
      </c>
      <c r="C7277" s="2" t="s">
        <v>423</v>
      </c>
      <c r="D7277" s="2" t="s">
        <v>438</v>
      </c>
      <c r="E7277" s="2" t="s">
        <v>720</v>
      </c>
      <c r="F7277" s="7">
        <v>152940</v>
      </c>
      <c r="G7277" s="7">
        <v>0</v>
      </c>
      <c r="H7277" s="7">
        <v>0</v>
      </c>
      <c r="I7277" s="3" t="str" cm="1">
        <f t="array" ref="I7277">_xlfn.IFS(AND(F7277&gt;=10000,F7277&lt;=50000),"C",AND(F7277&gt;50000,F7277&lt;=100000),"B2",AND(F7277&gt;100000,F7277&lt;=150000),"B1",AND(F7277&gt;150000,F7277&lt;=200000),"A2",AND(F7277&gt;200000,F7277&lt;=250000),"A1",TRUE,"O")</f>
        <v>A2</v>
      </c>
      <c r="J7277" s="14">
        <f t="shared" si="339"/>
        <v>1.5294000000000001</v>
      </c>
      <c r="K7277" s="14">
        <f t="shared" si="340"/>
        <v>0</v>
      </c>
      <c r="L7277" s="14">
        <f t="shared" si="341"/>
        <v>0</v>
      </c>
      <c r="O7277" s="13"/>
    </row>
    <row r="7278" spans="1:15" x14ac:dyDescent="0.2">
      <c r="A7278" s="4" t="s">
        <v>8009</v>
      </c>
      <c r="B7278" s="4" t="s">
        <v>422</v>
      </c>
      <c r="C7278" s="2" t="s">
        <v>423</v>
      </c>
      <c r="D7278" s="2" t="s">
        <v>438</v>
      </c>
      <c r="E7278" s="2" t="s">
        <v>720</v>
      </c>
      <c r="F7278" s="7">
        <v>93986</v>
      </c>
      <c r="G7278" s="7">
        <v>0</v>
      </c>
      <c r="H7278" s="7">
        <v>4005.07</v>
      </c>
      <c r="I7278" s="3" t="str" cm="1">
        <f t="array" ref="I7278">_xlfn.IFS(AND(F7278&gt;=10000,F7278&lt;=50000),"C",AND(F7278&gt;50000,F7278&lt;=100000),"B2",AND(F7278&gt;100000,F7278&lt;=150000),"B1",AND(F7278&gt;150000,F7278&lt;=200000),"A2",AND(F7278&gt;200000,F7278&lt;=250000),"A1",TRUE,"O")</f>
        <v>B2</v>
      </c>
      <c r="J7278" s="14">
        <f t="shared" si="339"/>
        <v>0.93986000000000003</v>
      </c>
      <c r="K7278" s="14">
        <f t="shared" si="340"/>
        <v>0</v>
      </c>
      <c r="L7278" s="14">
        <f t="shared" si="341"/>
        <v>4.0050700000000002E-2</v>
      </c>
      <c r="O7278" s="13"/>
    </row>
    <row r="7279" spans="1:15" x14ac:dyDescent="0.2">
      <c r="A7279" s="4" t="s">
        <v>8010</v>
      </c>
      <c r="B7279" s="4" t="s">
        <v>422</v>
      </c>
      <c r="C7279" s="2" t="s">
        <v>423</v>
      </c>
      <c r="D7279" s="2" t="s">
        <v>438</v>
      </c>
      <c r="E7279" s="2" t="s">
        <v>721</v>
      </c>
      <c r="F7279" s="7">
        <v>34721</v>
      </c>
      <c r="G7279" s="7">
        <v>0</v>
      </c>
      <c r="H7279" s="7">
        <v>2745.09</v>
      </c>
      <c r="I7279" s="3" t="str" cm="1">
        <f t="array" ref="I7279">_xlfn.IFS(AND(F7279&gt;=10000,F7279&lt;=50000),"C",AND(F7279&gt;50000,F7279&lt;=100000),"B2",AND(F7279&gt;100000,F7279&lt;=150000),"B1",AND(F7279&gt;150000,F7279&lt;=200000),"A2",AND(F7279&gt;200000,F7279&lt;=250000),"A1",TRUE,"O")</f>
        <v>C</v>
      </c>
      <c r="J7279" s="14">
        <f t="shared" si="339"/>
        <v>0.34721000000000002</v>
      </c>
      <c r="K7279" s="14">
        <f t="shared" si="340"/>
        <v>0</v>
      </c>
      <c r="L7279" s="14">
        <f t="shared" si="341"/>
        <v>2.74509E-2</v>
      </c>
      <c r="O7279" s="13"/>
    </row>
    <row r="7280" spans="1:15" x14ac:dyDescent="0.2">
      <c r="A7280" s="4" t="s">
        <v>8011</v>
      </c>
      <c r="B7280" s="4" t="s">
        <v>422</v>
      </c>
      <c r="C7280" s="2" t="s">
        <v>423</v>
      </c>
      <c r="D7280" s="2" t="s">
        <v>438</v>
      </c>
      <c r="E7280" s="2" t="s">
        <v>721</v>
      </c>
      <c r="F7280" s="7">
        <v>48205.6466</v>
      </c>
      <c r="G7280" s="7">
        <v>0</v>
      </c>
      <c r="H7280" s="7">
        <v>0</v>
      </c>
      <c r="I7280" s="3" t="str" cm="1">
        <f t="array" ref="I7280">_xlfn.IFS(AND(F7280&gt;=10000,F7280&lt;=50000),"C",AND(F7280&gt;50000,F7280&lt;=100000),"B2",AND(F7280&gt;100000,F7280&lt;=150000),"B1",AND(F7280&gt;150000,F7280&lt;=200000),"A2",AND(F7280&gt;200000,F7280&lt;=250000),"A1",TRUE,"O")</f>
        <v>C</v>
      </c>
      <c r="J7280" s="14">
        <f t="shared" si="339"/>
        <v>0.48205646600000002</v>
      </c>
      <c r="K7280" s="14">
        <f t="shared" si="340"/>
        <v>0</v>
      </c>
      <c r="L7280" s="14">
        <f t="shared" si="341"/>
        <v>0</v>
      </c>
      <c r="O7280" s="13"/>
    </row>
    <row r="7281" spans="1:15" x14ac:dyDescent="0.2">
      <c r="A7281" s="4" t="s">
        <v>8012</v>
      </c>
      <c r="B7281" s="4" t="s">
        <v>422</v>
      </c>
      <c r="C7281" s="2" t="s">
        <v>423</v>
      </c>
      <c r="D7281" s="2" t="s">
        <v>438</v>
      </c>
      <c r="E7281" s="2" t="s">
        <v>720</v>
      </c>
      <c r="F7281" s="7">
        <v>78947</v>
      </c>
      <c r="G7281" s="7">
        <v>0</v>
      </c>
      <c r="H7281" s="7">
        <v>6257.7</v>
      </c>
      <c r="I7281" s="3" t="str" cm="1">
        <f t="array" ref="I7281">_xlfn.IFS(AND(F7281&gt;=10000,F7281&lt;=50000),"C",AND(F7281&gt;50000,F7281&lt;=100000),"B2",AND(F7281&gt;100000,F7281&lt;=150000),"B1",AND(F7281&gt;150000,F7281&lt;=200000),"A2",AND(F7281&gt;200000,F7281&lt;=250000),"A1",TRUE,"O")</f>
        <v>B2</v>
      </c>
      <c r="J7281" s="14">
        <f t="shared" si="339"/>
        <v>0.78947000000000001</v>
      </c>
      <c r="K7281" s="14">
        <f t="shared" si="340"/>
        <v>0</v>
      </c>
      <c r="L7281" s="14">
        <f t="shared" si="341"/>
        <v>6.2576999999999994E-2</v>
      </c>
      <c r="O7281" s="13"/>
    </row>
    <row r="7282" spans="1:15" x14ac:dyDescent="0.2">
      <c r="A7282" s="4" t="s">
        <v>8013</v>
      </c>
      <c r="B7282" s="4" t="s">
        <v>422</v>
      </c>
      <c r="C7282" s="2" t="s">
        <v>423</v>
      </c>
      <c r="D7282" s="2" t="s">
        <v>438</v>
      </c>
      <c r="E7282" s="2" t="s">
        <v>721</v>
      </c>
      <c r="F7282" s="7">
        <v>28221.500199999999</v>
      </c>
      <c r="G7282" s="7">
        <v>0</v>
      </c>
      <c r="H7282" s="7">
        <v>1318.62</v>
      </c>
      <c r="I7282" s="3" t="str" cm="1">
        <f t="array" ref="I7282">_xlfn.IFS(AND(F7282&gt;=10000,F7282&lt;=50000),"C",AND(F7282&gt;50000,F7282&lt;=100000),"B2",AND(F7282&gt;100000,F7282&lt;=150000),"B1",AND(F7282&gt;150000,F7282&lt;=200000),"A2",AND(F7282&gt;200000,F7282&lt;=250000),"A1",TRUE,"O")</f>
        <v>C</v>
      </c>
      <c r="J7282" s="14">
        <f t="shared" si="339"/>
        <v>0.28221500199999999</v>
      </c>
      <c r="K7282" s="14">
        <f t="shared" si="340"/>
        <v>0</v>
      </c>
      <c r="L7282" s="14">
        <f t="shared" si="341"/>
        <v>1.3186199999999999E-2</v>
      </c>
      <c r="O7282" s="13"/>
    </row>
    <row r="7283" spans="1:15" x14ac:dyDescent="0.2">
      <c r="A7283" s="4" t="s">
        <v>8014</v>
      </c>
      <c r="B7283" s="4" t="s">
        <v>422</v>
      </c>
      <c r="C7283" s="2" t="s">
        <v>423</v>
      </c>
      <c r="D7283" s="2" t="s">
        <v>438</v>
      </c>
      <c r="E7283" s="2" t="s">
        <v>721</v>
      </c>
      <c r="F7283" s="7">
        <v>145055.12</v>
      </c>
      <c r="G7283" s="7">
        <v>0</v>
      </c>
      <c r="H7283" s="7">
        <v>0</v>
      </c>
      <c r="I7283" s="3" t="str" cm="1">
        <f t="array" ref="I7283">_xlfn.IFS(AND(F7283&gt;=10000,F7283&lt;=50000),"C",AND(F7283&gt;50000,F7283&lt;=100000),"B2",AND(F7283&gt;100000,F7283&lt;=150000),"B1",AND(F7283&gt;150000,F7283&lt;=200000),"A2",AND(F7283&gt;200000,F7283&lt;=250000),"A1",TRUE,"O")</f>
        <v>B1</v>
      </c>
      <c r="J7283" s="14">
        <f t="shared" si="339"/>
        <v>1.4505512</v>
      </c>
      <c r="K7283" s="14">
        <f t="shared" si="340"/>
        <v>0</v>
      </c>
      <c r="L7283" s="14">
        <f t="shared" si="341"/>
        <v>0</v>
      </c>
      <c r="O7283" s="13"/>
    </row>
    <row r="7284" spans="1:15" x14ac:dyDescent="0.2">
      <c r="A7284" s="4" t="s">
        <v>8015</v>
      </c>
      <c r="B7284" s="4" t="s">
        <v>422</v>
      </c>
      <c r="C7284" s="2" t="s">
        <v>423</v>
      </c>
      <c r="D7284" s="2" t="s">
        <v>438</v>
      </c>
      <c r="E7284" s="2" t="s">
        <v>721</v>
      </c>
      <c r="F7284" s="7">
        <v>28221.5</v>
      </c>
      <c r="G7284" s="7">
        <v>0</v>
      </c>
      <c r="H7284" s="7">
        <v>0</v>
      </c>
      <c r="I7284" s="3" t="str" cm="1">
        <f t="array" ref="I7284">_xlfn.IFS(AND(F7284&gt;=10000,F7284&lt;=50000),"C",AND(F7284&gt;50000,F7284&lt;=100000),"B2",AND(F7284&gt;100000,F7284&lt;=150000),"B1",AND(F7284&gt;150000,F7284&lt;=200000),"A2",AND(F7284&gt;200000,F7284&lt;=250000),"A1",TRUE,"O")</f>
        <v>C</v>
      </c>
      <c r="J7284" s="14">
        <f t="shared" si="339"/>
        <v>0.28221499999999999</v>
      </c>
      <c r="K7284" s="14">
        <f t="shared" si="340"/>
        <v>0</v>
      </c>
      <c r="L7284" s="14">
        <f t="shared" si="341"/>
        <v>0</v>
      </c>
      <c r="O7284" s="13"/>
    </row>
    <row r="7285" spans="1:15" x14ac:dyDescent="0.2">
      <c r="A7285" s="4" t="s">
        <v>8016</v>
      </c>
      <c r="B7285" s="4" t="s">
        <v>422</v>
      </c>
      <c r="C7285" s="2" t="s">
        <v>423</v>
      </c>
      <c r="D7285" s="2" t="s">
        <v>438</v>
      </c>
      <c r="E7285" s="2" t="s">
        <v>721</v>
      </c>
      <c r="F7285" s="7">
        <v>64312.292699999998</v>
      </c>
      <c r="G7285" s="7">
        <v>0</v>
      </c>
      <c r="H7285" s="7">
        <v>0</v>
      </c>
      <c r="I7285" s="3" t="str" cm="1">
        <f t="array" ref="I7285">_xlfn.IFS(AND(F7285&gt;=10000,F7285&lt;=50000),"C",AND(F7285&gt;50000,F7285&lt;=100000),"B2",AND(F7285&gt;100000,F7285&lt;=150000),"B1",AND(F7285&gt;150000,F7285&lt;=200000),"A2",AND(F7285&gt;200000,F7285&lt;=250000),"A1",TRUE,"O")</f>
        <v>B2</v>
      </c>
      <c r="J7285" s="14">
        <f t="shared" si="339"/>
        <v>0.64312292699999996</v>
      </c>
      <c r="K7285" s="14">
        <f t="shared" si="340"/>
        <v>0</v>
      </c>
      <c r="L7285" s="14">
        <f t="shared" si="341"/>
        <v>0</v>
      </c>
      <c r="O7285" s="13"/>
    </row>
    <row r="7286" spans="1:15" x14ac:dyDescent="0.2">
      <c r="A7286" s="4" t="s">
        <v>8017</v>
      </c>
      <c r="B7286" s="4" t="s">
        <v>422</v>
      </c>
      <c r="C7286" s="2" t="s">
        <v>423</v>
      </c>
      <c r="D7286" s="2" t="s">
        <v>438</v>
      </c>
      <c r="E7286" s="2" t="s">
        <v>720</v>
      </c>
      <c r="F7286" s="7">
        <v>91100.775999999998</v>
      </c>
      <c r="G7286" s="7">
        <v>0</v>
      </c>
      <c r="H7286" s="7">
        <v>0</v>
      </c>
      <c r="I7286" s="3" t="str" cm="1">
        <f t="array" ref="I7286">_xlfn.IFS(AND(F7286&gt;=10000,F7286&lt;=50000),"C",AND(F7286&gt;50000,F7286&lt;=100000),"B2",AND(F7286&gt;100000,F7286&lt;=150000),"B1",AND(F7286&gt;150000,F7286&lt;=200000),"A2",AND(F7286&gt;200000,F7286&lt;=250000),"A1",TRUE,"O")</f>
        <v>B2</v>
      </c>
      <c r="J7286" s="14">
        <f t="shared" si="339"/>
        <v>0.91100775999999994</v>
      </c>
      <c r="K7286" s="14">
        <f t="shared" si="340"/>
        <v>0</v>
      </c>
      <c r="L7286" s="14">
        <f t="shared" si="341"/>
        <v>0</v>
      </c>
      <c r="O7286" s="13"/>
    </row>
    <row r="7287" spans="1:15" x14ac:dyDescent="0.2">
      <c r="A7287" s="4" t="s">
        <v>8018</v>
      </c>
      <c r="B7287" s="4" t="s">
        <v>422</v>
      </c>
      <c r="C7287" s="2" t="s">
        <v>423</v>
      </c>
      <c r="D7287" s="2" t="s">
        <v>438</v>
      </c>
      <c r="E7287" s="2" t="s">
        <v>721</v>
      </c>
      <c r="F7287" s="7">
        <v>60037.973100000003</v>
      </c>
      <c r="G7287" s="7">
        <v>0</v>
      </c>
      <c r="H7287" s="7">
        <v>0</v>
      </c>
      <c r="I7287" s="3" t="str" cm="1">
        <f t="array" ref="I7287">_xlfn.IFS(AND(F7287&gt;=10000,F7287&lt;=50000),"C",AND(F7287&gt;50000,F7287&lt;=100000),"B2",AND(F7287&gt;100000,F7287&lt;=150000),"B1",AND(F7287&gt;150000,F7287&lt;=200000),"A2",AND(F7287&gt;200000,F7287&lt;=250000),"A1",TRUE,"O")</f>
        <v>B2</v>
      </c>
      <c r="J7287" s="14">
        <f t="shared" si="339"/>
        <v>0.60037973100000008</v>
      </c>
      <c r="K7287" s="14">
        <f t="shared" si="340"/>
        <v>0</v>
      </c>
      <c r="L7287" s="14">
        <f t="shared" si="341"/>
        <v>0</v>
      </c>
      <c r="O7287" s="13"/>
    </row>
    <row r="7288" spans="1:15" x14ac:dyDescent="0.2">
      <c r="A7288" s="4" t="s">
        <v>8019</v>
      </c>
      <c r="B7288" s="4" t="s">
        <v>422</v>
      </c>
      <c r="C7288" s="2" t="s">
        <v>423</v>
      </c>
      <c r="D7288" s="2" t="s">
        <v>438</v>
      </c>
      <c r="E7288" s="2" t="s">
        <v>721</v>
      </c>
      <c r="F7288" s="7">
        <v>25030.07</v>
      </c>
      <c r="G7288" s="7">
        <v>0</v>
      </c>
      <c r="H7288" s="7">
        <v>0</v>
      </c>
      <c r="I7288" s="3" t="str" cm="1">
        <f t="array" ref="I7288">_xlfn.IFS(AND(F7288&gt;=10000,F7288&lt;=50000),"C",AND(F7288&gt;50000,F7288&lt;=100000),"B2",AND(F7288&gt;100000,F7288&lt;=150000),"B1",AND(F7288&gt;150000,F7288&lt;=200000),"A2",AND(F7288&gt;200000,F7288&lt;=250000),"A1",TRUE,"O")</f>
        <v>C</v>
      </c>
      <c r="J7288" s="14">
        <f t="shared" si="339"/>
        <v>0.25030069999999999</v>
      </c>
      <c r="K7288" s="14">
        <f t="shared" si="340"/>
        <v>0</v>
      </c>
      <c r="L7288" s="14">
        <f t="shared" si="341"/>
        <v>0</v>
      </c>
      <c r="O7288" s="13"/>
    </row>
    <row r="7289" spans="1:15" x14ac:dyDescent="0.2">
      <c r="A7289" s="4" t="s">
        <v>8020</v>
      </c>
      <c r="B7289" s="4" t="s">
        <v>422</v>
      </c>
      <c r="C7289" s="2" t="s">
        <v>423</v>
      </c>
      <c r="D7289" s="2" t="s">
        <v>438</v>
      </c>
      <c r="E7289" s="2" t="s">
        <v>721</v>
      </c>
      <c r="F7289" s="7">
        <v>23646.417300000001</v>
      </c>
      <c r="G7289" s="7">
        <v>0</v>
      </c>
      <c r="H7289" s="7">
        <v>0</v>
      </c>
      <c r="I7289" s="3" t="str" cm="1">
        <f t="array" ref="I7289">_xlfn.IFS(AND(F7289&gt;=10000,F7289&lt;=50000),"C",AND(F7289&gt;50000,F7289&lt;=100000),"B2",AND(F7289&gt;100000,F7289&lt;=150000),"B1",AND(F7289&gt;150000,F7289&lt;=200000),"A2",AND(F7289&gt;200000,F7289&lt;=250000),"A1",TRUE,"O")</f>
        <v>C</v>
      </c>
      <c r="J7289" s="14">
        <f t="shared" si="339"/>
        <v>0.236464173</v>
      </c>
      <c r="K7289" s="14">
        <f t="shared" si="340"/>
        <v>0</v>
      </c>
      <c r="L7289" s="14">
        <f t="shared" si="341"/>
        <v>0</v>
      </c>
      <c r="O7289" s="13"/>
    </row>
    <row r="7290" spans="1:15" x14ac:dyDescent="0.2">
      <c r="A7290" s="4" t="s">
        <v>8021</v>
      </c>
      <c r="B7290" s="4" t="s">
        <v>422</v>
      </c>
      <c r="C7290" s="2" t="s">
        <v>423</v>
      </c>
      <c r="D7290" s="2" t="s">
        <v>438</v>
      </c>
      <c r="E7290" s="2" t="s">
        <v>720</v>
      </c>
      <c r="F7290" s="7">
        <v>24395.550299999999</v>
      </c>
      <c r="G7290" s="7">
        <v>0</v>
      </c>
      <c r="H7290" s="7">
        <v>0</v>
      </c>
      <c r="I7290" s="3" t="str" cm="1">
        <f t="array" ref="I7290">_xlfn.IFS(AND(F7290&gt;=10000,F7290&lt;=50000),"C",AND(F7290&gt;50000,F7290&lt;=100000),"B2",AND(F7290&gt;100000,F7290&lt;=150000),"B1",AND(F7290&gt;150000,F7290&lt;=200000),"A2",AND(F7290&gt;200000,F7290&lt;=250000),"A1",TRUE,"O")</f>
        <v>C</v>
      </c>
      <c r="J7290" s="14">
        <f t="shared" si="339"/>
        <v>0.24395550299999999</v>
      </c>
      <c r="K7290" s="14">
        <f t="shared" si="340"/>
        <v>0</v>
      </c>
      <c r="L7290" s="14">
        <f t="shared" si="341"/>
        <v>0</v>
      </c>
      <c r="O7290" s="13"/>
    </row>
    <row r="7291" spans="1:15" x14ac:dyDescent="0.2">
      <c r="A7291" s="4" t="s">
        <v>8022</v>
      </c>
      <c r="B7291" s="4" t="s">
        <v>422</v>
      </c>
      <c r="C7291" s="2" t="s">
        <v>423</v>
      </c>
      <c r="D7291" s="2" t="s">
        <v>438</v>
      </c>
      <c r="E7291" s="2" t="s">
        <v>720</v>
      </c>
      <c r="F7291" s="7">
        <v>63798.925000000003</v>
      </c>
      <c r="G7291" s="7">
        <v>0</v>
      </c>
      <c r="H7291" s="7">
        <v>0</v>
      </c>
      <c r="I7291" s="3" t="str" cm="1">
        <f t="array" ref="I7291">_xlfn.IFS(AND(F7291&gt;=10000,F7291&lt;=50000),"C",AND(F7291&gt;50000,F7291&lt;=100000),"B2",AND(F7291&gt;100000,F7291&lt;=150000),"B1",AND(F7291&gt;150000,F7291&lt;=200000),"A2",AND(F7291&gt;200000,F7291&lt;=250000),"A1",TRUE,"O")</f>
        <v>B2</v>
      </c>
      <c r="J7291" s="14">
        <f t="shared" si="339"/>
        <v>0.63798925000000006</v>
      </c>
      <c r="K7291" s="14">
        <f t="shared" si="340"/>
        <v>0</v>
      </c>
      <c r="L7291" s="14">
        <f t="shared" si="341"/>
        <v>0</v>
      </c>
      <c r="O7291" s="13"/>
    </row>
    <row r="7292" spans="1:15" x14ac:dyDescent="0.2">
      <c r="A7292" s="4" t="s">
        <v>8023</v>
      </c>
      <c r="B7292" s="4" t="s">
        <v>422</v>
      </c>
      <c r="C7292" s="2" t="s">
        <v>423</v>
      </c>
      <c r="D7292" s="2" t="s">
        <v>438</v>
      </c>
      <c r="E7292" s="2" t="s">
        <v>721</v>
      </c>
      <c r="F7292" s="7">
        <v>31899.462500000001</v>
      </c>
      <c r="G7292" s="7">
        <v>0</v>
      </c>
      <c r="H7292" s="7">
        <v>0</v>
      </c>
      <c r="I7292" s="3" t="str" cm="1">
        <f t="array" ref="I7292">_xlfn.IFS(AND(F7292&gt;=10000,F7292&lt;=50000),"C",AND(F7292&gt;50000,F7292&lt;=100000),"B2",AND(F7292&gt;100000,F7292&lt;=150000),"B1",AND(F7292&gt;150000,F7292&lt;=200000),"A2",AND(F7292&gt;200000,F7292&lt;=250000),"A1",TRUE,"O")</f>
        <v>C</v>
      </c>
      <c r="J7292" s="14">
        <f t="shared" si="339"/>
        <v>0.31899462500000003</v>
      </c>
      <c r="K7292" s="14">
        <f t="shared" si="340"/>
        <v>0</v>
      </c>
      <c r="L7292" s="14">
        <f t="shared" si="341"/>
        <v>0</v>
      </c>
      <c r="O7292" s="13"/>
    </row>
    <row r="7293" spans="1:15" x14ac:dyDescent="0.2">
      <c r="A7293" s="4" t="s">
        <v>8024</v>
      </c>
      <c r="B7293" s="4" t="s">
        <v>422</v>
      </c>
      <c r="C7293" s="2" t="s">
        <v>423</v>
      </c>
      <c r="D7293" s="2" t="s">
        <v>438</v>
      </c>
      <c r="E7293" s="2" t="s">
        <v>721</v>
      </c>
      <c r="F7293" s="7">
        <v>82109.654999999999</v>
      </c>
      <c r="G7293" s="7">
        <v>0</v>
      </c>
      <c r="H7293" s="7">
        <v>0</v>
      </c>
      <c r="I7293" s="3" t="str" cm="1">
        <f t="array" ref="I7293">_xlfn.IFS(AND(F7293&gt;=10000,F7293&lt;=50000),"C",AND(F7293&gt;50000,F7293&lt;=100000),"B2",AND(F7293&gt;100000,F7293&lt;=150000),"B1",AND(F7293&gt;150000,F7293&lt;=200000),"A2",AND(F7293&gt;200000,F7293&lt;=250000),"A1",TRUE,"O")</f>
        <v>B2</v>
      </c>
      <c r="J7293" s="14">
        <f t="shared" si="339"/>
        <v>0.82109655000000004</v>
      </c>
      <c r="K7293" s="14">
        <f t="shared" si="340"/>
        <v>0</v>
      </c>
      <c r="L7293" s="14">
        <f t="shared" si="341"/>
        <v>0</v>
      </c>
      <c r="O7293" s="13"/>
    </row>
    <row r="7294" spans="1:15" x14ac:dyDescent="0.2">
      <c r="A7294" s="4" t="s">
        <v>8025</v>
      </c>
      <c r="B7294" s="4" t="s">
        <v>422</v>
      </c>
      <c r="C7294" s="2" t="s">
        <v>423</v>
      </c>
      <c r="D7294" s="2" t="s">
        <v>438</v>
      </c>
      <c r="E7294" s="2" t="s">
        <v>720</v>
      </c>
      <c r="F7294" s="7">
        <v>70226.468099999998</v>
      </c>
      <c r="G7294" s="7">
        <v>0</v>
      </c>
      <c r="H7294" s="7">
        <v>0</v>
      </c>
      <c r="I7294" s="3" t="str" cm="1">
        <f t="array" ref="I7294">_xlfn.IFS(AND(F7294&gt;=10000,F7294&lt;=50000),"C",AND(F7294&gt;50000,F7294&lt;=100000),"B2",AND(F7294&gt;100000,F7294&lt;=150000),"B1",AND(F7294&gt;150000,F7294&lt;=200000),"A2",AND(F7294&gt;200000,F7294&lt;=250000),"A1",TRUE,"O")</f>
        <v>B2</v>
      </c>
      <c r="J7294" s="14">
        <f t="shared" si="339"/>
        <v>0.70226468099999995</v>
      </c>
      <c r="K7294" s="14">
        <f t="shared" si="340"/>
        <v>0</v>
      </c>
      <c r="L7294" s="14">
        <f t="shared" si="341"/>
        <v>0</v>
      </c>
      <c r="O7294" s="13"/>
    </row>
    <row r="7295" spans="1:15" x14ac:dyDescent="0.2">
      <c r="A7295" s="4" t="s">
        <v>8026</v>
      </c>
      <c r="B7295" s="4" t="s">
        <v>422</v>
      </c>
      <c r="C7295" s="2" t="s">
        <v>423</v>
      </c>
      <c r="D7295" s="2" t="s">
        <v>439</v>
      </c>
      <c r="E7295" s="2" t="s">
        <v>721</v>
      </c>
      <c r="F7295" s="7">
        <v>49114</v>
      </c>
      <c r="G7295" s="7">
        <v>35.92</v>
      </c>
      <c r="H7295" s="7">
        <v>3897.07</v>
      </c>
      <c r="I7295" s="3" t="str" cm="1">
        <f t="array" ref="I7295">_xlfn.IFS(AND(F7295&gt;=10000,F7295&lt;=50000),"C",AND(F7295&gt;50000,F7295&lt;=100000),"B2",AND(F7295&gt;100000,F7295&lt;=150000),"B1",AND(F7295&gt;150000,F7295&lt;=200000),"A2",AND(F7295&gt;200000,F7295&lt;=250000),"A1",TRUE,"O")</f>
        <v>C</v>
      </c>
      <c r="J7295" s="14">
        <f t="shared" si="339"/>
        <v>0.49114000000000002</v>
      </c>
      <c r="K7295" s="14">
        <f t="shared" si="340"/>
        <v>3.592E-4</v>
      </c>
      <c r="L7295" s="14">
        <f t="shared" si="341"/>
        <v>3.8970700000000004E-2</v>
      </c>
      <c r="O7295" s="13"/>
    </row>
    <row r="7296" spans="1:15" x14ac:dyDescent="0.2">
      <c r="A7296" s="4" t="s">
        <v>8027</v>
      </c>
      <c r="B7296" s="4" t="s">
        <v>422</v>
      </c>
      <c r="C7296" s="2" t="s">
        <v>423</v>
      </c>
      <c r="D7296" s="2" t="s">
        <v>439</v>
      </c>
      <c r="E7296" s="2" t="s">
        <v>721</v>
      </c>
      <c r="F7296" s="7">
        <v>69442</v>
      </c>
      <c r="G7296" s="7">
        <v>0</v>
      </c>
      <c r="H7296" s="7">
        <v>3276.15</v>
      </c>
      <c r="I7296" s="3" t="str" cm="1">
        <f t="array" ref="I7296">_xlfn.IFS(AND(F7296&gt;=10000,F7296&lt;=50000),"C",AND(F7296&gt;50000,F7296&lt;=100000),"B2",AND(F7296&gt;100000,F7296&lt;=150000),"B1",AND(F7296&gt;150000,F7296&lt;=200000),"A2",AND(F7296&gt;200000,F7296&lt;=250000),"A1",TRUE,"O")</f>
        <v>B2</v>
      </c>
      <c r="J7296" s="14">
        <f t="shared" si="339"/>
        <v>0.69442000000000004</v>
      </c>
      <c r="K7296" s="14">
        <f t="shared" si="340"/>
        <v>0</v>
      </c>
      <c r="L7296" s="14">
        <f t="shared" si="341"/>
        <v>3.2761499999999999E-2</v>
      </c>
      <c r="O7296" s="13"/>
    </row>
    <row r="7297" spans="1:15" x14ac:dyDescent="0.2">
      <c r="A7297" s="4" t="s">
        <v>8028</v>
      </c>
      <c r="B7297" s="4" t="s">
        <v>422</v>
      </c>
      <c r="C7297" s="2" t="s">
        <v>423</v>
      </c>
      <c r="D7297" s="2" t="s">
        <v>439</v>
      </c>
      <c r="E7297" s="2" t="s">
        <v>720</v>
      </c>
      <c r="F7297" s="7">
        <v>34007.136500000001</v>
      </c>
      <c r="G7297" s="7">
        <v>0</v>
      </c>
      <c r="H7297" s="7">
        <v>0</v>
      </c>
      <c r="I7297" s="3" t="str" cm="1">
        <f t="array" ref="I7297">_xlfn.IFS(AND(F7297&gt;=10000,F7297&lt;=50000),"C",AND(F7297&gt;50000,F7297&lt;=100000),"B2",AND(F7297&gt;100000,F7297&lt;=150000),"B1",AND(F7297&gt;150000,F7297&lt;=200000),"A2",AND(F7297&gt;200000,F7297&lt;=250000),"A1",TRUE,"O")</f>
        <v>C</v>
      </c>
      <c r="J7297" s="14">
        <f t="shared" si="339"/>
        <v>0.34007136500000001</v>
      </c>
      <c r="K7297" s="14">
        <f t="shared" si="340"/>
        <v>0</v>
      </c>
      <c r="L7297" s="14">
        <f t="shared" si="341"/>
        <v>0</v>
      </c>
      <c r="O7297" s="13"/>
    </row>
    <row r="7298" spans="1:15" x14ac:dyDescent="0.2">
      <c r="A7298" s="4" t="s">
        <v>8029</v>
      </c>
      <c r="B7298" s="4" t="s">
        <v>422</v>
      </c>
      <c r="C7298" s="2" t="s">
        <v>423</v>
      </c>
      <c r="D7298" s="2" t="s">
        <v>439</v>
      </c>
      <c r="E7298" s="2" t="s">
        <v>721</v>
      </c>
      <c r="F7298" s="7">
        <v>61925.6158</v>
      </c>
      <c r="G7298" s="7">
        <v>0</v>
      </c>
      <c r="H7298" s="7">
        <v>0</v>
      </c>
      <c r="I7298" s="3" t="str" cm="1">
        <f t="array" ref="I7298">_xlfn.IFS(AND(F7298&gt;=10000,F7298&lt;=50000),"C",AND(F7298&gt;50000,F7298&lt;=100000),"B2",AND(F7298&gt;100000,F7298&lt;=150000),"B1",AND(F7298&gt;150000,F7298&lt;=200000),"A2",AND(F7298&gt;200000,F7298&lt;=250000),"A1",TRUE,"O")</f>
        <v>B2</v>
      </c>
      <c r="J7298" s="14">
        <f t="shared" si="339"/>
        <v>0.619256158</v>
      </c>
      <c r="K7298" s="14">
        <f t="shared" si="340"/>
        <v>0</v>
      </c>
      <c r="L7298" s="14">
        <f t="shared" si="341"/>
        <v>0</v>
      </c>
      <c r="O7298" s="13"/>
    </row>
    <row r="7299" spans="1:15" x14ac:dyDescent="0.2">
      <c r="A7299" s="4" t="s">
        <v>8030</v>
      </c>
      <c r="B7299" s="4" t="s">
        <v>422</v>
      </c>
      <c r="C7299" s="2" t="s">
        <v>423</v>
      </c>
      <c r="D7299" s="2" t="s">
        <v>439</v>
      </c>
      <c r="E7299" s="2" t="s">
        <v>721</v>
      </c>
      <c r="F7299" s="7">
        <v>95854.04</v>
      </c>
      <c r="G7299" s="7">
        <v>0</v>
      </c>
      <c r="H7299" s="7">
        <v>0</v>
      </c>
      <c r="I7299" s="3" t="str" cm="1">
        <f t="array" ref="I7299">_xlfn.IFS(AND(F7299&gt;=10000,F7299&lt;=50000),"C",AND(F7299&gt;50000,F7299&lt;=100000),"B2",AND(F7299&gt;100000,F7299&lt;=150000),"B1",AND(F7299&gt;150000,F7299&lt;=200000),"A2",AND(F7299&gt;200000,F7299&lt;=250000),"A1",TRUE,"O")</f>
        <v>B2</v>
      </c>
      <c r="J7299" s="14">
        <f t="shared" si="339"/>
        <v>0.95854039999999996</v>
      </c>
      <c r="K7299" s="14">
        <f t="shared" si="340"/>
        <v>0</v>
      </c>
      <c r="L7299" s="14">
        <f t="shared" si="341"/>
        <v>0</v>
      </c>
      <c r="O7299" s="13"/>
    </row>
    <row r="7300" spans="1:15" x14ac:dyDescent="0.2">
      <c r="A7300" s="4" t="s">
        <v>8031</v>
      </c>
      <c r="B7300" s="4" t="s">
        <v>422</v>
      </c>
      <c r="C7300" s="2" t="s">
        <v>423</v>
      </c>
      <c r="D7300" s="2" t="s">
        <v>439</v>
      </c>
      <c r="E7300" s="2" t="s">
        <v>721</v>
      </c>
      <c r="F7300" s="7">
        <v>84127.848700000002</v>
      </c>
      <c r="G7300" s="7">
        <v>0</v>
      </c>
      <c r="H7300" s="7">
        <v>0</v>
      </c>
      <c r="I7300" s="3" t="str" cm="1">
        <f t="array" ref="I7300">_xlfn.IFS(AND(F7300&gt;=10000,F7300&lt;=50000),"C",AND(F7300&gt;50000,F7300&lt;=100000),"B2",AND(F7300&gt;100000,F7300&lt;=150000),"B1",AND(F7300&gt;150000,F7300&lt;=200000),"A2",AND(F7300&gt;200000,F7300&lt;=250000),"A1",TRUE,"O")</f>
        <v>B2</v>
      </c>
      <c r="J7300" s="14">
        <f t="shared" ref="J7300:J7363" si="342">F7300/100000</f>
        <v>0.84127848700000007</v>
      </c>
      <c r="K7300" s="14">
        <f t="shared" ref="K7300:K7363" si="343">G7300/100000</f>
        <v>0</v>
      </c>
      <c r="L7300" s="14">
        <f t="shared" ref="L7300:L7363" si="344">H7300/100000</f>
        <v>0</v>
      </c>
      <c r="O7300" s="13"/>
    </row>
    <row r="7301" spans="1:15" x14ac:dyDescent="0.2">
      <c r="A7301" s="4" t="s">
        <v>8032</v>
      </c>
      <c r="B7301" s="4" t="s">
        <v>422</v>
      </c>
      <c r="C7301" s="2" t="s">
        <v>423</v>
      </c>
      <c r="D7301" s="2" t="s">
        <v>439</v>
      </c>
      <c r="E7301" s="2" t="s">
        <v>721</v>
      </c>
      <c r="F7301" s="7">
        <v>47484.619599999998</v>
      </c>
      <c r="G7301" s="7">
        <v>0</v>
      </c>
      <c r="H7301" s="7">
        <v>0</v>
      </c>
      <c r="I7301" s="3" t="str" cm="1">
        <f t="array" ref="I7301">_xlfn.IFS(AND(F7301&gt;=10000,F7301&lt;=50000),"C",AND(F7301&gt;50000,F7301&lt;=100000),"B2",AND(F7301&gt;100000,F7301&lt;=150000),"B1",AND(F7301&gt;150000,F7301&lt;=200000),"A2",AND(F7301&gt;200000,F7301&lt;=250000),"A1",TRUE,"O")</f>
        <v>C</v>
      </c>
      <c r="J7301" s="14">
        <f t="shared" si="342"/>
        <v>0.474846196</v>
      </c>
      <c r="K7301" s="14">
        <f t="shared" si="343"/>
        <v>0</v>
      </c>
      <c r="L7301" s="14">
        <f t="shared" si="344"/>
        <v>0</v>
      </c>
      <c r="O7301" s="13"/>
    </row>
    <row r="7302" spans="1:15" x14ac:dyDescent="0.2">
      <c r="A7302" s="4" t="s">
        <v>8033</v>
      </c>
      <c r="B7302" s="4" t="s">
        <v>422</v>
      </c>
      <c r="C7302" s="2" t="s">
        <v>423</v>
      </c>
      <c r="D7302" s="2" t="s">
        <v>439</v>
      </c>
      <c r="E7302" s="2" t="s">
        <v>721</v>
      </c>
      <c r="F7302" s="7">
        <v>37545.11</v>
      </c>
      <c r="G7302" s="7">
        <v>0</v>
      </c>
      <c r="H7302" s="7">
        <v>0</v>
      </c>
      <c r="I7302" s="3" t="str" cm="1">
        <f t="array" ref="I7302">_xlfn.IFS(AND(F7302&gt;=10000,F7302&lt;=50000),"C",AND(F7302&gt;50000,F7302&lt;=100000),"B2",AND(F7302&gt;100000,F7302&lt;=150000),"B1",AND(F7302&gt;150000,F7302&lt;=200000),"A2",AND(F7302&gt;200000,F7302&lt;=250000),"A1",TRUE,"O")</f>
        <v>C</v>
      </c>
      <c r="J7302" s="14">
        <f t="shared" si="342"/>
        <v>0.37545109999999998</v>
      </c>
      <c r="K7302" s="14">
        <f t="shared" si="343"/>
        <v>0</v>
      </c>
      <c r="L7302" s="14">
        <f t="shared" si="344"/>
        <v>0</v>
      </c>
      <c r="O7302" s="13"/>
    </row>
    <row r="7303" spans="1:15" x14ac:dyDescent="0.2">
      <c r="A7303" s="4" t="s">
        <v>8034</v>
      </c>
      <c r="B7303" s="4" t="s">
        <v>422</v>
      </c>
      <c r="C7303" s="2" t="s">
        <v>423</v>
      </c>
      <c r="D7303" s="2" t="s">
        <v>439</v>
      </c>
      <c r="E7303" s="2" t="s">
        <v>721</v>
      </c>
      <c r="F7303" s="7">
        <v>23646.417300000001</v>
      </c>
      <c r="G7303" s="7">
        <v>0</v>
      </c>
      <c r="H7303" s="7">
        <v>0</v>
      </c>
      <c r="I7303" s="3" t="str" cm="1">
        <f t="array" ref="I7303">_xlfn.IFS(AND(F7303&gt;=10000,F7303&lt;=50000),"C",AND(F7303&gt;50000,F7303&lt;=100000),"B2",AND(F7303&gt;100000,F7303&lt;=150000),"B1",AND(F7303&gt;150000,F7303&lt;=200000),"A2",AND(F7303&gt;200000,F7303&lt;=250000),"A1",TRUE,"O")</f>
        <v>C</v>
      </c>
      <c r="J7303" s="14">
        <f t="shared" si="342"/>
        <v>0.236464173</v>
      </c>
      <c r="K7303" s="14">
        <f t="shared" si="343"/>
        <v>0</v>
      </c>
      <c r="L7303" s="14">
        <f t="shared" si="344"/>
        <v>0</v>
      </c>
      <c r="O7303" s="13"/>
    </row>
    <row r="7304" spans="1:15" x14ac:dyDescent="0.2">
      <c r="A7304" s="4" t="s">
        <v>8035</v>
      </c>
      <c r="B7304" s="4" t="s">
        <v>422</v>
      </c>
      <c r="C7304" s="2" t="s">
        <v>423</v>
      </c>
      <c r="D7304" s="2" t="s">
        <v>439</v>
      </c>
      <c r="E7304" s="2" t="s">
        <v>721</v>
      </c>
      <c r="F7304" s="7">
        <v>37479.735699999997</v>
      </c>
      <c r="G7304" s="7">
        <v>0</v>
      </c>
      <c r="H7304" s="7">
        <v>0</v>
      </c>
      <c r="I7304" s="3" t="str" cm="1">
        <f t="array" ref="I7304">_xlfn.IFS(AND(F7304&gt;=10000,F7304&lt;=50000),"C",AND(F7304&gt;50000,F7304&lt;=100000),"B2",AND(F7304&gt;100000,F7304&lt;=150000),"B1",AND(F7304&gt;150000,F7304&lt;=200000),"A2",AND(F7304&gt;200000,F7304&lt;=250000),"A1",TRUE,"O")</f>
        <v>C</v>
      </c>
      <c r="J7304" s="14">
        <f t="shared" si="342"/>
        <v>0.374797357</v>
      </c>
      <c r="K7304" s="14">
        <f t="shared" si="343"/>
        <v>0</v>
      </c>
      <c r="L7304" s="14">
        <f t="shared" si="344"/>
        <v>0</v>
      </c>
      <c r="O7304" s="13"/>
    </row>
    <row r="7305" spans="1:15" x14ac:dyDescent="0.2">
      <c r="A7305" s="4" t="s">
        <v>8036</v>
      </c>
      <c r="B7305" s="4" t="s">
        <v>422</v>
      </c>
      <c r="C7305" s="2" t="s">
        <v>423</v>
      </c>
      <c r="D7305" s="2" t="s">
        <v>439</v>
      </c>
      <c r="E7305" s="2" t="s">
        <v>720</v>
      </c>
      <c r="F7305" s="7">
        <v>65971.107000000004</v>
      </c>
      <c r="G7305" s="7">
        <v>0</v>
      </c>
      <c r="H7305" s="7">
        <v>0</v>
      </c>
      <c r="I7305" s="3" t="str" cm="1">
        <f t="array" ref="I7305">_xlfn.IFS(AND(F7305&gt;=10000,F7305&lt;=50000),"C",AND(F7305&gt;50000,F7305&lt;=100000),"B2",AND(F7305&gt;100000,F7305&lt;=150000),"B1",AND(F7305&gt;150000,F7305&lt;=200000),"A2",AND(F7305&gt;200000,F7305&lt;=250000),"A1",TRUE,"O")</f>
        <v>B2</v>
      </c>
      <c r="J7305" s="14">
        <f t="shared" si="342"/>
        <v>0.65971107000000007</v>
      </c>
      <c r="K7305" s="14">
        <f t="shared" si="343"/>
        <v>0</v>
      </c>
      <c r="L7305" s="14">
        <f t="shared" si="344"/>
        <v>0</v>
      </c>
      <c r="O7305" s="13"/>
    </row>
    <row r="7306" spans="1:15" x14ac:dyDescent="0.2">
      <c r="A7306" s="4" t="s">
        <v>8037</v>
      </c>
      <c r="B7306" s="4" t="s">
        <v>422</v>
      </c>
      <c r="C7306" s="2" t="s">
        <v>423</v>
      </c>
      <c r="D7306" s="2" t="s">
        <v>439</v>
      </c>
      <c r="E7306" s="2" t="s">
        <v>721</v>
      </c>
      <c r="F7306" s="7">
        <v>89434</v>
      </c>
      <c r="G7306" s="7">
        <v>0</v>
      </c>
      <c r="H7306" s="7">
        <v>0</v>
      </c>
      <c r="I7306" s="3" t="str" cm="1">
        <f t="array" ref="I7306">_xlfn.IFS(AND(F7306&gt;=10000,F7306&lt;=50000),"C",AND(F7306&gt;50000,F7306&lt;=100000),"B2",AND(F7306&gt;100000,F7306&lt;=150000),"B1",AND(F7306&gt;150000,F7306&lt;=200000),"A2",AND(F7306&gt;200000,F7306&lt;=250000),"A1",TRUE,"O")</f>
        <v>B2</v>
      </c>
      <c r="J7306" s="14">
        <f t="shared" si="342"/>
        <v>0.89434000000000002</v>
      </c>
      <c r="K7306" s="14">
        <f t="shared" si="343"/>
        <v>0</v>
      </c>
      <c r="L7306" s="14">
        <f t="shared" si="344"/>
        <v>0</v>
      </c>
      <c r="O7306" s="13"/>
    </row>
    <row r="7307" spans="1:15" x14ac:dyDescent="0.2">
      <c r="A7307" s="4" t="s">
        <v>8038</v>
      </c>
      <c r="B7307" s="4" t="s">
        <v>422</v>
      </c>
      <c r="C7307" s="2" t="s">
        <v>423</v>
      </c>
      <c r="D7307" s="2" t="s">
        <v>439</v>
      </c>
      <c r="E7307" s="2" t="s">
        <v>721</v>
      </c>
      <c r="F7307" s="7">
        <v>34600</v>
      </c>
      <c r="G7307" s="7">
        <v>0</v>
      </c>
      <c r="H7307" s="7">
        <v>0</v>
      </c>
      <c r="I7307" s="3" t="str" cm="1">
        <f t="array" ref="I7307">_xlfn.IFS(AND(F7307&gt;=10000,F7307&lt;=50000),"C",AND(F7307&gt;50000,F7307&lt;=100000),"B2",AND(F7307&gt;100000,F7307&lt;=150000),"B1",AND(F7307&gt;150000,F7307&lt;=200000),"A2",AND(F7307&gt;200000,F7307&lt;=250000),"A1",TRUE,"O")</f>
        <v>C</v>
      </c>
      <c r="J7307" s="14">
        <f t="shared" si="342"/>
        <v>0.34599999999999997</v>
      </c>
      <c r="K7307" s="14">
        <f t="shared" si="343"/>
        <v>0</v>
      </c>
      <c r="L7307" s="14">
        <f t="shared" si="344"/>
        <v>0</v>
      </c>
      <c r="O7307" s="13"/>
    </row>
    <row r="7308" spans="1:15" x14ac:dyDescent="0.2">
      <c r="A7308" s="4" t="s">
        <v>8039</v>
      </c>
      <c r="B7308" s="4" t="s">
        <v>422</v>
      </c>
      <c r="C7308" s="2" t="s">
        <v>423</v>
      </c>
      <c r="D7308" s="2" t="s">
        <v>440</v>
      </c>
      <c r="E7308" s="2" t="s">
        <v>721</v>
      </c>
      <c r="F7308" s="7">
        <v>49114</v>
      </c>
      <c r="G7308" s="7">
        <v>0</v>
      </c>
      <c r="H7308" s="7">
        <v>4358.54</v>
      </c>
      <c r="I7308" s="3" t="str" cm="1">
        <f t="array" ref="I7308">_xlfn.IFS(AND(F7308&gt;=10000,F7308&lt;=50000),"C",AND(F7308&gt;50000,F7308&lt;=100000),"B2",AND(F7308&gt;100000,F7308&lt;=150000),"B1",AND(F7308&gt;150000,F7308&lt;=200000),"A2",AND(F7308&gt;200000,F7308&lt;=250000),"A1",TRUE,"O")</f>
        <v>C</v>
      </c>
      <c r="J7308" s="14">
        <f t="shared" si="342"/>
        <v>0.49114000000000002</v>
      </c>
      <c r="K7308" s="14">
        <f t="shared" si="343"/>
        <v>0</v>
      </c>
      <c r="L7308" s="14">
        <f t="shared" si="344"/>
        <v>4.3585399999999996E-2</v>
      </c>
      <c r="O7308" s="13"/>
    </row>
    <row r="7309" spans="1:15" x14ac:dyDescent="0.2">
      <c r="A7309" s="4" t="s">
        <v>8040</v>
      </c>
      <c r="B7309" s="4" t="s">
        <v>422</v>
      </c>
      <c r="C7309" s="2" t="s">
        <v>423</v>
      </c>
      <c r="D7309" s="2" t="s">
        <v>440</v>
      </c>
      <c r="E7309" s="2" t="s">
        <v>721</v>
      </c>
      <c r="F7309" s="7">
        <v>32554.5</v>
      </c>
      <c r="G7309" s="7">
        <v>0</v>
      </c>
      <c r="H7309" s="7">
        <v>320.38</v>
      </c>
      <c r="I7309" s="3" t="str" cm="1">
        <f t="array" ref="I7309">_xlfn.IFS(AND(F7309&gt;=10000,F7309&lt;=50000),"C",AND(F7309&gt;50000,F7309&lt;=100000),"B2",AND(F7309&gt;100000,F7309&lt;=150000),"B1",AND(F7309&gt;150000,F7309&lt;=200000),"A2",AND(F7309&gt;200000,F7309&lt;=250000),"A1",TRUE,"O")</f>
        <v>C</v>
      </c>
      <c r="J7309" s="14">
        <f t="shared" si="342"/>
        <v>0.32554499999999997</v>
      </c>
      <c r="K7309" s="14">
        <f t="shared" si="343"/>
        <v>0</v>
      </c>
      <c r="L7309" s="14">
        <f t="shared" si="344"/>
        <v>3.2038000000000001E-3</v>
      </c>
      <c r="O7309" s="13"/>
    </row>
    <row r="7310" spans="1:15" x14ac:dyDescent="0.2">
      <c r="A7310" s="4" t="s">
        <v>8041</v>
      </c>
      <c r="B7310" s="4" t="s">
        <v>422</v>
      </c>
      <c r="C7310" s="2" t="s">
        <v>423</v>
      </c>
      <c r="D7310" s="2" t="s">
        <v>440</v>
      </c>
      <c r="E7310" s="2" t="s">
        <v>721</v>
      </c>
      <c r="F7310" s="7">
        <v>34721</v>
      </c>
      <c r="G7310" s="7">
        <v>0</v>
      </c>
      <c r="H7310" s="7">
        <v>2748.91</v>
      </c>
      <c r="I7310" s="3" t="str" cm="1">
        <f t="array" ref="I7310">_xlfn.IFS(AND(F7310&gt;=10000,F7310&lt;=50000),"C",AND(F7310&gt;50000,F7310&lt;=100000),"B2",AND(F7310&gt;100000,F7310&lt;=150000),"B1",AND(F7310&gt;150000,F7310&lt;=200000),"A2",AND(F7310&gt;200000,F7310&lt;=250000),"A1",TRUE,"O")</f>
        <v>C</v>
      </c>
      <c r="J7310" s="14">
        <f t="shared" si="342"/>
        <v>0.34721000000000002</v>
      </c>
      <c r="K7310" s="14">
        <f t="shared" si="343"/>
        <v>0</v>
      </c>
      <c r="L7310" s="14">
        <f t="shared" si="344"/>
        <v>2.7489099999999999E-2</v>
      </c>
      <c r="O7310" s="13"/>
    </row>
    <row r="7311" spans="1:15" x14ac:dyDescent="0.2">
      <c r="A7311" s="4" t="s">
        <v>8042</v>
      </c>
      <c r="B7311" s="4" t="s">
        <v>422</v>
      </c>
      <c r="C7311" s="2" t="s">
        <v>423</v>
      </c>
      <c r="D7311" s="2" t="s">
        <v>440</v>
      </c>
      <c r="E7311" s="2" t="s">
        <v>721</v>
      </c>
      <c r="F7311" s="7">
        <v>46303.029499999997</v>
      </c>
      <c r="G7311" s="7">
        <v>0</v>
      </c>
      <c r="H7311" s="7">
        <v>0</v>
      </c>
      <c r="I7311" s="3" t="str" cm="1">
        <f t="array" ref="I7311">_xlfn.IFS(AND(F7311&gt;=10000,F7311&lt;=50000),"C",AND(F7311&gt;50000,F7311&lt;=100000),"B2",AND(F7311&gt;100000,F7311&lt;=150000),"B1",AND(F7311&gt;150000,F7311&lt;=200000),"A2",AND(F7311&gt;200000,F7311&lt;=250000),"A1",TRUE,"O")</f>
        <v>C</v>
      </c>
      <c r="J7311" s="14">
        <f t="shared" si="342"/>
        <v>0.46303029499999998</v>
      </c>
      <c r="K7311" s="14">
        <f t="shared" si="343"/>
        <v>0</v>
      </c>
      <c r="L7311" s="14">
        <f t="shared" si="344"/>
        <v>0</v>
      </c>
      <c r="O7311" s="13"/>
    </row>
    <row r="7312" spans="1:15" x14ac:dyDescent="0.2">
      <c r="A7312" s="4" t="s">
        <v>8043</v>
      </c>
      <c r="B7312" s="4" t="s">
        <v>422</v>
      </c>
      <c r="C7312" s="2" t="s">
        <v>423</v>
      </c>
      <c r="D7312" s="2" t="s">
        <v>440</v>
      </c>
      <c r="E7312" s="2" t="s">
        <v>721</v>
      </c>
      <c r="F7312" s="7">
        <v>78947</v>
      </c>
      <c r="G7312" s="7">
        <v>0</v>
      </c>
      <c r="H7312" s="7">
        <v>2807.7</v>
      </c>
      <c r="I7312" s="3" t="str" cm="1">
        <f t="array" ref="I7312">_xlfn.IFS(AND(F7312&gt;=10000,F7312&lt;=50000),"C",AND(F7312&gt;50000,F7312&lt;=100000),"B2",AND(F7312&gt;100000,F7312&lt;=150000),"B1",AND(F7312&gt;150000,F7312&lt;=200000),"A2",AND(F7312&gt;200000,F7312&lt;=250000),"A1",TRUE,"O")</f>
        <v>B2</v>
      </c>
      <c r="J7312" s="14">
        <f t="shared" si="342"/>
        <v>0.78947000000000001</v>
      </c>
      <c r="K7312" s="14">
        <f t="shared" si="343"/>
        <v>0</v>
      </c>
      <c r="L7312" s="14">
        <f t="shared" si="344"/>
        <v>2.8076999999999998E-2</v>
      </c>
      <c r="O7312" s="13"/>
    </row>
    <row r="7313" spans="1:15" x14ac:dyDescent="0.2">
      <c r="A7313" s="4" t="s">
        <v>8044</v>
      </c>
      <c r="B7313" s="4" t="s">
        <v>422</v>
      </c>
      <c r="C7313" s="2" t="s">
        <v>423</v>
      </c>
      <c r="D7313" s="2" t="s">
        <v>440</v>
      </c>
      <c r="E7313" s="2" t="s">
        <v>721</v>
      </c>
      <c r="F7313" s="7">
        <v>93986</v>
      </c>
      <c r="G7313" s="7">
        <v>0</v>
      </c>
      <c r="H7313" s="7">
        <v>0</v>
      </c>
      <c r="I7313" s="3" t="str" cm="1">
        <f t="array" ref="I7313">_xlfn.IFS(AND(F7313&gt;=10000,F7313&lt;=50000),"C",AND(F7313&gt;50000,F7313&lt;=100000),"B2",AND(F7313&gt;100000,F7313&lt;=150000),"B1",AND(F7313&gt;150000,F7313&lt;=200000),"A2",AND(F7313&gt;200000,F7313&lt;=250000),"A1",TRUE,"O")</f>
        <v>B2</v>
      </c>
      <c r="J7313" s="14">
        <f t="shared" si="342"/>
        <v>0.93986000000000003</v>
      </c>
      <c r="K7313" s="14">
        <f t="shared" si="343"/>
        <v>0</v>
      </c>
      <c r="L7313" s="14">
        <f t="shared" si="344"/>
        <v>0</v>
      </c>
      <c r="O7313" s="13"/>
    </row>
    <row r="7314" spans="1:15" x14ac:dyDescent="0.2">
      <c r="A7314" s="4" t="s">
        <v>8045</v>
      </c>
      <c r="B7314" s="4" t="s">
        <v>422</v>
      </c>
      <c r="C7314" s="2" t="s">
        <v>423</v>
      </c>
      <c r="D7314" s="2" t="s">
        <v>440</v>
      </c>
      <c r="E7314" s="2" t="s">
        <v>721</v>
      </c>
      <c r="F7314" s="7">
        <v>98228</v>
      </c>
      <c r="G7314" s="7">
        <v>0</v>
      </c>
      <c r="H7314" s="7">
        <v>6218.21</v>
      </c>
      <c r="I7314" s="3" t="str" cm="1">
        <f t="array" ref="I7314">_xlfn.IFS(AND(F7314&gt;=10000,F7314&lt;=50000),"C",AND(F7314&gt;50000,F7314&lt;=100000),"B2",AND(F7314&gt;100000,F7314&lt;=150000),"B1",AND(F7314&gt;150000,F7314&lt;=200000),"A2",AND(F7314&gt;200000,F7314&lt;=250000),"A1",TRUE,"O")</f>
        <v>B2</v>
      </c>
      <c r="J7314" s="14">
        <f t="shared" si="342"/>
        <v>0.98228000000000004</v>
      </c>
      <c r="K7314" s="14">
        <f t="shared" si="343"/>
        <v>0</v>
      </c>
      <c r="L7314" s="14">
        <f t="shared" si="344"/>
        <v>6.2182099999999997E-2</v>
      </c>
      <c r="O7314" s="13"/>
    </row>
    <row r="7315" spans="1:15" x14ac:dyDescent="0.2">
      <c r="A7315" s="4" t="s">
        <v>8046</v>
      </c>
      <c r="B7315" s="4" t="s">
        <v>422</v>
      </c>
      <c r="C7315" s="2" t="s">
        <v>423</v>
      </c>
      <c r="D7315" s="2" t="s">
        <v>440</v>
      </c>
      <c r="E7315" s="2" t="s">
        <v>721</v>
      </c>
      <c r="F7315" s="7">
        <v>34721</v>
      </c>
      <c r="G7315" s="7">
        <v>0</v>
      </c>
      <c r="H7315" s="7">
        <v>1624.7</v>
      </c>
      <c r="I7315" s="3" t="str" cm="1">
        <f t="array" ref="I7315">_xlfn.IFS(AND(F7315&gt;=10000,F7315&lt;=50000),"C",AND(F7315&gt;50000,F7315&lt;=100000),"B2",AND(F7315&gt;100000,F7315&lt;=150000),"B1",AND(F7315&gt;150000,F7315&lt;=200000),"A2",AND(F7315&gt;200000,F7315&lt;=250000),"A1",TRUE,"O")</f>
        <v>C</v>
      </c>
      <c r="J7315" s="14">
        <f t="shared" si="342"/>
        <v>0.34721000000000002</v>
      </c>
      <c r="K7315" s="14">
        <f t="shared" si="343"/>
        <v>0</v>
      </c>
      <c r="L7315" s="14">
        <f t="shared" si="344"/>
        <v>1.6247000000000001E-2</v>
      </c>
      <c r="O7315" s="13"/>
    </row>
    <row r="7316" spans="1:15" x14ac:dyDescent="0.2">
      <c r="A7316" s="4" t="s">
        <v>8047</v>
      </c>
      <c r="B7316" s="4" t="s">
        <v>422</v>
      </c>
      <c r="C7316" s="2" t="s">
        <v>423</v>
      </c>
      <c r="D7316" s="2" t="s">
        <v>441</v>
      </c>
      <c r="E7316" s="2" t="s">
        <v>721</v>
      </c>
      <c r="F7316" s="7">
        <v>93986</v>
      </c>
      <c r="G7316" s="7">
        <v>0</v>
      </c>
      <c r="H7316" s="7">
        <v>4005.07</v>
      </c>
      <c r="I7316" s="3" t="str" cm="1">
        <f t="array" ref="I7316">_xlfn.IFS(AND(F7316&gt;=10000,F7316&lt;=50000),"C",AND(F7316&gt;50000,F7316&lt;=100000),"B2",AND(F7316&gt;100000,F7316&lt;=150000),"B1",AND(F7316&gt;150000,F7316&lt;=200000),"A2",AND(F7316&gt;200000,F7316&lt;=250000),"A1",TRUE,"O")</f>
        <v>B2</v>
      </c>
      <c r="J7316" s="14">
        <f t="shared" si="342"/>
        <v>0.93986000000000003</v>
      </c>
      <c r="K7316" s="14">
        <f t="shared" si="343"/>
        <v>0</v>
      </c>
      <c r="L7316" s="14">
        <f t="shared" si="344"/>
        <v>4.0050700000000002E-2</v>
      </c>
      <c r="O7316" s="13"/>
    </row>
    <row r="7317" spans="1:15" x14ac:dyDescent="0.2">
      <c r="A7317" s="4" t="s">
        <v>8048</v>
      </c>
      <c r="B7317" s="4" t="s">
        <v>422</v>
      </c>
      <c r="C7317" s="2" t="s">
        <v>423</v>
      </c>
      <c r="D7317" s="2" t="s">
        <v>441</v>
      </c>
      <c r="E7317" s="2" t="s">
        <v>721</v>
      </c>
      <c r="F7317" s="7">
        <v>69442</v>
      </c>
      <c r="G7317" s="7">
        <v>0</v>
      </c>
      <c r="H7317" s="7">
        <v>2531.38</v>
      </c>
      <c r="I7317" s="3" t="str" cm="1">
        <f t="array" ref="I7317">_xlfn.IFS(AND(F7317&gt;=10000,F7317&lt;=50000),"C",AND(F7317&gt;50000,F7317&lt;=100000),"B2",AND(F7317&gt;100000,F7317&lt;=150000),"B1",AND(F7317&gt;150000,F7317&lt;=200000),"A2",AND(F7317&gt;200000,F7317&lt;=250000),"A1",TRUE,"O")</f>
        <v>B2</v>
      </c>
      <c r="J7317" s="14">
        <f t="shared" si="342"/>
        <v>0.69442000000000004</v>
      </c>
      <c r="K7317" s="14">
        <f t="shared" si="343"/>
        <v>0</v>
      </c>
      <c r="L7317" s="14">
        <f t="shared" si="344"/>
        <v>2.5313800000000001E-2</v>
      </c>
      <c r="O7317" s="13"/>
    </row>
    <row r="7318" spans="1:15" x14ac:dyDescent="0.2">
      <c r="A7318" s="4" t="s">
        <v>8049</v>
      </c>
      <c r="B7318" s="4" t="s">
        <v>422</v>
      </c>
      <c r="C7318" s="2" t="s">
        <v>423</v>
      </c>
      <c r="D7318" s="2" t="s">
        <v>441</v>
      </c>
      <c r="E7318" s="2" t="s">
        <v>721</v>
      </c>
      <c r="F7318" s="7">
        <v>112267</v>
      </c>
      <c r="G7318" s="7">
        <v>0</v>
      </c>
      <c r="H7318" s="7">
        <v>8950.52</v>
      </c>
      <c r="I7318" s="3" t="str" cm="1">
        <f t="array" ref="I7318">_xlfn.IFS(AND(F7318&gt;=10000,F7318&lt;=50000),"C",AND(F7318&gt;50000,F7318&lt;=100000),"B2",AND(F7318&gt;100000,F7318&lt;=150000),"B1",AND(F7318&gt;150000,F7318&lt;=200000),"A2",AND(F7318&gt;200000,F7318&lt;=250000),"A1",TRUE,"O")</f>
        <v>B1</v>
      </c>
      <c r="J7318" s="14">
        <f t="shared" si="342"/>
        <v>1.1226700000000001</v>
      </c>
      <c r="K7318" s="14">
        <f t="shared" si="343"/>
        <v>0</v>
      </c>
      <c r="L7318" s="14">
        <f t="shared" si="344"/>
        <v>8.9505200000000007E-2</v>
      </c>
      <c r="O7318" s="13"/>
    </row>
    <row r="7319" spans="1:15" x14ac:dyDescent="0.2">
      <c r="A7319" s="4" t="s">
        <v>8050</v>
      </c>
      <c r="B7319" s="4" t="s">
        <v>422</v>
      </c>
      <c r="C7319" s="2" t="s">
        <v>423</v>
      </c>
      <c r="D7319" s="2" t="s">
        <v>441</v>
      </c>
      <c r="E7319" s="2" t="s">
        <v>721</v>
      </c>
      <c r="F7319" s="7">
        <v>69442</v>
      </c>
      <c r="G7319" s="7">
        <v>0</v>
      </c>
      <c r="H7319" s="7">
        <v>2111.09</v>
      </c>
      <c r="I7319" s="3" t="str" cm="1">
        <f t="array" ref="I7319">_xlfn.IFS(AND(F7319&gt;=10000,F7319&lt;=50000),"C",AND(F7319&gt;50000,F7319&lt;=100000),"B2",AND(F7319&gt;100000,F7319&lt;=150000),"B1",AND(F7319&gt;150000,F7319&lt;=200000),"A2",AND(F7319&gt;200000,F7319&lt;=250000),"A1",TRUE,"O")</f>
        <v>B2</v>
      </c>
      <c r="J7319" s="14">
        <f t="shared" si="342"/>
        <v>0.69442000000000004</v>
      </c>
      <c r="K7319" s="14">
        <f t="shared" si="343"/>
        <v>0</v>
      </c>
      <c r="L7319" s="14">
        <f t="shared" si="344"/>
        <v>2.1110900000000002E-2</v>
      </c>
      <c r="O7319" s="13"/>
    </row>
    <row r="7320" spans="1:15" x14ac:dyDescent="0.2">
      <c r="A7320" s="4" t="s">
        <v>8051</v>
      </c>
      <c r="B7320" s="4" t="s">
        <v>422</v>
      </c>
      <c r="C7320" s="2" t="s">
        <v>423</v>
      </c>
      <c r="D7320" s="2" t="s">
        <v>441</v>
      </c>
      <c r="E7320" s="2" t="s">
        <v>721</v>
      </c>
      <c r="F7320" s="7">
        <v>98228</v>
      </c>
      <c r="G7320" s="7">
        <v>0</v>
      </c>
      <c r="H7320" s="7">
        <v>3897.89</v>
      </c>
      <c r="I7320" s="3" t="str" cm="1">
        <f t="array" ref="I7320">_xlfn.IFS(AND(F7320&gt;=10000,F7320&lt;=50000),"C",AND(F7320&gt;50000,F7320&lt;=100000),"B2",AND(F7320&gt;100000,F7320&lt;=150000),"B1",AND(F7320&gt;150000,F7320&lt;=200000),"A2",AND(F7320&gt;200000,F7320&lt;=250000),"A1",TRUE,"O")</f>
        <v>B2</v>
      </c>
      <c r="J7320" s="14">
        <f t="shared" si="342"/>
        <v>0.98228000000000004</v>
      </c>
      <c r="K7320" s="14">
        <f t="shared" si="343"/>
        <v>0</v>
      </c>
      <c r="L7320" s="14">
        <f t="shared" si="344"/>
        <v>3.8978899999999997E-2</v>
      </c>
      <c r="O7320" s="13"/>
    </row>
    <row r="7321" spans="1:15" x14ac:dyDescent="0.2">
      <c r="A7321" s="4" t="s">
        <v>8052</v>
      </c>
      <c r="B7321" s="4" t="s">
        <v>422</v>
      </c>
      <c r="C7321" s="2" t="s">
        <v>423</v>
      </c>
      <c r="D7321" s="2" t="s">
        <v>441</v>
      </c>
      <c r="E7321" s="2" t="s">
        <v>721</v>
      </c>
      <c r="F7321" s="7">
        <v>61457.565499999997</v>
      </c>
      <c r="G7321" s="7">
        <v>0</v>
      </c>
      <c r="H7321" s="7">
        <v>0</v>
      </c>
      <c r="I7321" s="3" t="str" cm="1">
        <f t="array" ref="I7321">_xlfn.IFS(AND(F7321&gt;=10000,F7321&lt;=50000),"C",AND(F7321&gt;50000,F7321&lt;=100000),"B2",AND(F7321&gt;100000,F7321&lt;=150000),"B1",AND(F7321&gt;150000,F7321&lt;=200000),"A2",AND(F7321&gt;200000,F7321&lt;=250000),"A1",TRUE,"O")</f>
        <v>B2</v>
      </c>
      <c r="J7321" s="14">
        <f t="shared" si="342"/>
        <v>0.614575655</v>
      </c>
      <c r="K7321" s="14">
        <f t="shared" si="343"/>
        <v>0</v>
      </c>
      <c r="L7321" s="14">
        <f t="shared" si="344"/>
        <v>0</v>
      </c>
      <c r="O7321" s="13"/>
    </row>
    <row r="7322" spans="1:15" x14ac:dyDescent="0.2">
      <c r="A7322" s="4" t="s">
        <v>8053</v>
      </c>
      <c r="B7322" s="4" t="s">
        <v>422</v>
      </c>
      <c r="C7322" s="2" t="s">
        <v>423</v>
      </c>
      <c r="D7322" s="2" t="s">
        <v>441</v>
      </c>
      <c r="E7322" s="2" t="s">
        <v>721</v>
      </c>
      <c r="F7322" s="7">
        <v>82297.989100000006</v>
      </c>
      <c r="G7322" s="7">
        <v>0</v>
      </c>
      <c r="H7322" s="7">
        <v>0</v>
      </c>
      <c r="I7322" s="3" t="str" cm="1">
        <f t="array" ref="I7322">_xlfn.IFS(AND(F7322&gt;=10000,F7322&lt;=50000),"C",AND(F7322&gt;50000,F7322&lt;=100000),"B2",AND(F7322&gt;100000,F7322&lt;=150000),"B1",AND(F7322&gt;150000,F7322&lt;=200000),"A2",AND(F7322&gt;200000,F7322&lt;=250000),"A1",TRUE,"O")</f>
        <v>B2</v>
      </c>
      <c r="J7322" s="14">
        <f t="shared" si="342"/>
        <v>0.82297989100000002</v>
      </c>
      <c r="K7322" s="14">
        <f t="shared" si="343"/>
        <v>0</v>
      </c>
      <c r="L7322" s="14">
        <f t="shared" si="344"/>
        <v>0</v>
      </c>
      <c r="O7322" s="13"/>
    </row>
    <row r="7323" spans="1:15" x14ac:dyDescent="0.2">
      <c r="A7323" s="4" t="s">
        <v>8054</v>
      </c>
      <c r="B7323" s="4" t="s">
        <v>422</v>
      </c>
      <c r="C7323" s="2" t="s">
        <v>423</v>
      </c>
      <c r="D7323" s="2" t="s">
        <v>441</v>
      </c>
      <c r="E7323" s="2" t="s">
        <v>721</v>
      </c>
      <c r="F7323" s="7">
        <v>31069.6548</v>
      </c>
      <c r="G7323" s="7">
        <v>0</v>
      </c>
      <c r="H7323" s="7">
        <v>0</v>
      </c>
      <c r="I7323" s="3" t="str" cm="1">
        <f t="array" ref="I7323">_xlfn.IFS(AND(F7323&gt;=10000,F7323&lt;=50000),"C",AND(F7323&gt;50000,F7323&lt;=100000),"B2",AND(F7323&gt;100000,F7323&lt;=150000),"B1",AND(F7323&gt;150000,F7323&lt;=200000),"A2",AND(F7323&gt;200000,F7323&lt;=250000),"A1",TRUE,"O")</f>
        <v>C</v>
      </c>
      <c r="J7323" s="14">
        <f t="shared" si="342"/>
        <v>0.31069654800000002</v>
      </c>
      <c r="K7323" s="14">
        <f t="shared" si="343"/>
        <v>0</v>
      </c>
      <c r="L7323" s="14">
        <f t="shared" si="344"/>
        <v>0</v>
      </c>
      <c r="O7323" s="13"/>
    </row>
    <row r="7324" spans="1:15" x14ac:dyDescent="0.2">
      <c r="A7324" s="4" t="s">
        <v>8055</v>
      </c>
      <c r="B7324" s="4" t="s">
        <v>422</v>
      </c>
      <c r="C7324" s="2" t="s">
        <v>423</v>
      </c>
      <c r="D7324" s="2" t="s">
        <v>441</v>
      </c>
      <c r="E7324" s="2" t="s">
        <v>721</v>
      </c>
      <c r="F7324" s="7">
        <v>89899.214500000002</v>
      </c>
      <c r="G7324" s="7">
        <v>0</v>
      </c>
      <c r="H7324" s="7">
        <v>0</v>
      </c>
      <c r="I7324" s="3" t="str" cm="1">
        <f t="array" ref="I7324">_xlfn.IFS(AND(F7324&gt;=10000,F7324&lt;=50000),"C",AND(F7324&gt;50000,F7324&lt;=100000),"B2",AND(F7324&gt;100000,F7324&lt;=150000),"B1",AND(F7324&gt;150000,F7324&lt;=200000),"A2",AND(F7324&gt;200000,F7324&lt;=250000),"A1",TRUE,"O")</f>
        <v>B2</v>
      </c>
      <c r="J7324" s="14">
        <f t="shared" si="342"/>
        <v>0.89899214500000002</v>
      </c>
      <c r="K7324" s="14">
        <f t="shared" si="343"/>
        <v>0</v>
      </c>
      <c r="L7324" s="14">
        <f t="shared" si="344"/>
        <v>0</v>
      </c>
      <c r="O7324" s="13"/>
    </row>
    <row r="7325" spans="1:15" x14ac:dyDescent="0.2">
      <c r="A7325" s="4" t="s">
        <v>8056</v>
      </c>
      <c r="B7325" s="4" t="s">
        <v>422</v>
      </c>
      <c r="C7325" s="2" t="s">
        <v>423</v>
      </c>
      <c r="D7325" s="2" t="s">
        <v>441</v>
      </c>
      <c r="E7325" s="2" t="s">
        <v>720</v>
      </c>
      <c r="F7325" s="7">
        <v>29006.8652</v>
      </c>
      <c r="G7325" s="7">
        <v>0</v>
      </c>
      <c r="H7325" s="7">
        <v>0</v>
      </c>
      <c r="I7325" s="3" t="str" cm="1">
        <f t="array" ref="I7325">_xlfn.IFS(AND(F7325&gt;=10000,F7325&lt;=50000),"C",AND(F7325&gt;50000,F7325&lt;=100000),"B2",AND(F7325&gt;100000,F7325&lt;=150000),"B1",AND(F7325&gt;150000,F7325&lt;=200000),"A2",AND(F7325&gt;200000,F7325&lt;=250000),"A1",TRUE,"O")</f>
        <v>C</v>
      </c>
      <c r="J7325" s="14">
        <f t="shared" si="342"/>
        <v>0.29006865199999998</v>
      </c>
      <c r="K7325" s="14">
        <f t="shared" si="343"/>
        <v>0</v>
      </c>
      <c r="L7325" s="14">
        <f t="shared" si="344"/>
        <v>0</v>
      </c>
      <c r="O7325" s="13"/>
    </row>
    <row r="7326" spans="1:15" x14ac:dyDescent="0.2">
      <c r="A7326" s="4" t="s">
        <v>8057</v>
      </c>
      <c r="B7326" s="4" t="s">
        <v>422</v>
      </c>
      <c r="C7326" s="2" t="s">
        <v>423</v>
      </c>
      <c r="D7326" s="2" t="s">
        <v>441</v>
      </c>
      <c r="E7326" s="2" t="s">
        <v>721</v>
      </c>
      <c r="F7326" s="7">
        <v>31975.29</v>
      </c>
      <c r="G7326" s="7">
        <v>0</v>
      </c>
      <c r="H7326" s="7">
        <v>0</v>
      </c>
      <c r="I7326" s="3" t="str" cm="1">
        <f t="array" ref="I7326">_xlfn.IFS(AND(F7326&gt;=10000,F7326&lt;=50000),"C",AND(F7326&gt;50000,F7326&lt;=100000),"B2",AND(F7326&gt;100000,F7326&lt;=150000),"B1",AND(F7326&gt;150000,F7326&lt;=200000),"A2",AND(F7326&gt;200000,F7326&lt;=250000),"A1",TRUE,"O")</f>
        <v>C</v>
      </c>
      <c r="J7326" s="14">
        <f t="shared" si="342"/>
        <v>0.31975290000000001</v>
      </c>
      <c r="K7326" s="14">
        <f t="shared" si="343"/>
        <v>0</v>
      </c>
      <c r="L7326" s="14">
        <f t="shared" si="344"/>
        <v>0</v>
      </c>
      <c r="O7326" s="13"/>
    </row>
    <row r="7327" spans="1:15" x14ac:dyDescent="0.2">
      <c r="A7327" s="4" t="s">
        <v>8058</v>
      </c>
      <c r="B7327" s="4" t="s">
        <v>422</v>
      </c>
      <c r="C7327" s="2" t="s">
        <v>423</v>
      </c>
      <c r="D7327" s="2" t="s">
        <v>441</v>
      </c>
      <c r="E7327" s="2" t="s">
        <v>720</v>
      </c>
      <c r="F7327" s="7">
        <v>20545.2778</v>
      </c>
      <c r="G7327" s="7">
        <v>0</v>
      </c>
      <c r="H7327" s="7">
        <v>0</v>
      </c>
      <c r="I7327" s="3" t="str" cm="1">
        <f t="array" ref="I7327">_xlfn.IFS(AND(F7327&gt;=10000,F7327&lt;=50000),"C",AND(F7327&gt;50000,F7327&lt;=100000),"B2",AND(F7327&gt;100000,F7327&lt;=150000),"B1",AND(F7327&gt;150000,F7327&lt;=200000),"A2",AND(F7327&gt;200000,F7327&lt;=250000),"A1",TRUE,"O")</f>
        <v>C</v>
      </c>
      <c r="J7327" s="14">
        <f t="shared" si="342"/>
        <v>0.205452778</v>
      </c>
      <c r="K7327" s="14">
        <f t="shared" si="343"/>
        <v>0</v>
      </c>
      <c r="L7327" s="14">
        <f t="shared" si="344"/>
        <v>0</v>
      </c>
      <c r="O7327" s="13"/>
    </row>
    <row r="7328" spans="1:15" x14ac:dyDescent="0.2">
      <c r="A7328" s="4" t="s">
        <v>8059</v>
      </c>
      <c r="B7328" s="4" t="s">
        <v>422</v>
      </c>
      <c r="C7328" s="2" t="s">
        <v>423</v>
      </c>
      <c r="D7328" s="2" t="s">
        <v>441</v>
      </c>
      <c r="E7328" s="2" t="s">
        <v>720</v>
      </c>
      <c r="F7328" s="7">
        <v>23246.5</v>
      </c>
      <c r="G7328" s="7">
        <v>0</v>
      </c>
      <c r="H7328" s="7">
        <v>0</v>
      </c>
      <c r="I7328" s="3" t="str" cm="1">
        <f t="array" ref="I7328">_xlfn.IFS(AND(F7328&gt;=10000,F7328&lt;=50000),"C",AND(F7328&gt;50000,F7328&lt;=100000),"B2",AND(F7328&gt;100000,F7328&lt;=150000),"B1",AND(F7328&gt;150000,F7328&lt;=200000),"A2",AND(F7328&gt;200000,F7328&lt;=250000),"A1",TRUE,"O")</f>
        <v>C</v>
      </c>
      <c r="J7328" s="14">
        <f t="shared" si="342"/>
        <v>0.232465</v>
      </c>
      <c r="K7328" s="14">
        <f t="shared" si="343"/>
        <v>0</v>
      </c>
      <c r="L7328" s="14">
        <f t="shared" si="344"/>
        <v>0</v>
      </c>
      <c r="O7328" s="13"/>
    </row>
    <row r="7329" spans="1:15" x14ac:dyDescent="0.2">
      <c r="A7329" s="4" t="s">
        <v>8060</v>
      </c>
      <c r="B7329" s="4" t="s">
        <v>422</v>
      </c>
      <c r="C7329" s="2" t="s">
        <v>423</v>
      </c>
      <c r="D7329" s="2" t="s">
        <v>441</v>
      </c>
      <c r="E7329" s="2" t="s">
        <v>720</v>
      </c>
      <c r="F7329" s="7">
        <v>23236.9</v>
      </c>
      <c r="G7329" s="7">
        <v>0</v>
      </c>
      <c r="H7329" s="7">
        <v>0</v>
      </c>
      <c r="I7329" s="3" t="str" cm="1">
        <f t="array" ref="I7329">_xlfn.IFS(AND(F7329&gt;=10000,F7329&lt;=50000),"C",AND(F7329&gt;50000,F7329&lt;=100000),"B2",AND(F7329&gt;100000,F7329&lt;=150000),"B1",AND(F7329&gt;150000,F7329&lt;=200000),"A2",AND(F7329&gt;200000,F7329&lt;=250000),"A1",TRUE,"O")</f>
        <v>C</v>
      </c>
      <c r="J7329" s="14">
        <f t="shared" si="342"/>
        <v>0.23236900000000002</v>
      </c>
      <c r="K7329" s="14">
        <f t="shared" si="343"/>
        <v>0</v>
      </c>
      <c r="L7329" s="14">
        <f t="shared" si="344"/>
        <v>0</v>
      </c>
      <c r="O7329" s="13"/>
    </row>
    <row r="7330" spans="1:15" x14ac:dyDescent="0.2">
      <c r="A7330" s="4" t="s">
        <v>8061</v>
      </c>
      <c r="B7330" s="4" t="s">
        <v>422</v>
      </c>
      <c r="C7330" s="2" t="s">
        <v>423</v>
      </c>
      <c r="D7330" s="2" t="s">
        <v>441</v>
      </c>
      <c r="E7330" s="2" t="s">
        <v>721</v>
      </c>
      <c r="F7330" s="7">
        <v>30894</v>
      </c>
      <c r="G7330" s="7">
        <v>0</v>
      </c>
      <c r="H7330" s="7">
        <v>0</v>
      </c>
      <c r="I7330" s="3" t="str" cm="1">
        <f t="array" ref="I7330">_xlfn.IFS(AND(F7330&gt;=10000,F7330&lt;=50000),"C",AND(F7330&gt;50000,F7330&lt;=100000),"B2",AND(F7330&gt;100000,F7330&lt;=150000),"B1",AND(F7330&gt;150000,F7330&lt;=200000),"A2",AND(F7330&gt;200000,F7330&lt;=250000),"A1",TRUE,"O")</f>
        <v>C</v>
      </c>
      <c r="J7330" s="14">
        <f t="shared" si="342"/>
        <v>0.30893999999999999</v>
      </c>
      <c r="K7330" s="14">
        <f t="shared" si="343"/>
        <v>0</v>
      </c>
      <c r="L7330" s="14">
        <f t="shared" si="344"/>
        <v>0</v>
      </c>
      <c r="O7330" s="13"/>
    </row>
    <row r="7331" spans="1:15" x14ac:dyDescent="0.2">
      <c r="A7331" s="4" t="s">
        <v>8062</v>
      </c>
      <c r="B7331" s="4" t="s">
        <v>422</v>
      </c>
      <c r="C7331" s="2" t="s">
        <v>423</v>
      </c>
      <c r="D7331" s="2" t="s">
        <v>442</v>
      </c>
      <c r="E7331" s="2" t="s">
        <v>721</v>
      </c>
      <c r="F7331" s="7">
        <v>107367.00260000001</v>
      </c>
      <c r="G7331" s="7">
        <v>0</v>
      </c>
      <c r="H7331" s="7">
        <v>0</v>
      </c>
      <c r="I7331" s="3" t="str" cm="1">
        <f t="array" ref="I7331">_xlfn.IFS(AND(F7331&gt;=10000,F7331&lt;=50000),"C",AND(F7331&gt;50000,F7331&lt;=100000),"B2",AND(F7331&gt;100000,F7331&lt;=150000),"B1",AND(F7331&gt;150000,F7331&lt;=200000),"A2",AND(F7331&gt;200000,F7331&lt;=250000),"A1",TRUE,"O")</f>
        <v>B1</v>
      </c>
      <c r="J7331" s="14">
        <f t="shared" si="342"/>
        <v>1.0736700260000001</v>
      </c>
      <c r="K7331" s="14">
        <f t="shared" si="343"/>
        <v>0</v>
      </c>
      <c r="L7331" s="14">
        <f t="shared" si="344"/>
        <v>0</v>
      </c>
      <c r="O7331" s="13"/>
    </row>
    <row r="7332" spans="1:15" x14ac:dyDescent="0.2">
      <c r="A7332" s="4" t="s">
        <v>8063</v>
      </c>
      <c r="B7332" s="4" t="s">
        <v>422</v>
      </c>
      <c r="C7332" s="2" t="s">
        <v>423</v>
      </c>
      <c r="D7332" s="2" t="s">
        <v>426</v>
      </c>
      <c r="E7332" s="2" t="s">
        <v>720</v>
      </c>
      <c r="F7332" s="7">
        <v>107367</v>
      </c>
      <c r="G7332" s="7">
        <v>0</v>
      </c>
      <c r="H7332" s="7">
        <v>1744.73</v>
      </c>
      <c r="I7332" s="3" t="str" cm="1">
        <f t="array" ref="I7332">_xlfn.IFS(AND(F7332&gt;=10000,F7332&lt;=50000),"C",AND(F7332&gt;50000,F7332&lt;=100000),"B2",AND(F7332&gt;100000,F7332&lt;=150000),"B1",AND(F7332&gt;150000,F7332&lt;=200000),"A2",AND(F7332&gt;200000,F7332&lt;=250000),"A1",TRUE,"O")</f>
        <v>B1</v>
      </c>
      <c r="J7332" s="14">
        <f t="shared" si="342"/>
        <v>1.0736699999999999</v>
      </c>
      <c r="K7332" s="14">
        <f t="shared" si="343"/>
        <v>0</v>
      </c>
      <c r="L7332" s="14">
        <f t="shared" si="344"/>
        <v>1.7447299999999999E-2</v>
      </c>
      <c r="O7332" s="13"/>
    </row>
    <row r="7333" spans="1:15" x14ac:dyDescent="0.2">
      <c r="A7333" s="4" t="s">
        <v>8064</v>
      </c>
      <c r="B7333" s="4" t="s">
        <v>422</v>
      </c>
      <c r="C7333" s="2" t="s">
        <v>423</v>
      </c>
      <c r="D7333" s="2" t="s">
        <v>430</v>
      </c>
      <c r="E7333" s="2" t="s">
        <v>721</v>
      </c>
      <c r="F7333" s="7">
        <v>79529.689799999993</v>
      </c>
      <c r="G7333" s="7">
        <v>0</v>
      </c>
      <c r="H7333" s="7">
        <v>0</v>
      </c>
      <c r="I7333" s="3" t="str" cm="1">
        <f t="array" ref="I7333">_xlfn.IFS(AND(F7333&gt;=10000,F7333&lt;=50000),"C",AND(F7333&gt;50000,F7333&lt;=100000),"B2",AND(F7333&gt;100000,F7333&lt;=150000),"B1",AND(F7333&gt;150000,F7333&lt;=200000),"A2",AND(F7333&gt;200000,F7333&lt;=250000),"A1",TRUE,"O")</f>
        <v>B2</v>
      </c>
      <c r="J7333" s="14">
        <f t="shared" si="342"/>
        <v>0.79529689799999992</v>
      </c>
      <c r="K7333" s="14">
        <f t="shared" si="343"/>
        <v>0</v>
      </c>
      <c r="L7333" s="14">
        <f t="shared" si="344"/>
        <v>0</v>
      </c>
      <c r="O7333" s="13"/>
    </row>
    <row r="7334" spans="1:15" x14ac:dyDescent="0.2">
      <c r="A7334" s="4" t="s">
        <v>8065</v>
      </c>
      <c r="B7334" s="4" t="s">
        <v>422</v>
      </c>
      <c r="C7334" s="2" t="s">
        <v>423</v>
      </c>
      <c r="D7334" s="2" t="s">
        <v>428</v>
      </c>
      <c r="E7334" s="2" t="s">
        <v>721</v>
      </c>
      <c r="F7334" s="7">
        <v>22639</v>
      </c>
      <c r="G7334" s="7">
        <v>0</v>
      </c>
      <c r="H7334" s="7">
        <v>0</v>
      </c>
      <c r="I7334" s="3" t="str" cm="1">
        <f t="array" ref="I7334">_xlfn.IFS(AND(F7334&gt;=10000,F7334&lt;=50000),"C",AND(F7334&gt;50000,F7334&lt;=100000),"B2",AND(F7334&gt;100000,F7334&lt;=150000),"B1",AND(F7334&gt;150000,F7334&lt;=200000),"A2",AND(F7334&gt;200000,F7334&lt;=250000),"A1",TRUE,"O")</f>
        <v>C</v>
      </c>
      <c r="J7334" s="14">
        <f t="shared" si="342"/>
        <v>0.22639000000000001</v>
      </c>
      <c r="K7334" s="14">
        <f t="shared" si="343"/>
        <v>0</v>
      </c>
      <c r="L7334" s="14">
        <f t="shared" si="344"/>
        <v>0</v>
      </c>
      <c r="O7334" s="13"/>
    </row>
    <row r="7335" spans="1:15" x14ac:dyDescent="0.2">
      <c r="A7335" s="4" t="s">
        <v>8066</v>
      </c>
      <c r="B7335" s="4" t="s">
        <v>422</v>
      </c>
      <c r="C7335" s="2" t="s">
        <v>423</v>
      </c>
      <c r="D7335" s="2" t="s">
        <v>429</v>
      </c>
      <c r="E7335" s="2" t="s">
        <v>721</v>
      </c>
      <c r="F7335" s="7">
        <v>39473.5</v>
      </c>
      <c r="G7335" s="7">
        <v>0</v>
      </c>
      <c r="H7335" s="7">
        <v>1871.31</v>
      </c>
      <c r="I7335" s="3" t="str" cm="1">
        <f t="array" ref="I7335">_xlfn.IFS(AND(F7335&gt;=10000,F7335&lt;=50000),"C",AND(F7335&gt;50000,F7335&lt;=100000),"B2",AND(F7335&gt;100000,F7335&lt;=150000),"B1",AND(F7335&gt;150000,F7335&lt;=200000),"A2",AND(F7335&gt;200000,F7335&lt;=250000),"A1",TRUE,"O")</f>
        <v>C</v>
      </c>
      <c r="J7335" s="14">
        <f t="shared" si="342"/>
        <v>0.394735</v>
      </c>
      <c r="K7335" s="14">
        <f t="shared" si="343"/>
        <v>0</v>
      </c>
      <c r="L7335" s="14">
        <f t="shared" si="344"/>
        <v>1.87131E-2</v>
      </c>
      <c r="O7335" s="13"/>
    </row>
    <row r="7336" spans="1:15" x14ac:dyDescent="0.2">
      <c r="A7336" s="4" t="s">
        <v>8067</v>
      </c>
      <c r="B7336" s="4" t="s">
        <v>422</v>
      </c>
      <c r="C7336" s="2" t="s">
        <v>423</v>
      </c>
      <c r="D7336" s="2" t="s">
        <v>430</v>
      </c>
      <c r="E7336" s="2" t="s">
        <v>721</v>
      </c>
      <c r="F7336" s="7">
        <v>72476.554000000004</v>
      </c>
      <c r="G7336" s="7">
        <v>50.51</v>
      </c>
      <c r="H7336" s="7">
        <v>0</v>
      </c>
      <c r="I7336" s="3" t="str" cm="1">
        <f t="array" ref="I7336">_xlfn.IFS(AND(F7336&gt;=10000,F7336&lt;=50000),"C",AND(F7336&gt;50000,F7336&lt;=100000),"B2",AND(F7336&gt;100000,F7336&lt;=150000),"B1",AND(F7336&gt;150000,F7336&lt;=200000),"A2",AND(F7336&gt;200000,F7336&lt;=250000),"A1",TRUE,"O")</f>
        <v>B2</v>
      </c>
      <c r="J7336" s="14">
        <f t="shared" si="342"/>
        <v>0.72476554000000004</v>
      </c>
      <c r="K7336" s="14">
        <f t="shared" si="343"/>
        <v>5.0509999999999997E-4</v>
      </c>
      <c r="L7336" s="14">
        <f t="shared" si="344"/>
        <v>0</v>
      </c>
      <c r="O7336" s="13"/>
    </row>
    <row r="7337" spans="1:15" x14ac:dyDescent="0.2">
      <c r="A7337" s="4" t="s">
        <v>8068</v>
      </c>
      <c r="B7337" s="4" t="s">
        <v>422</v>
      </c>
      <c r="C7337" s="2" t="s">
        <v>423</v>
      </c>
      <c r="D7337" s="2" t="s">
        <v>429</v>
      </c>
      <c r="E7337" s="2" t="s">
        <v>721</v>
      </c>
      <c r="F7337" s="7">
        <v>110969.08470000001</v>
      </c>
      <c r="G7337" s="7">
        <v>0</v>
      </c>
      <c r="H7337" s="7">
        <v>0</v>
      </c>
      <c r="I7337" s="3" t="str" cm="1">
        <f t="array" ref="I7337">_xlfn.IFS(AND(F7337&gt;=10000,F7337&lt;=50000),"C",AND(F7337&gt;50000,F7337&lt;=100000),"B2",AND(F7337&gt;100000,F7337&lt;=150000),"B1",AND(F7337&gt;150000,F7337&lt;=200000),"A2",AND(F7337&gt;200000,F7337&lt;=250000),"A1",TRUE,"O")</f>
        <v>B1</v>
      </c>
      <c r="J7337" s="14">
        <f t="shared" si="342"/>
        <v>1.109690847</v>
      </c>
      <c r="K7337" s="14">
        <f t="shared" si="343"/>
        <v>0</v>
      </c>
      <c r="L7337" s="14">
        <f t="shared" si="344"/>
        <v>0</v>
      </c>
      <c r="O7337" s="13"/>
    </row>
    <row r="7338" spans="1:15" x14ac:dyDescent="0.2">
      <c r="A7338" s="4" t="s">
        <v>8069</v>
      </c>
      <c r="B7338" s="4" t="s">
        <v>422</v>
      </c>
      <c r="C7338" s="2" t="s">
        <v>423</v>
      </c>
      <c r="D7338" s="2" t="s">
        <v>428</v>
      </c>
      <c r="E7338" s="2" t="s">
        <v>721</v>
      </c>
      <c r="F7338" s="7">
        <v>22639</v>
      </c>
      <c r="G7338" s="7">
        <v>0</v>
      </c>
      <c r="H7338" s="7">
        <v>0</v>
      </c>
      <c r="I7338" s="3" t="str" cm="1">
        <f t="array" ref="I7338">_xlfn.IFS(AND(F7338&gt;=10000,F7338&lt;=50000),"C",AND(F7338&gt;50000,F7338&lt;=100000),"B2",AND(F7338&gt;100000,F7338&lt;=150000),"B1",AND(F7338&gt;150000,F7338&lt;=200000),"A2",AND(F7338&gt;200000,F7338&lt;=250000),"A1",TRUE,"O")</f>
        <v>C</v>
      </c>
      <c r="J7338" s="14">
        <f t="shared" si="342"/>
        <v>0.22639000000000001</v>
      </c>
      <c r="K7338" s="14">
        <f t="shared" si="343"/>
        <v>0</v>
      </c>
      <c r="L7338" s="14">
        <f t="shared" si="344"/>
        <v>0</v>
      </c>
      <c r="O7338" s="13"/>
    </row>
    <row r="7339" spans="1:15" x14ac:dyDescent="0.2">
      <c r="A7339" s="4" t="s">
        <v>8070</v>
      </c>
      <c r="B7339" s="4" t="s">
        <v>422</v>
      </c>
      <c r="C7339" s="2" t="s">
        <v>423</v>
      </c>
      <c r="D7339" s="2" t="s">
        <v>438</v>
      </c>
      <c r="E7339" s="2" t="s">
        <v>721</v>
      </c>
      <c r="F7339" s="7">
        <v>59833</v>
      </c>
      <c r="G7339" s="7">
        <v>0</v>
      </c>
      <c r="H7339" s="7">
        <v>0</v>
      </c>
      <c r="I7339" s="3" t="str" cm="1">
        <f t="array" ref="I7339">_xlfn.IFS(AND(F7339&gt;=10000,F7339&lt;=50000),"C",AND(F7339&gt;50000,F7339&lt;=100000),"B2",AND(F7339&gt;100000,F7339&lt;=150000),"B1",AND(F7339&gt;150000,F7339&lt;=200000),"A2",AND(F7339&gt;200000,F7339&lt;=250000),"A1",TRUE,"O")</f>
        <v>B2</v>
      </c>
      <c r="J7339" s="14">
        <f t="shared" si="342"/>
        <v>0.59833000000000003</v>
      </c>
      <c r="K7339" s="14">
        <f t="shared" si="343"/>
        <v>0</v>
      </c>
      <c r="L7339" s="14">
        <f t="shared" si="344"/>
        <v>0</v>
      </c>
      <c r="O7339" s="13"/>
    </row>
    <row r="7340" spans="1:15" x14ac:dyDescent="0.2">
      <c r="A7340" s="4" t="s">
        <v>8071</v>
      </c>
      <c r="B7340" s="4" t="s">
        <v>422</v>
      </c>
      <c r="C7340" s="2" t="s">
        <v>423</v>
      </c>
      <c r="D7340" s="2" t="s">
        <v>438</v>
      </c>
      <c r="E7340" s="2" t="s">
        <v>721</v>
      </c>
      <c r="F7340" s="7">
        <v>22639</v>
      </c>
      <c r="G7340" s="7">
        <v>0</v>
      </c>
      <c r="H7340" s="7">
        <v>0</v>
      </c>
      <c r="I7340" s="3" t="str" cm="1">
        <f t="array" ref="I7340">_xlfn.IFS(AND(F7340&gt;=10000,F7340&lt;=50000),"C",AND(F7340&gt;50000,F7340&lt;=100000),"B2",AND(F7340&gt;100000,F7340&lt;=150000),"B1",AND(F7340&gt;150000,F7340&lt;=200000),"A2",AND(F7340&gt;200000,F7340&lt;=250000),"A1",TRUE,"O")</f>
        <v>C</v>
      </c>
      <c r="J7340" s="14">
        <f t="shared" si="342"/>
        <v>0.22639000000000001</v>
      </c>
      <c r="K7340" s="14">
        <f t="shared" si="343"/>
        <v>0</v>
      </c>
      <c r="L7340" s="14">
        <f t="shared" si="344"/>
        <v>0</v>
      </c>
      <c r="O7340" s="13"/>
    </row>
    <row r="7341" spans="1:15" x14ac:dyDescent="0.2">
      <c r="A7341" s="4" t="s">
        <v>8072</v>
      </c>
      <c r="B7341" s="4" t="s">
        <v>422</v>
      </c>
      <c r="C7341" s="2" t="s">
        <v>423</v>
      </c>
      <c r="D7341" s="2" t="s">
        <v>438</v>
      </c>
      <c r="E7341" s="2" t="s">
        <v>720</v>
      </c>
      <c r="F7341" s="7">
        <v>37603.379999999997</v>
      </c>
      <c r="G7341" s="7">
        <v>0</v>
      </c>
      <c r="H7341" s="7">
        <v>0</v>
      </c>
      <c r="I7341" s="3" t="str" cm="1">
        <f t="array" ref="I7341">_xlfn.IFS(AND(F7341&gt;=10000,F7341&lt;=50000),"C",AND(F7341&gt;50000,F7341&lt;=100000),"B2",AND(F7341&gt;100000,F7341&lt;=150000),"B1",AND(F7341&gt;150000,F7341&lt;=200000),"A2",AND(F7341&gt;200000,F7341&lt;=250000),"A1",TRUE,"O")</f>
        <v>C</v>
      </c>
      <c r="J7341" s="14">
        <f t="shared" si="342"/>
        <v>0.37603379999999997</v>
      </c>
      <c r="K7341" s="14">
        <f t="shared" si="343"/>
        <v>0</v>
      </c>
      <c r="L7341" s="14">
        <f t="shared" si="344"/>
        <v>0</v>
      </c>
      <c r="O7341" s="13"/>
    </row>
    <row r="7342" spans="1:15" x14ac:dyDescent="0.2">
      <c r="A7342" s="4" t="s">
        <v>8073</v>
      </c>
      <c r="B7342" s="4" t="s">
        <v>422</v>
      </c>
      <c r="C7342" s="2" t="s">
        <v>423</v>
      </c>
      <c r="D7342" s="2" t="s">
        <v>438</v>
      </c>
      <c r="E7342" s="2" t="s">
        <v>721</v>
      </c>
      <c r="F7342" s="7">
        <v>29366.5</v>
      </c>
      <c r="G7342" s="7">
        <v>0</v>
      </c>
      <c r="H7342" s="7">
        <v>0</v>
      </c>
      <c r="I7342" s="3" t="str" cm="1">
        <f t="array" ref="I7342">_xlfn.IFS(AND(F7342&gt;=10000,F7342&lt;=50000),"C",AND(F7342&gt;50000,F7342&lt;=100000),"B2",AND(F7342&gt;100000,F7342&lt;=150000),"B1",AND(F7342&gt;150000,F7342&lt;=200000),"A2",AND(F7342&gt;200000,F7342&lt;=250000),"A1",TRUE,"O")</f>
        <v>C</v>
      </c>
      <c r="J7342" s="14">
        <f t="shared" si="342"/>
        <v>0.29366500000000001</v>
      </c>
      <c r="K7342" s="14">
        <f t="shared" si="343"/>
        <v>0</v>
      </c>
      <c r="L7342" s="14">
        <f t="shared" si="344"/>
        <v>0</v>
      </c>
      <c r="O7342" s="13"/>
    </row>
    <row r="7343" spans="1:15" x14ac:dyDescent="0.2">
      <c r="A7343" s="4" t="s">
        <v>8074</v>
      </c>
      <c r="B7343" s="4" t="s">
        <v>422</v>
      </c>
      <c r="C7343" s="2" t="s">
        <v>423</v>
      </c>
      <c r="D7343" s="2" t="s">
        <v>443</v>
      </c>
      <c r="E7343" s="2" t="s">
        <v>721</v>
      </c>
      <c r="F7343" s="7">
        <v>52081.5</v>
      </c>
      <c r="G7343" s="7">
        <v>0</v>
      </c>
      <c r="H7343" s="7">
        <v>4117.57</v>
      </c>
      <c r="I7343" s="3" t="str" cm="1">
        <f t="array" ref="I7343">_xlfn.IFS(AND(F7343&gt;=10000,F7343&lt;=50000),"C",AND(F7343&gt;50000,F7343&lt;=100000),"B2",AND(F7343&gt;100000,F7343&lt;=150000),"B1",AND(F7343&gt;150000,F7343&lt;=200000),"A2",AND(F7343&gt;200000,F7343&lt;=250000),"A1",TRUE,"O")</f>
        <v>B2</v>
      </c>
      <c r="J7343" s="14">
        <f t="shared" si="342"/>
        <v>0.52081500000000003</v>
      </c>
      <c r="K7343" s="14">
        <f t="shared" si="343"/>
        <v>0</v>
      </c>
      <c r="L7343" s="14">
        <f t="shared" si="344"/>
        <v>4.1175699999999996E-2</v>
      </c>
      <c r="O7343" s="13"/>
    </row>
    <row r="7344" spans="1:15" x14ac:dyDescent="0.2">
      <c r="A7344" s="4" t="s">
        <v>8075</v>
      </c>
      <c r="B7344" s="4" t="s">
        <v>422</v>
      </c>
      <c r="C7344" s="2" t="s">
        <v>423</v>
      </c>
      <c r="D7344" s="2" t="s">
        <v>443</v>
      </c>
      <c r="E7344" s="2" t="s">
        <v>721</v>
      </c>
      <c r="F7344" s="7">
        <v>78947</v>
      </c>
      <c r="G7344" s="7">
        <v>0</v>
      </c>
      <c r="H7344" s="7">
        <v>6257.7</v>
      </c>
      <c r="I7344" s="3" t="str" cm="1">
        <f t="array" ref="I7344">_xlfn.IFS(AND(F7344&gt;=10000,F7344&lt;=50000),"C",AND(F7344&gt;50000,F7344&lt;=100000),"B2",AND(F7344&gt;100000,F7344&lt;=150000),"B1",AND(F7344&gt;150000,F7344&lt;=200000),"A2",AND(F7344&gt;200000,F7344&lt;=250000),"A1",TRUE,"O")</f>
        <v>B2</v>
      </c>
      <c r="J7344" s="14">
        <f t="shared" si="342"/>
        <v>0.78947000000000001</v>
      </c>
      <c r="K7344" s="14">
        <f t="shared" si="343"/>
        <v>0</v>
      </c>
      <c r="L7344" s="14">
        <f t="shared" si="344"/>
        <v>6.2576999999999994E-2</v>
      </c>
      <c r="O7344" s="13"/>
    </row>
    <row r="7345" spans="1:15" x14ac:dyDescent="0.2">
      <c r="A7345" s="4" t="s">
        <v>8076</v>
      </c>
      <c r="B7345" s="4" t="s">
        <v>422</v>
      </c>
      <c r="C7345" s="2" t="s">
        <v>423</v>
      </c>
      <c r="D7345" s="2" t="s">
        <v>443</v>
      </c>
      <c r="E7345" s="2" t="s">
        <v>721</v>
      </c>
      <c r="F7345" s="7">
        <v>28221.5</v>
      </c>
      <c r="G7345" s="7">
        <v>0</v>
      </c>
      <c r="H7345" s="7">
        <v>458.64</v>
      </c>
      <c r="I7345" s="3" t="str" cm="1">
        <f t="array" ref="I7345">_xlfn.IFS(AND(F7345&gt;=10000,F7345&lt;=50000),"C",AND(F7345&gt;50000,F7345&lt;=100000),"B2",AND(F7345&gt;100000,F7345&lt;=150000),"B1",AND(F7345&gt;150000,F7345&lt;=200000),"A2",AND(F7345&gt;200000,F7345&lt;=250000),"A1",TRUE,"O")</f>
        <v>C</v>
      </c>
      <c r="J7345" s="14">
        <f t="shared" si="342"/>
        <v>0.28221499999999999</v>
      </c>
      <c r="K7345" s="14">
        <f t="shared" si="343"/>
        <v>0</v>
      </c>
      <c r="L7345" s="14">
        <f t="shared" si="344"/>
        <v>4.5864E-3</v>
      </c>
      <c r="O7345" s="13"/>
    </row>
    <row r="7346" spans="1:15" x14ac:dyDescent="0.2">
      <c r="A7346" s="4" t="s">
        <v>8077</v>
      </c>
      <c r="B7346" s="4" t="s">
        <v>422</v>
      </c>
      <c r="C7346" s="2" t="s">
        <v>423</v>
      </c>
      <c r="D7346" s="2" t="s">
        <v>443</v>
      </c>
      <c r="E7346" s="2" t="s">
        <v>721</v>
      </c>
      <c r="F7346" s="7">
        <v>81451.867700000003</v>
      </c>
      <c r="G7346" s="7">
        <v>0</v>
      </c>
      <c r="H7346" s="7">
        <v>0</v>
      </c>
      <c r="I7346" s="3" t="str" cm="1">
        <f t="array" ref="I7346">_xlfn.IFS(AND(F7346&gt;=10000,F7346&lt;=50000),"C",AND(F7346&gt;50000,F7346&lt;=100000),"B2",AND(F7346&gt;100000,F7346&lt;=150000),"B1",AND(F7346&gt;150000,F7346&lt;=200000),"A2",AND(F7346&gt;200000,F7346&lt;=250000),"A1",TRUE,"O")</f>
        <v>B2</v>
      </c>
      <c r="J7346" s="14">
        <f t="shared" si="342"/>
        <v>0.81451867700000002</v>
      </c>
      <c r="K7346" s="14">
        <f t="shared" si="343"/>
        <v>0</v>
      </c>
      <c r="L7346" s="14">
        <f t="shared" si="344"/>
        <v>0</v>
      </c>
      <c r="O7346" s="13"/>
    </row>
    <row r="7347" spans="1:15" x14ac:dyDescent="0.2">
      <c r="A7347" s="4" t="s">
        <v>8078</v>
      </c>
      <c r="B7347" s="4" t="s">
        <v>422</v>
      </c>
      <c r="C7347" s="2" t="s">
        <v>423</v>
      </c>
      <c r="D7347" s="2" t="s">
        <v>443</v>
      </c>
      <c r="E7347" s="2" t="s">
        <v>721</v>
      </c>
      <c r="F7347" s="7">
        <v>52081.5</v>
      </c>
      <c r="G7347" s="7">
        <v>0</v>
      </c>
      <c r="H7347" s="7">
        <v>4160.49</v>
      </c>
      <c r="I7347" s="3" t="str" cm="1">
        <f t="array" ref="I7347">_xlfn.IFS(AND(F7347&gt;=10000,F7347&lt;=50000),"C",AND(F7347&gt;50000,F7347&lt;=100000),"B2",AND(F7347&gt;100000,F7347&lt;=150000),"B1",AND(F7347&gt;150000,F7347&lt;=200000),"A2",AND(F7347&gt;200000,F7347&lt;=250000),"A1",TRUE,"O")</f>
        <v>B2</v>
      </c>
      <c r="J7347" s="14">
        <f t="shared" si="342"/>
        <v>0.52081500000000003</v>
      </c>
      <c r="K7347" s="14">
        <f t="shared" si="343"/>
        <v>0</v>
      </c>
      <c r="L7347" s="14">
        <f t="shared" si="344"/>
        <v>4.16049E-2</v>
      </c>
      <c r="O7347" s="13"/>
    </row>
    <row r="7348" spans="1:15" x14ac:dyDescent="0.2">
      <c r="A7348" s="4" t="s">
        <v>8079</v>
      </c>
      <c r="B7348" s="4" t="s">
        <v>422</v>
      </c>
      <c r="C7348" s="2" t="s">
        <v>423</v>
      </c>
      <c r="D7348" s="2" t="s">
        <v>443</v>
      </c>
      <c r="E7348" s="2" t="s">
        <v>720</v>
      </c>
      <c r="F7348" s="7">
        <v>93986</v>
      </c>
      <c r="G7348" s="7">
        <v>0</v>
      </c>
      <c r="H7348" s="7">
        <v>4005.07</v>
      </c>
      <c r="I7348" s="3" t="str" cm="1">
        <f t="array" ref="I7348">_xlfn.IFS(AND(F7348&gt;=10000,F7348&lt;=50000),"C",AND(F7348&gt;50000,F7348&lt;=100000),"B2",AND(F7348&gt;100000,F7348&lt;=150000),"B1",AND(F7348&gt;150000,F7348&lt;=200000),"A2",AND(F7348&gt;200000,F7348&lt;=250000),"A1",TRUE,"O")</f>
        <v>B2</v>
      </c>
      <c r="J7348" s="14">
        <f t="shared" si="342"/>
        <v>0.93986000000000003</v>
      </c>
      <c r="K7348" s="14">
        <f t="shared" si="343"/>
        <v>0</v>
      </c>
      <c r="L7348" s="14">
        <f t="shared" si="344"/>
        <v>4.0050700000000002E-2</v>
      </c>
      <c r="O7348" s="13"/>
    </row>
    <row r="7349" spans="1:15" x14ac:dyDescent="0.2">
      <c r="A7349" s="4" t="s">
        <v>8080</v>
      </c>
      <c r="B7349" s="4" t="s">
        <v>422</v>
      </c>
      <c r="C7349" s="2" t="s">
        <v>423</v>
      </c>
      <c r="D7349" s="2" t="s">
        <v>443</v>
      </c>
      <c r="E7349" s="2" t="s">
        <v>721</v>
      </c>
      <c r="F7349" s="7">
        <v>69442</v>
      </c>
      <c r="G7349" s="7">
        <v>0</v>
      </c>
      <c r="H7349" s="7">
        <v>5490.05</v>
      </c>
      <c r="I7349" s="3" t="str" cm="1">
        <f t="array" ref="I7349">_xlfn.IFS(AND(F7349&gt;=10000,F7349&lt;=50000),"C",AND(F7349&gt;50000,F7349&lt;=100000),"B2",AND(F7349&gt;100000,F7349&lt;=150000),"B1",AND(F7349&gt;150000,F7349&lt;=200000),"A2",AND(F7349&gt;200000,F7349&lt;=250000),"A1",TRUE,"O")</f>
        <v>B2</v>
      </c>
      <c r="J7349" s="14">
        <f t="shared" si="342"/>
        <v>0.69442000000000004</v>
      </c>
      <c r="K7349" s="14">
        <f t="shared" si="343"/>
        <v>0</v>
      </c>
      <c r="L7349" s="14">
        <f t="shared" si="344"/>
        <v>5.4900500000000005E-2</v>
      </c>
      <c r="O7349" s="13"/>
    </row>
    <row r="7350" spans="1:15" x14ac:dyDescent="0.2">
      <c r="A7350" s="4" t="s">
        <v>8081</v>
      </c>
      <c r="B7350" s="4" t="s">
        <v>422</v>
      </c>
      <c r="C7350" s="2" t="s">
        <v>423</v>
      </c>
      <c r="D7350" s="2" t="s">
        <v>443</v>
      </c>
      <c r="E7350" s="2" t="s">
        <v>721</v>
      </c>
      <c r="F7350" s="7">
        <v>68470.517699999997</v>
      </c>
      <c r="G7350" s="7">
        <v>0</v>
      </c>
      <c r="H7350" s="7">
        <v>0</v>
      </c>
      <c r="I7350" s="3" t="str" cm="1">
        <f t="array" ref="I7350">_xlfn.IFS(AND(F7350&gt;=10000,F7350&lt;=50000),"C",AND(F7350&gt;50000,F7350&lt;=100000),"B2",AND(F7350&gt;100000,F7350&lt;=150000),"B1",AND(F7350&gt;150000,F7350&lt;=200000),"A2",AND(F7350&gt;200000,F7350&lt;=250000),"A1",TRUE,"O")</f>
        <v>B2</v>
      </c>
      <c r="J7350" s="14">
        <f t="shared" si="342"/>
        <v>0.684705177</v>
      </c>
      <c r="K7350" s="14">
        <f t="shared" si="343"/>
        <v>0</v>
      </c>
      <c r="L7350" s="14">
        <f t="shared" si="344"/>
        <v>0</v>
      </c>
      <c r="O7350" s="13"/>
    </row>
    <row r="7351" spans="1:15" x14ac:dyDescent="0.2">
      <c r="A7351" s="4" t="s">
        <v>8082</v>
      </c>
      <c r="B7351" s="4" t="s">
        <v>422</v>
      </c>
      <c r="C7351" s="2" t="s">
        <v>423</v>
      </c>
      <c r="D7351" s="2" t="s">
        <v>443</v>
      </c>
      <c r="E7351" s="2" t="s">
        <v>721</v>
      </c>
      <c r="F7351" s="7">
        <v>52081.5</v>
      </c>
      <c r="G7351" s="7">
        <v>0</v>
      </c>
      <c r="H7351" s="7">
        <v>4117.57</v>
      </c>
      <c r="I7351" s="3" t="str" cm="1">
        <f t="array" ref="I7351">_xlfn.IFS(AND(F7351&gt;=10000,F7351&lt;=50000),"C",AND(F7351&gt;50000,F7351&lt;=100000),"B2",AND(F7351&gt;100000,F7351&lt;=150000),"B1",AND(F7351&gt;150000,F7351&lt;=200000),"A2",AND(F7351&gt;200000,F7351&lt;=250000),"A1",TRUE,"O")</f>
        <v>B2</v>
      </c>
      <c r="J7351" s="14">
        <f t="shared" si="342"/>
        <v>0.52081500000000003</v>
      </c>
      <c r="K7351" s="14">
        <f t="shared" si="343"/>
        <v>0</v>
      </c>
      <c r="L7351" s="14">
        <f t="shared" si="344"/>
        <v>4.1175699999999996E-2</v>
      </c>
      <c r="O7351" s="13"/>
    </row>
    <row r="7352" spans="1:15" x14ac:dyDescent="0.2">
      <c r="A7352" s="4" t="s">
        <v>8083</v>
      </c>
      <c r="B7352" s="4" t="s">
        <v>422</v>
      </c>
      <c r="C7352" s="2" t="s">
        <v>423</v>
      </c>
      <c r="D7352" s="2" t="s">
        <v>443</v>
      </c>
      <c r="E7352" s="2" t="s">
        <v>721</v>
      </c>
      <c r="F7352" s="7">
        <v>28221.505000000001</v>
      </c>
      <c r="G7352" s="7">
        <v>0</v>
      </c>
      <c r="H7352" s="7">
        <v>459.52</v>
      </c>
      <c r="I7352" s="3" t="str" cm="1">
        <f t="array" ref="I7352">_xlfn.IFS(AND(F7352&gt;=10000,F7352&lt;=50000),"C",AND(F7352&gt;50000,F7352&lt;=100000),"B2",AND(F7352&gt;100000,F7352&lt;=150000),"B1",AND(F7352&gt;150000,F7352&lt;=200000),"A2",AND(F7352&gt;200000,F7352&lt;=250000),"A1",TRUE,"O")</f>
        <v>C</v>
      </c>
      <c r="J7352" s="14">
        <f t="shared" si="342"/>
        <v>0.28221505000000002</v>
      </c>
      <c r="K7352" s="14">
        <f t="shared" si="343"/>
        <v>0</v>
      </c>
      <c r="L7352" s="14">
        <f t="shared" si="344"/>
        <v>4.5951999999999998E-3</v>
      </c>
      <c r="O7352" s="13"/>
    </row>
    <row r="7353" spans="1:15" x14ac:dyDescent="0.2">
      <c r="A7353" s="4" t="s">
        <v>8084</v>
      </c>
      <c r="B7353" s="4" t="s">
        <v>422</v>
      </c>
      <c r="C7353" s="2" t="s">
        <v>423</v>
      </c>
      <c r="D7353" s="2" t="s">
        <v>443</v>
      </c>
      <c r="E7353" s="2" t="s">
        <v>721</v>
      </c>
      <c r="F7353" s="7">
        <v>98228</v>
      </c>
      <c r="G7353" s="7">
        <v>0</v>
      </c>
      <c r="H7353" s="7">
        <v>4544.1899999999996</v>
      </c>
      <c r="I7353" s="3" t="str" cm="1">
        <f t="array" ref="I7353">_xlfn.IFS(AND(F7353&gt;=10000,F7353&lt;=50000),"C",AND(F7353&gt;50000,F7353&lt;=100000),"B2",AND(F7353&gt;100000,F7353&lt;=150000),"B1",AND(F7353&gt;150000,F7353&lt;=200000),"A2",AND(F7353&gt;200000,F7353&lt;=250000),"A1",TRUE,"O")</f>
        <v>B2</v>
      </c>
      <c r="J7353" s="14">
        <f t="shared" si="342"/>
        <v>0.98228000000000004</v>
      </c>
      <c r="K7353" s="14">
        <f t="shared" si="343"/>
        <v>0</v>
      </c>
      <c r="L7353" s="14">
        <f t="shared" si="344"/>
        <v>4.5441899999999993E-2</v>
      </c>
      <c r="O7353" s="13"/>
    </row>
    <row r="7354" spans="1:15" x14ac:dyDescent="0.2">
      <c r="A7354" s="4" t="s">
        <v>8085</v>
      </c>
      <c r="B7354" s="4" t="s">
        <v>422</v>
      </c>
      <c r="C7354" s="2" t="s">
        <v>423</v>
      </c>
      <c r="D7354" s="2" t="s">
        <v>443</v>
      </c>
      <c r="E7354" s="2" t="s">
        <v>720</v>
      </c>
      <c r="F7354" s="7">
        <v>133537.48000000001</v>
      </c>
      <c r="G7354" s="7">
        <v>0</v>
      </c>
      <c r="H7354" s="7">
        <v>0</v>
      </c>
      <c r="I7354" s="3" t="str" cm="1">
        <f t="array" ref="I7354">_xlfn.IFS(AND(F7354&gt;=10000,F7354&lt;=50000),"C",AND(F7354&gt;50000,F7354&lt;=100000),"B2",AND(F7354&gt;100000,F7354&lt;=150000),"B1",AND(F7354&gt;150000,F7354&lt;=200000),"A2",AND(F7354&gt;200000,F7354&lt;=250000),"A1",TRUE,"O")</f>
        <v>B1</v>
      </c>
      <c r="J7354" s="14">
        <f t="shared" si="342"/>
        <v>1.3353748000000001</v>
      </c>
      <c r="K7354" s="14">
        <f t="shared" si="343"/>
        <v>0</v>
      </c>
      <c r="L7354" s="14">
        <f t="shared" si="344"/>
        <v>0</v>
      </c>
      <c r="O7354" s="13"/>
    </row>
    <row r="7355" spans="1:15" x14ac:dyDescent="0.2">
      <c r="A7355" s="4" t="s">
        <v>8086</v>
      </c>
      <c r="B7355" s="4" t="s">
        <v>422</v>
      </c>
      <c r="C7355" s="2" t="s">
        <v>423</v>
      </c>
      <c r="D7355" s="2" t="s">
        <v>443</v>
      </c>
      <c r="E7355" s="2" t="s">
        <v>720</v>
      </c>
      <c r="F7355" s="7">
        <v>114866.61</v>
      </c>
      <c r="G7355" s="7">
        <v>0</v>
      </c>
      <c r="H7355" s="7">
        <v>0</v>
      </c>
      <c r="I7355" s="3" t="str" cm="1">
        <f t="array" ref="I7355">_xlfn.IFS(AND(F7355&gt;=10000,F7355&lt;=50000),"C",AND(F7355&gt;50000,F7355&lt;=100000),"B2",AND(F7355&gt;100000,F7355&lt;=150000),"B1",AND(F7355&gt;150000,F7355&lt;=200000),"A2",AND(F7355&gt;200000,F7355&lt;=250000),"A1",TRUE,"O")</f>
        <v>B1</v>
      </c>
      <c r="J7355" s="14">
        <f t="shared" si="342"/>
        <v>1.1486661</v>
      </c>
      <c r="K7355" s="14">
        <f t="shared" si="343"/>
        <v>0</v>
      </c>
      <c r="L7355" s="14">
        <f t="shared" si="344"/>
        <v>0</v>
      </c>
      <c r="O7355" s="13"/>
    </row>
    <row r="7356" spans="1:15" x14ac:dyDescent="0.2">
      <c r="A7356" s="4" t="s">
        <v>8087</v>
      </c>
      <c r="B7356" s="4" t="s">
        <v>422</v>
      </c>
      <c r="C7356" s="2" t="s">
        <v>423</v>
      </c>
      <c r="D7356" s="2" t="s">
        <v>443</v>
      </c>
      <c r="E7356" s="2" t="s">
        <v>720</v>
      </c>
      <c r="F7356" s="7">
        <v>110950.379</v>
      </c>
      <c r="G7356" s="7">
        <v>0</v>
      </c>
      <c r="H7356" s="7">
        <v>0</v>
      </c>
      <c r="I7356" s="3" t="str" cm="1">
        <f t="array" ref="I7356">_xlfn.IFS(AND(F7356&gt;=10000,F7356&lt;=50000),"C",AND(F7356&gt;50000,F7356&lt;=100000),"B2",AND(F7356&gt;100000,F7356&lt;=150000),"B1",AND(F7356&gt;150000,F7356&lt;=200000),"A2",AND(F7356&gt;200000,F7356&lt;=250000),"A1",TRUE,"O")</f>
        <v>B1</v>
      </c>
      <c r="J7356" s="14">
        <f t="shared" si="342"/>
        <v>1.10950379</v>
      </c>
      <c r="K7356" s="14">
        <f t="shared" si="343"/>
        <v>0</v>
      </c>
      <c r="L7356" s="14">
        <f t="shared" si="344"/>
        <v>0</v>
      </c>
      <c r="O7356" s="13"/>
    </row>
    <row r="7357" spans="1:15" x14ac:dyDescent="0.2">
      <c r="A7357" s="4" t="s">
        <v>8088</v>
      </c>
      <c r="B7357" s="4" t="s">
        <v>422</v>
      </c>
      <c r="C7357" s="2" t="s">
        <v>423</v>
      </c>
      <c r="D7357" s="2" t="s">
        <v>443</v>
      </c>
      <c r="E7357" s="2" t="s">
        <v>721</v>
      </c>
      <c r="F7357" s="7">
        <v>87207.388200000001</v>
      </c>
      <c r="G7357" s="7">
        <v>0</v>
      </c>
      <c r="H7357" s="7">
        <v>0</v>
      </c>
      <c r="I7357" s="3" t="str" cm="1">
        <f t="array" ref="I7357">_xlfn.IFS(AND(F7357&gt;=10000,F7357&lt;=50000),"C",AND(F7357&gt;50000,F7357&lt;=100000),"B2",AND(F7357&gt;100000,F7357&lt;=150000),"B1",AND(F7357&gt;150000,F7357&lt;=200000),"A2",AND(F7357&gt;200000,F7357&lt;=250000),"A1",TRUE,"O")</f>
        <v>B2</v>
      </c>
      <c r="J7357" s="14">
        <f t="shared" si="342"/>
        <v>0.87207388200000002</v>
      </c>
      <c r="K7357" s="14">
        <f t="shared" si="343"/>
        <v>0</v>
      </c>
      <c r="L7357" s="14">
        <f t="shared" si="344"/>
        <v>0</v>
      </c>
      <c r="O7357" s="13"/>
    </row>
    <row r="7358" spans="1:15" x14ac:dyDescent="0.2">
      <c r="A7358" s="4" t="s">
        <v>8089</v>
      </c>
      <c r="B7358" s="4" t="s">
        <v>422</v>
      </c>
      <c r="C7358" s="2" t="s">
        <v>423</v>
      </c>
      <c r="D7358" s="2" t="s">
        <v>443</v>
      </c>
      <c r="E7358" s="2" t="s">
        <v>721</v>
      </c>
      <c r="F7358" s="7">
        <v>41046.563999999998</v>
      </c>
      <c r="G7358" s="7">
        <v>0</v>
      </c>
      <c r="H7358" s="7">
        <v>0</v>
      </c>
      <c r="I7358" s="3" t="str" cm="1">
        <f t="array" ref="I7358">_xlfn.IFS(AND(F7358&gt;=10000,F7358&lt;=50000),"C",AND(F7358&gt;50000,F7358&lt;=100000),"B2",AND(F7358&gt;100000,F7358&lt;=150000),"B1",AND(F7358&gt;150000,F7358&lt;=200000),"A2",AND(F7358&gt;200000,F7358&lt;=250000),"A1",TRUE,"O")</f>
        <v>C</v>
      </c>
      <c r="J7358" s="14">
        <f t="shared" si="342"/>
        <v>0.41046563999999996</v>
      </c>
      <c r="K7358" s="14">
        <f t="shared" si="343"/>
        <v>0</v>
      </c>
      <c r="L7358" s="14">
        <f t="shared" si="344"/>
        <v>0</v>
      </c>
      <c r="O7358" s="13"/>
    </row>
    <row r="7359" spans="1:15" x14ac:dyDescent="0.2">
      <c r="A7359" s="4" t="s">
        <v>8090</v>
      </c>
      <c r="B7359" s="4" t="s">
        <v>422</v>
      </c>
      <c r="C7359" s="2" t="s">
        <v>423</v>
      </c>
      <c r="D7359" s="2" t="s">
        <v>443</v>
      </c>
      <c r="E7359" s="2" t="s">
        <v>721</v>
      </c>
      <c r="F7359" s="7">
        <v>29150.21</v>
      </c>
      <c r="G7359" s="7">
        <v>0</v>
      </c>
      <c r="H7359" s="7">
        <v>0</v>
      </c>
      <c r="I7359" s="3" t="str" cm="1">
        <f t="array" ref="I7359">_xlfn.IFS(AND(F7359&gt;=10000,F7359&lt;=50000),"C",AND(F7359&gt;50000,F7359&lt;=100000),"B2",AND(F7359&gt;100000,F7359&lt;=150000),"B1",AND(F7359&gt;150000,F7359&lt;=200000),"A2",AND(F7359&gt;200000,F7359&lt;=250000),"A1",TRUE,"O")</f>
        <v>C</v>
      </c>
      <c r="J7359" s="14">
        <f t="shared" si="342"/>
        <v>0.29150209999999999</v>
      </c>
      <c r="K7359" s="14">
        <f t="shared" si="343"/>
        <v>0</v>
      </c>
      <c r="L7359" s="14">
        <f t="shared" si="344"/>
        <v>0</v>
      </c>
      <c r="O7359" s="13"/>
    </row>
    <row r="7360" spans="1:15" x14ac:dyDescent="0.2">
      <c r="A7360" s="4" t="s">
        <v>8091</v>
      </c>
      <c r="B7360" s="4" t="s">
        <v>422</v>
      </c>
      <c r="C7360" s="2" t="s">
        <v>423</v>
      </c>
      <c r="D7360" s="2" t="s">
        <v>443</v>
      </c>
      <c r="E7360" s="2" t="s">
        <v>721</v>
      </c>
      <c r="F7360" s="7">
        <v>21404.089800000002</v>
      </c>
      <c r="G7360" s="7">
        <v>0</v>
      </c>
      <c r="H7360" s="7">
        <v>0</v>
      </c>
      <c r="I7360" s="3" t="str" cm="1">
        <f t="array" ref="I7360">_xlfn.IFS(AND(F7360&gt;=10000,F7360&lt;=50000),"C",AND(F7360&gt;50000,F7360&lt;=100000),"B2",AND(F7360&gt;100000,F7360&lt;=150000),"B1",AND(F7360&gt;150000,F7360&lt;=200000),"A2",AND(F7360&gt;200000,F7360&lt;=250000),"A1",TRUE,"O")</f>
        <v>C</v>
      </c>
      <c r="J7360" s="14">
        <f t="shared" si="342"/>
        <v>0.21404089800000001</v>
      </c>
      <c r="K7360" s="14">
        <f t="shared" si="343"/>
        <v>0</v>
      </c>
      <c r="L7360" s="14">
        <f t="shared" si="344"/>
        <v>0</v>
      </c>
      <c r="O7360" s="13"/>
    </row>
    <row r="7361" spans="1:15" x14ac:dyDescent="0.2">
      <c r="A7361" s="4" t="s">
        <v>8092</v>
      </c>
      <c r="B7361" s="4" t="s">
        <v>422</v>
      </c>
      <c r="C7361" s="2" t="s">
        <v>423</v>
      </c>
      <c r="D7361" s="2" t="s">
        <v>443</v>
      </c>
      <c r="E7361" s="2" t="s">
        <v>721</v>
      </c>
      <c r="F7361" s="7">
        <v>38959.001799999998</v>
      </c>
      <c r="G7361" s="7">
        <v>0</v>
      </c>
      <c r="H7361" s="7">
        <v>0</v>
      </c>
      <c r="I7361" s="3" t="str" cm="1">
        <f t="array" ref="I7361">_xlfn.IFS(AND(F7361&gt;=10000,F7361&lt;=50000),"C",AND(F7361&gt;50000,F7361&lt;=100000),"B2",AND(F7361&gt;100000,F7361&lt;=150000),"B1",AND(F7361&gt;150000,F7361&lt;=200000),"A2",AND(F7361&gt;200000,F7361&lt;=250000),"A1",TRUE,"O")</f>
        <v>C</v>
      </c>
      <c r="J7361" s="14">
        <f t="shared" si="342"/>
        <v>0.38959001799999998</v>
      </c>
      <c r="K7361" s="14">
        <f t="shared" si="343"/>
        <v>0</v>
      </c>
      <c r="L7361" s="14">
        <f t="shared" si="344"/>
        <v>0</v>
      </c>
      <c r="O7361" s="13"/>
    </row>
    <row r="7362" spans="1:15" x14ac:dyDescent="0.2">
      <c r="A7362" s="4" t="s">
        <v>8093</v>
      </c>
      <c r="B7362" s="4" t="s">
        <v>422</v>
      </c>
      <c r="C7362" s="2" t="s">
        <v>423</v>
      </c>
      <c r="D7362" s="2" t="s">
        <v>443</v>
      </c>
      <c r="E7362" s="2" t="s">
        <v>721</v>
      </c>
      <c r="F7362" s="7">
        <v>62056.160000000003</v>
      </c>
      <c r="G7362" s="7">
        <v>0</v>
      </c>
      <c r="H7362" s="7">
        <v>0</v>
      </c>
      <c r="I7362" s="3" t="str" cm="1">
        <f t="array" ref="I7362">_xlfn.IFS(AND(F7362&gt;=10000,F7362&lt;=50000),"C",AND(F7362&gt;50000,F7362&lt;=100000),"B2",AND(F7362&gt;100000,F7362&lt;=150000),"B1",AND(F7362&gt;150000,F7362&lt;=200000),"A2",AND(F7362&gt;200000,F7362&lt;=250000),"A1",TRUE,"O")</f>
        <v>B2</v>
      </c>
      <c r="J7362" s="14">
        <f t="shared" si="342"/>
        <v>0.62056160000000005</v>
      </c>
      <c r="K7362" s="14">
        <f t="shared" si="343"/>
        <v>0</v>
      </c>
      <c r="L7362" s="14">
        <f t="shared" si="344"/>
        <v>0</v>
      </c>
      <c r="O7362" s="13"/>
    </row>
    <row r="7363" spans="1:15" x14ac:dyDescent="0.2">
      <c r="A7363" s="4" t="s">
        <v>8094</v>
      </c>
      <c r="B7363" s="4" t="s">
        <v>422</v>
      </c>
      <c r="C7363" s="2" t="s">
        <v>423</v>
      </c>
      <c r="D7363" s="2" t="s">
        <v>443</v>
      </c>
      <c r="E7363" s="2" t="s">
        <v>720</v>
      </c>
      <c r="F7363" s="7">
        <v>54498.497199999998</v>
      </c>
      <c r="G7363" s="7">
        <v>0</v>
      </c>
      <c r="H7363" s="7">
        <v>0</v>
      </c>
      <c r="I7363" s="3" t="str" cm="1">
        <f t="array" ref="I7363">_xlfn.IFS(AND(F7363&gt;=10000,F7363&lt;=50000),"C",AND(F7363&gt;50000,F7363&lt;=100000),"B2",AND(F7363&gt;100000,F7363&lt;=150000),"B1",AND(F7363&gt;150000,F7363&lt;=200000),"A2",AND(F7363&gt;200000,F7363&lt;=250000),"A1",TRUE,"O")</f>
        <v>B2</v>
      </c>
      <c r="J7363" s="14">
        <f t="shared" si="342"/>
        <v>0.54498497199999996</v>
      </c>
      <c r="K7363" s="14">
        <f t="shared" si="343"/>
        <v>0</v>
      </c>
      <c r="L7363" s="14">
        <f t="shared" si="344"/>
        <v>0</v>
      </c>
      <c r="O7363" s="13"/>
    </row>
    <row r="7364" spans="1:15" x14ac:dyDescent="0.2">
      <c r="A7364" s="4" t="s">
        <v>8095</v>
      </c>
      <c r="B7364" s="4" t="s">
        <v>422</v>
      </c>
      <c r="C7364" s="2" t="s">
        <v>423</v>
      </c>
      <c r="D7364" s="2" t="s">
        <v>443</v>
      </c>
      <c r="E7364" s="2" t="s">
        <v>720</v>
      </c>
      <c r="F7364" s="7">
        <v>31899.462500000001</v>
      </c>
      <c r="G7364" s="7">
        <v>0</v>
      </c>
      <c r="H7364" s="7">
        <v>0</v>
      </c>
      <c r="I7364" s="3" t="str" cm="1">
        <f t="array" ref="I7364">_xlfn.IFS(AND(F7364&gt;=10000,F7364&lt;=50000),"C",AND(F7364&gt;50000,F7364&lt;=100000),"B2",AND(F7364&gt;100000,F7364&lt;=150000),"B1",AND(F7364&gt;150000,F7364&lt;=200000),"A2",AND(F7364&gt;200000,F7364&lt;=250000),"A1",TRUE,"O")</f>
        <v>C</v>
      </c>
      <c r="J7364" s="14">
        <f t="shared" ref="J7364:J7427" si="345">F7364/100000</f>
        <v>0.31899462500000003</v>
      </c>
      <c r="K7364" s="14">
        <f t="shared" ref="K7364:K7427" si="346">G7364/100000</f>
        <v>0</v>
      </c>
      <c r="L7364" s="14">
        <f t="shared" ref="L7364:L7427" si="347">H7364/100000</f>
        <v>0</v>
      </c>
      <c r="O7364" s="13"/>
    </row>
    <row r="7365" spans="1:15" x14ac:dyDescent="0.2">
      <c r="A7365" s="4" t="s">
        <v>8096</v>
      </c>
      <c r="B7365" s="4" t="s">
        <v>422</v>
      </c>
      <c r="C7365" s="2" t="s">
        <v>423</v>
      </c>
      <c r="D7365" s="2" t="s">
        <v>443</v>
      </c>
      <c r="E7365" s="2" t="s">
        <v>721</v>
      </c>
      <c r="F7365" s="7">
        <v>70226.468099999998</v>
      </c>
      <c r="G7365" s="7">
        <v>0</v>
      </c>
      <c r="H7365" s="7">
        <v>0</v>
      </c>
      <c r="I7365" s="3" t="str" cm="1">
        <f t="array" ref="I7365">_xlfn.IFS(AND(F7365&gt;=10000,F7365&lt;=50000),"C",AND(F7365&gt;50000,F7365&lt;=100000),"B2",AND(F7365&gt;100000,F7365&lt;=150000),"B1",AND(F7365&gt;150000,F7365&lt;=200000),"A2",AND(F7365&gt;200000,F7365&lt;=250000),"A1",TRUE,"O")</f>
        <v>B2</v>
      </c>
      <c r="J7365" s="14">
        <f t="shared" si="345"/>
        <v>0.70226468099999995</v>
      </c>
      <c r="K7365" s="14">
        <f t="shared" si="346"/>
        <v>0</v>
      </c>
      <c r="L7365" s="14">
        <f t="shared" si="347"/>
        <v>0</v>
      </c>
      <c r="O7365" s="13"/>
    </row>
    <row r="7366" spans="1:15" x14ac:dyDescent="0.2">
      <c r="A7366" s="4" t="s">
        <v>8097</v>
      </c>
      <c r="B7366" s="4" t="s">
        <v>422</v>
      </c>
      <c r="C7366" s="2" t="s">
        <v>423</v>
      </c>
      <c r="D7366" s="2" t="s">
        <v>443</v>
      </c>
      <c r="E7366" s="2" t="s">
        <v>721</v>
      </c>
      <c r="F7366" s="7">
        <v>28237.72</v>
      </c>
      <c r="G7366" s="7">
        <v>0</v>
      </c>
      <c r="H7366" s="7">
        <v>0</v>
      </c>
      <c r="I7366" s="3" t="str" cm="1">
        <f t="array" ref="I7366">_xlfn.IFS(AND(F7366&gt;=10000,F7366&lt;=50000),"C",AND(F7366&gt;50000,F7366&lt;=100000),"B2",AND(F7366&gt;100000,F7366&lt;=150000),"B1",AND(F7366&gt;150000,F7366&lt;=200000),"A2",AND(F7366&gt;200000,F7366&lt;=250000),"A1",TRUE,"O")</f>
        <v>C</v>
      </c>
      <c r="J7366" s="14">
        <f t="shared" si="345"/>
        <v>0.28237719999999999</v>
      </c>
      <c r="K7366" s="14">
        <f t="shared" si="346"/>
        <v>0</v>
      </c>
      <c r="L7366" s="14">
        <f t="shared" si="347"/>
        <v>0</v>
      </c>
      <c r="O7366" s="13"/>
    </row>
    <row r="7367" spans="1:15" x14ac:dyDescent="0.2">
      <c r="A7367" s="4" t="s">
        <v>8098</v>
      </c>
      <c r="B7367" s="4" t="s">
        <v>422</v>
      </c>
      <c r="C7367" s="2" t="s">
        <v>423</v>
      </c>
      <c r="D7367" s="2" t="s">
        <v>444</v>
      </c>
      <c r="E7367" s="2" t="s">
        <v>720</v>
      </c>
      <c r="F7367" s="7">
        <v>113522.10159999999</v>
      </c>
      <c r="G7367" s="7">
        <v>0</v>
      </c>
      <c r="H7367" s="7">
        <v>577.91999999999996</v>
      </c>
      <c r="I7367" s="3" t="str" cm="1">
        <f t="array" ref="I7367">_xlfn.IFS(AND(F7367&gt;=10000,F7367&lt;=50000),"C",AND(F7367&gt;50000,F7367&lt;=100000),"B2",AND(F7367&gt;100000,F7367&lt;=150000),"B1",AND(F7367&gt;150000,F7367&lt;=200000),"A2",AND(F7367&gt;200000,F7367&lt;=250000),"A1",TRUE,"O")</f>
        <v>B1</v>
      </c>
      <c r="J7367" s="14">
        <f t="shared" si="345"/>
        <v>1.135221016</v>
      </c>
      <c r="K7367" s="14">
        <f t="shared" si="346"/>
        <v>0</v>
      </c>
      <c r="L7367" s="14">
        <f t="shared" si="347"/>
        <v>5.7792E-3</v>
      </c>
      <c r="O7367" s="13"/>
    </row>
    <row r="7368" spans="1:15" x14ac:dyDescent="0.2">
      <c r="A7368" s="4" t="s">
        <v>8099</v>
      </c>
      <c r="B7368" s="4" t="s">
        <v>422</v>
      </c>
      <c r="C7368" s="2" t="s">
        <v>423</v>
      </c>
      <c r="D7368" s="2" t="s">
        <v>444</v>
      </c>
      <c r="E7368" s="2" t="s">
        <v>721</v>
      </c>
      <c r="F7368" s="7">
        <v>98228</v>
      </c>
      <c r="G7368" s="7">
        <v>0</v>
      </c>
      <c r="H7368" s="7">
        <v>0</v>
      </c>
      <c r="I7368" s="3" t="str" cm="1">
        <f t="array" ref="I7368">_xlfn.IFS(AND(F7368&gt;=10000,F7368&lt;=50000),"C",AND(F7368&gt;50000,F7368&lt;=100000),"B2",AND(F7368&gt;100000,F7368&lt;=150000),"B1",AND(F7368&gt;150000,F7368&lt;=200000),"A2",AND(F7368&gt;200000,F7368&lt;=250000),"A1",TRUE,"O")</f>
        <v>B2</v>
      </c>
      <c r="J7368" s="14">
        <f t="shared" si="345"/>
        <v>0.98228000000000004</v>
      </c>
      <c r="K7368" s="14">
        <f t="shared" si="346"/>
        <v>0</v>
      </c>
      <c r="L7368" s="14">
        <f t="shared" si="347"/>
        <v>0</v>
      </c>
      <c r="O7368" s="13"/>
    </row>
    <row r="7369" spans="1:15" x14ac:dyDescent="0.2">
      <c r="A7369" s="4" t="s">
        <v>8100</v>
      </c>
      <c r="B7369" s="4" t="s">
        <v>422</v>
      </c>
      <c r="C7369" s="2" t="s">
        <v>423</v>
      </c>
      <c r="D7369" s="2" t="s">
        <v>444</v>
      </c>
      <c r="E7369" s="2" t="s">
        <v>721</v>
      </c>
      <c r="F7369" s="7">
        <v>86103</v>
      </c>
      <c r="G7369" s="7">
        <v>0</v>
      </c>
      <c r="H7369" s="7">
        <v>1232.1600000000001</v>
      </c>
      <c r="I7369" s="3" t="str" cm="1">
        <f t="array" ref="I7369">_xlfn.IFS(AND(F7369&gt;=10000,F7369&lt;=50000),"C",AND(F7369&gt;50000,F7369&lt;=100000),"B2",AND(F7369&gt;100000,F7369&lt;=150000),"B1",AND(F7369&gt;150000,F7369&lt;=200000),"A2",AND(F7369&gt;200000,F7369&lt;=250000),"A1",TRUE,"O")</f>
        <v>B2</v>
      </c>
      <c r="J7369" s="14">
        <f t="shared" si="345"/>
        <v>0.86102999999999996</v>
      </c>
      <c r="K7369" s="14">
        <f t="shared" si="346"/>
        <v>0</v>
      </c>
      <c r="L7369" s="14">
        <f t="shared" si="347"/>
        <v>1.23216E-2</v>
      </c>
      <c r="O7369" s="13"/>
    </row>
    <row r="7370" spans="1:15" x14ac:dyDescent="0.2">
      <c r="A7370" s="4" t="s">
        <v>8101</v>
      </c>
      <c r="B7370" s="4" t="s">
        <v>422</v>
      </c>
      <c r="C7370" s="2" t="s">
        <v>423</v>
      </c>
      <c r="D7370" s="2" t="s">
        <v>444</v>
      </c>
      <c r="E7370" s="2" t="s">
        <v>721</v>
      </c>
      <c r="F7370" s="7">
        <v>99564.92</v>
      </c>
      <c r="G7370" s="7">
        <v>0</v>
      </c>
      <c r="H7370" s="7">
        <v>0</v>
      </c>
      <c r="I7370" s="3" t="str" cm="1">
        <f t="array" ref="I7370">_xlfn.IFS(AND(F7370&gt;=10000,F7370&lt;=50000),"C",AND(F7370&gt;50000,F7370&lt;=100000),"B2",AND(F7370&gt;100000,F7370&lt;=150000),"B1",AND(F7370&gt;150000,F7370&lt;=200000),"A2",AND(F7370&gt;200000,F7370&lt;=250000),"A1",TRUE,"O")</f>
        <v>B2</v>
      </c>
      <c r="J7370" s="14">
        <f t="shared" si="345"/>
        <v>0.99564920000000001</v>
      </c>
      <c r="K7370" s="14">
        <f t="shared" si="346"/>
        <v>0</v>
      </c>
      <c r="L7370" s="14">
        <f t="shared" si="347"/>
        <v>0</v>
      </c>
      <c r="O7370" s="13"/>
    </row>
    <row r="7371" spans="1:15" x14ac:dyDescent="0.2">
      <c r="A7371" s="4" t="s">
        <v>8102</v>
      </c>
      <c r="B7371" s="4" t="s">
        <v>422</v>
      </c>
      <c r="C7371" s="2" t="s">
        <v>423</v>
      </c>
      <c r="D7371" s="2" t="s">
        <v>444</v>
      </c>
      <c r="E7371" s="2" t="s">
        <v>721</v>
      </c>
      <c r="F7371" s="7">
        <v>124003</v>
      </c>
      <c r="G7371" s="7">
        <v>0</v>
      </c>
      <c r="H7371" s="7">
        <v>0</v>
      </c>
      <c r="I7371" s="3" t="str" cm="1">
        <f t="array" ref="I7371">_xlfn.IFS(AND(F7371&gt;=10000,F7371&lt;=50000),"C",AND(F7371&gt;50000,F7371&lt;=100000),"B2",AND(F7371&gt;100000,F7371&lt;=150000),"B1",AND(F7371&gt;150000,F7371&lt;=200000),"A2",AND(F7371&gt;200000,F7371&lt;=250000),"A1",TRUE,"O")</f>
        <v>B1</v>
      </c>
      <c r="J7371" s="14">
        <f t="shared" si="345"/>
        <v>1.24003</v>
      </c>
      <c r="K7371" s="14">
        <f t="shared" si="346"/>
        <v>0</v>
      </c>
      <c r="L7371" s="14">
        <f t="shared" si="347"/>
        <v>0</v>
      </c>
      <c r="O7371" s="13"/>
    </row>
    <row r="7372" spans="1:15" x14ac:dyDescent="0.2">
      <c r="A7372" s="4" t="s">
        <v>8103</v>
      </c>
      <c r="B7372" s="4" t="s">
        <v>422</v>
      </c>
      <c r="C7372" s="2" t="s">
        <v>423</v>
      </c>
      <c r="D7372" s="2" t="s">
        <v>445</v>
      </c>
      <c r="E7372" s="2" t="s">
        <v>721</v>
      </c>
      <c r="F7372" s="7">
        <v>93986</v>
      </c>
      <c r="G7372" s="7">
        <v>0</v>
      </c>
      <c r="H7372" s="7">
        <v>0</v>
      </c>
      <c r="I7372" s="3" t="str" cm="1">
        <f t="array" ref="I7372">_xlfn.IFS(AND(F7372&gt;=10000,F7372&lt;=50000),"C",AND(F7372&gt;50000,F7372&lt;=100000),"B2",AND(F7372&gt;100000,F7372&lt;=150000),"B1",AND(F7372&gt;150000,F7372&lt;=200000),"A2",AND(F7372&gt;200000,F7372&lt;=250000),"A1",TRUE,"O")</f>
        <v>B2</v>
      </c>
      <c r="J7372" s="14">
        <f t="shared" si="345"/>
        <v>0.93986000000000003</v>
      </c>
      <c r="K7372" s="14">
        <f t="shared" si="346"/>
        <v>0</v>
      </c>
      <c r="L7372" s="14">
        <f t="shared" si="347"/>
        <v>0</v>
      </c>
      <c r="O7372" s="13"/>
    </row>
    <row r="7373" spans="1:15" x14ac:dyDescent="0.2">
      <c r="A7373" s="4" t="s">
        <v>8104</v>
      </c>
      <c r="B7373" s="4" t="s">
        <v>422</v>
      </c>
      <c r="C7373" s="2" t="s">
        <v>423</v>
      </c>
      <c r="D7373" s="2" t="s">
        <v>445</v>
      </c>
      <c r="E7373" s="2" t="s">
        <v>721</v>
      </c>
      <c r="F7373" s="7">
        <v>66562.754400000005</v>
      </c>
      <c r="G7373" s="7">
        <v>0</v>
      </c>
      <c r="H7373" s="7">
        <v>0</v>
      </c>
      <c r="I7373" s="3" t="str" cm="1">
        <f t="array" ref="I7373">_xlfn.IFS(AND(F7373&gt;=10000,F7373&lt;=50000),"C",AND(F7373&gt;50000,F7373&lt;=100000),"B2",AND(F7373&gt;100000,F7373&lt;=150000),"B1",AND(F7373&gt;150000,F7373&lt;=200000),"A2",AND(F7373&gt;200000,F7373&lt;=250000),"A1",TRUE,"O")</f>
        <v>B2</v>
      </c>
      <c r="J7373" s="14">
        <f t="shared" si="345"/>
        <v>0.66562754400000002</v>
      </c>
      <c r="K7373" s="14">
        <f t="shared" si="346"/>
        <v>0</v>
      </c>
      <c r="L7373" s="14">
        <f t="shared" si="347"/>
        <v>0</v>
      </c>
      <c r="O7373" s="13"/>
    </row>
    <row r="7374" spans="1:15" x14ac:dyDescent="0.2">
      <c r="A7374" s="4" t="s">
        <v>8105</v>
      </c>
      <c r="B7374" s="4" t="s">
        <v>422</v>
      </c>
      <c r="C7374" s="2" t="s">
        <v>423</v>
      </c>
      <c r="D7374" s="2" t="s">
        <v>445</v>
      </c>
      <c r="E7374" s="2" t="s">
        <v>721</v>
      </c>
      <c r="F7374" s="7">
        <v>78947</v>
      </c>
      <c r="G7374" s="7">
        <v>0</v>
      </c>
      <c r="H7374" s="7">
        <v>3612.02</v>
      </c>
      <c r="I7374" s="3" t="str" cm="1">
        <f t="array" ref="I7374">_xlfn.IFS(AND(F7374&gt;=10000,F7374&lt;=50000),"C",AND(F7374&gt;50000,F7374&lt;=100000),"B2",AND(F7374&gt;100000,F7374&lt;=150000),"B1",AND(F7374&gt;150000,F7374&lt;=200000),"A2",AND(F7374&gt;200000,F7374&lt;=250000),"A1",TRUE,"O")</f>
        <v>B2</v>
      </c>
      <c r="J7374" s="14">
        <f t="shared" si="345"/>
        <v>0.78947000000000001</v>
      </c>
      <c r="K7374" s="14">
        <f t="shared" si="346"/>
        <v>0</v>
      </c>
      <c r="L7374" s="14">
        <f t="shared" si="347"/>
        <v>3.6120199999999998E-2</v>
      </c>
      <c r="O7374" s="13"/>
    </row>
    <row r="7375" spans="1:15" x14ac:dyDescent="0.2">
      <c r="A7375" s="4" t="s">
        <v>8106</v>
      </c>
      <c r="B7375" s="4" t="s">
        <v>422</v>
      </c>
      <c r="C7375" s="2" t="s">
        <v>423</v>
      </c>
      <c r="D7375" s="2" t="s">
        <v>445</v>
      </c>
      <c r="E7375" s="2" t="s">
        <v>720</v>
      </c>
      <c r="F7375" s="7">
        <v>98228.000899999999</v>
      </c>
      <c r="G7375" s="7">
        <v>0</v>
      </c>
      <c r="H7375" s="7">
        <v>4658.57</v>
      </c>
      <c r="I7375" s="3" t="str" cm="1">
        <f t="array" ref="I7375">_xlfn.IFS(AND(F7375&gt;=10000,F7375&lt;=50000),"C",AND(F7375&gt;50000,F7375&lt;=100000),"B2",AND(F7375&gt;100000,F7375&lt;=150000),"B1",AND(F7375&gt;150000,F7375&lt;=200000),"A2",AND(F7375&gt;200000,F7375&lt;=250000),"A1",TRUE,"O")</f>
        <v>B2</v>
      </c>
      <c r="J7375" s="14">
        <f t="shared" si="345"/>
        <v>0.98228000900000001</v>
      </c>
      <c r="K7375" s="14">
        <f t="shared" si="346"/>
        <v>0</v>
      </c>
      <c r="L7375" s="14">
        <f t="shared" si="347"/>
        <v>4.6585699999999994E-2</v>
      </c>
      <c r="O7375" s="13"/>
    </row>
    <row r="7376" spans="1:15" x14ac:dyDescent="0.2">
      <c r="A7376" s="4" t="s">
        <v>8107</v>
      </c>
      <c r="B7376" s="4" t="s">
        <v>422</v>
      </c>
      <c r="C7376" s="2" t="s">
        <v>423</v>
      </c>
      <c r="D7376" s="2" t="s">
        <v>445</v>
      </c>
      <c r="E7376" s="2" t="s">
        <v>721</v>
      </c>
      <c r="F7376" s="7">
        <v>86103</v>
      </c>
      <c r="G7376" s="7">
        <v>0</v>
      </c>
      <c r="H7376" s="7">
        <v>6079.56</v>
      </c>
      <c r="I7376" s="3" t="str" cm="1">
        <f t="array" ref="I7376">_xlfn.IFS(AND(F7376&gt;=10000,F7376&lt;=50000),"C",AND(F7376&gt;50000,F7376&lt;=100000),"B2",AND(F7376&gt;100000,F7376&lt;=150000),"B1",AND(F7376&gt;150000,F7376&lt;=200000),"A2",AND(F7376&gt;200000,F7376&lt;=250000),"A1",TRUE,"O")</f>
        <v>B2</v>
      </c>
      <c r="J7376" s="14">
        <f t="shared" si="345"/>
        <v>0.86102999999999996</v>
      </c>
      <c r="K7376" s="14">
        <f t="shared" si="346"/>
        <v>0</v>
      </c>
      <c r="L7376" s="14">
        <f t="shared" si="347"/>
        <v>6.0795600000000005E-2</v>
      </c>
      <c r="O7376" s="13"/>
    </row>
    <row r="7377" spans="1:15" x14ac:dyDescent="0.2">
      <c r="A7377" s="4" t="s">
        <v>8108</v>
      </c>
      <c r="B7377" s="4" t="s">
        <v>422</v>
      </c>
      <c r="C7377" s="2" t="s">
        <v>423</v>
      </c>
      <c r="D7377" s="2" t="s">
        <v>445</v>
      </c>
      <c r="E7377" s="2" t="s">
        <v>721</v>
      </c>
      <c r="F7377" s="7">
        <v>110411.8605</v>
      </c>
      <c r="G7377" s="7">
        <v>0</v>
      </c>
      <c r="H7377" s="7">
        <v>0</v>
      </c>
      <c r="I7377" s="3" t="str" cm="1">
        <f t="array" ref="I7377">_xlfn.IFS(AND(F7377&gt;=10000,F7377&lt;=50000),"C",AND(F7377&gt;50000,F7377&lt;=100000),"B2",AND(F7377&gt;100000,F7377&lt;=150000),"B1",AND(F7377&gt;150000,F7377&lt;=200000),"A2",AND(F7377&gt;200000,F7377&lt;=250000),"A1",TRUE,"O")</f>
        <v>B1</v>
      </c>
      <c r="J7377" s="14">
        <f t="shared" si="345"/>
        <v>1.104118605</v>
      </c>
      <c r="K7377" s="14">
        <f t="shared" si="346"/>
        <v>0</v>
      </c>
      <c r="L7377" s="14">
        <f t="shared" si="347"/>
        <v>0</v>
      </c>
      <c r="O7377" s="13"/>
    </row>
    <row r="7378" spans="1:15" x14ac:dyDescent="0.2">
      <c r="A7378" s="4" t="s">
        <v>8109</v>
      </c>
      <c r="B7378" s="4" t="s">
        <v>422</v>
      </c>
      <c r="C7378" s="2" t="s">
        <v>423</v>
      </c>
      <c r="D7378" s="2" t="s">
        <v>445</v>
      </c>
      <c r="E7378" s="2" t="s">
        <v>721</v>
      </c>
      <c r="F7378" s="7">
        <v>34721</v>
      </c>
      <c r="G7378" s="7">
        <v>0</v>
      </c>
      <c r="H7378" s="7">
        <v>0</v>
      </c>
      <c r="I7378" s="3" t="str" cm="1">
        <f t="array" ref="I7378">_xlfn.IFS(AND(F7378&gt;=10000,F7378&lt;=50000),"C",AND(F7378&gt;50000,F7378&lt;=100000),"B2",AND(F7378&gt;100000,F7378&lt;=150000),"B1",AND(F7378&gt;150000,F7378&lt;=200000),"A2",AND(F7378&gt;200000,F7378&lt;=250000),"A1",TRUE,"O")</f>
        <v>C</v>
      </c>
      <c r="J7378" s="14">
        <f t="shared" si="345"/>
        <v>0.34721000000000002</v>
      </c>
      <c r="K7378" s="14">
        <f t="shared" si="346"/>
        <v>0</v>
      </c>
      <c r="L7378" s="14">
        <f t="shared" si="347"/>
        <v>0</v>
      </c>
      <c r="O7378" s="13"/>
    </row>
    <row r="7379" spans="1:15" x14ac:dyDescent="0.2">
      <c r="A7379" s="4" t="s">
        <v>8110</v>
      </c>
      <c r="B7379" s="4" t="s">
        <v>422</v>
      </c>
      <c r="C7379" s="2" t="s">
        <v>423</v>
      </c>
      <c r="D7379" s="2" t="s">
        <v>445</v>
      </c>
      <c r="E7379" s="2" t="s">
        <v>721</v>
      </c>
      <c r="F7379" s="7">
        <v>31068.257399999999</v>
      </c>
      <c r="G7379" s="7">
        <v>0</v>
      </c>
      <c r="H7379" s="7">
        <v>0</v>
      </c>
      <c r="I7379" s="3" t="str" cm="1">
        <f t="array" ref="I7379">_xlfn.IFS(AND(F7379&gt;=10000,F7379&lt;=50000),"C",AND(F7379&gt;50000,F7379&lt;=100000),"B2",AND(F7379&gt;100000,F7379&lt;=150000),"B1",AND(F7379&gt;150000,F7379&lt;=200000),"A2",AND(F7379&gt;200000,F7379&lt;=250000),"A1",TRUE,"O")</f>
        <v>C</v>
      </c>
      <c r="J7379" s="14">
        <f t="shared" si="345"/>
        <v>0.31068257399999999</v>
      </c>
      <c r="K7379" s="14">
        <f t="shared" si="346"/>
        <v>0</v>
      </c>
      <c r="L7379" s="14">
        <f t="shared" si="347"/>
        <v>0</v>
      </c>
      <c r="O7379" s="13"/>
    </row>
    <row r="7380" spans="1:15" x14ac:dyDescent="0.2">
      <c r="A7380" s="4" t="s">
        <v>8111</v>
      </c>
      <c r="B7380" s="4" t="s">
        <v>422</v>
      </c>
      <c r="C7380" s="2" t="s">
        <v>423</v>
      </c>
      <c r="D7380" s="2" t="s">
        <v>445</v>
      </c>
      <c r="E7380" s="2" t="s">
        <v>721</v>
      </c>
      <c r="F7380" s="7">
        <v>97511.7399</v>
      </c>
      <c r="G7380" s="7">
        <v>0</v>
      </c>
      <c r="H7380" s="7">
        <v>0</v>
      </c>
      <c r="I7380" s="3" t="str" cm="1">
        <f t="array" ref="I7380">_xlfn.IFS(AND(F7380&gt;=10000,F7380&lt;=50000),"C",AND(F7380&gt;50000,F7380&lt;=100000),"B2",AND(F7380&gt;100000,F7380&lt;=150000),"B1",AND(F7380&gt;150000,F7380&lt;=200000),"A2",AND(F7380&gt;200000,F7380&lt;=250000),"A1",TRUE,"O")</f>
        <v>B2</v>
      </c>
      <c r="J7380" s="14">
        <f t="shared" si="345"/>
        <v>0.97511739900000005</v>
      </c>
      <c r="K7380" s="14">
        <f t="shared" si="346"/>
        <v>0</v>
      </c>
      <c r="L7380" s="14">
        <f t="shared" si="347"/>
        <v>0</v>
      </c>
      <c r="O7380" s="13"/>
    </row>
    <row r="7381" spans="1:15" x14ac:dyDescent="0.2">
      <c r="A7381" s="4" t="s">
        <v>8112</v>
      </c>
      <c r="B7381" s="4" t="s">
        <v>422</v>
      </c>
      <c r="C7381" s="2" t="s">
        <v>423</v>
      </c>
      <c r="D7381" s="2" t="s">
        <v>445</v>
      </c>
      <c r="E7381" s="2" t="s">
        <v>721</v>
      </c>
      <c r="F7381" s="7">
        <v>98048.654999999999</v>
      </c>
      <c r="G7381" s="7">
        <v>0</v>
      </c>
      <c r="H7381" s="7">
        <v>0</v>
      </c>
      <c r="I7381" s="3" t="str" cm="1">
        <f t="array" ref="I7381">_xlfn.IFS(AND(F7381&gt;=10000,F7381&lt;=50000),"C",AND(F7381&gt;50000,F7381&lt;=100000),"B2",AND(F7381&gt;100000,F7381&lt;=150000),"B1",AND(F7381&gt;150000,F7381&lt;=200000),"A2",AND(F7381&gt;200000,F7381&lt;=250000),"A1",TRUE,"O")</f>
        <v>B2</v>
      </c>
      <c r="J7381" s="14">
        <f t="shared" si="345"/>
        <v>0.98048654999999996</v>
      </c>
      <c r="K7381" s="14">
        <f t="shared" si="346"/>
        <v>0</v>
      </c>
      <c r="L7381" s="14">
        <f t="shared" si="347"/>
        <v>0</v>
      </c>
      <c r="O7381" s="13"/>
    </row>
    <row r="7382" spans="1:15" x14ac:dyDescent="0.2">
      <c r="A7382" s="4" t="s">
        <v>8113</v>
      </c>
      <c r="B7382" s="4" t="s">
        <v>422</v>
      </c>
      <c r="C7382" s="2" t="s">
        <v>423</v>
      </c>
      <c r="D7382" s="2" t="s">
        <v>445</v>
      </c>
      <c r="E7382" s="2" t="s">
        <v>721</v>
      </c>
      <c r="F7382" s="7">
        <v>31984.722900000001</v>
      </c>
      <c r="G7382" s="7">
        <v>0</v>
      </c>
      <c r="H7382" s="7">
        <v>0</v>
      </c>
      <c r="I7382" s="3" t="str" cm="1">
        <f t="array" ref="I7382">_xlfn.IFS(AND(F7382&gt;=10000,F7382&lt;=50000),"C",AND(F7382&gt;50000,F7382&lt;=100000),"B2",AND(F7382&gt;100000,F7382&lt;=150000),"B1",AND(F7382&gt;150000,F7382&lt;=200000),"A2",AND(F7382&gt;200000,F7382&lt;=250000),"A1",TRUE,"O")</f>
        <v>C</v>
      </c>
      <c r="J7382" s="14">
        <f t="shared" si="345"/>
        <v>0.31984722900000001</v>
      </c>
      <c r="K7382" s="14">
        <f t="shared" si="346"/>
        <v>0</v>
      </c>
      <c r="L7382" s="14">
        <f t="shared" si="347"/>
        <v>0</v>
      </c>
      <c r="O7382" s="13"/>
    </row>
    <row r="7383" spans="1:15" x14ac:dyDescent="0.2">
      <c r="A7383" s="4" t="s">
        <v>8114</v>
      </c>
      <c r="B7383" s="4" t="s">
        <v>422</v>
      </c>
      <c r="C7383" s="2" t="s">
        <v>423</v>
      </c>
      <c r="D7383" s="2" t="s">
        <v>445</v>
      </c>
      <c r="E7383" s="2" t="s">
        <v>721</v>
      </c>
      <c r="F7383" s="7">
        <v>27373.605100000001</v>
      </c>
      <c r="G7383" s="7">
        <v>0</v>
      </c>
      <c r="H7383" s="7">
        <v>0</v>
      </c>
      <c r="I7383" s="3" t="str" cm="1">
        <f t="array" ref="I7383">_xlfn.IFS(AND(F7383&gt;=10000,F7383&lt;=50000),"C",AND(F7383&gt;50000,F7383&lt;=100000),"B2",AND(F7383&gt;100000,F7383&lt;=150000),"B1",AND(F7383&gt;150000,F7383&lt;=200000),"A2",AND(F7383&gt;200000,F7383&lt;=250000),"A1",TRUE,"O")</f>
        <v>C</v>
      </c>
      <c r="J7383" s="14">
        <f t="shared" si="345"/>
        <v>0.27373605099999998</v>
      </c>
      <c r="K7383" s="14">
        <f t="shared" si="346"/>
        <v>0</v>
      </c>
      <c r="L7383" s="14">
        <f t="shared" si="347"/>
        <v>0</v>
      </c>
      <c r="O7383" s="13"/>
    </row>
    <row r="7384" spans="1:15" x14ac:dyDescent="0.2">
      <c r="A7384" s="4" t="s">
        <v>8115</v>
      </c>
      <c r="B7384" s="4" t="s">
        <v>422</v>
      </c>
      <c r="C7384" s="2" t="s">
        <v>423</v>
      </c>
      <c r="D7384" s="2" t="s">
        <v>445</v>
      </c>
      <c r="E7384" s="2" t="s">
        <v>721</v>
      </c>
      <c r="F7384" s="7">
        <v>51214.85</v>
      </c>
      <c r="G7384" s="7">
        <v>0</v>
      </c>
      <c r="H7384" s="7">
        <v>0</v>
      </c>
      <c r="I7384" s="3" t="str" cm="1">
        <f t="array" ref="I7384">_xlfn.IFS(AND(F7384&gt;=10000,F7384&lt;=50000),"C",AND(F7384&gt;50000,F7384&lt;=100000),"B2",AND(F7384&gt;100000,F7384&lt;=150000),"B1",AND(F7384&gt;150000,F7384&lt;=200000),"A2",AND(F7384&gt;200000,F7384&lt;=250000),"A1",TRUE,"O")</f>
        <v>B2</v>
      </c>
      <c r="J7384" s="14">
        <f t="shared" si="345"/>
        <v>0.51214850000000001</v>
      </c>
      <c r="K7384" s="14">
        <f t="shared" si="346"/>
        <v>0</v>
      </c>
      <c r="L7384" s="14">
        <f t="shared" si="347"/>
        <v>0</v>
      </c>
      <c r="O7384" s="13"/>
    </row>
    <row r="7385" spans="1:15" x14ac:dyDescent="0.2">
      <c r="A7385" s="4" t="s">
        <v>8116</v>
      </c>
      <c r="B7385" s="4" t="s">
        <v>422</v>
      </c>
      <c r="C7385" s="2" t="s">
        <v>423</v>
      </c>
      <c r="D7385" s="2" t="s">
        <v>445</v>
      </c>
      <c r="E7385" s="2" t="s">
        <v>721</v>
      </c>
      <c r="F7385" s="7">
        <v>31975.29</v>
      </c>
      <c r="G7385" s="7">
        <v>0</v>
      </c>
      <c r="H7385" s="7">
        <v>0</v>
      </c>
      <c r="I7385" s="3" t="str" cm="1">
        <f t="array" ref="I7385">_xlfn.IFS(AND(F7385&gt;=10000,F7385&lt;=50000),"C",AND(F7385&gt;50000,F7385&lt;=100000),"B2",AND(F7385&gt;100000,F7385&lt;=150000),"B1",AND(F7385&gt;150000,F7385&lt;=200000),"A2",AND(F7385&gt;200000,F7385&lt;=250000),"A1",TRUE,"O")</f>
        <v>C</v>
      </c>
      <c r="J7385" s="14">
        <f t="shared" si="345"/>
        <v>0.31975290000000001</v>
      </c>
      <c r="K7385" s="14">
        <f t="shared" si="346"/>
        <v>0</v>
      </c>
      <c r="L7385" s="14">
        <f t="shared" si="347"/>
        <v>0</v>
      </c>
      <c r="O7385" s="13"/>
    </row>
    <row r="7386" spans="1:15" x14ac:dyDescent="0.2">
      <c r="A7386" s="4" t="s">
        <v>8117</v>
      </c>
      <c r="B7386" s="4" t="s">
        <v>422</v>
      </c>
      <c r="C7386" s="2" t="s">
        <v>423</v>
      </c>
      <c r="D7386" s="2" t="s">
        <v>446</v>
      </c>
      <c r="E7386" s="2" t="s">
        <v>720</v>
      </c>
      <c r="F7386" s="7">
        <v>34721</v>
      </c>
      <c r="G7386" s="7">
        <v>0</v>
      </c>
      <c r="H7386" s="7">
        <v>2823.75</v>
      </c>
      <c r="I7386" s="3" t="str" cm="1">
        <f t="array" ref="I7386">_xlfn.IFS(AND(F7386&gt;=10000,F7386&lt;=50000),"C",AND(F7386&gt;50000,F7386&lt;=100000),"B2",AND(F7386&gt;100000,F7386&lt;=150000),"B1",AND(F7386&gt;150000,F7386&lt;=200000),"A2",AND(F7386&gt;200000,F7386&lt;=250000),"A1",TRUE,"O")</f>
        <v>C</v>
      </c>
      <c r="J7386" s="14">
        <f t="shared" si="345"/>
        <v>0.34721000000000002</v>
      </c>
      <c r="K7386" s="14">
        <f t="shared" si="346"/>
        <v>0</v>
      </c>
      <c r="L7386" s="14">
        <f t="shared" si="347"/>
        <v>2.8237499999999999E-2</v>
      </c>
      <c r="O7386" s="13"/>
    </row>
    <row r="7387" spans="1:15" x14ac:dyDescent="0.2">
      <c r="A7387" s="4" t="s">
        <v>8118</v>
      </c>
      <c r="B7387" s="4" t="s">
        <v>422</v>
      </c>
      <c r="C7387" s="2" t="s">
        <v>423</v>
      </c>
      <c r="D7387" s="2" t="s">
        <v>446</v>
      </c>
      <c r="E7387" s="2" t="s">
        <v>721</v>
      </c>
      <c r="F7387" s="7">
        <v>112267</v>
      </c>
      <c r="G7387" s="7">
        <v>0</v>
      </c>
      <c r="H7387" s="7">
        <v>5332.31</v>
      </c>
      <c r="I7387" s="3" t="str" cm="1">
        <f t="array" ref="I7387">_xlfn.IFS(AND(F7387&gt;=10000,F7387&lt;=50000),"C",AND(F7387&gt;50000,F7387&lt;=100000),"B2",AND(F7387&gt;100000,F7387&lt;=150000),"B1",AND(F7387&gt;150000,F7387&lt;=200000),"A2",AND(F7387&gt;200000,F7387&lt;=250000),"A1",TRUE,"O")</f>
        <v>B1</v>
      </c>
      <c r="J7387" s="14">
        <f t="shared" si="345"/>
        <v>1.1226700000000001</v>
      </c>
      <c r="K7387" s="14">
        <f t="shared" si="346"/>
        <v>0</v>
      </c>
      <c r="L7387" s="14">
        <f t="shared" si="347"/>
        <v>5.3323100000000005E-2</v>
      </c>
      <c r="O7387" s="13"/>
    </row>
    <row r="7388" spans="1:15" x14ac:dyDescent="0.2">
      <c r="A7388" s="4" t="s">
        <v>8119</v>
      </c>
      <c r="B7388" s="4" t="s">
        <v>422</v>
      </c>
      <c r="C7388" s="2" t="s">
        <v>423</v>
      </c>
      <c r="D7388" s="2" t="s">
        <v>446</v>
      </c>
      <c r="E7388" s="2" t="s">
        <v>721</v>
      </c>
      <c r="F7388" s="7">
        <v>49114</v>
      </c>
      <c r="G7388" s="7">
        <v>0</v>
      </c>
      <c r="H7388" s="7">
        <v>3908.07</v>
      </c>
      <c r="I7388" s="3" t="str" cm="1">
        <f t="array" ref="I7388">_xlfn.IFS(AND(F7388&gt;=10000,F7388&lt;=50000),"C",AND(F7388&gt;50000,F7388&lt;=100000),"B2",AND(F7388&gt;100000,F7388&lt;=150000),"B1",AND(F7388&gt;150000,F7388&lt;=200000),"A2",AND(F7388&gt;200000,F7388&lt;=250000),"A1",TRUE,"O")</f>
        <v>C</v>
      </c>
      <c r="J7388" s="14">
        <f t="shared" si="345"/>
        <v>0.49114000000000002</v>
      </c>
      <c r="K7388" s="14">
        <f t="shared" si="346"/>
        <v>0</v>
      </c>
      <c r="L7388" s="14">
        <f t="shared" si="347"/>
        <v>3.9080700000000003E-2</v>
      </c>
      <c r="O7388" s="13"/>
    </row>
    <row r="7389" spans="1:15" x14ac:dyDescent="0.2">
      <c r="A7389" s="4" t="s">
        <v>8120</v>
      </c>
      <c r="B7389" s="4" t="s">
        <v>422</v>
      </c>
      <c r="C7389" s="2" t="s">
        <v>423</v>
      </c>
      <c r="D7389" s="2" t="s">
        <v>446</v>
      </c>
      <c r="E7389" s="2" t="s">
        <v>721</v>
      </c>
      <c r="F7389" s="7">
        <v>63483.573900000003</v>
      </c>
      <c r="G7389" s="7">
        <v>0</v>
      </c>
      <c r="H7389" s="7">
        <v>0</v>
      </c>
      <c r="I7389" s="3" t="str" cm="1">
        <f t="array" ref="I7389">_xlfn.IFS(AND(F7389&gt;=10000,F7389&lt;=50000),"C",AND(F7389&gt;50000,F7389&lt;=100000),"B2",AND(F7389&gt;100000,F7389&lt;=150000),"B1",AND(F7389&gt;150000,F7389&lt;=200000),"A2",AND(F7389&gt;200000,F7389&lt;=250000),"A1",TRUE,"O")</f>
        <v>B2</v>
      </c>
      <c r="J7389" s="14">
        <f t="shared" si="345"/>
        <v>0.63483573900000001</v>
      </c>
      <c r="K7389" s="14">
        <f t="shared" si="346"/>
        <v>0</v>
      </c>
      <c r="L7389" s="14">
        <f t="shared" si="347"/>
        <v>0</v>
      </c>
      <c r="O7389" s="13"/>
    </row>
    <row r="7390" spans="1:15" x14ac:dyDescent="0.2">
      <c r="A7390" s="4" t="s">
        <v>8121</v>
      </c>
      <c r="B7390" s="4" t="s">
        <v>422</v>
      </c>
      <c r="C7390" s="2" t="s">
        <v>423</v>
      </c>
      <c r="D7390" s="2" t="s">
        <v>446</v>
      </c>
      <c r="E7390" s="2" t="s">
        <v>721</v>
      </c>
      <c r="F7390" s="7">
        <v>93986</v>
      </c>
      <c r="G7390" s="7">
        <v>0</v>
      </c>
      <c r="H7390" s="7">
        <v>4005.07</v>
      </c>
      <c r="I7390" s="3" t="str" cm="1">
        <f t="array" ref="I7390">_xlfn.IFS(AND(F7390&gt;=10000,F7390&lt;=50000),"C",AND(F7390&gt;50000,F7390&lt;=100000),"B2",AND(F7390&gt;100000,F7390&lt;=150000),"B1",AND(F7390&gt;150000,F7390&lt;=200000),"A2",AND(F7390&gt;200000,F7390&lt;=250000),"A1",TRUE,"O")</f>
        <v>B2</v>
      </c>
      <c r="J7390" s="14">
        <f t="shared" si="345"/>
        <v>0.93986000000000003</v>
      </c>
      <c r="K7390" s="14">
        <f t="shared" si="346"/>
        <v>0</v>
      </c>
      <c r="L7390" s="14">
        <f t="shared" si="347"/>
        <v>4.0050700000000002E-2</v>
      </c>
      <c r="O7390" s="13"/>
    </row>
    <row r="7391" spans="1:15" x14ac:dyDescent="0.2">
      <c r="A7391" s="4" t="s">
        <v>8122</v>
      </c>
      <c r="B7391" s="4" t="s">
        <v>422</v>
      </c>
      <c r="C7391" s="2" t="s">
        <v>423</v>
      </c>
      <c r="D7391" s="2" t="s">
        <v>446</v>
      </c>
      <c r="E7391" s="2" t="s">
        <v>721</v>
      </c>
      <c r="F7391" s="7">
        <v>27307.034899999999</v>
      </c>
      <c r="G7391" s="7">
        <v>0</v>
      </c>
      <c r="H7391" s="7">
        <v>0</v>
      </c>
      <c r="I7391" s="3" t="str" cm="1">
        <f t="array" ref="I7391">_xlfn.IFS(AND(F7391&gt;=10000,F7391&lt;=50000),"C",AND(F7391&gt;50000,F7391&lt;=100000),"B2",AND(F7391&gt;100000,F7391&lt;=150000),"B1",AND(F7391&gt;150000,F7391&lt;=200000),"A2",AND(F7391&gt;200000,F7391&lt;=250000),"A1",TRUE,"O")</f>
        <v>C</v>
      </c>
      <c r="J7391" s="14">
        <f t="shared" si="345"/>
        <v>0.27307034899999999</v>
      </c>
      <c r="K7391" s="14">
        <f t="shared" si="346"/>
        <v>0</v>
      </c>
      <c r="L7391" s="14">
        <f t="shared" si="347"/>
        <v>0</v>
      </c>
      <c r="O7391" s="13"/>
    </row>
    <row r="7392" spans="1:15" x14ac:dyDescent="0.2">
      <c r="A7392" s="4" t="s">
        <v>8123</v>
      </c>
      <c r="B7392" s="4" t="s">
        <v>422</v>
      </c>
      <c r="C7392" s="2" t="s">
        <v>423</v>
      </c>
      <c r="D7392" s="2" t="s">
        <v>446</v>
      </c>
      <c r="E7392" s="2" t="s">
        <v>720</v>
      </c>
      <c r="F7392" s="7">
        <v>70053.955300000001</v>
      </c>
      <c r="G7392" s="7">
        <v>0</v>
      </c>
      <c r="H7392" s="7">
        <v>0</v>
      </c>
      <c r="I7392" s="3" t="str" cm="1">
        <f t="array" ref="I7392">_xlfn.IFS(AND(F7392&gt;=10000,F7392&lt;=50000),"C",AND(F7392&gt;50000,F7392&lt;=100000),"B2",AND(F7392&gt;100000,F7392&lt;=150000),"B1",AND(F7392&gt;150000,F7392&lt;=200000),"A2",AND(F7392&gt;200000,F7392&lt;=250000),"A1",TRUE,"O")</f>
        <v>B2</v>
      </c>
      <c r="J7392" s="14">
        <f t="shared" si="345"/>
        <v>0.70053955300000004</v>
      </c>
      <c r="K7392" s="14">
        <f t="shared" si="346"/>
        <v>0</v>
      </c>
      <c r="L7392" s="14">
        <f t="shared" si="347"/>
        <v>0</v>
      </c>
      <c r="O7392" s="13"/>
    </row>
    <row r="7393" spans="1:15" x14ac:dyDescent="0.2">
      <c r="A7393" s="4" t="s">
        <v>8124</v>
      </c>
      <c r="B7393" s="4" t="s">
        <v>422</v>
      </c>
      <c r="C7393" s="2" t="s">
        <v>423</v>
      </c>
      <c r="D7393" s="2" t="s">
        <v>446</v>
      </c>
      <c r="E7393" s="2" t="s">
        <v>721</v>
      </c>
      <c r="F7393" s="7">
        <v>111462.7129</v>
      </c>
      <c r="G7393" s="7">
        <v>0</v>
      </c>
      <c r="H7393" s="7">
        <v>0</v>
      </c>
      <c r="I7393" s="3" t="str" cm="1">
        <f t="array" ref="I7393">_xlfn.IFS(AND(F7393&gt;=10000,F7393&lt;=50000),"C",AND(F7393&gt;50000,F7393&lt;=100000),"B2",AND(F7393&gt;100000,F7393&lt;=150000),"B1",AND(F7393&gt;150000,F7393&lt;=200000),"A2",AND(F7393&gt;200000,F7393&lt;=250000),"A1",TRUE,"O")</f>
        <v>B1</v>
      </c>
      <c r="J7393" s="14">
        <f t="shared" si="345"/>
        <v>1.114627129</v>
      </c>
      <c r="K7393" s="14">
        <f t="shared" si="346"/>
        <v>0</v>
      </c>
      <c r="L7393" s="14">
        <f t="shared" si="347"/>
        <v>0</v>
      </c>
      <c r="O7393" s="13"/>
    </row>
    <row r="7394" spans="1:15" x14ac:dyDescent="0.2">
      <c r="A7394" s="4" t="s">
        <v>8125</v>
      </c>
      <c r="B7394" s="4" t="s">
        <v>422</v>
      </c>
      <c r="C7394" s="2" t="s">
        <v>423</v>
      </c>
      <c r="D7394" s="2" t="s">
        <v>446</v>
      </c>
      <c r="E7394" s="2" t="s">
        <v>721</v>
      </c>
      <c r="F7394" s="7">
        <v>32717.0831</v>
      </c>
      <c r="G7394" s="7">
        <v>0</v>
      </c>
      <c r="H7394" s="7">
        <v>0</v>
      </c>
      <c r="I7394" s="3" t="str" cm="1">
        <f t="array" ref="I7394">_xlfn.IFS(AND(F7394&gt;=10000,F7394&lt;=50000),"C",AND(F7394&gt;50000,F7394&lt;=100000),"B2",AND(F7394&gt;100000,F7394&lt;=150000),"B1",AND(F7394&gt;150000,F7394&lt;=200000),"A2",AND(F7394&gt;200000,F7394&lt;=250000),"A1",TRUE,"O")</f>
        <v>C</v>
      </c>
      <c r="J7394" s="14">
        <f t="shared" si="345"/>
        <v>0.327170831</v>
      </c>
      <c r="K7394" s="14">
        <f t="shared" si="346"/>
        <v>0</v>
      </c>
      <c r="L7394" s="14">
        <f t="shared" si="347"/>
        <v>0</v>
      </c>
      <c r="O7394" s="13"/>
    </row>
    <row r="7395" spans="1:15" x14ac:dyDescent="0.2">
      <c r="A7395" s="4" t="s">
        <v>8126</v>
      </c>
      <c r="B7395" s="4" t="s">
        <v>422</v>
      </c>
      <c r="C7395" s="2" t="s">
        <v>423</v>
      </c>
      <c r="D7395" s="2" t="s">
        <v>446</v>
      </c>
      <c r="E7395" s="2" t="s">
        <v>720</v>
      </c>
      <c r="F7395" s="7">
        <v>104219.0049</v>
      </c>
      <c r="G7395" s="7">
        <v>0</v>
      </c>
      <c r="H7395" s="7">
        <v>0</v>
      </c>
      <c r="I7395" s="3" t="str" cm="1">
        <f t="array" ref="I7395">_xlfn.IFS(AND(F7395&gt;=10000,F7395&lt;=50000),"C",AND(F7395&gt;50000,F7395&lt;=100000),"B2",AND(F7395&gt;100000,F7395&lt;=150000),"B1",AND(F7395&gt;150000,F7395&lt;=200000),"A2",AND(F7395&gt;200000,F7395&lt;=250000),"A1",TRUE,"O")</f>
        <v>B1</v>
      </c>
      <c r="J7395" s="14">
        <f t="shared" si="345"/>
        <v>1.042190049</v>
      </c>
      <c r="K7395" s="14">
        <f t="shared" si="346"/>
        <v>0</v>
      </c>
      <c r="L7395" s="14">
        <f t="shared" si="347"/>
        <v>0</v>
      </c>
      <c r="O7395" s="13"/>
    </row>
    <row r="7396" spans="1:15" x14ac:dyDescent="0.2">
      <c r="A7396" s="4" t="s">
        <v>8127</v>
      </c>
      <c r="B7396" s="4" t="s">
        <v>422</v>
      </c>
      <c r="C7396" s="2" t="s">
        <v>423</v>
      </c>
      <c r="D7396" s="2" t="s">
        <v>446</v>
      </c>
      <c r="E7396" s="2" t="s">
        <v>721</v>
      </c>
      <c r="F7396" s="7">
        <v>52146.094499999999</v>
      </c>
      <c r="G7396" s="7">
        <v>0</v>
      </c>
      <c r="H7396" s="7">
        <v>0</v>
      </c>
      <c r="I7396" s="3" t="str" cm="1">
        <f t="array" ref="I7396">_xlfn.IFS(AND(F7396&gt;=10000,F7396&lt;=50000),"C",AND(F7396&gt;50000,F7396&lt;=100000),"B2",AND(F7396&gt;100000,F7396&lt;=150000),"B1",AND(F7396&gt;150000,F7396&lt;=200000),"A2",AND(F7396&gt;200000,F7396&lt;=250000),"A1",TRUE,"O")</f>
        <v>B2</v>
      </c>
      <c r="J7396" s="14">
        <f t="shared" si="345"/>
        <v>0.52146094499999995</v>
      </c>
      <c r="K7396" s="14">
        <f t="shared" si="346"/>
        <v>0</v>
      </c>
      <c r="L7396" s="14">
        <f t="shared" si="347"/>
        <v>0</v>
      </c>
      <c r="O7396" s="13"/>
    </row>
    <row r="7397" spans="1:15" x14ac:dyDescent="0.2">
      <c r="A7397" s="4" t="s">
        <v>8128</v>
      </c>
      <c r="B7397" s="4" t="s">
        <v>422</v>
      </c>
      <c r="C7397" s="2" t="s">
        <v>423</v>
      </c>
      <c r="D7397" s="2" t="s">
        <v>446</v>
      </c>
      <c r="E7397" s="2" t="s">
        <v>721</v>
      </c>
      <c r="F7397" s="7">
        <v>33955.240100000003</v>
      </c>
      <c r="G7397" s="7">
        <v>0</v>
      </c>
      <c r="H7397" s="7">
        <v>0</v>
      </c>
      <c r="I7397" s="3" t="str" cm="1">
        <f t="array" ref="I7397">_xlfn.IFS(AND(F7397&gt;=10000,F7397&lt;=50000),"C",AND(F7397&gt;50000,F7397&lt;=100000),"B2",AND(F7397&gt;100000,F7397&lt;=150000),"B1",AND(F7397&gt;150000,F7397&lt;=200000),"A2",AND(F7397&gt;200000,F7397&lt;=250000),"A1",TRUE,"O")</f>
        <v>C</v>
      </c>
      <c r="J7397" s="14">
        <f t="shared" si="345"/>
        <v>0.339552401</v>
      </c>
      <c r="K7397" s="14">
        <f t="shared" si="346"/>
        <v>0</v>
      </c>
      <c r="L7397" s="14">
        <f t="shared" si="347"/>
        <v>0</v>
      </c>
      <c r="O7397" s="13"/>
    </row>
    <row r="7398" spans="1:15" x14ac:dyDescent="0.2">
      <c r="A7398" s="4" t="s">
        <v>8129</v>
      </c>
      <c r="B7398" s="4" t="s">
        <v>422</v>
      </c>
      <c r="C7398" s="2" t="s">
        <v>423</v>
      </c>
      <c r="D7398" s="2" t="s">
        <v>446</v>
      </c>
      <c r="E7398" s="2" t="s">
        <v>721</v>
      </c>
      <c r="F7398" s="7">
        <v>27291.5</v>
      </c>
      <c r="G7398" s="7">
        <v>0</v>
      </c>
      <c r="H7398" s="7">
        <v>0</v>
      </c>
      <c r="I7398" s="3" t="str" cm="1">
        <f t="array" ref="I7398">_xlfn.IFS(AND(F7398&gt;=10000,F7398&lt;=50000),"C",AND(F7398&gt;50000,F7398&lt;=100000),"B2",AND(F7398&gt;100000,F7398&lt;=150000),"B1",AND(F7398&gt;150000,F7398&lt;=200000),"A2",AND(F7398&gt;200000,F7398&lt;=250000),"A1",TRUE,"O")</f>
        <v>C</v>
      </c>
      <c r="J7398" s="14">
        <f t="shared" si="345"/>
        <v>0.27291500000000002</v>
      </c>
      <c r="K7398" s="14">
        <f t="shared" si="346"/>
        <v>0</v>
      </c>
      <c r="L7398" s="14">
        <f t="shared" si="347"/>
        <v>0</v>
      </c>
      <c r="O7398" s="13"/>
    </row>
    <row r="7399" spans="1:15" x14ac:dyDescent="0.2">
      <c r="A7399" s="4" t="s">
        <v>8130</v>
      </c>
      <c r="B7399" s="4" t="s">
        <v>422</v>
      </c>
      <c r="C7399" s="2" t="s">
        <v>423</v>
      </c>
      <c r="D7399" s="2" t="s">
        <v>447</v>
      </c>
      <c r="E7399" s="2" t="s">
        <v>721</v>
      </c>
      <c r="F7399" s="7">
        <v>148607</v>
      </c>
      <c r="G7399" s="7">
        <v>0</v>
      </c>
      <c r="H7399" s="7">
        <v>0</v>
      </c>
      <c r="I7399" s="3" t="str" cm="1">
        <f t="array" ref="I7399">_xlfn.IFS(AND(F7399&gt;=10000,F7399&lt;=50000),"C",AND(F7399&gt;50000,F7399&lt;=100000),"B2",AND(F7399&gt;100000,F7399&lt;=150000),"B1",AND(F7399&gt;150000,F7399&lt;=200000),"A2",AND(F7399&gt;200000,F7399&lt;=250000),"A1",TRUE,"O")</f>
        <v>B1</v>
      </c>
      <c r="J7399" s="14">
        <f t="shared" si="345"/>
        <v>1.48607</v>
      </c>
      <c r="K7399" s="14">
        <f t="shared" si="346"/>
        <v>0</v>
      </c>
      <c r="L7399" s="14">
        <f t="shared" si="347"/>
        <v>0</v>
      </c>
      <c r="O7399" s="13"/>
    </row>
    <row r="7400" spans="1:15" x14ac:dyDescent="0.2">
      <c r="A7400" s="4" t="s">
        <v>8131</v>
      </c>
      <c r="B7400" s="4" t="s">
        <v>422</v>
      </c>
      <c r="C7400" s="2" t="s">
        <v>423</v>
      </c>
      <c r="D7400" s="2" t="s">
        <v>447</v>
      </c>
      <c r="E7400" s="2" t="s">
        <v>721</v>
      </c>
      <c r="F7400" s="7">
        <v>92802.302100000001</v>
      </c>
      <c r="G7400" s="7">
        <v>0</v>
      </c>
      <c r="H7400" s="7">
        <v>888.21</v>
      </c>
      <c r="I7400" s="3" t="str" cm="1">
        <f t="array" ref="I7400">_xlfn.IFS(AND(F7400&gt;=10000,F7400&lt;=50000),"C",AND(F7400&gt;50000,F7400&lt;=100000),"B2",AND(F7400&gt;100000,F7400&lt;=150000),"B1",AND(F7400&gt;150000,F7400&lt;=200000),"A2",AND(F7400&gt;200000,F7400&lt;=250000),"A1",TRUE,"O")</f>
        <v>B2</v>
      </c>
      <c r="J7400" s="14">
        <f t="shared" si="345"/>
        <v>0.928023021</v>
      </c>
      <c r="K7400" s="14">
        <f t="shared" si="346"/>
        <v>0</v>
      </c>
      <c r="L7400" s="14">
        <f t="shared" si="347"/>
        <v>8.8821000000000004E-3</v>
      </c>
      <c r="O7400" s="13"/>
    </row>
    <row r="7401" spans="1:15" x14ac:dyDescent="0.2">
      <c r="A7401" s="4" t="s">
        <v>8132</v>
      </c>
      <c r="B7401" s="4" t="s">
        <v>422</v>
      </c>
      <c r="C7401" s="2" t="s">
        <v>423</v>
      </c>
      <c r="D7401" s="2" t="s">
        <v>447</v>
      </c>
      <c r="E7401" s="2" t="s">
        <v>721</v>
      </c>
      <c r="F7401" s="7">
        <v>69442</v>
      </c>
      <c r="G7401" s="7">
        <v>0</v>
      </c>
      <c r="H7401" s="7">
        <v>3668.15</v>
      </c>
      <c r="I7401" s="3" t="str" cm="1">
        <f t="array" ref="I7401">_xlfn.IFS(AND(F7401&gt;=10000,F7401&lt;=50000),"C",AND(F7401&gt;50000,F7401&lt;=100000),"B2",AND(F7401&gt;100000,F7401&lt;=150000),"B1",AND(F7401&gt;150000,F7401&lt;=200000),"A2",AND(F7401&gt;200000,F7401&lt;=250000),"A1",TRUE,"O")</f>
        <v>B2</v>
      </c>
      <c r="J7401" s="14">
        <f t="shared" si="345"/>
        <v>0.69442000000000004</v>
      </c>
      <c r="K7401" s="14">
        <f t="shared" si="346"/>
        <v>0</v>
      </c>
      <c r="L7401" s="14">
        <f t="shared" si="347"/>
        <v>3.6681499999999999E-2</v>
      </c>
      <c r="O7401" s="13"/>
    </row>
    <row r="7402" spans="1:15" x14ac:dyDescent="0.2">
      <c r="A7402" s="4" t="s">
        <v>8133</v>
      </c>
      <c r="B7402" s="4" t="s">
        <v>422</v>
      </c>
      <c r="C7402" s="2" t="s">
        <v>423</v>
      </c>
      <c r="D7402" s="2" t="s">
        <v>447</v>
      </c>
      <c r="E7402" s="2" t="s">
        <v>721</v>
      </c>
      <c r="F7402" s="7">
        <v>69442</v>
      </c>
      <c r="G7402" s="7">
        <v>0</v>
      </c>
      <c r="H7402" s="7">
        <v>1584.69</v>
      </c>
      <c r="I7402" s="3" t="str" cm="1">
        <f t="array" ref="I7402">_xlfn.IFS(AND(F7402&gt;=10000,F7402&lt;=50000),"C",AND(F7402&gt;50000,F7402&lt;=100000),"B2",AND(F7402&gt;100000,F7402&lt;=150000),"B1",AND(F7402&gt;150000,F7402&lt;=200000),"A2",AND(F7402&gt;200000,F7402&lt;=250000),"A1",TRUE,"O")</f>
        <v>B2</v>
      </c>
      <c r="J7402" s="14">
        <f t="shared" si="345"/>
        <v>0.69442000000000004</v>
      </c>
      <c r="K7402" s="14">
        <f t="shared" si="346"/>
        <v>0</v>
      </c>
      <c r="L7402" s="14">
        <f t="shared" si="347"/>
        <v>1.5846900000000001E-2</v>
      </c>
      <c r="O7402" s="13"/>
    </row>
    <row r="7403" spans="1:15" x14ac:dyDescent="0.2">
      <c r="A7403" s="4" t="s">
        <v>8134</v>
      </c>
      <c r="B7403" s="4" t="s">
        <v>422</v>
      </c>
      <c r="C7403" s="2" t="s">
        <v>423</v>
      </c>
      <c r="D7403" s="2" t="s">
        <v>447</v>
      </c>
      <c r="E7403" s="2" t="s">
        <v>721</v>
      </c>
      <c r="F7403" s="7">
        <v>86776.804699999993</v>
      </c>
      <c r="G7403" s="7">
        <v>0</v>
      </c>
      <c r="H7403" s="7">
        <v>0</v>
      </c>
      <c r="I7403" s="3" t="str" cm="1">
        <f t="array" ref="I7403">_xlfn.IFS(AND(F7403&gt;=10000,F7403&lt;=50000),"C",AND(F7403&gt;50000,F7403&lt;=100000),"B2",AND(F7403&gt;100000,F7403&lt;=150000),"B1",AND(F7403&gt;150000,F7403&lt;=200000),"A2",AND(F7403&gt;200000,F7403&lt;=250000),"A1",TRUE,"O")</f>
        <v>B2</v>
      </c>
      <c r="J7403" s="14">
        <f t="shared" si="345"/>
        <v>0.86776804699999999</v>
      </c>
      <c r="K7403" s="14">
        <f t="shared" si="346"/>
        <v>0</v>
      </c>
      <c r="L7403" s="14">
        <f t="shared" si="347"/>
        <v>0</v>
      </c>
      <c r="O7403" s="13"/>
    </row>
    <row r="7404" spans="1:15" x14ac:dyDescent="0.2">
      <c r="A7404" s="4" t="s">
        <v>8135</v>
      </c>
      <c r="B7404" s="4" t="s">
        <v>422</v>
      </c>
      <c r="C7404" s="2" t="s">
        <v>423</v>
      </c>
      <c r="D7404" s="2" t="s">
        <v>447</v>
      </c>
      <c r="E7404" s="2" t="s">
        <v>721</v>
      </c>
      <c r="F7404" s="7">
        <v>22324.8629</v>
      </c>
      <c r="G7404" s="7">
        <v>0</v>
      </c>
      <c r="H7404" s="7">
        <v>0</v>
      </c>
      <c r="I7404" s="3" t="str" cm="1">
        <f t="array" ref="I7404">_xlfn.IFS(AND(F7404&gt;=10000,F7404&lt;=50000),"C",AND(F7404&gt;50000,F7404&lt;=100000),"B2",AND(F7404&gt;100000,F7404&lt;=150000),"B1",AND(F7404&gt;150000,F7404&lt;=200000),"A2",AND(F7404&gt;200000,F7404&lt;=250000),"A1",TRUE,"O")</f>
        <v>C</v>
      </c>
      <c r="J7404" s="14">
        <f t="shared" si="345"/>
        <v>0.223248629</v>
      </c>
      <c r="K7404" s="14">
        <f t="shared" si="346"/>
        <v>0</v>
      </c>
      <c r="L7404" s="14">
        <f t="shared" si="347"/>
        <v>0</v>
      </c>
      <c r="O7404" s="13"/>
    </row>
    <row r="7405" spans="1:15" x14ac:dyDescent="0.2">
      <c r="A7405" s="4" t="s">
        <v>8136</v>
      </c>
      <c r="B7405" s="4" t="s">
        <v>422</v>
      </c>
      <c r="C7405" s="2" t="s">
        <v>423</v>
      </c>
      <c r="D7405" s="2" t="s">
        <v>447</v>
      </c>
      <c r="E7405" s="2" t="s">
        <v>721</v>
      </c>
      <c r="F7405" s="7">
        <v>87350.821500000005</v>
      </c>
      <c r="G7405" s="7">
        <v>0</v>
      </c>
      <c r="H7405" s="7">
        <v>0</v>
      </c>
      <c r="I7405" s="3" t="str" cm="1">
        <f t="array" ref="I7405">_xlfn.IFS(AND(F7405&gt;=10000,F7405&lt;=50000),"C",AND(F7405&gt;50000,F7405&lt;=100000),"B2",AND(F7405&gt;100000,F7405&lt;=150000),"B1",AND(F7405&gt;150000,F7405&lt;=200000),"A2",AND(F7405&gt;200000,F7405&lt;=250000),"A1",TRUE,"O")</f>
        <v>B2</v>
      </c>
      <c r="J7405" s="14">
        <f t="shared" si="345"/>
        <v>0.87350821500000009</v>
      </c>
      <c r="K7405" s="14">
        <f t="shared" si="346"/>
        <v>0</v>
      </c>
      <c r="L7405" s="14">
        <f t="shared" si="347"/>
        <v>0</v>
      </c>
      <c r="O7405" s="13"/>
    </row>
    <row r="7406" spans="1:15" x14ac:dyDescent="0.2">
      <c r="A7406" s="4" t="s">
        <v>8137</v>
      </c>
      <c r="B7406" s="4" t="s">
        <v>422</v>
      </c>
      <c r="C7406" s="2" t="s">
        <v>423</v>
      </c>
      <c r="D7406" s="2" t="s">
        <v>447</v>
      </c>
      <c r="E7406" s="2" t="s">
        <v>720</v>
      </c>
      <c r="F7406" s="7">
        <v>59814.806299999997</v>
      </c>
      <c r="G7406" s="7">
        <v>0</v>
      </c>
      <c r="H7406" s="7">
        <v>0</v>
      </c>
      <c r="I7406" s="3" t="str" cm="1">
        <f t="array" ref="I7406">_xlfn.IFS(AND(F7406&gt;=10000,F7406&lt;=50000),"C",AND(F7406&gt;50000,F7406&lt;=100000),"B2",AND(F7406&gt;100000,F7406&lt;=150000),"B1",AND(F7406&gt;150000,F7406&lt;=200000),"A2",AND(F7406&gt;200000,F7406&lt;=250000),"A1",TRUE,"O")</f>
        <v>B2</v>
      </c>
      <c r="J7406" s="14">
        <f t="shared" si="345"/>
        <v>0.59814806300000001</v>
      </c>
      <c r="K7406" s="14">
        <f t="shared" si="346"/>
        <v>0</v>
      </c>
      <c r="L7406" s="14">
        <f t="shared" si="347"/>
        <v>0</v>
      </c>
      <c r="O7406" s="13"/>
    </row>
    <row r="7407" spans="1:15" x14ac:dyDescent="0.2">
      <c r="A7407" s="4" t="s">
        <v>8138</v>
      </c>
      <c r="B7407" s="4" t="s">
        <v>422</v>
      </c>
      <c r="C7407" s="2" t="s">
        <v>423</v>
      </c>
      <c r="D7407" s="2" t="s">
        <v>447</v>
      </c>
      <c r="E7407" s="2" t="s">
        <v>721</v>
      </c>
      <c r="F7407" s="7">
        <v>99253.520199999999</v>
      </c>
      <c r="G7407" s="7">
        <v>0</v>
      </c>
      <c r="H7407" s="7">
        <v>0</v>
      </c>
      <c r="I7407" s="3" t="str" cm="1">
        <f t="array" ref="I7407">_xlfn.IFS(AND(F7407&gt;=10000,F7407&lt;=50000),"C",AND(F7407&gt;50000,F7407&lt;=100000),"B2",AND(F7407&gt;100000,F7407&lt;=150000),"B1",AND(F7407&gt;150000,F7407&lt;=200000),"A2",AND(F7407&gt;200000,F7407&lt;=250000),"A1",TRUE,"O")</f>
        <v>B2</v>
      </c>
      <c r="J7407" s="14">
        <f t="shared" si="345"/>
        <v>0.99253520200000001</v>
      </c>
      <c r="K7407" s="14">
        <f t="shared" si="346"/>
        <v>0</v>
      </c>
      <c r="L7407" s="14">
        <f t="shared" si="347"/>
        <v>0</v>
      </c>
      <c r="O7407" s="13"/>
    </row>
    <row r="7408" spans="1:15" x14ac:dyDescent="0.2">
      <c r="A7408" s="4" t="s">
        <v>8139</v>
      </c>
      <c r="B7408" s="4" t="s">
        <v>422</v>
      </c>
      <c r="C7408" s="2" t="s">
        <v>423</v>
      </c>
      <c r="D7408" s="2" t="s">
        <v>447</v>
      </c>
      <c r="E7408" s="2" t="s">
        <v>721</v>
      </c>
      <c r="F7408" s="7">
        <v>84745.589900000006</v>
      </c>
      <c r="G7408" s="7">
        <v>0</v>
      </c>
      <c r="H7408" s="7">
        <v>0</v>
      </c>
      <c r="I7408" s="3" t="str" cm="1">
        <f t="array" ref="I7408">_xlfn.IFS(AND(F7408&gt;=10000,F7408&lt;=50000),"C",AND(F7408&gt;50000,F7408&lt;=100000),"B2",AND(F7408&gt;100000,F7408&lt;=150000),"B1",AND(F7408&gt;150000,F7408&lt;=200000),"A2",AND(F7408&gt;200000,F7408&lt;=250000),"A1",TRUE,"O")</f>
        <v>B2</v>
      </c>
      <c r="J7408" s="14">
        <f t="shared" si="345"/>
        <v>0.84745589900000007</v>
      </c>
      <c r="K7408" s="14">
        <f t="shared" si="346"/>
        <v>0</v>
      </c>
      <c r="L7408" s="14">
        <f t="shared" si="347"/>
        <v>0</v>
      </c>
      <c r="O7408" s="13"/>
    </row>
    <row r="7409" spans="1:15" x14ac:dyDescent="0.2">
      <c r="A7409" s="4" t="s">
        <v>8140</v>
      </c>
      <c r="B7409" s="4" t="s">
        <v>422</v>
      </c>
      <c r="C7409" s="2" t="s">
        <v>423</v>
      </c>
      <c r="D7409" s="2" t="s">
        <v>447</v>
      </c>
      <c r="E7409" s="2" t="s">
        <v>721</v>
      </c>
      <c r="F7409" s="7">
        <v>27291.5</v>
      </c>
      <c r="G7409" s="7">
        <v>0</v>
      </c>
      <c r="H7409" s="7">
        <v>0</v>
      </c>
      <c r="I7409" s="3" t="str" cm="1">
        <f t="array" ref="I7409">_xlfn.IFS(AND(F7409&gt;=10000,F7409&lt;=50000),"C",AND(F7409&gt;50000,F7409&lt;=100000),"B2",AND(F7409&gt;100000,F7409&lt;=150000),"B1",AND(F7409&gt;150000,F7409&lt;=200000),"A2",AND(F7409&gt;200000,F7409&lt;=250000),"A1",TRUE,"O")</f>
        <v>C</v>
      </c>
      <c r="J7409" s="14">
        <f t="shared" si="345"/>
        <v>0.27291500000000002</v>
      </c>
      <c r="K7409" s="14">
        <f t="shared" si="346"/>
        <v>0</v>
      </c>
      <c r="L7409" s="14">
        <f t="shared" si="347"/>
        <v>0</v>
      </c>
      <c r="O7409" s="13"/>
    </row>
    <row r="7410" spans="1:15" x14ac:dyDescent="0.2">
      <c r="A7410" s="4" t="s">
        <v>8141</v>
      </c>
      <c r="B7410" s="4" t="s">
        <v>422</v>
      </c>
      <c r="C7410" s="2" t="s">
        <v>423</v>
      </c>
      <c r="D7410" s="2" t="s">
        <v>447</v>
      </c>
      <c r="E7410" s="2" t="s">
        <v>721</v>
      </c>
      <c r="F7410" s="7">
        <v>87358</v>
      </c>
      <c r="G7410" s="7">
        <v>0</v>
      </c>
      <c r="H7410" s="7">
        <v>0</v>
      </c>
      <c r="I7410" s="3" t="str" cm="1">
        <f t="array" ref="I7410">_xlfn.IFS(AND(F7410&gt;=10000,F7410&lt;=50000),"C",AND(F7410&gt;50000,F7410&lt;=100000),"B2",AND(F7410&gt;100000,F7410&lt;=150000),"B1",AND(F7410&gt;150000,F7410&lt;=200000),"A2",AND(F7410&gt;200000,F7410&lt;=250000),"A1",TRUE,"O")</f>
        <v>B2</v>
      </c>
      <c r="J7410" s="14">
        <f t="shared" si="345"/>
        <v>0.87358000000000002</v>
      </c>
      <c r="K7410" s="14">
        <f t="shared" si="346"/>
        <v>0</v>
      </c>
      <c r="L7410" s="14">
        <f t="shared" si="347"/>
        <v>0</v>
      </c>
      <c r="O7410" s="13"/>
    </row>
    <row r="7411" spans="1:15" x14ac:dyDescent="0.2">
      <c r="A7411" s="4" t="s">
        <v>8142</v>
      </c>
      <c r="B7411" s="4" t="s">
        <v>422</v>
      </c>
      <c r="C7411" s="2" t="s">
        <v>423</v>
      </c>
      <c r="D7411" s="2" t="s">
        <v>447</v>
      </c>
      <c r="E7411" s="2" t="s">
        <v>721</v>
      </c>
      <c r="F7411" s="7">
        <v>29664.06</v>
      </c>
      <c r="G7411" s="7">
        <v>0</v>
      </c>
      <c r="H7411" s="7">
        <v>0</v>
      </c>
      <c r="I7411" s="3" t="str" cm="1">
        <f t="array" ref="I7411">_xlfn.IFS(AND(F7411&gt;=10000,F7411&lt;=50000),"C",AND(F7411&gt;50000,F7411&lt;=100000),"B2",AND(F7411&gt;100000,F7411&lt;=150000),"B1",AND(F7411&gt;150000,F7411&lt;=200000),"A2",AND(F7411&gt;200000,F7411&lt;=250000),"A1",TRUE,"O")</f>
        <v>C</v>
      </c>
      <c r="J7411" s="14">
        <f t="shared" si="345"/>
        <v>0.29664060000000003</v>
      </c>
      <c r="K7411" s="14">
        <f t="shared" si="346"/>
        <v>0</v>
      </c>
      <c r="L7411" s="14">
        <f t="shared" si="347"/>
        <v>0</v>
      </c>
      <c r="O7411" s="13"/>
    </row>
    <row r="7412" spans="1:15" x14ac:dyDescent="0.2">
      <c r="A7412" s="4" t="s">
        <v>8143</v>
      </c>
      <c r="B7412" s="4" t="s">
        <v>422</v>
      </c>
      <c r="C7412" s="2" t="s">
        <v>423</v>
      </c>
      <c r="D7412" s="2" t="s">
        <v>448</v>
      </c>
      <c r="E7412" s="2" t="s">
        <v>721</v>
      </c>
      <c r="F7412" s="7">
        <v>43401.25</v>
      </c>
      <c r="G7412" s="7">
        <v>0</v>
      </c>
      <c r="H7412" s="7">
        <v>3458.21</v>
      </c>
      <c r="I7412" s="3" t="str" cm="1">
        <f t="array" ref="I7412">_xlfn.IFS(AND(F7412&gt;=10000,F7412&lt;=50000),"C",AND(F7412&gt;50000,F7412&lt;=100000),"B2",AND(F7412&gt;100000,F7412&lt;=150000),"B1",AND(F7412&gt;150000,F7412&lt;=200000),"A2",AND(F7412&gt;200000,F7412&lt;=250000),"A1",TRUE,"O")</f>
        <v>C</v>
      </c>
      <c r="J7412" s="14">
        <f t="shared" si="345"/>
        <v>0.43401250000000002</v>
      </c>
      <c r="K7412" s="14">
        <f t="shared" si="346"/>
        <v>0</v>
      </c>
      <c r="L7412" s="14">
        <f t="shared" si="347"/>
        <v>3.4582099999999998E-2</v>
      </c>
      <c r="O7412" s="13"/>
    </row>
    <row r="7413" spans="1:15" x14ac:dyDescent="0.2">
      <c r="A7413" s="4" t="s">
        <v>8144</v>
      </c>
      <c r="B7413" s="4" t="s">
        <v>422</v>
      </c>
      <c r="C7413" s="2" t="s">
        <v>423</v>
      </c>
      <c r="D7413" s="2" t="s">
        <v>448</v>
      </c>
      <c r="E7413" s="2" t="s">
        <v>721</v>
      </c>
      <c r="F7413" s="7">
        <v>98228</v>
      </c>
      <c r="G7413" s="7">
        <v>0</v>
      </c>
      <c r="H7413" s="7">
        <v>7816.14</v>
      </c>
      <c r="I7413" s="3" t="str" cm="1">
        <f t="array" ref="I7413">_xlfn.IFS(AND(F7413&gt;=10000,F7413&lt;=50000),"C",AND(F7413&gt;50000,F7413&lt;=100000),"B2",AND(F7413&gt;100000,F7413&lt;=150000),"B1",AND(F7413&gt;150000,F7413&lt;=200000),"A2",AND(F7413&gt;200000,F7413&lt;=250000),"A1",TRUE,"O")</f>
        <v>B2</v>
      </c>
      <c r="J7413" s="14">
        <f t="shared" si="345"/>
        <v>0.98228000000000004</v>
      </c>
      <c r="K7413" s="14">
        <f t="shared" si="346"/>
        <v>0</v>
      </c>
      <c r="L7413" s="14">
        <f t="shared" si="347"/>
        <v>7.8161400000000006E-2</v>
      </c>
      <c r="O7413" s="13"/>
    </row>
    <row r="7414" spans="1:15" x14ac:dyDescent="0.2">
      <c r="A7414" s="4" t="s">
        <v>8145</v>
      </c>
      <c r="B7414" s="4" t="s">
        <v>422</v>
      </c>
      <c r="C7414" s="2" t="s">
        <v>423</v>
      </c>
      <c r="D7414" s="2" t="s">
        <v>448</v>
      </c>
      <c r="E7414" s="2" t="s">
        <v>721</v>
      </c>
      <c r="F7414" s="7">
        <v>96685.900699999998</v>
      </c>
      <c r="G7414" s="7">
        <v>0</v>
      </c>
      <c r="H7414" s="7">
        <v>0</v>
      </c>
      <c r="I7414" s="3" t="str" cm="1">
        <f t="array" ref="I7414">_xlfn.IFS(AND(F7414&gt;=10000,F7414&lt;=50000),"C",AND(F7414&gt;50000,F7414&lt;=100000),"B2",AND(F7414&gt;100000,F7414&lt;=150000),"B1",AND(F7414&gt;150000,F7414&lt;=200000),"A2",AND(F7414&gt;200000,F7414&lt;=250000),"A1",TRUE,"O")</f>
        <v>B2</v>
      </c>
      <c r="J7414" s="14">
        <f t="shared" si="345"/>
        <v>0.96685900699999994</v>
      </c>
      <c r="K7414" s="14">
        <f t="shared" si="346"/>
        <v>0</v>
      </c>
      <c r="L7414" s="14">
        <f t="shared" si="347"/>
        <v>0</v>
      </c>
      <c r="O7414" s="13"/>
    </row>
    <row r="7415" spans="1:15" x14ac:dyDescent="0.2">
      <c r="A7415" s="4" t="s">
        <v>8146</v>
      </c>
      <c r="B7415" s="4" t="s">
        <v>422</v>
      </c>
      <c r="C7415" s="2" t="s">
        <v>423</v>
      </c>
      <c r="D7415" s="2" t="s">
        <v>448</v>
      </c>
      <c r="E7415" s="2" t="s">
        <v>721</v>
      </c>
      <c r="F7415" s="7">
        <v>55172.113599999997</v>
      </c>
      <c r="G7415" s="7">
        <v>0</v>
      </c>
      <c r="H7415" s="7">
        <v>0</v>
      </c>
      <c r="I7415" s="3" t="str" cm="1">
        <f t="array" ref="I7415">_xlfn.IFS(AND(F7415&gt;=10000,F7415&lt;=50000),"C",AND(F7415&gt;50000,F7415&lt;=100000),"B2",AND(F7415&gt;100000,F7415&lt;=150000),"B1",AND(F7415&gt;150000,F7415&lt;=200000),"A2",AND(F7415&gt;200000,F7415&lt;=250000),"A1",TRUE,"O")</f>
        <v>B2</v>
      </c>
      <c r="J7415" s="14">
        <f t="shared" si="345"/>
        <v>0.55172113599999995</v>
      </c>
      <c r="K7415" s="14">
        <f t="shared" si="346"/>
        <v>0</v>
      </c>
      <c r="L7415" s="14">
        <f t="shared" si="347"/>
        <v>0</v>
      </c>
      <c r="O7415" s="13"/>
    </row>
    <row r="7416" spans="1:15" x14ac:dyDescent="0.2">
      <c r="A7416" s="4" t="s">
        <v>8147</v>
      </c>
      <c r="B7416" s="4" t="s">
        <v>422</v>
      </c>
      <c r="C7416" s="2" t="s">
        <v>423</v>
      </c>
      <c r="D7416" s="2" t="s">
        <v>448</v>
      </c>
      <c r="E7416" s="2" t="s">
        <v>721</v>
      </c>
      <c r="F7416" s="7">
        <v>31233.125199999999</v>
      </c>
      <c r="G7416" s="7">
        <v>0</v>
      </c>
      <c r="H7416" s="7">
        <v>0</v>
      </c>
      <c r="I7416" s="3" t="str" cm="1">
        <f t="array" ref="I7416">_xlfn.IFS(AND(F7416&gt;=10000,F7416&lt;=50000),"C",AND(F7416&gt;50000,F7416&lt;=100000),"B2",AND(F7416&gt;100000,F7416&lt;=150000),"B1",AND(F7416&gt;150000,F7416&lt;=200000),"A2",AND(F7416&gt;200000,F7416&lt;=250000),"A1",TRUE,"O")</f>
        <v>C</v>
      </c>
      <c r="J7416" s="14">
        <f t="shared" si="345"/>
        <v>0.312331252</v>
      </c>
      <c r="K7416" s="14">
        <f t="shared" si="346"/>
        <v>0</v>
      </c>
      <c r="L7416" s="14">
        <f t="shared" si="347"/>
        <v>0</v>
      </c>
      <c r="O7416" s="13"/>
    </row>
    <row r="7417" spans="1:15" x14ac:dyDescent="0.2">
      <c r="A7417" s="4" t="s">
        <v>8148</v>
      </c>
      <c r="B7417" s="4" t="s">
        <v>422</v>
      </c>
      <c r="C7417" s="2" t="s">
        <v>423</v>
      </c>
      <c r="D7417" s="2" t="s">
        <v>448</v>
      </c>
      <c r="E7417" s="2" t="s">
        <v>721</v>
      </c>
      <c r="F7417" s="7">
        <v>19400</v>
      </c>
      <c r="G7417" s="7">
        <v>0</v>
      </c>
      <c r="H7417" s="7">
        <v>0</v>
      </c>
      <c r="I7417" s="3" t="str" cm="1">
        <f t="array" ref="I7417">_xlfn.IFS(AND(F7417&gt;=10000,F7417&lt;=50000),"C",AND(F7417&gt;50000,F7417&lt;=100000),"B2",AND(F7417&gt;100000,F7417&lt;=150000),"B1",AND(F7417&gt;150000,F7417&lt;=200000),"A2",AND(F7417&gt;200000,F7417&lt;=250000),"A1",TRUE,"O")</f>
        <v>C</v>
      </c>
      <c r="J7417" s="14">
        <f t="shared" si="345"/>
        <v>0.19400000000000001</v>
      </c>
      <c r="K7417" s="14">
        <f t="shared" si="346"/>
        <v>0</v>
      </c>
      <c r="L7417" s="14">
        <f t="shared" si="347"/>
        <v>0</v>
      </c>
      <c r="O7417" s="13"/>
    </row>
    <row r="7418" spans="1:15" x14ac:dyDescent="0.2">
      <c r="A7418" s="4" t="s">
        <v>8149</v>
      </c>
      <c r="B7418" s="4" t="s">
        <v>422</v>
      </c>
      <c r="C7418" s="2" t="s">
        <v>423</v>
      </c>
      <c r="D7418" s="2" t="s">
        <v>449</v>
      </c>
      <c r="E7418" s="2" t="s">
        <v>721</v>
      </c>
      <c r="F7418" s="7">
        <v>104196.31690000001</v>
      </c>
      <c r="G7418" s="7">
        <v>0</v>
      </c>
      <c r="H7418" s="7">
        <v>0</v>
      </c>
      <c r="I7418" s="3" t="str" cm="1">
        <f t="array" ref="I7418">_xlfn.IFS(AND(F7418&gt;=10000,F7418&lt;=50000),"C",AND(F7418&gt;50000,F7418&lt;=100000),"B2",AND(F7418&gt;100000,F7418&lt;=150000),"B1",AND(F7418&gt;150000,F7418&lt;=200000),"A2",AND(F7418&gt;200000,F7418&lt;=250000),"A1",TRUE,"O")</f>
        <v>B1</v>
      </c>
      <c r="J7418" s="14">
        <f t="shared" si="345"/>
        <v>1.041963169</v>
      </c>
      <c r="K7418" s="14">
        <f t="shared" si="346"/>
        <v>0</v>
      </c>
      <c r="L7418" s="14">
        <f t="shared" si="347"/>
        <v>0</v>
      </c>
      <c r="O7418" s="13"/>
    </row>
    <row r="7419" spans="1:15" x14ac:dyDescent="0.2">
      <c r="A7419" s="4" t="s">
        <v>8150</v>
      </c>
      <c r="B7419" s="4" t="s">
        <v>422</v>
      </c>
      <c r="C7419" s="2" t="s">
        <v>423</v>
      </c>
      <c r="D7419" s="2" t="s">
        <v>449</v>
      </c>
      <c r="E7419" s="2" t="s">
        <v>721</v>
      </c>
      <c r="F7419" s="7">
        <v>49114</v>
      </c>
      <c r="G7419" s="7">
        <v>0</v>
      </c>
      <c r="H7419" s="7">
        <v>0</v>
      </c>
      <c r="I7419" s="3" t="str" cm="1">
        <f t="array" ref="I7419">_xlfn.IFS(AND(F7419&gt;=10000,F7419&lt;=50000),"C",AND(F7419&gt;50000,F7419&lt;=100000),"B2",AND(F7419&gt;100000,F7419&lt;=150000),"B1",AND(F7419&gt;150000,F7419&lt;=200000),"A2",AND(F7419&gt;200000,F7419&lt;=250000),"A1",TRUE,"O")</f>
        <v>C</v>
      </c>
      <c r="J7419" s="14">
        <f t="shared" si="345"/>
        <v>0.49114000000000002</v>
      </c>
      <c r="K7419" s="14">
        <f t="shared" si="346"/>
        <v>0</v>
      </c>
      <c r="L7419" s="14">
        <f t="shared" si="347"/>
        <v>0</v>
      </c>
      <c r="O7419" s="13"/>
    </row>
    <row r="7420" spans="1:15" x14ac:dyDescent="0.2">
      <c r="A7420" s="4" t="s">
        <v>8151</v>
      </c>
      <c r="B7420" s="4" t="s">
        <v>422</v>
      </c>
      <c r="C7420" s="2" t="s">
        <v>423</v>
      </c>
      <c r="D7420" s="2" t="s">
        <v>449</v>
      </c>
      <c r="E7420" s="2" t="s">
        <v>721</v>
      </c>
      <c r="F7420" s="7">
        <v>34721</v>
      </c>
      <c r="G7420" s="7">
        <v>0</v>
      </c>
      <c r="H7420" s="7">
        <v>2745.09</v>
      </c>
      <c r="I7420" s="3" t="str" cm="1">
        <f t="array" ref="I7420">_xlfn.IFS(AND(F7420&gt;=10000,F7420&lt;=50000),"C",AND(F7420&gt;50000,F7420&lt;=100000),"B2",AND(F7420&gt;100000,F7420&lt;=150000),"B1",AND(F7420&gt;150000,F7420&lt;=200000),"A2",AND(F7420&gt;200000,F7420&lt;=250000),"A1",TRUE,"O")</f>
        <v>C</v>
      </c>
      <c r="J7420" s="14">
        <f t="shared" si="345"/>
        <v>0.34721000000000002</v>
      </c>
      <c r="K7420" s="14">
        <f t="shared" si="346"/>
        <v>0</v>
      </c>
      <c r="L7420" s="14">
        <f t="shared" si="347"/>
        <v>2.74509E-2</v>
      </c>
      <c r="O7420" s="13"/>
    </row>
    <row r="7421" spans="1:15" x14ac:dyDescent="0.2">
      <c r="A7421" s="4" t="s">
        <v>8152</v>
      </c>
      <c r="B7421" s="4" t="s">
        <v>422</v>
      </c>
      <c r="C7421" s="2" t="s">
        <v>423</v>
      </c>
      <c r="D7421" s="2" t="s">
        <v>449</v>
      </c>
      <c r="E7421" s="2" t="s">
        <v>721</v>
      </c>
      <c r="F7421" s="7">
        <v>69442.003100000002</v>
      </c>
      <c r="G7421" s="7">
        <v>0</v>
      </c>
      <c r="H7421" s="7">
        <v>1128.53</v>
      </c>
      <c r="I7421" s="3" t="str" cm="1">
        <f t="array" ref="I7421">_xlfn.IFS(AND(F7421&gt;=10000,F7421&lt;=50000),"C",AND(F7421&gt;50000,F7421&lt;=100000),"B2",AND(F7421&gt;100000,F7421&lt;=150000),"B1",AND(F7421&gt;150000,F7421&lt;=200000),"A2",AND(F7421&gt;200000,F7421&lt;=250000),"A1",TRUE,"O")</f>
        <v>B2</v>
      </c>
      <c r="J7421" s="14">
        <f t="shared" si="345"/>
        <v>0.69442003100000005</v>
      </c>
      <c r="K7421" s="14">
        <f t="shared" si="346"/>
        <v>0</v>
      </c>
      <c r="L7421" s="14">
        <f t="shared" si="347"/>
        <v>1.12853E-2</v>
      </c>
      <c r="O7421" s="13"/>
    </row>
    <row r="7422" spans="1:15" x14ac:dyDescent="0.2">
      <c r="A7422" s="4" t="s">
        <v>8153</v>
      </c>
      <c r="B7422" s="4" t="s">
        <v>422</v>
      </c>
      <c r="C7422" s="2" t="s">
        <v>423</v>
      </c>
      <c r="D7422" s="2" t="s">
        <v>449</v>
      </c>
      <c r="E7422" s="2" t="s">
        <v>721</v>
      </c>
      <c r="F7422" s="7">
        <v>78947</v>
      </c>
      <c r="G7422" s="7">
        <v>0</v>
      </c>
      <c r="H7422" s="7">
        <v>6049.01</v>
      </c>
      <c r="I7422" s="3" t="str" cm="1">
        <f t="array" ref="I7422">_xlfn.IFS(AND(F7422&gt;=10000,F7422&lt;=50000),"C",AND(F7422&gt;50000,F7422&lt;=100000),"B2",AND(F7422&gt;100000,F7422&lt;=150000),"B1",AND(F7422&gt;150000,F7422&lt;=200000),"A2",AND(F7422&gt;200000,F7422&lt;=250000),"A1",TRUE,"O")</f>
        <v>B2</v>
      </c>
      <c r="J7422" s="14">
        <f t="shared" si="345"/>
        <v>0.78947000000000001</v>
      </c>
      <c r="K7422" s="14">
        <f t="shared" si="346"/>
        <v>0</v>
      </c>
      <c r="L7422" s="14">
        <f t="shared" si="347"/>
        <v>6.0490100000000005E-2</v>
      </c>
      <c r="O7422" s="13"/>
    </row>
    <row r="7423" spans="1:15" x14ac:dyDescent="0.2">
      <c r="A7423" s="4" t="s">
        <v>8154</v>
      </c>
      <c r="B7423" s="4" t="s">
        <v>422</v>
      </c>
      <c r="C7423" s="2" t="s">
        <v>423</v>
      </c>
      <c r="D7423" s="2" t="s">
        <v>449</v>
      </c>
      <c r="E7423" s="2" t="s">
        <v>721</v>
      </c>
      <c r="F7423" s="7">
        <v>93986</v>
      </c>
      <c r="G7423" s="7">
        <v>0</v>
      </c>
      <c r="H7423" s="7">
        <v>4005.07</v>
      </c>
      <c r="I7423" s="3" t="str" cm="1">
        <f t="array" ref="I7423">_xlfn.IFS(AND(F7423&gt;=10000,F7423&lt;=50000),"C",AND(F7423&gt;50000,F7423&lt;=100000),"B2",AND(F7423&gt;100000,F7423&lt;=150000),"B1",AND(F7423&gt;150000,F7423&lt;=200000),"A2",AND(F7423&gt;200000,F7423&lt;=250000),"A1",TRUE,"O")</f>
        <v>B2</v>
      </c>
      <c r="J7423" s="14">
        <f t="shared" si="345"/>
        <v>0.93986000000000003</v>
      </c>
      <c r="K7423" s="14">
        <f t="shared" si="346"/>
        <v>0</v>
      </c>
      <c r="L7423" s="14">
        <f t="shared" si="347"/>
        <v>4.0050700000000002E-2</v>
      </c>
      <c r="O7423" s="13"/>
    </row>
    <row r="7424" spans="1:15" x14ac:dyDescent="0.2">
      <c r="A7424" s="4" t="s">
        <v>8155</v>
      </c>
      <c r="B7424" s="4" t="s">
        <v>422</v>
      </c>
      <c r="C7424" s="2" t="s">
        <v>423</v>
      </c>
      <c r="D7424" s="2" t="s">
        <v>449</v>
      </c>
      <c r="E7424" s="2" t="s">
        <v>721</v>
      </c>
      <c r="F7424" s="7">
        <v>32241.138299999999</v>
      </c>
      <c r="G7424" s="7">
        <v>0</v>
      </c>
      <c r="H7424" s="7">
        <v>0</v>
      </c>
      <c r="I7424" s="3" t="str" cm="1">
        <f t="array" ref="I7424">_xlfn.IFS(AND(F7424&gt;=10000,F7424&lt;=50000),"C",AND(F7424&gt;50000,F7424&lt;=100000),"B2",AND(F7424&gt;100000,F7424&lt;=150000),"B1",AND(F7424&gt;150000,F7424&lt;=200000),"A2",AND(F7424&gt;200000,F7424&lt;=250000),"A1",TRUE,"O")</f>
        <v>C</v>
      </c>
      <c r="J7424" s="14">
        <f t="shared" si="345"/>
        <v>0.322411383</v>
      </c>
      <c r="K7424" s="14">
        <f t="shared" si="346"/>
        <v>0</v>
      </c>
      <c r="L7424" s="14">
        <f t="shared" si="347"/>
        <v>0</v>
      </c>
      <c r="O7424" s="13"/>
    </row>
    <row r="7425" spans="1:15" x14ac:dyDescent="0.2">
      <c r="A7425" s="4" t="s">
        <v>8156</v>
      </c>
      <c r="B7425" s="4" t="s">
        <v>422</v>
      </c>
      <c r="C7425" s="2" t="s">
        <v>423</v>
      </c>
      <c r="D7425" s="2" t="s">
        <v>449</v>
      </c>
      <c r="E7425" s="2" t="s">
        <v>721</v>
      </c>
      <c r="F7425" s="7">
        <v>28221.5</v>
      </c>
      <c r="G7425" s="7">
        <v>0</v>
      </c>
      <c r="H7425" s="7">
        <v>0</v>
      </c>
      <c r="I7425" s="3" t="str" cm="1">
        <f t="array" ref="I7425">_xlfn.IFS(AND(F7425&gt;=10000,F7425&lt;=50000),"C",AND(F7425&gt;50000,F7425&lt;=100000),"B2",AND(F7425&gt;100000,F7425&lt;=150000),"B1",AND(F7425&gt;150000,F7425&lt;=200000),"A2",AND(F7425&gt;200000,F7425&lt;=250000),"A1",TRUE,"O")</f>
        <v>C</v>
      </c>
      <c r="J7425" s="14">
        <f t="shared" si="345"/>
        <v>0.28221499999999999</v>
      </c>
      <c r="K7425" s="14">
        <f t="shared" si="346"/>
        <v>0</v>
      </c>
      <c r="L7425" s="14">
        <f t="shared" si="347"/>
        <v>0</v>
      </c>
      <c r="O7425" s="13"/>
    </row>
    <row r="7426" spans="1:15" x14ac:dyDescent="0.2">
      <c r="A7426" s="4" t="s">
        <v>8157</v>
      </c>
      <c r="B7426" s="4" t="s">
        <v>422</v>
      </c>
      <c r="C7426" s="2" t="s">
        <v>423</v>
      </c>
      <c r="D7426" s="2" t="s">
        <v>449</v>
      </c>
      <c r="E7426" s="2" t="s">
        <v>721</v>
      </c>
      <c r="F7426" s="7">
        <v>92612.599000000002</v>
      </c>
      <c r="G7426" s="7">
        <v>0</v>
      </c>
      <c r="H7426" s="7">
        <v>0</v>
      </c>
      <c r="I7426" s="3" t="str" cm="1">
        <f t="array" ref="I7426">_xlfn.IFS(AND(F7426&gt;=10000,F7426&lt;=50000),"C",AND(F7426&gt;50000,F7426&lt;=100000),"B2",AND(F7426&gt;100000,F7426&lt;=150000),"B1",AND(F7426&gt;150000,F7426&lt;=200000),"A2",AND(F7426&gt;200000,F7426&lt;=250000),"A1",TRUE,"O")</f>
        <v>B2</v>
      </c>
      <c r="J7426" s="14">
        <f t="shared" si="345"/>
        <v>0.92612599000000007</v>
      </c>
      <c r="K7426" s="14">
        <f t="shared" si="346"/>
        <v>0</v>
      </c>
      <c r="L7426" s="14">
        <f t="shared" si="347"/>
        <v>0</v>
      </c>
      <c r="O7426" s="13"/>
    </row>
    <row r="7427" spans="1:15" x14ac:dyDescent="0.2">
      <c r="A7427" s="4" t="s">
        <v>8158</v>
      </c>
      <c r="B7427" s="4" t="s">
        <v>422</v>
      </c>
      <c r="C7427" s="2" t="s">
        <v>423</v>
      </c>
      <c r="D7427" s="2" t="s">
        <v>449</v>
      </c>
      <c r="E7427" s="2" t="s">
        <v>720</v>
      </c>
      <c r="F7427" s="7">
        <v>73300.448900000003</v>
      </c>
      <c r="G7427" s="7">
        <v>23.98</v>
      </c>
      <c r="H7427" s="7">
        <v>0</v>
      </c>
      <c r="I7427" s="3" t="str" cm="1">
        <f t="array" ref="I7427">_xlfn.IFS(AND(F7427&gt;=10000,F7427&lt;=50000),"C",AND(F7427&gt;50000,F7427&lt;=100000),"B2",AND(F7427&gt;100000,F7427&lt;=150000),"B1",AND(F7427&gt;150000,F7427&lt;=200000),"A2",AND(F7427&gt;200000,F7427&lt;=250000),"A1",TRUE,"O")</f>
        <v>B2</v>
      </c>
      <c r="J7427" s="14">
        <f t="shared" si="345"/>
        <v>0.73300448900000004</v>
      </c>
      <c r="K7427" s="14">
        <f t="shared" si="346"/>
        <v>2.398E-4</v>
      </c>
      <c r="L7427" s="14">
        <f t="shared" si="347"/>
        <v>0</v>
      </c>
      <c r="O7427" s="13"/>
    </row>
    <row r="7428" spans="1:15" x14ac:dyDescent="0.2">
      <c r="A7428" s="4" t="s">
        <v>8159</v>
      </c>
      <c r="B7428" s="4" t="s">
        <v>422</v>
      </c>
      <c r="C7428" s="2" t="s">
        <v>423</v>
      </c>
      <c r="D7428" s="2" t="s">
        <v>449</v>
      </c>
      <c r="E7428" s="2" t="s">
        <v>720</v>
      </c>
      <c r="F7428" s="7">
        <v>23431.365000000002</v>
      </c>
      <c r="G7428" s="7">
        <v>0</v>
      </c>
      <c r="H7428" s="7">
        <v>0</v>
      </c>
      <c r="I7428" s="3" t="str" cm="1">
        <f t="array" ref="I7428">_xlfn.IFS(AND(F7428&gt;=10000,F7428&lt;=50000),"C",AND(F7428&gt;50000,F7428&lt;=100000),"B2",AND(F7428&gt;100000,F7428&lt;=150000),"B1",AND(F7428&gt;150000,F7428&lt;=200000),"A2",AND(F7428&gt;200000,F7428&lt;=250000),"A1",TRUE,"O")</f>
        <v>C</v>
      </c>
      <c r="J7428" s="14">
        <f t="shared" ref="J7428:J7491" si="348">F7428/100000</f>
        <v>0.23431365000000001</v>
      </c>
      <c r="K7428" s="14">
        <f t="shared" ref="K7428:K7491" si="349">G7428/100000</f>
        <v>0</v>
      </c>
      <c r="L7428" s="14">
        <f t="shared" ref="L7428:L7491" si="350">H7428/100000</f>
        <v>0</v>
      </c>
      <c r="O7428" s="13"/>
    </row>
    <row r="7429" spans="1:15" x14ac:dyDescent="0.2">
      <c r="A7429" s="4" t="s">
        <v>8160</v>
      </c>
      <c r="B7429" s="4" t="s">
        <v>422</v>
      </c>
      <c r="C7429" s="2" t="s">
        <v>423</v>
      </c>
      <c r="D7429" s="2" t="s">
        <v>449</v>
      </c>
      <c r="E7429" s="2" t="s">
        <v>721</v>
      </c>
      <c r="F7429" s="7">
        <v>28418.481500000002</v>
      </c>
      <c r="G7429" s="7">
        <v>0</v>
      </c>
      <c r="H7429" s="7">
        <v>0</v>
      </c>
      <c r="I7429" s="3" t="str" cm="1">
        <f t="array" ref="I7429">_xlfn.IFS(AND(F7429&gt;=10000,F7429&lt;=50000),"C",AND(F7429&gt;50000,F7429&lt;=100000),"B2",AND(F7429&gt;100000,F7429&lt;=150000),"B1",AND(F7429&gt;150000,F7429&lt;=200000),"A2",AND(F7429&gt;200000,F7429&lt;=250000),"A1",TRUE,"O")</f>
        <v>C</v>
      </c>
      <c r="J7429" s="14">
        <f t="shared" si="348"/>
        <v>0.28418481500000004</v>
      </c>
      <c r="K7429" s="14">
        <f t="shared" si="349"/>
        <v>0</v>
      </c>
      <c r="L7429" s="14">
        <f t="shared" si="350"/>
        <v>0</v>
      </c>
      <c r="O7429" s="13"/>
    </row>
    <row r="7430" spans="1:15" x14ac:dyDescent="0.2">
      <c r="A7430" s="4" t="s">
        <v>8161</v>
      </c>
      <c r="B7430" s="4" t="s">
        <v>422</v>
      </c>
      <c r="C7430" s="2" t="s">
        <v>423</v>
      </c>
      <c r="D7430" s="2" t="s">
        <v>449</v>
      </c>
      <c r="E7430" s="2" t="s">
        <v>721</v>
      </c>
      <c r="F7430" s="7">
        <v>76648.98</v>
      </c>
      <c r="G7430" s="7">
        <v>0</v>
      </c>
      <c r="H7430" s="7">
        <v>0</v>
      </c>
      <c r="I7430" s="3" t="str" cm="1">
        <f t="array" ref="I7430">_xlfn.IFS(AND(F7430&gt;=10000,F7430&lt;=50000),"C",AND(F7430&gt;50000,F7430&lt;=100000),"B2",AND(F7430&gt;100000,F7430&lt;=150000),"B1",AND(F7430&gt;150000,F7430&lt;=200000),"A2",AND(F7430&gt;200000,F7430&lt;=250000),"A1",TRUE,"O")</f>
        <v>B2</v>
      </c>
      <c r="J7430" s="14">
        <f t="shared" si="348"/>
        <v>0.7664898</v>
      </c>
      <c r="K7430" s="14">
        <f t="shared" si="349"/>
        <v>0</v>
      </c>
      <c r="L7430" s="14">
        <f t="shared" si="350"/>
        <v>0</v>
      </c>
      <c r="O7430" s="13"/>
    </row>
    <row r="7431" spans="1:15" x14ac:dyDescent="0.2">
      <c r="A7431" s="4" t="s">
        <v>8162</v>
      </c>
      <c r="B7431" s="4" t="s">
        <v>422</v>
      </c>
      <c r="C7431" s="2" t="s">
        <v>423</v>
      </c>
      <c r="D7431" s="2" t="s">
        <v>449</v>
      </c>
      <c r="E7431" s="2" t="s">
        <v>721</v>
      </c>
      <c r="F7431" s="7">
        <v>63798.925000000003</v>
      </c>
      <c r="G7431" s="7">
        <v>0</v>
      </c>
      <c r="H7431" s="7">
        <v>0</v>
      </c>
      <c r="I7431" s="3" t="str" cm="1">
        <f t="array" ref="I7431">_xlfn.IFS(AND(F7431&gt;=10000,F7431&lt;=50000),"C",AND(F7431&gt;50000,F7431&lt;=100000),"B2",AND(F7431&gt;100000,F7431&lt;=150000),"B1",AND(F7431&gt;150000,F7431&lt;=200000),"A2",AND(F7431&gt;200000,F7431&lt;=250000),"A1",TRUE,"O")</f>
        <v>B2</v>
      </c>
      <c r="J7431" s="14">
        <f t="shared" si="348"/>
        <v>0.63798925000000006</v>
      </c>
      <c r="K7431" s="14">
        <f t="shared" si="349"/>
        <v>0</v>
      </c>
      <c r="L7431" s="14">
        <f t="shared" si="350"/>
        <v>0</v>
      </c>
      <c r="O7431" s="13"/>
    </row>
    <row r="7432" spans="1:15" x14ac:dyDescent="0.2">
      <c r="A7432" s="4" t="s">
        <v>8163</v>
      </c>
      <c r="B7432" s="4" t="s">
        <v>422</v>
      </c>
      <c r="C7432" s="2" t="s">
        <v>423</v>
      </c>
      <c r="D7432" s="2" t="s">
        <v>449</v>
      </c>
      <c r="E7432" s="2" t="s">
        <v>721</v>
      </c>
      <c r="F7432" s="7">
        <v>22639</v>
      </c>
      <c r="G7432" s="7">
        <v>0</v>
      </c>
      <c r="H7432" s="7">
        <v>0</v>
      </c>
      <c r="I7432" s="3" t="str" cm="1">
        <f t="array" ref="I7432">_xlfn.IFS(AND(F7432&gt;=10000,F7432&lt;=50000),"C",AND(F7432&gt;50000,F7432&lt;=100000),"B2",AND(F7432&gt;100000,F7432&lt;=150000),"B1",AND(F7432&gt;150000,F7432&lt;=200000),"A2",AND(F7432&gt;200000,F7432&lt;=250000),"A1",TRUE,"O")</f>
        <v>C</v>
      </c>
      <c r="J7432" s="14">
        <f t="shared" si="348"/>
        <v>0.22639000000000001</v>
      </c>
      <c r="K7432" s="14">
        <f t="shared" si="349"/>
        <v>0</v>
      </c>
      <c r="L7432" s="14">
        <f t="shared" si="350"/>
        <v>0</v>
      </c>
      <c r="O7432" s="13"/>
    </row>
    <row r="7433" spans="1:15" x14ac:dyDescent="0.2">
      <c r="A7433" s="4" t="s">
        <v>8164</v>
      </c>
      <c r="B7433" s="4" t="s">
        <v>422</v>
      </c>
      <c r="C7433" s="2" t="s">
        <v>423</v>
      </c>
      <c r="D7433" s="2" t="s">
        <v>449</v>
      </c>
      <c r="E7433" s="2" t="s">
        <v>721</v>
      </c>
      <c r="F7433" s="7">
        <v>27291.5</v>
      </c>
      <c r="G7433" s="7">
        <v>0</v>
      </c>
      <c r="H7433" s="7">
        <v>0</v>
      </c>
      <c r="I7433" s="3" t="str" cm="1">
        <f t="array" ref="I7433">_xlfn.IFS(AND(F7433&gt;=10000,F7433&lt;=50000),"C",AND(F7433&gt;50000,F7433&lt;=100000),"B2",AND(F7433&gt;100000,F7433&lt;=150000),"B1",AND(F7433&gt;150000,F7433&lt;=200000),"A2",AND(F7433&gt;200000,F7433&lt;=250000),"A1",TRUE,"O")</f>
        <v>C</v>
      </c>
      <c r="J7433" s="14">
        <f t="shared" si="348"/>
        <v>0.27291500000000002</v>
      </c>
      <c r="K7433" s="14">
        <f t="shared" si="349"/>
        <v>0</v>
      </c>
      <c r="L7433" s="14">
        <f t="shared" si="350"/>
        <v>0</v>
      </c>
      <c r="O7433" s="13"/>
    </row>
    <row r="7434" spans="1:15" x14ac:dyDescent="0.2">
      <c r="A7434" s="4" t="s">
        <v>8165</v>
      </c>
      <c r="B7434" s="4" t="s">
        <v>422</v>
      </c>
      <c r="C7434" s="2" t="s">
        <v>423</v>
      </c>
      <c r="D7434" s="2" t="s">
        <v>449</v>
      </c>
      <c r="E7434" s="2" t="s">
        <v>720</v>
      </c>
      <c r="F7434" s="7">
        <v>22639</v>
      </c>
      <c r="G7434" s="7">
        <v>0</v>
      </c>
      <c r="H7434" s="7">
        <v>0</v>
      </c>
      <c r="I7434" s="3" t="str" cm="1">
        <f t="array" ref="I7434">_xlfn.IFS(AND(F7434&gt;=10000,F7434&lt;=50000),"C",AND(F7434&gt;50000,F7434&lt;=100000),"B2",AND(F7434&gt;100000,F7434&lt;=150000),"B1",AND(F7434&gt;150000,F7434&lt;=200000),"A2",AND(F7434&gt;200000,F7434&lt;=250000),"A1",TRUE,"O")</f>
        <v>C</v>
      </c>
      <c r="J7434" s="14">
        <f t="shared" si="348"/>
        <v>0.22639000000000001</v>
      </c>
      <c r="K7434" s="14">
        <f t="shared" si="349"/>
        <v>0</v>
      </c>
      <c r="L7434" s="14">
        <f t="shared" si="350"/>
        <v>0</v>
      </c>
      <c r="O7434" s="13"/>
    </row>
    <row r="7435" spans="1:15" x14ac:dyDescent="0.2">
      <c r="A7435" s="4" t="s">
        <v>8166</v>
      </c>
      <c r="B7435" s="4" t="s">
        <v>422</v>
      </c>
      <c r="C7435" s="2" t="s">
        <v>423</v>
      </c>
      <c r="D7435" s="2" t="s">
        <v>450</v>
      </c>
      <c r="E7435" s="2" t="s">
        <v>720</v>
      </c>
      <c r="F7435" s="7">
        <v>75621</v>
      </c>
      <c r="G7435" s="7">
        <v>0</v>
      </c>
      <c r="H7435" s="7">
        <v>3572.81</v>
      </c>
      <c r="I7435" s="3" t="str" cm="1">
        <f t="array" ref="I7435">_xlfn.IFS(AND(F7435&gt;=10000,F7435&lt;=50000),"C",AND(F7435&gt;50000,F7435&lt;=100000),"B2",AND(F7435&gt;100000,F7435&lt;=150000),"B1",AND(F7435&gt;150000,F7435&lt;=200000),"A2",AND(F7435&gt;200000,F7435&lt;=250000),"A1",TRUE,"O")</f>
        <v>B2</v>
      </c>
      <c r="J7435" s="14">
        <f t="shared" si="348"/>
        <v>0.75621000000000005</v>
      </c>
      <c r="K7435" s="14">
        <f t="shared" si="349"/>
        <v>0</v>
      </c>
      <c r="L7435" s="14">
        <f t="shared" si="350"/>
        <v>3.5728099999999999E-2</v>
      </c>
      <c r="O7435" s="13"/>
    </row>
    <row r="7436" spans="1:15" x14ac:dyDescent="0.2">
      <c r="A7436" s="4" t="s">
        <v>8167</v>
      </c>
      <c r="B7436" s="4" t="s">
        <v>422</v>
      </c>
      <c r="C7436" s="2" t="s">
        <v>423</v>
      </c>
      <c r="D7436" s="2" t="s">
        <v>450</v>
      </c>
      <c r="E7436" s="2" t="s">
        <v>720</v>
      </c>
      <c r="F7436" s="7">
        <v>66572</v>
      </c>
      <c r="G7436" s="7">
        <v>0</v>
      </c>
      <c r="H7436" s="7">
        <v>1081.8599999999999</v>
      </c>
      <c r="I7436" s="3" t="str" cm="1">
        <f t="array" ref="I7436">_xlfn.IFS(AND(F7436&gt;=10000,F7436&lt;=50000),"C",AND(F7436&gt;50000,F7436&lt;=100000),"B2",AND(F7436&gt;100000,F7436&lt;=150000),"B1",AND(F7436&gt;150000,F7436&lt;=200000),"A2",AND(F7436&gt;200000,F7436&lt;=250000),"A1",TRUE,"O")</f>
        <v>B2</v>
      </c>
      <c r="J7436" s="14">
        <f t="shared" si="348"/>
        <v>0.66571999999999998</v>
      </c>
      <c r="K7436" s="14">
        <f t="shared" si="349"/>
        <v>0</v>
      </c>
      <c r="L7436" s="14">
        <f t="shared" si="350"/>
        <v>1.0818599999999999E-2</v>
      </c>
      <c r="O7436" s="13"/>
    </row>
    <row r="7437" spans="1:15" x14ac:dyDescent="0.2">
      <c r="A7437" s="4" t="s">
        <v>8168</v>
      </c>
      <c r="B7437" s="4" t="s">
        <v>422</v>
      </c>
      <c r="C7437" s="2" t="s">
        <v>423</v>
      </c>
      <c r="D7437" s="2" t="s">
        <v>450</v>
      </c>
      <c r="E7437" s="2" t="s">
        <v>720</v>
      </c>
      <c r="F7437" s="7">
        <v>66572</v>
      </c>
      <c r="G7437" s="7">
        <v>0</v>
      </c>
      <c r="H7437" s="7">
        <v>0</v>
      </c>
      <c r="I7437" s="3" t="str" cm="1">
        <f t="array" ref="I7437">_xlfn.IFS(AND(F7437&gt;=10000,F7437&lt;=50000),"C",AND(F7437&gt;50000,F7437&lt;=100000),"B2",AND(F7437&gt;100000,F7437&lt;=150000),"B1",AND(F7437&gt;150000,F7437&lt;=200000),"A2",AND(F7437&gt;200000,F7437&lt;=250000),"A1",TRUE,"O")</f>
        <v>B2</v>
      </c>
      <c r="J7437" s="14">
        <f t="shared" si="348"/>
        <v>0.66571999999999998</v>
      </c>
      <c r="K7437" s="14">
        <f t="shared" si="349"/>
        <v>0</v>
      </c>
      <c r="L7437" s="14">
        <f t="shared" si="350"/>
        <v>0</v>
      </c>
      <c r="O7437" s="13"/>
    </row>
    <row r="7438" spans="1:15" x14ac:dyDescent="0.2">
      <c r="A7438" s="4" t="s">
        <v>8169</v>
      </c>
      <c r="B7438" s="4" t="s">
        <v>422</v>
      </c>
      <c r="C7438" s="2" t="s">
        <v>423</v>
      </c>
      <c r="D7438" s="2" t="s">
        <v>450</v>
      </c>
      <c r="E7438" s="2" t="s">
        <v>720</v>
      </c>
      <c r="F7438" s="7">
        <v>54050.381200000003</v>
      </c>
      <c r="G7438" s="7">
        <v>0</v>
      </c>
      <c r="H7438" s="7">
        <v>0</v>
      </c>
      <c r="I7438" s="3" t="str" cm="1">
        <f t="array" ref="I7438">_xlfn.IFS(AND(F7438&gt;=10000,F7438&lt;=50000),"C",AND(F7438&gt;50000,F7438&lt;=100000),"B2",AND(F7438&gt;100000,F7438&lt;=150000),"B1",AND(F7438&gt;150000,F7438&lt;=200000),"A2",AND(F7438&gt;200000,F7438&lt;=250000),"A1",TRUE,"O")</f>
        <v>B2</v>
      </c>
      <c r="J7438" s="14">
        <f t="shared" si="348"/>
        <v>0.54050381200000008</v>
      </c>
      <c r="K7438" s="14">
        <f t="shared" si="349"/>
        <v>0</v>
      </c>
      <c r="L7438" s="14">
        <f t="shared" si="350"/>
        <v>0</v>
      </c>
      <c r="O7438" s="13"/>
    </row>
    <row r="7439" spans="1:15" x14ac:dyDescent="0.2">
      <c r="A7439" s="4" t="s">
        <v>8170</v>
      </c>
      <c r="B7439" s="4" t="s">
        <v>422</v>
      </c>
      <c r="C7439" s="2" t="s">
        <v>423</v>
      </c>
      <c r="D7439" s="2" t="s">
        <v>450</v>
      </c>
      <c r="E7439" s="2" t="s">
        <v>720</v>
      </c>
      <c r="F7439" s="7">
        <v>54333</v>
      </c>
      <c r="G7439" s="7">
        <v>0</v>
      </c>
      <c r="H7439" s="7">
        <v>0</v>
      </c>
      <c r="I7439" s="3" t="str" cm="1">
        <f t="array" ref="I7439">_xlfn.IFS(AND(F7439&gt;=10000,F7439&lt;=50000),"C",AND(F7439&gt;50000,F7439&lt;=100000),"B2",AND(F7439&gt;100000,F7439&lt;=150000),"B1",AND(F7439&gt;150000,F7439&lt;=200000),"A2",AND(F7439&gt;200000,F7439&lt;=250000),"A1",TRUE,"O")</f>
        <v>B2</v>
      </c>
      <c r="J7439" s="14">
        <f t="shared" si="348"/>
        <v>0.54332999999999998</v>
      </c>
      <c r="K7439" s="14">
        <f t="shared" si="349"/>
        <v>0</v>
      </c>
      <c r="L7439" s="14">
        <f t="shared" si="350"/>
        <v>0</v>
      </c>
      <c r="O7439" s="13"/>
    </row>
    <row r="7440" spans="1:15" x14ac:dyDescent="0.2">
      <c r="A7440" s="4" t="s">
        <v>8171</v>
      </c>
      <c r="B7440" s="4" t="s">
        <v>422</v>
      </c>
      <c r="C7440" s="2" t="s">
        <v>423</v>
      </c>
      <c r="D7440" s="2" t="s">
        <v>451</v>
      </c>
      <c r="E7440" s="2" t="s">
        <v>720</v>
      </c>
      <c r="F7440" s="7">
        <v>84678.129499999995</v>
      </c>
      <c r="G7440" s="7">
        <v>0</v>
      </c>
      <c r="H7440" s="7">
        <v>0</v>
      </c>
      <c r="I7440" s="3" t="str" cm="1">
        <f t="array" ref="I7440">_xlfn.IFS(AND(F7440&gt;=10000,F7440&lt;=50000),"C",AND(F7440&gt;50000,F7440&lt;=100000),"B2",AND(F7440&gt;100000,F7440&lt;=150000),"B1",AND(F7440&gt;150000,F7440&lt;=200000),"A2",AND(F7440&gt;200000,F7440&lt;=250000),"A1",TRUE,"O")</f>
        <v>B2</v>
      </c>
      <c r="J7440" s="14">
        <f t="shared" si="348"/>
        <v>0.84678129499999999</v>
      </c>
      <c r="K7440" s="14">
        <f t="shared" si="349"/>
        <v>0</v>
      </c>
      <c r="L7440" s="14">
        <f t="shared" si="350"/>
        <v>0</v>
      </c>
      <c r="O7440" s="13"/>
    </row>
    <row r="7441" spans="1:15" x14ac:dyDescent="0.2">
      <c r="A7441" s="4" t="s">
        <v>8172</v>
      </c>
      <c r="B7441" s="4" t="s">
        <v>422</v>
      </c>
      <c r="C7441" s="2" t="s">
        <v>423</v>
      </c>
      <c r="D7441" s="2" t="s">
        <v>451</v>
      </c>
      <c r="E7441" s="2" t="s">
        <v>721</v>
      </c>
      <c r="F7441" s="7">
        <v>37490.184000000001</v>
      </c>
      <c r="G7441" s="7">
        <v>0</v>
      </c>
      <c r="H7441" s="7">
        <v>0</v>
      </c>
      <c r="I7441" s="3" t="str" cm="1">
        <f t="array" ref="I7441">_xlfn.IFS(AND(F7441&gt;=10000,F7441&lt;=50000),"C",AND(F7441&gt;50000,F7441&lt;=100000),"B2",AND(F7441&gt;100000,F7441&lt;=150000),"B1",AND(F7441&gt;150000,F7441&lt;=200000),"A2",AND(F7441&gt;200000,F7441&lt;=250000),"A1",TRUE,"O")</f>
        <v>C</v>
      </c>
      <c r="J7441" s="14">
        <f t="shared" si="348"/>
        <v>0.37490183999999999</v>
      </c>
      <c r="K7441" s="14">
        <f t="shared" si="349"/>
        <v>0</v>
      </c>
      <c r="L7441" s="14">
        <f t="shared" si="350"/>
        <v>0</v>
      </c>
      <c r="O7441" s="13"/>
    </row>
    <row r="7442" spans="1:15" x14ac:dyDescent="0.2">
      <c r="A7442" s="4" t="s">
        <v>8173</v>
      </c>
      <c r="B7442" s="4" t="s">
        <v>422</v>
      </c>
      <c r="C7442" s="2" t="s">
        <v>423</v>
      </c>
      <c r="D7442" s="2" t="s">
        <v>451</v>
      </c>
      <c r="E7442" s="2" t="s">
        <v>721</v>
      </c>
      <c r="F7442" s="7">
        <v>41111</v>
      </c>
      <c r="G7442" s="7">
        <v>0</v>
      </c>
      <c r="H7442" s="7">
        <v>0</v>
      </c>
      <c r="I7442" s="3" t="str" cm="1">
        <f t="array" ref="I7442">_xlfn.IFS(AND(F7442&gt;=10000,F7442&lt;=50000),"C",AND(F7442&gt;50000,F7442&lt;=100000),"B2",AND(F7442&gt;100000,F7442&lt;=150000),"B1",AND(F7442&gt;150000,F7442&lt;=200000),"A2",AND(F7442&gt;200000,F7442&lt;=250000),"A1",TRUE,"O")</f>
        <v>C</v>
      </c>
      <c r="J7442" s="14">
        <f t="shared" si="348"/>
        <v>0.41110999999999998</v>
      </c>
      <c r="K7442" s="14">
        <f t="shared" si="349"/>
        <v>0</v>
      </c>
      <c r="L7442" s="14">
        <f t="shared" si="350"/>
        <v>0</v>
      </c>
      <c r="O7442" s="13"/>
    </row>
    <row r="7443" spans="1:15" x14ac:dyDescent="0.2">
      <c r="A7443" s="4" t="s">
        <v>8174</v>
      </c>
      <c r="B7443" s="4" t="s">
        <v>422</v>
      </c>
      <c r="C7443" s="2" t="s">
        <v>423</v>
      </c>
      <c r="D7443" s="2" t="s">
        <v>452</v>
      </c>
      <c r="E7443" s="2" t="s">
        <v>721</v>
      </c>
      <c r="F7443" s="7">
        <v>93986</v>
      </c>
      <c r="G7443" s="7">
        <v>0</v>
      </c>
      <c r="H7443" s="7">
        <v>4005.07</v>
      </c>
      <c r="I7443" s="3" t="str" cm="1">
        <f t="array" ref="I7443">_xlfn.IFS(AND(F7443&gt;=10000,F7443&lt;=50000),"C",AND(F7443&gt;50000,F7443&lt;=100000),"B2",AND(F7443&gt;100000,F7443&lt;=150000),"B1",AND(F7443&gt;150000,F7443&lt;=200000),"A2",AND(F7443&gt;200000,F7443&lt;=250000),"A1",TRUE,"O")</f>
        <v>B2</v>
      </c>
      <c r="J7443" s="14">
        <f t="shared" si="348"/>
        <v>0.93986000000000003</v>
      </c>
      <c r="K7443" s="14">
        <f t="shared" si="349"/>
        <v>0</v>
      </c>
      <c r="L7443" s="14">
        <f t="shared" si="350"/>
        <v>4.0050700000000002E-2</v>
      </c>
      <c r="O7443" s="13"/>
    </row>
    <row r="7444" spans="1:15" x14ac:dyDescent="0.2">
      <c r="A7444" s="4" t="s">
        <v>8175</v>
      </c>
      <c r="B7444" s="4" t="s">
        <v>422</v>
      </c>
      <c r="C7444" s="2" t="s">
        <v>423</v>
      </c>
      <c r="D7444" s="2" t="s">
        <v>452</v>
      </c>
      <c r="E7444" s="2" t="s">
        <v>721</v>
      </c>
      <c r="F7444" s="7">
        <v>76623.926800000001</v>
      </c>
      <c r="G7444" s="7">
        <v>0</v>
      </c>
      <c r="H7444" s="7">
        <v>0</v>
      </c>
      <c r="I7444" s="3" t="str" cm="1">
        <f t="array" ref="I7444">_xlfn.IFS(AND(F7444&gt;=10000,F7444&lt;=50000),"C",AND(F7444&gt;50000,F7444&lt;=100000),"B2",AND(F7444&gt;100000,F7444&lt;=150000),"B1",AND(F7444&gt;150000,F7444&lt;=200000),"A2",AND(F7444&gt;200000,F7444&lt;=250000),"A1",TRUE,"O")</f>
        <v>B2</v>
      </c>
      <c r="J7444" s="14">
        <f t="shared" si="348"/>
        <v>0.76623926799999997</v>
      </c>
      <c r="K7444" s="14">
        <f t="shared" si="349"/>
        <v>0</v>
      </c>
      <c r="L7444" s="14">
        <f t="shared" si="350"/>
        <v>0</v>
      </c>
      <c r="O7444" s="13"/>
    </row>
    <row r="7445" spans="1:15" x14ac:dyDescent="0.2">
      <c r="A7445" s="4" t="s">
        <v>8176</v>
      </c>
      <c r="B7445" s="4" t="s">
        <v>422</v>
      </c>
      <c r="C7445" s="2" t="s">
        <v>423</v>
      </c>
      <c r="D7445" s="2" t="s">
        <v>452</v>
      </c>
      <c r="E7445" s="2" t="s">
        <v>721</v>
      </c>
      <c r="F7445" s="7">
        <v>34721</v>
      </c>
      <c r="G7445" s="7">
        <v>0</v>
      </c>
      <c r="H7445" s="7">
        <v>568.66999999999996</v>
      </c>
      <c r="I7445" s="3" t="str" cm="1">
        <f t="array" ref="I7445">_xlfn.IFS(AND(F7445&gt;=10000,F7445&lt;=50000),"C",AND(F7445&gt;50000,F7445&lt;=100000),"B2",AND(F7445&gt;100000,F7445&lt;=150000),"B1",AND(F7445&gt;150000,F7445&lt;=200000),"A2",AND(F7445&gt;200000,F7445&lt;=250000),"A1",TRUE,"O")</f>
        <v>C</v>
      </c>
      <c r="J7445" s="14">
        <f t="shared" si="348"/>
        <v>0.34721000000000002</v>
      </c>
      <c r="K7445" s="14">
        <f t="shared" si="349"/>
        <v>0</v>
      </c>
      <c r="L7445" s="14">
        <f t="shared" si="350"/>
        <v>5.6866999999999994E-3</v>
      </c>
      <c r="O7445" s="13"/>
    </row>
    <row r="7446" spans="1:15" x14ac:dyDescent="0.2">
      <c r="A7446" s="4" t="s">
        <v>8177</v>
      </c>
      <c r="B7446" s="4" t="s">
        <v>422</v>
      </c>
      <c r="C7446" s="2" t="s">
        <v>423</v>
      </c>
      <c r="D7446" s="2" t="s">
        <v>452</v>
      </c>
      <c r="E7446" s="2" t="s">
        <v>720</v>
      </c>
      <c r="F7446" s="7">
        <v>74614</v>
      </c>
      <c r="G7446" s="7">
        <v>0</v>
      </c>
      <c r="H7446" s="7">
        <v>1444.69</v>
      </c>
      <c r="I7446" s="3" t="str" cm="1">
        <f t="array" ref="I7446">_xlfn.IFS(AND(F7446&gt;=10000,F7446&lt;=50000),"C",AND(F7446&gt;50000,F7446&lt;=100000),"B2",AND(F7446&gt;100000,F7446&lt;=150000),"B1",AND(F7446&gt;150000,F7446&lt;=200000),"A2",AND(F7446&gt;200000,F7446&lt;=250000),"A1",TRUE,"O")</f>
        <v>B2</v>
      </c>
      <c r="J7446" s="14">
        <f t="shared" si="348"/>
        <v>0.74614000000000003</v>
      </c>
      <c r="K7446" s="14">
        <f t="shared" si="349"/>
        <v>0</v>
      </c>
      <c r="L7446" s="14">
        <f t="shared" si="350"/>
        <v>1.44469E-2</v>
      </c>
      <c r="O7446" s="13"/>
    </row>
    <row r="7447" spans="1:15" x14ac:dyDescent="0.2">
      <c r="A7447" s="4" t="s">
        <v>8178</v>
      </c>
      <c r="B7447" s="4" t="s">
        <v>422</v>
      </c>
      <c r="C7447" s="2" t="s">
        <v>423</v>
      </c>
      <c r="D7447" s="2" t="s">
        <v>452</v>
      </c>
      <c r="E7447" s="2" t="s">
        <v>721</v>
      </c>
      <c r="F7447" s="7">
        <v>37396.757899999997</v>
      </c>
      <c r="G7447" s="7">
        <v>0</v>
      </c>
      <c r="H7447" s="7">
        <v>0</v>
      </c>
      <c r="I7447" s="3" t="str" cm="1">
        <f t="array" ref="I7447">_xlfn.IFS(AND(F7447&gt;=10000,F7447&lt;=50000),"C",AND(F7447&gt;50000,F7447&lt;=100000),"B2",AND(F7447&gt;100000,F7447&lt;=150000),"B1",AND(F7447&gt;150000,F7447&lt;=200000),"A2",AND(F7447&gt;200000,F7447&lt;=250000),"A1",TRUE,"O")</f>
        <v>C</v>
      </c>
      <c r="J7447" s="14">
        <f t="shared" si="348"/>
        <v>0.37396757899999999</v>
      </c>
      <c r="K7447" s="14">
        <f t="shared" si="349"/>
        <v>0</v>
      </c>
      <c r="L7447" s="14">
        <f t="shared" si="350"/>
        <v>0</v>
      </c>
      <c r="O7447" s="13"/>
    </row>
    <row r="7448" spans="1:15" x14ac:dyDescent="0.2">
      <c r="A7448" s="4" t="s">
        <v>8179</v>
      </c>
      <c r="B7448" s="4" t="s">
        <v>422</v>
      </c>
      <c r="C7448" s="2" t="s">
        <v>423</v>
      </c>
      <c r="D7448" s="2" t="s">
        <v>452</v>
      </c>
      <c r="E7448" s="2" t="s">
        <v>721</v>
      </c>
      <c r="F7448" s="7">
        <v>61549.255799999999</v>
      </c>
      <c r="G7448" s="7">
        <v>19.93</v>
      </c>
      <c r="H7448" s="7">
        <v>0</v>
      </c>
      <c r="I7448" s="3" t="str" cm="1">
        <f t="array" ref="I7448">_xlfn.IFS(AND(F7448&gt;=10000,F7448&lt;=50000),"C",AND(F7448&gt;50000,F7448&lt;=100000),"B2",AND(F7448&gt;100000,F7448&lt;=150000),"B1",AND(F7448&gt;150000,F7448&lt;=200000),"A2",AND(F7448&gt;200000,F7448&lt;=250000),"A1",TRUE,"O")</f>
        <v>B2</v>
      </c>
      <c r="J7448" s="14">
        <f t="shared" si="348"/>
        <v>0.61549255800000002</v>
      </c>
      <c r="K7448" s="14">
        <f t="shared" si="349"/>
        <v>1.9929999999999999E-4</v>
      </c>
      <c r="L7448" s="14">
        <f t="shared" si="350"/>
        <v>0</v>
      </c>
      <c r="O7448" s="13"/>
    </row>
    <row r="7449" spans="1:15" x14ac:dyDescent="0.2">
      <c r="A7449" s="4" t="s">
        <v>8180</v>
      </c>
      <c r="B7449" s="4" t="s">
        <v>422</v>
      </c>
      <c r="C7449" s="2" t="s">
        <v>423</v>
      </c>
      <c r="D7449" s="2" t="s">
        <v>452</v>
      </c>
      <c r="E7449" s="2" t="s">
        <v>721</v>
      </c>
      <c r="F7449" s="7">
        <v>31410.59</v>
      </c>
      <c r="G7449" s="7">
        <v>0</v>
      </c>
      <c r="H7449" s="7">
        <v>0</v>
      </c>
      <c r="I7449" s="3" t="str" cm="1">
        <f t="array" ref="I7449">_xlfn.IFS(AND(F7449&gt;=10000,F7449&lt;=50000),"C",AND(F7449&gt;50000,F7449&lt;=100000),"B2",AND(F7449&gt;100000,F7449&lt;=150000),"B1",AND(F7449&gt;150000,F7449&lt;=200000),"A2",AND(F7449&gt;200000,F7449&lt;=250000),"A1",TRUE,"O")</f>
        <v>C</v>
      </c>
      <c r="J7449" s="14">
        <f t="shared" si="348"/>
        <v>0.31410589999999999</v>
      </c>
      <c r="K7449" s="14">
        <f t="shared" si="349"/>
        <v>0</v>
      </c>
      <c r="L7449" s="14">
        <f t="shared" si="350"/>
        <v>0</v>
      </c>
      <c r="O7449" s="13"/>
    </row>
    <row r="7450" spans="1:15" x14ac:dyDescent="0.2">
      <c r="A7450" s="4" t="s">
        <v>8181</v>
      </c>
      <c r="B7450" s="4" t="s">
        <v>422</v>
      </c>
      <c r="C7450" s="2" t="s">
        <v>423</v>
      </c>
      <c r="D7450" s="2" t="s">
        <v>452</v>
      </c>
      <c r="E7450" s="2" t="s">
        <v>721</v>
      </c>
      <c r="F7450" s="7">
        <v>33931.864999999998</v>
      </c>
      <c r="G7450" s="7">
        <v>0</v>
      </c>
      <c r="H7450" s="7">
        <v>0</v>
      </c>
      <c r="I7450" s="3" t="str" cm="1">
        <f t="array" ref="I7450">_xlfn.IFS(AND(F7450&gt;=10000,F7450&lt;=50000),"C",AND(F7450&gt;50000,F7450&lt;=100000),"B2",AND(F7450&gt;100000,F7450&lt;=150000),"B1",AND(F7450&gt;150000,F7450&lt;=200000),"A2",AND(F7450&gt;200000,F7450&lt;=250000),"A1",TRUE,"O")</f>
        <v>C</v>
      </c>
      <c r="J7450" s="14">
        <f t="shared" si="348"/>
        <v>0.33931865</v>
      </c>
      <c r="K7450" s="14">
        <f t="shared" si="349"/>
        <v>0</v>
      </c>
      <c r="L7450" s="14">
        <f t="shared" si="350"/>
        <v>0</v>
      </c>
      <c r="O7450" s="13"/>
    </row>
    <row r="7451" spans="1:15" x14ac:dyDescent="0.2">
      <c r="A7451" s="4" t="s">
        <v>8182</v>
      </c>
      <c r="B7451" s="4" t="s">
        <v>422</v>
      </c>
      <c r="C7451" s="2" t="s">
        <v>423</v>
      </c>
      <c r="D7451" s="2" t="s">
        <v>452</v>
      </c>
      <c r="E7451" s="2" t="s">
        <v>721</v>
      </c>
      <c r="F7451" s="7">
        <v>106251.9394</v>
      </c>
      <c r="G7451" s="7">
        <v>0</v>
      </c>
      <c r="H7451" s="7">
        <v>0</v>
      </c>
      <c r="I7451" s="3" t="str" cm="1">
        <f t="array" ref="I7451">_xlfn.IFS(AND(F7451&gt;=10000,F7451&lt;=50000),"C",AND(F7451&gt;50000,F7451&lt;=100000),"B2",AND(F7451&gt;100000,F7451&lt;=150000),"B1",AND(F7451&gt;150000,F7451&lt;=200000),"A2",AND(F7451&gt;200000,F7451&lt;=250000),"A1",TRUE,"O")</f>
        <v>B1</v>
      </c>
      <c r="J7451" s="14">
        <f t="shared" si="348"/>
        <v>1.062519394</v>
      </c>
      <c r="K7451" s="14">
        <f t="shared" si="349"/>
        <v>0</v>
      </c>
      <c r="L7451" s="14">
        <f t="shared" si="350"/>
        <v>0</v>
      </c>
      <c r="O7451" s="13"/>
    </row>
    <row r="7452" spans="1:15" x14ac:dyDescent="0.2">
      <c r="A7452" s="4" t="s">
        <v>8183</v>
      </c>
      <c r="B7452" s="4" t="s">
        <v>422</v>
      </c>
      <c r="C7452" s="2" t="s">
        <v>423</v>
      </c>
      <c r="D7452" s="2" t="s">
        <v>452</v>
      </c>
      <c r="E7452" s="2" t="s">
        <v>721</v>
      </c>
      <c r="F7452" s="7">
        <v>85160.577900000004</v>
      </c>
      <c r="G7452" s="7">
        <v>0</v>
      </c>
      <c r="H7452" s="7">
        <v>0</v>
      </c>
      <c r="I7452" s="3" t="str" cm="1">
        <f t="array" ref="I7452">_xlfn.IFS(AND(F7452&gt;=10000,F7452&lt;=50000),"C",AND(F7452&gt;50000,F7452&lt;=100000),"B2",AND(F7452&gt;100000,F7452&lt;=150000),"B1",AND(F7452&gt;150000,F7452&lt;=200000),"A2",AND(F7452&gt;200000,F7452&lt;=250000),"A1",TRUE,"O")</f>
        <v>B2</v>
      </c>
      <c r="J7452" s="14">
        <f t="shared" si="348"/>
        <v>0.85160577900000001</v>
      </c>
      <c r="K7452" s="14">
        <f t="shared" si="349"/>
        <v>0</v>
      </c>
      <c r="L7452" s="14">
        <f t="shared" si="350"/>
        <v>0</v>
      </c>
      <c r="O7452" s="13"/>
    </row>
    <row r="7453" spans="1:15" x14ac:dyDescent="0.2">
      <c r="A7453" s="4" t="s">
        <v>8184</v>
      </c>
      <c r="B7453" s="4" t="s">
        <v>422</v>
      </c>
      <c r="C7453" s="2" t="s">
        <v>423</v>
      </c>
      <c r="D7453" s="2" t="s">
        <v>452</v>
      </c>
      <c r="E7453" s="2" t="s">
        <v>721</v>
      </c>
      <c r="F7453" s="7">
        <v>35818.479399999997</v>
      </c>
      <c r="G7453" s="7">
        <v>0</v>
      </c>
      <c r="H7453" s="7">
        <v>0</v>
      </c>
      <c r="I7453" s="3" t="str" cm="1">
        <f t="array" ref="I7453">_xlfn.IFS(AND(F7453&gt;=10000,F7453&lt;=50000),"C",AND(F7453&gt;50000,F7453&lt;=100000),"B2",AND(F7453&gt;100000,F7453&lt;=150000),"B1",AND(F7453&gt;150000,F7453&lt;=200000),"A2",AND(F7453&gt;200000,F7453&lt;=250000),"A1",TRUE,"O")</f>
        <v>C</v>
      </c>
      <c r="J7453" s="14">
        <f t="shared" si="348"/>
        <v>0.35818479399999997</v>
      </c>
      <c r="K7453" s="14">
        <f t="shared" si="349"/>
        <v>0</v>
      </c>
      <c r="L7453" s="14">
        <f t="shared" si="350"/>
        <v>0</v>
      </c>
      <c r="O7453" s="13"/>
    </row>
    <row r="7454" spans="1:15" x14ac:dyDescent="0.2">
      <c r="A7454" s="4" t="s">
        <v>8185</v>
      </c>
      <c r="B7454" s="4" t="s">
        <v>422</v>
      </c>
      <c r="C7454" s="2" t="s">
        <v>423</v>
      </c>
      <c r="D7454" s="2" t="s">
        <v>452</v>
      </c>
      <c r="E7454" s="2" t="s">
        <v>720</v>
      </c>
      <c r="F7454" s="7">
        <v>24898.970399999998</v>
      </c>
      <c r="G7454" s="7">
        <v>0</v>
      </c>
      <c r="H7454" s="7">
        <v>0</v>
      </c>
      <c r="I7454" s="3" t="str" cm="1">
        <f t="array" ref="I7454">_xlfn.IFS(AND(F7454&gt;=10000,F7454&lt;=50000),"C",AND(F7454&gt;50000,F7454&lt;=100000),"B2",AND(F7454&gt;100000,F7454&lt;=150000),"B1",AND(F7454&gt;150000,F7454&lt;=200000),"A2",AND(F7454&gt;200000,F7454&lt;=250000),"A1",TRUE,"O")</f>
        <v>C</v>
      </c>
      <c r="J7454" s="14">
        <f t="shared" si="348"/>
        <v>0.24898970399999998</v>
      </c>
      <c r="K7454" s="14">
        <f t="shared" si="349"/>
        <v>0</v>
      </c>
      <c r="L7454" s="14">
        <f t="shared" si="350"/>
        <v>0</v>
      </c>
      <c r="O7454" s="13"/>
    </row>
    <row r="7455" spans="1:15" x14ac:dyDescent="0.2">
      <c r="A7455" s="4" t="s">
        <v>8186</v>
      </c>
      <c r="B7455" s="4" t="s">
        <v>422</v>
      </c>
      <c r="C7455" s="2" t="s">
        <v>423</v>
      </c>
      <c r="D7455" s="2" t="s">
        <v>452</v>
      </c>
      <c r="E7455" s="2" t="s">
        <v>721</v>
      </c>
      <c r="F7455" s="7">
        <v>23204.98</v>
      </c>
      <c r="G7455" s="7">
        <v>0</v>
      </c>
      <c r="H7455" s="7">
        <v>0</v>
      </c>
      <c r="I7455" s="3" t="str" cm="1">
        <f t="array" ref="I7455">_xlfn.IFS(AND(F7455&gt;=10000,F7455&lt;=50000),"C",AND(F7455&gt;50000,F7455&lt;=100000),"B2",AND(F7455&gt;100000,F7455&lt;=150000),"B1",AND(F7455&gt;150000,F7455&lt;=200000),"A2",AND(F7455&gt;200000,F7455&lt;=250000),"A1",TRUE,"O")</f>
        <v>C</v>
      </c>
      <c r="J7455" s="14">
        <f t="shared" si="348"/>
        <v>0.2320498</v>
      </c>
      <c r="K7455" s="14">
        <f t="shared" si="349"/>
        <v>0</v>
      </c>
      <c r="L7455" s="14">
        <f t="shared" si="350"/>
        <v>0</v>
      </c>
      <c r="O7455" s="13"/>
    </row>
    <row r="7456" spans="1:15" x14ac:dyDescent="0.2">
      <c r="A7456" s="4" t="s">
        <v>8187</v>
      </c>
      <c r="B7456" s="4" t="s">
        <v>422</v>
      </c>
      <c r="C7456" s="2" t="s">
        <v>423</v>
      </c>
      <c r="D7456" s="2" t="s">
        <v>452</v>
      </c>
      <c r="E7456" s="2" t="s">
        <v>721</v>
      </c>
      <c r="F7456" s="7">
        <v>25414.09</v>
      </c>
      <c r="G7456" s="7">
        <v>0</v>
      </c>
      <c r="H7456" s="7">
        <v>0</v>
      </c>
      <c r="I7456" s="3" t="str" cm="1">
        <f t="array" ref="I7456">_xlfn.IFS(AND(F7456&gt;=10000,F7456&lt;=50000),"C",AND(F7456&gt;50000,F7456&lt;=100000),"B2",AND(F7456&gt;100000,F7456&lt;=150000),"B1",AND(F7456&gt;150000,F7456&lt;=200000),"A2",AND(F7456&gt;200000,F7456&lt;=250000),"A1",TRUE,"O")</f>
        <v>C</v>
      </c>
      <c r="J7456" s="14">
        <f t="shared" si="348"/>
        <v>0.2541409</v>
      </c>
      <c r="K7456" s="14">
        <f t="shared" si="349"/>
        <v>0</v>
      </c>
      <c r="L7456" s="14">
        <f t="shared" si="350"/>
        <v>0</v>
      </c>
      <c r="O7456" s="13"/>
    </row>
    <row r="7457" spans="1:15" x14ac:dyDescent="0.2">
      <c r="A7457" s="4" t="s">
        <v>8188</v>
      </c>
      <c r="B7457" s="4" t="s">
        <v>422</v>
      </c>
      <c r="C7457" s="2" t="s">
        <v>423</v>
      </c>
      <c r="D7457" s="2" t="s">
        <v>452</v>
      </c>
      <c r="E7457" s="2" t="s">
        <v>721</v>
      </c>
      <c r="F7457" s="7">
        <v>92903.9853</v>
      </c>
      <c r="G7457" s="7">
        <v>0</v>
      </c>
      <c r="H7457" s="7">
        <v>0</v>
      </c>
      <c r="I7457" s="3" t="str" cm="1">
        <f t="array" ref="I7457">_xlfn.IFS(AND(F7457&gt;=10000,F7457&lt;=50000),"C",AND(F7457&gt;50000,F7457&lt;=100000),"B2",AND(F7457&gt;100000,F7457&lt;=150000),"B1",AND(F7457&gt;150000,F7457&lt;=200000),"A2",AND(F7457&gt;200000,F7457&lt;=250000),"A1",TRUE,"O")</f>
        <v>B2</v>
      </c>
      <c r="J7457" s="14">
        <f t="shared" si="348"/>
        <v>0.92903985300000003</v>
      </c>
      <c r="K7457" s="14">
        <f t="shared" si="349"/>
        <v>0</v>
      </c>
      <c r="L7457" s="14">
        <f t="shared" si="350"/>
        <v>0</v>
      </c>
      <c r="O7457" s="13"/>
    </row>
    <row r="7458" spans="1:15" x14ac:dyDescent="0.2">
      <c r="A7458" s="4" t="s">
        <v>8189</v>
      </c>
      <c r="B7458" s="4" t="s">
        <v>422</v>
      </c>
      <c r="C7458" s="2" t="s">
        <v>423</v>
      </c>
      <c r="D7458" s="2" t="s">
        <v>452</v>
      </c>
      <c r="E7458" s="2" t="s">
        <v>721</v>
      </c>
      <c r="F7458" s="7">
        <v>33955.240100000003</v>
      </c>
      <c r="G7458" s="7">
        <v>0</v>
      </c>
      <c r="H7458" s="7">
        <v>0</v>
      </c>
      <c r="I7458" s="3" t="str" cm="1">
        <f t="array" ref="I7458">_xlfn.IFS(AND(F7458&gt;=10000,F7458&lt;=50000),"C",AND(F7458&gt;50000,F7458&lt;=100000),"B2",AND(F7458&gt;100000,F7458&lt;=150000),"B1",AND(F7458&gt;150000,F7458&lt;=200000),"A2",AND(F7458&gt;200000,F7458&lt;=250000),"A1",TRUE,"O")</f>
        <v>C</v>
      </c>
      <c r="J7458" s="14">
        <f t="shared" si="348"/>
        <v>0.339552401</v>
      </c>
      <c r="K7458" s="14">
        <f t="shared" si="349"/>
        <v>0</v>
      </c>
      <c r="L7458" s="14">
        <f t="shared" si="350"/>
        <v>0</v>
      </c>
      <c r="O7458" s="13"/>
    </row>
    <row r="7459" spans="1:15" x14ac:dyDescent="0.2">
      <c r="A7459" s="4" t="s">
        <v>8190</v>
      </c>
      <c r="B7459" s="4" t="s">
        <v>422</v>
      </c>
      <c r="C7459" s="2" t="s">
        <v>423</v>
      </c>
      <c r="D7459" s="2" t="s">
        <v>452</v>
      </c>
      <c r="E7459" s="2" t="s">
        <v>721</v>
      </c>
      <c r="F7459" s="7">
        <v>63798.925000000003</v>
      </c>
      <c r="G7459" s="7">
        <v>0</v>
      </c>
      <c r="H7459" s="7">
        <v>0</v>
      </c>
      <c r="I7459" s="3" t="str" cm="1">
        <f t="array" ref="I7459">_xlfn.IFS(AND(F7459&gt;=10000,F7459&lt;=50000),"C",AND(F7459&gt;50000,F7459&lt;=100000),"B2",AND(F7459&gt;100000,F7459&lt;=150000),"B1",AND(F7459&gt;150000,F7459&lt;=200000),"A2",AND(F7459&gt;200000,F7459&lt;=250000),"A1",TRUE,"O")</f>
        <v>B2</v>
      </c>
      <c r="J7459" s="14">
        <f t="shared" si="348"/>
        <v>0.63798925000000006</v>
      </c>
      <c r="K7459" s="14">
        <f t="shared" si="349"/>
        <v>0</v>
      </c>
      <c r="L7459" s="14">
        <f t="shared" si="350"/>
        <v>0</v>
      </c>
      <c r="O7459" s="13"/>
    </row>
    <row r="7460" spans="1:15" x14ac:dyDescent="0.2">
      <c r="A7460" s="4" t="s">
        <v>8191</v>
      </c>
      <c r="B7460" s="4" t="s">
        <v>422</v>
      </c>
      <c r="C7460" s="2" t="s">
        <v>423</v>
      </c>
      <c r="D7460" s="2" t="s">
        <v>453</v>
      </c>
      <c r="E7460" s="2" t="s">
        <v>721</v>
      </c>
      <c r="F7460" s="7">
        <v>69442</v>
      </c>
      <c r="G7460" s="7">
        <v>0</v>
      </c>
      <c r="H7460" s="7">
        <v>5490.05</v>
      </c>
      <c r="I7460" s="3" t="str" cm="1">
        <f t="array" ref="I7460">_xlfn.IFS(AND(F7460&gt;=10000,F7460&lt;=50000),"C",AND(F7460&gt;50000,F7460&lt;=100000),"B2",AND(F7460&gt;100000,F7460&lt;=150000),"B1",AND(F7460&gt;150000,F7460&lt;=200000),"A2",AND(F7460&gt;200000,F7460&lt;=250000),"A1",TRUE,"O")</f>
        <v>B2</v>
      </c>
      <c r="J7460" s="14">
        <f t="shared" si="348"/>
        <v>0.69442000000000004</v>
      </c>
      <c r="K7460" s="14">
        <f t="shared" si="349"/>
        <v>0</v>
      </c>
      <c r="L7460" s="14">
        <f t="shared" si="350"/>
        <v>5.4900500000000005E-2</v>
      </c>
      <c r="O7460" s="13"/>
    </row>
    <row r="7461" spans="1:15" x14ac:dyDescent="0.2">
      <c r="A7461" s="4" t="s">
        <v>8192</v>
      </c>
      <c r="B7461" s="4" t="s">
        <v>422</v>
      </c>
      <c r="C7461" s="2" t="s">
        <v>423</v>
      </c>
      <c r="D7461" s="2" t="s">
        <v>453</v>
      </c>
      <c r="E7461" s="2" t="s">
        <v>721</v>
      </c>
      <c r="F7461" s="7">
        <v>72344.361999999994</v>
      </c>
      <c r="G7461" s="7">
        <v>0</v>
      </c>
      <c r="H7461" s="7">
        <v>0</v>
      </c>
      <c r="I7461" s="3" t="str" cm="1">
        <f t="array" ref="I7461">_xlfn.IFS(AND(F7461&gt;=10000,F7461&lt;=50000),"C",AND(F7461&gt;50000,F7461&lt;=100000),"B2",AND(F7461&gt;100000,F7461&lt;=150000),"B1",AND(F7461&gt;150000,F7461&lt;=200000),"A2",AND(F7461&gt;200000,F7461&lt;=250000),"A1",TRUE,"O")</f>
        <v>B2</v>
      </c>
      <c r="J7461" s="14">
        <f t="shared" si="348"/>
        <v>0.72344361999999995</v>
      </c>
      <c r="K7461" s="14">
        <f t="shared" si="349"/>
        <v>0</v>
      </c>
      <c r="L7461" s="14">
        <f t="shared" si="350"/>
        <v>0</v>
      </c>
      <c r="O7461" s="13"/>
    </row>
    <row r="7462" spans="1:15" x14ac:dyDescent="0.2">
      <c r="A7462" s="4" t="s">
        <v>8193</v>
      </c>
      <c r="B7462" s="4" t="s">
        <v>422</v>
      </c>
      <c r="C7462" s="2" t="s">
        <v>423</v>
      </c>
      <c r="D7462" s="2" t="s">
        <v>453</v>
      </c>
      <c r="E7462" s="2" t="s">
        <v>721</v>
      </c>
      <c r="F7462" s="7">
        <v>90029.015199999994</v>
      </c>
      <c r="G7462" s="7">
        <v>0</v>
      </c>
      <c r="H7462" s="7">
        <v>0</v>
      </c>
      <c r="I7462" s="3" t="str" cm="1">
        <f t="array" ref="I7462">_xlfn.IFS(AND(F7462&gt;=10000,F7462&lt;=50000),"C",AND(F7462&gt;50000,F7462&lt;=100000),"B2",AND(F7462&gt;100000,F7462&lt;=150000),"B1",AND(F7462&gt;150000,F7462&lt;=200000),"A2",AND(F7462&gt;200000,F7462&lt;=250000),"A1",TRUE,"O")</f>
        <v>B2</v>
      </c>
      <c r="J7462" s="14">
        <f t="shared" si="348"/>
        <v>0.90029015199999995</v>
      </c>
      <c r="K7462" s="14">
        <f t="shared" si="349"/>
        <v>0</v>
      </c>
      <c r="L7462" s="14">
        <f t="shared" si="350"/>
        <v>0</v>
      </c>
      <c r="O7462" s="13"/>
    </row>
    <row r="7463" spans="1:15" x14ac:dyDescent="0.2">
      <c r="A7463" s="4" t="s">
        <v>8194</v>
      </c>
      <c r="B7463" s="4" t="s">
        <v>422</v>
      </c>
      <c r="C7463" s="2" t="s">
        <v>423</v>
      </c>
      <c r="D7463" s="2" t="s">
        <v>453</v>
      </c>
      <c r="E7463" s="2" t="s">
        <v>721</v>
      </c>
      <c r="F7463" s="7">
        <v>23646.417300000001</v>
      </c>
      <c r="G7463" s="7">
        <v>0</v>
      </c>
      <c r="H7463" s="7">
        <v>0</v>
      </c>
      <c r="I7463" s="3" t="str" cm="1">
        <f t="array" ref="I7463">_xlfn.IFS(AND(F7463&gt;=10000,F7463&lt;=50000),"C",AND(F7463&gt;50000,F7463&lt;=100000),"B2",AND(F7463&gt;100000,F7463&lt;=150000),"B1",AND(F7463&gt;150000,F7463&lt;=200000),"A2",AND(F7463&gt;200000,F7463&lt;=250000),"A1",TRUE,"O")</f>
        <v>C</v>
      </c>
      <c r="J7463" s="14">
        <f t="shared" si="348"/>
        <v>0.236464173</v>
      </c>
      <c r="K7463" s="14">
        <f t="shared" si="349"/>
        <v>0</v>
      </c>
      <c r="L7463" s="14">
        <f t="shared" si="350"/>
        <v>0</v>
      </c>
      <c r="O7463" s="13"/>
    </row>
    <row r="7464" spans="1:15" x14ac:dyDescent="0.2">
      <c r="A7464" s="4" t="s">
        <v>8195</v>
      </c>
      <c r="B7464" s="4" t="s">
        <v>422</v>
      </c>
      <c r="C7464" s="2" t="s">
        <v>423</v>
      </c>
      <c r="D7464" s="2" t="s">
        <v>453</v>
      </c>
      <c r="E7464" s="2" t="s">
        <v>721</v>
      </c>
      <c r="F7464" s="7">
        <v>40271.296300000002</v>
      </c>
      <c r="G7464" s="7">
        <v>0</v>
      </c>
      <c r="H7464" s="7">
        <v>0</v>
      </c>
      <c r="I7464" s="3" t="str" cm="1">
        <f t="array" ref="I7464">_xlfn.IFS(AND(F7464&gt;=10000,F7464&lt;=50000),"C",AND(F7464&gt;50000,F7464&lt;=100000),"B2",AND(F7464&gt;100000,F7464&lt;=150000),"B1",AND(F7464&gt;150000,F7464&lt;=200000),"A2",AND(F7464&gt;200000,F7464&lt;=250000),"A1",TRUE,"O")</f>
        <v>C</v>
      </c>
      <c r="J7464" s="14">
        <f t="shared" si="348"/>
        <v>0.40271296300000003</v>
      </c>
      <c r="K7464" s="14">
        <f t="shared" si="349"/>
        <v>0</v>
      </c>
      <c r="L7464" s="14">
        <f t="shared" si="350"/>
        <v>0</v>
      </c>
      <c r="O7464" s="13"/>
    </row>
    <row r="7465" spans="1:15" x14ac:dyDescent="0.2">
      <c r="A7465" s="4" t="s">
        <v>8196</v>
      </c>
      <c r="B7465" s="4" t="s">
        <v>422</v>
      </c>
      <c r="C7465" s="2" t="s">
        <v>423</v>
      </c>
      <c r="D7465" s="2" t="s">
        <v>453</v>
      </c>
      <c r="E7465" s="2" t="s">
        <v>720</v>
      </c>
      <c r="F7465" s="7">
        <v>23431.365000000002</v>
      </c>
      <c r="G7465" s="7">
        <v>0</v>
      </c>
      <c r="H7465" s="7">
        <v>0</v>
      </c>
      <c r="I7465" s="3" t="str" cm="1">
        <f t="array" ref="I7465">_xlfn.IFS(AND(F7465&gt;=10000,F7465&lt;=50000),"C",AND(F7465&gt;50000,F7465&lt;=100000),"B2",AND(F7465&gt;100000,F7465&lt;=150000),"B1",AND(F7465&gt;150000,F7465&lt;=200000),"A2",AND(F7465&gt;200000,F7465&lt;=250000),"A1",TRUE,"O")</f>
        <v>C</v>
      </c>
      <c r="J7465" s="14">
        <f t="shared" si="348"/>
        <v>0.23431365000000001</v>
      </c>
      <c r="K7465" s="14">
        <f t="shared" si="349"/>
        <v>0</v>
      </c>
      <c r="L7465" s="14">
        <f t="shared" si="350"/>
        <v>0</v>
      </c>
      <c r="O7465" s="13"/>
    </row>
    <row r="7466" spans="1:15" x14ac:dyDescent="0.2">
      <c r="A7466" s="4" t="s">
        <v>8197</v>
      </c>
      <c r="B7466" s="4" t="s">
        <v>422</v>
      </c>
      <c r="C7466" s="2" t="s">
        <v>423</v>
      </c>
      <c r="D7466" s="2" t="s">
        <v>453</v>
      </c>
      <c r="E7466" s="2" t="s">
        <v>720</v>
      </c>
      <c r="F7466" s="7">
        <v>67562.6679</v>
      </c>
      <c r="G7466" s="7">
        <v>0</v>
      </c>
      <c r="H7466" s="7">
        <v>0</v>
      </c>
      <c r="I7466" s="3" t="str" cm="1">
        <f t="array" ref="I7466">_xlfn.IFS(AND(F7466&gt;=10000,F7466&lt;=50000),"C",AND(F7466&gt;50000,F7466&lt;=100000),"B2",AND(F7466&gt;100000,F7466&lt;=150000),"B1",AND(F7466&gt;150000,F7466&lt;=200000),"A2",AND(F7466&gt;200000,F7466&lt;=250000),"A1",TRUE,"O")</f>
        <v>B2</v>
      </c>
      <c r="J7466" s="14">
        <f t="shared" si="348"/>
        <v>0.67562667899999995</v>
      </c>
      <c r="K7466" s="14">
        <f t="shared" si="349"/>
        <v>0</v>
      </c>
      <c r="L7466" s="14">
        <f t="shared" si="350"/>
        <v>0</v>
      </c>
      <c r="O7466" s="13"/>
    </row>
    <row r="7467" spans="1:15" x14ac:dyDescent="0.2">
      <c r="A7467" s="4" t="s">
        <v>8198</v>
      </c>
      <c r="B7467" s="4" t="s">
        <v>422</v>
      </c>
      <c r="C7467" s="2" t="s">
        <v>423</v>
      </c>
      <c r="D7467" s="2" t="s">
        <v>453</v>
      </c>
      <c r="E7467" s="2" t="s">
        <v>721</v>
      </c>
      <c r="F7467" s="7">
        <v>84725.59</v>
      </c>
      <c r="G7467" s="7">
        <v>0</v>
      </c>
      <c r="H7467" s="7">
        <v>0</v>
      </c>
      <c r="I7467" s="3" t="str" cm="1">
        <f t="array" ref="I7467">_xlfn.IFS(AND(F7467&gt;=10000,F7467&lt;=50000),"C",AND(F7467&gt;50000,F7467&lt;=100000),"B2",AND(F7467&gt;100000,F7467&lt;=150000),"B1",AND(F7467&gt;150000,F7467&lt;=200000),"A2",AND(F7467&gt;200000,F7467&lt;=250000),"A1",TRUE,"O")</f>
        <v>B2</v>
      </c>
      <c r="J7467" s="14">
        <f t="shared" si="348"/>
        <v>0.84725589999999995</v>
      </c>
      <c r="K7467" s="14">
        <f t="shared" si="349"/>
        <v>0</v>
      </c>
      <c r="L7467" s="14">
        <f t="shared" si="350"/>
        <v>0</v>
      </c>
      <c r="O7467" s="13"/>
    </row>
    <row r="7468" spans="1:15" x14ac:dyDescent="0.2">
      <c r="A7468" s="4" t="s">
        <v>8199</v>
      </c>
      <c r="B7468" s="4" t="s">
        <v>422</v>
      </c>
      <c r="C7468" s="2" t="s">
        <v>423</v>
      </c>
      <c r="D7468" s="2" t="s">
        <v>453</v>
      </c>
      <c r="E7468" s="2" t="s">
        <v>721</v>
      </c>
      <c r="F7468" s="7">
        <v>82280.77</v>
      </c>
      <c r="G7468" s="7">
        <v>0</v>
      </c>
      <c r="H7468" s="7">
        <v>0</v>
      </c>
      <c r="I7468" s="3" t="str" cm="1">
        <f t="array" ref="I7468">_xlfn.IFS(AND(F7468&gt;=10000,F7468&lt;=50000),"C",AND(F7468&gt;50000,F7468&lt;=100000),"B2",AND(F7468&gt;100000,F7468&lt;=150000),"B1",AND(F7468&gt;150000,F7468&lt;=200000),"A2",AND(F7468&gt;200000,F7468&lt;=250000),"A1",TRUE,"O")</f>
        <v>B2</v>
      </c>
      <c r="J7468" s="14">
        <f t="shared" si="348"/>
        <v>0.82280770000000003</v>
      </c>
      <c r="K7468" s="14">
        <f t="shared" si="349"/>
        <v>0</v>
      </c>
      <c r="L7468" s="14">
        <f t="shared" si="350"/>
        <v>0</v>
      </c>
      <c r="O7468" s="13"/>
    </row>
    <row r="7469" spans="1:15" x14ac:dyDescent="0.2">
      <c r="A7469" s="4" t="s">
        <v>8200</v>
      </c>
      <c r="B7469" s="4" t="s">
        <v>422</v>
      </c>
      <c r="C7469" s="2" t="s">
        <v>423</v>
      </c>
      <c r="D7469" s="2" t="s">
        <v>453</v>
      </c>
      <c r="E7469" s="2" t="s">
        <v>721</v>
      </c>
      <c r="F7469" s="7">
        <v>98333</v>
      </c>
      <c r="G7469" s="7">
        <v>0</v>
      </c>
      <c r="H7469" s="7">
        <v>0</v>
      </c>
      <c r="I7469" s="3" t="str" cm="1">
        <f t="array" ref="I7469">_xlfn.IFS(AND(F7469&gt;=10000,F7469&lt;=50000),"C",AND(F7469&gt;50000,F7469&lt;=100000),"B2",AND(F7469&gt;100000,F7469&lt;=150000),"B1",AND(F7469&gt;150000,F7469&lt;=200000),"A2",AND(F7469&gt;200000,F7469&lt;=250000),"A1",TRUE,"O")</f>
        <v>B2</v>
      </c>
      <c r="J7469" s="14">
        <f t="shared" si="348"/>
        <v>0.98333000000000004</v>
      </c>
      <c r="K7469" s="14">
        <f t="shared" si="349"/>
        <v>0</v>
      </c>
      <c r="L7469" s="14">
        <f t="shared" si="350"/>
        <v>0</v>
      </c>
      <c r="O7469" s="13"/>
    </row>
    <row r="7470" spans="1:15" x14ac:dyDescent="0.2">
      <c r="A7470" s="4" t="s">
        <v>8201</v>
      </c>
      <c r="B7470" s="4" t="s">
        <v>422</v>
      </c>
      <c r="C7470" s="2" t="s">
        <v>423</v>
      </c>
      <c r="D7470" s="2" t="s">
        <v>453</v>
      </c>
      <c r="E7470" s="2" t="s">
        <v>721</v>
      </c>
      <c r="F7470" s="7">
        <v>28300</v>
      </c>
      <c r="G7470" s="7">
        <v>0</v>
      </c>
      <c r="H7470" s="7">
        <v>0</v>
      </c>
      <c r="I7470" s="3" t="str" cm="1">
        <f t="array" ref="I7470">_xlfn.IFS(AND(F7470&gt;=10000,F7470&lt;=50000),"C",AND(F7470&gt;50000,F7470&lt;=100000),"B2",AND(F7470&gt;100000,F7470&lt;=150000),"B1",AND(F7470&gt;150000,F7470&lt;=200000),"A2",AND(F7470&gt;200000,F7470&lt;=250000),"A1",TRUE,"O")</f>
        <v>C</v>
      </c>
      <c r="J7470" s="14">
        <f t="shared" si="348"/>
        <v>0.28299999999999997</v>
      </c>
      <c r="K7470" s="14">
        <f t="shared" si="349"/>
        <v>0</v>
      </c>
      <c r="L7470" s="14">
        <f t="shared" si="350"/>
        <v>0</v>
      </c>
      <c r="O7470" s="13"/>
    </row>
    <row r="7471" spans="1:15" x14ac:dyDescent="0.2">
      <c r="A7471" s="4" t="s">
        <v>8202</v>
      </c>
      <c r="B7471" s="4" t="s">
        <v>422</v>
      </c>
      <c r="C7471" s="2" t="s">
        <v>423</v>
      </c>
      <c r="D7471" s="2" t="s">
        <v>453</v>
      </c>
      <c r="E7471" s="2" t="s">
        <v>721</v>
      </c>
      <c r="F7471" s="7">
        <v>34434.720000000001</v>
      </c>
      <c r="G7471" s="7">
        <v>0</v>
      </c>
      <c r="H7471" s="7">
        <v>0</v>
      </c>
      <c r="I7471" s="3" t="str" cm="1">
        <f t="array" ref="I7471">_xlfn.IFS(AND(F7471&gt;=10000,F7471&lt;=50000),"C",AND(F7471&gt;50000,F7471&lt;=100000),"B2",AND(F7471&gt;100000,F7471&lt;=150000),"B1",AND(F7471&gt;150000,F7471&lt;=200000),"A2",AND(F7471&gt;200000,F7471&lt;=250000),"A1",TRUE,"O")</f>
        <v>C</v>
      </c>
      <c r="J7471" s="14">
        <f t="shared" si="348"/>
        <v>0.34434720000000002</v>
      </c>
      <c r="K7471" s="14">
        <f t="shared" si="349"/>
        <v>0</v>
      </c>
      <c r="L7471" s="14">
        <f t="shared" si="350"/>
        <v>0</v>
      </c>
      <c r="O7471" s="13"/>
    </row>
    <row r="7472" spans="1:15" x14ac:dyDescent="0.2">
      <c r="A7472" s="4" t="s">
        <v>8203</v>
      </c>
      <c r="B7472" s="4" t="s">
        <v>422</v>
      </c>
      <c r="C7472" s="2" t="s">
        <v>423</v>
      </c>
      <c r="D7472" s="2" t="s">
        <v>454</v>
      </c>
      <c r="E7472" s="2" t="s">
        <v>721</v>
      </c>
      <c r="F7472" s="7">
        <v>107367</v>
      </c>
      <c r="G7472" s="7">
        <v>0</v>
      </c>
      <c r="H7472" s="7">
        <v>0</v>
      </c>
      <c r="I7472" s="3" t="str" cm="1">
        <f t="array" ref="I7472">_xlfn.IFS(AND(F7472&gt;=10000,F7472&lt;=50000),"C",AND(F7472&gt;50000,F7472&lt;=100000),"B2",AND(F7472&gt;100000,F7472&lt;=150000),"B1",AND(F7472&gt;150000,F7472&lt;=200000),"A2",AND(F7472&gt;200000,F7472&lt;=250000),"A1",TRUE,"O")</f>
        <v>B1</v>
      </c>
      <c r="J7472" s="14">
        <f t="shared" si="348"/>
        <v>1.0736699999999999</v>
      </c>
      <c r="K7472" s="14">
        <f t="shared" si="349"/>
        <v>0</v>
      </c>
      <c r="L7472" s="14">
        <f t="shared" si="350"/>
        <v>0</v>
      </c>
      <c r="O7472" s="13"/>
    </row>
    <row r="7473" spans="1:15" x14ac:dyDescent="0.2">
      <c r="A7473" s="4" t="s">
        <v>8204</v>
      </c>
      <c r="B7473" s="4" t="s">
        <v>422</v>
      </c>
      <c r="C7473" s="2" t="s">
        <v>423</v>
      </c>
      <c r="D7473" s="2" t="s">
        <v>454</v>
      </c>
      <c r="E7473" s="2" t="s">
        <v>721</v>
      </c>
      <c r="F7473" s="7">
        <v>143050.06</v>
      </c>
      <c r="G7473" s="7">
        <v>0</v>
      </c>
      <c r="H7473" s="7">
        <v>0</v>
      </c>
      <c r="I7473" s="3" t="str" cm="1">
        <f t="array" ref="I7473">_xlfn.IFS(AND(F7473&gt;=10000,F7473&lt;=50000),"C",AND(F7473&gt;50000,F7473&lt;=100000),"B2",AND(F7473&gt;100000,F7473&lt;=150000),"B1",AND(F7473&gt;150000,F7473&lt;=200000),"A2",AND(F7473&gt;200000,F7473&lt;=250000),"A1",TRUE,"O")</f>
        <v>B1</v>
      </c>
      <c r="J7473" s="14">
        <f t="shared" si="348"/>
        <v>1.4305006</v>
      </c>
      <c r="K7473" s="14">
        <f t="shared" si="349"/>
        <v>0</v>
      </c>
      <c r="L7473" s="14">
        <f t="shared" si="350"/>
        <v>0</v>
      </c>
      <c r="O7473" s="13"/>
    </row>
    <row r="7474" spans="1:15" x14ac:dyDescent="0.2">
      <c r="A7474" s="4" t="s">
        <v>8205</v>
      </c>
      <c r="B7474" s="4" t="s">
        <v>422</v>
      </c>
      <c r="C7474" s="2" t="s">
        <v>423</v>
      </c>
      <c r="D7474" s="2" t="s">
        <v>454</v>
      </c>
      <c r="E7474" s="2" t="s">
        <v>721</v>
      </c>
      <c r="F7474" s="7">
        <v>104272.54790000001</v>
      </c>
      <c r="G7474" s="7">
        <v>0</v>
      </c>
      <c r="H7474" s="7">
        <v>0</v>
      </c>
      <c r="I7474" s="3" t="str" cm="1">
        <f t="array" ref="I7474">_xlfn.IFS(AND(F7474&gt;=10000,F7474&lt;=50000),"C",AND(F7474&gt;50000,F7474&lt;=100000),"B2",AND(F7474&gt;100000,F7474&lt;=150000),"B1",AND(F7474&gt;150000,F7474&lt;=200000),"A2",AND(F7474&gt;200000,F7474&lt;=250000),"A1",TRUE,"O")</f>
        <v>B1</v>
      </c>
      <c r="J7474" s="14">
        <f t="shared" si="348"/>
        <v>1.042725479</v>
      </c>
      <c r="K7474" s="14">
        <f t="shared" si="349"/>
        <v>0</v>
      </c>
      <c r="L7474" s="14">
        <f t="shared" si="350"/>
        <v>0</v>
      </c>
      <c r="O7474" s="13"/>
    </row>
    <row r="7475" spans="1:15" x14ac:dyDescent="0.2">
      <c r="A7475" s="4" t="s">
        <v>8206</v>
      </c>
      <c r="B7475" s="4" t="s">
        <v>422</v>
      </c>
      <c r="C7475" s="2" t="s">
        <v>423</v>
      </c>
      <c r="D7475" s="2" t="s">
        <v>454</v>
      </c>
      <c r="E7475" s="2" t="s">
        <v>721</v>
      </c>
      <c r="F7475" s="7">
        <v>117424</v>
      </c>
      <c r="G7475" s="7">
        <v>0</v>
      </c>
      <c r="H7475" s="7">
        <v>0</v>
      </c>
      <c r="I7475" s="3" t="str" cm="1">
        <f t="array" ref="I7475">_xlfn.IFS(AND(F7475&gt;=10000,F7475&lt;=50000),"C",AND(F7475&gt;50000,F7475&lt;=100000),"B2",AND(F7475&gt;100000,F7475&lt;=150000),"B1",AND(F7475&gt;150000,F7475&lt;=200000),"A2",AND(F7475&gt;200000,F7475&lt;=250000),"A1",TRUE,"O")</f>
        <v>B1</v>
      </c>
      <c r="J7475" s="14">
        <f t="shared" si="348"/>
        <v>1.17424</v>
      </c>
      <c r="K7475" s="14">
        <f t="shared" si="349"/>
        <v>0</v>
      </c>
      <c r="L7475" s="14">
        <f t="shared" si="350"/>
        <v>0</v>
      </c>
      <c r="O7475" s="13"/>
    </row>
    <row r="7476" spans="1:15" x14ac:dyDescent="0.2">
      <c r="A7476" s="4" t="s">
        <v>8207</v>
      </c>
      <c r="B7476" s="4" t="s">
        <v>422</v>
      </c>
      <c r="C7476" s="2" t="s">
        <v>423</v>
      </c>
      <c r="D7476" s="2" t="s">
        <v>454</v>
      </c>
      <c r="E7476" s="2" t="s">
        <v>720</v>
      </c>
      <c r="F7476" s="7">
        <v>141104.66</v>
      </c>
      <c r="G7476" s="7">
        <v>0</v>
      </c>
      <c r="H7476" s="7">
        <v>0</v>
      </c>
      <c r="I7476" s="3" t="str" cm="1">
        <f t="array" ref="I7476">_xlfn.IFS(AND(F7476&gt;=10000,F7476&lt;=50000),"C",AND(F7476&gt;50000,F7476&lt;=100000),"B2",AND(F7476&gt;100000,F7476&lt;=150000),"B1",AND(F7476&gt;150000,F7476&lt;=200000),"A2",AND(F7476&gt;200000,F7476&lt;=250000),"A1",TRUE,"O")</f>
        <v>B1</v>
      </c>
      <c r="J7476" s="14">
        <f t="shared" si="348"/>
        <v>1.4110465999999999</v>
      </c>
      <c r="K7476" s="14">
        <f t="shared" si="349"/>
        <v>0</v>
      </c>
      <c r="L7476" s="14">
        <f t="shared" si="350"/>
        <v>0</v>
      </c>
      <c r="O7476" s="13"/>
    </row>
    <row r="7477" spans="1:15" x14ac:dyDescent="0.2">
      <c r="A7477" s="4" t="s">
        <v>8208</v>
      </c>
      <c r="B7477" s="4" t="s">
        <v>422</v>
      </c>
      <c r="C7477" s="2" t="s">
        <v>423</v>
      </c>
      <c r="D7477" s="2" t="s">
        <v>454</v>
      </c>
      <c r="E7477" s="2" t="s">
        <v>720</v>
      </c>
      <c r="F7477" s="7">
        <v>119333</v>
      </c>
      <c r="G7477" s="7">
        <v>0</v>
      </c>
      <c r="H7477" s="7">
        <v>0</v>
      </c>
      <c r="I7477" s="3" t="str" cm="1">
        <f t="array" ref="I7477">_xlfn.IFS(AND(F7477&gt;=10000,F7477&lt;=50000),"C",AND(F7477&gt;50000,F7477&lt;=100000),"B2",AND(F7477&gt;100000,F7477&lt;=150000),"B1",AND(F7477&gt;150000,F7477&lt;=200000),"A2",AND(F7477&gt;200000,F7477&lt;=250000),"A1",TRUE,"O")</f>
        <v>B1</v>
      </c>
      <c r="J7477" s="14">
        <f t="shared" si="348"/>
        <v>1.19333</v>
      </c>
      <c r="K7477" s="14">
        <f t="shared" si="349"/>
        <v>0</v>
      </c>
      <c r="L7477" s="14">
        <f t="shared" si="350"/>
        <v>0</v>
      </c>
      <c r="O7477" s="13"/>
    </row>
    <row r="7478" spans="1:15" x14ac:dyDescent="0.2">
      <c r="A7478" s="4" t="s">
        <v>8209</v>
      </c>
      <c r="B7478" s="4" t="s">
        <v>422</v>
      </c>
      <c r="C7478" s="2" t="s">
        <v>423</v>
      </c>
      <c r="D7478" s="2" t="s">
        <v>454</v>
      </c>
      <c r="E7478" s="2" t="s">
        <v>720</v>
      </c>
      <c r="F7478" s="7">
        <v>84333</v>
      </c>
      <c r="G7478" s="7">
        <v>0</v>
      </c>
      <c r="H7478" s="7">
        <v>0</v>
      </c>
      <c r="I7478" s="3" t="str" cm="1">
        <f t="array" ref="I7478">_xlfn.IFS(AND(F7478&gt;=10000,F7478&lt;=50000),"C",AND(F7478&gt;50000,F7478&lt;=100000),"B2",AND(F7478&gt;100000,F7478&lt;=150000),"B1",AND(F7478&gt;150000,F7478&lt;=200000),"A2",AND(F7478&gt;200000,F7478&lt;=250000),"A1",TRUE,"O")</f>
        <v>B2</v>
      </c>
      <c r="J7478" s="14">
        <f t="shared" si="348"/>
        <v>0.84333000000000002</v>
      </c>
      <c r="K7478" s="14">
        <f t="shared" si="349"/>
        <v>0</v>
      </c>
      <c r="L7478" s="14">
        <f t="shared" si="350"/>
        <v>0</v>
      </c>
      <c r="O7478" s="13"/>
    </row>
    <row r="7479" spans="1:15" x14ac:dyDescent="0.2">
      <c r="A7479" s="4" t="s">
        <v>8210</v>
      </c>
      <c r="B7479" s="4" t="s">
        <v>422</v>
      </c>
      <c r="C7479" s="2" t="s">
        <v>423</v>
      </c>
      <c r="D7479" s="2" t="s">
        <v>439</v>
      </c>
      <c r="E7479" s="2" t="s">
        <v>721</v>
      </c>
      <c r="F7479" s="7">
        <v>34721</v>
      </c>
      <c r="G7479" s="7">
        <v>0</v>
      </c>
      <c r="H7479" s="7">
        <v>2745.09</v>
      </c>
      <c r="I7479" s="3" t="str" cm="1">
        <f t="array" ref="I7479">_xlfn.IFS(AND(F7479&gt;=10000,F7479&lt;=50000),"C",AND(F7479&gt;50000,F7479&lt;=100000),"B2",AND(F7479&gt;100000,F7479&lt;=150000),"B1",AND(F7479&gt;150000,F7479&lt;=200000),"A2",AND(F7479&gt;200000,F7479&lt;=250000),"A1",TRUE,"O")</f>
        <v>C</v>
      </c>
      <c r="J7479" s="14">
        <f t="shared" si="348"/>
        <v>0.34721000000000002</v>
      </c>
      <c r="K7479" s="14">
        <f t="shared" si="349"/>
        <v>0</v>
      </c>
      <c r="L7479" s="14">
        <f t="shared" si="350"/>
        <v>2.74509E-2</v>
      </c>
      <c r="O7479" s="13"/>
    </row>
    <row r="7480" spans="1:15" x14ac:dyDescent="0.2">
      <c r="A7480" s="4" t="s">
        <v>8211</v>
      </c>
      <c r="B7480" s="4" t="s">
        <v>422</v>
      </c>
      <c r="C7480" s="2" t="s">
        <v>423</v>
      </c>
      <c r="D7480" s="2" t="s">
        <v>439</v>
      </c>
      <c r="E7480" s="2" t="s">
        <v>721</v>
      </c>
      <c r="F7480" s="7">
        <v>49114</v>
      </c>
      <c r="G7480" s="7">
        <v>0</v>
      </c>
      <c r="H7480" s="7">
        <v>2940.33</v>
      </c>
      <c r="I7480" s="3" t="str" cm="1">
        <f t="array" ref="I7480">_xlfn.IFS(AND(F7480&gt;=10000,F7480&lt;=50000),"C",AND(F7480&gt;50000,F7480&lt;=100000),"B2",AND(F7480&gt;100000,F7480&lt;=150000),"B1",AND(F7480&gt;150000,F7480&lt;=200000),"A2",AND(F7480&gt;200000,F7480&lt;=250000),"A1",TRUE,"O")</f>
        <v>C</v>
      </c>
      <c r="J7480" s="14">
        <f t="shared" si="348"/>
        <v>0.49114000000000002</v>
      </c>
      <c r="K7480" s="14">
        <f t="shared" si="349"/>
        <v>0</v>
      </c>
      <c r="L7480" s="14">
        <f t="shared" si="350"/>
        <v>2.94033E-2</v>
      </c>
      <c r="O7480" s="13"/>
    </row>
    <row r="7481" spans="1:15" x14ac:dyDescent="0.2">
      <c r="A7481" s="4" t="s">
        <v>8212</v>
      </c>
      <c r="B7481" s="4" t="s">
        <v>422</v>
      </c>
      <c r="C7481" s="2" t="s">
        <v>423</v>
      </c>
      <c r="D7481" s="2" t="s">
        <v>439</v>
      </c>
      <c r="E7481" s="2" t="s">
        <v>721</v>
      </c>
      <c r="F7481" s="7">
        <v>28221.505000000001</v>
      </c>
      <c r="G7481" s="7">
        <v>0</v>
      </c>
      <c r="H7481" s="7">
        <v>458.64</v>
      </c>
      <c r="I7481" s="3" t="str" cm="1">
        <f t="array" ref="I7481">_xlfn.IFS(AND(F7481&gt;=10000,F7481&lt;=50000),"C",AND(F7481&gt;50000,F7481&lt;=100000),"B2",AND(F7481&gt;100000,F7481&lt;=150000),"B1",AND(F7481&gt;150000,F7481&lt;=200000),"A2",AND(F7481&gt;200000,F7481&lt;=250000),"A1",TRUE,"O")</f>
        <v>C</v>
      </c>
      <c r="J7481" s="14">
        <f t="shared" si="348"/>
        <v>0.28221505000000002</v>
      </c>
      <c r="K7481" s="14">
        <f t="shared" si="349"/>
        <v>0</v>
      </c>
      <c r="L7481" s="14">
        <f t="shared" si="350"/>
        <v>4.5864E-3</v>
      </c>
      <c r="O7481" s="13"/>
    </row>
    <row r="7482" spans="1:15" x14ac:dyDescent="0.2">
      <c r="A7482" s="4" t="s">
        <v>8213</v>
      </c>
      <c r="B7482" s="4" t="s">
        <v>422</v>
      </c>
      <c r="C7482" s="2" t="s">
        <v>423</v>
      </c>
      <c r="D7482" s="2" t="s">
        <v>439</v>
      </c>
      <c r="E7482" s="2" t="s">
        <v>720</v>
      </c>
      <c r="F7482" s="7">
        <v>78947</v>
      </c>
      <c r="G7482" s="7">
        <v>0</v>
      </c>
      <c r="H7482" s="7">
        <v>394.76</v>
      </c>
      <c r="I7482" s="3" t="str" cm="1">
        <f t="array" ref="I7482">_xlfn.IFS(AND(F7482&gt;=10000,F7482&lt;=50000),"C",AND(F7482&gt;50000,F7482&lt;=100000),"B2",AND(F7482&gt;100000,F7482&lt;=150000),"B1",AND(F7482&gt;150000,F7482&lt;=200000),"A2",AND(F7482&gt;200000,F7482&lt;=250000),"A1",TRUE,"O")</f>
        <v>B2</v>
      </c>
      <c r="J7482" s="14">
        <f t="shared" si="348"/>
        <v>0.78947000000000001</v>
      </c>
      <c r="K7482" s="14">
        <f t="shared" si="349"/>
        <v>0</v>
      </c>
      <c r="L7482" s="14">
        <f t="shared" si="350"/>
        <v>3.9475999999999999E-3</v>
      </c>
      <c r="O7482" s="13"/>
    </row>
    <row r="7483" spans="1:15" x14ac:dyDescent="0.2">
      <c r="A7483" s="4" t="s">
        <v>8214</v>
      </c>
      <c r="B7483" s="4" t="s">
        <v>422</v>
      </c>
      <c r="C7483" s="2" t="s">
        <v>423</v>
      </c>
      <c r="D7483" s="2" t="s">
        <v>439</v>
      </c>
      <c r="E7483" s="2" t="s">
        <v>721</v>
      </c>
      <c r="F7483" s="7">
        <v>55553.599999999999</v>
      </c>
      <c r="G7483" s="7">
        <v>0</v>
      </c>
      <c r="H7483" s="7">
        <v>902.85</v>
      </c>
      <c r="I7483" s="3" t="str" cm="1">
        <f t="array" ref="I7483">_xlfn.IFS(AND(F7483&gt;=10000,F7483&lt;=50000),"C",AND(F7483&gt;50000,F7483&lt;=100000),"B2",AND(F7483&gt;100000,F7483&lt;=150000),"B1",AND(F7483&gt;150000,F7483&lt;=200000),"A2",AND(F7483&gt;200000,F7483&lt;=250000),"A1",TRUE,"O")</f>
        <v>B2</v>
      </c>
      <c r="J7483" s="14">
        <f t="shared" si="348"/>
        <v>0.55553600000000003</v>
      </c>
      <c r="K7483" s="14">
        <f t="shared" si="349"/>
        <v>0</v>
      </c>
      <c r="L7483" s="14">
        <f t="shared" si="350"/>
        <v>9.0285000000000001E-3</v>
      </c>
      <c r="O7483" s="13"/>
    </row>
    <row r="7484" spans="1:15" x14ac:dyDescent="0.2">
      <c r="A7484" s="4" t="s">
        <v>8215</v>
      </c>
      <c r="B7484" s="4" t="s">
        <v>422</v>
      </c>
      <c r="C7484" s="2" t="s">
        <v>423</v>
      </c>
      <c r="D7484" s="2" t="s">
        <v>439</v>
      </c>
      <c r="E7484" s="2" t="s">
        <v>721</v>
      </c>
      <c r="F7484" s="7">
        <v>28221.5</v>
      </c>
      <c r="G7484" s="7">
        <v>0</v>
      </c>
      <c r="H7484" s="7">
        <v>458.64</v>
      </c>
      <c r="I7484" s="3" t="str" cm="1">
        <f t="array" ref="I7484">_xlfn.IFS(AND(F7484&gt;=10000,F7484&lt;=50000),"C",AND(F7484&gt;50000,F7484&lt;=100000),"B2",AND(F7484&gt;100000,F7484&lt;=150000),"B1",AND(F7484&gt;150000,F7484&lt;=200000),"A2",AND(F7484&gt;200000,F7484&lt;=250000),"A1",TRUE,"O")</f>
        <v>C</v>
      </c>
      <c r="J7484" s="14">
        <f t="shared" si="348"/>
        <v>0.28221499999999999</v>
      </c>
      <c r="K7484" s="14">
        <f t="shared" si="349"/>
        <v>0</v>
      </c>
      <c r="L7484" s="14">
        <f t="shared" si="350"/>
        <v>4.5864E-3</v>
      </c>
      <c r="O7484" s="13"/>
    </row>
    <row r="7485" spans="1:15" x14ac:dyDescent="0.2">
      <c r="A7485" s="4" t="s">
        <v>8216</v>
      </c>
      <c r="B7485" s="4" t="s">
        <v>422</v>
      </c>
      <c r="C7485" s="2" t="s">
        <v>423</v>
      </c>
      <c r="D7485" s="2" t="s">
        <v>439</v>
      </c>
      <c r="E7485" s="2" t="s">
        <v>720</v>
      </c>
      <c r="F7485" s="7">
        <v>76192.080900000001</v>
      </c>
      <c r="G7485" s="7">
        <v>0</v>
      </c>
      <c r="H7485" s="7">
        <v>0</v>
      </c>
      <c r="I7485" s="3" t="str" cm="1">
        <f t="array" ref="I7485">_xlfn.IFS(AND(F7485&gt;=10000,F7485&lt;=50000),"C",AND(F7485&gt;50000,F7485&lt;=100000),"B2",AND(F7485&gt;100000,F7485&lt;=150000),"B1",AND(F7485&gt;150000,F7485&lt;=200000),"A2",AND(F7485&gt;200000,F7485&lt;=250000),"A1",TRUE,"O")</f>
        <v>B2</v>
      </c>
      <c r="J7485" s="14">
        <f t="shared" si="348"/>
        <v>0.76192080900000003</v>
      </c>
      <c r="K7485" s="14">
        <f t="shared" si="349"/>
        <v>0</v>
      </c>
      <c r="L7485" s="14">
        <f t="shared" si="350"/>
        <v>0</v>
      </c>
      <c r="O7485" s="13"/>
    </row>
    <row r="7486" spans="1:15" x14ac:dyDescent="0.2">
      <c r="A7486" s="4" t="s">
        <v>8217</v>
      </c>
      <c r="B7486" s="4" t="s">
        <v>422</v>
      </c>
      <c r="C7486" s="2" t="s">
        <v>423</v>
      </c>
      <c r="D7486" s="2" t="s">
        <v>439</v>
      </c>
      <c r="E7486" s="2" t="s">
        <v>721</v>
      </c>
      <c r="F7486" s="7">
        <v>34721</v>
      </c>
      <c r="G7486" s="7">
        <v>0</v>
      </c>
      <c r="H7486" s="7">
        <v>2740.94</v>
      </c>
      <c r="I7486" s="3" t="str" cm="1">
        <f t="array" ref="I7486">_xlfn.IFS(AND(F7486&gt;=10000,F7486&lt;=50000),"C",AND(F7486&gt;50000,F7486&lt;=100000),"B2",AND(F7486&gt;100000,F7486&lt;=150000),"B1",AND(F7486&gt;150000,F7486&lt;=200000),"A2",AND(F7486&gt;200000,F7486&lt;=250000),"A1",TRUE,"O")</f>
        <v>C</v>
      </c>
      <c r="J7486" s="14">
        <f t="shared" si="348"/>
        <v>0.34721000000000002</v>
      </c>
      <c r="K7486" s="14">
        <f t="shared" si="349"/>
        <v>0</v>
      </c>
      <c r="L7486" s="14">
        <f t="shared" si="350"/>
        <v>2.74094E-2</v>
      </c>
      <c r="O7486" s="13"/>
    </row>
    <row r="7487" spans="1:15" x14ac:dyDescent="0.2">
      <c r="A7487" s="4" t="s">
        <v>8218</v>
      </c>
      <c r="B7487" s="4" t="s">
        <v>422</v>
      </c>
      <c r="C7487" s="2" t="s">
        <v>423</v>
      </c>
      <c r="D7487" s="2" t="s">
        <v>440</v>
      </c>
      <c r="E7487" s="2" t="s">
        <v>721</v>
      </c>
      <c r="F7487" s="7">
        <v>84745.64</v>
      </c>
      <c r="G7487" s="7">
        <v>0</v>
      </c>
      <c r="H7487" s="7">
        <v>0</v>
      </c>
      <c r="I7487" s="3" t="str" cm="1">
        <f t="array" ref="I7487">_xlfn.IFS(AND(F7487&gt;=10000,F7487&lt;=50000),"C",AND(F7487&gt;50000,F7487&lt;=100000),"B2",AND(F7487&gt;100000,F7487&lt;=150000),"B1",AND(F7487&gt;150000,F7487&lt;=200000),"A2",AND(F7487&gt;200000,F7487&lt;=250000),"A1",TRUE,"O")</f>
        <v>B2</v>
      </c>
      <c r="J7487" s="14">
        <f t="shared" si="348"/>
        <v>0.8474564</v>
      </c>
      <c r="K7487" s="14">
        <f t="shared" si="349"/>
        <v>0</v>
      </c>
      <c r="L7487" s="14">
        <f t="shared" si="350"/>
        <v>0</v>
      </c>
      <c r="O7487" s="13"/>
    </row>
    <row r="7488" spans="1:15" x14ac:dyDescent="0.2">
      <c r="A7488" s="4" t="s">
        <v>8219</v>
      </c>
      <c r="B7488" s="4" t="s">
        <v>422</v>
      </c>
      <c r="C7488" s="2" t="s">
        <v>423</v>
      </c>
      <c r="D7488" s="2" t="s">
        <v>440</v>
      </c>
      <c r="E7488" s="2" t="s">
        <v>721</v>
      </c>
      <c r="F7488" s="7">
        <v>54747.228999999999</v>
      </c>
      <c r="G7488" s="7">
        <v>0</v>
      </c>
      <c r="H7488" s="7">
        <v>0</v>
      </c>
      <c r="I7488" s="3" t="str" cm="1">
        <f t="array" ref="I7488">_xlfn.IFS(AND(F7488&gt;=10000,F7488&lt;=50000),"C",AND(F7488&gt;50000,F7488&lt;=100000),"B2",AND(F7488&gt;100000,F7488&lt;=150000),"B1",AND(F7488&gt;150000,F7488&lt;=200000),"A2",AND(F7488&gt;200000,F7488&lt;=250000),"A1",TRUE,"O")</f>
        <v>B2</v>
      </c>
      <c r="J7488" s="14">
        <f t="shared" si="348"/>
        <v>0.54747228999999997</v>
      </c>
      <c r="K7488" s="14">
        <f t="shared" si="349"/>
        <v>0</v>
      </c>
      <c r="L7488" s="14">
        <f t="shared" si="350"/>
        <v>0</v>
      </c>
      <c r="O7488" s="13"/>
    </row>
    <row r="7489" spans="1:15" x14ac:dyDescent="0.2">
      <c r="A7489" s="4" t="s">
        <v>8220</v>
      </c>
      <c r="B7489" s="4" t="s">
        <v>422</v>
      </c>
      <c r="C7489" s="2" t="s">
        <v>423</v>
      </c>
      <c r="D7489" s="2" t="s">
        <v>440</v>
      </c>
      <c r="E7489" s="2" t="s">
        <v>721</v>
      </c>
      <c r="F7489" s="7">
        <v>64402.29</v>
      </c>
      <c r="G7489" s="7">
        <v>0</v>
      </c>
      <c r="H7489" s="7">
        <v>0</v>
      </c>
      <c r="I7489" s="3" t="str" cm="1">
        <f t="array" ref="I7489">_xlfn.IFS(AND(F7489&gt;=10000,F7489&lt;=50000),"C",AND(F7489&gt;50000,F7489&lt;=100000),"B2",AND(F7489&gt;100000,F7489&lt;=150000),"B1",AND(F7489&gt;150000,F7489&lt;=200000),"A2",AND(F7489&gt;200000,F7489&lt;=250000),"A1",TRUE,"O")</f>
        <v>B2</v>
      </c>
      <c r="J7489" s="14">
        <f t="shared" si="348"/>
        <v>0.64402289999999995</v>
      </c>
      <c r="K7489" s="14">
        <f t="shared" si="349"/>
        <v>0</v>
      </c>
      <c r="L7489" s="14">
        <f t="shared" si="350"/>
        <v>0</v>
      </c>
      <c r="O7489" s="13"/>
    </row>
    <row r="7490" spans="1:15" x14ac:dyDescent="0.2">
      <c r="A7490" s="4" t="s">
        <v>8221</v>
      </c>
      <c r="B7490" s="4" t="s">
        <v>422</v>
      </c>
      <c r="C7490" s="2" t="s">
        <v>423</v>
      </c>
      <c r="D7490" s="2" t="s">
        <v>440</v>
      </c>
      <c r="E7490" s="2" t="s">
        <v>721</v>
      </c>
      <c r="F7490" s="7">
        <v>29644.450799999999</v>
      </c>
      <c r="G7490" s="7">
        <v>0</v>
      </c>
      <c r="H7490" s="7">
        <v>0</v>
      </c>
      <c r="I7490" s="3" t="str" cm="1">
        <f t="array" ref="I7490">_xlfn.IFS(AND(F7490&gt;=10000,F7490&lt;=50000),"C",AND(F7490&gt;50000,F7490&lt;=100000),"B2",AND(F7490&gt;100000,F7490&lt;=150000),"B1",AND(F7490&gt;150000,F7490&lt;=200000),"A2",AND(F7490&gt;200000,F7490&lt;=250000),"A1",TRUE,"O")</f>
        <v>C</v>
      </c>
      <c r="J7490" s="14">
        <f t="shared" si="348"/>
        <v>0.296444508</v>
      </c>
      <c r="K7490" s="14">
        <f t="shared" si="349"/>
        <v>0</v>
      </c>
      <c r="L7490" s="14">
        <f t="shared" si="350"/>
        <v>0</v>
      </c>
      <c r="O7490" s="13"/>
    </row>
    <row r="7491" spans="1:15" x14ac:dyDescent="0.2">
      <c r="A7491" s="4" t="s">
        <v>8222</v>
      </c>
      <c r="B7491" s="4" t="s">
        <v>422</v>
      </c>
      <c r="C7491" s="2" t="s">
        <v>423</v>
      </c>
      <c r="D7491" s="2" t="s">
        <v>440</v>
      </c>
      <c r="E7491" s="2" t="s">
        <v>721</v>
      </c>
      <c r="F7491" s="7">
        <v>30935.21</v>
      </c>
      <c r="G7491" s="7">
        <v>0</v>
      </c>
      <c r="H7491" s="7">
        <v>0</v>
      </c>
      <c r="I7491" s="3" t="str" cm="1">
        <f t="array" ref="I7491">_xlfn.IFS(AND(F7491&gt;=10000,F7491&lt;=50000),"C",AND(F7491&gt;50000,F7491&lt;=100000),"B2",AND(F7491&gt;100000,F7491&lt;=150000),"B1",AND(F7491&gt;150000,F7491&lt;=200000),"A2",AND(F7491&gt;200000,F7491&lt;=250000),"A1",TRUE,"O")</f>
        <v>C</v>
      </c>
      <c r="J7491" s="14">
        <f t="shared" si="348"/>
        <v>0.30935210000000002</v>
      </c>
      <c r="K7491" s="14">
        <f t="shared" si="349"/>
        <v>0</v>
      </c>
      <c r="L7491" s="14">
        <f t="shared" si="350"/>
        <v>0</v>
      </c>
      <c r="O7491" s="13"/>
    </row>
    <row r="7492" spans="1:15" x14ac:dyDescent="0.2">
      <c r="A7492" s="4" t="s">
        <v>8223</v>
      </c>
      <c r="B7492" s="4" t="s">
        <v>422</v>
      </c>
      <c r="C7492" s="2" t="s">
        <v>423</v>
      </c>
      <c r="D7492" s="2" t="s">
        <v>440</v>
      </c>
      <c r="E7492" s="2" t="s">
        <v>721</v>
      </c>
      <c r="F7492" s="7">
        <v>27291.5</v>
      </c>
      <c r="G7492" s="7">
        <v>0</v>
      </c>
      <c r="H7492" s="7">
        <v>0</v>
      </c>
      <c r="I7492" s="3" t="str" cm="1">
        <f t="array" ref="I7492">_xlfn.IFS(AND(F7492&gt;=10000,F7492&lt;=50000),"C",AND(F7492&gt;50000,F7492&lt;=100000),"B2",AND(F7492&gt;100000,F7492&lt;=150000),"B1",AND(F7492&gt;150000,F7492&lt;=200000),"A2",AND(F7492&gt;200000,F7492&lt;=250000),"A1",TRUE,"O")</f>
        <v>C</v>
      </c>
      <c r="J7492" s="14">
        <f t="shared" ref="J7492:J7555" si="351">F7492/100000</f>
        <v>0.27291500000000002</v>
      </c>
      <c r="K7492" s="14">
        <f t="shared" ref="K7492:K7555" si="352">G7492/100000</f>
        <v>0</v>
      </c>
      <c r="L7492" s="14">
        <f t="shared" ref="L7492:L7555" si="353">H7492/100000</f>
        <v>0</v>
      </c>
      <c r="O7492" s="13"/>
    </row>
    <row r="7493" spans="1:15" x14ac:dyDescent="0.2">
      <c r="A7493" s="4" t="s">
        <v>8224</v>
      </c>
      <c r="B7493" s="4" t="s">
        <v>422</v>
      </c>
      <c r="C7493" s="2" t="s">
        <v>423</v>
      </c>
      <c r="D7493" s="2" t="s">
        <v>440</v>
      </c>
      <c r="E7493" s="2" t="s">
        <v>721</v>
      </c>
      <c r="F7493" s="7">
        <v>114866.61</v>
      </c>
      <c r="G7493" s="7">
        <v>0</v>
      </c>
      <c r="H7493" s="7">
        <v>0</v>
      </c>
      <c r="I7493" s="3" t="str" cm="1">
        <f t="array" ref="I7493">_xlfn.IFS(AND(F7493&gt;=10000,F7493&lt;=50000),"C",AND(F7493&gt;50000,F7493&lt;=100000),"B2",AND(F7493&gt;100000,F7493&lt;=150000),"B1",AND(F7493&gt;150000,F7493&lt;=200000),"A2",AND(F7493&gt;200000,F7493&lt;=250000),"A1",TRUE,"O")</f>
        <v>B1</v>
      </c>
      <c r="J7493" s="14">
        <f t="shared" si="351"/>
        <v>1.1486661</v>
      </c>
      <c r="K7493" s="14">
        <f t="shared" si="352"/>
        <v>0</v>
      </c>
      <c r="L7493" s="14">
        <f t="shared" si="353"/>
        <v>0</v>
      </c>
      <c r="O7493" s="13"/>
    </row>
    <row r="7494" spans="1:15" x14ac:dyDescent="0.2">
      <c r="A7494" s="4" t="s">
        <v>8225</v>
      </c>
      <c r="B7494" s="4" t="s">
        <v>422</v>
      </c>
      <c r="C7494" s="2" t="s">
        <v>423</v>
      </c>
      <c r="D7494" s="2" t="s">
        <v>440</v>
      </c>
      <c r="E7494" s="2" t="s">
        <v>721</v>
      </c>
      <c r="F7494" s="7">
        <v>70238.618700000006</v>
      </c>
      <c r="G7494" s="7">
        <v>0</v>
      </c>
      <c r="H7494" s="7">
        <v>0</v>
      </c>
      <c r="I7494" s="3" t="str" cm="1">
        <f t="array" ref="I7494">_xlfn.IFS(AND(F7494&gt;=10000,F7494&lt;=50000),"C",AND(F7494&gt;50000,F7494&lt;=100000),"B2",AND(F7494&gt;100000,F7494&lt;=150000),"B1",AND(F7494&gt;150000,F7494&lt;=200000),"A2",AND(F7494&gt;200000,F7494&lt;=250000),"A1",TRUE,"O")</f>
        <v>B2</v>
      </c>
      <c r="J7494" s="14">
        <f t="shared" si="351"/>
        <v>0.70238618700000011</v>
      </c>
      <c r="K7494" s="14">
        <f t="shared" si="352"/>
        <v>0</v>
      </c>
      <c r="L7494" s="14">
        <f t="shared" si="353"/>
        <v>0</v>
      </c>
      <c r="O7494" s="13"/>
    </row>
    <row r="7495" spans="1:15" x14ac:dyDescent="0.2">
      <c r="A7495" s="4" t="s">
        <v>8226</v>
      </c>
      <c r="B7495" s="4" t="s">
        <v>422</v>
      </c>
      <c r="C7495" s="2" t="s">
        <v>423</v>
      </c>
      <c r="D7495" s="2" t="s">
        <v>440</v>
      </c>
      <c r="E7495" s="2" t="s">
        <v>721</v>
      </c>
      <c r="F7495" s="7">
        <v>95827.394799999995</v>
      </c>
      <c r="G7495" s="7">
        <v>0</v>
      </c>
      <c r="H7495" s="7">
        <v>0</v>
      </c>
      <c r="I7495" s="3" t="str" cm="1">
        <f t="array" ref="I7495">_xlfn.IFS(AND(F7495&gt;=10000,F7495&lt;=50000),"C",AND(F7495&gt;50000,F7495&lt;=100000),"B2",AND(F7495&gt;100000,F7495&lt;=150000),"B1",AND(F7495&gt;150000,F7495&lt;=200000),"A2",AND(F7495&gt;200000,F7495&lt;=250000),"A1",TRUE,"O")</f>
        <v>B2</v>
      </c>
      <c r="J7495" s="14">
        <f t="shared" si="351"/>
        <v>0.95827394799999999</v>
      </c>
      <c r="K7495" s="14">
        <f t="shared" si="352"/>
        <v>0</v>
      </c>
      <c r="L7495" s="14">
        <f t="shared" si="353"/>
        <v>0</v>
      </c>
      <c r="O7495" s="13"/>
    </row>
    <row r="7496" spans="1:15" x14ac:dyDescent="0.2">
      <c r="A7496" s="4" t="s">
        <v>8227</v>
      </c>
      <c r="B7496" s="4" t="s">
        <v>422</v>
      </c>
      <c r="C7496" s="2" t="s">
        <v>423</v>
      </c>
      <c r="D7496" s="2" t="s">
        <v>440</v>
      </c>
      <c r="E7496" s="2" t="s">
        <v>721</v>
      </c>
      <c r="F7496" s="7">
        <v>60340.955399999999</v>
      </c>
      <c r="G7496" s="7">
        <v>0</v>
      </c>
      <c r="H7496" s="7">
        <v>0</v>
      </c>
      <c r="I7496" s="3" t="str" cm="1">
        <f t="array" ref="I7496">_xlfn.IFS(AND(F7496&gt;=10000,F7496&lt;=50000),"C",AND(F7496&gt;50000,F7496&lt;=100000),"B2",AND(F7496&gt;100000,F7496&lt;=150000),"B1",AND(F7496&gt;150000,F7496&lt;=200000),"A2",AND(F7496&gt;200000,F7496&lt;=250000),"A1",TRUE,"O")</f>
        <v>B2</v>
      </c>
      <c r="J7496" s="14">
        <f t="shared" si="351"/>
        <v>0.60340955399999996</v>
      </c>
      <c r="K7496" s="14">
        <f t="shared" si="352"/>
        <v>0</v>
      </c>
      <c r="L7496" s="14">
        <f t="shared" si="353"/>
        <v>0</v>
      </c>
      <c r="O7496" s="13"/>
    </row>
    <row r="7497" spans="1:15" x14ac:dyDescent="0.2">
      <c r="A7497" s="4" t="s">
        <v>8228</v>
      </c>
      <c r="B7497" s="4" t="s">
        <v>422</v>
      </c>
      <c r="C7497" s="2" t="s">
        <v>423</v>
      </c>
      <c r="D7497" s="2" t="s">
        <v>440</v>
      </c>
      <c r="E7497" s="2" t="s">
        <v>720</v>
      </c>
      <c r="F7497" s="7">
        <v>82648.592300000004</v>
      </c>
      <c r="G7497" s="7">
        <v>0</v>
      </c>
      <c r="H7497" s="7">
        <v>0</v>
      </c>
      <c r="I7497" s="3" t="str" cm="1">
        <f t="array" ref="I7497">_xlfn.IFS(AND(F7497&gt;=10000,F7497&lt;=50000),"C",AND(F7497&gt;50000,F7497&lt;=100000),"B2",AND(F7497&gt;100000,F7497&lt;=150000),"B1",AND(F7497&gt;150000,F7497&lt;=200000),"A2",AND(F7497&gt;200000,F7497&lt;=250000),"A1",TRUE,"O")</f>
        <v>B2</v>
      </c>
      <c r="J7497" s="14">
        <f t="shared" si="351"/>
        <v>0.82648592300000001</v>
      </c>
      <c r="K7497" s="14">
        <f t="shared" si="352"/>
        <v>0</v>
      </c>
      <c r="L7497" s="14">
        <f t="shared" si="353"/>
        <v>0</v>
      </c>
      <c r="O7497" s="13"/>
    </row>
    <row r="7498" spans="1:15" x14ac:dyDescent="0.2">
      <c r="A7498" s="4" t="s">
        <v>8229</v>
      </c>
      <c r="B7498" s="4" t="s">
        <v>422</v>
      </c>
      <c r="C7498" s="2" t="s">
        <v>423</v>
      </c>
      <c r="D7498" s="2" t="s">
        <v>440</v>
      </c>
      <c r="E7498" s="2" t="s">
        <v>720</v>
      </c>
      <c r="F7498" s="7">
        <v>24898.970399999998</v>
      </c>
      <c r="G7498" s="7">
        <v>0</v>
      </c>
      <c r="H7498" s="7">
        <v>0</v>
      </c>
      <c r="I7498" s="3" t="str" cm="1">
        <f t="array" ref="I7498">_xlfn.IFS(AND(F7498&gt;=10000,F7498&lt;=50000),"C",AND(F7498&gt;50000,F7498&lt;=100000),"B2",AND(F7498&gt;100000,F7498&lt;=150000),"B1",AND(F7498&gt;150000,F7498&lt;=200000),"A2",AND(F7498&gt;200000,F7498&lt;=250000),"A1",TRUE,"O")</f>
        <v>C</v>
      </c>
      <c r="J7498" s="14">
        <f t="shared" si="351"/>
        <v>0.24898970399999998</v>
      </c>
      <c r="K7498" s="14">
        <f t="shared" si="352"/>
        <v>0</v>
      </c>
      <c r="L7498" s="14">
        <f t="shared" si="353"/>
        <v>0</v>
      </c>
      <c r="O7498" s="13"/>
    </row>
    <row r="7499" spans="1:15" x14ac:dyDescent="0.2">
      <c r="A7499" s="4" t="s">
        <v>8230</v>
      </c>
      <c r="B7499" s="4" t="s">
        <v>422</v>
      </c>
      <c r="C7499" s="2" t="s">
        <v>423</v>
      </c>
      <c r="D7499" s="2" t="s">
        <v>440</v>
      </c>
      <c r="E7499" s="2" t="s">
        <v>721</v>
      </c>
      <c r="F7499" s="7">
        <v>110542.9</v>
      </c>
      <c r="G7499" s="7">
        <v>0</v>
      </c>
      <c r="H7499" s="7">
        <v>0</v>
      </c>
      <c r="I7499" s="3" t="str" cm="1">
        <f t="array" ref="I7499">_xlfn.IFS(AND(F7499&gt;=10000,F7499&lt;=50000),"C",AND(F7499&gt;50000,F7499&lt;=100000),"B2",AND(F7499&gt;100000,F7499&lt;=150000),"B1",AND(F7499&gt;150000,F7499&lt;=200000),"A2",AND(F7499&gt;200000,F7499&lt;=250000),"A1",TRUE,"O")</f>
        <v>B1</v>
      </c>
      <c r="J7499" s="14">
        <f t="shared" si="351"/>
        <v>1.105429</v>
      </c>
      <c r="K7499" s="14">
        <f t="shared" si="352"/>
        <v>0</v>
      </c>
      <c r="L7499" s="14">
        <f t="shared" si="353"/>
        <v>0</v>
      </c>
      <c r="O7499" s="13"/>
    </row>
    <row r="7500" spans="1:15" x14ac:dyDescent="0.2">
      <c r="A7500" s="4" t="s">
        <v>8231</v>
      </c>
      <c r="B7500" s="4" t="s">
        <v>422</v>
      </c>
      <c r="C7500" s="2" t="s">
        <v>423</v>
      </c>
      <c r="D7500" s="2" t="s">
        <v>440</v>
      </c>
      <c r="E7500" s="2" t="s">
        <v>720</v>
      </c>
      <c r="F7500" s="7">
        <v>77501.911200000002</v>
      </c>
      <c r="G7500" s="7">
        <v>0</v>
      </c>
      <c r="H7500" s="7">
        <v>0</v>
      </c>
      <c r="I7500" s="3" t="str" cm="1">
        <f t="array" ref="I7500">_xlfn.IFS(AND(F7500&gt;=10000,F7500&lt;=50000),"C",AND(F7500&gt;50000,F7500&lt;=100000),"B2",AND(F7500&gt;100000,F7500&lt;=150000),"B1",AND(F7500&gt;150000,F7500&lt;=200000),"A2",AND(F7500&gt;200000,F7500&lt;=250000),"A1",TRUE,"O")</f>
        <v>B2</v>
      </c>
      <c r="J7500" s="14">
        <f t="shared" si="351"/>
        <v>0.77501911200000007</v>
      </c>
      <c r="K7500" s="14">
        <f t="shared" si="352"/>
        <v>0</v>
      </c>
      <c r="L7500" s="14">
        <f t="shared" si="353"/>
        <v>0</v>
      </c>
      <c r="O7500" s="13"/>
    </row>
    <row r="7501" spans="1:15" x14ac:dyDescent="0.2">
      <c r="A7501" s="4" t="s">
        <v>8232</v>
      </c>
      <c r="B7501" s="4" t="s">
        <v>422</v>
      </c>
      <c r="C7501" s="2" t="s">
        <v>423</v>
      </c>
      <c r="D7501" s="2" t="s">
        <v>440</v>
      </c>
      <c r="E7501" s="2" t="s">
        <v>720</v>
      </c>
      <c r="F7501" s="7">
        <v>100527.4804</v>
      </c>
      <c r="G7501" s="7">
        <v>0</v>
      </c>
      <c r="H7501" s="7">
        <v>0</v>
      </c>
      <c r="I7501" s="3" t="str" cm="1">
        <f t="array" ref="I7501">_xlfn.IFS(AND(F7501&gt;=10000,F7501&lt;=50000),"C",AND(F7501&gt;50000,F7501&lt;=100000),"B2",AND(F7501&gt;100000,F7501&lt;=150000),"B1",AND(F7501&gt;150000,F7501&lt;=200000),"A2",AND(F7501&gt;200000,F7501&lt;=250000),"A1",TRUE,"O")</f>
        <v>B1</v>
      </c>
      <c r="J7501" s="14">
        <f t="shared" si="351"/>
        <v>1.0052748039999999</v>
      </c>
      <c r="K7501" s="14">
        <f t="shared" si="352"/>
        <v>0</v>
      </c>
      <c r="L7501" s="14">
        <f t="shared" si="353"/>
        <v>0</v>
      </c>
      <c r="O7501" s="13"/>
    </row>
    <row r="7502" spans="1:15" x14ac:dyDescent="0.2">
      <c r="A7502" s="4" t="s">
        <v>8233</v>
      </c>
      <c r="B7502" s="4" t="s">
        <v>422</v>
      </c>
      <c r="C7502" s="2" t="s">
        <v>423</v>
      </c>
      <c r="D7502" s="2" t="s">
        <v>440</v>
      </c>
      <c r="E7502" s="2" t="s">
        <v>721</v>
      </c>
      <c r="F7502" s="7">
        <v>19255</v>
      </c>
      <c r="G7502" s="7">
        <v>0</v>
      </c>
      <c r="H7502" s="7">
        <v>0</v>
      </c>
      <c r="I7502" s="3" t="str" cm="1">
        <f t="array" ref="I7502">_xlfn.IFS(AND(F7502&gt;=10000,F7502&lt;=50000),"C",AND(F7502&gt;50000,F7502&lt;=100000),"B2",AND(F7502&gt;100000,F7502&lt;=150000),"B1",AND(F7502&gt;150000,F7502&lt;=200000),"A2",AND(F7502&gt;200000,F7502&lt;=250000),"A1",TRUE,"O")</f>
        <v>C</v>
      </c>
      <c r="J7502" s="14">
        <f t="shared" si="351"/>
        <v>0.19255</v>
      </c>
      <c r="K7502" s="14">
        <f t="shared" si="352"/>
        <v>0</v>
      </c>
      <c r="L7502" s="14">
        <f t="shared" si="353"/>
        <v>0</v>
      </c>
      <c r="O7502" s="13"/>
    </row>
    <row r="7503" spans="1:15" x14ac:dyDescent="0.2">
      <c r="A7503" s="4" t="s">
        <v>8234</v>
      </c>
      <c r="B7503" s="4" t="s">
        <v>422</v>
      </c>
      <c r="C7503" s="2" t="s">
        <v>423</v>
      </c>
      <c r="D7503" s="2" t="s">
        <v>440</v>
      </c>
      <c r="E7503" s="2" t="s">
        <v>721</v>
      </c>
      <c r="F7503" s="7">
        <v>27002.95</v>
      </c>
      <c r="G7503" s="7">
        <v>0</v>
      </c>
      <c r="H7503" s="7">
        <v>0</v>
      </c>
      <c r="I7503" s="3" t="str" cm="1">
        <f t="array" ref="I7503">_xlfn.IFS(AND(F7503&gt;=10000,F7503&lt;=50000),"C",AND(F7503&gt;50000,F7503&lt;=100000),"B2",AND(F7503&gt;100000,F7503&lt;=150000),"B1",AND(F7503&gt;150000,F7503&lt;=200000),"A2",AND(F7503&gt;200000,F7503&lt;=250000),"A1",TRUE,"O")</f>
        <v>C</v>
      </c>
      <c r="J7503" s="14">
        <f t="shared" si="351"/>
        <v>0.27002950000000003</v>
      </c>
      <c r="K7503" s="14">
        <f t="shared" si="352"/>
        <v>0</v>
      </c>
      <c r="L7503" s="14">
        <f t="shared" si="353"/>
        <v>0</v>
      </c>
      <c r="O7503" s="13"/>
    </row>
    <row r="7504" spans="1:15" x14ac:dyDescent="0.2">
      <c r="A7504" s="4" t="s">
        <v>8235</v>
      </c>
      <c r="B7504" s="4" t="s">
        <v>422</v>
      </c>
      <c r="C7504" s="2" t="s">
        <v>423</v>
      </c>
      <c r="D7504" s="2" t="s">
        <v>440</v>
      </c>
      <c r="E7504" s="2" t="s">
        <v>721</v>
      </c>
      <c r="F7504" s="7">
        <v>22639</v>
      </c>
      <c r="G7504" s="7">
        <v>0</v>
      </c>
      <c r="H7504" s="7">
        <v>0</v>
      </c>
      <c r="I7504" s="3" t="str" cm="1">
        <f t="array" ref="I7504">_xlfn.IFS(AND(F7504&gt;=10000,F7504&lt;=50000),"C",AND(F7504&gt;50000,F7504&lt;=100000),"B2",AND(F7504&gt;100000,F7504&lt;=150000),"B1",AND(F7504&gt;150000,F7504&lt;=200000),"A2",AND(F7504&gt;200000,F7504&lt;=250000),"A1",TRUE,"O")</f>
        <v>C</v>
      </c>
      <c r="J7504" s="14">
        <f t="shared" si="351"/>
        <v>0.22639000000000001</v>
      </c>
      <c r="K7504" s="14">
        <f t="shared" si="352"/>
        <v>0</v>
      </c>
      <c r="L7504" s="14">
        <f t="shared" si="353"/>
        <v>0</v>
      </c>
      <c r="O7504" s="13"/>
    </row>
    <row r="7505" spans="1:15" x14ac:dyDescent="0.2">
      <c r="A7505" s="4" t="s">
        <v>8236</v>
      </c>
      <c r="B7505" s="4" t="s">
        <v>422</v>
      </c>
      <c r="C7505" s="2" t="s">
        <v>423</v>
      </c>
      <c r="D7505" s="2" t="s">
        <v>455</v>
      </c>
      <c r="E7505" s="2" t="s">
        <v>720</v>
      </c>
      <c r="F7505" s="7">
        <v>122842</v>
      </c>
      <c r="G7505" s="7">
        <v>0</v>
      </c>
      <c r="H7505" s="7">
        <v>9804.36</v>
      </c>
      <c r="I7505" s="3" t="str" cm="1">
        <f t="array" ref="I7505">_xlfn.IFS(AND(F7505&gt;=10000,F7505&lt;=50000),"C",AND(F7505&gt;50000,F7505&lt;=100000),"B2",AND(F7505&gt;100000,F7505&lt;=150000),"B1",AND(F7505&gt;150000,F7505&lt;=200000),"A2",AND(F7505&gt;200000,F7505&lt;=250000),"A1",TRUE,"O")</f>
        <v>B1</v>
      </c>
      <c r="J7505" s="14">
        <f t="shared" si="351"/>
        <v>1.2284200000000001</v>
      </c>
      <c r="K7505" s="14">
        <f t="shared" si="352"/>
        <v>0</v>
      </c>
      <c r="L7505" s="14">
        <f t="shared" si="353"/>
        <v>9.8043600000000009E-2</v>
      </c>
      <c r="O7505" s="13"/>
    </row>
    <row r="7506" spans="1:15" x14ac:dyDescent="0.2">
      <c r="A7506" s="4" t="s">
        <v>8237</v>
      </c>
      <c r="B7506" s="4" t="s">
        <v>422</v>
      </c>
      <c r="C7506" s="2" t="s">
        <v>423</v>
      </c>
      <c r="D7506" s="2" t="s">
        <v>455</v>
      </c>
      <c r="E7506" s="2" t="s">
        <v>720</v>
      </c>
      <c r="F7506" s="7">
        <v>89948</v>
      </c>
      <c r="G7506" s="7">
        <v>0</v>
      </c>
      <c r="H7506" s="7">
        <v>4260.33</v>
      </c>
      <c r="I7506" s="3" t="str" cm="1">
        <f t="array" ref="I7506">_xlfn.IFS(AND(F7506&gt;=10000,F7506&lt;=50000),"C",AND(F7506&gt;50000,F7506&lt;=100000),"B2",AND(F7506&gt;100000,F7506&lt;=150000),"B1",AND(F7506&gt;150000,F7506&lt;=200000),"A2",AND(F7506&gt;200000,F7506&lt;=250000),"A1",TRUE,"O")</f>
        <v>B2</v>
      </c>
      <c r="J7506" s="14">
        <f t="shared" si="351"/>
        <v>0.89947999999999995</v>
      </c>
      <c r="K7506" s="14">
        <f t="shared" si="352"/>
        <v>0</v>
      </c>
      <c r="L7506" s="14">
        <f t="shared" si="353"/>
        <v>4.2603299999999997E-2</v>
      </c>
      <c r="O7506" s="13"/>
    </row>
    <row r="7507" spans="1:15" x14ac:dyDescent="0.2">
      <c r="A7507" s="4" t="s">
        <v>8238</v>
      </c>
      <c r="B7507" s="4" t="s">
        <v>422</v>
      </c>
      <c r="C7507" s="2" t="s">
        <v>423</v>
      </c>
      <c r="D7507" s="2" t="s">
        <v>455</v>
      </c>
      <c r="E7507" s="2" t="s">
        <v>720</v>
      </c>
      <c r="F7507" s="7">
        <v>135822.42000000001</v>
      </c>
      <c r="G7507" s="7">
        <v>0</v>
      </c>
      <c r="H7507" s="7">
        <v>0</v>
      </c>
      <c r="I7507" s="3" t="str" cm="1">
        <f t="array" ref="I7507">_xlfn.IFS(AND(F7507&gt;=10000,F7507&lt;=50000),"C",AND(F7507&gt;50000,F7507&lt;=100000),"B2",AND(F7507&gt;100000,F7507&lt;=150000),"B1",AND(F7507&gt;150000,F7507&lt;=200000),"A2",AND(F7507&gt;200000,F7507&lt;=250000),"A1",TRUE,"O")</f>
        <v>B1</v>
      </c>
      <c r="J7507" s="14">
        <f t="shared" si="351"/>
        <v>1.3582242000000002</v>
      </c>
      <c r="K7507" s="14">
        <f t="shared" si="352"/>
        <v>0</v>
      </c>
      <c r="L7507" s="14">
        <f t="shared" si="353"/>
        <v>0</v>
      </c>
      <c r="O7507" s="13"/>
    </row>
    <row r="7508" spans="1:15" x14ac:dyDescent="0.2">
      <c r="A7508" s="4" t="s">
        <v>8239</v>
      </c>
      <c r="B7508" s="4" t="s">
        <v>422</v>
      </c>
      <c r="C7508" s="2" t="s">
        <v>423</v>
      </c>
      <c r="D7508" s="2" t="s">
        <v>455</v>
      </c>
      <c r="E7508" s="2" t="s">
        <v>720</v>
      </c>
      <c r="F7508" s="7">
        <v>89948</v>
      </c>
      <c r="G7508" s="7">
        <v>0</v>
      </c>
      <c r="H7508" s="7">
        <v>7146.51</v>
      </c>
      <c r="I7508" s="3" t="str" cm="1">
        <f t="array" ref="I7508">_xlfn.IFS(AND(F7508&gt;=10000,F7508&lt;=50000),"C",AND(F7508&gt;50000,F7508&lt;=100000),"B2",AND(F7508&gt;100000,F7508&lt;=150000),"B1",AND(F7508&gt;150000,F7508&lt;=200000),"A2",AND(F7508&gt;200000,F7508&lt;=250000),"A1",TRUE,"O")</f>
        <v>B2</v>
      </c>
      <c r="J7508" s="14">
        <f t="shared" si="351"/>
        <v>0.89947999999999995</v>
      </c>
      <c r="K7508" s="14">
        <f t="shared" si="352"/>
        <v>0</v>
      </c>
      <c r="L7508" s="14">
        <f t="shared" si="353"/>
        <v>7.1465100000000004E-2</v>
      </c>
      <c r="O7508" s="13"/>
    </row>
    <row r="7509" spans="1:15" x14ac:dyDescent="0.2">
      <c r="A7509" s="4" t="s">
        <v>8240</v>
      </c>
      <c r="B7509" s="4" t="s">
        <v>422</v>
      </c>
      <c r="C7509" s="2" t="s">
        <v>423</v>
      </c>
      <c r="D7509" s="2" t="s">
        <v>455</v>
      </c>
      <c r="E7509" s="2" t="s">
        <v>720</v>
      </c>
      <c r="F7509" s="7">
        <v>65993.111099999995</v>
      </c>
      <c r="G7509" s="7">
        <v>0</v>
      </c>
      <c r="H7509" s="7">
        <v>0</v>
      </c>
      <c r="I7509" s="3" t="str" cm="1">
        <f t="array" ref="I7509">_xlfn.IFS(AND(F7509&gt;=10000,F7509&lt;=50000),"C",AND(F7509&gt;50000,F7509&lt;=100000),"B2",AND(F7509&gt;100000,F7509&lt;=150000),"B1",AND(F7509&gt;150000,F7509&lt;=200000),"A2",AND(F7509&gt;200000,F7509&lt;=250000),"A1",TRUE,"O")</f>
        <v>B2</v>
      </c>
      <c r="J7509" s="14">
        <f t="shared" si="351"/>
        <v>0.6599311109999999</v>
      </c>
      <c r="K7509" s="14">
        <f t="shared" si="352"/>
        <v>0</v>
      </c>
      <c r="L7509" s="14">
        <f t="shared" si="353"/>
        <v>0</v>
      </c>
      <c r="O7509" s="13"/>
    </row>
    <row r="7510" spans="1:15" x14ac:dyDescent="0.2">
      <c r="A7510" s="4" t="s">
        <v>8241</v>
      </c>
      <c r="B7510" s="4" t="s">
        <v>422</v>
      </c>
      <c r="C7510" s="2" t="s">
        <v>423</v>
      </c>
      <c r="D7510" s="2" t="s">
        <v>455</v>
      </c>
      <c r="E7510" s="2" t="s">
        <v>721</v>
      </c>
      <c r="F7510" s="7">
        <v>90389.654999999999</v>
      </c>
      <c r="G7510" s="7">
        <v>0</v>
      </c>
      <c r="H7510" s="7">
        <v>0</v>
      </c>
      <c r="I7510" s="3" t="str" cm="1">
        <f t="array" ref="I7510">_xlfn.IFS(AND(F7510&gt;=10000,F7510&lt;=50000),"C",AND(F7510&gt;50000,F7510&lt;=100000),"B2",AND(F7510&gt;100000,F7510&lt;=150000),"B1",AND(F7510&gt;150000,F7510&lt;=200000),"A2",AND(F7510&gt;200000,F7510&lt;=250000),"A1",TRUE,"O")</f>
        <v>B2</v>
      </c>
      <c r="J7510" s="14">
        <f t="shared" si="351"/>
        <v>0.90389655000000002</v>
      </c>
      <c r="K7510" s="14">
        <f t="shared" si="352"/>
        <v>0</v>
      </c>
      <c r="L7510" s="14">
        <f t="shared" si="353"/>
        <v>0</v>
      </c>
      <c r="O7510" s="13"/>
    </row>
    <row r="7511" spans="1:15" x14ac:dyDescent="0.2">
      <c r="A7511" s="4" t="s">
        <v>8242</v>
      </c>
      <c r="B7511" s="4" t="s">
        <v>422</v>
      </c>
      <c r="C7511" s="2" t="s">
        <v>423</v>
      </c>
      <c r="D7511" s="2" t="s">
        <v>455</v>
      </c>
      <c r="E7511" s="2" t="s">
        <v>720</v>
      </c>
      <c r="F7511" s="7">
        <v>82333</v>
      </c>
      <c r="G7511" s="7">
        <v>0</v>
      </c>
      <c r="H7511" s="7">
        <v>0</v>
      </c>
      <c r="I7511" s="3" t="str" cm="1">
        <f t="array" ref="I7511">_xlfn.IFS(AND(F7511&gt;=10000,F7511&lt;=50000),"C",AND(F7511&gt;50000,F7511&lt;=100000),"B2",AND(F7511&gt;100000,F7511&lt;=150000),"B1",AND(F7511&gt;150000,F7511&lt;=200000),"A2",AND(F7511&gt;200000,F7511&lt;=250000),"A1",TRUE,"O")</f>
        <v>B2</v>
      </c>
      <c r="J7511" s="14">
        <f t="shared" si="351"/>
        <v>0.82333000000000001</v>
      </c>
      <c r="K7511" s="14">
        <f t="shared" si="352"/>
        <v>0</v>
      </c>
      <c r="L7511" s="14">
        <f t="shared" si="353"/>
        <v>0</v>
      </c>
      <c r="O7511" s="13"/>
    </row>
    <row r="7512" spans="1:15" x14ac:dyDescent="0.2">
      <c r="A7512" s="4" t="s">
        <v>8243</v>
      </c>
      <c r="B7512" s="4" t="s">
        <v>422</v>
      </c>
      <c r="C7512" s="2" t="s">
        <v>423</v>
      </c>
      <c r="D7512" s="2" t="s">
        <v>456</v>
      </c>
      <c r="E7512" s="2" t="s">
        <v>721</v>
      </c>
      <c r="F7512" s="7">
        <v>112267</v>
      </c>
      <c r="G7512" s="7">
        <v>0</v>
      </c>
      <c r="H7512" s="7">
        <v>8950.52</v>
      </c>
      <c r="I7512" s="3" t="str" cm="1">
        <f t="array" ref="I7512">_xlfn.IFS(AND(F7512&gt;=10000,F7512&lt;=50000),"C",AND(F7512&gt;50000,F7512&lt;=100000),"B2",AND(F7512&gt;100000,F7512&lt;=150000),"B1",AND(F7512&gt;150000,F7512&lt;=200000),"A2",AND(F7512&gt;200000,F7512&lt;=250000),"A1",TRUE,"O")</f>
        <v>B1</v>
      </c>
      <c r="J7512" s="14">
        <f t="shared" si="351"/>
        <v>1.1226700000000001</v>
      </c>
      <c r="K7512" s="14">
        <f t="shared" si="352"/>
        <v>0</v>
      </c>
      <c r="L7512" s="14">
        <f t="shared" si="353"/>
        <v>8.9505200000000007E-2</v>
      </c>
      <c r="O7512" s="13"/>
    </row>
    <row r="7513" spans="1:15" x14ac:dyDescent="0.2">
      <c r="A7513" s="4" t="s">
        <v>8244</v>
      </c>
      <c r="B7513" s="4" t="s">
        <v>422</v>
      </c>
      <c r="C7513" s="2" t="s">
        <v>423</v>
      </c>
      <c r="D7513" s="2" t="s">
        <v>456</v>
      </c>
      <c r="E7513" s="2" t="s">
        <v>721</v>
      </c>
      <c r="F7513" s="7">
        <v>49114</v>
      </c>
      <c r="G7513" s="7">
        <v>0</v>
      </c>
      <c r="H7513" s="7">
        <v>3908.07</v>
      </c>
      <c r="I7513" s="3" t="str" cm="1">
        <f t="array" ref="I7513">_xlfn.IFS(AND(F7513&gt;=10000,F7513&lt;=50000),"C",AND(F7513&gt;50000,F7513&lt;=100000),"B2",AND(F7513&gt;100000,F7513&lt;=150000),"B1",AND(F7513&gt;150000,F7513&lt;=200000),"A2",AND(F7513&gt;200000,F7513&lt;=250000),"A1",TRUE,"O")</f>
        <v>C</v>
      </c>
      <c r="J7513" s="14">
        <f t="shared" si="351"/>
        <v>0.49114000000000002</v>
      </c>
      <c r="K7513" s="14">
        <f t="shared" si="352"/>
        <v>0</v>
      </c>
      <c r="L7513" s="14">
        <f t="shared" si="353"/>
        <v>3.9080700000000003E-2</v>
      </c>
      <c r="O7513" s="13"/>
    </row>
    <row r="7514" spans="1:15" x14ac:dyDescent="0.2">
      <c r="A7514" s="4" t="s">
        <v>8245</v>
      </c>
      <c r="B7514" s="4" t="s">
        <v>422</v>
      </c>
      <c r="C7514" s="2" t="s">
        <v>423</v>
      </c>
      <c r="D7514" s="2" t="s">
        <v>456</v>
      </c>
      <c r="E7514" s="2" t="s">
        <v>721</v>
      </c>
      <c r="F7514" s="7">
        <v>34721</v>
      </c>
      <c r="G7514" s="7">
        <v>0</v>
      </c>
      <c r="H7514" s="7">
        <v>2284.4499999999998</v>
      </c>
      <c r="I7514" s="3" t="str" cm="1">
        <f t="array" ref="I7514">_xlfn.IFS(AND(F7514&gt;=10000,F7514&lt;=50000),"C",AND(F7514&gt;50000,F7514&lt;=100000),"B2",AND(F7514&gt;100000,F7514&lt;=150000),"B1",AND(F7514&gt;150000,F7514&lt;=200000),"A2",AND(F7514&gt;200000,F7514&lt;=250000),"A1",TRUE,"O")</f>
        <v>C</v>
      </c>
      <c r="J7514" s="14">
        <f t="shared" si="351"/>
        <v>0.34721000000000002</v>
      </c>
      <c r="K7514" s="14">
        <f t="shared" si="352"/>
        <v>0</v>
      </c>
      <c r="L7514" s="14">
        <f t="shared" si="353"/>
        <v>2.2844499999999997E-2</v>
      </c>
      <c r="O7514" s="13"/>
    </row>
    <row r="7515" spans="1:15" x14ac:dyDescent="0.2">
      <c r="A7515" s="4" t="s">
        <v>8246</v>
      </c>
      <c r="B7515" s="4" t="s">
        <v>422</v>
      </c>
      <c r="C7515" s="2" t="s">
        <v>423</v>
      </c>
      <c r="D7515" s="2" t="s">
        <v>456</v>
      </c>
      <c r="E7515" s="2" t="s">
        <v>720</v>
      </c>
      <c r="F7515" s="7">
        <v>78947</v>
      </c>
      <c r="G7515" s="7">
        <v>0</v>
      </c>
      <c r="H7515" s="7">
        <v>1282.97</v>
      </c>
      <c r="I7515" s="3" t="str" cm="1">
        <f t="array" ref="I7515">_xlfn.IFS(AND(F7515&gt;=10000,F7515&lt;=50000),"C",AND(F7515&gt;50000,F7515&lt;=100000),"B2",AND(F7515&gt;100000,F7515&lt;=150000),"B1",AND(F7515&gt;150000,F7515&lt;=200000),"A2",AND(F7515&gt;200000,F7515&lt;=250000),"A1",TRUE,"O")</f>
        <v>B2</v>
      </c>
      <c r="J7515" s="14">
        <f t="shared" si="351"/>
        <v>0.78947000000000001</v>
      </c>
      <c r="K7515" s="14">
        <f t="shared" si="352"/>
        <v>0</v>
      </c>
      <c r="L7515" s="14">
        <f t="shared" si="353"/>
        <v>1.2829699999999999E-2</v>
      </c>
      <c r="O7515" s="13"/>
    </row>
    <row r="7516" spans="1:15" x14ac:dyDescent="0.2">
      <c r="A7516" s="4" t="s">
        <v>8247</v>
      </c>
      <c r="B7516" s="4" t="s">
        <v>422</v>
      </c>
      <c r="C7516" s="2" t="s">
        <v>423</v>
      </c>
      <c r="D7516" s="2" t="s">
        <v>456</v>
      </c>
      <c r="E7516" s="2" t="s">
        <v>720</v>
      </c>
      <c r="F7516" s="7">
        <v>69442</v>
      </c>
      <c r="G7516" s="7">
        <v>0</v>
      </c>
      <c r="H7516" s="7">
        <v>3276.15</v>
      </c>
      <c r="I7516" s="3" t="str" cm="1">
        <f t="array" ref="I7516">_xlfn.IFS(AND(F7516&gt;=10000,F7516&lt;=50000),"C",AND(F7516&gt;50000,F7516&lt;=100000),"B2",AND(F7516&gt;100000,F7516&lt;=150000),"B1",AND(F7516&gt;150000,F7516&lt;=200000),"A2",AND(F7516&gt;200000,F7516&lt;=250000),"A1",TRUE,"O")</f>
        <v>B2</v>
      </c>
      <c r="J7516" s="14">
        <f t="shared" si="351"/>
        <v>0.69442000000000004</v>
      </c>
      <c r="K7516" s="14">
        <f t="shared" si="352"/>
        <v>0</v>
      </c>
      <c r="L7516" s="14">
        <f t="shared" si="353"/>
        <v>3.2761499999999999E-2</v>
      </c>
      <c r="O7516" s="13"/>
    </row>
    <row r="7517" spans="1:15" x14ac:dyDescent="0.2">
      <c r="A7517" s="4" t="s">
        <v>8248</v>
      </c>
      <c r="B7517" s="4" t="s">
        <v>422</v>
      </c>
      <c r="C7517" s="2" t="s">
        <v>423</v>
      </c>
      <c r="D7517" s="2" t="s">
        <v>456</v>
      </c>
      <c r="E7517" s="2" t="s">
        <v>721</v>
      </c>
      <c r="F7517" s="7">
        <v>26986.4604</v>
      </c>
      <c r="G7517" s="7">
        <v>0</v>
      </c>
      <c r="H7517" s="7">
        <v>0</v>
      </c>
      <c r="I7517" s="3" t="str" cm="1">
        <f t="array" ref="I7517">_xlfn.IFS(AND(F7517&gt;=10000,F7517&lt;=50000),"C",AND(F7517&gt;50000,F7517&lt;=100000),"B2",AND(F7517&gt;100000,F7517&lt;=150000),"B1",AND(F7517&gt;150000,F7517&lt;=200000),"A2",AND(F7517&gt;200000,F7517&lt;=250000),"A1",TRUE,"O")</f>
        <v>C</v>
      </c>
      <c r="J7517" s="14">
        <f t="shared" si="351"/>
        <v>0.26986460400000001</v>
      </c>
      <c r="K7517" s="14">
        <f t="shared" si="352"/>
        <v>0</v>
      </c>
      <c r="L7517" s="14">
        <f t="shared" si="353"/>
        <v>0</v>
      </c>
      <c r="O7517" s="13"/>
    </row>
    <row r="7518" spans="1:15" x14ac:dyDescent="0.2">
      <c r="A7518" s="4" t="s">
        <v>8249</v>
      </c>
      <c r="B7518" s="4" t="s">
        <v>422</v>
      </c>
      <c r="C7518" s="2" t="s">
        <v>423</v>
      </c>
      <c r="D7518" s="2" t="s">
        <v>456</v>
      </c>
      <c r="E7518" s="2" t="s">
        <v>721</v>
      </c>
      <c r="F7518" s="7">
        <v>28377.48</v>
      </c>
      <c r="G7518" s="7">
        <v>19.7</v>
      </c>
      <c r="H7518" s="7">
        <v>0</v>
      </c>
      <c r="I7518" s="3" t="str" cm="1">
        <f t="array" ref="I7518">_xlfn.IFS(AND(F7518&gt;=10000,F7518&lt;=50000),"C",AND(F7518&gt;50000,F7518&lt;=100000),"B2",AND(F7518&gt;100000,F7518&lt;=150000),"B1",AND(F7518&gt;150000,F7518&lt;=200000),"A2",AND(F7518&gt;200000,F7518&lt;=250000),"A1",TRUE,"O")</f>
        <v>C</v>
      </c>
      <c r="J7518" s="14">
        <f t="shared" si="351"/>
        <v>0.28377479999999999</v>
      </c>
      <c r="K7518" s="14">
        <f t="shared" si="352"/>
        <v>1.9699999999999999E-4</v>
      </c>
      <c r="L7518" s="14">
        <f t="shared" si="353"/>
        <v>0</v>
      </c>
      <c r="O7518" s="13"/>
    </row>
    <row r="7519" spans="1:15" x14ac:dyDescent="0.2">
      <c r="A7519" s="4" t="s">
        <v>8250</v>
      </c>
      <c r="B7519" s="4" t="s">
        <v>422</v>
      </c>
      <c r="C7519" s="2" t="s">
        <v>423</v>
      </c>
      <c r="D7519" s="2" t="s">
        <v>456</v>
      </c>
      <c r="E7519" s="2" t="s">
        <v>720</v>
      </c>
      <c r="F7519" s="7">
        <v>26637.85</v>
      </c>
      <c r="G7519" s="7">
        <v>0</v>
      </c>
      <c r="H7519" s="7">
        <v>0</v>
      </c>
      <c r="I7519" s="3" t="str" cm="1">
        <f t="array" ref="I7519">_xlfn.IFS(AND(F7519&gt;=10000,F7519&lt;=50000),"C",AND(F7519&gt;50000,F7519&lt;=100000),"B2",AND(F7519&gt;100000,F7519&lt;=150000),"B1",AND(F7519&gt;150000,F7519&lt;=200000),"A2",AND(F7519&gt;200000,F7519&lt;=250000),"A1",TRUE,"O")</f>
        <v>C</v>
      </c>
      <c r="J7519" s="14">
        <f t="shared" si="351"/>
        <v>0.26637849999999996</v>
      </c>
      <c r="K7519" s="14">
        <f t="shared" si="352"/>
        <v>0</v>
      </c>
      <c r="L7519" s="14">
        <f t="shared" si="353"/>
        <v>0</v>
      </c>
      <c r="O7519" s="13"/>
    </row>
    <row r="7520" spans="1:15" x14ac:dyDescent="0.2">
      <c r="A7520" s="4" t="s">
        <v>8251</v>
      </c>
      <c r="B7520" s="4" t="s">
        <v>422</v>
      </c>
      <c r="C7520" s="2" t="s">
        <v>423</v>
      </c>
      <c r="D7520" s="2" t="s">
        <v>456</v>
      </c>
      <c r="E7520" s="2" t="s">
        <v>721</v>
      </c>
      <c r="F7520" s="7">
        <v>75014.462499999994</v>
      </c>
      <c r="G7520" s="7">
        <v>0</v>
      </c>
      <c r="H7520" s="7">
        <v>0</v>
      </c>
      <c r="I7520" s="3" t="str" cm="1">
        <f t="array" ref="I7520">_xlfn.IFS(AND(F7520&gt;=10000,F7520&lt;=50000),"C",AND(F7520&gt;50000,F7520&lt;=100000),"B2",AND(F7520&gt;100000,F7520&lt;=150000),"B1",AND(F7520&gt;150000,F7520&lt;=200000),"A2",AND(F7520&gt;200000,F7520&lt;=250000),"A1",TRUE,"O")</f>
        <v>B2</v>
      </c>
      <c r="J7520" s="14">
        <f t="shared" si="351"/>
        <v>0.7501446249999999</v>
      </c>
      <c r="K7520" s="14">
        <f t="shared" si="352"/>
        <v>0</v>
      </c>
      <c r="L7520" s="14">
        <f t="shared" si="353"/>
        <v>0</v>
      </c>
      <c r="O7520" s="13"/>
    </row>
    <row r="7521" spans="1:15" x14ac:dyDescent="0.2">
      <c r="A7521" s="4" t="s">
        <v>8252</v>
      </c>
      <c r="B7521" s="4" t="s">
        <v>422</v>
      </c>
      <c r="C7521" s="2" t="s">
        <v>423</v>
      </c>
      <c r="D7521" s="2" t="s">
        <v>456</v>
      </c>
      <c r="E7521" s="2" t="s">
        <v>721</v>
      </c>
      <c r="F7521" s="7">
        <v>88319.654999999999</v>
      </c>
      <c r="G7521" s="7">
        <v>0</v>
      </c>
      <c r="H7521" s="7">
        <v>0</v>
      </c>
      <c r="I7521" s="3" t="str" cm="1">
        <f t="array" ref="I7521">_xlfn.IFS(AND(F7521&gt;=10000,F7521&lt;=50000),"C",AND(F7521&gt;50000,F7521&lt;=100000),"B2",AND(F7521&gt;100000,F7521&lt;=150000),"B1",AND(F7521&gt;150000,F7521&lt;=200000),"A2",AND(F7521&gt;200000,F7521&lt;=250000),"A1",TRUE,"O")</f>
        <v>B2</v>
      </c>
      <c r="J7521" s="14">
        <f t="shared" si="351"/>
        <v>0.88319654999999997</v>
      </c>
      <c r="K7521" s="14">
        <f t="shared" si="352"/>
        <v>0</v>
      </c>
      <c r="L7521" s="14">
        <f t="shared" si="353"/>
        <v>0</v>
      </c>
      <c r="O7521" s="13"/>
    </row>
    <row r="7522" spans="1:15" x14ac:dyDescent="0.2">
      <c r="A7522" s="4" t="s">
        <v>8253</v>
      </c>
      <c r="B7522" s="4" t="s">
        <v>422</v>
      </c>
      <c r="C7522" s="2" t="s">
        <v>423</v>
      </c>
      <c r="D7522" s="2" t="s">
        <v>456</v>
      </c>
      <c r="E7522" s="2" t="s">
        <v>721</v>
      </c>
      <c r="F7522" s="7">
        <v>59333</v>
      </c>
      <c r="G7522" s="7">
        <v>0</v>
      </c>
      <c r="H7522" s="7">
        <v>0</v>
      </c>
      <c r="I7522" s="3" t="str" cm="1">
        <f t="array" ref="I7522">_xlfn.IFS(AND(F7522&gt;=10000,F7522&lt;=50000),"C",AND(F7522&gt;50000,F7522&lt;=100000),"B2",AND(F7522&gt;100000,F7522&lt;=150000),"B1",AND(F7522&gt;150000,F7522&lt;=200000),"A2",AND(F7522&gt;200000,F7522&lt;=250000),"A1",TRUE,"O")</f>
        <v>B2</v>
      </c>
      <c r="J7522" s="14">
        <f t="shared" si="351"/>
        <v>0.59333000000000002</v>
      </c>
      <c r="K7522" s="14">
        <f t="shared" si="352"/>
        <v>0</v>
      </c>
      <c r="L7522" s="14">
        <f t="shared" si="353"/>
        <v>0</v>
      </c>
      <c r="O7522" s="13"/>
    </row>
    <row r="7523" spans="1:15" x14ac:dyDescent="0.2">
      <c r="A7523" s="4" t="s">
        <v>8254</v>
      </c>
      <c r="B7523" s="4" t="s">
        <v>422</v>
      </c>
      <c r="C7523" s="2" t="s">
        <v>423</v>
      </c>
      <c r="D7523" s="2" t="s">
        <v>456</v>
      </c>
      <c r="E7523" s="2" t="s">
        <v>720</v>
      </c>
      <c r="F7523" s="7">
        <v>27291.5</v>
      </c>
      <c r="G7523" s="7">
        <v>0</v>
      </c>
      <c r="H7523" s="7">
        <v>0</v>
      </c>
      <c r="I7523" s="3" t="str" cm="1">
        <f t="array" ref="I7523">_xlfn.IFS(AND(F7523&gt;=10000,F7523&lt;=50000),"C",AND(F7523&gt;50000,F7523&lt;=100000),"B2",AND(F7523&gt;100000,F7523&lt;=150000),"B1",AND(F7523&gt;150000,F7523&lt;=200000),"A2",AND(F7523&gt;200000,F7523&lt;=250000),"A1",TRUE,"O")</f>
        <v>C</v>
      </c>
      <c r="J7523" s="14">
        <f t="shared" si="351"/>
        <v>0.27291500000000002</v>
      </c>
      <c r="K7523" s="14">
        <f t="shared" si="352"/>
        <v>0</v>
      </c>
      <c r="L7523" s="14">
        <f t="shared" si="353"/>
        <v>0</v>
      </c>
      <c r="O7523" s="13"/>
    </row>
    <row r="7524" spans="1:15" x14ac:dyDescent="0.2">
      <c r="A7524" s="4" t="s">
        <v>8255</v>
      </c>
      <c r="B7524" s="4" t="s">
        <v>422</v>
      </c>
      <c r="C7524" s="2" t="s">
        <v>423</v>
      </c>
      <c r="D7524" s="2" t="s">
        <v>456</v>
      </c>
      <c r="E7524" s="2" t="s">
        <v>721</v>
      </c>
      <c r="F7524" s="7">
        <v>84244.86</v>
      </c>
      <c r="G7524" s="7">
        <v>0</v>
      </c>
      <c r="H7524" s="7">
        <v>0</v>
      </c>
      <c r="I7524" s="3" t="str" cm="1">
        <f t="array" ref="I7524">_xlfn.IFS(AND(F7524&gt;=10000,F7524&lt;=50000),"C",AND(F7524&gt;50000,F7524&lt;=100000),"B2",AND(F7524&gt;100000,F7524&lt;=150000),"B1",AND(F7524&gt;150000,F7524&lt;=200000),"A2",AND(F7524&gt;200000,F7524&lt;=250000),"A1",TRUE,"O")</f>
        <v>B2</v>
      </c>
      <c r="J7524" s="14">
        <f t="shared" si="351"/>
        <v>0.84244859999999999</v>
      </c>
      <c r="K7524" s="14">
        <f t="shared" si="352"/>
        <v>0</v>
      </c>
      <c r="L7524" s="14">
        <f t="shared" si="353"/>
        <v>0</v>
      </c>
      <c r="O7524" s="13"/>
    </row>
    <row r="7525" spans="1:15" x14ac:dyDescent="0.2">
      <c r="A7525" s="4" t="s">
        <v>8256</v>
      </c>
      <c r="B7525" s="4" t="s">
        <v>422</v>
      </c>
      <c r="C7525" s="2" t="s">
        <v>423</v>
      </c>
      <c r="D7525" s="2" t="s">
        <v>456</v>
      </c>
      <c r="E7525" s="2" t="s">
        <v>721</v>
      </c>
      <c r="F7525" s="7">
        <v>25839.79</v>
      </c>
      <c r="G7525" s="7">
        <v>0</v>
      </c>
      <c r="H7525" s="7">
        <v>0</v>
      </c>
      <c r="I7525" s="3" t="str" cm="1">
        <f t="array" ref="I7525">_xlfn.IFS(AND(F7525&gt;=10000,F7525&lt;=50000),"C",AND(F7525&gt;50000,F7525&lt;=100000),"B2",AND(F7525&gt;100000,F7525&lt;=150000),"B1",AND(F7525&gt;150000,F7525&lt;=200000),"A2",AND(F7525&gt;200000,F7525&lt;=250000),"A1",TRUE,"O")</f>
        <v>C</v>
      </c>
      <c r="J7525" s="14">
        <f t="shared" si="351"/>
        <v>0.25839790000000001</v>
      </c>
      <c r="K7525" s="14">
        <f t="shared" si="352"/>
        <v>0</v>
      </c>
      <c r="L7525" s="14">
        <f t="shared" si="353"/>
        <v>0</v>
      </c>
      <c r="O7525" s="13"/>
    </row>
    <row r="7526" spans="1:15" x14ac:dyDescent="0.2">
      <c r="A7526" s="4" t="s">
        <v>8257</v>
      </c>
      <c r="B7526" s="4" t="s">
        <v>422</v>
      </c>
      <c r="C7526" s="2" t="s">
        <v>423</v>
      </c>
      <c r="D7526" s="2" t="s">
        <v>456</v>
      </c>
      <c r="E7526" s="2" t="s">
        <v>721</v>
      </c>
      <c r="F7526" s="7">
        <v>34434.720000000001</v>
      </c>
      <c r="G7526" s="7">
        <v>0</v>
      </c>
      <c r="H7526" s="7">
        <v>0</v>
      </c>
      <c r="I7526" s="3" t="str" cm="1">
        <f t="array" ref="I7526">_xlfn.IFS(AND(F7526&gt;=10000,F7526&lt;=50000),"C",AND(F7526&gt;50000,F7526&lt;=100000),"B2",AND(F7526&gt;100000,F7526&lt;=150000),"B1",AND(F7526&gt;150000,F7526&lt;=200000),"A2",AND(F7526&gt;200000,F7526&lt;=250000),"A1",TRUE,"O")</f>
        <v>C</v>
      </c>
      <c r="J7526" s="14">
        <f t="shared" si="351"/>
        <v>0.34434720000000002</v>
      </c>
      <c r="K7526" s="14">
        <f t="shared" si="352"/>
        <v>0</v>
      </c>
      <c r="L7526" s="14">
        <f t="shared" si="353"/>
        <v>0</v>
      </c>
      <c r="O7526" s="13"/>
    </row>
    <row r="7527" spans="1:15" x14ac:dyDescent="0.2">
      <c r="A7527" s="4" t="s">
        <v>8258</v>
      </c>
      <c r="B7527" s="4" t="s">
        <v>422</v>
      </c>
      <c r="C7527" s="2" t="s">
        <v>423</v>
      </c>
      <c r="D7527" s="2" t="s">
        <v>456</v>
      </c>
      <c r="E7527" s="2" t="s">
        <v>721</v>
      </c>
      <c r="F7527" s="7">
        <v>28300</v>
      </c>
      <c r="G7527" s="7">
        <v>0</v>
      </c>
      <c r="H7527" s="7">
        <v>0</v>
      </c>
      <c r="I7527" s="3" t="str" cm="1">
        <f t="array" ref="I7527">_xlfn.IFS(AND(F7527&gt;=10000,F7527&lt;=50000),"C",AND(F7527&gt;50000,F7527&lt;=100000),"B2",AND(F7527&gt;100000,F7527&lt;=150000),"B1",AND(F7527&gt;150000,F7527&lt;=200000),"A2",AND(F7527&gt;200000,F7527&lt;=250000),"A1",TRUE,"O")</f>
        <v>C</v>
      </c>
      <c r="J7527" s="14">
        <f t="shared" si="351"/>
        <v>0.28299999999999997</v>
      </c>
      <c r="K7527" s="14">
        <f t="shared" si="352"/>
        <v>0</v>
      </c>
      <c r="L7527" s="14">
        <f t="shared" si="353"/>
        <v>0</v>
      </c>
      <c r="O7527" s="13"/>
    </row>
    <row r="7528" spans="1:15" x14ac:dyDescent="0.2">
      <c r="A7528" s="4" t="s">
        <v>8259</v>
      </c>
      <c r="B7528" s="4" t="s">
        <v>422</v>
      </c>
      <c r="C7528" s="2" t="s">
        <v>423</v>
      </c>
      <c r="D7528" s="2" t="s">
        <v>456</v>
      </c>
      <c r="E7528" s="2" t="s">
        <v>721</v>
      </c>
      <c r="F7528" s="7">
        <v>84500</v>
      </c>
      <c r="G7528" s="7">
        <v>0</v>
      </c>
      <c r="H7528" s="7">
        <v>0</v>
      </c>
      <c r="I7528" s="3" t="str" cm="1">
        <f t="array" ref="I7528">_xlfn.IFS(AND(F7528&gt;=10000,F7528&lt;=50000),"C",AND(F7528&gt;50000,F7528&lt;=100000),"B2",AND(F7528&gt;100000,F7528&lt;=150000),"B1",AND(F7528&gt;150000,F7528&lt;=200000),"A2",AND(F7528&gt;200000,F7528&lt;=250000),"A1",TRUE,"O")</f>
        <v>B2</v>
      </c>
      <c r="J7528" s="14">
        <f t="shared" si="351"/>
        <v>0.84499999999999997</v>
      </c>
      <c r="K7528" s="14">
        <f t="shared" si="352"/>
        <v>0</v>
      </c>
      <c r="L7528" s="14">
        <f t="shared" si="353"/>
        <v>0</v>
      </c>
      <c r="O7528" s="13"/>
    </row>
    <row r="7529" spans="1:15" x14ac:dyDescent="0.2">
      <c r="A7529" s="4" t="s">
        <v>8260</v>
      </c>
      <c r="B7529" s="4" t="s">
        <v>422</v>
      </c>
      <c r="C7529" s="2" t="s">
        <v>423</v>
      </c>
      <c r="D7529" s="2" t="s">
        <v>457</v>
      </c>
      <c r="E7529" s="2" t="s">
        <v>721</v>
      </c>
      <c r="F7529" s="7">
        <v>69442</v>
      </c>
      <c r="G7529" s="7">
        <v>0</v>
      </c>
      <c r="H7529" s="7">
        <v>5490.05</v>
      </c>
      <c r="I7529" s="3" t="str" cm="1">
        <f t="array" ref="I7529">_xlfn.IFS(AND(F7529&gt;=10000,F7529&lt;=50000),"C",AND(F7529&gt;50000,F7529&lt;=100000),"B2",AND(F7529&gt;100000,F7529&lt;=150000),"B1",AND(F7529&gt;150000,F7529&lt;=200000),"A2",AND(F7529&gt;200000,F7529&lt;=250000),"A1",TRUE,"O")</f>
        <v>B2</v>
      </c>
      <c r="J7529" s="14">
        <f t="shared" si="351"/>
        <v>0.69442000000000004</v>
      </c>
      <c r="K7529" s="14">
        <f t="shared" si="352"/>
        <v>0</v>
      </c>
      <c r="L7529" s="14">
        <f t="shared" si="353"/>
        <v>5.4900500000000005E-2</v>
      </c>
      <c r="O7529" s="13"/>
    </row>
    <row r="7530" spans="1:15" x14ac:dyDescent="0.2">
      <c r="A7530" s="4" t="s">
        <v>8261</v>
      </c>
      <c r="B7530" s="4" t="s">
        <v>422</v>
      </c>
      <c r="C7530" s="2" t="s">
        <v>423</v>
      </c>
      <c r="D7530" s="2" t="s">
        <v>457</v>
      </c>
      <c r="E7530" s="2" t="s">
        <v>721</v>
      </c>
      <c r="F7530" s="7">
        <v>138895.97</v>
      </c>
      <c r="G7530" s="7">
        <v>0</v>
      </c>
      <c r="H7530" s="7">
        <v>0</v>
      </c>
      <c r="I7530" s="3" t="str" cm="1">
        <f t="array" ref="I7530">_xlfn.IFS(AND(F7530&gt;=10000,F7530&lt;=50000),"C",AND(F7530&gt;50000,F7530&lt;=100000),"B2",AND(F7530&gt;100000,F7530&lt;=150000),"B1",AND(F7530&gt;150000,F7530&lt;=200000),"A2",AND(F7530&gt;200000,F7530&lt;=250000),"A1",TRUE,"O")</f>
        <v>B1</v>
      </c>
      <c r="J7530" s="14">
        <f t="shared" si="351"/>
        <v>1.3889597</v>
      </c>
      <c r="K7530" s="14">
        <f t="shared" si="352"/>
        <v>0</v>
      </c>
      <c r="L7530" s="14">
        <f t="shared" si="353"/>
        <v>0</v>
      </c>
      <c r="O7530" s="13"/>
    </row>
    <row r="7531" spans="1:15" x14ac:dyDescent="0.2">
      <c r="A7531" s="4" t="s">
        <v>8262</v>
      </c>
      <c r="B7531" s="4" t="s">
        <v>422</v>
      </c>
      <c r="C7531" s="2" t="s">
        <v>423</v>
      </c>
      <c r="D7531" s="2" t="s">
        <v>457</v>
      </c>
      <c r="E7531" s="2" t="s">
        <v>720</v>
      </c>
      <c r="F7531" s="7">
        <v>116957.0909</v>
      </c>
      <c r="G7531" s="7">
        <v>0</v>
      </c>
      <c r="H7531" s="7">
        <v>0</v>
      </c>
      <c r="I7531" s="3" t="str" cm="1">
        <f t="array" ref="I7531">_xlfn.IFS(AND(F7531&gt;=10000,F7531&lt;=50000),"C",AND(F7531&gt;50000,F7531&lt;=100000),"B2",AND(F7531&gt;100000,F7531&lt;=150000),"B1",AND(F7531&gt;150000,F7531&lt;=200000),"A2",AND(F7531&gt;200000,F7531&lt;=250000),"A1",TRUE,"O")</f>
        <v>B1</v>
      </c>
      <c r="J7531" s="14">
        <f t="shared" si="351"/>
        <v>1.1695709089999999</v>
      </c>
      <c r="K7531" s="14">
        <f t="shared" si="352"/>
        <v>0</v>
      </c>
      <c r="L7531" s="14">
        <f t="shared" si="353"/>
        <v>0</v>
      </c>
      <c r="O7531" s="13"/>
    </row>
    <row r="7532" spans="1:15" x14ac:dyDescent="0.2">
      <c r="A7532" s="4" t="s">
        <v>8263</v>
      </c>
      <c r="B7532" s="4" t="s">
        <v>422</v>
      </c>
      <c r="C7532" s="2" t="s">
        <v>423</v>
      </c>
      <c r="D7532" s="2" t="s">
        <v>457</v>
      </c>
      <c r="E7532" s="2" t="s">
        <v>720</v>
      </c>
      <c r="F7532" s="7">
        <v>112267</v>
      </c>
      <c r="G7532" s="7">
        <v>0</v>
      </c>
      <c r="H7532" s="7">
        <v>0</v>
      </c>
      <c r="I7532" s="3" t="str" cm="1">
        <f t="array" ref="I7532">_xlfn.IFS(AND(F7532&gt;=10000,F7532&lt;=50000),"C",AND(F7532&gt;50000,F7532&lt;=100000),"B2",AND(F7532&gt;100000,F7532&lt;=150000),"B1",AND(F7532&gt;150000,F7532&lt;=200000),"A2",AND(F7532&gt;200000,F7532&lt;=250000),"A1",TRUE,"O")</f>
        <v>B1</v>
      </c>
      <c r="J7532" s="14">
        <f t="shared" si="351"/>
        <v>1.1226700000000001</v>
      </c>
      <c r="K7532" s="14">
        <f t="shared" si="352"/>
        <v>0</v>
      </c>
      <c r="L7532" s="14">
        <f t="shared" si="353"/>
        <v>0</v>
      </c>
      <c r="O7532" s="13"/>
    </row>
    <row r="7533" spans="1:15" x14ac:dyDescent="0.2">
      <c r="A7533" s="4" t="s">
        <v>8264</v>
      </c>
      <c r="B7533" s="4" t="s">
        <v>422</v>
      </c>
      <c r="C7533" s="2" t="s">
        <v>423</v>
      </c>
      <c r="D7533" s="2" t="s">
        <v>457</v>
      </c>
      <c r="E7533" s="2" t="s">
        <v>721</v>
      </c>
      <c r="F7533" s="7">
        <v>26245.426500000001</v>
      </c>
      <c r="G7533" s="7">
        <v>0</v>
      </c>
      <c r="H7533" s="7">
        <v>0</v>
      </c>
      <c r="I7533" s="3" t="str" cm="1">
        <f t="array" ref="I7533">_xlfn.IFS(AND(F7533&gt;=10000,F7533&lt;=50000),"C",AND(F7533&gt;50000,F7533&lt;=100000),"B2",AND(F7533&gt;100000,F7533&lt;=150000),"B1",AND(F7533&gt;150000,F7533&lt;=200000),"A2",AND(F7533&gt;200000,F7533&lt;=250000),"A1",TRUE,"O")</f>
        <v>C</v>
      </c>
      <c r="J7533" s="14">
        <f t="shared" si="351"/>
        <v>0.26245426500000002</v>
      </c>
      <c r="K7533" s="14">
        <f t="shared" si="352"/>
        <v>0</v>
      </c>
      <c r="L7533" s="14">
        <f t="shared" si="353"/>
        <v>0</v>
      </c>
      <c r="O7533" s="13"/>
    </row>
    <row r="7534" spans="1:15" x14ac:dyDescent="0.2">
      <c r="A7534" s="4" t="s">
        <v>8265</v>
      </c>
      <c r="B7534" s="4" t="s">
        <v>422</v>
      </c>
      <c r="C7534" s="2" t="s">
        <v>423</v>
      </c>
      <c r="D7534" s="2" t="s">
        <v>457</v>
      </c>
      <c r="E7534" s="2" t="s">
        <v>721</v>
      </c>
      <c r="F7534" s="7">
        <v>70238.637900000002</v>
      </c>
      <c r="G7534" s="7">
        <v>0</v>
      </c>
      <c r="H7534" s="7">
        <v>0</v>
      </c>
      <c r="I7534" s="3" t="str" cm="1">
        <f t="array" ref="I7534">_xlfn.IFS(AND(F7534&gt;=10000,F7534&lt;=50000),"C",AND(F7534&gt;50000,F7534&lt;=100000),"B2",AND(F7534&gt;100000,F7534&lt;=150000),"B1",AND(F7534&gt;150000,F7534&lt;=200000),"A2",AND(F7534&gt;200000,F7534&lt;=250000),"A1",TRUE,"O")</f>
        <v>B2</v>
      </c>
      <c r="J7534" s="14">
        <f t="shared" si="351"/>
        <v>0.70238637900000001</v>
      </c>
      <c r="K7534" s="14">
        <f t="shared" si="352"/>
        <v>0</v>
      </c>
      <c r="L7534" s="14">
        <f t="shared" si="353"/>
        <v>0</v>
      </c>
      <c r="O7534" s="13"/>
    </row>
    <row r="7535" spans="1:15" x14ac:dyDescent="0.2">
      <c r="A7535" s="4" t="s">
        <v>8266</v>
      </c>
      <c r="B7535" s="4" t="s">
        <v>422</v>
      </c>
      <c r="C7535" s="2" t="s">
        <v>423</v>
      </c>
      <c r="D7535" s="2" t="s">
        <v>457</v>
      </c>
      <c r="E7535" s="2" t="s">
        <v>721</v>
      </c>
      <c r="F7535" s="7">
        <v>24557.34</v>
      </c>
      <c r="G7535" s="7">
        <v>0</v>
      </c>
      <c r="H7535" s="7">
        <v>0</v>
      </c>
      <c r="I7535" s="3" t="str" cm="1">
        <f t="array" ref="I7535">_xlfn.IFS(AND(F7535&gt;=10000,F7535&lt;=50000),"C",AND(F7535&gt;50000,F7535&lt;=100000),"B2",AND(F7535&gt;100000,F7535&lt;=150000),"B1",AND(F7535&gt;150000,F7535&lt;=200000),"A2",AND(F7535&gt;200000,F7535&lt;=250000),"A1",TRUE,"O")</f>
        <v>C</v>
      </c>
      <c r="J7535" s="14">
        <f t="shared" si="351"/>
        <v>0.2455734</v>
      </c>
      <c r="K7535" s="14">
        <f t="shared" si="352"/>
        <v>0</v>
      </c>
      <c r="L7535" s="14">
        <f t="shared" si="353"/>
        <v>0</v>
      </c>
      <c r="O7535" s="13"/>
    </row>
    <row r="7536" spans="1:15" x14ac:dyDescent="0.2">
      <c r="A7536" s="4" t="s">
        <v>8267</v>
      </c>
      <c r="B7536" s="4" t="s">
        <v>422</v>
      </c>
      <c r="C7536" s="2" t="s">
        <v>423</v>
      </c>
      <c r="D7536" s="2" t="s">
        <v>457</v>
      </c>
      <c r="E7536" s="2" t="s">
        <v>721</v>
      </c>
      <c r="F7536" s="7">
        <v>87377.179900000003</v>
      </c>
      <c r="G7536" s="7">
        <v>0</v>
      </c>
      <c r="H7536" s="7">
        <v>0</v>
      </c>
      <c r="I7536" s="3" t="str" cm="1">
        <f t="array" ref="I7536">_xlfn.IFS(AND(F7536&gt;=10000,F7536&lt;=50000),"C",AND(F7536&gt;50000,F7536&lt;=100000),"B2",AND(F7536&gt;100000,F7536&lt;=150000),"B1",AND(F7536&gt;150000,F7536&lt;=200000),"A2",AND(F7536&gt;200000,F7536&lt;=250000),"A1",TRUE,"O")</f>
        <v>B2</v>
      </c>
      <c r="J7536" s="14">
        <f t="shared" si="351"/>
        <v>0.87377179900000002</v>
      </c>
      <c r="K7536" s="14">
        <f t="shared" si="352"/>
        <v>0</v>
      </c>
      <c r="L7536" s="14">
        <f t="shared" si="353"/>
        <v>0</v>
      </c>
      <c r="O7536" s="13"/>
    </row>
    <row r="7537" spans="1:15" x14ac:dyDescent="0.2">
      <c r="A7537" s="4" t="s">
        <v>8268</v>
      </c>
      <c r="B7537" s="4" t="s">
        <v>422</v>
      </c>
      <c r="C7537" s="2" t="s">
        <v>423</v>
      </c>
      <c r="D7537" s="2" t="s">
        <v>457</v>
      </c>
      <c r="E7537" s="2" t="s">
        <v>721</v>
      </c>
      <c r="F7537" s="7">
        <v>30062.57</v>
      </c>
      <c r="G7537" s="7">
        <v>0</v>
      </c>
      <c r="H7537" s="7">
        <v>0</v>
      </c>
      <c r="I7537" s="3" t="str" cm="1">
        <f t="array" ref="I7537">_xlfn.IFS(AND(F7537&gt;=10000,F7537&lt;=50000),"C",AND(F7537&gt;50000,F7537&lt;=100000),"B2",AND(F7537&gt;100000,F7537&lt;=150000),"B1",AND(F7537&gt;150000,F7537&lt;=200000),"A2",AND(F7537&gt;200000,F7537&lt;=250000),"A1",TRUE,"O")</f>
        <v>C</v>
      </c>
      <c r="J7537" s="14">
        <f t="shared" si="351"/>
        <v>0.3006257</v>
      </c>
      <c r="K7537" s="14">
        <f t="shared" si="352"/>
        <v>0</v>
      </c>
      <c r="L7537" s="14">
        <f t="shared" si="353"/>
        <v>0</v>
      </c>
      <c r="O7537" s="13"/>
    </row>
    <row r="7538" spans="1:15" x14ac:dyDescent="0.2">
      <c r="A7538" s="4" t="s">
        <v>8269</v>
      </c>
      <c r="B7538" s="4" t="s">
        <v>422</v>
      </c>
      <c r="C7538" s="2" t="s">
        <v>423</v>
      </c>
      <c r="D7538" s="2" t="s">
        <v>457</v>
      </c>
      <c r="E7538" s="2" t="s">
        <v>721</v>
      </c>
      <c r="F7538" s="7">
        <v>23105.9771</v>
      </c>
      <c r="G7538" s="7">
        <v>0</v>
      </c>
      <c r="H7538" s="7">
        <v>0</v>
      </c>
      <c r="I7538" s="3" t="str" cm="1">
        <f t="array" ref="I7538">_xlfn.IFS(AND(F7538&gt;=10000,F7538&lt;=50000),"C",AND(F7538&gt;50000,F7538&lt;=100000),"B2",AND(F7538&gt;100000,F7538&lt;=150000),"B1",AND(F7538&gt;150000,F7538&lt;=200000),"A2",AND(F7538&gt;200000,F7538&lt;=250000),"A1",TRUE,"O")</f>
        <v>C</v>
      </c>
      <c r="J7538" s="14">
        <f t="shared" si="351"/>
        <v>0.231059771</v>
      </c>
      <c r="K7538" s="14">
        <f t="shared" si="352"/>
        <v>0</v>
      </c>
      <c r="L7538" s="14">
        <f t="shared" si="353"/>
        <v>0</v>
      </c>
      <c r="O7538" s="13"/>
    </row>
    <row r="7539" spans="1:15" x14ac:dyDescent="0.2">
      <c r="A7539" s="4" t="s">
        <v>8270</v>
      </c>
      <c r="B7539" s="4" t="s">
        <v>422</v>
      </c>
      <c r="C7539" s="2" t="s">
        <v>423</v>
      </c>
      <c r="D7539" s="2" t="s">
        <v>457</v>
      </c>
      <c r="E7539" s="2" t="s">
        <v>721</v>
      </c>
      <c r="F7539" s="7">
        <v>50060.14</v>
      </c>
      <c r="G7539" s="7">
        <v>0</v>
      </c>
      <c r="H7539" s="7">
        <v>0</v>
      </c>
      <c r="I7539" s="3" t="str" cm="1">
        <f t="array" ref="I7539">_xlfn.IFS(AND(F7539&gt;=10000,F7539&lt;=50000),"C",AND(F7539&gt;50000,F7539&lt;=100000),"B2",AND(F7539&gt;100000,F7539&lt;=150000),"B1",AND(F7539&gt;150000,F7539&lt;=200000),"A2",AND(F7539&gt;200000,F7539&lt;=250000),"A1",TRUE,"O")</f>
        <v>B2</v>
      </c>
      <c r="J7539" s="14">
        <f t="shared" si="351"/>
        <v>0.50060139999999997</v>
      </c>
      <c r="K7539" s="14">
        <f t="shared" si="352"/>
        <v>0</v>
      </c>
      <c r="L7539" s="14">
        <f t="shared" si="353"/>
        <v>0</v>
      </c>
      <c r="O7539" s="13"/>
    </row>
    <row r="7540" spans="1:15" x14ac:dyDescent="0.2">
      <c r="A7540" s="4" t="s">
        <v>8271</v>
      </c>
      <c r="B7540" s="4" t="s">
        <v>422</v>
      </c>
      <c r="C7540" s="2" t="s">
        <v>423</v>
      </c>
      <c r="D7540" s="2" t="s">
        <v>457</v>
      </c>
      <c r="E7540" s="2" t="s">
        <v>720</v>
      </c>
      <c r="F7540" s="7">
        <v>74915.801600000006</v>
      </c>
      <c r="G7540" s="7">
        <v>0</v>
      </c>
      <c r="H7540" s="7">
        <v>0</v>
      </c>
      <c r="I7540" s="3" t="str" cm="1">
        <f t="array" ref="I7540">_xlfn.IFS(AND(F7540&gt;=10000,F7540&lt;=50000),"C",AND(F7540&gt;50000,F7540&lt;=100000),"B2",AND(F7540&gt;100000,F7540&lt;=150000),"B1",AND(F7540&gt;150000,F7540&lt;=200000),"A2",AND(F7540&gt;200000,F7540&lt;=250000),"A1",TRUE,"O")</f>
        <v>B2</v>
      </c>
      <c r="J7540" s="14">
        <f t="shared" si="351"/>
        <v>0.74915801600000009</v>
      </c>
      <c r="K7540" s="14">
        <f t="shared" si="352"/>
        <v>0</v>
      </c>
      <c r="L7540" s="14">
        <f t="shared" si="353"/>
        <v>0</v>
      </c>
      <c r="O7540" s="13"/>
    </row>
    <row r="7541" spans="1:15" x14ac:dyDescent="0.2">
      <c r="A7541" s="4" t="s">
        <v>8272</v>
      </c>
      <c r="B7541" s="4" t="s">
        <v>422</v>
      </c>
      <c r="C7541" s="2" t="s">
        <v>423</v>
      </c>
      <c r="D7541" s="2" t="s">
        <v>457</v>
      </c>
      <c r="E7541" s="2" t="s">
        <v>720</v>
      </c>
      <c r="F7541" s="7">
        <v>34866.1</v>
      </c>
      <c r="G7541" s="7">
        <v>0</v>
      </c>
      <c r="H7541" s="7">
        <v>0</v>
      </c>
      <c r="I7541" s="3" t="str" cm="1">
        <f t="array" ref="I7541">_xlfn.IFS(AND(F7541&gt;=10000,F7541&lt;=50000),"C",AND(F7541&gt;50000,F7541&lt;=100000),"B2",AND(F7541&gt;100000,F7541&lt;=150000),"B1",AND(F7541&gt;150000,F7541&lt;=200000),"A2",AND(F7541&gt;200000,F7541&lt;=250000),"A1",TRUE,"O")</f>
        <v>C</v>
      </c>
      <c r="J7541" s="14">
        <f t="shared" si="351"/>
        <v>0.348661</v>
      </c>
      <c r="K7541" s="14">
        <f t="shared" si="352"/>
        <v>0</v>
      </c>
      <c r="L7541" s="14">
        <f t="shared" si="353"/>
        <v>0</v>
      </c>
      <c r="O7541" s="13"/>
    </row>
    <row r="7542" spans="1:15" x14ac:dyDescent="0.2">
      <c r="A7542" s="4" t="s">
        <v>8273</v>
      </c>
      <c r="B7542" s="4" t="s">
        <v>422</v>
      </c>
      <c r="C7542" s="2" t="s">
        <v>423</v>
      </c>
      <c r="D7542" s="2" t="s">
        <v>457</v>
      </c>
      <c r="E7542" s="2" t="s">
        <v>721</v>
      </c>
      <c r="F7542" s="7">
        <v>102096.74189999999</v>
      </c>
      <c r="G7542" s="7">
        <v>0</v>
      </c>
      <c r="H7542" s="7">
        <v>0</v>
      </c>
      <c r="I7542" s="3" t="str" cm="1">
        <f t="array" ref="I7542">_xlfn.IFS(AND(F7542&gt;=10000,F7542&lt;=50000),"C",AND(F7542&gt;50000,F7542&lt;=100000),"B2",AND(F7542&gt;100000,F7542&lt;=150000),"B1",AND(F7542&gt;150000,F7542&lt;=200000),"A2",AND(F7542&gt;200000,F7542&lt;=250000),"A1",TRUE,"O")</f>
        <v>B1</v>
      </c>
      <c r="J7542" s="14">
        <f t="shared" si="351"/>
        <v>1.020967419</v>
      </c>
      <c r="K7542" s="14">
        <f t="shared" si="352"/>
        <v>0</v>
      </c>
      <c r="L7542" s="14">
        <f t="shared" si="353"/>
        <v>0</v>
      </c>
      <c r="O7542" s="13"/>
    </row>
    <row r="7543" spans="1:15" x14ac:dyDescent="0.2">
      <c r="A7543" s="4" t="s">
        <v>8274</v>
      </c>
      <c r="B7543" s="4" t="s">
        <v>422</v>
      </c>
      <c r="C7543" s="2" t="s">
        <v>423</v>
      </c>
      <c r="D7543" s="2" t="s">
        <v>457</v>
      </c>
      <c r="E7543" s="2" t="s">
        <v>720</v>
      </c>
      <c r="F7543" s="7">
        <v>58388.728000000003</v>
      </c>
      <c r="G7543" s="7">
        <v>0</v>
      </c>
      <c r="H7543" s="7">
        <v>0</v>
      </c>
      <c r="I7543" s="3" t="str" cm="1">
        <f t="array" ref="I7543">_xlfn.IFS(AND(F7543&gt;=10000,F7543&lt;=50000),"C",AND(F7543&gt;50000,F7543&lt;=100000),"B2",AND(F7543&gt;100000,F7543&lt;=150000),"B1",AND(F7543&gt;150000,F7543&lt;=200000),"A2",AND(F7543&gt;200000,F7543&lt;=250000),"A1",TRUE,"O")</f>
        <v>B2</v>
      </c>
      <c r="J7543" s="14">
        <f t="shared" si="351"/>
        <v>0.58388728000000001</v>
      </c>
      <c r="K7543" s="14">
        <f t="shared" si="352"/>
        <v>0</v>
      </c>
      <c r="L7543" s="14">
        <f t="shared" si="353"/>
        <v>0</v>
      </c>
      <c r="O7543" s="13"/>
    </row>
    <row r="7544" spans="1:15" x14ac:dyDescent="0.2">
      <c r="A7544" s="4" t="s">
        <v>8275</v>
      </c>
      <c r="B7544" s="4" t="s">
        <v>422</v>
      </c>
      <c r="C7544" s="2" t="s">
        <v>423</v>
      </c>
      <c r="D7544" s="2" t="s">
        <v>457</v>
      </c>
      <c r="E7544" s="2" t="s">
        <v>720</v>
      </c>
      <c r="F7544" s="7">
        <v>70287.457200000004</v>
      </c>
      <c r="G7544" s="7">
        <v>0</v>
      </c>
      <c r="H7544" s="7">
        <v>0</v>
      </c>
      <c r="I7544" s="3" t="str" cm="1">
        <f t="array" ref="I7544">_xlfn.IFS(AND(F7544&gt;=10000,F7544&lt;=50000),"C",AND(F7544&gt;50000,F7544&lt;=100000),"B2",AND(F7544&gt;100000,F7544&lt;=150000),"B1",AND(F7544&gt;150000,F7544&lt;=200000),"A2",AND(F7544&gt;200000,F7544&lt;=250000),"A1",TRUE,"O")</f>
        <v>B2</v>
      </c>
      <c r="J7544" s="14">
        <f t="shared" si="351"/>
        <v>0.70287457200000003</v>
      </c>
      <c r="K7544" s="14">
        <f t="shared" si="352"/>
        <v>0</v>
      </c>
      <c r="L7544" s="14">
        <f t="shared" si="353"/>
        <v>0</v>
      </c>
      <c r="O7544" s="13"/>
    </row>
    <row r="7545" spans="1:15" x14ac:dyDescent="0.2">
      <c r="A7545" s="4" t="s">
        <v>8276</v>
      </c>
      <c r="B7545" s="4" t="s">
        <v>422</v>
      </c>
      <c r="C7545" s="2" t="s">
        <v>423</v>
      </c>
      <c r="D7545" s="2" t="s">
        <v>457</v>
      </c>
      <c r="E7545" s="2" t="s">
        <v>721</v>
      </c>
      <c r="F7545" s="7">
        <v>73696.346999999994</v>
      </c>
      <c r="G7545" s="7">
        <v>0</v>
      </c>
      <c r="H7545" s="7">
        <v>0</v>
      </c>
      <c r="I7545" s="3" t="str" cm="1">
        <f t="array" ref="I7545">_xlfn.IFS(AND(F7545&gt;=10000,F7545&lt;=50000),"C",AND(F7545&gt;50000,F7545&lt;=100000),"B2",AND(F7545&gt;100000,F7545&lt;=150000),"B1",AND(F7545&gt;150000,F7545&lt;=200000),"A2",AND(F7545&gt;200000,F7545&lt;=250000),"A1",TRUE,"O")</f>
        <v>B2</v>
      </c>
      <c r="J7545" s="14">
        <f t="shared" si="351"/>
        <v>0.73696346999999995</v>
      </c>
      <c r="K7545" s="14">
        <f t="shared" si="352"/>
        <v>0</v>
      </c>
      <c r="L7545" s="14">
        <f t="shared" si="353"/>
        <v>0</v>
      </c>
      <c r="O7545" s="13"/>
    </row>
    <row r="7546" spans="1:15" x14ac:dyDescent="0.2">
      <c r="A7546" s="4" t="s">
        <v>8277</v>
      </c>
      <c r="B7546" s="4" t="s">
        <v>422</v>
      </c>
      <c r="C7546" s="2" t="s">
        <v>423</v>
      </c>
      <c r="D7546" s="2" t="s">
        <v>457</v>
      </c>
      <c r="E7546" s="2" t="s">
        <v>721</v>
      </c>
      <c r="F7546" s="7">
        <v>27291.5</v>
      </c>
      <c r="G7546" s="7">
        <v>0</v>
      </c>
      <c r="H7546" s="7">
        <v>0</v>
      </c>
      <c r="I7546" s="3" t="str" cm="1">
        <f t="array" ref="I7546">_xlfn.IFS(AND(F7546&gt;=10000,F7546&lt;=50000),"C",AND(F7546&gt;50000,F7546&lt;=100000),"B2",AND(F7546&gt;100000,F7546&lt;=150000),"B1",AND(F7546&gt;150000,F7546&lt;=200000),"A2",AND(F7546&gt;200000,F7546&lt;=250000),"A1",TRUE,"O")</f>
        <v>C</v>
      </c>
      <c r="J7546" s="14">
        <f t="shared" si="351"/>
        <v>0.27291500000000002</v>
      </c>
      <c r="K7546" s="14">
        <f t="shared" si="352"/>
        <v>0</v>
      </c>
      <c r="L7546" s="14">
        <f t="shared" si="353"/>
        <v>0</v>
      </c>
      <c r="O7546" s="13"/>
    </row>
    <row r="7547" spans="1:15" x14ac:dyDescent="0.2">
      <c r="A7547" s="4" t="s">
        <v>8278</v>
      </c>
      <c r="B7547" s="4" t="s">
        <v>422</v>
      </c>
      <c r="C7547" s="2" t="s">
        <v>423</v>
      </c>
      <c r="D7547" s="2" t="s">
        <v>457</v>
      </c>
      <c r="E7547" s="2" t="s">
        <v>721</v>
      </c>
      <c r="F7547" s="7">
        <v>24290.42</v>
      </c>
      <c r="G7547" s="7">
        <v>0</v>
      </c>
      <c r="H7547" s="7">
        <v>0</v>
      </c>
      <c r="I7547" s="3" t="str" cm="1">
        <f t="array" ref="I7547">_xlfn.IFS(AND(F7547&gt;=10000,F7547&lt;=50000),"C",AND(F7547&gt;50000,F7547&lt;=100000),"B2",AND(F7547&gt;100000,F7547&lt;=150000),"B1",AND(F7547&gt;150000,F7547&lt;=200000),"A2",AND(F7547&gt;200000,F7547&lt;=250000),"A1",TRUE,"O")</f>
        <v>C</v>
      </c>
      <c r="J7547" s="14">
        <f t="shared" si="351"/>
        <v>0.24290419999999999</v>
      </c>
      <c r="K7547" s="14">
        <f t="shared" si="352"/>
        <v>0</v>
      </c>
      <c r="L7547" s="14">
        <f t="shared" si="353"/>
        <v>0</v>
      </c>
      <c r="O7547" s="13"/>
    </row>
    <row r="7548" spans="1:15" x14ac:dyDescent="0.2">
      <c r="A7548" s="4" t="s">
        <v>8279</v>
      </c>
      <c r="B7548" s="4" t="s">
        <v>422</v>
      </c>
      <c r="C7548" s="2" t="s">
        <v>423</v>
      </c>
      <c r="D7548" s="2" t="s">
        <v>457</v>
      </c>
      <c r="E7548" s="2" t="s">
        <v>720</v>
      </c>
      <c r="F7548" s="7">
        <v>24223.73</v>
      </c>
      <c r="G7548" s="7">
        <v>0</v>
      </c>
      <c r="H7548" s="7">
        <v>0</v>
      </c>
      <c r="I7548" s="3" t="str" cm="1">
        <f t="array" ref="I7548">_xlfn.IFS(AND(F7548&gt;=10000,F7548&lt;=50000),"C",AND(F7548&gt;50000,F7548&lt;=100000),"B2",AND(F7548&gt;100000,F7548&lt;=150000),"B1",AND(F7548&gt;150000,F7548&lt;=200000),"A2",AND(F7548&gt;200000,F7548&lt;=250000),"A1",TRUE,"O")</f>
        <v>C</v>
      </c>
      <c r="J7548" s="14">
        <f t="shared" si="351"/>
        <v>0.24223729999999999</v>
      </c>
      <c r="K7548" s="14">
        <f t="shared" si="352"/>
        <v>0</v>
      </c>
      <c r="L7548" s="14">
        <f t="shared" si="353"/>
        <v>0</v>
      </c>
      <c r="O7548" s="13"/>
    </row>
    <row r="7549" spans="1:15" x14ac:dyDescent="0.2">
      <c r="A7549" s="4" t="s">
        <v>8280</v>
      </c>
      <c r="B7549" s="4" t="s">
        <v>422</v>
      </c>
      <c r="C7549" s="2" t="s">
        <v>423</v>
      </c>
      <c r="D7549" s="2" t="s">
        <v>457</v>
      </c>
      <c r="E7549" s="2" t="s">
        <v>721</v>
      </c>
      <c r="F7549" s="7">
        <v>22639</v>
      </c>
      <c r="G7549" s="7">
        <v>0</v>
      </c>
      <c r="H7549" s="7">
        <v>0</v>
      </c>
      <c r="I7549" s="3" t="str" cm="1">
        <f t="array" ref="I7549">_xlfn.IFS(AND(F7549&gt;=10000,F7549&lt;=50000),"C",AND(F7549&gt;50000,F7549&lt;=100000),"B2",AND(F7549&gt;100000,F7549&lt;=150000),"B1",AND(F7549&gt;150000,F7549&lt;=200000),"A2",AND(F7549&gt;200000,F7549&lt;=250000),"A1",TRUE,"O")</f>
        <v>C</v>
      </c>
      <c r="J7549" s="14">
        <f t="shared" si="351"/>
        <v>0.22639000000000001</v>
      </c>
      <c r="K7549" s="14">
        <f t="shared" si="352"/>
        <v>0</v>
      </c>
      <c r="L7549" s="14">
        <f t="shared" si="353"/>
        <v>0</v>
      </c>
      <c r="O7549" s="13"/>
    </row>
    <row r="7550" spans="1:15" x14ac:dyDescent="0.2">
      <c r="A7550" s="4" t="s">
        <v>8281</v>
      </c>
      <c r="B7550" s="4" t="s">
        <v>422</v>
      </c>
      <c r="C7550" s="2" t="s">
        <v>423</v>
      </c>
      <c r="D7550" s="2" t="s">
        <v>441</v>
      </c>
      <c r="E7550" s="2" t="s">
        <v>721</v>
      </c>
      <c r="F7550" s="7">
        <v>152940</v>
      </c>
      <c r="G7550" s="7">
        <v>0</v>
      </c>
      <c r="H7550" s="7">
        <v>0</v>
      </c>
      <c r="I7550" s="3" t="str" cm="1">
        <f t="array" ref="I7550">_xlfn.IFS(AND(F7550&gt;=10000,F7550&lt;=50000),"C",AND(F7550&gt;50000,F7550&lt;=100000),"B2",AND(F7550&gt;100000,F7550&lt;=150000),"B1",AND(F7550&gt;150000,F7550&lt;=200000),"A2",AND(F7550&gt;200000,F7550&lt;=250000),"A1",TRUE,"O")</f>
        <v>A2</v>
      </c>
      <c r="J7550" s="14">
        <f t="shared" si="351"/>
        <v>1.5294000000000001</v>
      </c>
      <c r="K7550" s="14">
        <f t="shared" si="352"/>
        <v>0</v>
      </c>
      <c r="L7550" s="14">
        <f t="shared" si="353"/>
        <v>0</v>
      </c>
      <c r="O7550" s="13"/>
    </row>
    <row r="7551" spans="1:15" x14ac:dyDescent="0.2">
      <c r="A7551" s="4" t="s">
        <v>8282</v>
      </c>
      <c r="B7551" s="4" t="s">
        <v>422</v>
      </c>
      <c r="C7551" s="2" t="s">
        <v>423</v>
      </c>
      <c r="D7551" s="2" t="s">
        <v>429</v>
      </c>
      <c r="E7551" s="2" t="s">
        <v>721</v>
      </c>
      <c r="F7551" s="7">
        <v>69442</v>
      </c>
      <c r="G7551" s="7">
        <v>0</v>
      </c>
      <c r="H7551" s="7">
        <v>4934.8100000000004</v>
      </c>
      <c r="I7551" s="3" t="str" cm="1">
        <f t="array" ref="I7551">_xlfn.IFS(AND(F7551&gt;=10000,F7551&lt;=50000),"C",AND(F7551&gt;50000,F7551&lt;=100000),"B2",AND(F7551&gt;100000,F7551&lt;=150000),"B1",AND(F7551&gt;150000,F7551&lt;=200000),"A2",AND(F7551&gt;200000,F7551&lt;=250000),"A1",TRUE,"O")</f>
        <v>B2</v>
      </c>
      <c r="J7551" s="14">
        <f t="shared" si="351"/>
        <v>0.69442000000000004</v>
      </c>
      <c r="K7551" s="14">
        <f t="shared" si="352"/>
        <v>0</v>
      </c>
      <c r="L7551" s="14">
        <f t="shared" si="353"/>
        <v>4.9348100000000006E-2</v>
      </c>
      <c r="O7551" s="13"/>
    </row>
    <row r="7552" spans="1:15" x14ac:dyDescent="0.2">
      <c r="A7552" s="4" t="s">
        <v>8283</v>
      </c>
      <c r="B7552" s="4" t="s">
        <v>458</v>
      </c>
      <c r="C7552" s="2" t="s">
        <v>459</v>
      </c>
      <c r="D7552" s="2" t="s">
        <v>460</v>
      </c>
      <c r="E7552" s="2" t="s">
        <v>720</v>
      </c>
      <c r="F7552" s="7">
        <v>131904.75</v>
      </c>
      <c r="G7552" s="7">
        <v>0</v>
      </c>
      <c r="H7552" s="7">
        <v>0</v>
      </c>
      <c r="I7552" s="3" t="str" cm="1">
        <f t="array" ref="I7552">_xlfn.IFS(AND(F7552&gt;=10000,F7552&lt;=50000),"C",AND(F7552&gt;50000,F7552&lt;=100000),"B2",AND(F7552&gt;100000,F7552&lt;=150000),"B1",AND(F7552&gt;150000,F7552&lt;=200000),"A2",AND(F7552&gt;200000,F7552&lt;=250000),"A1",TRUE,"O")</f>
        <v>B1</v>
      </c>
      <c r="J7552" s="14">
        <f t="shared" si="351"/>
        <v>1.3190474999999999</v>
      </c>
      <c r="K7552" s="14">
        <f t="shared" si="352"/>
        <v>0</v>
      </c>
      <c r="L7552" s="14">
        <f t="shared" si="353"/>
        <v>0</v>
      </c>
      <c r="O7552" s="13"/>
    </row>
    <row r="7553" spans="1:15" x14ac:dyDescent="0.2">
      <c r="A7553" s="4" t="s">
        <v>8284</v>
      </c>
      <c r="B7553" s="4" t="s">
        <v>458</v>
      </c>
      <c r="C7553" s="2" t="s">
        <v>459</v>
      </c>
      <c r="D7553" s="2" t="s">
        <v>461</v>
      </c>
      <c r="E7553" s="2" t="s">
        <v>721</v>
      </c>
      <c r="F7553" s="7">
        <v>53908.943899999998</v>
      </c>
      <c r="G7553" s="7">
        <v>0</v>
      </c>
      <c r="H7553" s="7">
        <v>0</v>
      </c>
      <c r="I7553" s="3" t="str" cm="1">
        <f t="array" ref="I7553">_xlfn.IFS(AND(F7553&gt;=10000,F7553&lt;=50000),"C",AND(F7553&gt;50000,F7553&lt;=100000),"B2",AND(F7553&gt;100000,F7553&lt;=150000),"B1",AND(F7553&gt;150000,F7553&lt;=200000),"A2",AND(F7553&gt;200000,F7553&lt;=250000),"A1",TRUE,"O")</f>
        <v>B2</v>
      </c>
      <c r="J7553" s="14">
        <f t="shared" si="351"/>
        <v>0.53908943899999995</v>
      </c>
      <c r="K7553" s="14">
        <f t="shared" si="352"/>
        <v>0</v>
      </c>
      <c r="L7553" s="14">
        <f t="shared" si="353"/>
        <v>0</v>
      </c>
      <c r="O7553" s="13"/>
    </row>
    <row r="7554" spans="1:15" x14ac:dyDescent="0.2">
      <c r="A7554" s="4" t="s">
        <v>8285</v>
      </c>
      <c r="B7554" s="4" t="s">
        <v>462</v>
      </c>
      <c r="C7554" s="2" t="s">
        <v>463</v>
      </c>
      <c r="D7554" s="2" t="s">
        <v>464</v>
      </c>
      <c r="E7554" s="2" t="s">
        <v>720</v>
      </c>
      <c r="F7554" s="7">
        <v>188181</v>
      </c>
      <c r="G7554" s="7">
        <v>0</v>
      </c>
      <c r="H7554" s="7">
        <v>3057.99</v>
      </c>
      <c r="I7554" s="3" t="str" cm="1">
        <f t="array" ref="I7554">_xlfn.IFS(AND(F7554&gt;=10000,F7554&lt;=50000),"C",AND(F7554&gt;50000,F7554&lt;=100000),"B2",AND(F7554&gt;100000,F7554&lt;=150000),"B1",AND(F7554&gt;150000,F7554&lt;=200000),"A2",AND(F7554&gt;200000,F7554&lt;=250000),"A1",TRUE,"O")</f>
        <v>A2</v>
      </c>
      <c r="J7554" s="14">
        <f t="shared" si="351"/>
        <v>1.88181</v>
      </c>
      <c r="K7554" s="14">
        <f t="shared" si="352"/>
        <v>0</v>
      </c>
      <c r="L7554" s="14">
        <f t="shared" si="353"/>
        <v>3.0579899999999997E-2</v>
      </c>
      <c r="O7554" s="13"/>
    </row>
    <row r="7555" spans="1:15" x14ac:dyDescent="0.2">
      <c r="A7555" s="4" t="s">
        <v>8286</v>
      </c>
      <c r="B7555" s="4" t="s">
        <v>462</v>
      </c>
      <c r="C7555" s="2" t="s">
        <v>463</v>
      </c>
      <c r="D7555" s="2" t="s">
        <v>464</v>
      </c>
      <c r="E7555" s="2" t="s">
        <v>720</v>
      </c>
      <c r="F7555" s="7">
        <v>188181</v>
      </c>
      <c r="G7555" s="7">
        <v>0</v>
      </c>
      <c r="H7555" s="7">
        <v>0</v>
      </c>
      <c r="I7555" s="3" t="str" cm="1">
        <f t="array" ref="I7555">_xlfn.IFS(AND(F7555&gt;=10000,F7555&lt;=50000),"C",AND(F7555&gt;50000,F7555&lt;=100000),"B2",AND(F7555&gt;100000,F7555&lt;=150000),"B1",AND(F7555&gt;150000,F7555&lt;=200000),"A2",AND(F7555&gt;200000,F7555&lt;=250000),"A1",TRUE,"O")</f>
        <v>A2</v>
      </c>
      <c r="J7555" s="14">
        <f t="shared" si="351"/>
        <v>1.88181</v>
      </c>
      <c r="K7555" s="14">
        <f t="shared" si="352"/>
        <v>0</v>
      </c>
      <c r="L7555" s="14">
        <f t="shared" si="353"/>
        <v>0</v>
      </c>
      <c r="O7555" s="13"/>
    </row>
    <row r="7556" spans="1:15" x14ac:dyDescent="0.2">
      <c r="A7556" s="4" t="s">
        <v>8287</v>
      </c>
      <c r="B7556" s="4" t="s">
        <v>462</v>
      </c>
      <c r="C7556" s="2" t="s">
        <v>463</v>
      </c>
      <c r="D7556" s="2" t="s">
        <v>464</v>
      </c>
      <c r="E7556" s="2" t="s">
        <v>721</v>
      </c>
      <c r="F7556" s="7">
        <v>134500</v>
      </c>
      <c r="G7556" s="7">
        <v>0</v>
      </c>
      <c r="H7556" s="7">
        <v>0</v>
      </c>
      <c r="I7556" s="3" t="str" cm="1">
        <f t="array" ref="I7556">_xlfn.IFS(AND(F7556&gt;=10000,F7556&lt;=50000),"C",AND(F7556&gt;50000,F7556&lt;=100000),"B2",AND(F7556&gt;100000,F7556&lt;=150000),"B1",AND(F7556&gt;150000,F7556&lt;=200000),"A2",AND(F7556&gt;200000,F7556&lt;=250000),"A1",TRUE,"O")</f>
        <v>B1</v>
      </c>
      <c r="J7556" s="14">
        <f t="shared" ref="J7556:J7619" si="354">F7556/100000</f>
        <v>1.345</v>
      </c>
      <c r="K7556" s="14">
        <f t="shared" ref="K7556:K7619" si="355">G7556/100000</f>
        <v>0</v>
      </c>
      <c r="L7556" s="14">
        <f t="shared" ref="L7556:L7619" si="356">H7556/100000</f>
        <v>0</v>
      </c>
      <c r="O7556" s="13"/>
    </row>
    <row r="7557" spans="1:15" x14ac:dyDescent="0.2">
      <c r="A7557" s="4" t="s">
        <v>8288</v>
      </c>
      <c r="B7557" s="4" t="s">
        <v>462</v>
      </c>
      <c r="C7557" s="2" t="s">
        <v>463</v>
      </c>
      <c r="D7557" s="2" t="s">
        <v>464</v>
      </c>
      <c r="E7557" s="2" t="s">
        <v>720</v>
      </c>
      <c r="F7557" s="7">
        <v>196059</v>
      </c>
      <c r="G7557" s="7">
        <v>0</v>
      </c>
      <c r="H7557" s="7">
        <v>0</v>
      </c>
      <c r="I7557" s="3" t="str" cm="1">
        <f t="array" ref="I7557">_xlfn.IFS(AND(F7557&gt;=10000,F7557&lt;=50000),"C",AND(F7557&gt;50000,F7557&lt;=100000),"B2",AND(F7557&gt;100000,F7557&lt;=150000),"B1",AND(F7557&gt;150000,F7557&lt;=200000),"A2",AND(F7557&gt;200000,F7557&lt;=250000),"A1",TRUE,"O")</f>
        <v>A2</v>
      </c>
      <c r="J7557" s="14">
        <f t="shared" si="354"/>
        <v>1.9605900000000001</v>
      </c>
      <c r="K7557" s="14">
        <f t="shared" si="355"/>
        <v>0</v>
      </c>
      <c r="L7557" s="14">
        <f t="shared" si="356"/>
        <v>0</v>
      </c>
      <c r="O7557" s="13"/>
    </row>
    <row r="7558" spans="1:15" x14ac:dyDescent="0.2">
      <c r="A7558" s="4" t="s">
        <v>8289</v>
      </c>
      <c r="B7558" s="4" t="s">
        <v>462</v>
      </c>
      <c r="C7558" s="2" t="s">
        <v>463</v>
      </c>
      <c r="D7558" s="2" t="s">
        <v>464</v>
      </c>
      <c r="E7558" s="2" t="s">
        <v>721</v>
      </c>
      <c r="F7558" s="7">
        <v>139407.15</v>
      </c>
      <c r="G7558" s="7">
        <v>0</v>
      </c>
      <c r="H7558" s="7">
        <v>0</v>
      </c>
      <c r="I7558" s="3" t="str" cm="1">
        <f t="array" ref="I7558">_xlfn.IFS(AND(F7558&gt;=10000,F7558&lt;=50000),"C",AND(F7558&gt;50000,F7558&lt;=100000),"B2",AND(F7558&gt;100000,F7558&lt;=150000),"B1",AND(F7558&gt;150000,F7558&lt;=200000),"A2",AND(F7558&gt;200000,F7558&lt;=250000),"A1",TRUE,"O")</f>
        <v>B1</v>
      </c>
      <c r="J7558" s="14">
        <f t="shared" si="354"/>
        <v>1.3940714999999999</v>
      </c>
      <c r="K7558" s="14">
        <f t="shared" si="355"/>
        <v>0</v>
      </c>
      <c r="L7558" s="14">
        <f t="shared" si="356"/>
        <v>0</v>
      </c>
      <c r="O7558" s="13"/>
    </row>
    <row r="7559" spans="1:15" x14ac:dyDescent="0.2">
      <c r="A7559" s="4" t="s">
        <v>8290</v>
      </c>
      <c r="B7559" s="4" t="s">
        <v>462</v>
      </c>
      <c r="C7559" s="2" t="s">
        <v>463</v>
      </c>
      <c r="D7559" s="2" t="s">
        <v>464</v>
      </c>
      <c r="E7559" s="2" t="s">
        <v>720</v>
      </c>
      <c r="F7559" s="7">
        <v>176966</v>
      </c>
      <c r="G7559" s="7">
        <v>0</v>
      </c>
      <c r="H7559" s="7">
        <v>0</v>
      </c>
      <c r="I7559" s="3" t="str" cm="1">
        <f t="array" ref="I7559">_xlfn.IFS(AND(F7559&gt;=10000,F7559&lt;=50000),"C",AND(F7559&gt;50000,F7559&lt;=100000),"B2",AND(F7559&gt;100000,F7559&lt;=150000),"B1",AND(F7559&gt;150000,F7559&lt;=200000),"A2",AND(F7559&gt;200000,F7559&lt;=250000),"A1",TRUE,"O")</f>
        <v>A2</v>
      </c>
      <c r="J7559" s="14">
        <f t="shared" si="354"/>
        <v>1.76966</v>
      </c>
      <c r="K7559" s="14">
        <f t="shared" si="355"/>
        <v>0</v>
      </c>
      <c r="L7559" s="14">
        <f t="shared" si="356"/>
        <v>0</v>
      </c>
      <c r="O7559" s="13"/>
    </row>
    <row r="7560" spans="1:15" x14ac:dyDescent="0.2">
      <c r="A7560" s="4" t="s">
        <v>8291</v>
      </c>
      <c r="B7560" s="4" t="s">
        <v>462</v>
      </c>
      <c r="C7560" s="2" t="s">
        <v>463</v>
      </c>
      <c r="D7560" s="2" t="s">
        <v>464</v>
      </c>
      <c r="E7560" s="2" t="s">
        <v>721</v>
      </c>
      <c r="F7560" s="7">
        <v>194520.38</v>
      </c>
      <c r="G7560" s="7">
        <v>0</v>
      </c>
      <c r="H7560" s="7">
        <v>0</v>
      </c>
      <c r="I7560" s="3" t="str" cm="1">
        <f t="array" ref="I7560">_xlfn.IFS(AND(F7560&gt;=10000,F7560&lt;=50000),"C",AND(F7560&gt;50000,F7560&lt;=100000),"B2",AND(F7560&gt;100000,F7560&lt;=150000),"B1",AND(F7560&gt;150000,F7560&lt;=200000),"A2",AND(F7560&gt;200000,F7560&lt;=250000),"A1",TRUE,"O")</f>
        <v>A2</v>
      </c>
      <c r="J7560" s="14">
        <f t="shared" si="354"/>
        <v>1.9452038</v>
      </c>
      <c r="K7560" s="14">
        <f t="shared" si="355"/>
        <v>0</v>
      </c>
      <c r="L7560" s="14">
        <f t="shared" si="356"/>
        <v>0</v>
      </c>
      <c r="O7560" s="13"/>
    </row>
    <row r="7561" spans="1:15" x14ac:dyDescent="0.2">
      <c r="A7561" s="4" t="s">
        <v>8292</v>
      </c>
      <c r="B7561" s="4" t="s">
        <v>462</v>
      </c>
      <c r="C7561" s="2" t="s">
        <v>463</v>
      </c>
      <c r="D7561" s="2" t="s">
        <v>464</v>
      </c>
      <c r="E7561" s="2" t="s">
        <v>721</v>
      </c>
      <c r="F7561" s="7">
        <v>155747.45000000001</v>
      </c>
      <c r="G7561" s="7">
        <v>0</v>
      </c>
      <c r="H7561" s="7">
        <v>0</v>
      </c>
      <c r="I7561" s="3" t="str" cm="1">
        <f t="array" ref="I7561">_xlfn.IFS(AND(F7561&gt;=10000,F7561&lt;=50000),"C",AND(F7561&gt;50000,F7561&lt;=100000),"B2",AND(F7561&gt;100000,F7561&lt;=150000),"B1",AND(F7561&gt;150000,F7561&lt;=200000),"A2",AND(F7561&gt;200000,F7561&lt;=250000),"A1",TRUE,"O")</f>
        <v>A2</v>
      </c>
      <c r="J7561" s="14">
        <f t="shared" si="354"/>
        <v>1.5574745000000001</v>
      </c>
      <c r="K7561" s="14">
        <f t="shared" si="355"/>
        <v>0</v>
      </c>
      <c r="L7561" s="14">
        <f t="shared" si="356"/>
        <v>0</v>
      </c>
      <c r="O7561" s="13"/>
    </row>
    <row r="7562" spans="1:15" x14ac:dyDescent="0.2">
      <c r="A7562" s="4" t="s">
        <v>8293</v>
      </c>
      <c r="B7562" s="4" t="s">
        <v>462</v>
      </c>
      <c r="C7562" s="2" t="s">
        <v>463</v>
      </c>
      <c r="D7562" s="2" t="s">
        <v>464</v>
      </c>
      <c r="E7562" s="2" t="s">
        <v>720</v>
      </c>
      <c r="F7562" s="7">
        <v>87760.203099999999</v>
      </c>
      <c r="G7562" s="7">
        <v>0</v>
      </c>
      <c r="H7562" s="7">
        <v>0</v>
      </c>
      <c r="I7562" s="3" t="str" cm="1">
        <f t="array" ref="I7562">_xlfn.IFS(AND(F7562&gt;=10000,F7562&lt;=50000),"C",AND(F7562&gt;50000,F7562&lt;=100000),"B2",AND(F7562&gt;100000,F7562&lt;=150000),"B1",AND(F7562&gt;150000,F7562&lt;=200000),"A2",AND(F7562&gt;200000,F7562&lt;=250000),"A1",TRUE,"O")</f>
        <v>B2</v>
      </c>
      <c r="J7562" s="14">
        <f t="shared" si="354"/>
        <v>0.877602031</v>
      </c>
      <c r="K7562" s="14">
        <f t="shared" si="355"/>
        <v>0</v>
      </c>
      <c r="L7562" s="14">
        <f t="shared" si="356"/>
        <v>0</v>
      </c>
      <c r="O7562" s="13"/>
    </row>
    <row r="7563" spans="1:15" x14ac:dyDescent="0.2">
      <c r="A7563" s="4" t="s">
        <v>8294</v>
      </c>
      <c r="B7563" s="4" t="s">
        <v>462</v>
      </c>
      <c r="C7563" s="2" t="s">
        <v>463</v>
      </c>
      <c r="D7563" s="2" t="s">
        <v>464</v>
      </c>
      <c r="E7563" s="2" t="s">
        <v>721</v>
      </c>
      <c r="F7563" s="7">
        <v>132504.48000000001</v>
      </c>
      <c r="G7563" s="7">
        <v>0</v>
      </c>
      <c r="H7563" s="7">
        <v>0</v>
      </c>
      <c r="I7563" s="3" t="str" cm="1">
        <f t="array" ref="I7563">_xlfn.IFS(AND(F7563&gt;=10000,F7563&lt;=50000),"C",AND(F7563&gt;50000,F7563&lt;=100000),"B2",AND(F7563&gt;100000,F7563&lt;=150000),"B1",AND(F7563&gt;150000,F7563&lt;=200000),"A2",AND(F7563&gt;200000,F7563&lt;=250000),"A1",TRUE,"O")</f>
        <v>B1</v>
      </c>
      <c r="J7563" s="14">
        <f t="shared" si="354"/>
        <v>1.3250448000000001</v>
      </c>
      <c r="K7563" s="14">
        <f t="shared" si="355"/>
        <v>0</v>
      </c>
      <c r="L7563" s="14">
        <f t="shared" si="356"/>
        <v>0</v>
      </c>
      <c r="O7563" s="13"/>
    </row>
    <row r="7564" spans="1:15" x14ac:dyDescent="0.2">
      <c r="A7564" s="4" t="s">
        <v>8295</v>
      </c>
      <c r="B7564" s="4" t="s">
        <v>462</v>
      </c>
      <c r="C7564" s="2" t="s">
        <v>463</v>
      </c>
      <c r="D7564" s="2" t="s">
        <v>464</v>
      </c>
      <c r="E7564" s="2" t="s">
        <v>720</v>
      </c>
      <c r="F7564" s="7">
        <v>176966</v>
      </c>
      <c r="G7564" s="7">
        <v>0</v>
      </c>
      <c r="H7564" s="7">
        <v>0</v>
      </c>
      <c r="I7564" s="3" t="str" cm="1">
        <f t="array" ref="I7564">_xlfn.IFS(AND(F7564&gt;=10000,F7564&lt;=50000),"C",AND(F7564&gt;50000,F7564&lt;=100000),"B2",AND(F7564&gt;100000,F7564&lt;=150000),"B1",AND(F7564&gt;150000,F7564&lt;=200000),"A2",AND(F7564&gt;200000,F7564&lt;=250000),"A1",TRUE,"O")</f>
        <v>A2</v>
      </c>
      <c r="J7564" s="14">
        <f t="shared" si="354"/>
        <v>1.76966</v>
      </c>
      <c r="K7564" s="14">
        <f t="shared" si="355"/>
        <v>0</v>
      </c>
      <c r="L7564" s="14">
        <f t="shared" si="356"/>
        <v>0</v>
      </c>
      <c r="O7564" s="13"/>
    </row>
    <row r="7565" spans="1:15" x14ac:dyDescent="0.2">
      <c r="A7565" s="4" t="s">
        <v>8296</v>
      </c>
      <c r="B7565" s="4" t="s">
        <v>462</v>
      </c>
      <c r="C7565" s="2" t="s">
        <v>463</v>
      </c>
      <c r="D7565" s="2" t="s">
        <v>464</v>
      </c>
      <c r="E7565" s="2" t="s">
        <v>721</v>
      </c>
      <c r="F7565" s="7">
        <v>96406.515100000004</v>
      </c>
      <c r="G7565" s="7">
        <v>0</v>
      </c>
      <c r="H7565" s="7">
        <v>0</v>
      </c>
      <c r="I7565" s="3" t="str" cm="1">
        <f t="array" ref="I7565">_xlfn.IFS(AND(F7565&gt;=10000,F7565&lt;=50000),"C",AND(F7565&gt;50000,F7565&lt;=100000),"B2",AND(F7565&gt;100000,F7565&lt;=150000),"B1",AND(F7565&gt;150000,F7565&lt;=200000),"A2",AND(F7565&gt;200000,F7565&lt;=250000),"A1",TRUE,"O")</f>
        <v>B2</v>
      </c>
      <c r="J7565" s="14">
        <f t="shared" si="354"/>
        <v>0.96406515100000001</v>
      </c>
      <c r="K7565" s="14">
        <f t="shared" si="355"/>
        <v>0</v>
      </c>
      <c r="L7565" s="14">
        <f t="shared" si="356"/>
        <v>0</v>
      </c>
      <c r="O7565" s="13"/>
    </row>
    <row r="7566" spans="1:15" x14ac:dyDescent="0.2">
      <c r="A7566" s="4" t="s">
        <v>8297</v>
      </c>
      <c r="B7566" s="4" t="s">
        <v>462</v>
      </c>
      <c r="C7566" s="2" t="s">
        <v>463</v>
      </c>
      <c r="D7566" s="2" t="s">
        <v>464</v>
      </c>
      <c r="E7566" s="2" t="s">
        <v>721</v>
      </c>
      <c r="F7566" s="7">
        <v>152505.49</v>
      </c>
      <c r="G7566" s="7">
        <v>0</v>
      </c>
      <c r="H7566" s="7">
        <v>0</v>
      </c>
      <c r="I7566" s="3" t="str" cm="1">
        <f t="array" ref="I7566">_xlfn.IFS(AND(F7566&gt;=10000,F7566&lt;=50000),"C",AND(F7566&gt;50000,F7566&lt;=100000),"B2",AND(F7566&gt;100000,F7566&lt;=150000),"B1",AND(F7566&gt;150000,F7566&lt;=200000),"A2",AND(F7566&gt;200000,F7566&lt;=250000),"A1",TRUE,"O")</f>
        <v>A2</v>
      </c>
      <c r="J7566" s="14">
        <f t="shared" si="354"/>
        <v>1.5250549</v>
      </c>
      <c r="K7566" s="14">
        <f t="shared" si="355"/>
        <v>0</v>
      </c>
      <c r="L7566" s="14">
        <f t="shared" si="356"/>
        <v>0</v>
      </c>
      <c r="O7566" s="13"/>
    </row>
    <row r="7567" spans="1:15" x14ac:dyDescent="0.2">
      <c r="A7567" s="4" t="s">
        <v>8298</v>
      </c>
      <c r="B7567" s="4" t="s">
        <v>462</v>
      </c>
      <c r="C7567" s="2" t="s">
        <v>463</v>
      </c>
      <c r="D7567" s="2" t="s">
        <v>464</v>
      </c>
      <c r="E7567" s="2" t="s">
        <v>720</v>
      </c>
      <c r="F7567" s="7">
        <v>84573.7209</v>
      </c>
      <c r="G7567" s="7">
        <v>0</v>
      </c>
      <c r="H7567" s="7">
        <v>0</v>
      </c>
      <c r="I7567" s="3" t="str" cm="1">
        <f t="array" ref="I7567">_xlfn.IFS(AND(F7567&gt;=10000,F7567&lt;=50000),"C",AND(F7567&gt;50000,F7567&lt;=100000),"B2",AND(F7567&gt;100000,F7567&lt;=150000),"B1",AND(F7567&gt;150000,F7567&lt;=200000),"A2",AND(F7567&gt;200000,F7567&lt;=250000),"A1",TRUE,"O")</f>
        <v>B2</v>
      </c>
      <c r="J7567" s="14">
        <f t="shared" si="354"/>
        <v>0.84573720900000005</v>
      </c>
      <c r="K7567" s="14">
        <f t="shared" si="355"/>
        <v>0</v>
      </c>
      <c r="L7567" s="14">
        <f t="shared" si="356"/>
        <v>0</v>
      </c>
      <c r="O7567" s="13"/>
    </row>
    <row r="7568" spans="1:15" x14ac:dyDescent="0.2">
      <c r="A7568" s="4" t="s">
        <v>8299</v>
      </c>
      <c r="B7568" s="4" t="s">
        <v>462</v>
      </c>
      <c r="C7568" s="2" t="s">
        <v>463</v>
      </c>
      <c r="D7568" s="2" t="s">
        <v>464</v>
      </c>
      <c r="E7568" s="2" t="s">
        <v>720</v>
      </c>
      <c r="F7568" s="7">
        <v>161804.655</v>
      </c>
      <c r="G7568" s="7">
        <v>0</v>
      </c>
      <c r="H7568" s="7">
        <v>0</v>
      </c>
      <c r="I7568" s="3" t="str" cm="1">
        <f t="array" ref="I7568">_xlfn.IFS(AND(F7568&gt;=10000,F7568&lt;=50000),"C",AND(F7568&gt;50000,F7568&lt;=100000),"B2",AND(F7568&gt;100000,F7568&lt;=150000),"B1",AND(F7568&gt;150000,F7568&lt;=200000),"A2",AND(F7568&gt;200000,F7568&lt;=250000),"A1",TRUE,"O")</f>
        <v>A2</v>
      </c>
      <c r="J7568" s="14">
        <f t="shared" si="354"/>
        <v>1.6180465500000001</v>
      </c>
      <c r="K7568" s="14">
        <f t="shared" si="355"/>
        <v>0</v>
      </c>
      <c r="L7568" s="14">
        <f t="shared" si="356"/>
        <v>0</v>
      </c>
      <c r="O7568" s="13"/>
    </row>
    <row r="7569" spans="1:15" x14ac:dyDescent="0.2">
      <c r="A7569" s="4" t="s">
        <v>8300</v>
      </c>
      <c r="B7569" s="4" t="s">
        <v>462</v>
      </c>
      <c r="C7569" s="2" t="s">
        <v>463</v>
      </c>
      <c r="D7569" s="2" t="s">
        <v>464</v>
      </c>
      <c r="E7569" s="2" t="s">
        <v>721</v>
      </c>
      <c r="F7569" s="7">
        <v>92459.654999999999</v>
      </c>
      <c r="G7569" s="7">
        <v>0</v>
      </c>
      <c r="H7569" s="7">
        <v>0</v>
      </c>
      <c r="I7569" s="3" t="str" cm="1">
        <f t="array" ref="I7569">_xlfn.IFS(AND(F7569&gt;=10000,F7569&lt;=50000),"C",AND(F7569&gt;50000,F7569&lt;=100000),"B2",AND(F7569&gt;100000,F7569&lt;=150000),"B1",AND(F7569&gt;150000,F7569&lt;=200000),"A2",AND(F7569&gt;200000,F7569&lt;=250000),"A1",TRUE,"O")</f>
        <v>B2</v>
      </c>
      <c r="J7569" s="14">
        <f t="shared" si="354"/>
        <v>0.92459654999999996</v>
      </c>
      <c r="K7569" s="14">
        <f t="shared" si="355"/>
        <v>0</v>
      </c>
      <c r="L7569" s="14">
        <f t="shared" si="356"/>
        <v>0</v>
      </c>
      <c r="O7569" s="13"/>
    </row>
    <row r="7570" spans="1:15" x14ac:dyDescent="0.2">
      <c r="A7570" s="4" t="s">
        <v>8301</v>
      </c>
      <c r="B7570" s="4" t="s">
        <v>462</v>
      </c>
      <c r="C7570" s="2" t="s">
        <v>463</v>
      </c>
      <c r="D7570" s="2" t="s">
        <v>464</v>
      </c>
      <c r="E7570" s="2" t="s">
        <v>720</v>
      </c>
      <c r="F7570" s="7">
        <v>90342.044999999998</v>
      </c>
      <c r="G7570" s="7">
        <v>0</v>
      </c>
      <c r="H7570" s="7">
        <v>0</v>
      </c>
      <c r="I7570" s="3" t="str" cm="1">
        <f t="array" ref="I7570">_xlfn.IFS(AND(F7570&gt;=10000,F7570&lt;=50000),"C",AND(F7570&gt;50000,F7570&lt;=100000),"B2",AND(F7570&gt;100000,F7570&lt;=150000),"B1",AND(F7570&gt;150000,F7570&lt;=200000),"A2",AND(F7570&gt;200000,F7570&lt;=250000),"A1",TRUE,"O")</f>
        <v>B2</v>
      </c>
      <c r="J7570" s="14">
        <f t="shared" si="354"/>
        <v>0.90342044999999993</v>
      </c>
      <c r="K7570" s="14">
        <f t="shared" si="355"/>
        <v>0</v>
      </c>
      <c r="L7570" s="14">
        <f t="shared" si="356"/>
        <v>0</v>
      </c>
      <c r="O7570" s="13"/>
    </row>
    <row r="7571" spans="1:15" x14ac:dyDescent="0.2">
      <c r="A7571" s="4" t="s">
        <v>8302</v>
      </c>
      <c r="B7571" s="4" t="s">
        <v>462</v>
      </c>
      <c r="C7571" s="2" t="s">
        <v>463</v>
      </c>
      <c r="D7571" s="2" t="s">
        <v>464</v>
      </c>
      <c r="E7571" s="2" t="s">
        <v>720</v>
      </c>
      <c r="F7571" s="7">
        <v>196059</v>
      </c>
      <c r="G7571" s="7">
        <v>0</v>
      </c>
      <c r="H7571" s="7">
        <v>0</v>
      </c>
      <c r="I7571" s="3" t="str" cm="1">
        <f t="array" ref="I7571">_xlfn.IFS(AND(F7571&gt;=10000,F7571&lt;=50000),"C",AND(F7571&gt;50000,F7571&lt;=100000),"B2",AND(F7571&gt;100000,F7571&lt;=150000),"B1",AND(F7571&gt;150000,F7571&lt;=200000),"A2",AND(F7571&gt;200000,F7571&lt;=250000),"A1",TRUE,"O")</f>
        <v>A2</v>
      </c>
      <c r="J7571" s="14">
        <f t="shared" si="354"/>
        <v>1.9605900000000001</v>
      </c>
      <c r="K7571" s="14">
        <f t="shared" si="355"/>
        <v>0</v>
      </c>
      <c r="L7571" s="14">
        <f t="shared" si="356"/>
        <v>0</v>
      </c>
      <c r="O7571" s="13"/>
    </row>
    <row r="7572" spans="1:15" x14ac:dyDescent="0.2">
      <c r="A7572" s="4" t="s">
        <v>8303</v>
      </c>
      <c r="B7572" s="4" t="s">
        <v>462</v>
      </c>
      <c r="C7572" s="2" t="s">
        <v>463</v>
      </c>
      <c r="D7572" s="2" t="s">
        <v>464</v>
      </c>
      <c r="E7572" s="2" t="s">
        <v>721</v>
      </c>
      <c r="F7572" s="7">
        <v>100063.95</v>
      </c>
      <c r="G7572" s="7">
        <v>0</v>
      </c>
      <c r="H7572" s="7">
        <v>0</v>
      </c>
      <c r="I7572" s="3" t="str" cm="1">
        <f t="array" ref="I7572">_xlfn.IFS(AND(F7572&gt;=10000,F7572&lt;=50000),"C",AND(F7572&gt;50000,F7572&lt;=100000),"B2",AND(F7572&gt;100000,F7572&lt;=150000),"B1",AND(F7572&gt;150000,F7572&lt;=200000),"A2",AND(F7572&gt;200000,F7572&lt;=250000),"A1",TRUE,"O")</f>
        <v>B1</v>
      </c>
      <c r="J7572" s="14">
        <f t="shared" si="354"/>
        <v>1.0006394999999999</v>
      </c>
      <c r="K7572" s="14">
        <f t="shared" si="355"/>
        <v>0</v>
      </c>
      <c r="L7572" s="14">
        <f t="shared" si="356"/>
        <v>0</v>
      </c>
      <c r="O7572" s="13"/>
    </row>
    <row r="7573" spans="1:15" x14ac:dyDescent="0.2">
      <c r="A7573" s="4" t="s">
        <v>8304</v>
      </c>
      <c r="B7573" s="4" t="s">
        <v>462</v>
      </c>
      <c r="C7573" s="2" t="s">
        <v>463</v>
      </c>
      <c r="D7573" s="2" t="s">
        <v>464</v>
      </c>
      <c r="E7573" s="2" t="s">
        <v>720</v>
      </c>
      <c r="F7573" s="7">
        <v>72000</v>
      </c>
      <c r="G7573" s="7">
        <v>0</v>
      </c>
      <c r="H7573" s="7">
        <v>0</v>
      </c>
      <c r="I7573" s="3" t="str" cm="1">
        <f t="array" ref="I7573">_xlfn.IFS(AND(F7573&gt;=10000,F7573&lt;=50000),"C",AND(F7573&gt;50000,F7573&lt;=100000),"B2",AND(F7573&gt;100000,F7573&lt;=150000),"B1",AND(F7573&gt;150000,F7573&lt;=200000),"A2",AND(F7573&gt;200000,F7573&lt;=250000),"A1",TRUE,"O")</f>
        <v>B2</v>
      </c>
      <c r="J7573" s="14">
        <f t="shared" si="354"/>
        <v>0.72</v>
      </c>
      <c r="K7573" s="14">
        <f t="shared" si="355"/>
        <v>0</v>
      </c>
      <c r="L7573" s="14">
        <f t="shared" si="356"/>
        <v>0</v>
      </c>
      <c r="O7573" s="13"/>
    </row>
    <row r="7574" spans="1:15" x14ac:dyDescent="0.2">
      <c r="A7574" s="4" t="s">
        <v>8305</v>
      </c>
      <c r="B7574" s="4" t="s">
        <v>465</v>
      </c>
      <c r="C7574" s="2" t="s">
        <v>466</v>
      </c>
      <c r="D7574" s="2" t="s">
        <v>467</v>
      </c>
      <c r="E7574" s="2" t="s">
        <v>721</v>
      </c>
      <c r="F7574" s="7">
        <v>98228</v>
      </c>
      <c r="G7574" s="7">
        <v>0</v>
      </c>
      <c r="H7574" s="7">
        <v>1596.27</v>
      </c>
      <c r="I7574" s="3" t="str" cm="1">
        <f t="array" ref="I7574">_xlfn.IFS(AND(F7574&gt;=10000,F7574&lt;=50000),"C",AND(F7574&gt;50000,F7574&lt;=100000),"B2",AND(F7574&gt;100000,F7574&lt;=150000),"B1",AND(F7574&gt;150000,F7574&lt;=200000),"A2",AND(F7574&gt;200000,F7574&lt;=250000),"A1",TRUE,"O")</f>
        <v>B2</v>
      </c>
      <c r="J7574" s="14">
        <f t="shared" si="354"/>
        <v>0.98228000000000004</v>
      </c>
      <c r="K7574" s="14">
        <f t="shared" si="355"/>
        <v>0</v>
      </c>
      <c r="L7574" s="14">
        <f t="shared" si="356"/>
        <v>1.59627E-2</v>
      </c>
      <c r="O7574" s="13"/>
    </row>
    <row r="7575" spans="1:15" x14ac:dyDescent="0.2">
      <c r="A7575" s="4" t="s">
        <v>8306</v>
      </c>
      <c r="B7575" s="4" t="s">
        <v>465</v>
      </c>
      <c r="C7575" s="2" t="s">
        <v>466</v>
      </c>
      <c r="D7575" s="2" t="s">
        <v>467</v>
      </c>
      <c r="E7575" s="2" t="s">
        <v>720</v>
      </c>
      <c r="F7575" s="7">
        <v>175873</v>
      </c>
      <c r="G7575" s="7">
        <v>0</v>
      </c>
      <c r="H7575" s="7">
        <v>0</v>
      </c>
      <c r="I7575" s="3" t="str" cm="1">
        <f t="array" ref="I7575">_xlfn.IFS(AND(F7575&gt;=10000,F7575&lt;=50000),"C",AND(F7575&gt;50000,F7575&lt;=100000),"B2",AND(F7575&gt;100000,F7575&lt;=150000),"B1",AND(F7575&gt;150000,F7575&lt;=200000),"A2",AND(F7575&gt;200000,F7575&lt;=250000),"A1",TRUE,"O")</f>
        <v>A2</v>
      </c>
      <c r="J7575" s="14">
        <f t="shared" si="354"/>
        <v>1.7587299999999999</v>
      </c>
      <c r="K7575" s="14">
        <f t="shared" si="355"/>
        <v>0</v>
      </c>
      <c r="L7575" s="14">
        <f t="shared" si="356"/>
        <v>0</v>
      </c>
      <c r="O7575" s="13"/>
    </row>
    <row r="7576" spans="1:15" x14ac:dyDescent="0.2">
      <c r="A7576" s="4" t="s">
        <v>8307</v>
      </c>
      <c r="B7576" s="4" t="s">
        <v>465</v>
      </c>
      <c r="C7576" s="2" t="s">
        <v>466</v>
      </c>
      <c r="D7576" s="2" t="s">
        <v>467</v>
      </c>
      <c r="E7576" s="2" t="s">
        <v>720</v>
      </c>
      <c r="F7576" s="7">
        <v>115636</v>
      </c>
      <c r="G7576" s="7">
        <v>0</v>
      </c>
      <c r="H7576" s="7">
        <v>0</v>
      </c>
      <c r="I7576" s="3" t="str" cm="1">
        <f t="array" ref="I7576">_xlfn.IFS(AND(F7576&gt;=10000,F7576&lt;=50000),"C",AND(F7576&gt;50000,F7576&lt;=100000),"B2",AND(F7576&gt;100000,F7576&lt;=150000),"B1",AND(F7576&gt;150000,F7576&lt;=200000),"A2",AND(F7576&gt;200000,F7576&lt;=250000),"A1",TRUE,"O")</f>
        <v>B1</v>
      </c>
      <c r="J7576" s="14">
        <f t="shared" si="354"/>
        <v>1.1563600000000001</v>
      </c>
      <c r="K7576" s="14">
        <f t="shared" si="355"/>
        <v>0</v>
      </c>
      <c r="L7576" s="14">
        <f t="shared" si="356"/>
        <v>0</v>
      </c>
      <c r="O7576" s="13"/>
    </row>
    <row r="7577" spans="1:15" x14ac:dyDescent="0.2">
      <c r="A7577" s="4" t="s">
        <v>8308</v>
      </c>
      <c r="B7577" s="4" t="s">
        <v>465</v>
      </c>
      <c r="C7577" s="2" t="s">
        <v>466</v>
      </c>
      <c r="D7577" s="2" t="s">
        <v>467</v>
      </c>
      <c r="E7577" s="2" t="s">
        <v>721</v>
      </c>
      <c r="F7577" s="7">
        <v>85113.835600000006</v>
      </c>
      <c r="G7577" s="7">
        <v>0</v>
      </c>
      <c r="H7577" s="7">
        <v>0</v>
      </c>
      <c r="I7577" s="3" t="str" cm="1">
        <f t="array" ref="I7577">_xlfn.IFS(AND(F7577&gt;=10000,F7577&lt;=50000),"C",AND(F7577&gt;50000,F7577&lt;=100000),"B2",AND(F7577&gt;100000,F7577&lt;=150000),"B1",AND(F7577&gt;150000,F7577&lt;=200000),"A2",AND(F7577&gt;200000,F7577&lt;=250000),"A1",TRUE,"O")</f>
        <v>B2</v>
      </c>
      <c r="J7577" s="14">
        <f t="shared" si="354"/>
        <v>0.8511383560000001</v>
      </c>
      <c r="K7577" s="14">
        <f t="shared" si="355"/>
        <v>0</v>
      </c>
      <c r="L7577" s="14">
        <f t="shared" si="356"/>
        <v>0</v>
      </c>
      <c r="O7577" s="13"/>
    </row>
    <row r="7578" spans="1:15" x14ac:dyDescent="0.2">
      <c r="A7578" s="4" t="s">
        <v>8309</v>
      </c>
      <c r="B7578" s="4" t="s">
        <v>465</v>
      </c>
      <c r="C7578" s="2" t="s">
        <v>466</v>
      </c>
      <c r="D7578" s="2" t="s">
        <v>467</v>
      </c>
      <c r="E7578" s="2" t="s">
        <v>721</v>
      </c>
      <c r="F7578" s="7">
        <v>74333</v>
      </c>
      <c r="G7578" s="7">
        <v>0</v>
      </c>
      <c r="H7578" s="7">
        <v>0</v>
      </c>
      <c r="I7578" s="3" t="str" cm="1">
        <f t="array" ref="I7578">_xlfn.IFS(AND(F7578&gt;=10000,F7578&lt;=50000),"C",AND(F7578&gt;50000,F7578&lt;=100000),"B2",AND(F7578&gt;100000,F7578&lt;=150000),"B1",AND(F7578&gt;150000,F7578&lt;=200000),"A2",AND(F7578&gt;200000,F7578&lt;=250000),"A1",TRUE,"O")</f>
        <v>B2</v>
      </c>
      <c r="J7578" s="14">
        <f t="shared" si="354"/>
        <v>0.74333000000000005</v>
      </c>
      <c r="K7578" s="14">
        <f t="shared" si="355"/>
        <v>0</v>
      </c>
      <c r="L7578" s="14">
        <f t="shared" si="356"/>
        <v>0</v>
      </c>
      <c r="O7578" s="13"/>
    </row>
    <row r="7579" spans="1:15" x14ac:dyDescent="0.2">
      <c r="A7579" s="4" t="s">
        <v>8310</v>
      </c>
      <c r="B7579" s="4" t="s">
        <v>465</v>
      </c>
      <c r="C7579" s="2" t="s">
        <v>466</v>
      </c>
      <c r="D7579" s="2" t="s">
        <v>468</v>
      </c>
      <c r="E7579" s="2" t="s">
        <v>720</v>
      </c>
      <c r="F7579" s="7">
        <v>152237.01</v>
      </c>
      <c r="G7579" s="7">
        <v>0</v>
      </c>
      <c r="H7579" s="7">
        <v>0</v>
      </c>
      <c r="I7579" s="3" t="str" cm="1">
        <f t="array" ref="I7579">_xlfn.IFS(AND(F7579&gt;=10000,F7579&lt;=50000),"C",AND(F7579&gt;50000,F7579&lt;=100000),"B2",AND(F7579&gt;100000,F7579&lt;=150000),"B1",AND(F7579&gt;150000,F7579&lt;=200000),"A2",AND(F7579&gt;200000,F7579&lt;=250000),"A1",TRUE,"O")</f>
        <v>A2</v>
      </c>
      <c r="J7579" s="14">
        <f t="shared" si="354"/>
        <v>1.5223701000000001</v>
      </c>
      <c r="K7579" s="14">
        <f t="shared" si="355"/>
        <v>0</v>
      </c>
      <c r="L7579" s="14">
        <f t="shared" si="356"/>
        <v>0</v>
      </c>
      <c r="O7579" s="13"/>
    </row>
    <row r="7580" spans="1:15" x14ac:dyDescent="0.2">
      <c r="A7580" s="4" t="s">
        <v>8311</v>
      </c>
      <c r="B7580" s="4" t="s">
        <v>465</v>
      </c>
      <c r="C7580" s="2" t="s">
        <v>466</v>
      </c>
      <c r="D7580" s="2" t="s">
        <v>468</v>
      </c>
      <c r="E7580" s="2" t="s">
        <v>720</v>
      </c>
      <c r="F7580" s="7">
        <v>110346.276</v>
      </c>
      <c r="G7580" s="7">
        <v>0</v>
      </c>
      <c r="H7580" s="7">
        <v>0</v>
      </c>
      <c r="I7580" s="3" t="str" cm="1">
        <f t="array" ref="I7580">_xlfn.IFS(AND(F7580&gt;=10000,F7580&lt;=50000),"C",AND(F7580&gt;50000,F7580&lt;=100000),"B2",AND(F7580&gt;100000,F7580&lt;=150000),"B1",AND(F7580&gt;150000,F7580&lt;=200000),"A2",AND(F7580&gt;200000,F7580&lt;=250000),"A1",TRUE,"O")</f>
        <v>B1</v>
      </c>
      <c r="J7580" s="14">
        <f t="shared" si="354"/>
        <v>1.10346276</v>
      </c>
      <c r="K7580" s="14">
        <f t="shared" si="355"/>
        <v>0</v>
      </c>
      <c r="L7580" s="14">
        <f t="shared" si="356"/>
        <v>0</v>
      </c>
      <c r="O7580" s="13"/>
    </row>
    <row r="7581" spans="1:15" x14ac:dyDescent="0.2">
      <c r="A7581" s="4" t="s">
        <v>8312</v>
      </c>
      <c r="B7581" s="4" t="s">
        <v>465</v>
      </c>
      <c r="C7581" s="2" t="s">
        <v>466</v>
      </c>
      <c r="D7581" s="2" t="s">
        <v>468</v>
      </c>
      <c r="E7581" s="2" t="s">
        <v>721</v>
      </c>
      <c r="F7581" s="7">
        <v>78947</v>
      </c>
      <c r="G7581" s="7">
        <v>0</v>
      </c>
      <c r="H7581" s="7">
        <v>2607.54</v>
      </c>
      <c r="I7581" s="3" t="str" cm="1">
        <f t="array" ref="I7581">_xlfn.IFS(AND(F7581&gt;=10000,F7581&lt;=50000),"C",AND(F7581&gt;50000,F7581&lt;=100000),"B2",AND(F7581&gt;100000,F7581&lt;=150000),"B1",AND(F7581&gt;150000,F7581&lt;=200000),"A2",AND(F7581&gt;200000,F7581&lt;=250000),"A1",TRUE,"O")</f>
        <v>B2</v>
      </c>
      <c r="J7581" s="14">
        <f t="shared" si="354"/>
        <v>0.78947000000000001</v>
      </c>
      <c r="K7581" s="14">
        <f t="shared" si="355"/>
        <v>0</v>
      </c>
      <c r="L7581" s="14">
        <f t="shared" si="356"/>
        <v>2.6075399999999999E-2</v>
      </c>
      <c r="O7581" s="13"/>
    </row>
    <row r="7582" spans="1:15" x14ac:dyDescent="0.2">
      <c r="A7582" s="4" t="s">
        <v>8313</v>
      </c>
      <c r="B7582" s="4" t="s">
        <v>465</v>
      </c>
      <c r="C7582" s="2" t="s">
        <v>466</v>
      </c>
      <c r="D7582" s="2" t="s">
        <v>468</v>
      </c>
      <c r="E7582" s="2" t="s">
        <v>720</v>
      </c>
      <c r="F7582" s="7">
        <v>11147.24</v>
      </c>
      <c r="G7582" s="7">
        <v>0</v>
      </c>
      <c r="H7582" s="7">
        <v>0</v>
      </c>
      <c r="I7582" s="3" t="str" cm="1">
        <f t="array" ref="I7582">_xlfn.IFS(AND(F7582&gt;=10000,F7582&lt;=50000),"C",AND(F7582&gt;50000,F7582&lt;=100000),"B2",AND(F7582&gt;100000,F7582&lt;=150000),"B1",AND(F7582&gt;150000,F7582&lt;=200000),"A2",AND(F7582&gt;200000,F7582&lt;=250000),"A1",TRUE,"O")</f>
        <v>C</v>
      </c>
      <c r="J7582" s="14">
        <f t="shared" si="354"/>
        <v>0.1114724</v>
      </c>
      <c r="K7582" s="14">
        <f t="shared" si="355"/>
        <v>0</v>
      </c>
      <c r="L7582" s="14">
        <f t="shared" si="356"/>
        <v>0</v>
      </c>
      <c r="O7582" s="13"/>
    </row>
    <row r="7583" spans="1:15" x14ac:dyDescent="0.2">
      <c r="A7583" s="4" t="s">
        <v>8314</v>
      </c>
      <c r="B7583" s="4" t="s">
        <v>465</v>
      </c>
      <c r="C7583" s="2" t="s">
        <v>466</v>
      </c>
      <c r="D7583" s="2" t="s">
        <v>468</v>
      </c>
      <c r="E7583" s="2" t="s">
        <v>720</v>
      </c>
      <c r="F7583" s="7">
        <v>76341.531099999993</v>
      </c>
      <c r="G7583" s="7">
        <v>0</v>
      </c>
      <c r="H7583" s="7">
        <v>0</v>
      </c>
      <c r="I7583" s="3" t="str" cm="1">
        <f t="array" ref="I7583">_xlfn.IFS(AND(F7583&gt;=10000,F7583&lt;=50000),"C",AND(F7583&gt;50000,F7583&lt;=100000),"B2",AND(F7583&gt;100000,F7583&lt;=150000),"B1",AND(F7583&gt;150000,F7583&lt;=200000),"A2",AND(F7583&gt;200000,F7583&lt;=250000),"A1",TRUE,"O")</f>
        <v>B2</v>
      </c>
      <c r="J7583" s="14">
        <f t="shared" si="354"/>
        <v>0.76341531099999993</v>
      </c>
      <c r="K7583" s="14">
        <f t="shared" si="355"/>
        <v>0</v>
      </c>
      <c r="L7583" s="14">
        <f t="shared" si="356"/>
        <v>0</v>
      </c>
      <c r="O7583" s="13"/>
    </row>
    <row r="7584" spans="1:15" x14ac:dyDescent="0.2">
      <c r="A7584" s="4" t="s">
        <v>8315</v>
      </c>
      <c r="B7584" s="4" t="s">
        <v>465</v>
      </c>
      <c r="C7584" s="2" t="s">
        <v>466</v>
      </c>
      <c r="D7584" s="2" t="s">
        <v>468</v>
      </c>
      <c r="E7584" s="2" t="s">
        <v>720</v>
      </c>
      <c r="F7584" s="7">
        <v>128531</v>
      </c>
      <c r="G7584" s="7">
        <v>0</v>
      </c>
      <c r="H7584" s="7">
        <v>0</v>
      </c>
      <c r="I7584" s="3" t="str" cm="1">
        <f t="array" ref="I7584">_xlfn.IFS(AND(F7584&gt;=10000,F7584&lt;=50000),"C",AND(F7584&gt;50000,F7584&lt;=100000),"B2",AND(F7584&gt;100000,F7584&lt;=150000),"B1",AND(F7584&gt;150000,F7584&lt;=200000),"A2",AND(F7584&gt;200000,F7584&lt;=250000),"A1",TRUE,"O")</f>
        <v>B1</v>
      </c>
      <c r="J7584" s="14">
        <f t="shared" si="354"/>
        <v>1.28531</v>
      </c>
      <c r="K7584" s="14">
        <f t="shared" si="355"/>
        <v>0</v>
      </c>
      <c r="L7584" s="14">
        <f t="shared" si="356"/>
        <v>0</v>
      </c>
      <c r="O7584" s="13"/>
    </row>
    <row r="7585" spans="1:15" x14ac:dyDescent="0.2">
      <c r="A7585" s="4" t="s">
        <v>8316</v>
      </c>
      <c r="B7585" s="4" t="s">
        <v>469</v>
      </c>
      <c r="C7585" s="2" t="s">
        <v>470</v>
      </c>
      <c r="D7585" s="2" t="s">
        <v>471</v>
      </c>
      <c r="E7585" s="2" t="s">
        <v>721</v>
      </c>
      <c r="F7585" s="7">
        <v>78947</v>
      </c>
      <c r="G7585" s="7">
        <v>1720.31</v>
      </c>
      <c r="H7585" s="7">
        <v>6257.7</v>
      </c>
      <c r="I7585" s="3" t="str" cm="1">
        <f t="array" ref="I7585">_xlfn.IFS(AND(F7585&gt;=10000,F7585&lt;=50000),"C",AND(F7585&gt;50000,F7585&lt;=100000),"B2",AND(F7585&gt;100000,F7585&lt;=150000),"B1",AND(F7585&gt;150000,F7585&lt;=200000),"A2",AND(F7585&gt;200000,F7585&lt;=250000),"A1",TRUE,"O")</f>
        <v>B2</v>
      </c>
      <c r="J7585" s="14">
        <f t="shared" si="354"/>
        <v>0.78947000000000001</v>
      </c>
      <c r="K7585" s="14">
        <f t="shared" si="355"/>
        <v>1.7203099999999999E-2</v>
      </c>
      <c r="L7585" s="14">
        <f t="shared" si="356"/>
        <v>6.2576999999999994E-2</v>
      </c>
      <c r="O7585" s="13"/>
    </row>
    <row r="7586" spans="1:15" x14ac:dyDescent="0.2">
      <c r="A7586" s="4" t="s">
        <v>8317</v>
      </c>
      <c r="B7586" s="4" t="s">
        <v>469</v>
      </c>
      <c r="C7586" s="2" t="s">
        <v>470</v>
      </c>
      <c r="D7586" s="2" t="s">
        <v>471</v>
      </c>
      <c r="E7586" s="2" t="s">
        <v>720</v>
      </c>
      <c r="F7586" s="7">
        <v>98228</v>
      </c>
      <c r="G7586" s="7">
        <v>0</v>
      </c>
      <c r="H7586" s="7">
        <v>0</v>
      </c>
      <c r="I7586" s="3" t="str" cm="1">
        <f t="array" ref="I7586">_xlfn.IFS(AND(F7586&gt;=10000,F7586&lt;=50000),"C",AND(F7586&gt;50000,F7586&lt;=100000),"B2",AND(F7586&gt;100000,F7586&lt;=150000),"B1",AND(F7586&gt;150000,F7586&lt;=200000),"A2",AND(F7586&gt;200000,F7586&lt;=250000),"A1",TRUE,"O")</f>
        <v>B2</v>
      </c>
      <c r="J7586" s="14">
        <f t="shared" si="354"/>
        <v>0.98228000000000004</v>
      </c>
      <c r="K7586" s="14">
        <f t="shared" si="355"/>
        <v>0</v>
      </c>
      <c r="L7586" s="14">
        <f t="shared" si="356"/>
        <v>0</v>
      </c>
      <c r="O7586" s="13"/>
    </row>
    <row r="7587" spans="1:15" x14ac:dyDescent="0.2">
      <c r="A7587" s="4" t="s">
        <v>8318</v>
      </c>
      <c r="B7587" s="4" t="s">
        <v>469</v>
      </c>
      <c r="C7587" s="2" t="s">
        <v>470</v>
      </c>
      <c r="D7587" s="2" t="s">
        <v>471</v>
      </c>
      <c r="E7587" s="2" t="s">
        <v>720</v>
      </c>
      <c r="F7587" s="7">
        <v>82436</v>
      </c>
      <c r="G7587" s="7">
        <v>23020.78</v>
      </c>
      <c r="H7587" s="7">
        <v>1339.65</v>
      </c>
      <c r="I7587" s="3" t="str" cm="1">
        <f t="array" ref="I7587">_xlfn.IFS(AND(F7587&gt;=10000,F7587&lt;=50000),"C",AND(F7587&gt;50000,F7587&lt;=100000),"B2",AND(F7587&gt;100000,F7587&lt;=150000),"B1",AND(F7587&gt;150000,F7587&lt;=200000),"A2",AND(F7587&gt;200000,F7587&lt;=250000),"A1",TRUE,"O")</f>
        <v>B2</v>
      </c>
      <c r="J7587" s="14">
        <f t="shared" si="354"/>
        <v>0.82435999999999998</v>
      </c>
      <c r="K7587" s="14">
        <f t="shared" si="355"/>
        <v>0.23020779999999999</v>
      </c>
      <c r="L7587" s="14">
        <f t="shared" si="356"/>
        <v>1.33965E-2</v>
      </c>
      <c r="O7587" s="13"/>
    </row>
    <row r="7588" spans="1:15" x14ac:dyDescent="0.2">
      <c r="A7588" s="4" t="s">
        <v>8319</v>
      </c>
      <c r="B7588" s="4" t="s">
        <v>469</v>
      </c>
      <c r="C7588" s="2" t="s">
        <v>470</v>
      </c>
      <c r="D7588" s="2" t="s">
        <v>471</v>
      </c>
      <c r="E7588" s="2" t="s">
        <v>721</v>
      </c>
      <c r="F7588" s="7">
        <v>107367</v>
      </c>
      <c r="G7588" s="7">
        <v>0</v>
      </c>
      <c r="H7588" s="7">
        <v>0</v>
      </c>
      <c r="I7588" s="3" t="str" cm="1">
        <f t="array" ref="I7588">_xlfn.IFS(AND(F7588&gt;=10000,F7588&lt;=50000),"C",AND(F7588&gt;50000,F7588&lt;=100000),"B2",AND(F7588&gt;100000,F7588&lt;=150000),"B1",AND(F7588&gt;150000,F7588&lt;=200000),"A2",AND(F7588&gt;200000,F7588&lt;=250000),"A1",TRUE,"O")</f>
        <v>B1</v>
      </c>
      <c r="J7588" s="14">
        <f t="shared" si="354"/>
        <v>1.0736699999999999</v>
      </c>
      <c r="K7588" s="14">
        <f t="shared" si="355"/>
        <v>0</v>
      </c>
      <c r="L7588" s="14">
        <f t="shared" si="356"/>
        <v>0</v>
      </c>
      <c r="O7588" s="13"/>
    </row>
    <row r="7589" spans="1:15" x14ac:dyDescent="0.2">
      <c r="A7589" s="4" t="s">
        <v>8320</v>
      </c>
      <c r="B7589" s="4" t="s">
        <v>469</v>
      </c>
      <c r="C7589" s="2" t="s">
        <v>470</v>
      </c>
      <c r="D7589" s="2" t="s">
        <v>471</v>
      </c>
      <c r="E7589" s="2" t="s">
        <v>721</v>
      </c>
      <c r="F7589" s="7">
        <v>89653.004799999995</v>
      </c>
      <c r="G7589" s="7">
        <v>0</v>
      </c>
      <c r="H7589" s="7">
        <v>452.9</v>
      </c>
      <c r="I7589" s="3" t="str" cm="1">
        <f t="array" ref="I7589">_xlfn.IFS(AND(F7589&gt;=10000,F7589&lt;=50000),"C",AND(F7589&gt;50000,F7589&lt;=100000),"B2",AND(F7589&gt;100000,F7589&lt;=150000),"B1",AND(F7589&gt;150000,F7589&lt;=200000),"A2",AND(F7589&gt;200000,F7589&lt;=250000),"A1",TRUE,"O")</f>
        <v>B2</v>
      </c>
      <c r="J7589" s="14">
        <f t="shared" si="354"/>
        <v>0.89653004799999991</v>
      </c>
      <c r="K7589" s="14">
        <f t="shared" si="355"/>
        <v>0</v>
      </c>
      <c r="L7589" s="14">
        <f t="shared" si="356"/>
        <v>4.529E-3</v>
      </c>
      <c r="O7589" s="13"/>
    </row>
    <row r="7590" spans="1:15" x14ac:dyDescent="0.2">
      <c r="A7590" s="4" t="s">
        <v>8321</v>
      </c>
      <c r="B7590" s="4" t="s">
        <v>469</v>
      </c>
      <c r="C7590" s="2" t="s">
        <v>470</v>
      </c>
      <c r="D7590" s="2" t="s">
        <v>471</v>
      </c>
      <c r="E7590" s="2" t="s">
        <v>721</v>
      </c>
      <c r="F7590" s="7">
        <v>87944.964099999997</v>
      </c>
      <c r="G7590" s="7">
        <v>0</v>
      </c>
      <c r="H7590" s="7">
        <v>0</v>
      </c>
      <c r="I7590" s="3" t="str" cm="1">
        <f t="array" ref="I7590">_xlfn.IFS(AND(F7590&gt;=10000,F7590&lt;=50000),"C",AND(F7590&gt;50000,F7590&lt;=100000),"B2",AND(F7590&gt;100000,F7590&lt;=150000),"B1",AND(F7590&gt;150000,F7590&lt;=200000),"A2",AND(F7590&gt;200000,F7590&lt;=250000),"A1",TRUE,"O")</f>
        <v>B2</v>
      </c>
      <c r="J7590" s="14">
        <f t="shared" si="354"/>
        <v>0.879449641</v>
      </c>
      <c r="K7590" s="14">
        <f t="shared" si="355"/>
        <v>0</v>
      </c>
      <c r="L7590" s="14">
        <f t="shared" si="356"/>
        <v>0</v>
      </c>
      <c r="O7590" s="13"/>
    </row>
    <row r="7591" spans="1:15" x14ac:dyDescent="0.2">
      <c r="A7591" s="4" t="s">
        <v>8322</v>
      </c>
      <c r="B7591" s="4" t="s">
        <v>469</v>
      </c>
      <c r="C7591" s="2" t="s">
        <v>470</v>
      </c>
      <c r="D7591" s="2" t="s">
        <v>471</v>
      </c>
      <c r="E7591" s="2" t="s">
        <v>720</v>
      </c>
      <c r="F7591" s="7">
        <v>93986</v>
      </c>
      <c r="G7591" s="7">
        <v>9173.4599999999991</v>
      </c>
      <c r="H7591" s="7">
        <v>1525.9</v>
      </c>
      <c r="I7591" s="3" t="str" cm="1">
        <f t="array" ref="I7591">_xlfn.IFS(AND(F7591&gt;=10000,F7591&lt;=50000),"C",AND(F7591&gt;50000,F7591&lt;=100000),"B2",AND(F7591&gt;100000,F7591&lt;=150000),"B1",AND(F7591&gt;150000,F7591&lt;=200000),"A2",AND(F7591&gt;200000,F7591&lt;=250000),"A1",TRUE,"O")</f>
        <v>B2</v>
      </c>
      <c r="J7591" s="14">
        <f t="shared" si="354"/>
        <v>0.93986000000000003</v>
      </c>
      <c r="K7591" s="14">
        <f t="shared" si="355"/>
        <v>9.1734599999999986E-2</v>
      </c>
      <c r="L7591" s="14">
        <f t="shared" si="356"/>
        <v>1.5259000000000002E-2</v>
      </c>
      <c r="O7591" s="13"/>
    </row>
    <row r="7592" spans="1:15" x14ac:dyDescent="0.2">
      <c r="A7592" s="4" t="s">
        <v>8323</v>
      </c>
      <c r="B7592" s="4" t="s">
        <v>469</v>
      </c>
      <c r="C7592" s="2" t="s">
        <v>470</v>
      </c>
      <c r="D7592" s="2" t="s">
        <v>471</v>
      </c>
      <c r="E7592" s="2" t="s">
        <v>721</v>
      </c>
      <c r="F7592" s="7">
        <v>93986</v>
      </c>
      <c r="G7592" s="7">
        <v>2162.29</v>
      </c>
      <c r="H7592" s="7">
        <v>0</v>
      </c>
      <c r="I7592" s="3" t="str" cm="1">
        <f t="array" ref="I7592">_xlfn.IFS(AND(F7592&gt;=10000,F7592&lt;=50000),"C",AND(F7592&gt;50000,F7592&lt;=100000),"B2",AND(F7592&gt;100000,F7592&lt;=150000),"B1",AND(F7592&gt;150000,F7592&lt;=200000),"A2",AND(F7592&gt;200000,F7592&lt;=250000),"A1",TRUE,"O")</f>
        <v>B2</v>
      </c>
      <c r="J7592" s="14">
        <f t="shared" si="354"/>
        <v>0.93986000000000003</v>
      </c>
      <c r="K7592" s="14">
        <f t="shared" si="355"/>
        <v>2.16229E-2</v>
      </c>
      <c r="L7592" s="14">
        <f t="shared" si="356"/>
        <v>0</v>
      </c>
      <c r="O7592" s="13"/>
    </row>
    <row r="7593" spans="1:15" x14ac:dyDescent="0.2">
      <c r="A7593" s="4" t="s">
        <v>8324</v>
      </c>
      <c r="B7593" s="4" t="s">
        <v>469</v>
      </c>
      <c r="C7593" s="2" t="s">
        <v>470</v>
      </c>
      <c r="D7593" s="2" t="s">
        <v>471</v>
      </c>
      <c r="E7593" s="2" t="s">
        <v>721</v>
      </c>
      <c r="F7593" s="7">
        <v>67884.035399999993</v>
      </c>
      <c r="G7593" s="7">
        <v>0</v>
      </c>
      <c r="H7593" s="7">
        <v>0</v>
      </c>
      <c r="I7593" s="3" t="str" cm="1">
        <f t="array" ref="I7593">_xlfn.IFS(AND(F7593&gt;=10000,F7593&lt;=50000),"C",AND(F7593&gt;50000,F7593&lt;=100000),"B2",AND(F7593&gt;100000,F7593&lt;=150000),"B1",AND(F7593&gt;150000,F7593&lt;=200000),"A2",AND(F7593&gt;200000,F7593&lt;=250000),"A1",TRUE,"O")</f>
        <v>B2</v>
      </c>
      <c r="J7593" s="14">
        <f t="shared" si="354"/>
        <v>0.67884035399999998</v>
      </c>
      <c r="K7593" s="14">
        <f t="shared" si="355"/>
        <v>0</v>
      </c>
      <c r="L7593" s="14">
        <f t="shared" si="356"/>
        <v>0</v>
      </c>
      <c r="O7593" s="13"/>
    </row>
    <row r="7594" spans="1:15" x14ac:dyDescent="0.2">
      <c r="A7594" s="4" t="s">
        <v>8325</v>
      </c>
      <c r="B7594" s="4" t="s">
        <v>469</v>
      </c>
      <c r="C7594" s="2" t="s">
        <v>470</v>
      </c>
      <c r="D7594" s="2" t="s">
        <v>471</v>
      </c>
      <c r="E7594" s="2" t="s">
        <v>721</v>
      </c>
      <c r="F7594" s="7">
        <v>67647.660600000003</v>
      </c>
      <c r="G7594" s="7">
        <v>228.3</v>
      </c>
      <c r="H7594" s="7">
        <v>0</v>
      </c>
      <c r="I7594" s="3" t="str" cm="1">
        <f t="array" ref="I7594">_xlfn.IFS(AND(F7594&gt;=10000,F7594&lt;=50000),"C",AND(F7594&gt;50000,F7594&lt;=100000),"B2",AND(F7594&gt;100000,F7594&lt;=150000),"B1",AND(F7594&gt;150000,F7594&lt;=200000),"A2",AND(F7594&gt;200000,F7594&lt;=250000),"A1",TRUE,"O")</f>
        <v>B2</v>
      </c>
      <c r="J7594" s="14">
        <f t="shared" si="354"/>
        <v>0.67647660600000004</v>
      </c>
      <c r="K7594" s="14">
        <f t="shared" si="355"/>
        <v>2.2830000000000003E-3</v>
      </c>
      <c r="L7594" s="14">
        <f t="shared" si="356"/>
        <v>0</v>
      </c>
      <c r="O7594" s="13"/>
    </row>
    <row r="7595" spans="1:15" x14ac:dyDescent="0.2">
      <c r="A7595" s="4" t="s">
        <v>8326</v>
      </c>
      <c r="B7595" s="4" t="s">
        <v>469</v>
      </c>
      <c r="C7595" s="2" t="s">
        <v>470</v>
      </c>
      <c r="D7595" s="2" t="s">
        <v>471</v>
      </c>
      <c r="E7595" s="2" t="s">
        <v>721</v>
      </c>
      <c r="F7595" s="7">
        <v>81609.003599999996</v>
      </c>
      <c r="G7595" s="7">
        <v>8891.59</v>
      </c>
      <c r="H7595" s="7">
        <v>0</v>
      </c>
      <c r="I7595" s="3" t="str" cm="1">
        <f t="array" ref="I7595">_xlfn.IFS(AND(F7595&gt;=10000,F7595&lt;=50000),"C",AND(F7595&gt;50000,F7595&lt;=100000),"B2",AND(F7595&gt;100000,F7595&lt;=150000),"B1",AND(F7595&gt;150000,F7595&lt;=200000),"A2",AND(F7595&gt;200000,F7595&lt;=250000),"A1",TRUE,"O")</f>
        <v>B2</v>
      </c>
      <c r="J7595" s="14">
        <f t="shared" si="354"/>
        <v>0.81609003599999996</v>
      </c>
      <c r="K7595" s="14">
        <f t="shared" si="355"/>
        <v>8.8915900000000006E-2</v>
      </c>
      <c r="L7595" s="14">
        <f t="shared" si="356"/>
        <v>0</v>
      </c>
      <c r="O7595" s="13"/>
    </row>
    <row r="7596" spans="1:15" x14ac:dyDescent="0.2">
      <c r="A7596" s="4" t="s">
        <v>8327</v>
      </c>
      <c r="B7596" s="4" t="s">
        <v>469</v>
      </c>
      <c r="C7596" s="2" t="s">
        <v>470</v>
      </c>
      <c r="D7596" s="2" t="s">
        <v>471</v>
      </c>
      <c r="E7596" s="2" t="s">
        <v>720</v>
      </c>
      <c r="F7596" s="7">
        <v>175099.43</v>
      </c>
      <c r="G7596" s="7">
        <v>0</v>
      </c>
      <c r="H7596" s="7">
        <v>0</v>
      </c>
      <c r="I7596" s="3" t="str" cm="1">
        <f t="array" ref="I7596">_xlfn.IFS(AND(F7596&gt;=10000,F7596&lt;=50000),"C",AND(F7596&gt;50000,F7596&lt;=100000),"B2",AND(F7596&gt;100000,F7596&lt;=150000),"B1",AND(F7596&gt;150000,F7596&lt;=200000),"A2",AND(F7596&gt;200000,F7596&lt;=250000),"A1",TRUE,"O")</f>
        <v>A2</v>
      </c>
      <c r="J7596" s="14">
        <f t="shared" si="354"/>
        <v>1.7509942999999999</v>
      </c>
      <c r="K7596" s="14">
        <f t="shared" si="355"/>
        <v>0</v>
      </c>
      <c r="L7596" s="14">
        <f t="shared" si="356"/>
        <v>0</v>
      </c>
      <c r="O7596" s="13"/>
    </row>
    <row r="7597" spans="1:15" x14ac:dyDescent="0.2">
      <c r="A7597" s="4" t="s">
        <v>8328</v>
      </c>
      <c r="B7597" s="4" t="s">
        <v>469</v>
      </c>
      <c r="C7597" s="2" t="s">
        <v>470</v>
      </c>
      <c r="D7597" s="2" t="s">
        <v>471</v>
      </c>
      <c r="E7597" s="2" t="s">
        <v>720</v>
      </c>
      <c r="F7597" s="7">
        <v>81609.003599999996</v>
      </c>
      <c r="G7597" s="7">
        <v>28640.61</v>
      </c>
      <c r="H7597" s="7">
        <v>0</v>
      </c>
      <c r="I7597" s="3" t="str" cm="1">
        <f t="array" ref="I7597">_xlfn.IFS(AND(F7597&gt;=10000,F7597&lt;=50000),"C",AND(F7597&gt;50000,F7597&lt;=100000),"B2",AND(F7597&gt;100000,F7597&lt;=150000),"B1",AND(F7597&gt;150000,F7597&lt;=200000),"A2",AND(F7597&gt;200000,F7597&lt;=250000),"A1",TRUE,"O")</f>
        <v>B2</v>
      </c>
      <c r="J7597" s="14">
        <f t="shared" si="354"/>
        <v>0.81609003599999996</v>
      </c>
      <c r="K7597" s="14">
        <f t="shared" si="355"/>
        <v>0.2864061</v>
      </c>
      <c r="L7597" s="14">
        <f t="shared" si="356"/>
        <v>0</v>
      </c>
      <c r="O7597" s="13"/>
    </row>
    <row r="7598" spans="1:15" x14ac:dyDescent="0.2">
      <c r="A7598" s="4" t="s">
        <v>8329</v>
      </c>
      <c r="B7598" s="4" t="s">
        <v>469</v>
      </c>
      <c r="C7598" s="2" t="s">
        <v>470</v>
      </c>
      <c r="D7598" s="2" t="s">
        <v>471</v>
      </c>
      <c r="E7598" s="2" t="s">
        <v>721</v>
      </c>
      <c r="F7598" s="7">
        <v>85385.663700000005</v>
      </c>
      <c r="G7598" s="7">
        <v>5783.22</v>
      </c>
      <c r="H7598" s="7">
        <v>0</v>
      </c>
      <c r="I7598" s="3" t="str" cm="1">
        <f t="array" ref="I7598">_xlfn.IFS(AND(F7598&gt;=10000,F7598&lt;=50000),"C",AND(F7598&gt;50000,F7598&lt;=100000),"B2",AND(F7598&gt;100000,F7598&lt;=150000),"B1",AND(F7598&gt;150000,F7598&lt;=200000),"A2",AND(F7598&gt;200000,F7598&lt;=250000),"A1",TRUE,"O")</f>
        <v>B2</v>
      </c>
      <c r="J7598" s="14">
        <f t="shared" si="354"/>
        <v>0.85385663700000003</v>
      </c>
      <c r="K7598" s="14">
        <f t="shared" si="355"/>
        <v>5.78322E-2</v>
      </c>
      <c r="L7598" s="14">
        <f t="shared" si="356"/>
        <v>0</v>
      </c>
      <c r="O7598" s="13"/>
    </row>
    <row r="7599" spans="1:15" x14ac:dyDescent="0.2">
      <c r="A7599" s="4" t="s">
        <v>8330</v>
      </c>
      <c r="B7599" s="4" t="s">
        <v>469</v>
      </c>
      <c r="C7599" s="2" t="s">
        <v>470</v>
      </c>
      <c r="D7599" s="2" t="s">
        <v>471</v>
      </c>
      <c r="E7599" s="2" t="s">
        <v>721</v>
      </c>
      <c r="F7599" s="7">
        <v>90246.3</v>
      </c>
      <c r="G7599" s="7">
        <v>171.8</v>
      </c>
      <c r="H7599" s="7">
        <v>0</v>
      </c>
      <c r="I7599" s="3" t="str" cm="1">
        <f t="array" ref="I7599">_xlfn.IFS(AND(F7599&gt;=10000,F7599&lt;=50000),"C",AND(F7599&gt;50000,F7599&lt;=100000),"B2",AND(F7599&gt;100000,F7599&lt;=150000),"B1",AND(F7599&gt;150000,F7599&lt;=200000),"A2",AND(F7599&gt;200000,F7599&lt;=250000),"A1",TRUE,"O")</f>
        <v>B2</v>
      </c>
      <c r="J7599" s="14">
        <f t="shared" si="354"/>
        <v>0.90246300000000002</v>
      </c>
      <c r="K7599" s="14">
        <f t="shared" si="355"/>
        <v>1.7180000000000001E-3</v>
      </c>
      <c r="L7599" s="14">
        <f t="shared" si="356"/>
        <v>0</v>
      </c>
      <c r="O7599" s="13"/>
    </row>
    <row r="7600" spans="1:15" x14ac:dyDescent="0.2">
      <c r="A7600" s="4" t="s">
        <v>8331</v>
      </c>
      <c r="B7600" s="4" t="s">
        <v>469</v>
      </c>
      <c r="C7600" s="2" t="s">
        <v>470</v>
      </c>
      <c r="D7600" s="2" t="s">
        <v>471</v>
      </c>
      <c r="E7600" s="2" t="s">
        <v>720</v>
      </c>
      <c r="F7600" s="7">
        <v>81944.286999999997</v>
      </c>
      <c r="G7600" s="7">
        <v>13737.93</v>
      </c>
      <c r="H7600" s="7">
        <v>0</v>
      </c>
      <c r="I7600" s="3" t="str" cm="1">
        <f t="array" ref="I7600">_xlfn.IFS(AND(F7600&gt;=10000,F7600&lt;=50000),"C",AND(F7600&gt;50000,F7600&lt;=100000),"B2",AND(F7600&gt;100000,F7600&lt;=150000),"B1",AND(F7600&gt;150000,F7600&lt;=200000),"A2",AND(F7600&gt;200000,F7600&lt;=250000),"A1",TRUE,"O")</f>
        <v>B2</v>
      </c>
      <c r="J7600" s="14">
        <f t="shared" si="354"/>
        <v>0.81944286999999993</v>
      </c>
      <c r="K7600" s="14">
        <f t="shared" si="355"/>
        <v>0.13737930000000001</v>
      </c>
      <c r="L7600" s="14">
        <f t="shared" si="356"/>
        <v>0</v>
      </c>
      <c r="O7600" s="13"/>
    </row>
    <row r="7601" spans="1:15" x14ac:dyDescent="0.2">
      <c r="A7601" s="4" t="s">
        <v>8332</v>
      </c>
      <c r="B7601" s="4" t="s">
        <v>469</v>
      </c>
      <c r="C7601" s="2" t="s">
        <v>470</v>
      </c>
      <c r="D7601" s="2" t="s">
        <v>471</v>
      </c>
      <c r="E7601" s="2" t="s">
        <v>720</v>
      </c>
      <c r="F7601" s="7">
        <v>89054.933600000004</v>
      </c>
      <c r="G7601" s="7">
        <v>1232.2</v>
      </c>
      <c r="H7601" s="7">
        <v>0</v>
      </c>
      <c r="I7601" s="3" t="str" cm="1">
        <f t="array" ref="I7601">_xlfn.IFS(AND(F7601&gt;=10000,F7601&lt;=50000),"C",AND(F7601&gt;50000,F7601&lt;=100000),"B2",AND(F7601&gt;100000,F7601&lt;=150000),"B1",AND(F7601&gt;150000,F7601&lt;=200000),"A2",AND(F7601&gt;200000,F7601&lt;=250000),"A1",TRUE,"O")</f>
        <v>B2</v>
      </c>
      <c r="J7601" s="14">
        <f t="shared" si="354"/>
        <v>0.89054933600000008</v>
      </c>
      <c r="K7601" s="14">
        <f t="shared" si="355"/>
        <v>1.2322E-2</v>
      </c>
      <c r="L7601" s="14">
        <f t="shared" si="356"/>
        <v>0</v>
      </c>
      <c r="O7601" s="13"/>
    </row>
    <row r="7602" spans="1:15" x14ac:dyDescent="0.2">
      <c r="A7602" s="4" t="s">
        <v>8333</v>
      </c>
      <c r="B7602" s="4" t="s">
        <v>469</v>
      </c>
      <c r="C7602" s="2" t="s">
        <v>470</v>
      </c>
      <c r="D7602" s="2" t="s">
        <v>471</v>
      </c>
      <c r="E7602" s="2" t="s">
        <v>721</v>
      </c>
      <c r="F7602" s="7">
        <v>57477.697</v>
      </c>
      <c r="G7602" s="7">
        <v>0</v>
      </c>
      <c r="H7602" s="7">
        <v>0</v>
      </c>
      <c r="I7602" s="3" t="str" cm="1">
        <f t="array" ref="I7602">_xlfn.IFS(AND(F7602&gt;=10000,F7602&lt;=50000),"C",AND(F7602&gt;50000,F7602&lt;=100000),"B2",AND(F7602&gt;100000,F7602&lt;=150000),"B1",AND(F7602&gt;150000,F7602&lt;=200000),"A2",AND(F7602&gt;200000,F7602&lt;=250000),"A1",TRUE,"O")</f>
        <v>B2</v>
      </c>
      <c r="J7602" s="14">
        <f t="shared" si="354"/>
        <v>0.57477697000000005</v>
      </c>
      <c r="K7602" s="14">
        <f t="shared" si="355"/>
        <v>0</v>
      </c>
      <c r="L7602" s="14">
        <f t="shared" si="356"/>
        <v>0</v>
      </c>
      <c r="O7602" s="13"/>
    </row>
    <row r="7603" spans="1:15" x14ac:dyDescent="0.2">
      <c r="A7603" s="4" t="s">
        <v>8334</v>
      </c>
      <c r="B7603" s="4" t="s">
        <v>469</v>
      </c>
      <c r="C7603" s="2" t="s">
        <v>470</v>
      </c>
      <c r="D7603" s="2" t="s">
        <v>471</v>
      </c>
      <c r="E7603" s="2" t="s">
        <v>721</v>
      </c>
      <c r="F7603" s="7">
        <v>63974.071400000001</v>
      </c>
      <c r="G7603" s="7">
        <v>0</v>
      </c>
      <c r="H7603" s="7">
        <v>0</v>
      </c>
      <c r="I7603" s="3" t="str" cm="1">
        <f t="array" ref="I7603">_xlfn.IFS(AND(F7603&gt;=10000,F7603&lt;=50000),"C",AND(F7603&gt;50000,F7603&lt;=100000),"B2",AND(F7603&gt;100000,F7603&lt;=150000),"B1",AND(F7603&gt;150000,F7603&lt;=200000),"A2",AND(F7603&gt;200000,F7603&lt;=250000),"A1",TRUE,"O")</f>
        <v>B2</v>
      </c>
      <c r="J7603" s="14">
        <f t="shared" si="354"/>
        <v>0.63974071399999999</v>
      </c>
      <c r="K7603" s="14">
        <f t="shared" si="355"/>
        <v>0</v>
      </c>
      <c r="L7603" s="14">
        <f t="shared" si="356"/>
        <v>0</v>
      </c>
      <c r="O7603" s="13"/>
    </row>
    <row r="7604" spans="1:15" x14ac:dyDescent="0.2">
      <c r="A7604" s="4" t="s">
        <v>8335</v>
      </c>
      <c r="B7604" s="4" t="s">
        <v>469</v>
      </c>
      <c r="C7604" s="2" t="s">
        <v>470</v>
      </c>
      <c r="D7604" s="2" t="s">
        <v>471</v>
      </c>
      <c r="E7604" s="2" t="s">
        <v>720</v>
      </c>
      <c r="F7604" s="7">
        <v>63974.071400000001</v>
      </c>
      <c r="G7604" s="7">
        <v>497.44</v>
      </c>
      <c r="H7604" s="7">
        <v>0</v>
      </c>
      <c r="I7604" s="3" t="str" cm="1">
        <f t="array" ref="I7604">_xlfn.IFS(AND(F7604&gt;=10000,F7604&lt;=50000),"C",AND(F7604&gt;50000,F7604&lt;=100000),"B2",AND(F7604&gt;100000,F7604&lt;=150000),"B1",AND(F7604&gt;150000,F7604&lt;=200000),"A2",AND(F7604&gt;200000,F7604&lt;=250000),"A1",TRUE,"O")</f>
        <v>B2</v>
      </c>
      <c r="J7604" s="14">
        <f t="shared" si="354"/>
        <v>0.63974071399999999</v>
      </c>
      <c r="K7604" s="14">
        <f t="shared" si="355"/>
        <v>4.9744000000000003E-3</v>
      </c>
      <c r="L7604" s="14">
        <f t="shared" si="356"/>
        <v>0</v>
      </c>
      <c r="O7604" s="13"/>
    </row>
    <row r="7605" spans="1:15" x14ac:dyDescent="0.2">
      <c r="A7605" s="4" t="s">
        <v>8336</v>
      </c>
      <c r="B7605" s="4" t="s">
        <v>469</v>
      </c>
      <c r="C7605" s="2" t="s">
        <v>470</v>
      </c>
      <c r="D7605" s="2" t="s">
        <v>471</v>
      </c>
      <c r="E7605" s="2" t="s">
        <v>720</v>
      </c>
      <c r="F7605" s="7">
        <v>79578.007500000007</v>
      </c>
      <c r="G7605" s="7">
        <v>1851.33</v>
      </c>
      <c r="H7605" s="7">
        <v>0</v>
      </c>
      <c r="I7605" s="3" t="str" cm="1">
        <f t="array" ref="I7605">_xlfn.IFS(AND(F7605&gt;=10000,F7605&lt;=50000),"C",AND(F7605&gt;50000,F7605&lt;=100000),"B2",AND(F7605&gt;100000,F7605&lt;=150000),"B1",AND(F7605&gt;150000,F7605&lt;=200000),"A2",AND(F7605&gt;200000,F7605&lt;=250000),"A1",TRUE,"O")</f>
        <v>B2</v>
      </c>
      <c r="J7605" s="14">
        <f t="shared" si="354"/>
        <v>0.79578007500000003</v>
      </c>
      <c r="K7605" s="14">
        <f t="shared" si="355"/>
        <v>1.85133E-2</v>
      </c>
      <c r="L7605" s="14">
        <f t="shared" si="356"/>
        <v>0</v>
      </c>
      <c r="O7605" s="13"/>
    </row>
    <row r="7606" spans="1:15" x14ac:dyDescent="0.2">
      <c r="A7606" s="4" t="s">
        <v>8337</v>
      </c>
      <c r="B7606" s="4" t="s">
        <v>469</v>
      </c>
      <c r="C7606" s="2" t="s">
        <v>470</v>
      </c>
      <c r="D7606" s="2" t="s">
        <v>471</v>
      </c>
      <c r="E7606" s="2" t="s">
        <v>721</v>
      </c>
      <c r="F7606" s="7">
        <v>79578.009300000005</v>
      </c>
      <c r="G7606" s="7">
        <v>7642.14</v>
      </c>
      <c r="H7606" s="7">
        <v>0</v>
      </c>
      <c r="I7606" s="3" t="str" cm="1">
        <f t="array" ref="I7606">_xlfn.IFS(AND(F7606&gt;=10000,F7606&lt;=50000),"C",AND(F7606&gt;50000,F7606&lt;=100000),"B2",AND(F7606&gt;100000,F7606&lt;=150000),"B1",AND(F7606&gt;150000,F7606&lt;=200000),"A2",AND(F7606&gt;200000,F7606&lt;=250000),"A1",TRUE,"O")</f>
        <v>B2</v>
      </c>
      <c r="J7606" s="14">
        <f t="shared" si="354"/>
        <v>0.79578009300000008</v>
      </c>
      <c r="K7606" s="14">
        <f t="shared" si="355"/>
        <v>7.64214E-2</v>
      </c>
      <c r="L7606" s="14">
        <f t="shared" si="356"/>
        <v>0</v>
      </c>
      <c r="O7606" s="13"/>
    </row>
    <row r="7607" spans="1:15" x14ac:dyDescent="0.2">
      <c r="A7607" s="4" t="s">
        <v>8338</v>
      </c>
      <c r="B7607" s="4" t="s">
        <v>469</v>
      </c>
      <c r="C7607" s="2" t="s">
        <v>470</v>
      </c>
      <c r="D7607" s="2" t="s">
        <v>471</v>
      </c>
      <c r="E7607" s="2" t="s">
        <v>720</v>
      </c>
      <c r="F7607" s="7">
        <v>70238.631800000003</v>
      </c>
      <c r="G7607" s="7">
        <v>8230.5400000000009</v>
      </c>
      <c r="H7607" s="7">
        <v>0</v>
      </c>
      <c r="I7607" s="3" t="str" cm="1">
        <f t="array" ref="I7607">_xlfn.IFS(AND(F7607&gt;=10000,F7607&lt;=50000),"C",AND(F7607&gt;50000,F7607&lt;=100000),"B2",AND(F7607&gt;100000,F7607&lt;=150000),"B1",AND(F7607&gt;150000,F7607&lt;=200000),"A2",AND(F7607&gt;200000,F7607&lt;=250000),"A1",TRUE,"O")</f>
        <v>B2</v>
      </c>
      <c r="J7607" s="14">
        <f t="shared" si="354"/>
        <v>0.70238631800000006</v>
      </c>
      <c r="K7607" s="14">
        <f t="shared" si="355"/>
        <v>8.2305400000000015E-2</v>
      </c>
      <c r="L7607" s="14">
        <f t="shared" si="356"/>
        <v>0</v>
      </c>
      <c r="O7607" s="13"/>
    </row>
    <row r="7608" spans="1:15" x14ac:dyDescent="0.2">
      <c r="A7608" s="4" t="s">
        <v>8339</v>
      </c>
      <c r="B7608" s="4" t="s">
        <v>469</v>
      </c>
      <c r="C7608" s="2" t="s">
        <v>470</v>
      </c>
      <c r="D7608" s="2" t="s">
        <v>471</v>
      </c>
      <c r="E7608" s="2" t="s">
        <v>721</v>
      </c>
      <c r="F7608" s="7">
        <v>70015.328699999998</v>
      </c>
      <c r="G7608" s="7">
        <v>0</v>
      </c>
      <c r="H7608" s="7">
        <v>0</v>
      </c>
      <c r="I7608" s="3" t="str" cm="1">
        <f t="array" ref="I7608">_xlfn.IFS(AND(F7608&gt;=10000,F7608&lt;=50000),"C",AND(F7608&gt;50000,F7608&lt;=100000),"B2",AND(F7608&gt;100000,F7608&lt;=150000),"B1",AND(F7608&gt;150000,F7608&lt;=200000),"A2",AND(F7608&gt;200000,F7608&lt;=250000),"A1",TRUE,"O")</f>
        <v>B2</v>
      </c>
      <c r="J7608" s="14">
        <f t="shared" si="354"/>
        <v>0.70015328700000001</v>
      </c>
      <c r="K7608" s="14">
        <f t="shared" si="355"/>
        <v>0</v>
      </c>
      <c r="L7608" s="14">
        <f t="shared" si="356"/>
        <v>0</v>
      </c>
      <c r="O7608" s="13"/>
    </row>
    <row r="7609" spans="1:15" x14ac:dyDescent="0.2">
      <c r="A7609" s="4" t="s">
        <v>8340</v>
      </c>
      <c r="B7609" s="4" t="s">
        <v>469</v>
      </c>
      <c r="C7609" s="2" t="s">
        <v>470</v>
      </c>
      <c r="D7609" s="2" t="s">
        <v>471</v>
      </c>
      <c r="E7609" s="2" t="s">
        <v>721</v>
      </c>
      <c r="F7609" s="7">
        <v>61810.706200000001</v>
      </c>
      <c r="G7609" s="7">
        <v>1596.91</v>
      </c>
      <c r="H7609" s="7">
        <v>0</v>
      </c>
      <c r="I7609" s="3" t="str" cm="1">
        <f t="array" ref="I7609">_xlfn.IFS(AND(F7609&gt;=10000,F7609&lt;=50000),"C",AND(F7609&gt;50000,F7609&lt;=100000),"B2",AND(F7609&gt;100000,F7609&lt;=150000),"B1",AND(F7609&gt;150000,F7609&lt;=200000),"A2",AND(F7609&gt;200000,F7609&lt;=250000),"A1",TRUE,"O")</f>
        <v>B2</v>
      </c>
      <c r="J7609" s="14">
        <f t="shared" si="354"/>
        <v>0.61810706199999998</v>
      </c>
      <c r="K7609" s="14">
        <f t="shared" si="355"/>
        <v>1.59691E-2</v>
      </c>
      <c r="L7609" s="14">
        <f t="shared" si="356"/>
        <v>0</v>
      </c>
      <c r="O7609" s="13"/>
    </row>
    <row r="7610" spans="1:15" x14ac:dyDescent="0.2">
      <c r="A7610" s="4" t="s">
        <v>8341</v>
      </c>
      <c r="B7610" s="4" t="s">
        <v>469</v>
      </c>
      <c r="C7610" s="2" t="s">
        <v>470</v>
      </c>
      <c r="D7610" s="2" t="s">
        <v>471</v>
      </c>
      <c r="E7610" s="2" t="s">
        <v>720</v>
      </c>
      <c r="F7610" s="7">
        <v>63974.069100000001</v>
      </c>
      <c r="G7610" s="7">
        <v>331.61</v>
      </c>
      <c r="H7610" s="7">
        <v>0</v>
      </c>
      <c r="I7610" s="3" t="str" cm="1">
        <f t="array" ref="I7610">_xlfn.IFS(AND(F7610&gt;=10000,F7610&lt;=50000),"C",AND(F7610&gt;50000,F7610&lt;=100000),"B2",AND(F7610&gt;100000,F7610&lt;=150000),"B1",AND(F7610&gt;150000,F7610&lt;=200000),"A2",AND(F7610&gt;200000,F7610&lt;=250000),"A1",TRUE,"O")</f>
        <v>B2</v>
      </c>
      <c r="J7610" s="14">
        <f t="shared" si="354"/>
        <v>0.63974069099999997</v>
      </c>
      <c r="K7610" s="14">
        <f t="shared" si="355"/>
        <v>3.3161000000000002E-3</v>
      </c>
      <c r="L7610" s="14">
        <f t="shared" si="356"/>
        <v>0</v>
      </c>
      <c r="O7610" s="13"/>
    </row>
    <row r="7611" spans="1:15" x14ac:dyDescent="0.2">
      <c r="A7611" s="4" t="s">
        <v>8342</v>
      </c>
      <c r="B7611" s="4" t="s">
        <v>469</v>
      </c>
      <c r="C7611" s="2" t="s">
        <v>470</v>
      </c>
      <c r="D7611" s="2" t="s">
        <v>471</v>
      </c>
      <c r="E7611" s="2" t="s">
        <v>721</v>
      </c>
      <c r="F7611" s="7">
        <v>75438.888300000006</v>
      </c>
      <c r="G7611" s="7">
        <v>3899.42</v>
      </c>
      <c r="H7611" s="7">
        <v>0</v>
      </c>
      <c r="I7611" s="3" t="str" cm="1">
        <f t="array" ref="I7611">_xlfn.IFS(AND(F7611&gt;=10000,F7611&lt;=50000),"C",AND(F7611&gt;50000,F7611&lt;=100000),"B2",AND(F7611&gt;100000,F7611&lt;=150000),"B1",AND(F7611&gt;150000,F7611&lt;=200000),"A2",AND(F7611&gt;200000,F7611&lt;=250000),"A1",TRUE,"O")</f>
        <v>B2</v>
      </c>
      <c r="J7611" s="14">
        <f t="shared" si="354"/>
        <v>0.75438888300000007</v>
      </c>
      <c r="K7611" s="14">
        <f t="shared" si="355"/>
        <v>3.89942E-2</v>
      </c>
      <c r="L7611" s="14">
        <f t="shared" si="356"/>
        <v>0</v>
      </c>
      <c r="O7611" s="13"/>
    </row>
    <row r="7612" spans="1:15" x14ac:dyDescent="0.2">
      <c r="A7612" s="4" t="s">
        <v>8343</v>
      </c>
      <c r="B7612" s="4" t="s">
        <v>469</v>
      </c>
      <c r="C7612" s="2" t="s">
        <v>470</v>
      </c>
      <c r="D7612" s="2" t="s">
        <v>471</v>
      </c>
      <c r="E7612" s="2" t="s">
        <v>721</v>
      </c>
      <c r="F7612" s="7">
        <v>70015.328699999998</v>
      </c>
      <c r="G7612" s="7">
        <v>50.5</v>
      </c>
      <c r="H7612" s="7">
        <v>0</v>
      </c>
      <c r="I7612" s="3" t="str" cm="1">
        <f t="array" ref="I7612">_xlfn.IFS(AND(F7612&gt;=10000,F7612&lt;=50000),"C",AND(F7612&gt;50000,F7612&lt;=100000),"B2",AND(F7612&gt;100000,F7612&lt;=150000),"B1",AND(F7612&gt;150000,F7612&lt;=200000),"A2",AND(F7612&gt;200000,F7612&lt;=250000),"A1",TRUE,"O")</f>
        <v>B2</v>
      </c>
      <c r="J7612" s="14">
        <f t="shared" si="354"/>
        <v>0.70015328700000001</v>
      </c>
      <c r="K7612" s="14">
        <f t="shared" si="355"/>
        <v>5.0500000000000002E-4</v>
      </c>
      <c r="L7612" s="14">
        <f t="shared" si="356"/>
        <v>0</v>
      </c>
      <c r="O7612" s="13"/>
    </row>
    <row r="7613" spans="1:15" x14ac:dyDescent="0.2">
      <c r="A7613" s="4" t="s">
        <v>8344</v>
      </c>
      <c r="B7613" s="4" t="s">
        <v>469</v>
      </c>
      <c r="C7613" s="2" t="s">
        <v>470</v>
      </c>
      <c r="D7613" s="2" t="s">
        <v>471</v>
      </c>
      <c r="E7613" s="2" t="s">
        <v>720</v>
      </c>
      <c r="F7613" s="7">
        <v>185538</v>
      </c>
      <c r="G7613" s="7">
        <v>0</v>
      </c>
      <c r="H7613" s="7">
        <v>0</v>
      </c>
      <c r="I7613" s="3" t="str" cm="1">
        <f t="array" ref="I7613">_xlfn.IFS(AND(F7613&gt;=10000,F7613&lt;=50000),"C",AND(F7613&gt;50000,F7613&lt;=100000),"B2",AND(F7613&gt;100000,F7613&lt;=150000),"B1",AND(F7613&gt;150000,F7613&lt;=200000),"A2",AND(F7613&gt;200000,F7613&lt;=250000),"A1",TRUE,"O")</f>
        <v>A2</v>
      </c>
      <c r="J7613" s="14">
        <f t="shared" si="354"/>
        <v>1.85538</v>
      </c>
      <c r="K7613" s="14">
        <f t="shared" si="355"/>
        <v>0</v>
      </c>
      <c r="L7613" s="14">
        <f t="shared" si="356"/>
        <v>0</v>
      </c>
      <c r="O7613" s="13"/>
    </row>
    <row r="7614" spans="1:15" x14ac:dyDescent="0.2">
      <c r="A7614" s="4" t="s">
        <v>8345</v>
      </c>
      <c r="B7614" s="4" t="s">
        <v>469</v>
      </c>
      <c r="C7614" s="2" t="s">
        <v>470</v>
      </c>
      <c r="D7614" s="2" t="s">
        <v>471</v>
      </c>
      <c r="E7614" s="2" t="s">
        <v>720</v>
      </c>
      <c r="F7614" s="7">
        <v>68468.822499999995</v>
      </c>
      <c r="G7614" s="7">
        <v>2573.9899999999998</v>
      </c>
      <c r="H7614" s="7">
        <v>0</v>
      </c>
      <c r="I7614" s="3" t="str" cm="1">
        <f t="array" ref="I7614">_xlfn.IFS(AND(F7614&gt;=10000,F7614&lt;=50000),"C",AND(F7614&gt;50000,F7614&lt;=100000),"B2",AND(F7614&gt;100000,F7614&lt;=150000),"B1",AND(F7614&gt;150000,F7614&lt;=200000),"A2",AND(F7614&gt;200000,F7614&lt;=250000),"A1",TRUE,"O")</f>
        <v>B2</v>
      </c>
      <c r="J7614" s="14">
        <f t="shared" si="354"/>
        <v>0.68468822499999993</v>
      </c>
      <c r="K7614" s="14">
        <f t="shared" si="355"/>
        <v>2.5739899999999996E-2</v>
      </c>
      <c r="L7614" s="14">
        <f t="shared" si="356"/>
        <v>0</v>
      </c>
      <c r="O7614" s="13"/>
    </row>
    <row r="7615" spans="1:15" x14ac:dyDescent="0.2">
      <c r="A7615" s="4" t="s">
        <v>8346</v>
      </c>
      <c r="B7615" s="4" t="s">
        <v>469</v>
      </c>
      <c r="C7615" s="2" t="s">
        <v>470</v>
      </c>
      <c r="D7615" s="2" t="s">
        <v>471</v>
      </c>
      <c r="E7615" s="2" t="s">
        <v>720</v>
      </c>
      <c r="F7615" s="7">
        <v>76701.5193</v>
      </c>
      <c r="G7615" s="7">
        <v>304.26</v>
      </c>
      <c r="H7615" s="7">
        <v>0</v>
      </c>
      <c r="I7615" s="3" t="str" cm="1">
        <f t="array" ref="I7615">_xlfn.IFS(AND(F7615&gt;=10000,F7615&lt;=50000),"C",AND(F7615&gt;50000,F7615&lt;=100000),"B2",AND(F7615&gt;100000,F7615&lt;=150000),"B1",AND(F7615&gt;150000,F7615&lt;=200000),"A2",AND(F7615&gt;200000,F7615&lt;=250000),"A1",TRUE,"O")</f>
        <v>B2</v>
      </c>
      <c r="J7615" s="14">
        <f t="shared" si="354"/>
        <v>0.76701519299999998</v>
      </c>
      <c r="K7615" s="14">
        <f t="shared" si="355"/>
        <v>3.0425999999999999E-3</v>
      </c>
      <c r="L7615" s="14">
        <f t="shared" si="356"/>
        <v>0</v>
      </c>
      <c r="O7615" s="13"/>
    </row>
    <row r="7616" spans="1:15" x14ac:dyDescent="0.2">
      <c r="A7616" s="4" t="s">
        <v>8347</v>
      </c>
      <c r="B7616" s="4" t="s">
        <v>469</v>
      </c>
      <c r="C7616" s="2" t="s">
        <v>470</v>
      </c>
      <c r="D7616" s="2" t="s">
        <v>471</v>
      </c>
      <c r="E7616" s="2" t="s">
        <v>721</v>
      </c>
      <c r="F7616" s="7">
        <v>76192.075700000001</v>
      </c>
      <c r="G7616" s="7">
        <v>0</v>
      </c>
      <c r="H7616" s="7">
        <v>0</v>
      </c>
      <c r="I7616" s="3" t="str" cm="1">
        <f t="array" ref="I7616">_xlfn.IFS(AND(F7616&gt;=10000,F7616&lt;=50000),"C",AND(F7616&gt;50000,F7616&lt;=100000),"B2",AND(F7616&gt;100000,F7616&lt;=150000),"B1",AND(F7616&gt;150000,F7616&lt;=200000),"A2",AND(F7616&gt;200000,F7616&lt;=250000),"A1",TRUE,"O")</f>
        <v>B2</v>
      </c>
      <c r="J7616" s="14">
        <f t="shared" si="354"/>
        <v>0.76192075700000006</v>
      </c>
      <c r="K7616" s="14">
        <f t="shared" si="355"/>
        <v>0</v>
      </c>
      <c r="L7616" s="14">
        <f t="shared" si="356"/>
        <v>0</v>
      </c>
      <c r="O7616" s="13"/>
    </row>
    <row r="7617" spans="1:15" x14ac:dyDescent="0.2">
      <c r="A7617" s="4" t="s">
        <v>8348</v>
      </c>
      <c r="B7617" s="4" t="s">
        <v>469</v>
      </c>
      <c r="C7617" s="2" t="s">
        <v>470</v>
      </c>
      <c r="D7617" s="2" t="s">
        <v>471</v>
      </c>
      <c r="E7617" s="2" t="s">
        <v>721</v>
      </c>
      <c r="F7617" s="7">
        <v>61821.953399999999</v>
      </c>
      <c r="G7617" s="7">
        <v>1148.0899999999999</v>
      </c>
      <c r="H7617" s="7">
        <v>0</v>
      </c>
      <c r="I7617" s="3" t="str" cm="1">
        <f t="array" ref="I7617">_xlfn.IFS(AND(F7617&gt;=10000,F7617&lt;=50000),"C",AND(F7617&gt;50000,F7617&lt;=100000),"B2",AND(F7617&gt;100000,F7617&lt;=150000),"B1",AND(F7617&gt;150000,F7617&lt;=200000),"A2",AND(F7617&gt;200000,F7617&lt;=250000),"A1",TRUE,"O")</f>
        <v>B2</v>
      </c>
      <c r="J7617" s="14">
        <f t="shared" si="354"/>
        <v>0.61821953399999996</v>
      </c>
      <c r="K7617" s="14">
        <f t="shared" si="355"/>
        <v>1.1480899999999999E-2</v>
      </c>
      <c r="L7617" s="14">
        <f t="shared" si="356"/>
        <v>0</v>
      </c>
      <c r="O7617" s="13"/>
    </row>
    <row r="7618" spans="1:15" x14ac:dyDescent="0.2">
      <c r="A7618" s="4" t="s">
        <v>8349</v>
      </c>
      <c r="B7618" s="4" t="s">
        <v>469</v>
      </c>
      <c r="C7618" s="2" t="s">
        <v>470</v>
      </c>
      <c r="D7618" s="2" t="s">
        <v>471</v>
      </c>
      <c r="E7618" s="2" t="s">
        <v>721</v>
      </c>
      <c r="F7618" s="7">
        <v>67863.718800000002</v>
      </c>
      <c r="G7618" s="7">
        <v>0</v>
      </c>
      <c r="H7618" s="7">
        <v>0</v>
      </c>
      <c r="I7618" s="3" t="str" cm="1">
        <f t="array" ref="I7618">_xlfn.IFS(AND(F7618&gt;=10000,F7618&lt;=50000),"C",AND(F7618&gt;50000,F7618&lt;=100000),"B2",AND(F7618&gt;100000,F7618&lt;=150000),"B1",AND(F7618&gt;150000,F7618&lt;=200000),"A2",AND(F7618&gt;200000,F7618&lt;=250000),"A1",TRUE,"O")</f>
        <v>B2</v>
      </c>
      <c r="J7618" s="14">
        <f t="shared" si="354"/>
        <v>0.67863718800000006</v>
      </c>
      <c r="K7618" s="14">
        <f t="shared" si="355"/>
        <v>0</v>
      </c>
      <c r="L7618" s="14">
        <f t="shared" si="356"/>
        <v>0</v>
      </c>
      <c r="O7618" s="13"/>
    </row>
    <row r="7619" spans="1:15" x14ac:dyDescent="0.2">
      <c r="A7619" s="4" t="s">
        <v>8350</v>
      </c>
      <c r="B7619" s="4" t="s">
        <v>469</v>
      </c>
      <c r="C7619" s="2" t="s">
        <v>470</v>
      </c>
      <c r="D7619" s="2" t="s">
        <v>471</v>
      </c>
      <c r="E7619" s="2" t="s">
        <v>721</v>
      </c>
      <c r="F7619" s="7">
        <v>70989.215400000001</v>
      </c>
      <c r="G7619" s="7">
        <v>2229.5700000000002</v>
      </c>
      <c r="H7619" s="7">
        <v>0</v>
      </c>
      <c r="I7619" s="3" t="str" cm="1">
        <f t="array" ref="I7619">_xlfn.IFS(AND(F7619&gt;=10000,F7619&lt;=50000),"C",AND(F7619&gt;50000,F7619&lt;=100000),"B2",AND(F7619&gt;100000,F7619&lt;=150000),"B1",AND(F7619&gt;150000,F7619&lt;=200000),"A2",AND(F7619&gt;200000,F7619&lt;=250000),"A1",TRUE,"O")</f>
        <v>B2</v>
      </c>
      <c r="J7619" s="14">
        <f t="shared" si="354"/>
        <v>0.70989215400000005</v>
      </c>
      <c r="K7619" s="14">
        <f t="shared" si="355"/>
        <v>2.2295700000000002E-2</v>
      </c>
      <c r="L7619" s="14">
        <f t="shared" si="356"/>
        <v>0</v>
      </c>
      <c r="O7619" s="13"/>
    </row>
    <row r="7620" spans="1:15" x14ac:dyDescent="0.2">
      <c r="A7620" s="4" t="s">
        <v>8351</v>
      </c>
      <c r="B7620" s="4" t="s">
        <v>469</v>
      </c>
      <c r="C7620" s="2" t="s">
        <v>470</v>
      </c>
      <c r="D7620" s="2" t="s">
        <v>471</v>
      </c>
      <c r="E7620" s="2" t="s">
        <v>721</v>
      </c>
      <c r="F7620" s="7">
        <v>86049.329400000002</v>
      </c>
      <c r="G7620" s="7">
        <v>0</v>
      </c>
      <c r="H7620" s="7">
        <v>0</v>
      </c>
      <c r="I7620" s="3" t="str" cm="1">
        <f t="array" ref="I7620">_xlfn.IFS(AND(F7620&gt;=10000,F7620&lt;=50000),"C",AND(F7620&gt;50000,F7620&lt;=100000),"B2",AND(F7620&gt;100000,F7620&lt;=150000),"B1",AND(F7620&gt;150000,F7620&lt;=200000),"A2",AND(F7620&gt;200000,F7620&lt;=250000),"A1",TRUE,"O")</f>
        <v>B2</v>
      </c>
      <c r="J7620" s="14">
        <f t="shared" ref="J7620:J7683" si="357">F7620/100000</f>
        <v>0.86049329400000008</v>
      </c>
      <c r="K7620" s="14">
        <f t="shared" ref="K7620:K7683" si="358">G7620/100000</f>
        <v>0</v>
      </c>
      <c r="L7620" s="14">
        <f t="shared" ref="L7620:L7683" si="359">H7620/100000</f>
        <v>0</v>
      </c>
      <c r="O7620" s="13"/>
    </row>
    <row r="7621" spans="1:15" x14ac:dyDescent="0.2">
      <c r="A7621" s="4" t="s">
        <v>8352</v>
      </c>
      <c r="B7621" s="4" t="s">
        <v>469</v>
      </c>
      <c r="C7621" s="2" t="s">
        <v>470</v>
      </c>
      <c r="D7621" s="2" t="s">
        <v>471</v>
      </c>
      <c r="E7621" s="2" t="s">
        <v>721</v>
      </c>
      <c r="F7621" s="7">
        <v>68618.0337</v>
      </c>
      <c r="G7621" s="7">
        <v>3325.05</v>
      </c>
      <c r="H7621" s="7">
        <v>0</v>
      </c>
      <c r="I7621" s="3" t="str" cm="1">
        <f t="array" ref="I7621">_xlfn.IFS(AND(F7621&gt;=10000,F7621&lt;=50000),"C",AND(F7621&gt;50000,F7621&lt;=100000),"B2",AND(F7621&gt;100000,F7621&lt;=150000),"B1",AND(F7621&gt;150000,F7621&lt;=200000),"A2",AND(F7621&gt;200000,F7621&lt;=250000),"A1",TRUE,"O")</f>
        <v>B2</v>
      </c>
      <c r="J7621" s="14">
        <f t="shared" si="357"/>
        <v>0.68618033700000003</v>
      </c>
      <c r="K7621" s="14">
        <f t="shared" si="358"/>
        <v>3.3250500000000002E-2</v>
      </c>
      <c r="L7621" s="14">
        <f t="shared" si="359"/>
        <v>0</v>
      </c>
      <c r="O7621" s="13"/>
    </row>
    <row r="7622" spans="1:15" x14ac:dyDescent="0.2">
      <c r="A7622" s="4" t="s">
        <v>8353</v>
      </c>
      <c r="B7622" s="4" t="s">
        <v>469</v>
      </c>
      <c r="C7622" s="2" t="s">
        <v>470</v>
      </c>
      <c r="D7622" s="2" t="s">
        <v>471</v>
      </c>
      <c r="E7622" s="2" t="s">
        <v>721</v>
      </c>
      <c r="F7622" s="7">
        <v>56343.755299999997</v>
      </c>
      <c r="G7622" s="7">
        <v>10814.64</v>
      </c>
      <c r="H7622" s="7">
        <v>0</v>
      </c>
      <c r="I7622" s="3" t="str" cm="1">
        <f t="array" ref="I7622">_xlfn.IFS(AND(F7622&gt;=10000,F7622&lt;=50000),"C",AND(F7622&gt;50000,F7622&lt;=100000),"B2",AND(F7622&gt;100000,F7622&lt;=150000),"B1",AND(F7622&gt;150000,F7622&lt;=200000),"A2",AND(F7622&gt;200000,F7622&lt;=250000),"A1",TRUE,"O")</f>
        <v>B2</v>
      </c>
      <c r="J7622" s="14">
        <f t="shared" si="357"/>
        <v>0.56343755299999998</v>
      </c>
      <c r="K7622" s="14">
        <f t="shared" si="358"/>
        <v>0.10814639999999999</v>
      </c>
      <c r="L7622" s="14">
        <f t="shared" si="359"/>
        <v>0</v>
      </c>
      <c r="O7622" s="13"/>
    </row>
    <row r="7623" spans="1:15" x14ac:dyDescent="0.2">
      <c r="A7623" s="4" t="s">
        <v>8354</v>
      </c>
      <c r="B7623" s="4" t="s">
        <v>469</v>
      </c>
      <c r="C7623" s="2" t="s">
        <v>470</v>
      </c>
      <c r="D7623" s="2" t="s">
        <v>471</v>
      </c>
      <c r="E7623" s="2" t="s">
        <v>721</v>
      </c>
      <c r="F7623" s="7">
        <v>72607.325200000007</v>
      </c>
      <c r="G7623" s="7">
        <v>4993.1400000000003</v>
      </c>
      <c r="H7623" s="7">
        <v>0</v>
      </c>
      <c r="I7623" s="3" t="str" cm="1">
        <f t="array" ref="I7623">_xlfn.IFS(AND(F7623&gt;=10000,F7623&lt;=50000),"C",AND(F7623&gt;50000,F7623&lt;=100000),"B2",AND(F7623&gt;100000,F7623&lt;=150000),"B1",AND(F7623&gt;150000,F7623&lt;=200000),"A2",AND(F7623&gt;200000,F7623&lt;=250000),"A1",TRUE,"O")</f>
        <v>B2</v>
      </c>
      <c r="J7623" s="14">
        <f t="shared" si="357"/>
        <v>0.72607325200000006</v>
      </c>
      <c r="K7623" s="14">
        <f t="shared" si="358"/>
        <v>4.9931400000000001E-2</v>
      </c>
      <c r="L7623" s="14">
        <f t="shared" si="359"/>
        <v>0</v>
      </c>
      <c r="O7623" s="13"/>
    </row>
    <row r="7624" spans="1:15" x14ac:dyDescent="0.2">
      <c r="A7624" s="4" t="s">
        <v>8355</v>
      </c>
      <c r="B7624" s="4" t="s">
        <v>469</v>
      </c>
      <c r="C7624" s="2" t="s">
        <v>470</v>
      </c>
      <c r="D7624" s="2" t="s">
        <v>471</v>
      </c>
      <c r="E7624" s="2" t="s">
        <v>720</v>
      </c>
      <c r="F7624" s="7">
        <v>83860.3</v>
      </c>
      <c r="G7624" s="7">
        <v>6636.91</v>
      </c>
      <c r="H7624" s="7">
        <v>0</v>
      </c>
      <c r="I7624" s="3" t="str" cm="1">
        <f t="array" ref="I7624">_xlfn.IFS(AND(F7624&gt;=10000,F7624&lt;=50000),"C",AND(F7624&gt;50000,F7624&lt;=100000),"B2",AND(F7624&gt;100000,F7624&lt;=150000),"B1",AND(F7624&gt;150000,F7624&lt;=200000),"A2",AND(F7624&gt;200000,F7624&lt;=250000),"A1",TRUE,"O")</f>
        <v>B2</v>
      </c>
      <c r="J7624" s="14">
        <f t="shared" si="357"/>
        <v>0.83860299999999999</v>
      </c>
      <c r="K7624" s="14">
        <f t="shared" si="358"/>
        <v>6.63691E-2</v>
      </c>
      <c r="L7624" s="14">
        <f t="shared" si="359"/>
        <v>0</v>
      </c>
      <c r="O7624" s="13"/>
    </row>
    <row r="7625" spans="1:15" x14ac:dyDescent="0.2">
      <c r="A7625" s="4" t="s">
        <v>8356</v>
      </c>
      <c r="B7625" s="4" t="s">
        <v>469</v>
      </c>
      <c r="C7625" s="2" t="s">
        <v>470</v>
      </c>
      <c r="D7625" s="2" t="s">
        <v>471</v>
      </c>
      <c r="E7625" s="2" t="s">
        <v>721</v>
      </c>
      <c r="F7625" s="7">
        <v>55049.442300000002</v>
      </c>
      <c r="G7625" s="7">
        <v>0</v>
      </c>
      <c r="H7625" s="7">
        <v>0</v>
      </c>
      <c r="I7625" s="3" t="str" cm="1">
        <f t="array" ref="I7625">_xlfn.IFS(AND(F7625&gt;=10000,F7625&lt;=50000),"C",AND(F7625&gt;50000,F7625&lt;=100000),"B2",AND(F7625&gt;100000,F7625&lt;=150000),"B1",AND(F7625&gt;150000,F7625&lt;=200000),"A2",AND(F7625&gt;200000,F7625&lt;=250000),"A1",TRUE,"O")</f>
        <v>B2</v>
      </c>
      <c r="J7625" s="14">
        <f t="shared" si="357"/>
        <v>0.55049442300000007</v>
      </c>
      <c r="K7625" s="14">
        <f t="shared" si="358"/>
        <v>0</v>
      </c>
      <c r="L7625" s="14">
        <f t="shared" si="359"/>
        <v>0</v>
      </c>
      <c r="O7625" s="13"/>
    </row>
    <row r="7626" spans="1:15" x14ac:dyDescent="0.2">
      <c r="A7626" s="4" t="s">
        <v>8357</v>
      </c>
      <c r="B7626" s="4" t="s">
        <v>469</v>
      </c>
      <c r="C7626" s="2" t="s">
        <v>470</v>
      </c>
      <c r="D7626" s="2" t="s">
        <v>471</v>
      </c>
      <c r="E7626" s="2" t="s">
        <v>721</v>
      </c>
      <c r="F7626" s="7">
        <v>137249.32999999999</v>
      </c>
      <c r="G7626" s="7">
        <v>0</v>
      </c>
      <c r="H7626" s="7">
        <v>0</v>
      </c>
      <c r="I7626" s="3" t="str" cm="1">
        <f t="array" ref="I7626">_xlfn.IFS(AND(F7626&gt;=10000,F7626&lt;=50000),"C",AND(F7626&gt;50000,F7626&lt;=100000),"B2",AND(F7626&gt;100000,F7626&lt;=150000),"B1",AND(F7626&gt;150000,F7626&lt;=200000),"A2",AND(F7626&gt;200000,F7626&lt;=250000),"A1",TRUE,"O")</f>
        <v>B1</v>
      </c>
      <c r="J7626" s="14">
        <f t="shared" si="357"/>
        <v>1.3724932999999999</v>
      </c>
      <c r="K7626" s="14">
        <f t="shared" si="358"/>
        <v>0</v>
      </c>
      <c r="L7626" s="14">
        <f t="shared" si="359"/>
        <v>0</v>
      </c>
      <c r="O7626" s="13"/>
    </row>
    <row r="7627" spans="1:15" x14ac:dyDescent="0.2">
      <c r="A7627" s="4" t="s">
        <v>8358</v>
      </c>
      <c r="B7627" s="4" t="s">
        <v>469</v>
      </c>
      <c r="C7627" s="2" t="s">
        <v>470</v>
      </c>
      <c r="D7627" s="2" t="s">
        <v>471</v>
      </c>
      <c r="E7627" s="2" t="s">
        <v>721</v>
      </c>
      <c r="F7627" s="7">
        <v>105064.99280000001</v>
      </c>
      <c r="G7627" s="7">
        <v>0</v>
      </c>
      <c r="H7627" s="7">
        <v>0</v>
      </c>
      <c r="I7627" s="3" t="str" cm="1">
        <f t="array" ref="I7627">_xlfn.IFS(AND(F7627&gt;=10000,F7627&lt;=50000),"C",AND(F7627&gt;50000,F7627&lt;=100000),"B2",AND(F7627&gt;100000,F7627&lt;=150000),"B1",AND(F7627&gt;150000,F7627&lt;=200000),"A2",AND(F7627&gt;200000,F7627&lt;=250000),"A1",TRUE,"O")</f>
        <v>B1</v>
      </c>
      <c r="J7627" s="14">
        <f t="shared" si="357"/>
        <v>1.0506499280000001</v>
      </c>
      <c r="K7627" s="14">
        <f t="shared" si="358"/>
        <v>0</v>
      </c>
      <c r="L7627" s="14">
        <f t="shared" si="359"/>
        <v>0</v>
      </c>
      <c r="O7627" s="13"/>
    </row>
    <row r="7628" spans="1:15" x14ac:dyDescent="0.2">
      <c r="A7628" s="4" t="s">
        <v>8359</v>
      </c>
      <c r="B7628" s="4" t="s">
        <v>469</v>
      </c>
      <c r="C7628" s="2" t="s">
        <v>470</v>
      </c>
      <c r="D7628" s="2" t="s">
        <v>471</v>
      </c>
      <c r="E7628" s="2" t="s">
        <v>721</v>
      </c>
      <c r="F7628" s="7">
        <v>61943.517200000002</v>
      </c>
      <c r="G7628" s="7">
        <v>7041.9</v>
      </c>
      <c r="H7628" s="7">
        <v>0</v>
      </c>
      <c r="I7628" s="3" t="str" cm="1">
        <f t="array" ref="I7628">_xlfn.IFS(AND(F7628&gt;=10000,F7628&lt;=50000),"C",AND(F7628&gt;50000,F7628&lt;=100000),"B2",AND(F7628&gt;100000,F7628&lt;=150000),"B1",AND(F7628&gt;150000,F7628&lt;=200000),"A2",AND(F7628&gt;200000,F7628&lt;=250000),"A1",TRUE,"O")</f>
        <v>B2</v>
      </c>
      <c r="J7628" s="14">
        <f t="shared" si="357"/>
        <v>0.61943517199999998</v>
      </c>
      <c r="K7628" s="14">
        <f t="shared" si="358"/>
        <v>7.0418999999999995E-2</v>
      </c>
      <c r="L7628" s="14">
        <f t="shared" si="359"/>
        <v>0</v>
      </c>
      <c r="O7628" s="13"/>
    </row>
    <row r="7629" spans="1:15" x14ac:dyDescent="0.2">
      <c r="A7629" s="4" t="s">
        <v>8360</v>
      </c>
      <c r="B7629" s="4" t="s">
        <v>469</v>
      </c>
      <c r="C7629" s="2" t="s">
        <v>470</v>
      </c>
      <c r="D7629" s="2" t="s">
        <v>471</v>
      </c>
      <c r="E7629" s="2" t="s">
        <v>720</v>
      </c>
      <c r="F7629" s="7">
        <v>61943.731500000002</v>
      </c>
      <c r="G7629" s="7">
        <v>0</v>
      </c>
      <c r="H7629" s="7">
        <v>0</v>
      </c>
      <c r="I7629" s="3" t="str" cm="1">
        <f t="array" ref="I7629">_xlfn.IFS(AND(F7629&gt;=10000,F7629&lt;=50000),"C",AND(F7629&gt;50000,F7629&lt;=100000),"B2",AND(F7629&gt;100000,F7629&lt;=150000),"B1",AND(F7629&gt;150000,F7629&lt;=200000),"A2",AND(F7629&gt;200000,F7629&lt;=250000),"A1",TRUE,"O")</f>
        <v>B2</v>
      </c>
      <c r="J7629" s="14">
        <f t="shared" si="357"/>
        <v>0.61943731499999999</v>
      </c>
      <c r="K7629" s="14">
        <f t="shared" si="358"/>
        <v>0</v>
      </c>
      <c r="L7629" s="14">
        <f t="shared" si="359"/>
        <v>0</v>
      </c>
      <c r="O7629" s="13"/>
    </row>
    <row r="7630" spans="1:15" x14ac:dyDescent="0.2">
      <c r="A7630" s="4" t="s">
        <v>8361</v>
      </c>
      <c r="B7630" s="4" t="s">
        <v>469</v>
      </c>
      <c r="C7630" s="2" t="s">
        <v>470</v>
      </c>
      <c r="D7630" s="2" t="s">
        <v>471</v>
      </c>
      <c r="E7630" s="2" t="s">
        <v>721</v>
      </c>
      <c r="F7630" s="7">
        <v>64433.38</v>
      </c>
      <c r="G7630" s="7">
        <v>4864.8100000000004</v>
      </c>
      <c r="H7630" s="7">
        <v>0</v>
      </c>
      <c r="I7630" s="3" t="str" cm="1">
        <f t="array" ref="I7630">_xlfn.IFS(AND(F7630&gt;=10000,F7630&lt;=50000),"C",AND(F7630&gt;50000,F7630&lt;=100000),"B2",AND(F7630&gt;100000,F7630&lt;=150000),"B1",AND(F7630&gt;150000,F7630&lt;=200000),"A2",AND(F7630&gt;200000,F7630&lt;=250000),"A1",TRUE,"O")</f>
        <v>B2</v>
      </c>
      <c r="J7630" s="14">
        <f t="shared" si="357"/>
        <v>0.64433379999999996</v>
      </c>
      <c r="K7630" s="14">
        <f t="shared" si="358"/>
        <v>4.8648100000000007E-2</v>
      </c>
      <c r="L7630" s="14">
        <f t="shared" si="359"/>
        <v>0</v>
      </c>
      <c r="O7630" s="13"/>
    </row>
    <row r="7631" spans="1:15" x14ac:dyDescent="0.2">
      <c r="A7631" s="4" t="s">
        <v>8362</v>
      </c>
      <c r="B7631" s="4" t="s">
        <v>469</v>
      </c>
      <c r="C7631" s="2" t="s">
        <v>470</v>
      </c>
      <c r="D7631" s="2" t="s">
        <v>471</v>
      </c>
      <c r="E7631" s="2" t="s">
        <v>721</v>
      </c>
      <c r="F7631" s="7">
        <v>74069.836599999995</v>
      </c>
      <c r="G7631" s="7">
        <v>3048.82</v>
      </c>
      <c r="H7631" s="7">
        <v>0</v>
      </c>
      <c r="I7631" s="3" t="str" cm="1">
        <f t="array" ref="I7631">_xlfn.IFS(AND(F7631&gt;=10000,F7631&lt;=50000),"C",AND(F7631&gt;50000,F7631&lt;=100000),"B2",AND(F7631&gt;100000,F7631&lt;=150000),"B1",AND(F7631&gt;150000,F7631&lt;=200000),"A2",AND(F7631&gt;200000,F7631&lt;=250000),"A1",TRUE,"O")</f>
        <v>B2</v>
      </c>
      <c r="J7631" s="14">
        <f t="shared" si="357"/>
        <v>0.74069836599999994</v>
      </c>
      <c r="K7631" s="14">
        <f t="shared" si="358"/>
        <v>3.04882E-2</v>
      </c>
      <c r="L7631" s="14">
        <f t="shared" si="359"/>
        <v>0</v>
      </c>
      <c r="O7631" s="13"/>
    </row>
    <row r="7632" spans="1:15" x14ac:dyDescent="0.2">
      <c r="A7632" s="4" t="s">
        <v>8363</v>
      </c>
      <c r="B7632" s="4" t="s">
        <v>469</v>
      </c>
      <c r="C7632" s="2" t="s">
        <v>470</v>
      </c>
      <c r="D7632" s="2" t="s">
        <v>471</v>
      </c>
      <c r="E7632" s="2" t="s">
        <v>720</v>
      </c>
      <c r="F7632" s="7">
        <v>58104.385799999996</v>
      </c>
      <c r="G7632" s="7">
        <v>2241.25</v>
      </c>
      <c r="H7632" s="7">
        <v>0</v>
      </c>
      <c r="I7632" s="3" t="str" cm="1">
        <f t="array" ref="I7632">_xlfn.IFS(AND(F7632&gt;=10000,F7632&lt;=50000),"C",AND(F7632&gt;50000,F7632&lt;=100000),"B2",AND(F7632&gt;100000,F7632&lt;=150000),"B1",AND(F7632&gt;150000,F7632&lt;=200000),"A2",AND(F7632&gt;200000,F7632&lt;=250000),"A1",TRUE,"O")</f>
        <v>B2</v>
      </c>
      <c r="J7632" s="14">
        <f t="shared" si="357"/>
        <v>0.58104385799999991</v>
      </c>
      <c r="K7632" s="14">
        <f t="shared" si="358"/>
        <v>2.2412499999999998E-2</v>
      </c>
      <c r="L7632" s="14">
        <f t="shared" si="359"/>
        <v>0</v>
      </c>
      <c r="O7632" s="13"/>
    </row>
    <row r="7633" spans="1:15" x14ac:dyDescent="0.2">
      <c r="A7633" s="4" t="s">
        <v>8364</v>
      </c>
      <c r="B7633" s="4" t="s">
        <v>469</v>
      </c>
      <c r="C7633" s="2" t="s">
        <v>470</v>
      </c>
      <c r="D7633" s="2" t="s">
        <v>471</v>
      </c>
      <c r="E7633" s="2" t="s">
        <v>721</v>
      </c>
      <c r="F7633" s="7">
        <v>59500.662400000001</v>
      </c>
      <c r="G7633" s="7">
        <v>686.58</v>
      </c>
      <c r="H7633" s="7">
        <v>0</v>
      </c>
      <c r="I7633" s="3" t="str" cm="1">
        <f t="array" ref="I7633">_xlfn.IFS(AND(F7633&gt;=10000,F7633&lt;=50000),"C",AND(F7633&gt;50000,F7633&lt;=100000),"B2",AND(F7633&gt;100000,F7633&lt;=150000),"B1",AND(F7633&gt;150000,F7633&lt;=200000),"A2",AND(F7633&gt;200000,F7633&lt;=250000),"A1",TRUE,"O")</f>
        <v>B2</v>
      </c>
      <c r="J7633" s="14">
        <f t="shared" si="357"/>
        <v>0.59500662400000004</v>
      </c>
      <c r="K7633" s="14">
        <f t="shared" si="358"/>
        <v>6.8658E-3</v>
      </c>
      <c r="L7633" s="14">
        <f t="shared" si="359"/>
        <v>0</v>
      </c>
      <c r="O7633" s="13"/>
    </row>
    <row r="7634" spans="1:15" x14ac:dyDescent="0.2">
      <c r="A7634" s="4" t="s">
        <v>8365</v>
      </c>
      <c r="B7634" s="4" t="s">
        <v>469</v>
      </c>
      <c r="C7634" s="2" t="s">
        <v>470</v>
      </c>
      <c r="D7634" s="2" t="s">
        <v>471</v>
      </c>
      <c r="E7634" s="2" t="s">
        <v>721</v>
      </c>
      <c r="F7634" s="7">
        <v>59849.027000000002</v>
      </c>
      <c r="G7634" s="7">
        <v>562.59</v>
      </c>
      <c r="H7634" s="7">
        <v>0</v>
      </c>
      <c r="I7634" s="3" t="str" cm="1">
        <f t="array" ref="I7634">_xlfn.IFS(AND(F7634&gt;=10000,F7634&lt;=50000),"C",AND(F7634&gt;50000,F7634&lt;=100000),"B2",AND(F7634&gt;100000,F7634&lt;=150000),"B1",AND(F7634&gt;150000,F7634&lt;=200000),"A2",AND(F7634&gt;200000,F7634&lt;=250000),"A1",TRUE,"O")</f>
        <v>B2</v>
      </c>
      <c r="J7634" s="14">
        <f t="shared" si="357"/>
        <v>0.59849026999999999</v>
      </c>
      <c r="K7634" s="14">
        <f t="shared" si="358"/>
        <v>5.6259000000000005E-3</v>
      </c>
      <c r="L7634" s="14">
        <f t="shared" si="359"/>
        <v>0</v>
      </c>
      <c r="O7634" s="13"/>
    </row>
    <row r="7635" spans="1:15" x14ac:dyDescent="0.2">
      <c r="A7635" s="4" t="s">
        <v>8366</v>
      </c>
      <c r="B7635" s="4" t="s">
        <v>469</v>
      </c>
      <c r="C7635" s="2" t="s">
        <v>470</v>
      </c>
      <c r="D7635" s="2" t="s">
        <v>471</v>
      </c>
      <c r="E7635" s="2" t="s">
        <v>721</v>
      </c>
      <c r="F7635" s="7">
        <v>68433.734500000006</v>
      </c>
      <c r="G7635" s="7">
        <v>769.62</v>
      </c>
      <c r="H7635" s="7">
        <v>0</v>
      </c>
      <c r="I7635" s="3" t="str" cm="1">
        <f t="array" ref="I7635">_xlfn.IFS(AND(F7635&gt;=10000,F7635&lt;=50000),"C",AND(F7635&gt;50000,F7635&lt;=100000),"B2",AND(F7635&gt;100000,F7635&lt;=150000),"B1",AND(F7635&gt;150000,F7635&lt;=200000),"A2",AND(F7635&gt;200000,F7635&lt;=250000),"A1",TRUE,"O")</f>
        <v>B2</v>
      </c>
      <c r="J7635" s="14">
        <f t="shared" si="357"/>
        <v>0.6843373450000001</v>
      </c>
      <c r="K7635" s="14">
        <f t="shared" si="358"/>
        <v>7.6962000000000003E-3</v>
      </c>
      <c r="L7635" s="14">
        <f t="shared" si="359"/>
        <v>0</v>
      </c>
      <c r="O7635" s="13"/>
    </row>
    <row r="7636" spans="1:15" x14ac:dyDescent="0.2">
      <c r="A7636" s="4" t="s">
        <v>8367</v>
      </c>
      <c r="B7636" s="4" t="s">
        <v>469</v>
      </c>
      <c r="C7636" s="2" t="s">
        <v>470</v>
      </c>
      <c r="D7636" s="2" t="s">
        <v>471</v>
      </c>
      <c r="E7636" s="2" t="s">
        <v>721</v>
      </c>
      <c r="F7636" s="7">
        <v>78022.633300000001</v>
      </c>
      <c r="G7636" s="7">
        <v>1211.8499999999999</v>
      </c>
      <c r="H7636" s="7">
        <v>0</v>
      </c>
      <c r="I7636" s="3" t="str" cm="1">
        <f t="array" ref="I7636">_xlfn.IFS(AND(F7636&gt;=10000,F7636&lt;=50000),"C",AND(F7636&gt;50000,F7636&lt;=100000),"B2",AND(F7636&gt;100000,F7636&lt;=150000),"B1",AND(F7636&gt;150000,F7636&lt;=200000),"A2",AND(F7636&gt;200000,F7636&lt;=250000),"A1",TRUE,"O")</f>
        <v>B2</v>
      </c>
      <c r="J7636" s="14">
        <f t="shared" si="357"/>
        <v>0.78022633299999999</v>
      </c>
      <c r="K7636" s="14">
        <f t="shared" si="358"/>
        <v>1.2118499999999999E-2</v>
      </c>
      <c r="L7636" s="14">
        <f t="shared" si="359"/>
        <v>0</v>
      </c>
      <c r="O7636" s="13"/>
    </row>
    <row r="7637" spans="1:15" x14ac:dyDescent="0.2">
      <c r="A7637" s="4" t="s">
        <v>8368</v>
      </c>
      <c r="B7637" s="4" t="s">
        <v>469</v>
      </c>
      <c r="C7637" s="2" t="s">
        <v>470</v>
      </c>
      <c r="D7637" s="2" t="s">
        <v>471</v>
      </c>
      <c r="E7637" s="2" t="s">
        <v>721</v>
      </c>
      <c r="F7637" s="7">
        <v>67384.185700000002</v>
      </c>
      <c r="G7637" s="7">
        <v>2735.67</v>
      </c>
      <c r="H7637" s="7">
        <v>0</v>
      </c>
      <c r="I7637" s="3" t="str" cm="1">
        <f t="array" ref="I7637">_xlfn.IFS(AND(F7637&gt;=10000,F7637&lt;=50000),"C",AND(F7637&gt;50000,F7637&lt;=100000),"B2",AND(F7637&gt;100000,F7637&lt;=150000),"B1",AND(F7637&gt;150000,F7637&lt;=200000),"A2",AND(F7637&gt;200000,F7637&lt;=250000),"A1",TRUE,"O")</f>
        <v>B2</v>
      </c>
      <c r="J7637" s="14">
        <f t="shared" si="357"/>
        <v>0.67384185699999999</v>
      </c>
      <c r="K7637" s="14">
        <f t="shared" si="358"/>
        <v>2.7356700000000001E-2</v>
      </c>
      <c r="L7637" s="14">
        <f t="shared" si="359"/>
        <v>0</v>
      </c>
      <c r="O7637" s="13"/>
    </row>
    <row r="7638" spans="1:15" x14ac:dyDescent="0.2">
      <c r="A7638" s="4" t="s">
        <v>8369</v>
      </c>
      <c r="B7638" s="4" t="s">
        <v>469</v>
      </c>
      <c r="C7638" s="2" t="s">
        <v>470</v>
      </c>
      <c r="D7638" s="2" t="s">
        <v>471</v>
      </c>
      <c r="E7638" s="2" t="s">
        <v>720</v>
      </c>
      <c r="F7638" s="7">
        <v>140767</v>
      </c>
      <c r="G7638" s="7">
        <v>0</v>
      </c>
      <c r="H7638" s="7">
        <v>0</v>
      </c>
      <c r="I7638" s="3" t="str" cm="1">
        <f t="array" ref="I7638">_xlfn.IFS(AND(F7638&gt;=10000,F7638&lt;=50000),"C",AND(F7638&gt;50000,F7638&lt;=100000),"B2",AND(F7638&gt;100000,F7638&lt;=150000),"B1",AND(F7638&gt;150000,F7638&lt;=200000),"A2",AND(F7638&gt;200000,F7638&lt;=250000),"A1",TRUE,"O")</f>
        <v>B1</v>
      </c>
      <c r="J7638" s="14">
        <f t="shared" si="357"/>
        <v>1.40767</v>
      </c>
      <c r="K7638" s="14">
        <f t="shared" si="358"/>
        <v>0</v>
      </c>
      <c r="L7638" s="14">
        <f t="shared" si="359"/>
        <v>0</v>
      </c>
      <c r="O7638" s="13"/>
    </row>
    <row r="7639" spans="1:15" x14ac:dyDescent="0.2">
      <c r="A7639" s="4" t="s">
        <v>8370</v>
      </c>
      <c r="B7639" s="4" t="s">
        <v>469</v>
      </c>
      <c r="C7639" s="2" t="s">
        <v>470</v>
      </c>
      <c r="D7639" s="2" t="s">
        <v>471</v>
      </c>
      <c r="E7639" s="2" t="s">
        <v>720</v>
      </c>
      <c r="F7639" s="7">
        <v>63226.672200000001</v>
      </c>
      <c r="G7639" s="7">
        <v>4954.4799999999996</v>
      </c>
      <c r="H7639" s="7">
        <v>0</v>
      </c>
      <c r="I7639" s="3" t="str" cm="1">
        <f t="array" ref="I7639">_xlfn.IFS(AND(F7639&gt;=10000,F7639&lt;=50000),"C",AND(F7639&gt;50000,F7639&lt;=100000),"B2",AND(F7639&gt;100000,F7639&lt;=150000),"B1",AND(F7639&gt;150000,F7639&lt;=200000),"A2",AND(F7639&gt;200000,F7639&lt;=250000),"A1",TRUE,"O")</f>
        <v>B2</v>
      </c>
      <c r="J7639" s="14">
        <f t="shared" si="357"/>
        <v>0.632266722</v>
      </c>
      <c r="K7639" s="14">
        <f t="shared" si="358"/>
        <v>4.9544799999999993E-2</v>
      </c>
      <c r="L7639" s="14">
        <f t="shared" si="359"/>
        <v>0</v>
      </c>
      <c r="O7639" s="13"/>
    </row>
    <row r="7640" spans="1:15" x14ac:dyDescent="0.2">
      <c r="A7640" s="4" t="s">
        <v>8371</v>
      </c>
      <c r="B7640" s="4" t="s">
        <v>469</v>
      </c>
      <c r="C7640" s="2" t="s">
        <v>470</v>
      </c>
      <c r="D7640" s="2" t="s">
        <v>471</v>
      </c>
      <c r="E7640" s="2" t="s">
        <v>721</v>
      </c>
      <c r="F7640" s="7">
        <v>53001.989399999999</v>
      </c>
      <c r="G7640" s="7">
        <v>214.28</v>
      </c>
      <c r="H7640" s="7">
        <v>0</v>
      </c>
      <c r="I7640" s="3" t="str" cm="1">
        <f t="array" ref="I7640">_xlfn.IFS(AND(F7640&gt;=10000,F7640&lt;=50000),"C",AND(F7640&gt;50000,F7640&lt;=100000),"B2",AND(F7640&gt;100000,F7640&lt;=150000),"B1",AND(F7640&gt;150000,F7640&lt;=200000),"A2",AND(F7640&gt;200000,F7640&lt;=250000),"A1",TRUE,"O")</f>
        <v>B2</v>
      </c>
      <c r="J7640" s="14">
        <f t="shared" si="357"/>
        <v>0.53001989399999994</v>
      </c>
      <c r="K7640" s="14">
        <f t="shared" si="358"/>
        <v>2.1427999999999998E-3</v>
      </c>
      <c r="L7640" s="14">
        <f t="shared" si="359"/>
        <v>0</v>
      </c>
      <c r="O7640" s="13"/>
    </row>
    <row r="7641" spans="1:15" x14ac:dyDescent="0.2">
      <c r="A7641" s="4" t="s">
        <v>8372</v>
      </c>
      <c r="B7641" s="4" t="s">
        <v>469</v>
      </c>
      <c r="C7641" s="2" t="s">
        <v>470</v>
      </c>
      <c r="D7641" s="2" t="s">
        <v>471</v>
      </c>
      <c r="E7641" s="2" t="s">
        <v>721</v>
      </c>
      <c r="F7641" s="7">
        <v>86836.451799999995</v>
      </c>
      <c r="G7641" s="7">
        <v>3587.77</v>
      </c>
      <c r="H7641" s="7">
        <v>0</v>
      </c>
      <c r="I7641" s="3" t="str" cm="1">
        <f t="array" ref="I7641">_xlfn.IFS(AND(F7641&gt;=10000,F7641&lt;=50000),"C",AND(F7641&gt;50000,F7641&lt;=100000),"B2",AND(F7641&gt;100000,F7641&lt;=150000),"B1",AND(F7641&gt;150000,F7641&lt;=200000),"A2",AND(F7641&gt;200000,F7641&lt;=250000),"A1",TRUE,"O")</f>
        <v>B2</v>
      </c>
      <c r="J7641" s="14">
        <f t="shared" si="357"/>
        <v>0.86836451799999992</v>
      </c>
      <c r="K7641" s="14">
        <f t="shared" si="358"/>
        <v>3.5877699999999998E-2</v>
      </c>
      <c r="L7641" s="14">
        <f t="shared" si="359"/>
        <v>0</v>
      </c>
      <c r="O7641" s="13"/>
    </row>
    <row r="7642" spans="1:15" x14ac:dyDescent="0.2">
      <c r="A7642" s="4" t="s">
        <v>8373</v>
      </c>
      <c r="B7642" s="4" t="s">
        <v>469</v>
      </c>
      <c r="C7642" s="2" t="s">
        <v>470</v>
      </c>
      <c r="D7642" s="2" t="s">
        <v>471</v>
      </c>
      <c r="E7642" s="2" t="s">
        <v>721</v>
      </c>
      <c r="F7642" s="7">
        <v>66494.7503</v>
      </c>
      <c r="G7642" s="7">
        <v>0</v>
      </c>
      <c r="H7642" s="7">
        <v>0</v>
      </c>
      <c r="I7642" s="3" t="str" cm="1">
        <f t="array" ref="I7642">_xlfn.IFS(AND(F7642&gt;=10000,F7642&lt;=50000),"C",AND(F7642&gt;50000,F7642&lt;=100000),"B2",AND(F7642&gt;100000,F7642&lt;=150000),"B1",AND(F7642&gt;150000,F7642&lt;=200000),"A2",AND(F7642&gt;200000,F7642&lt;=250000),"A1",TRUE,"O")</f>
        <v>B2</v>
      </c>
      <c r="J7642" s="14">
        <f t="shared" si="357"/>
        <v>0.66494750300000005</v>
      </c>
      <c r="K7642" s="14">
        <f t="shared" si="358"/>
        <v>0</v>
      </c>
      <c r="L7642" s="14">
        <f t="shared" si="359"/>
        <v>0</v>
      </c>
      <c r="O7642" s="13"/>
    </row>
    <row r="7643" spans="1:15" x14ac:dyDescent="0.2">
      <c r="A7643" s="4" t="s">
        <v>8374</v>
      </c>
      <c r="B7643" s="4" t="s">
        <v>469</v>
      </c>
      <c r="C7643" s="2" t="s">
        <v>470</v>
      </c>
      <c r="D7643" s="2" t="s">
        <v>471</v>
      </c>
      <c r="E7643" s="2" t="s">
        <v>721</v>
      </c>
      <c r="F7643" s="7">
        <v>54961.067900000002</v>
      </c>
      <c r="G7643" s="7">
        <v>448.06</v>
      </c>
      <c r="H7643" s="7">
        <v>0</v>
      </c>
      <c r="I7643" s="3" t="str" cm="1">
        <f t="array" ref="I7643">_xlfn.IFS(AND(F7643&gt;=10000,F7643&lt;=50000),"C",AND(F7643&gt;50000,F7643&lt;=100000),"B2",AND(F7643&gt;100000,F7643&lt;=150000),"B1",AND(F7643&gt;150000,F7643&lt;=200000),"A2",AND(F7643&gt;200000,F7643&lt;=250000),"A1",TRUE,"O")</f>
        <v>B2</v>
      </c>
      <c r="J7643" s="14">
        <f t="shared" si="357"/>
        <v>0.54961067900000005</v>
      </c>
      <c r="K7643" s="14">
        <f t="shared" si="358"/>
        <v>4.4806000000000004E-3</v>
      </c>
      <c r="L7643" s="14">
        <f t="shared" si="359"/>
        <v>0</v>
      </c>
      <c r="O7643" s="13"/>
    </row>
    <row r="7644" spans="1:15" x14ac:dyDescent="0.2">
      <c r="A7644" s="4" t="s">
        <v>8375</v>
      </c>
      <c r="B7644" s="4" t="s">
        <v>469</v>
      </c>
      <c r="C7644" s="2" t="s">
        <v>470</v>
      </c>
      <c r="D7644" s="2" t="s">
        <v>471</v>
      </c>
      <c r="E7644" s="2" t="s">
        <v>721</v>
      </c>
      <c r="F7644" s="7">
        <v>82186.476299999995</v>
      </c>
      <c r="G7644" s="7">
        <v>414.89</v>
      </c>
      <c r="H7644" s="7">
        <v>0</v>
      </c>
      <c r="I7644" s="3" t="str" cm="1">
        <f t="array" ref="I7644">_xlfn.IFS(AND(F7644&gt;=10000,F7644&lt;=50000),"C",AND(F7644&gt;50000,F7644&lt;=100000),"B2",AND(F7644&gt;100000,F7644&lt;=150000),"B1",AND(F7644&gt;150000,F7644&lt;=200000),"A2",AND(F7644&gt;200000,F7644&lt;=250000),"A1",TRUE,"O")</f>
        <v>B2</v>
      </c>
      <c r="J7644" s="14">
        <f t="shared" si="357"/>
        <v>0.821864763</v>
      </c>
      <c r="K7644" s="14">
        <f t="shared" si="358"/>
        <v>4.1488999999999996E-3</v>
      </c>
      <c r="L7644" s="14">
        <f t="shared" si="359"/>
        <v>0</v>
      </c>
      <c r="O7644" s="13"/>
    </row>
    <row r="7645" spans="1:15" x14ac:dyDescent="0.2">
      <c r="A7645" s="4" t="s">
        <v>8376</v>
      </c>
      <c r="B7645" s="4" t="s">
        <v>469</v>
      </c>
      <c r="C7645" s="2" t="s">
        <v>470</v>
      </c>
      <c r="D7645" s="2" t="s">
        <v>471</v>
      </c>
      <c r="E7645" s="2" t="s">
        <v>721</v>
      </c>
      <c r="F7645" s="7">
        <v>49545.94</v>
      </c>
      <c r="G7645" s="7">
        <v>1208.8499999999999</v>
      </c>
      <c r="H7645" s="7">
        <v>0</v>
      </c>
      <c r="I7645" s="3" t="str" cm="1">
        <f t="array" ref="I7645">_xlfn.IFS(AND(F7645&gt;=10000,F7645&lt;=50000),"C",AND(F7645&gt;50000,F7645&lt;=100000),"B2",AND(F7645&gt;100000,F7645&lt;=150000),"B1",AND(F7645&gt;150000,F7645&lt;=200000),"A2",AND(F7645&gt;200000,F7645&lt;=250000),"A1",TRUE,"O")</f>
        <v>C</v>
      </c>
      <c r="J7645" s="14">
        <f t="shared" si="357"/>
        <v>0.49545940000000005</v>
      </c>
      <c r="K7645" s="14">
        <f t="shared" si="358"/>
        <v>1.2088499999999999E-2</v>
      </c>
      <c r="L7645" s="14">
        <f t="shared" si="359"/>
        <v>0</v>
      </c>
      <c r="O7645" s="13"/>
    </row>
    <row r="7646" spans="1:15" x14ac:dyDescent="0.2">
      <c r="A7646" s="4" t="s">
        <v>8377</v>
      </c>
      <c r="B7646" s="4" t="s">
        <v>469</v>
      </c>
      <c r="C7646" s="2" t="s">
        <v>470</v>
      </c>
      <c r="D7646" s="2" t="s">
        <v>471</v>
      </c>
      <c r="E7646" s="2" t="s">
        <v>721</v>
      </c>
      <c r="F7646" s="7">
        <v>52650.94</v>
      </c>
      <c r="G7646" s="7">
        <v>0</v>
      </c>
      <c r="H7646" s="7">
        <v>0</v>
      </c>
      <c r="I7646" s="3" t="str" cm="1">
        <f t="array" ref="I7646">_xlfn.IFS(AND(F7646&gt;=10000,F7646&lt;=50000),"C",AND(F7646&gt;50000,F7646&lt;=100000),"B2",AND(F7646&gt;100000,F7646&lt;=150000),"B1",AND(F7646&gt;150000,F7646&lt;=200000),"A2",AND(F7646&gt;200000,F7646&lt;=250000),"A1",TRUE,"O")</f>
        <v>B2</v>
      </c>
      <c r="J7646" s="14">
        <f t="shared" si="357"/>
        <v>0.52650940000000002</v>
      </c>
      <c r="K7646" s="14">
        <f t="shared" si="358"/>
        <v>0</v>
      </c>
      <c r="L7646" s="14">
        <f t="shared" si="359"/>
        <v>0</v>
      </c>
      <c r="O7646" s="13"/>
    </row>
    <row r="7647" spans="1:15" x14ac:dyDescent="0.2">
      <c r="A7647" s="4" t="s">
        <v>8378</v>
      </c>
      <c r="B7647" s="4" t="s">
        <v>469</v>
      </c>
      <c r="C7647" s="2" t="s">
        <v>470</v>
      </c>
      <c r="D7647" s="2" t="s">
        <v>471</v>
      </c>
      <c r="E7647" s="2" t="s">
        <v>721</v>
      </c>
      <c r="F7647" s="7">
        <v>67384.185700000002</v>
      </c>
      <c r="G7647" s="7">
        <v>826.14</v>
      </c>
      <c r="H7647" s="7">
        <v>0</v>
      </c>
      <c r="I7647" s="3" t="str" cm="1">
        <f t="array" ref="I7647">_xlfn.IFS(AND(F7647&gt;=10000,F7647&lt;=50000),"C",AND(F7647&gt;50000,F7647&lt;=100000),"B2",AND(F7647&gt;100000,F7647&lt;=150000),"B1",AND(F7647&gt;150000,F7647&lt;=200000),"A2",AND(F7647&gt;200000,F7647&lt;=250000),"A1",TRUE,"O")</f>
        <v>B2</v>
      </c>
      <c r="J7647" s="14">
        <f t="shared" si="357"/>
        <v>0.67384185699999999</v>
      </c>
      <c r="K7647" s="14">
        <f t="shared" si="358"/>
        <v>8.2614000000000003E-3</v>
      </c>
      <c r="L7647" s="14">
        <f t="shared" si="359"/>
        <v>0</v>
      </c>
      <c r="O7647" s="13"/>
    </row>
    <row r="7648" spans="1:15" x14ac:dyDescent="0.2">
      <c r="A7648" s="4" t="s">
        <v>8379</v>
      </c>
      <c r="B7648" s="4" t="s">
        <v>469</v>
      </c>
      <c r="C7648" s="2" t="s">
        <v>470</v>
      </c>
      <c r="D7648" s="2" t="s">
        <v>471</v>
      </c>
      <c r="E7648" s="2" t="s">
        <v>721</v>
      </c>
      <c r="F7648" s="7">
        <v>70245.94</v>
      </c>
      <c r="G7648" s="7">
        <v>0</v>
      </c>
      <c r="H7648" s="7">
        <v>0</v>
      </c>
      <c r="I7648" s="3" t="str" cm="1">
        <f t="array" ref="I7648">_xlfn.IFS(AND(F7648&gt;=10000,F7648&lt;=50000),"C",AND(F7648&gt;50000,F7648&lt;=100000),"B2",AND(F7648&gt;100000,F7648&lt;=150000),"B1",AND(F7648&gt;150000,F7648&lt;=200000),"A2",AND(F7648&gt;200000,F7648&lt;=250000),"A1",TRUE,"O")</f>
        <v>B2</v>
      </c>
      <c r="J7648" s="14">
        <f t="shared" si="357"/>
        <v>0.70245940000000007</v>
      </c>
      <c r="K7648" s="14">
        <f t="shared" si="358"/>
        <v>0</v>
      </c>
      <c r="L7648" s="14">
        <f t="shared" si="359"/>
        <v>0</v>
      </c>
      <c r="O7648" s="13"/>
    </row>
    <row r="7649" spans="1:15" x14ac:dyDescent="0.2">
      <c r="A7649" s="4" t="s">
        <v>8380</v>
      </c>
      <c r="B7649" s="4" t="s">
        <v>469</v>
      </c>
      <c r="C7649" s="2" t="s">
        <v>470</v>
      </c>
      <c r="D7649" s="2" t="s">
        <v>471</v>
      </c>
      <c r="E7649" s="2" t="s">
        <v>721</v>
      </c>
      <c r="F7649" s="7">
        <v>68382.94</v>
      </c>
      <c r="G7649" s="7">
        <v>0</v>
      </c>
      <c r="H7649" s="7">
        <v>0</v>
      </c>
      <c r="I7649" s="3" t="str" cm="1">
        <f t="array" ref="I7649">_xlfn.IFS(AND(F7649&gt;=10000,F7649&lt;=50000),"C",AND(F7649&gt;50000,F7649&lt;=100000),"B2",AND(F7649&gt;100000,F7649&lt;=150000),"B1",AND(F7649&gt;150000,F7649&lt;=200000),"A2",AND(F7649&gt;200000,F7649&lt;=250000),"A1",TRUE,"O")</f>
        <v>B2</v>
      </c>
      <c r="J7649" s="14">
        <f t="shared" si="357"/>
        <v>0.68382940000000003</v>
      </c>
      <c r="K7649" s="14">
        <f t="shared" si="358"/>
        <v>0</v>
      </c>
      <c r="L7649" s="14">
        <f t="shared" si="359"/>
        <v>0</v>
      </c>
      <c r="O7649" s="13"/>
    </row>
    <row r="7650" spans="1:15" x14ac:dyDescent="0.2">
      <c r="A7650" s="4" t="s">
        <v>8381</v>
      </c>
      <c r="B7650" s="4" t="s">
        <v>469</v>
      </c>
      <c r="C7650" s="2" t="s">
        <v>470</v>
      </c>
      <c r="D7650" s="2" t="s">
        <v>471</v>
      </c>
      <c r="E7650" s="2" t="s">
        <v>720</v>
      </c>
      <c r="F7650" s="7">
        <v>86805.94</v>
      </c>
      <c r="G7650" s="7">
        <v>4817.1400000000003</v>
      </c>
      <c r="H7650" s="7">
        <v>0</v>
      </c>
      <c r="I7650" s="3" t="str" cm="1">
        <f t="array" ref="I7650">_xlfn.IFS(AND(F7650&gt;=10000,F7650&lt;=50000),"C",AND(F7650&gt;50000,F7650&lt;=100000),"B2",AND(F7650&gt;100000,F7650&lt;=150000),"B1",AND(F7650&gt;150000,F7650&lt;=200000),"A2",AND(F7650&gt;200000,F7650&lt;=250000),"A1",TRUE,"O")</f>
        <v>B2</v>
      </c>
      <c r="J7650" s="14">
        <f t="shared" si="357"/>
        <v>0.86805940000000004</v>
      </c>
      <c r="K7650" s="14">
        <f t="shared" si="358"/>
        <v>4.8171400000000003E-2</v>
      </c>
      <c r="L7650" s="14">
        <f t="shared" si="359"/>
        <v>0</v>
      </c>
      <c r="O7650" s="13"/>
    </row>
    <row r="7651" spans="1:15" x14ac:dyDescent="0.2">
      <c r="A7651" s="4" t="s">
        <v>8382</v>
      </c>
      <c r="B7651" s="4" t="s">
        <v>469</v>
      </c>
      <c r="C7651" s="2" t="s">
        <v>470</v>
      </c>
      <c r="D7651" s="2" t="s">
        <v>471</v>
      </c>
      <c r="E7651" s="2" t="s">
        <v>721</v>
      </c>
      <c r="F7651" s="7">
        <v>67322.920499999993</v>
      </c>
      <c r="G7651" s="7">
        <v>525.33000000000004</v>
      </c>
      <c r="H7651" s="7">
        <v>0</v>
      </c>
      <c r="I7651" s="3" t="str" cm="1">
        <f t="array" ref="I7651">_xlfn.IFS(AND(F7651&gt;=10000,F7651&lt;=50000),"C",AND(F7651&gt;50000,F7651&lt;=100000),"B2",AND(F7651&gt;100000,F7651&lt;=150000),"B1",AND(F7651&gt;150000,F7651&lt;=200000),"A2",AND(F7651&gt;200000,F7651&lt;=250000),"A1",TRUE,"O")</f>
        <v>B2</v>
      </c>
      <c r="J7651" s="14">
        <f t="shared" si="357"/>
        <v>0.67322920499999994</v>
      </c>
      <c r="K7651" s="14">
        <f t="shared" si="358"/>
        <v>5.2533000000000007E-3</v>
      </c>
      <c r="L7651" s="14">
        <f t="shared" si="359"/>
        <v>0</v>
      </c>
      <c r="O7651" s="13"/>
    </row>
    <row r="7652" spans="1:15" x14ac:dyDescent="0.2">
      <c r="A7652" s="4" t="s">
        <v>8383</v>
      </c>
      <c r="B7652" s="4" t="s">
        <v>469</v>
      </c>
      <c r="C7652" s="2" t="s">
        <v>470</v>
      </c>
      <c r="D7652" s="2" t="s">
        <v>471</v>
      </c>
      <c r="E7652" s="2" t="s">
        <v>721</v>
      </c>
      <c r="F7652" s="7">
        <v>60676.51</v>
      </c>
      <c r="G7652" s="7">
        <v>3187.39</v>
      </c>
      <c r="H7652" s="7">
        <v>0</v>
      </c>
      <c r="I7652" s="3" t="str" cm="1">
        <f t="array" ref="I7652">_xlfn.IFS(AND(F7652&gt;=10000,F7652&lt;=50000),"C",AND(F7652&gt;50000,F7652&lt;=100000),"B2",AND(F7652&gt;100000,F7652&lt;=150000),"B1",AND(F7652&gt;150000,F7652&lt;=200000),"A2",AND(F7652&gt;200000,F7652&lt;=250000),"A1",TRUE,"O")</f>
        <v>B2</v>
      </c>
      <c r="J7652" s="14">
        <f t="shared" si="357"/>
        <v>0.60676510000000006</v>
      </c>
      <c r="K7652" s="14">
        <f t="shared" si="358"/>
        <v>3.1873899999999997E-2</v>
      </c>
      <c r="L7652" s="14">
        <f t="shared" si="359"/>
        <v>0</v>
      </c>
      <c r="O7652" s="13"/>
    </row>
    <row r="7653" spans="1:15" x14ac:dyDescent="0.2">
      <c r="A7653" s="4" t="s">
        <v>8384</v>
      </c>
      <c r="B7653" s="4" t="s">
        <v>469</v>
      </c>
      <c r="C7653" s="2" t="s">
        <v>470</v>
      </c>
      <c r="D7653" s="2" t="s">
        <v>471</v>
      </c>
      <c r="E7653" s="2" t="s">
        <v>720</v>
      </c>
      <c r="F7653" s="7">
        <v>57269.654999999999</v>
      </c>
      <c r="G7653" s="7">
        <v>0</v>
      </c>
      <c r="H7653" s="7">
        <v>0</v>
      </c>
      <c r="I7653" s="3" t="str" cm="1">
        <f t="array" ref="I7653">_xlfn.IFS(AND(F7653&gt;=10000,F7653&lt;=50000),"C",AND(F7653&gt;50000,F7653&lt;=100000),"B2",AND(F7653&gt;100000,F7653&lt;=150000),"B1",AND(F7653&gt;150000,F7653&lt;=200000),"A2",AND(F7653&gt;200000,F7653&lt;=250000),"A1",TRUE,"O")</f>
        <v>B2</v>
      </c>
      <c r="J7653" s="14">
        <f t="shared" si="357"/>
        <v>0.57269654999999997</v>
      </c>
      <c r="K7653" s="14">
        <f t="shared" si="358"/>
        <v>0</v>
      </c>
      <c r="L7653" s="14">
        <f t="shared" si="359"/>
        <v>0</v>
      </c>
      <c r="O7653" s="13"/>
    </row>
    <row r="7654" spans="1:15" x14ac:dyDescent="0.2">
      <c r="A7654" s="4" t="s">
        <v>8385</v>
      </c>
      <c r="B7654" s="4" t="s">
        <v>469</v>
      </c>
      <c r="C7654" s="2" t="s">
        <v>470</v>
      </c>
      <c r="D7654" s="2" t="s">
        <v>471</v>
      </c>
      <c r="E7654" s="2" t="s">
        <v>720</v>
      </c>
      <c r="F7654" s="7">
        <v>58333</v>
      </c>
      <c r="G7654" s="7">
        <v>841.54</v>
      </c>
      <c r="H7654" s="7">
        <v>0</v>
      </c>
      <c r="I7654" s="3" t="str" cm="1">
        <f t="array" ref="I7654">_xlfn.IFS(AND(F7654&gt;=10000,F7654&lt;=50000),"C",AND(F7654&gt;50000,F7654&lt;=100000),"B2",AND(F7654&gt;100000,F7654&lt;=150000),"B1",AND(F7654&gt;150000,F7654&lt;=200000),"A2",AND(F7654&gt;200000,F7654&lt;=250000),"A1",TRUE,"O")</f>
        <v>B2</v>
      </c>
      <c r="J7654" s="14">
        <f t="shared" si="357"/>
        <v>0.58333000000000002</v>
      </c>
      <c r="K7654" s="14">
        <f t="shared" si="358"/>
        <v>8.4154E-3</v>
      </c>
      <c r="L7654" s="14">
        <f t="shared" si="359"/>
        <v>0</v>
      </c>
      <c r="O7654" s="13"/>
    </row>
    <row r="7655" spans="1:15" x14ac:dyDescent="0.2">
      <c r="A7655" s="4" t="s">
        <v>8386</v>
      </c>
      <c r="B7655" s="4" t="s">
        <v>469</v>
      </c>
      <c r="C7655" s="2" t="s">
        <v>470</v>
      </c>
      <c r="D7655" s="2" t="s">
        <v>471</v>
      </c>
      <c r="E7655" s="2" t="s">
        <v>721</v>
      </c>
      <c r="F7655" s="7">
        <v>69333</v>
      </c>
      <c r="G7655" s="7">
        <v>6870.34</v>
      </c>
      <c r="H7655" s="7">
        <v>0</v>
      </c>
      <c r="I7655" s="3" t="str" cm="1">
        <f t="array" ref="I7655">_xlfn.IFS(AND(F7655&gt;=10000,F7655&lt;=50000),"C",AND(F7655&gt;50000,F7655&lt;=100000),"B2",AND(F7655&gt;100000,F7655&lt;=150000),"B1",AND(F7655&gt;150000,F7655&lt;=200000),"A2",AND(F7655&gt;200000,F7655&lt;=250000),"A1",TRUE,"O")</f>
        <v>B2</v>
      </c>
      <c r="J7655" s="14">
        <f t="shared" si="357"/>
        <v>0.69333</v>
      </c>
      <c r="K7655" s="14">
        <f t="shared" si="358"/>
        <v>6.8703399999999998E-2</v>
      </c>
      <c r="L7655" s="14">
        <f t="shared" si="359"/>
        <v>0</v>
      </c>
      <c r="O7655" s="13"/>
    </row>
    <row r="7656" spans="1:15" x14ac:dyDescent="0.2">
      <c r="A7656" s="4" t="s">
        <v>8387</v>
      </c>
      <c r="B7656" s="4" t="s">
        <v>469</v>
      </c>
      <c r="C7656" s="2" t="s">
        <v>470</v>
      </c>
      <c r="D7656" s="2" t="s">
        <v>471</v>
      </c>
      <c r="E7656" s="2" t="s">
        <v>721</v>
      </c>
      <c r="F7656" s="7">
        <v>55333</v>
      </c>
      <c r="G7656" s="7">
        <v>564.76</v>
      </c>
      <c r="H7656" s="7">
        <v>0</v>
      </c>
      <c r="I7656" s="3" t="str" cm="1">
        <f t="array" ref="I7656">_xlfn.IFS(AND(F7656&gt;=10000,F7656&lt;=50000),"C",AND(F7656&gt;50000,F7656&lt;=100000),"B2",AND(F7656&gt;100000,F7656&lt;=150000),"B1",AND(F7656&gt;150000,F7656&lt;=200000),"A2",AND(F7656&gt;200000,F7656&lt;=250000),"A1",TRUE,"O")</f>
        <v>B2</v>
      </c>
      <c r="J7656" s="14">
        <f t="shared" si="357"/>
        <v>0.55332999999999999</v>
      </c>
      <c r="K7656" s="14">
        <f t="shared" si="358"/>
        <v>5.6476E-3</v>
      </c>
      <c r="L7656" s="14">
        <f t="shared" si="359"/>
        <v>0</v>
      </c>
      <c r="O7656" s="13"/>
    </row>
    <row r="7657" spans="1:15" x14ac:dyDescent="0.2">
      <c r="A7657" s="4" t="s">
        <v>8388</v>
      </c>
      <c r="B7657" s="4" t="s">
        <v>469</v>
      </c>
      <c r="C7657" s="2" t="s">
        <v>470</v>
      </c>
      <c r="D7657" s="2" t="s">
        <v>471</v>
      </c>
      <c r="E7657" s="2" t="s">
        <v>721</v>
      </c>
      <c r="F7657" s="7">
        <v>50251</v>
      </c>
      <c r="G7657" s="7">
        <v>135.9</v>
      </c>
      <c r="H7657" s="7">
        <v>0</v>
      </c>
      <c r="I7657" s="3" t="str" cm="1">
        <f t="array" ref="I7657">_xlfn.IFS(AND(F7657&gt;=10000,F7657&lt;=50000),"C",AND(F7657&gt;50000,F7657&lt;=100000),"B2",AND(F7657&gt;100000,F7657&lt;=150000),"B1",AND(F7657&gt;150000,F7657&lt;=200000),"A2",AND(F7657&gt;200000,F7657&lt;=250000),"A1",TRUE,"O")</f>
        <v>B2</v>
      </c>
      <c r="J7657" s="14">
        <f t="shared" si="357"/>
        <v>0.50251000000000001</v>
      </c>
      <c r="K7657" s="14">
        <f t="shared" si="358"/>
        <v>1.359E-3</v>
      </c>
      <c r="L7657" s="14">
        <f t="shared" si="359"/>
        <v>0</v>
      </c>
      <c r="O7657" s="13"/>
    </row>
    <row r="7658" spans="1:15" x14ac:dyDescent="0.2">
      <c r="A7658" s="4" t="s">
        <v>8389</v>
      </c>
      <c r="B7658" s="4" t="s">
        <v>469</v>
      </c>
      <c r="C7658" s="2" t="s">
        <v>470</v>
      </c>
      <c r="D7658" s="2" t="s">
        <v>471</v>
      </c>
      <c r="E7658" s="2" t="s">
        <v>721</v>
      </c>
      <c r="F7658" s="7">
        <v>60000</v>
      </c>
      <c r="G7658" s="7">
        <v>0</v>
      </c>
      <c r="H7658" s="7">
        <v>0</v>
      </c>
      <c r="I7658" s="3" t="str" cm="1">
        <f t="array" ref="I7658">_xlfn.IFS(AND(F7658&gt;=10000,F7658&lt;=50000),"C",AND(F7658&gt;50000,F7658&lt;=100000),"B2",AND(F7658&gt;100000,F7658&lt;=150000),"B1",AND(F7658&gt;150000,F7658&lt;=200000),"A2",AND(F7658&gt;200000,F7658&lt;=250000),"A1",TRUE,"O")</f>
        <v>B2</v>
      </c>
      <c r="J7658" s="14">
        <f t="shared" si="357"/>
        <v>0.6</v>
      </c>
      <c r="K7658" s="14">
        <f t="shared" si="358"/>
        <v>0</v>
      </c>
      <c r="L7658" s="14">
        <f t="shared" si="359"/>
        <v>0</v>
      </c>
      <c r="O7658" s="13"/>
    </row>
    <row r="7659" spans="1:15" x14ac:dyDescent="0.2">
      <c r="A7659" s="4" t="s">
        <v>8390</v>
      </c>
      <c r="B7659" s="4" t="s">
        <v>469</v>
      </c>
      <c r="C7659" s="2" t="s">
        <v>470</v>
      </c>
      <c r="D7659" s="2" t="s">
        <v>471</v>
      </c>
      <c r="E7659" s="2" t="s">
        <v>720</v>
      </c>
      <c r="F7659" s="7">
        <v>65000</v>
      </c>
      <c r="G7659" s="7">
        <v>421.89</v>
      </c>
      <c r="H7659" s="7">
        <v>0</v>
      </c>
      <c r="I7659" s="3" t="str" cm="1">
        <f t="array" ref="I7659">_xlfn.IFS(AND(F7659&gt;=10000,F7659&lt;=50000),"C",AND(F7659&gt;50000,F7659&lt;=100000),"B2",AND(F7659&gt;100000,F7659&lt;=150000),"B1",AND(F7659&gt;150000,F7659&lt;=200000),"A2",AND(F7659&gt;200000,F7659&lt;=250000),"A1",TRUE,"O")</f>
        <v>B2</v>
      </c>
      <c r="J7659" s="14">
        <f t="shared" si="357"/>
        <v>0.65</v>
      </c>
      <c r="K7659" s="14">
        <f t="shared" si="358"/>
        <v>4.2189000000000003E-3</v>
      </c>
      <c r="L7659" s="14">
        <f t="shared" si="359"/>
        <v>0</v>
      </c>
      <c r="O7659" s="13"/>
    </row>
    <row r="7660" spans="1:15" x14ac:dyDescent="0.2">
      <c r="A7660" s="4" t="s">
        <v>8391</v>
      </c>
      <c r="B7660" s="4" t="s">
        <v>469</v>
      </c>
      <c r="C7660" s="2" t="s">
        <v>470</v>
      </c>
      <c r="D7660" s="2" t="s">
        <v>472</v>
      </c>
      <c r="E7660" s="2" t="s">
        <v>721</v>
      </c>
      <c r="F7660" s="7">
        <v>55333</v>
      </c>
      <c r="G7660" s="7">
        <v>399.05</v>
      </c>
      <c r="H7660" s="7">
        <v>0</v>
      </c>
      <c r="I7660" s="3" t="str" cm="1">
        <f t="array" ref="I7660">_xlfn.IFS(AND(F7660&gt;=10000,F7660&lt;=50000),"C",AND(F7660&gt;50000,F7660&lt;=100000),"B2",AND(F7660&gt;100000,F7660&lt;=150000),"B1",AND(F7660&gt;150000,F7660&lt;=200000),"A2",AND(F7660&gt;200000,F7660&lt;=250000),"A1",TRUE,"O")</f>
        <v>B2</v>
      </c>
      <c r="J7660" s="14">
        <f t="shared" si="357"/>
        <v>0.55332999999999999</v>
      </c>
      <c r="K7660" s="14">
        <f t="shared" si="358"/>
        <v>3.9905000000000001E-3</v>
      </c>
      <c r="L7660" s="14">
        <f t="shared" si="359"/>
        <v>0</v>
      </c>
      <c r="O7660" s="13"/>
    </row>
    <row r="7661" spans="1:15" x14ac:dyDescent="0.2">
      <c r="A7661" s="4" t="s">
        <v>8392</v>
      </c>
      <c r="B7661" s="4" t="s">
        <v>469</v>
      </c>
      <c r="C7661" s="2" t="s">
        <v>470</v>
      </c>
      <c r="D7661" s="2" t="s">
        <v>472</v>
      </c>
      <c r="E7661" s="2" t="s">
        <v>721</v>
      </c>
      <c r="F7661" s="7">
        <v>115000</v>
      </c>
      <c r="G7661" s="7">
        <v>0</v>
      </c>
      <c r="H7661" s="7">
        <v>0</v>
      </c>
      <c r="I7661" s="3" t="str" cm="1">
        <f t="array" ref="I7661">_xlfn.IFS(AND(F7661&gt;=10000,F7661&lt;=50000),"C",AND(F7661&gt;50000,F7661&lt;=100000),"B2",AND(F7661&gt;100000,F7661&lt;=150000),"B1",AND(F7661&gt;150000,F7661&lt;=200000),"A2",AND(F7661&gt;200000,F7661&lt;=250000),"A1",TRUE,"O")</f>
        <v>B1</v>
      </c>
      <c r="J7661" s="14">
        <f t="shared" si="357"/>
        <v>1.1499999999999999</v>
      </c>
      <c r="K7661" s="14">
        <f t="shared" si="358"/>
        <v>0</v>
      </c>
      <c r="L7661" s="14">
        <f t="shared" si="359"/>
        <v>0</v>
      </c>
      <c r="O7661" s="13"/>
    </row>
    <row r="7662" spans="1:15" x14ac:dyDescent="0.2">
      <c r="A7662" s="4" t="s">
        <v>8393</v>
      </c>
      <c r="B7662" s="4" t="s">
        <v>473</v>
      </c>
      <c r="C7662" s="2" t="s">
        <v>474</v>
      </c>
      <c r="D7662" s="2" t="s">
        <v>475</v>
      </c>
      <c r="E7662" s="2" t="s">
        <v>720</v>
      </c>
      <c r="F7662" s="7">
        <v>203000</v>
      </c>
      <c r="G7662" s="7">
        <v>0</v>
      </c>
      <c r="H7662" s="7">
        <v>0</v>
      </c>
      <c r="I7662" s="3" t="str" cm="1">
        <f t="array" ref="I7662">_xlfn.IFS(AND(F7662&gt;=10000,F7662&lt;=50000),"C",AND(F7662&gt;50000,F7662&lt;=100000),"B2",AND(F7662&gt;100000,F7662&lt;=150000),"B1",AND(F7662&gt;150000,F7662&lt;=200000),"A2",AND(F7662&gt;200000,F7662&lt;=250000),"A1",TRUE,"O")</f>
        <v>A1</v>
      </c>
      <c r="J7662" s="14">
        <f t="shared" si="357"/>
        <v>2.0299999999999998</v>
      </c>
      <c r="K7662" s="14">
        <f t="shared" si="358"/>
        <v>0</v>
      </c>
      <c r="L7662" s="14">
        <f t="shared" si="359"/>
        <v>0</v>
      </c>
      <c r="O7662" s="13"/>
    </row>
    <row r="7663" spans="1:15" x14ac:dyDescent="0.2">
      <c r="A7663" s="4" t="s">
        <v>8394</v>
      </c>
      <c r="B7663" s="4" t="s">
        <v>473</v>
      </c>
      <c r="C7663" s="2" t="s">
        <v>474</v>
      </c>
      <c r="D7663" s="2" t="s">
        <v>475</v>
      </c>
      <c r="E7663" s="2" t="s">
        <v>721</v>
      </c>
      <c r="F7663" s="7">
        <v>69805.574999999997</v>
      </c>
      <c r="G7663" s="7">
        <v>0</v>
      </c>
      <c r="H7663" s="7">
        <v>0</v>
      </c>
      <c r="I7663" s="3" t="str" cm="1">
        <f t="array" ref="I7663">_xlfn.IFS(AND(F7663&gt;=10000,F7663&lt;=50000),"C",AND(F7663&gt;50000,F7663&lt;=100000),"B2",AND(F7663&gt;100000,F7663&lt;=150000),"B1",AND(F7663&gt;150000,F7663&lt;=200000),"A2",AND(F7663&gt;200000,F7663&lt;=250000),"A1",TRUE,"O")</f>
        <v>B2</v>
      </c>
      <c r="J7663" s="14">
        <f t="shared" si="357"/>
        <v>0.69805574999999997</v>
      </c>
      <c r="K7663" s="14">
        <f t="shared" si="358"/>
        <v>0</v>
      </c>
      <c r="L7663" s="14">
        <f t="shared" si="359"/>
        <v>0</v>
      </c>
      <c r="O7663" s="13"/>
    </row>
    <row r="7664" spans="1:15" x14ac:dyDescent="0.2">
      <c r="A7664" s="4" t="s">
        <v>8395</v>
      </c>
      <c r="B7664" s="4" t="s">
        <v>473</v>
      </c>
      <c r="C7664" s="2" t="s">
        <v>474</v>
      </c>
      <c r="D7664" s="2" t="s">
        <v>476</v>
      </c>
      <c r="E7664" s="2" t="s">
        <v>720</v>
      </c>
      <c r="F7664" s="7">
        <v>117424</v>
      </c>
      <c r="G7664" s="7">
        <v>0</v>
      </c>
      <c r="H7664" s="7">
        <v>5580.66</v>
      </c>
      <c r="I7664" s="3" t="str" cm="1">
        <f t="array" ref="I7664">_xlfn.IFS(AND(F7664&gt;=10000,F7664&lt;=50000),"C",AND(F7664&gt;50000,F7664&lt;=100000),"B2",AND(F7664&gt;100000,F7664&lt;=150000),"B1",AND(F7664&gt;150000,F7664&lt;=200000),"A2",AND(F7664&gt;200000,F7664&lt;=250000),"A1",TRUE,"O")</f>
        <v>B1</v>
      </c>
      <c r="J7664" s="14">
        <f t="shared" si="357"/>
        <v>1.17424</v>
      </c>
      <c r="K7664" s="14">
        <f t="shared" si="358"/>
        <v>0</v>
      </c>
      <c r="L7664" s="14">
        <f t="shared" si="359"/>
        <v>5.5806599999999998E-2</v>
      </c>
      <c r="O7664" s="13"/>
    </row>
    <row r="7665" spans="1:15" x14ac:dyDescent="0.2">
      <c r="A7665" s="4" t="s">
        <v>8396</v>
      </c>
      <c r="B7665" s="4" t="s">
        <v>473</v>
      </c>
      <c r="C7665" s="2" t="s">
        <v>474</v>
      </c>
      <c r="D7665" s="2" t="s">
        <v>476</v>
      </c>
      <c r="E7665" s="2" t="s">
        <v>721</v>
      </c>
      <c r="F7665" s="7">
        <v>117424</v>
      </c>
      <c r="G7665" s="7">
        <v>0</v>
      </c>
      <c r="H7665" s="7">
        <v>1908.14</v>
      </c>
      <c r="I7665" s="3" t="str" cm="1">
        <f t="array" ref="I7665">_xlfn.IFS(AND(F7665&gt;=10000,F7665&lt;=50000),"C",AND(F7665&gt;50000,F7665&lt;=100000),"B2",AND(F7665&gt;100000,F7665&lt;=150000),"B1",AND(F7665&gt;150000,F7665&lt;=200000),"A2",AND(F7665&gt;200000,F7665&lt;=250000),"A1",TRUE,"O")</f>
        <v>B1</v>
      </c>
      <c r="J7665" s="14">
        <f t="shared" si="357"/>
        <v>1.17424</v>
      </c>
      <c r="K7665" s="14">
        <f t="shared" si="358"/>
        <v>0</v>
      </c>
      <c r="L7665" s="14">
        <f t="shared" si="359"/>
        <v>1.9081400000000002E-2</v>
      </c>
      <c r="O7665" s="13"/>
    </row>
    <row r="7666" spans="1:15" x14ac:dyDescent="0.2">
      <c r="A7666" s="4" t="s">
        <v>8397</v>
      </c>
      <c r="B7666" s="4" t="s">
        <v>473</v>
      </c>
      <c r="C7666" s="2" t="s">
        <v>474</v>
      </c>
      <c r="D7666" s="2" t="s">
        <v>476</v>
      </c>
      <c r="E7666" s="2" t="s">
        <v>721</v>
      </c>
      <c r="F7666" s="7">
        <v>152940</v>
      </c>
      <c r="G7666" s="7">
        <v>0</v>
      </c>
      <c r="H7666" s="7">
        <v>0</v>
      </c>
      <c r="I7666" s="3" t="str" cm="1">
        <f t="array" ref="I7666">_xlfn.IFS(AND(F7666&gt;=10000,F7666&lt;=50000),"C",AND(F7666&gt;50000,F7666&lt;=100000),"B2",AND(F7666&gt;100000,F7666&lt;=150000),"B1",AND(F7666&gt;150000,F7666&lt;=200000),"A2",AND(F7666&gt;200000,F7666&lt;=250000),"A1",TRUE,"O")</f>
        <v>A2</v>
      </c>
      <c r="J7666" s="14">
        <f t="shared" si="357"/>
        <v>1.5294000000000001</v>
      </c>
      <c r="K7666" s="14">
        <f t="shared" si="358"/>
        <v>0</v>
      </c>
      <c r="L7666" s="14">
        <f t="shared" si="359"/>
        <v>0</v>
      </c>
      <c r="O7666" s="13"/>
    </row>
    <row r="7667" spans="1:15" x14ac:dyDescent="0.2">
      <c r="A7667" s="4" t="s">
        <v>8398</v>
      </c>
      <c r="B7667" s="4" t="s">
        <v>473</v>
      </c>
      <c r="C7667" s="2" t="s">
        <v>474</v>
      </c>
      <c r="D7667" s="2" t="s">
        <v>476</v>
      </c>
      <c r="E7667" s="2" t="s">
        <v>720</v>
      </c>
      <c r="F7667" s="7">
        <v>117424</v>
      </c>
      <c r="G7667" s="7">
        <v>0</v>
      </c>
      <c r="H7667" s="7">
        <v>733.9</v>
      </c>
      <c r="I7667" s="3" t="str" cm="1">
        <f t="array" ref="I7667">_xlfn.IFS(AND(F7667&gt;=10000,F7667&lt;=50000),"C",AND(F7667&gt;50000,F7667&lt;=100000),"B2",AND(F7667&gt;100000,F7667&lt;=150000),"B1",AND(F7667&gt;150000,F7667&lt;=200000),"A2",AND(F7667&gt;200000,F7667&lt;=250000),"A1",TRUE,"O")</f>
        <v>B1</v>
      </c>
      <c r="J7667" s="14">
        <f t="shared" si="357"/>
        <v>1.17424</v>
      </c>
      <c r="K7667" s="14">
        <f t="shared" si="358"/>
        <v>0</v>
      </c>
      <c r="L7667" s="14">
        <f t="shared" si="359"/>
        <v>7.339E-3</v>
      </c>
      <c r="O7667" s="13"/>
    </row>
    <row r="7668" spans="1:15" x14ac:dyDescent="0.2">
      <c r="A7668" s="4" t="s">
        <v>8399</v>
      </c>
      <c r="B7668" s="4" t="s">
        <v>473</v>
      </c>
      <c r="C7668" s="2" t="s">
        <v>474</v>
      </c>
      <c r="D7668" s="2" t="s">
        <v>476</v>
      </c>
      <c r="E7668" s="2" t="s">
        <v>721</v>
      </c>
      <c r="F7668" s="7">
        <v>117424</v>
      </c>
      <c r="G7668" s="7">
        <v>0</v>
      </c>
      <c r="H7668" s="7">
        <v>9367.17</v>
      </c>
      <c r="I7668" s="3" t="str" cm="1">
        <f t="array" ref="I7668">_xlfn.IFS(AND(F7668&gt;=10000,F7668&lt;=50000),"C",AND(F7668&gt;50000,F7668&lt;=100000),"B2",AND(F7668&gt;100000,F7668&lt;=150000),"B1",AND(F7668&gt;150000,F7668&lt;=200000),"A2",AND(F7668&gt;200000,F7668&lt;=250000),"A1",TRUE,"O")</f>
        <v>B1</v>
      </c>
      <c r="J7668" s="14">
        <f t="shared" si="357"/>
        <v>1.17424</v>
      </c>
      <c r="K7668" s="14">
        <f t="shared" si="358"/>
        <v>0</v>
      </c>
      <c r="L7668" s="14">
        <f t="shared" si="359"/>
        <v>9.3671699999999997E-2</v>
      </c>
      <c r="O7668" s="13"/>
    </row>
    <row r="7669" spans="1:15" x14ac:dyDescent="0.2">
      <c r="A7669" s="4" t="s">
        <v>8400</v>
      </c>
      <c r="B7669" s="4" t="s">
        <v>473</v>
      </c>
      <c r="C7669" s="2" t="s">
        <v>474</v>
      </c>
      <c r="D7669" s="2" t="s">
        <v>476</v>
      </c>
      <c r="E7669" s="2" t="s">
        <v>721</v>
      </c>
      <c r="F7669" s="7">
        <v>117424</v>
      </c>
      <c r="G7669" s="7">
        <v>0</v>
      </c>
      <c r="H7669" s="7">
        <v>9367.17</v>
      </c>
      <c r="I7669" s="3" t="str" cm="1">
        <f t="array" ref="I7669">_xlfn.IFS(AND(F7669&gt;=10000,F7669&lt;=50000),"C",AND(F7669&gt;50000,F7669&lt;=100000),"B2",AND(F7669&gt;100000,F7669&lt;=150000),"B1",AND(F7669&gt;150000,F7669&lt;=200000),"A2",AND(F7669&gt;200000,F7669&lt;=250000),"A1",TRUE,"O")</f>
        <v>B1</v>
      </c>
      <c r="J7669" s="14">
        <f t="shared" si="357"/>
        <v>1.17424</v>
      </c>
      <c r="K7669" s="14">
        <f t="shared" si="358"/>
        <v>0</v>
      </c>
      <c r="L7669" s="14">
        <f t="shared" si="359"/>
        <v>9.3671699999999997E-2</v>
      </c>
      <c r="O7669" s="13"/>
    </row>
    <row r="7670" spans="1:15" x14ac:dyDescent="0.2">
      <c r="A7670" s="4" t="s">
        <v>8401</v>
      </c>
      <c r="B7670" s="4" t="s">
        <v>473</v>
      </c>
      <c r="C7670" s="2" t="s">
        <v>474</v>
      </c>
      <c r="D7670" s="2" t="s">
        <v>476</v>
      </c>
      <c r="E7670" s="2" t="s">
        <v>721</v>
      </c>
      <c r="F7670" s="7">
        <v>98170.7307</v>
      </c>
      <c r="G7670" s="7">
        <v>0</v>
      </c>
      <c r="H7670" s="7">
        <v>0</v>
      </c>
      <c r="I7670" s="3" t="str" cm="1">
        <f t="array" ref="I7670">_xlfn.IFS(AND(F7670&gt;=10000,F7670&lt;=50000),"C",AND(F7670&gt;50000,F7670&lt;=100000),"B2",AND(F7670&gt;100000,F7670&lt;=150000),"B1",AND(F7670&gt;150000,F7670&lt;=200000),"A2",AND(F7670&gt;200000,F7670&lt;=250000),"A1",TRUE,"O")</f>
        <v>B2</v>
      </c>
      <c r="J7670" s="14">
        <f t="shared" si="357"/>
        <v>0.98170730699999997</v>
      </c>
      <c r="K7670" s="14">
        <f t="shared" si="358"/>
        <v>0</v>
      </c>
      <c r="L7670" s="14">
        <f t="shared" si="359"/>
        <v>0</v>
      </c>
      <c r="O7670" s="13"/>
    </row>
    <row r="7671" spans="1:15" x14ac:dyDescent="0.2">
      <c r="A7671" s="4" t="s">
        <v>8402</v>
      </c>
      <c r="B7671" s="4" t="s">
        <v>473</v>
      </c>
      <c r="C7671" s="2" t="s">
        <v>474</v>
      </c>
      <c r="D7671" s="2" t="s">
        <v>476</v>
      </c>
      <c r="E7671" s="2" t="s">
        <v>720</v>
      </c>
      <c r="F7671" s="7">
        <v>113334.7096</v>
      </c>
      <c r="G7671" s="7">
        <v>0</v>
      </c>
      <c r="H7671" s="7">
        <v>0</v>
      </c>
      <c r="I7671" s="3" t="str" cm="1">
        <f t="array" ref="I7671">_xlfn.IFS(AND(F7671&gt;=10000,F7671&lt;=50000),"C",AND(F7671&gt;50000,F7671&lt;=100000),"B2",AND(F7671&gt;100000,F7671&lt;=150000),"B1",AND(F7671&gt;150000,F7671&lt;=200000),"A2",AND(F7671&gt;200000,F7671&lt;=250000),"A1",TRUE,"O")</f>
        <v>B1</v>
      </c>
      <c r="J7671" s="14">
        <f t="shared" si="357"/>
        <v>1.1333470960000001</v>
      </c>
      <c r="K7671" s="14">
        <f t="shared" si="358"/>
        <v>0</v>
      </c>
      <c r="L7671" s="14">
        <f t="shared" si="359"/>
        <v>0</v>
      </c>
      <c r="O7671" s="13"/>
    </row>
    <row r="7672" spans="1:15" x14ac:dyDescent="0.2">
      <c r="A7672" s="4" t="s">
        <v>8403</v>
      </c>
      <c r="B7672" s="4" t="s">
        <v>473</v>
      </c>
      <c r="C7672" s="2" t="s">
        <v>474</v>
      </c>
      <c r="D7672" s="2" t="s">
        <v>476</v>
      </c>
      <c r="E7672" s="2" t="s">
        <v>720</v>
      </c>
      <c r="F7672" s="7">
        <v>92597.62</v>
      </c>
      <c r="G7672" s="7">
        <v>0</v>
      </c>
      <c r="H7672" s="7">
        <v>0</v>
      </c>
      <c r="I7672" s="3" t="str" cm="1">
        <f t="array" ref="I7672">_xlfn.IFS(AND(F7672&gt;=10000,F7672&lt;=50000),"C",AND(F7672&gt;50000,F7672&lt;=100000),"B2",AND(F7672&gt;100000,F7672&lt;=150000),"B1",AND(F7672&gt;150000,F7672&lt;=200000),"A2",AND(F7672&gt;200000,F7672&lt;=250000),"A1",TRUE,"O")</f>
        <v>B2</v>
      </c>
      <c r="J7672" s="14">
        <f t="shared" si="357"/>
        <v>0.92597619999999992</v>
      </c>
      <c r="K7672" s="14">
        <f t="shared" si="358"/>
        <v>0</v>
      </c>
      <c r="L7672" s="14">
        <f t="shared" si="359"/>
        <v>0</v>
      </c>
      <c r="O7672" s="13"/>
    </row>
    <row r="7673" spans="1:15" x14ac:dyDescent="0.2">
      <c r="A7673" s="4" t="s">
        <v>8404</v>
      </c>
      <c r="B7673" s="4" t="s">
        <v>473</v>
      </c>
      <c r="C7673" s="2" t="s">
        <v>474</v>
      </c>
      <c r="D7673" s="2" t="s">
        <v>477</v>
      </c>
      <c r="E7673" s="2" t="s">
        <v>720</v>
      </c>
      <c r="F7673" s="7">
        <v>93347.053700000004</v>
      </c>
      <c r="G7673" s="7">
        <v>0</v>
      </c>
      <c r="H7673" s="7">
        <v>0</v>
      </c>
      <c r="I7673" s="3" t="str" cm="1">
        <f t="array" ref="I7673">_xlfn.IFS(AND(F7673&gt;=10000,F7673&lt;=50000),"C",AND(F7673&gt;50000,F7673&lt;=100000),"B2",AND(F7673&gt;100000,F7673&lt;=150000),"B1",AND(F7673&gt;150000,F7673&lt;=200000),"A2",AND(F7673&gt;200000,F7673&lt;=250000),"A1",TRUE,"O")</f>
        <v>B2</v>
      </c>
      <c r="J7673" s="14">
        <f t="shared" si="357"/>
        <v>0.93347053700000004</v>
      </c>
      <c r="K7673" s="14">
        <f t="shared" si="358"/>
        <v>0</v>
      </c>
      <c r="L7673" s="14">
        <f t="shared" si="359"/>
        <v>0</v>
      </c>
      <c r="O7673" s="13"/>
    </row>
    <row r="7674" spans="1:15" x14ac:dyDescent="0.2">
      <c r="A7674" s="4" t="s">
        <v>8405</v>
      </c>
      <c r="B7674" s="4" t="s">
        <v>473</v>
      </c>
      <c r="C7674" s="2" t="s">
        <v>474</v>
      </c>
      <c r="D7674" s="2" t="s">
        <v>478</v>
      </c>
      <c r="E7674" s="2" t="s">
        <v>720</v>
      </c>
      <c r="F7674" s="7">
        <v>94151.543600000005</v>
      </c>
      <c r="G7674" s="7">
        <v>0</v>
      </c>
      <c r="H7674" s="7">
        <v>0</v>
      </c>
      <c r="I7674" s="3" t="str" cm="1">
        <f t="array" ref="I7674">_xlfn.IFS(AND(F7674&gt;=10000,F7674&lt;=50000),"C",AND(F7674&gt;50000,F7674&lt;=100000),"B2",AND(F7674&gt;100000,F7674&lt;=150000),"B1",AND(F7674&gt;150000,F7674&lt;=200000),"A2",AND(F7674&gt;200000,F7674&lt;=250000),"A1",TRUE,"O")</f>
        <v>B2</v>
      </c>
      <c r="J7674" s="14">
        <f t="shared" si="357"/>
        <v>0.94151543600000009</v>
      </c>
      <c r="K7674" s="14">
        <f t="shared" si="358"/>
        <v>0</v>
      </c>
      <c r="L7674" s="14">
        <f t="shared" si="359"/>
        <v>0</v>
      </c>
      <c r="O7674" s="13"/>
    </row>
    <row r="7675" spans="1:15" x14ac:dyDescent="0.2">
      <c r="A7675" s="4" t="s">
        <v>8406</v>
      </c>
      <c r="B7675" s="4" t="s">
        <v>473</v>
      </c>
      <c r="C7675" s="2" t="s">
        <v>474</v>
      </c>
      <c r="D7675" s="2" t="s">
        <v>478</v>
      </c>
      <c r="E7675" s="2" t="s">
        <v>720</v>
      </c>
      <c r="F7675" s="7">
        <v>149055.23000000001</v>
      </c>
      <c r="G7675" s="7">
        <v>0</v>
      </c>
      <c r="H7675" s="7">
        <v>0</v>
      </c>
      <c r="I7675" s="3" t="str" cm="1">
        <f t="array" ref="I7675">_xlfn.IFS(AND(F7675&gt;=10000,F7675&lt;=50000),"C",AND(F7675&gt;50000,F7675&lt;=100000),"B2",AND(F7675&gt;100000,F7675&lt;=150000),"B1",AND(F7675&gt;150000,F7675&lt;=200000),"A2",AND(F7675&gt;200000,F7675&lt;=250000),"A1",TRUE,"O")</f>
        <v>B1</v>
      </c>
      <c r="J7675" s="14">
        <f t="shared" si="357"/>
        <v>1.4905523000000001</v>
      </c>
      <c r="K7675" s="14">
        <f t="shared" si="358"/>
        <v>0</v>
      </c>
      <c r="L7675" s="14">
        <f t="shared" si="359"/>
        <v>0</v>
      </c>
      <c r="O7675" s="13"/>
    </row>
    <row r="7676" spans="1:15" x14ac:dyDescent="0.2">
      <c r="A7676" s="4" t="s">
        <v>8407</v>
      </c>
      <c r="B7676" s="4" t="s">
        <v>473</v>
      </c>
      <c r="C7676" s="2" t="s">
        <v>474</v>
      </c>
      <c r="D7676" s="2" t="s">
        <v>478</v>
      </c>
      <c r="E7676" s="2" t="s">
        <v>720</v>
      </c>
      <c r="F7676" s="7">
        <v>53001.984900000003</v>
      </c>
      <c r="G7676" s="7">
        <v>0</v>
      </c>
      <c r="H7676" s="7">
        <v>0</v>
      </c>
      <c r="I7676" s="3" t="str" cm="1">
        <f t="array" ref="I7676">_xlfn.IFS(AND(F7676&gt;=10000,F7676&lt;=50000),"C",AND(F7676&gt;50000,F7676&lt;=100000),"B2",AND(F7676&gt;100000,F7676&lt;=150000),"B1",AND(F7676&gt;150000,F7676&lt;=200000),"A2",AND(F7676&gt;200000,F7676&lt;=250000),"A1",TRUE,"O")</f>
        <v>B2</v>
      </c>
      <c r="J7676" s="14">
        <f t="shared" si="357"/>
        <v>0.53001984899999999</v>
      </c>
      <c r="K7676" s="14">
        <f t="shared" si="358"/>
        <v>0</v>
      </c>
      <c r="L7676" s="14">
        <f t="shared" si="359"/>
        <v>0</v>
      </c>
      <c r="O7676" s="13"/>
    </row>
    <row r="7677" spans="1:15" x14ac:dyDescent="0.2">
      <c r="A7677" s="4" t="s">
        <v>8408</v>
      </c>
      <c r="B7677" s="4" t="s">
        <v>473</v>
      </c>
      <c r="C7677" s="2" t="s">
        <v>474</v>
      </c>
      <c r="D7677" s="2" t="s">
        <v>478</v>
      </c>
      <c r="E7677" s="2" t="s">
        <v>721</v>
      </c>
      <c r="F7677" s="7">
        <v>89844.147899999996</v>
      </c>
      <c r="G7677" s="7">
        <v>0</v>
      </c>
      <c r="H7677" s="7">
        <v>0</v>
      </c>
      <c r="I7677" s="3" t="str" cm="1">
        <f t="array" ref="I7677">_xlfn.IFS(AND(F7677&gt;=10000,F7677&lt;=50000),"C",AND(F7677&gt;50000,F7677&lt;=100000),"B2",AND(F7677&gt;100000,F7677&lt;=150000),"B1",AND(F7677&gt;150000,F7677&lt;=200000),"A2",AND(F7677&gt;200000,F7677&lt;=250000),"A1",TRUE,"O")</f>
        <v>B2</v>
      </c>
      <c r="J7677" s="14">
        <f t="shared" si="357"/>
        <v>0.89844147899999993</v>
      </c>
      <c r="K7677" s="14">
        <f t="shared" si="358"/>
        <v>0</v>
      </c>
      <c r="L7677" s="14">
        <f t="shared" si="359"/>
        <v>0</v>
      </c>
      <c r="O7677" s="13"/>
    </row>
    <row r="7678" spans="1:15" x14ac:dyDescent="0.2">
      <c r="A7678" s="4" t="s">
        <v>8409</v>
      </c>
      <c r="B7678" s="4" t="s">
        <v>473</v>
      </c>
      <c r="C7678" s="2" t="s">
        <v>474</v>
      </c>
      <c r="D7678" s="2" t="s">
        <v>478</v>
      </c>
      <c r="E7678" s="2" t="s">
        <v>720</v>
      </c>
      <c r="F7678" s="7">
        <v>72805.005000000005</v>
      </c>
      <c r="G7678" s="7">
        <v>0</v>
      </c>
      <c r="H7678" s="7">
        <v>0</v>
      </c>
      <c r="I7678" s="3" t="str" cm="1">
        <f t="array" ref="I7678">_xlfn.IFS(AND(F7678&gt;=10000,F7678&lt;=50000),"C",AND(F7678&gt;50000,F7678&lt;=100000),"B2",AND(F7678&gt;100000,F7678&lt;=150000),"B1",AND(F7678&gt;150000,F7678&lt;=200000),"A2",AND(F7678&gt;200000,F7678&lt;=250000),"A1",TRUE,"O")</f>
        <v>B2</v>
      </c>
      <c r="J7678" s="14">
        <f t="shared" si="357"/>
        <v>0.72805005</v>
      </c>
      <c r="K7678" s="14">
        <f t="shared" si="358"/>
        <v>0</v>
      </c>
      <c r="L7678" s="14">
        <f t="shared" si="359"/>
        <v>0</v>
      </c>
      <c r="O7678" s="13"/>
    </row>
    <row r="7679" spans="1:15" x14ac:dyDescent="0.2">
      <c r="A7679" s="4" t="s">
        <v>8410</v>
      </c>
      <c r="B7679" s="4" t="s">
        <v>473</v>
      </c>
      <c r="C7679" s="2" t="s">
        <v>474</v>
      </c>
      <c r="D7679" s="2" t="s">
        <v>478</v>
      </c>
      <c r="E7679" s="2" t="s">
        <v>721</v>
      </c>
      <c r="F7679" s="7">
        <v>72805.005000000005</v>
      </c>
      <c r="G7679" s="7">
        <v>0</v>
      </c>
      <c r="H7679" s="7">
        <v>0</v>
      </c>
      <c r="I7679" s="3" t="str" cm="1">
        <f t="array" ref="I7679">_xlfn.IFS(AND(F7679&gt;=10000,F7679&lt;=50000),"C",AND(F7679&gt;50000,F7679&lt;=100000),"B2",AND(F7679&gt;100000,F7679&lt;=150000),"B1",AND(F7679&gt;150000,F7679&lt;=200000),"A2",AND(F7679&gt;200000,F7679&lt;=250000),"A1",TRUE,"O")</f>
        <v>B2</v>
      </c>
      <c r="J7679" s="14">
        <f t="shared" si="357"/>
        <v>0.72805005</v>
      </c>
      <c r="K7679" s="14">
        <f t="shared" si="358"/>
        <v>0</v>
      </c>
      <c r="L7679" s="14">
        <f t="shared" si="359"/>
        <v>0</v>
      </c>
      <c r="O7679" s="13"/>
    </row>
    <row r="7680" spans="1:15" x14ac:dyDescent="0.2">
      <c r="A7680" s="4" t="s">
        <v>8411</v>
      </c>
      <c r="B7680" s="4" t="s">
        <v>473</v>
      </c>
      <c r="C7680" s="2" t="s">
        <v>474</v>
      </c>
      <c r="D7680" s="2" t="s">
        <v>478</v>
      </c>
      <c r="E7680" s="2" t="s">
        <v>721</v>
      </c>
      <c r="F7680" s="7">
        <v>87287</v>
      </c>
      <c r="G7680" s="7">
        <v>0</v>
      </c>
      <c r="H7680" s="7">
        <v>0</v>
      </c>
      <c r="I7680" s="3" t="str" cm="1">
        <f t="array" ref="I7680">_xlfn.IFS(AND(F7680&gt;=10000,F7680&lt;=50000),"C",AND(F7680&gt;50000,F7680&lt;=100000),"B2",AND(F7680&gt;100000,F7680&lt;=150000),"B1",AND(F7680&gt;150000,F7680&lt;=200000),"A2",AND(F7680&gt;200000,F7680&lt;=250000),"A1",TRUE,"O")</f>
        <v>B2</v>
      </c>
      <c r="J7680" s="14">
        <f t="shared" si="357"/>
        <v>0.87287000000000003</v>
      </c>
      <c r="K7680" s="14">
        <f t="shared" si="358"/>
        <v>0</v>
      </c>
      <c r="L7680" s="14">
        <f t="shared" si="359"/>
        <v>0</v>
      </c>
      <c r="O7680" s="13"/>
    </row>
    <row r="7681" spans="1:15" x14ac:dyDescent="0.2">
      <c r="A7681" s="4" t="s">
        <v>8412</v>
      </c>
      <c r="B7681" s="4" t="s">
        <v>479</v>
      </c>
      <c r="C7681" s="2" t="s">
        <v>480</v>
      </c>
      <c r="D7681" s="2" t="s">
        <v>481</v>
      </c>
      <c r="E7681" s="2" t="s">
        <v>721</v>
      </c>
      <c r="F7681" s="7">
        <v>144333</v>
      </c>
      <c r="G7681" s="7">
        <v>0</v>
      </c>
      <c r="H7681" s="7">
        <v>0</v>
      </c>
      <c r="I7681" s="3" t="str" cm="1">
        <f t="array" ref="I7681">_xlfn.IFS(AND(F7681&gt;=10000,F7681&lt;=50000),"C",AND(F7681&gt;50000,F7681&lt;=100000),"B2",AND(F7681&gt;100000,F7681&lt;=150000),"B1",AND(F7681&gt;150000,F7681&lt;=200000),"A2",AND(F7681&gt;200000,F7681&lt;=250000),"A1",TRUE,"O")</f>
        <v>B1</v>
      </c>
      <c r="J7681" s="14">
        <f t="shared" si="357"/>
        <v>1.44333</v>
      </c>
      <c r="K7681" s="14">
        <f t="shared" si="358"/>
        <v>0</v>
      </c>
      <c r="L7681" s="14">
        <f t="shared" si="359"/>
        <v>0</v>
      </c>
      <c r="O7681" s="13"/>
    </row>
    <row r="7682" spans="1:15" x14ac:dyDescent="0.2">
      <c r="A7682" s="4" t="s">
        <v>8413</v>
      </c>
      <c r="B7682" s="4" t="s">
        <v>479</v>
      </c>
      <c r="C7682" s="2" t="s">
        <v>480</v>
      </c>
      <c r="D7682" s="2" t="s">
        <v>481</v>
      </c>
      <c r="E7682" s="2" t="s">
        <v>721</v>
      </c>
      <c r="F7682" s="7">
        <v>92000</v>
      </c>
      <c r="G7682" s="7">
        <v>0</v>
      </c>
      <c r="H7682" s="7">
        <v>0</v>
      </c>
      <c r="I7682" s="3" t="str" cm="1">
        <f t="array" ref="I7682">_xlfn.IFS(AND(F7682&gt;=10000,F7682&lt;=50000),"C",AND(F7682&gt;50000,F7682&lt;=100000),"B2",AND(F7682&gt;100000,F7682&lt;=150000),"B1",AND(F7682&gt;150000,F7682&lt;=200000),"A2",AND(F7682&gt;200000,F7682&lt;=250000),"A1",TRUE,"O")</f>
        <v>B2</v>
      </c>
      <c r="J7682" s="14">
        <f t="shared" si="357"/>
        <v>0.92</v>
      </c>
      <c r="K7682" s="14">
        <f t="shared" si="358"/>
        <v>0</v>
      </c>
      <c r="L7682" s="14">
        <f t="shared" si="359"/>
        <v>0</v>
      </c>
      <c r="O7682" s="13"/>
    </row>
    <row r="7683" spans="1:15" x14ac:dyDescent="0.2">
      <c r="A7683" s="4" t="s">
        <v>8414</v>
      </c>
      <c r="B7683" s="4" t="s">
        <v>479</v>
      </c>
      <c r="C7683" s="2" t="s">
        <v>480</v>
      </c>
      <c r="D7683" s="2" t="s">
        <v>481</v>
      </c>
      <c r="E7683" s="2" t="s">
        <v>720</v>
      </c>
      <c r="F7683" s="7">
        <v>102000</v>
      </c>
      <c r="G7683" s="7">
        <v>0</v>
      </c>
      <c r="H7683" s="7">
        <v>0</v>
      </c>
      <c r="I7683" s="3" t="str" cm="1">
        <f t="array" ref="I7683">_xlfn.IFS(AND(F7683&gt;=10000,F7683&lt;=50000),"C",AND(F7683&gt;50000,F7683&lt;=100000),"B2",AND(F7683&gt;100000,F7683&lt;=150000),"B1",AND(F7683&gt;150000,F7683&lt;=200000),"A2",AND(F7683&gt;200000,F7683&lt;=250000),"A1",TRUE,"O")</f>
        <v>B1</v>
      </c>
      <c r="J7683" s="14">
        <f t="shared" si="357"/>
        <v>1.02</v>
      </c>
      <c r="K7683" s="14">
        <f t="shared" si="358"/>
        <v>0</v>
      </c>
      <c r="L7683" s="14">
        <f t="shared" si="359"/>
        <v>0</v>
      </c>
      <c r="O7683" s="13"/>
    </row>
    <row r="7684" spans="1:15" x14ac:dyDescent="0.2">
      <c r="A7684" s="4" t="s">
        <v>8415</v>
      </c>
      <c r="B7684" s="4" t="s">
        <v>482</v>
      </c>
      <c r="C7684" s="2" t="s">
        <v>483</v>
      </c>
      <c r="D7684" s="2" t="s">
        <v>484</v>
      </c>
      <c r="E7684" s="2" t="s">
        <v>720</v>
      </c>
      <c r="F7684" s="7">
        <v>153930.18</v>
      </c>
      <c r="G7684" s="7">
        <v>0</v>
      </c>
      <c r="H7684" s="7">
        <v>0</v>
      </c>
      <c r="I7684" s="3" t="str" cm="1">
        <f t="array" ref="I7684">_xlfn.IFS(AND(F7684&gt;=10000,F7684&lt;=50000),"C",AND(F7684&gt;50000,F7684&lt;=100000),"B2",AND(F7684&gt;100000,F7684&lt;=150000),"B1",AND(F7684&gt;150000,F7684&lt;=200000),"A2",AND(F7684&gt;200000,F7684&lt;=250000),"A1",TRUE,"O")</f>
        <v>A2</v>
      </c>
      <c r="J7684" s="14">
        <f t="shared" ref="J7684:J7747" si="360">F7684/100000</f>
        <v>1.5393017999999998</v>
      </c>
      <c r="K7684" s="14">
        <f t="shared" ref="K7684:K7747" si="361">G7684/100000</f>
        <v>0</v>
      </c>
      <c r="L7684" s="14">
        <f t="shared" ref="L7684:L7747" si="362">H7684/100000</f>
        <v>0</v>
      </c>
      <c r="O7684" s="13"/>
    </row>
    <row r="7685" spans="1:15" x14ac:dyDescent="0.2">
      <c r="A7685" s="4" t="s">
        <v>8416</v>
      </c>
      <c r="B7685" s="4" t="s">
        <v>482</v>
      </c>
      <c r="C7685" s="2" t="s">
        <v>483</v>
      </c>
      <c r="D7685" s="2" t="s">
        <v>485</v>
      </c>
      <c r="E7685" s="2" t="s">
        <v>721</v>
      </c>
      <c r="F7685" s="7">
        <v>97483</v>
      </c>
      <c r="G7685" s="7">
        <v>0</v>
      </c>
      <c r="H7685" s="7">
        <v>0</v>
      </c>
      <c r="I7685" s="3" t="str" cm="1">
        <f t="array" ref="I7685">_xlfn.IFS(AND(F7685&gt;=10000,F7685&lt;=50000),"C",AND(F7685&gt;50000,F7685&lt;=100000),"B2",AND(F7685&gt;100000,F7685&lt;=150000),"B1",AND(F7685&gt;150000,F7685&lt;=200000),"A2",AND(F7685&gt;200000,F7685&lt;=250000),"A1",TRUE,"O")</f>
        <v>B2</v>
      </c>
      <c r="J7685" s="14">
        <f t="shared" si="360"/>
        <v>0.97482999999999997</v>
      </c>
      <c r="K7685" s="14">
        <f t="shared" si="361"/>
        <v>0</v>
      </c>
      <c r="L7685" s="14">
        <f t="shared" si="362"/>
        <v>0</v>
      </c>
      <c r="O7685" s="13"/>
    </row>
    <row r="7686" spans="1:15" x14ac:dyDescent="0.2">
      <c r="A7686" s="4" t="s">
        <v>8417</v>
      </c>
      <c r="B7686" s="4" t="s">
        <v>482</v>
      </c>
      <c r="C7686" s="2" t="s">
        <v>483</v>
      </c>
      <c r="D7686" s="2" t="s">
        <v>485</v>
      </c>
      <c r="E7686" s="2" t="s">
        <v>721</v>
      </c>
      <c r="F7686" s="7">
        <v>89333</v>
      </c>
      <c r="G7686" s="7">
        <v>0</v>
      </c>
      <c r="H7686" s="7">
        <v>0</v>
      </c>
      <c r="I7686" s="3" t="str" cm="1">
        <f t="array" ref="I7686">_xlfn.IFS(AND(F7686&gt;=10000,F7686&lt;=50000),"C",AND(F7686&gt;50000,F7686&lt;=100000),"B2",AND(F7686&gt;100000,F7686&lt;=150000),"B1",AND(F7686&gt;150000,F7686&lt;=200000),"A2",AND(F7686&gt;200000,F7686&lt;=250000),"A1",TRUE,"O")</f>
        <v>B2</v>
      </c>
      <c r="J7686" s="14">
        <f t="shared" si="360"/>
        <v>0.89332999999999996</v>
      </c>
      <c r="K7686" s="14">
        <f t="shared" si="361"/>
        <v>0</v>
      </c>
      <c r="L7686" s="14">
        <f t="shared" si="362"/>
        <v>0</v>
      </c>
      <c r="O7686" s="13"/>
    </row>
    <row r="7687" spans="1:15" x14ac:dyDescent="0.2">
      <c r="A7687" s="4" t="s">
        <v>8418</v>
      </c>
      <c r="B7687" s="4" t="s">
        <v>482</v>
      </c>
      <c r="C7687" s="2" t="s">
        <v>483</v>
      </c>
      <c r="D7687" s="2" t="s">
        <v>485</v>
      </c>
      <c r="E7687" s="2" t="s">
        <v>721</v>
      </c>
      <c r="F7687" s="7">
        <v>95250</v>
      </c>
      <c r="G7687" s="7">
        <v>0</v>
      </c>
      <c r="H7687" s="7">
        <v>0</v>
      </c>
      <c r="I7687" s="3" t="str" cm="1">
        <f t="array" ref="I7687">_xlfn.IFS(AND(F7687&gt;=10000,F7687&lt;=50000),"C",AND(F7687&gt;50000,F7687&lt;=100000),"B2",AND(F7687&gt;100000,F7687&lt;=150000),"B1",AND(F7687&gt;150000,F7687&lt;=200000),"A2",AND(F7687&gt;200000,F7687&lt;=250000),"A1",TRUE,"O")</f>
        <v>B2</v>
      </c>
      <c r="J7687" s="14">
        <f t="shared" si="360"/>
        <v>0.95250000000000001</v>
      </c>
      <c r="K7687" s="14">
        <f t="shared" si="361"/>
        <v>0</v>
      </c>
      <c r="L7687" s="14">
        <f t="shared" si="362"/>
        <v>0</v>
      </c>
      <c r="O7687" s="13"/>
    </row>
    <row r="7688" spans="1:15" x14ac:dyDescent="0.2">
      <c r="A7688" s="4" t="s">
        <v>8419</v>
      </c>
      <c r="B7688" s="4" t="s">
        <v>482</v>
      </c>
      <c r="C7688" s="2" t="s">
        <v>483</v>
      </c>
      <c r="D7688" s="2" t="s">
        <v>485</v>
      </c>
      <c r="E7688" s="2" t="s">
        <v>721</v>
      </c>
      <c r="F7688" s="7">
        <v>87000</v>
      </c>
      <c r="G7688" s="7">
        <v>0</v>
      </c>
      <c r="H7688" s="7">
        <v>0</v>
      </c>
      <c r="I7688" s="3" t="str" cm="1">
        <f t="array" ref="I7688">_xlfn.IFS(AND(F7688&gt;=10000,F7688&lt;=50000),"C",AND(F7688&gt;50000,F7688&lt;=100000),"B2",AND(F7688&gt;100000,F7688&lt;=150000),"B1",AND(F7688&gt;150000,F7688&lt;=200000),"A2",AND(F7688&gt;200000,F7688&lt;=250000),"A1",TRUE,"O")</f>
        <v>B2</v>
      </c>
      <c r="J7688" s="14">
        <f t="shared" si="360"/>
        <v>0.87</v>
      </c>
      <c r="K7688" s="14">
        <f t="shared" si="361"/>
        <v>0</v>
      </c>
      <c r="L7688" s="14">
        <f t="shared" si="362"/>
        <v>0</v>
      </c>
      <c r="O7688" s="13"/>
    </row>
    <row r="7689" spans="1:15" x14ac:dyDescent="0.2">
      <c r="A7689" s="4" t="s">
        <v>8420</v>
      </c>
      <c r="B7689" s="4" t="s">
        <v>486</v>
      </c>
      <c r="C7689" s="2" t="s">
        <v>487</v>
      </c>
      <c r="D7689" s="2" t="s">
        <v>488</v>
      </c>
      <c r="E7689" s="2" t="s">
        <v>721</v>
      </c>
      <c r="F7689" s="7">
        <v>175873</v>
      </c>
      <c r="G7689" s="7">
        <v>0</v>
      </c>
      <c r="H7689" s="7">
        <v>0</v>
      </c>
      <c r="I7689" s="3" t="str" cm="1">
        <f t="array" ref="I7689">_xlfn.IFS(AND(F7689&gt;=10000,F7689&lt;=50000),"C",AND(F7689&gt;50000,F7689&lt;=100000),"B2",AND(F7689&gt;100000,F7689&lt;=150000),"B1",AND(F7689&gt;150000,F7689&lt;=200000),"A2",AND(F7689&gt;200000,F7689&lt;=250000),"A1",TRUE,"O")</f>
        <v>A2</v>
      </c>
      <c r="J7689" s="14">
        <f t="shared" si="360"/>
        <v>1.7587299999999999</v>
      </c>
      <c r="K7689" s="14">
        <f t="shared" si="361"/>
        <v>0</v>
      </c>
      <c r="L7689" s="14">
        <f t="shared" si="362"/>
        <v>0</v>
      </c>
      <c r="O7689" s="13"/>
    </row>
    <row r="7690" spans="1:15" x14ac:dyDescent="0.2">
      <c r="A7690" s="4" t="s">
        <v>8421</v>
      </c>
      <c r="B7690" s="4" t="s">
        <v>486</v>
      </c>
      <c r="C7690" s="2" t="s">
        <v>487</v>
      </c>
      <c r="D7690" s="2" t="s">
        <v>488</v>
      </c>
      <c r="E7690" s="2" t="s">
        <v>721</v>
      </c>
      <c r="F7690" s="7">
        <v>107367</v>
      </c>
      <c r="G7690" s="7">
        <v>0</v>
      </c>
      <c r="H7690" s="7">
        <v>1744.73</v>
      </c>
      <c r="I7690" s="3" t="str" cm="1">
        <f t="array" ref="I7690">_xlfn.IFS(AND(F7690&gt;=10000,F7690&lt;=50000),"C",AND(F7690&gt;50000,F7690&lt;=100000),"B2",AND(F7690&gt;100000,F7690&lt;=150000),"B1",AND(F7690&gt;150000,F7690&lt;=200000),"A2",AND(F7690&gt;200000,F7690&lt;=250000),"A1",TRUE,"O")</f>
        <v>B1</v>
      </c>
      <c r="J7690" s="14">
        <f t="shared" si="360"/>
        <v>1.0736699999999999</v>
      </c>
      <c r="K7690" s="14">
        <f t="shared" si="361"/>
        <v>0</v>
      </c>
      <c r="L7690" s="14">
        <f t="shared" si="362"/>
        <v>1.7447299999999999E-2</v>
      </c>
      <c r="O7690" s="13"/>
    </row>
    <row r="7691" spans="1:15" x14ac:dyDescent="0.2">
      <c r="A7691" s="4" t="s">
        <v>8422</v>
      </c>
      <c r="B7691" s="4" t="s">
        <v>486</v>
      </c>
      <c r="C7691" s="2" t="s">
        <v>487</v>
      </c>
      <c r="D7691" s="2" t="s">
        <v>488</v>
      </c>
      <c r="E7691" s="2" t="s">
        <v>721</v>
      </c>
      <c r="F7691" s="7">
        <v>122842</v>
      </c>
      <c r="G7691" s="7">
        <v>0</v>
      </c>
      <c r="H7691" s="7">
        <v>0</v>
      </c>
      <c r="I7691" s="3" t="str" cm="1">
        <f t="array" ref="I7691">_xlfn.IFS(AND(F7691&gt;=10000,F7691&lt;=50000),"C",AND(F7691&gt;50000,F7691&lt;=100000),"B2",AND(F7691&gt;100000,F7691&lt;=150000),"B1",AND(F7691&gt;150000,F7691&lt;=200000),"A2",AND(F7691&gt;200000,F7691&lt;=250000),"A1",TRUE,"O")</f>
        <v>B1</v>
      </c>
      <c r="J7691" s="14">
        <f t="shared" si="360"/>
        <v>1.2284200000000001</v>
      </c>
      <c r="K7691" s="14">
        <f t="shared" si="361"/>
        <v>0</v>
      </c>
      <c r="L7691" s="14">
        <f t="shared" si="362"/>
        <v>0</v>
      </c>
      <c r="O7691" s="13"/>
    </row>
    <row r="7692" spans="1:15" x14ac:dyDescent="0.2">
      <c r="A7692" s="4" t="s">
        <v>8423</v>
      </c>
      <c r="B7692" s="4" t="s">
        <v>486</v>
      </c>
      <c r="C7692" s="2" t="s">
        <v>487</v>
      </c>
      <c r="D7692" s="2" t="s">
        <v>488</v>
      </c>
      <c r="E7692" s="2" t="s">
        <v>721</v>
      </c>
      <c r="F7692" s="7">
        <v>102114.69749999999</v>
      </c>
      <c r="G7692" s="7">
        <v>0</v>
      </c>
      <c r="H7692" s="7">
        <v>0</v>
      </c>
      <c r="I7692" s="3" t="str" cm="1">
        <f t="array" ref="I7692">_xlfn.IFS(AND(F7692&gt;=10000,F7692&lt;=50000),"C",AND(F7692&gt;50000,F7692&lt;=100000),"B2",AND(F7692&gt;100000,F7692&lt;=150000),"B1",AND(F7692&gt;150000,F7692&lt;=200000),"A2",AND(F7692&gt;200000,F7692&lt;=250000),"A1",TRUE,"O")</f>
        <v>B1</v>
      </c>
      <c r="J7692" s="14">
        <f t="shared" si="360"/>
        <v>1.021146975</v>
      </c>
      <c r="K7692" s="14">
        <f t="shared" si="361"/>
        <v>0</v>
      </c>
      <c r="L7692" s="14">
        <f t="shared" si="362"/>
        <v>0</v>
      </c>
      <c r="O7692" s="13"/>
    </row>
    <row r="7693" spans="1:15" x14ac:dyDescent="0.2">
      <c r="A7693" s="4" t="s">
        <v>8424</v>
      </c>
      <c r="B7693" s="4" t="s">
        <v>486</v>
      </c>
      <c r="C7693" s="2" t="s">
        <v>487</v>
      </c>
      <c r="D7693" s="2" t="s">
        <v>489</v>
      </c>
      <c r="E7693" s="2" t="s">
        <v>721</v>
      </c>
      <c r="F7693" s="7">
        <v>90030.22</v>
      </c>
      <c r="G7693" s="7">
        <v>0</v>
      </c>
      <c r="H7693" s="7">
        <v>0</v>
      </c>
      <c r="I7693" s="3" t="str" cm="1">
        <f t="array" ref="I7693">_xlfn.IFS(AND(F7693&gt;=10000,F7693&lt;=50000),"C",AND(F7693&gt;50000,F7693&lt;=100000),"B2",AND(F7693&gt;100000,F7693&lt;=150000),"B1",AND(F7693&gt;150000,F7693&lt;=200000),"A2",AND(F7693&gt;200000,F7693&lt;=250000),"A1",TRUE,"O")</f>
        <v>B2</v>
      </c>
      <c r="J7693" s="14">
        <f t="shared" si="360"/>
        <v>0.90030220000000005</v>
      </c>
      <c r="K7693" s="14">
        <f t="shared" si="361"/>
        <v>0</v>
      </c>
      <c r="L7693" s="14">
        <f t="shared" si="362"/>
        <v>0</v>
      </c>
      <c r="O7693" s="13"/>
    </row>
    <row r="7694" spans="1:15" x14ac:dyDescent="0.2">
      <c r="A7694" s="4" t="s">
        <v>8425</v>
      </c>
      <c r="B7694" s="4" t="s">
        <v>486</v>
      </c>
      <c r="C7694" s="2" t="s">
        <v>487</v>
      </c>
      <c r="D7694" s="2" t="s">
        <v>490</v>
      </c>
      <c r="E7694" s="2" t="s">
        <v>720</v>
      </c>
      <c r="F7694" s="7">
        <v>59065</v>
      </c>
      <c r="G7694" s="7">
        <v>1471.48</v>
      </c>
      <c r="H7694" s="7">
        <v>0</v>
      </c>
      <c r="I7694" s="3" t="str" cm="1">
        <f t="array" ref="I7694">_xlfn.IFS(AND(F7694&gt;=10000,F7694&lt;=50000),"C",AND(F7694&gt;50000,F7694&lt;=100000),"B2",AND(F7694&gt;100000,F7694&lt;=150000),"B1",AND(F7694&gt;150000,F7694&lt;=200000),"A2",AND(F7694&gt;200000,F7694&lt;=250000),"A1",TRUE,"O")</f>
        <v>B2</v>
      </c>
      <c r="J7694" s="14">
        <f t="shared" si="360"/>
        <v>0.59065000000000001</v>
      </c>
      <c r="K7694" s="14">
        <f t="shared" si="361"/>
        <v>1.47148E-2</v>
      </c>
      <c r="L7694" s="14">
        <f t="shared" si="362"/>
        <v>0</v>
      </c>
      <c r="O7694" s="13"/>
    </row>
    <row r="7695" spans="1:15" x14ac:dyDescent="0.2">
      <c r="A7695" s="4" t="s">
        <v>8426</v>
      </c>
      <c r="B7695" s="4" t="s">
        <v>486</v>
      </c>
      <c r="C7695" s="2" t="s">
        <v>487</v>
      </c>
      <c r="D7695" s="2" t="s">
        <v>490</v>
      </c>
      <c r="E7695" s="2" t="s">
        <v>720</v>
      </c>
      <c r="F7695" s="7">
        <v>137633</v>
      </c>
      <c r="G7695" s="7">
        <v>0</v>
      </c>
      <c r="H7695" s="7">
        <v>0</v>
      </c>
      <c r="I7695" s="3" t="str" cm="1">
        <f t="array" ref="I7695">_xlfn.IFS(AND(F7695&gt;=10000,F7695&lt;=50000),"C",AND(F7695&gt;50000,F7695&lt;=100000),"B2",AND(F7695&gt;100000,F7695&lt;=150000),"B1",AND(F7695&gt;150000,F7695&lt;=200000),"A2",AND(F7695&gt;200000,F7695&lt;=250000),"A1",TRUE,"O")</f>
        <v>B1</v>
      </c>
      <c r="J7695" s="14">
        <f t="shared" si="360"/>
        <v>1.3763300000000001</v>
      </c>
      <c r="K7695" s="14">
        <f t="shared" si="361"/>
        <v>0</v>
      </c>
      <c r="L7695" s="14">
        <f t="shared" si="362"/>
        <v>0</v>
      </c>
      <c r="O7695" s="13"/>
    </row>
    <row r="7696" spans="1:15" x14ac:dyDescent="0.2">
      <c r="A7696" s="4" t="s">
        <v>8427</v>
      </c>
      <c r="B7696" s="4" t="s">
        <v>486</v>
      </c>
      <c r="C7696" s="2" t="s">
        <v>487</v>
      </c>
      <c r="D7696" s="2" t="s">
        <v>491</v>
      </c>
      <c r="E7696" s="2" t="s">
        <v>721</v>
      </c>
      <c r="F7696" s="7">
        <v>115634.7199</v>
      </c>
      <c r="G7696" s="7">
        <v>0</v>
      </c>
      <c r="H7696" s="7">
        <v>0</v>
      </c>
      <c r="I7696" s="3" t="str" cm="1">
        <f t="array" ref="I7696">_xlfn.IFS(AND(F7696&gt;=10000,F7696&lt;=50000),"C",AND(F7696&gt;50000,F7696&lt;=100000),"B2",AND(F7696&gt;100000,F7696&lt;=150000),"B1",AND(F7696&gt;150000,F7696&lt;=200000),"A2",AND(F7696&gt;200000,F7696&lt;=250000),"A1",TRUE,"O")</f>
        <v>B1</v>
      </c>
      <c r="J7696" s="14">
        <f t="shared" si="360"/>
        <v>1.156347199</v>
      </c>
      <c r="K7696" s="14">
        <f t="shared" si="361"/>
        <v>0</v>
      </c>
      <c r="L7696" s="14">
        <f t="shared" si="362"/>
        <v>0</v>
      </c>
      <c r="O7696" s="13"/>
    </row>
    <row r="7697" spans="1:15" x14ac:dyDescent="0.2">
      <c r="A7697" s="4" t="s">
        <v>8428</v>
      </c>
      <c r="B7697" s="4" t="s">
        <v>486</v>
      </c>
      <c r="C7697" s="2" t="s">
        <v>487</v>
      </c>
      <c r="D7697" s="2" t="s">
        <v>491</v>
      </c>
      <c r="E7697" s="2" t="s">
        <v>721</v>
      </c>
      <c r="F7697" s="7">
        <v>100631.5889</v>
      </c>
      <c r="G7697" s="7">
        <v>0</v>
      </c>
      <c r="H7697" s="7">
        <v>0</v>
      </c>
      <c r="I7697" s="3" t="str" cm="1">
        <f t="array" ref="I7697">_xlfn.IFS(AND(F7697&gt;=10000,F7697&lt;=50000),"C",AND(F7697&gt;50000,F7697&lt;=100000),"B2",AND(F7697&gt;100000,F7697&lt;=150000),"B1",AND(F7697&gt;150000,F7697&lt;=200000),"A2",AND(F7697&gt;200000,F7697&lt;=250000),"A1",TRUE,"O")</f>
        <v>B1</v>
      </c>
      <c r="J7697" s="14">
        <f t="shared" si="360"/>
        <v>1.0063158890000001</v>
      </c>
      <c r="K7697" s="14">
        <f t="shared" si="361"/>
        <v>0</v>
      </c>
      <c r="L7697" s="14">
        <f t="shared" si="362"/>
        <v>0</v>
      </c>
      <c r="O7697" s="13"/>
    </row>
    <row r="7698" spans="1:15" x14ac:dyDescent="0.2">
      <c r="A7698" s="4" t="s">
        <v>8429</v>
      </c>
      <c r="B7698" s="4" t="s">
        <v>486</v>
      </c>
      <c r="C7698" s="2" t="s">
        <v>487</v>
      </c>
      <c r="D7698" s="2" t="s">
        <v>492</v>
      </c>
      <c r="E7698" s="2" t="s">
        <v>721</v>
      </c>
      <c r="F7698" s="7">
        <v>117424</v>
      </c>
      <c r="G7698" s="7">
        <v>0</v>
      </c>
      <c r="H7698" s="7">
        <v>0</v>
      </c>
      <c r="I7698" s="3" t="str" cm="1">
        <f t="array" ref="I7698">_xlfn.IFS(AND(F7698&gt;=10000,F7698&lt;=50000),"C",AND(F7698&gt;50000,F7698&lt;=100000),"B2",AND(F7698&gt;100000,F7698&lt;=150000),"B1",AND(F7698&gt;150000,F7698&lt;=200000),"A2",AND(F7698&gt;200000,F7698&lt;=250000),"A1",TRUE,"O")</f>
        <v>B1</v>
      </c>
      <c r="J7698" s="14">
        <f t="shared" si="360"/>
        <v>1.17424</v>
      </c>
      <c r="K7698" s="14">
        <f t="shared" si="361"/>
        <v>0</v>
      </c>
      <c r="L7698" s="14">
        <f t="shared" si="362"/>
        <v>0</v>
      </c>
      <c r="O7698" s="13"/>
    </row>
    <row r="7699" spans="1:15" x14ac:dyDescent="0.2">
      <c r="A7699" s="4" t="s">
        <v>8430</v>
      </c>
      <c r="B7699" s="4" t="s">
        <v>486</v>
      </c>
      <c r="C7699" s="2" t="s">
        <v>487</v>
      </c>
      <c r="D7699" s="2" t="s">
        <v>492</v>
      </c>
      <c r="E7699" s="2" t="s">
        <v>721</v>
      </c>
      <c r="F7699" s="7">
        <v>102682</v>
      </c>
      <c r="G7699" s="7">
        <v>0</v>
      </c>
      <c r="H7699" s="7">
        <v>0</v>
      </c>
      <c r="I7699" s="3" t="str" cm="1">
        <f t="array" ref="I7699">_xlfn.IFS(AND(F7699&gt;=10000,F7699&lt;=50000),"C",AND(F7699&gt;50000,F7699&lt;=100000),"B2",AND(F7699&gt;100000,F7699&lt;=150000),"B1",AND(F7699&gt;150000,F7699&lt;=200000),"A2",AND(F7699&gt;200000,F7699&lt;=250000),"A1",TRUE,"O")</f>
        <v>B1</v>
      </c>
      <c r="J7699" s="14">
        <f t="shared" si="360"/>
        <v>1.0268200000000001</v>
      </c>
      <c r="K7699" s="14">
        <f t="shared" si="361"/>
        <v>0</v>
      </c>
      <c r="L7699" s="14">
        <f t="shared" si="362"/>
        <v>0</v>
      </c>
      <c r="O7699" s="13"/>
    </row>
    <row r="7700" spans="1:15" x14ac:dyDescent="0.2">
      <c r="A7700" s="4" t="s">
        <v>8431</v>
      </c>
      <c r="B7700" s="4" t="s">
        <v>486</v>
      </c>
      <c r="C7700" s="2" t="s">
        <v>487</v>
      </c>
      <c r="D7700" s="2" t="s">
        <v>492</v>
      </c>
      <c r="E7700" s="2" t="s">
        <v>721</v>
      </c>
      <c r="F7700" s="7">
        <v>152940</v>
      </c>
      <c r="G7700" s="7">
        <v>0</v>
      </c>
      <c r="H7700" s="7">
        <v>0</v>
      </c>
      <c r="I7700" s="3" t="str" cm="1">
        <f t="array" ref="I7700">_xlfn.IFS(AND(F7700&gt;=10000,F7700&lt;=50000),"C",AND(F7700&gt;50000,F7700&lt;=100000),"B2",AND(F7700&gt;100000,F7700&lt;=150000),"B1",AND(F7700&gt;150000,F7700&lt;=200000),"A2",AND(F7700&gt;200000,F7700&lt;=250000),"A1",TRUE,"O")</f>
        <v>A2</v>
      </c>
      <c r="J7700" s="14">
        <f t="shared" si="360"/>
        <v>1.5294000000000001</v>
      </c>
      <c r="K7700" s="14">
        <f t="shared" si="361"/>
        <v>0</v>
      </c>
      <c r="L7700" s="14">
        <f t="shared" si="362"/>
        <v>0</v>
      </c>
      <c r="O7700" s="13"/>
    </row>
    <row r="7701" spans="1:15" x14ac:dyDescent="0.2">
      <c r="A7701" s="4" t="s">
        <v>8432</v>
      </c>
      <c r="B7701" s="4" t="s">
        <v>486</v>
      </c>
      <c r="C7701" s="2" t="s">
        <v>487</v>
      </c>
      <c r="D7701" s="2" t="s">
        <v>492</v>
      </c>
      <c r="E7701" s="2" t="s">
        <v>720</v>
      </c>
      <c r="F7701" s="7">
        <v>82396.160300000003</v>
      </c>
      <c r="G7701" s="7">
        <v>713.06</v>
      </c>
      <c r="H7701" s="7">
        <v>0</v>
      </c>
      <c r="I7701" s="3" t="str" cm="1">
        <f t="array" ref="I7701">_xlfn.IFS(AND(F7701&gt;=10000,F7701&lt;=50000),"C",AND(F7701&gt;50000,F7701&lt;=100000),"B2",AND(F7701&gt;100000,F7701&lt;=150000),"B1",AND(F7701&gt;150000,F7701&lt;=200000),"A2",AND(F7701&gt;200000,F7701&lt;=250000),"A1",TRUE,"O")</f>
        <v>B2</v>
      </c>
      <c r="J7701" s="14">
        <f t="shared" si="360"/>
        <v>0.82396160299999999</v>
      </c>
      <c r="K7701" s="14">
        <f t="shared" si="361"/>
        <v>7.1305999999999991E-3</v>
      </c>
      <c r="L7701" s="14">
        <f t="shared" si="362"/>
        <v>0</v>
      </c>
      <c r="O7701" s="13"/>
    </row>
    <row r="7702" spans="1:15" x14ac:dyDescent="0.2">
      <c r="A7702" s="4" t="s">
        <v>8433</v>
      </c>
      <c r="B7702" s="4" t="s">
        <v>486</v>
      </c>
      <c r="C7702" s="2" t="s">
        <v>487</v>
      </c>
      <c r="D7702" s="2" t="s">
        <v>492</v>
      </c>
      <c r="E7702" s="2" t="s">
        <v>721</v>
      </c>
      <c r="F7702" s="7">
        <v>117424</v>
      </c>
      <c r="G7702" s="7">
        <v>0</v>
      </c>
      <c r="H7702" s="7">
        <v>0</v>
      </c>
      <c r="I7702" s="3" t="str" cm="1">
        <f t="array" ref="I7702">_xlfn.IFS(AND(F7702&gt;=10000,F7702&lt;=50000),"C",AND(F7702&gt;50000,F7702&lt;=100000),"B2",AND(F7702&gt;100000,F7702&lt;=150000),"B1",AND(F7702&gt;150000,F7702&lt;=200000),"A2",AND(F7702&gt;200000,F7702&lt;=250000),"A1",TRUE,"O")</f>
        <v>B1</v>
      </c>
      <c r="J7702" s="14">
        <f t="shared" si="360"/>
        <v>1.17424</v>
      </c>
      <c r="K7702" s="14">
        <f t="shared" si="361"/>
        <v>0</v>
      </c>
      <c r="L7702" s="14">
        <f t="shared" si="362"/>
        <v>0</v>
      </c>
      <c r="O7702" s="13"/>
    </row>
    <row r="7703" spans="1:15" x14ac:dyDescent="0.2">
      <c r="A7703" s="4" t="s">
        <v>8434</v>
      </c>
      <c r="B7703" s="4" t="s">
        <v>486</v>
      </c>
      <c r="C7703" s="2" t="s">
        <v>487</v>
      </c>
      <c r="D7703" s="2" t="s">
        <v>492</v>
      </c>
      <c r="E7703" s="2" t="s">
        <v>721</v>
      </c>
      <c r="F7703" s="7">
        <v>117424</v>
      </c>
      <c r="G7703" s="7">
        <v>0</v>
      </c>
      <c r="H7703" s="7">
        <v>0</v>
      </c>
      <c r="I7703" s="3" t="str" cm="1">
        <f t="array" ref="I7703">_xlfn.IFS(AND(F7703&gt;=10000,F7703&lt;=50000),"C",AND(F7703&gt;50000,F7703&lt;=100000),"B2",AND(F7703&gt;100000,F7703&lt;=150000),"B1",AND(F7703&gt;150000,F7703&lt;=200000),"A2",AND(F7703&gt;200000,F7703&lt;=250000),"A1",TRUE,"O")</f>
        <v>B1</v>
      </c>
      <c r="J7703" s="14">
        <f t="shared" si="360"/>
        <v>1.17424</v>
      </c>
      <c r="K7703" s="14">
        <f t="shared" si="361"/>
        <v>0</v>
      </c>
      <c r="L7703" s="14">
        <f t="shared" si="362"/>
        <v>0</v>
      </c>
      <c r="O7703" s="13"/>
    </row>
    <row r="7704" spans="1:15" x14ac:dyDescent="0.2">
      <c r="A7704" s="4" t="s">
        <v>8435</v>
      </c>
      <c r="B7704" s="4" t="s">
        <v>486</v>
      </c>
      <c r="C7704" s="2" t="s">
        <v>487</v>
      </c>
      <c r="D7704" s="2" t="s">
        <v>492</v>
      </c>
      <c r="E7704" s="2" t="s">
        <v>721</v>
      </c>
      <c r="F7704" s="7">
        <v>76454.085800000001</v>
      </c>
      <c r="G7704" s="7">
        <v>248.12</v>
      </c>
      <c r="H7704" s="7">
        <v>0</v>
      </c>
      <c r="I7704" s="3" t="str" cm="1">
        <f t="array" ref="I7704">_xlfn.IFS(AND(F7704&gt;=10000,F7704&lt;=50000),"C",AND(F7704&gt;50000,F7704&lt;=100000),"B2",AND(F7704&gt;100000,F7704&lt;=150000),"B1",AND(F7704&gt;150000,F7704&lt;=200000),"A2",AND(F7704&gt;200000,F7704&lt;=250000),"A1",TRUE,"O")</f>
        <v>B2</v>
      </c>
      <c r="J7704" s="14">
        <f t="shared" si="360"/>
        <v>0.76454085800000005</v>
      </c>
      <c r="K7704" s="14">
        <f t="shared" si="361"/>
        <v>2.4812000000000002E-3</v>
      </c>
      <c r="L7704" s="14">
        <f t="shared" si="362"/>
        <v>0</v>
      </c>
      <c r="O7704" s="13"/>
    </row>
    <row r="7705" spans="1:15" x14ac:dyDescent="0.2">
      <c r="A7705" s="4" t="s">
        <v>8436</v>
      </c>
      <c r="B7705" s="4" t="s">
        <v>486</v>
      </c>
      <c r="C7705" s="2" t="s">
        <v>487</v>
      </c>
      <c r="D7705" s="2" t="s">
        <v>492</v>
      </c>
      <c r="E7705" s="2" t="s">
        <v>721</v>
      </c>
      <c r="F7705" s="7">
        <v>63000.94</v>
      </c>
      <c r="G7705" s="7">
        <v>0</v>
      </c>
      <c r="H7705" s="7">
        <v>0</v>
      </c>
      <c r="I7705" s="3" t="str" cm="1">
        <f t="array" ref="I7705">_xlfn.IFS(AND(F7705&gt;=10000,F7705&lt;=50000),"C",AND(F7705&gt;50000,F7705&lt;=100000),"B2",AND(F7705&gt;100000,F7705&lt;=150000),"B1",AND(F7705&gt;150000,F7705&lt;=200000),"A2",AND(F7705&gt;200000,F7705&lt;=250000),"A1",TRUE,"O")</f>
        <v>B2</v>
      </c>
      <c r="J7705" s="14">
        <f t="shared" si="360"/>
        <v>0.63000940000000005</v>
      </c>
      <c r="K7705" s="14">
        <f t="shared" si="361"/>
        <v>0</v>
      </c>
      <c r="L7705" s="14">
        <f t="shared" si="362"/>
        <v>0</v>
      </c>
      <c r="O7705" s="13"/>
    </row>
    <row r="7706" spans="1:15" x14ac:dyDescent="0.2">
      <c r="A7706" s="4" t="s">
        <v>8437</v>
      </c>
      <c r="B7706" s="4" t="s">
        <v>486</v>
      </c>
      <c r="C7706" s="2" t="s">
        <v>487</v>
      </c>
      <c r="D7706" s="2" t="s">
        <v>493</v>
      </c>
      <c r="E7706" s="2" t="s">
        <v>721</v>
      </c>
      <c r="F7706" s="7">
        <v>98228</v>
      </c>
      <c r="G7706" s="7">
        <v>0</v>
      </c>
      <c r="H7706" s="7">
        <v>4174.09</v>
      </c>
      <c r="I7706" s="3" t="str" cm="1">
        <f t="array" ref="I7706">_xlfn.IFS(AND(F7706&gt;=10000,F7706&lt;=50000),"C",AND(F7706&gt;50000,F7706&lt;=100000),"B2",AND(F7706&gt;100000,F7706&lt;=150000),"B1",AND(F7706&gt;150000,F7706&lt;=200000),"A2",AND(F7706&gt;200000,F7706&lt;=250000),"A1",TRUE,"O")</f>
        <v>B2</v>
      </c>
      <c r="J7706" s="14">
        <f t="shared" si="360"/>
        <v>0.98228000000000004</v>
      </c>
      <c r="K7706" s="14">
        <f t="shared" si="361"/>
        <v>0</v>
      </c>
      <c r="L7706" s="14">
        <f t="shared" si="362"/>
        <v>4.1740900000000004E-2</v>
      </c>
      <c r="O7706" s="13"/>
    </row>
    <row r="7707" spans="1:15" x14ac:dyDescent="0.2">
      <c r="A7707" s="4" t="s">
        <v>8438</v>
      </c>
      <c r="B7707" s="4" t="s">
        <v>486</v>
      </c>
      <c r="C7707" s="2" t="s">
        <v>487</v>
      </c>
      <c r="D7707" s="2" t="s">
        <v>493</v>
      </c>
      <c r="E7707" s="2" t="s">
        <v>721</v>
      </c>
      <c r="F7707" s="7">
        <v>98228</v>
      </c>
      <c r="G7707" s="7">
        <v>0</v>
      </c>
      <c r="H7707" s="7">
        <v>0</v>
      </c>
      <c r="I7707" s="3" t="str" cm="1">
        <f t="array" ref="I7707">_xlfn.IFS(AND(F7707&gt;=10000,F7707&lt;=50000),"C",AND(F7707&gt;50000,F7707&lt;=100000),"B2",AND(F7707&gt;100000,F7707&lt;=150000),"B1",AND(F7707&gt;150000,F7707&lt;=200000),"A2",AND(F7707&gt;200000,F7707&lt;=250000),"A1",TRUE,"O")</f>
        <v>B2</v>
      </c>
      <c r="J7707" s="14">
        <f t="shared" si="360"/>
        <v>0.98228000000000004</v>
      </c>
      <c r="K7707" s="14">
        <f t="shared" si="361"/>
        <v>0</v>
      </c>
      <c r="L7707" s="14">
        <f t="shared" si="362"/>
        <v>0</v>
      </c>
      <c r="O7707" s="13"/>
    </row>
    <row r="7708" spans="1:15" x14ac:dyDescent="0.2">
      <c r="A7708" s="4" t="s">
        <v>8439</v>
      </c>
      <c r="B7708" s="4" t="s">
        <v>486</v>
      </c>
      <c r="C7708" s="2" t="s">
        <v>487</v>
      </c>
      <c r="D7708" s="2" t="s">
        <v>493</v>
      </c>
      <c r="E7708" s="2" t="s">
        <v>721</v>
      </c>
      <c r="F7708" s="7">
        <v>134184.22</v>
      </c>
      <c r="G7708" s="7">
        <v>0</v>
      </c>
      <c r="H7708" s="7">
        <v>0</v>
      </c>
      <c r="I7708" s="3" t="str" cm="1">
        <f t="array" ref="I7708">_xlfn.IFS(AND(F7708&gt;=10000,F7708&lt;=50000),"C",AND(F7708&gt;50000,F7708&lt;=100000),"B2",AND(F7708&gt;100000,F7708&lt;=150000),"B1",AND(F7708&gt;150000,F7708&lt;=200000),"A2",AND(F7708&gt;200000,F7708&lt;=250000),"A1",TRUE,"O")</f>
        <v>B1</v>
      </c>
      <c r="J7708" s="14">
        <f t="shared" si="360"/>
        <v>1.3418422000000001</v>
      </c>
      <c r="K7708" s="14">
        <f t="shared" si="361"/>
        <v>0</v>
      </c>
      <c r="L7708" s="14">
        <f t="shared" si="362"/>
        <v>0</v>
      </c>
      <c r="O7708" s="13"/>
    </row>
    <row r="7709" spans="1:15" x14ac:dyDescent="0.2">
      <c r="A7709" s="4" t="s">
        <v>8440</v>
      </c>
      <c r="B7709" s="4" t="s">
        <v>486</v>
      </c>
      <c r="C7709" s="2" t="s">
        <v>487</v>
      </c>
      <c r="D7709" s="2" t="s">
        <v>493</v>
      </c>
      <c r="E7709" s="2" t="s">
        <v>720</v>
      </c>
      <c r="F7709" s="7">
        <v>82808.28</v>
      </c>
      <c r="G7709" s="7">
        <v>0</v>
      </c>
      <c r="H7709" s="7">
        <v>0</v>
      </c>
      <c r="I7709" s="3" t="str" cm="1">
        <f t="array" ref="I7709">_xlfn.IFS(AND(F7709&gt;=10000,F7709&lt;=50000),"C",AND(F7709&gt;50000,F7709&lt;=100000),"B2",AND(F7709&gt;100000,F7709&lt;=150000),"B1",AND(F7709&gt;150000,F7709&lt;=200000),"A2",AND(F7709&gt;200000,F7709&lt;=250000),"A1",TRUE,"O")</f>
        <v>B2</v>
      </c>
      <c r="J7709" s="14">
        <f t="shared" si="360"/>
        <v>0.82808280000000001</v>
      </c>
      <c r="K7709" s="14">
        <f t="shared" si="361"/>
        <v>0</v>
      </c>
      <c r="L7709" s="14">
        <f t="shared" si="362"/>
        <v>0</v>
      </c>
      <c r="O7709" s="13"/>
    </row>
    <row r="7710" spans="1:15" x14ac:dyDescent="0.2">
      <c r="A7710" s="4" t="s">
        <v>8441</v>
      </c>
      <c r="B7710" s="4" t="s">
        <v>486</v>
      </c>
      <c r="C7710" s="2" t="s">
        <v>487</v>
      </c>
      <c r="D7710" s="2" t="s">
        <v>494</v>
      </c>
      <c r="E7710" s="2" t="s">
        <v>721</v>
      </c>
      <c r="F7710" s="7">
        <v>98228</v>
      </c>
      <c r="G7710" s="7">
        <v>0</v>
      </c>
      <c r="H7710" s="7">
        <v>4186.8900000000003</v>
      </c>
      <c r="I7710" s="3" t="str" cm="1">
        <f t="array" ref="I7710">_xlfn.IFS(AND(F7710&gt;=10000,F7710&lt;=50000),"C",AND(F7710&gt;50000,F7710&lt;=100000),"B2",AND(F7710&gt;100000,F7710&lt;=150000),"B1",AND(F7710&gt;150000,F7710&lt;=200000),"A2",AND(F7710&gt;200000,F7710&lt;=250000),"A1",TRUE,"O")</f>
        <v>B2</v>
      </c>
      <c r="J7710" s="14">
        <f t="shared" si="360"/>
        <v>0.98228000000000004</v>
      </c>
      <c r="K7710" s="14">
        <f t="shared" si="361"/>
        <v>0</v>
      </c>
      <c r="L7710" s="14">
        <f t="shared" si="362"/>
        <v>4.1868900000000001E-2</v>
      </c>
      <c r="O7710" s="13"/>
    </row>
    <row r="7711" spans="1:15" x14ac:dyDescent="0.2">
      <c r="A7711" s="4" t="s">
        <v>8442</v>
      </c>
      <c r="B7711" s="4" t="s">
        <v>486</v>
      </c>
      <c r="C7711" s="2" t="s">
        <v>487</v>
      </c>
      <c r="D7711" s="2" t="s">
        <v>494</v>
      </c>
      <c r="E7711" s="2" t="s">
        <v>721</v>
      </c>
      <c r="F7711" s="7">
        <v>121240.28</v>
      </c>
      <c r="G7711" s="7">
        <v>0</v>
      </c>
      <c r="H7711" s="7">
        <v>0</v>
      </c>
      <c r="I7711" s="3" t="str" cm="1">
        <f t="array" ref="I7711">_xlfn.IFS(AND(F7711&gt;=10000,F7711&lt;=50000),"C",AND(F7711&gt;50000,F7711&lt;=100000),"B2",AND(F7711&gt;100000,F7711&lt;=150000),"B1",AND(F7711&gt;150000,F7711&lt;=200000),"A2",AND(F7711&gt;200000,F7711&lt;=250000),"A1",TRUE,"O")</f>
        <v>B1</v>
      </c>
      <c r="J7711" s="14">
        <f t="shared" si="360"/>
        <v>1.2124028</v>
      </c>
      <c r="K7711" s="14">
        <f t="shared" si="361"/>
        <v>0</v>
      </c>
      <c r="L7711" s="14">
        <f t="shared" si="362"/>
        <v>0</v>
      </c>
      <c r="O7711" s="13"/>
    </row>
    <row r="7712" spans="1:15" x14ac:dyDescent="0.2">
      <c r="A7712" s="4" t="s">
        <v>8443</v>
      </c>
      <c r="B7712" s="4" t="s">
        <v>486</v>
      </c>
      <c r="C7712" s="2" t="s">
        <v>487</v>
      </c>
      <c r="D7712" s="2" t="s">
        <v>494</v>
      </c>
      <c r="E7712" s="2" t="s">
        <v>720</v>
      </c>
      <c r="F7712" s="7">
        <v>92085.509300000005</v>
      </c>
      <c r="G7712" s="7">
        <v>0</v>
      </c>
      <c r="H7712" s="7">
        <v>0</v>
      </c>
      <c r="I7712" s="3" t="str" cm="1">
        <f t="array" ref="I7712">_xlfn.IFS(AND(F7712&gt;=10000,F7712&lt;=50000),"C",AND(F7712&gt;50000,F7712&lt;=100000),"B2",AND(F7712&gt;100000,F7712&lt;=150000),"B1",AND(F7712&gt;150000,F7712&lt;=200000),"A2",AND(F7712&gt;200000,F7712&lt;=250000),"A1",TRUE,"O")</f>
        <v>B2</v>
      </c>
      <c r="J7712" s="14">
        <f t="shared" si="360"/>
        <v>0.92085509300000001</v>
      </c>
      <c r="K7712" s="14">
        <f t="shared" si="361"/>
        <v>0</v>
      </c>
      <c r="L7712" s="14">
        <f t="shared" si="362"/>
        <v>0</v>
      </c>
      <c r="O7712" s="13"/>
    </row>
    <row r="7713" spans="1:15" x14ac:dyDescent="0.2">
      <c r="A7713" s="4" t="s">
        <v>8444</v>
      </c>
      <c r="B7713" s="4" t="s">
        <v>486</v>
      </c>
      <c r="C7713" s="2" t="s">
        <v>487</v>
      </c>
      <c r="D7713" s="2" t="s">
        <v>494</v>
      </c>
      <c r="E7713" s="2" t="s">
        <v>721</v>
      </c>
      <c r="F7713" s="7">
        <v>89140.87</v>
      </c>
      <c r="G7713" s="7">
        <v>0</v>
      </c>
      <c r="H7713" s="7">
        <v>0</v>
      </c>
      <c r="I7713" s="3" t="str" cm="1">
        <f t="array" ref="I7713">_xlfn.IFS(AND(F7713&gt;=10000,F7713&lt;=50000),"C",AND(F7713&gt;50000,F7713&lt;=100000),"B2",AND(F7713&gt;100000,F7713&lt;=150000),"B1",AND(F7713&gt;150000,F7713&lt;=200000),"A2",AND(F7713&gt;200000,F7713&lt;=250000),"A1",TRUE,"O")</f>
        <v>B2</v>
      </c>
      <c r="J7713" s="14">
        <f t="shared" si="360"/>
        <v>0.89140869999999994</v>
      </c>
      <c r="K7713" s="14">
        <f t="shared" si="361"/>
        <v>0</v>
      </c>
      <c r="L7713" s="14">
        <f t="shared" si="362"/>
        <v>0</v>
      </c>
      <c r="O7713" s="13"/>
    </row>
    <row r="7714" spans="1:15" x14ac:dyDescent="0.2">
      <c r="A7714" s="4" t="s">
        <v>8445</v>
      </c>
      <c r="B7714" s="4" t="s">
        <v>486</v>
      </c>
      <c r="C7714" s="2" t="s">
        <v>487</v>
      </c>
      <c r="D7714" s="2" t="s">
        <v>494</v>
      </c>
      <c r="E7714" s="2" t="s">
        <v>720</v>
      </c>
      <c r="F7714" s="7">
        <v>96198.678799999994</v>
      </c>
      <c r="G7714" s="7">
        <v>0</v>
      </c>
      <c r="H7714" s="7">
        <v>0</v>
      </c>
      <c r="I7714" s="3" t="str" cm="1">
        <f t="array" ref="I7714">_xlfn.IFS(AND(F7714&gt;=10000,F7714&lt;=50000),"C",AND(F7714&gt;50000,F7714&lt;=100000),"B2",AND(F7714&gt;100000,F7714&lt;=150000),"B1",AND(F7714&gt;150000,F7714&lt;=200000),"A2",AND(F7714&gt;200000,F7714&lt;=250000),"A1",TRUE,"O")</f>
        <v>B2</v>
      </c>
      <c r="J7714" s="14">
        <f t="shared" si="360"/>
        <v>0.96198678799999993</v>
      </c>
      <c r="K7714" s="14">
        <f t="shared" si="361"/>
        <v>0</v>
      </c>
      <c r="L7714" s="14">
        <f t="shared" si="362"/>
        <v>0</v>
      </c>
      <c r="O7714" s="13"/>
    </row>
    <row r="7715" spans="1:15" x14ac:dyDescent="0.2">
      <c r="A7715" s="4" t="s">
        <v>8446</v>
      </c>
      <c r="B7715" s="4" t="s">
        <v>486</v>
      </c>
      <c r="C7715" s="2" t="s">
        <v>487</v>
      </c>
      <c r="D7715" s="2" t="s">
        <v>495</v>
      </c>
      <c r="E7715" s="2" t="s">
        <v>721</v>
      </c>
      <c r="F7715" s="7">
        <v>117424</v>
      </c>
      <c r="G7715" s="7">
        <v>0</v>
      </c>
      <c r="H7715" s="7">
        <v>5013.3</v>
      </c>
      <c r="I7715" s="3" t="str" cm="1">
        <f t="array" ref="I7715">_xlfn.IFS(AND(F7715&gt;=10000,F7715&lt;=50000),"C",AND(F7715&gt;50000,F7715&lt;=100000),"B2",AND(F7715&gt;100000,F7715&lt;=150000),"B1",AND(F7715&gt;150000,F7715&lt;=200000),"A2",AND(F7715&gt;200000,F7715&lt;=250000),"A1",TRUE,"O")</f>
        <v>B1</v>
      </c>
      <c r="J7715" s="14">
        <f t="shared" si="360"/>
        <v>1.17424</v>
      </c>
      <c r="K7715" s="14">
        <f t="shared" si="361"/>
        <v>0</v>
      </c>
      <c r="L7715" s="14">
        <f t="shared" si="362"/>
        <v>5.0133000000000004E-2</v>
      </c>
      <c r="O7715" s="13"/>
    </row>
    <row r="7716" spans="1:15" x14ac:dyDescent="0.2">
      <c r="A7716" s="4" t="s">
        <v>8447</v>
      </c>
      <c r="B7716" s="4" t="s">
        <v>486</v>
      </c>
      <c r="C7716" s="2" t="s">
        <v>487</v>
      </c>
      <c r="D7716" s="2" t="s">
        <v>495</v>
      </c>
      <c r="E7716" s="2" t="s">
        <v>721</v>
      </c>
      <c r="F7716" s="7">
        <v>117424</v>
      </c>
      <c r="G7716" s="7">
        <v>0</v>
      </c>
      <c r="H7716" s="7">
        <v>880.68</v>
      </c>
      <c r="I7716" s="3" t="str" cm="1">
        <f t="array" ref="I7716">_xlfn.IFS(AND(F7716&gt;=10000,F7716&lt;=50000),"C",AND(F7716&gt;50000,F7716&lt;=100000),"B2",AND(F7716&gt;100000,F7716&lt;=150000),"B1",AND(F7716&gt;150000,F7716&lt;=200000),"A2",AND(F7716&gt;200000,F7716&lt;=250000),"A1",TRUE,"O")</f>
        <v>B1</v>
      </c>
      <c r="J7716" s="14">
        <f t="shared" si="360"/>
        <v>1.17424</v>
      </c>
      <c r="K7716" s="14">
        <f t="shared" si="361"/>
        <v>0</v>
      </c>
      <c r="L7716" s="14">
        <f t="shared" si="362"/>
        <v>8.8068E-3</v>
      </c>
      <c r="O7716" s="13"/>
    </row>
    <row r="7717" spans="1:15" x14ac:dyDescent="0.2">
      <c r="A7717" s="4" t="s">
        <v>8448</v>
      </c>
      <c r="B7717" s="4" t="s">
        <v>486</v>
      </c>
      <c r="C7717" s="2" t="s">
        <v>487</v>
      </c>
      <c r="D7717" s="2" t="s">
        <v>495</v>
      </c>
      <c r="E7717" s="2" t="s">
        <v>720</v>
      </c>
      <c r="F7717" s="7">
        <v>117424</v>
      </c>
      <c r="G7717" s="7">
        <v>0</v>
      </c>
      <c r="H7717" s="7">
        <v>0</v>
      </c>
      <c r="I7717" s="3" t="str" cm="1">
        <f t="array" ref="I7717">_xlfn.IFS(AND(F7717&gt;=10000,F7717&lt;=50000),"C",AND(F7717&gt;50000,F7717&lt;=100000),"B2",AND(F7717&gt;100000,F7717&lt;=150000),"B1",AND(F7717&gt;150000,F7717&lt;=200000),"A2",AND(F7717&gt;200000,F7717&lt;=250000),"A1",TRUE,"O")</f>
        <v>B1</v>
      </c>
      <c r="J7717" s="14">
        <f t="shared" si="360"/>
        <v>1.17424</v>
      </c>
      <c r="K7717" s="14">
        <f t="shared" si="361"/>
        <v>0</v>
      </c>
      <c r="L7717" s="14">
        <f t="shared" si="362"/>
        <v>0</v>
      </c>
      <c r="O7717" s="13"/>
    </row>
    <row r="7718" spans="1:15" x14ac:dyDescent="0.2">
      <c r="A7718" s="4" t="s">
        <v>8449</v>
      </c>
      <c r="B7718" s="4" t="s">
        <v>486</v>
      </c>
      <c r="C7718" s="2" t="s">
        <v>487</v>
      </c>
      <c r="D7718" s="2" t="s">
        <v>495</v>
      </c>
      <c r="E7718" s="2" t="s">
        <v>721</v>
      </c>
      <c r="F7718" s="7">
        <v>105681.60000000001</v>
      </c>
      <c r="G7718" s="7">
        <v>0</v>
      </c>
      <c r="H7718" s="7">
        <v>4583.74</v>
      </c>
      <c r="I7718" s="3" t="str" cm="1">
        <f t="array" ref="I7718">_xlfn.IFS(AND(F7718&gt;=10000,F7718&lt;=50000),"C",AND(F7718&gt;50000,F7718&lt;=100000),"B2",AND(F7718&gt;100000,F7718&lt;=150000),"B1",AND(F7718&gt;150000,F7718&lt;=200000),"A2",AND(F7718&gt;200000,F7718&lt;=250000),"A1",TRUE,"O")</f>
        <v>B1</v>
      </c>
      <c r="J7718" s="14">
        <f t="shared" si="360"/>
        <v>1.056816</v>
      </c>
      <c r="K7718" s="14">
        <f t="shared" si="361"/>
        <v>0</v>
      </c>
      <c r="L7718" s="14">
        <f t="shared" si="362"/>
        <v>4.58374E-2</v>
      </c>
      <c r="O7718" s="13"/>
    </row>
    <row r="7719" spans="1:15" x14ac:dyDescent="0.2">
      <c r="A7719" s="4" t="s">
        <v>8450</v>
      </c>
      <c r="B7719" s="4" t="s">
        <v>486</v>
      </c>
      <c r="C7719" s="2" t="s">
        <v>487</v>
      </c>
      <c r="D7719" s="2" t="s">
        <v>495</v>
      </c>
      <c r="E7719" s="2" t="s">
        <v>721</v>
      </c>
      <c r="F7719" s="7">
        <v>117424</v>
      </c>
      <c r="G7719" s="7">
        <v>0</v>
      </c>
      <c r="H7719" s="7">
        <v>5013.3</v>
      </c>
      <c r="I7719" s="3" t="str" cm="1">
        <f t="array" ref="I7719">_xlfn.IFS(AND(F7719&gt;=10000,F7719&lt;=50000),"C",AND(F7719&gt;50000,F7719&lt;=100000),"B2",AND(F7719&gt;100000,F7719&lt;=150000),"B1",AND(F7719&gt;150000,F7719&lt;=200000),"A2",AND(F7719&gt;200000,F7719&lt;=250000),"A1",TRUE,"O")</f>
        <v>B1</v>
      </c>
      <c r="J7719" s="14">
        <f t="shared" si="360"/>
        <v>1.17424</v>
      </c>
      <c r="K7719" s="14">
        <f t="shared" si="361"/>
        <v>0</v>
      </c>
      <c r="L7719" s="14">
        <f t="shared" si="362"/>
        <v>5.0133000000000004E-2</v>
      </c>
      <c r="O7719" s="13"/>
    </row>
    <row r="7720" spans="1:15" x14ac:dyDescent="0.2">
      <c r="A7720" s="4" t="s">
        <v>8451</v>
      </c>
      <c r="B7720" s="4" t="s">
        <v>486</v>
      </c>
      <c r="C7720" s="2" t="s">
        <v>487</v>
      </c>
      <c r="D7720" s="2" t="s">
        <v>495</v>
      </c>
      <c r="E7720" s="2" t="s">
        <v>721</v>
      </c>
      <c r="F7720" s="7">
        <v>102659.2233</v>
      </c>
      <c r="G7720" s="7">
        <v>0</v>
      </c>
      <c r="H7720" s="7">
        <v>0</v>
      </c>
      <c r="I7720" s="3" t="str" cm="1">
        <f t="array" ref="I7720">_xlfn.IFS(AND(F7720&gt;=10000,F7720&lt;=50000),"C",AND(F7720&gt;50000,F7720&lt;=100000),"B2",AND(F7720&gt;100000,F7720&lt;=150000),"B1",AND(F7720&gt;150000,F7720&lt;=200000),"A2",AND(F7720&gt;200000,F7720&lt;=250000),"A1",TRUE,"O")</f>
        <v>B1</v>
      </c>
      <c r="J7720" s="14">
        <f t="shared" si="360"/>
        <v>1.0265922329999999</v>
      </c>
      <c r="K7720" s="14">
        <f t="shared" si="361"/>
        <v>0</v>
      </c>
      <c r="L7720" s="14">
        <f t="shared" si="362"/>
        <v>0</v>
      </c>
      <c r="O7720" s="13"/>
    </row>
    <row r="7721" spans="1:15" x14ac:dyDescent="0.2">
      <c r="A7721" s="4" t="s">
        <v>8452</v>
      </c>
      <c r="B7721" s="4" t="s">
        <v>486</v>
      </c>
      <c r="C7721" s="2" t="s">
        <v>487</v>
      </c>
      <c r="D7721" s="2" t="s">
        <v>495</v>
      </c>
      <c r="E7721" s="2" t="s">
        <v>721</v>
      </c>
      <c r="F7721" s="7">
        <v>117424</v>
      </c>
      <c r="G7721" s="7">
        <v>0</v>
      </c>
      <c r="H7721" s="7">
        <v>0</v>
      </c>
      <c r="I7721" s="3" t="str" cm="1">
        <f t="array" ref="I7721">_xlfn.IFS(AND(F7721&gt;=10000,F7721&lt;=50000),"C",AND(F7721&gt;50000,F7721&lt;=100000),"B2",AND(F7721&gt;100000,F7721&lt;=150000),"B1",AND(F7721&gt;150000,F7721&lt;=200000),"A2",AND(F7721&gt;200000,F7721&lt;=250000),"A1",TRUE,"O")</f>
        <v>B1</v>
      </c>
      <c r="J7721" s="14">
        <f t="shared" si="360"/>
        <v>1.17424</v>
      </c>
      <c r="K7721" s="14">
        <f t="shared" si="361"/>
        <v>0</v>
      </c>
      <c r="L7721" s="14">
        <f t="shared" si="362"/>
        <v>0</v>
      </c>
      <c r="O7721" s="13"/>
    </row>
    <row r="7722" spans="1:15" x14ac:dyDescent="0.2">
      <c r="A7722" s="4" t="s">
        <v>8453</v>
      </c>
      <c r="B7722" s="4" t="s">
        <v>486</v>
      </c>
      <c r="C7722" s="2" t="s">
        <v>487</v>
      </c>
      <c r="D7722" s="2" t="s">
        <v>495</v>
      </c>
      <c r="E7722" s="2" t="s">
        <v>721</v>
      </c>
      <c r="F7722" s="7">
        <v>117424</v>
      </c>
      <c r="G7722" s="7">
        <v>0</v>
      </c>
      <c r="H7722" s="7">
        <v>0</v>
      </c>
      <c r="I7722" s="3" t="str" cm="1">
        <f t="array" ref="I7722">_xlfn.IFS(AND(F7722&gt;=10000,F7722&lt;=50000),"C",AND(F7722&gt;50000,F7722&lt;=100000),"B2",AND(F7722&gt;100000,F7722&lt;=150000),"B1",AND(F7722&gt;150000,F7722&lt;=200000),"A2",AND(F7722&gt;200000,F7722&lt;=250000),"A1",TRUE,"O")</f>
        <v>B1</v>
      </c>
      <c r="J7722" s="14">
        <f t="shared" si="360"/>
        <v>1.17424</v>
      </c>
      <c r="K7722" s="14">
        <f t="shared" si="361"/>
        <v>0</v>
      </c>
      <c r="L7722" s="14">
        <f t="shared" si="362"/>
        <v>0</v>
      </c>
      <c r="O7722" s="13"/>
    </row>
    <row r="7723" spans="1:15" x14ac:dyDescent="0.2">
      <c r="A7723" s="4" t="s">
        <v>8454</v>
      </c>
      <c r="B7723" s="4" t="s">
        <v>486</v>
      </c>
      <c r="C7723" s="2" t="s">
        <v>487</v>
      </c>
      <c r="D7723" s="2" t="s">
        <v>495</v>
      </c>
      <c r="E7723" s="2" t="s">
        <v>721</v>
      </c>
      <c r="F7723" s="7">
        <v>117424</v>
      </c>
      <c r="G7723" s="7">
        <v>0</v>
      </c>
      <c r="H7723" s="7">
        <v>0</v>
      </c>
      <c r="I7723" s="3" t="str" cm="1">
        <f t="array" ref="I7723">_xlfn.IFS(AND(F7723&gt;=10000,F7723&lt;=50000),"C",AND(F7723&gt;50000,F7723&lt;=100000),"B2",AND(F7723&gt;100000,F7723&lt;=150000),"B1",AND(F7723&gt;150000,F7723&lt;=200000),"A2",AND(F7723&gt;200000,F7723&lt;=250000),"A1",TRUE,"O")</f>
        <v>B1</v>
      </c>
      <c r="J7723" s="14">
        <f t="shared" si="360"/>
        <v>1.17424</v>
      </c>
      <c r="K7723" s="14">
        <f t="shared" si="361"/>
        <v>0</v>
      </c>
      <c r="L7723" s="14">
        <f t="shared" si="362"/>
        <v>0</v>
      </c>
      <c r="O7723" s="13"/>
    </row>
    <row r="7724" spans="1:15" x14ac:dyDescent="0.2">
      <c r="A7724" s="4" t="s">
        <v>8455</v>
      </c>
      <c r="B7724" s="4" t="s">
        <v>486</v>
      </c>
      <c r="C7724" s="2" t="s">
        <v>487</v>
      </c>
      <c r="D7724" s="2" t="s">
        <v>495</v>
      </c>
      <c r="E7724" s="2" t="s">
        <v>721</v>
      </c>
      <c r="F7724" s="7">
        <v>64035.94</v>
      </c>
      <c r="G7724" s="7">
        <v>369.45</v>
      </c>
      <c r="H7724" s="7">
        <v>0</v>
      </c>
      <c r="I7724" s="3" t="str" cm="1">
        <f t="array" ref="I7724">_xlfn.IFS(AND(F7724&gt;=10000,F7724&lt;=50000),"C",AND(F7724&gt;50000,F7724&lt;=100000),"B2",AND(F7724&gt;100000,F7724&lt;=150000),"B1",AND(F7724&gt;150000,F7724&lt;=200000),"A2",AND(F7724&gt;200000,F7724&lt;=250000),"A1",TRUE,"O")</f>
        <v>B2</v>
      </c>
      <c r="J7724" s="14">
        <f t="shared" si="360"/>
        <v>0.64035940000000002</v>
      </c>
      <c r="K7724" s="14">
        <f t="shared" si="361"/>
        <v>3.6944999999999999E-3</v>
      </c>
      <c r="L7724" s="14">
        <f t="shared" si="362"/>
        <v>0</v>
      </c>
      <c r="O7724" s="13"/>
    </row>
    <row r="7725" spans="1:15" x14ac:dyDescent="0.2">
      <c r="A7725" s="4" t="s">
        <v>8456</v>
      </c>
      <c r="B7725" s="4" t="s">
        <v>486</v>
      </c>
      <c r="C7725" s="2" t="s">
        <v>487</v>
      </c>
      <c r="D7725" s="2" t="s">
        <v>495</v>
      </c>
      <c r="E7725" s="2" t="s">
        <v>721</v>
      </c>
      <c r="F7725" s="7">
        <v>133395</v>
      </c>
      <c r="G7725" s="7">
        <v>0</v>
      </c>
      <c r="H7725" s="7">
        <v>0</v>
      </c>
      <c r="I7725" s="3" t="str" cm="1">
        <f t="array" ref="I7725">_xlfn.IFS(AND(F7725&gt;=10000,F7725&lt;=50000),"C",AND(F7725&gt;50000,F7725&lt;=100000),"B2",AND(F7725&gt;100000,F7725&lt;=150000),"B1",AND(F7725&gt;150000,F7725&lt;=200000),"A2",AND(F7725&gt;200000,F7725&lt;=250000),"A1",TRUE,"O")</f>
        <v>B1</v>
      </c>
      <c r="J7725" s="14">
        <f t="shared" si="360"/>
        <v>1.33395</v>
      </c>
      <c r="K7725" s="14">
        <f t="shared" si="361"/>
        <v>0</v>
      </c>
      <c r="L7725" s="14">
        <f t="shared" si="362"/>
        <v>0</v>
      </c>
      <c r="O7725" s="13"/>
    </row>
    <row r="7726" spans="1:15" x14ac:dyDescent="0.2">
      <c r="A7726" s="4" t="s">
        <v>8457</v>
      </c>
      <c r="B7726" s="4" t="s">
        <v>486</v>
      </c>
      <c r="C7726" s="2" t="s">
        <v>487</v>
      </c>
      <c r="D7726" s="2" t="s">
        <v>495</v>
      </c>
      <c r="E7726" s="2" t="s">
        <v>721</v>
      </c>
      <c r="F7726" s="7">
        <v>58822.154999999999</v>
      </c>
      <c r="G7726" s="7">
        <v>40.99</v>
      </c>
      <c r="H7726" s="7">
        <v>0</v>
      </c>
      <c r="I7726" s="3" t="str" cm="1">
        <f t="array" ref="I7726">_xlfn.IFS(AND(F7726&gt;=10000,F7726&lt;=50000),"C",AND(F7726&gt;50000,F7726&lt;=100000),"B2",AND(F7726&gt;100000,F7726&lt;=150000),"B1",AND(F7726&gt;150000,F7726&lt;=200000),"A2",AND(F7726&gt;200000,F7726&lt;=250000),"A1",TRUE,"O")</f>
        <v>B2</v>
      </c>
      <c r="J7726" s="14">
        <f t="shared" si="360"/>
        <v>0.58822154999999998</v>
      </c>
      <c r="K7726" s="14">
        <f t="shared" si="361"/>
        <v>4.0990000000000004E-4</v>
      </c>
      <c r="L7726" s="14">
        <f t="shared" si="362"/>
        <v>0</v>
      </c>
      <c r="O7726" s="13"/>
    </row>
    <row r="7727" spans="1:15" x14ac:dyDescent="0.2">
      <c r="A7727" s="4" t="s">
        <v>8458</v>
      </c>
      <c r="B7727" s="4" t="s">
        <v>486</v>
      </c>
      <c r="C7727" s="2" t="s">
        <v>487</v>
      </c>
      <c r="D7727" s="2" t="s">
        <v>495</v>
      </c>
      <c r="E7727" s="2" t="s">
        <v>720</v>
      </c>
      <c r="F7727" s="7">
        <v>83554</v>
      </c>
      <c r="G7727" s="7">
        <v>0</v>
      </c>
      <c r="H7727" s="7">
        <v>0</v>
      </c>
      <c r="I7727" s="3" t="str" cm="1">
        <f t="array" ref="I7727">_xlfn.IFS(AND(F7727&gt;=10000,F7727&lt;=50000),"C",AND(F7727&gt;50000,F7727&lt;=100000),"B2",AND(F7727&gt;100000,F7727&lt;=150000),"B1",AND(F7727&gt;150000,F7727&lt;=200000),"A2",AND(F7727&gt;200000,F7727&lt;=250000),"A1",TRUE,"O")</f>
        <v>B2</v>
      </c>
      <c r="J7727" s="14">
        <f t="shared" si="360"/>
        <v>0.83553999999999995</v>
      </c>
      <c r="K7727" s="14">
        <f t="shared" si="361"/>
        <v>0</v>
      </c>
      <c r="L7727" s="14">
        <f t="shared" si="362"/>
        <v>0</v>
      </c>
      <c r="O7727" s="13"/>
    </row>
    <row r="7728" spans="1:15" x14ac:dyDescent="0.2">
      <c r="A7728" s="4" t="s">
        <v>8459</v>
      </c>
      <c r="B7728" s="4" t="s">
        <v>486</v>
      </c>
      <c r="C7728" s="2" t="s">
        <v>487</v>
      </c>
      <c r="D7728" s="2" t="s">
        <v>495</v>
      </c>
      <c r="E7728" s="2" t="s">
        <v>721</v>
      </c>
      <c r="F7728" s="7">
        <v>69000</v>
      </c>
      <c r="G7728" s="7">
        <v>0</v>
      </c>
      <c r="H7728" s="7">
        <v>0</v>
      </c>
      <c r="I7728" s="3" t="str" cm="1">
        <f t="array" ref="I7728">_xlfn.IFS(AND(F7728&gt;=10000,F7728&lt;=50000),"C",AND(F7728&gt;50000,F7728&lt;=100000),"B2",AND(F7728&gt;100000,F7728&lt;=150000),"B1",AND(F7728&gt;150000,F7728&lt;=200000),"A2",AND(F7728&gt;200000,F7728&lt;=250000),"A1",TRUE,"O")</f>
        <v>B2</v>
      </c>
      <c r="J7728" s="14">
        <f t="shared" si="360"/>
        <v>0.69</v>
      </c>
      <c r="K7728" s="14">
        <f t="shared" si="361"/>
        <v>0</v>
      </c>
      <c r="L7728" s="14">
        <f t="shared" si="362"/>
        <v>0</v>
      </c>
      <c r="O7728" s="13"/>
    </row>
    <row r="7729" spans="1:15" x14ac:dyDescent="0.2">
      <c r="A7729" s="4" t="s">
        <v>8460</v>
      </c>
      <c r="B7729" s="4" t="s">
        <v>486</v>
      </c>
      <c r="C7729" s="2" t="s">
        <v>487</v>
      </c>
      <c r="D7729" s="2" t="s">
        <v>495</v>
      </c>
      <c r="E7729" s="2" t="s">
        <v>721</v>
      </c>
      <c r="F7729" s="7">
        <v>83554</v>
      </c>
      <c r="G7729" s="7">
        <v>0</v>
      </c>
      <c r="H7729" s="7">
        <v>0</v>
      </c>
      <c r="I7729" s="3" t="str" cm="1">
        <f t="array" ref="I7729">_xlfn.IFS(AND(F7729&gt;=10000,F7729&lt;=50000),"C",AND(F7729&gt;50000,F7729&lt;=100000),"B2",AND(F7729&gt;100000,F7729&lt;=150000),"B1",AND(F7729&gt;150000,F7729&lt;=200000),"A2",AND(F7729&gt;200000,F7729&lt;=250000),"A1",TRUE,"O")</f>
        <v>B2</v>
      </c>
      <c r="J7729" s="14">
        <f t="shared" si="360"/>
        <v>0.83553999999999995</v>
      </c>
      <c r="K7729" s="14">
        <f t="shared" si="361"/>
        <v>0</v>
      </c>
      <c r="L7729" s="14">
        <f t="shared" si="362"/>
        <v>0</v>
      </c>
      <c r="O7729" s="13"/>
    </row>
    <row r="7730" spans="1:15" x14ac:dyDescent="0.2">
      <c r="A7730" s="4" t="s">
        <v>8461</v>
      </c>
      <c r="B7730" s="4" t="s">
        <v>486</v>
      </c>
      <c r="C7730" s="2" t="s">
        <v>487</v>
      </c>
      <c r="D7730" s="2" t="s">
        <v>495</v>
      </c>
      <c r="E7730" s="2" t="s">
        <v>721</v>
      </c>
      <c r="F7730" s="7">
        <v>75000</v>
      </c>
      <c r="G7730" s="7">
        <v>0</v>
      </c>
      <c r="H7730" s="7">
        <v>0</v>
      </c>
      <c r="I7730" s="3" t="str" cm="1">
        <f t="array" ref="I7730">_xlfn.IFS(AND(F7730&gt;=10000,F7730&lt;=50000),"C",AND(F7730&gt;50000,F7730&lt;=100000),"B2",AND(F7730&gt;100000,F7730&lt;=150000),"B1",AND(F7730&gt;150000,F7730&lt;=200000),"A2",AND(F7730&gt;200000,F7730&lt;=250000),"A1",TRUE,"O")</f>
        <v>B2</v>
      </c>
      <c r="J7730" s="14">
        <f t="shared" si="360"/>
        <v>0.75</v>
      </c>
      <c r="K7730" s="14">
        <f t="shared" si="361"/>
        <v>0</v>
      </c>
      <c r="L7730" s="14">
        <f t="shared" si="362"/>
        <v>0</v>
      </c>
      <c r="O7730" s="13"/>
    </row>
    <row r="7731" spans="1:15" x14ac:dyDescent="0.2">
      <c r="A7731" s="4" t="s">
        <v>8462</v>
      </c>
      <c r="B7731" s="4" t="s">
        <v>486</v>
      </c>
      <c r="C7731" s="2" t="s">
        <v>487</v>
      </c>
      <c r="D7731" s="2" t="s">
        <v>495</v>
      </c>
      <c r="E7731" s="2" t="s">
        <v>720</v>
      </c>
      <c r="F7731" s="7">
        <v>70343</v>
      </c>
      <c r="G7731" s="7">
        <v>0</v>
      </c>
      <c r="H7731" s="7">
        <v>0</v>
      </c>
      <c r="I7731" s="3" t="str" cm="1">
        <f t="array" ref="I7731">_xlfn.IFS(AND(F7731&gt;=10000,F7731&lt;=50000),"C",AND(F7731&gt;50000,F7731&lt;=100000),"B2",AND(F7731&gt;100000,F7731&lt;=150000),"B1",AND(F7731&gt;150000,F7731&lt;=200000),"A2",AND(F7731&gt;200000,F7731&lt;=250000),"A1",TRUE,"O")</f>
        <v>B2</v>
      </c>
      <c r="J7731" s="14">
        <f t="shared" si="360"/>
        <v>0.70343</v>
      </c>
      <c r="K7731" s="14">
        <f t="shared" si="361"/>
        <v>0</v>
      </c>
      <c r="L7731" s="14">
        <f t="shared" si="362"/>
        <v>0</v>
      </c>
      <c r="O7731" s="13"/>
    </row>
    <row r="7732" spans="1:15" x14ac:dyDescent="0.2">
      <c r="A7732" s="4" t="s">
        <v>8463</v>
      </c>
      <c r="B7732" s="4" t="s">
        <v>486</v>
      </c>
      <c r="C7732" s="2" t="s">
        <v>487</v>
      </c>
      <c r="D7732" s="2" t="s">
        <v>496</v>
      </c>
      <c r="E7732" s="2" t="s">
        <v>721</v>
      </c>
      <c r="F7732" s="7">
        <v>98228</v>
      </c>
      <c r="G7732" s="7">
        <v>0</v>
      </c>
      <c r="H7732" s="7">
        <v>4186.8900000000003</v>
      </c>
      <c r="I7732" s="3" t="str" cm="1">
        <f t="array" ref="I7732">_xlfn.IFS(AND(F7732&gt;=10000,F7732&lt;=50000),"C",AND(F7732&gt;50000,F7732&lt;=100000),"B2",AND(F7732&gt;100000,F7732&lt;=150000),"B1",AND(F7732&gt;150000,F7732&lt;=200000),"A2",AND(F7732&gt;200000,F7732&lt;=250000),"A1",TRUE,"O")</f>
        <v>B2</v>
      </c>
      <c r="J7732" s="14">
        <f t="shared" si="360"/>
        <v>0.98228000000000004</v>
      </c>
      <c r="K7732" s="14">
        <f t="shared" si="361"/>
        <v>0</v>
      </c>
      <c r="L7732" s="14">
        <f t="shared" si="362"/>
        <v>4.1868900000000001E-2</v>
      </c>
      <c r="O7732" s="13"/>
    </row>
    <row r="7733" spans="1:15" x14ac:dyDescent="0.2">
      <c r="A7733" s="4" t="s">
        <v>8464</v>
      </c>
      <c r="B7733" s="4" t="s">
        <v>486</v>
      </c>
      <c r="C7733" s="2" t="s">
        <v>487</v>
      </c>
      <c r="D7733" s="2" t="s">
        <v>496</v>
      </c>
      <c r="E7733" s="2" t="s">
        <v>720</v>
      </c>
      <c r="F7733" s="7">
        <v>154265</v>
      </c>
      <c r="G7733" s="7">
        <v>0</v>
      </c>
      <c r="H7733" s="7">
        <v>0</v>
      </c>
      <c r="I7733" s="3" t="str" cm="1">
        <f t="array" ref="I7733">_xlfn.IFS(AND(F7733&gt;=10000,F7733&lt;=50000),"C",AND(F7733&gt;50000,F7733&lt;=100000),"B2",AND(F7733&gt;100000,F7733&lt;=150000),"B1",AND(F7733&gt;150000,F7733&lt;=200000),"A2",AND(F7733&gt;200000,F7733&lt;=250000),"A1",TRUE,"O")</f>
        <v>A2</v>
      </c>
      <c r="J7733" s="14">
        <f t="shared" si="360"/>
        <v>1.5426500000000001</v>
      </c>
      <c r="K7733" s="14">
        <f t="shared" si="361"/>
        <v>0</v>
      </c>
      <c r="L7733" s="14">
        <f t="shared" si="362"/>
        <v>0</v>
      </c>
      <c r="O7733" s="13"/>
    </row>
    <row r="7734" spans="1:15" x14ac:dyDescent="0.2">
      <c r="A7734" s="4" t="s">
        <v>8465</v>
      </c>
      <c r="B7734" s="4" t="s">
        <v>486</v>
      </c>
      <c r="C7734" s="2" t="s">
        <v>487</v>
      </c>
      <c r="D7734" s="2" t="s">
        <v>496</v>
      </c>
      <c r="E7734" s="2" t="s">
        <v>721</v>
      </c>
      <c r="F7734" s="7">
        <v>119333</v>
      </c>
      <c r="G7734" s="7">
        <v>0</v>
      </c>
      <c r="H7734" s="7">
        <v>0</v>
      </c>
      <c r="I7734" s="3" t="str" cm="1">
        <f t="array" ref="I7734">_xlfn.IFS(AND(F7734&gt;=10000,F7734&lt;=50000),"C",AND(F7734&gt;50000,F7734&lt;=100000),"B2",AND(F7734&gt;100000,F7734&lt;=150000),"B1",AND(F7734&gt;150000,F7734&lt;=200000),"A2",AND(F7734&gt;200000,F7734&lt;=250000),"A1",TRUE,"O")</f>
        <v>B1</v>
      </c>
      <c r="J7734" s="14">
        <f t="shared" si="360"/>
        <v>1.19333</v>
      </c>
      <c r="K7734" s="14">
        <f t="shared" si="361"/>
        <v>0</v>
      </c>
      <c r="L7734" s="14">
        <f t="shared" si="362"/>
        <v>0</v>
      </c>
      <c r="O7734" s="13"/>
    </row>
    <row r="7735" spans="1:15" x14ac:dyDescent="0.2">
      <c r="A7735" s="4" t="s">
        <v>8466</v>
      </c>
      <c r="B7735" s="4" t="s">
        <v>486</v>
      </c>
      <c r="C7735" s="2" t="s">
        <v>487</v>
      </c>
      <c r="D7735" s="2" t="s">
        <v>497</v>
      </c>
      <c r="E7735" s="2" t="s">
        <v>721</v>
      </c>
      <c r="F7735" s="7">
        <v>117424</v>
      </c>
      <c r="G7735" s="7">
        <v>0</v>
      </c>
      <c r="H7735" s="7">
        <v>0</v>
      </c>
      <c r="I7735" s="3" t="str" cm="1">
        <f t="array" ref="I7735">_xlfn.IFS(AND(F7735&gt;=10000,F7735&lt;=50000),"C",AND(F7735&gt;50000,F7735&lt;=100000),"B2",AND(F7735&gt;100000,F7735&lt;=150000),"B1",AND(F7735&gt;150000,F7735&lt;=200000),"A2",AND(F7735&gt;200000,F7735&lt;=250000),"A1",TRUE,"O")</f>
        <v>B1</v>
      </c>
      <c r="J7735" s="14">
        <f t="shared" si="360"/>
        <v>1.17424</v>
      </c>
      <c r="K7735" s="14">
        <f t="shared" si="361"/>
        <v>0</v>
      </c>
      <c r="L7735" s="14">
        <f t="shared" si="362"/>
        <v>0</v>
      </c>
      <c r="O7735" s="13"/>
    </row>
    <row r="7736" spans="1:15" x14ac:dyDescent="0.2">
      <c r="A7736" s="4" t="s">
        <v>8467</v>
      </c>
      <c r="B7736" s="4" t="s">
        <v>486</v>
      </c>
      <c r="C7736" s="2" t="s">
        <v>487</v>
      </c>
      <c r="D7736" s="2" t="s">
        <v>497</v>
      </c>
      <c r="E7736" s="2" t="s">
        <v>720</v>
      </c>
      <c r="F7736" s="7">
        <v>117424</v>
      </c>
      <c r="G7736" s="7">
        <v>0</v>
      </c>
      <c r="H7736" s="7">
        <v>5013.3</v>
      </c>
      <c r="I7736" s="3" t="str" cm="1">
        <f t="array" ref="I7736">_xlfn.IFS(AND(F7736&gt;=10000,F7736&lt;=50000),"C",AND(F7736&gt;50000,F7736&lt;=100000),"B2",AND(F7736&gt;100000,F7736&lt;=150000),"B1",AND(F7736&gt;150000,F7736&lt;=200000),"A2",AND(F7736&gt;200000,F7736&lt;=250000),"A1",TRUE,"O")</f>
        <v>B1</v>
      </c>
      <c r="J7736" s="14">
        <f t="shared" si="360"/>
        <v>1.17424</v>
      </c>
      <c r="K7736" s="14">
        <f t="shared" si="361"/>
        <v>0</v>
      </c>
      <c r="L7736" s="14">
        <f t="shared" si="362"/>
        <v>5.0133000000000004E-2</v>
      </c>
      <c r="O7736" s="13"/>
    </row>
    <row r="7737" spans="1:15" x14ac:dyDescent="0.2">
      <c r="A7737" s="4" t="s">
        <v>8468</v>
      </c>
      <c r="B7737" s="4" t="s">
        <v>486</v>
      </c>
      <c r="C7737" s="2" t="s">
        <v>487</v>
      </c>
      <c r="D7737" s="2" t="s">
        <v>497</v>
      </c>
      <c r="E7737" s="2" t="s">
        <v>721</v>
      </c>
      <c r="F7737" s="7">
        <v>98228.003500000006</v>
      </c>
      <c r="G7737" s="7">
        <v>0</v>
      </c>
      <c r="H7737" s="7">
        <v>0</v>
      </c>
      <c r="I7737" s="3" t="str" cm="1">
        <f t="array" ref="I7737">_xlfn.IFS(AND(F7737&gt;=10000,F7737&lt;=50000),"C",AND(F7737&gt;50000,F7737&lt;=100000),"B2",AND(F7737&gt;100000,F7737&lt;=150000),"B1",AND(F7737&gt;150000,F7737&lt;=200000),"A2",AND(F7737&gt;200000,F7737&lt;=250000),"A1",TRUE,"O")</f>
        <v>B2</v>
      </c>
      <c r="J7737" s="14">
        <f t="shared" si="360"/>
        <v>0.98228003500000005</v>
      </c>
      <c r="K7737" s="14">
        <f t="shared" si="361"/>
        <v>0</v>
      </c>
      <c r="L7737" s="14">
        <f t="shared" si="362"/>
        <v>0</v>
      </c>
      <c r="O7737" s="13"/>
    </row>
    <row r="7738" spans="1:15" x14ac:dyDescent="0.2">
      <c r="A7738" s="4" t="s">
        <v>8469</v>
      </c>
      <c r="B7738" s="4" t="s">
        <v>486</v>
      </c>
      <c r="C7738" s="2" t="s">
        <v>487</v>
      </c>
      <c r="D7738" s="2" t="s">
        <v>497</v>
      </c>
      <c r="E7738" s="2" t="s">
        <v>721</v>
      </c>
      <c r="F7738" s="7">
        <v>88011.660300000003</v>
      </c>
      <c r="G7738" s="7">
        <v>0</v>
      </c>
      <c r="H7738" s="7">
        <v>0</v>
      </c>
      <c r="I7738" s="3" t="str" cm="1">
        <f t="array" ref="I7738">_xlfn.IFS(AND(F7738&gt;=10000,F7738&lt;=50000),"C",AND(F7738&gt;50000,F7738&lt;=100000),"B2",AND(F7738&gt;100000,F7738&lt;=150000),"B1",AND(F7738&gt;150000,F7738&lt;=200000),"A2",AND(F7738&gt;200000,F7738&lt;=250000),"A1",TRUE,"O")</f>
        <v>B2</v>
      </c>
      <c r="J7738" s="14">
        <f t="shared" si="360"/>
        <v>0.88011660300000005</v>
      </c>
      <c r="K7738" s="14">
        <f t="shared" si="361"/>
        <v>0</v>
      </c>
      <c r="L7738" s="14">
        <f t="shared" si="362"/>
        <v>0</v>
      </c>
      <c r="O7738" s="13"/>
    </row>
    <row r="7739" spans="1:15" x14ac:dyDescent="0.2">
      <c r="A7739" s="4" t="s">
        <v>8470</v>
      </c>
      <c r="B7739" s="4" t="s">
        <v>486</v>
      </c>
      <c r="C7739" s="2" t="s">
        <v>487</v>
      </c>
      <c r="D7739" s="2" t="s">
        <v>489</v>
      </c>
      <c r="E7739" s="2" t="s">
        <v>720</v>
      </c>
      <c r="F7739" s="7">
        <v>108333</v>
      </c>
      <c r="G7739" s="7">
        <v>0</v>
      </c>
      <c r="H7739" s="7">
        <v>0</v>
      </c>
      <c r="I7739" s="3" t="str" cm="1">
        <f t="array" ref="I7739">_xlfn.IFS(AND(F7739&gt;=10000,F7739&lt;=50000),"C",AND(F7739&gt;50000,F7739&lt;=100000),"B2",AND(F7739&gt;100000,F7739&lt;=150000),"B1",AND(F7739&gt;150000,F7739&lt;=200000),"A2",AND(F7739&gt;200000,F7739&lt;=250000),"A1",TRUE,"O")</f>
        <v>B1</v>
      </c>
      <c r="J7739" s="14">
        <f t="shared" si="360"/>
        <v>1.0833299999999999</v>
      </c>
      <c r="K7739" s="14">
        <f t="shared" si="361"/>
        <v>0</v>
      </c>
      <c r="L7739" s="14">
        <f t="shared" si="362"/>
        <v>0</v>
      </c>
      <c r="O7739" s="13"/>
    </row>
    <row r="7740" spans="1:15" x14ac:dyDescent="0.2">
      <c r="A7740" s="4" t="s">
        <v>8471</v>
      </c>
      <c r="B7740" s="4" t="s">
        <v>486</v>
      </c>
      <c r="C7740" s="2" t="s">
        <v>487</v>
      </c>
      <c r="D7740" s="2" t="s">
        <v>498</v>
      </c>
      <c r="E7740" s="2" t="s">
        <v>720</v>
      </c>
      <c r="F7740" s="7">
        <v>117424</v>
      </c>
      <c r="G7740" s="7">
        <v>0</v>
      </c>
      <c r="H7740" s="7">
        <v>4582.71</v>
      </c>
      <c r="I7740" s="3" t="str" cm="1">
        <f t="array" ref="I7740">_xlfn.IFS(AND(F7740&gt;=10000,F7740&lt;=50000),"C",AND(F7740&gt;50000,F7740&lt;=100000),"B2",AND(F7740&gt;100000,F7740&lt;=150000),"B1",AND(F7740&gt;150000,F7740&lt;=200000),"A2",AND(F7740&gt;200000,F7740&lt;=250000),"A1",TRUE,"O")</f>
        <v>B1</v>
      </c>
      <c r="J7740" s="14">
        <f t="shared" si="360"/>
        <v>1.17424</v>
      </c>
      <c r="K7740" s="14">
        <f t="shared" si="361"/>
        <v>0</v>
      </c>
      <c r="L7740" s="14">
        <f t="shared" si="362"/>
        <v>4.5827100000000003E-2</v>
      </c>
      <c r="O7740" s="13"/>
    </row>
    <row r="7741" spans="1:15" x14ac:dyDescent="0.2">
      <c r="A7741" s="4" t="s">
        <v>8472</v>
      </c>
      <c r="B7741" s="4" t="s">
        <v>486</v>
      </c>
      <c r="C7741" s="2" t="s">
        <v>487</v>
      </c>
      <c r="D7741" s="2" t="s">
        <v>498</v>
      </c>
      <c r="E7741" s="2" t="s">
        <v>721</v>
      </c>
      <c r="F7741" s="7">
        <v>117424</v>
      </c>
      <c r="G7741" s="7">
        <v>0</v>
      </c>
      <c r="H7741" s="7">
        <v>0</v>
      </c>
      <c r="I7741" s="3" t="str" cm="1">
        <f t="array" ref="I7741">_xlfn.IFS(AND(F7741&gt;=10000,F7741&lt;=50000),"C",AND(F7741&gt;50000,F7741&lt;=100000),"B2",AND(F7741&gt;100000,F7741&lt;=150000),"B1",AND(F7741&gt;150000,F7741&lt;=200000),"A2",AND(F7741&gt;200000,F7741&lt;=250000),"A1",TRUE,"O")</f>
        <v>B1</v>
      </c>
      <c r="J7741" s="14">
        <f t="shared" si="360"/>
        <v>1.17424</v>
      </c>
      <c r="K7741" s="14">
        <f t="shared" si="361"/>
        <v>0</v>
      </c>
      <c r="L7741" s="14">
        <f t="shared" si="362"/>
        <v>0</v>
      </c>
      <c r="O7741" s="13"/>
    </row>
    <row r="7742" spans="1:15" x14ac:dyDescent="0.2">
      <c r="A7742" s="4" t="s">
        <v>8473</v>
      </c>
      <c r="B7742" s="4" t="s">
        <v>486</v>
      </c>
      <c r="C7742" s="2" t="s">
        <v>487</v>
      </c>
      <c r="D7742" s="2" t="s">
        <v>498</v>
      </c>
      <c r="E7742" s="2" t="s">
        <v>720</v>
      </c>
      <c r="F7742" s="7">
        <v>112123.52680000001</v>
      </c>
      <c r="G7742" s="7">
        <v>0</v>
      </c>
      <c r="H7742" s="7">
        <v>0</v>
      </c>
      <c r="I7742" s="3" t="str" cm="1">
        <f t="array" ref="I7742">_xlfn.IFS(AND(F7742&gt;=10000,F7742&lt;=50000),"C",AND(F7742&gt;50000,F7742&lt;=100000),"B2",AND(F7742&gt;100000,F7742&lt;=150000),"B1",AND(F7742&gt;150000,F7742&lt;=200000),"A2",AND(F7742&gt;200000,F7742&lt;=250000),"A1",TRUE,"O")</f>
        <v>B1</v>
      </c>
      <c r="J7742" s="14">
        <f t="shared" si="360"/>
        <v>1.1212352680000002</v>
      </c>
      <c r="K7742" s="14">
        <f t="shared" si="361"/>
        <v>0</v>
      </c>
      <c r="L7742" s="14">
        <f t="shared" si="362"/>
        <v>0</v>
      </c>
      <c r="O7742" s="13"/>
    </row>
    <row r="7743" spans="1:15" x14ac:dyDescent="0.2">
      <c r="A7743" s="4" t="s">
        <v>8474</v>
      </c>
      <c r="B7743" s="4" t="s">
        <v>486</v>
      </c>
      <c r="C7743" s="2" t="s">
        <v>487</v>
      </c>
      <c r="D7743" s="2" t="s">
        <v>498</v>
      </c>
      <c r="E7743" s="2" t="s">
        <v>721</v>
      </c>
      <c r="F7743" s="7">
        <v>96000</v>
      </c>
      <c r="G7743" s="7">
        <v>0</v>
      </c>
      <c r="H7743" s="7">
        <v>0</v>
      </c>
      <c r="I7743" s="3" t="str" cm="1">
        <f t="array" ref="I7743">_xlfn.IFS(AND(F7743&gt;=10000,F7743&lt;=50000),"C",AND(F7743&gt;50000,F7743&lt;=100000),"B2",AND(F7743&gt;100000,F7743&lt;=150000),"B1",AND(F7743&gt;150000,F7743&lt;=200000),"A2",AND(F7743&gt;200000,F7743&lt;=250000),"A1",TRUE,"O")</f>
        <v>B2</v>
      </c>
      <c r="J7743" s="14">
        <f t="shared" si="360"/>
        <v>0.96</v>
      </c>
      <c r="K7743" s="14">
        <f t="shared" si="361"/>
        <v>0</v>
      </c>
      <c r="L7743" s="14">
        <f t="shared" si="362"/>
        <v>0</v>
      </c>
      <c r="O7743" s="13"/>
    </row>
    <row r="7744" spans="1:15" x14ac:dyDescent="0.2">
      <c r="A7744" s="4" t="s">
        <v>8475</v>
      </c>
      <c r="B7744" s="4" t="s">
        <v>486</v>
      </c>
      <c r="C7744" s="2" t="s">
        <v>487</v>
      </c>
      <c r="D7744" s="2" t="s">
        <v>499</v>
      </c>
      <c r="E7744" s="2" t="s">
        <v>721</v>
      </c>
      <c r="F7744" s="7">
        <v>117424</v>
      </c>
      <c r="G7744" s="7">
        <v>0</v>
      </c>
      <c r="H7744" s="7">
        <v>0</v>
      </c>
      <c r="I7744" s="3" t="str" cm="1">
        <f t="array" ref="I7744">_xlfn.IFS(AND(F7744&gt;=10000,F7744&lt;=50000),"C",AND(F7744&gt;50000,F7744&lt;=100000),"B2",AND(F7744&gt;100000,F7744&lt;=150000),"B1",AND(F7744&gt;150000,F7744&lt;=200000),"A2",AND(F7744&gt;200000,F7744&lt;=250000),"A1",TRUE,"O")</f>
        <v>B1</v>
      </c>
      <c r="J7744" s="14">
        <f t="shared" si="360"/>
        <v>1.17424</v>
      </c>
      <c r="K7744" s="14">
        <f t="shared" si="361"/>
        <v>0</v>
      </c>
      <c r="L7744" s="14">
        <f t="shared" si="362"/>
        <v>0</v>
      </c>
      <c r="O7744" s="13"/>
    </row>
    <row r="7745" spans="1:15" x14ac:dyDescent="0.2">
      <c r="A7745" s="4" t="s">
        <v>8476</v>
      </c>
      <c r="B7745" s="4" t="s">
        <v>486</v>
      </c>
      <c r="C7745" s="2" t="s">
        <v>487</v>
      </c>
      <c r="D7745" s="2" t="s">
        <v>499</v>
      </c>
      <c r="E7745" s="2" t="s">
        <v>721</v>
      </c>
      <c r="F7745" s="7">
        <v>105149.8107</v>
      </c>
      <c r="G7745" s="7">
        <v>0</v>
      </c>
      <c r="H7745" s="7">
        <v>0</v>
      </c>
      <c r="I7745" s="3" t="str" cm="1">
        <f t="array" ref="I7745">_xlfn.IFS(AND(F7745&gt;=10000,F7745&lt;=50000),"C",AND(F7745&gt;50000,F7745&lt;=100000),"B2",AND(F7745&gt;100000,F7745&lt;=150000),"B1",AND(F7745&gt;150000,F7745&lt;=200000),"A2",AND(F7745&gt;200000,F7745&lt;=250000),"A1",TRUE,"O")</f>
        <v>B1</v>
      </c>
      <c r="J7745" s="14">
        <f t="shared" si="360"/>
        <v>1.051498107</v>
      </c>
      <c r="K7745" s="14">
        <f t="shared" si="361"/>
        <v>0</v>
      </c>
      <c r="L7745" s="14">
        <f t="shared" si="362"/>
        <v>0</v>
      </c>
      <c r="O7745" s="13"/>
    </row>
    <row r="7746" spans="1:15" x14ac:dyDescent="0.2">
      <c r="A7746" s="4" t="s">
        <v>8477</v>
      </c>
      <c r="B7746" s="4" t="s">
        <v>486</v>
      </c>
      <c r="C7746" s="2" t="s">
        <v>487</v>
      </c>
      <c r="D7746" s="2" t="s">
        <v>500</v>
      </c>
      <c r="E7746" s="2" t="s">
        <v>721</v>
      </c>
      <c r="F7746" s="7">
        <v>226000</v>
      </c>
      <c r="G7746" s="7">
        <v>0</v>
      </c>
      <c r="H7746" s="7">
        <v>0</v>
      </c>
      <c r="I7746" s="3" t="str" cm="1">
        <f t="array" ref="I7746">_xlfn.IFS(AND(F7746&gt;=10000,F7746&lt;=50000),"C",AND(F7746&gt;50000,F7746&lt;=100000),"B2",AND(F7746&gt;100000,F7746&lt;=150000),"B1",AND(F7746&gt;150000,F7746&lt;=200000),"A2",AND(F7746&gt;200000,F7746&lt;=250000),"A1",TRUE,"O")</f>
        <v>A1</v>
      </c>
      <c r="J7746" s="14">
        <f t="shared" si="360"/>
        <v>2.2599999999999998</v>
      </c>
      <c r="K7746" s="14">
        <f t="shared" si="361"/>
        <v>0</v>
      </c>
      <c r="L7746" s="14">
        <f t="shared" si="362"/>
        <v>0</v>
      </c>
      <c r="O7746" s="13"/>
    </row>
    <row r="7747" spans="1:15" x14ac:dyDescent="0.2">
      <c r="A7747" s="4" t="s">
        <v>8478</v>
      </c>
      <c r="B7747" s="4" t="s">
        <v>486</v>
      </c>
      <c r="C7747" s="2" t="s">
        <v>487</v>
      </c>
      <c r="D7747" s="2" t="s">
        <v>500</v>
      </c>
      <c r="E7747" s="2" t="s">
        <v>721</v>
      </c>
      <c r="F7747" s="7">
        <v>168128.39</v>
      </c>
      <c r="G7747" s="7">
        <v>0</v>
      </c>
      <c r="H7747" s="7">
        <v>0</v>
      </c>
      <c r="I7747" s="3" t="str" cm="1">
        <f t="array" ref="I7747">_xlfn.IFS(AND(F7747&gt;=10000,F7747&lt;=50000),"C",AND(F7747&gt;50000,F7747&lt;=100000),"B2",AND(F7747&gt;100000,F7747&lt;=150000),"B1",AND(F7747&gt;150000,F7747&lt;=200000),"A2",AND(F7747&gt;200000,F7747&lt;=250000),"A1",TRUE,"O")</f>
        <v>A2</v>
      </c>
      <c r="J7747" s="14">
        <f t="shared" si="360"/>
        <v>1.6812839000000002</v>
      </c>
      <c r="K7747" s="14">
        <f t="shared" si="361"/>
        <v>0</v>
      </c>
      <c r="L7747" s="14">
        <f t="shared" si="362"/>
        <v>0</v>
      </c>
      <c r="O7747" s="13"/>
    </row>
    <row r="7748" spans="1:15" x14ac:dyDescent="0.2">
      <c r="A7748" s="4" t="s">
        <v>8479</v>
      </c>
      <c r="B7748" s="4" t="s">
        <v>486</v>
      </c>
      <c r="C7748" s="2" t="s">
        <v>487</v>
      </c>
      <c r="D7748" s="2" t="s">
        <v>501</v>
      </c>
      <c r="E7748" s="2" t="s">
        <v>721</v>
      </c>
      <c r="F7748" s="7">
        <v>98368.5</v>
      </c>
      <c r="G7748" s="7">
        <v>0</v>
      </c>
      <c r="H7748" s="7">
        <v>0</v>
      </c>
      <c r="I7748" s="3" t="str" cm="1">
        <f t="array" ref="I7748">_xlfn.IFS(AND(F7748&gt;=10000,F7748&lt;=50000),"C",AND(F7748&gt;50000,F7748&lt;=100000),"B2",AND(F7748&gt;100000,F7748&lt;=150000),"B1",AND(F7748&gt;150000,F7748&lt;=200000),"A2",AND(F7748&gt;200000,F7748&lt;=250000),"A1",TRUE,"O")</f>
        <v>B2</v>
      </c>
      <c r="J7748" s="14">
        <f t="shared" ref="J7748:J7811" si="363">F7748/100000</f>
        <v>0.98368500000000003</v>
      </c>
      <c r="K7748" s="14">
        <f t="shared" ref="K7748:K7811" si="364">G7748/100000</f>
        <v>0</v>
      </c>
      <c r="L7748" s="14">
        <f t="shared" ref="L7748:L7811" si="365">H7748/100000</f>
        <v>0</v>
      </c>
      <c r="O7748" s="13"/>
    </row>
    <row r="7749" spans="1:15" x14ac:dyDescent="0.2">
      <c r="A7749" s="4" t="s">
        <v>8480</v>
      </c>
      <c r="B7749" s="4" t="s">
        <v>486</v>
      </c>
      <c r="C7749" s="2" t="s">
        <v>487</v>
      </c>
      <c r="D7749" s="2" t="s">
        <v>501</v>
      </c>
      <c r="E7749" s="2" t="s">
        <v>721</v>
      </c>
      <c r="F7749" s="7">
        <v>147354</v>
      </c>
      <c r="G7749" s="7">
        <v>0</v>
      </c>
      <c r="H7749" s="7">
        <v>0</v>
      </c>
      <c r="I7749" s="3" t="str" cm="1">
        <f t="array" ref="I7749">_xlfn.IFS(AND(F7749&gt;=10000,F7749&lt;=50000),"C",AND(F7749&gt;50000,F7749&lt;=100000),"B2",AND(F7749&gt;100000,F7749&lt;=150000),"B1",AND(F7749&gt;150000,F7749&lt;=200000),"A2",AND(F7749&gt;200000,F7749&lt;=250000),"A1",TRUE,"O")</f>
        <v>B1</v>
      </c>
      <c r="J7749" s="14">
        <f t="shared" si="363"/>
        <v>1.4735400000000001</v>
      </c>
      <c r="K7749" s="14">
        <f t="shared" si="364"/>
        <v>0</v>
      </c>
      <c r="L7749" s="14">
        <f t="shared" si="365"/>
        <v>0</v>
      </c>
      <c r="O7749" s="13"/>
    </row>
    <row r="7750" spans="1:15" x14ac:dyDescent="0.2">
      <c r="A7750" s="4" t="s">
        <v>8481</v>
      </c>
      <c r="B7750" s="4" t="s">
        <v>486</v>
      </c>
      <c r="C7750" s="2" t="s">
        <v>487</v>
      </c>
      <c r="D7750" s="2" t="s">
        <v>501</v>
      </c>
      <c r="E7750" s="2" t="s">
        <v>721</v>
      </c>
      <c r="F7750" s="7">
        <v>70089.31</v>
      </c>
      <c r="G7750" s="7">
        <v>351.74</v>
      </c>
      <c r="H7750" s="7">
        <v>0</v>
      </c>
      <c r="I7750" s="3" t="str" cm="1">
        <f t="array" ref="I7750">_xlfn.IFS(AND(F7750&gt;=10000,F7750&lt;=50000),"C",AND(F7750&gt;50000,F7750&lt;=100000),"B2",AND(F7750&gt;100000,F7750&lt;=150000),"B1",AND(F7750&gt;150000,F7750&lt;=200000),"A2",AND(F7750&gt;200000,F7750&lt;=250000),"A1",TRUE,"O")</f>
        <v>B2</v>
      </c>
      <c r="J7750" s="14">
        <f t="shared" si="363"/>
        <v>0.70089309999999994</v>
      </c>
      <c r="K7750" s="14">
        <f t="shared" si="364"/>
        <v>3.5174E-3</v>
      </c>
      <c r="L7750" s="14">
        <f t="shared" si="365"/>
        <v>0</v>
      </c>
      <c r="O7750" s="13"/>
    </row>
    <row r="7751" spans="1:15" x14ac:dyDescent="0.2">
      <c r="A7751" s="4" t="s">
        <v>8482</v>
      </c>
      <c r="B7751" s="4" t="s">
        <v>486</v>
      </c>
      <c r="C7751" s="2" t="s">
        <v>487</v>
      </c>
      <c r="D7751" s="2" t="s">
        <v>501</v>
      </c>
      <c r="E7751" s="2" t="s">
        <v>720</v>
      </c>
      <c r="F7751" s="7">
        <v>124069.4865</v>
      </c>
      <c r="G7751" s="7">
        <v>0</v>
      </c>
      <c r="H7751" s="7">
        <v>0</v>
      </c>
      <c r="I7751" s="3" t="str" cm="1">
        <f t="array" ref="I7751">_xlfn.IFS(AND(F7751&gt;=10000,F7751&lt;=50000),"C",AND(F7751&gt;50000,F7751&lt;=100000),"B2",AND(F7751&gt;100000,F7751&lt;=150000),"B1",AND(F7751&gt;150000,F7751&lt;=200000),"A2",AND(F7751&gt;200000,F7751&lt;=250000),"A1",TRUE,"O")</f>
        <v>B1</v>
      </c>
      <c r="J7751" s="14">
        <f t="shared" si="363"/>
        <v>1.240694865</v>
      </c>
      <c r="K7751" s="14">
        <f t="shared" si="364"/>
        <v>0</v>
      </c>
      <c r="L7751" s="14">
        <f t="shared" si="365"/>
        <v>0</v>
      </c>
      <c r="O7751" s="13"/>
    </row>
    <row r="7752" spans="1:15" x14ac:dyDescent="0.2">
      <c r="A7752" s="4" t="s">
        <v>8483</v>
      </c>
      <c r="B7752" s="4" t="s">
        <v>486</v>
      </c>
      <c r="C7752" s="2" t="s">
        <v>487</v>
      </c>
      <c r="D7752" s="2" t="s">
        <v>501</v>
      </c>
      <c r="E7752" s="2" t="s">
        <v>720</v>
      </c>
      <c r="F7752" s="7">
        <v>121434.9561</v>
      </c>
      <c r="G7752" s="7">
        <v>0</v>
      </c>
      <c r="H7752" s="7">
        <v>0</v>
      </c>
      <c r="I7752" s="3" t="str" cm="1">
        <f t="array" ref="I7752">_xlfn.IFS(AND(F7752&gt;=10000,F7752&lt;=50000),"C",AND(F7752&gt;50000,F7752&lt;=100000),"B2",AND(F7752&gt;100000,F7752&lt;=150000),"B1",AND(F7752&gt;150000,F7752&lt;=200000),"A2",AND(F7752&gt;200000,F7752&lt;=250000),"A1",TRUE,"O")</f>
        <v>B1</v>
      </c>
      <c r="J7752" s="14">
        <f t="shared" si="363"/>
        <v>1.2143495609999999</v>
      </c>
      <c r="K7752" s="14">
        <f t="shared" si="364"/>
        <v>0</v>
      </c>
      <c r="L7752" s="14">
        <f t="shared" si="365"/>
        <v>0</v>
      </c>
      <c r="O7752" s="13"/>
    </row>
    <row r="7753" spans="1:15" x14ac:dyDescent="0.2">
      <c r="A7753" s="4" t="s">
        <v>8484</v>
      </c>
      <c r="B7753" s="4" t="s">
        <v>486</v>
      </c>
      <c r="C7753" s="2" t="s">
        <v>487</v>
      </c>
      <c r="D7753" s="2" t="s">
        <v>501</v>
      </c>
      <c r="E7753" s="2" t="s">
        <v>721</v>
      </c>
      <c r="F7753" s="7">
        <v>106946.1372</v>
      </c>
      <c r="G7753" s="7">
        <v>0</v>
      </c>
      <c r="H7753" s="7">
        <v>0</v>
      </c>
      <c r="I7753" s="3" t="str" cm="1">
        <f t="array" ref="I7753">_xlfn.IFS(AND(F7753&gt;=10000,F7753&lt;=50000),"C",AND(F7753&gt;50000,F7753&lt;=100000),"B2",AND(F7753&gt;100000,F7753&lt;=150000),"B1",AND(F7753&gt;150000,F7753&lt;=200000),"A2",AND(F7753&gt;200000,F7753&lt;=250000),"A1",TRUE,"O")</f>
        <v>B1</v>
      </c>
      <c r="J7753" s="14">
        <f t="shared" si="363"/>
        <v>1.0694613719999999</v>
      </c>
      <c r="K7753" s="14">
        <f t="shared" si="364"/>
        <v>0</v>
      </c>
      <c r="L7753" s="14">
        <f t="shared" si="365"/>
        <v>0</v>
      </c>
      <c r="O7753" s="13"/>
    </row>
    <row r="7754" spans="1:15" x14ac:dyDescent="0.2">
      <c r="A7754" s="4" t="s">
        <v>8485</v>
      </c>
      <c r="B7754" s="4" t="s">
        <v>486</v>
      </c>
      <c r="C7754" s="2" t="s">
        <v>487</v>
      </c>
      <c r="D7754" s="2" t="s">
        <v>501</v>
      </c>
      <c r="E7754" s="2" t="s">
        <v>721</v>
      </c>
      <c r="F7754" s="7">
        <v>185609.66</v>
      </c>
      <c r="G7754" s="7">
        <v>0</v>
      </c>
      <c r="H7754" s="7">
        <v>0</v>
      </c>
      <c r="I7754" s="3" t="str" cm="1">
        <f t="array" ref="I7754">_xlfn.IFS(AND(F7754&gt;=10000,F7754&lt;=50000),"C",AND(F7754&gt;50000,F7754&lt;=100000),"B2",AND(F7754&gt;100000,F7754&lt;=150000),"B1",AND(F7754&gt;150000,F7754&lt;=200000),"A2",AND(F7754&gt;200000,F7754&lt;=250000),"A1",TRUE,"O")</f>
        <v>A2</v>
      </c>
      <c r="J7754" s="14">
        <f t="shared" si="363"/>
        <v>1.8560966000000001</v>
      </c>
      <c r="K7754" s="14">
        <f t="shared" si="364"/>
        <v>0</v>
      </c>
      <c r="L7754" s="14">
        <f t="shared" si="365"/>
        <v>0</v>
      </c>
      <c r="O7754" s="13"/>
    </row>
    <row r="7755" spans="1:15" x14ac:dyDescent="0.2">
      <c r="A7755" s="4" t="s">
        <v>8486</v>
      </c>
      <c r="B7755" s="4" t="s">
        <v>486</v>
      </c>
      <c r="C7755" s="2" t="s">
        <v>487</v>
      </c>
      <c r="D7755" s="2" t="s">
        <v>501</v>
      </c>
      <c r="E7755" s="2" t="s">
        <v>721</v>
      </c>
      <c r="F7755" s="7">
        <v>116000</v>
      </c>
      <c r="G7755" s="7">
        <v>0</v>
      </c>
      <c r="H7755" s="7">
        <v>0</v>
      </c>
      <c r="I7755" s="3" t="str" cm="1">
        <f t="array" ref="I7755">_xlfn.IFS(AND(F7755&gt;=10000,F7755&lt;=50000),"C",AND(F7755&gt;50000,F7755&lt;=100000),"B2",AND(F7755&gt;100000,F7755&lt;=150000),"B1",AND(F7755&gt;150000,F7755&lt;=200000),"A2",AND(F7755&gt;200000,F7755&lt;=250000),"A1",TRUE,"O")</f>
        <v>B1</v>
      </c>
      <c r="J7755" s="14">
        <f t="shared" si="363"/>
        <v>1.1599999999999999</v>
      </c>
      <c r="K7755" s="14">
        <f t="shared" si="364"/>
        <v>0</v>
      </c>
      <c r="L7755" s="14">
        <f t="shared" si="365"/>
        <v>0</v>
      </c>
      <c r="O7755" s="13"/>
    </row>
    <row r="7756" spans="1:15" x14ac:dyDescent="0.2">
      <c r="A7756" s="4" t="s">
        <v>8487</v>
      </c>
      <c r="B7756" s="4" t="s">
        <v>486</v>
      </c>
      <c r="C7756" s="2" t="s">
        <v>487</v>
      </c>
      <c r="D7756" s="2" t="s">
        <v>490</v>
      </c>
      <c r="E7756" s="2" t="s">
        <v>721</v>
      </c>
      <c r="F7756" s="7">
        <v>117424</v>
      </c>
      <c r="G7756" s="7">
        <v>0</v>
      </c>
      <c r="H7756" s="7">
        <v>0</v>
      </c>
      <c r="I7756" s="3" t="str" cm="1">
        <f t="array" ref="I7756">_xlfn.IFS(AND(F7756&gt;=10000,F7756&lt;=50000),"C",AND(F7756&gt;50000,F7756&lt;=100000),"B2",AND(F7756&gt;100000,F7756&lt;=150000),"B1",AND(F7756&gt;150000,F7756&lt;=200000),"A2",AND(F7756&gt;200000,F7756&lt;=250000),"A1",TRUE,"O")</f>
        <v>B1</v>
      </c>
      <c r="J7756" s="14">
        <f t="shared" si="363"/>
        <v>1.17424</v>
      </c>
      <c r="K7756" s="14">
        <f t="shared" si="364"/>
        <v>0</v>
      </c>
      <c r="L7756" s="14">
        <f t="shared" si="365"/>
        <v>0</v>
      </c>
      <c r="O7756" s="13"/>
    </row>
    <row r="7757" spans="1:15" x14ac:dyDescent="0.2">
      <c r="A7757" s="4" t="s">
        <v>8488</v>
      </c>
      <c r="B7757" s="4" t="s">
        <v>502</v>
      </c>
      <c r="C7757" s="2" t="s">
        <v>503</v>
      </c>
      <c r="D7757" s="2" t="s">
        <v>504</v>
      </c>
      <c r="E7757" s="2" t="s">
        <v>721</v>
      </c>
      <c r="F7757" s="7">
        <v>204257.41</v>
      </c>
      <c r="G7757" s="7">
        <v>0</v>
      </c>
      <c r="H7757" s="7">
        <v>0</v>
      </c>
      <c r="I7757" s="3" t="str" cm="1">
        <f t="array" ref="I7757">_xlfn.IFS(AND(F7757&gt;=10000,F7757&lt;=50000),"C",AND(F7757&gt;50000,F7757&lt;=100000),"B2",AND(F7757&gt;100000,F7757&lt;=150000),"B1",AND(F7757&gt;150000,F7757&lt;=200000),"A2",AND(F7757&gt;200000,F7757&lt;=250000),"A1",TRUE,"O")</f>
        <v>A1</v>
      </c>
      <c r="J7757" s="14">
        <f t="shared" si="363"/>
        <v>2.0425740999999999</v>
      </c>
      <c r="K7757" s="14">
        <f t="shared" si="364"/>
        <v>0</v>
      </c>
      <c r="L7757" s="14">
        <f t="shared" si="365"/>
        <v>0</v>
      </c>
      <c r="O7757" s="13"/>
    </row>
    <row r="7758" spans="1:15" x14ac:dyDescent="0.2">
      <c r="A7758" s="4" t="s">
        <v>8489</v>
      </c>
      <c r="B7758" s="4" t="s">
        <v>502</v>
      </c>
      <c r="C7758" s="2" t="s">
        <v>503</v>
      </c>
      <c r="D7758" s="2" t="s">
        <v>505</v>
      </c>
      <c r="E7758" s="2" t="s">
        <v>721</v>
      </c>
      <c r="F7758" s="7">
        <v>134500</v>
      </c>
      <c r="G7758" s="7">
        <v>0</v>
      </c>
      <c r="H7758" s="7">
        <v>5747.8</v>
      </c>
      <c r="I7758" s="3" t="str" cm="1">
        <f t="array" ref="I7758">_xlfn.IFS(AND(F7758&gt;=10000,F7758&lt;=50000),"C",AND(F7758&gt;50000,F7758&lt;=100000),"B2",AND(F7758&gt;100000,F7758&lt;=150000),"B1",AND(F7758&gt;150000,F7758&lt;=200000),"A2",AND(F7758&gt;200000,F7758&lt;=250000),"A1",TRUE,"O")</f>
        <v>B1</v>
      </c>
      <c r="J7758" s="14">
        <f t="shared" si="363"/>
        <v>1.345</v>
      </c>
      <c r="K7758" s="14">
        <f t="shared" si="364"/>
        <v>0</v>
      </c>
      <c r="L7758" s="14">
        <f t="shared" si="365"/>
        <v>5.7478000000000001E-2</v>
      </c>
      <c r="O7758" s="13"/>
    </row>
    <row r="7759" spans="1:15" x14ac:dyDescent="0.2">
      <c r="A7759" s="4" t="s">
        <v>8490</v>
      </c>
      <c r="B7759" s="4" t="s">
        <v>502</v>
      </c>
      <c r="C7759" s="2" t="s">
        <v>503</v>
      </c>
      <c r="D7759" s="2" t="s">
        <v>505</v>
      </c>
      <c r="E7759" s="2" t="s">
        <v>721</v>
      </c>
      <c r="F7759" s="7">
        <v>134500</v>
      </c>
      <c r="G7759" s="7">
        <v>0</v>
      </c>
      <c r="H7759" s="7">
        <v>0</v>
      </c>
      <c r="I7759" s="3" t="str" cm="1">
        <f t="array" ref="I7759">_xlfn.IFS(AND(F7759&gt;=10000,F7759&lt;=50000),"C",AND(F7759&gt;50000,F7759&lt;=100000),"B2",AND(F7759&gt;100000,F7759&lt;=150000),"B1",AND(F7759&gt;150000,F7759&lt;=200000),"A2",AND(F7759&gt;200000,F7759&lt;=250000),"A1",TRUE,"O")</f>
        <v>B1</v>
      </c>
      <c r="J7759" s="14">
        <f t="shared" si="363"/>
        <v>1.345</v>
      </c>
      <c r="K7759" s="14">
        <f t="shared" si="364"/>
        <v>0</v>
      </c>
      <c r="L7759" s="14">
        <f t="shared" si="365"/>
        <v>0</v>
      </c>
      <c r="O7759" s="13"/>
    </row>
    <row r="7760" spans="1:15" x14ac:dyDescent="0.2">
      <c r="A7760" s="4" t="s">
        <v>8491</v>
      </c>
      <c r="B7760" s="4" t="s">
        <v>502</v>
      </c>
      <c r="C7760" s="2" t="s">
        <v>503</v>
      </c>
      <c r="D7760" s="2" t="s">
        <v>505</v>
      </c>
      <c r="E7760" s="2" t="s">
        <v>721</v>
      </c>
      <c r="F7760" s="7">
        <v>134500</v>
      </c>
      <c r="G7760" s="7">
        <v>0</v>
      </c>
      <c r="H7760" s="7">
        <v>0</v>
      </c>
      <c r="I7760" s="3" t="str" cm="1">
        <f t="array" ref="I7760">_xlfn.IFS(AND(F7760&gt;=10000,F7760&lt;=50000),"C",AND(F7760&gt;50000,F7760&lt;=100000),"B2",AND(F7760&gt;100000,F7760&lt;=150000),"B1",AND(F7760&gt;150000,F7760&lt;=200000),"A2",AND(F7760&gt;200000,F7760&lt;=250000),"A1",TRUE,"O")</f>
        <v>B1</v>
      </c>
      <c r="J7760" s="14">
        <f t="shared" si="363"/>
        <v>1.345</v>
      </c>
      <c r="K7760" s="14">
        <f t="shared" si="364"/>
        <v>0</v>
      </c>
      <c r="L7760" s="14">
        <f t="shared" si="365"/>
        <v>0</v>
      </c>
      <c r="O7760" s="13"/>
    </row>
    <row r="7761" spans="1:15" x14ac:dyDescent="0.2">
      <c r="A7761" s="4" t="s">
        <v>8492</v>
      </c>
      <c r="B7761" s="4" t="s">
        <v>502</v>
      </c>
      <c r="C7761" s="2" t="s">
        <v>503</v>
      </c>
      <c r="D7761" s="2" t="s">
        <v>505</v>
      </c>
      <c r="E7761" s="2" t="s">
        <v>720</v>
      </c>
      <c r="F7761" s="7">
        <v>134500</v>
      </c>
      <c r="G7761" s="7">
        <v>0</v>
      </c>
      <c r="H7761" s="7">
        <v>0</v>
      </c>
      <c r="I7761" s="3" t="str" cm="1">
        <f t="array" ref="I7761">_xlfn.IFS(AND(F7761&gt;=10000,F7761&lt;=50000),"C",AND(F7761&gt;50000,F7761&lt;=100000),"B2",AND(F7761&gt;100000,F7761&lt;=150000),"B1",AND(F7761&gt;150000,F7761&lt;=200000),"A2",AND(F7761&gt;200000,F7761&lt;=250000),"A1",TRUE,"O")</f>
        <v>B1</v>
      </c>
      <c r="J7761" s="14">
        <f t="shared" si="363"/>
        <v>1.345</v>
      </c>
      <c r="K7761" s="14">
        <f t="shared" si="364"/>
        <v>0</v>
      </c>
      <c r="L7761" s="14">
        <f t="shared" si="365"/>
        <v>0</v>
      </c>
      <c r="O7761" s="13"/>
    </row>
    <row r="7762" spans="1:15" x14ac:dyDescent="0.2">
      <c r="A7762" s="4" t="s">
        <v>8493</v>
      </c>
      <c r="B7762" s="4" t="s">
        <v>502</v>
      </c>
      <c r="C7762" s="2" t="s">
        <v>503</v>
      </c>
      <c r="D7762" s="2" t="s">
        <v>505</v>
      </c>
      <c r="E7762" s="2" t="s">
        <v>720</v>
      </c>
      <c r="F7762" s="7">
        <v>175873</v>
      </c>
      <c r="G7762" s="7">
        <v>0</v>
      </c>
      <c r="H7762" s="7">
        <v>0</v>
      </c>
      <c r="I7762" s="3" t="str" cm="1">
        <f t="array" ref="I7762">_xlfn.IFS(AND(F7762&gt;=10000,F7762&lt;=50000),"C",AND(F7762&gt;50000,F7762&lt;=100000),"B2",AND(F7762&gt;100000,F7762&lt;=150000),"B1",AND(F7762&gt;150000,F7762&lt;=200000),"A2",AND(F7762&gt;200000,F7762&lt;=250000),"A1",TRUE,"O")</f>
        <v>A2</v>
      </c>
      <c r="J7762" s="14">
        <f t="shared" si="363"/>
        <v>1.7587299999999999</v>
      </c>
      <c r="K7762" s="14">
        <f t="shared" si="364"/>
        <v>0</v>
      </c>
      <c r="L7762" s="14">
        <f t="shared" si="365"/>
        <v>0</v>
      </c>
      <c r="O7762" s="13"/>
    </row>
    <row r="7763" spans="1:15" x14ac:dyDescent="0.2">
      <c r="A7763" s="4" t="s">
        <v>8494</v>
      </c>
      <c r="B7763" s="4" t="s">
        <v>502</v>
      </c>
      <c r="C7763" s="2" t="s">
        <v>503</v>
      </c>
      <c r="D7763" s="2" t="s">
        <v>505</v>
      </c>
      <c r="E7763" s="2" t="s">
        <v>720</v>
      </c>
      <c r="F7763" s="7">
        <v>114884.742</v>
      </c>
      <c r="G7763" s="7">
        <v>0</v>
      </c>
      <c r="H7763" s="7">
        <v>0</v>
      </c>
      <c r="I7763" s="3" t="str" cm="1">
        <f t="array" ref="I7763">_xlfn.IFS(AND(F7763&gt;=10000,F7763&lt;=50000),"C",AND(F7763&gt;50000,F7763&lt;=100000),"B2",AND(F7763&gt;100000,F7763&lt;=150000),"B1",AND(F7763&gt;150000,F7763&lt;=200000),"A2",AND(F7763&gt;200000,F7763&lt;=250000),"A1",TRUE,"O")</f>
        <v>B1</v>
      </c>
      <c r="J7763" s="14">
        <f t="shared" si="363"/>
        <v>1.1488474200000001</v>
      </c>
      <c r="K7763" s="14">
        <f t="shared" si="364"/>
        <v>0</v>
      </c>
      <c r="L7763" s="14">
        <f t="shared" si="365"/>
        <v>0</v>
      </c>
      <c r="O7763" s="13"/>
    </row>
    <row r="7764" spans="1:15" x14ac:dyDescent="0.2">
      <c r="A7764" s="4" t="s">
        <v>8495</v>
      </c>
      <c r="B7764" s="4" t="s">
        <v>502</v>
      </c>
      <c r="C7764" s="2" t="s">
        <v>503</v>
      </c>
      <c r="D7764" s="2" t="s">
        <v>505</v>
      </c>
      <c r="E7764" s="2" t="s">
        <v>721</v>
      </c>
      <c r="F7764" s="7">
        <v>119127.465</v>
      </c>
      <c r="G7764" s="7">
        <v>0</v>
      </c>
      <c r="H7764" s="7">
        <v>0</v>
      </c>
      <c r="I7764" s="3" t="str" cm="1">
        <f t="array" ref="I7764">_xlfn.IFS(AND(F7764&gt;=10000,F7764&lt;=50000),"C",AND(F7764&gt;50000,F7764&lt;=100000),"B2",AND(F7764&gt;100000,F7764&lt;=150000),"B1",AND(F7764&gt;150000,F7764&lt;=200000),"A2",AND(F7764&gt;200000,F7764&lt;=250000),"A1",TRUE,"O")</f>
        <v>B1</v>
      </c>
      <c r="J7764" s="14">
        <f t="shared" si="363"/>
        <v>1.19127465</v>
      </c>
      <c r="K7764" s="14">
        <f t="shared" si="364"/>
        <v>0</v>
      </c>
      <c r="L7764" s="14">
        <f t="shared" si="365"/>
        <v>0</v>
      </c>
      <c r="O7764" s="13"/>
    </row>
    <row r="7765" spans="1:15" x14ac:dyDescent="0.2">
      <c r="A7765" s="4" t="s">
        <v>8496</v>
      </c>
      <c r="B7765" s="4" t="s">
        <v>502</v>
      </c>
      <c r="C7765" s="2" t="s">
        <v>503</v>
      </c>
      <c r="D7765" s="2" t="s">
        <v>505</v>
      </c>
      <c r="E7765" s="2" t="s">
        <v>720</v>
      </c>
      <c r="F7765" s="7">
        <v>152703.47</v>
      </c>
      <c r="G7765" s="7">
        <v>0</v>
      </c>
      <c r="H7765" s="7">
        <v>0</v>
      </c>
      <c r="I7765" s="3" t="str" cm="1">
        <f t="array" ref="I7765">_xlfn.IFS(AND(F7765&gt;=10000,F7765&lt;=50000),"C",AND(F7765&gt;50000,F7765&lt;=100000),"B2",AND(F7765&gt;100000,F7765&lt;=150000),"B1",AND(F7765&gt;150000,F7765&lt;=200000),"A2",AND(F7765&gt;200000,F7765&lt;=250000),"A1",TRUE,"O")</f>
        <v>A2</v>
      </c>
      <c r="J7765" s="14">
        <f t="shared" si="363"/>
        <v>1.5270347</v>
      </c>
      <c r="K7765" s="14">
        <f t="shared" si="364"/>
        <v>0</v>
      </c>
      <c r="L7765" s="14">
        <f t="shared" si="365"/>
        <v>0</v>
      </c>
      <c r="O7765" s="13"/>
    </row>
    <row r="7766" spans="1:15" x14ac:dyDescent="0.2">
      <c r="A7766" s="4" t="s">
        <v>8497</v>
      </c>
      <c r="B7766" s="4" t="s">
        <v>502</v>
      </c>
      <c r="C7766" s="2" t="s">
        <v>503</v>
      </c>
      <c r="D7766" s="2" t="s">
        <v>505</v>
      </c>
      <c r="E7766" s="2" t="s">
        <v>721</v>
      </c>
      <c r="F7766" s="7">
        <v>86807.471799999999</v>
      </c>
      <c r="G7766" s="7">
        <v>0</v>
      </c>
      <c r="H7766" s="7">
        <v>0</v>
      </c>
      <c r="I7766" s="3" t="str" cm="1">
        <f t="array" ref="I7766">_xlfn.IFS(AND(F7766&gt;=10000,F7766&lt;=50000),"C",AND(F7766&gt;50000,F7766&lt;=100000),"B2",AND(F7766&gt;100000,F7766&lt;=150000),"B1",AND(F7766&gt;150000,F7766&lt;=200000),"A2",AND(F7766&gt;200000,F7766&lt;=250000),"A1",TRUE,"O")</f>
        <v>B2</v>
      </c>
      <c r="J7766" s="14">
        <f t="shared" si="363"/>
        <v>0.86807471800000002</v>
      </c>
      <c r="K7766" s="14">
        <f t="shared" si="364"/>
        <v>0</v>
      </c>
      <c r="L7766" s="14">
        <f t="shared" si="365"/>
        <v>0</v>
      </c>
      <c r="O7766" s="13"/>
    </row>
    <row r="7767" spans="1:15" x14ac:dyDescent="0.2">
      <c r="A7767" s="4" t="s">
        <v>8498</v>
      </c>
      <c r="B7767" s="4" t="s">
        <v>502</v>
      </c>
      <c r="C7767" s="2" t="s">
        <v>503</v>
      </c>
      <c r="D7767" s="2" t="s">
        <v>505</v>
      </c>
      <c r="E7767" s="2" t="s">
        <v>720</v>
      </c>
      <c r="F7767" s="7">
        <v>79367.94</v>
      </c>
      <c r="G7767" s="7">
        <v>0</v>
      </c>
      <c r="H7767" s="7">
        <v>0</v>
      </c>
      <c r="I7767" s="3" t="str" cm="1">
        <f t="array" ref="I7767">_xlfn.IFS(AND(F7767&gt;=10000,F7767&lt;=50000),"C",AND(F7767&gt;50000,F7767&lt;=100000),"B2",AND(F7767&gt;100000,F7767&lt;=150000),"B1",AND(F7767&gt;150000,F7767&lt;=200000),"A2",AND(F7767&gt;200000,F7767&lt;=250000),"A1",TRUE,"O")</f>
        <v>B2</v>
      </c>
      <c r="J7767" s="14">
        <f t="shared" si="363"/>
        <v>0.79367940000000003</v>
      </c>
      <c r="K7767" s="14">
        <f t="shared" si="364"/>
        <v>0</v>
      </c>
      <c r="L7767" s="14">
        <f t="shared" si="365"/>
        <v>0</v>
      </c>
      <c r="O7767" s="13"/>
    </row>
    <row r="7768" spans="1:15" x14ac:dyDescent="0.2">
      <c r="A7768" s="4" t="s">
        <v>8499</v>
      </c>
      <c r="B7768" s="4" t="s">
        <v>502</v>
      </c>
      <c r="C7768" s="2" t="s">
        <v>503</v>
      </c>
      <c r="D7768" s="2" t="s">
        <v>505</v>
      </c>
      <c r="E7768" s="2" t="s">
        <v>721</v>
      </c>
      <c r="F7768" s="7">
        <v>124800.3</v>
      </c>
      <c r="G7768" s="7">
        <v>0</v>
      </c>
      <c r="H7768" s="7">
        <v>0</v>
      </c>
      <c r="I7768" s="3" t="str" cm="1">
        <f t="array" ref="I7768">_xlfn.IFS(AND(F7768&gt;=10000,F7768&lt;=50000),"C",AND(F7768&gt;50000,F7768&lt;=100000),"B2",AND(F7768&gt;100000,F7768&lt;=150000),"B1",AND(F7768&gt;150000,F7768&lt;=200000),"A2",AND(F7768&gt;200000,F7768&lt;=250000),"A1",TRUE,"O")</f>
        <v>B1</v>
      </c>
      <c r="J7768" s="14">
        <f t="shared" si="363"/>
        <v>1.248003</v>
      </c>
      <c r="K7768" s="14">
        <f t="shared" si="364"/>
        <v>0</v>
      </c>
      <c r="L7768" s="14">
        <f t="shared" si="365"/>
        <v>0</v>
      </c>
      <c r="O7768" s="13"/>
    </row>
    <row r="7769" spans="1:15" x14ac:dyDescent="0.2">
      <c r="A7769" s="4" t="s">
        <v>8500</v>
      </c>
      <c r="B7769" s="4" t="s">
        <v>502</v>
      </c>
      <c r="C7769" s="2" t="s">
        <v>503</v>
      </c>
      <c r="D7769" s="2" t="s">
        <v>505</v>
      </c>
      <c r="E7769" s="2" t="s">
        <v>721</v>
      </c>
      <c r="F7769" s="7">
        <v>98152.154999999999</v>
      </c>
      <c r="G7769" s="7">
        <v>0</v>
      </c>
      <c r="H7769" s="7">
        <v>0</v>
      </c>
      <c r="I7769" s="3" t="str" cm="1">
        <f t="array" ref="I7769">_xlfn.IFS(AND(F7769&gt;=10000,F7769&lt;=50000),"C",AND(F7769&gt;50000,F7769&lt;=100000),"B2",AND(F7769&gt;100000,F7769&lt;=150000),"B1",AND(F7769&gt;150000,F7769&lt;=200000),"A2",AND(F7769&gt;200000,F7769&lt;=250000),"A1",TRUE,"O")</f>
        <v>B2</v>
      </c>
      <c r="J7769" s="14">
        <f t="shared" si="363"/>
        <v>0.98152154999999996</v>
      </c>
      <c r="K7769" s="14">
        <f t="shared" si="364"/>
        <v>0</v>
      </c>
      <c r="L7769" s="14">
        <f t="shared" si="365"/>
        <v>0</v>
      </c>
      <c r="O7769" s="13"/>
    </row>
    <row r="7770" spans="1:15" x14ac:dyDescent="0.2">
      <c r="A7770" s="4" t="s">
        <v>8501</v>
      </c>
      <c r="B7770" s="4" t="s">
        <v>502</v>
      </c>
      <c r="C7770" s="2" t="s">
        <v>503</v>
      </c>
      <c r="D7770" s="2" t="s">
        <v>505</v>
      </c>
      <c r="E7770" s="2" t="s">
        <v>721</v>
      </c>
      <c r="F7770" s="7">
        <v>99618</v>
      </c>
      <c r="G7770" s="7">
        <v>0</v>
      </c>
      <c r="H7770" s="7">
        <v>0</v>
      </c>
      <c r="I7770" s="3" t="str" cm="1">
        <f t="array" ref="I7770">_xlfn.IFS(AND(F7770&gt;=10000,F7770&lt;=50000),"C",AND(F7770&gt;50000,F7770&lt;=100000),"B2",AND(F7770&gt;100000,F7770&lt;=150000),"B1",AND(F7770&gt;150000,F7770&lt;=200000),"A2",AND(F7770&gt;200000,F7770&lt;=250000),"A1",TRUE,"O")</f>
        <v>B2</v>
      </c>
      <c r="J7770" s="14">
        <f t="shared" si="363"/>
        <v>0.99617999999999995</v>
      </c>
      <c r="K7770" s="14">
        <f t="shared" si="364"/>
        <v>0</v>
      </c>
      <c r="L7770" s="14">
        <f t="shared" si="365"/>
        <v>0</v>
      </c>
      <c r="O7770" s="13"/>
    </row>
    <row r="7771" spans="1:15" x14ac:dyDescent="0.2">
      <c r="A7771" s="4" t="s">
        <v>8502</v>
      </c>
      <c r="B7771" s="4" t="s">
        <v>502</v>
      </c>
      <c r="C7771" s="2" t="s">
        <v>503</v>
      </c>
      <c r="D7771" s="2" t="s">
        <v>505</v>
      </c>
      <c r="E7771" s="2" t="s">
        <v>720</v>
      </c>
      <c r="F7771" s="7">
        <v>118933</v>
      </c>
      <c r="G7771" s="7">
        <v>0</v>
      </c>
      <c r="H7771" s="7">
        <v>0</v>
      </c>
      <c r="I7771" s="3" t="str" cm="1">
        <f t="array" ref="I7771">_xlfn.IFS(AND(F7771&gt;=10000,F7771&lt;=50000),"C",AND(F7771&gt;50000,F7771&lt;=100000),"B2",AND(F7771&gt;100000,F7771&lt;=150000),"B1",AND(F7771&gt;150000,F7771&lt;=200000),"A2",AND(F7771&gt;200000,F7771&lt;=250000),"A1",TRUE,"O")</f>
        <v>B1</v>
      </c>
      <c r="J7771" s="14">
        <f t="shared" si="363"/>
        <v>1.18933</v>
      </c>
      <c r="K7771" s="14">
        <f t="shared" si="364"/>
        <v>0</v>
      </c>
      <c r="L7771" s="14">
        <f t="shared" si="365"/>
        <v>0</v>
      </c>
      <c r="O7771" s="13"/>
    </row>
    <row r="7772" spans="1:15" x14ac:dyDescent="0.2">
      <c r="A7772" s="4" t="s">
        <v>8503</v>
      </c>
      <c r="B7772" s="4" t="s">
        <v>502</v>
      </c>
      <c r="C7772" s="2" t="s">
        <v>503</v>
      </c>
      <c r="D7772" s="2" t="s">
        <v>505</v>
      </c>
      <c r="E7772" s="2" t="s">
        <v>721</v>
      </c>
      <c r="F7772" s="7">
        <v>152233</v>
      </c>
      <c r="G7772" s="7">
        <v>0</v>
      </c>
      <c r="H7772" s="7">
        <v>0</v>
      </c>
      <c r="I7772" s="3" t="str" cm="1">
        <f t="array" ref="I7772">_xlfn.IFS(AND(F7772&gt;=10000,F7772&lt;=50000),"C",AND(F7772&gt;50000,F7772&lt;=100000),"B2",AND(F7772&gt;100000,F7772&lt;=150000),"B1",AND(F7772&gt;150000,F7772&lt;=200000),"A2",AND(F7772&gt;200000,F7772&lt;=250000),"A1",TRUE,"O")</f>
        <v>A2</v>
      </c>
      <c r="J7772" s="14">
        <f t="shared" si="363"/>
        <v>1.52233</v>
      </c>
      <c r="K7772" s="14">
        <f t="shared" si="364"/>
        <v>0</v>
      </c>
      <c r="L7772" s="14">
        <f t="shared" si="365"/>
        <v>0</v>
      </c>
      <c r="O7772" s="13"/>
    </row>
    <row r="7773" spans="1:15" x14ac:dyDescent="0.2">
      <c r="A7773" s="4" t="s">
        <v>8504</v>
      </c>
      <c r="B7773" s="4" t="s">
        <v>502</v>
      </c>
      <c r="C7773" s="2" t="s">
        <v>503</v>
      </c>
      <c r="D7773" s="2" t="s">
        <v>505</v>
      </c>
      <c r="E7773" s="2" t="s">
        <v>720</v>
      </c>
      <c r="F7773" s="7">
        <v>91000</v>
      </c>
      <c r="G7773" s="7">
        <v>0</v>
      </c>
      <c r="H7773" s="7">
        <v>0</v>
      </c>
      <c r="I7773" s="3" t="str" cm="1">
        <f t="array" ref="I7773">_xlfn.IFS(AND(F7773&gt;=10000,F7773&lt;=50000),"C",AND(F7773&gt;50000,F7773&lt;=100000),"B2",AND(F7773&gt;100000,F7773&lt;=150000),"B1",AND(F7773&gt;150000,F7773&lt;=200000),"A2",AND(F7773&gt;200000,F7773&lt;=250000),"A1",TRUE,"O")</f>
        <v>B2</v>
      </c>
      <c r="J7773" s="14">
        <f t="shared" si="363"/>
        <v>0.91</v>
      </c>
      <c r="K7773" s="14">
        <f t="shared" si="364"/>
        <v>0</v>
      </c>
      <c r="L7773" s="14">
        <f t="shared" si="365"/>
        <v>0</v>
      </c>
      <c r="O7773" s="13"/>
    </row>
    <row r="7774" spans="1:15" x14ac:dyDescent="0.2">
      <c r="A7774" s="4" t="s">
        <v>8505</v>
      </c>
      <c r="B7774" s="4" t="s">
        <v>502</v>
      </c>
      <c r="C7774" s="2" t="s">
        <v>503</v>
      </c>
      <c r="D7774" s="2" t="s">
        <v>505</v>
      </c>
      <c r="E7774" s="2" t="s">
        <v>720</v>
      </c>
      <c r="F7774" s="7">
        <v>142000</v>
      </c>
      <c r="G7774" s="7">
        <v>0</v>
      </c>
      <c r="H7774" s="7">
        <v>0</v>
      </c>
      <c r="I7774" s="3" t="str" cm="1">
        <f t="array" ref="I7774">_xlfn.IFS(AND(F7774&gt;=10000,F7774&lt;=50000),"C",AND(F7774&gt;50000,F7774&lt;=100000),"B2",AND(F7774&gt;100000,F7774&lt;=150000),"B1",AND(F7774&gt;150000,F7774&lt;=200000),"A2",AND(F7774&gt;200000,F7774&lt;=250000),"A1",TRUE,"O")</f>
        <v>B1</v>
      </c>
      <c r="J7774" s="14">
        <f t="shared" si="363"/>
        <v>1.42</v>
      </c>
      <c r="K7774" s="14">
        <f t="shared" si="364"/>
        <v>0</v>
      </c>
      <c r="L7774" s="14">
        <f t="shared" si="365"/>
        <v>0</v>
      </c>
      <c r="O7774" s="13"/>
    </row>
    <row r="7775" spans="1:15" x14ac:dyDescent="0.2">
      <c r="A7775" s="4" t="s">
        <v>8506</v>
      </c>
      <c r="B7775" s="4" t="s">
        <v>502</v>
      </c>
      <c r="C7775" s="2" t="s">
        <v>503</v>
      </c>
      <c r="D7775" s="2" t="s">
        <v>505</v>
      </c>
      <c r="E7775" s="2" t="s">
        <v>721</v>
      </c>
      <c r="F7775" s="7">
        <v>99000</v>
      </c>
      <c r="G7775" s="7">
        <v>0</v>
      </c>
      <c r="H7775" s="7">
        <v>0</v>
      </c>
      <c r="I7775" s="3" t="str" cm="1">
        <f t="array" ref="I7775">_xlfn.IFS(AND(F7775&gt;=10000,F7775&lt;=50000),"C",AND(F7775&gt;50000,F7775&lt;=100000),"B2",AND(F7775&gt;100000,F7775&lt;=150000),"B1",AND(F7775&gt;150000,F7775&lt;=200000),"A2",AND(F7775&gt;200000,F7775&lt;=250000),"A1",TRUE,"O")</f>
        <v>B2</v>
      </c>
      <c r="J7775" s="14">
        <f t="shared" si="363"/>
        <v>0.99</v>
      </c>
      <c r="K7775" s="14">
        <f t="shared" si="364"/>
        <v>0</v>
      </c>
      <c r="L7775" s="14">
        <f t="shared" si="365"/>
        <v>0</v>
      </c>
      <c r="O7775" s="13"/>
    </row>
    <row r="7776" spans="1:15" x14ac:dyDescent="0.2">
      <c r="A7776" s="4" t="s">
        <v>8507</v>
      </c>
      <c r="B7776" s="4" t="s">
        <v>502</v>
      </c>
      <c r="C7776" s="2" t="s">
        <v>503</v>
      </c>
      <c r="D7776" s="2" t="s">
        <v>505</v>
      </c>
      <c r="E7776" s="2" t="s">
        <v>721</v>
      </c>
      <c r="F7776" s="7">
        <v>136000</v>
      </c>
      <c r="G7776" s="7">
        <v>0</v>
      </c>
      <c r="H7776" s="7">
        <v>0</v>
      </c>
      <c r="I7776" s="3" t="str" cm="1">
        <f t="array" ref="I7776">_xlfn.IFS(AND(F7776&gt;=10000,F7776&lt;=50000),"C",AND(F7776&gt;50000,F7776&lt;=100000),"B2",AND(F7776&gt;100000,F7776&lt;=150000),"B1",AND(F7776&gt;150000,F7776&lt;=200000),"A2",AND(F7776&gt;200000,F7776&lt;=250000),"A1",TRUE,"O")</f>
        <v>B1</v>
      </c>
      <c r="J7776" s="14">
        <f t="shared" si="363"/>
        <v>1.36</v>
      </c>
      <c r="K7776" s="14">
        <f t="shared" si="364"/>
        <v>0</v>
      </c>
      <c r="L7776" s="14">
        <f t="shared" si="365"/>
        <v>0</v>
      </c>
      <c r="O7776" s="13"/>
    </row>
    <row r="7777" spans="1:15" x14ac:dyDescent="0.2">
      <c r="A7777" s="4" t="s">
        <v>8508</v>
      </c>
      <c r="B7777" s="4" t="s">
        <v>506</v>
      </c>
      <c r="C7777" s="2" t="s">
        <v>507</v>
      </c>
      <c r="D7777" s="2" t="s">
        <v>508</v>
      </c>
      <c r="E7777" s="2" t="s">
        <v>720</v>
      </c>
      <c r="F7777" s="7">
        <v>214175.84</v>
      </c>
      <c r="G7777" s="7">
        <v>0</v>
      </c>
      <c r="H7777" s="7">
        <v>0</v>
      </c>
      <c r="I7777" s="3" t="str" cm="1">
        <f t="array" ref="I7777">_xlfn.IFS(AND(F7777&gt;=10000,F7777&lt;=50000),"C",AND(F7777&gt;50000,F7777&lt;=100000),"B2",AND(F7777&gt;100000,F7777&lt;=150000),"B1",AND(F7777&gt;150000,F7777&lt;=200000),"A2",AND(F7777&gt;200000,F7777&lt;=250000),"A1",TRUE,"O")</f>
        <v>A1</v>
      </c>
      <c r="J7777" s="14">
        <f t="shared" si="363"/>
        <v>2.1417584000000001</v>
      </c>
      <c r="K7777" s="14">
        <f t="shared" si="364"/>
        <v>0</v>
      </c>
      <c r="L7777" s="14">
        <f t="shared" si="365"/>
        <v>0</v>
      </c>
      <c r="O7777" s="13"/>
    </row>
    <row r="7778" spans="1:15" x14ac:dyDescent="0.2">
      <c r="A7778" s="4" t="s">
        <v>8509</v>
      </c>
      <c r="B7778" s="4" t="s">
        <v>506</v>
      </c>
      <c r="C7778" s="2" t="s">
        <v>507</v>
      </c>
      <c r="D7778" s="2" t="s">
        <v>509</v>
      </c>
      <c r="E7778" s="2" t="s">
        <v>720</v>
      </c>
      <c r="F7778" s="7">
        <v>175873</v>
      </c>
      <c r="G7778" s="7">
        <v>0</v>
      </c>
      <c r="H7778" s="7">
        <v>0</v>
      </c>
      <c r="I7778" s="3" t="str" cm="1">
        <f t="array" ref="I7778">_xlfn.IFS(AND(F7778&gt;=10000,F7778&lt;=50000),"C",AND(F7778&gt;50000,F7778&lt;=100000),"B2",AND(F7778&gt;100000,F7778&lt;=150000),"B1",AND(F7778&gt;150000,F7778&lt;=200000),"A2",AND(F7778&gt;200000,F7778&lt;=250000),"A1",TRUE,"O")</f>
        <v>A2</v>
      </c>
      <c r="J7778" s="14">
        <f t="shared" si="363"/>
        <v>1.7587299999999999</v>
      </c>
      <c r="K7778" s="14">
        <f t="shared" si="364"/>
        <v>0</v>
      </c>
      <c r="L7778" s="14">
        <f t="shared" si="365"/>
        <v>0</v>
      </c>
      <c r="O7778" s="13"/>
    </row>
    <row r="7779" spans="1:15" x14ac:dyDescent="0.2">
      <c r="A7779" s="4" t="s">
        <v>8510</v>
      </c>
      <c r="B7779" s="4" t="s">
        <v>506</v>
      </c>
      <c r="C7779" s="2" t="s">
        <v>507</v>
      </c>
      <c r="D7779" s="2" t="s">
        <v>509</v>
      </c>
      <c r="E7779" s="2" t="s">
        <v>720</v>
      </c>
      <c r="F7779" s="7">
        <v>168747.63</v>
      </c>
      <c r="G7779" s="7">
        <v>0</v>
      </c>
      <c r="H7779" s="7">
        <v>0</v>
      </c>
      <c r="I7779" s="3" t="str" cm="1">
        <f t="array" ref="I7779">_xlfn.IFS(AND(F7779&gt;=10000,F7779&lt;=50000),"C",AND(F7779&gt;50000,F7779&lt;=100000),"B2",AND(F7779&gt;100000,F7779&lt;=150000),"B1",AND(F7779&gt;150000,F7779&lt;=200000),"A2",AND(F7779&gt;200000,F7779&lt;=250000),"A1",TRUE,"O")</f>
        <v>A2</v>
      </c>
      <c r="J7779" s="14">
        <f t="shared" si="363"/>
        <v>1.6874763000000002</v>
      </c>
      <c r="K7779" s="14">
        <f t="shared" si="364"/>
        <v>0</v>
      </c>
      <c r="L7779" s="14">
        <f t="shared" si="365"/>
        <v>0</v>
      </c>
      <c r="O7779" s="13"/>
    </row>
    <row r="7780" spans="1:15" x14ac:dyDescent="0.2">
      <c r="A7780" s="4" t="s">
        <v>8511</v>
      </c>
      <c r="B7780" s="4" t="s">
        <v>506</v>
      </c>
      <c r="C7780" s="2" t="s">
        <v>507</v>
      </c>
      <c r="D7780" s="2" t="s">
        <v>509</v>
      </c>
      <c r="E7780" s="2" t="s">
        <v>721</v>
      </c>
      <c r="F7780" s="7">
        <v>96078.94</v>
      </c>
      <c r="G7780" s="7">
        <v>0</v>
      </c>
      <c r="H7780" s="7">
        <v>679.12</v>
      </c>
      <c r="I7780" s="3" t="str" cm="1">
        <f t="array" ref="I7780">_xlfn.IFS(AND(F7780&gt;=10000,F7780&lt;=50000),"C",AND(F7780&gt;50000,F7780&lt;=100000),"B2",AND(F7780&gt;100000,F7780&lt;=150000),"B1",AND(F7780&gt;150000,F7780&lt;=200000),"A2",AND(F7780&gt;200000,F7780&lt;=250000),"A1",TRUE,"O")</f>
        <v>B2</v>
      </c>
      <c r="J7780" s="14">
        <f t="shared" si="363"/>
        <v>0.96078940000000002</v>
      </c>
      <c r="K7780" s="14">
        <f t="shared" si="364"/>
        <v>0</v>
      </c>
      <c r="L7780" s="14">
        <f t="shared" si="365"/>
        <v>6.7911999999999998E-3</v>
      </c>
      <c r="O7780" s="13"/>
    </row>
    <row r="7781" spans="1:15" x14ac:dyDescent="0.2">
      <c r="A7781" s="4" t="s">
        <v>8512</v>
      </c>
      <c r="B7781" s="4" t="s">
        <v>506</v>
      </c>
      <c r="C7781" s="2" t="s">
        <v>507</v>
      </c>
      <c r="D7781" s="2" t="s">
        <v>509</v>
      </c>
      <c r="E7781" s="2" t="s">
        <v>721</v>
      </c>
      <c r="F7781" s="7">
        <v>175873</v>
      </c>
      <c r="G7781" s="7">
        <v>0</v>
      </c>
      <c r="H7781" s="7">
        <v>0</v>
      </c>
      <c r="I7781" s="3" t="str" cm="1">
        <f t="array" ref="I7781">_xlfn.IFS(AND(F7781&gt;=10000,F7781&lt;=50000),"C",AND(F7781&gt;50000,F7781&lt;=100000),"B2",AND(F7781&gt;100000,F7781&lt;=150000),"B1",AND(F7781&gt;150000,F7781&lt;=200000),"A2",AND(F7781&gt;200000,F7781&lt;=250000),"A1",TRUE,"O")</f>
        <v>A2</v>
      </c>
      <c r="J7781" s="14">
        <f t="shared" si="363"/>
        <v>1.7587299999999999</v>
      </c>
      <c r="K7781" s="14">
        <f t="shared" si="364"/>
        <v>0</v>
      </c>
      <c r="L7781" s="14">
        <f t="shared" si="365"/>
        <v>0</v>
      </c>
      <c r="O7781" s="13"/>
    </row>
    <row r="7782" spans="1:15" x14ac:dyDescent="0.2">
      <c r="A7782" s="4" t="s">
        <v>8513</v>
      </c>
      <c r="B7782" s="4" t="s">
        <v>506</v>
      </c>
      <c r="C7782" s="2" t="s">
        <v>507</v>
      </c>
      <c r="D7782" s="2" t="s">
        <v>509</v>
      </c>
      <c r="E7782" s="2" t="s">
        <v>721</v>
      </c>
      <c r="F7782" s="7">
        <v>151699.92000000001</v>
      </c>
      <c r="G7782" s="7">
        <v>0</v>
      </c>
      <c r="H7782" s="7">
        <v>0</v>
      </c>
      <c r="I7782" s="3" t="str" cm="1">
        <f t="array" ref="I7782">_xlfn.IFS(AND(F7782&gt;=10000,F7782&lt;=50000),"C",AND(F7782&gt;50000,F7782&lt;=100000),"B2",AND(F7782&gt;100000,F7782&lt;=150000),"B1",AND(F7782&gt;150000,F7782&lt;=200000),"A2",AND(F7782&gt;200000,F7782&lt;=250000),"A1",TRUE,"O")</f>
        <v>A2</v>
      </c>
      <c r="J7782" s="14">
        <f t="shared" si="363"/>
        <v>1.5169992000000001</v>
      </c>
      <c r="K7782" s="14">
        <f t="shared" si="364"/>
        <v>0</v>
      </c>
      <c r="L7782" s="14">
        <f t="shared" si="365"/>
        <v>0</v>
      </c>
      <c r="O7782" s="13"/>
    </row>
    <row r="7783" spans="1:15" x14ac:dyDescent="0.2">
      <c r="A7783" s="4" t="s">
        <v>8514</v>
      </c>
      <c r="B7783" s="4" t="s">
        <v>506</v>
      </c>
      <c r="C7783" s="2" t="s">
        <v>507</v>
      </c>
      <c r="D7783" s="2" t="s">
        <v>509</v>
      </c>
      <c r="E7783" s="2" t="s">
        <v>721</v>
      </c>
      <c r="F7783" s="7">
        <v>122842</v>
      </c>
      <c r="G7783" s="7">
        <v>0</v>
      </c>
      <c r="H7783" s="7">
        <v>0</v>
      </c>
      <c r="I7783" s="3" t="str" cm="1">
        <f t="array" ref="I7783">_xlfn.IFS(AND(F7783&gt;=10000,F7783&lt;=50000),"C",AND(F7783&gt;50000,F7783&lt;=100000),"B2",AND(F7783&gt;100000,F7783&lt;=150000),"B1",AND(F7783&gt;150000,F7783&lt;=200000),"A2",AND(F7783&gt;200000,F7783&lt;=250000),"A1",TRUE,"O")</f>
        <v>B1</v>
      </c>
      <c r="J7783" s="14">
        <f t="shared" si="363"/>
        <v>1.2284200000000001</v>
      </c>
      <c r="K7783" s="14">
        <f t="shared" si="364"/>
        <v>0</v>
      </c>
      <c r="L7783" s="14">
        <f t="shared" si="365"/>
        <v>0</v>
      </c>
      <c r="O7783" s="13"/>
    </row>
    <row r="7784" spans="1:15" x14ac:dyDescent="0.2">
      <c r="A7784" s="4" t="s">
        <v>8515</v>
      </c>
      <c r="B7784" s="4" t="s">
        <v>506</v>
      </c>
      <c r="C7784" s="2" t="s">
        <v>507</v>
      </c>
      <c r="D7784" s="2" t="s">
        <v>509</v>
      </c>
      <c r="E7784" s="2" t="s">
        <v>721</v>
      </c>
      <c r="F7784" s="7">
        <v>111011.1164</v>
      </c>
      <c r="G7784" s="7">
        <v>0</v>
      </c>
      <c r="H7784" s="7">
        <v>0</v>
      </c>
      <c r="I7784" s="3" t="str" cm="1">
        <f t="array" ref="I7784">_xlfn.IFS(AND(F7784&gt;=10000,F7784&lt;=50000),"C",AND(F7784&gt;50000,F7784&lt;=100000),"B2",AND(F7784&gt;100000,F7784&lt;=150000),"B1",AND(F7784&gt;150000,F7784&lt;=200000),"A2",AND(F7784&gt;200000,F7784&lt;=250000),"A1",TRUE,"O")</f>
        <v>B1</v>
      </c>
      <c r="J7784" s="14">
        <f t="shared" si="363"/>
        <v>1.1101111640000001</v>
      </c>
      <c r="K7784" s="14">
        <f t="shared" si="364"/>
        <v>0</v>
      </c>
      <c r="L7784" s="14">
        <f t="shared" si="365"/>
        <v>0</v>
      </c>
      <c r="O7784" s="13"/>
    </row>
    <row r="7785" spans="1:15" x14ac:dyDescent="0.2">
      <c r="A7785" s="4" t="s">
        <v>8516</v>
      </c>
      <c r="B7785" s="4" t="s">
        <v>506</v>
      </c>
      <c r="C7785" s="2" t="s">
        <v>507</v>
      </c>
      <c r="D7785" s="2" t="s">
        <v>509</v>
      </c>
      <c r="E7785" s="2" t="s">
        <v>720</v>
      </c>
      <c r="F7785" s="7">
        <v>118329.4685</v>
      </c>
      <c r="G7785" s="7">
        <v>0</v>
      </c>
      <c r="H7785" s="7">
        <v>0</v>
      </c>
      <c r="I7785" s="3" t="str" cm="1">
        <f t="array" ref="I7785">_xlfn.IFS(AND(F7785&gt;=10000,F7785&lt;=50000),"C",AND(F7785&gt;50000,F7785&lt;=100000),"B2",AND(F7785&gt;100000,F7785&lt;=150000),"B1",AND(F7785&gt;150000,F7785&lt;=200000),"A2",AND(F7785&gt;200000,F7785&lt;=250000),"A1",TRUE,"O")</f>
        <v>B1</v>
      </c>
      <c r="J7785" s="14">
        <f t="shared" si="363"/>
        <v>1.1832946850000001</v>
      </c>
      <c r="K7785" s="14">
        <f t="shared" si="364"/>
        <v>0</v>
      </c>
      <c r="L7785" s="14">
        <f t="shared" si="365"/>
        <v>0</v>
      </c>
      <c r="O7785" s="13"/>
    </row>
    <row r="7786" spans="1:15" x14ac:dyDescent="0.2">
      <c r="A7786" s="4" t="s">
        <v>8517</v>
      </c>
      <c r="B7786" s="4" t="s">
        <v>506</v>
      </c>
      <c r="C7786" s="2" t="s">
        <v>507</v>
      </c>
      <c r="D7786" s="2" t="s">
        <v>509</v>
      </c>
      <c r="E7786" s="2" t="s">
        <v>721</v>
      </c>
      <c r="F7786" s="7">
        <v>95416.210399999996</v>
      </c>
      <c r="G7786" s="7">
        <v>0</v>
      </c>
      <c r="H7786" s="7">
        <v>0</v>
      </c>
      <c r="I7786" s="3" t="str" cm="1">
        <f t="array" ref="I7786">_xlfn.IFS(AND(F7786&gt;=10000,F7786&lt;=50000),"C",AND(F7786&gt;50000,F7786&lt;=100000),"B2",AND(F7786&gt;100000,F7786&lt;=150000),"B1",AND(F7786&gt;150000,F7786&lt;=200000),"A2",AND(F7786&gt;200000,F7786&lt;=250000),"A1",TRUE,"O")</f>
        <v>B2</v>
      </c>
      <c r="J7786" s="14">
        <f t="shared" si="363"/>
        <v>0.95416210400000001</v>
      </c>
      <c r="K7786" s="14">
        <f t="shared" si="364"/>
        <v>0</v>
      </c>
      <c r="L7786" s="14">
        <f t="shared" si="365"/>
        <v>0</v>
      </c>
      <c r="O7786" s="13"/>
    </row>
    <row r="7787" spans="1:15" x14ac:dyDescent="0.2">
      <c r="A7787" s="4" t="s">
        <v>8518</v>
      </c>
      <c r="B7787" s="4" t="s">
        <v>506</v>
      </c>
      <c r="C7787" s="2" t="s">
        <v>507</v>
      </c>
      <c r="D7787" s="2" t="s">
        <v>509</v>
      </c>
      <c r="E7787" s="2" t="s">
        <v>721</v>
      </c>
      <c r="F7787" s="7">
        <v>111384.63</v>
      </c>
      <c r="G7787" s="7">
        <v>0</v>
      </c>
      <c r="H7787" s="7">
        <v>0</v>
      </c>
      <c r="I7787" s="3" t="str" cm="1">
        <f t="array" ref="I7787">_xlfn.IFS(AND(F7787&gt;=10000,F7787&lt;=50000),"C",AND(F7787&gt;50000,F7787&lt;=100000),"B2",AND(F7787&gt;100000,F7787&lt;=150000),"B1",AND(F7787&gt;150000,F7787&lt;=200000),"A2",AND(F7787&gt;200000,F7787&lt;=250000),"A1",TRUE,"O")</f>
        <v>B1</v>
      </c>
      <c r="J7787" s="14">
        <f t="shared" si="363"/>
        <v>1.1138463000000001</v>
      </c>
      <c r="K7787" s="14">
        <f t="shared" si="364"/>
        <v>0</v>
      </c>
      <c r="L7787" s="14">
        <f t="shared" si="365"/>
        <v>0</v>
      </c>
      <c r="O7787" s="13"/>
    </row>
    <row r="7788" spans="1:15" x14ac:dyDescent="0.2">
      <c r="A7788" s="4" t="s">
        <v>8519</v>
      </c>
      <c r="B7788" s="4" t="s">
        <v>506</v>
      </c>
      <c r="C7788" s="2" t="s">
        <v>507</v>
      </c>
      <c r="D7788" s="2" t="s">
        <v>509</v>
      </c>
      <c r="E7788" s="2" t="s">
        <v>721</v>
      </c>
      <c r="F7788" s="7">
        <v>94103.39</v>
      </c>
      <c r="G7788" s="7">
        <v>0</v>
      </c>
      <c r="H7788" s="7">
        <v>0</v>
      </c>
      <c r="I7788" s="3" t="str" cm="1">
        <f t="array" ref="I7788">_xlfn.IFS(AND(F7788&gt;=10000,F7788&lt;=50000),"C",AND(F7788&gt;50000,F7788&lt;=100000),"B2",AND(F7788&gt;100000,F7788&lt;=150000),"B1",AND(F7788&gt;150000,F7788&lt;=200000),"A2",AND(F7788&gt;200000,F7788&lt;=250000),"A1",TRUE,"O")</f>
        <v>B2</v>
      </c>
      <c r="J7788" s="14">
        <f t="shared" si="363"/>
        <v>0.94103389999999998</v>
      </c>
      <c r="K7788" s="14">
        <f t="shared" si="364"/>
        <v>0</v>
      </c>
      <c r="L7788" s="14">
        <f t="shared" si="365"/>
        <v>0</v>
      </c>
      <c r="O7788" s="13"/>
    </row>
    <row r="7789" spans="1:15" x14ac:dyDescent="0.2">
      <c r="A7789" s="4" t="s">
        <v>8520</v>
      </c>
      <c r="B7789" s="4" t="s">
        <v>506</v>
      </c>
      <c r="C7789" s="2" t="s">
        <v>507</v>
      </c>
      <c r="D7789" s="2" t="s">
        <v>509</v>
      </c>
      <c r="E7789" s="2" t="s">
        <v>721</v>
      </c>
      <c r="F7789" s="7">
        <v>82656.625</v>
      </c>
      <c r="G7789" s="7">
        <v>0</v>
      </c>
      <c r="H7789" s="7">
        <v>0</v>
      </c>
      <c r="I7789" s="3" t="str" cm="1">
        <f t="array" ref="I7789">_xlfn.IFS(AND(F7789&gt;=10000,F7789&lt;=50000),"C",AND(F7789&gt;50000,F7789&lt;=100000),"B2",AND(F7789&gt;100000,F7789&lt;=150000),"B1",AND(F7789&gt;150000,F7789&lt;=200000),"A2",AND(F7789&gt;200000,F7789&lt;=250000),"A1",TRUE,"O")</f>
        <v>B2</v>
      </c>
      <c r="J7789" s="14">
        <f t="shared" si="363"/>
        <v>0.82656624999999995</v>
      </c>
      <c r="K7789" s="14">
        <f t="shared" si="364"/>
        <v>0</v>
      </c>
      <c r="L7789" s="14">
        <f t="shared" si="365"/>
        <v>0</v>
      </c>
      <c r="O7789" s="13"/>
    </row>
    <row r="7790" spans="1:15" x14ac:dyDescent="0.2">
      <c r="A7790" s="4" t="s">
        <v>8521</v>
      </c>
      <c r="B7790" s="4" t="s">
        <v>506</v>
      </c>
      <c r="C7790" s="2" t="s">
        <v>507</v>
      </c>
      <c r="D7790" s="2" t="s">
        <v>510</v>
      </c>
      <c r="E7790" s="2" t="s">
        <v>721</v>
      </c>
      <c r="F7790" s="7">
        <v>143480.57999999999</v>
      </c>
      <c r="G7790" s="7">
        <v>0</v>
      </c>
      <c r="H7790" s="7">
        <v>0</v>
      </c>
      <c r="I7790" s="3" t="str" cm="1">
        <f t="array" ref="I7790">_xlfn.IFS(AND(F7790&gt;=10000,F7790&lt;=50000),"C",AND(F7790&gt;50000,F7790&lt;=100000),"B2",AND(F7790&gt;100000,F7790&lt;=150000),"B1",AND(F7790&gt;150000,F7790&lt;=200000),"A2",AND(F7790&gt;200000,F7790&lt;=250000),"A1",TRUE,"O")</f>
        <v>B1</v>
      </c>
      <c r="J7790" s="14">
        <f t="shared" si="363"/>
        <v>1.4348057999999999</v>
      </c>
      <c r="K7790" s="14">
        <f t="shared" si="364"/>
        <v>0</v>
      </c>
      <c r="L7790" s="14">
        <f t="shared" si="365"/>
        <v>0</v>
      </c>
      <c r="O7790" s="13"/>
    </row>
    <row r="7791" spans="1:15" x14ac:dyDescent="0.2">
      <c r="A7791" s="4" t="s">
        <v>8522</v>
      </c>
      <c r="B7791" s="4" t="s">
        <v>506</v>
      </c>
      <c r="C7791" s="2" t="s">
        <v>507</v>
      </c>
      <c r="D7791" s="2" t="s">
        <v>509</v>
      </c>
      <c r="E7791" s="2" t="s">
        <v>721</v>
      </c>
      <c r="F7791" s="7">
        <v>142567.39000000001</v>
      </c>
      <c r="G7791" s="7">
        <v>0</v>
      </c>
      <c r="H7791" s="7">
        <v>0</v>
      </c>
      <c r="I7791" s="3" t="str" cm="1">
        <f t="array" ref="I7791">_xlfn.IFS(AND(F7791&gt;=10000,F7791&lt;=50000),"C",AND(F7791&gt;50000,F7791&lt;=100000),"B2",AND(F7791&gt;100000,F7791&lt;=150000),"B1",AND(F7791&gt;150000,F7791&lt;=200000),"A2",AND(F7791&gt;200000,F7791&lt;=250000),"A1",TRUE,"O")</f>
        <v>B1</v>
      </c>
      <c r="J7791" s="14">
        <f t="shared" si="363"/>
        <v>1.4256739</v>
      </c>
      <c r="K7791" s="14">
        <f t="shared" si="364"/>
        <v>0</v>
      </c>
      <c r="L7791" s="14">
        <f t="shared" si="365"/>
        <v>0</v>
      </c>
      <c r="O7791" s="13"/>
    </row>
    <row r="7792" spans="1:15" x14ac:dyDescent="0.2">
      <c r="A7792" s="4" t="s">
        <v>8523</v>
      </c>
      <c r="B7792" s="4" t="s">
        <v>511</v>
      </c>
      <c r="C7792" s="2" t="s">
        <v>512</v>
      </c>
      <c r="D7792" s="2" t="s">
        <v>513</v>
      </c>
      <c r="E7792" s="2" t="s">
        <v>721</v>
      </c>
      <c r="F7792" s="7">
        <v>117424</v>
      </c>
      <c r="G7792" s="7">
        <v>0</v>
      </c>
      <c r="H7792" s="7">
        <v>0</v>
      </c>
      <c r="I7792" s="3" t="str" cm="1">
        <f t="array" ref="I7792">_xlfn.IFS(AND(F7792&gt;=10000,F7792&lt;=50000),"C",AND(F7792&gt;50000,F7792&lt;=100000),"B2",AND(F7792&gt;100000,F7792&lt;=150000),"B1",AND(F7792&gt;150000,F7792&lt;=200000),"A2",AND(F7792&gt;200000,F7792&lt;=250000),"A1",TRUE,"O")</f>
        <v>B1</v>
      </c>
      <c r="J7792" s="14">
        <f t="shared" si="363"/>
        <v>1.17424</v>
      </c>
      <c r="K7792" s="14">
        <f t="shared" si="364"/>
        <v>0</v>
      </c>
      <c r="L7792" s="14">
        <f t="shared" si="365"/>
        <v>0</v>
      </c>
      <c r="O7792" s="13"/>
    </row>
    <row r="7793" spans="1:15" x14ac:dyDescent="0.2">
      <c r="A7793" s="4" t="s">
        <v>8524</v>
      </c>
      <c r="B7793" s="4" t="s">
        <v>511</v>
      </c>
      <c r="C7793" s="2" t="s">
        <v>512</v>
      </c>
      <c r="D7793" s="2" t="s">
        <v>513</v>
      </c>
      <c r="E7793" s="2" t="s">
        <v>721</v>
      </c>
      <c r="F7793" s="7">
        <v>117424</v>
      </c>
      <c r="G7793" s="7">
        <v>228.49</v>
      </c>
      <c r="H7793" s="7">
        <v>1761.36</v>
      </c>
      <c r="I7793" s="3" t="str" cm="1">
        <f t="array" ref="I7793">_xlfn.IFS(AND(F7793&gt;=10000,F7793&lt;=50000),"C",AND(F7793&gt;50000,F7793&lt;=100000),"B2",AND(F7793&gt;100000,F7793&lt;=150000),"B1",AND(F7793&gt;150000,F7793&lt;=200000),"A2",AND(F7793&gt;200000,F7793&lt;=250000),"A1",TRUE,"O")</f>
        <v>B1</v>
      </c>
      <c r="J7793" s="14">
        <f t="shared" si="363"/>
        <v>1.17424</v>
      </c>
      <c r="K7793" s="14">
        <f t="shared" si="364"/>
        <v>2.2849000000000003E-3</v>
      </c>
      <c r="L7793" s="14">
        <f t="shared" si="365"/>
        <v>1.76136E-2</v>
      </c>
      <c r="O7793" s="13"/>
    </row>
    <row r="7794" spans="1:15" x14ac:dyDescent="0.2">
      <c r="A7794" s="4" t="s">
        <v>8525</v>
      </c>
      <c r="B7794" s="4" t="s">
        <v>511</v>
      </c>
      <c r="C7794" s="2" t="s">
        <v>512</v>
      </c>
      <c r="D7794" s="2" t="s">
        <v>513</v>
      </c>
      <c r="E7794" s="2" t="s">
        <v>720</v>
      </c>
      <c r="F7794" s="7">
        <v>147161.01999999999</v>
      </c>
      <c r="G7794" s="7">
        <v>0</v>
      </c>
      <c r="H7794" s="7">
        <v>0</v>
      </c>
      <c r="I7794" s="3" t="str" cm="1">
        <f t="array" ref="I7794">_xlfn.IFS(AND(F7794&gt;=10000,F7794&lt;=50000),"C",AND(F7794&gt;50000,F7794&lt;=100000),"B2",AND(F7794&gt;100000,F7794&lt;=150000),"B1",AND(F7794&gt;150000,F7794&lt;=200000),"A2",AND(F7794&gt;200000,F7794&lt;=250000),"A1",TRUE,"O")</f>
        <v>B1</v>
      </c>
      <c r="J7794" s="14">
        <f t="shared" si="363"/>
        <v>1.4716102</v>
      </c>
      <c r="K7794" s="14">
        <f t="shared" si="364"/>
        <v>0</v>
      </c>
      <c r="L7794" s="14">
        <f t="shared" si="365"/>
        <v>0</v>
      </c>
      <c r="O7794" s="13"/>
    </row>
    <row r="7795" spans="1:15" x14ac:dyDescent="0.2">
      <c r="A7795" s="4" t="s">
        <v>8526</v>
      </c>
      <c r="B7795" s="4" t="s">
        <v>511</v>
      </c>
      <c r="C7795" s="2" t="s">
        <v>512</v>
      </c>
      <c r="D7795" s="2" t="s">
        <v>513</v>
      </c>
      <c r="E7795" s="2" t="s">
        <v>721</v>
      </c>
      <c r="F7795" s="7">
        <v>117424</v>
      </c>
      <c r="G7795" s="7">
        <v>271.86</v>
      </c>
      <c r="H7795" s="7">
        <v>0</v>
      </c>
      <c r="I7795" s="3" t="str" cm="1">
        <f t="array" ref="I7795">_xlfn.IFS(AND(F7795&gt;=10000,F7795&lt;=50000),"C",AND(F7795&gt;50000,F7795&lt;=100000),"B2",AND(F7795&gt;100000,F7795&lt;=150000),"B1",AND(F7795&gt;150000,F7795&lt;=200000),"A2",AND(F7795&gt;200000,F7795&lt;=250000),"A1",TRUE,"O")</f>
        <v>B1</v>
      </c>
      <c r="J7795" s="14">
        <f t="shared" si="363"/>
        <v>1.17424</v>
      </c>
      <c r="K7795" s="14">
        <f t="shared" si="364"/>
        <v>2.7186000000000003E-3</v>
      </c>
      <c r="L7795" s="14">
        <f t="shared" si="365"/>
        <v>0</v>
      </c>
      <c r="O7795" s="13"/>
    </row>
    <row r="7796" spans="1:15" x14ac:dyDescent="0.2">
      <c r="A7796" s="4" t="s">
        <v>8527</v>
      </c>
      <c r="B7796" s="4" t="s">
        <v>511</v>
      </c>
      <c r="C7796" s="2" t="s">
        <v>512</v>
      </c>
      <c r="D7796" s="2" t="s">
        <v>513</v>
      </c>
      <c r="E7796" s="2" t="s">
        <v>720</v>
      </c>
      <c r="F7796" s="7">
        <v>117424</v>
      </c>
      <c r="G7796" s="7">
        <v>0</v>
      </c>
      <c r="H7796" s="7">
        <v>0</v>
      </c>
      <c r="I7796" s="3" t="str" cm="1">
        <f t="array" ref="I7796">_xlfn.IFS(AND(F7796&gt;=10000,F7796&lt;=50000),"C",AND(F7796&gt;50000,F7796&lt;=100000),"B2",AND(F7796&gt;100000,F7796&lt;=150000),"B1",AND(F7796&gt;150000,F7796&lt;=200000),"A2",AND(F7796&gt;200000,F7796&lt;=250000),"A1",TRUE,"O")</f>
        <v>B1</v>
      </c>
      <c r="J7796" s="14">
        <f t="shared" si="363"/>
        <v>1.17424</v>
      </c>
      <c r="K7796" s="14">
        <f t="shared" si="364"/>
        <v>0</v>
      </c>
      <c r="L7796" s="14">
        <f t="shared" si="365"/>
        <v>0</v>
      </c>
      <c r="O7796" s="13"/>
    </row>
    <row r="7797" spans="1:15" x14ac:dyDescent="0.2">
      <c r="A7797" s="4" t="s">
        <v>8528</v>
      </c>
      <c r="B7797" s="4" t="s">
        <v>511</v>
      </c>
      <c r="C7797" s="2" t="s">
        <v>512</v>
      </c>
      <c r="D7797" s="2" t="s">
        <v>513</v>
      </c>
      <c r="E7797" s="2" t="s">
        <v>720</v>
      </c>
      <c r="F7797" s="7">
        <v>117424</v>
      </c>
      <c r="G7797" s="7">
        <v>0</v>
      </c>
      <c r="H7797" s="7">
        <v>0</v>
      </c>
      <c r="I7797" s="3" t="str" cm="1">
        <f t="array" ref="I7797">_xlfn.IFS(AND(F7797&gt;=10000,F7797&lt;=50000),"C",AND(F7797&gt;50000,F7797&lt;=100000),"B2",AND(F7797&gt;100000,F7797&lt;=150000),"B1",AND(F7797&gt;150000,F7797&lt;=200000),"A2",AND(F7797&gt;200000,F7797&lt;=250000),"A1",TRUE,"O")</f>
        <v>B1</v>
      </c>
      <c r="J7797" s="14">
        <f t="shared" si="363"/>
        <v>1.17424</v>
      </c>
      <c r="K7797" s="14">
        <f t="shared" si="364"/>
        <v>0</v>
      </c>
      <c r="L7797" s="14">
        <f t="shared" si="365"/>
        <v>0</v>
      </c>
      <c r="O7797" s="13"/>
    </row>
    <row r="7798" spans="1:15" x14ac:dyDescent="0.2">
      <c r="A7798" s="4" t="s">
        <v>8529</v>
      </c>
      <c r="B7798" s="4" t="s">
        <v>511</v>
      </c>
      <c r="C7798" s="2" t="s">
        <v>512</v>
      </c>
      <c r="D7798" s="2" t="s">
        <v>513</v>
      </c>
      <c r="E7798" s="2" t="s">
        <v>721</v>
      </c>
      <c r="F7798" s="7">
        <v>202000</v>
      </c>
      <c r="G7798" s="7">
        <v>0</v>
      </c>
      <c r="H7798" s="7">
        <v>0</v>
      </c>
      <c r="I7798" s="3" t="str" cm="1">
        <f t="array" ref="I7798">_xlfn.IFS(AND(F7798&gt;=10000,F7798&lt;=50000),"C",AND(F7798&gt;50000,F7798&lt;=100000),"B2",AND(F7798&gt;100000,F7798&lt;=150000),"B1",AND(F7798&gt;150000,F7798&lt;=200000),"A2",AND(F7798&gt;200000,F7798&lt;=250000),"A1",TRUE,"O")</f>
        <v>A1</v>
      </c>
      <c r="J7798" s="14">
        <f t="shared" si="363"/>
        <v>2.02</v>
      </c>
      <c r="K7798" s="14">
        <f t="shared" si="364"/>
        <v>0</v>
      </c>
      <c r="L7798" s="14">
        <f t="shared" si="365"/>
        <v>0</v>
      </c>
      <c r="O7798" s="13"/>
    </row>
    <row r="7799" spans="1:15" x14ac:dyDescent="0.2">
      <c r="A7799" s="4" t="s">
        <v>8530</v>
      </c>
      <c r="B7799" s="4" t="s">
        <v>511</v>
      </c>
      <c r="C7799" s="2" t="s">
        <v>512</v>
      </c>
      <c r="D7799" s="2" t="s">
        <v>514</v>
      </c>
      <c r="E7799" s="2" t="s">
        <v>721</v>
      </c>
      <c r="F7799" s="7">
        <v>171540</v>
      </c>
      <c r="G7799" s="7">
        <v>0</v>
      </c>
      <c r="H7799" s="7">
        <v>0</v>
      </c>
      <c r="I7799" s="3" t="str" cm="1">
        <f t="array" ref="I7799">_xlfn.IFS(AND(F7799&gt;=10000,F7799&lt;=50000),"C",AND(F7799&gt;50000,F7799&lt;=100000),"B2",AND(F7799&gt;100000,F7799&lt;=150000),"B1",AND(F7799&gt;150000,F7799&lt;=200000),"A2",AND(F7799&gt;200000,F7799&lt;=250000),"A1",TRUE,"O")</f>
        <v>A2</v>
      </c>
      <c r="J7799" s="14">
        <f t="shared" si="363"/>
        <v>1.7154</v>
      </c>
      <c r="K7799" s="14">
        <f t="shared" si="364"/>
        <v>0</v>
      </c>
      <c r="L7799" s="14">
        <f t="shared" si="365"/>
        <v>0</v>
      </c>
      <c r="O7799" s="13"/>
    </row>
    <row r="7800" spans="1:15" x14ac:dyDescent="0.2">
      <c r="A7800" s="4" t="s">
        <v>8531</v>
      </c>
      <c r="B7800" s="4" t="s">
        <v>515</v>
      </c>
      <c r="C7800" s="2" t="s">
        <v>516</v>
      </c>
      <c r="D7800" s="2" t="s">
        <v>517</v>
      </c>
      <c r="E7800" s="2" t="s">
        <v>721</v>
      </c>
      <c r="F7800" s="7">
        <v>130167</v>
      </c>
      <c r="G7800" s="7">
        <v>0</v>
      </c>
      <c r="H7800" s="7">
        <v>0</v>
      </c>
      <c r="I7800" s="3" t="str" cm="1">
        <f t="array" ref="I7800">_xlfn.IFS(AND(F7800&gt;=10000,F7800&lt;=50000),"C",AND(F7800&gt;50000,F7800&lt;=100000),"B2",AND(F7800&gt;100000,F7800&lt;=150000),"B1",AND(F7800&gt;150000,F7800&lt;=200000),"A2",AND(F7800&gt;200000,F7800&lt;=250000),"A1",TRUE,"O")</f>
        <v>B1</v>
      </c>
      <c r="J7800" s="14">
        <f t="shared" si="363"/>
        <v>1.3016700000000001</v>
      </c>
      <c r="K7800" s="14">
        <f t="shared" si="364"/>
        <v>0</v>
      </c>
      <c r="L7800" s="14">
        <f t="shared" si="365"/>
        <v>0</v>
      </c>
      <c r="O7800" s="13"/>
    </row>
    <row r="7801" spans="1:15" x14ac:dyDescent="0.2">
      <c r="A7801" s="4" t="s">
        <v>8532</v>
      </c>
      <c r="B7801" s="4" t="s">
        <v>515</v>
      </c>
      <c r="C7801" s="2" t="s">
        <v>516</v>
      </c>
      <c r="D7801" s="2" t="s">
        <v>518</v>
      </c>
      <c r="E7801" s="2" t="s">
        <v>720</v>
      </c>
      <c r="F7801" s="7">
        <v>196040.69</v>
      </c>
      <c r="G7801" s="7">
        <v>0</v>
      </c>
      <c r="H7801" s="7">
        <v>0</v>
      </c>
      <c r="I7801" s="3" t="str" cm="1">
        <f t="array" ref="I7801">_xlfn.IFS(AND(F7801&gt;=10000,F7801&lt;=50000),"C",AND(F7801&gt;50000,F7801&lt;=100000),"B2",AND(F7801&gt;100000,F7801&lt;=150000),"B1",AND(F7801&gt;150000,F7801&lt;=200000),"A2",AND(F7801&gt;200000,F7801&lt;=250000),"A1",TRUE,"O")</f>
        <v>A2</v>
      </c>
      <c r="J7801" s="14">
        <f t="shared" si="363"/>
        <v>1.9604069</v>
      </c>
      <c r="K7801" s="14">
        <f t="shared" si="364"/>
        <v>0</v>
      </c>
      <c r="L7801" s="14">
        <f t="shared" si="365"/>
        <v>0</v>
      </c>
      <c r="O7801" s="13"/>
    </row>
    <row r="7802" spans="1:15" x14ac:dyDescent="0.2">
      <c r="A7802" s="4" t="s">
        <v>8533</v>
      </c>
      <c r="B7802" s="4" t="s">
        <v>515</v>
      </c>
      <c r="C7802" s="2" t="s">
        <v>516</v>
      </c>
      <c r="D7802" s="2" t="s">
        <v>518</v>
      </c>
      <c r="E7802" s="2" t="s">
        <v>721</v>
      </c>
      <c r="F7802" s="7">
        <v>134500</v>
      </c>
      <c r="G7802" s="7">
        <v>0</v>
      </c>
      <c r="H7802" s="7">
        <v>0</v>
      </c>
      <c r="I7802" s="3" t="str" cm="1">
        <f t="array" ref="I7802">_xlfn.IFS(AND(F7802&gt;=10000,F7802&lt;=50000),"C",AND(F7802&gt;50000,F7802&lt;=100000),"B2",AND(F7802&gt;100000,F7802&lt;=150000),"B1",AND(F7802&gt;150000,F7802&lt;=200000),"A2",AND(F7802&gt;200000,F7802&lt;=250000),"A1",TRUE,"O")</f>
        <v>B1</v>
      </c>
      <c r="J7802" s="14">
        <f t="shared" si="363"/>
        <v>1.345</v>
      </c>
      <c r="K7802" s="14">
        <f t="shared" si="364"/>
        <v>0</v>
      </c>
      <c r="L7802" s="14">
        <f t="shared" si="365"/>
        <v>0</v>
      </c>
      <c r="O7802" s="13"/>
    </row>
    <row r="7803" spans="1:15" x14ac:dyDescent="0.2">
      <c r="A7803" s="4" t="s">
        <v>8534</v>
      </c>
      <c r="B7803" s="4" t="s">
        <v>515</v>
      </c>
      <c r="C7803" s="2" t="s">
        <v>516</v>
      </c>
      <c r="D7803" s="2" t="s">
        <v>518</v>
      </c>
      <c r="E7803" s="2" t="s">
        <v>721</v>
      </c>
      <c r="F7803" s="7">
        <v>147354</v>
      </c>
      <c r="G7803" s="7">
        <v>0</v>
      </c>
      <c r="H7803" s="7">
        <v>0</v>
      </c>
      <c r="I7803" s="3" t="str" cm="1">
        <f t="array" ref="I7803">_xlfn.IFS(AND(F7803&gt;=10000,F7803&lt;=50000),"C",AND(F7803&gt;50000,F7803&lt;=100000),"B2",AND(F7803&gt;100000,F7803&lt;=150000),"B1",AND(F7803&gt;150000,F7803&lt;=200000),"A2",AND(F7803&gt;200000,F7803&lt;=250000),"A1",TRUE,"O")</f>
        <v>B1</v>
      </c>
      <c r="J7803" s="14">
        <f t="shared" si="363"/>
        <v>1.4735400000000001</v>
      </c>
      <c r="K7803" s="14">
        <f t="shared" si="364"/>
        <v>0</v>
      </c>
      <c r="L7803" s="14">
        <f t="shared" si="365"/>
        <v>0</v>
      </c>
      <c r="O7803" s="13"/>
    </row>
    <row r="7804" spans="1:15" x14ac:dyDescent="0.2">
      <c r="A7804" s="4" t="s">
        <v>8535</v>
      </c>
      <c r="B7804" s="4" t="s">
        <v>515</v>
      </c>
      <c r="C7804" s="2" t="s">
        <v>516</v>
      </c>
      <c r="D7804" s="2" t="s">
        <v>518</v>
      </c>
      <c r="E7804" s="2" t="s">
        <v>720</v>
      </c>
      <c r="F7804" s="7">
        <v>172457.91</v>
      </c>
      <c r="G7804" s="7">
        <v>0</v>
      </c>
      <c r="H7804" s="7">
        <v>0</v>
      </c>
      <c r="I7804" s="3" t="str" cm="1">
        <f t="array" ref="I7804">_xlfn.IFS(AND(F7804&gt;=10000,F7804&lt;=50000),"C",AND(F7804&gt;50000,F7804&lt;=100000),"B2",AND(F7804&gt;100000,F7804&lt;=150000),"B1",AND(F7804&gt;150000,F7804&lt;=200000),"A2",AND(F7804&gt;200000,F7804&lt;=250000),"A1",TRUE,"O")</f>
        <v>A2</v>
      </c>
      <c r="J7804" s="14">
        <f t="shared" si="363"/>
        <v>1.7245791000000001</v>
      </c>
      <c r="K7804" s="14">
        <f t="shared" si="364"/>
        <v>0</v>
      </c>
      <c r="L7804" s="14">
        <f t="shared" si="365"/>
        <v>0</v>
      </c>
      <c r="O7804" s="13"/>
    </row>
    <row r="7805" spans="1:15" x14ac:dyDescent="0.2">
      <c r="A7805" s="4" t="s">
        <v>8536</v>
      </c>
      <c r="B7805" s="4" t="s">
        <v>515</v>
      </c>
      <c r="C7805" s="2" t="s">
        <v>516</v>
      </c>
      <c r="D7805" s="2" t="s">
        <v>518</v>
      </c>
      <c r="E7805" s="2" t="s">
        <v>721</v>
      </c>
      <c r="F7805" s="7">
        <v>147354</v>
      </c>
      <c r="G7805" s="7">
        <v>0</v>
      </c>
      <c r="H7805" s="7">
        <v>6301.26</v>
      </c>
      <c r="I7805" s="3" t="str" cm="1">
        <f t="array" ref="I7805">_xlfn.IFS(AND(F7805&gt;=10000,F7805&lt;=50000),"C",AND(F7805&gt;50000,F7805&lt;=100000),"B2",AND(F7805&gt;100000,F7805&lt;=150000),"B1",AND(F7805&gt;150000,F7805&lt;=200000),"A2",AND(F7805&gt;200000,F7805&lt;=250000),"A1",TRUE,"O")</f>
        <v>B1</v>
      </c>
      <c r="J7805" s="14">
        <f t="shared" si="363"/>
        <v>1.4735400000000001</v>
      </c>
      <c r="K7805" s="14">
        <f t="shared" si="364"/>
        <v>0</v>
      </c>
      <c r="L7805" s="14">
        <f t="shared" si="365"/>
        <v>6.3012600000000002E-2</v>
      </c>
      <c r="O7805" s="13"/>
    </row>
    <row r="7806" spans="1:15" x14ac:dyDescent="0.2">
      <c r="A7806" s="4" t="s">
        <v>8537</v>
      </c>
      <c r="B7806" s="4" t="s">
        <v>515</v>
      </c>
      <c r="C7806" s="2" t="s">
        <v>516</v>
      </c>
      <c r="D7806" s="2" t="s">
        <v>518</v>
      </c>
      <c r="E7806" s="2" t="s">
        <v>721</v>
      </c>
      <c r="F7806" s="7">
        <v>236000</v>
      </c>
      <c r="G7806" s="7">
        <v>0</v>
      </c>
      <c r="H7806" s="7">
        <v>0</v>
      </c>
      <c r="I7806" s="3" t="str" cm="1">
        <f t="array" ref="I7806">_xlfn.IFS(AND(F7806&gt;=10000,F7806&lt;=50000),"C",AND(F7806&gt;50000,F7806&lt;=100000),"B2",AND(F7806&gt;100000,F7806&lt;=150000),"B1",AND(F7806&gt;150000,F7806&lt;=200000),"A2",AND(F7806&gt;200000,F7806&lt;=250000),"A1",TRUE,"O")</f>
        <v>A1</v>
      </c>
      <c r="J7806" s="14">
        <f t="shared" si="363"/>
        <v>2.36</v>
      </c>
      <c r="K7806" s="14">
        <f t="shared" si="364"/>
        <v>0</v>
      </c>
      <c r="L7806" s="14">
        <f t="shared" si="365"/>
        <v>0</v>
      </c>
      <c r="O7806" s="13"/>
    </row>
    <row r="7807" spans="1:15" x14ac:dyDescent="0.2">
      <c r="A7807" s="4" t="s">
        <v>8538</v>
      </c>
      <c r="B7807" s="4" t="s">
        <v>515</v>
      </c>
      <c r="C7807" s="2" t="s">
        <v>516</v>
      </c>
      <c r="D7807" s="2" t="s">
        <v>518</v>
      </c>
      <c r="E7807" s="2" t="s">
        <v>721</v>
      </c>
      <c r="F7807" s="7">
        <v>111384.1125</v>
      </c>
      <c r="G7807" s="7">
        <v>0</v>
      </c>
      <c r="H7807" s="7">
        <v>0</v>
      </c>
      <c r="I7807" s="3" t="str" cm="1">
        <f t="array" ref="I7807">_xlfn.IFS(AND(F7807&gt;=10000,F7807&lt;=50000),"C",AND(F7807&gt;50000,F7807&lt;=100000),"B2",AND(F7807&gt;100000,F7807&lt;=150000),"B1",AND(F7807&gt;150000,F7807&lt;=200000),"A2",AND(F7807&gt;200000,F7807&lt;=250000),"A1",TRUE,"O")</f>
        <v>B1</v>
      </c>
      <c r="J7807" s="14">
        <f t="shared" si="363"/>
        <v>1.113841125</v>
      </c>
      <c r="K7807" s="14">
        <f t="shared" si="364"/>
        <v>0</v>
      </c>
      <c r="L7807" s="14">
        <f t="shared" si="365"/>
        <v>0</v>
      </c>
      <c r="O7807" s="13"/>
    </row>
    <row r="7808" spans="1:15" x14ac:dyDescent="0.2">
      <c r="A7808" s="4" t="s">
        <v>8539</v>
      </c>
      <c r="B7808" s="4" t="s">
        <v>515</v>
      </c>
      <c r="C7808" s="2" t="s">
        <v>516</v>
      </c>
      <c r="D7808" s="2" t="s">
        <v>518</v>
      </c>
      <c r="E7808" s="2" t="s">
        <v>721</v>
      </c>
      <c r="F7808" s="7">
        <v>134500</v>
      </c>
      <c r="G7808" s="7">
        <v>0</v>
      </c>
      <c r="H7808" s="7">
        <v>0</v>
      </c>
      <c r="I7808" s="3" t="str" cm="1">
        <f t="array" ref="I7808">_xlfn.IFS(AND(F7808&gt;=10000,F7808&lt;=50000),"C",AND(F7808&gt;50000,F7808&lt;=100000),"B2",AND(F7808&gt;100000,F7808&lt;=150000),"B1",AND(F7808&gt;150000,F7808&lt;=200000),"A2",AND(F7808&gt;200000,F7808&lt;=250000),"A1",TRUE,"O")</f>
        <v>B1</v>
      </c>
      <c r="J7808" s="14">
        <f t="shared" si="363"/>
        <v>1.345</v>
      </c>
      <c r="K7808" s="14">
        <f t="shared" si="364"/>
        <v>0</v>
      </c>
      <c r="L7808" s="14">
        <f t="shared" si="365"/>
        <v>0</v>
      </c>
      <c r="O7808" s="13"/>
    </row>
    <row r="7809" spans="1:15" x14ac:dyDescent="0.2">
      <c r="A7809" s="4" t="s">
        <v>8540</v>
      </c>
      <c r="B7809" s="4" t="s">
        <v>515</v>
      </c>
      <c r="C7809" s="2" t="s">
        <v>516</v>
      </c>
      <c r="D7809" s="2" t="s">
        <v>518</v>
      </c>
      <c r="E7809" s="2" t="s">
        <v>721</v>
      </c>
      <c r="F7809" s="7">
        <v>147354</v>
      </c>
      <c r="G7809" s="7">
        <v>0</v>
      </c>
      <c r="H7809" s="7">
        <v>2394.6</v>
      </c>
      <c r="I7809" s="3" t="str" cm="1">
        <f t="array" ref="I7809">_xlfn.IFS(AND(F7809&gt;=10000,F7809&lt;=50000),"C",AND(F7809&gt;50000,F7809&lt;=100000),"B2",AND(F7809&gt;100000,F7809&lt;=150000),"B1",AND(F7809&gt;150000,F7809&lt;=200000),"A2",AND(F7809&gt;200000,F7809&lt;=250000),"A1",TRUE,"O")</f>
        <v>B1</v>
      </c>
      <c r="J7809" s="14">
        <f t="shared" si="363"/>
        <v>1.4735400000000001</v>
      </c>
      <c r="K7809" s="14">
        <f t="shared" si="364"/>
        <v>0</v>
      </c>
      <c r="L7809" s="14">
        <f t="shared" si="365"/>
        <v>2.3945999999999999E-2</v>
      </c>
      <c r="O7809" s="13"/>
    </row>
    <row r="7810" spans="1:15" x14ac:dyDescent="0.2">
      <c r="A7810" s="4" t="s">
        <v>8541</v>
      </c>
      <c r="B7810" s="4" t="s">
        <v>515</v>
      </c>
      <c r="C7810" s="2" t="s">
        <v>516</v>
      </c>
      <c r="D7810" s="2" t="s">
        <v>518</v>
      </c>
      <c r="E7810" s="2" t="s">
        <v>721</v>
      </c>
      <c r="F7810" s="7">
        <v>152362.84</v>
      </c>
      <c r="G7810" s="7">
        <v>0</v>
      </c>
      <c r="H7810" s="7">
        <v>0</v>
      </c>
      <c r="I7810" s="3" t="str" cm="1">
        <f t="array" ref="I7810">_xlfn.IFS(AND(F7810&gt;=10000,F7810&lt;=50000),"C",AND(F7810&gt;50000,F7810&lt;=100000),"B2",AND(F7810&gt;100000,F7810&lt;=150000),"B1",AND(F7810&gt;150000,F7810&lt;=200000),"A2",AND(F7810&gt;200000,F7810&lt;=250000),"A1",TRUE,"O")</f>
        <v>A2</v>
      </c>
      <c r="J7810" s="14">
        <f t="shared" si="363"/>
        <v>1.5236284</v>
      </c>
      <c r="K7810" s="14">
        <f t="shared" si="364"/>
        <v>0</v>
      </c>
      <c r="L7810" s="14">
        <f t="shared" si="365"/>
        <v>0</v>
      </c>
      <c r="O7810" s="13"/>
    </row>
    <row r="7811" spans="1:15" x14ac:dyDescent="0.2">
      <c r="A7811" s="4" t="s">
        <v>8542</v>
      </c>
      <c r="B7811" s="4" t="s">
        <v>515</v>
      </c>
      <c r="C7811" s="2" t="s">
        <v>516</v>
      </c>
      <c r="D7811" s="2" t="s">
        <v>518</v>
      </c>
      <c r="E7811" s="2" t="s">
        <v>720</v>
      </c>
      <c r="F7811" s="7">
        <v>147354</v>
      </c>
      <c r="G7811" s="7">
        <v>0</v>
      </c>
      <c r="H7811" s="7">
        <v>0</v>
      </c>
      <c r="I7811" s="3" t="str" cm="1">
        <f t="array" ref="I7811">_xlfn.IFS(AND(F7811&gt;=10000,F7811&lt;=50000),"C",AND(F7811&gt;50000,F7811&lt;=100000),"B2",AND(F7811&gt;100000,F7811&lt;=150000),"B1",AND(F7811&gt;150000,F7811&lt;=200000),"A2",AND(F7811&gt;200000,F7811&lt;=250000),"A1",TRUE,"O")</f>
        <v>B1</v>
      </c>
      <c r="J7811" s="14">
        <f t="shared" si="363"/>
        <v>1.4735400000000001</v>
      </c>
      <c r="K7811" s="14">
        <f t="shared" si="364"/>
        <v>0</v>
      </c>
      <c r="L7811" s="14">
        <f t="shared" si="365"/>
        <v>0</v>
      </c>
      <c r="O7811" s="13"/>
    </row>
    <row r="7812" spans="1:15" x14ac:dyDescent="0.2">
      <c r="A7812" s="4" t="s">
        <v>8543</v>
      </c>
      <c r="B7812" s="4" t="s">
        <v>515</v>
      </c>
      <c r="C7812" s="2" t="s">
        <v>516</v>
      </c>
      <c r="D7812" s="2" t="s">
        <v>518</v>
      </c>
      <c r="E7812" s="2" t="s">
        <v>721</v>
      </c>
      <c r="F7812" s="7">
        <v>103034</v>
      </c>
      <c r="G7812" s="7">
        <v>0</v>
      </c>
      <c r="H7812" s="7">
        <v>0</v>
      </c>
      <c r="I7812" s="3" t="str" cm="1">
        <f t="array" ref="I7812">_xlfn.IFS(AND(F7812&gt;=10000,F7812&lt;=50000),"C",AND(F7812&gt;50000,F7812&lt;=100000),"B2",AND(F7812&gt;100000,F7812&lt;=150000),"B1",AND(F7812&gt;150000,F7812&lt;=200000),"A2",AND(F7812&gt;200000,F7812&lt;=250000),"A1",TRUE,"O")</f>
        <v>B1</v>
      </c>
      <c r="J7812" s="14">
        <f t="shared" ref="J7812:J7875" si="366">F7812/100000</f>
        <v>1.03034</v>
      </c>
      <c r="K7812" s="14">
        <f t="shared" ref="K7812:K7875" si="367">G7812/100000</f>
        <v>0</v>
      </c>
      <c r="L7812" s="14">
        <f t="shared" ref="L7812:L7875" si="368">H7812/100000</f>
        <v>0</v>
      </c>
      <c r="O7812" s="13"/>
    </row>
    <row r="7813" spans="1:15" x14ac:dyDescent="0.2">
      <c r="A7813" s="4" t="s">
        <v>8544</v>
      </c>
      <c r="B7813" s="4" t="s">
        <v>515</v>
      </c>
      <c r="C7813" s="2" t="s">
        <v>516</v>
      </c>
      <c r="D7813" s="2" t="s">
        <v>518</v>
      </c>
      <c r="E7813" s="2" t="s">
        <v>721</v>
      </c>
      <c r="F7813" s="7">
        <v>115718.66499999999</v>
      </c>
      <c r="G7813" s="7">
        <v>0</v>
      </c>
      <c r="H7813" s="7">
        <v>0</v>
      </c>
      <c r="I7813" s="3" t="str" cm="1">
        <f t="array" ref="I7813">_xlfn.IFS(AND(F7813&gt;=10000,F7813&lt;=50000),"C",AND(F7813&gt;50000,F7813&lt;=100000),"B2",AND(F7813&gt;100000,F7813&lt;=150000),"B1",AND(F7813&gt;150000,F7813&lt;=200000),"A2",AND(F7813&gt;200000,F7813&lt;=250000),"A1",TRUE,"O")</f>
        <v>B1</v>
      </c>
      <c r="J7813" s="14">
        <f t="shared" si="366"/>
        <v>1.1571866499999999</v>
      </c>
      <c r="K7813" s="14">
        <f t="shared" si="367"/>
        <v>0</v>
      </c>
      <c r="L7813" s="14">
        <f t="shared" si="368"/>
        <v>0</v>
      </c>
      <c r="O7813" s="13"/>
    </row>
    <row r="7814" spans="1:15" x14ac:dyDescent="0.2">
      <c r="A7814" s="4" t="s">
        <v>8545</v>
      </c>
      <c r="B7814" s="4" t="s">
        <v>515</v>
      </c>
      <c r="C7814" s="2" t="s">
        <v>516</v>
      </c>
      <c r="D7814" s="2" t="s">
        <v>518</v>
      </c>
      <c r="E7814" s="2" t="s">
        <v>720</v>
      </c>
      <c r="F7814" s="7">
        <v>134500</v>
      </c>
      <c r="G7814" s="7">
        <v>0</v>
      </c>
      <c r="H7814" s="7">
        <v>0</v>
      </c>
      <c r="I7814" s="3" t="str" cm="1">
        <f t="array" ref="I7814">_xlfn.IFS(AND(F7814&gt;=10000,F7814&lt;=50000),"C",AND(F7814&gt;50000,F7814&lt;=100000),"B2",AND(F7814&gt;100000,F7814&lt;=150000),"B1",AND(F7814&gt;150000,F7814&lt;=200000),"A2",AND(F7814&gt;200000,F7814&lt;=250000),"A1",TRUE,"O")</f>
        <v>B1</v>
      </c>
      <c r="J7814" s="14">
        <f t="shared" si="366"/>
        <v>1.345</v>
      </c>
      <c r="K7814" s="14">
        <f t="shared" si="367"/>
        <v>0</v>
      </c>
      <c r="L7814" s="14">
        <f t="shared" si="368"/>
        <v>0</v>
      </c>
      <c r="O7814" s="13"/>
    </row>
    <row r="7815" spans="1:15" x14ac:dyDescent="0.2">
      <c r="A7815" s="4" t="s">
        <v>8546</v>
      </c>
      <c r="B7815" s="4" t="s">
        <v>515</v>
      </c>
      <c r="C7815" s="2" t="s">
        <v>516</v>
      </c>
      <c r="D7815" s="2" t="s">
        <v>518</v>
      </c>
      <c r="E7815" s="2" t="s">
        <v>721</v>
      </c>
      <c r="F7815" s="7">
        <v>147354</v>
      </c>
      <c r="G7815" s="7">
        <v>0</v>
      </c>
      <c r="H7815" s="7">
        <v>0</v>
      </c>
      <c r="I7815" s="3" t="str" cm="1">
        <f t="array" ref="I7815">_xlfn.IFS(AND(F7815&gt;=10000,F7815&lt;=50000),"C",AND(F7815&gt;50000,F7815&lt;=100000),"B2",AND(F7815&gt;100000,F7815&lt;=150000),"B1",AND(F7815&gt;150000,F7815&lt;=200000),"A2",AND(F7815&gt;200000,F7815&lt;=250000),"A1",TRUE,"O")</f>
        <v>B1</v>
      </c>
      <c r="J7815" s="14">
        <f t="shared" si="366"/>
        <v>1.4735400000000001</v>
      </c>
      <c r="K7815" s="14">
        <f t="shared" si="367"/>
        <v>0</v>
      </c>
      <c r="L7815" s="14">
        <f t="shared" si="368"/>
        <v>0</v>
      </c>
      <c r="O7815" s="13"/>
    </row>
    <row r="7816" spans="1:15" x14ac:dyDescent="0.2">
      <c r="A7816" s="4" t="s">
        <v>8547</v>
      </c>
      <c r="B7816" s="4" t="s">
        <v>515</v>
      </c>
      <c r="C7816" s="2" t="s">
        <v>516</v>
      </c>
      <c r="D7816" s="2" t="s">
        <v>518</v>
      </c>
      <c r="E7816" s="2" t="s">
        <v>720</v>
      </c>
      <c r="F7816" s="7">
        <v>170084.66</v>
      </c>
      <c r="G7816" s="7">
        <v>0</v>
      </c>
      <c r="H7816" s="7">
        <v>0</v>
      </c>
      <c r="I7816" s="3" t="str" cm="1">
        <f t="array" ref="I7816">_xlfn.IFS(AND(F7816&gt;=10000,F7816&lt;=50000),"C",AND(F7816&gt;50000,F7816&lt;=100000),"B2",AND(F7816&gt;100000,F7816&lt;=150000),"B1",AND(F7816&gt;150000,F7816&lt;=200000),"A2",AND(F7816&gt;200000,F7816&lt;=250000),"A1",TRUE,"O")</f>
        <v>A2</v>
      </c>
      <c r="J7816" s="14">
        <f t="shared" si="366"/>
        <v>1.7008466</v>
      </c>
      <c r="K7816" s="14">
        <f t="shared" si="367"/>
        <v>0</v>
      </c>
      <c r="L7816" s="14">
        <f t="shared" si="368"/>
        <v>0</v>
      </c>
      <c r="O7816" s="13"/>
    </row>
    <row r="7817" spans="1:15" x14ac:dyDescent="0.2">
      <c r="A7817" s="4" t="s">
        <v>8548</v>
      </c>
      <c r="B7817" s="4" t="s">
        <v>515</v>
      </c>
      <c r="C7817" s="2" t="s">
        <v>516</v>
      </c>
      <c r="D7817" s="2" t="s">
        <v>518</v>
      </c>
      <c r="E7817" s="2" t="s">
        <v>721</v>
      </c>
      <c r="F7817" s="7">
        <v>167313.96</v>
      </c>
      <c r="G7817" s="7">
        <v>0</v>
      </c>
      <c r="H7817" s="7">
        <v>0</v>
      </c>
      <c r="I7817" s="3" t="str" cm="1">
        <f t="array" ref="I7817">_xlfn.IFS(AND(F7817&gt;=10000,F7817&lt;=50000),"C",AND(F7817&gt;50000,F7817&lt;=100000),"B2",AND(F7817&gt;100000,F7817&lt;=150000),"B1",AND(F7817&gt;150000,F7817&lt;=200000),"A2",AND(F7817&gt;200000,F7817&lt;=250000),"A1",TRUE,"O")</f>
        <v>A2</v>
      </c>
      <c r="J7817" s="14">
        <f t="shared" si="366"/>
        <v>1.6731395999999998</v>
      </c>
      <c r="K7817" s="14">
        <f t="shared" si="367"/>
        <v>0</v>
      </c>
      <c r="L7817" s="14">
        <f t="shared" si="368"/>
        <v>0</v>
      </c>
      <c r="O7817" s="13"/>
    </row>
    <row r="7818" spans="1:15" x14ac:dyDescent="0.2">
      <c r="A7818" s="4" t="s">
        <v>8549</v>
      </c>
      <c r="B7818" s="4" t="s">
        <v>515</v>
      </c>
      <c r="C7818" s="2" t="s">
        <v>516</v>
      </c>
      <c r="D7818" s="2" t="s">
        <v>518</v>
      </c>
      <c r="E7818" s="2" t="s">
        <v>721</v>
      </c>
      <c r="F7818" s="7">
        <v>147354</v>
      </c>
      <c r="G7818" s="7">
        <v>0</v>
      </c>
      <c r="H7818" s="7">
        <v>0</v>
      </c>
      <c r="I7818" s="3" t="str" cm="1">
        <f t="array" ref="I7818">_xlfn.IFS(AND(F7818&gt;=10000,F7818&lt;=50000),"C",AND(F7818&gt;50000,F7818&lt;=100000),"B2",AND(F7818&gt;100000,F7818&lt;=150000),"B1",AND(F7818&gt;150000,F7818&lt;=200000),"A2",AND(F7818&gt;200000,F7818&lt;=250000),"A1",TRUE,"O")</f>
        <v>B1</v>
      </c>
      <c r="J7818" s="14">
        <f t="shared" si="366"/>
        <v>1.4735400000000001</v>
      </c>
      <c r="K7818" s="14">
        <f t="shared" si="367"/>
        <v>0</v>
      </c>
      <c r="L7818" s="14">
        <f t="shared" si="368"/>
        <v>0</v>
      </c>
      <c r="O7818" s="13"/>
    </row>
    <row r="7819" spans="1:15" x14ac:dyDescent="0.2">
      <c r="A7819" s="4" t="s">
        <v>8550</v>
      </c>
      <c r="B7819" s="4" t="s">
        <v>515</v>
      </c>
      <c r="C7819" s="2" t="s">
        <v>516</v>
      </c>
      <c r="D7819" s="2" t="s">
        <v>518</v>
      </c>
      <c r="E7819" s="2" t="s">
        <v>720</v>
      </c>
      <c r="F7819" s="7">
        <v>60138.042500000003</v>
      </c>
      <c r="G7819" s="7">
        <v>0</v>
      </c>
      <c r="H7819" s="7">
        <v>0</v>
      </c>
      <c r="I7819" s="3" t="str" cm="1">
        <f t="array" ref="I7819">_xlfn.IFS(AND(F7819&gt;=10000,F7819&lt;=50000),"C",AND(F7819&gt;50000,F7819&lt;=100000),"B2",AND(F7819&gt;100000,F7819&lt;=150000),"B1",AND(F7819&gt;150000,F7819&lt;=200000),"A2",AND(F7819&gt;200000,F7819&lt;=250000),"A1",TRUE,"O")</f>
        <v>B2</v>
      </c>
      <c r="J7819" s="14">
        <f t="shared" si="366"/>
        <v>0.601380425</v>
      </c>
      <c r="K7819" s="14">
        <f t="shared" si="367"/>
        <v>0</v>
      </c>
      <c r="L7819" s="14">
        <f t="shared" si="368"/>
        <v>0</v>
      </c>
      <c r="O7819" s="13"/>
    </row>
    <row r="7820" spans="1:15" x14ac:dyDescent="0.2">
      <c r="A7820" s="4" t="s">
        <v>8551</v>
      </c>
      <c r="B7820" s="4" t="s">
        <v>515</v>
      </c>
      <c r="C7820" s="2" t="s">
        <v>516</v>
      </c>
      <c r="D7820" s="2" t="s">
        <v>518</v>
      </c>
      <c r="E7820" s="2" t="s">
        <v>721</v>
      </c>
      <c r="F7820" s="7">
        <v>196059</v>
      </c>
      <c r="G7820" s="7">
        <v>0</v>
      </c>
      <c r="H7820" s="7">
        <v>0</v>
      </c>
      <c r="I7820" s="3" t="str" cm="1">
        <f t="array" ref="I7820">_xlfn.IFS(AND(F7820&gt;=10000,F7820&lt;=50000),"C",AND(F7820&gt;50000,F7820&lt;=100000),"B2",AND(F7820&gt;100000,F7820&lt;=150000),"B1",AND(F7820&gt;150000,F7820&lt;=200000),"A2",AND(F7820&gt;200000,F7820&lt;=250000),"A1",TRUE,"O")</f>
        <v>A2</v>
      </c>
      <c r="J7820" s="14">
        <f t="shared" si="366"/>
        <v>1.9605900000000001</v>
      </c>
      <c r="K7820" s="14">
        <f t="shared" si="367"/>
        <v>0</v>
      </c>
      <c r="L7820" s="14">
        <f t="shared" si="368"/>
        <v>0</v>
      </c>
      <c r="O7820" s="13"/>
    </row>
    <row r="7821" spans="1:15" x14ac:dyDescent="0.2">
      <c r="A7821" s="4" t="s">
        <v>8552</v>
      </c>
      <c r="B7821" s="4" t="s">
        <v>515</v>
      </c>
      <c r="C7821" s="2" t="s">
        <v>516</v>
      </c>
      <c r="D7821" s="2" t="s">
        <v>518</v>
      </c>
      <c r="E7821" s="2" t="s">
        <v>721</v>
      </c>
      <c r="F7821" s="7">
        <v>107367</v>
      </c>
      <c r="G7821" s="7">
        <v>334.37</v>
      </c>
      <c r="H7821" s="7">
        <v>0</v>
      </c>
      <c r="I7821" s="3" t="str" cm="1">
        <f t="array" ref="I7821">_xlfn.IFS(AND(F7821&gt;=10000,F7821&lt;=50000),"C",AND(F7821&gt;50000,F7821&lt;=100000),"B2",AND(F7821&gt;100000,F7821&lt;=150000),"B1",AND(F7821&gt;150000,F7821&lt;=200000),"A2",AND(F7821&gt;200000,F7821&lt;=250000),"A1",TRUE,"O")</f>
        <v>B1</v>
      </c>
      <c r="J7821" s="14">
        <f t="shared" si="366"/>
        <v>1.0736699999999999</v>
      </c>
      <c r="K7821" s="14">
        <f t="shared" si="367"/>
        <v>3.3437000000000002E-3</v>
      </c>
      <c r="L7821" s="14">
        <f t="shared" si="368"/>
        <v>0</v>
      </c>
      <c r="O7821" s="13"/>
    </row>
    <row r="7822" spans="1:15" x14ac:dyDescent="0.2">
      <c r="A7822" s="4" t="s">
        <v>8553</v>
      </c>
      <c r="B7822" s="4" t="s">
        <v>515</v>
      </c>
      <c r="C7822" s="2" t="s">
        <v>516</v>
      </c>
      <c r="D7822" s="2" t="s">
        <v>518</v>
      </c>
      <c r="E7822" s="2" t="s">
        <v>720</v>
      </c>
      <c r="F7822" s="7">
        <v>142553.37940000001</v>
      </c>
      <c r="G7822" s="7">
        <v>0</v>
      </c>
      <c r="H7822" s="7">
        <v>0</v>
      </c>
      <c r="I7822" s="3" t="str" cm="1">
        <f t="array" ref="I7822">_xlfn.IFS(AND(F7822&gt;=10000,F7822&lt;=50000),"C",AND(F7822&gt;50000,F7822&lt;=100000),"B2",AND(F7822&gt;100000,F7822&lt;=150000),"B1",AND(F7822&gt;150000,F7822&lt;=200000),"A2",AND(F7822&gt;200000,F7822&lt;=250000),"A1",TRUE,"O")</f>
        <v>B1</v>
      </c>
      <c r="J7822" s="14">
        <f t="shared" si="366"/>
        <v>1.4255337940000001</v>
      </c>
      <c r="K7822" s="14">
        <f t="shared" si="367"/>
        <v>0</v>
      </c>
      <c r="L7822" s="14">
        <f t="shared" si="368"/>
        <v>0</v>
      </c>
      <c r="O7822" s="13"/>
    </row>
    <row r="7823" spans="1:15" x14ac:dyDescent="0.2">
      <c r="A7823" s="4" t="s">
        <v>8554</v>
      </c>
      <c r="B7823" s="4" t="s">
        <v>515</v>
      </c>
      <c r="C7823" s="2" t="s">
        <v>516</v>
      </c>
      <c r="D7823" s="2" t="s">
        <v>518</v>
      </c>
      <c r="E7823" s="2" t="s">
        <v>720</v>
      </c>
      <c r="F7823" s="7">
        <v>141824.70000000001</v>
      </c>
      <c r="G7823" s="7">
        <v>0</v>
      </c>
      <c r="H7823" s="7">
        <v>0</v>
      </c>
      <c r="I7823" s="3" t="str" cm="1">
        <f t="array" ref="I7823">_xlfn.IFS(AND(F7823&gt;=10000,F7823&lt;=50000),"C",AND(F7823&gt;50000,F7823&lt;=100000),"B2",AND(F7823&gt;100000,F7823&lt;=150000),"B1",AND(F7823&gt;150000,F7823&lt;=200000),"A2",AND(F7823&gt;200000,F7823&lt;=250000),"A1",TRUE,"O")</f>
        <v>B1</v>
      </c>
      <c r="J7823" s="14">
        <f t="shared" si="366"/>
        <v>1.418247</v>
      </c>
      <c r="K7823" s="14">
        <f t="shared" si="367"/>
        <v>0</v>
      </c>
      <c r="L7823" s="14">
        <f t="shared" si="368"/>
        <v>0</v>
      </c>
      <c r="O7823" s="13"/>
    </row>
    <row r="7824" spans="1:15" x14ac:dyDescent="0.2">
      <c r="A7824" s="4" t="s">
        <v>8555</v>
      </c>
      <c r="B7824" s="4" t="s">
        <v>515</v>
      </c>
      <c r="C7824" s="2" t="s">
        <v>516</v>
      </c>
      <c r="D7824" s="2" t="s">
        <v>518</v>
      </c>
      <c r="E7824" s="2" t="s">
        <v>721</v>
      </c>
      <c r="F7824" s="7">
        <v>134500.00200000001</v>
      </c>
      <c r="G7824" s="7">
        <v>0</v>
      </c>
      <c r="H7824" s="7">
        <v>0</v>
      </c>
      <c r="I7824" s="3" t="str" cm="1">
        <f t="array" ref="I7824">_xlfn.IFS(AND(F7824&gt;=10000,F7824&lt;=50000),"C",AND(F7824&gt;50000,F7824&lt;=100000),"B2",AND(F7824&gt;100000,F7824&lt;=150000),"B1",AND(F7824&gt;150000,F7824&lt;=200000),"A2",AND(F7824&gt;200000,F7824&lt;=250000),"A1",TRUE,"O")</f>
        <v>B1</v>
      </c>
      <c r="J7824" s="14">
        <f t="shared" si="366"/>
        <v>1.3450000200000001</v>
      </c>
      <c r="K7824" s="14">
        <f t="shared" si="367"/>
        <v>0</v>
      </c>
      <c r="L7824" s="14">
        <f t="shared" si="368"/>
        <v>0</v>
      </c>
      <c r="O7824" s="13"/>
    </row>
    <row r="7825" spans="1:15" x14ac:dyDescent="0.2">
      <c r="A7825" s="4" t="s">
        <v>8556</v>
      </c>
      <c r="B7825" s="4" t="s">
        <v>515</v>
      </c>
      <c r="C7825" s="2" t="s">
        <v>516</v>
      </c>
      <c r="D7825" s="2" t="s">
        <v>518</v>
      </c>
      <c r="E7825" s="2" t="s">
        <v>720</v>
      </c>
      <c r="F7825" s="7">
        <v>187000</v>
      </c>
      <c r="G7825" s="7">
        <v>0</v>
      </c>
      <c r="H7825" s="7">
        <v>0</v>
      </c>
      <c r="I7825" s="3" t="str" cm="1">
        <f t="array" ref="I7825">_xlfn.IFS(AND(F7825&gt;=10000,F7825&lt;=50000),"C",AND(F7825&gt;50000,F7825&lt;=100000),"B2",AND(F7825&gt;100000,F7825&lt;=150000),"B1",AND(F7825&gt;150000,F7825&lt;=200000),"A2",AND(F7825&gt;200000,F7825&lt;=250000),"A1",TRUE,"O")</f>
        <v>A2</v>
      </c>
      <c r="J7825" s="14">
        <f t="shared" si="366"/>
        <v>1.87</v>
      </c>
      <c r="K7825" s="14">
        <f t="shared" si="367"/>
        <v>0</v>
      </c>
      <c r="L7825" s="14">
        <f t="shared" si="368"/>
        <v>0</v>
      </c>
      <c r="O7825" s="13"/>
    </row>
    <row r="7826" spans="1:15" x14ac:dyDescent="0.2">
      <c r="A7826" s="4" t="s">
        <v>8557</v>
      </c>
      <c r="B7826" s="4" t="s">
        <v>515</v>
      </c>
      <c r="C7826" s="2" t="s">
        <v>516</v>
      </c>
      <c r="D7826" s="2" t="s">
        <v>518</v>
      </c>
      <c r="E7826" s="2" t="s">
        <v>720</v>
      </c>
      <c r="F7826" s="7">
        <v>109626.7173</v>
      </c>
      <c r="G7826" s="7">
        <v>0</v>
      </c>
      <c r="H7826" s="7">
        <v>0</v>
      </c>
      <c r="I7826" s="3" t="str" cm="1">
        <f t="array" ref="I7826">_xlfn.IFS(AND(F7826&gt;=10000,F7826&lt;=50000),"C",AND(F7826&gt;50000,F7826&lt;=100000),"B2",AND(F7826&gt;100000,F7826&lt;=150000),"B1",AND(F7826&gt;150000,F7826&lt;=200000),"A2",AND(F7826&gt;200000,F7826&lt;=250000),"A1",TRUE,"O")</f>
        <v>B1</v>
      </c>
      <c r="J7826" s="14">
        <f t="shared" si="366"/>
        <v>1.096267173</v>
      </c>
      <c r="K7826" s="14">
        <f t="shared" si="367"/>
        <v>0</v>
      </c>
      <c r="L7826" s="14">
        <f t="shared" si="368"/>
        <v>0</v>
      </c>
      <c r="O7826" s="13"/>
    </row>
    <row r="7827" spans="1:15" x14ac:dyDescent="0.2">
      <c r="A7827" s="4" t="s">
        <v>8558</v>
      </c>
      <c r="B7827" s="4" t="s">
        <v>515</v>
      </c>
      <c r="C7827" s="2" t="s">
        <v>516</v>
      </c>
      <c r="D7827" s="2" t="s">
        <v>518</v>
      </c>
      <c r="E7827" s="2" t="s">
        <v>721</v>
      </c>
      <c r="F7827" s="7">
        <v>34684.2042</v>
      </c>
      <c r="G7827" s="7">
        <v>0</v>
      </c>
      <c r="H7827" s="7">
        <v>0</v>
      </c>
      <c r="I7827" s="3" t="str" cm="1">
        <f t="array" ref="I7827">_xlfn.IFS(AND(F7827&gt;=10000,F7827&lt;=50000),"C",AND(F7827&gt;50000,F7827&lt;=100000),"B2",AND(F7827&gt;100000,F7827&lt;=150000),"B1",AND(F7827&gt;150000,F7827&lt;=200000),"A2",AND(F7827&gt;200000,F7827&lt;=250000),"A1",TRUE,"O")</f>
        <v>C</v>
      </c>
      <c r="J7827" s="14">
        <f t="shared" si="366"/>
        <v>0.34684204200000002</v>
      </c>
      <c r="K7827" s="14">
        <f t="shared" si="367"/>
        <v>0</v>
      </c>
      <c r="L7827" s="14">
        <f t="shared" si="368"/>
        <v>0</v>
      </c>
      <c r="O7827" s="13"/>
    </row>
    <row r="7828" spans="1:15" x14ac:dyDescent="0.2">
      <c r="A7828" s="4" t="s">
        <v>8559</v>
      </c>
      <c r="B7828" s="4" t="s">
        <v>515</v>
      </c>
      <c r="C7828" s="2" t="s">
        <v>516</v>
      </c>
      <c r="D7828" s="2" t="s">
        <v>518</v>
      </c>
      <c r="E7828" s="2" t="s">
        <v>721</v>
      </c>
      <c r="F7828" s="7">
        <v>94587</v>
      </c>
      <c r="G7828" s="7">
        <v>0</v>
      </c>
      <c r="H7828" s="7">
        <v>0</v>
      </c>
      <c r="I7828" s="3" t="str" cm="1">
        <f t="array" ref="I7828">_xlfn.IFS(AND(F7828&gt;=10000,F7828&lt;=50000),"C",AND(F7828&gt;50000,F7828&lt;=100000),"B2",AND(F7828&gt;100000,F7828&lt;=150000),"B1",AND(F7828&gt;150000,F7828&lt;=200000),"A2",AND(F7828&gt;200000,F7828&lt;=250000),"A1",TRUE,"O")</f>
        <v>B2</v>
      </c>
      <c r="J7828" s="14">
        <f t="shared" si="366"/>
        <v>0.94586999999999999</v>
      </c>
      <c r="K7828" s="14">
        <f t="shared" si="367"/>
        <v>0</v>
      </c>
      <c r="L7828" s="14">
        <f t="shared" si="368"/>
        <v>0</v>
      </c>
      <c r="O7828" s="13"/>
    </row>
    <row r="7829" spans="1:15" x14ac:dyDescent="0.2">
      <c r="A7829" s="4" t="s">
        <v>8560</v>
      </c>
      <c r="B7829" s="4" t="s">
        <v>515</v>
      </c>
      <c r="C7829" s="2" t="s">
        <v>516</v>
      </c>
      <c r="D7829" s="2" t="s">
        <v>518</v>
      </c>
      <c r="E7829" s="2" t="s">
        <v>721</v>
      </c>
      <c r="F7829" s="7">
        <v>129730.37</v>
      </c>
      <c r="G7829" s="7">
        <v>0</v>
      </c>
      <c r="H7829" s="7">
        <v>0</v>
      </c>
      <c r="I7829" s="3" t="str" cm="1">
        <f t="array" ref="I7829">_xlfn.IFS(AND(F7829&gt;=10000,F7829&lt;=50000),"C",AND(F7829&gt;50000,F7829&lt;=100000),"B2",AND(F7829&gt;100000,F7829&lt;=150000),"B1",AND(F7829&gt;150000,F7829&lt;=200000),"A2",AND(F7829&gt;200000,F7829&lt;=250000),"A1",TRUE,"O")</f>
        <v>B1</v>
      </c>
      <c r="J7829" s="14">
        <f t="shared" si="366"/>
        <v>1.2973037000000001</v>
      </c>
      <c r="K7829" s="14">
        <f t="shared" si="367"/>
        <v>0</v>
      </c>
      <c r="L7829" s="14">
        <f t="shared" si="368"/>
        <v>0</v>
      </c>
      <c r="O7829" s="13"/>
    </row>
    <row r="7830" spans="1:15" x14ac:dyDescent="0.2">
      <c r="A7830" s="4" t="s">
        <v>8561</v>
      </c>
      <c r="B7830" s="4" t="s">
        <v>515</v>
      </c>
      <c r="C7830" s="2" t="s">
        <v>516</v>
      </c>
      <c r="D7830" s="2" t="s">
        <v>518</v>
      </c>
      <c r="E7830" s="2" t="s">
        <v>721</v>
      </c>
      <c r="F7830" s="7">
        <v>86249.654999999999</v>
      </c>
      <c r="G7830" s="7">
        <v>0</v>
      </c>
      <c r="H7830" s="7">
        <v>0</v>
      </c>
      <c r="I7830" s="3" t="str" cm="1">
        <f t="array" ref="I7830">_xlfn.IFS(AND(F7830&gt;=10000,F7830&lt;=50000),"C",AND(F7830&gt;50000,F7830&lt;=100000),"B2",AND(F7830&gt;100000,F7830&lt;=150000),"B1",AND(F7830&gt;150000,F7830&lt;=200000),"A2",AND(F7830&gt;200000,F7830&lt;=250000),"A1",TRUE,"O")</f>
        <v>B2</v>
      </c>
      <c r="J7830" s="14">
        <f t="shared" si="366"/>
        <v>0.86249655000000003</v>
      </c>
      <c r="K7830" s="14">
        <f t="shared" si="367"/>
        <v>0</v>
      </c>
      <c r="L7830" s="14">
        <f t="shared" si="368"/>
        <v>0</v>
      </c>
      <c r="O7830" s="13"/>
    </row>
    <row r="7831" spans="1:15" x14ac:dyDescent="0.2">
      <c r="A7831" s="4" t="s">
        <v>8562</v>
      </c>
      <c r="B7831" s="4" t="s">
        <v>515</v>
      </c>
      <c r="C7831" s="2" t="s">
        <v>516</v>
      </c>
      <c r="D7831" s="2" t="s">
        <v>518</v>
      </c>
      <c r="E7831" s="2" t="s">
        <v>720</v>
      </c>
      <c r="F7831" s="7">
        <v>97634.654999999999</v>
      </c>
      <c r="G7831" s="7">
        <v>0</v>
      </c>
      <c r="H7831" s="7">
        <v>0</v>
      </c>
      <c r="I7831" s="3" t="str" cm="1">
        <f t="array" ref="I7831">_xlfn.IFS(AND(F7831&gt;=10000,F7831&lt;=50000),"C",AND(F7831&gt;50000,F7831&lt;=100000),"B2",AND(F7831&gt;100000,F7831&lt;=150000),"B1",AND(F7831&gt;150000,F7831&lt;=200000),"A2",AND(F7831&gt;200000,F7831&lt;=250000),"A1",TRUE,"O")</f>
        <v>B2</v>
      </c>
      <c r="J7831" s="14">
        <f t="shared" si="366"/>
        <v>0.97634655000000004</v>
      </c>
      <c r="K7831" s="14">
        <f t="shared" si="367"/>
        <v>0</v>
      </c>
      <c r="L7831" s="14">
        <f t="shared" si="368"/>
        <v>0</v>
      </c>
      <c r="O7831" s="13"/>
    </row>
    <row r="7832" spans="1:15" x14ac:dyDescent="0.2">
      <c r="A7832" s="4" t="s">
        <v>8563</v>
      </c>
      <c r="B7832" s="4" t="s">
        <v>515</v>
      </c>
      <c r="C7832" s="2" t="s">
        <v>516</v>
      </c>
      <c r="D7832" s="2" t="s">
        <v>518</v>
      </c>
      <c r="E7832" s="2" t="s">
        <v>721</v>
      </c>
      <c r="F7832" s="7">
        <v>124656.48</v>
      </c>
      <c r="G7832" s="7">
        <v>0</v>
      </c>
      <c r="H7832" s="7">
        <v>0</v>
      </c>
      <c r="I7832" s="3" t="str" cm="1">
        <f t="array" ref="I7832">_xlfn.IFS(AND(F7832&gt;=10000,F7832&lt;=50000),"C",AND(F7832&gt;50000,F7832&lt;=100000),"B2",AND(F7832&gt;100000,F7832&lt;=150000),"B1",AND(F7832&gt;150000,F7832&lt;=200000),"A2",AND(F7832&gt;200000,F7832&lt;=250000),"A1",TRUE,"O")</f>
        <v>B1</v>
      </c>
      <c r="J7832" s="14">
        <f t="shared" si="366"/>
        <v>1.2465648</v>
      </c>
      <c r="K7832" s="14">
        <f t="shared" si="367"/>
        <v>0</v>
      </c>
      <c r="L7832" s="14">
        <f t="shared" si="368"/>
        <v>0</v>
      </c>
      <c r="O7832" s="13"/>
    </row>
    <row r="7833" spans="1:15" x14ac:dyDescent="0.2">
      <c r="A7833" s="4" t="s">
        <v>8564</v>
      </c>
      <c r="B7833" s="4" t="s">
        <v>515</v>
      </c>
      <c r="C7833" s="2" t="s">
        <v>516</v>
      </c>
      <c r="D7833" s="2" t="s">
        <v>518</v>
      </c>
      <c r="E7833" s="2" t="s">
        <v>721</v>
      </c>
      <c r="F7833" s="7">
        <v>134500</v>
      </c>
      <c r="G7833" s="7">
        <v>0</v>
      </c>
      <c r="H7833" s="7">
        <v>0</v>
      </c>
      <c r="I7833" s="3" t="str" cm="1">
        <f t="array" ref="I7833">_xlfn.IFS(AND(F7833&gt;=10000,F7833&lt;=50000),"C",AND(F7833&gt;50000,F7833&lt;=100000),"B2",AND(F7833&gt;100000,F7833&lt;=150000),"B1",AND(F7833&gt;150000,F7833&lt;=200000),"A2",AND(F7833&gt;200000,F7833&lt;=250000),"A1",TRUE,"O")</f>
        <v>B1</v>
      </c>
      <c r="J7833" s="14">
        <f t="shared" si="366"/>
        <v>1.345</v>
      </c>
      <c r="K7833" s="14">
        <f t="shared" si="367"/>
        <v>0</v>
      </c>
      <c r="L7833" s="14">
        <f t="shared" si="368"/>
        <v>0</v>
      </c>
      <c r="O7833" s="13"/>
    </row>
    <row r="7834" spans="1:15" x14ac:dyDescent="0.2">
      <c r="A7834" s="4" t="s">
        <v>8565</v>
      </c>
      <c r="B7834" s="4" t="s">
        <v>515</v>
      </c>
      <c r="C7834" s="2" t="s">
        <v>516</v>
      </c>
      <c r="D7834" s="2" t="s">
        <v>518</v>
      </c>
      <c r="E7834" s="2" t="s">
        <v>721</v>
      </c>
      <c r="F7834" s="7">
        <v>94050.94</v>
      </c>
      <c r="G7834" s="7">
        <v>0</v>
      </c>
      <c r="H7834" s="7">
        <v>0</v>
      </c>
      <c r="I7834" s="3" t="str" cm="1">
        <f t="array" ref="I7834">_xlfn.IFS(AND(F7834&gt;=10000,F7834&lt;=50000),"C",AND(F7834&gt;50000,F7834&lt;=100000),"B2",AND(F7834&gt;100000,F7834&lt;=150000),"B1",AND(F7834&gt;150000,F7834&lt;=200000),"A2",AND(F7834&gt;200000,F7834&lt;=250000),"A1",TRUE,"O")</f>
        <v>B2</v>
      </c>
      <c r="J7834" s="14">
        <f t="shared" si="366"/>
        <v>0.94050940000000005</v>
      </c>
      <c r="K7834" s="14">
        <f t="shared" si="367"/>
        <v>0</v>
      </c>
      <c r="L7834" s="14">
        <f t="shared" si="368"/>
        <v>0</v>
      </c>
      <c r="O7834" s="13"/>
    </row>
    <row r="7835" spans="1:15" x14ac:dyDescent="0.2">
      <c r="A7835" s="4" t="s">
        <v>8566</v>
      </c>
      <c r="B7835" s="4" t="s">
        <v>515</v>
      </c>
      <c r="C7835" s="2" t="s">
        <v>516</v>
      </c>
      <c r="D7835" s="2" t="s">
        <v>518</v>
      </c>
      <c r="E7835" s="2" t="s">
        <v>720</v>
      </c>
      <c r="F7835" s="7">
        <v>118334.655</v>
      </c>
      <c r="G7835" s="7">
        <v>0</v>
      </c>
      <c r="H7835" s="7">
        <v>0</v>
      </c>
      <c r="I7835" s="3" t="str" cm="1">
        <f t="array" ref="I7835">_xlfn.IFS(AND(F7835&gt;=10000,F7835&lt;=50000),"C",AND(F7835&gt;50000,F7835&lt;=100000),"B2",AND(F7835&gt;100000,F7835&lt;=150000),"B1",AND(F7835&gt;150000,F7835&lt;=200000),"A2",AND(F7835&gt;200000,F7835&lt;=250000),"A1",TRUE,"O")</f>
        <v>B1</v>
      </c>
      <c r="J7835" s="14">
        <f t="shared" si="366"/>
        <v>1.18334655</v>
      </c>
      <c r="K7835" s="14">
        <f t="shared" si="367"/>
        <v>0</v>
      </c>
      <c r="L7835" s="14">
        <f t="shared" si="368"/>
        <v>0</v>
      </c>
      <c r="O7835" s="13"/>
    </row>
    <row r="7836" spans="1:15" x14ac:dyDescent="0.2">
      <c r="A7836" s="4" t="s">
        <v>8567</v>
      </c>
      <c r="B7836" s="4" t="s">
        <v>515</v>
      </c>
      <c r="C7836" s="2" t="s">
        <v>516</v>
      </c>
      <c r="D7836" s="2" t="s">
        <v>518</v>
      </c>
      <c r="E7836" s="2" t="s">
        <v>721</v>
      </c>
      <c r="F7836" s="7">
        <v>75000</v>
      </c>
      <c r="G7836" s="7">
        <v>0</v>
      </c>
      <c r="H7836" s="7">
        <v>0</v>
      </c>
      <c r="I7836" s="3" t="str" cm="1">
        <f t="array" ref="I7836">_xlfn.IFS(AND(F7836&gt;=10000,F7836&lt;=50000),"C",AND(F7836&gt;50000,F7836&lt;=100000),"B2",AND(F7836&gt;100000,F7836&lt;=150000),"B1",AND(F7836&gt;150000,F7836&lt;=200000),"A2",AND(F7836&gt;200000,F7836&lt;=250000),"A1",TRUE,"O")</f>
        <v>B2</v>
      </c>
      <c r="J7836" s="14">
        <f t="shared" si="366"/>
        <v>0.75</v>
      </c>
      <c r="K7836" s="14">
        <f t="shared" si="367"/>
        <v>0</v>
      </c>
      <c r="L7836" s="14">
        <f t="shared" si="368"/>
        <v>0</v>
      </c>
      <c r="O7836" s="13"/>
    </row>
    <row r="7837" spans="1:15" x14ac:dyDescent="0.2">
      <c r="A7837" s="4" t="s">
        <v>8568</v>
      </c>
      <c r="B7837" s="4" t="s">
        <v>515</v>
      </c>
      <c r="C7837" s="2" t="s">
        <v>516</v>
      </c>
      <c r="D7837" s="2" t="s">
        <v>518</v>
      </c>
      <c r="E7837" s="2" t="s">
        <v>720</v>
      </c>
      <c r="F7837" s="7">
        <v>107984.655</v>
      </c>
      <c r="G7837" s="7">
        <v>0</v>
      </c>
      <c r="H7837" s="7">
        <v>0</v>
      </c>
      <c r="I7837" s="3" t="str" cm="1">
        <f t="array" ref="I7837">_xlfn.IFS(AND(F7837&gt;=10000,F7837&lt;=50000),"C",AND(F7837&gt;50000,F7837&lt;=100000),"B2",AND(F7837&gt;100000,F7837&lt;=150000),"B1",AND(F7837&gt;150000,F7837&lt;=200000),"A2",AND(F7837&gt;200000,F7837&lt;=250000),"A1",TRUE,"O")</f>
        <v>B1</v>
      </c>
      <c r="J7837" s="14">
        <f t="shared" si="366"/>
        <v>1.0798465500000001</v>
      </c>
      <c r="K7837" s="14">
        <f t="shared" si="367"/>
        <v>0</v>
      </c>
      <c r="L7837" s="14">
        <f t="shared" si="368"/>
        <v>0</v>
      </c>
      <c r="O7837" s="13"/>
    </row>
    <row r="7838" spans="1:15" x14ac:dyDescent="0.2">
      <c r="A7838" s="4" t="s">
        <v>8569</v>
      </c>
      <c r="B7838" s="4" t="s">
        <v>515</v>
      </c>
      <c r="C7838" s="2" t="s">
        <v>516</v>
      </c>
      <c r="D7838" s="2" t="s">
        <v>518</v>
      </c>
      <c r="E7838" s="2" t="s">
        <v>721</v>
      </c>
      <c r="F7838" s="7">
        <v>107984.655</v>
      </c>
      <c r="G7838" s="7">
        <v>0</v>
      </c>
      <c r="H7838" s="7">
        <v>0</v>
      </c>
      <c r="I7838" s="3" t="str" cm="1">
        <f t="array" ref="I7838">_xlfn.IFS(AND(F7838&gt;=10000,F7838&lt;=50000),"C",AND(F7838&gt;50000,F7838&lt;=100000),"B2",AND(F7838&gt;100000,F7838&lt;=150000),"B1",AND(F7838&gt;150000,F7838&lt;=200000),"A2",AND(F7838&gt;200000,F7838&lt;=250000),"A1",TRUE,"O")</f>
        <v>B1</v>
      </c>
      <c r="J7838" s="14">
        <f t="shared" si="366"/>
        <v>1.0798465500000001</v>
      </c>
      <c r="K7838" s="14">
        <f t="shared" si="367"/>
        <v>0</v>
      </c>
      <c r="L7838" s="14">
        <f t="shared" si="368"/>
        <v>0</v>
      </c>
      <c r="O7838" s="13"/>
    </row>
    <row r="7839" spans="1:15" x14ac:dyDescent="0.2">
      <c r="A7839" s="4" t="s">
        <v>8570</v>
      </c>
      <c r="B7839" s="4" t="s">
        <v>515</v>
      </c>
      <c r="C7839" s="2" t="s">
        <v>516</v>
      </c>
      <c r="D7839" s="2" t="s">
        <v>518</v>
      </c>
      <c r="E7839" s="2" t="s">
        <v>721</v>
      </c>
      <c r="F7839" s="7">
        <v>107984.655</v>
      </c>
      <c r="G7839" s="7">
        <v>0</v>
      </c>
      <c r="H7839" s="7">
        <v>0</v>
      </c>
      <c r="I7839" s="3" t="str" cm="1">
        <f t="array" ref="I7839">_xlfn.IFS(AND(F7839&gt;=10000,F7839&lt;=50000),"C",AND(F7839&gt;50000,F7839&lt;=100000),"B2",AND(F7839&gt;100000,F7839&lt;=150000),"B1",AND(F7839&gt;150000,F7839&lt;=200000),"A2",AND(F7839&gt;200000,F7839&lt;=250000),"A1",TRUE,"O")</f>
        <v>B1</v>
      </c>
      <c r="J7839" s="14">
        <f t="shared" si="366"/>
        <v>1.0798465500000001</v>
      </c>
      <c r="K7839" s="14">
        <f t="shared" si="367"/>
        <v>0</v>
      </c>
      <c r="L7839" s="14">
        <f t="shared" si="368"/>
        <v>0</v>
      </c>
      <c r="O7839" s="13"/>
    </row>
    <row r="7840" spans="1:15" x14ac:dyDescent="0.2">
      <c r="A7840" s="4" t="s">
        <v>8571</v>
      </c>
      <c r="B7840" s="4" t="s">
        <v>515</v>
      </c>
      <c r="C7840" s="2" t="s">
        <v>516</v>
      </c>
      <c r="D7840" s="2" t="s">
        <v>518</v>
      </c>
      <c r="E7840" s="2" t="s">
        <v>721</v>
      </c>
      <c r="F7840" s="7">
        <v>134500</v>
      </c>
      <c r="G7840" s="7">
        <v>0</v>
      </c>
      <c r="H7840" s="7">
        <v>0</v>
      </c>
      <c r="I7840" s="3" t="str" cm="1">
        <f t="array" ref="I7840">_xlfn.IFS(AND(F7840&gt;=10000,F7840&lt;=50000),"C",AND(F7840&gt;50000,F7840&lt;=100000),"B2",AND(F7840&gt;100000,F7840&lt;=150000),"B1",AND(F7840&gt;150000,F7840&lt;=200000),"A2",AND(F7840&gt;200000,F7840&lt;=250000),"A1",TRUE,"O")</f>
        <v>B1</v>
      </c>
      <c r="J7840" s="14">
        <f t="shared" si="366"/>
        <v>1.345</v>
      </c>
      <c r="K7840" s="14">
        <f t="shared" si="367"/>
        <v>0</v>
      </c>
      <c r="L7840" s="14">
        <f t="shared" si="368"/>
        <v>0</v>
      </c>
      <c r="O7840" s="13"/>
    </row>
    <row r="7841" spans="1:15" x14ac:dyDescent="0.2">
      <c r="A7841" s="4" t="s">
        <v>8572</v>
      </c>
      <c r="B7841" s="4" t="s">
        <v>515</v>
      </c>
      <c r="C7841" s="2" t="s">
        <v>516</v>
      </c>
      <c r="D7841" s="2" t="s">
        <v>518</v>
      </c>
      <c r="E7841" s="2" t="s">
        <v>720</v>
      </c>
      <c r="F7841" s="7">
        <v>114333</v>
      </c>
      <c r="G7841" s="7">
        <v>0</v>
      </c>
      <c r="H7841" s="7">
        <v>0</v>
      </c>
      <c r="I7841" s="3" t="str" cm="1">
        <f t="array" ref="I7841">_xlfn.IFS(AND(F7841&gt;=10000,F7841&lt;=50000),"C",AND(F7841&gt;50000,F7841&lt;=100000),"B2",AND(F7841&gt;100000,F7841&lt;=150000),"B1",AND(F7841&gt;150000,F7841&lt;=200000),"A2",AND(F7841&gt;200000,F7841&lt;=250000),"A1",TRUE,"O")</f>
        <v>B1</v>
      </c>
      <c r="J7841" s="14">
        <f t="shared" si="366"/>
        <v>1.14333</v>
      </c>
      <c r="K7841" s="14">
        <f t="shared" si="367"/>
        <v>0</v>
      </c>
      <c r="L7841" s="14">
        <f t="shared" si="368"/>
        <v>0</v>
      </c>
      <c r="O7841" s="13"/>
    </row>
    <row r="7842" spans="1:15" x14ac:dyDescent="0.2">
      <c r="A7842" s="4" t="s">
        <v>8573</v>
      </c>
      <c r="B7842" s="4" t="s">
        <v>515</v>
      </c>
      <c r="C7842" s="2" t="s">
        <v>516</v>
      </c>
      <c r="D7842" s="2" t="s">
        <v>518</v>
      </c>
      <c r="E7842" s="2" t="s">
        <v>721</v>
      </c>
      <c r="F7842" s="7">
        <v>104333</v>
      </c>
      <c r="G7842" s="7">
        <v>0</v>
      </c>
      <c r="H7842" s="7">
        <v>0</v>
      </c>
      <c r="I7842" s="3" t="str" cm="1">
        <f t="array" ref="I7842">_xlfn.IFS(AND(F7842&gt;=10000,F7842&lt;=50000),"C",AND(F7842&gt;50000,F7842&lt;=100000),"B2",AND(F7842&gt;100000,F7842&lt;=150000),"B1",AND(F7842&gt;150000,F7842&lt;=200000),"A2",AND(F7842&gt;200000,F7842&lt;=250000),"A1",TRUE,"O")</f>
        <v>B1</v>
      </c>
      <c r="J7842" s="14">
        <f t="shared" si="366"/>
        <v>1.0433300000000001</v>
      </c>
      <c r="K7842" s="14">
        <f t="shared" si="367"/>
        <v>0</v>
      </c>
      <c r="L7842" s="14">
        <f t="shared" si="368"/>
        <v>0</v>
      </c>
      <c r="O7842" s="13"/>
    </row>
    <row r="7843" spans="1:15" x14ac:dyDescent="0.2">
      <c r="A7843" s="4" t="s">
        <v>8574</v>
      </c>
      <c r="B7843" s="4" t="s">
        <v>515</v>
      </c>
      <c r="C7843" s="2" t="s">
        <v>516</v>
      </c>
      <c r="D7843" s="2" t="s">
        <v>518</v>
      </c>
      <c r="E7843" s="2" t="s">
        <v>721</v>
      </c>
      <c r="F7843" s="7">
        <v>108776</v>
      </c>
      <c r="G7843" s="7">
        <v>0</v>
      </c>
      <c r="H7843" s="7">
        <v>0</v>
      </c>
      <c r="I7843" s="3" t="str" cm="1">
        <f t="array" ref="I7843">_xlfn.IFS(AND(F7843&gt;=10000,F7843&lt;=50000),"C",AND(F7843&gt;50000,F7843&lt;=100000),"B2",AND(F7843&gt;100000,F7843&lt;=150000),"B1",AND(F7843&gt;150000,F7843&lt;=200000),"A2",AND(F7843&gt;200000,F7843&lt;=250000),"A1",TRUE,"O")</f>
        <v>B1</v>
      </c>
      <c r="J7843" s="14">
        <f t="shared" si="366"/>
        <v>1.0877600000000001</v>
      </c>
      <c r="K7843" s="14">
        <f t="shared" si="367"/>
        <v>0</v>
      </c>
      <c r="L7843" s="14">
        <f t="shared" si="368"/>
        <v>0</v>
      </c>
      <c r="O7843" s="13"/>
    </row>
    <row r="7844" spans="1:15" x14ac:dyDescent="0.2">
      <c r="A7844" s="4" t="s">
        <v>8575</v>
      </c>
      <c r="B7844" s="4" t="s">
        <v>515</v>
      </c>
      <c r="C7844" s="2" t="s">
        <v>516</v>
      </c>
      <c r="D7844" s="2" t="s">
        <v>518</v>
      </c>
      <c r="E7844" s="2" t="s">
        <v>721</v>
      </c>
      <c r="F7844" s="7">
        <v>94000</v>
      </c>
      <c r="G7844" s="7">
        <v>0</v>
      </c>
      <c r="H7844" s="7">
        <v>0</v>
      </c>
      <c r="I7844" s="3" t="str" cm="1">
        <f t="array" ref="I7844">_xlfn.IFS(AND(F7844&gt;=10000,F7844&lt;=50000),"C",AND(F7844&gt;50000,F7844&lt;=100000),"B2",AND(F7844&gt;100000,F7844&lt;=150000),"B1",AND(F7844&gt;150000,F7844&lt;=200000),"A2",AND(F7844&gt;200000,F7844&lt;=250000),"A1",TRUE,"O")</f>
        <v>B2</v>
      </c>
      <c r="J7844" s="14">
        <f t="shared" si="366"/>
        <v>0.94</v>
      </c>
      <c r="K7844" s="14">
        <f t="shared" si="367"/>
        <v>0</v>
      </c>
      <c r="L7844" s="14">
        <f t="shared" si="368"/>
        <v>0</v>
      </c>
      <c r="O7844" s="13"/>
    </row>
    <row r="7845" spans="1:15" x14ac:dyDescent="0.2">
      <c r="A7845" s="4" t="s">
        <v>8576</v>
      </c>
      <c r="B7845" s="4" t="s">
        <v>515</v>
      </c>
      <c r="C7845" s="2" t="s">
        <v>516</v>
      </c>
      <c r="D7845" s="2" t="s">
        <v>519</v>
      </c>
      <c r="E7845" s="2" t="s">
        <v>721</v>
      </c>
      <c r="F7845" s="7">
        <v>105000</v>
      </c>
      <c r="G7845" s="7">
        <v>0</v>
      </c>
      <c r="H7845" s="7">
        <v>0</v>
      </c>
      <c r="I7845" s="3" t="str" cm="1">
        <f t="array" ref="I7845">_xlfn.IFS(AND(F7845&gt;=10000,F7845&lt;=50000),"C",AND(F7845&gt;50000,F7845&lt;=100000),"B2",AND(F7845&gt;100000,F7845&lt;=150000),"B1",AND(F7845&gt;150000,F7845&lt;=200000),"A2",AND(F7845&gt;200000,F7845&lt;=250000),"A1",TRUE,"O")</f>
        <v>B1</v>
      </c>
      <c r="J7845" s="14">
        <f t="shared" si="366"/>
        <v>1.05</v>
      </c>
      <c r="K7845" s="14">
        <f t="shared" si="367"/>
        <v>0</v>
      </c>
      <c r="L7845" s="14">
        <f t="shared" si="368"/>
        <v>0</v>
      </c>
      <c r="O7845" s="13"/>
    </row>
    <row r="7846" spans="1:15" x14ac:dyDescent="0.2">
      <c r="A7846" s="4" t="s">
        <v>8577</v>
      </c>
      <c r="B7846" s="4" t="s">
        <v>520</v>
      </c>
      <c r="C7846" s="2" t="s">
        <v>521</v>
      </c>
      <c r="D7846" s="2" t="s">
        <v>522</v>
      </c>
      <c r="E7846" s="2" t="s">
        <v>721</v>
      </c>
      <c r="F7846" s="7">
        <v>107984.655</v>
      </c>
      <c r="G7846" s="7">
        <v>0</v>
      </c>
      <c r="H7846" s="7">
        <v>0</v>
      </c>
      <c r="I7846" s="3" t="str" cm="1">
        <f t="array" ref="I7846">_xlfn.IFS(AND(F7846&gt;=10000,F7846&lt;=50000),"C",AND(F7846&gt;50000,F7846&lt;=100000),"B2",AND(F7846&gt;100000,F7846&lt;=150000),"B1",AND(F7846&gt;150000,F7846&lt;=200000),"A2",AND(F7846&gt;200000,F7846&lt;=250000),"A1",TRUE,"O")</f>
        <v>B1</v>
      </c>
      <c r="J7846" s="14">
        <f t="shared" si="366"/>
        <v>1.0798465500000001</v>
      </c>
      <c r="K7846" s="14">
        <f t="shared" si="367"/>
        <v>0</v>
      </c>
      <c r="L7846" s="14">
        <f t="shared" si="368"/>
        <v>0</v>
      </c>
      <c r="O7846" s="13"/>
    </row>
    <row r="7847" spans="1:15" x14ac:dyDescent="0.2">
      <c r="A7847" s="4" t="s">
        <v>8578</v>
      </c>
      <c r="B7847" s="4" t="s">
        <v>520</v>
      </c>
      <c r="C7847" s="2" t="s">
        <v>521</v>
      </c>
      <c r="D7847" s="2" t="s">
        <v>522</v>
      </c>
      <c r="E7847" s="2" t="s">
        <v>721</v>
      </c>
      <c r="F7847" s="7">
        <v>203000</v>
      </c>
      <c r="G7847" s="7">
        <v>0</v>
      </c>
      <c r="H7847" s="7">
        <v>0</v>
      </c>
      <c r="I7847" s="3" t="str" cm="1">
        <f t="array" ref="I7847">_xlfn.IFS(AND(F7847&gt;=10000,F7847&lt;=50000),"C",AND(F7847&gt;50000,F7847&lt;=100000),"B2",AND(F7847&gt;100000,F7847&lt;=150000),"B1",AND(F7847&gt;150000,F7847&lt;=200000),"A2",AND(F7847&gt;200000,F7847&lt;=250000),"A1",TRUE,"O")</f>
        <v>A1</v>
      </c>
      <c r="J7847" s="14">
        <f t="shared" si="366"/>
        <v>2.0299999999999998</v>
      </c>
      <c r="K7847" s="14">
        <f t="shared" si="367"/>
        <v>0</v>
      </c>
      <c r="L7847" s="14">
        <f t="shared" si="368"/>
        <v>0</v>
      </c>
      <c r="O7847" s="13"/>
    </row>
    <row r="7848" spans="1:15" x14ac:dyDescent="0.2">
      <c r="A7848" s="4" t="s">
        <v>8579</v>
      </c>
      <c r="B7848" s="4" t="s">
        <v>520</v>
      </c>
      <c r="C7848" s="2" t="s">
        <v>521</v>
      </c>
      <c r="D7848" s="2" t="s">
        <v>522</v>
      </c>
      <c r="E7848" s="2" t="s">
        <v>721</v>
      </c>
      <c r="F7848" s="7">
        <v>98228</v>
      </c>
      <c r="G7848" s="7">
        <v>0</v>
      </c>
      <c r="H7848" s="7">
        <v>1596.27</v>
      </c>
      <c r="I7848" s="3" t="str" cm="1">
        <f t="array" ref="I7848">_xlfn.IFS(AND(F7848&gt;=10000,F7848&lt;=50000),"C",AND(F7848&gt;50000,F7848&lt;=100000),"B2",AND(F7848&gt;100000,F7848&lt;=150000),"B1",AND(F7848&gt;150000,F7848&lt;=200000),"A2",AND(F7848&gt;200000,F7848&lt;=250000),"A1",TRUE,"O")</f>
        <v>B2</v>
      </c>
      <c r="J7848" s="14">
        <f t="shared" si="366"/>
        <v>0.98228000000000004</v>
      </c>
      <c r="K7848" s="14">
        <f t="shared" si="367"/>
        <v>0</v>
      </c>
      <c r="L7848" s="14">
        <f t="shared" si="368"/>
        <v>1.59627E-2</v>
      </c>
      <c r="O7848" s="13"/>
    </row>
    <row r="7849" spans="1:15" x14ac:dyDescent="0.2">
      <c r="A7849" s="4" t="s">
        <v>8580</v>
      </c>
      <c r="B7849" s="4" t="s">
        <v>520</v>
      </c>
      <c r="C7849" s="2" t="s">
        <v>521</v>
      </c>
      <c r="D7849" s="2" t="s">
        <v>522</v>
      </c>
      <c r="E7849" s="2" t="s">
        <v>721</v>
      </c>
      <c r="F7849" s="7">
        <v>110456.10400000001</v>
      </c>
      <c r="G7849" s="7">
        <v>0</v>
      </c>
      <c r="H7849" s="7">
        <v>0</v>
      </c>
      <c r="I7849" s="3" t="str" cm="1">
        <f t="array" ref="I7849">_xlfn.IFS(AND(F7849&gt;=10000,F7849&lt;=50000),"C",AND(F7849&gt;50000,F7849&lt;=100000),"B2",AND(F7849&gt;100000,F7849&lt;=150000),"B1",AND(F7849&gt;150000,F7849&lt;=200000),"A2",AND(F7849&gt;200000,F7849&lt;=250000),"A1",TRUE,"O")</f>
        <v>B1</v>
      </c>
      <c r="J7849" s="14">
        <f t="shared" si="366"/>
        <v>1.1045610400000001</v>
      </c>
      <c r="K7849" s="14">
        <f t="shared" si="367"/>
        <v>0</v>
      </c>
      <c r="L7849" s="14">
        <f t="shared" si="368"/>
        <v>0</v>
      </c>
      <c r="O7849" s="13"/>
    </row>
    <row r="7850" spans="1:15" x14ac:dyDescent="0.2">
      <c r="A7850" s="4" t="s">
        <v>8581</v>
      </c>
      <c r="B7850" s="4" t="s">
        <v>520</v>
      </c>
      <c r="C7850" s="2" t="s">
        <v>521</v>
      </c>
      <c r="D7850" s="2" t="s">
        <v>522</v>
      </c>
      <c r="E7850" s="2" t="s">
        <v>721</v>
      </c>
      <c r="F7850" s="7">
        <v>107505.94</v>
      </c>
      <c r="G7850" s="7">
        <v>0</v>
      </c>
      <c r="H7850" s="7">
        <v>0</v>
      </c>
      <c r="I7850" s="3" t="str" cm="1">
        <f t="array" ref="I7850">_xlfn.IFS(AND(F7850&gt;=10000,F7850&lt;=50000),"C",AND(F7850&gt;50000,F7850&lt;=100000),"B2",AND(F7850&gt;100000,F7850&lt;=150000),"B1",AND(F7850&gt;150000,F7850&lt;=200000),"A2",AND(F7850&gt;200000,F7850&lt;=250000),"A1",TRUE,"O")</f>
        <v>B1</v>
      </c>
      <c r="J7850" s="14">
        <f t="shared" si="366"/>
        <v>1.0750594</v>
      </c>
      <c r="K7850" s="14">
        <f t="shared" si="367"/>
        <v>0</v>
      </c>
      <c r="L7850" s="14">
        <f t="shared" si="368"/>
        <v>0</v>
      </c>
      <c r="O7850" s="13"/>
    </row>
    <row r="7851" spans="1:15" x14ac:dyDescent="0.2">
      <c r="A7851" s="4" t="s">
        <v>8582</v>
      </c>
      <c r="B7851" s="4" t="s">
        <v>520</v>
      </c>
      <c r="C7851" s="2" t="s">
        <v>521</v>
      </c>
      <c r="D7851" s="2" t="s">
        <v>523</v>
      </c>
      <c r="E7851" s="2" t="s">
        <v>721</v>
      </c>
      <c r="F7851" s="7">
        <v>105435.94</v>
      </c>
      <c r="G7851" s="7">
        <v>0</v>
      </c>
      <c r="H7851" s="7">
        <v>0</v>
      </c>
      <c r="I7851" s="3" t="str" cm="1">
        <f t="array" ref="I7851">_xlfn.IFS(AND(F7851&gt;=10000,F7851&lt;=50000),"C",AND(F7851&gt;50000,F7851&lt;=100000),"B2",AND(F7851&gt;100000,F7851&lt;=150000),"B1",AND(F7851&gt;150000,F7851&lt;=200000),"A2",AND(F7851&gt;200000,F7851&lt;=250000),"A1",TRUE,"O")</f>
        <v>B1</v>
      </c>
      <c r="J7851" s="14">
        <f t="shared" si="366"/>
        <v>1.0543594000000001</v>
      </c>
      <c r="K7851" s="14">
        <f t="shared" si="367"/>
        <v>0</v>
      </c>
      <c r="L7851" s="14">
        <f t="shared" si="368"/>
        <v>0</v>
      </c>
      <c r="O7851" s="13"/>
    </row>
    <row r="7852" spans="1:15" x14ac:dyDescent="0.2">
      <c r="A7852" s="4" t="s">
        <v>8583</v>
      </c>
      <c r="B7852" s="4" t="s">
        <v>524</v>
      </c>
      <c r="C7852" s="2" t="s">
        <v>525</v>
      </c>
      <c r="D7852" s="2" t="s">
        <v>526</v>
      </c>
      <c r="E7852" s="2" t="s">
        <v>720</v>
      </c>
      <c r="F7852" s="7">
        <v>98228</v>
      </c>
      <c r="G7852" s="7">
        <v>270.86</v>
      </c>
      <c r="H7852" s="7">
        <v>0</v>
      </c>
      <c r="I7852" s="3" t="str" cm="1">
        <f t="array" ref="I7852">_xlfn.IFS(AND(F7852&gt;=10000,F7852&lt;=50000),"C",AND(F7852&gt;50000,F7852&lt;=100000),"B2",AND(F7852&gt;100000,F7852&lt;=150000),"B1",AND(F7852&gt;150000,F7852&lt;=200000),"A2",AND(F7852&gt;200000,F7852&lt;=250000),"A1",TRUE,"O")</f>
        <v>B2</v>
      </c>
      <c r="J7852" s="14">
        <f t="shared" si="366"/>
        <v>0.98228000000000004</v>
      </c>
      <c r="K7852" s="14">
        <f t="shared" si="367"/>
        <v>2.7086000000000002E-3</v>
      </c>
      <c r="L7852" s="14">
        <f t="shared" si="368"/>
        <v>0</v>
      </c>
      <c r="O7852" s="13"/>
    </row>
    <row r="7853" spans="1:15" x14ac:dyDescent="0.2">
      <c r="A7853" s="4" t="s">
        <v>8584</v>
      </c>
      <c r="B7853" s="4" t="s">
        <v>524</v>
      </c>
      <c r="C7853" s="2" t="s">
        <v>525</v>
      </c>
      <c r="D7853" s="2" t="s">
        <v>526</v>
      </c>
      <c r="E7853" s="2" t="s">
        <v>721</v>
      </c>
      <c r="F7853" s="7">
        <v>98228</v>
      </c>
      <c r="G7853" s="7">
        <v>0</v>
      </c>
      <c r="H7853" s="7">
        <v>0</v>
      </c>
      <c r="I7853" s="3" t="str" cm="1">
        <f t="array" ref="I7853">_xlfn.IFS(AND(F7853&gt;=10000,F7853&lt;=50000),"C",AND(F7853&gt;50000,F7853&lt;=100000),"B2",AND(F7853&gt;100000,F7853&lt;=150000),"B1",AND(F7853&gt;150000,F7853&lt;=200000),"A2",AND(F7853&gt;200000,F7853&lt;=250000),"A1",TRUE,"O")</f>
        <v>B2</v>
      </c>
      <c r="J7853" s="14">
        <f t="shared" si="366"/>
        <v>0.98228000000000004</v>
      </c>
      <c r="K7853" s="14">
        <f t="shared" si="367"/>
        <v>0</v>
      </c>
      <c r="L7853" s="14">
        <f t="shared" si="368"/>
        <v>0</v>
      </c>
      <c r="O7853" s="13"/>
    </row>
    <row r="7854" spans="1:15" x14ac:dyDescent="0.2">
      <c r="A7854" s="4" t="s">
        <v>8585</v>
      </c>
      <c r="B7854" s="4" t="s">
        <v>524</v>
      </c>
      <c r="C7854" s="2" t="s">
        <v>525</v>
      </c>
      <c r="D7854" s="2" t="s">
        <v>527</v>
      </c>
      <c r="E7854" s="2" t="s">
        <v>721</v>
      </c>
      <c r="F7854" s="7">
        <v>86103</v>
      </c>
      <c r="G7854" s="7">
        <v>0</v>
      </c>
      <c r="H7854" s="7">
        <v>0</v>
      </c>
      <c r="I7854" s="3" t="str" cm="1">
        <f t="array" ref="I7854">_xlfn.IFS(AND(F7854&gt;=10000,F7854&lt;=50000),"C",AND(F7854&gt;50000,F7854&lt;=100000),"B2",AND(F7854&gt;100000,F7854&lt;=150000),"B1",AND(F7854&gt;150000,F7854&lt;=200000),"A2",AND(F7854&gt;200000,F7854&lt;=250000),"A1",TRUE,"O")</f>
        <v>B2</v>
      </c>
      <c r="J7854" s="14">
        <f t="shared" si="366"/>
        <v>0.86102999999999996</v>
      </c>
      <c r="K7854" s="14">
        <f t="shared" si="367"/>
        <v>0</v>
      </c>
      <c r="L7854" s="14">
        <f t="shared" si="368"/>
        <v>0</v>
      </c>
      <c r="O7854" s="13"/>
    </row>
    <row r="7855" spans="1:15" x14ac:dyDescent="0.2">
      <c r="A7855" s="4" t="s">
        <v>8586</v>
      </c>
      <c r="B7855" s="4" t="s">
        <v>524</v>
      </c>
      <c r="C7855" s="2" t="s">
        <v>525</v>
      </c>
      <c r="D7855" s="2" t="s">
        <v>527</v>
      </c>
      <c r="E7855" s="2" t="s">
        <v>720</v>
      </c>
      <c r="F7855" s="7">
        <v>190000</v>
      </c>
      <c r="G7855" s="7">
        <v>0</v>
      </c>
      <c r="H7855" s="7">
        <v>0</v>
      </c>
      <c r="I7855" s="3" t="str" cm="1">
        <f t="array" ref="I7855">_xlfn.IFS(AND(F7855&gt;=10000,F7855&lt;=50000),"C",AND(F7855&gt;50000,F7855&lt;=100000),"B2",AND(F7855&gt;100000,F7855&lt;=150000),"B1",AND(F7855&gt;150000,F7855&lt;=200000),"A2",AND(F7855&gt;200000,F7855&lt;=250000),"A1",TRUE,"O")</f>
        <v>A2</v>
      </c>
      <c r="J7855" s="14">
        <f t="shared" si="366"/>
        <v>1.9</v>
      </c>
      <c r="K7855" s="14">
        <f t="shared" si="367"/>
        <v>0</v>
      </c>
      <c r="L7855" s="14">
        <f t="shared" si="368"/>
        <v>0</v>
      </c>
      <c r="O7855" s="13"/>
    </row>
    <row r="7856" spans="1:15" x14ac:dyDescent="0.2">
      <c r="A7856" s="4" t="s">
        <v>8587</v>
      </c>
      <c r="B7856" s="4" t="s">
        <v>524</v>
      </c>
      <c r="C7856" s="2" t="s">
        <v>525</v>
      </c>
      <c r="D7856" s="2" t="s">
        <v>527</v>
      </c>
      <c r="E7856" s="2" t="s">
        <v>720</v>
      </c>
      <c r="F7856" s="7">
        <v>104395</v>
      </c>
      <c r="G7856" s="7">
        <v>0</v>
      </c>
      <c r="H7856" s="7">
        <v>0</v>
      </c>
      <c r="I7856" s="3" t="str" cm="1">
        <f t="array" ref="I7856">_xlfn.IFS(AND(F7856&gt;=10000,F7856&lt;=50000),"C",AND(F7856&gt;50000,F7856&lt;=100000),"B2",AND(F7856&gt;100000,F7856&lt;=150000),"B1",AND(F7856&gt;150000,F7856&lt;=200000),"A2",AND(F7856&gt;200000,F7856&lt;=250000),"A1",TRUE,"O")</f>
        <v>B1</v>
      </c>
      <c r="J7856" s="14">
        <f t="shared" si="366"/>
        <v>1.0439499999999999</v>
      </c>
      <c r="K7856" s="14">
        <f t="shared" si="367"/>
        <v>0</v>
      </c>
      <c r="L7856" s="14">
        <f t="shared" si="368"/>
        <v>0</v>
      </c>
      <c r="O7856" s="13"/>
    </row>
    <row r="7857" spans="1:15" x14ac:dyDescent="0.2">
      <c r="A7857" s="4" t="s">
        <v>8588</v>
      </c>
      <c r="B7857" s="4" t="s">
        <v>524</v>
      </c>
      <c r="C7857" s="2" t="s">
        <v>525</v>
      </c>
      <c r="D7857" s="2" t="s">
        <v>528</v>
      </c>
      <c r="E7857" s="2" t="s">
        <v>721</v>
      </c>
      <c r="F7857" s="7">
        <v>134744.04</v>
      </c>
      <c r="G7857" s="7">
        <v>0</v>
      </c>
      <c r="H7857" s="7">
        <v>1134.8800000000001</v>
      </c>
      <c r="I7857" s="3" t="str" cm="1">
        <f t="array" ref="I7857">_xlfn.IFS(AND(F7857&gt;=10000,F7857&lt;=50000),"C",AND(F7857&gt;50000,F7857&lt;=100000),"B2",AND(F7857&gt;100000,F7857&lt;=150000),"B1",AND(F7857&gt;150000,F7857&lt;=200000),"A2",AND(F7857&gt;200000,F7857&lt;=250000),"A1",TRUE,"O")</f>
        <v>B1</v>
      </c>
      <c r="J7857" s="14">
        <f t="shared" si="366"/>
        <v>1.3474404</v>
      </c>
      <c r="K7857" s="14">
        <f t="shared" si="367"/>
        <v>0</v>
      </c>
      <c r="L7857" s="14">
        <f t="shared" si="368"/>
        <v>1.1348800000000001E-2</v>
      </c>
      <c r="O7857" s="13"/>
    </row>
    <row r="7858" spans="1:15" x14ac:dyDescent="0.2">
      <c r="A7858" s="4" t="s">
        <v>8589</v>
      </c>
      <c r="B7858" s="4" t="s">
        <v>524</v>
      </c>
      <c r="C7858" s="2" t="s">
        <v>525</v>
      </c>
      <c r="D7858" s="2" t="s">
        <v>528</v>
      </c>
      <c r="E7858" s="2" t="s">
        <v>720</v>
      </c>
      <c r="F7858" s="7">
        <v>175873</v>
      </c>
      <c r="G7858" s="7">
        <v>0</v>
      </c>
      <c r="H7858" s="7">
        <v>0</v>
      </c>
      <c r="I7858" s="3" t="str" cm="1">
        <f t="array" ref="I7858">_xlfn.IFS(AND(F7858&gt;=10000,F7858&lt;=50000),"C",AND(F7858&gt;50000,F7858&lt;=100000),"B2",AND(F7858&gt;100000,F7858&lt;=150000),"B1",AND(F7858&gt;150000,F7858&lt;=200000),"A2",AND(F7858&gt;200000,F7858&lt;=250000),"A1",TRUE,"O")</f>
        <v>A2</v>
      </c>
      <c r="J7858" s="14">
        <f t="shared" si="366"/>
        <v>1.7587299999999999</v>
      </c>
      <c r="K7858" s="14">
        <f t="shared" si="367"/>
        <v>0</v>
      </c>
      <c r="L7858" s="14">
        <f t="shared" si="368"/>
        <v>0</v>
      </c>
      <c r="O7858" s="13"/>
    </row>
    <row r="7859" spans="1:15" x14ac:dyDescent="0.2">
      <c r="A7859" s="4" t="s">
        <v>8590</v>
      </c>
      <c r="B7859" s="4" t="s">
        <v>524</v>
      </c>
      <c r="C7859" s="2" t="s">
        <v>525</v>
      </c>
      <c r="D7859" s="2" t="s">
        <v>528</v>
      </c>
      <c r="E7859" s="2" t="s">
        <v>721</v>
      </c>
      <c r="F7859" s="7">
        <v>117424</v>
      </c>
      <c r="G7859" s="7">
        <v>0</v>
      </c>
      <c r="H7859" s="7">
        <v>0</v>
      </c>
      <c r="I7859" s="3" t="str" cm="1">
        <f t="array" ref="I7859">_xlfn.IFS(AND(F7859&gt;=10000,F7859&lt;=50000),"C",AND(F7859&gt;50000,F7859&lt;=100000),"B2",AND(F7859&gt;100000,F7859&lt;=150000),"B1",AND(F7859&gt;150000,F7859&lt;=200000),"A2",AND(F7859&gt;200000,F7859&lt;=250000),"A1",TRUE,"O")</f>
        <v>B1</v>
      </c>
      <c r="J7859" s="14">
        <f t="shared" si="366"/>
        <v>1.17424</v>
      </c>
      <c r="K7859" s="14">
        <f t="shared" si="367"/>
        <v>0</v>
      </c>
      <c r="L7859" s="14">
        <f t="shared" si="368"/>
        <v>0</v>
      </c>
      <c r="O7859" s="13"/>
    </row>
    <row r="7860" spans="1:15" x14ac:dyDescent="0.2">
      <c r="A7860" s="4" t="s">
        <v>8591</v>
      </c>
      <c r="B7860" s="4" t="s">
        <v>524</v>
      </c>
      <c r="C7860" s="2" t="s">
        <v>525</v>
      </c>
      <c r="D7860" s="2" t="s">
        <v>528</v>
      </c>
      <c r="E7860" s="2" t="s">
        <v>720</v>
      </c>
      <c r="F7860" s="7">
        <v>48821.166100000002</v>
      </c>
      <c r="G7860" s="7">
        <v>2168.81</v>
      </c>
      <c r="H7860" s="7">
        <v>0</v>
      </c>
      <c r="I7860" s="3" t="str" cm="1">
        <f t="array" ref="I7860">_xlfn.IFS(AND(F7860&gt;=10000,F7860&lt;=50000),"C",AND(F7860&gt;50000,F7860&lt;=100000),"B2",AND(F7860&gt;100000,F7860&lt;=150000),"B1",AND(F7860&gt;150000,F7860&lt;=200000),"A2",AND(F7860&gt;200000,F7860&lt;=250000),"A1",TRUE,"O")</f>
        <v>C</v>
      </c>
      <c r="J7860" s="14">
        <f t="shared" si="366"/>
        <v>0.48821166100000002</v>
      </c>
      <c r="K7860" s="14">
        <f t="shared" si="367"/>
        <v>2.1688099999999998E-2</v>
      </c>
      <c r="L7860" s="14">
        <f t="shared" si="368"/>
        <v>0</v>
      </c>
      <c r="O7860" s="13"/>
    </row>
    <row r="7861" spans="1:15" x14ac:dyDescent="0.2">
      <c r="A7861" s="4" t="s">
        <v>8592</v>
      </c>
      <c r="B7861" s="4" t="s">
        <v>524</v>
      </c>
      <c r="C7861" s="2" t="s">
        <v>525</v>
      </c>
      <c r="D7861" s="2" t="s">
        <v>528</v>
      </c>
      <c r="E7861" s="2" t="s">
        <v>720</v>
      </c>
      <c r="F7861" s="7">
        <v>175873</v>
      </c>
      <c r="G7861" s="7">
        <v>0</v>
      </c>
      <c r="H7861" s="7">
        <v>0</v>
      </c>
      <c r="I7861" s="3" t="str" cm="1">
        <f t="array" ref="I7861">_xlfn.IFS(AND(F7861&gt;=10000,F7861&lt;=50000),"C",AND(F7861&gt;50000,F7861&lt;=100000),"B2",AND(F7861&gt;100000,F7861&lt;=150000),"B1",AND(F7861&gt;150000,F7861&lt;=200000),"A2",AND(F7861&gt;200000,F7861&lt;=250000),"A1",TRUE,"O")</f>
        <v>A2</v>
      </c>
      <c r="J7861" s="14">
        <f t="shared" si="366"/>
        <v>1.7587299999999999</v>
      </c>
      <c r="K7861" s="14">
        <f t="shared" si="367"/>
        <v>0</v>
      </c>
      <c r="L7861" s="14">
        <f t="shared" si="368"/>
        <v>0</v>
      </c>
      <c r="O7861" s="13"/>
    </row>
    <row r="7862" spans="1:15" x14ac:dyDescent="0.2">
      <c r="A7862" s="4" t="s">
        <v>8593</v>
      </c>
      <c r="B7862" s="4" t="s">
        <v>524</v>
      </c>
      <c r="C7862" s="2" t="s">
        <v>525</v>
      </c>
      <c r="D7862" s="2" t="s">
        <v>528</v>
      </c>
      <c r="E7862" s="2" t="s">
        <v>720</v>
      </c>
      <c r="F7862" s="7">
        <v>98482.81</v>
      </c>
      <c r="G7862" s="7">
        <v>0</v>
      </c>
      <c r="H7862" s="7">
        <v>0</v>
      </c>
      <c r="I7862" s="3" t="str" cm="1">
        <f t="array" ref="I7862">_xlfn.IFS(AND(F7862&gt;=10000,F7862&lt;=50000),"C",AND(F7862&gt;50000,F7862&lt;=100000),"B2",AND(F7862&gt;100000,F7862&lt;=150000),"B1",AND(F7862&gt;150000,F7862&lt;=200000),"A2",AND(F7862&gt;200000,F7862&lt;=250000),"A1",TRUE,"O")</f>
        <v>B2</v>
      </c>
      <c r="J7862" s="14">
        <f t="shared" si="366"/>
        <v>0.98482809999999998</v>
      </c>
      <c r="K7862" s="14">
        <f t="shared" si="367"/>
        <v>0</v>
      </c>
      <c r="L7862" s="14">
        <f t="shared" si="368"/>
        <v>0</v>
      </c>
      <c r="O7862" s="13"/>
    </row>
    <row r="7863" spans="1:15" x14ac:dyDescent="0.2">
      <c r="A7863" s="4" t="s">
        <v>8594</v>
      </c>
      <c r="B7863" s="4" t="s">
        <v>524</v>
      </c>
      <c r="C7863" s="2" t="s">
        <v>525</v>
      </c>
      <c r="D7863" s="2" t="s">
        <v>528</v>
      </c>
      <c r="E7863" s="2" t="s">
        <v>721</v>
      </c>
      <c r="F7863" s="7">
        <v>79333</v>
      </c>
      <c r="G7863" s="7">
        <v>0</v>
      </c>
      <c r="H7863" s="7">
        <v>0</v>
      </c>
      <c r="I7863" s="3" t="str" cm="1">
        <f t="array" ref="I7863">_xlfn.IFS(AND(F7863&gt;=10000,F7863&lt;=50000),"C",AND(F7863&gt;50000,F7863&lt;=100000),"B2",AND(F7863&gt;100000,F7863&lt;=150000),"B1",AND(F7863&gt;150000,F7863&lt;=200000),"A2",AND(F7863&gt;200000,F7863&lt;=250000),"A1",TRUE,"O")</f>
        <v>B2</v>
      </c>
      <c r="J7863" s="14">
        <f t="shared" si="366"/>
        <v>0.79332999999999998</v>
      </c>
      <c r="K7863" s="14">
        <f t="shared" si="367"/>
        <v>0</v>
      </c>
      <c r="L7863" s="14">
        <f t="shared" si="368"/>
        <v>0</v>
      </c>
      <c r="O7863" s="13"/>
    </row>
    <row r="7864" spans="1:15" x14ac:dyDescent="0.2">
      <c r="A7864" s="4" t="s">
        <v>8595</v>
      </c>
      <c r="B7864" s="4" t="s">
        <v>524</v>
      </c>
      <c r="C7864" s="2" t="s">
        <v>525</v>
      </c>
      <c r="D7864" s="2" t="s">
        <v>528</v>
      </c>
      <c r="E7864" s="2" t="s">
        <v>721</v>
      </c>
      <c r="F7864" s="7">
        <v>109333</v>
      </c>
      <c r="G7864" s="7">
        <v>0</v>
      </c>
      <c r="H7864" s="7">
        <v>0</v>
      </c>
      <c r="I7864" s="3" t="str" cm="1">
        <f t="array" ref="I7864">_xlfn.IFS(AND(F7864&gt;=10000,F7864&lt;=50000),"C",AND(F7864&gt;50000,F7864&lt;=100000),"B2",AND(F7864&gt;100000,F7864&lt;=150000),"B1",AND(F7864&gt;150000,F7864&lt;=200000),"A2",AND(F7864&gt;200000,F7864&lt;=250000),"A1",TRUE,"O")</f>
        <v>B1</v>
      </c>
      <c r="J7864" s="14">
        <f t="shared" si="366"/>
        <v>1.0933299999999999</v>
      </c>
      <c r="K7864" s="14">
        <f t="shared" si="367"/>
        <v>0</v>
      </c>
      <c r="L7864" s="14">
        <f t="shared" si="368"/>
        <v>0</v>
      </c>
      <c r="O7864" s="13"/>
    </row>
    <row r="7865" spans="1:15" x14ac:dyDescent="0.2">
      <c r="A7865" s="4" t="s">
        <v>8596</v>
      </c>
      <c r="B7865" s="4" t="s">
        <v>524</v>
      </c>
      <c r="C7865" s="2" t="s">
        <v>525</v>
      </c>
      <c r="D7865" s="2" t="s">
        <v>528</v>
      </c>
      <c r="E7865" s="2" t="s">
        <v>721</v>
      </c>
      <c r="F7865" s="7">
        <v>80008</v>
      </c>
      <c r="G7865" s="7">
        <v>0</v>
      </c>
      <c r="H7865" s="7">
        <v>0</v>
      </c>
      <c r="I7865" s="3" t="str" cm="1">
        <f t="array" ref="I7865">_xlfn.IFS(AND(F7865&gt;=10000,F7865&lt;=50000),"C",AND(F7865&gt;50000,F7865&lt;=100000),"B2",AND(F7865&gt;100000,F7865&lt;=150000),"B1",AND(F7865&gt;150000,F7865&lt;=200000),"A2",AND(F7865&gt;200000,F7865&lt;=250000),"A1",TRUE,"O")</f>
        <v>B2</v>
      </c>
      <c r="J7865" s="14">
        <f t="shared" si="366"/>
        <v>0.80008000000000001</v>
      </c>
      <c r="K7865" s="14">
        <f t="shared" si="367"/>
        <v>0</v>
      </c>
      <c r="L7865" s="14">
        <f t="shared" si="368"/>
        <v>0</v>
      </c>
      <c r="O7865" s="13"/>
    </row>
    <row r="7866" spans="1:15" x14ac:dyDescent="0.2">
      <c r="A7866" s="4" t="s">
        <v>8597</v>
      </c>
      <c r="B7866" s="4" t="s">
        <v>524</v>
      </c>
      <c r="C7866" s="2" t="s">
        <v>525</v>
      </c>
      <c r="D7866" s="2" t="s">
        <v>529</v>
      </c>
      <c r="E7866" s="2" t="s">
        <v>721</v>
      </c>
      <c r="F7866" s="7">
        <v>117424</v>
      </c>
      <c r="G7866" s="7">
        <v>0</v>
      </c>
      <c r="H7866" s="7">
        <v>1908.14</v>
      </c>
      <c r="I7866" s="3" t="str" cm="1">
        <f t="array" ref="I7866">_xlfn.IFS(AND(F7866&gt;=10000,F7866&lt;=50000),"C",AND(F7866&gt;50000,F7866&lt;=100000),"B2",AND(F7866&gt;100000,F7866&lt;=150000),"B1",AND(F7866&gt;150000,F7866&lt;=200000),"A2",AND(F7866&gt;200000,F7866&lt;=250000),"A1",TRUE,"O")</f>
        <v>B1</v>
      </c>
      <c r="J7866" s="14">
        <f t="shared" si="366"/>
        <v>1.17424</v>
      </c>
      <c r="K7866" s="14">
        <f t="shared" si="367"/>
        <v>0</v>
      </c>
      <c r="L7866" s="14">
        <f t="shared" si="368"/>
        <v>1.9081400000000002E-2</v>
      </c>
      <c r="O7866" s="13"/>
    </row>
    <row r="7867" spans="1:15" x14ac:dyDescent="0.2">
      <c r="A7867" s="4" t="s">
        <v>8598</v>
      </c>
      <c r="B7867" s="4" t="s">
        <v>524</v>
      </c>
      <c r="C7867" s="2" t="s">
        <v>525</v>
      </c>
      <c r="D7867" s="2" t="s">
        <v>529</v>
      </c>
      <c r="E7867" s="2" t="s">
        <v>721</v>
      </c>
      <c r="F7867" s="7">
        <v>69442</v>
      </c>
      <c r="G7867" s="7">
        <v>568.78</v>
      </c>
      <c r="H7867" s="7">
        <v>1128.53</v>
      </c>
      <c r="I7867" s="3" t="str" cm="1">
        <f t="array" ref="I7867">_xlfn.IFS(AND(F7867&gt;=10000,F7867&lt;=50000),"C",AND(F7867&gt;50000,F7867&lt;=100000),"B2",AND(F7867&gt;100000,F7867&lt;=150000),"B1",AND(F7867&gt;150000,F7867&lt;=200000),"A2",AND(F7867&gt;200000,F7867&lt;=250000),"A1",TRUE,"O")</f>
        <v>B2</v>
      </c>
      <c r="J7867" s="14">
        <f t="shared" si="366"/>
        <v>0.69442000000000004</v>
      </c>
      <c r="K7867" s="14">
        <f t="shared" si="367"/>
        <v>5.6877999999999998E-3</v>
      </c>
      <c r="L7867" s="14">
        <f t="shared" si="368"/>
        <v>1.12853E-2</v>
      </c>
      <c r="O7867" s="13"/>
    </row>
    <row r="7868" spans="1:15" x14ac:dyDescent="0.2">
      <c r="A7868" s="4" t="s">
        <v>8599</v>
      </c>
      <c r="B7868" s="4" t="s">
        <v>524</v>
      </c>
      <c r="C7868" s="2" t="s">
        <v>525</v>
      </c>
      <c r="D7868" s="2" t="s">
        <v>529</v>
      </c>
      <c r="E7868" s="2" t="s">
        <v>720</v>
      </c>
      <c r="F7868" s="7">
        <v>107367</v>
      </c>
      <c r="G7868" s="7">
        <v>0</v>
      </c>
      <c r="H7868" s="7">
        <v>0</v>
      </c>
      <c r="I7868" s="3" t="str" cm="1">
        <f t="array" ref="I7868">_xlfn.IFS(AND(F7868&gt;=10000,F7868&lt;=50000),"C",AND(F7868&gt;50000,F7868&lt;=100000),"B2",AND(F7868&gt;100000,F7868&lt;=150000),"B1",AND(F7868&gt;150000,F7868&lt;=200000),"A2",AND(F7868&gt;200000,F7868&lt;=250000),"A1",TRUE,"O")</f>
        <v>B1</v>
      </c>
      <c r="J7868" s="14">
        <f t="shared" si="366"/>
        <v>1.0736699999999999</v>
      </c>
      <c r="K7868" s="14">
        <f t="shared" si="367"/>
        <v>0</v>
      </c>
      <c r="L7868" s="14">
        <f t="shared" si="368"/>
        <v>0</v>
      </c>
      <c r="O7868" s="13"/>
    </row>
    <row r="7869" spans="1:15" x14ac:dyDescent="0.2">
      <c r="A7869" s="4" t="s">
        <v>8600</v>
      </c>
      <c r="B7869" s="4" t="s">
        <v>524</v>
      </c>
      <c r="C7869" s="2" t="s">
        <v>525</v>
      </c>
      <c r="D7869" s="2" t="s">
        <v>529</v>
      </c>
      <c r="E7869" s="2" t="s">
        <v>721</v>
      </c>
      <c r="F7869" s="7">
        <v>151836.16</v>
      </c>
      <c r="G7869" s="7">
        <v>0</v>
      </c>
      <c r="H7869" s="7">
        <v>0</v>
      </c>
      <c r="I7869" s="3" t="str" cm="1">
        <f t="array" ref="I7869">_xlfn.IFS(AND(F7869&gt;=10000,F7869&lt;=50000),"C",AND(F7869&gt;50000,F7869&lt;=100000),"B2",AND(F7869&gt;100000,F7869&lt;=150000),"B1",AND(F7869&gt;150000,F7869&lt;=200000),"A2",AND(F7869&gt;200000,F7869&lt;=250000),"A1",TRUE,"O")</f>
        <v>A2</v>
      </c>
      <c r="J7869" s="14">
        <f t="shared" si="366"/>
        <v>1.5183616</v>
      </c>
      <c r="K7869" s="14">
        <f t="shared" si="367"/>
        <v>0</v>
      </c>
      <c r="L7869" s="14">
        <f t="shared" si="368"/>
        <v>0</v>
      </c>
      <c r="O7869" s="13"/>
    </row>
    <row r="7870" spans="1:15" x14ac:dyDescent="0.2">
      <c r="A7870" s="4" t="s">
        <v>8601</v>
      </c>
      <c r="B7870" s="4" t="s">
        <v>524</v>
      </c>
      <c r="C7870" s="2" t="s">
        <v>525</v>
      </c>
      <c r="D7870" s="2" t="s">
        <v>529</v>
      </c>
      <c r="E7870" s="2" t="s">
        <v>721</v>
      </c>
      <c r="F7870" s="7">
        <v>70975.721999999994</v>
      </c>
      <c r="G7870" s="7">
        <v>0</v>
      </c>
      <c r="H7870" s="7">
        <v>0</v>
      </c>
      <c r="I7870" s="3" t="str" cm="1">
        <f t="array" ref="I7870">_xlfn.IFS(AND(F7870&gt;=10000,F7870&lt;=50000),"C",AND(F7870&gt;50000,F7870&lt;=100000),"B2",AND(F7870&gt;100000,F7870&lt;=150000),"B1",AND(F7870&gt;150000,F7870&lt;=200000),"A2",AND(F7870&gt;200000,F7870&lt;=250000),"A1",TRUE,"O")</f>
        <v>B2</v>
      </c>
      <c r="J7870" s="14">
        <f t="shared" si="366"/>
        <v>0.70975721999999997</v>
      </c>
      <c r="K7870" s="14">
        <f t="shared" si="367"/>
        <v>0</v>
      </c>
      <c r="L7870" s="14">
        <f t="shared" si="368"/>
        <v>0</v>
      </c>
      <c r="O7870" s="13"/>
    </row>
    <row r="7871" spans="1:15" x14ac:dyDescent="0.2">
      <c r="A7871" s="4" t="s">
        <v>8602</v>
      </c>
      <c r="B7871" s="4" t="s">
        <v>524</v>
      </c>
      <c r="C7871" s="2" t="s">
        <v>525</v>
      </c>
      <c r="D7871" s="2" t="s">
        <v>529</v>
      </c>
      <c r="E7871" s="2" t="s">
        <v>721</v>
      </c>
      <c r="F7871" s="7">
        <v>97428.145000000004</v>
      </c>
      <c r="G7871" s="7">
        <v>0</v>
      </c>
      <c r="H7871" s="7">
        <v>0</v>
      </c>
      <c r="I7871" s="3" t="str" cm="1">
        <f t="array" ref="I7871">_xlfn.IFS(AND(F7871&gt;=10000,F7871&lt;=50000),"C",AND(F7871&gt;50000,F7871&lt;=100000),"B2",AND(F7871&gt;100000,F7871&lt;=150000),"B1",AND(F7871&gt;150000,F7871&lt;=200000),"A2",AND(F7871&gt;200000,F7871&lt;=250000),"A1",TRUE,"O")</f>
        <v>B2</v>
      </c>
      <c r="J7871" s="14">
        <f t="shared" si="366"/>
        <v>0.97428144999999999</v>
      </c>
      <c r="K7871" s="14">
        <f t="shared" si="367"/>
        <v>0</v>
      </c>
      <c r="L7871" s="14">
        <f t="shared" si="368"/>
        <v>0</v>
      </c>
      <c r="O7871" s="13"/>
    </row>
    <row r="7872" spans="1:15" x14ac:dyDescent="0.2">
      <c r="A7872" s="4" t="s">
        <v>8603</v>
      </c>
      <c r="B7872" s="4" t="s">
        <v>524</v>
      </c>
      <c r="C7872" s="2" t="s">
        <v>525</v>
      </c>
      <c r="D7872" s="2" t="s">
        <v>529</v>
      </c>
      <c r="E7872" s="2" t="s">
        <v>720</v>
      </c>
      <c r="F7872" s="7">
        <v>154201.70000000001</v>
      </c>
      <c r="G7872" s="7">
        <v>0</v>
      </c>
      <c r="H7872" s="7">
        <v>0</v>
      </c>
      <c r="I7872" s="3" t="str" cm="1">
        <f t="array" ref="I7872">_xlfn.IFS(AND(F7872&gt;=10000,F7872&lt;=50000),"C",AND(F7872&gt;50000,F7872&lt;=100000),"B2",AND(F7872&gt;100000,F7872&lt;=150000),"B1",AND(F7872&gt;150000,F7872&lt;=200000),"A2",AND(F7872&gt;200000,F7872&lt;=250000),"A1",TRUE,"O")</f>
        <v>A2</v>
      </c>
      <c r="J7872" s="14">
        <f t="shared" si="366"/>
        <v>1.5420170000000002</v>
      </c>
      <c r="K7872" s="14">
        <f t="shared" si="367"/>
        <v>0</v>
      </c>
      <c r="L7872" s="14">
        <f t="shared" si="368"/>
        <v>0</v>
      </c>
      <c r="O7872" s="13"/>
    </row>
    <row r="7873" spans="1:15" x14ac:dyDescent="0.2">
      <c r="A7873" s="4" t="s">
        <v>8604</v>
      </c>
      <c r="B7873" s="4" t="s">
        <v>524</v>
      </c>
      <c r="C7873" s="2" t="s">
        <v>525</v>
      </c>
      <c r="D7873" s="2" t="s">
        <v>529</v>
      </c>
      <c r="E7873" s="2" t="s">
        <v>720</v>
      </c>
      <c r="F7873" s="7">
        <v>134500</v>
      </c>
      <c r="G7873" s="7">
        <v>0</v>
      </c>
      <c r="H7873" s="7">
        <v>0</v>
      </c>
      <c r="I7873" s="3" t="str" cm="1">
        <f t="array" ref="I7873">_xlfn.IFS(AND(F7873&gt;=10000,F7873&lt;=50000),"C",AND(F7873&gt;50000,F7873&lt;=100000),"B2",AND(F7873&gt;100000,F7873&lt;=150000),"B1",AND(F7873&gt;150000,F7873&lt;=200000),"A2",AND(F7873&gt;200000,F7873&lt;=250000),"A1",TRUE,"O")</f>
        <v>B1</v>
      </c>
      <c r="J7873" s="14">
        <f t="shared" si="366"/>
        <v>1.345</v>
      </c>
      <c r="K7873" s="14">
        <f t="shared" si="367"/>
        <v>0</v>
      </c>
      <c r="L7873" s="14">
        <f t="shared" si="368"/>
        <v>0</v>
      </c>
      <c r="O7873" s="13"/>
    </row>
    <row r="7874" spans="1:15" x14ac:dyDescent="0.2">
      <c r="A7874" s="4" t="s">
        <v>8605</v>
      </c>
      <c r="B7874" s="4" t="s">
        <v>524</v>
      </c>
      <c r="C7874" s="2" t="s">
        <v>525</v>
      </c>
      <c r="D7874" s="2" t="s">
        <v>529</v>
      </c>
      <c r="E7874" s="2" t="s">
        <v>720</v>
      </c>
      <c r="F7874" s="7">
        <v>78947</v>
      </c>
      <c r="G7874" s="7">
        <v>0</v>
      </c>
      <c r="H7874" s="7">
        <v>1282.97</v>
      </c>
      <c r="I7874" s="3" t="str" cm="1">
        <f t="array" ref="I7874">_xlfn.IFS(AND(F7874&gt;=10000,F7874&lt;=50000),"C",AND(F7874&gt;50000,F7874&lt;=100000),"B2",AND(F7874&gt;100000,F7874&lt;=150000),"B1",AND(F7874&gt;150000,F7874&lt;=200000),"A2",AND(F7874&gt;200000,F7874&lt;=250000),"A1",TRUE,"O")</f>
        <v>B2</v>
      </c>
      <c r="J7874" s="14">
        <f t="shared" si="366"/>
        <v>0.78947000000000001</v>
      </c>
      <c r="K7874" s="14">
        <f t="shared" si="367"/>
        <v>0</v>
      </c>
      <c r="L7874" s="14">
        <f t="shared" si="368"/>
        <v>1.2829699999999999E-2</v>
      </c>
      <c r="O7874" s="13"/>
    </row>
    <row r="7875" spans="1:15" x14ac:dyDescent="0.2">
      <c r="A7875" s="4" t="s">
        <v>8606</v>
      </c>
      <c r="B7875" s="4" t="s">
        <v>524</v>
      </c>
      <c r="C7875" s="2" t="s">
        <v>525</v>
      </c>
      <c r="D7875" s="2" t="s">
        <v>529</v>
      </c>
      <c r="E7875" s="2" t="s">
        <v>720</v>
      </c>
      <c r="F7875" s="7">
        <v>78947</v>
      </c>
      <c r="G7875" s="7">
        <v>0</v>
      </c>
      <c r="H7875" s="7">
        <v>986.9</v>
      </c>
      <c r="I7875" s="3" t="str" cm="1">
        <f t="array" ref="I7875">_xlfn.IFS(AND(F7875&gt;=10000,F7875&lt;=50000),"C",AND(F7875&gt;50000,F7875&lt;=100000),"B2",AND(F7875&gt;100000,F7875&lt;=150000),"B1",AND(F7875&gt;150000,F7875&lt;=200000),"A2",AND(F7875&gt;200000,F7875&lt;=250000),"A1",TRUE,"O")</f>
        <v>B2</v>
      </c>
      <c r="J7875" s="14">
        <f t="shared" si="366"/>
        <v>0.78947000000000001</v>
      </c>
      <c r="K7875" s="14">
        <f t="shared" si="367"/>
        <v>0</v>
      </c>
      <c r="L7875" s="14">
        <f t="shared" si="368"/>
        <v>9.8689999999999993E-3</v>
      </c>
      <c r="O7875" s="13"/>
    </row>
    <row r="7876" spans="1:15" x14ac:dyDescent="0.2">
      <c r="A7876" s="4" t="s">
        <v>8607</v>
      </c>
      <c r="B7876" s="4" t="s">
        <v>524</v>
      </c>
      <c r="C7876" s="2" t="s">
        <v>525</v>
      </c>
      <c r="D7876" s="2" t="s">
        <v>529</v>
      </c>
      <c r="E7876" s="2" t="s">
        <v>721</v>
      </c>
      <c r="F7876" s="7">
        <v>69442</v>
      </c>
      <c r="G7876" s="7">
        <v>37.19</v>
      </c>
      <c r="H7876" s="7">
        <v>1128.53</v>
      </c>
      <c r="I7876" s="3" t="str" cm="1">
        <f t="array" ref="I7876">_xlfn.IFS(AND(F7876&gt;=10000,F7876&lt;=50000),"C",AND(F7876&gt;50000,F7876&lt;=100000),"B2",AND(F7876&gt;100000,F7876&lt;=150000),"B1",AND(F7876&gt;150000,F7876&lt;=200000),"A2",AND(F7876&gt;200000,F7876&lt;=250000),"A1",TRUE,"O")</f>
        <v>B2</v>
      </c>
      <c r="J7876" s="14">
        <f t="shared" ref="J7876:J7939" si="369">F7876/100000</f>
        <v>0.69442000000000004</v>
      </c>
      <c r="K7876" s="14">
        <f t="shared" ref="K7876:K7939" si="370">G7876/100000</f>
        <v>3.7189999999999999E-4</v>
      </c>
      <c r="L7876" s="14">
        <f t="shared" ref="L7876:L7939" si="371">H7876/100000</f>
        <v>1.12853E-2</v>
      </c>
      <c r="O7876" s="13"/>
    </row>
    <row r="7877" spans="1:15" x14ac:dyDescent="0.2">
      <c r="A7877" s="4" t="s">
        <v>8608</v>
      </c>
      <c r="B7877" s="4" t="s">
        <v>524</v>
      </c>
      <c r="C7877" s="2" t="s">
        <v>525</v>
      </c>
      <c r="D7877" s="2" t="s">
        <v>529</v>
      </c>
      <c r="E7877" s="2" t="s">
        <v>720</v>
      </c>
      <c r="F7877" s="7">
        <v>117424</v>
      </c>
      <c r="G7877" s="7">
        <v>0</v>
      </c>
      <c r="H7877" s="7">
        <v>5013.3</v>
      </c>
      <c r="I7877" s="3" t="str" cm="1">
        <f t="array" ref="I7877">_xlfn.IFS(AND(F7877&gt;=10000,F7877&lt;=50000),"C",AND(F7877&gt;50000,F7877&lt;=100000),"B2",AND(F7877&gt;100000,F7877&lt;=150000),"B1",AND(F7877&gt;150000,F7877&lt;=200000),"A2",AND(F7877&gt;200000,F7877&lt;=250000),"A1",TRUE,"O")</f>
        <v>B1</v>
      </c>
      <c r="J7877" s="14">
        <f t="shared" si="369"/>
        <v>1.17424</v>
      </c>
      <c r="K7877" s="14">
        <f t="shared" si="370"/>
        <v>0</v>
      </c>
      <c r="L7877" s="14">
        <f t="shared" si="371"/>
        <v>5.0133000000000004E-2</v>
      </c>
      <c r="O7877" s="13"/>
    </row>
    <row r="7878" spans="1:15" x14ac:dyDescent="0.2">
      <c r="A7878" s="4" t="s">
        <v>8609</v>
      </c>
      <c r="B7878" s="4" t="s">
        <v>524</v>
      </c>
      <c r="C7878" s="2" t="s">
        <v>525</v>
      </c>
      <c r="D7878" s="2" t="s">
        <v>529</v>
      </c>
      <c r="E7878" s="2" t="s">
        <v>721</v>
      </c>
      <c r="F7878" s="7">
        <v>78947</v>
      </c>
      <c r="G7878" s="7">
        <v>1006.45</v>
      </c>
      <c r="H7878" s="7">
        <v>3732.58</v>
      </c>
      <c r="I7878" s="3" t="str" cm="1">
        <f t="array" ref="I7878">_xlfn.IFS(AND(F7878&gt;=10000,F7878&lt;=50000),"C",AND(F7878&gt;50000,F7878&lt;=100000),"B2",AND(F7878&gt;100000,F7878&lt;=150000),"B1",AND(F7878&gt;150000,F7878&lt;=200000),"A2",AND(F7878&gt;200000,F7878&lt;=250000),"A1",TRUE,"O")</f>
        <v>B2</v>
      </c>
      <c r="J7878" s="14">
        <f t="shared" si="369"/>
        <v>0.78947000000000001</v>
      </c>
      <c r="K7878" s="14">
        <f t="shared" si="370"/>
        <v>1.0064500000000001E-2</v>
      </c>
      <c r="L7878" s="14">
        <f t="shared" si="371"/>
        <v>3.7325799999999999E-2</v>
      </c>
      <c r="O7878" s="13"/>
    </row>
    <row r="7879" spans="1:15" x14ac:dyDescent="0.2">
      <c r="A7879" s="4" t="s">
        <v>8610</v>
      </c>
      <c r="B7879" s="4" t="s">
        <v>524</v>
      </c>
      <c r="C7879" s="2" t="s">
        <v>525</v>
      </c>
      <c r="D7879" s="2" t="s">
        <v>529</v>
      </c>
      <c r="E7879" s="2" t="s">
        <v>721</v>
      </c>
      <c r="F7879" s="7">
        <v>117424</v>
      </c>
      <c r="G7879" s="7">
        <v>0</v>
      </c>
      <c r="H7879" s="7">
        <v>0</v>
      </c>
      <c r="I7879" s="3" t="str" cm="1">
        <f t="array" ref="I7879">_xlfn.IFS(AND(F7879&gt;=10000,F7879&lt;=50000),"C",AND(F7879&gt;50000,F7879&lt;=100000),"B2",AND(F7879&gt;100000,F7879&lt;=150000),"B1",AND(F7879&gt;150000,F7879&lt;=200000),"A2",AND(F7879&gt;200000,F7879&lt;=250000),"A1",TRUE,"O")</f>
        <v>B1</v>
      </c>
      <c r="J7879" s="14">
        <f t="shared" si="369"/>
        <v>1.17424</v>
      </c>
      <c r="K7879" s="14">
        <f t="shared" si="370"/>
        <v>0</v>
      </c>
      <c r="L7879" s="14">
        <f t="shared" si="371"/>
        <v>0</v>
      </c>
      <c r="O7879" s="13"/>
    </row>
    <row r="7880" spans="1:15" x14ac:dyDescent="0.2">
      <c r="A7880" s="4" t="s">
        <v>8611</v>
      </c>
      <c r="B7880" s="4" t="s">
        <v>524</v>
      </c>
      <c r="C7880" s="2" t="s">
        <v>525</v>
      </c>
      <c r="D7880" s="2" t="s">
        <v>529</v>
      </c>
      <c r="E7880" s="2" t="s">
        <v>721</v>
      </c>
      <c r="F7880" s="7">
        <v>78947</v>
      </c>
      <c r="G7880" s="7">
        <v>0</v>
      </c>
      <c r="H7880" s="7">
        <v>0</v>
      </c>
      <c r="I7880" s="3" t="str" cm="1">
        <f t="array" ref="I7880">_xlfn.IFS(AND(F7880&gt;=10000,F7880&lt;=50000),"C",AND(F7880&gt;50000,F7880&lt;=100000),"B2",AND(F7880&gt;100000,F7880&lt;=150000),"B1",AND(F7880&gt;150000,F7880&lt;=200000),"A2",AND(F7880&gt;200000,F7880&lt;=250000),"A1",TRUE,"O")</f>
        <v>B2</v>
      </c>
      <c r="J7880" s="14">
        <f t="shared" si="369"/>
        <v>0.78947000000000001</v>
      </c>
      <c r="K7880" s="14">
        <f t="shared" si="370"/>
        <v>0</v>
      </c>
      <c r="L7880" s="14">
        <f t="shared" si="371"/>
        <v>0</v>
      </c>
      <c r="O7880" s="13"/>
    </row>
    <row r="7881" spans="1:15" x14ac:dyDescent="0.2">
      <c r="A7881" s="4" t="s">
        <v>8612</v>
      </c>
      <c r="B7881" s="4" t="s">
        <v>524</v>
      </c>
      <c r="C7881" s="2" t="s">
        <v>525</v>
      </c>
      <c r="D7881" s="2" t="s">
        <v>529</v>
      </c>
      <c r="E7881" s="2" t="s">
        <v>721</v>
      </c>
      <c r="F7881" s="7">
        <v>78947</v>
      </c>
      <c r="G7881" s="7">
        <v>28.48</v>
      </c>
      <c r="H7881" s="7">
        <v>0</v>
      </c>
      <c r="I7881" s="3" t="str" cm="1">
        <f t="array" ref="I7881">_xlfn.IFS(AND(F7881&gt;=10000,F7881&lt;=50000),"C",AND(F7881&gt;50000,F7881&lt;=100000),"B2",AND(F7881&gt;100000,F7881&lt;=150000),"B1",AND(F7881&gt;150000,F7881&lt;=200000),"A2",AND(F7881&gt;200000,F7881&lt;=250000),"A1",TRUE,"O")</f>
        <v>B2</v>
      </c>
      <c r="J7881" s="14">
        <f t="shared" si="369"/>
        <v>0.78947000000000001</v>
      </c>
      <c r="K7881" s="14">
        <f t="shared" si="370"/>
        <v>2.8479999999999998E-4</v>
      </c>
      <c r="L7881" s="14">
        <f t="shared" si="371"/>
        <v>0</v>
      </c>
      <c r="O7881" s="13"/>
    </row>
    <row r="7882" spans="1:15" x14ac:dyDescent="0.2">
      <c r="A7882" s="4" t="s">
        <v>8613</v>
      </c>
      <c r="B7882" s="4" t="s">
        <v>524</v>
      </c>
      <c r="C7882" s="2" t="s">
        <v>525</v>
      </c>
      <c r="D7882" s="2" t="s">
        <v>529</v>
      </c>
      <c r="E7882" s="2" t="s">
        <v>720</v>
      </c>
      <c r="F7882" s="7">
        <v>95623.142099999997</v>
      </c>
      <c r="G7882" s="7">
        <v>0</v>
      </c>
      <c r="H7882" s="7">
        <v>0</v>
      </c>
      <c r="I7882" s="3" t="str" cm="1">
        <f t="array" ref="I7882">_xlfn.IFS(AND(F7882&gt;=10000,F7882&lt;=50000),"C",AND(F7882&gt;50000,F7882&lt;=100000),"B2",AND(F7882&gt;100000,F7882&lt;=150000),"B1",AND(F7882&gt;150000,F7882&lt;=200000),"A2",AND(F7882&gt;200000,F7882&lt;=250000),"A1",TRUE,"O")</f>
        <v>B2</v>
      </c>
      <c r="J7882" s="14">
        <f t="shared" si="369"/>
        <v>0.95623142100000003</v>
      </c>
      <c r="K7882" s="14">
        <f t="shared" si="370"/>
        <v>0</v>
      </c>
      <c r="L7882" s="14">
        <f t="shared" si="371"/>
        <v>0</v>
      </c>
      <c r="O7882" s="13"/>
    </row>
    <row r="7883" spans="1:15" x14ac:dyDescent="0.2">
      <c r="A7883" s="4" t="s">
        <v>8614</v>
      </c>
      <c r="B7883" s="4" t="s">
        <v>524</v>
      </c>
      <c r="C7883" s="2" t="s">
        <v>525</v>
      </c>
      <c r="D7883" s="2" t="s">
        <v>529</v>
      </c>
      <c r="E7883" s="2" t="s">
        <v>721</v>
      </c>
      <c r="F7883" s="7">
        <v>69442.001099999994</v>
      </c>
      <c r="G7883" s="7">
        <v>1176.92</v>
      </c>
      <c r="H7883" s="7">
        <v>0</v>
      </c>
      <c r="I7883" s="3" t="str" cm="1">
        <f t="array" ref="I7883">_xlfn.IFS(AND(F7883&gt;=10000,F7883&lt;=50000),"C",AND(F7883&gt;50000,F7883&lt;=100000),"B2",AND(F7883&gt;100000,F7883&lt;=150000),"B1",AND(F7883&gt;150000,F7883&lt;=200000),"A2",AND(F7883&gt;200000,F7883&lt;=250000),"A1",TRUE,"O")</f>
        <v>B2</v>
      </c>
      <c r="J7883" s="14">
        <f t="shared" si="369"/>
        <v>0.69442001099999995</v>
      </c>
      <c r="K7883" s="14">
        <f t="shared" si="370"/>
        <v>1.17692E-2</v>
      </c>
      <c r="L7883" s="14">
        <f t="shared" si="371"/>
        <v>0</v>
      </c>
      <c r="O7883" s="13"/>
    </row>
    <row r="7884" spans="1:15" x14ac:dyDescent="0.2">
      <c r="A7884" s="4" t="s">
        <v>8615</v>
      </c>
      <c r="B7884" s="4" t="s">
        <v>524</v>
      </c>
      <c r="C7884" s="2" t="s">
        <v>525</v>
      </c>
      <c r="D7884" s="2" t="s">
        <v>529</v>
      </c>
      <c r="E7884" s="2" t="s">
        <v>720</v>
      </c>
      <c r="F7884" s="7">
        <v>107367</v>
      </c>
      <c r="G7884" s="7">
        <v>0</v>
      </c>
      <c r="H7884" s="7">
        <v>0</v>
      </c>
      <c r="I7884" s="3" t="str" cm="1">
        <f t="array" ref="I7884">_xlfn.IFS(AND(F7884&gt;=10000,F7884&lt;=50000),"C",AND(F7884&gt;50000,F7884&lt;=100000),"B2",AND(F7884&gt;100000,F7884&lt;=150000),"B1",AND(F7884&gt;150000,F7884&lt;=200000),"A2",AND(F7884&gt;200000,F7884&lt;=250000),"A1",TRUE,"O")</f>
        <v>B1</v>
      </c>
      <c r="J7884" s="14">
        <f t="shared" si="369"/>
        <v>1.0736699999999999</v>
      </c>
      <c r="K7884" s="14">
        <f t="shared" si="370"/>
        <v>0</v>
      </c>
      <c r="L7884" s="14">
        <f t="shared" si="371"/>
        <v>0</v>
      </c>
      <c r="O7884" s="13"/>
    </row>
    <row r="7885" spans="1:15" x14ac:dyDescent="0.2">
      <c r="A7885" s="4" t="s">
        <v>8616</v>
      </c>
      <c r="B7885" s="4" t="s">
        <v>524</v>
      </c>
      <c r="C7885" s="2" t="s">
        <v>525</v>
      </c>
      <c r="D7885" s="2" t="s">
        <v>529</v>
      </c>
      <c r="E7885" s="2" t="s">
        <v>721</v>
      </c>
      <c r="F7885" s="7">
        <v>78947</v>
      </c>
      <c r="G7885" s="7">
        <v>61.89</v>
      </c>
      <c r="H7885" s="7">
        <v>0</v>
      </c>
      <c r="I7885" s="3" t="str" cm="1">
        <f t="array" ref="I7885">_xlfn.IFS(AND(F7885&gt;=10000,F7885&lt;=50000),"C",AND(F7885&gt;50000,F7885&lt;=100000),"B2",AND(F7885&gt;100000,F7885&lt;=150000),"B1",AND(F7885&gt;150000,F7885&lt;=200000),"A2",AND(F7885&gt;200000,F7885&lt;=250000),"A1",TRUE,"O")</f>
        <v>B2</v>
      </c>
      <c r="J7885" s="14">
        <f t="shared" si="369"/>
        <v>0.78947000000000001</v>
      </c>
      <c r="K7885" s="14">
        <f t="shared" si="370"/>
        <v>6.1890000000000003E-4</v>
      </c>
      <c r="L7885" s="14">
        <f t="shared" si="371"/>
        <v>0</v>
      </c>
      <c r="O7885" s="13"/>
    </row>
    <row r="7886" spans="1:15" x14ac:dyDescent="0.2">
      <c r="A7886" s="4" t="s">
        <v>8617</v>
      </c>
      <c r="B7886" s="4" t="s">
        <v>524</v>
      </c>
      <c r="C7886" s="2" t="s">
        <v>525</v>
      </c>
      <c r="D7886" s="2" t="s">
        <v>529</v>
      </c>
      <c r="E7886" s="2" t="s">
        <v>720</v>
      </c>
      <c r="F7886" s="7">
        <v>95623.149000000005</v>
      </c>
      <c r="G7886" s="7">
        <v>0</v>
      </c>
      <c r="H7886" s="7">
        <v>0</v>
      </c>
      <c r="I7886" s="3" t="str" cm="1">
        <f t="array" ref="I7886">_xlfn.IFS(AND(F7886&gt;=10000,F7886&lt;=50000),"C",AND(F7886&gt;50000,F7886&lt;=100000),"B2",AND(F7886&gt;100000,F7886&lt;=150000),"B1",AND(F7886&gt;150000,F7886&lt;=200000),"A2",AND(F7886&gt;200000,F7886&lt;=250000),"A1",TRUE,"O")</f>
        <v>B2</v>
      </c>
      <c r="J7886" s="14">
        <f t="shared" si="369"/>
        <v>0.95623149000000007</v>
      </c>
      <c r="K7886" s="14">
        <f t="shared" si="370"/>
        <v>0</v>
      </c>
      <c r="L7886" s="14">
        <f t="shared" si="371"/>
        <v>0</v>
      </c>
      <c r="O7886" s="13"/>
    </row>
    <row r="7887" spans="1:15" x14ac:dyDescent="0.2">
      <c r="A7887" s="4" t="s">
        <v>8618</v>
      </c>
      <c r="B7887" s="4" t="s">
        <v>524</v>
      </c>
      <c r="C7887" s="2" t="s">
        <v>525</v>
      </c>
      <c r="D7887" s="2" t="s">
        <v>529</v>
      </c>
      <c r="E7887" s="2" t="s">
        <v>720</v>
      </c>
      <c r="F7887" s="7">
        <v>111124.85</v>
      </c>
      <c r="G7887" s="7">
        <v>0</v>
      </c>
      <c r="H7887" s="7">
        <v>0</v>
      </c>
      <c r="I7887" s="3" t="str" cm="1">
        <f t="array" ref="I7887">_xlfn.IFS(AND(F7887&gt;=10000,F7887&lt;=50000),"C",AND(F7887&gt;50000,F7887&lt;=100000),"B2",AND(F7887&gt;100000,F7887&lt;=150000),"B1",AND(F7887&gt;150000,F7887&lt;=200000),"A2",AND(F7887&gt;200000,F7887&lt;=250000),"A1",TRUE,"O")</f>
        <v>B1</v>
      </c>
      <c r="J7887" s="14">
        <f t="shared" si="369"/>
        <v>1.1112485000000001</v>
      </c>
      <c r="K7887" s="14">
        <f t="shared" si="370"/>
        <v>0</v>
      </c>
      <c r="L7887" s="14">
        <f t="shared" si="371"/>
        <v>0</v>
      </c>
      <c r="O7887" s="13"/>
    </row>
    <row r="7888" spans="1:15" x14ac:dyDescent="0.2">
      <c r="A7888" s="4" t="s">
        <v>8619</v>
      </c>
      <c r="B7888" s="4" t="s">
        <v>524</v>
      </c>
      <c r="C7888" s="2" t="s">
        <v>525</v>
      </c>
      <c r="D7888" s="2" t="s">
        <v>529</v>
      </c>
      <c r="E7888" s="2" t="s">
        <v>720</v>
      </c>
      <c r="F7888" s="7">
        <v>78611.593599999993</v>
      </c>
      <c r="G7888" s="7">
        <v>865.58</v>
      </c>
      <c r="H7888" s="7">
        <v>0</v>
      </c>
      <c r="I7888" s="3" t="str" cm="1">
        <f t="array" ref="I7888">_xlfn.IFS(AND(F7888&gt;=10000,F7888&lt;=50000),"C",AND(F7888&gt;50000,F7888&lt;=100000),"B2",AND(F7888&gt;100000,F7888&lt;=150000),"B1",AND(F7888&gt;150000,F7888&lt;=200000),"A2",AND(F7888&gt;200000,F7888&lt;=250000),"A1",TRUE,"O")</f>
        <v>B2</v>
      </c>
      <c r="J7888" s="14">
        <f t="shared" si="369"/>
        <v>0.78611593599999996</v>
      </c>
      <c r="K7888" s="14">
        <f t="shared" si="370"/>
        <v>8.6558E-3</v>
      </c>
      <c r="L7888" s="14">
        <f t="shared" si="371"/>
        <v>0</v>
      </c>
      <c r="O7888" s="13"/>
    </row>
    <row r="7889" spans="1:15" x14ac:dyDescent="0.2">
      <c r="A7889" s="4" t="s">
        <v>8620</v>
      </c>
      <c r="B7889" s="4" t="s">
        <v>524</v>
      </c>
      <c r="C7889" s="2" t="s">
        <v>525</v>
      </c>
      <c r="D7889" s="2" t="s">
        <v>529</v>
      </c>
      <c r="E7889" s="2" t="s">
        <v>721</v>
      </c>
      <c r="F7889" s="7">
        <v>75852.038199999995</v>
      </c>
      <c r="G7889" s="7">
        <v>1273.9100000000001</v>
      </c>
      <c r="H7889" s="7">
        <v>0</v>
      </c>
      <c r="I7889" s="3" t="str" cm="1">
        <f t="array" ref="I7889">_xlfn.IFS(AND(F7889&gt;=10000,F7889&lt;=50000),"C",AND(F7889&gt;50000,F7889&lt;=100000),"B2",AND(F7889&gt;100000,F7889&lt;=150000),"B1",AND(F7889&gt;150000,F7889&lt;=200000),"A2",AND(F7889&gt;200000,F7889&lt;=250000),"A1",TRUE,"O")</f>
        <v>B2</v>
      </c>
      <c r="J7889" s="14">
        <f t="shared" si="369"/>
        <v>0.75852038199999994</v>
      </c>
      <c r="K7889" s="14">
        <f t="shared" si="370"/>
        <v>1.2739100000000001E-2</v>
      </c>
      <c r="L7889" s="14">
        <f t="shared" si="371"/>
        <v>0</v>
      </c>
      <c r="O7889" s="13"/>
    </row>
    <row r="7890" spans="1:15" x14ac:dyDescent="0.2">
      <c r="A7890" s="4" t="s">
        <v>8621</v>
      </c>
      <c r="B7890" s="4" t="s">
        <v>524</v>
      </c>
      <c r="C7890" s="2" t="s">
        <v>525</v>
      </c>
      <c r="D7890" s="2" t="s">
        <v>529</v>
      </c>
      <c r="E7890" s="2" t="s">
        <v>720</v>
      </c>
      <c r="F7890" s="7">
        <v>68142.608300000007</v>
      </c>
      <c r="G7890" s="7">
        <v>492.3</v>
      </c>
      <c r="H7890" s="7">
        <v>0</v>
      </c>
      <c r="I7890" s="3" t="str" cm="1">
        <f t="array" ref="I7890">_xlfn.IFS(AND(F7890&gt;=10000,F7890&lt;=50000),"C",AND(F7890&gt;50000,F7890&lt;=100000),"B2",AND(F7890&gt;100000,F7890&lt;=150000),"B1",AND(F7890&gt;150000,F7890&lt;=200000),"A2",AND(F7890&gt;200000,F7890&lt;=250000),"A1",TRUE,"O")</f>
        <v>B2</v>
      </c>
      <c r="J7890" s="14">
        <f t="shared" si="369"/>
        <v>0.68142608300000007</v>
      </c>
      <c r="K7890" s="14">
        <f t="shared" si="370"/>
        <v>4.9230000000000003E-3</v>
      </c>
      <c r="L7890" s="14">
        <f t="shared" si="371"/>
        <v>0</v>
      </c>
      <c r="O7890" s="13"/>
    </row>
    <row r="7891" spans="1:15" x14ac:dyDescent="0.2">
      <c r="A7891" s="4" t="s">
        <v>8622</v>
      </c>
      <c r="B7891" s="4" t="s">
        <v>524</v>
      </c>
      <c r="C7891" s="2" t="s">
        <v>525</v>
      </c>
      <c r="D7891" s="2" t="s">
        <v>529</v>
      </c>
      <c r="E7891" s="2" t="s">
        <v>721</v>
      </c>
      <c r="F7891" s="7">
        <v>65838.254400000005</v>
      </c>
      <c r="G7891" s="7">
        <v>0</v>
      </c>
      <c r="H7891" s="7">
        <v>0</v>
      </c>
      <c r="I7891" s="3" t="str" cm="1">
        <f t="array" ref="I7891">_xlfn.IFS(AND(F7891&gt;=10000,F7891&lt;=50000),"C",AND(F7891&gt;50000,F7891&lt;=100000),"B2",AND(F7891&gt;100000,F7891&lt;=150000),"B1",AND(F7891&gt;150000,F7891&lt;=200000),"A2",AND(F7891&gt;200000,F7891&lt;=250000),"A1",TRUE,"O")</f>
        <v>B2</v>
      </c>
      <c r="J7891" s="14">
        <f t="shared" si="369"/>
        <v>0.65838254400000007</v>
      </c>
      <c r="K7891" s="14">
        <f t="shared" si="370"/>
        <v>0</v>
      </c>
      <c r="L7891" s="14">
        <f t="shared" si="371"/>
        <v>0</v>
      </c>
      <c r="O7891" s="13"/>
    </row>
    <row r="7892" spans="1:15" x14ac:dyDescent="0.2">
      <c r="A7892" s="4" t="s">
        <v>8623</v>
      </c>
      <c r="B7892" s="4" t="s">
        <v>524</v>
      </c>
      <c r="C7892" s="2" t="s">
        <v>525</v>
      </c>
      <c r="D7892" s="2" t="s">
        <v>529</v>
      </c>
      <c r="E7892" s="2" t="s">
        <v>721</v>
      </c>
      <c r="F7892" s="7">
        <v>78947</v>
      </c>
      <c r="G7892" s="7">
        <v>0</v>
      </c>
      <c r="H7892" s="7">
        <v>0</v>
      </c>
      <c r="I7892" s="3" t="str" cm="1">
        <f t="array" ref="I7892">_xlfn.IFS(AND(F7892&gt;=10000,F7892&lt;=50000),"C",AND(F7892&gt;50000,F7892&lt;=100000),"B2",AND(F7892&gt;100000,F7892&lt;=150000),"B1",AND(F7892&gt;150000,F7892&lt;=200000),"A2",AND(F7892&gt;200000,F7892&lt;=250000),"A1",TRUE,"O")</f>
        <v>B2</v>
      </c>
      <c r="J7892" s="14">
        <f t="shared" si="369"/>
        <v>0.78947000000000001</v>
      </c>
      <c r="K7892" s="14">
        <f t="shared" si="370"/>
        <v>0</v>
      </c>
      <c r="L7892" s="14">
        <f t="shared" si="371"/>
        <v>0</v>
      </c>
      <c r="O7892" s="13"/>
    </row>
    <row r="7893" spans="1:15" x14ac:dyDescent="0.2">
      <c r="A7893" s="4" t="s">
        <v>8624</v>
      </c>
      <c r="B7893" s="4" t="s">
        <v>524</v>
      </c>
      <c r="C7893" s="2" t="s">
        <v>525</v>
      </c>
      <c r="D7893" s="2" t="s">
        <v>529</v>
      </c>
      <c r="E7893" s="2" t="s">
        <v>720</v>
      </c>
      <c r="F7893" s="7">
        <v>58568.097099999999</v>
      </c>
      <c r="G7893" s="7">
        <v>211.2</v>
      </c>
      <c r="H7893" s="7">
        <v>0</v>
      </c>
      <c r="I7893" s="3" t="str" cm="1">
        <f t="array" ref="I7893">_xlfn.IFS(AND(F7893&gt;=10000,F7893&lt;=50000),"C",AND(F7893&gt;50000,F7893&lt;=100000),"B2",AND(F7893&gt;100000,F7893&lt;=150000),"B1",AND(F7893&gt;150000,F7893&lt;=200000),"A2",AND(F7893&gt;200000,F7893&lt;=250000),"A1",TRUE,"O")</f>
        <v>B2</v>
      </c>
      <c r="J7893" s="14">
        <f t="shared" si="369"/>
        <v>0.58568097099999994</v>
      </c>
      <c r="K7893" s="14">
        <f t="shared" si="370"/>
        <v>2.1119999999999997E-3</v>
      </c>
      <c r="L7893" s="14">
        <f t="shared" si="371"/>
        <v>0</v>
      </c>
      <c r="O7893" s="13"/>
    </row>
    <row r="7894" spans="1:15" x14ac:dyDescent="0.2">
      <c r="A7894" s="4" t="s">
        <v>8625</v>
      </c>
      <c r="B7894" s="4" t="s">
        <v>524</v>
      </c>
      <c r="C7894" s="2" t="s">
        <v>525</v>
      </c>
      <c r="D7894" s="2" t="s">
        <v>529</v>
      </c>
      <c r="E7894" s="2" t="s">
        <v>720</v>
      </c>
      <c r="F7894" s="7">
        <v>67952.459499999997</v>
      </c>
      <c r="G7894" s="7">
        <v>0</v>
      </c>
      <c r="H7894" s="7">
        <v>0</v>
      </c>
      <c r="I7894" s="3" t="str" cm="1">
        <f t="array" ref="I7894">_xlfn.IFS(AND(F7894&gt;=10000,F7894&lt;=50000),"C",AND(F7894&gt;50000,F7894&lt;=100000),"B2",AND(F7894&gt;100000,F7894&lt;=150000),"B1",AND(F7894&gt;150000,F7894&lt;=200000),"A2",AND(F7894&gt;200000,F7894&lt;=250000),"A1",TRUE,"O")</f>
        <v>B2</v>
      </c>
      <c r="J7894" s="14">
        <f t="shared" si="369"/>
        <v>0.67952459499999995</v>
      </c>
      <c r="K7894" s="14">
        <f t="shared" si="370"/>
        <v>0</v>
      </c>
      <c r="L7894" s="14">
        <f t="shared" si="371"/>
        <v>0</v>
      </c>
      <c r="O7894" s="13"/>
    </row>
    <row r="7895" spans="1:15" x14ac:dyDescent="0.2">
      <c r="A7895" s="4" t="s">
        <v>8626</v>
      </c>
      <c r="B7895" s="4" t="s">
        <v>524</v>
      </c>
      <c r="C7895" s="2" t="s">
        <v>525</v>
      </c>
      <c r="D7895" s="2" t="s">
        <v>529</v>
      </c>
      <c r="E7895" s="2" t="s">
        <v>721</v>
      </c>
      <c r="F7895" s="7">
        <v>78193.917100000006</v>
      </c>
      <c r="G7895" s="7">
        <v>492.01</v>
      </c>
      <c r="H7895" s="7">
        <v>0</v>
      </c>
      <c r="I7895" s="3" t="str" cm="1">
        <f t="array" ref="I7895">_xlfn.IFS(AND(F7895&gt;=10000,F7895&lt;=50000),"C",AND(F7895&gt;50000,F7895&lt;=100000),"B2",AND(F7895&gt;100000,F7895&lt;=150000),"B1",AND(F7895&gt;150000,F7895&lt;=200000),"A2",AND(F7895&gt;200000,F7895&lt;=250000),"A1",TRUE,"O")</f>
        <v>B2</v>
      </c>
      <c r="J7895" s="14">
        <f t="shared" si="369"/>
        <v>0.7819391710000001</v>
      </c>
      <c r="K7895" s="14">
        <f t="shared" si="370"/>
        <v>4.9201000000000002E-3</v>
      </c>
      <c r="L7895" s="14">
        <f t="shared" si="371"/>
        <v>0</v>
      </c>
      <c r="O7895" s="13"/>
    </row>
    <row r="7896" spans="1:15" x14ac:dyDescent="0.2">
      <c r="A7896" s="4" t="s">
        <v>8627</v>
      </c>
      <c r="B7896" s="4" t="s">
        <v>524</v>
      </c>
      <c r="C7896" s="2" t="s">
        <v>525</v>
      </c>
      <c r="D7896" s="2" t="s">
        <v>529</v>
      </c>
      <c r="E7896" s="2" t="s">
        <v>720</v>
      </c>
      <c r="F7896" s="7">
        <v>67929.951300000001</v>
      </c>
      <c r="G7896" s="7">
        <v>390.48</v>
      </c>
      <c r="H7896" s="7">
        <v>0</v>
      </c>
      <c r="I7896" s="3" t="str" cm="1">
        <f t="array" ref="I7896">_xlfn.IFS(AND(F7896&gt;=10000,F7896&lt;=50000),"C",AND(F7896&gt;50000,F7896&lt;=100000),"B2",AND(F7896&gt;100000,F7896&lt;=150000),"B1",AND(F7896&gt;150000,F7896&lt;=200000),"A2",AND(F7896&gt;200000,F7896&lt;=250000),"A1",TRUE,"O")</f>
        <v>B2</v>
      </c>
      <c r="J7896" s="14">
        <f t="shared" si="369"/>
        <v>0.67929951300000002</v>
      </c>
      <c r="K7896" s="14">
        <f t="shared" si="370"/>
        <v>3.9048000000000004E-3</v>
      </c>
      <c r="L7896" s="14">
        <f t="shared" si="371"/>
        <v>0</v>
      </c>
      <c r="O7896" s="13"/>
    </row>
    <row r="7897" spans="1:15" x14ac:dyDescent="0.2">
      <c r="A7897" s="4" t="s">
        <v>8628</v>
      </c>
      <c r="B7897" s="4" t="s">
        <v>524</v>
      </c>
      <c r="C7897" s="2" t="s">
        <v>525</v>
      </c>
      <c r="D7897" s="2" t="s">
        <v>529</v>
      </c>
      <c r="E7897" s="2" t="s">
        <v>721</v>
      </c>
      <c r="F7897" s="7">
        <v>78193.911999999997</v>
      </c>
      <c r="G7897" s="7">
        <v>1057.0999999999999</v>
      </c>
      <c r="H7897" s="7">
        <v>0</v>
      </c>
      <c r="I7897" s="3" t="str" cm="1">
        <f t="array" ref="I7897">_xlfn.IFS(AND(F7897&gt;=10000,F7897&lt;=50000),"C",AND(F7897&gt;50000,F7897&lt;=100000),"B2",AND(F7897&gt;100000,F7897&lt;=150000),"B1",AND(F7897&gt;150000,F7897&lt;=200000),"A2",AND(F7897&gt;200000,F7897&lt;=250000),"A1",TRUE,"O")</f>
        <v>B2</v>
      </c>
      <c r="J7897" s="14">
        <f t="shared" si="369"/>
        <v>0.78193911999999999</v>
      </c>
      <c r="K7897" s="14">
        <f t="shared" si="370"/>
        <v>1.0570999999999999E-2</v>
      </c>
      <c r="L7897" s="14">
        <f t="shared" si="371"/>
        <v>0</v>
      </c>
      <c r="O7897" s="13"/>
    </row>
    <row r="7898" spans="1:15" x14ac:dyDescent="0.2">
      <c r="A7898" s="4" t="s">
        <v>8629</v>
      </c>
      <c r="B7898" s="4" t="s">
        <v>524</v>
      </c>
      <c r="C7898" s="2" t="s">
        <v>525</v>
      </c>
      <c r="D7898" s="2" t="s">
        <v>529</v>
      </c>
      <c r="E7898" s="2" t="s">
        <v>721</v>
      </c>
      <c r="F7898" s="7">
        <v>67952.454199999993</v>
      </c>
      <c r="G7898" s="7">
        <v>0</v>
      </c>
      <c r="H7898" s="7">
        <v>0</v>
      </c>
      <c r="I7898" s="3" t="str" cm="1">
        <f t="array" ref="I7898">_xlfn.IFS(AND(F7898&gt;=10000,F7898&lt;=50000),"C",AND(F7898&gt;50000,F7898&lt;=100000),"B2",AND(F7898&gt;100000,F7898&lt;=150000),"B1",AND(F7898&gt;150000,F7898&lt;=200000),"A2",AND(F7898&gt;200000,F7898&lt;=250000),"A1",TRUE,"O")</f>
        <v>B2</v>
      </c>
      <c r="J7898" s="14">
        <f t="shared" si="369"/>
        <v>0.6795245419999999</v>
      </c>
      <c r="K7898" s="14">
        <f t="shared" si="370"/>
        <v>0</v>
      </c>
      <c r="L7898" s="14">
        <f t="shared" si="371"/>
        <v>0</v>
      </c>
      <c r="O7898" s="13"/>
    </row>
    <row r="7899" spans="1:15" x14ac:dyDescent="0.2">
      <c r="A7899" s="4" t="s">
        <v>8630</v>
      </c>
      <c r="B7899" s="4" t="s">
        <v>524</v>
      </c>
      <c r="C7899" s="2" t="s">
        <v>525</v>
      </c>
      <c r="D7899" s="2" t="s">
        <v>529</v>
      </c>
      <c r="E7899" s="2" t="s">
        <v>720</v>
      </c>
      <c r="F7899" s="7">
        <v>78947</v>
      </c>
      <c r="G7899" s="7">
        <v>430.48</v>
      </c>
      <c r="H7899" s="7">
        <v>0</v>
      </c>
      <c r="I7899" s="3" t="str" cm="1">
        <f t="array" ref="I7899">_xlfn.IFS(AND(F7899&gt;=10000,F7899&lt;=50000),"C",AND(F7899&gt;50000,F7899&lt;=100000),"B2",AND(F7899&gt;100000,F7899&lt;=150000),"B1",AND(F7899&gt;150000,F7899&lt;=200000),"A2",AND(F7899&gt;200000,F7899&lt;=250000),"A1",TRUE,"O")</f>
        <v>B2</v>
      </c>
      <c r="J7899" s="14">
        <f t="shared" si="369"/>
        <v>0.78947000000000001</v>
      </c>
      <c r="K7899" s="14">
        <f t="shared" si="370"/>
        <v>4.3048000000000001E-3</v>
      </c>
      <c r="L7899" s="14">
        <f t="shared" si="371"/>
        <v>0</v>
      </c>
      <c r="O7899" s="13"/>
    </row>
    <row r="7900" spans="1:15" x14ac:dyDescent="0.2">
      <c r="A7900" s="4" t="s">
        <v>8631</v>
      </c>
      <c r="B7900" s="4" t="s">
        <v>524</v>
      </c>
      <c r="C7900" s="2" t="s">
        <v>525</v>
      </c>
      <c r="D7900" s="2" t="s">
        <v>529</v>
      </c>
      <c r="E7900" s="2" t="s">
        <v>721</v>
      </c>
      <c r="F7900" s="7">
        <v>65743.503500000006</v>
      </c>
      <c r="G7900" s="7">
        <v>1110.4100000000001</v>
      </c>
      <c r="H7900" s="7">
        <v>0</v>
      </c>
      <c r="I7900" s="3" t="str" cm="1">
        <f t="array" ref="I7900">_xlfn.IFS(AND(F7900&gt;=10000,F7900&lt;=50000),"C",AND(F7900&gt;50000,F7900&lt;=100000),"B2",AND(F7900&gt;100000,F7900&lt;=150000),"B1",AND(F7900&gt;150000,F7900&lt;=200000),"A2",AND(F7900&gt;200000,F7900&lt;=250000),"A1",TRUE,"O")</f>
        <v>B2</v>
      </c>
      <c r="J7900" s="14">
        <f t="shared" si="369"/>
        <v>0.65743503500000011</v>
      </c>
      <c r="K7900" s="14">
        <f t="shared" si="370"/>
        <v>1.11041E-2</v>
      </c>
      <c r="L7900" s="14">
        <f t="shared" si="371"/>
        <v>0</v>
      </c>
      <c r="O7900" s="13"/>
    </row>
    <row r="7901" spans="1:15" x14ac:dyDescent="0.2">
      <c r="A7901" s="4" t="s">
        <v>8632</v>
      </c>
      <c r="B7901" s="4" t="s">
        <v>524</v>
      </c>
      <c r="C7901" s="2" t="s">
        <v>525</v>
      </c>
      <c r="D7901" s="2" t="s">
        <v>529</v>
      </c>
      <c r="E7901" s="2" t="s">
        <v>721</v>
      </c>
      <c r="F7901" s="7">
        <v>58780.7546</v>
      </c>
      <c r="G7901" s="7">
        <v>178.37</v>
      </c>
      <c r="H7901" s="7">
        <v>0</v>
      </c>
      <c r="I7901" s="3" t="str" cm="1">
        <f t="array" ref="I7901">_xlfn.IFS(AND(F7901&gt;=10000,F7901&lt;=50000),"C",AND(F7901&gt;50000,F7901&lt;=100000),"B2",AND(F7901&gt;100000,F7901&lt;=150000),"B1",AND(F7901&gt;150000,F7901&lt;=200000),"A2",AND(F7901&gt;200000,F7901&lt;=250000),"A1",TRUE,"O")</f>
        <v>B2</v>
      </c>
      <c r="J7901" s="14">
        <f t="shared" si="369"/>
        <v>0.58780754599999996</v>
      </c>
      <c r="K7901" s="14">
        <f t="shared" si="370"/>
        <v>1.7837E-3</v>
      </c>
      <c r="L7901" s="14">
        <f t="shared" si="371"/>
        <v>0</v>
      </c>
      <c r="O7901" s="13"/>
    </row>
    <row r="7902" spans="1:15" x14ac:dyDescent="0.2">
      <c r="A7902" s="4" t="s">
        <v>8633</v>
      </c>
      <c r="B7902" s="4" t="s">
        <v>524</v>
      </c>
      <c r="C7902" s="2" t="s">
        <v>525</v>
      </c>
      <c r="D7902" s="2" t="s">
        <v>529</v>
      </c>
      <c r="E7902" s="2" t="s">
        <v>721</v>
      </c>
      <c r="F7902" s="7">
        <v>65743.5046</v>
      </c>
      <c r="G7902" s="7">
        <v>1515.42</v>
      </c>
      <c r="H7902" s="7">
        <v>0</v>
      </c>
      <c r="I7902" s="3" t="str" cm="1">
        <f t="array" ref="I7902">_xlfn.IFS(AND(F7902&gt;=10000,F7902&lt;=50000),"C",AND(F7902&gt;50000,F7902&lt;=100000),"B2",AND(F7902&gt;100000,F7902&lt;=150000),"B1",AND(F7902&gt;150000,F7902&lt;=200000),"A2",AND(F7902&gt;200000,F7902&lt;=250000),"A1",TRUE,"O")</f>
        <v>B2</v>
      </c>
      <c r="J7902" s="14">
        <f t="shared" si="369"/>
        <v>0.65743504600000002</v>
      </c>
      <c r="K7902" s="14">
        <f t="shared" si="370"/>
        <v>1.5154200000000001E-2</v>
      </c>
      <c r="L7902" s="14">
        <f t="shared" si="371"/>
        <v>0</v>
      </c>
      <c r="O7902" s="13"/>
    </row>
    <row r="7903" spans="1:15" x14ac:dyDescent="0.2">
      <c r="A7903" s="4" t="s">
        <v>8634</v>
      </c>
      <c r="B7903" s="4" t="s">
        <v>524</v>
      </c>
      <c r="C7903" s="2" t="s">
        <v>525</v>
      </c>
      <c r="D7903" s="2" t="s">
        <v>529</v>
      </c>
      <c r="E7903" s="2" t="s">
        <v>721</v>
      </c>
      <c r="F7903" s="7">
        <v>64523.197200000002</v>
      </c>
      <c r="G7903" s="7">
        <v>0</v>
      </c>
      <c r="H7903" s="7">
        <v>0</v>
      </c>
      <c r="I7903" s="3" t="str" cm="1">
        <f t="array" ref="I7903">_xlfn.IFS(AND(F7903&gt;=10000,F7903&lt;=50000),"C",AND(F7903&gt;50000,F7903&lt;=100000),"B2",AND(F7903&gt;100000,F7903&lt;=150000),"B1",AND(F7903&gt;150000,F7903&lt;=200000),"A2",AND(F7903&gt;200000,F7903&lt;=250000),"A1",TRUE,"O")</f>
        <v>B2</v>
      </c>
      <c r="J7903" s="14">
        <f t="shared" si="369"/>
        <v>0.64523197200000004</v>
      </c>
      <c r="K7903" s="14">
        <f t="shared" si="370"/>
        <v>0</v>
      </c>
      <c r="L7903" s="14">
        <f t="shared" si="371"/>
        <v>0</v>
      </c>
      <c r="O7903" s="13"/>
    </row>
    <row r="7904" spans="1:15" x14ac:dyDescent="0.2">
      <c r="A7904" s="4" t="s">
        <v>8635</v>
      </c>
      <c r="B7904" s="4" t="s">
        <v>524</v>
      </c>
      <c r="C7904" s="2" t="s">
        <v>525</v>
      </c>
      <c r="D7904" s="2" t="s">
        <v>529</v>
      </c>
      <c r="E7904" s="2" t="s">
        <v>721</v>
      </c>
      <c r="F7904" s="7">
        <v>68626.887100000007</v>
      </c>
      <c r="G7904" s="7">
        <v>417.63</v>
      </c>
      <c r="H7904" s="7">
        <v>0</v>
      </c>
      <c r="I7904" s="3" t="str" cm="1">
        <f t="array" ref="I7904">_xlfn.IFS(AND(F7904&gt;=10000,F7904&lt;=50000),"C",AND(F7904&gt;50000,F7904&lt;=100000),"B2",AND(F7904&gt;100000,F7904&lt;=150000),"B1",AND(F7904&gt;150000,F7904&lt;=200000),"A2",AND(F7904&gt;200000,F7904&lt;=250000),"A1",TRUE,"O")</f>
        <v>B2</v>
      </c>
      <c r="J7904" s="14">
        <f t="shared" si="369"/>
        <v>0.68626887100000011</v>
      </c>
      <c r="K7904" s="14">
        <f t="shared" si="370"/>
        <v>4.1763E-3</v>
      </c>
      <c r="L7904" s="14">
        <f t="shared" si="371"/>
        <v>0</v>
      </c>
      <c r="O7904" s="13"/>
    </row>
    <row r="7905" spans="1:15" x14ac:dyDescent="0.2">
      <c r="A7905" s="4" t="s">
        <v>8636</v>
      </c>
      <c r="B7905" s="4" t="s">
        <v>524</v>
      </c>
      <c r="C7905" s="2" t="s">
        <v>525</v>
      </c>
      <c r="D7905" s="2" t="s">
        <v>529</v>
      </c>
      <c r="E7905" s="2" t="s">
        <v>720</v>
      </c>
      <c r="F7905" s="7">
        <v>56072.319600000003</v>
      </c>
      <c r="G7905" s="7">
        <v>0</v>
      </c>
      <c r="H7905" s="7">
        <v>0</v>
      </c>
      <c r="I7905" s="3" t="str" cm="1">
        <f t="array" ref="I7905">_xlfn.IFS(AND(F7905&gt;=10000,F7905&lt;=50000),"C",AND(F7905&gt;50000,F7905&lt;=100000),"B2",AND(F7905&gt;100000,F7905&lt;=150000),"B1",AND(F7905&gt;150000,F7905&lt;=200000),"A2",AND(F7905&gt;200000,F7905&lt;=250000),"A1",TRUE,"O")</f>
        <v>B2</v>
      </c>
      <c r="J7905" s="14">
        <f t="shared" si="369"/>
        <v>0.56072319599999998</v>
      </c>
      <c r="K7905" s="14">
        <f t="shared" si="370"/>
        <v>0</v>
      </c>
      <c r="L7905" s="14">
        <f t="shared" si="371"/>
        <v>0</v>
      </c>
      <c r="O7905" s="13"/>
    </row>
    <row r="7906" spans="1:15" x14ac:dyDescent="0.2">
      <c r="A7906" s="4" t="s">
        <v>8637</v>
      </c>
      <c r="B7906" s="4" t="s">
        <v>524</v>
      </c>
      <c r="C7906" s="2" t="s">
        <v>525</v>
      </c>
      <c r="D7906" s="2" t="s">
        <v>529</v>
      </c>
      <c r="E7906" s="2" t="s">
        <v>721</v>
      </c>
      <c r="F7906" s="7">
        <v>60617.980100000001</v>
      </c>
      <c r="G7906" s="7">
        <v>218.59</v>
      </c>
      <c r="H7906" s="7">
        <v>0</v>
      </c>
      <c r="I7906" s="3" t="str" cm="1">
        <f t="array" ref="I7906">_xlfn.IFS(AND(F7906&gt;=10000,F7906&lt;=50000),"C",AND(F7906&gt;50000,F7906&lt;=100000),"B2",AND(F7906&gt;100000,F7906&lt;=150000),"B1",AND(F7906&gt;150000,F7906&lt;=200000),"A2",AND(F7906&gt;200000,F7906&lt;=250000),"A1",TRUE,"O")</f>
        <v>B2</v>
      </c>
      <c r="J7906" s="14">
        <f t="shared" si="369"/>
        <v>0.60617980100000002</v>
      </c>
      <c r="K7906" s="14">
        <f t="shared" si="370"/>
        <v>2.1859000000000002E-3</v>
      </c>
      <c r="L7906" s="14">
        <f t="shared" si="371"/>
        <v>0</v>
      </c>
      <c r="O7906" s="13"/>
    </row>
    <row r="7907" spans="1:15" x14ac:dyDescent="0.2">
      <c r="A7907" s="4" t="s">
        <v>8638</v>
      </c>
      <c r="B7907" s="4" t="s">
        <v>524</v>
      </c>
      <c r="C7907" s="2" t="s">
        <v>525</v>
      </c>
      <c r="D7907" s="2" t="s">
        <v>529</v>
      </c>
      <c r="E7907" s="2" t="s">
        <v>720</v>
      </c>
      <c r="F7907" s="7">
        <v>55252.1927</v>
      </c>
      <c r="G7907" s="7">
        <v>0</v>
      </c>
      <c r="H7907" s="7">
        <v>0</v>
      </c>
      <c r="I7907" s="3" t="str" cm="1">
        <f t="array" ref="I7907">_xlfn.IFS(AND(F7907&gt;=10000,F7907&lt;=50000),"C",AND(F7907&gt;50000,F7907&lt;=100000),"B2",AND(F7907&gt;100000,F7907&lt;=150000),"B1",AND(F7907&gt;150000,F7907&lt;=200000),"A2",AND(F7907&gt;200000,F7907&lt;=250000),"A1",TRUE,"O")</f>
        <v>B2</v>
      </c>
      <c r="J7907" s="14">
        <f t="shared" si="369"/>
        <v>0.55252192700000002</v>
      </c>
      <c r="K7907" s="14">
        <f t="shared" si="370"/>
        <v>0</v>
      </c>
      <c r="L7907" s="14">
        <f t="shared" si="371"/>
        <v>0</v>
      </c>
      <c r="O7907" s="13"/>
    </row>
    <row r="7908" spans="1:15" x14ac:dyDescent="0.2">
      <c r="A7908" s="4" t="s">
        <v>8639</v>
      </c>
      <c r="B7908" s="4" t="s">
        <v>524</v>
      </c>
      <c r="C7908" s="2" t="s">
        <v>525</v>
      </c>
      <c r="D7908" s="2" t="s">
        <v>529</v>
      </c>
      <c r="E7908" s="2" t="s">
        <v>721</v>
      </c>
      <c r="F7908" s="7">
        <v>69442</v>
      </c>
      <c r="G7908" s="7">
        <v>828.67</v>
      </c>
      <c r="H7908" s="7">
        <v>0</v>
      </c>
      <c r="I7908" s="3" t="str" cm="1">
        <f t="array" ref="I7908">_xlfn.IFS(AND(F7908&gt;=10000,F7908&lt;=50000),"C",AND(F7908&gt;50000,F7908&lt;=100000),"B2",AND(F7908&gt;100000,F7908&lt;=150000),"B1",AND(F7908&gt;150000,F7908&lt;=200000),"A2",AND(F7908&gt;200000,F7908&lt;=250000),"A1",TRUE,"O")</f>
        <v>B2</v>
      </c>
      <c r="J7908" s="14">
        <f t="shared" si="369"/>
        <v>0.69442000000000004</v>
      </c>
      <c r="K7908" s="14">
        <f t="shared" si="370"/>
        <v>8.2866999999999993E-3</v>
      </c>
      <c r="L7908" s="14">
        <f t="shared" si="371"/>
        <v>0</v>
      </c>
      <c r="O7908" s="13"/>
    </row>
    <row r="7909" spans="1:15" x14ac:dyDescent="0.2">
      <c r="A7909" s="4" t="s">
        <v>8640</v>
      </c>
      <c r="B7909" s="4" t="s">
        <v>524</v>
      </c>
      <c r="C7909" s="2" t="s">
        <v>525</v>
      </c>
      <c r="D7909" s="2" t="s">
        <v>529</v>
      </c>
      <c r="E7909" s="2" t="s">
        <v>721</v>
      </c>
      <c r="F7909" s="7">
        <v>54924.793599999997</v>
      </c>
      <c r="G7909" s="7">
        <v>19.809999999999999</v>
      </c>
      <c r="H7909" s="7">
        <v>0</v>
      </c>
      <c r="I7909" s="3" t="str" cm="1">
        <f t="array" ref="I7909">_xlfn.IFS(AND(F7909&gt;=10000,F7909&lt;=50000),"C",AND(F7909&gt;50000,F7909&lt;=100000),"B2",AND(F7909&gt;100000,F7909&lt;=150000),"B1",AND(F7909&gt;150000,F7909&lt;=200000),"A2",AND(F7909&gt;200000,F7909&lt;=250000),"A1",TRUE,"O")</f>
        <v>B2</v>
      </c>
      <c r="J7909" s="14">
        <f t="shared" si="369"/>
        <v>0.54924793599999999</v>
      </c>
      <c r="K7909" s="14">
        <f t="shared" si="370"/>
        <v>1.9809999999999999E-4</v>
      </c>
      <c r="L7909" s="14">
        <f t="shared" si="371"/>
        <v>0</v>
      </c>
      <c r="O7909" s="13"/>
    </row>
    <row r="7910" spans="1:15" x14ac:dyDescent="0.2">
      <c r="A7910" s="4" t="s">
        <v>8641</v>
      </c>
      <c r="B7910" s="4" t="s">
        <v>524</v>
      </c>
      <c r="C7910" s="2" t="s">
        <v>525</v>
      </c>
      <c r="D7910" s="2" t="s">
        <v>529</v>
      </c>
      <c r="E7910" s="2" t="s">
        <v>721</v>
      </c>
      <c r="F7910" s="7">
        <v>66154.095000000001</v>
      </c>
      <c r="G7910" s="7">
        <v>43.77</v>
      </c>
      <c r="H7910" s="7">
        <v>0</v>
      </c>
      <c r="I7910" s="3" t="str" cm="1">
        <f t="array" ref="I7910">_xlfn.IFS(AND(F7910&gt;=10000,F7910&lt;=50000),"C",AND(F7910&gt;50000,F7910&lt;=100000),"B2",AND(F7910&gt;100000,F7910&lt;=150000),"B1",AND(F7910&gt;150000,F7910&lt;=200000),"A2",AND(F7910&gt;200000,F7910&lt;=250000),"A1",TRUE,"O")</f>
        <v>B2</v>
      </c>
      <c r="J7910" s="14">
        <f t="shared" si="369"/>
        <v>0.66154095000000002</v>
      </c>
      <c r="K7910" s="14">
        <f t="shared" si="370"/>
        <v>4.3770000000000001E-4</v>
      </c>
      <c r="L7910" s="14">
        <f t="shared" si="371"/>
        <v>0</v>
      </c>
      <c r="O7910" s="13"/>
    </row>
    <row r="7911" spans="1:15" x14ac:dyDescent="0.2">
      <c r="A7911" s="4" t="s">
        <v>8642</v>
      </c>
      <c r="B7911" s="4" t="s">
        <v>524</v>
      </c>
      <c r="C7911" s="2" t="s">
        <v>525</v>
      </c>
      <c r="D7911" s="2" t="s">
        <v>529</v>
      </c>
      <c r="E7911" s="2" t="s">
        <v>721</v>
      </c>
      <c r="F7911" s="7">
        <v>49333</v>
      </c>
      <c r="G7911" s="7">
        <v>8.9</v>
      </c>
      <c r="H7911" s="7">
        <v>0</v>
      </c>
      <c r="I7911" s="3" t="str" cm="1">
        <f t="array" ref="I7911">_xlfn.IFS(AND(F7911&gt;=10000,F7911&lt;=50000),"C",AND(F7911&gt;50000,F7911&lt;=100000),"B2",AND(F7911&gt;100000,F7911&lt;=150000),"B1",AND(F7911&gt;150000,F7911&lt;=200000),"A2",AND(F7911&gt;200000,F7911&lt;=250000),"A1",TRUE,"O")</f>
        <v>C</v>
      </c>
      <c r="J7911" s="14">
        <f t="shared" si="369"/>
        <v>0.49332999999999999</v>
      </c>
      <c r="K7911" s="14">
        <f t="shared" si="370"/>
        <v>8.9000000000000008E-5</v>
      </c>
      <c r="L7911" s="14">
        <f t="shared" si="371"/>
        <v>0</v>
      </c>
      <c r="O7911" s="13"/>
    </row>
    <row r="7912" spans="1:15" x14ac:dyDescent="0.2">
      <c r="A7912" s="4" t="s">
        <v>8643</v>
      </c>
      <c r="B7912" s="4" t="s">
        <v>524</v>
      </c>
      <c r="C7912" s="2" t="s">
        <v>525</v>
      </c>
      <c r="D7912" s="2" t="s">
        <v>529</v>
      </c>
      <c r="E7912" s="2" t="s">
        <v>721</v>
      </c>
      <c r="F7912" s="7">
        <v>68133</v>
      </c>
      <c r="G7912" s="7">
        <v>57.53</v>
      </c>
      <c r="H7912" s="7">
        <v>0</v>
      </c>
      <c r="I7912" s="3" t="str" cm="1">
        <f t="array" ref="I7912">_xlfn.IFS(AND(F7912&gt;=10000,F7912&lt;=50000),"C",AND(F7912&gt;50000,F7912&lt;=100000),"B2",AND(F7912&gt;100000,F7912&lt;=150000),"B1",AND(F7912&gt;150000,F7912&lt;=200000),"A2",AND(F7912&gt;200000,F7912&lt;=250000),"A1",TRUE,"O")</f>
        <v>B2</v>
      </c>
      <c r="J7912" s="14">
        <f t="shared" si="369"/>
        <v>0.68132999999999999</v>
      </c>
      <c r="K7912" s="14">
        <f t="shared" si="370"/>
        <v>5.7530000000000005E-4</v>
      </c>
      <c r="L7912" s="14">
        <f t="shared" si="371"/>
        <v>0</v>
      </c>
      <c r="O7912" s="13"/>
    </row>
    <row r="7913" spans="1:15" x14ac:dyDescent="0.2">
      <c r="A7913" s="4" t="s">
        <v>8644</v>
      </c>
      <c r="B7913" s="4" t="s">
        <v>524</v>
      </c>
      <c r="C7913" s="2" t="s">
        <v>525</v>
      </c>
      <c r="D7913" s="2" t="s">
        <v>529</v>
      </c>
      <c r="E7913" s="2" t="s">
        <v>721</v>
      </c>
      <c r="F7913" s="7">
        <v>69442</v>
      </c>
      <c r="G7913" s="7">
        <v>0</v>
      </c>
      <c r="H7913" s="7">
        <v>0</v>
      </c>
      <c r="I7913" s="3" t="str" cm="1">
        <f t="array" ref="I7913">_xlfn.IFS(AND(F7913&gt;=10000,F7913&lt;=50000),"C",AND(F7913&gt;50000,F7913&lt;=100000),"B2",AND(F7913&gt;100000,F7913&lt;=150000),"B1",AND(F7913&gt;150000,F7913&lt;=200000),"A2",AND(F7913&gt;200000,F7913&lt;=250000),"A1",TRUE,"O")</f>
        <v>B2</v>
      </c>
      <c r="J7913" s="14">
        <f t="shared" si="369"/>
        <v>0.69442000000000004</v>
      </c>
      <c r="K7913" s="14">
        <f t="shared" si="370"/>
        <v>0</v>
      </c>
      <c r="L7913" s="14">
        <f t="shared" si="371"/>
        <v>0</v>
      </c>
      <c r="O7913" s="13"/>
    </row>
    <row r="7914" spans="1:15" x14ac:dyDescent="0.2">
      <c r="A7914" s="4" t="s">
        <v>8645</v>
      </c>
      <c r="B7914" s="4" t="s">
        <v>524</v>
      </c>
      <c r="C7914" s="2" t="s">
        <v>525</v>
      </c>
      <c r="D7914" s="2" t="s">
        <v>529</v>
      </c>
      <c r="E7914" s="2" t="s">
        <v>721</v>
      </c>
      <c r="F7914" s="7">
        <v>47833</v>
      </c>
      <c r="G7914" s="7">
        <v>0</v>
      </c>
      <c r="H7914" s="7">
        <v>0</v>
      </c>
      <c r="I7914" s="3" t="str" cm="1">
        <f t="array" ref="I7914">_xlfn.IFS(AND(F7914&gt;=10000,F7914&lt;=50000),"C",AND(F7914&gt;50000,F7914&lt;=100000),"B2",AND(F7914&gt;100000,F7914&lt;=150000),"B1",AND(F7914&gt;150000,F7914&lt;=200000),"A2",AND(F7914&gt;200000,F7914&lt;=250000),"A1",TRUE,"O")</f>
        <v>C</v>
      </c>
      <c r="J7914" s="14">
        <f t="shared" si="369"/>
        <v>0.47832999999999998</v>
      </c>
      <c r="K7914" s="14">
        <f t="shared" si="370"/>
        <v>0</v>
      </c>
      <c r="L7914" s="14">
        <f t="shared" si="371"/>
        <v>0</v>
      </c>
      <c r="O7914" s="13"/>
    </row>
    <row r="7915" spans="1:15" x14ac:dyDescent="0.2">
      <c r="A7915" s="4" t="s">
        <v>8646</v>
      </c>
      <c r="B7915" s="4" t="s">
        <v>524</v>
      </c>
      <c r="C7915" s="2" t="s">
        <v>525</v>
      </c>
      <c r="D7915" s="2" t="s">
        <v>529</v>
      </c>
      <c r="E7915" s="2" t="s">
        <v>720</v>
      </c>
      <c r="F7915" s="7">
        <v>59533</v>
      </c>
      <c r="G7915" s="7">
        <v>343.47</v>
      </c>
      <c r="H7915" s="7">
        <v>0</v>
      </c>
      <c r="I7915" s="3" t="str" cm="1">
        <f t="array" ref="I7915">_xlfn.IFS(AND(F7915&gt;=10000,F7915&lt;=50000),"C",AND(F7915&gt;50000,F7915&lt;=100000),"B2",AND(F7915&gt;100000,F7915&lt;=150000),"B1",AND(F7915&gt;150000,F7915&lt;=200000),"A2",AND(F7915&gt;200000,F7915&lt;=250000),"A1",TRUE,"O")</f>
        <v>B2</v>
      </c>
      <c r="J7915" s="14">
        <f t="shared" si="369"/>
        <v>0.59533000000000003</v>
      </c>
      <c r="K7915" s="14">
        <f t="shared" si="370"/>
        <v>3.4347000000000002E-3</v>
      </c>
      <c r="L7915" s="14">
        <f t="shared" si="371"/>
        <v>0</v>
      </c>
      <c r="O7915" s="13"/>
    </row>
    <row r="7916" spans="1:15" x14ac:dyDescent="0.2">
      <c r="A7916" s="4" t="s">
        <v>8647</v>
      </c>
      <c r="B7916" s="4" t="s">
        <v>524</v>
      </c>
      <c r="C7916" s="2" t="s">
        <v>525</v>
      </c>
      <c r="D7916" s="2" t="s">
        <v>530</v>
      </c>
      <c r="E7916" s="2" t="s">
        <v>720</v>
      </c>
      <c r="F7916" s="7">
        <v>122842</v>
      </c>
      <c r="G7916" s="7">
        <v>0</v>
      </c>
      <c r="H7916" s="7">
        <v>0</v>
      </c>
      <c r="I7916" s="3" t="str" cm="1">
        <f t="array" ref="I7916">_xlfn.IFS(AND(F7916&gt;=10000,F7916&lt;=50000),"C",AND(F7916&gt;50000,F7916&lt;=100000),"B2",AND(F7916&gt;100000,F7916&lt;=150000),"B1",AND(F7916&gt;150000,F7916&lt;=200000),"A2",AND(F7916&gt;200000,F7916&lt;=250000),"A1",TRUE,"O")</f>
        <v>B1</v>
      </c>
      <c r="J7916" s="14">
        <f t="shared" si="369"/>
        <v>1.2284200000000001</v>
      </c>
      <c r="K7916" s="14">
        <f t="shared" si="370"/>
        <v>0</v>
      </c>
      <c r="L7916" s="14">
        <f t="shared" si="371"/>
        <v>0</v>
      </c>
      <c r="O7916" s="13"/>
    </row>
    <row r="7917" spans="1:15" x14ac:dyDescent="0.2">
      <c r="A7917" s="4" t="s">
        <v>8648</v>
      </c>
      <c r="B7917" s="4" t="s">
        <v>524</v>
      </c>
      <c r="C7917" s="2" t="s">
        <v>525</v>
      </c>
      <c r="D7917" s="2" t="s">
        <v>530</v>
      </c>
      <c r="E7917" s="2" t="s">
        <v>720</v>
      </c>
      <c r="F7917" s="7">
        <v>98228</v>
      </c>
      <c r="G7917" s="7">
        <v>1643.43</v>
      </c>
      <c r="H7917" s="7">
        <v>4186.8900000000003</v>
      </c>
      <c r="I7917" s="3" t="str" cm="1">
        <f t="array" ref="I7917">_xlfn.IFS(AND(F7917&gt;=10000,F7917&lt;=50000),"C",AND(F7917&gt;50000,F7917&lt;=100000),"B2",AND(F7917&gt;100000,F7917&lt;=150000),"B1",AND(F7917&gt;150000,F7917&lt;=200000),"A2",AND(F7917&gt;200000,F7917&lt;=250000),"A1",TRUE,"O")</f>
        <v>B2</v>
      </c>
      <c r="J7917" s="14">
        <f t="shared" si="369"/>
        <v>0.98228000000000004</v>
      </c>
      <c r="K7917" s="14">
        <f t="shared" si="370"/>
        <v>1.6434299999999999E-2</v>
      </c>
      <c r="L7917" s="14">
        <f t="shared" si="371"/>
        <v>4.1868900000000001E-2</v>
      </c>
      <c r="O7917" s="13"/>
    </row>
    <row r="7918" spans="1:15" x14ac:dyDescent="0.2">
      <c r="A7918" s="4" t="s">
        <v>8649</v>
      </c>
      <c r="B7918" s="4" t="s">
        <v>524</v>
      </c>
      <c r="C7918" s="2" t="s">
        <v>525</v>
      </c>
      <c r="D7918" s="2" t="s">
        <v>530</v>
      </c>
      <c r="E7918" s="2" t="s">
        <v>720</v>
      </c>
      <c r="F7918" s="7">
        <v>98228</v>
      </c>
      <c r="G7918" s="7">
        <v>5641.13</v>
      </c>
      <c r="H7918" s="7">
        <v>0</v>
      </c>
      <c r="I7918" s="3" t="str" cm="1">
        <f t="array" ref="I7918">_xlfn.IFS(AND(F7918&gt;=10000,F7918&lt;=50000),"C",AND(F7918&gt;50000,F7918&lt;=100000),"B2",AND(F7918&gt;100000,F7918&lt;=150000),"B1",AND(F7918&gt;150000,F7918&lt;=200000),"A2",AND(F7918&gt;200000,F7918&lt;=250000),"A1",TRUE,"O")</f>
        <v>B2</v>
      </c>
      <c r="J7918" s="14">
        <f t="shared" si="369"/>
        <v>0.98228000000000004</v>
      </c>
      <c r="K7918" s="14">
        <f t="shared" si="370"/>
        <v>5.6411300000000004E-2</v>
      </c>
      <c r="L7918" s="14">
        <f t="shared" si="371"/>
        <v>0</v>
      </c>
      <c r="O7918" s="13"/>
    </row>
    <row r="7919" spans="1:15" x14ac:dyDescent="0.2">
      <c r="A7919" s="4" t="s">
        <v>8650</v>
      </c>
      <c r="B7919" s="4" t="s">
        <v>524</v>
      </c>
      <c r="C7919" s="2" t="s">
        <v>525</v>
      </c>
      <c r="D7919" s="2" t="s">
        <v>526</v>
      </c>
      <c r="E7919" s="2" t="s">
        <v>721</v>
      </c>
      <c r="F7919" s="7">
        <v>107367</v>
      </c>
      <c r="G7919" s="7">
        <v>0</v>
      </c>
      <c r="H7919" s="7">
        <v>0</v>
      </c>
      <c r="I7919" s="3" t="str" cm="1">
        <f t="array" ref="I7919">_xlfn.IFS(AND(F7919&gt;=10000,F7919&lt;=50000),"C",AND(F7919&gt;50000,F7919&lt;=100000),"B2",AND(F7919&gt;100000,F7919&lt;=150000),"B1",AND(F7919&gt;150000,F7919&lt;=200000),"A2",AND(F7919&gt;200000,F7919&lt;=250000),"A1",TRUE,"O")</f>
        <v>B1</v>
      </c>
      <c r="J7919" s="14">
        <f t="shared" si="369"/>
        <v>1.0736699999999999</v>
      </c>
      <c r="K7919" s="14">
        <f t="shared" si="370"/>
        <v>0</v>
      </c>
      <c r="L7919" s="14">
        <f t="shared" si="371"/>
        <v>0</v>
      </c>
      <c r="O7919" s="13"/>
    </row>
    <row r="7920" spans="1:15" x14ac:dyDescent="0.2">
      <c r="A7920" s="4" t="s">
        <v>8651</v>
      </c>
      <c r="B7920" s="4" t="s">
        <v>531</v>
      </c>
      <c r="C7920" s="2" t="s">
        <v>532</v>
      </c>
      <c r="D7920" s="2" t="s">
        <v>533</v>
      </c>
      <c r="E7920" s="2" t="s">
        <v>721</v>
      </c>
      <c r="F7920" s="7">
        <v>62855.073900000003</v>
      </c>
      <c r="G7920" s="7">
        <v>0</v>
      </c>
      <c r="H7920" s="7">
        <v>0</v>
      </c>
      <c r="I7920" s="3" t="str" cm="1">
        <f t="array" ref="I7920">_xlfn.IFS(AND(F7920&gt;=10000,F7920&lt;=50000),"C",AND(F7920&gt;50000,F7920&lt;=100000),"B2",AND(F7920&gt;100000,F7920&lt;=150000),"B1",AND(F7920&gt;150000,F7920&lt;=200000),"A2",AND(F7920&gt;200000,F7920&lt;=250000),"A1",TRUE,"O")</f>
        <v>B2</v>
      </c>
      <c r="J7920" s="14">
        <f t="shared" si="369"/>
        <v>0.62855073900000002</v>
      </c>
      <c r="K7920" s="14">
        <f t="shared" si="370"/>
        <v>0</v>
      </c>
      <c r="L7920" s="14">
        <f t="shared" si="371"/>
        <v>0</v>
      </c>
      <c r="O7920" s="13"/>
    </row>
    <row r="7921" spans="1:15" x14ac:dyDescent="0.2">
      <c r="A7921" s="4" t="s">
        <v>8652</v>
      </c>
      <c r="B7921" s="4" t="s">
        <v>531</v>
      </c>
      <c r="C7921" s="2" t="s">
        <v>532</v>
      </c>
      <c r="D7921" s="2" t="s">
        <v>533</v>
      </c>
      <c r="E7921" s="2" t="s">
        <v>721</v>
      </c>
      <c r="F7921" s="7">
        <v>23022.574499999999</v>
      </c>
      <c r="G7921" s="7">
        <v>0</v>
      </c>
      <c r="H7921" s="7">
        <v>0</v>
      </c>
      <c r="I7921" s="3" t="str" cm="1">
        <f t="array" ref="I7921">_xlfn.IFS(AND(F7921&gt;=10000,F7921&lt;=50000),"C",AND(F7921&gt;50000,F7921&lt;=100000),"B2",AND(F7921&gt;100000,F7921&lt;=150000),"B1",AND(F7921&gt;150000,F7921&lt;=200000),"A2",AND(F7921&gt;200000,F7921&lt;=250000),"A1",TRUE,"O")</f>
        <v>C</v>
      </c>
      <c r="J7921" s="14">
        <f t="shared" si="369"/>
        <v>0.23022574499999998</v>
      </c>
      <c r="K7921" s="14">
        <f t="shared" si="370"/>
        <v>0</v>
      </c>
      <c r="L7921" s="14">
        <f t="shared" si="371"/>
        <v>0</v>
      </c>
      <c r="O7921" s="13"/>
    </row>
    <row r="7922" spans="1:15" x14ac:dyDescent="0.2">
      <c r="A7922" s="4" t="s">
        <v>8653</v>
      </c>
      <c r="B7922" s="4" t="s">
        <v>531</v>
      </c>
      <c r="C7922" s="2" t="s">
        <v>532</v>
      </c>
      <c r="D7922" s="2" t="s">
        <v>533</v>
      </c>
      <c r="E7922" s="2" t="s">
        <v>721</v>
      </c>
      <c r="F7922" s="7">
        <v>27710.664400000001</v>
      </c>
      <c r="G7922" s="7">
        <v>0</v>
      </c>
      <c r="H7922" s="7">
        <v>0</v>
      </c>
      <c r="I7922" s="3" t="str" cm="1">
        <f t="array" ref="I7922">_xlfn.IFS(AND(F7922&gt;=10000,F7922&lt;=50000),"C",AND(F7922&gt;50000,F7922&lt;=100000),"B2",AND(F7922&gt;100000,F7922&lt;=150000),"B1",AND(F7922&gt;150000,F7922&lt;=200000),"A2",AND(F7922&gt;200000,F7922&lt;=250000),"A1",TRUE,"O")</f>
        <v>C</v>
      </c>
      <c r="J7922" s="14">
        <f t="shared" si="369"/>
        <v>0.27710664400000001</v>
      </c>
      <c r="K7922" s="14">
        <f t="shared" si="370"/>
        <v>0</v>
      </c>
      <c r="L7922" s="14">
        <f t="shared" si="371"/>
        <v>0</v>
      </c>
      <c r="O7922" s="13"/>
    </row>
    <row r="7923" spans="1:15" x14ac:dyDescent="0.2">
      <c r="A7923" s="4" t="s">
        <v>8654</v>
      </c>
      <c r="B7923" s="4" t="s">
        <v>531</v>
      </c>
      <c r="C7923" s="2" t="s">
        <v>532</v>
      </c>
      <c r="D7923" s="2" t="s">
        <v>533</v>
      </c>
      <c r="E7923" s="2" t="s">
        <v>721</v>
      </c>
      <c r="F7923" s="7">
        <v>27710.664400000001</v>
      </c>
      <c r="G7923" s="7">
        <v>0</v>
      </c>
      <c r="H7923" s="7">
        <v>0</v>
      </c>
      <c r="I7923" s="3" t="str" cm="1">
        <f t="array" ref="I7923">_xlfn.IFS(AND(F7923&gt;=10000,F7923&lt;=50000),"C",AND(F7923&gt;50000,F7923&lt;=100000),"B2",AND(F7923&gt;100000,F7923&lt;=150000),"B1",AND(F7923&gt;150000,F7923&lt;=200000),"A2",AND(F7923&gt;200000,F7923&lt;=250000),"A1",TRUE,"O")</f>
        <v>C</v>
      </c>
      <c r="J7923" s="14">
        <f t="shared" si="369"/>
        <v>0.27710664400000001</v>
      </c>
      <c r="K7923" s="14">
        <f t="shared" si="370"/>
        <v>0</v>
      </c>
      <c r="L7923" s="14">
        <f t="shared" si="371"/>
        <v>0</v>
      </c>
      <c r="O7923" s="13"/>
    </row>
    <row r="7924" spans="1:15" x14ac:dyDescent="0.2">
      <c r="A7924" s="4" t="s">
        <v>8655</v>
      </c>
      <c r="B7924" s="4" t="s">
        <v>531</v>
      </c>
      <c r="C7924" s="2" t="s">
        <v>532</v>
      </c>
      <c r="D7924" s="2" t="s">
        <v>533</v>
      </c>
      <c r="E7924" s="2" t="s">
        <v>721</v>
      </c>
      <c r="F7924" s="7">
        <v>27710.956600000001</v>
      </c>
      <c r="G7924" s="7">
        <v>0</v>
      </c>
      <c r="H7924" s="7">
        <v>0</v>
      </c>
      <c r="I7924" s="3" t="str" cm="1">
        <f t="array" ref="I7924">_xlfn.IFS(AND(F7924&gt;=10000,F7924&lt;=50000),"C",AND(F7924&gt;50000,F7924&lt;=100000),"B2",AND(F7924&gt;100000,F7924&lt;=150000),"B1",AND(F7924&gt;150000,F7924&lt;=200000),"A2",AND(F7924&gt;200000,F7924&lt;=250000),"A1",TRUE,"O")</f>
        <v>C</v>
      </c>
      <c r="J7924" s="14">
        <f t="shared" si="369"/>
        <v>0.27710956600000003</v>
      </c>
      <c r="K7924" s="14">
        <f t="shared" si="370"/>
        <v>0</v>
      </c>
      <c r="L7924" s="14">
        <f t="shared" si="371"/>
        <v>0</v>
      </c>
      <c r="O7924" s="13"/>
    </row>
    <row r="7925" spans="1:15" x14ac:dyDescent="0.2">
      <c r="A7925" s="4" t="s">
        <v>8656</v>
      </c>
      <c r="B7925" s="4" t="s">
        <v>531</v>
      </c>
      <c r="C7925" s="2" t="s">
        <v>532</v>
      </c>
      <c r="D7925" s="2" t="s">
        <v>533</v>
      </c>
      <c r="E7925" s="2" t="s">
        <v>720</v>
      </c>
      <c r="F7925" s="7">
        <v>27710.956600000001</v>
      </c>
      <c r="G7925" s="7">
        <v>0</v>
      </c>
      <c r="H7925" s="7">
        <v>0</v>
      </c>
      <c r="I7925" s="3" t="str" cm="1">
        <f t="array" ref="I7925">_xlfn.IFS(AND(F7925&gt;=10000,F7925&lt;=50000),"C",AND(F7925&gt;50000,F7925&lt;=100000),"B2",AND(F7925&gt;100000,F7925&lt;=150000),"B1",AND(F7925&gt;150000,F7925&lt;=200000),"A2",AND(F7925&gt;200000,F7925&lt;=250000),"A1",TRUE,"O")</f>
        <v>C</v>
      </c>
      <c r="J7925" s="14">
        <f t="shared" si="369"/>
        <v>0.27710956600000003</v>
      </c>
      <c r="K7925" s="14">
        <f t="shared" si="370"/>
        <v>0</v>
      </c>
      <c r="L7925" s="14">
        <f t="shared" si="371"/>
        <v>0</v>
      </c>
      <c r="O7925" s="13"/>
    </row>
    <row r="7926" spans="1:15" x14ac:dyDescent="0.2">
      <c r="A7926" s="4" t="s">
        <v>8657</v>
      </c>
      <c r="B7926" s="4" t="s">
        <v>531</v>
      </c>
      <c r="C7926" s="2" t="s">
        <v>532</v>
      </c>
      <c r="D7926" s="2" t="s">
        <v>533</v>
      </c>
      <c r="E7926" s="2" t="s">
        <v>721</v>
      </c>
      <c r="F7926" s="7">
        <v>26773.87</v>
      </c>
      <c r="G7926" s="7">
        <v>0</v>
      </c>
      <c r="H7926" s="7">
        <v>0</v>
      </c>
      <c r="I7926" s="3" t="str" cm="1">
        <f t="array" ref="I7926">_xlfn.IFS(AND(F7926&gt;=10000,F7926&lt;=50000),"C",AND(F7926&gt;50000,F7926&lt;=100000),"B2",AND(F7926&gt;100000,F7926&lt;=150000),"B1",AND(F7926&gt;150000,F7926&lt;=200000),"A2",AND(F7926&gt;200000,F7926&lt;=250000),"A1",TRUE,"O")</f>
        <v>C</v>
      </c>
      <c r="J7926" s="14">
        <f t="shared" si="369"/>
        <v>0.2677387</v>
      </c>
      <c r="K7926" s="14">
        <f t="shared" si="370"/>
        <v>0</v>
      </c>
      <c r="L7926" s="14">
        <f t="shared" si="371"/>
        <v>0</v>
      </c>
      <c r="O7926" s="13"/>
    </row>
    <row r="7927" spans="1:15" x14ac:dyDescent="0.2">
      <c r="A7927" s="4" t="s">
        <v>8658</v>
      </c>
      <c r="B7927" s="4" t="s">
        <v>531</v>
      </c>
      <c r="C7927" s="2" t="s">
        <v>532</v>
      </c>
      <c r="D7927" s="2" t="s">
        <v>533</v>
      </c>
      <c r="E7927" s="2" t="s">
        <v>721</v>
      </c>
      <c r="F7927" s="7">
        <v>26880.2143</v>
      </c>
      <c r="G7927" s="7">
        <v>0</v>
      </c>
      <c r="H7927" s="7">
        <v>0</v>
      </c>
      <c r="I7927" s="3" t="str" cm="1">
        <f t="array" ref="I7927">_xlfn.IFS(AND(F7927&gt;=10000,F7927&lt;=50000),"C",AND(F7927&gt;50000,F7927&lt;=100000),"B2",AND(F7927&gt;100000,F7927&lt;=150000),"B1",AND(F7927&gt;150000,F7927&lt;=200000),"A2",AND(F7927&gt;200000,F7927&lt;=250000),"A1",TRUE,"O")</f>
        <v>C</v>
      </c>
      <c r="J7927" s="14">
        <f t="shared" si="369"/>
        <v>0.26880214299999999</v>
      </c>
      <c r="K7927" s="14">
        <f t="shared" si="370"/>
        <v>0</v>
      </c>
      <c r="L7927" s="14">
        <f t="shared" si="371"/>
        <v>0</v>
      </c>
      <c r="O7927" s="13"/>
    </row>
    <row r="7928" spans="1:15" x14ac:dyDescent="0.2">
      <c r="A7928" s="4" t="s">
        <v>8659</v>
      </c>
      <c r="B7928" s="4" t="s">
        <v>531</v>
      </c>
      <c r="C7928" s="2" t="s">
        <v>532</v>
      </c>
      <c r="D7928" s="2" t="s">
        <v>533</v>
      </c>
      <c r="E7928" s="2" t="s">
        <v>721</v>
      </c>
      <c r="F7928" s="7">
        <v>24031.903999999999</v>
      </c>
      <c r="G7928" s="7">
        <v>0</v>
      </c>
      <c r="H7928" s="7">
        <v>0</v>
      </c>
      <c r="I7928" s="3" t="str" cm="1">
        <f t="array" ref="I7928">_xlfn.IFS(AND(F7928&gt;=10000,F7928&lt;=50000),"C",AND(F7928&gt;50000,F7928&lt;=100000),"B2",AND(F7928&gt;100000,F7928&lt;=150000),"B1",AND(F7928&gt;150000,F7928&lt;=200000),"A2",AND(F7928&gt;200000,F7928&lt;=250000),"A1",TRUE,"O")</f>
        <v>C</v>
      </c>
      <c r="J7928" s="14">
        <f t="shared" si="369"/>
        <v>0.24031903999999998</v>
      </c>
      <c r="K7928" s="14">
        <f t="shared" si="370"/>
        <v>0</v>
      </c>
      <c r="L7928" s="14">
        <f t="shared" si="371"/>
        <v>0</v>
      </c>
      <c r="O7928" s="13"/>
    </row>
    <row r="7929" spans="1:15" x14ac:dyDescent="0.2">
      <c r="A7929" s="4" t="s">
        <v>8660</v>
      </c>
      <c r="B7929" s="4" t="s">
        <v>531</v>
      </c>
      <c r="C7929" s="2" t="s">
        <v>532</v>
      </c>
      <c r="D7929" s="2" t="s">
        <v>533</v>
      </c>
      <c r="E7929" s="2" t="s">
        <v>721</v>
      </c>
      <c r="F7929" s="7">
        <v>25971.220600000001</v>
      </c>
      <c r="G7929" s="7">
        <v>0</v>
      </c>
      <c r="H7929" s="7">
        <v>0</v>
      </c>
      <c r="I7929" s="3" t="str" cm="1">
        <f t="array" ref="I7929">_xlfn.IFS(AND(F7929&gt;=10000,F7929&lt;=50000),"C",AND(F7929&gt;50000,F7929&lt;=100000),"B2",AND(F7929&gt;100000,F7929&lt;=150000),"B1",AND(F7929&gt;150000,F7929&lt;=200000),"A2",AND(F7929&gt;200000,F7929&lt;=250000),"A1",TRUE,"O")</f>
        <v>C</v>
      </c>
      <c r="J7929" s="14">
        <f t="shared" si="369"/>
        <v>0.259712206</v>
      </c>
      <c r="K7929" s="14">
        <f t="shared" si="370"/>
        <v>0</v>
      </c>
      <c r="L7929" s="14">
        <f t="shared" si="371"/>
        <v>0</v>
      </c>
      <c r="O7929" s="13"/>
    </row>
    <row r="7930" spans="1:15" x14ac:dyDescent="0.2">
      <c r="A7930" s="4" t="s">
        <v>8661</v>
      </c>
      <c r="B7930" s="4" t="s">
        <v>531</v>
      </c>
      <c r="C7930" s="2" t="s">
        <v>532</v>
      </c>
      <c r="D7930" s="2" t="s">
        <v>533</v>
      </c>
      <c r="E7930" s="2" t="s">
        <v>720</v>
      </c>
      <c r="F7930" s="7">
        <v>25971.220600000001</v>
      </c>
      <c r="G7930" s="7">
        <v>0</v>
      </c>
      <c r="H7930" s="7">
        <v>0</v>
      </c>
      <c r="I7930" s="3" t="str" cm="1">
        <f t="array" ref="I7930">_xlfn.IFS(AND(F7930&gt;=10000,F7930&lt;=50000),"C",AND(F7930&gt;50000,F7930&lt;=100000),"B2",AND(F7930&gt;100000,F7930&lt;=150000),"B1",AND(F7930&gt;150000,F7930&lt;=200000),"A2",AND(F7930&gt;200000,F7930&lt;=250000),"A1",TRUE,"O")</f>
        <v>C</v>
      </c>
      <c r="J7930" s="14">
        <f t="shared" si="369"/>
        <v>0.259712206</v>
      </c>
      <c r="K7930" s="14">
        <f t="shared" si="370"/>
        <v>0</v>
      </c>
      <c r="L7930" s="14">
        <f t="shared" si="371"/>
        <v>0</v>
      </c>
      <c r="O7930" s="13"/>
    </row>
    <row r="7931" spans="1:15" x14ac:dyDescent="0.2">
      <c r="A7931" s="4" t="s">
        <v>8662</v>
      </c>
      <c r="B7931" s="4" t="s">
        <v>531</v>
      </c>
      <c r="C7931" s="2" t="s">
        <v>532</v>
      </c>
      <c r="D7931" s="2" t="s">
        <v>533</v>
      </c>
      <c r="E7931" s="2" t="s">
        <v>721</v>
      </c>
      <c r="F7931" s="7">
        <v>25971.220600000001</v>
      </c>
      <c r="G7931" s="7">
        <v>0</v>
      </c>
      <c r="H7931" s="7">
        <v>0</v>
      </c>
      <c r="I7931" s="3" t="str" cm="1">
        <f t="array" ref="I7931">_xlfn.IFS(AND(F7931&gt;=10000,F7931&lt;=50000),"C",AND(F7931&gt;50000,F7931&lt;=100000),"B2",AND(F7931&gt;100000,F7931&lt;=150000),"B1",AND(F7931&gt;150000,F7931&lt;=200000),"A2",AND(F7931&gt;200000,F7931&lt;=250000),"A1",TRUE,"O")</f>
        <v>C</v>
      </c>
      <c r="J7931" s="14">
        <f t="shared" si="369"/>
        <v>0.259712206</v>
      </c>
      <c r="K7931" s="14">
        <f t="shared" si="370"/>
        <v>0</v>
      </c>
      <c r="L7931" s="14">
        <f t="shared" si="371"/>
        <v>0</v>
      </c>
      <c r="O7931" s="13"/>
    </row>
    <row r="7932" spans="1:15" x14ac:dyDescent="0.2">
      <c r="A7932" s="4" t="s">
        <v>8663</v>
      </c>
      <c r="B7932" s="4" t="s">
        <v>531</v>
      </c>
      <c r="C7932" s="2" t="s">
        <v>532</v>
      </c>
      <c r="D7932" s="2" t="s">
        <v>533</v>
      </c>
      <c r="E7932" s="2" t="s">
        <v>721</v>
      </c>
      <c r="F7932" s="7">
        <v>25971.218199999999</v>
      </c>
      <c r="G7932" s="7">
        <v>0</v>
      </c>
      <c r="H7932" s="7">
        <v>0</v>
      </c>
      <c r="I7932" s="3" t="str" cm="1">
        <f t="array" ref="I7932">_xlfn.IFS(AND(F7932&gt;=10000,F7932&lt;=50000),"C",AND(F7932&gt;50000,F7932&lt;=100000),"B2",AND(F7932&gt;100000,F7932&lt;=150000),"B1",AND(F7932&gt;150000,F7932&lt;=200000),"A2",AND(F7932&gt;200000,F7932&lt;=250000),"A1",TRUE,"O")</f>
        <v>C</v>
      </c>
      <c r="J7932" s="14">
        <f t="shared" si="369"/>
        <v>0.25971218200000001</v>
      </c>
      <c r="K7932" s="14">
        <f t="shared" si="370"/>
        <v>0</v>
      </c>
      <c r="L7932" s="14">
        <f t="shared" si="371"/>
        <v>0</v>
      </c>
      <c r="O7932" s="13"/>
    </row>
    <row r="7933" spans="1:15" x14ac:dyDescent="0.2">
      <c r="A7933" s="4" t="s">
        <v>8664</v>
      </c>
      <c r="B7933" s="4" t="s">
        <v>531</v>
      </c>
      <c r="C7933" s="2" t="s">
        <v>532</v>
      </c>
      <c r="D7933" s="2" t="s">
        <v>533</v>
      </c>
      <c r="E7933" s="2" t="s">
        <v>721</v>
      </c>
      <c r="F7933" s="7">
        <v>25971.218199999999</v>
      </c>
      <c r="G7933" s="7">
        <v>0</v>
      </c>
      <c r="H7933" s="7">
        <v>0</v>
      </c>
      <c r="I7933" s="3" t="str" cm="1">
        <f t="array" ref="I7933">_xlfn.IFS(AND(F7933&gt;=10000,F7933&lt;=50000),"C",AND(F7933&gt;50000,F7933&lt;=100000),"B2",AND(F7933&gt;100000,F7933&lt;=150000),"B1",AND(F7933&gt;150000,F7933&lt;=200000),"A2",AND(F7933&gt;200000,F7933&lt;=250000),"A1",TRUE,"O")</f>
        <v>C</v>
      </c>
      <c r="J7933" s="14">
        <f t="shared" si="369"/>
        <v>0.25971218200000001</v>
      </c>
      <c r="K7933" s="14">
        <f t="shared" si="370"/>
        <v>0</v>
      </c>
      <c r="L7933" s="14">
        <f t="shared" si="371"/>
        <v>0</v>
      </c>
      <c r="O7933" s="13"/>
    </row>
    <row r="7934" spans="1:15" x14ac:dyDescent="0.2">
      <c r="A7934" s="4" t="s">
        <v>8665</v>
      </c>
      <c r="B7934" s="4" t="s">
        <v>531</v>
      </c>
      <c r="C7934" s="2" t="s">
        <v>532</v>
      </c>
      <c r="D7934" s="2" t="s">
        <v>533</v>
      </c>
      <c r="E7934" s="2" t="s">
        <v>721</v>
      </c>
      <c r="F7934" s="7">
        <v>26077.598999999998</v>
      </c>
      <c r="G7934" s="7">
        <v>0</v>
      </c>
      <c r="H7934" s="7">
        <v>0</v>
      </c>
      <c r="I7934" s="3" t="str" cm="1">
        <f t="array" ref="I7934">_xlfn.IFS(AND(F7934&gt;=10000,F7934&lt;=50000),"C",AND(F7934&gt;50000,F7934&lt;=100000),"B2",AND(F7934&gt;100000,F7934&lt;=150000),"B1",AND(F7934&gt;150000,F7934&lt;=200000),"A2",AND(F7934&gt;200000,F7934&lt;=250000),"A1",TRUE,"O")</f>
        <v>C</v>
      </c>
      <c r="J7934" s="14">
        <f t="shared" si="369"/>
        <v>0.26077598999999996</v>
      </c>
      <c r="K7934" s="14">
        <f t="shared" si="370"/>
        <v>0</v>
      </c>
      <c r="L7934" s="14">
        <f t="shared" si="371"/>
        <v>0</v>
      </c>
      <c r="O7934" s="13"/>
    </row>
    <row r="7935" spans="1:15" x14ac:dyDescent="0.2">
      <c r="A7935" s="4" t="s">
        <v>8666</v>
      </c>
      <c r="B7935" s="4" t="s">
        <v>531</v>
      </c>
      <c r="C7935" s="2" t="s">
        <v>532</v>
      </c>
      <c r="D7935" s="2" t="s">
        <v>533</v>
      </c>
      <c r="E7935" s="2" t="s">
        <v>720</v>
      </c>
      <c r="F7935" s="7">
        <v>26077.598999999998</v>
      </c>
      <c r="G7935" s="7">
        <v>0</v>
      </c>
      <c r="H7935" s="7">
        <v>0</v>
      </c>
      <c r="I7935" s="3" t="str" cm="1">
        <f t="array" ref="I7935">_xlfn.IFS(AND(F7935&gt;=10000,F7935&lt;=50000),"C",AND(F7935&gt;50000,F7935&lt;=100000),"B2",AND(F7935&gt;100000,F7935&lt;=150000),"B1",AND(F7935&gt;150000,F7935&lt;=200000),"A2",AND(F7935&gt;200000,F7935&lt;=250000),"A1",TRUE,"O")</f>
        <v>C</v>
      </c>
      <c r="J7935" s="14">
        <f t="shared" si="369"/>
        <v>0.26077598999999996</v>
      </c>
      <c r="K7935" s="14">
        <f t="shared" si="370"/>
        <v>0</v>
      </c>
      <c r="L7935" s="14">
        <f t="shared" si="371"/>
        <v>0</v>
      </c>
      <c r="O7935" s="13"/>
    </row>
    <row r="7936" spans="1:15" x14ac:dyDescent="0.2">
      <c r="A7936" s="4" t="s">
        <v>8667</v>
      </c>
      <c r="B7936" s="4" t="s">
        <v>531</v>
      </c>
      <c r="C7936" s="2" t="s">
        <v>532</v>
      </c>
      <c r="D7936" s="2" t="s">
        <v>533</v>
      </c>
      <c r="E7936" s="2" t="s">
        <v>720</v>
      </c>
      <c r="F7936" s="7">
        <v>21138.84</v>
      </c>
      <c r="G7936" s="7">
        <v>0</v>
      </c>
      <c r="H7936" s="7">
        <v>0</v>
      </c>
      <c r="I7936" s="3" t="str" cm="1">
        <f t="array" ref="I7936">_xlfn.IFS(AND(F7936&gt;=10000,F7936&lt;=50000),"C",AND(F7936&gt;50000,F7936&lt;=100000),"B2",AND(F7936&gt;100000,F7936&lt;=150000),"B1",AND(F7936&gt;150000,F7936&lt;=200000),"A2",AND(F7936&gt;200000,F7936&lt;=250000),"A1",TRUE,"O")</f>
        <v>C</v>
      </c>
      <c r="J7936" s="14">
        <f t="shared" si="369"/>
        <v>0.2113884</v>
      </c>
      <c r="K7936" s="14">
        <f t="shared" si="370"/>
        <v>0</v>
      </c>
      <c r="L7936" s="14">
        <f t="shared" si="371"/>
        <v>0</v>
      </c>
      <c r="O7936" s="13"/>
    </row>
    <row r="7937" spans="1:15" x14ac:dyDescent="0.2">
      <c r="A7937" s="4" t="s">
        <v>8668</v>
      </c>
      <c r="B7937" s="4" t="s">
        <v>531</v>
      </c>
      <c r="C7937" s="2" t="s">
        <v>532</v>
      </c>
      <c r="D7937" s="2" t="s">
        <v>533</v>
      </c>
      <c r="E7937" s="2" t="s">
        <v>720</v>
      </c>
      <c r="F7937" s="7">
        <v>25195.756099999999</v>
      </c>
      <c r="G7937" s="7">
        <v>0</v>
      </c>
      <c r="H7937" s="7">
        <v>0</v>
      </c>
      <c r="I7937" s="3" t="str" cm="1">
        <f t="array" ref="I7937">_xlfn.IFS(AND(F7937&gt;=10000,F7937&lt;=50000),"C",AND(F7937&gt;50000,F7937&lt;=100000),"B2",AND(F7937&gt;100000,F7937&lt;=150000),"B1",AND(F7937&gt;150000,F7937&lt;=200000),"A2",AND(F7937&gt;200000,F7937&lt;=250000),"A1",TRUE,"O")</f>
        <v>C</v>
      </c>
      <c r="J7937" s="14">
        <f t="shared" si="369"/>
        <v>0.251957561</v>
      </c>
      <c r="K7937" s="14">
        <f t="shared" si="370"/>
        <v>0</v>
      </c>
      <c r="L7937" s="14">
        <f t="shared" si="371"/>
        <v>0</v>
      </c>
      <c r="O7937" s="13"/>
    </row>
    <row r="7938" spans="1:15" x14ac:dyDescent="0.2">
      <c r="A7938" s="4" t="s">
        <v>8669</v>
      </c>
      <c r="B7938" s="4" t="s">
        <v>531</v>
      </c>
      <c r="C7938" s="2" t="s">
        <v>532</v>
      </c>
      <c r="D7938" s="2" t="s">
        <v>533</v>
      </c>
      <c r="E7938" s="2" t="s">
        <v>721</v>
      </c>
      <c r="F7938" s="7">
        <v>25195.756099999999</v>
      </c>
      <c r="G7938" s="7">
        <v>0</v>
      </c>
      <c r="H7938" s="7">
        <v>0</v>
      </c>
      <c r="I7938" s="3" t="str" cm="1">
        <f t="array" ref="I7938">_xlfn.IFS(AND(F7938&gt;=10000,F7938&lt;=50000),"C",AND(F7938&gt;50000,F7938&lt;=100000),"B2",AND(F7938&gt;100000,F7938&lt;=150000),"B1",AND(F7938&gt;150000,F7938&lt;=200000),"A2",AND(F7938&gt;200000,F7938&lt;=250000),"A1",TRUE,"O")</f>
        <v>C</v>
      </c>
      <c r="J7938" s="14">
        <f t="shared" si="369"/>
        <v>0.251957561</v>
      </c>
      <c r="K7938" s="14">
        <f t="shared" si="370"/>
        <v>0</v>
      </c>
      <c r="L7938" s="14">
        <f t="shared" si="371"/>
        <v>0</v>
      </c>
      <c r="O7938" s="13"/>
    </row>
    <row r="7939" spans="1:15" x14ac:dyDescent="0.2">
      <c r="A7939" s="4" t="s">
        <v>8670</v>
      </c>
      <c r="B7939" s="4" t="s">
        <v>531</v>
      </c>
      <c r="C7939" s="2" t="s">
        <v>532</v>
      </c>
      <c r="D7939" s="2" t="s">
        <v>533</v>
      </c>
      <c r="E7939" s="2" t="s">
        <v>721</v>
      </c>
      <c r="F7939" s="7">
        <v>25195.756000000001</v>
      </c>
      <c r="G7939" s="7">
        <v>0</v>
      </c>
      <c r="H7939" s="7">
        <v>0</v>
      </c>
      <c r="I7939" s="3" t="str" cm="1">
        <f t="array" ref="I7939">_xlfn.IFS(AND(F7939&gt;=10000,F7939&lt;=50000),"C",AND(F7939&gt;50000,F7939&lt;=100000),"B2",AND(F7939&gt;100000,F7939&lt;=150000),"B1",AND(F7939&gt;150000,F7939&lt;=200000),"A2",AND(F7939&gt;200000,F7939&lt;=250000),"A1",TRUE,"O")</f>
        <v>C</v>
      </c>
      <c r="J7939" s="14">
        <f t="shared" si="369"/>
        <v>0.25195756000000002</v>
      </c>
      <c r="K7939" s="14">
        <f t="shared" si="370"/>
        <v>0</v>
      </c>
      <c r="L7939" s="14">
        <f t="shared" si="371"/>
        <v>0</v>
      </c>
      <c r="O7939" s="13"/>
    </row>
    <row r="7940" spans="1:15" x14ac:dyDescent="0.2">
      <c r="A7940" s="4" t="s">
        <v>8671</v>
      </c>
      <c r="B7940" s="4" t="s">
        <v>531</v>
      </c>
      <c r="C7940" s="2" t="s">
        <v>532</v>
      </c>
      <c r="D7940" s="2" t="s">
        <v>534</v>
      </c>
      <c r="E7940" s="2" t="s">
        <v>720</v>
      </c>
      <c r="F7940" s="7">
        <v>108084</v>
      </c>
      <c r="G7940" s="7">
        <v>2282.19</v>
      </c>
      <c r="H7940" s="7">
        <v>3710.33</v>
      </c>
      <c r="I7940" s="3" t="str" cm="1">
        <f t="array" ref="I7940">_xlfn.IFS(AND(F7940&gt;=10000,F7940&lt;=50000),"C",AND(F7940&gt;50000,F7940&lt;=100000),"B2",AND(F7940&gt;100000,F7940&lt;=150000),"B1",AND(F7940&gt;150000,F7940&lt;=200000),"A2",AND(F7940&gt;200000,F7940&lt;=250000),"A1",TRUE,"O")</f>
        <v>B1</v>
      </c>
      <c r="J7940" s="14">
        <f t="shared" ref="J7940:J8003" si="372">F7940/100000</f>
        <v>1.08084</v>
      </c>
      <c r="K7940" s="14">
        <f t="shared" ref="K7940:K8003" si="373">G7940/100000</f>
        <v>2.2821899999999999E-2</v>
      </c>
      <c r="L7940" s="14">
        <f t="shared" ref="L7940:L8003" si="374">H7940/100000</f>
        <v>3.7103299999999999E-2</v>
      </c>
      <c r="O7940" s="13"/>
    </row>
    <row r="7941" spans="1:15" x14ac:dyDescent="0.2">
      <c r="A7941" s="4" t="s">
        <v>8672</v>
      </c>
      <c r="B7941" s="4" t="s">
        <v>531</v>
      </c>
      <c r="C7941" s="2" t="s">
        <v>532</v>
      </c>
      <c r="D7941" s="2" t="s">
        <v>534</v>
      </c>
      <c r="E7941" s="2" t="s">
        <v>720</v>
      </c>
      <c r="F7941" s="7">
        <v>124833</v>
      </c>
      <c r="G7941" s="7">
        <v>16883.23</v>
      </c>
      <c r="H7941" s="7">
        <v>8553.17</v>
      </c>
      <c r="I7941" s="3" t="str" cm="1">
        <f t="array" ref="I7941">_xlfn.IFS(AND(F7941&gt;=10000,F7941&lt;=50000),"C",AND(F7941&gt;50000,F7941&lt;=100000),"B2",AND(F7941&gt;100000,F7941&lt;=150000),"B1",AND(F7941&gt;150000,F7941&lt;=200000),"A2",AND(F7941&gt;200000,F7941&lt;=250000),"A1",TRUE,"O")</f>
        <v>B1</v>
      </c>
      <c r="J7941" s="14">
        <f t="shared" si="372"/>
        <v>1.2483299999999999</v>
      </c>
      <c r="K7941" s="14">
        <f t="shared" si="373"/>
        <v>0.16883229999999999</v>
      </c>
      <c r="L7941" s="14">
        <f t="shared" si="374"/>
        <v>8.5531700000000002E-2</v>
      </c>
      <c r="O7941" s="13"/>
    </row>
    <row r="7942" spans="1:15" x14ac:dyDescent="0.2">
      <c r="A7942" s="4" t="s">
        <v>8673</v>
      </c>
      <c r="B7942" s="4" t="s">
        <v>531</v>
      </c>
      <c r="C7942" s="2" t="s">
        <v>532</v>
      </c>
      <c r="D7942" s="2" t="s">
        <v>534</v>
      </c>
      <c r="E7942" s="2" t="s">
        <v>720</v>
      </c>
      <c r="F7942" s="7">
        <v>108084</v>
      </c>
      <c r="G7942" s="7">
        <v>18999.18</v>
      </c>
      <c r="H7942" s="7">
        <v>3710.33</v>
      </c>
      <c r="I7942" s="3" t="str" cm="1">
        <f t="array" ref="I7942">_xlfn.IFS(AND(F7942&gt;=10000,F7942&lt;=50000),"C",AND(F7942&gt;50000,F7942&lt;=100000),"B2",AND(F7942&gt;100000,F7942&lt;=150000),"B1",AND(F7942&gt;150000,F7942&lt;=200000),"A2",AND(F7942&gt;200000,F7942&lt;=250000),"A1",TRUE,"O")</f>
        <v>B1</v>
      </c>
      <c r="J7942" s="14">
        <f t="shared" si="372"/>
        <v>1.08084</v>
      </c>
      <c r="K7942" s="14">
        <f t="shared" si="373"/>
        <v>0.18999180000000002</v>
      </c>
      <c r="L7942" s="14">
        <f t="shared" si="374"/>
        <v>3.7103299999999999E-2</v>
      </c>
      <c r="O7942" s="13"/>
    </row>
    <row r="7943" spans="1:15" x14ac:dyDescent="0.2">
      <c r="A7943" s="4" t="s">
        <v>8674</v>
      </c>
      <c r="B7943" s="4" t="s">
        <v>531</v>
      </c>
      <c r="C7943" s="2" t="s">
        <v>532</v>
      </c>
      <c r="D7943" s="2" t="s">
        <v>534</v>
      </c>
      <c r="E7943" s="2" t="s">
        <v>720</v>
      </c>
      <c r="F7943" s="7">
        <v>108084</v>
      </c>
      <c r="G7943" s="7">
        <v>3234.12</v>
      </c>
      <c r="H7943" s="7">
        <v>11524.76</v>
      </c>
      <c r="I7943" s="3" t="str" cm="1">
        <f t="array" ref="I7943">_xlfn.IFS(AND(F7943&gt;=10000,F7943&lt;=50000),"C",AND(F7943&gt;50000,F7943&lt;=100000),"B2",AND(F7943&gt;100000,F7943&lt;=150000),"B1",AND(F7943&gt;150000,F7943&lt;=200000),"A2",AND(F7943&gt;200000,F7943&lt;=250000),"A1",TRUE,"O")</f>
        <v>B1</v>
      </c>
      <c r="J7943" s="14">
        <f t="shared" si="372"/>
        <v>1.08084</v>
      </c>
      <c r="K7943" s="14">
        <f t="shared" si="373"/>
        <v>3.2341200000000001E-2</v>
      </c>
      <c r="L7943" s="14">
        <f t="shared" si="374"/>
        <v>0.11524760000000001</v>
      </c>
      <c r="O7943" s="13"/>
    </row>
    <row r="7944" spans="1:15" x14ac:dyDescent="0.2">
      <c r="A7944" s="4" t="s">
        <v>8675</v>
      </c>
      <c r="B7944" s="4" t="s">
        <v>531</v>
      </c>
      <c r="C7944" s="2" t="s">
        <v>532</v>
      </c>
      <c r="D7944" s="2" t="s">
        <v>534</v>
      </c>
      <c r="E7944" s="2" t="s">
        <v>720</v>
      </c>
      <c r="F7944" s="7">
        <v>124833</v>
      </c>
      <c r="G7944" s="7">
        <v>47.99</v>
      </c>
      <c r="H7944" s="7">
        <v>13310.7</v>
      </c>
      <c r="I7944" s="3" t="str" cm="1">
        <f t="array" ref="I7944">_xlfn.IFS(AND(F7944&gt;=10000,F7944&lt;=50000),"C",AND(F7944&gt;50000,F7944&lt;=100000),"B2",AND(F7944&gt;100000,F7944&lt;=150000),"B1",AND(F7944&gt;150000,F7944&lt;=200000),"A2",AND(F7944&gt;200000,F7944&lt;=250000),"A1",TRUE,"O")</f>
        <v>B1</v>
      </c>
      <c r="J7944" s="14">
        <f t="shared" si="372"/>
        <v>1.2483299999999999</v>
      </c>
      <c r="K7944" s="14">
        <f t="shared" si="373"/>
        <v>4.7990000000000001E-4</v>
      </c>
      <c r="L7944" s="14">
        <f t="shared" si="374"/>
        <v>0.133107</v>
      </c>
      <c r="O7944" s="13"/>
    </row>
    <row r="7945" spans="1:15" x14ac:dyDescent="0.2">
      <c r="A7945" s="4" t="s">
        <v>8676</v>
      </c>
      <c r="B7945" s="4" t="s">
        <v>531</v>
      </c>
      <c r="C7945" s="2" t="s">
        <v>532</v>
      </c>
      <c r="D7945" s="2" t="s">
        <v>534</v>
      </c>
      <c r="E7945" s="2" t="s">
        <v>720</v>
      </c>
      <c r="F7945" s="7">
        <v>124833</v>
      </c>
      <c r="G7945" s="7">
        <v>6113.92</v>
      </c>
      <c r="H7945" s="7">
        <v>4285.32</v>
      </c>
      <c r="I7945" s="3" t="str" cm="1">
        <f t="array" ref="I7945">_xlfn.IFS(AND(F7945&gt;=10000,F7945&lt;=50000),"C",AND(F7945&gt;50000,F7945&lt;=100000),"B2",AND(F7945&gt;100000,F7945&lt;=150000),"B1",AND(F7945&gt;150000,F7945&lt;=200000),"A2",AND(F7945&gt;200000,F7945&lt;=250000),"A1",TRUE,"O")</f>
        <v>B1</v>
      </c>
      <c r="J7945" s="14">
        <f t="shared" si="372"/>
        <v>1.2483299999999999</v>
      </c>
      <c r="K7945" s="14">
        <f t="shared" si="373"/>
        <v>6.1139199999999998E-2</v>
      </c>
      <c r="L7945" s="14">
        <f t="shared" si="374"/>
        <v>4.2853199999999994E-2</v>
      </c>
      <c r="O7945" s="13"/>
    </row>
    <row r="7946" spans="1:15" x14ac:dyDescent="0.2">
      <c r="A7946" s="4" t="s">
        <v>8677</v>
      </c>
      <c r="B7946" s="4" t="s">
        <v>531</v>
      </c>
      <c r="C7946" s="2" t="s">
        <v>532</v>
      </c>
      <c r="D7946" s="2" t="s">
        <v>534</v>
      </c>
      <c r="E7946" s="2" t="s">
        <v>720</v>
      </c>
      <c r="F7946" s="7">
        <v>124833</v>
      </c>
      <c r="G7946" s="7">
        <v>48368.15</v>
      </c>
      <c r="H7946" s="7">
        <v>12964.52</v>
      </c>
      <c r="I7946" s="3" t="str" cm="1">
        <f t="array" ref="I7946">_xlfn.IFS(AND(F7946&gt;=10000,F7946&lt;=50000),"C",AND(F7946&gt;50000,F7946&lt;=100000),"B2",AND(F7946&gt;100000,F7946&lt;=150000),"B1",AND(F7946&gt;150000,F7946&lt;=200000),"A2",AND(F7946&gt;200000,F7946&lt;=250000),"A1",TRUE,"O")</f>
        <v>B1</v>
      </c>
      <c r="J7946" s="14">
        <f t="shared" si="372"/>
        <v>1.2483299999999999</v>
      </c>
      <c r="K7946" s="14">
        <f t="shared" si="373"/>
        <v>0.48368150000000004</v>
      </c>
      <c r="L7946" s="14">
        <f t="shared" si="374"/>
        <v>0.12964520000000002</v>
      </c>
      <c r="O7946" s="13"/>
    </row>
    <row r="7947" spans="1:15" x14ac:dyDescent="0.2">
      <c r="A7947" s="4" t="s">
        <v>8678</v>
      </c>
      <c r="B7947" s="4" t="s">
        <v>531</v>
      </c>
      <c r="C7947" s="2" t="s">
        <v>532</v>
      </c>
      <c r="D7947" s="2" t="s">
        <v>534</v>
      </c>
      <c r="E7947" s="2" t="s">
        <v>720</v>
      </c>
      <c r="F7947" s="7">
        <v>108084</v>
      </c>
      <c r="G7947" s="7">
        <v>54544.44</v>
      </c>
      <c r="H7947" s="7">
        <v>11524.76</v>
      </c>
      <c r="I7947" s="3" t="str" cm="1">
        <f t="array" ref="I7947">_xlfn.IFS(AND(F7947&gt;=10000,F7947&lt;=50000),"C",AND(F7947&gt;50000,F7947&lt;=100000),"B2",AND(F7947&gt;100000,F7947&lt;=150000),"B1",AND(F7947&gt;150000,F7947&lt;=200000),"A2",AND(F7947&gt;200000,F7947&lt;=250000),"A1",TRUE,"O")</f>
        <v>B1</v>
      </c>
      <c r="J7947" s="14">
        <f t="shared" si="372"/>
        <v>1.08084</v>
      </c>
      <c r="K7947" s="14">
        <f t="shared" si="373"/>
        <v>0.54544440000000005</v>
      </c>
      <c r="L7947" s="14">
        <f t="shared" si="374"/>
        <v>0.11524760000000001</v>
      </c>
      <c r="O7947" s="13"/>
    </row>
    <row r="7948" spans="1:15" x14ac:dyDescent="0.2">
      <c r="A7948" s="4" t="s">
        <v>8679</v>
      </c>
      <c r="B7948" s="4" t="s">
        <v>531</v>
      </c>
      <c r="C7948" s="2" t="s">
        <v>532</v>
      </c>
      <c r="D7948" s="2" t="s">
        <v>534</v>
      </c>
      <c r="E7948" s="2" t="s">
        <v>720</v>
      </c>
      <c r="F7948" s="7">
        <v>124833</v>
      </c>
      <c r="G7948" s="7">
        <v>32542.720000000001</v>
      </c>
      <c r="H7948" s="7">
        <v>13310.7</v>
      </c>
      <c r="I7948" s="3" t="str" cm="1">
        <f t="array" ref="I7948">_xlfn.IFS(AND(F7948&gt;=10000,F7948&lt;=50000),"C",AND(F7948&gt;50000,F7948&lt;=100000),"B2",AND(F7948&gt;100000,F7948&lt;=150000),"B1",AND(F7948&gt;150000,F7948&lt;=200000),"A2",AND(F7948&gt;200000,F7948&lt;=250000),"A1",TRUE,"O")</f>
        <v>B1</v>
      </c>
      <c r="J7948" s="14">
        <f t="shared" si="372"/>
        <v>1.2483299999999999</v>
      </c>
      <c r="K7948" s="14">
        <f t="shared" si="373"/>
        <v>0.32542720000000003</v>
      </c>
      <c r="L7948" s="14">
        <f t="shared" si="374"/>
        <v>0.133107</v>
      </c>
      <c r="O7948" s="13"/>
    </row>
    <row r="7949" spans="1:15" x14ac:dyDescent="0.2">
      <c r="A7949" s="4" t="s">
        <v>8680</v>
      </c>
      <c r="B7949" s="4" t="s">
        <v>531</v>
      </c>
      <c r="C7949" s="2" t="s">
        <v>532</v>
      </c>
      <c r="D7949" s="2" t="s">
        <v>534</v>
      </c>
      <c r="E7949" s="2" t="s">
        <v>721</v>
      </c>
      <c r="F7949" s="7">
        <v>78947</v>
      </c>
      <c r="G7949" s="7">
        <v>5470.01</v>
      </c>
      <c r="H7949" s="7">
        <v>3732.58</v>
      </c>
      <c r="I7949" s="3" t="str" cm="1">
        <f t="array" ref="I7949">_xlfn.IFS(AND(F7949&gt;=10000,F7949&lt;=50000),"C",AND(F7949&gt;50000,F7949&lt;=100000),"B2",AND(F7949&gt;100000,F7949&lt;=150000),"B1",AND(F7949&gt;150000,F7949&lt;=200000),"A2",AND(F7949&gt;200000,F7949&lt;=250000),"A1",TRUE,"O")</f>
        <v>B2</v>
      </c>
      <c r="J7949" s="14">
        <f t="shared" si="372"/>
        <v>0.78947000000000001</v>
      </c>
      <c r="K7949" s="14">
        <f t="shared" si="373"/>
        <v>5.4700100000000001E-2</v>
      </c>
      <c r="L7949" s="14">
        <f t="shared" si="374"/>
        <v>3.7325799999999999E-2</v>
      </c>
      <c r="O7949" s="13"/>
    </row>
    <row r="7950" spans="1:15" x14ac:dyDescent="0.2">
      <c r="A7950" s="4" t="s">
        <v>8681</v>
      </c>
      <c r="B7950" s="4" t="s">
        <v>531</v>
      </c>
      <c r="C7950" s="2" t="s">
        <v>532</v>
      </c>
      <c r="D7950" s="2" t="s">
        <v>534</v>
      </c>
      <c r="E7950" s="2" t="s">
        <v>721</v>
      </c>
      <c r="F7950" s="7">
        <v>108084</v>
      </c>
      <c r="G7950" s="7">
        <v>4332.7</v>
      </c>
      <c r="H7950" s="7">
        <v>11524.76</v>
      </c>
      <c r="I7950" s="3" t="str" cm="1">
        <f t="array" ref="I7950">_xlfn.IFS(AND(F7950&gt;=10000,F7950&lt;=50000),"C",AND(F7950&gt;50000,F7950&lt;=100000),"B2",AND(F7950&gt;100000,F7950&lt;=150000),"B1",AND(F7950&gt;150000,F7950&lt;=200000),"A2",AND(F7950&gt;200000,F7950&lt;=250000),"A1",TRUE,"O")</f>
        <v>B1</v>
      </c>
      <c r="J7950" s="14">
        <f t="shared" si="372"/>
        <v>1.08084</v>
      </c>
      <c r="K7950" s="14">
        <f t="shared" si="373"/>
        <v>4.3326999999999997E-2</v>
      </c>
      <c r="L7950" s="14">
        <f t="shared" si="374"/>
        <v>0.11524760000000001</v>
      </c>
      <c r="O7950" s="13"/>
    </row>
    <row r="7951" spans="1:15" x14ac:dyDescent="0.2">
      <c r="A7951" s="4" t="s">
        <v>8682</v>
      </c>
      <c r="B7951" s="4" t="s">
        <v>531</v>
      </c>
      <c r="C7951" s="2" t="s">
        <v>532</v>
      </c>
      <c r="D7951" s="2" t="s">
        <v>534</v>
      </c>
      <c r="E7951" s="2" t="s">
        <v>721</v>
      </c>
      <c r="F7951" s="7">
        <v>113488</v>
      </c>
      <c r="G7951" s="7">
        <v>0</v>
      </c>
      <c r="H7951" s="7">
        <v>11970.67</v>
      </c>
      <c r="I7951" s="3" t="str" cm="1">
        <f t="array" ref="I7951">_xlfn.IFS(AND(F7951&gt;=10000,F7951&lt;=50000),"C",AND(F7951&gt;50000,F7951&lt;=100000),"B2",AND(F7951&gt;100000,F7951&lt;=150000),"B1",AND(F7951&gt;150000,F7951&lt;=200000),"A2",AND(F7951&gt;200000,F7951&lt;=250000),"A1",TRUE,"O")</f>
        <v>B1</v>
      </c>
      <c r="J7951" s="14">
        <f t="shared" si="372"/>
        <v>1.1348800000000001</v>
      </c>
      <c r="K7951" s="14">
        <f t="shared" si="373"/>
        <v>0</v>
      </c>
      <c r="L7951" s="14">
        <f t="shared" si="374"/>
        <v>0.1197067</v>
      </c>
      <c r="O7951" s="13"/>
    </row>
    <row r="7952" spans="1:15" x14ac:dyDescent="0.2">
      <c r="A7952" s="4" t="s">
        <v>8683</v>
      </c>
      <c r="B7952" s="4" t="s">
        <v>531</v>
      </c>
      <c r="C7952" s="2" t="s">
        <v>532</v>
      </c>
      <c r="D7952" s="2" t="s">
        <v>534</v>
      </c>
      <c r="E7952" s="2" t="s">
        <v>720</v>
      </c>
      <c r="F7952" s="7">
        <v>108084</v>
      </c>
      <c r="G7952" s="7">
        <v>121.02</v>
      </c>
      <c r="H7952" s="7">
        <v>1746</v>
      </c>
      <c r="I7952" s="3" t="str" cm="1">
        <f t="array" ref="I7952">_xlfn.IFS(AND(F7952&gt;=10000,F7952&lt;=50000),"C",AND(F7952&gt;50000,F7952&lt;=100000),"B2",AND(F7952&gt;100000,F7952&lt;=150000),"B1",AND(F7952&gt;150000,F7952&lt;=200000),"A2",AND(F7952&gt;200000,F7952&lt;=250000),"A1",TRUE,"O")</f>
        <v>B1</v>
      </c>
      <c r="J7952" s="14">
        <f t="shared" si="372"/>
        <v>1.08084</v>
      </c>
      <c r="K7952" s="14">
        <f t="shared" si="373"/>
        <v>1.2102E-3</v>
      </c>
      <c r="L7952" s="14">
        <f t="shared" si="374"/>
        <v>1.746E-2</v>
      </c>
      <c r="O7952" s="13"/>
    </row>
    <row r="7953" spans="1:15" x14ac:dyDescent="0.2">
      <c r="A7953" s="4" t="s">
        <v>8684</v>
      </c>
      <c r="B7953" s="4" t="s">
        <v>531</v>
      </c>
      <c r="C7953" s="2" t="s">
        <v>532</v>
      </c>
      <c r="D7953" s="2" t="s">
        <v>534</v>
      </c>
      <c r="E7953" s="2" t="s">
        <v>720</v>
      </c>
      <c r="F7953" s="7">
        <v>108084</v>
      </c>
      <c r="G7953" s="7">
        <v>20520.2</v>
      </c>
      <c r="H7953" s="7">
        <v>3710.33</v>
      </c>
      <c r="I7953" s="3" t="str" cm="1">
        <f t="array" ref="I7953">_xlfn.IFS(AND(F7953&gt;=10000,F7953&lt;=50000),"C",AND(F7953&gt;50000,F7953&lt;=100000),"B2",AND(F7953&gt;100000,F7953&lt;=150000),"B1",AND(F7953&gt;150000,F7953&lt;=200000),"A2",AND(F7953&gt;200000,F7953&lt;=250000),"A1",TRUE,"O")</f>
        <v>B1</v>
      </c>
      <c r="J7953" s="14">
        <f t="shared" si="372"/>
        <v>1.08084</v>
      </c>
      <c r="K7953" s="14">
        <f t="shared" si="373"/>
        <v>0.205202</v>
      </c>
      <c r="L7953" s="14">
        <f t="shared" si="374"/>
        <v>3.7103299999999999E-2</v>
      </c>
      <c r="O7953" s="13"/>
    </row>
    <row r="7954" spans="1:15" x14ac:dyDescent="0.2">
      <c r="A7954" s="4" t="s">
        <v>8685</v>
      </c>
      <c r="B7954" s="4" t="s">
        <v>531</v>
      </c>
      <c r="C7954" s="2" t="s">
        <v>532</v>
      </c>
      <c r="D7954" s="2" t="s">
        <v>534</v>
      </c>
      <c r="E7954" s="2" t="s">
        <v>720</v>
      </c>
      <c r="F7954" s="7">
        <v>100897</v>
      </c>
      <c r="G7954" s="7">
        <v>1287.3800000000001</v>
      </c>
      <c r="H7954" s="7">
        <v>0</v>
      </c>
      <c r="I7954" s="3" t="str" cm="1">
        <f t="array" ref="I7954">_xlfn.IFS(AND(F7954&gt;=10000,F7954&lt;=50000),"C",AND(F7954&gt;50000,F7954&lt;=100000),"B2",AND(F7954&gt;100000,F7954&lt;=150000),"B1",AND(F7954&gt;150000,F7954&lt;=200000),"A2",AND(F7954&gt;200000,F7954&lt;=250000),"A1",TRUE,"O")</f>
        <v>B1</v>
      </c>
      <c r="J7954" s="14">
        <f t="shared" si="372"/>
        <v>1.0089699999999999</v>
      </c>
      <c r="K7954" s="14">
        <f t="shared" si="373"/>
        <v>1.2873800000000001E-2</v>
      </c>
      <c r="L7954" s="14">
        <f t="shared" si="374"/>
        <v>0</v>
      </c>
      <c r="O7954" s="13"/>
    </row>
    <row r="7955" spans="1:15" x14ac:dyDescent="0.2">
      <c r="A7955" s="4" t="s">
        <v>8686</v>
      </c>
      <c r="B7955" s="4" t="s">
        <v>531</v>
      </c>
      <c r="C7955" s="2" t="s">
        <v>532</v>
      </c>
      <c r="D7955" s="2" t="s">
        <v>534</v>
      </c>
      <c r="E7955" s="2" t="s">
        <v>721</v>
      </c>
      <c r="F7955" s="7">
        <v>108084</v>
      </c>
      <c r="G7955" s="7">
        <v>52046.49</v>
      </c>
      <c r="H7955" s="7">
        <v>11524.76</v>
      </c>
      <c r="I7955" s="3" t="str" cm="1">
        <f t="array" ref="I7955">_xlfn.IFS(AND(F7955&gt;=10000,F7955&lt;=50000),"C",AND(F7955&gt;50000,F7955&lt;=100000),"B2",AND(F7955&gt;100000,F7955&lt;=150000),"B1",AND(F7955&gt;150000,F7955&lt;=200000),"A2",AND(F7955&gt;200000,F7955&lt;=250000),"A1",TRUE,"O")</f>
        <v>B1</v>
      </c>
      <c r="J7955" s="14">
        <f t="shared" si="372"/>
        <v>1.08084</v>
      </c>
      <c r="K7955" s="14">
        <f t="shared" si="373"/>
        <v>0.52046490000000001</v>
      </c>
      <c r="L7955" s="14">
        <f t="shared" si="374"/>
        <v>0.11524760000000001</v>
      </c>
      <c r="O7955" s="13"/>
    </row>
    <row r="7956" spans="1:15" x14ac:dyDescent="0.2">
      <c r="A7956" s="4" t="s">
        <v>8687</v>
      </c>
      <c r="B7956" s="4" t="s">
        <v>531</v>
      </c>
      <c r="C7956" s="2" t="s">
        <v>532</v>
      </c>
      <c r="D7956" s="2" t="s">
        <v>534</v>
      </c>
      <c r="E7956" s="2" t="s">
        <v>721</v>
      </c>
      <c r="F7956" s="7">
        <v>78947</v>
      </c>
      <c r="G7956" s="7">
        <v>4348.91</v>
      </c>
      <c r="H7956" s="7">
        <v>6257.7</v>
      </c>
      <c r="I7956" s="3" t="str" cm="1">
        <f t="array" ref="I7956">_xlfn.IFS(AND(F7956&gt;=10000,F7956&lt;=50000),"C",AND(F7956&gt;50000,F7956&lt;=100000),"B2",AND(F7956&gt;100000,F7956&lt;=150000),"B1",AND(F7956&gt;150000,F7956&lt;=200000),"A2",AND(F7956&gt;200000,F7956&lt;=250000),"A1",TRUE,"O")</f>
        <v>B2</v>
      </c>
      <c r="J7956" s="14">
        <f t="shared" si="372"/>
        <v>0.78947000000000001</v>
      </c>
      <c r="K7956" s="14">
        <f t="shared" si="373"/>
        <v>4.3489099999999996E-2</v>
      </c>
      <c r="L7956" s="14">
        <f t="shared" si="374"/>
        <v>6.2576999999999994E-2</v>
      </c>
      <c r="O7956" s="13"/>
    </row>
    <row r="7957" spans="1:15" x14ac:dyDescent="0.2">
      <c r="A7957" s="4" t="s">
        <v>8688</v>
      </c>
      <c r="B7957" s="4" t="s">
        <v>531</v>
      </c>
      <c r="C7957" s="2" t="s">
        <v>532</v>
      </c>
      <c r="D7957" s="2" t="s">
        <v>534</v>
      </c>
      <c r="E7957" s="2" t="s">
        <v>721</v>
      </c>
      <c r="F7957" s="7">
        <v>108084</v>
      </c>
      <c r="G7957" s="7">
        <v>17235.63</v>
      </c>
      <c r="H7957" s="7">
        <v>11524.76</v>
      </c>
      <c r="I7957" s="3" t="str" cm="1">
        <f t="array" ref="I7957">_xlfn.IFS(AND(F7957&gt;=10000,F7957&lt;=50000),"C",AND(F7957&gt;50000,F7957&lt;=100000),"B2",AND(F7957&gt;100000,F7957&lt;=150000),"B1",AND(F7957&gt;150000,F7957&lt;=200000),"A2",AND(F7957&gt;200000,F7957&lt;=250000),"A1",TRUE,"O")</f>
        <v>B1</v>
      </c>
      <c r="J7957" s="14">
        <f t="shared" si="372"/>
        <v>1.08084</v>
      </c>
      <c r="K7957" s="14">
        <f t="shared" si="373"/>
        <v>0.17235630000000002</v>
      </c>
      <c r="L7957" s="14">
        <f t="shared" si="374"/>
        <v>0.11524760000000001</v>
      </c>
      <c r="O7957" s="13"/>
    </row>
    <row r="7958" spans="1:15" x14ac:dyDescent="0.2">
      <c r="A7958" s="4" t="s">
        <v>8689</v>
      </c>
      <c r="B7958" s="4" t="s">
        <v>531</v>
      </c>
      <c r="C7958" s="2" t="s">
        <v>532</v>
      </c>
      <c r="D7958" s="2" t="s">
        <v>534</v>
      </c>
      <c r="E7958" s="2" t="s">
        <v>720</v>
      </c>
      <c r="F7958" s="7">
        <v>108084</v>
      </c>
      <c r="G7958" s="7">
        <v>8180.81</v>
      </c>
      <c r="H7958" s="7">
        <v>3710.33</v>
      </c>
      <c r="I7958" s="3" t="str" cm="1">
        <f t="array" ref="I7958">_xlfn.IFS(AND(F7958&gt;=10000,F7958&lt;=50000),"C",AND(F7958&gt;50000,F7958&lt;=100000),"B2",AND(F7958&gt;100000,F7958&lt;=150000),"B1",AND(F7958&gt;150000,F7958&lt;=200000),"A2",AND(F7958&gt;200000,F7958&lt;=250000),"A1",TRUE,"O")</f>
        <v>B1</v>
      </c>
      <c r="J7958" s="14">
        <f t="shared" si="372"/>
        <v>1.08084</v>
      </c>
      <c r="K7958" s="14">
        <f t="shared" si="373"/>
        <v>8.1808100000000009E-2</v>
      </c>
      <c r="L7958" s="14">
        <f t="shared" si="374"/>
        <v>3.7103299999999999E-2</v>
      </c>
      <c r="O7958" s="13"/>
    </row>
    <row r="7959" spans="1:15" x14ac:dyDescent="0.2">
      <c r="A7959" s="4" t="s">
        <v>8690</v>
      </c>
      <c r="B7959" s="4" t="s">
        <v>531</v>
      </c>
      <c r="C7959" s="2" t="s">
        <v>532</v>
      </c>
      <c r="D7959" s="2" t="s">
        <v>534</v>
      </c>
      <c r="E7959" s="2" t="s">
        <v>720</v>
      </c>
      <c r="F7959" s="7">
        <v>108084</v>
      </c>
      <c r="G7959" s="7">
        <v>166.2</v>
      </c>
      <c r="H7959" s="7">
        <v>11524.76</v>
      </c>
      <c r="I7959" s="3" t="str" cm="1">
        <f t="array" ref="I7959">_xlfn.IFS(AND(F7959&gt;=10000,F7959&lt;=50000),"C",AND(F7959&gt;50000,F7959&lt;=100000),"B2",AND(F7959&gt;100000,F7959&lt;=150000),"B1",AND(F7959&gt;150000,F7959&lt;=200000),"A2",AND(F7959&gt;200000,F7959&lt;=250000),"A1",TRUE,"O")</f>
        <v>B1</v>
      </c>
      <c r="J7959" s="14">
        <f t="shared" si="372"/>
        <v>1.08084</v>
      </c>
      <c r="K7959" s="14">
        <f t="shared" si="373"/>
        <v>1.6619999999999998E-3</v>
      </c>
      <c r="L7959" s="14">
        <f t="shared" si="374"/>
        <v>0.11524760000000001</v>
      </c>
      <c r="O7959" s="13"/>
    </row>
    <row r="7960" spans="1:15" x14ac:dyDescent="0.2">
      <c r="A7960" s="4" t="s">
        <v>8691</v>
      </c>
      <c r="B7960" s="4" t="s">
        <v>531</v>
      </c>
      <c r="C7960" s="2" t="s">
        <v>532</v>
      </c>
      <c r="D7960" s="2" t="s">
        <v>534</v>
      </c>
      <c r="E7960" s="2" t="s">
        <v>720</v>
      </c>
      <c r="F7960" s="7">
        <v>124833</v>
      </c>
      <c r="G7960" s="7">
        <v>28857.3</v>
      </c>
      <c r="H7960" s="7">
        <v>13310.7</v>
      </c>
      <c r="I7960" s="3" t="str" cm="1">
        <f t="array" ref="I7960">_xlfn.IFS(AND(F7960&gt;=10000,F7960&lt;=50000),"C",AND(F7960&gt;50000,F7960&lt;=100000),"B2",AND(F7960&gt;100000,F7960&lt;=150000),"B1",AND(F7960&gt;150000,F7960&lt;=200000),"A2",AND(F7960&gt;200000,F7960&lt;=250000),"A1",TRUE,"O")</f>
        <v>B1</v>
      </c>
      <c r="J7960" s="14">
        <f t="shared" si="372"/>
        <v>1.2483299999999999</v>
      </c>
      <c r="K7960" s="14">
        <f t="shared" si="373"/>
        <v>0.28857299999999997</v>
      </c>
      <c r="L7960" s="14">
        <f t="shared" si="374"/>
        <v>0.133107</v>
      </c>
      <c r="O7960" s="13"/>
    </row>
    <row r="7961" spans="1:15" x14ac:dyDescent="0.2">
      <c r="A7961" s="4" t="s">
        <v>8692</v>
      </c>
      <c r="B7961" s="4" t="s">
        <v>531</v>
      </c>
      <c r="C7961" s="2" t="s">
        <v>532</v>
      </c>
      <c r="D7961" s="2" t="s">
        <v>535</v>
      </c>
      <c r="E7961" s="2" t="s">
        <v>720</v>
      </c>
      <c r="F7961" s="7">
        <v>97484</v>
      </c>
      <c r="G7961" s="7">
        <v>1435.82</v>
      </c>
      <c r="H7961" s="7">
        <v>0</v>
      </c>
      <c r="I7961" s="3" t="str" cm="1">
        <f t="array" ref="I7961">_xlfn.IFS(AND(F7961&gt;=10000,F7961&lt;=50000),"C",AND(F7961&gt;50000,F7961&lt;=100000),"B2",AND(F7961&gt;100000,F7961&lt;=150000),"B1",AND(F7961&gt;150000,F7961&lt;=200000),"A2",AND(F7961&gt;200000,F7961&lt;=250000),"A1",TRUE,"O")</f>
        <v>B2</v>
      </c>
      <c r="J7961" s="14">
        <f t="shared" si="372"/>
        <v>0.97484000000000004</v>
      </c>
      <c r="K7961" s="14">
        <f t="shared" si="373"/>
        <v>1.43582E-2</v>
      </c>
      <c r="L7961" s="14">
        <f t="shared" si="374"/>
        <v>0</v>
      </c>
      <c r="O7961" s="13"/>
    </row>
    <row r="7962" spans="1:15" x14ac:dyDescent="0.2">
      <c r="A7962" s="4" t="s">
        <v>8693</v>
      </c>
      <c r="B7962" s="4" t="s">
        <v>531</v>
      </c>
      <c r="C7962" s="2" t="s">
        <v>532</v>
      </c>
      <c r="D7962" s="2" t="s">
        <v>535</v>
      </c>
      <c r="E7962" s="2" t="s">
        <v>720</v>
      </c>
      <c r="F7962" s="7">
        <v>97484</v>
      </c>
      <c r="G7962" s="7">
        <v>4131.63</v>
      </c>
      <c r="H7962" s="7">
        <v>0</v>
      </c>
      <c r="I7962" s="3" t="str" cm="1">
        <f t="array" ref="I7962">_xlfn.IFS(AND(F7962&gt;=10000,F7962&lt;=50000),"C",AND(F7962&gt;50000,F7962&lt;=100000),"B2",AND(F7962&gt;100000,F7962&lt;=150000),"B1",AND(F7962&gt;150000,F7962&lt;=200000),"A2",AND(F7962&gt;200000,F7962&lt;=250000),"A1",TRUE,"O")</f>
        <v>B2</v>
      </c>
      <c r="J7962" s="14">
        <f t="shared" si="372"/>
        <v>0.97484000000000004</v>
      </c>
      <c r="K7962" s="14">
        <f t="shared" si="373"/>
        <v>4.13163E-2</v>
      </c>
      <c r="L7962" s="14">
        <f t="shared" si="374"/>
        <v>0</v>
      </c>
      <c r="O7962" s="13"/>
    </row>
    <row r="7963" spans="1:15" x14ac:dyDescent="0.2">
      <c r="A7963" s="4" t="s">
        <v>8694</v>
      </c>
      <c r="B7963" s="4" t="s">
        <v>531</v>
      </c>
      <c r="C7963" s="2" t="s">
        <v>532</v>
      </c>
      <c r="D7963" s="2" t="s">
        <v>535</v>
      </c>
      <c r="E7963" s="2" t="s">
        <v>721</v>
      </c>
      <c r="F7963" s="7">
        <v>48742</v>
      </c>
      <c r="G7963" s="7">
        <v>293.91000000000003</v>
      </c>
      <c r="H7963" s="7">
        <v>0</v>
      </c>
      <c r="I7963" s="3" t="str" cm="1">
        <f t="array" ref="I7963">_xlfn.IFS(AND(F7963&gt;=10000,F7963&lt;=50000),"C",AND(F7963&gt;50000,F7963&lt;=100000),"B2",AND(F7963&gt;100000,F7963&lt;=150000),"B1",AND(F7963&gt;150000,F7963&lt;=200000),"A2",AND(F7963&gt;200000,F7963&lt;=250000),"A1",TRUE,"O")</f>
        <v>C</v>
      </c>
      <c r="J7963" s="14">
        <f t="shared" si="372"/>
        <v>0.48742000000000002</v>
      </c>
      <c r="K7963" s="14">
        <f t="shared" si="373"/>
        <v>2.9391E-3</v>
      </c>
      <c r="L7963" s="14">
        <f t="shared" si="374"/>
        <v>0</v>
      </c>
      <c r="O7963" s="13"/>
    </row>
    <row r="7964" spans="1:15" x14ac:dyDescent="0.2">
      <c r="A7964" s="4" t="s">
        <v>8695</v>
      </c>
      <c r="B7964" s="4" t="s">
        <v>531</v>
      </c>
      <c r="C7964" s="2" t="s">
        <v>532</v>
      </c>
      <c r="D7964" s="2" t="s">
        <v>535</v>
      </c>
      <c r="E7964" s="2" t="s">
        <v>720</v>
      </c>
      <c r="F7964" s="7">
        <v>97484</v>
      </c>
      <c r="G7964" s="7">
        <v>0</v>
      </c>
      <c r="H7964" s="7">
        <v>0</v>
      </c>
      <c r="I7964" s="3" t="str" cm="1">
        <f t="array" ref="I7964">_xlfn.IFS(AND(F7964&gt;=10000,F7964&lt;=50000),"C",AND(F7964&gt;50000,F7964&lt;=100000),"B2",AND(F7964&gt;100000,F7964&lt;=150000),"B1",AND(F7964&gt;150000,F7964&lt;=200000),"A2",AND(F7964&gt;200000,F7964&lt;=250000),"A1",TRUE,"O")</f>
        <v>B2</v>
      </c>
      <c r="J7964" s="14">
        <f t="shared" si="372"/>
        <v>0.97484000000000004</v>
      </c>
      <c r="K7964" s="14">
        <f t="shared" si="373"/>
        <v>0</v>
      </c>
      <c r="L7964" s="14">
        <f t="shared" si="374"/>
        <v>0</v>
      </c>
      <c r="O7964" s="13"/>
    </row>
    <row r="7965" spans="1:15" x14ac:dyDescent="0.2">
      <c r="A7965" s="4" t="s">
        <v>8696</v>
      </c>
      <c r="B7965" s="4" t="s">
        <v>531</v>
      </c>
      <c r="C7965" s="2" t="s">
        <v>532</v>
      </c>
      <c r="D7965" s="2" t="s">
        <v>535</v>
      </c>
      <c r="E7965" s="2" t="s">
        <v>720</v>
      </c>
      <c r="F7965" s="7">
        <v>97484</v>
      </c>
      <c r="G7965" s="7">
        <v>0</v>
      </c>
      <c r="H7965" s="7">
        <v>0</v>
      </c>
      <c r="I7965" s="3" t="str" cm="1">
        <f t="array" ref="I7965">_xlfn.IFS(AND(F7965&gt;=10000,F7965&lt;=50000),"C",AND(F7965&gt;50000,F7965&lt;=100000),"B2",AND(F7965&gt;100000,F7965&lt;=150000),"B1",AND(F7965&gt;150000,F7965&lt;=200000),"A2",AND(F7965&gt;200000,F7965&lt;=250000),"A1",TRUE,"O")</f>
        <v>B2</v>
      </c>
      <c r="J7965" s="14">
        <f t="shared" si="372"/>
        <v>0.97484000000000004</v>
      </c>
      <c r="K7965" s="14">
        <f t="shared" si="373"/>
        <v>0</v>
      </c>
      <c r="L7965" s="14">
        <f t="shared" si="374"/>
        <v>0</v>
      </c>
      <c r="O7965" s="13"/>
    </row>
    <row r="7966" spans="1:15" x14ac:dyDescent="0.2">
      <c r="A7966" s="4" t="s">
        <v>8697</v>
      </c>
      <c r="B7966" s="4" t="s">
        <v>531</v>
      </c>
      <c r="C7966" s="2" t="s">
        <v>532</v>
      </c>
      <c r="D7966" s="2" t="s">
        <v>535</v>
      </c>
      <c r="E7966" s="2" t="s">
        <v>721</v>
      </c>
      <c r="F7966" s="7">
        <v>97484</v>
      </c>
      <c r="G7966" s="7">
        <v>2321.4299999999998</v>
      </c>
      <c r="H7966" s="7">
        <v>0</v>
      </c>
      <c r="I7966" s="3" t="str" cm="1">
        <f t="array" ref="I7966">_xlfn.IFS(AND(F7966&gt;=10000,F7966&lt;=50000),"C",AND(F7966&gt;50000,F7966&lt;=100000),"B2",AND(F7966&gt;100000,F7966&lt;=150000),"B1",AND(F7966&gt;150000,F7966&lt;=200000),"A2",AND(F7966&gt;200000,F7966&lt;=250000),"A1",TRUE,"O")</f>
        <v>B2</v>
      </c>
      <c r="J7966" s="14">
        <f t="shared" si="372"/>
        <v>0.97484000000000004</v>
      </c>
      <c r="K7966" s="14">
        <f t="shared" si="373"/>
        <v>2.3214299999999997E-2</v>
      </c>
      <c r="L7966" s="14">
        <f t="shared" si="374"/>
        <v>0</v>
      </c>
      <c r="O7966" s="13"/>
    </row>
    <row r="7967" spans="1:15" x14ac:dyDescent="0.2">
      <c r="A7967" s="4" t="s">
        <v>8698</v>
      </c>
      <c r="B7967" s="4" t="s">
        <v>531</v>
      </c>
      <c r="C7967" s="2" t="s">
        <v>532</v>
      </c>
      <c r="D7967" s="2" t="s">
        <v>535</v>
      </c>
      <c r="E7967" s="2" t="s">
        <v>720</v>
      </c>
      <c r="F7967" s="7">
        <v>94186</v>
      </c>
      <c r="G7967" s="7">
        <v>6621</v>
      </c>
      <c r="H7967" s="7">
        <v>0</v>
      </c>
      <c r="I7967" s="3" t="str" cm="1">
        <f t="array" ref="I7967">_xlfn.IFS(AND(F7967&gt;=10000,F7967&lt;=50000),"C",AND(F7967&gt;50000,F7967&lt;=100000),"B2",AND(F7967&gt;100000,F7967&lt;=150000),"B1",AND(F7967&gt;150000,F7967&lt;=200000),"A2",AND(F7967&gt;200000,F7967&lt;=250000),"A1",TRUE,"O")</f>
        <v>B2</v>
      </c>
      <c r="J7967" s="14">
        <f t="shared" si="372"/>
        <v>0.94186000000000003</v>
      </c>
      <c r="K7967" s="14">
        <f t="shared" si="373"/>
        <v>6.6210000000000005E-2</v>
      </c>
      <c r="L7967" s="14">
        <f t="shared" si="374"/>
        <v>0</v>
      </c>
      <c r="O7967" s="13"/>
    </row>
    <row r="7968" spans="1:15" x14ac:dyDescent="0.2">
      <c r="A7968" s="4" t="s">
        <v>8699</v>
      </c>
      <c r="B7968" s="4" t="s">
        <v>531</v>
      </c>
      <c r="C7968" s="2" t="s">
        <v>532</v>
      </c>
      <c r="D7968" s="2" t="s">
        <v>535</v>
      </c>
      <c r="E7968" s="2" t="s">
        <v>720</v>
      </c>
      <c r="F7968" s="7">
        <v>91002</v>
      </c>
      <c r="G7968" s="7">
        <v>26764.67</v>
      </c>
      <c r="H7968" s="7">
        <v>0</v>
      </c>
      <c r="I7968" s="3" t="str" cm="1">
        <f t="array" ref="I7968">_xlfn.IFS(AND(F7968&gt;=10000,F7968&lt;=50000),"C",AND(F7968&gt;50000,F7968&lt;=100000),"B2",AND(F7968&gt;100000,F7968&lt;=150000),"B1",AND(F7968&gt;150000,F7968&lt;=200000),"A2",AND(F7968&gt;200000,F7968&lt;=250000),"A1",TRUE,"O")</f>
        <v>B2</v>
      </c>
      <c r="J7968" s="14">
        <f t="shared" si="372"/>
        <v>0.91002000000000005</v>
      </c>
      <c r="K7968" s="14">
        <f t="shared" si="373"/>
        <v>0.26764669999999996</v>
      </c>
      <c r="L7968" s="14">
        <f t="shared" si="374"/>
        <v>0</v>
      </c>
      <c r="O7968" s="13"/>
    </row>
    <row r="7969" spans="1:15" x14ac:dyDescent="0.2">
      <c r="A7969" s="4" t="s">
        <v>8700</v>
      </c>
      <c r="B7969" s="4" t="s">
        <v>531</v>
      </c>
      <c r="C7969" s="2" t="s">
        <v>532</v>
      </c>
      <c r="D7969" s="2" t="s">
        <v>535</v>
      </c>
      <c r="E7969" s="2" t="s">
        <v>720</v>
      </c>
      <c r="F7969" s="7">
        <v>100897</v>
      </c>
      <c r="G7969" s="7">
        <v>15807.76</v>
      </c>
      <c r="H7969" s="7">
        <v>0</v>
      </c>
      <c r="I7969" s="3" t="str" cm="1">
        <f t="array" ref="I7969">_xlfn.IFS(AND(F7969&gt;=10000,F7969&lt;=50000),"C",AND(F7969&gt;50000,F7969&lt;=100000),"B2",AND(F7969&gt;100000,F7969&lt;=150000),"B1",AND(F7969&gt;150000,F7969&lt;=200000),"A2",AND(F7969&gt;200000,F7969&lt;=250000),"A1",TRUE,"O")</f>
        <v>B1</v>
      </c>
      <c r="J7969" s="14">
        <f t="shared" si="372"/>
        <v>1.0089699999999999</v>
      </c>
      <c r="K7969" s="14">
        <f t="shared" si="373"/>
        <v>0.15807760000000001</v>
      </c>
      <c r="L7969" s="14">
        <f t="shared" si="374"/>
        <v>0</v>
      </c>
      <c r="O7969" s="13"/>
    </row>
    <row r="7970" spans="1:15" x14ac:dyDescent="0.2">
      <c r="A7970" s="4" t="s">
        <v>8701</v>
      </c>
      <c r="B7970" s="4" t="s">
        <v>531</v>
      </c>
      <c r="C7970" s="2" t="s">
        <v>532</v>
      </c>
      <c r="D7970" s="2" t="s">
        <v>535</v>
      </c>
      <c r="E7970" s="2" t="s">
        <v>720</v>
      </c>
      <c r="F7970" s="7">
        <v>94186</v>
      </c>
      <c r="G7970" s="7">
        <v>8608.5</v>
      </c>
      <c r="H7970" s="7">
        <v>0</v>
      </c>
      <c r="I7970" s="3" t="str" cm="1">
        <f t="array" ref="I7970">_xlfn.IFS(AND(F7970&gt;=10000,F7970&lt;=50000),"C",AND(F7970&gt;50000,F7970&lt;=100000),"B2",AND(F7970&gt;100000,F7970&lt;=150000),"B1",AND(F7970&gt;150000,F7970&lt;=200000),"A2",AND(F7970&gt;200000,F7970&lt;=250000),"A1",TRUE,"O")</f>
        <v>B2</v>
      </c>
      <c r="J7970" s="14">
        <f t="shared" si="372"/>
        <v>0.94186000000000003</v>
      </c>
      <c r="K7970" s="14">
        <f t="shared" si="373"/>
        <v>8.6084999999999995E-2</v>
      </c>
      <c r="L7970" s="14">
        <f t="shared" si="374"/>
        <v>0</v>
      </c>
      <c r="O7970" s="13"/>
    </row>
    <row r="7971" spans="1:15" x14ac:dyDescent="0.2">
      <c r="A7971" s="4" t="s">
        <v>8702</v>
      </c>
      <c r="B7971" s="4" t="s">
        <v>531</v>
      </c>
      <c r="C7971" s="2" t="s">
        <v>532</v>
      </c>
      <c r="D7971" s="2" t="s">
        <v>535</v>
      </c>
      <c r="E7971" s="2" t="s">
        <v>720</v>
      </c>
      <c r="F7971" s="7">
        <v>94186</v>
      </c>
      <c r="G7971" s="7">
        <v>0</v>
      </c>
      <c r="H7971" s="7">
        <v>0</v>
      </c>
      <c r="I7971" s="3" t="str" cm="1">
        <f t="array" ref="I7971">_xlfn.IFS(AND(F7971&gt;=10000,F7971&lt;=50000),"C",AND(F7971&gt;50000,F7971&lt;=100000),"B2",AND(F7971&gt;100000,F7971&lt;=150000),"B1",AND(F7971&gt;150000,F7971&lt;=200000),"A2",AND(F7971&gt;200000,F7971&lt;=250000),"A1",TRUE,"O")</f>
        <v>B2</v>
      </c>
      <c r="J7971" s="14">
        <f t="shared" si="372"/>
        <v>0.94186000000000003</v>
      </c>
      <c r="K7971" s="14">
        <f t="shared" si="373"/>
        <v>0</v>
      </c>
      <c r="L7971" s="14">
        <f t="shared" si="374"/>
        <v>0</v>
      </c>
      <c r="O7971" s="13"/>
    </row>
    <row r="7972" spans="1:15" x14ac:dyDescent="0.2">
      <c r="A7972" s="4" t="s">
        <v>8703</v>
      </c>
      <c r="B7972" s="4" t="s">
        <v>531</v>
      </c>
      <c r="C7972" s="2" t="s">
        <v>532</v>
      </c>
      <c r="D7972" s="2" t="s">
        <v>535</v>
      </c>
      <c r="E7972" s="2" t="s">
        <v>720</v>
      </c>
      <c r="F7972" s="7">
        <v>108084</v>
      </c>
      <c r="G7972" s="7">
        <v>8005.96</v>
      </c>
      <c r="H7972" s="7">
        <v>0</v>
      </c>
      <c r="I7972" s="3" t="str" cm="1">
        <f t="array" ref="I7972">_xlfn.IFS(AND(F7972&gt;=10000,F7972&lt;=50000),"C",AND(F7972&gt;50000,F7972&lt;=100000),"B2",AND(F7972&gt;100000,F7972&lt;=150000),"B1",AND(F7972&gt;150000,F7972&lt;=200000),"A2",AND(F7972&gt;200000,F7972&lt;=250000),"A1",TRUE,"O")</f>
        <v>B1</v>
      </c>
      <c r="J7972" s="14">
        <f t="shared" si="372"/>
        <v>1.08084</v>
      </c>
      <c r="K7972" s="14">
        <f t="shared" si="373"/>
        <v>8.0059599999999995E-2</v>
      </c>
      <c r="L7972" s="14">
        <f t="shared" si="374"/>
        <v>0</v>
      </c>
      <c r="O7972" s="13"/>
    </row>
    <row r="7973" spans="1:15" x14ac:dyDescent="0.2">
      <c r="A7973" s="4" t="s">
        <v>8704</v>
      </c>
      <c r="B7973" s="4" t="s">
        <v>531</v>
      </c>
      <c r="C7973" s="2" t="s">
        <v>532</v>
      </c>
      <c r="D7973" s="2" t="s">
        <v>535</v>
      </c>
      <c r="E7973" s="2" t="s">
        <v>720</v>
      </c>
      <c r="F7973" s="7">
        <v>94186</v>
      </c>
      <c r="G7973" s="7">
        <v>8605.34</v>
      </c>
      <c r="H7973" s="7">
        <v>0</v>
      </c>
      <c r="I7973" s="3" t="str" cm="1">
        <f t="array" ref="I7973">_xlfn.IFS(AND(F7973&gt;=10000,F7973&lt;=50000),"C",AND(F7973&gt;50000,F7973&lt;=100000),"B2",AND(F7973&gt;100000,F7973&lt;=150000),"B1",AND(F7973&gt;150000,F7973&lt;=200000),"A2",AND(F7973&gt;200000,F7973&lt;=250000),"A1",TRUE,"O")</f>
        <v>B2</v>
      </c>
      <c r="J7973" s="14">
        <f t="shared" si="372"/>
        <v>0.94186000000000003</v>
      </c>
      <c r="K7973" s="14">
        <f t="shared" si="373"/>
        <v>8.6053400000000002E-2</v>
      </c>
      <c r="L7973" s="14">
        <f t="shared" si="374"/>
        <v>0</v>
      </c>
      <c r="O7973" s="13"/>
    </row>
    <row r="7974" spans="1:15" x14ac:dyDescent="0.2">
      <c r="A7974" s="4" t="s">
        <v>8705</v>
      </c>
      <c r="B7974" s="4" t="s">
        <v>531</v>
      </c>
      <c r="C7974" s="2" t="s">
        <v>532</v>
      </c>
      <c r="D7974" s="2" t="s">
        <v>535</v>
      </c>
      <c r="E7974" s="2" t="s">
        <v>720</v>
      </c>
      <c r="F7974" s="7">
        <v>94186</v>
      </c>
      <c r="G7974" s="7">
        <v>1262.08</v>
      </c>
      <c r="H7974" s="7">
        <v>0</v>
      </c>
      <c r="I7974" s="3" t="str" cm="1">
        <f t="array" ref="I7974">_xlfn.IFS(AND(F7974&gt;=10000,F7974&lt;=50000),"C",AND(F7974&gt;50000,F7974&lt;=100000),"B2",AND(F7974&gt;100000,F7974&lt;=150000),"B1",AND(F7974&gt;150000,F7974&lt;=200000),"A2",AND(F7974&gt;200000,F7974&lt;=250000),"A1",TRUE,"O")</f>
        <v>B2</v>
      </c>
      <c r="J7974" s="14">
        <f t="shared" si="372"/>
        <v>0.94186000000000003</v>
      </c>
      <c r="K7974" s="14">
        <f t="shared" si="373"/>
        <v>1.26208E-2</v>
      </c>
      <c r="L7974" s="14">
        <f t="shared" si="374"/>
        <v>0</v>
      </c>
      <c r="O7974" s="13"/>
    </row>
    <row r="7975" spans="1:15" x14ac:dyDescent="0.2">
      <c r="A7975" s="4" t="s">
        <v>8706</v>
      </c>
      <c r="B7975" s="4" t="s">
        <v>531</v>
      </c>
      <c r="C7975" s="2" t="s">
        <v>532</v>
      </c>
      <c r="D7975" s="2" t="s">
        <v>535</v>
      </c>
      <c r="E7975" s="2" t="s">
        <v>721</v>
      </c>
      <c r="F7975" s="7">
        <v>94186</v>
      </c>
      <c r="G7975" s="7">
        <v>5485.52</v>
      </c>
      <c r="H7975" s="7">
        <v>0</v>
      </c>
      <c r="I7975" s="3" t="str" cm="1">
        <f t="array" ref="I7975">_xlfn.IFS(AND(F7975&gt;=10000,F7975&lt;=50000),"C",AND(F7975&gt;50000,F7975&lt;=100000),"B2",AND(F7975&gt;100000,F7975&lt;=150000),"B1",AND(F7975&gt;150000,F7975&lt;=200000),"A2",AND(F7975&gt;200000,F7975&lt;=250000),"A1",TRUE,"O")</f>
        <v>B2</v>
      </c>
      <c r="J7975" s="14">
        <f t="shared" si="372"/>
        <v>0.94186000000000003</v>
      </c>
      <c r="K7975" s="14">
        <f t="shared" si="373"/>
        <v>5.4855200000000007E-2</v>
      </c>
      <c r="L7975" s="14">
        <f t="shared" si="374"/>
        <v>0</v>
      </c>
      <c r="O7975" s="13"/>
    </row>
    <row r="7976" spans="1:15" x14ac:dyDescent="0.2">
      <c r="A7976" s="4" t="s">
        <v>8707</v>
      </c>
      <c r="B7976" s="4" t="s">
        <v>531</v>
      </c>
      <c r="C7976" s="2" t="s">
        <v>532</v>
      </c>
      <c r="D7976" s="2" t="s">
        <v>535</v>
      </c>
      <c r="E7976" s="2" t="s">
        <v>720</v>
      </c>
      <c r="F7976" s="7">
        <v>94186</v>
      </c>
      <c r="G7976" s="7">
        <v>4915.05</v>
      </c>
      <c r="H7976" s="7">
        <v>0</v>
      </c>
      <c r="I7976" s="3" t="str" cm="1">
        <f t="array" ref="I7976">_xlfn.IFS(AND(F7976&gt;=10000,F7976&lt;=50000),"C",AND(F7976&gt;50000,F7976&lt;=100000),"B2",AND(F7976&gt;100000,F7976&lt;=150000),"B1",AND(F7976&gt;150000,F7976&lt;=200000),"A2",AND(F7976&gt;200000,F7976&lt;=250000),"A1",TRUE,"O")</f>
        <v>B2</v>
      </c>
      <c r="J7976" s="14">
        <f t="shared" si="372"/>
        <v>0.94186000000000003</v>
      </c>
      <c r="K7976" s="14">
        <f t="shared" si="373"/>
        <v>4.91505E-2</v>
      </c>
      <c r="L7976" s="14">
        <f t="shared" si="374"/>
        <v>0</v>
      </c>
      <c r="O7976" s="13"/>
    </row>
    <row r="7977" spans="1:15" x14ac:dyDescent="0.2">
      <c r="A7977" s="4" t="s">
        <v>8708</v>
      </c>
      <c r="B7977" s="4" t="s">
        <v>531</v>
      </c>
      <c r="C7977" s="2" t="s">
        <v>532</v>
      </c>
      <c r="D7977" s="2" t="s">
        <v>535</v>
      </c>
      <c r="E7977" s="2" t="s">
        <v>721</v>
      </c>
      <c r="F7977" s="7">
        <v>47093</v>
      </c>
      <c r="G7977" s="7">
        <v>3329.3</v>
      </c>
      <c r="H7977" s="7">
        <v>0</v>
      </c>
      <c r="I7977" s="3" t="str" cm="1">
        <f t="array" ref="I7977">_xlfn.IFS(AND(F7977&gt;=10000,F7977&lt;=50000),"C",AND(F7977&gt;50000,F7977&lt;=100000),"B2",AND(F7977&gt;100000,F7977&lt;=150000),"B1",AND(F7977&gt;150000,F7977&lt;=200000),"A2",AND(F7977&gt;200000,F7977&lt;=250000),"A1",TRUE,"O")</f>
        <v>C</v>
      </c>
      <c r="J7977" s="14">
        <f t="shared" si="372"/>
        <v>0.47093000000000002</v>
      </c>
      <c r="K7977" s="14">
        <f t="shared" si="373"/>
        <v>3.3293000000000003E-2</v>
      </c>
      <c r="L7977" s="14">
        <f t="shared" si="374"/>
        <v>0</v>
      </c>
      <c r="O7977" s="13"/>
    </row>
    <row r="7978" spans="1:15" x14ac:dyDescent="0.2">
      <c r="A7978" s="4" t="s">
        <v>8709</v>
      </c>
      <c r="B7978" s="4" t="s">
        <v>531</v>
      </c>
      <c r="C7978" s="2" t="s">
        <v>532</v>
      </c>
      <c r="D7978" s="2" t="s">
        <v>535</v>
      </c>
      <c r="E7978" s="2" t="s">
        <v>720</v>
      </c>
      <c r="F7978" s="7">
        <v>108084</v>
      </c>
      <c r="G7978" s="7">
        <v>536.64</v>
      </c>
      <c r="H7978" s="7">
        <v>0</v>
      </c>
      <c r="I7978" s="3" t="str" cm="1">
        <f t="array" ref="I7978">_xlfn.IFS(AND(F7978&gt;=10000,F7978&lt;=50000),"C",AND(F7978&gt;50000,F7978&lt;=100000),"B2",AND(F7978&gt;100000,F7978&lt;=150000),"B1",AND(F7978&gt;150000,F7978&lt;=200000),"A2",AND(F7978&gt;200000,F7978&lt;=250000),"A1",TRUE,"O")</f>
        <v>B1</v>
      </c>
      <c r="J7978" s="14">
        <f t="shared" si="372"/>
        <v>1.08084</v>
      </c>
      <c r="K7978" s="14">
        <f t="shared" si="373"/>
        <v>5.3663999999999995E-3</v>
      </c>
      <c r="L7978" s="14">
        <f t="shared" si="374"/>
        <v>0</v>
      </c>
      <c r="O7978" s="13"/>
    </row>
    <row r="7979" spans="1:15" x14ac:dyDescent="0.2">
      <c r="A7979" s="4" t="s">
        <v>8710</v>
      </c>
      <c r="B7979" s="4" t="s">
        <v>531</v>
      </c>
      <c r="C7979" s="2" t="s">
        <v>532</v>
      </c>
      <c r="D7979" s="2" t="s">
        <v>535</v>
      </c>
      <c r="E7979" s="2" t="s">
        <v>720</v>
      </c>
      <c r="F7979" s="7">
        <v>108084</v>
      </c>
      <c r="G7979" s="7">
        <v>13288.83</v>
      </c>
      <c r="H7979" s="7">
        <v>0</v>
      </c>
      <c r="I7979" s="3" t="str" cm="1">
        <f t="array" ref="I7979">_xlfn.IFS(AND(F7979&gt;=10000,F7979&lt;=50000),"C",AND(F7979&gt;50000,F7979&lt;=100000),"B2",AND(F7979&gt;100000,F7979&lt;=150000),"B1",AND(F7979&gt;150000,F7979&lt;=200000),"A2",AND(F7979&gt;200000,F7979&lt;=250000),"A1",TRUE,"O")</f>
        <v>B1</v>
      </c>
      <c r="J7979" s="14">
        <f t="shared" si="372"/>
        <v>1.08084</v>
      </c>
      <c r="K7979" s="14">
        <f t="shared" si="373"/>
        <v>0.13288829999999999</v>
      </c>
      <c r="L7979" s="14">
        <f t="shared" si="374"/>
        <v>0</v>
      </c>
      <c r="O7979" s="13"/>
    </row>
    <row r="7980" spans="1:15" x14ac:dyDescent="0.2">
      <c r="A7980" s="4" t="s">
        <v>8711</v>
      </c>
      <c r="B7980" s="4" t="s">
        <v>531</v>
      </c>
      <c r="C7980" s="2" t="s">
        <v>532</v>
      </c>
      <c r="D7980" s="2" t="s">
        <v>535</v>
      </c>
      <c r="E7980" s="2" t="s">
        <v>720</v>
      </c>
      <c r="F7980" s="7">
        <v>108084</v>
      </c>
      <c r="G7980" s="7">
        <v>1480.98</v>
      </c>
      <c r="H7980" s="7">
        <v>0</v>
      </c>
      <c r="I7980" s="3" t="str" cm="1">
        <f t="array" ref="I7980">_xlfn.IFS(AND(F7980&gt;=10000,F7980&lt;=50000),"C",AND(F7980&gt;50000,F7980&lt;=100000),"B2",AND(F7980&gt;100000,F7980&lt;=150000),"B1",AND(F7980&gt;150000,F7980&lt;=200000),"A2",AND(F7980&gt;200000,F7980&lt;=250000),"A1",TRUE,"O")</f>
        <v>B1</v>
      </c>
      <c r="J7980" s="14">
        <f t="shared" si="372"/>
        <v>1.08084</v>
      </c>
      <c r="K7980" s="14">
        <f t="shared" si="373"/>
        <v>1.48098E-2</v>
      </c>
      <c r="L7980" s="14">
        <f t="shared" si="374"/>
        <v>0</v>
      </c>
      <c r="O7980" s="13"/>
    </row>
    <row r="7981" spans="1:15" x14ac:dyDescent="0.2">
      <c r="A7981" s="4" t="s">
        <v>8712</v>
      </c>
      <c r="B7981" s="4" t="s">
        <v>531</v>
      </c>
      <c r="C7981" s="2" t="s">
        <v>532</v>
      </c>
      <c r="D7981" s="2" t="s">
        <v>535</v>
      </c>
      <c r="E7981" s="2" t="s">
        <v>721</v>
      </c>
      <c r="F7981" s="7">
        <v>91002</v>
      </c>
      <c r="G7981" s="7">
        <v>3713.7</v>
      </c>
      <c r="H7981" s="7">
        <v>0</v>
      </c>
      <c r="I7981" s="3" t="str" cm="1">
        <f t="array" ref="I7981">_xlfn.IFS(AND(F7981&gt;=10000,F7981&lt;=50000),"C",AND(F7981&gt;50000,F7981&lt;=100000),"B2",AND(F7981&gt;100000,F7981&lt;=150000),"B1",AND(F7981&gt;150000,F7981&lt;=200000),"A2",AND(F7981&gt;200000,F7981&lt;=250000),"A1",TRUE,"O")</f>
        <v>B2</v>
      </c>
      <c r="J7981" s="14">
        <f t="shared" si="372"/>
        <v>0.91002000000000005</v>
      </c>
      <c r="K7981" s="14">
        <f t="shared" si="373"/>
        <v>3.7136999999999996E-2</v>
      </c>
      <c r="L7981" s="14">
        <f t="shared" si="374"/>
        <v>0</v>
      </c>
      <c r="O7981" s="13"/>
    </row>
    <row r="7982" spans="1:15" x14ac:dyDescent="0.2">
      <c r="A7982" s="4" t="s">
        <v>8713</v>
      </c>
      <c r="B7982" s="4" t="s">
        <v>531</v>
      </c>
      <c r="C7982" s="2" t="s">
        <v>532</v>
      </c>
      <c r="D7982" s="2" t="s">
        <v>535</v>
      </c>
      <c r="E7982" s="2" t="s">
        <v>720</v>
      </c>
      <c r="F7982" s="7">
        <v>91002</v>
      </c>
      <c r="G7982" s="7">
        <v>91.45</v>
      </c>
      <c r="H7982" s="7">
        <v>0</v>
      </c>
      <c r="I7982" s="3" t="str" cm="1">
        <f t="array" ref="I7982">_xlfn.IFS(AND(F7982&gt;=10000,F7982&lt;=50000),"C",AND(F7982&gt;50000,F7982&lt;=100000),"B2",AND(F7982&gt;100000,F7982&lt;=150000),"B1",AND(F7982&gt;150000,F7982&lt;=200000),"A2",AND(F7982&gt;200000,F7982&lt;=250000),"A1",TRUE,"O")</f>
        <v>B2</v>
      </c>
      <c r="J7982" s="14">
        <f t="shared" si="372"/>
        <v>0.91002000000000005</v>
      </c>
      <c r="K7982" s="14">
        <f t="shared" si="373"/>
        <v>9.1450000000000006E-4</v>
      </c>
      <c r="L7982" s="14">
        <f t="shared" si="374"/>
        <v>0</v>
      </c>
      <c r="O7982" s="13"/>
    </row>
    <row r="7983" spans="1:15" x14ac:dyDescent="0.2">
      <c r="A7983" s="4" t="s">
        <v>8714</v>
      </c>
      <c r="B7983" s="4" t="s">
        <v>531</v>
      </c>
      <c r="C7983" s="2" t="s">
        <v>532</v>
      </c>
      <c r="D7983" s="2" t="s">
        <v>535</v>
      </c>
      <c r="E7983" s="2" t="s">
        <v>721</v>
      </c>
      <c r="F7983" s="7">
        <v>87921</v>
      </c>
      <c r="G7983" s="7">
        <v>0</v>
      </c>
      <c r="H7983" s="7">
        <v>0</v>
      </c>
      <c r="I7983" s="3" t="str" cm="1">
        <f t="array" ref="I7983">_xlfn.IFS(AND(F7983&gt;=10000,F7983&lt;=50000),"C",AND(F7983&gt;50000,F7983&lt;=100000),"B2",AND(F7983&gt;100000,F7983&lt;=150000),"B1",AND(F7983&gt;150000,F7983&lt;=200000),"A2",AND(F7983&gt;200000,F7983&lt;=250000),"A1",TRUE,"O")</f>
        <v>B2</v>
      </c>
      <c r="J7983" s="14">
        <f t="shared" si="372"/>
        <v>0.87921000000000005</v>
      </c>
      <c r="K7983" s="14">
        <f t="shared" si="373"/>
        <v>0</v>
      </c>
      <c r="L7983" s="14">
        <f t="shared" si="374"/>
        <v>0</v>
      </c>
      <c r="O7983" s="13"/>
    </row>
    <row r="7984" spans="1:15" x14ac:dyDescent="0.2">
      <c r="A7984" s="4" t="s">
        <v>8715</v>
      </c>
      <c r="B7984" s="4" t="s">
        <v>531</v>
      </c>
      <c r="C7984" s="2" t="s">
        <v>532</v>
      </c>
      <c r="D7984" s="2" t="s">
        <v>535</v>
      </c>
      <c r="E7984" s="2" t="s">
        <v>721</v>
      </c>
      <c r="F7984" s="7">
        <v>104428</v>
      </c>
      <c r="G7984" s="7">
        <v>26723.200000000001</v>
      </c>
      <c r="H7984" s="7">
        <v>0</v>
      </c>
      <c r="I7984" s="3" t="str" cm="1">
        <f t="array" ref="I7984">_xlfn.IFS(AND(F7984&gt;=10000,F7984&lt;=50000),"C",AND(F7984&gt;50000,F7984&lt;=100000),"B2",AND(F7984&gt;100000,F7984&lt;=150000),"B1",AND(F7984&gt;150000,F7984&lt;=200000),"A2",AND(F7984&gt;200000,F7984&lt;=250000),"A1",TRUE,"O")</f>
        <v>B1</v>
      </c>
      <c r="J7984" s="14">
        <f t="shared" si="372"/>
        <v>1.0442800000000001</v>
      </c>
      <c r="K7984" s="14">
        <f t="shared" si="373"/>
        <v>0.26723200000000003</v>
      </c>
      <c r="L7984" s="14">
        <f t="shared" si="374"/>
        <v>0</v>
      </c>
      <c r="O7984" s="13"/>
    </row>
    <row r="7985" spans="1:15" x14ac:dyDescent="0.2">
      <c r="A7985" s="4" t="s">
        <v>8716</v>
      </c>
      <c r="B7985" s="4" t="s">
        <v>531</v>
      </c>
      <c r="C7985" s="2" t="s">
        <v>532</v>
      </c>
      <c r="D7985" s="2" t="s">
        <v>535</v>
      </c>
      <c r="E7985" s="2" t="s">
        <v>721</v>
      </c>
      <c r="F7985" s="7">
        <v>78108.964900000006</v>
      </c>
      <c r="G7985" s="7">
        <v>10972.63</v>
      </c>
      <c r="H7985" s="7">
        <v>0</v>
      </c>
      <c r="I7985" s="3" t="str" cm="1">
        <f t="array" ref="I7985">_xlfn.IFS(AND(F7985&gt;=10000,F7985&lt;=50000),"C",AND(F7985&gt;50000,F7985&lt;=100000),"B2",AND(F7985&gt;100000,F7985&lt;=150000),"B1",AND(F7985&gt;150000,F7985&lt;=200000),"A2",AND(F7985&gt;200000,F7985&lt;=250000),"A1",TRUE,"O")</f>
        <v>B2</v>
      </c>
      <c r="J7985" s="14">
        <f t="shared" si="372"/>
        <v>0.78108964900000011</v>
      </c>
      <c r="K7985" s="14">
        <f t="shared" si="373"/>
        <v>0.1097263</v>
      </c>
      <c r="L7985" s="14">
        <f t="shared" si="374"/>
        <v>0</v>
      </c>
      <c r="O7985" s="13"/>
    </row>
    <row r="7986" spans="1:15" x14ac:dyDescent="0.2">
      <c r="A7986" s="4" t="s">
        <v>8717</v>
      </c>
      <c r="B7986" s="4" t="s">
        <v>531</v>
      </c>
      <c r="C7986" s="2" t="s">
        <v>532</v>
      </c>
      <c r="D7986" s="2" t="s">
        <v>535</v>
      </c>
      <c r="E7986" s="2" t="s">
        <v>721</v>
      </c>
      <c r="F7986" s="7">
        <v>84949</v>
      </c>
      <c r="G7986" s="7">
        <v>4465.09</v>
      </c>
      <c r="H7986" s="7">
        <v>0</v>
      </c>
      <c r="I7986" s="3" t="str" cm="1">
        <f t="array" ref="I7986">_xlfn.IFS(AND(F7986&gt;=10000,F7986&lt;=50000),"C",AND(F7986&gt;50000,F7986&lt;=100000),"B2",AND(F7986&gt;100000,F7986&lt;=150000),"B1",AND(F7986&gt;150000,F7986&lt;=200000),"A2",AND(F7986&gt;200000,F7986&lt;=250000),"A1",TRUE,"O")</f>
        <v>B2</v>
      </c>
      <c r="J7986" s="14">
        <f t="shared" si="372"/>
        <v>0.84948999999999997</v>
      </c>
      <c r="K7986" s="14">
        <f t="shared" si="373"/>
        <v>4.46509E-2</v>
      </c>
      <c r="L7986" s="14">
        <f t="shared" si="374"/>
        <v>0</v>
      </c>
      <c r="O7986" s="13"/>
    </row>
    <row r="7987" spans="1:15" x14ac:dyDescent="0.2">
      <c r="A7987" s="4" t="s">
        <v>8718</v>
      </c>
      <c r="B7987" s="4" t="s">
        <v>531</v>
      </c>
      <c r="C7987" s="2" t="s">
        <v>532</v>
      </c>
      <c r="D7987" s="2" t="s">
        <v>535</v>
      </c>
      <c r="E7987" s="2" t="s">
        <v>720</v>
      </c>
      <c r="F7987" s="7">
        <v>84949</v>
      </c>
      <c r="G7987" s="7">
        <v>5923.67</v>
      </c>
      <c r="H7987" s="7">
        <v>0</v>
      </c>
      <c r="I7987" s="3" t="str" cm="1">
        <f t="array" ref="I7987">_xlfn.IFS(AND(F7987&gt;=10000,F7987&lt;=50000),"C",AND(F7987&gt;50000,F7987&lt;=100000),"B2",AND(F7987&gt;100000,F7987&lt;=150000),"B1",AND(F7987&gt;150000,F7987&lt;=200000),"A2",AND(F7987&gt;200000,F7987&lt;=250000),"A1",TRUE,"O")</f>
        <v>B2</v>
      </c>
      <c r="J7987" s="14">
        <f t="shared" si="372"/>
        <v>0.84948999999999997</v>
      </c>
      <c r="K7987" s="14">
        <f t="shared" si="373"/>
        <v>5.9236700000000003E-2</v>
      </c>
      <c r="L7987" s="14">
        <f t="shared" si="374"/>
        <v>0</v>
      </c>
      <c r="O7987" s="13"/>
    </row>
    <row r="7988" spans="1:15" x14ac:dyDescent="0.2">
      <c r="A7988" s="4" t="s">
        <v>8719</v>
      </c>
      <c r="B7988" s="4" t="s">
        <v>531</v>
      </c>
      <c r="C7988" s="2" t="s">
        <v>532</v>
      </c>
      <c r="D7988" s="2" t="s">
        <v>535</v>
      </c>
      <c r="E7988" s="2" t="s">
        <v>721</v>
      </c>
      <c r="F7988" s="7">
        <v>84949</v>
      </c>
      <c r="G7988" s="7">
        <v>183.79</v>
      </c>
      <c r="H7988" s="7">
        <v>0</v>
      </c>
      <c r="I7988" s="3" t="str" cm="1">
        <f t="array" ref="I7988">_xlfn.IFS(AND(F7988&gt;=10000,F7988&lt;=50000),"C",AND(F7988&gt;50000,F7988&lt;=100000),"B2",AND(F7988&gt;100000,F7988&lt;=150000),"B1",AND(F7988&gt;150000,F7988&lt;=200000),"A2",AND(F7988&gt;200000,F7988&lt;=250000),"A1",TRUE,"O")</f>
        <v>B2</v>
      </c>
      <c r="J7988" s="14">
        <f t="shared" si="372"/>
        <v>0.84948999999999997</v>
      </c>
      <c r="K7988" s="14">
        <f t="shared" si="373"/>
        <v>1.8379E-3</v>
      </c>
      <c r="L7988" s="14">
        <f t="shared" si="374"/>
        <v>0</v>
      </c>
      <c r="O7988" s="13"/>
    </row>
    <row r="7989" spans="1:15" x14ac:dyDescent="0.2">
      <c r="A7989" s="4" t="s">
        <v>8720</v>
      </c>
      <c r="B7989" s="4" t="s">
        <v>531</v>
      </c>
      <c r="C7989" s="2" t="s">
        <v>532</v>
      </c>
      <c r="D7989" s="2" t="s">
        <v>535</v>
      </c>
      <c r="E7989" s="2" t="s">
        <v>720</v>
      </c>
      <c r="F7989" s="7">
        <v>84949</v>
      </c>
      <c r="G7989" s="7">
        <v>490.1</v>
      </c>
      <c r="H7989" s="7">
        <v>0</v>
      </c>
      <c r="I7989" s="3" t="str" cm="1">
        <f t="array" ref="I7989">_xlfn.IFS(AND(F7989&gt;=10000,F7989&lt;=50000),"C",AND(F7989&gt;50000,F7989&lt;=100000),"B2",AND(F7989&gt;100000,F7989&lt;=150000),"B1",AND(F7989&gt;150000,F7989&lt;=200000),"A2",AND(F7989&gt;200000,F7989&lt;=250000),"A1",TRUE,"O")</f>
        <v>B2</v>
      </c>
      <c r="J7989" s="14">
        <f t="shared" si="372"/>
        <v>0.84948999999999997</v>
      </c>
      <c r="K7989" s="14">
        <f t="shared" si="373"/>
        <v>4.901E-3</v>
      </c>
      <c r="L7989" s="14">
        <f t="shared" si="374"/>
        <v>0</v>
      </c>
      <c r="O7989" s="13"/>
    </row>
    <row r="7990" spans="1:15" x14ac:dyDescent="0.2">
      <c r="A7990" s="4" t="s">
        <v>8721</v>
      </c>
      <c r="B7990" s="4" t="s">
        <v>531</v>
      </c>
      <c r="C7990" s="2" t="s">
        <v>532</v>
      </c>
      <c r="D7990" s="2" t="s">
        <v>535</v>
      </c>
      <c r="E7990" s="2" t="s">
        <v>720</v>
      </c>
      <c r="F7990" s="7">
        <v>84949</v>
      </c>
      <c r="G7990" s="7">
        <v>8840.7000000000007</v>
      </c>
      <c r="H7990" s="7">
        <v>0</v>
      </c>
      <c r="I7990" s="3" t="str" cm="1">
        <f t="array" ref="I7990">_xlfn.IFS(AND(F7990&gt;=10000,F7990&lt;=50000),"C",AND(F7990&gt;50000,F7990&lt;=100000),"B2",AND(F7990&gt;100000,F7990&lt;=150000),"B1",AND(F7990&gt;150000,F7990&lt;=200000),"A2",AND(F7990&gt;200000,F7990&lt;=250000),"A1",TRUE,"O")</f>
        <v>B2</v>
      </c>
      <c r="J7990" s="14">
        <f t="shared" si="372"/>
        <v>0.84948999999999997</v>
      </c>
      <c r="K7990" s="14">
        <f t="shared" si="373"/>
        <v>8.8407000000000013E-2</v>
      </c>
      <c r="L7990" s="14">
        <f t="shared" si="374"/>
        <v>0</v>
      </c>
      <c r="O7990" s="13"/>
    </row>
    <row r="7991" spans="1:15" x14ac:dyDescent="0.2">
      <c r="A7991" s="4" t="s">
        <v>8722</v>
      </c>
      <c r="B7991" s="4" t="s">
        <v>531</v>
      </c>
      <c r="C7991" s="2" t="s">
        <v>532</v>
      </c>
      <c r="D7991" s="2" t="s">
        <v>535</v>
      </c>
      <c r="E7991" s="2" t="s">
        <v>721</v>
      </c>
      <c r="F7991" s="7">
        <v>84949</v>
      </c>
      <c r="G7991" s="7">
        <v>0</v>
      </c>
      <c r="H7991" s="7">
        <v>0</v>
      </c>
      <c r="I7991" s="3" t="str" cm="1">
        <f t="array" ref="I7991">_xlfn.IFS(AND(F7991&gt;=10000,F7991&lt;=50000),"C",AND(F7991&gt;50000,F7991&lt;=100000),"B2",AND(F7991&gt;100000,F7991&lt;=150000),"B1",AND(F7991&gt;150000,F7991&lt;=200000),"A2",AND(F7991&gt;200000,F7991&lt;=250000),"A1",TRUE,"O")</f>
        <v>B2</v>
      </c>
      <c r="J7991" s="14">
        <f t="shared" si="372"/>
        <v>0.84948999999999997</v>
      </c>
      <c r="K7991" s="14">
        <f t="shared" si="373"/>
        <v>0</v>
      </c>
      <c r="L7991" s="14">
        <f t="shared" si="374"/>
        <v>0</v>
      </c>
      <c r="O7991" s="13"/>
    </row>
    <row r="7992" spans="1:15" x14ac:dyDescent="0.2">
      <c r="A7992" s="4" t="s">
        <v>8723</v>
      </c>
      <c r="B7992" s="4" t="s">
        <v>531</v>
      </c>
      <c r="C7992" s="2" t="s">
        <v>532</v>
      </c>
      <c r="D7992" s="2" t="s">
        <v>535</v>
      </c>
      <c r="E7992" s="2" t="s">
        <v>720</v>
      </c>
      <c r="F7992" s="7">
        <v>87921</v>
      </c>
      <c r="G7992" s="7">
        <v>1325.41</v>
      </c>
      <c r="H7992" s="7">
        <v>0</v>
      </c>
      <c r="I7992" s="3" t="str" cm="1">
        <f t="array" ref="I7992">_xlfn.IFS(AND(F7992&gt;=10000,F7992&lt;=50000),"C",AND(F7992&gt;50000,F7992&lt;=100000),"B2",AND(F7992&gt;100000,F7992&lt;=150000),"B1",AND(F7992&gt;150000,F7992&lt;=200000),"A2",AND(F7992&gt;200000,F7992&lt;=250000),"A1",TRUE,"O")</f>
        <v>B2</v>
      </c>
      <c r="J7992" s="14">
        <f t="shared" si="372"/>
        <v>0.87921000000000005</v>
      </c>
      <c r="K7992" s="14">
        <f t="shared" si="373"/>
        <v>1.3254100000000001E-2</v>
      </c>
      <c r="L7992" s="14">
        <f t="shared" si="374"/>
        <v>0</v>
      </c>
      <c r="O7992" s="13"/>
    </row>
    <row r="7993" spans="1:15" x14ac:dyDescent="0.2">
      <c r="A7993" s="4" t="s">
        <v>8724</v>
      </c>
      <c r="B7993" s="4" t="s">
        <v>531</v>
      </c>
      <c r="C7993" s="2" t="s">
        <v>532</v>
      </c>
      <c r="D7993" s="2" t="s">
        <v>535</v>
      </c>
      <c r="E7993" s="2" t="s">
        <v>721</v>
      </c>
      <c r="F7993" s="7">
        <v>84949</v>
      </c>
      <c r="G7993" s="7">
        <v>9955.56</v>
      </c>
      <c r="H7993" s="7">
        <v>0</v>
      </c>
      <c r="I7993" s="3" t="str" cm="1">
        <f t="array" ref="I7993">_xlfn.IFS(AND(F7993&gt;=10000,F7993&lt;=50000),"C",AND(F7993&gt;50000,F7993&lt;=100000),"B2",AND(F7993&gt;100000,F7993&lt;=150000),"B1",AND(F7993&gt;150000,F7993&lt;=200000),"A2",AND(F7993&gt;200000,F7993&lt;=250000),"A1",TRUE,"O")</f>
        <v>B2</v>
      </c>
      <c r="J7993" s="14">
        <f t="shared" si="372"/>
        <v>0.84948999999999997</v>
      </c>
      <c r="K7993" s="14">
        <f t="shared" si="373"/>
        <v>9.9555599999999994E-2</v>
      </c>
      <c r="L7993" s="14">
        <f t="shared" si="374"/>
        <v>0</v>
      </c>
      <c r="O7993" s="13"/>
    </row>
    <row r="7994" spans="1:15" x14ac:dyDescent="0.2">
      <c r="A7994" s="4" t="s">
        <v>8725</v>
      </c>
      <c r="B7994" s="4" t="s">
        <v>531</v>
      </c>
      <c r="C7994" s="2" t="s">
        <v>532</v>
      </c>
      <c r="D7994" s="2" t="s">
        <v>535</v>
      </c>
      <c r="E7994" s="2" t="s">
        <v>721</v>
      </c>
      <c r="F7994" s="7">
        <v>82078</v>
      </c>
      <c r="G7994" s="7">
        <v>15137.34</v>
      </c>
      <c r="H7994" s="7">
        <v>0</v>
      </c>
      <c r="I7994" s="3" t="str" cm="1">
        <f t="array" ref="I7994">_xlfn.IFS(AND(F7994&gt;=10000,F7994&lt;=50000),"C",AND(F7994&gt;50000,F7994&lt;=100000),"B2",AND(F7994&gt;100000,F7994&lt;=150000),"B1",AND(F7994&gt;150000,F7994&lt;=200000),"A2",AND(F7994&gt;200000,F7994&lt;=250000),"A1",TRUE,"O")</f>
        <v>B2</v>
      </c>
      <c r="J7994" s="14">
        <f t="shared" si="372"/>
        <v>0.82077999999999995</v>
      </c>
      <c r="K7994" s="14">
        <f t="shared" si="373"/>
        <v>0.15137339999999999</v>
      </c>
      <c r="L7994" s="14">
        <f t="shared" si="374"/>
        <v>0</v>
      </c>
      <c r="O7994" s="13"/>
    </row>
    <row r="7995" spans="1:15" x14ac:dyDescent="0.2">
      <c r="A7995" s="4" t="s">
        <v>8726</v>
      </c>
      <c r="B7995" s="4" t="s">
        <v>531</v>
      </c>
      <c r="C7995" s="2" t="s">
        <v>532</v>
      </c>
      <c r="D7995" s="2" t="s">
        <v>535</v>
      </c>
      <c r="E7995" s="2" t="s">
        <v>720</v>
      </c>
      <c r="F7995" s="7">
        <v>87921</v>
      </c>
      <c r="G7995" s="7">
        <v>16509.599999999999</v>
      </c>
      <c r="H7995" s="7">
        <v>0</v>
      </c>
      <c r="I7995" s="3" t="str" cm="1">
        <f t="array" ref="I7995">_xlfn.IFS(AND(F7995&gt;=10000,F7995&lt;=50000),"C",AND(F7995&gt;50000,F7995&lt;=100000),"B2",AND(F7995&gt;100000,F7995&lt;=150000),"B1",AND(F7995&gt;150000,F7995&lt;=200000),"A2",AND(F7995&gt;200000,F7995&lt;=250000),"A1",TRUE,"O")</f>
        <v>B2</v>
      </c>
      <c r="J7995" s="14">
        <f t="shared" si="372"/>
        <v>0.87921000000000005</v>
      </c>
      <c r="K7995" s="14">
        <f t="shared" si="373"/>
        <v>0.16509599999999999</v>
      </c>
      <c r="L7995" s="14">
        <f t="shared" si="374"/>
        <v>0</v>
      </c>
      <c r="O7995" s="13"/>
    </row>
    <row r="7996" spans="1:15" x14ac:dyDescent="0.2">
      <c r="A7996" s="4" t="s">
        <v>8727</v>
      </c>
      <c r="B7996" s="4" t="s">
        <v>531</v>
      </c>
      <c r="C7996" s="2" t="s">
        <v>532</v>
      </c>
      <c r="D7996" s="2" t="s">
        <v>535</v>
      </c>
      <c r="E7996" s="2" t="s">
        <v>720</v>
      </c>
      <c r="F7996" s="7">
        <v>79299</v>
      </c>
      <c r="G7996" s="7">
        <v>4323.3900000000003</v>
      </c>
      <c r="H7996" s="7">
        <v>0</v>
      </c>
      <c r="I7996" s="3" t="str" cm="1">
        <f t="array" ref="I7996">_xlfn.IFS(AND(F7996&gt;=10000,F7996&lt;=50000),"C",AND(F7996&gt;50000,F7996&lt;=100000),"B2",AND(F7996&gt;100000,F7996&lt;=150000),"B1",AND(F7996&gt;150000,F7996&lt;=200000),"A2",AND(F7996&gt;200000,F7996&lt;=250000),"A1",TRUE,"O")</f>
        <v>B2</v>
      </c>
      <c r="J7996" s="14">
        <f t="shared" si="372"/>
        <v>0.79298999999999997</v>
      </c>
      <c r="K7996" s="14">
        <f t="shared" si="373"/>
        <v>4.3233900000000006E-2</v>
      </c>
      <c r="L7996" s="14">
        <f t="shared" si="374"/>
        <v>0</v>
      </c>
      <c r="O7996" s="13"/>
    </row>
    <row r="7997" spans="1:15" x14ac:dyDescent="0.2">
      <c r="A7997" s="4" t="s">
        <v>8728</v>
      </c>
      <c r="B7997" s="4" t="s">
        <v>531</v>
      </c>
      <c r="C7997" s="2" t="s">
        <v>532</v>
      </c>
      <c r="D7997" s="2" t="s">
        <v>535</v>
      </c>
      <c r="E7997" s="2" t="s">
        <v>720</v>
      </c>
      <c r="F7997" s="7">
        <v>79299</v>
      </c>
      <c r="G7997" s="7">
        <v>27.24</v>
      </c>
      <c r="H7997" s="7">
        <v>0</v>
      </c>
      <c r="I7997" s="3" t="str" cm="1">
        <f t="array" ref="I7997">_xlfn.IFS(AND(F7997&gt;=10000,F7997&lt;=50000),"C",AND(F7997&gt;50000,F7997&lt;=100000),"B2",AND(F7997&gt;100000,F7997&lt;=150000),"B1",AND(F7997&gt;150000,F7997&lt;=200000),"A2",AND(F7997&gt;200000,F7997&lt;=250000),"A1",TRUE,"O")</f>
        <v>B2</v>
      </c>
      <c r="J7997" s="14">
        <f t="shared" si="372"/>
        <v>0.79298999999999997</v>
      </c>
      <c r="K7997" s="14">
        <f t="shared" si="373"/>
        <v>2.7240000000000001E-4</v>
      </c>
      <c r="L7997" s="14">
        <f t="shared" si="374"/>
        <v>0</v>
      </c>
      <c r="O7997" s="13"/>
    </row>
    <row r="7998" spans="1:15" x14ac:dyDescent="0.2">
      <c r="A7998" s="4" t="s">
        <v>8729</v>
      </c>
      <c r="B7998" s="4" t="s">
        <v>531</v>
      </c>
      <c r="C7998" s="2" t="s">
        <v>532</v>
      </c>
      <c r="D7998" s="2" t="s">
        <v>535</v>
      </c>
      <c r="E7998" s="2" t="s">
        <v>721</v>
      </c>
      <c r="F7998" s="7">
        <v>67787</v>
      </c>
      <c r="G7998" s="7">
        <v>0</v>
      </c>
      <c r="H7998" s="7">
        <v>0</v>
      </c>
      <c r="I7998" s="3" t="str" cm="1">
        <f t="array" ref="I7998">_xlfn.IFS(AND(F7998&gt;=10000,F7998&lt;=50000),"C",AND(F7998&gt;50000,F7998&lt;=100000),"B2",AND(F7998&gt;100000,F7998&lt;=150000),"B1",AND(F7998&gt;150000,F7998&lt;=200000),"A2",AND(F7998&gt;200000,F7998&lt;=250000),"A1",TRUE,"O")</f>
        <v>B2</v>
      </c>
      <c r="J7998" s="14">
        <f t="shared" si="372"/>
        <v>0.67786999999999997</v>
      </c>
      <c r="K7998" s="14">
        <f t="shared" si="373"/>
        <v>0</v>
      </c>
      <c r="L7998" s="14">
        <f t="shared" si="374"/>
        <v>0</v>
      </c>
      <c r="O7998" s="13"/>
    </row>
    <row r="7999" spans="1:15" x14ac:dyDescent="0.2">
      <c r="A7999" s="4" t="s">
        <v>8730</v>
      </c>
      <c r="B7999" s="4" t="s">
        <v>531</v>
      </c>
      <c r="C7999" s="2" t="s">
        <v>532</v>
      </c>
      <c r="D7999" s="2" t="s">
        <v>535</v>
      </c>
      <c r="E7999" s="2" t="s">
        <v>720</v>
      </c>
      <c r="F7999" s="7">
        <v>75522</v>
      </c>
      <c r="G7999" s="7">
        <v>10612.12</v>
      </c>
      <c r="H7999" s="7">
        <v>0</v>
      </c>
      <c r="I7999" s="3" t="str" cm="1">
        <f t="array" ref="I7999">_xlfn.IFS(AND(F7999&gt;=10000,F7999&lt;=50000),"C",AND(F7999&gt;50000,F7999&lt;=100000),"B2",AND(F7999&gt;100000,F7999&lt;=150000),"B1",AND(F7999&gt;150000,F7999&lt;=200000),"A2",AND(F7999&gt;200000,F7999&lt;=250000),"A1",TRUE,"O")</f>
        <v>B2</v>
      </c>
      <c r="J7999" s="14">
        <f t="shared" si="372"/>
        <v>0.75522</v>
      </c>
      <c r="K7999" s="14">
        <f t="shared" si="373"/>
        <v>0.10612120000000001</v>
      </c>
      <c r="L7999" s="14">
        <f t="shared" si="374"/>
        <v>0</v>
      </c>
      <c r="O7999" s="13"/>
    </row>
    <row r="8000" spans="1:15" x14ac:dyDescent="0.2">
      <c r="A8000" s="4" t="s">
        <v>8731</v>
      </c>
      <c r="B8000" s="4" t="s">
        <v>531</v>
      </c>
      <c r="C8000" s="2" t="s">
        <v>532</v>
      </c>
      <c r="D8000" s="2" t="s">
        <v>535</v>
      </c>
      <c r="E8000" s="2" t="s">
        <v>720</v>
      </c>
      <c r="F8000" s="7">
        <v>75522</v>
      </c>
      <c r="G8000" s="7">
        <v>12516.88</v>
      </c>
      <c r="H8000" s="7">
        <v>0</v>
      </c>
      <c r="I8000" s="3" t="str" cm="1">
        <f t="array" ref="I8000">_xlfn.IFS(AND(F8000&gt;=10000,F8000&lt;=50000),"C",AND(F8000&gt;50000,F8000&lt;=100000),"B2",AND(F8000&gt;100000,F8000&lt;=150000),"B1",AND(F8000&gt;150000,F8000&lt;=200000),"A2",AND(F8000&gt;200000,F8000&lt;=250000),"A1",TRUE,"O")</f>
        <v>B2</v>
      </c>
      <c r="J8000" s="14">
        <f t="shared" si="372"/>
        <v>0.75522</v>
      </c>
      <c r="K8000" s="14">
        <f t="shared" si="373"/>
        <v>0.1251688</v>
      </c>
      <c r="L8000" s="14">
        <f t="shared" si="374"/>
        <v>0</v>
      </c>
      <c r="O8000" s="13"/>
    </row>
    <row r="8001" spans="1:15" x14ac:dyDescent="0.2">
      <c r="A8001" s="4" t="s">
        <v>8732</v>
      </c>
      <c r="B8001" s="4" t="s">
        <v>531</v>
      </c>
      <c r="C8001" s="2" t="s">
        <v>532</v>
      </c>
      <c r="D8001" s="2" t="s">
        <v>535</v>
      </c>
      <c r="E8001" s="2" t="s">
        <v>720</v>
      </c>
      <c r="F8001" s="7">
        <v>72967</v>
      </c>
      <c r="G8001" s="7">
        <v>1052.48</v>
      </c>
      <c r="H8001" s="7">
        <v>0</v>
      </c>
      <c r="I8001" s="3" t="str" cm="1">
        <f t="array" ref="I8001">_xlfn.IFS(AND(F8001&gt;=10000,F8001&lt;=50000),"C",AND(F8001&gt;50000,F8001&lt;=100000),"B2",AND(F8001&gt;100000,F8001&lt;=150000),"B1",AND(F8001&gt;150000,F8001&lt;=200000),"A2",AND(F8001&gt;200000,F8001&lt;=250000),"A1",TRUE,"O")</f>
        <v>B2</v>
      </c>
      <c r="J8001" s="14">
        <f t="shared" si="372"/>
        <v>0.72967000000000004</v>
      </c>
      <c r="K8001" s="14">
        <f t="shared" si="373"/>
        <v>1.0524800000000001E-2</v>
      </c>
      <c r="L8001" s="14">
        <f t="shared" si="374"/>
        <v>0</v>
      </c>
      <c r="O8001" s="13"/>
    </row>
    <row r="8002" spans="1:15" x14ac:dyDescent="0.2">
      <c r="A8002" s="4" t="s">
        <v>8733</v>
      </c>
      <c r="B8002" s="4" t="s">
        <v>531</v>
      </c>
      <c r="C8002" s="2" t="s">
        <v>532</v>
      </c>
      <c r="D8002" s="2" t="s">
        <v>535</v>
      </c>
      <c r="E8002" s="2" t="s">
        <v>721</v>
      </c>
      <c r="F8002" s="7">
        <v>72967</v>
      </c>
      <c r="G8002" s="7">
        <v>8897.85</v>
      </c>
      <c r="H8002" s="7">
        <v>0</v>
      </c>
      <c r="I8002" s="3" t="str" cm="1">
        <f t="array" ref="I8002">_xlfn.IFS(AND(F8002&gt;=10000,F8002&lt;=50000),"C",AND(F8002&gt;50000,F8002&lt;=100000),"B2",AND(F8002&gt;100000,F8002&lt;=150000),"B1",AND(F8002&gt;150000,F8002&lt;=200000),"A2",AND(F8002&gt;200000,F8002&lt;=250000),"A1",TRUE,"O")</f>
        <v>B2</v>
      </c>
      <c r="J8002" s="14">
        <f t="shared" si="372"/>
        <v>0.72967000000000004</v>
      </c>
      <c r="K8002" s="14">
        <f t="shared" si="373"/>
        <v>8.8978500000000002E-2</v>
      </c>
      <c r="L8002" s="14">
        <f t="shared" si="374"/>
        <v>0</v>
      </c>
      <c r="O8002" s="13"/>
    </row>
    <row r="8003" spans="1:15" x14ac:dyDescent="0.2">
      <c r="A8003" s="4" t="s">
        <v>8734</v>
      </c>
      <c r="B8003" s="4" t="s">
        <v>531</v>
      </c>
      <c r="C8003" s="2" t="s">
        <v>532</v>
      </c>
      <c r="D8003" s="2" t="s">
        <v>535</v>
      </c>
      <c r="E8003" s="2" t="s">
        <v>721</v>
      </c>
      <c r="F8003" s="7">
        <v>67787</v>
      </c>
      <c r="G8003" s="7">
        <v>0</v>
      </c>
      <c r="H8003" s="7">
        <v>0</v>
      </c>
      <c r="I8003" s="3" t="str" cm="1">
        <f t="array" ref="I8003">_xlfn.IFS(AND(F8003&gt;=10000,F8003&lt;=50000),"C",AND(F8003&gt;50000,F8003&lt;=100000),"B2",AND(F8003&gt;100000,F8003&lt;=150000),"B1",AND(F8003&gt;150000,F8003&lt;=200000),"A2",AND(F8003&gt;200000,F8003&lt;=250000),"A1",TRUE,"O")</f>
        <v>B2</v>
      </c>
      <c r="J8003" s="14">
        <f t="shared" si="372"/>
        <v>0.67786999999999997</v>
      </c>
      <c r="K8003" s="14">
        <f t="shared" si="373"/>
        <v>0</v>
      </c>
      <c r="L8003" s="14">
        <f t="shared" si="374"/>
        <v>0</v>
      </c>
      <c r="O8003" s="13"/>
    </row>
    <row r="8004" spans="1:15" x14ac:dyDescent="0.2">
      <c r="A8004" s="4" t="s">
        <v>8735</v>
      </c>
      <c r="B8004" s="4" t="s">
        <v>531</v>
      </c>
      <c r="C8004" s="2" t="s">
        <v>532</v>
      </c>
      <c r="D8004" s="2" t="s">
        <v>535</v>
      </c>
      <c r="E8004" s="2" t="s">
        <v>720</v>
      </c>
      <c r="F8004" s="7">
        <v>72967</v>
      </c>
      <c r="G8004" s="7">
        <v>8052.52</v>
      </c>
      <c r="H8004" s="7">
        <v>0</v>
      </c>
      <c r="I8004" s="3" t="str" cm="1">
        <f t="array" ref="I8004">_xlfn.IFS(AND(F8004&gt;=10000,F8004&lt;=50000),"C",AND(F8004&gt;50000,F8004&lt;=100000),"B2",AND(F8004&gt;100000,F8004&lt;=150000),"B1",AND(F8004&gt;150000,F8004&lt;=200000),"A2",AND(F8004&gt;200000,F8004&lt;=250000),"A1",TRUE,"O")</f>
        <v>B2</v>
      </c>
      <c r="J8004" s="14">
        <f t="shared" ref="J8004:J8067" si="375">F8004/100000</f>
        <v>0.72967000000000004</v>
      </c>
      <c r="K8004" s="14">
        <f t="shared" ref="K8004:K8067" si="376">G8004/100000</f>
        <v>8.0525200000000005E-2</v>
      </c>
      <c r="L8004" s="14">
        <f t="shared" ref="L8004:L8067" si="377">H8004/100000</f>
        <v>0</v>
      </c>
      <c r="O8004" s="13"/>
    </row>
    <row r="8005" spans="1:15" x14ac:dyDescent="0.2">
      <c r="A8005" s="4" t="s">
        <v>8736</v>
      </c>
      <c r="B8005" s="4" t="s">
        <v>531</v>
      </c>
      <c r="C8005" s="2" t="s">
        <v>532</v>
      </c>
      <c r="D8005" s="2" t="s">
        <v>535</v>
      </c>
      <c r="E8005" s="2" t="s">
        <v>720</v>
      </c>
      <c r="F8005" s="7">
        <v>70498</v>
      </c>
      <c r="G8005" s="7">
        <v>10858.99</v>
      </c>
      <c r="H8005" s="7">
        <v>0</v>
      </c>
      <c r="I8005" s="3" t="str" cm="1">
        <f t="array" ref="I8005">_xlfn.IFS(AND(F8005&gt;=10000,F8005&lt;=50000),"C",AND(F8005&gt;50000,F8005&lt;=100000),"B2",AND(F8005&gt;100000,F8005&lt;=150000),"B1",AND(F8005&gt;150000,F8005&lt;=200000),"A2",AND(F8005&gt;200000,F8005&lt;=250000),"A1",TRUE,"O")</f>
        <v>B2</v>
      </c>
      <c r="J8005" s="14">
        <f t="shared" si="375"/>
        <v>0.70498000000000005</v>
      </c>
      <c r="K8005" s="14">
        <f t="shared" si="376"/>
        <v>0.1085899</v>
      </c>
      <c r="L8005" s="14">
        <f t="shared" si="377"/>
        <v>0</v>
      </c>
      <c r="O8005" s="13"/>
    </row>
    <row r="8006" spans="1:15" x14ac:dyDescent="0.2">
      <c r="A8006" s="4" t="s">
        <v>8737</v>
      </c>
      <c r="B8006" s="4" t="s">
        <v>531</v>
      </c>
      <c r="C8006" s="2" t="s">
        <v>532</v>
      </c>
      <c r="D8006" s="2" t="s">
        <v>535</v>
      </c>
      <c r="E8006" s="2" t="s">
        <v>721</v>
      </c>
      <c r="F8006" s="7">
        <v>60265</v>
      </c>
      <c r="G8006" s="7">
        <v>21.74</v>
      </c>
      <c r="H8006" s="7">
        <v>0</v>
      </c>
      <c r="I8006" s="3" t="str" cm="1">
        <f t="array" ref="I8006">_xlfn.IFS(AND(F8006&gt;=10000,F8006&lt;=50000),"C",AND(F8006&gt;50000,F8006&lt;=100000),"B2",AND(F8006&gt;100000,F8006&lt;=150000),"B1",AND(F8006&gt;150000,F8006&lt;=200000),"A2",AND(F8006&gt;200000,F8006&lt;=250000),"A1",TRUE,"O")</f>
        <v>B2</v>
      </c>
      <c r="J8006" s="14">
        <f t="shared" si="375"/>
        <v>0.60265000000000002</v>
      </c>
      <c r="K8006" s="14">
        <f t="shared" si="376"/>
        <v>2.1739999999999997E-4</v>
      </c>
      <c r="L8006" s="14">
        <f t="shared" si="377"/>
        <v>0</v>
      </c>
      <c r="O8006" s="13"/>
    </row>
    <row r="8007" spans="1:15" x14ac:dyDescent="0.2">
      <c r="A8007" s="4" t="s">
        <v>8738</v>
      </c>
      <c r="B8007" s="4" t="s">
        <v>531</v>
      </c>
      <c r="C8007" s="2" t="s">
        <v>532</v>
      </c>
      <c r="D8007" s="2" t="s">
        <v>535</v>
      </c>
      <c r="E8007" s="2" t="s">
        <v>720</v>
      </c>
      <c r="F8007" s="7">
        <v>64872</v>
      </c>
      <c r="G8007" s="7">
        <v>3577.11</v>
      </c>
      <c r="H8007" s="7">
        <v>0</v>
      </c>
      <c r="I8007" s="3" t="str" cm="1">
        <f t="array" ref="I8007">_xlfn.IFS(AND(F8007&gt;=10000,F8007&lt;=50000),"C",AND(F8007&gt;50000,F8007&lt;=100000),"B2",AND(F8007&gt;100000,F8007&lt;=150000),"B1",AND(F8007&gt;150000,F8007&lt;=200000),"A2",AND(F8007&gt;200000,F8007&lt;=250000),"A1",TRUE,"O")</f>
        <v>B2</v>
      </c>
      <c r="J8007" s="14">
        <f t="shared" si="375"/>
        <v>0.64871999999999996</v>
      </c>
      <c r="K8007" s="14">
        <f t="shared" si="376"/>
        <v>3.57711E-2</v>
      </c>
      <c r="L8007" s="14">
        <f t="shared" si="377"/>
        <v>0</v>
      </c>
      <c r="O8007" s="13"/>
    </row>
    <row r="8008" spans="1:15" x14ac:dyDescent="0.2">
      <c r="A8008" s="4" t="s">
        <v>8739</v>
      </c>
      <c r="B8008" s="4" t="s">
        <v>531</v>
      </c>
      <c r="C8008" s="2" t="s">
        <v>532</v>
      </c>
      <c r="D8008" s="2" t="s">
        <v>535</v>
      </c>
      <c r="E8008" s="2" t="s">
        <v>721</v>
      </c>
      <c r="F8008" s="7">
        <v>64872</v>
      </c>
      <c r="G8008" s="7">
        <v>847.54</v>
      </c>
      <c r="H8008" s="7">
        <v>0</v>
      </c>
      <c r="I8008" s="3" t="str" cm="1">
        <f t="array" ref="I8008">_xlfn.IFS(AND(F8008&gt;=10000,F8008&lt;=50000),"C",AND(F8008&gt;50000,F8008&lt;=100000),"B2",AND(F8008&gt;100000,F8008&lt;=150000),"B1",AND(F8008&gt;150000,F8008&lt;=200000),"A2",AND(F8008&gt;200000,F8008&lt;=250000),"A1",TRUE,"O")</f>
        <v>B2</v>
      </c>
      <c r="J8008" s="14">
        <f t="shared" si="375"/>
        <v>0.64871999999999996</v>
      </c>
      <c r="K8008" s="14">
        <f t="shared" si="376"/>
        <v>8.4753999999999993E-3</v>
      </c>
      <c r="L8008" s="14">
        <f t="shared" si="377"/>
        <v>0</v>
      </c>
      <c r="O8008" s="13"/>
    </row>
    <row r="8009" spans="1:15" x14ac:dyDescent="0.2">
      <c r="A8009" s="4" t="s">
        <v>8740</v>
      </c>
      <c r="B8009" s="4" t="s">
        <v>531</v>
      </c>
      <c r="C8009" s="2" t="s">
        <v>532</v>
      </c>
      <c r="D8009" s="2" t="s">
        <v>535</v>
      </c>
      <c r="E8009" s="2" t="s">
        <v>720</v>
      </c>
      <c r="F8009" s="7">
        <v>62676</v>
      </c>
      <c r="G8009" s="7">
        <v>700.6</v>
      </c>
      <c r="H8009" s="7">
        <v>0</v>
      </c>
      <c r="I8009" s="3" t="str" cm="1">
        <f t="array" ref="I8009">_xlfn.IFS(AND(F8009&gt;=10000,F8009&lt;=50000),"C",AND(F8009&gt;50000,F8009&lt;=100000),"B2",AND(F8009&gt;100000,F8009&lt;=150000),"B1",AND(F8009&gt;150000,F8009&lt;=200000),"A2",AND(F8009&gt;200000,F8009&lt;=250000),"A1",TRUE,"O")</f>
        <v>B2</v>
      </c>
      <c r="J8009" s="14">
        <f t="shared" si="375"/>
        <v>0.62675999999999998</v>
      </c>
      <c r="K8009" s="14">
        <f t="shared" si="376"/>
        <v>7.0060000000000001E-3</v>
      </c>
      <c r="L8009" s="14">
        <f t="shared" si="377"/>
        <v>0</v>
      </c>
      <c r="O8009" s="13"/>
    </row>
    <row r="8010" spans="1:15" x14ac:dyDescent="0.2">
      <c r="A8010" s="4" t="s">
        <v>8741</v>
      </c>
      <c r="B8010" s="4" t="s">
        <v>531</v>
      </c>
      <c r="C8010" s="2" t="s">
        <v>532</v>
      </c>
      <c r="D8010" s="2" t="s">
        <v>535</v>
      </c>
      <c r="E8010" s="2" t="s">
        <v>720</v>
      </c>
      <c r="F8010" s="7">
        <v>62676</v>
      </c>
      <c r="G8010" s="7">
        <v>293.8</v>
      </c>
      <c r="H8010" s="7">
        <v>0</v>
      </c>
      <c r="I8010" s="3" t="str" cm="1">
        <f t="array" ref="I8010">_xlfn.IFS(AND(F8010&gt;=10000,F8010&lt;=50000),"C",AND(F8010&gt;50000,F8010&lt;=100000),"B2",AND(F8010&gt;100000,F8010&lt;=150000),"B1",AND(F8010&gt;150000,F8010&lt;=200000),"A2",AND(F8010&gt;200000,F8010&lt;=250000),"A1",TRUE,"O")</f>
        <v>B2</v>
      </c>
      <c r="J8010" s="14">
        <f t="shared" si="375"/>
        <v>0.62675999999999998</v>
      </c>
      <c r="K8010" s="14">
        <f t="shared" si="376"/>
        <v>2.9380000000000001E-3</v>
      </c>
      <c r="L8010" s="14">
        <f t="shared" si="377"/>
        <v>0</v>
      </c>
      <c r="O8010" s="13"/>
    </row>
    <row r="8011" spans="1:15" x14ac:dyDescent="0.2">
      <c r="A8011" s="4" t="s">
        <v>8742</v>
      </c>
      <c r="B8011" s="4" t="s">
        <v>531</v>
      </c>
      <c r="C8011" s="2" t="s">
        <v>532</v>
      </c>
      <c r="D8011" s="2" t="s">
        <v>535</v>
      </c>
      <c r="E8011" s="2" t="s">
        <v>720</v>
      </c>
      <c r="F8011" s="7">
        <v>62676</v>
      </c>
      <c r="G8011" s="7">
        <v>45.2</v>
      </c>
      <c r="H8011" s="7">
        <v>0</v>
      </c>
      <c r="I8011" s="3" t="str" cm="1">
        <f t="array" ref="I8011">_xlfn.IFS(AND(F8011&gt;=10000,F8011&lt;=50000),"C",AND(F8011&gt;50000,F8011&lt;=100000),"B2",AND(F8011&gt;100000,F8011&lt;=150000),"B1",AND(F8011&gt;150000,F8011&lt;=200000),"A2",AND(F8011&gt;200000,F8011&lt;=250000),"A1",TRUE,"O")</f>
        <v>B2</v>
      </c>
      <c r="J8011" s="14">
        <f t="shared" si="375"/>
        <v>0.62675999999999998</v>
      </c>
      <c r="K8011" s="14">
        <f t="shared" si="376"/>
        <v>4.5200000000000004E-4</v>
      </c>
      <c r="L8011" s="14">
        <f t="shared" si="377"/>
        <v>0</v>
      </c>
      <c r="O8011" s="13"/>
    </row>
    <row r="8012" spans="1:15" x14ac:dyDescent="0.2">
      <c r="A8012" s="4" t="s">
        <v>8743</v>
      </c>
      <c r="B8012" s="4" t="s">
        <v>531</v>
      </c>
      <c r="C8012" s="2" t="s">
        <v>532</v>
      </c>
      <c r="D8012" s="2" t="s">
        <v>536</v>
      </c>
      <c r="E8012" s="2" t="s">
        <v>720</v>
      </c>
      <c r="F8012" s="7">
        <v>113488</v>
      </c>
      <c r="G8012" s="7">
        <v>19088.02</v>
      </c>
      <c r="H8012" s="7">
        <v>7927.92</v>
      </c>
      <c r="I8012" s="3" t="str" cm="1">
        <f t="array" ref="I8012">_xlfn.IFS(AND(F8012&gt;=10000,F8012&lt;=50000),"C",AND(F8012&gt;50000,F8012&lt;=100000),"B2",AND(F8012&gt;100000,F8012&lt;=150000),"B1",AND(F8012&gt;150000,F8012&lt;=200000),"A2",AND(F8012&gt;200000,F8012&lt;=250000),"A1",TRUE,"O")</f>
        <v>B1</v>
      </c>
      <c r="J8012" s="14">
        <f t="shared" si="375"/>
        <v>1.1348800000000001</v>
      </c>
      <c r="K8012" s="14">
        <f t="shared" si="376"/>
        <v>0.1908802</v>
      </c>
      <c r="L8012" s="14">
        <f t="shared" si="377"/>
        <v>7.9279199999999994E-2</v>
      </c>
      <c r="O8012" s="13"/>
    </row>
    <row r="8013" spans="1:15" x14ac:dyDescent="0.2">
      <c r="A8013" s="4" t="s">
        <v>8744</v>
      </c>
      <c r="B8013" s="4" t="s">
        <v>531</v>
      </c>
      <c r="C8013" s="2" t="s">
        <v>532</v>
      </c>
      <c r="D8013" s="2" t="s">
        <v>536</v>
      </c>
      <c r="E8013" s="2" t="s">
        <v>720</v>
      </c>
      <c r="F8013" s="7">
        <v>108084</v>
      </c>
      <c r="G8013" s="7">
        <v>13131.74</v>
      </c>
      <c r="H8013" s="7">
        <v>11524.76</v>
      </c>
      <c r="I8013" s="3" t="str" cm="1">
        <f t="array" ref="I8013">_xlfn.IFS(AND(F8013&gt;=10000,F8013&lt;=50000),"C",AND(F8013&gt;50000,F8013&lt;=100000),"B2",AND(F8013&gt;100000,F8013&lt;=150000),"B1",AND(F8013&gt;150000,F8013&lt;=200000),"A2",AND(F8013&gt;200000,F8013&lt;=250000),"A1",TRUE,"O")</f>
        <v>B1</v>
      </c>
      <c r="J8013" s="14">
        <f t="shared" si="375"/>
        <v>1.08084</v>
      </c>
      <c r="K8013" s="14">
        <f t="shared" si="376"/>
        <v>0.1313174</v>
      </c>
      <c r="L8013" s="14">
        <f t="shared" si="377"/>
        <v>0.11524760000000001</v>
      </c>
      <c r="O8013" s="13"/>
    </row>
    <row r="8014" spans="1:15" x14ac:dyDescent="0.2">
      <c r="A8014" s="4" t="s">
        <v>8745</v>
      </c>
      <c r="B8014" s="4" t="s">
        <v>531</v>
      </c>
      <c r="C8014" s="2" t="s">
        <v>532</v>
      </c>
      <c r="D8014" s="2" t="s">
        <v>536</v>
      </c>
      <c r="E8014" s="2" t="s">
        <v>720</v>
      </c>
      <c r="F8014" s="7">
        <v>108084</v>
      </c>
      <c r="G8014" s="7">
        <v>22852.95</v>
      </c>
      <c r="H8014" s="7">
        <v>3710.33</v>
      </c>
      <c r="I8014" s="3" t="str" cm="1">
        <f t="array" ref="I8014">_xlfn.IFS(AND(F8014&gt;=10000,F8014&lt;=50000),"C",AND(F8014&gt;50000,F8014&lt;=100000),"B2",AND(F8014&gt;100000,F8014&lt;=150000),"B1",AND(F8014&gt;150000,F8014&lt;=200000),"A2",AND(F8014&gt;200000,F8014&lt;=250000),"A1",TRUE,"O")</f>
        <v>B1</v>
      </c>
      <c r="J8014" s="14">
        <f t="shared" si="375"/>
        <v>1.08084</v>
      </c>
      <c r="K8014" s="14">
        <f t="shared" si="376"/>
        <v>0.2285295</v>
      </c>
      <c r="L8014" s="14">
        <f t="shared" si="377"/>
        <v>3.7103299999999999E-2</v>
      </c>
      <c r="O8014" s="13"/>
    </row>
    <row r="8015" spans="1:15" x14ac:dyDescent="0.2">
      <c r="A8015" s="4" t="s">
        <v>8746</v>
      </c>
      <c r="B8015" s="4" t="s">
        <v>531</v>
      </c>
      <c r="C8015" s="2" t="s">
        <v>532</v>
      </c>
      <c r="D8015" s="2" t="s">
        <v>536</v>
      </c>
      <c r="E8015" s="2" t="s">
        <v>720</v>
      </c>
      <c r="F8015" s="7">
        <v>108084</v>
      </c>
      <c r="G8015" s="7">
        <v>22286.2</v>
      </c>
      <c r="H8015" s="7">
        <v>4312.6899999999996</v>
      </c>
      <c r="I8015" s="3" t="str" cm="1">
        <f t="array" ref="I8015">_xlfn.IFS(AND(F8015&gt;=10000,F8015&lt;=50000),"C",AND(F8015&gt;50000,F8015&lt;=100000),"B2",AND(F8015&gt;100000,F8015&lt;=150000),"B1",AND(F8015&gt;150000,F8015&lt;=200000),"A2",AND(F8015&gt;200000,F8015&lt;=250000),"A1",TRUE,"O")</f>
        <v>B1</v>
      </c>
      <c r="J8015" s="14">
        <f t="shared" si="375"/>
        <v>1.08084</v>
      </c>
      <c r="K8015" s="14">
        <f t="shared" si="376"/>
        <v>0.222862</v>
      </c>
      <c r="L8015" s="14">
        <f t="shared" si="377"/>
        <v>4.3126899999999996E-2</v>
      </c>
      <c r="O8015" s="13"/>
    </row>
    <row r="8016" spans="1:15" x14ac:dyDescent="0.2">
      <c r="A8016" s="4" t="s">
        <v>8747</v>
      </c>
      <c r="B8016" s="4" t="s">
        <v>531</v>
      </c>
      <c r="C8016" s="2" t="s">
        <v>532</v>
      </c>
      <c r="D8016" s="2" t="s">
        <v>536</v>
      </c>
      <c r="E8016" s="2" t="s">
        <v>720</v>
      </c>
      <c r="F8016" s="7">
        <v>104428</v>
      </c>
      <c r="G8016" s="7">
        <v>16914.96</v>
      </c>
      <c r="H8016" s="7">
        <v>0</v>
      </c>
      <c r="I8016" s="3" t="str" cm="1">
        <f t="array" ref="I8016">_xlfn.IFS(AND(F8016&gt;=10000,F8016&lt;=50000),"C",AND(F8016&gt;50000,F8016&lt;=100000),"B2",AND(F8016&gt;100000,F8016&lt;=150000),"B1",AND(F8016&gt;150000,F8016&lt;=200000),"A2",AND(F8016&gt;200000,F8016&lt;=250000),"A1",TRUE,"O")</f>
        <v>B1</v>
      </c>
      <c r="J8016" s="14">
        <f t="shared" si="375"/>
        <v>1.0442800000000001</v>
      </c>
      <c r="K8016" s="14">
        <f t="shared" si="376"/>
        <v>0.16914959999999998</v>
      </c>
      <c r="L8016" s="14">
        <f t="shared" si="377"/>
        <v>0</v>
      </c>
      <c r="O8016" s="13"/>
    </row>
    <row r="8017" spans="1:15" x14ac:dyDescent="0.2">
      <c r="A8017" s="4" t="s">
        <v>8748</v>
      </c>
      <c r="B8017" s="4" t="s">
        <v>531</v>
      </c>
      <c r="C8017" s="2" t="s">
        <v>532</v>
      </c>
      <c r="D8017" s="2" t="s">
        <v>536</v>
      </c>
      <c r="E8017" s="2" t="s">
        <v>720</v>
      </c>
      <c r="F8017" s="7">
        <v>120612</v>
      </c>
      <c r="G8017" s="7">
        <v>37951.67</v>
      </c>
      <c r="H8017" s="7">
        <v>0</v>
      </c>
      <c r="I8017" s="3" t="str" cm="1">
        <f t="array" ref="I8017">_xlfn.IFS(AND(F8017&gt;=10000,F8017&lt;=50000),"C",AND(F8017&gt;50000,F8017&lt;=100000),"B2",AND(F8017&gt;100000,F8017&lt;=150000),"B1",AND(F8017&gt;150000,F8017&lt;=200000),"A2",AND(F8017&gt;200000,F8017&lt;=250000),"A1",TRUE,"O")</f>
        <v>B1</v>
      </c>
      <c r="J8017" s="14">
        <f t="shared" si="375"/>
        <v>1.2061200000000001</v>
      </c>
      <c r="K8017" s="14">
        <f t="shared" si="376"/>
        <v>0.37951669999999998</v>
      </c>
      <c r="L8017" s="14">
        <f t="shared" si="377"/>
        <v>0</v>
      </c>
      <c r="O8017" s="13"/>
    </row>
    <row r="8018" spans="1:15" x14ac:dyDescent="0.2">
      <c r="A8018" s="4" t="s">
        <v>8749</v>
      </c>
      <c r="B8018" s="4" t="s">
        <v>531</v>
      </c>
      <c r="C8018" s="2" t="s">
        <v>532</v>
      </c>
      <c r="D8018" s="2" t="s">
        <v>536</v>
      </c>
      <c r="E8018" s="2" t="s">
        <v>720</v>
      </c>
      <c r="F8018" s="7">
        <v>97484</v>
      </c>
      <c r="G8018" s="7">
        <v>24814.25</v>
      </c>
      <c r="H8018" s="7">
        <v>0</v>
      </c>
      <c r="I8018" s="3" t="str" cm="1">
        <f t="array" ref="I8018">_xlfn.IFS(AND(F8018&gt;=10000,F8018&lt;=50000),"C",AND(F8018&gt;50000,F8018&lt;=100000),"B2",AND(F8018&gt;100000,F8018&lt;=150000),"B1",AND(F8018&gt;150000,F8018&lt;=200000),"A2",AND(F8018&gt;200000,F8018&lt;=250000),"A1",TRUE,"O")</f>
        <v>B2</v>
      </c>
      <c r="J8018" s="14">
        <f t="shared" si="375"/>
        <v>0.97484000000000004</v>
      </c>
      <c r="K8018" s="14">
        <f t="shared" si="376"/>
        <v>0.24814249999999999</v>
      </c>
      <c r="L8018" s="14">
        <f t="shared" si="377"/>
        <v>0</v>
      </c>
      <c r="O8018" s="13"/>
    </row>
    <row r="8019" spans="1:15" x14ac:dyDescent="0.2">
      <c r="A8019" s="4" t="s">
        <v>8750</v>
      </c>
      <c r="B8019" s="4" t="s">
        <v>531</v>
      </c>
      <c r="C8019" s="2" t="s">
        <v>532</v>
      </c>
      <c r="D8019" s="2" t="s">
        <v>536</v>
      </c>
      <c r="E8019" s="2" t="s">
        <v>720</v>
      </c>
      <c r="F8019" s="7">
        <v>94186</v>
      </c>
      <c r="G8019" s="7">
        <v>17698.939999999999</v>
      </c>
      <c r="H8019" s="7">
        <v>0</v>
      </c>
      <c r="I8019" s="3" t="str" cm="1">
        <f t="array" ref="I8019">_xlfn.IFS(AND(F8019&gt;=10000,F8019&lt;=50000),"C",AND(F8019&gt;50000,F8019&lt;=100000),"B2",AND(F8019&gt;100000,F8019&lt;=150000),"B1",AND(F8019&gt;150000,F8019&lt;=200000),"A2",AND(F8019&gt;200000,F8019&lt;=250000),"A1",TRUE,"O")</f>
        <v>B2</v>
      </c>
      <c r="J8019" s="14">
        <f t="shared" si="375"/>
        <v>0.94186000000000003</v>
      </c>
      <c r="K8019" s="14">
        <f t="shared" si="376"/>
        <v>0.17698939999999999</v>
      </c>
      <c r="L8019" s="14">
        <f t="shared" si="377"/>
        <v>0</v>
      </c>
      <c r="O8019" s="13"/>
    </row>
    <row r="8020" spans="1:15" x14ac:dyDescent="0.2">
      <c r="A8020" s="4" t="s">
        <v>8751</v>
      </c>
      <c r="B8020" s="4" t="s">
        <v>531</v>
      </c>
      <c r="C8020" s="2" t="s">
        <v>532</v>
      </c>
      <c r="D8020" s="2" t="s">
        <v>537</v>
      </c>
      <c r="E8020" s="2" t="s">
        <v>721</v>
      </c>
      <c r="F8020" s="7">
        <v>89948</v>
      </c>
      <c r="G8020" s="7">
        <v>1862.8</v>
      </c>
      <c r="H8020" s="7">
        <v>3831.13</v>
      </c>
      <c r="I8020" s="3" t="str" cm="1">
        <f t="array" ref="I8020">_xlfn.IFS(AND(F8020&gt;=10000,F8020&lt;=50000),"C",AND(F8020&gt;50000,F8020&lt;=100000),"B2",AND(F8020&gt;100000,F8020&lt;=150000),"B1",AND(F8020&gt;150000,F8020&lt;=200000),"A2",AND(F8020&gt;200000,F8020&lt;=250000),"A1",TRUE,"O")</f>
        <v>B2</v>
      </c>
      <c r="J8020" s="14">
        <f t="shared" si="375"/>
        <v>0.89947999999999995</v>
      </c>
      <c r="K8020" s="14">
        <f t="shared" si="376"/>
        <v>1.8627999999999999E-2</v>
      </c>
      <c r="L8020" s="14">
        <f t="shared" si="377"/>
        <v>3.83113E-2</v>
      </c>
      <c r="O8020" s="13"/>
    </row>
    <row r="8021" spans="1:15" x14ac:dyDescent="0.2">
      <c r="A8021" s="4" t="s">
        <v>8752</v>
      </c>
      <c r="B8021" s="4" t="s">
        <v>531</v>
      </c>
      <c r="C8021" s="2" t="s">
        <v>532</v>
      </c>
      <c r="D8021" s="2" t="s">
        <v>537</v>
      </c>
      <c r="E8021" s="2" t="s">
        <v>721</v>
      </c>
      <c r="F8021" s="7">
        <v>78947</v>
      </c>
      <c r="G8021" s="7">
        <v>1471.63</v>
      </c>
      <c r="H8021" s="7">
        <v>0</v>
      </c>
      <c r="I8021" s="3" t="str" cm="1">
        <f t="array" ref="I8021">_xlfn.IFS(AND(F8021&gt;=10000,F8021&lt;=50000),"C",AND(F8021&gt;50000,F8021&lt;=100000),"B2",AND(F8021&gt;100000,F8021&lt;=150000),"B1",AND(F8021&gt;150000,F8021&lt;=200000),"A2",AND(F8021&gt;200000,F8021&lt;=250000),"A1",TRUE,"O")</f>
        <v>B2</v>
      </c>
      <c r="J8021" s="14">
        <f t="shared" si="375"/>
        <v>0.78947000000000001</v>
      </c>
      <c r="K8021" s="14">
        <f t="shared" si="376"/>
        <v>1.4716300000000002E-2</v>
      </c>
      <c r="L8021" s="14">
        <f t="shared" si="377"/>
        <v>0</v>
      </c>
      <c r="O8021" s="13"/>
    </row>
    <row r="8022" spans="1:15" x14ac:dyDescent="0.2">
      <c r="A8022" s="4" t="s">
        <v>8753</v>
      </c>
      <c r="B8022" s="4" t="s">
        <v>531</v>
      </c>
      <c r="C8022" s="2" t="s">
        <v>532</v>
      </c>
      <c r="D8022" s="2" t="s">
        <v>537</v>
      </c>
      <c r="E8022" s="2" t="s">
        <v>720</v>
      </c>
      <c r="F8022" s="7">
        <v>157217.26</v>
      </c>
      <c r="G8022" s="7">
        <v>8972.25</v>
      </c>
      <c r="H8022" s="7">
        <v>0</v>
      </c>
      <c r="I8022" s="3" t="str" cm="1">
        <f t="array" ref="I8022">_xlfn.IFS(AND(F8022&gt;=10000,F8022&lt;=50000),"C",AND(F8022&gt;50000,F8022&lt;=100000),"B2",AND(F8022&gt;100000,F8022&lt;=150000),"B1",AND(F8022&gt;150000,F8022&lt;=200000),"A2",AND(F8022&gt;200000,F8022&lt;=250000),"A1",TRUE,"O")</f>
        <v>A2</v>
      </c>
      <c r="J8022" s="14">
        <f t="shared" si="375"/>
        <v>1.5721726</v>
      </c>
      <c r="K8022" s="14">
        <f t="shared" si="376"/>
        <v>8.9722499999999997E-2</v>
      </c>
      <c r="L8022" s="14">
        <f t="shared" si="377"/>
        <v>0</v>
      </c>
      <c r="O8022" s="13"/>
    </row>
    <row r="8023" spans="1:15" x14ac:dyDescent="0.2">
      <c r="A8023" s="4" t="s">
        <v>8754</v>
      </c>
      <c r="B8023" s="4" t="s">
        <v>531</v>
      </c>
      <c r="C8023" s="2" t="s">
        <v>532</v>
      </c>
      <c r="D8023" s="2" t="s">
        <v>537</v>
      </c>
      <c r="E8023" s="2" t="s">
        <v>720</v>
      </c>
      <c r="F8023" s="7">
        <v>164759</v>
      </c>
      <c r="G8023" s="7">
        <v>0</v>
      </c>
      <c r="H8023" s="7">
        <v>0</v>
      </c>
      <c r="I8023" s="3" t="str" cm="1">
        <f t="array" ref="I8023">_xlfn.IFS(AND(F8023&gt;=10000,F8023&lt;=50000),"C",AND(F8023&gt;50000,F8023&lt;=100000),"B2",AND(F8023&gt;100000,F8023&lt;=150000),"B1",AND(F8023&gt;150000,F8023&lt;=200000),"A2",AND(F8023&gt;200000,F8023&lt;=250000),"A1",TRUE,"O")</f>
        <v>A2</v>
      </c>
      <c r="J8023" s="14">
        <f t="shared" si="375"/>
        <v>1.6475900000000001</v>
      </c>
      <c r="K8023" s="14">
        <f t="shared" si="376"/>
        <v>0</v>
      </c>
      <c r="L8023" s="14">
        <f t="shared" si="377"/>
        <v>0</v>
      </c>
      <c r="O8023" s="13"/>
    </row>
    <row r="8024" spans="1:15" x14ac:dyDescent="0.2">
      <c r="A8024" s="4" t="s">
        <v>8755</v>
      </c>
      <c r="B8024" s="4" t="s">
        <v>531</v>
      </c>
      <c r="C8024" s="2" t="s">
        <v>532</v>
      </c>
      <c r="D8024" s="2" t="s">
        <v>537</v>
      </c>
      <c r="E8024" s="2" t="s">
        <v>721</v>
      </c>
      <c r="F8024" s="7">
        <v>164759</v>
      </c>
      <c r="G8024" s="7">
        <v>57.13</v>
      </c>
      <c r="H8024" s="7">
        <v>0</v>
      </c>
      <c r="I8024" s="3" t="str" cm="1">
        <f t="array" ref="I8024">_xlfn.IFS(AND(F8024&gt;=10000,F8024&lt;=50000),"C",AND(F8024&gt;50000,F8024&lt;=100000),"B2",AND(F8024&gt;100000,F8024&lt;=150000),"B1",AND(F8024&gt;150000,F8024&lt;=200000),"A2",AND(F8024&gt;200000,F8024&lt;=250000),"A1",TRUE,"O")</f>
        <v>A2</v>
      </c>
      <c r="J8024" s="14">
        <f t="shared" si="375"/>
        <v>1.6475900000000001</v>
      </c>
      <c r="K8024" s="14">
        <f t="shared" si="376"/>
        <v>5.7130000000000006E-4</v>
      </c>
      <c r="L8024" s="14">
        <f t="shared" si="377"/>
        <v>0</v>
      </c>
      <c r="O8024" s="13"/>
    </row>
    <row r="8025" spans="1:15" x14ac:dyDescent="0.2">
      <c r="A8025" s="4" t="s">
        <v>8756</v>
      </c>
      <c r="B8025" s="4" t="s">
        <v>531</v>
      </c>
      <c r="C8025" s="2" t="s">
        <v>532</v>
      </c>
      <c r="D8025" s="2" t="s">
        <v>537</v>
      </c>
      <c r="E8025" s="2" t="s">
        <v>720</v>
      </c>
      <c r="F8025" s="7">
        <v>159165.26999999999</v>
      </c>
      <c r="G8025" s="7">
        <v>8060.66</v>
      </c>
      <c r="H8025" s="7">
        <v>9134.7800000000007</v>
      </c>
      <c r="I8025" s="3" t="str" cm="1">
        <f t="array" ref="I8025">_xlfn.IFS(AND(F8025&gt;=10000,F8025&lt;=50000),"C",AND(F8025&gt;50000,F8025&lt;=100000),"B2",AND(F8025&gt;100000,F8025&lt;=150000),"B1",AND(F8025&gt;150000,F8025&lt;=200000),"A2",AND(F8025&gt;200000,F8025&lt;=250000),"A1",TRUE,"O")</f>
        <v>A2</v>
      </c>
      <c r="J8025" s="14">
        <f t="shared" si="375"/>
        <v>1.5916526999999998</v>
      </c>
      <c r="K8025" s="14">
        <f t="shared" si="376"/>
        <v>8.06066E-2</v>
      </c>
      <c r="L8025" s="14">
        <f t="shared" si="377"/>
        <v>9.1347800000000007E-2</v>
      </c>
      <c r="O8025" s="13"/>
    </row>
    <row r="8026" spans="1:15" x14ac:dyDescent="0.2">
      <c r="A8026" s="4" t="s">
        <v>8757</v>
      </c>
      <c r="B8026" s="4" t="s">
        <v>531</v>
      </c>
      <c r="C8026" s="2" t="s">
        <v>532</v>
      </c>
      <c r="D8026" s="2" t="s">
        <v>537</v>
      </c>
      <c r="E8026" s="2" t="s">
        <v>720</v>
      </c>
      <c r="F8026" s="7">
        <v>188231.46</v>
      </c>
      <c r="G8026" s="7">
        <v>3913.9</v>
      </c>
      <c r="H8026" s="7">
        <v>0</v>
      </c>
      <c r="I8026" s="3" t="str" cm="1">
        <f t="array" ref="I8026">_xlfn.IFS(AND(F8026&gt;=10000,F8026&lt;=50000),"C",AND(F8026&gt;50000,F8026&lt;=100000),"B2",AND(F8026&gt;100000,F8026&lt;=150000),"B1",AND(F8026&gt;150000,F8026&lt;=200000),"A2",AND(F8026&gt;200000,F8026&lt;=250000),"A1",TRUE,"O")</f>
        <v>A2</v>
      </c>
      <c r="J8026" s="14">
        <f t="shared" si="375"/>
        <v>1.8823145999999999</v>
      </c>
      <c r="K8026" s="14">
        <f t="shared" si="376"/>
        <v>3.9139E-2</v>
      </c>
      <c r="L8026" s="14">
        <f t="shared" si="377"/>
        <v>0</v>
      </c>
      <c r="O8026" s="13"/>
    </row>
    <row r="8027" spans="1:15" x14ac:dyDescent="0.2">
      <c r="A8027" s="4" t="s">
        <v>8758</v>
      </c>
      <c r="B8027" s="4" t="s">
        <v>531</v>
      </c>
      <c r="C8027" s="2" t="s">
        <v>532</v>
      </c>
      <c r="D8027" s="2" t="s">
        <v>537</v>
      </c>
      <c r="E8027" s="2" t="s">
        <v>720</v>
      </c>
      <c r="F8027" s="7">
        <v>125102.8</v>
      </c>
      <c r="G8027" s="7">
        <v>8849.83</v>
      </c>
      <c r="H8027" s="7">
        <v>0</v>
      </c>
      <c r="I8027" s="3" t="str" cm="1">
        <f t="array" ref="I8027">_xlfn.IFS(AND(F8027&gt;=10000,F8027&lt;=50000),"C",AND(F8027&gt;50000,F8027&lt;=100000),"B2",AND(F8027&gt;100000,F8027&lt;=150000),"B1",AND(F8027&gt;150000,F8027&lt;=200000),"A2",AND(F8027&gt;200000,F8027&lt;=250000),"A1",TRUE,"O")</f>
        <v>B1</v>
      </c>
      <c r="J8027" s="14">
        <f t="shared" si="375"/>
        <v>1.251028</v>
      </c>
      <c r="K8027" s="14">
        <f t="shared" si="376"/>
        <v>8.8498300000000002E-2</v>
      </c>
      <c r="L8027" s="14">
        <f t="shared" si="377"/>
        <v>0</v>
      </c>
      <c r="O8027" s="13"/>
    </row>
    <row r="8028" spans="1:15" x14ac:dyDescent="0.2">
      <c r="A8028" s="4" t="s">
        <v>8759</v>
      </c>
      <c r="B8028" s="4" t="s">
        <v>531</v>
      </c>
      <c r="C8028" s="2" t="s">
        <v>532</v>
      </c>
      <c r="D8028" s="2" t="s">
        <v>538</v>
      </c>
      <c r="E8028" s="2" t="s">
        <v>720</v>
      </c>
      <c r="F8028" s="7">
        <v>124833</v>
      </c>
      <c r="G8028" s="7">
        <v>6371.88</v>
      </c>
      <c r="H8028" s="7">
        <v>4981.04</v>
      </c>
      <c r="I8028" s="3" t="str" cm="1">
        <f t="array" ref="I8028">_xlfn.IFS(AND(F8028&gt;=10000,F8028&lt;=50000),"C",AND(F8028&gt;50000,F8028&lt;=100000),"B2",AND(F8028&gt;100000,F8028&lt;=150000),"B1",AND(F8028&gt;150000,F8028&lt;=200000),"A2",AND(F8028&gt;200000,F8028&lt;=250000),"A1",TRUE,"O")</f>
        <v>B1</v>
      </c>
      <c r="J8028" s="14">
        <f t="shared" si="375"/>
        <v>1.2483299999999999</v>
      </c>
      <c r="K8028" s="14">
        <f t="shared" si="376"/>
        <v>6.3718800000000006E-2</v>
      </c>
      <c r="L8028" s="14">
        <f t="shared" si="377"/>
        <v>4.9810399999999998E-2</v>
      </c>
      <c r="O8028" s="13"/>
    </row>
    <row r="8029" spans="1:15" x14ac:dyDescent="0.2">
      <c r="A8029" s="4" t="s">
        <v>8760</v>
      </c>
      <c r="B8029" s="4" t="s">
        <v>531</v>
      </c>
      <c r="C8029" s="2" t="s">
        <v>532</v>
      </c>
      <c r="D8029" s="2" t="s">
        <v>538</v>
      </c>
      <c r="E8029" s="2" t="s">
        <v>721</v>
      </c>
      <c r="F8029" s="7">
        <v>91002</v>
      </c>
      <c r="G8029" s="7">
        <v>7821.26</v>
      </c>
      <c r="H8029" s="7">
        <v>0</v>
      </c>
      <c r="I8029" s="3" t="str" cm="1">
        <f t="array" ref="I8029">_xlfn.IFS(AND(F8029&gt;=10000,F8029&lt;=50000),"C",AND(F8029&gt;50000,F8029&lt;=100000),"B2",AND(F8029&gt;100000,F8029&lt;=150000),"B1",AND(F8029&gt;150000,F8029&lt;=200000),"A2",AND(F8029&gt;200000,F8029&lt;=250000),"A1",TRUE,"O")</f>
        <v>B2</v>
      </c>
      <c r="J8029" s="14">
        <f t="shared" si="375"/>
        <v>0.91002000000000005</v>
      </c>
      <c r="K8029" s="14">
        <f t="shared" si="376"/>
        <v>7.8212600000000007E-2</v>
      </c>
      <c r="L8029" s="14">
        <f t="shared" si="377"/>
        <v>0</v>
      </c>
      <c r="O8029" s="13"/>
    </row>
    <row r="8030" spans="1:15" x14ac:dyDescent="0.2">
      <c r="A8030" s="4" t="s">
        <v>8761</v>
      </c>
      <c r="B8030" s="4" t="s">
        <v>531</v>
      </c>
      <c r="C8030" s="2" t="s">
        <v>532</v>
      </c>
      <c r="D8030" s="2" t="s">
        <v>538</v>
      </c>
      <c r="E8030" s="2" t="s">
        <v>720</v>
      </c>
      <c r="F8030" s="7">
        <v>87921</v>
      </c>
      <c r="G8030" s="7">
        <v>16617.95</v>
      </c>
      <c r="H8030" s="7">
        <v>0</v>
      </c>
      <c r="I8030" s="3" t="str" cm="1">
        <f t="array" ref="I8030">_xlfn.IFS(AND(F8030&gt;=10000,F8030&lt;=50000),"C",AND(F8030&gt;50000,F8030&lt;=100000),"B2",AND(F8030&gt;100000,F8030&lt;=150000),"B1",AND(F8030&gt;150000,F8030&lt;=200000),"A2",AND(F8030&gt;200000,F8030&lt;=250000),"A1",TRUE,"O")</f>
        <v>B2</v>
      </c>
      <c r="J8030" s="14">
        <f t="shared" si="375"/>
        <v>0.87921000000000005</v>
      </c>
      <c r="K8030" s="14">
        <f t="shared" si="376"/>
        <v>0.16617950000000001</v>
      </c>
      <c r="L8030" s="14">
        <f t="shared" si="377"/>
        <v>0</v>
      </c>
      <c r="O8030" s="13"/>
    </row>
    <row r="8031" spans="1:15" x14ac:dyDescent="0.2">
      <c r="A8031" s="4" t="s">
        <v>8762</v>
      </c>
      <c r="B8031" s="4" t="s">
        <v>531</v>
      </c>
      <c r="C8031" s="2" t="s">
        <v>532</v>
      </c>
      <c r="D8031" s="2" t="s">
        <v>538</v>
      </c>
      <c r="E8031" s="2" t="s">
        <v>720</v>
      </c>
      <c r="F8031" s="7">
        <v>84949</v>
      </c>
      <c r="G8031" s="7">
        <v>2224.81</v>
      </c>
      <c r="H8031" s="7">
        <v>0</v>
      </c>
      <c r="I8031" s="3" t="str" cm="1">
        <f t="array" ref="I8031">_xlfn.IFS(AND(F8031&gt;=10000,F8031&lt;=50000),"C",AND(F8031&gt;50000,F8031&lt;=100000),"B2",AND(F8031&gt;100000,F8031&lt;=150000),"B1",AND(F8031&gt;150000,F8031&lt;=200000),"A2",AND(F8031&gt;200000,F8031&lt;=250000),"A1",TRUE,"O")</f>
        <v>B2</v>
      </c>
      <c r="J8031" s="14">
        <f t="shared" si="375"/>
        <v>0.84948999999999997</v>
      </c>
      <c r="K8031" s="14">
        <f t="shared" si="376"/>
        <v>2.22481E-2</v>
      </c>
      <c r="L8031" s="14">
        <f t="shared" si="377"/>
        <v>0</v>
      </c>
      <c r="O8031" s="13"/>
    </row>
    <row r="8032" spans="1:15" x14ac:dyDescent="0.2">
      <c r="A8032" s="4" t="s">
        <v>8763</v>
      </c>
      <c r="B8032" s="4" t="s">
        <v>531</v>
      </c>
      <c r="C8032" s="2" t="s">
        <v>532</v>
      </c>
      <c r="D8032" s="2" t="s">
        <v>538</v>
      </c>
      <c r="E8032" s="2" t="s">
        <v>720</v>
      </c>
      <c r="F8032" s="7">
        <v>84949</v>
      </c>
      <c r="G8032" s="7">
        <v>8705.57</v>
      </c>
      <c r="H8032" s="7">
        <v>0</v>
      </c>
      <c r="I8032" s="3" t="str" cm="1">
        <f t="array" ref="I8032">_xlfn.IFS(AND(F8032&gt;=10000,F8032&lt;=50000),"C",AND(F8032&gt;50000,F8032&lt;=100000),"B2",AND(F8032&gt;100000,F8032&lt;=150000),"B1",AND(F8032&gt;150000,F8032&lt;=200000),"A2",AND(F8032&gt;200000,F8032&lt;=250000),"A1",TRUE,"O")</f>
        <v>B2</v>
      </c>
      <c r="J8032" s="14">
        <f t="shared" si="375"/>
        <v>0.84948999999999997</v>
      </c>
      <c r="K8032" s="14">
        <f t="shared" si="376"/>
        <v>8.70557E-2</v>
      </c>
      <c r="L8032" s="14">
        <f t="shared" si="377"/>
        <v>0</v>
      </c>
      <c r="O8032" s="13"/>
    </row>
    <row r="8033" spans="1:15" x14ac:dyDescent="0.2">
      <c r="A8033" s="4" t="s">
        <v>8764</v>
      </c>
      <c r="B8033" s="4" t="s">
        <v>531</v>
      </c>
      <c r="C8033" s="2" t="s">
        <v>532</v>
      </c>
      <c r="D8033" s="2" t="s">
        <v>538</v>
      </c>
      <c r="E8033" s="2" t="s">
        <v>720</v>
      </c>
      <c r="F8033" s="7">
        <v>82078</v>
      </c>
      <c r="G8033" s="7">
        <v>4327.82</v>
      </c>
      <c r="H8033" s="7">
        <v>0</v>
      </c>
      <c r="I8033" s="3" t="str" cm="1">
        <f t="array" ref="I8033">_xlfn.IFS(AND(F8033&gt;=10000,F8033&lt;=50000),"C",AND(F8033&gt;50000,F8033&lt;=100000),"B2",AND(F8033&gt;100000,F8033&lt;=150000),"B1",AND(F8033&gt;150000,F8033&lt;=200000),"A2",AND(F8033&gt;200000,F8033&lt;=250000),"A1",TRUE,"O")</f>
        <v>B2</v>
      </c>
      <c r="J8033" s="14">
        <f t="shared" si="375"/>
        <v>0.82077999999999995</v>
      </c>
      <c r="K8033" s="14">
        <f t="shared" si="376"/>
        <v>4.3278199999999996E-2</v>
      </c>
      <c r="L8033" s="14">
        <f t="shared" si="377"/>
        <v>0</v>
      </c>
      <c r="O8033" s="13"/>
    </row>
    <row r="8034" spans="1:15" x14ac:dyDescent="0.2">
      <c r="A8034" s="4" t="s">
        <v>8765</v>
      </c>
      <c r="B8034" s="4" t="s">
        <v>531</v>
      </c>
      <c r="C8034" s="2" t="s">
        <v>532</v>
      </c>
      <c r="D8034" s="2" t="s">
        <v>539</v>
      </c>
      <c r="E8034" s="2" t="s">
        <v>720</v>
      </c>
      <c r="F8034" s="7">
        <v>108084</v>
      </c>
      <c r="G8034" s="7">
        <v>8685.2800000000007</v>
      </c>
      <c r="H8034" s="7">
        <v>11524.76</v>
      </c>
      <c r="I8034" s="3" t="str" cm="1">
        <f t="array" ref="I8034">_xlfn.IFS(AND(F8034&gt;=10000,F8034&lt;=50000),"C",AND(F8034&gt;50000,F8034&lt;=100000),"B2",AND(F8034&gt;100000,F8034&lt;=150000),"B1",AND(F8034&gt;150000,F8034&lt;=200000),"A2",AND(F8034&gt;200000,F8034&lt;=250000),"A1",TRUE,"O")</f>
        <v>B1</v>
      </c>
      <c r="J8034" s="14">
        <f t="shared" si="375"/>
        <v>1.08084</v>
      </c>
      <c r="K8034" s="14">
        <f t="shared" si="376"/>
        <v>8.6852800000000008E-2</v>
      </c>
      <c r="L8034" s="14">
        <f t="shared" si="377"/>
        <v>0.11524760000000001</v>
      </c>
      <c r="O8034" s="13"/>
    </row>
    <row r="8035" spans="1:15" x14ac:dyDescent="0.2">
      <c r="A8035" s="4" t="s">
        <v>8766</v>
      </c>
      <c r="B8035" s="4" t="s">
        <v>531</v>
      </c>
      <c r="C8035" s="2" t="s">
        <v>532</v>
      </c>
      <c r="D8035" s="2" t="s">
        <v>539</v>
      </c>
      <c r="E8035" s="2" t="s">
        <v>720</v>
      </c>
      <c r="F8035" s="7">
        <v>124833</v>
      </c>
      <c r="G8035" s="7">
        <v>10249.969999999999</v>
      </c>
      <c r="H8035" s="7">
        <v>13310.7</v>
      </c>
      <c r="I8035" s="3" t="str" cm="1">
        <f t="array" ref="I8035">_xlfn.IFS(AND(F8035&gt;=10000,F8035&lt;=50000),"C",AND(F8035&gt;50000,F8035&lt;=100000),"B2",AND(F8035&gt;100000,F8035&lt;=150000),"B1",AND(F8035&gt;150000,F8035&lt;=200000),"A2",AND(F8035&gt;200000,F8035&lt;=250000),"A1",TRUE,"O")</f>
        <v>B1</v>
      </c>
      <c r="J8035" s="14">
        <f t="shared" si="375"/>
        <v>1.2483299999999999</v>
      </c>
      <c r="K8035" s="14">
        <f t="shared" si="376"/>
        <v>0.1024997</v>
      </c>
      <c r="L8035" s="14">
        <f t="shared" si="377"/>
        <v>0.133107</v>
      </c>
      <c r="O8035" s="13"/>
    </row>
    <row r="8036" spans="1:15" x14ac:dyDescent="0.2">
      <c r="A8036" s="4" t="s">
        <v>8767</v>
      </c>
      <c r="B8036" s="4" t="s">
        <v>531</v>
      </c>
      <c r="C8036" s="2" t="s">
        <v>532</v>
      </c>
      <c r="D8036" s="2" t="s">
        <v>539</v>
      </c>
      <c r="E8036" s="2" t="s">
        <v>721</v>
      </c>
      <c r="F8036" s="7">
        <v>103927</v>
      </c>
      <c r="G8036" s="7">
        <v>1329.55</v>
      </c>
      <c r="H8036" s="7">
        <v>3693.85</v>
      </c>
      <c r="I8036" s="3" t="str" cm="1">
        <f t="array" ref="I8036">_xlfn.IFS(AND(F8036&gt;=10000,F8036&lt;=50000),"C",AND(F8036&gt;50000,F8036&lt;=100000),"B2",AND(F8036&gt;100000,F8036&lt;=150000),"B1",AND(F8036&gt;150000,F8036&lt;=200000),"A2",AND(F8036&gt;200000,F8036&lt;=250000),"A1",TRUE,"O")</f>
        <v>B1</v>
      </c>
      <c r="J8036" s="14">
        <f t="shared" si="375"/>
        <v>1.0392699999999999</v>
      </c>
      <c r="K8036" s="14">
        <f t="shared" si="376"/>
        <v>1.32955E-2</v>
      </c>
      <c r="L8036" s="14">
        <f t="shared" si="377"/>
        <v>3.6938499999999999E-2</v>
      </c>
      <c r="O8036" s="13"/>
    </row>
    <row r="8037" spans="1:15" x14ac:dyDescent="0.2">
      <c r="A8037" s="4" t="s">
        <v>8768</v>
      </c>
      <c r="B8037" s="4" t="s">
        <v>531</v>
      </c>
      <c r="C8037" s="2" t="s">
        <v>532</v>
      </c>
      <c r="D8037" s="2" t="s">
        <v>539</v>
      </c>
      <c r="E8037" s="2" t="s">
        <v>721</v>
      </c>
      <c r="F8037" s="7">
        <v>108084</v>
      </c>
      <c r="G8037" s="7">
        <v>1728.4</v>
      </c>
      <c r="H8037" s="7">
        <v>11524.76</v>
      </c>
      <c r="I8037" s="3" t="str" cm="1">
        <f t="array" ref="I8037">_xlfn.IFS(AND(F8037&gt;=10000,F8037&lt;=50000),"C",AND(F8037&gt;50000,F8037&lt;=100000),"B2",AND(F8037&gt;100000,F8037&lt;=150000),"B1",AND(F8037&gt;150000,F8037&lt;=200000),"A2",AND(F8037&gt;200000,F8037&lt;=250000),"A1",TRUE,"O")</f>
        <v>B1</v>
      </c>
      <c r="J8037" s="14">
        <f t="shared" si="375"/>
        <v>1.08084</v>
      </c>
      <c r="K8037" s="14">
        <f t="shared" si="376"/>
        <v>1.7284000000000001E-2</v>
      </c>
      <c r="L8037" s="14">
        <f t="shared" si="377"/>
        <v>0.11524760000000001</v>
      </c>
      <c r="O8037" s="13"/>
    </row>
    <row r="8038" spans="1:15" x14ac:dyDescent="0.2">
      <c r="A8038" s="4" t="s">
        <v>8769</v>
      </c>
      <c r="B8038" s="4" t="s">
        <v>531</v>
      </c>
      <c r="C8038" s="2" t="s">
        <v>532</v>
      </c>
      <c r="D8038" s="2" t="s">
        <v>540</v>
      </c>
      <c r="E8038" s="2" t="s">
        <v>720</v>
      </c>
      <c r="F8038" s="7">
        <v>113488</v>
      </c>
      <c r="G8038" s="7">
        <v>39480</v>
      </c>
      <c r="H8038" s="7">
        <v>12101.05</v>
      </c>
      <c r="I8038" s="3" t="str" cm="1">
        <f t="array" ref="I8038">_xlfn.IFS(AND(F8038&gt;=10000,F8038&lt;=50000),"C",AND(F8038&gt;50000,F8038&lt;=100000),"B2",AND(F8038&gt;100000,F8038&lt;=150000),"B1",AND(F8038&gt;150000,F8038&lt;=200000),"A2",AND(F8038&gt;200000,F8038&lt;=250000),"A1",TRUE,"O")</f>
        <v>B1</v>
      </c>
      <c r="J8038" s="14">
        <f t="shared" si="375"/>
        <v>1.1348800000000001</v>
      </c>
      <c r="K8038" s="14">
        <f t="shared" si="376"/>
        <v>0.39479999999999998</v>
      </c>
      <c r="L8038" s="14">
        <f t="shared" si="377"/>
        <v>0.12101049999999999</v>
      </c>
      <c r="O8038" s="13"/>
    </row>
    <row r="8039" spans="1:15" x14ac:dyDescent="0.2">
      <c r="A8039" s="4" t="s">
        <v>8770</v>
      </c>
      <c r="B8039" s="4" t="s">
        <v>531</v>
      </c>
      <c r="C8039" s="2" t="s">
        <v>532</v>
      </c>
      <c r="D8039" s="2" t="s">
        <v>540</v>
      </c>
      <c r="E8039" s="2" t="s">
        <v>720</v>
      </c>
      <c r="F8039" s="7">
        <v>108084</v>
      </c>
      <c r="G8039" s="7">
        <v>2285.15</v>
      </c>
      <c r="H8039" s="7">
        <v>6553.31</v>
      </c>
      <c r="I8039" s="3" t="str" cm="1">
        <f t="array" ref="I8039">_xlfn.IFS(AND(F8039&gt;=10000,F8039&lt;=50000),"C",AND(F8039&gt;50000,F8039&lt;=100000),"B2",AND(F8039&gt;100000,F8039&lt;=150000),"B1",AND(F8039&gt;150000,F8039&lt;=200000),"A2",AND(F8039&gt;200000,F8039&lt;=250000),"A1",TRUE,"O")</f>
        <v>B1</v>
      </c>
      <c r="J8039" s="14">
        <f t="shared" si="375"/>
        <v>1.08084</v>
      </c>
      <c r="K8039" s="14">
        <f t="shared" si="376"/>
        <v>2.28515E-2</v>
      </c>
      <c r="L8039" s="14">
        <f t="shared" si="377"/>
        <v>6.5533100000000011E-2</v>
      </c>
      <c r="O8039" s="13"/>
    </row>
    <row r="8040" spans="1:15" x14ac:dyDescent="0.2">
      <c r="A8040" s="4" t="s">
        <v>8771</v>
      </c>
      <c r="B8040" s="4" t="s">
        <v>531</v>
      </c>
      <c r="C8040" s="2" t="s">
        <v>532</v>
      </c>
      <c r="D8040" s="2" t="s">
        <v>540</v>
      </c>
      <c r="E8040" s="2" t="s">
        <v>720</v>
      </c>
      <c r="F8040" s="7">
        <v>108084</v>
      </c>
      <c r="G8040" s="7">
        <v>1697.28</v>
      </c>
      <c r="H8040" s="7">
        <v>7550.4</v>
      </c>
      <c r="I8040" s="3" t="str" cm="1">
        <f t="array" ref="I8040">_xlfn.IFS(AND(F8040&gt;=10000,F8040&lt;=50000),"C",AND(F8040&gt;50000,F8040&lt;=100000),"B2",AND(F8040&gt;100000,F8040&lt;=150000),"B1",AND(F8040&gt;150000,F8040&lt;=200000),"A2",AND(F8040&gt;200000,F8040&lt;=250000),"A1",TRUE,"O")</f>
        <v>B1</v>
      </c>
      <c r="J8040" s="14">
        <f t="shared" si="375"/>
        <v>1.08084</v>
      </c>
      <c r="K8040" s="14">
        <f t="shared" si="376"/>
        <v>1.69728E-2</v>
      </c>
      <c r="L8040" s="14">
        <f t="shared" si="377"/>
        <v>7.5504000000000002E-2</v>
      </c>
      <c r="O8040" s="13"/>
    </row>
    <row r="8041" spans="1:15" x14ac:dyDescent="0.2">
      <c r="A8041" s="4" t="s">
        <v>8772</v>
      </c>
      <c r="B8041" s="4" t="s">
        <v>531</v>
      </c>
      <c r="C8041" s="2" t="s">
        <v>532</v>
      </c>
      <c r="D8041" s="2" t="s">
        <v>540</v>
      </c>
      <c r="E8041" s="2" t="s">
        <v>720</v>
      </c>
      <c r="F8041" s="7">
        <v>108084</v>
      </c>
      <c r="G8041" s="7">
        <v>0</v>
      </c>
      <c r="H8041" s="7">
        <v>5517.41</v>
      </c>
      <c r="I8041" s="3" t="str" cm="1">
        <f t="array" ref="I8041">_xlfn.IFS(AND(F8041&gt;=10000,F8041&lt;=50000),"C",AND(F8041&gt;50000,F8041&lt;=100000),"B2",AND(F8041&gt;100000,F8041&lt;=150000),"B1",AND(F8041&gt;150000,F8041&lt;=200000),"A2",AND(F8041&gt;200000,F8041&lt;=250000),"A1",TRUE,"O")</f>
        <v>B1</v>
      </c>
      <c r="J8041" s="14">
        <f t="shared" si="375"/>
        <v>1.08084</v>
      </c>
      <c r="K8041" s="14">
        <f t="shared" si="376"/>
        <v>0</v>
      </c>
      <c r="L8041" s="14">
        <f t="shared" si="377"/>
        <v>5.5174099999999997E-2</v>
      </c>
      <c r="O8041" s="13"/>
    </row>
    <row r="8042" spans="1:15" x14ac:dyDescent="0.2">
      <c r="A8042" s="4" t="s">
        <v>8773</v>
      </c>
      <c r="B8042" s="4" t="s">
        <v>531</v>
      </c>
      <c r="C8042" s="2" t="s">
        <v>532</v>
      </c>
      <c r="D8042" s="2" t="s">
        <v>540</v>
      </c>
      <c r="E8042" s="2" t="s">
        <v>721</v>
      </c>
      <c r="F8042" s="7">
        <v>108084</v>
      </c>
      <c r="G8042" s="7">
        <v>5201.84</v>
      </c>
      <c r="H8042" s="7">
        <v>11374.9</v>
      </c>
      <c r="I8042" s="3" t="str" cm="1">
        <f t="array" ref="I8042">_xlfn.IFS(AND(F8042&gt;=10000,F8042&lt;=50000),"C",AND(F8042&gt;50000,F8042&lt;=100000),"B2",AND(F8042&gt;100000,F8042&lt;=150000),"B1",AND(F8042&gt;150000,F8042&lt;=200000),"A2",AND(F8042&gt;200000,F8042&lt;=250000),"A1",TRUE,"O")</f>
        <v>B1</v>
      </c>
      <c r="J8042" s="14">
        <f t="shared" si="375"/>
        <v>1.08084</v>
      </c>
      <c r="K8042" s="14">
        <f t="shared" si="376"/>
        <v>5.2018399999999999E-2</v>
      </c>
      <c r="L8042" s="14">
        <f t="shared" si="377"/>
        <v>0.113749</v>
      </c>
      <c r="O8042" s="13"/>
    </row>
    <row r="8043" spans="1:15" x14ac:dyDescent="0.2">
      <c r="A8043" s="4" t="s">
        <v>8774</v>
      </c>
      <c r="B8043" s="4" t="s">
        <v>531</v>
      </c>
      <c r="C8043" s="2" t="s">
        <v>532</v>
      </c>
      <c r="D8043" s="2" t="s">
        <v>540</v>
      </c>
      <c r="E8043" s="2" t="s">
        <v>721</v>
      </c>
      <c r="F8043" s="7">
        <v>108084</v>
      </c>
      <c r="G8043" s="7">
        <v>5966.33</v>
      </c>
      <c r="H8043" s="7">
        <v>11524.76</v>
      </c>
      <c r="I8043" s="3" t="str" cm="1">
        <f t="array" ref="I8043">_xlfn.IFS(AND(F8043&gt;=10000,F8043&lt;=50000),"C",AND(F8043&gt;50000,F8043&lt;=100000),"B2",AND(F8043&gt;100000,F8043&lt;=150000),"B1",AND(F8043&gt;150000,F8043&lt;=200000),"A2",AND(F8043&gt;200000,F8043&lt;=250000),"A1",TRUE,"O")</f>
        <v>B1</v>
      </c>
      <c r="J8043" s="14">
        <f t="shared" si="375"/>
        <v>1.08084</v>
      </c>
      <c r="K8043" s="14">
        <f t="shared" si="376"/>
        <v>5.9663300000000002E-2</v>
      </c>
      <c r="L8043" s="14">
        <f t="shared" si="377"/>
        <v>0.11524760000000001</v>
      </c>
      <c r="O8043" s="13"/>
    </row>
    <row r="8044" spans="1:15" x14ac:dyDescent="0.2">
      <c r="A8044" s="4" t="s">
        <v>8775</v>
      </c>
      <c r="B8044" s="4" t="s">
        <v>531</v>
      </c>
      <c r="C8044" s="2" t="s">
        <v>532</v>
      </c>
      <c r="D8044" s="2" t="s">
        <v>540</v>
      </c>
      <c r="E8044" s="2" t="s">
        <v>720</v>
      </c>
      <c r="F8044" s="7">
        <v>108084</v>
      </c>
      <c r="G8044" s="7">
        <v>46171.56</v>
      </c>
      <c r="H8044" s="7">
        <v>11524.76</v>
      </c>
      <c r="I8044" s="3" t="str" cm="1">
        <f t="array" ref="I8044">_xlfn.IFS(AND(F8044&gt;=10000,F8044&lt;=50000),"C",AND(F8044&gt;50000,F8044&lt;=100000),"B2",AND(F8044&gt;100000,F8044&lt;=150000),"B1",AND(F8044&gt;150000,F8044&lt;=200000),"A2",AND(F8044&gt;200000,F8044&lt;=250000),"A1",TRUE,"O")</f>
        <v>B1</v>
      </c>
      <c r="J8044" s="14">
        <f t="shared" si="375"/>
        <v>1.08084</v>
      </c>
      <c r="K8044" s="14">
        <f t="shared" si="376"/>
        <v>0.4617156</v>
      </c>
      <c r="L8044" s="14">
        <f t="shared" si="377"/>
        <v>0.11524760000000001</v>
      </c>
      <c r="O8044" s="13"/>
    </row>
    <row r="8045" spans="1:15" x14ac:dyDescent="0.2">
      <c r="A8045" s="4" t="s">
        <v>8776</v>
      </c>
      <c r="B8045" s="4" t="s">
        <v>531</v>
      </c>
      <c r="C8045" s="2" t="s">
        <v>532</v>
      </c>
      <c r="D8045" s="2" t="s">
        <v>540</v>
      </c>
      <c r="E8045" s="2" t="s">
        <v>720</v>
      </c>
      <c r="F8045" s="7">
        <v>108084</v>
      </c>
      <c r="G8045" s="7">
        <v>477.88</v>
      </c>
      <c r="H8045" s="7">
        <v>6553.31</v>
      </c>
      <c r="I8045" s="3" t="str" cm="1">
        <f t="array" ref="I8045">_xlfn.IFS(AND(F8045&gt;=10000,F8045&lt;=50000),"C",AND(F8045&gt;50000,F8045&lt;=100000),"B2",AND(F8045&gt;100000,F8045&lt;=150000),"B1",AND(F8045&gt;150000,F8045&lt;=200000),"A2",AND(F8045&gt;200000,F8045&lt;=250000),"A1",TRUE,"O")</f>
        <v>B1</v>
      </c>
      <c r="J8045" s="14">
        <f t="shared" si="375"/>
        <v>1.08084</v>
      </c>
      <c r="K8045" s="14">
        <f t="shared" si="376"/>
        <v>4.7787999999999997E-3</v>
      </c>
      <c r="L8045" s="14">
        <f t="shared" si="377"/>
        <v>6.5533100000000011E-2</v>
      </c>
      <c r="O8045" s="13"/>
    </row>
    <row r="8046" spans="1:15" x14ac:dyDescent="0.2">
      <c r="A8046" s="4" t="s">
        <v>8777</v>
      </c>
      <c r="B8046" s="4" t="s">
        <v>531</v>
      </c>
      <c r="C8046" s="2" t="s">
        <v>532</v>
      </c>
      <c r="D8046" s="2" t="s">
        <v>540</v>
      </c>
      <c r="E8046" s="2" t="s">
        <v>720</v>
      </c>
      <c r="F8046" s="7">
        <v>108084</v>
      </c>
      <c r="G8046" s="7">
        <v>0</v>
      </c>
      <c r="H8046" s="7">
        <v>7626.7</v>
      </c>
      <c r="I8046" s="3" t="str" cm="1">
        <f t="array" ref="I8046">_xlfn.IFS(AND(F8046&gt;=10000,F8046&lt;=50000),"C",AND(F8046&gt;50000,F8046&lt;=100000),"B2",AND(F8046&gt;100000,F8046&lt;=150000),"B1",AND(F8046&gt;150000,F8046&lt;=200000),"A2",AND(F8046&gt;200000,F8046&lt;=250000),"A1",TRUE,"O")</f>
        <v>B1</v>
      </c>
      <c r="J8046" s="14">
        <f t="shared" si="375"/>
        <v>1.08084</v>
      </c>
      <c r="K8046" s="14">
        <f t="shared" si="376"/>
        <v>0</v>
      </c>
      <c r="L8046" s="14">
        <f t="shared" si="377"/>
        <v>7.6267000000000001E-2</v>
      </c>
      <c r="O8046" s="13"/>
    </row>
    <row r="8047" spans="1:15" x14ac:dyDescent="0.2">
      <c r="A8047" s="4" t="s">
        <v>8778</v>
      </c>
      <c r="B8047" s="4" t="s">
        <v>531</v>
      </c>
      <c r="C8047" s="2" t="s">
        <v>532</v>
      </c>
      <c r="D8047" s="2" t="s">
        <v>540</v>
      </c>
      <c r="E8047" s="2" t="s">
        <v>720</v>
      </c>
      <c r="F8047" s="7">
        <v>124833</v>
      </c>
      <c r="G8047" s="7">
        <v>10239.219999999999</v>
      </c>
      <c r="H8047" s="7">
        <v>11406.71</v>
      </c>
      <c r="I8047" s="3" t="str" cm="1">
        <f t="array" ref="I8047">_xlfn.IFS(AND(F8047&gt;=10000,F8047&lt;=50000),"C",AND(F8047&gt;50000,F8047&lt;=100000),"B2",AND(F8047&gt;100000,F8047&lt;=150000),"B1",AND(F8047&gt;150000,F8047&lt;=200000),"A2",AND(F8047&gt;200000,F8047&lt;=250000),"A1",TRUE,"O")</f>
        <v>B1</v>
      </c>
      <c r="J8047" s="14">
        <f t="shared" si="375"/>
        <v>1.2483299999999999</v>
      </c>
      <c r="K8047" s="14">
        <f t="shared" si="376"/>
        <v>0.10239219999999999</v>
      </c>
      <c r="L8047" s="14">
        <f t="shared" si="377"/>
        <v>0.11406709999999999</v>
      </c>
      <c r="O8047" s="13"/>
    </row>
    <row r="8048" spans="1:15" x14ac:dyDescent="0.2">
      <c r="A8048" s="4" t="s">
        <v>8779</v>
      </c>
      <c r="B8048" s="4" t="s">
        <v>531</v>
      </c>
      <c r="C8048" s="2" t="s">
        <v>532</v>
      </c>
      <c r="D8048" s="2" t="s">
        <v>540</v>
      </c>
      <c r="E8048" s="2" t="s">
        <v>721</v>
      </c>
      <c r="F8048" s="7">
        <v>108084</v>
      </c>
      <c r="G8048" s="7">
        <v>0</v>
      </c>
      <c r="H8048" s="7">
        <v>7405.6</v>
      </c>
      <c r="I8048" s="3" t="str" cm="1">
        <f t="array" ref="I8048">_xlfn.IFS(AND(F8048&gt;=10000,F8048&lt;=50000),"C",AND(F8048&gt;50000,F8048&lt;=100000),"B2",AND(F8048&gt;100000,F8048&lt;=150000),"B1",AND(F8048&gt;150000,F8048&lt;=200000),"A2",AND(F8048&gt;200000,F8048&lt;=250000),"A1",TRUE,"O")</f>
        <v>B1</v>
      </c>
      <c r="J8048" s="14">
        <f t="shared" si="375"/>
        <v>1.08084</v>
      </c>
      <c r="K8048" s="14">
        <f t="shared" si="376"/>
        <v>0</v>
      </c>
      <c r="L8048" s="14">
        <f t="shared" si="377"/>
        <v>7.4055999999999997E-2</v>
      </c>
      <c r="O8048" s="13"/>
    </row>
    <row r="8049" spans="1:15" x14ac:dyDescent="0.2">
      <c r="A8049" s="4" t="s">
        <v>8780</v>
      </c>
      <c r="B8049" s="4" t="s">
        <v>531</v>
      </c>
      <c r="C8049" s="2" t="s">
        <v>532</v>
      </c>
      <c r="D8049" s="2" t="s">
        <v>540</v>
      </c>
      <c r="E8049" s="2" t="s">
        <v>720</v>
      </c>
      <c r="F8049" s="7">
        <v>108084</v>
      </c>
      <c r="G8049" s="7">
        <v>61605.32</v>
      </c>
      <c r="H8049" s="7">
        <v>0</v>
      </c>
      <c r="I8049" s="3" t="str" cm="1">
        <f t="array" ref="I8049">_xlfn.IFS(AND(F8049&gt;=10000,F8049&lt;=50000),"C",AND(F8049&gt;50000,F8049&lt;=100000),"B2",AND(F8049&gt;100000,F8049&lt;=150000),"B1",AND(F8049&gt;150000,F8049&lt;=200000),"A2",AND(F8049&gt;200000,F8049&lt;=250000),"A1",TRUE,"O")</f>
        <v>B1</v>
      </c>
      <c r="J8049" s="14">
        <f t="shared" si="375"/>
        <v>1.08084</v>
      </c>
      <c r="K8049" s="14">
        <f t="shared" si="376"/>
        <v>0.61605319999999997</v>
      </c>
      <c r="L8049" s="14">
        <f t="shared" si="377"/>
        <v>0</v>
      </c>
      <c r="O8049" s="13"/>
    </row>
    <row r="8050" spans="1:15" x14ac:dyDescent="0.2">
      <c r="A8050" s="4" t="s">
        <v>8781</v>
      </c>
      <c r="B8050" s="4" t="s">
        <v>531</v>
      </c>
      <c r="C8050" s="2" t="s">
        <v>532</v>
      </c>
      <c r="D8050" s="2" t="s">
        <v>540</v>
      </c>
      <c r="E8050" s="2" t="s">
        <v>720</v>
      </c>
      <c r="F8050" s="7">
        <v>108084</v>
      </c>
      <c r="G8050" s="7">
        <v>4753.1000000000004</v>
      </c>
      <c r="H8050" s="7">
        <v>11524.76</v>
      </c>
      <c r="I8050" s="3" t="str" cm="1">
        <f t="array" ref="I8050">_xlfn.IFS(AND(F8050&gt;=10000,F8050&lt;=50000),"C",AND(F8050&gt;50000,F8050&lt;=100000),"B2",AND(F8050&gt;100000,F8050&lt;=150000),"B1",AND(F8050&gt;150000,F8050&lt;=200000),"A2",AND(F8050&gt;200000,F8050&lt;=250000),"A1",TRUE,"O")</f>
        <v>B1</v>
      </c>
      <c r="J8050" s="14">
        <f t="shared" si="375"/>
        <v>1.08084</v>
      </c>
      <c r="K8050" s="14">
        <f t="shared" si="376"/>
        <v>4.7531000000000004E-2</v>
      </c>
      <c r="L8050" s="14">
        <f t="shared" si="377"/>
        <v>0.11524760000000001</v>
      </c>
      <c r="O8050" s="13"/>
    </row>
    <row r="8051" spans="1:15" x14ac:dyDescent="0.2">
      <c r="A8051" s="4" t="s">
        <v>8782</v>
      </c>
      <c r="B8051" s="4" t="s">
        <v>531</v>
      </c>
      <c r="C8051" s="2" t="s">
        <v>532</v>
      </c>
      <c r="D8051" s="2" t="s">
        <v>540</v>
      </c>
      <c r="E8051" s="2" t="s">
        <v>721</v>
      </c>
      <c r="F8051" s="7">
        <v>108084</v>
      </c>
      <c r="G8051" s="7">
        <v>83.1</v>
      </c>
      <c r="H8051" s="7">
        <v>7570.2</v>
      </c>
      <c r="I8051" s="3" t="str" cm="1">
        <f t="array" ref="I8051">_xlfn.IFS(AND(F8051&gt;=10000,F8051&lt;=50000),"C",AND(F8051&gt;50000,F8051&lt;=100000),"B2",AND(F8051&gt;100000,F8051&lt;=150000),"B1",AND(F8051&gt;150000,F8051&lt;=200000),"A2",AND(F8051&gt;200000,F8051&lt;=250000),"A1",TRUE,"O")</f>
        <v>B1</v>
      </c>
      <c r="J8051" s="14">
        <f t="shared" si="375"/>
        <v>1.08084</v>
      </c>
      <c r="K8051" s="14">
        <f t="shared" si="376"/>
        <v>8.3099999999999992E-4</v>
      </c>
      <c r="L8051" s="14">
        <f t="shared" si="377"/>
        <v>7.5701999999999992E-2</v>
      </c>
      <c r="O8051" s="13"/>
    </row>
    <row r="8052" spans="1:15" x14ac:dyDescent="0.2">
      <c r="A8052" s="4" t="s">
        <v>8783</v>
      </c>
      <c r="B8052" s="4" t="s">
        <v>531</v>
      </c>
      <c r="C8052" s="2" t="s">
        <v>532</v>
      </c>
      <c r="D8052" s="2" t="s">
        <v>540</v>
      </c>
      <c r="E8052" s="2" t="s">
        <v>721</v>
      </c>
      <c r="F8052" s="7">
        <v>73928.676699999996</v>
      </c>
      <c r="G8052" s="7">
        <v>7274.94</v>
      </c>
      <c r="H8052" s="7">
        <v>0</v>
      </c>
      <c r="I8052" s="3" t="str" cm="1">
        <f t="array" ref="I8052">_xlfn.IFS(AND(F8052&gt;=10000,F8052&lt;=50000),"C",AND(F8052&gt;50000,F8052&lt;=100000),"B2",AND(F8052&gt;100000,F8052&lt;=150000),"B1",AND(F8052&gt;150000,F8052&lt;=200000),"A2",AND(F8052&gt;200000,F8052&lt;=250000),"A1",TRUE,"O")</f>
        <v>B2</v>
      </c>
      <c r="J8052" s="14">
        <f t="shared" si="375"/>
        <v>0.73928676699999996</v>
      </c>
      <c r="K8052" s="14">
        <f t="shared" si="376"/>
        <v>7.2749399999999992E-2</v>
      </c>
      <c r="L8052" s="14">
        <f t="shared" si="377"/>
        <v>0</v>
      </c>
      <c r="O8052" s="13"/>
    </row>
    <row r="8053" spans="1:15" x14ac:dyDescent="0.2">
      <c r="A8053" s="4" t="s">
        <v>8784</v>
      </c>
      <c r="B8053" s="4" t="s">
        <v>531</v>
      </c>
      <c r="C8053" s="2" t="s">
        <v>532</v>
      </c>
      <c r="D8053" s="2" t="s">
        <v>540</v>
      </c>
      <c r="E8053" s="2" t="s">
        <v>721</v>
      </c>
      <c r="F8053" s="7">
        <v>78947</v>
      </c>
      <c r="G8053" s="7">
        <v>2524.98</v>
      </c>
      <c r="H8053" s="7">
        <v>1184.28</v>
      </c>
      <c r="I8053" s="3" t="str" cm="1">
        <f t="array" ref="I8053">_xlfn.IFS(AND(F8053&gt;=10000,F8053&lt;=50000),"C",AND(F8053&gt;50000,F8053&lt;=100000),"B2",AND(F8053&gt;100000,F8053&lt;=150000),"B1",AND(F8053&gt;150000,F8053&lt;=200000),"A2",AND(F8053&gt;200000,F8053&lt;=250000),"A1",TRUE,"O")</f>
        <v>B2</v>
      </c>
      <c r="J8053" s="14">
        <f t="shared" si="375"/>
        <v>0.78947000000000001</v>
      </c>
      <c r="K8053" s="14">
        <f t="shared" si="376"/>
        <v>2.5249799999999999E-2</v>
      </c>
      <c r="L8053" s="14">
        <f t="shared" si="377"/>
        <v>1.1842800000000001E-2</v>
      </c>
      <c r="O8053" s="13"/>
    </row>
    <row r="8054" spans="1:15" x14ac:dyDescent="0.2">
      <c r="A8054" s="4" t="s">
        <v>8785</v>
      </c>
      <c r="B8054" s="4" t="s">
        <v>531</v>
      </c>
      <c r="C8054" s="2" t="s">
        <v>532</v>
      </c>
      <c r="D8054" s="2" t="s">
        <v>540</v>
      </c>
      <c r="E8054" s="2" t="s">
        <v>720</v>
      </c>
      <c r="F8054" s="7">
        <v>108084</v>
      </c>
      <c r="G8054" s="7">
        <v>0</v>
      </c>
      <c r="H8054" s="7">
        <v>11524.76</v>
      </c>
      <c r="I8054" s="3" t="str" cm="1">
        <f t="array" ref="I8054">_xlfn.IFS(AND(F8054&gt;=10000,F8054&lt;=50000),"C",AND(F8054&gt;50000,F8054&lt;=100000),"B2",AND(F8054&gt;100000,F8054&lt;=150000),"B1",AND(F8054&gt;150000,F8054&lt;=200000),"A2",AND(F8054&gt;200000,F8054&lt;=250000),"A1",TRUE,"O")</f>
        <v>B1</v>
      </c>
      <c r="J8054" s="14">
        <f t="shared" si="375"/>
        <v>1.08084</v>
      </c>
      <c r="K8054" s="14">
        <f t="shared" si="376"/>
        <v>0</v>
      </c>
      <c r="L8054" s="14">
        <f t="shared" si="377"/>
        <v>0.11524760000000001</v>
      </c>
      <c r="O8054" s="13"/>
    </row>
    <row r="8055" spans="1:15" x14ac:dyDescent="0.2">
      <c r="A8055" s="4" t="s">
        <v>8786</v>
      </c>
      <c r="B8055" s="4" t="s">
        <v>531</v>
      </c>
      <c r="C8055" s="2" t="s">
        <v>532</v>
      </c>
      <c r="D8055" s="2" t="s">
        <v>540</v>
      </c>
      <c r="E8055" s="2" t="s">
        <v>721</v>
      </c>
      <c r="F8055" s="7">
        <v>108084</v>
      </c>
      <c r="G8055" s="7">
        <v>0</v>
      </c>
      <c r="H8055" s="7">
        <v>11524.76</v>
      </c>
      <c r="I8055" s="3" t="str" cm="1">
        <f t="array" ref="I8055">_xlfn.IFS(AND(F8055&gt;=10000,F8055&lt;=50000),"C",AND(F8055&gt;50000,F8055&lt;=100000),"B2",AND(F8055&gt;100000,F8055&lt;=150000),"B1",AND(F8055&gt;150000,F8055&lt;=200000),"A2",AND(F8055&gt;200000,F8055&lt;=250000),"A1",TRUE,"O")</f>
        <v>B1</v>
      </c>
      <c r="J8055" s="14">
        <f t="shared" si="375"/>
        <v>1.08084</v>
      </c>
      <c r="K8055" s="14">
        <f t="shared" si="376"/>
        <v>0</v>
      </c>
      <c r="L8055" s="14">
        <f t="shared" si="377"/>
        <v>0.11524760000000001</v>
      </c>
      <c r="O8055" s="13"/>
    </row>
    <row r="8056" spans="1:15" x14ac:dyDescent="0.2">
      <c r="A8056" s="4" t="s">
        <v>8787</v>
      </c>
      <c r="B8056" s="4" t="s">
        <v>531</v>
      </c>
      <c r="C8056" s="2" t="s">
        <v>532</v>
      </c>
      <c r="D8056" s="2" t="s">
        <v>540</v>
      </c>
      <c r="E8056" s="2" t="s">
        <v>720</v>
      </c>
      <c r="F8056" s="7">
        <v>113488</v>
      </c>
      <c r="G8056" s="7">
        <v>5745.26</v>
      </c>
      <c r="H8056" s="7">
        <v>7927.92</v>
      </c>
      <c r="I8056" s="3" t="str" cm="1">
        <f t="array" ref="I8056">_xlfn.IFS(AND(F8056&gt;=10000,F8056&lt;=50000),"C",AND(F8056&gt;50000,F8056&lt;=100000),"B2",AND(F8056&gt;100000,F8056&lt;=150000),"B1",AND(F8056&gt;150000,F8056&lt;=200000),"A2",AND(F8056&gt;200000,F8056&lt;=250000),"A1",TRUE,"O")</f>
        <v>B1</v>
      </c>
      <c r="J8056" s="14">
        <f t="shared" si="375"/>
        <v>1.1348800000000001</v>
      </c>
      <c r="K8056" s="14">
        <f t="shared" si="376"/>
        <v>5.74526E-2</v>
      </c>
      <c r="L8056" s="14">
        <f t="shared" si="377"/>
        <v>7.9279199999999994E-2</v>
      </c>
      <c r="O8056" s="13"/>
    </row>
    <row r="8057" spans="1:15" x14ac:dyDescent="0.2">
      <c r="A8057" s="4" t="s">
        <v>8788</v>
      </c>
      <c r="B8057" s="4" t="s">
        <v>531</v>
      </c>
      <c r="C8057" s="2" t="s">
        <v>532</v>
      </c>
      <c r="D8057" s="2" t="s">
        <v>540</v>
      </c>
      <c r="E8057" s="2" t="s">
        <v>720</v>
      </c>
      <c r="F8057" s="7">
        <v>113488</v>
      </c>
      <c r="G8057" s="7">
        <v>17370.14</v>
      </c>
      <c r="H8057" s="7">
        <v>7927.92</v>
      </c>
      <c r="I8057" s="3" t="str" cm="1">
        <f t="array" ref="I8057">_xlfn.IFS(AND(F8057&gt;=10000,F8057&lt;=50000),"C",AND(F8057&gt;50000,F8057&lt;=100000),"B2",AND(F8057&gt;100000,F8057&lt;=150000),"B1",AND(F8057&gt;150000,F8057&lt;=200000),"A2",AND(F8057&gt;200000,F8057&lt;=250000),"A1",TRUE,"O")</f>
        <v>B1</v>
      </c>
      <c r="J8057" s="14">
        <f t="shared" si="375"/>
        <v>1.1348800000000001</v>
      </c>
      <c r="K8057" s="14">
        <f t="shared" si="376"/>
        <v>0.17370140000000001</v>
      </c>
      <c r="L8057" s="14">
        <f t="shared" si="377"/>
        <v>7.9279199999999994E-2</v>
      </c>
      <c r="O8057" s="13"/>
    </row>
    <row r="8058" spans="1:15" x14ac:dyDescent="0.2">
      <c r="A8058" s="4" t="s">
        <v>8789</v>
      </c>
      <c r="B8058" s="4" t="s">
        <v>531</v>
      </c>
      <c r="C8058" s="2" t="s">
        <v>532</v>
      </c>
      <c r="D8058" s="2" t="s">
        <v>540</v>
      </c>
      <c r="E8058" s="2" t="s">
        <v>720</v>
      </c>
      <c r="F8058" s="7">
        <v>108084</v>
      </c>
      <c r="G8058" s="7">
        <v>14181.95</v>
      </c>
      <c r="H8058" s="7">
        <v>7550.4</v>
      </c>
      <c r="I8058" s="3" t="str" cm="1">
        <f t="array" ref="I8058">_xlfn.IFS(AND(F8058&gt;=10000,F8058&lt;=50000),"C",AND(F8058&gt;50000,F8058&lt;=100000),"B2",AND(F8058&gt;100000,F8058&lt;=150000),"B1",AND(F8058&gt;150000,F8058&lt;=200000),"A2",AND(F8058&gt;200000,F8058&lt;=250000),"A1",TRUE,"O")</f>
        <v>B1</v>
      </c>
      <c r="J8058" s="14">
        <f t="shared" si="375"/>
        <v>1.08084</v>
      </c>
      <c r="K8058" s="14">
        <f t="shared" si="376"/>
        <v>0.14181950000000001</v>
      </c>
      <c r="L8058" s="14">
        <f t="shared" si="377"/>
        <v>7.5504000000000002E-2</v>
      </c>
      <c r="O8058" s="13"/>
    </row>
    <row r="8059" spans="1:15" x14ac:dyDescent="0.2">
      <c r="A8059" s="4" t="s">
        <v>8790</v>
      </c>
      <c r="B8059" s="4" t="s">
        <v>531</v>
      </c>
      <c r="C8059" s="2" t="s">
        <v>532</v>
      </c>
      <c r="D8059" s="2" t="s">
        <v>540</v>
      </c>
      <c r="E8059" s="2" t="s">
        <v>720</v>
      </c>
      <c r="F8059" s="7">
        <v>124833</v>
      </c>
      <c r="G8059" s="7">
        <v>0</v>
      </c>
      <c r="H8059" s="7">
        <v>8720.4</v>
      </c>
      <c r="I8059" s="3" t="str" cm="1">
        <f t="array" ref="I8059">_xlfn.IFS(AND(F8059&gt;=10000,F8059&lt;=50000),"C",AND(F8059&gt;50000,F8059&lt;=100000),"B2",AND(F8059&gt;100000,F8059&lt;=150000),"B1",AND(F8059&gt;150000,F8059&lt;=200000),"A2",AND(F8059&gt;200000,F8059&lt;=250000),"A1",TRUE,"O")</f>
        <v>B1</v>
      </c>
      <c r="J8059" s="14">
        <f t="shared" si="375"/>
        <v>1.2483299999999999</v>
      </c>
      <c r="K8059" s="14">
        <f t="shared" si="376"/>
        <v>0</v>
      </c>
      <c r="L8059" s="14">
        <f t="shared" si="377"/>
        <v>8.720399999999999E-2</v>
      </c>
      <c r="O8059" s="13"/>
    </row>
    <row r="8060" spans="1:15" x14ac:dyDescent="0.2">
      <c r="A8060" s="4" t="s">
        <v>8791</v>
      </c>
      <c r="B8060" s="4" t="s">
        <v>531</v>
      </c>
      <c r="C8060" s="2" t="s">
        <v>532</v>
      </c>
      <c r="D8060" s="2" t="s">
        <v>540</v>
      </c>
      <c r="E8060" s="2" t="s">
        <v>720</v>
      </c>
      <c r="F8060" s="7">
        <v>124833</v>
      </c>
      <c r="G8060" s="7">
        <v>11981.84</v>
      </c>
      <c r="H8060" s="7">
        <v>0</v>
      </c>
      <c r="I8060" s="3" t="str" cm="1">
        <f t="array" ref="I8060">_xlfn.IFS(AND(F8060&gt;=10000,F8060&lt;=50000),"C",AND(F8060&gt;50000,F8060&lt;=100000),"B2",AND(F8060&gt;100000,F8060&lt;=150000),"B1",AND(F8060&gt;150000,F8060&lt;=200000),"A2",AND(F8060&gt;200000,F8060&lt;=250000),"A1",TRUE,"O")</f>
        <v>B1</v>
      </c>
      <c r="J8060" s="14">
        <f t="shared" si="375"/>
        <v>1.2483299999999999</v>
      </c>
      <c r="K8060" s="14">
        <f t="shared" si="376"/>
        <v>0.11981840000000001</v>
      </c>
      <c r="L8060" s="14">
        <f t="shared" si="377"/>
        <v>0</v>
      </c>
      <c r="O8060" s="13"/>
    </row>
    <row r="8061" spans="1:15" x14ac:dyDescent="0.2">
      <c r="A8061" s="4" t="s">
        <v>8792</v>
      </c>
      <c r="B8061" s="4" t="s">
        <v>531</v>
      </c>
      <c r="C8061" s="2" t="s">
        <v>532</v>
      </c>
      <c r="D8061" s="2" t="s">
        <v>540</v>
      </c>
      <c r="E8061" s="2" t="s">
        <v>720</v>
      </c>
      <c r="F8061" s="7">
        <v>124833</v>
      </c>
      <c r="G8061" s="7">
        <v>28187.41</v>
      </c>
      <c r="H8061" s="7">
        <v>13310.7</v>
      </c>
      <c r="I8061" s="3" t="str" cm="1">
        <f t="array" ref="I8061">_xlfn.IFS(AND(F8061&gt;=10000,F8061&lt;=50000),"C",AND(F8061&gt;50000,F8061&lt;=100000),"B2",AND(F8061&gt;100000,F8061&lt;=150000),"B1",AND(F8061&gt;150000,F8061&lt;=200000),"A2",AND(F8061&gt;200000,F8061&lt;=250000),"A1",TRUE,"O")</f>
        <v>B1</v>
      </c>
      <c r="J8061" s="14">
        <f t="shared" si="375"/>
        <v>1.2483299999999999</v>
      </c>
      <c r="K8061" s="14">
        <f t="shared" si="376"/>
        <v>0.28187410000000002</v>
      </c>
      <c r="L8061" s="14">
        <f t="shared" si="377"/>
        <v>0.133107</v>
      </c>
      <c r="O8061" s="13"/>
    </row>
    <row r="8062" spans="1:15" x14ac:dyDescent="0.2">
      <c r="A8062" s="4" t="s">
        <v>8793</v>
      </c>
      <c r="B8062" s="4" t="s">
        <v>531</v>
      </c>
      <c r="C8062" s="2" t="s">
        <v>532</v>
      </c>
      <c r="D8062" s="2" t="s">
        <v>540</v>
      </c>
      <c r="E8062" s="2" t="s">
        <v>720</v>
      </c>
      <c r="F8062" s="7">
        <v>124833</v>
      </c>
      <c r="G8062" s="7">
        <v>2603.81</v>
      </c>
      <c r="H8062" s="7">
        <v>8660.64</v>
      </c>
      <c r="I8062" s="3" t="str" cm="1">
        <f t="array" ref="I8062">_xlfn.IFS(AND(F8062&gt;=10000,F8062&lt;=50000),"C",AND(F8062&gt;50000,F8062&lt;=100000),"B2",AND(F8062&gt;100000,F8062&lt;=150000),"B1",AND(F8062&gt;150000,F8062&lt;=200000),"A2",AND(F8062&gt;200000,F8062&lt;=250000),"A1",TRUE,"O")</f>
        <v>B1</v>
      </c>
      <c r="J8062" s="14">
        <f t="shared" si="375"/>
        <v>1.2483299999999999</v>
      </c>
      <c r="K8062" s="14">
        <f t="shared" si="376"/>
        <v>2.6038099999999998E-2</v>
      </c>
      <c r="L8062" s="14">
        <f t="shared" si="377"/>
        <v>8.66064E-2</v>
      </c>
      <c r="O8062" s="13"/>
    </row>
    <row r="8063" spans="1:15" x14ac:dyDescent="0.2">
      <c r="A8063" s="4" t="s">
        <v>8794</v>
      </c>
      <c r="B8063" s="4" t="s">
        <v>531</v>
      </c>
      <c r="C8063" s="2" t="s">
        <v>532</v>
      </c>
      <c r="D8063" s="2" t="s">
        <v>540</v>
      </c>
      <c r="E8063" s="2" t="s">
        <v>720</v>
      </c>
      <c r="F8063" s="7">
        <v>108084</v>
      </c>
      <c r="G8063" s="7">
        <v>664.77</v>
      </c>
      <c r="H8063" s="7">
        <v>11524.76</v>
      </c>
      <c r="I8063" s="3" t="str" cm="1">
        <f t="array" ref="I8063">_xlfn.IFS(AND(F8063&gt;=10000,F8063&lt;=50000),"C",AND(F8063&gt;50000,F8063&lt;=100000),"B2",AND(F8063&gt;100000,F8063&lt;=150000),"B1",AND(F8063&gt;150000,F8063&lt;=200000),"A2",AND(F8063&gt;200000,F8063&lt;=250000),"A1",TRUE,"O")</f>
        <v>B1</v>
      </c>
      <c r="J8063" s="14">
        <f t="shared" si="375"/>
        <v>1.08084</v>
      </c>
      <c r="K8063" s="14">
        <f t="shared" si="376"/>
        <v>6.6476999999999994E-3</v>
      </c>
      <c r="L8063" s="14">
        <f t="shared" si="377"/>
        <v>0.11524760000000001</v>
      </c>
      <c r="O8063" s="13"/>
    </row>
    <row r="8064" spans="1:15" x14ac:dyDescent="0.2">
      <c r="A8064" s="4" t="s">
        <v>8795</v>
      </c>
      <c r="B8064" s="4" t="s">
        <v>531</v>
      </c>
      <c r="C8064" s="2" t="s">
        <v>532</v>
      </c>
      <c r="D8064" s="2" t="s">
        <v>540</v>
      </c>
      <c r="E8064" s="2" t="s">
        <v>720</v>
      </c>
      <c r="F8064" s="7">
        <v>108084</v>
      </c>
      <c r="G8064" s="7">
        <v>5800.11</v>
      </c>
      <c r="H8064" s="7">
        <v>7570.2</v>
      </c>
      <c r="I8064" s="3" t="str" cm="1">
        <f t="array" ref="I8064">_xlfn.IFS(AND(F8064&gt;=10000,F8064&lt;=50000),"C",AND(F8064&gt;50000,F8064&lt;=100000),"B2",AND(F8064&gt;100000,F8064&lt;=150000),"B1",AND(F8064&gt;150000,F8064&lt;=200000),"A2",AND(F8064&gt;200000,F8064&lt;=250000),"A1",TRUE,"O")</f>
        <v>B1</v>
      </c>
      <c r="J8064" s="14">
        <f t="shared" si="375"/>
        <v>1.08084</v>
      </c>
      <c r="K8064" s="14">
        <f t="shared" si="376"/>
        <v>5.80011E-2</v>
      </c>
      <c r="L8064" s="14">
        <f t="shared" si="377"/>
        <v>7.5701999999999992E-2</v>
      </c>
      <c r="O8064" s="13"/>
    </row>
    <row r="8065" spans="1:15" x14ac:dyDescent="0.2">
      <c r="A8065" s="4" t="s">
        <v>8796</v>
      </c>
      <c r="B8065" s="4" t="s">
        <v>531</v>
      </c>
      <c r="C8065" s="2" t="s">
        <v>532</v>
      </c>
      <c r="D8065" s="2" t="s">
        <v>540</v>
      </c>
      <c r="E8065" s="2" t="s">
        <v>721</v>
      </c>
      <c r="F8065" s="7">
        <v>108084</v>
      </c>
      <c r="G8065" s="7">
        <v>11817.11</v>
      </c>
      <c r="H8065" s="7">
        <v>11524.76</v>
      </c>
      <c r="I8065" s="3" t="str" cm="1">
        <f t="array" ref="I8065">_xlfn.IFS(AND(F8065&gt;=10000,F8065&lt;=50000),"C",AND(F8065&gt;50000,F8065&lt;=100000),"B2",AND(F8065&gt;100000,F8065&lt;=150000),"B1",AND(F8065&gt;150000,F8065&lt;=200000),"A2",AND(F8065&gt;200000,F8065&lt;=250000),"A1",TRUE,"O")</f>
        <v>B1</v>
      </c>
      <c r="J8065" s="14">
        <f t="shared" si="375"/>
        <v>1.08084</v>
      </c>
      <c r="K8065" s="14">
        <f t="shared" si="376"/>
        <v>0.1181711</v>
      </c>
      <c r="L8065" s="14">
        <f t="shared" si="377"/>
        <v>0.11524760000000001</v>
      </c>
      <c r="O8065" s="13"/>
    </row>
    <row r="8066" spans="1:15" x14ac:dyDescent="0.2">
      <c r="A8066" s="4" t="s">
        <v>8797</v>
      </c>
      <c r="B8066" s="4" t="s">
        <v>531</v>
      </c>
      <c r="C8066" s="2" t="s">
        <v>532</v>
      </c>
      <c r="D8066" s="2" t="s">
        <v>540</v>
      </c>
      <c r="E8066" s="2" t="s">
        <v>720</v>
      </c>
      <c r="F8066" s="7">
        <v>108084</v>
      </c>
      <c r="G8066" s="7">
        <v>5615.75</v>
      </c>
      <c r="H8066" s="7">
        <v>11524.76</v>
      </c>
      <c r="I8066" s="3" t="str" cm="1">
        <f t="array" ref="I8066">_xlfn.IFS(AND(F8066&gt;=10000,F8066&lt;=50000),"C",AND(F8066&gt;50000,F8066&lt;=100000),"B2",AND(F8066&gt;100000,F8066&lt;=150000),"B1",AND(F8066&gt;150000,F8066&lt;=200000),"A2",AND(F8066&gt;200000,F8066&lt;=250000),"A1",TRUE,"O")</f>
        <v>B1</v>
      </c>
      <c r="J8066" s="14">
        <f t="shared" si="375"/>
        <v>1.08084</v>
      </c>
      <c r="K8066" s="14">
        <f t="shared" si="376"/>
        <v>5.6157499999999999E-2</v>
      </c>
      <c r="L8066" s="14">
        <f t="shared" si="377"/>
        <v>0.11524760000000001</v>
      </c>
      <c r="O8066" s="13"/>
    </row>
    <row r="8067" spans="1:15" x14ac:dyDescent="0.2">
      <c r="A8067" s="4" t="s">
        <v>8798</v>
      </c>
      <c r="B8067" s="4" t="s">
        <v>531</v>
      </c>
      <c r="C8067" s="2" t="s">
        <v>532</v>
      </c>
      <c r="D8067" s="2" t="s">
        <v>540</v>
      </c>
      <c r="E8067" s="2" t="s">
        <v>720</v>
      </c>
      <c r="F8067" s="7">
        <v>108084</v>
      </c>
      <c r="G8067" s="7">
        <v>2842.66</v>
      </c>
      <c r="H8067" s="7">
        <v>9576.58</v>
      </c>
      <c r="I8067" s="3" t="str" cm="1">
        <f t="array" ref="I8067">_xlfn.IFS(AND(F8067&gt;=10000,F8067&lt;=50000),"C",AND(F8067&gt;50000,F8067&lt;=100000),"B2",AND(F8067&gt;100000,F8067&lt;=150000),"B1",AND(F8067&gt;150000,F8067&lt;=200000),"A2",AND(F8067&gt;200000,F8067&lt;=250000),"A1",TRUE,"O")</f>
        <v>B1</v>
      </c>
      <c r="J8067" s="14">
        <f t="shared" si="375"/>
        <v>1.08084</v>
      </c>
      <c r="K8067" s="14">
        <f t="shared" si="376"/>
        <v>2.84266E-2</v>
      </c>
      <c r="L8067" s="14">
        <f t="shared" si="377"/>
        <v>9.5765799999999998E-2</v>
      </c>
      <c r="O8067" s="13"/>
    </row>
    <row r="8068" spans="1:15" x14ac:dyDescent="0.2">
      <c r="A8068" s="4" t="s">
        <v>8799</v>
      </c>
      <c r="B8068" s="4" t="s">
        <v>531</v>
      </c>
      <c r="C8068" s="2" t="s">
        <v>532</v>
      </c>
      <c r="D8068" s="2" t="s">
        <v>540</v>
      </c>
      <c r="E8068" s="2" t="s">
        <v>721</v>
      </c>
      <c r="F8068" s="7">
        <v>92847.64</v>
      </c>
      <c r="G8068" s="7">
        <v>3654.7</v>
      </c>
      <c r="H8068" s="7">
        <v>7380.9</v>
      </c>
      <c r="I8068" s="3" t="str" cm="1">
        <f t="array" ref="I8068">_xlfn.IFS(AND(F8068&gt;=10000,F8068&lt;=50000),"C",AND(F8068&gt;50000,F8068&lt;=100000),"B2",AND(F8068&gt;100000,F8068&lt;=150000),"B1",AND(F8068&gt;150000,F8068&lt;=200000),"A2",AND(F8068&gt;200000,F8068&lt;=250000),"A1",TRUE,"O")</f>
        <v>B2</v>
      </c>
      <c r="J8068" s="14">
        <f t="shared" ref="J8068:J8131" si="378">F8068/100000</f>
        <v>0.92847639999999998</v>
      </c>
      <c r="K8068" s="14">
        <f t="shared" ref="K8068:K8131" si="379">G8068/100000</f>
        <v>3.6546999999999996E-2</v>
      </c>
      <c r="L8068" s="14">
        <f t="shared" ref="L8068:L8131" si="380">H8068/100000</f>
        <v>7.3809E-2</v>
      </c>
      <c r="O8068" s="13"/>
    </row>
    <row r="8069" spans="1:15" x14ac:dyDescent="0.2">
      <c r="A8069" s="4" t="s">
        <v>8800</v>
      </c>
      <c r="B8069" s="4" t="s">
        <v>531</v>
      </c>
      <c r="C8069" s="2" t="s">
        <v>532</v>
      </c>
      <c r="D8069" s="2" t="s">
        <v>540</v>
      </c>
      <c r="E8069" s="2" t="s">
        <v>720</v>
      </c>
      <c r="F8069" s="7">
        <v>108084</v>
      </c>
      <c r="G8069" s="7">
        <v>8310.6299999999992</v>
      </c>
      <c r="H8069" s="7">
        <v>2870.87</v>
      </c>
      <c r="I8069" s="3" t="str" cm="1">
        <f t="array" ref="I8069">_xlfn.IFS(AND(F8069&gt;=10000,F8069&lt;=50000),"C",AND(F8069&gt;50000,F8069&lt;=100000),"B2",AND(F8069&gt;100000,F8069&lt;=150000),"B1",AND(F8069&gt;150000,F8069&lt;=200000),"A2",AND(F8069&gt;200000,F8069&lt;=250000),"A1",TRUE,"O")</f>
        <v>B1</v>
      </c>
      <c r="J8069" s="14">
        <f t="shared" si="378"/>
        <v>1.08084</v>
      </c>
      <c r="K8069" s="14">
        <f t="shared" si="379"/>
        <v>8.3106299999999994E-2</v>
      </c>
      <c r="L8069" s="14">
        <f t="shared" si="380"/>
        <v>2.87087E-2</v>
      </c>
      <c r="O8069" s="13"/>
    </row>
    <row r="8070" spans="1:15" x14ac:dyDescent="0.2">
      <c r="A8070" s="4" t="s">
        <v>8801</v>
      </c>
      <c r="B8070" s="4" t="s">
        <v>531</v>
      </c>
      <c r="C8070" s="2" t="s">
        <v>532</v>
      </c>
      <c r="D8070" s="2" t="s">
        <v>540</v>
      </c>
      <c r="E8070" s="2" t="s">
        <v>720</v>
      </c>
      <c r="F8070" s="7">
        <v>120032</v>
      </c>
      <c r="G8070" s="7">
        <v>0</v>
      </c>
      <c r="H8070" s="7">
        <v>1129.3</v>
      </c>
      <c r="I8070" s="3" t="str" cm="1">
        <f t="array" ref="I8070">_xlfn.IFS(AND(F8070&gt;=10000,F8070&lt;=50000),"C",AND(F8070&gt;50000,F8070&lt;=100000),"B2",AND(F8070&gt;100000,F8070&lt;=150000),"B1",AND(F8070&gt;150000,F8070&lt;=200000),"A2",AND(F8070&gt;200000,F8070&lt;=250000),"A1",TRUE,"O")</f>
        <v>B1</v>
      </c>
      <c r="J8070" s="14">
        <f t="shared" si="378"/>
        <v>1.2003200000000001</v>
      </c>
      <c r="K8070" s="14">
        <f t="shared" si="379"/>
        <v>0</v>
      </c>
      <c r="L8070" s="14">
        <f t="shared" si="380"/>
        <v>1.1292999999999999E-2</v>
      </c>
      <c r="O8070" s="13"/>
    </row>
    <row r="8071" spans="1:15" x14ac:dyDescent="0.2">
      <c r="A8071" s="4" t="s">
        <v>8802</v>
      </c>
      <c r="B8071" s="4" t="s">
        <v>531</v>
      </c>
      <c r="C8071" s="2" t="s">
        <v>532</v>
      </c>
      <c r="D8071" s="2" t="s">
        <v>540</v>
      </c>
      <c r="E8071" s="2" t="s">
        <v>720</v>
      </c>
      <c r="F8071" s="7">
        <v>108084</v>
      </c>
      <c r="G8071" s="7">
        <v>0</v>
      </c>
      <c r="H8071" s="7">
        <v>7626.7</v>
      </c>
      <c r="I8071" s="3" t="str" cm="1">
        <f t="array" ref="I8071">_xlfn.IFS(AND(F8071&gt;=10000,F8071&lt;=50000),"C",AND(F8071&gt;50000,F8071&lt;=100000),"B2",AND(F8071&gt;100000,F8071&lt;=150000),"B1",AND(F8071&gt;150000,F8071&lt;=200000),"A2",AND(F8071&gt;200000,F8071&lt;=250000),"A1",TRUE,"O")</f>
        <v>B1</v>
      </c>
      <c r="J8071" s="14">
        <f t="shared" si="378"/>
        <v>1.08084</v>
      </c>
      <c r="K8071" s="14">
        <f t="shared" si="379"/>
        <v>0</v>
      </c>
      <c r="L8071" s="14">
        <f t="shared" si="380"/>
        <v>7.6267000000000001E-2</v>
      </c>
      <c r="O8071" s="13"/>
    </row>
    <row r="8072" spans="1:15" x14ac:dyDescent="0.2">
      <c r="A8072" s="4" t="s">
        <v>8803</v>
      </c>
      <c r="B8072" s="4" t="s">
        <v>531</v>
      </c>
      <c r="C8072" s="2" t="s">
        <v>532</v>
      </c>
      <c r="D8072" s="2" t="s">
        <v>540</v>
      </c>
      <c r="E8072" s="2" t="s">
        <v>720</v>
      </c>
      <c r="F8072" s="7">
        <v>108084</v>
      </c>
      <c r="G8072" s="7">
        <v>14083.13</v>
      </c>
      <c r="H8072" s="7">
        <v>11524.76</v>
      </c>
      <c r="I8072" s="3" t="str" cm="1">
        <f t="array" ref="I8072">_xlfn.IFS(AND(F8072&gt;=10000,F8072&lt;=50000),"C",AND(F8072&gt;50000,F8072&lt;=100000),"B2",AND(F8072&gt;100000,F8072&lt;=150000),"B1",AND(F8072&gt;150000,F8072&lt;=200000),"A2",AND(F8072&gt;200000,F8072&lt;=250000),"A1",TRUE,"O")</f>
        <v>B1</v>
      </c>
      <c r="J8072" s="14">
        <f t="shared" si="378"/>
        <v>1.08084</v>
      </c>
      <c r="K8072" s="14">
        <f t="shared" si="379"/>
        <v>0.14083129999999999</v>
      </c>
      <c r="L8072" s="14">
        <f t="shared" si="380"/>
        <v>0.11524760000000001</v>
      </c>
      <c r="O8072" s="13"/>
    </row>
    <row r="8073" spans="1:15" x14ac:dyDescent="0.2">
      <c r="A8073" s="4" t="s">
        <v>8804</v>
      </c>
      <c r="B8073" s="4" t="s">
        <v>531</v>
      </c>
      <c r="C8073" s="2" t="s">
        <v>532</v>
      </c>
      <c r="D8073" s="2" t="s">
        <v>540</v>
      </c>
      <c r="E8073" s="2" t="s">
        <v>720</v>
      </c>
      <c r="F8073" s="7">
        <v>108084</v>
      </c>
      <c r="G8073" s="7">
        <v>1672.44</v>
      </c>
      <c r="H8073" s="7">
        <v>3710.33</v>
      </c>
      <c r="I8073" s="3" t="str" cm="1">
        <f t="array" ref="I8073">_xlfn.IFS(AND(F8073&gt;=10000,F8073&lt;=50000),"C",AND(F8073&gt;50000,F8073&lt;=100000),"B2",AND(F8073&gt;100000,F8073&lt;=150000),"B1",AND(F8073&gt;150000,F8073&lt;=200000),"A2",AND(F8073&gt;200000,F8073&lt;=250000),"A1",TRUE,"O")</f>
        <v>B1</v>
      </c>
      <c r="J8073" s="14">
        <f t="shared" si="378"/>
        <v>1.08084</v>
      </c>
      <c r="K8073" s="14">
        <f t="shared" si="379"/>
        <v>1.67244E-2</v>
      </c>
      <c r="L8073" s="14">
        <f t="shared" si="380"/>
        <v>3.7103299999999999E-2</v>
      </c>
      <c r="O8073" s="13"/>
    </row>
    <row r="8074" spans="1:15" x14ac:dyDescent="0.2">
      <c r="A8074" s="4" t="s">
        <v>8805</v>
      </c>
      <c r="B8074" s="4" t="s">
        <v>531</v>
      </c>
      <c r="C8074" s="2" t="s">
        <v>532</v>
      </c>
      <c r="D8074" s="2" t="s">
        <v>540</v>
      </c>
      <c r="E8074" s="2" t="s">
        <v>720</v>
      </c>
      <c r="F8074" s="7">
        <v>108084</v>
      </c>
      <c r="G8074" s="7">
        <v>1353.66</v>
      </c>
      <c r="H8074" s="7">
        <v>7550.4</v>
      </c>
      <c r="I8074" s="3" t="str" cm="1">
        <f t="array" ref="I8074">_xlfn.IFS(AND(F8074&gt;=10000,F8074&lt;=50000),"C",AND(F8074&gt;50000,F8074&lt;=100000),"B2",AND(F8074&gt;100000,F8074&lt;=150000),"B1",AND(F8074&gt;150000,F8074&lt;=200000),"A2",AND(F8074&gt;200000,F8074&lt;=250000),"A1",TRUE,"O")</f>
        <v>B1</v>
      </c>
      <c r="J8074" s="14">
        <f t="shared" si="378"/>
        <v>1.08084</v>
      </c>
      <c r="K8074" s="14">
        <f t="shared" si="379"/>
        <v>1.3536600000000001E-2</v>
      </c>
      <c r="L8074" s="14">
        <f t="shared" si="380"/>
        <v>7.5504000000000002E-2</v>
      </c>
      <c r="O8074" s="13"/>
    </row>
    <row r="8075" spans="1:15" x14ac:dyDescent="0.2">
      <c r="A8075" s="4" t="s">
        <v>8806</v>
      </c>
      <c r="B8075" s="4" t="s">
        <v>531</v>
      </c>
      <c r="C8075" s="2" t="s">
        <v>532</v>
      </c>
      <c r="D8075" s="2" t="s">
        <v>540</v>
      </c>
      <c r="E8075" s="2" t="s">
        <v>721</v>
      </c>
      <c r="F8075" s="7">
        <v>108084</v>
      </c>
      <c r="G8075" s="7">
        <v>337.32</v>
      </c>
      <c r="H8075" s="7">
        <v>0</v>
      </c>
      <c r="I8075" s="3" t="str" cm="1">
        <f t="array" ref="I8075">_xlfn.IFS(AND(F8075&gt;=10000,F8075&lt;=50000),"C",AND(F8075&gt;50000,F8075&lt;=100000),"B2",AND(F8075&gt;100000,F8075&lt;=150000),"B1",AND(F8075&gt;150000,F8075&lt;=200000),"A2",AND(F8075&gt;200000,F8075&lt;=250000),"A1",TRUE,"O")</f>
        <v>B1</v>
      </c>
      <c r="J8075" s="14">
        <f t="shared" si="378"/>
        <v>1.08084</v>
      </c>
      <c r="K8075" s="14">
        <f t="shared" si="379"/>
        <v>3.3731999999999998E-3</v>
      </c>
      <c r="L8075" s="14">
        <f t="shared" si="380"/>
        <v>0</v>
      </c>
      <c r="O8075" s="13"/>
    </row>
    <row r="8076" spans="1:15" x14ac:dyDescent="0.2">
      <c r="A8076" s="4" t="s">
        <v>8807</v>
      </c>
      <c r="B8076" s="4" t="s">
        <v>531</v>
      </c>
      <c r="C8076" s="2" t="s">
        <v>532</v>
      </c>
      <c r="D8076" s="2" t="s">
        <v>540</v>
      </c>
      <c r="E8076" s="2" t="s">
        <v>721</v>
      </c>
      <c r="F8076" s="7">
        <v>108084</v>
      </c>
      <c r="G8076" s="7">
        <v>0</v>
      </c>
      <c r="H8076" s="7">
        <v>0</v>
      </c>
      <c r="I8076" s="3" t="str" cm="1">
        <f t="array" ref="I8076">_xlfn.IFS(AND(F8076&gt;=10000,F8076&lt;=50000),"C",AND(F8076&gt;50000,F8076&lt;=100000),"B2",AND(F8076&gt;100000,F8076&lt;=150000),"B1",AND(F8076&gt;150000,F8076&lt;=200000),"A2",AND(F8076&gt;200000,F8076&lt;=250000),"A1",TRUE,"O")</f>
        <v>B1</v>
      </c>
      <c r="J8076" s="14">
        <f t="shared" si="378"/>
        <v>1.08084</v>
      </c>
      <c r="K8076" s="14">
        <f t="shared" si="379"/>
        <v>0</v>
      </c>
      <c r="L8076" s="14">
        <f t="shared" si="380"/>
        <v>0</v>
      </c>
      <c r="O8076" s="13"/>
    </row>
    <row r="8077" spans="1:15" x14ac:dyDescent="0.2">
      <c r="A8077" s="4" t="s">
        <v>8808</v>
      </c>
      <c r="B8077" s="4" t="s">
        <v>531</v>
      </c>
      <c r="C8077" s="2" t="s">
        <v>532</v>
      </c>
      <c r="D8077" s="2" t="s">
        <v>540</v>
      </c>
      <c r="E8077" s="2" t="s">
        <v>720</v>
      </c>
      <c r="F8077" s="7">
        <v>108084</v>
      </c>
      <c r="G8077" s="7">
        <v>14036.7</v>
      </c>
      <c r="H8077" s="7">
        <v>11524.76</v>
      </c>
      <c r="I8077" s="3" t="str" cm="1">
        <f t="array" ref="I8077">_xlfn.IFS(AND(F8077&gt;=10000,F8077&lt;=50000),"C",AND(F8077&gt;50000,F8077&lt;=100000),"B2",AND(F8077&gt;100000,F8077&lt;=150000),"B1",AND(F8077&gt;150000,F8077&lt;=200000),"A2",AND(F8077&gt;200000,F8077&lt;=250000),"A1",TRUE,"O")</f>
        <v>B1</v>
      </c>
      <c r="J8077" s="14">
        <f t="shared" si="378"/>
        <v>1.08084</v>
      </c>
      <c r="K8077" s="14">
        <f t="shared" si="379"/>
        <v>0.14036700000000002</v>
      </c>
      <c r="L8077" s="14">
        <f t="shared" si="380"/>
        <v>0.11524760000000001</v>
      </c>
      <c r="O8077" s="13"/>
    </row>
    <row r="8078" spans="1:15" x14ac:dyDescent="0.2">
      <c r="A8078" s="4" t="s">
        <v>8809</v>
      </c>
      <c r="B8078" s="4" t="s">
        <v>531</v>
      </c>
      <c r="C8078" s="2" t="s">
        <v>532</v>
      </c>
      <c r="D8078" s="2" t="s">
        <v>540</v>
      </c>
      <c r="E8078" s="2" t="s">
        <v>720</v>
      </c>
      <c r="F8078" s="7">
        <v>124833</v>
      </c>
      <c r="G8078" s="7">
        <v>36944.47</v>
      </c>
      <c r="H8078" s="7">
        <v>13310.7</v>
      </c>
      <c r="I8078" s="3" t="str" cm="1">
        <f t="array" ref="I8078">_xlfn.IFS(AND(F8078&gt;=10000,F8078&lt;=50000),"C",AND(F8078&gt;50000,F8078&lt;=100000),"B2",AND(F8078&gt;100000,F8078&lt;=150000),"B1",AND(F8078&gt;150000,F8078&lt;=200000),"A2",AND(F8078&gt;200000,F8078&lt;=250000),"A1",TRUE,"O")</f>
        <v>B1</v>
      </c>
      <c r="J8078" s="14">
        <f t="shared" si="378"/>
        <v>1.2483299999999999</v>
      </c>
      <c r="K8078" s="14">
        <f t="shared" si="379"/>
        <v>0.36944470000000001</v>
      </c>
      <c r="L8078" s="14">
        <f t="shared" si="380"/>
        <v>0.133107</v>
      </c>
      <c r="O8078" s="13"/>
    </row>
    <row r="8079" spans="1:15" x14ac:dyDescent="0.2">
      <c r="A8079" s="4" t="s">
        <v>8810</v>
      </c>
      <c r="B8079" s="4" t="s">
        <v>531</v>
      </c>
      <c r="C8079" s="2" t="s">
        <v>532</v>
      </c>
      <c r="D8079" s="2" t="s">
        <v>540</v>
      </c>
      <c r="E8079" s="2" t="s">
        <v>720</v>
      </c>
      <c r="F8079" s="7">
        <v>124833</v>
      </c>
      <c r="G8079" s="7">
        <v>2303.36</v>
      </c>
      <c r="H8079" s="7">
        <v>13310.7</v>
      </c>
      <c r="I8079" s="3" t="str" cm="1">
        <f t="array" ref="I8079">_xlfn.IFS(AND(F8079&gt;=10000,F8079&lt;=50000),"C",AND(F8079&gt;50000,F8079&lt;=100000),"B2",AND(F8079&gt;100000,F8079&lt;=150000),"B1",AND(F8079&gt;150000,F8079&lt;=200000),"A2",AND(F8079&gt;200000,F8079&lt;=250000),"A1",TRUE,"O")</f>
        <v>B1</v>
      </c>
      <c r="J8079" s="14">
        <f t="shared" si="378"/>
        <v>1.2483299999999999</v>
      </c>
      <c r="K8079" s="14">
        <f t="shared" si="379"/>
        <v>2.3033600000000001E-2</v>
      </c>
      <c r="L8079" s="14">
        <f t="shared" si="380"/>
        <v>0.133107</v>
      </c>
      <c r="O8079" s="13"/>
    </row>
    <row r="8080" spans="1:15" x14ac:dyDescent="0.2">
      <c r="A8080" s="4" t="s">
        <v>8811</v>
      </c>
      <c r="B8080" s="4" t="s">
        <v>531</v>
      </c>
      <c r="C8080" s="2" t="s">
        <v>532</v>
      </c>
      <c r="D8080" s="2" t="s">
        <v>540</v>
      </c>
      <c r="E8080" s="2" t="s">
        <v>721</v>
      </c>
      <c r="F8080" s="7">
        <v>108084</v>
      </c>
      <c r="G8080" s="7">
        <v>8005.43</v>
      </c>
      <c r="H8080" s="7">
        <v>3710.33</v>
      </c>
      <c r="I8080" s="3" t="str" cm="1">
        <f t="array" ref="I8080">_xlfn.IFS(AND(F8080&gt;=10000,F8080&lt;=50000),"C",AND(F8080&gt;50000,F8080&lt;=100000),"B2",AND(F8080&gt;100000,F8080&lt;=150000),"B1",AND(F8080&gt;150000,F8080&lt;=200000),"A2",AND(F8080&gt;200000,F8080&lt;=250000),"A1",TRUE,"O")</f>
        <v>B1</v>
      </c>
      <c r="J8080" s="14">
        <f t="shared" si="378"/>
        <v>1.08084</v>
      </c>
      <c r="K8080" s="14">
        <f t="shared" si="379"/>
        <v>8.0054300000000009E-2</v>
      </c>
      <c r="L8080" s="14">
        <f t="shared" si="380"/>
        <v>3.7103299999999999E-2</v>
      </c>
      <c r="O8080" s="13"/>
    </row>
    <row r="8081" spans="1:15" x14ac:dyDescent="0.2">
      <c r="A8081" s="4" t="s">
        <v>8812</v>
      </c>
      <c r="B8081" s="4" t="s">
        <v>531</v>
      </c>
      <c r="C8081" s="2" t="s">
        <v>532</v>
      </c>
      <c r="D8081" s="2" t="s">
        <v>540</v>
      </c>
      <c r="E8081" s="2" t="s">
        <v>720</v>
      </c>
      <c r="F8081" s="7">
        <v>108084</v>
      </c>
      <c r="G8081" s="7">
        <v>1753.33</v>
      </c>
      <c r="H8081" s="7">
        <v>11524.76</v>
      </c>
      <c r="I8081" s="3" t="str" cm="1">
        <f t="array" ref="I8081">_xlfn.IFS(AND(F8081&gt;=10000,F8081&lt;=50000),"C",AND(F8081&gt;50000,F8081&lt;=100000),"B2",AND(F8081&gt;100000,F8081&lt;=150000),"B1",AND(F8081&gt;150000,F8081&lt;=200000),"A2",AND(F8081&gt;200000,F8081&lt;=250000),"A1",TRUE,"O")</f>
        <v>B1</v>
      </c>
      <c r="J8081" s="14">
        <f t="shared" si="378"/>
        <v>1.08084</v>
      </c>
      <c r="K8081" s="14">
        <f t="shared" si="379"/>
        <v>1.7533299999999998E-2</v>
      </c>
      <c r="L8081" s="14">
        <f t="shared" si="380"/>
        <v>0.11524760000000001</v>
      </c>
      <c r="O8081" s="13"/>
    </row>
    <row r="8082" spans="1:15" x14ac:dyDescent="0.2">
      <c r="A8082" s="4" t="s">
        <v>8813</v>
      </c>
      <c r="B8082" s="4" t="s">
        <v>531</v>
      </c>
      <c r="C8082" s="2" t="s">
        <v>532</v>
      </c>
      <c r="D8082" s="2" t="s">
        <v>540</v>
      </c>
      <c r="E8082" s="2" t="s">
        <v>720</v>
      </c>
      <c r="F8082" s="7">
        <v>124833</v>
      </c>
      <c r="G8082" s="7">
        <v>23465.52</v>
      </c>
      <c r="H8082" s="7">
        <v>13310.7</v>
      </c>
      <c r="I8082" s="3" t="str" cm="1">
        <f t="array" ref="I8082">_xlfn.IFS(AND(F8082&gt;=10000,F8082&lt;=50000),"C",AND(F8082&gt;50000,F8082&lt;=100000),"B2",AND(F8082&gt;100000,F8082&lt;=150000),"B1",AND(F8082&gt;150000,F8082&lt;=200000),"A2",AND(F8082&gt;200000,F8082&lt;=250000),"A1",TRUE,"O")</f>
        <v>B1</v>
      </c>
      <c r="J8082" s="14">
        <f t="shared" si="378"/>
        <v>1.2483299999999999</v>
      </c>
      <c r="K8082" s="14">
        <f t="shared" si="379"/>
        <v>0.23465520000000001</v>
      </c>
      <c r="L8082" s="14">
        <f t="shared" si="380"/>
        <v>0.133107</v>
      </c>
      <c r="O8082" s="13"/>
    </row>
    <row r="8083" spans="1:15" x14ac:dyDescent="0.2">
      <c r="A8083" s="4" t="s">
        <v>8814</v>
      </c>
      <c r="B8083" s="4" t="s">
        <v>531</v>
      </c>
      <c r="C8083" s="2" t="s">
        <v>532</v>
      </c>
      <c r="D8083" s="2" t="s">
        <v>540</v>
      </c>
      <c r="E8083" s="2" t="s">
        <v>721</v>
      </c>
      <c r="F8083" s="7">
        <v>76296.583599999998</v>
      </c>
      <c r="G8083" s="7">
        <v>819.37</v>
      </c>
      <c r="H8083" s="7">
        <v>0</v>
      </c>
      <c r="I8083" s="3" t="str" cm="1">
        <f t="array" ref="I8083">_xlfn.IFS(AND(F8083&gt;=10000,F8083&lt;=50000),"C",AND(F8083&gt;50000,F8083&lt;=100000),"B2",AND(F8083&gt;100000,F8083&lt;=150000),"B1",AND(F8083&gt;150000,F8083&lt;=200000),"A2",AND(F8083&gt;200000,F8083&lt;=250000),"A1",TRUE,"O")</f>
        <v>B2</v>
      </c>
      <c r="J8083" s="14">
        <f t="shared" si="378"/>
        <v>0.76296583600000001</v>
      </c>
      <c r="K8083" s="14">
        <f t="shared" si="379"/>
        <v>8.1936999999999999E-3</v>
      </c>
      <c r="L8083" s="14">
        <f t="shared" si="380"/>
        <v>0</v>
      </c>
      <c r="O8083" s="13"/>
    </row>
    <row r="8084" spans="1:15" x14ac:dyDescent="0.2">
      <c r="A8084" s="4" t="s">
        <v>8815</v>
      </c>
      <c r="B8084" s="4" t="s">
        <v>531</v>
      </c>
      <c r="C8084" s="2" t="s">
        <v>532</v>
      </c>
      <c r="D8084" s="2" t="s">
        <v>540</v>
      </c>
      <c r="E8084" s="2" t="s">
        <v>721</v>
      </c>
      <c r="F8084" s="7">
        <v>78947</v>
      </c>
      <c r="G8084" s="7">
        <v>15444.15</v>
      </c>
      <c r="H8084" s="7">
        <v>6257.7</v>
      </c>
      <c r="I8084" s="3" t="str" cm="1">
        <f t="array" ref="I8084">_xlfn.IFS(AND(F8084&gt;=10000,F8084&lt;=50000),"C",AND(F8084&gt;50000,F8084&lt;=100000),"B2",AND(F8084&gt;100000,F8084&lt;=150000),"B1",AND(F8084&gt;150000,F8084&lt;=200000),"A2",AND(F8084&gt;200000,F8084&lt;=250000),"A1",TRUE,"O")</f>
        <v>B2</v>
      </c>
      <c r="J8084" s="14">
        <f t="shared" si="378"/>
        <v>0.78947000000000001</v>
      </c>
      <c r="K8084" s="14">
        <f t="shared" si="379"/>
        <v>0.15444150000000001</v>
      </c>
      <c r="L8084" s="14">
        <f t="shared" si="380"/>
        <v>6.2576999999999994E-2</v>
      </c>
      <c r="O8084" s="13"/>
    </row>
    <row r="8085" spans="1:15" x14ac:dyDescent="0.2">
      <c r="A8085" s="4" t="s">
        <v>8816</v>
      </c>
      <c r="B8085" s="4" t="s">
        <v>531</v>
      </c>
      <c r="C8085" s="2" t="s">
        <v>532</v>
      </c>
      <c r="D8085" s="2" t="s">
        <v>540</v>
      </c>
      <c r="E8085" s="2" t="s">
        <v>720</v>
      </c>
      <c r="F8085" s="7">
        <v>108084</v>
      </c>
      <c r="G8085" s="7">
        <v>43.21</v>
      </c>
      <c r="H8085" s="7">
        <v>9420.7199999999993</v>
      </c>
      <c r="I8085" s="3" t="str" cm="1">
        <f t="array" ref="I8085">_xlfn.IFS(AND(F8085&gt;=10000,F8085&lt;=50000),"C",AND(F8085&gt;50000,F8085&lt;=100000),"B2",AND(F8085&gt;100000,F8085&lt;=150000),"B1",AND(F8085&gt;150000,F8085&lt;=200000),"A2",AND(F8085&gt;200000,F8085&lt;=250000),"A1",TRUE,"O")</f>
        <v>B1</v>
      </c>
      <c r="J8085" s="14">
        <f t="shared" si="378"/>
        <v>1.08084</v>
      </c>
      <c r="K8085" s="14">
        <f t="shared" si="379"/>
        <v>4.3209999999999999E-4</v>
      </c>
      <c r="L8085" s="14">
        <f t="shared" si="380"/>
        <v>9.4207199999999991E-2</v>
      </c>
      <c r="O8085" s="13"/>
    </row>
    <row r="8086" spans="1:15" x14ac:dyDescent="0.2">
      <c r="A8086" s="4" t="s">
        <v>8817</v>
      </c>
      <c r="B8086" s="4" t="s">
        <v>531</v>
      </c>
      <c r="C8086" s="2" t="s">
        <v>532</v>
      </c>
      <c r="D8086" s="2" t="s">
        <v>540</v>
      </c>
      <c r="E8086" s="2" t="s">
        <v>721</v>
      </c>
      <c r="F8086" s="7">
        <v>108084</v>
      </c>
      <c r="G8086" s="7">
        <v>8798.26</v>
      </c>
      <c r="H8086" s="7">
        <v>11524.76</v>
      </c>
      <c r="I8086" s="3" t="str" cm="1">
        <f t="array" ref="I8086">_xlfn.IFS(AND(F8086&gt;=10000,F8086&lt;=50000),"C",AND(F8086&gt;50000,F8086&lt;=100000),"B2",AND(F8086&gt;100000,F8086&lt;=150000),"B1",AND(F8086&gt;150000,F8086&lt;=200000),"A2",AND(F8086&gt;200000,F8086&lt;=250000),"A1",TRUE,"O")</f>
        <v>B1</v>
      </c>
      <c r="J8086" s="14">
        <f t="shared" si="378"/>
        <v>1.08084</v>
      </c>
      <c r="K8086" s="14">
        <f t="shared" si="379"/>
        <v>8.7982600000000008E-2</v>
      </c>
      <c r="L8086" s="14">
        <f t="shared" si="380"/>
        <v>0.11524760000000001</v>
      </c>
      <c r="O8086" s="13"/>
    </row>
    <row r="8087" spans="1:15" x14ac:dyDescent="0.2">
      <c r="A8087" s="4" t="s">
        <v>8818</v>
      </c>
      <c r="B8087" s="4" t="s">
        <v>531</v>
      </c>
      <c r="C8087" s="2" t="s">
        <v>532</v>
      </c>
      <c r="D8087" s="2" t="s">
        <v>540</v>
      </c>
      <c r="E8087" s="2" t="s">
        <v>720</v>
      </c>
      <c r="F8087" s="7">
        <v>108084</v>
      </c>
      <c r="G8087" s="7">
        <v>28697.01</v>
      </c>
      <c r="H8087" s="7">
        <v>3710.33</v>
      </c>
      <c r="I8087" s="3" t="str" cm="1">
        <f t="array" ref="I8087">_xlfn.IFS(AND(F8087&gt;=10000,F8087&lt;=50000),"C",AND(F8087&gt;50000,F8087&lt;=100000),"B2",AND(F8087&gt;100000,F8087&lt;=150000),"B1",AND(F8087&gt;150000,F8087&lt;=200000),"A2",AND(F8087&gt;200000,F8087&lt;=250000),"A1",TRUE,"O")</f>
        <v>B1</v>
      </c>
      <c r="J8087" s="14">
        <f t="shared" si="378"/>
        <v>1.08084</v>
      </c>
      <c r="K8087" s="14">
        <f t="shared" si="379"/>
        <v>0.28697010000000001</v>
      </c>
      <c r="L8087" s="14">
        <f t="shared" si="380"/>
        <v>3.7103299999999999E-2</v>
      </c>
      <c r="O8087" s="13"/>
    </row>
    <row r="8088" spans="1:15" x14ac:dyDescent="0.2">
      <c r="A8088" s="4" t="s">
        <v>8819</v>
      </c>
      <c r="B8088" s="4" t="s">
        <v>531</v>
      </c>
      <c r="C8088" s="2" t="s">
        <v>532</v>
      </c>
      <c r="D8088" s="2" t="s">
        <v>540</v>
      </c>
      <c r="E8088" s="2" t="s">
        <v>720</v>
      </c>
      <c r="F8088" s="7">
        <v>120612</v>
      </c>
      <c r="G8088" s="7">
        <v>3327.89</v>
      </c>
      <c r="H8088" s="7">
        <v>0</v>
      </c>
      <c r="I8088" s="3" t="str" cm="1">
        <f t="array" ref="I8088">_xlfn.IFS(AND(F8088&gt;=10000,F8088&lt;=50000),"C",AND(F8088&gt;50000,F8088&lt;=100000),"B2",AND(F8088&gt;100000,F8088&lt;=150000),"B1",AND(F8088&gt;150000,F8088&lt;=200000),"A2",AND(F8088&gt;200000,F8088&lt;=250000),"A1",TRUE,"O")</f>
        <v>B1</v>
      </c>
      <c r="J8088" s="14">
        <f t="shared" si="378"/>
        <v>1.2061200000000001</v>
      </c>
      <c r="K8088" s="14">
        <f t="shared" si="379"/>
        <v>3.32789E-2</v>
      </c>
      <c r="L8088" s="14">
        <f t="shared" si="380"/>
        <v>0</v>
      </c>
      <c r="O8088" s="13"/>
    </row>
    <row r="8089" spans="1:15" x14ac:dyDescent="0.2">
      <c r="A8089" s="4" t="s">
        <v>8820</v>
      </c>
      <c r="B8089" s="4" t="s">
        <v>531</v>
      </c>
      <c r="C8089" s="2" t="s">
        <v>532</v>
      </c>
      <c r="D8089" s="2" t="s">
        <v>540</v>
      </c>
      <c r="E8089" s="2" t="s">
        <v>720</v>
      </c>
      <c r="F8089" s="7">
        <v>100897</v>
      </c>
      <c r="G8089" s="7">
        <v>41904.82</v>
      </c>
      <c r="H8089" s="7">
        <v>0</v>
      </c>
      <c r="I8089" s="3" t="str" cm="1">
        <f t="array" ref="I8089">_xlfn.IFS(AND(F8089&gt;=10000,F8089&lt;=50000),"C",AND(F8089&gt;50000,F8089&lt;=100000),"B2",AND(F8089&gt;100000,F8089&lt;=150000),"B1",AND(F8089&gt;150000,F8089&lt;=200000),"A2",AND(F8089&gt;200000,F8089&lt;=250000),"A1",TRUE,"O")</f>
        <v>B1</v>
      </c>
      <c r="J8089" s="14">
        <f t="shared" si="378"/>
        <v>1.0089699999999999</v>
      </c>
      <c r="K8089" s="14">
        <f t="shared" si="379"/>
        <v>0.41904819999999998</v>
      </c>
      <c r="L8089" s="14">
        <f t="shared" si="380"/>
        <v>0</v>
      </c>
      <c r="O8089" s="13"/>
    </row>
    <row r="8090" spans="1:15" x14ac:dyDescent="0.2">
      <c r="A8090" s="4" t="s">
        <v>8821</v>
      </c>
      <c r="B8090" s="4" t="s">
        <v>531</v>
      </c>
      <c r="C8090" s="2" t="s">
        <v>532</v>
      </c>
      <c r="D8090" s="2" t="s">
        <v>540</v>
      </c>
      <c r="E8090" s="2" t="s">
        <v>720</v>
      </c>
      <c r="F8090" s="7">
        <v>100897</v>
      </c>
      <c r="G8090" s="7">
        <v>29237.88</v>
      </c>
      <c r="H8090" s="7">
        <v>0</v>
      </c>
      <c r="I8090" s="3" t="str" cm="1">
        <f t="array" ref="I8090">_xlfn.IFS(AND(F8090&gt;=10000,F8090&lt;=50000),"C",AND(F8090&gt;50000,F8090&lt;=100000),"B2",AND(F8090&gt;100000,F8090&lt;=150000),"B1",AND(F8090&gt;150000,F8090&lt;=200000),"A2",AND(F8090&gt;200000,F8090&lt;=250000),"A1",TRUE,"O")</f>
        <v>B1</v>
      </c>
      <c r="J8090" s="14">
        <f t="shared" si="378"/>
        <v>1.0089699999999999</v>
      </c>
      <c r="K8090" s="14">
        <f t="shared" si="379"/>
        <v>0.29237879999999999</v>
      </c>
      <c r="L8090" s="14">
        <f t="shared" si="380"/>
        <v>0</v>
      </c>
      <c r="O8090" s="13"/>
    </row>
    <row r="8091" spans="1:15" x14ac:dyDescent="0.2">
      <c r="A8091" s="4" t="s">
        <v>8822</v>
      </c>
      <c r="B8091" s="4" t="s">
        <v>531</v>
      </c>
      <c r="C8091" s="2" t="s">
        <v>532</v>
      </c>
      <c r="D8091" s="2" t="s">
        <v>540</v>
      </c>
      <c r="E8091" s="2" t="s">
        <v>720</v>
      </c>
      <c r="F8091" s="7">
        <v>104428</v>
      </c>
      <c r="G8091" s="7">
        <v>5823.46</v>
      </c>
      <c r="H8091" s="7">
        <v>0</v>
      </c>
      <c r="I8091" s="3" t="str" cm="1">
        <f t="array" ref="I8091">_xlfn.IFS(AND(F8091&gt;=10000,F8091&lt;=50000),"C",AND(F8091&gt;50000,F8091&lt;=100000),"B2",AND(F8091&gt;100000,F8091&lt;=150000),"B1",AND(F8091&gt;150000,F8091&lt;=200000),"A2",AND(F8091&gt;200000,F8091&lt;=250000),"A1",TRUE,"O")</f>
        <v>B1</v>
      </c>
      <c r="J8091" s="14">
        <f t="shared" si="378"/>
        <v>1.0442800000000001</v>
      </c>
      <c r="K8091" s="14">
        <f t="shared" si="379"/>
        <v>5.8234599999999997E-2</v>
      </c>
      <c r="L8091" s="14">
        <f t="shared" si="380"/>
        <v>0</v>
      </c>
      <c r="O8091" s="13"/>
    </row>
    <row r="8092" spans="1:15" x14ac:dyDescent="0.2">
      <c r="A8092" s="4" t="s">
        <v>8823</v>
      </c>
      <c r="B8092" s="4" t="s">
        <v>531</v>
      </c>
      <c r="C8092" s="2" t="s">
        <v>532</v>
      </c>
      <c r="D8092" s="2" t="s">
        <v>540</v>
      </c>
      <c r="E8092" s="2" t="s">
        <v>721</v>
      </c>
      <c r="F8092" s="7">
        <v>97484</v>
      </c>
      <c r="G8092" s="7">
        <v>12156.87</v>
      </c>
      <c r="H8092" s="7">
        <v>0</v>
      </c>
      <c r="I8092" s="3" t="str" cm="1">
        <f t="array" ref="I8092">_xlfn.IFS(AND(F8092&gt;=10000,F8092&lt;=50000),"C",AND(F8092&gt;50000,F8092&lt;=100000),"B2",AND(F8092&gt;100000,F8092&lt;=150000),"B1",AND(F8092&gt;150000,F8092&lt;=200000),"A2",AND(F8092&gt;200000,F8092&lt;=250000),"A1",TRUE,"O")</f>
        <v>B2</v>
      </c>
      <c r="J8092" s="14">
        <f t="shared" si="378"/>
        <v>0.97484000000000004</v>
      </c>
      <c r="K8092" s="14">
        <f t="shared" si="379"/>
        <v>0.1215687</v>
      </c>
      <c r="L8092" s="14">
        <f t="shared" si="380"/>
        <v>0</v>
      </c>
      <c r="O8092" s="13"/>
    </row>
    <row r="8093" spans="1:15" x14ac:dyDescent="0.2">
      <c r="A8093" s="4" t="s">
        <v>8824</v>
      </c>
      <c r="B8093" s="4" t="s">
        <v>531</v>
      </c>
      <c r="C8093" s="2" t="s">
        <v>532</v>
      </c>
      <c r="D8093" s="2" t="s">
        <v>540</v>
      </c>
      <c r="E8093" s="2" t="s">
        <v>721</v>
      </c>
      <c r="F8093" s="7">
        <v>97484</v>
      </c>
      <c r="G8093" s="7">
        <v>2486.2800000000002</v>
      </c>
      <c r="H8093" s="7">
        <v>0</v>
      </c>
      <c r="I8093" s="3" t="str" cm="1">
        <f t="array" ref="I8093">_xlfn.IFS(AND(F8093&gt;=10000,F8093&lt;=50000),"C",AND(F8093&gt;50000,F8093&lt;=100000),"B2",AND(F8093&gt;100000,F8093&lt;=150000),"B1",AND(F8093&gt;150000,F8093&lt;=200000),"A2",AND(F8093&gt;200000,F8093&lt;=250000),"A1",TRUE,"O")</f>
        <v>B2</v>
      </c>
      <c r="J8093" s="14">
        <f t="shared" si="378"/>
        <v>0.97484000000000004</v>
      </c>
      <c r="K8093" s="14">
        <f t="shared" si="379"/>
        <v>2.4862800000000001E-2</v>
      </c>
      <c r="L8093" s="14">
        <f t="shared" si="380"/>
        <v>0</v>
      </c>
      <c r="O8093" s="13"/>
    </row>
    <row r="8094" spans="1:15" x14ac:dyDescent="0.2">
      <c r="A8094" s="4" t="s">
        <v>8825</v>
      </c>
      <c r="B8094" s="4" t="s">
        <v>531</v>
      </c>
      <c r="C8094" s="2" t="s">
        <v>532</v>
      </c>
      <c r="D8094" s="2" t="s">
        <v>540</v>
      </c>
      <c r="E8094" s="2" t="s">
        <v>720</v>
      </c>
      <c r="F8094" s="7">
        <v>97484</v>
      </c>
      <c r="G8094" s="7">
        <v>30627.83</v>
      </c>
      <c r="H8094" s="7">
        <v>0</v>
      </c>
      <c r="I8094" s="3" t="str" cm="1">
        <f t="array" ref="I8094">_xlfn.IFS(AND(F8094&gt;=10000,F8094&lt;=50000),"C",AND(F8094&gt;50000,F8094&lt;=100000),"B2",AND(F8094&gt;100000,F8094&lt;=150000),"B1",AND(F8094&gt;150000,F8094&lt;=200000),"A2",AND(F8094&gt;200000,F8094&lt;=250000),"A1",TRUE,"O")</f>
        <v>B2</v>
      </c>
      <c r="J8094" s="14">
        <f t="shared" si="378"/>
        <v>0.97484000000000004</v>
      </c>
      <c r="K8094" s="14">
        <f t="shared" si="379"/>
        <v>0.3062783</v>
      </c>
      <c r="L8094" s="14">
        <f t="shared" si="380"/>
        <v>0</v>
      </c>
      <c r="O8094" s="13"/>
    </row>
    <row r="8095" spans="1:15" x14ac:dyDescent="0.2">
      <c r="A8095" s="4" t="s">
        <v>8826</v>
      </c>
      <c r="B8095" s="4" t="s">
        <v>531</v>
      </c>
      <c r="C8095" s="2" t="s">
        <v>532</v>
      </c>
      <c r="D8095" s="2" t="s">
        <v>540</v>
      </c>
      <c r="E8095" s="2" t="s">
        <v>721</v>
      </c>
      <c r="F8095" s="7">
        <v>97484</v>
      </c>
      <c r="G8095" s="7">
        <v>14651.87</v>
      </c>
      <c r="H8095" s="7">
        <v>0</v>
      </c>
      <c r="I8095" s="3" t="str" cm="1">
        <f t="array" ref="I8095">_xlfn.IFS(AND(F8095&gt;=10000,F8095&lt;=50000),"C",AND(F8095&gt;50000,F8095&lt;=100000),"B2",AND(F8095&gt;100000,F8095&lt;=150000),"B1",AND(F8095&gt;150000,F8095&lt;=200000),"A2",AND(F8095&gt;200000,F8095&lt;=250000),"A1",TRUE,"O")</f>
        <v>B2</v>
      </c>
      <c r="J8095" s="14">
        <f t="shared" si="378"/>
        <v>0.97484000000000004</v>
      </c>
      <c r="K8095" s="14">
        <f t="shared" si="379"/>
        <v>0.1465187</v>
      </c>
      <c r="L8095" s="14">
        <f t="shared" si="380"/>
        <v>0</v>
      </c>
      <c r="O8095" s="13"/>
    </row>
    <row r="8096" spans="1:15" x14ac:dyDescent="0.2">
      <c r="A8096" s="4" t="s">
        <v>8827</v>
      </c>
      <c r="B8096" s="4" t="s">
        <v>531</v>
      </c>
      <c r="C8096" s="2" t="s">
        <v>532</v>
      </c>
      <c r="D8096" s="2" t="s">
        <v>540</v>
      </c>
      <c r="E8096" s="2" t="s">
        <v>721</v>
      </c>
      <c r="F8096" s="7">
        <v>104428</v>
      </c>
      <c r="G8096" s="7">
        <v>1049.01</v>
      </c>
      <c r="H8096" s="7">
        <v>0</v>
      </c>
      <c r="I8096" s="3" t="str" cm="1">
        <f t="array" ref="I8096">_xlfn.IFS(AND(F8096&gt;=10000,F8096&lt;=50000),"C",AND(F8096&gt;50000,F8096&lt;=100000),"B2",AND(F8096&gt;100000,F8096&lt;=150000),"B1",AND(F8096&gt;150000,F8096&lt;=200000),"A2",AND(F8096&gt;200000,F8096&lt;=250000),"A1",TRUE,"O")</f>
        <v>B1</v>
      </c>
      <c r="J8096" s="14">
        <f t="shared" si="378"/>
        <v>1.0442800000000001</v>
      </c>
      <c r="K8096" s="14">
        <f t="shared" si="379"/>
        <v>1.04901E-2</v>
      </c>
      <c r="L8096" s="14">
        <f t="shared" si="380"/>
        <v>0</v>
      </c>
      <c r="O8096" s="13"/>
    </row>
    <row r="8097" spans="1:15" x14ac:dyDescent="0.2">
      <c r="A8097" s="4" t="s">
        <v>8828</v>
      </c>
      <c r="B8097" s="4" t="s">
        <v>531</v>
      </c>
      <c r="C8097" s="2" t="s">
        <v>532</v>
      </c>
      <c r="D8097" s="2" t="s">
        <v>540</v>
      </c>
      <c r="E8097" s="2" t="s">
        <v>720</v>
      </c>
      <c r="F8097" s="7">
        <v>108084</v>
      </c>
      <c r="G8097" s="7">
        <v>1959.66</v>
      </c>
      <c r="H8097" s="7">
        <v>1600.5</v>
      </c>
      <c r="I8097" s="3" t="str" cm="1">
        <f t="array" ref="I8097">_xlfn.IFS(AND(F8097&gt;=10000,F8097&lt;=50000),"C",AND(F8097&gt;50000,F8097&lt;=100000),"B2",AND(F8097&gt;100000,F8097&lt;=150000),"B1",AND(F8097&gt;150000,F8097&lt;=200000),"A2",AND(F8097&gt;200000,F8097&lt;=250000),"A1",TRUE,"O")</f>
        <v>B1</v>
      </c>
      <c r="J8097" s="14">
        <f t="shared" si="378"/>
        <v>1.08084</v>
      </c>
      <c r="K8097" s="14">
        <f t="shared" si="379"/>
        <v>1.9596600000000002E-2</v>
      </c>
      <c r="L8097" s="14">
        <f t="shared" si="380"/>
        <v>1.6004999999999998E-2</v>
      </c>
      <c r="O8097" s="13"/>
    </row>
    <row r="8098" spans="1:15" x14ac:dyDescent="0.2">
      <c r="A8098" s="4" t="s">
        <v>8829</v>
      </c>
      <c r="B8098" s="4" t="s">
        <v>531</v>
      </c>
      <c r="C8098" s="2" t="s">
        <v>532</v>
      </c>
      <c r="D8098" s="2" t="s">
        <v>540</v>
      </c>
      <c r="E8098" s="2" t="s">
        <v>721</v>
      </c>
      <c r="F8098" s="7">
        <v>48742</v>
      </c>
      <c r="G8098" s="7">
        <v>231.1</v>
      </c>
      <c r="H8098" s="7">
        <v>0</v>
      </c>
      <c r="I8098" s="3" t="str" cm="1">
        <f t="array" ref="I8098">_xlfn.IFS(AND(F8098&gt;=10000,F8098&lt;=50000),"C",AND(F8098&gt;50000,F8098&lt;=100000),"B2",AND(F8098&gt;100000,F8098&lt;=150000),"B1",AND(F8098&gt;150000,F8098&lt;=200000),"A2",AND(F8098&gt;200000,F8098&lt;=250000),"A1",TRUE,"O")</f>
        <v>C</v>
      </c>
      <c r="J8098" s="14">
        <f t="shared" si="378"/>
        <v>0.48742000000000002</v>
      </c>
      <c r="K8098" s="14">
        <f t="shared" si="379"/>
        <v>2.3110000000000001E-3</v>
      </c>
      <c r="L8098" s="14">
        <f t="shared" si="380"/>
        <v>0</v>
      </c>
      <c r="O8098" s="13"/>
    </row>
    <row r="8099" spans="1:15" x14ac:dyDescent="0.2">
      <c r="A8099" s="4" t="s">
        <v>8830</v>
      </c>
      <c r="B8099" s="4" t="s">
        <v>531</v>
      </c>
      <c r="C8099" s="2" t="s">
        <v>532</v>
      </c>
      <c r="D8099" s="2" t="s">
        <v>540</v>
      </c>
      <c r="E8099" s="2" t="s">
        <v>721</v>
      </c>
      <c r="F8099" s="7">
        <v>84949</v>
      </c>
      <c r="G8099" s="7">
        <v>1220.58</v>
      </c>
      <c r="H8099" s="7">
        <v>0</v>
      </c>
      <c r="I8099" s="3" t="str" cm="1">
        <f t="array" ref="I8099">_xlfn.IFS(AND(F8099&gt;=10000,F8099&lt;=50000),"C",AND(F8099&gt;50000,F8099&lt;=100000),"B2",AND(F8099&gt;100000,F8099&lt;=150000),"B1",AND(F8099&gt;150000,F8099&lt;=200000),"A2",AND(F8099&gt;200000,F8099&lt;=250000),"A1",TRUE,"O")</f>
        <v>B2</v>
      </c>
      <c r="J8099" s="14">
        <f t="shared" si="378"/>
        <v>0.84948999999999997</v>
      </c>
      <c r="K8099" s="14">
        <f t="shared" si="379"/>
        <v>1.2205799999999999E-2</v>
      </c>
      <c r="L8099" s="14">
        <f t="shared" si="380"/>
        <v>0</v>
      </c>
      <c r="O8099" s="13"/>
    </row>
    <row r="8100" spans="1:15" x14ac:dyDescent="0.2">
      <c r="A8100" s="4" t="s">
        <v>8831</v>
      </c>
      <c r="B8100" s="4" t="s">
        <v>531</v>
      </c>
      <c r="C8100" s="2" t="s">
        <v>532</v>
      </c>
      <c r="D8100" s="2" t="s">
        <v>540</v>
      </c>
      <c r="E8100" s="2" t="s">
        <v>720</v>
      </c>
      <c r="F8100" s="7">
        <v>104428</v>
      </c>
      <c r="G8100" s="7">
        <v>7883.69</v>
      </c>
      <c r="H8100" s="7">
        <v>0</v>
      </c>
      <c r="I8100" s="3" t="str" cm="1">
        <f t="array" ref="I8100">_xlfn.IFS(AND(F8100&gt;=10000,F8100&lt;=50000),"C",AND(F8100&gt;50000,F8100&lt;=100000),"B2",AND(F8100&gt;100000,F8100&lt;=150000),"B1",AND(F8100&gt;150000,F8100&lt;=200000),"A2",AND(F8100&gt;200000,F8100&lt;=250000),"A1",TRUE,"O")</f>
        <v>B1</v>
      </c>
      <c r="J8100" s="14">
        <f t="shared" si="378"/>
        <v>1.0442800000000001</v>
      </c>
      <c r="K8100" s="14">
        <f t="shared" si="379"/>
        <v>7.8836900000000001E-2</v>
      </c>
      <c r="L8100" s="14">
        <f t="shared" si="380"/>
        <v>0</v>
      </c>
      <c r="O8100" s="13"/>
    </row>
    <row r="8101" spans="1:15" x14ac:dyDescent="0.2">
      <c r="A8101" s="4" t="s">
        <v>8832</v>
      </c>
      <c r="B8101" s="4" t="s">
        <v>531</v>
      </c>
      <c r="C8101" s="2" t="s">
        <v>532</v>
      </c>
      <c r="D8101" s="2" t="s">
        <v>540</v>
      </c>
      <c r="E8101" s="2" t="s">
        <v>720</v>
      </c>
      <c r="F8101" s="7">
        <v>97484</v>
      </c>
      <c r="G8101" s="7">
        <v>2311.87</v>
      </c>
      <c r="H8101" s="7">
        <v>0</v>
      </c>
      <c r="I8101" s="3" t="str" cm="1">
        <f t="array" ref="I8101">_xlfn.IFS(AND(F8101&gt;=10000,F8101&lt;=50000),"C",AND(F8101&gt;50000,F8101&lt;=100000),"B2",AND(F8101&gt;100000,F8101&lt;=150000),"B1",AND(F8101&gt;150000,F8101&lt;=200000),"A2",AND(F8101&gt;200000,F8101&lt;=250000),"A1",TRUE,"O")</f>
        <v>B2</v>
      </c>
      <c r="J8101" s="14">
        <f t="shared" si="378"/>
        <v>0.97484000000000004</v>
      </c>
      <c r="K8101" s="14">
        <f t="shared" si="379"/>
        <v>2.3118699999999999E-2</v>
      </c>
      <c r="L8101" s="14">
        <f t="shared" si="380"/>
        <v>0</v>
      </c>
      <c r="O8101" s="13"/>
    </row>
    <row r="8102" spans="1:15" x14ac:dyDescent="0.2">
      <c r="A8102" s="4" t="s">
        <v>8833</v>
      </c>
      <c r="B8102" s="4" t="s">
        <v>531</v>
      </c>
      <c r="C8102" s="2" t="s">
        <v>532</v>
      </c>
      <c r="D8102" s="2" t="s">
        <v>540</v>
      </c>
      <c r="E8102" s="2" t="s">
        <v>720</v>
      </c>
      <c r="F8102" s="7">
        <v>104428</v>
      </c>
      <c r="G8102" s="7">
        <v>16601.47</v>
      </c>
      <c r="H8102" s="7">
        <v>0</v>
      </c>
      <c r="I8102" s="3" t="str" cm="1">
        <f t="array" ref="I8102">_xlfn.IFS(AND(F8102&gt;=10000,F8102&lt;=50000),"C",AND(F8102&gt;50000,F8102&lt;=100000),"B2",AND(F8102&gt;100000,F8102&lt;=150000),"B1",AND(F8102&gt;150000,F8102&lt;=200000),"A2",AND(F8102&gt;200000,F8102&lt;=250000),"A1",TRUE,"O")</f>
        <v>B1</v>
      </c>
      <c r="J8102" s="14">
        <f t="shared" si="378"/>
        <v>1.0442800000000001</v>
      </c>
      <c r="K8102" s="14">
        <f t="shared" si="379"/>
        <v>0.16601470000000002</v>
      </c>
      <c r="L8102" s="14">
        <f t="shared" si="380"/>
        <v>0</v>
      </c>
      <c r="O8102" s="13"/>
    </row>
    <row r="8103" spans="1:15" x14ac:dyDescent="0.2">
      <c r="A8103" s="4" t="s">
        <v>8834</v>
      </c>
      <c r="B8103" s="4" t="s">
        <v>531</v>
      </c>
      <c r="C8103" s="2" t="s">
        <v>532</v>
      </c>
      <c r="D8103" s="2" t="s">
        <v>540</v>
      </c>
      <c r="E8103" s="2" t="s">
        <v>720</v>
      </c>
      <c r="F8103" s="7">
        <v>94186</v>
      </c>
      <c r="G8103" s="7">
        <v>3157.15</v>
      </c>
      <c r="H8103" s="7">
        <v>0</v>
      </c>
      <c r="I8103" s="3" t="str" cm="1">
        <f t="array" ref="I8103">_xlfn.IFS(AND(F8103&gt;=10000,F8103&lt;=50000),"C",AND(F8103&gt;50000,F8103&lt;=100000),"B2",AND(F8103&gt;100000,F8103&lt;=150000),"B1",AND(F8103&gt;150000,F8103&lt;=200000),"A2",AND(F8103&gt;200000,F8103&lt;=250000),"A1",TRUE,"O")</f>
        <v>B2</v>
      </c>
      <c r="J8103" s="14">
        <f t="shared" si="378"/>
        <v>0.94186000000000003</v>
      </c>
      <c r="K8103" s="14">
        <f t="shared" si="379"/>
        <v>3.1571500000000002E-2</v>
      </c>
      <c r="L8103" s="14">
        <f t="shared" si="380"/>
        <v>0</v>
      </c>
      <c r="O8103" s="13"/>
    </row>
    <row r="8104" spans="1:15" x14ac:dyDescent="0.2">
      <c r="A8104" s="4" t="s">
        <v>8835</v>
      </c>
      <c r="B8104" s="4" t="s">
        <v>531</v>
      </c>
      <c r="C8104" s="2" t="s">
        <v>532</v>
      </c>
      <c r="D8104" s="2" t="s">
        <v>540</v>
      </c>
      <c r="E8104" s="2" t="s">
        <v>720</v>
      </c>
      <c r="F8104" s="7">
        <v>108785</v>
      </c>
      <c r="G8104" s="7">
        <v>540.13</v>
      </c>
      <c r="H8104" s="7">
        <v>0</v>
      </c>
      <c r="I8104" s="3" t="str" cm="1">
        <f t="array" ref="I8104">_xlfn.IFS(AND(F8104&gt;=10000,F8104&lt;=50000),"C",AND(F8104&gt;50000,F8104&lt;=100000),"B2",AND(F8104&gt;100000,F8104&lt;=150000),"B1",AND(F8104&gt;150000,F8104&lt;=200000),"A2",AND(F8104&gt;200000,F8104&lt;=250000),"A1",TRUE,"O")</f>
        <v>B1</v>
      </c>
      <c r="J8104" s="14">
        <f t="shared" si="378"/>
        <v>1.08785</v>
      </c>
      <c r="K8104" s="14">
        <f t="shared" si="379"/>
        <v>5.4013000000000004E-3</v>
      </c>
      <c r="L8104" s="14">
        <f t="shared" si="380"/>
        <v>0</v>
      </c>
      <c r="O8104" s="13"/>
    </row>
    <row r="8105" spans="1:15" x14ac:dyDescent="0.2">
      <c r="A8105" s="4" t="s">
        <v>8836</v>
      </c>
      <c r="B8105" s="4" t="s">
        <v>531</v>
      </c>
      <c r="C8105" s="2" t="s">
        <v>532</v>
      </c>
      <c r="D8105" s="2" t="s">
        <v>540</v>
      </c>
      <c r="E8105" s="2" t="s">
        <v>720</v>
      </c>
      <c r="F8105" s="7">
        <v>94186</v>
      </c>
      <c r="G8105" s="7">
        <v>8796.0499999999993</v>
      </c>
      <c r="H8105" s="7">
        <v>0</v>
      </c>
      <c r="I8105" s="3" t="str" cm="1">
        <f t="array" ref="I8105">_xlfn.IFS(AND(F8105&gt;=10000,F8105&lt;=50000),"C",AND(F8105&gt;50000,F8105&lt;=100000),"B2",AND(F8105&gt;100000,F8105&lt;=150000),"B1",AND(F8105&gt;150000,F8105&lt;=200000),"A2",AND(F8105&gt;200000,F8105&lt;=250000),"A1",TRUE,"O")</f>
        <v>B2</v>
      </c>
      <c r="J8105" s="14">
        <f t="shared" si="378"/>
        <v>0.94186000000000003</v>
      </c>
      <c r="K8105" s="14">
        <f t="shared" si="379"/>
        <v>8.7960499999999997E-2</v>
      </c>
      <c r="L8105" s="14">
        <f t="shared" si="380"/>
        <v>0</v>
      </c>
      <c r="O8105" s="13"/>
    </row>
    <row r="8106" spans="1:15" x14ac:dyDescent="0.2">
      <c r="A8106" s="4" t="s">
        <v>8837</v>
      </c>
      <c r="B8106" s="4" t="s">
        <v>531</v>
      </c>
      <c r="C8106" s="2" t="s">
        <v>532</v>
      </c>
      <c r="D8106" s="2" t="s">
        <v>540</v>
      </c>
      <c r="E8106" s="2" t="s">
        <v>721</v>
      </c>
      <c r="F8106" s="7">
        <v>94186</v>
      </c>
      <c r="G8106" s="7">
        <v>6267.76</v>
      </c>
      <c r="H8106" s="7">
        <v>0</v>
      </c>
      <c r="I8106" s="3" t="str" cm="1">
        <f t="array" ref="I8106">_xlfn.IFS(AND(F8106&gt;=10000,F8106&lt;=50000),"C",AND(F8106&gt;50000,F8106&lt;=100000),"B2",AND(F8106&gt;100000,F8106&lt;=150000),"B1",AND(F8106&gt;150000,F8106&lt;=200000),"A2",AND(F8106&gt;200000,F8106&lt;=250000),"A1",TRUE,"O")</f>
        <v>B2</v>
      </c>
      <c r="J8106" s="14">
        <f t="shared" si="378"/>
        <v>0.94186000000000003</v>
      </c>
      <c r="K8106" s="14">
        <f t="shared" si="379"/>
        <v>6.26776E-2</v>
      </c>
      <c r="L8106" s="14">
        <f t="shared" si="380"/>
        <v>0</v>
      </c>
      <c r="O8106" s="13"/>
    </row>
    <row r="8107" spans="1:15" x14ac:dyDescent="0.2">
      <c r="A8107" s="4" t="s">
        <v>8838</v>
      </c>
      <c r="B8107" s="4" t="s">
        <v>531</v>
      </c>
      <c r="C8107" s="2" t="s">
        <v>532</v>
      </c>
      <c r="D8107" s="2" t="s">
        <v>540</v>
      </c>
      <c r="E8107" s="2" t="s">
        <v>720</v>
      </c>
      <c r="F8107" s="7">
        <v>47093</v>
      </c>
      <c r="G8107" s="7">
        <v>0</v>
      </c>
      <c r="H8107" s="7">
        <v>0</v>
      </c>
      <c r="I8107" s="3" t="str" cm="1">
        <f t="array" ref="I8107">_xlfn.IFS(AND(F8107&gt;=10000,F8107&lt;=50000),"C",AND(F8107&gt;50000,F8107&lt;=100000),"B2",AND(F8107&gt;100000,F8107&lt;=150000),"B1",AND(F8107&gt;150000,F8107&lt;=200000),"A2",AND(F8107&gt;200000,F8107&lt;=250000),"A1",TRUE,"O")</f>
        <v>C</v>
      </c>
      <c r="J8107" s="14">
        <f t="shared" si="378"/>
        <v>0.47093000000000002</v>
      </c>
      <c r="K8107" s="14">
        <f t="shared" si="379"/>
        <v>0</v>
      </c>
      <c r="L8107" s="14">
        <f t="shared" si="380"/>
        <v>0</v>
      </c>
      <c r="O8107" s="13"/>
    </row>
    <row r="8108" spans="1:15" x14ac:dyDescent="0.2">
      <c r="A8108" s="4" t="s">
        <v>8839</v>
      </c>
      <c r="B8108" s="4" t="s">
        <v>531</v>
      </c>
      <c r="C8108" s="2" t="s">
        <v>532</v>
      </c>
      <c r="D8108" s="2" t="s">
        <v>540</v>
      </c>
      <c r="E8108" s="2" t="s">
        <v>720</v>
      </c>
      <c r="F8108" s="7">
        <v>108785</v>
      </c>
      <c r="G8108" s="7">
        <v>6800.77</v>
      </c>
      <c r="H8108" s="7">
        <v>0</v>
      </c>
      <c r="I8108" s="3" t="str" cm="1">
        <f t="array" ref="I8108">_xlfn.IFS(AND(F8108&gt;=10000,F8108&lt;=50000),"C",AND(F8108&gt;50000,F8108&lt;=100000),"B2",AND(F8108&gt;100000,F8108&lt;=150000),"B1",AND(F8108&gt;150000,F8108&lt;=200000),"A2",AND(F8108&gt;200000,F8108&lt;=250000),"A1",TRUE,"O")</f>
        <v>B1</v>
      </c>
      <c r="J8108" s="14">
        <f t="shared" si="378"/>
        <v>1.08785</v>
      </c>
      <c r="K8108" s="14">
        <f t="shared" si="379"/>
        <v>6.8007700000000004E-2</v>
      </c>
      <c r="L8108" s="14">
        <f t="shared" si="380"/>
        <v>0</v>
      </c>
      <c r="O8108" s="13"/>
    </row>
    <row r="8109" spans="1:15" x14ac:dyDescent="0.2">
      <c r="A8109" s="4" t="s">
        <v>8840</v>
      </c>
      <c r="B8109" s="4" t="s">
        <v>531</v>
      </c>
      <c r="C8109" s="2" t="s">
        <v>532</v>
      </c>
      <c r="D8109" s="2" t="s">
        <v>540</v>
      </c>
      <c r="E8109" s="2" t="s">
        <v>720</v>
      </c>
      <c r="F8109" s="7">
        <v>64872</v>
      </c>
      <c r="G8109" s="7">
        <v>7574.42</v>
      </c>
      <c r="H8109" s="7">
        <v>0</v>
      </c>
      <c r="I8109" s="3" t="str" cm="1">
        <f t="array" ref="I8109">_xlfn.IFS(AND(F8109&gt;=10000,F8109&lt;=50000),"C",AND(F8109&gt;50000,F8109&lt;=100000),"B2",AND(F8109&gt;100000,F8109&lt;=150000),"B1",AND(F8109&gt;150000,F8109&lt;=200000),"A2",AND(F8109&gt;200000,F8109&lt;=250000),"A1",TRUE,"O")</f>
        <v>B2</v>
      </c>
      <c r="J8109" s="14">
        <f t="shared" si="378"/>
        <v>0.64871999999999996</v>
      </c>
      <c r="K8109" s="14">
        <f t="shared" si="379"/>
        <v>7.5744199999999998E-2</v>
      </c>
      <c r="L8109" s="14">
        <f t="shared" si="380"/>
        <v>0</v>
      </c>
      <c r="O8109" s="13"/>
    </row>
    <row r="8110" spans="1:15" x14ac:dyDescent="0.2">
      <c r="A8110" s="4" t="s">
        <v>8841</v>
      </c>
      <c r="B8110" s="4" t="s">
        <v>531</v>
      </c>
      <c r="C8110" s="2" t="s">
        <v>532</v>
      </c>
      <c r="D8110" s="2" t="s">
        <v>540</v>
      </c>
      <c r="E8110" s="2" t="s">
        <v>720</v>
      </c>
      <c r="F8110" s="7">
        <v>64872</v>
      </c>
      <c r="G8110" s="7">
        <v>6338.38</v>
      </c>
      <c r="H8110" s="7">
        <v>0</v>
      </c>
      <c r="I8110" s="3" t="str" cm="1">
        <f t="array" ref="I8110">_xlfn.IFS(AND(F8110&gt;=10000,F8110&lt;=50000),"C",AND(F8110&gt;50000,F8110&lt;=100000),"B2",AND(F8110&gt;100000,F8110&lt;=150000),"B1",AND(F8110&gt;150000,F8110&lt;=200000),"A2",AND(F8110&gt;200000,F8110&lt;=250000),"A1",TRUE,"O")</f>
        <v>B2</v>
      </c>
      <c r="J8110" s="14">
        <f t="shared" si="378"/>
        <v>0.64871999999999996</v>
      </c>
      <c r="K8110" s="14">
        <f t="shared" si="379"/>
        <v>6.3383800000000004E-2</v>
      </c>
      <c r="L8110" s="14">
        <f t="shared" si="380"/>
        <v>0</v>
      </c>
      <c r="O8110" s="13"/>
    </row>
    <row r="8111" spans="1:15" x14ac:dyDescent="0.2">
      <c r="A8111" s="4" t="s">
        <v>8842</v>
      </c>
      <c r="B8111" s="4" t="s">
        <v>531</v>
      </c>
      <c r="C8111" s="2" t="s">
        <v>532</v>
      </c>
      <c r="D8111" s="2" t="s">
        <v>540</v>
      </c>
      <c r="E8111" s="2" t="s">
        <v>720</v>
      </c>
      <c r="F8111" s="7">
        <v>62676</v>
      </c>
      <c r="G8111" s="7">
        <v>67.8</v>
      </c>
      <c r="H8111" s="7">
        <v>0</v>
      </c>
      <c r="I8111" s="3" t="str" cm="1">
        <f t="array" ref="I8111">_xlfn.IFS(AND(F8111&gt;=10000,F8111&lt;=50000),"C",AND(F8111&gt;50000,F8111&lt;=100000),"B2",AND(F8111&gt;100000,F8111&lt;=150000),"B1",AND(F8111&gt;150000,F8111&lt;=200000),"A2",AND(F8111&gt;200000,F8111&lt;=250000),"A1",TRUE,"O")</f>
        <v>B2</v>
      </c>
      <c r="J8111" s="14">
        <f t="shared" si="378"/>
        <v>0.62675999999999998</v>
      </c>
      <c r="K8111" s="14">
        <f t="shared" si="379"/>
        <v>6.78E-4</v>
      </c>
      <c r="L8111" s="14">
        <f t="shared" si="380"/>
        <v>0</v>
      </c>
      <c r="O8111" s="13"/>
    </row>
    <row r="8112" spans="1:15" x14ac:dyDescent="0.2">
      <c r="A8112" s="4" t="s">
        <v>8843</v>
      </c>
      <c r="B8112" s="4" t="s">
        <v>531</v>
      </c>
      <c r="C8112" s="2" t="s">
        <v>532</v>
      </c>
      <c r="D8112" s="2" t="s">
        <v>541</v>
      </c>
      <c r="E8112" s="2" t="s">
        <v>720</v>
      </c>
      <c r="F8112" s="7">
        <v>108084</v>
      </c>
      <c r="G8112" s="7">
        <v>39343.79</v>
      </c>
      <c r="H8112" s="7">
        <v>7550.4</v>
      </c>
      <c r="I8112" s="3" t="str" cm="1">
        <f t="array" ref="I8112">_xlfn.IFS(AND(F8112&gt;=10000,F8112&lt;=50000),"C",AND(F8112&gt;50000,F8112&lt;=100000),"B2",AND(F8112&gt;100000,F8112&lt;=150000),"B1",AND(F8112&gt;150000,F8112&lt;=200000),"A2",AND(F8112&gt;200000,F8112&lt;=250000),"A1",TRUE,"O")</f>
        <v>B1</v>
      </c>
      <c r="J8112" s="14">
        <f t="shared" si="378"/>
        <v>1.08084</v>
      </c>
      <c r="K8112" s="14">
        <f t="shared" si="379"/>
        <v>0.39343790000000001</v>
      </c>
      <c r="L8112" s="14">
        <f t="shared" si="380"/>
        <v>7.5504000000000002E-2</v>
      </c>
      <c r="O8112" s="13"/>
    </row>
    <row r="8113" spans="1:15" x14ac:dyDescent="0.2">
      <c r="A8113" s="4" t="s">
        <v>8844</v>
      </c>
      <c r="B8113" s="4" t="s">
        <v>531</v>
      </c>
      <c r="C8113" s="2" t="s">
        <v>532</v>
      </c>
      <c r="D8113" s="2" t="s">
        <v>541</v>
      </c>
      <c r="E8113" s="2" t="s">
        <v>720</v>
      </c>
      <c r="F8113" s="7">
        <v>124833</v>
      </c>
      <c r="G8113" s="7">
        <v>53616.73</v>
      </c>
      <c r="H8113" s="7">
        <v>13310.7</v>
      </c>
      <c r="I8113" s="3" t="str" cm="1">
        <f t="array" ref="I8113">_xlfn.IFS(AND(F8113&gt;=10000,F8113&lt;=50000),"C",AND(F8113&gt;50000,F8113&lt;=100000),"B2",AND(F8113&gt;100000,F8113&lt;=150000),"B1",AND(F8113&gt;150000,F8113&lt;=200000),"A2",AND(F8113&gt;200000,F8113&lt;=250000),"A1",TRUE,"O")</f>
        <v>B1</v>
      </c>
      <c r="J8113" s="14">
        <f t="shared" si="378"/>
        <v>1.2483299999999999</v>
      </c>
      <c r="K8113" s="14">
        <f t="shared" si="379"/>
        <v>0.53616730000000001</v>
      </c>
      <c r="L8113" s="14">
        <f t="shared" si="380"/>
        <v>0.133107</v>
      </c>
      <c r="O8113" s="13"/>
    </row>
    <row r="8114" spans="1:15" x14ac:dyDescent="0.2">
      <c r="A8114" s="4" t="s">
        <v>8845</v>
      </c>
      <c r="B8114" s="4" t="s">
        <v>531</v>
      </c>
      <c r="C8114" s="2" t="s">
        <v>532</v>
      </c>
      <c r="D8114" s="2" t="s">
        <v>541</v>
      </c>
      <c r="E8114" s="2" t="s">
        <v>720</v>
      </c>
      <c r="F8114" s="7">
        <v>108084</v>
      </c>
      <c r="G8114" s="7">
        <v>24680.53</v>
      </c>
      <c r="H8114" s="7">
        <v>3710.33</v>
      </c>
      <c r="I8114" s="3" t="str" cm="1">
        <f t="array" ref="I8114">_xlfn.IFS(AND(F8114&gt;=10000,F8114&lt;=50000),"C",AND(F8114&gt;50000,F8114&lt;=100000),"B2",AND(F8114&gt;100000,F8114&lt;=150000),"B1",AND(F8114&gt;150000,F8114&lt;=200000),"A2",AND(F8114&gt;200000,F8114&lt;=250000),"A1",TRUE,"O")</f>
        <v>B1</v>
      </c>
      <c r="J8114" s="14">
        <f t="shared" si="378"/>
        <v>1.08084</v>
      </c>
      <c r="K8114" s="14">
        <f t="shared" si="379"/>
        <v>0.24680529999999998</v>
      </c>
      <c r="L8114" s="14">
        <f t="shared" si="380"/>
        <v>3.7103299999999999E-2</v>
      </c>
      <c r="O8114" s="13"/>
    </row>
    <row r="8115" spans="1:15" x14ac:dyDescent="0.2">
      <c r="A8115" s="4" t="s">
        <v>8846</v>
      </c>
      <c r="B8115" s="4" t="s">
        <v>531</v>
      </c>
      <c r="C8115" s="2" t="s">
        <v>532</v>
      </c>
      <c r="D8115" s="2" t="s">
        <v>541</v>
      </c>
      <c r="E8115" s="2" t="s">
        <v>720</v>
      </c>
      <c r="F8115" s="7">
        <v>113488</v>
      </c>
      <c r="G8115" s="7">
        <v>23685.69</v>
      </c>
      <c r="H8115" s="7">
        <v>12101.05</v>
      </c>
      <c r="I8115" s="3" t="str" cm="1">
        <f t="array" ref="I8115">_xlfn.IFS(AND(F8115&gt;=10000,F8115&lt;=50000),"C",AND(F8115&gt;50000,F8115&lt;=100000),"B2",AND(F8115&gt;100000,F8115&lt;=150000),"B1",AND(F8115&gt;150000,F8115&lt;=200000),"A2",AND(F8115&gt;200000,F8115&lt;=250000),"A1",TRUE,"O")</f>
        <v>B1</v>
      </c>
      <c r="J8115" s="14">
        <f t="shared" si="378"/>
        <v>1.1348800000000001</v>
      </c>
      <c r="K8115" s="14">
        <f t="shared" si="379"/>
        <v>0.23685689999999998</v>
      </c>
      <c r="L8115" s="14">
        <f t="shared" si="380"/>
        <v>0.12101049999999999</v>
      </c>
      <c r="O8115" s="13"/>
    </row>
    <row r="8116" spans="1:15" x14ac:dyDescent="0.2">
      <c r="A8116" s="4" t="s">
        <v>8847</v>
      </c>
      <c r="B8116" s="4" t="s">
        <v>531</v>
      </c>
      <c r="C8116" s="2" t="s">
        <v>532</v>
      </c>
      <c r="D8116" s="2" t="s">
        <v>541</v>
      </c>
      <c r="E8116" s="2" t="s">
        <v>720</v>
      </c>
      <c r="F8116" s="7">
        <v>108084</v>
      </c>
      <c r="G8116" s="7">
        <v>36843.699999999997</v>
      </c>
      <c r="H8116" s="7">
        <v>7550.4</v>
      </c>
      <c r="I8116" s="3" t="str" cm="1">
        <f t="array" ref="I8116">_xlfn.IFS(AND(F8116&gt;=10000,F8116&lt;=50000),"C",AND(F8116&gt;50000,F8116&lt;=100000),"B2",AND(F8116&gt;100000,F8116&lt;=150000),"B1",AND(F8116&gt;150000,F8116&lt;=200000),"A2",AND(F8116&gt;200000,F8116&lt;=250000),"A1",TRUE,"O")</f>
        <v>B1</v>
      </c>
      <c r="J8116" s="14">
        <f t="shared" si="378"/>
        <v>1.08084</v>
      </c>
      <c r="K8116" s="14">
        <f t="shared" si="379"/>
        <v>0.36843699999999996</v>
      </c>
      <c r="L8116" s="14">
        <f t="shared" si="380"/>
        <v>7.5504000000000002E-2</v>
      </c>
      <c r="O8116" s="13"/>
    </row>
    <row r="8117" spans="1:15" x14ac:dyDescent="0.2">
      <c r="A8117" s="4" t="s">
        <v>8848</v>
      </c>
      <c r="B8117" s="4" t="s">
        <v>531</v>
      </c>
      <c r="C8117" s="2" t="s">
        <v>532</v>
      </c>
      <c r="D8117" s="2" t="s">
        <v>541</v>
      </c>
      <c r="E8117" s="2" t="s">
        <v>720</v>
      </c>
      <c r="F8117" s="7">
        <v>108084</v>
      </c>
      <c r="G8117" s="7">
        <v>39460.699999999997</v>
      </c>
      <c r="H8117" s="7">
        <v>5517.41</v>
      </c>
      <c r="I8117" s="3" t="str" cm="1">
        <f t="array" ref="I8117">_xlfn.IFS(AND(F8117&gt;=10000,F8117&lt;=50000),"C",AND(F8117&gt;50000,F8117&lt;=100000),"B2",AND(F8117&gt;100000,F8117&lt;=150000),"B1",AND(F8117&gt;150000,F8117&lt;=200000),"A2",AND(F8117&gt;200000,F8117&lt;=250000),"A1",TRUE,"O")</f>
        <v>B1</v>
      </c>
      <c r="J8117" s="14">
        <f t="shared" si="378"/>
        <v>1.08084</v>
      </c>
      <c r="K8117" s="14">
        <f t="shared" si="379"/>
        <v>0.39460699999999999</v>
      </c>
      <c r="L8117" s="14">
        <f t="shared" si="380"/>
        <v>5.5174099999999997E-2</v>
      </c>
      <c r="O8117" s="13"/>
    </row>
    <row r="8118" spans="1:15" x14ac:dyDescent="0.2">
      <c r="A8118" s="4" t="s">
        <v>8849</v>
      </c>
      <c r="B8118" s="4" t="s">
        <v>531</v>
      </c>
      <c r="C8118" s="2" t="s">
        <v>532</v>
      </c>
      <c r="D8118" s="2" t="s">
        <v>541</v>
      </c>
      <c r="E8118" s="2" t="s">
        <v>721</v>
      </c>
      <c r="F8118" s="7">
        <v>97484</v>
      </c>
      <c r="G8118" s="7">
        <v>11997.45</v>
      </c>
      <c r="H8118" s="7">
        <v>0</v>
      </c>
      <c r="I8118" s="3" t="str" cm="1">
        <f t="array" ref="I8118">_xlfn.IFS(AND(F8118&gt;=10000,F8118&lt;=50000),"C",AND(F8118&gt;50000,F8118&lt;=100000),"B2",AND(F8118&gt;100000,F8118&lt;=150000),"B1",AND(F8118&gt;150000,F8118&lt;=200000),"A2",AND(F8118&gt;200000,F8118&lt;=250000),"A1",TRUE,"O")</f>
        <v>B2</v>
      </c>
      <c r="J8118" s="14">
        <f t="shared" si="378"/>
        <v>0.97484000000000004</v>
      </c>
      <c r="K8118" s="14">
        <f t="shared" si="379"/>
        <v>0.11997450000000001</v>
      </c>
      <c r="L8118" s="14">
        <f t="shared" si="380"/>
        <v>0</v>
      </c>
      <c r="O8118" s="13"/>
    </row>
    <row r="8119" spans="1:15" x14ac:dyDescent="0.2">
      <c r="A8119" s="4" t="s">
        <v>8850</v>
      </c>
      <c r="B8119" s="4" t="s">
        <v>531</v>
      </c>
      <c r="C8119" s="2" t="s">
        <v>532</v>
      </c>
      <c r="D8119" s="2" t="s">
        <v>542</v>
      </c>
      <c r="E8119" s="2" t="s">
        <v>721</v>
      </c>
      <c r="F8119" s="7">
        <v>78947</v>
      </c>
      <c r="G8119" s="7">
        <v>0</v>
      </c>
      <c r="H8119" s="7">
        <v>6257.7</v>
      </c>
      <c r="I8119" s="3" t="str" cm="1">
        <f t="array" ref="I8119">_xlfn.IFS(AND(F8119&gt;=10000,F8119&lt;=50000),"C",AND(F8119&gt;50000,F8119&lt;=100000),"B2",AND(F8119&gt;100000,F8119&lt;=150000),"B1",AND(F8119&gt;150000,F8119&lt;=200000),"A2",AND(F8119&gt;200000,F8119&lt;=250000),"A1",TRUE,"O")</f>
        <v>B2</v>
      </c>
      <c r="J8119" s="14">
        <f t="shared" si="378"/>
        <v>0.78947000000000001</v>
      </c>
      <c r="K8119" s="14">
        <f t="shared" si="379"/>
        <v>0</v>
      </c>
      <c r="L8119" s="14">
        <f t="shared" si="380"/>
        <v>6.2576999999999994E-2</v>
      </c>
      <c r="O8119" s="13"/>
    </row>
    <row r="8120" spans="1:15" x14ac:dyDescent="0.2">
      <c r="A8120" s="4" t="s">
        <v>8851</v>
      </c>
      <c r="B8120" s="4" t="s">
        <v>531</v>
      </c>
      <c r="C8120" s="2" t="s">
        <v>532</v>
      </c>
      <c r="D8120" s="2" t="s">
        <v>542</v>
      </c>
      <c r="E8120" s="2" t="s">
        <v>720</v>
      </c>
      <c r="F8120" s="7">
        <v>190181.24</v>
      </c>
      <c r="G8120" s="7">
        <v>3768.78</v>
      </c>
      <c r="H8120" s="7">
        <v>0</v>
      </c>
      <c r="I8120" s="3" t="str" cm="1">
        <f t="array" ref="I8120">_xlfn.IFS(AND(F8120&gt;=10000,F8120&lt;=50000),"C",AND(F8120&gt;50000,F8120&lt;=100000),"B2",AND(F8120&gt;100000,F8120&lt;=150000),"B1",AND(F8120&gt;150000,F8120&lt;=200000),"A2",AND(F8120&gt;200000,F8120&lt;=250000),"A1",TRUE,"O")</f>
        <v>A2</v>
      </c>
      <c r="J8120" s="14">
        <f t="shared" si="378"/>
        <v>1.9018123999999998</v>
      </c>
      <c r="K8120" s="14">
        <f t="shared" si="379"/>
        <v>3.76878E-2</v>
      </c>
      <c r="L8120" s="14">
        <f t="shared" si="380"/>
        <v>0</v>
      </c>
      <c r="O8120" s="13"/>
    </row>
    <row r="8121" spans="1:15" x14ac:dyDescent="0.2">
      <c r="A8121" s="4" t="s">
        <v>8852</v>
      </c>
      <c r="B8121" s="4" t="s">
        <v>531</v>
      </c>
      <c r="C8121" s="2" t="s">
        <v>532</v>
      </c>
      <c r="D8121" s="2" t="s">
        <v>542</v>
      </c>
      <c r="E8121" s="2" t="s">
        <v>720</v>
      </c>
      <c r="F8121" s="7">
        <v>159165.26999999999</v>
      </c>
      <c r="G8121" s="7">
        <v>10939.44</v>
      </c>
      <c r="H8121" s="7">
        <v>8090.8</v>
      </c>
      <c r="I8121" s="3" t="str" cm="1">
        <f t="array" ref="I8121">_xlfn.IFS(AND(F8121&gt;=10000,F8121&lt;=50000),"C",AND(F8121&gt;50000,F8121&lt;=100000),"B2",AND(F8121&gt;100000,F8121&lt;=150000),"B1",AND(F8121&gt;150000,F8121&lt;=200000),"A2",AND(F8121&gt;200000,F8121&lt;=250000),"A1",TRUE,"O")</f>
        <v>A2</v>
      </c>
      <c r="J8121" s="14">
        <f t="shared" si="378"/>
        <v>1.5916526999999998</v>
      </c>
      <c r="K8121" s="14">
        <f t="shared" si="379"/>
        <v>0.1093944</v>
      </c>
      <c r="L8121" s="14">
        <f t="shared" si="380"/>
        <v>8.0908000000000008E-2</v>
      </c>
      <c r="O8121" s="13"/>
    </row>
    <row r="8122" spans="1:15" x14ac:dyDescent="0.2">
      <c r="A8122" s="4" t="s">
        <v>8853</v>
      </c>
      <c r="B8122" s="4" t="s">
        <v>531</v>
      </c>
      <c r="C8122" s="2" t="s">
        <v>532</v>
      </c>
      <c r="D8122" s="2" t="s">
        <v>542</v>
      </c>
      <c r="E8122" s="2" t="s">
        <v>720</v>
      </c>
      <c r="F8122" s="7">
        <v>162638.32</v>
      </c>
      <c r="G8122" s="7">
        <v>0</v>
      </c>
      <c r="H8122" s="7">
        <v>0</v>
      </c>
      <c r="I8122" s="3" t="str" cm="1">
        <f t="array" ref="I8122">_xlfn.IFS(AND(F8122&gt;=10000,F8122&lt;=50000),"C",AND(F8122&gt;50000,F8122&lt;=100000),"B2",AND(F8122&gt;100000,F8122&lt;=150000),"B1",AND(F8122&gt;150000,F8122&lt;=200000),"A2",AND(F8122&gt;200000,F8122&lt;=250000),"A1",TRUE,"O")</f>
        <v>A2</v>
      </c>
      <c r="J8122" s="14">
        <f t="shared" si="378"/>
        <v>1.6263832</v>
      </c>
      <c r="K8122" s="14">
        <f t="shared" si="379"/>
        <v>0</v>
      </c>
      <c r="L8122" s="14">
        <f t="shared" si="380"/>
        <v>0</v>
      </c>
      <c r="O8122" s="13"/>
    </row>
    <row r="8123" spans="1:15" x14ac:dyDescent="0.2">
      <c r="A8123" s="4" t="s">
        <v>8854</v>
      </c>
      <c r="B8123" s="4" t="s">
        <v>531</v>
      </c>
      <c r="C8123" s="2" t="s">
        <v>532</v>
      </c>
      <c r="D8123" s="2" t="s">
        <v>542</v>
      </c>
      <c r="E8123" s="2" t="s">
        <v>721</v>
      </c>
      <c r="F8123" s="7">
        <v>147941.71</v>
      </c>
      <c r="G8123" s="7">
        <v>1386.96</v>
      </c>
      <c r="H8123" s="7">
        <v>0</v>
      </c>
      <c r="I8123" s="3" t="str" cm="1">
        <f t="array" ref="I8123">_xlfn.IFS(AND(F8123&gt;=10000,F8123&lt;=50000),"C",AND(F8123&gt;50000,F8123&lt;=100000),"B2",AND(F8123&gt;100000,F8123&lt;=150000),"B1",AND(F8123&gt;150000,F8123&lt;=200000),"A2",AND(F8123&gt;200000,F8123&lt;=250000),"A1",TRUE,"O")</f>
        <v>B1</v>
      </c>
      <c r="J8123" s="14">
        <f t="shared" si="378"/>
        <v>1.4794170999999998</v>
      </c>
      <c r="K8123" s="14">
        <f t="shared" si="379"/>
        <v>1.3869600000000001E-2</v>
      </c>
      <c r="L8123" s="14">
        <f t="shared" si="380"/>
        <v>0</v>
      </c>
      <c r="O8123" s="13"/>
    </row>
    <row r="8124" spans="1:15" x14ac:dyDescent="0.2">
      <c r="A8124" s="4" t="s">
        <v>8855</v>
      </c>
      <c r="B8124" s="4" t="s">
        <v>531</v>
      </c>
      <c r="C8124" s="2" t="s">
        <v>532</v>
      </c>
      <c r="D8124" s="2" t="s">
        <v>542</v>
      </c>
      <c r="E8124" s="2" t="s">
        <v>720</v>
      </c>
      <c r="F8124" s="7">
        <v>89948</v>
      </c>
      <c r="G8124" s="7">
        <v>6241.64</v>
      </c>
      <c r="H8124" s="7">
        <v>3831.13</v>
      </c>
      <c r="I8124" s="3" t="str" cm="1">
        <f t="array" ref="I8124">_xlfn.IFS(AND(F8124&gt;=10000,F8124&lt;=50000),"C",AND(F8124&gt;50000,F8124&lt;=100000),"B2",AND(F8124&gt;100000,F8124&lt;=150000),"B1",AND(F8124&gt;150000,F8124&lt;=200000),"A2",AND(F8124&gt;200000,F8124&lt;=250000),"A1",TRUE,"O")</f>
        <v>B2</v>
      </c>
      <c r="J8124" s="14">
        <f t="shared" si="378"/>
        <v>0.89947999999999995</v>
      </c>
      <c r="K8124" s="14">
        <f t="shared" si="379"/>
        <v>6.2416400000000004E-2</v>
      </c>
      <c r="L8124" s="14">
        <f t="shared" si="380"/>
        <v>3.83113E-2</v>
      </c>
      <c r="O8124" s="13"/>
    </row>
    <row r="8125" spans="1:15" x14ac:dyDescent="0.2">
      <c r="A8125" s="4" t="s">
        <v>8856</v>
      </c>
      <c r="B8125" s="4" t="s">
        <v>531</v>
      </c>
      <c r="C8125" s="2" t="s">
        <v>532</v>
      </c>
      <c r="D8125" s="2" t="s">
        <v>543</v>
      </c>
      <c r="E8125" s="2" t="s">
        <v>720</v>
      </c>
      <c r="F8125" s="7">
        <v>190185</v>
      </c>
      <c r="G8125" s="7">
        <v>13557.26</v>
      </c>
      <c r="H8125" s="7">
        <v>0</v>
      </c>
      <c r="I8125" s="3" t="str" cm="1">
        <f t="array" ref="I8125">_xlfn.IFS(AND(F8125&gt;=10000,F8125&lt;=50000),"C",AND(F8125&gt;50000,F8125&lt;=100000),"B2",AND(F8125&gt;100000,F8125&lt;=150000),"B1",AND(F8125&gt;150000,F8125&lt;=200000),"A2",AND(F8125&gt;200000,F8125&lt;=250000),"A1",TRUE,"O")</f>
        <v>A2</v>
      </c>
      <c r="J8125" s="14">
        <f t="shared" si="378"/>
        <v>1.90185</v>
      </c>
      <c r="K8125" s="14">
        <f t="shared" si="379"/>
        <v>0.13557260000000002</v>
      </c>
      <c r="L8125" s="14">
        <f t="shared" si="380"/>
        <v>0</v>
      </c>
      <c r="O8125" s="13"/>
    </row>
    <row r="8126" spans="1:15" x14ac:dyDescent="0.2">
      <c r="A8126" s="4" t="s">
        <v>8857</v>
      </c>
      <c r="B8126" s="4" t="s">
        <v>531</v>
      </c>
      <c r="C8126" s="2" t="s">
        <v>532</v>
      </c>
      <c r="D8126" s="2" t="s">
        <v>543</v>
      </c>
      <c r="E8126" s="2" t="s">
        <v>720</v>
      </c>
      <c r="F8126" s="7">
        <v>188995.22</v>
      </c>
      <c r="G8126" s="7">
        <v>4948.6099999999997</v>
      </c>
      <c r="H8126" s="7">
        <v>0</v>
      </c>
      <c r="I8126" s="3" t="str" cm="1">
        <f t="array" ref="I8126">_xlfn.IFS(AND(F8126&gt;=10000,F8126&lt;=50000),"C",AND(F8126&gt;50000,F8126&lt;=100000),"B2",AND(F8126&gt;100000,F8126&lt;=150000),"B1",AND(F8126&gt;150000,F8126&lt;=200000),"A2",AND(F8126&gt;200000,F8126&lt;=250000),"A1",TRUE,"O")</f>
        <v>A2</v>
      </c>
      <c r="J8126" s="14">
        <f t="shared" si="378"/>
        <v>1.8899522</v>
      </c>
      <c r="K8126" s="14">
        <f t="shared" si="379"/>
        <v>4.9486099999999998E-2</v>
      </c>
      <c r="L8126" s="14">
        <f t="shared" si="380"/>
        <v>0</v>
      </c>
      <c r="O8126" s="13"/>
    </row>
    <row r="8127" spans="1:15" x14ac:dyDescent="0.2">
      <c r="A8127" s="4" t="s">
        <v>8858</v>
      </c>
      <c r="B8127" s="4" t="s">
        <v>531</v>
      </c>
      <c r="C8127" s="2" t="s">
        <v>532</v>
      </c>
      <c r="D8127" s="2" t="s">
        <v>544</v>
      </c>
      <c r="E8127" s="2" t="s">
        <v>720</v>
      </c>
      <c r="F8127" s="7">
        <v>75621</v>
      </c>
      <c r="G8127" s="7">
        <v>7729.79</v>
      </c>
      <c r="H8127" s="7">
        <v>3570.24</v>
      </c>
      <c r="I8127" s="3" t="str" cm="1">
        <f t="array" ref="I8127">_xlfn.IFS(AND(F8127&gt;=10000,F8127&lt;=50000),"C",AND(F8127&gt;50000,F8127&lt;=100000),"B2",AND(F8127&gt;100000,F8127&lt;=150000),"B1",AND(F8127&gt;150000,F8127&lt;=200000),"A2",AND(F8127&gt;200000,F8127&lt;=250000),"A1",TRUE,"O")</f>
        <v>B2</v>
      </c>
      <c r="J8127" s="14">
        <f t="shared" si="378"/>
        <v>0.75621000000000005</v>
      </c>
      <c r="K8127" s="14">
        <f t="shared" si="379"/>
        <v>7.7297900000000003E-2</v>
      </c>
      <c r="L8127" s="14">
        <f t="shared" si="380"/>
        <v>3.5702399999999995E-2</v>
      </c>
      <c r="O8127" s="13"/>
    </row>
    <row r="8128" spans="1:15" x14ac:dyDescent="0.2">
      <c r="A8128" s="4" t="s">
        <v>8859</v>
      </c>
      <c r="B8128" s="4" t="s">
        <v>531</v>
      </c>
      <c r="C8128" s="2" t="s">
        <v>532</v>
      </c>
      <c r="D8128" s="2" t="s">
        <v>545</v>
      </c>
      <c r="E8128" s="2" t="s">
        <v>720</v>
      </c>
      <c r="F8128" s="7">
        <v>189473</v>
      </c>
      <c r="G8128" s="7">
        <v>0</v>
      </c>
      <c r="H8128" s="7">
        <v>0</v>
      </c>
      <c r="I8128" s="3" t="str" cm="1">
        <f t="array" ref="I8128">_xlfn.IFS(AND(F8128&gt;=10000,F8128&lt;=50000),"C",AND(F8128&gt;50000,F8128&lt;=100000),"B2",AND(F8128&gt;100000,F8128&lt;=150000),"B1",AND(F8128&gt;150000,F8128&lt;=200000),"A2",AND(F8128&gt;200000,F8128&lt;=250000),"A1",TRUE,"O")</f>
        <v>A2</v>
      </c>
      <c r="J8128" s="14">
        <f t="shared" si="378"/>
        <v>1.89473</v>
      </c>
      <c r="K8128" s="14">
        <f t="shared" si="379"/>
        <v>0</v>
      </c>
      <c r="L8128" s="14">
        <f t="shared" si="380"/>
        <v>0</v>
      </c>
      <c r="O8128" s="13"/>
    </row>
    <row r="8129" spans="1:15" x14ac:dyDescent="0.2">
      <c r="A8129" s="4" t="s">
        <v>8860</v>
      </c>
      <c r="B8129" s="4" t="s">
        <v>531</v>
      </c>
      <c r="C8129" s="2" t="s">
        <v>532</v>
      </c>
      <c r="D8129" s="2" t="s">
        <v>545</v>
      </c>
      <c r="E8129" s="2" t="s">
        <v>720</v>
      </c>
      <c r="F8129" s="7">
        <v>153782.85999999999</v>
      </c>
      <c r="G8129" s="7">
        <v>12206.72</v>
      </c>
      <c r="H8129" s="7">
        <v>5984.56</v>
      </c>
      <c r="I8129" s="3" t="str" cm="1">
        <f t="array" ref="I8129">_xlfn.IFS(AND(F8129&gt;=10000,F8129&lt;=50000),"C",AND(F8129&gt;50000,F8129&lt;=100000),"B2",AND(F8129&gt;100000,F8129&lt;=150000),"B1",AND(F8129&gt;150000,F8129&lt;=200000),"A2",AND(F8129&gt;200000,F8129&lt;=250000),"A1",TRUE,"O")</f>
        <v>A2</v>
      </c>
      <c r="J8129" s="14">
        <f t="shared" si="378"/>
        <v>1.5378285999999999</v>
      </c>
      <c r="K8129" s="14">
        <f t="shared" si="379"/>
        <v>0.12206719999999999</v>
      </c>
      <c r="L8129" s="14">
        <f t="shared" si="380"/>
        <v>5.9845600000000006E-2</v>
      </c>
      <c r="O8129" s="13"/>
    </row>
    <row r="8130" spans="1:15" x14ac:dyDescent="0.2">
      <c r="A8130" s="4" t="s">
        <v>8861</v>
      </c>
      <c r="B8130" s="4" t="s">
        <v>531</v>
      </c>
      <c r="C8130" s="2" t="s">
        <v>532</v>
      </c>
      <c r="D8130" s="2" t="s">
        <v>546</v>
      </c>
      <c r="E8130" s="2" t="s">
        <v>720</v>
      </c>
      <c r="F8130" s="7">
        <v>124833</v>
      </c>
      <c r="G8130" s="7">
        <v>341.69</v>
      </c>
      <c r="H8130" s="7">
        <v>13310.7</v>
      </c>
      <c r="I8130" s="3" t="str" cm="1">
        <f t="array" ref="I8130">_xlfn.IFS(AND(F8130&gt;=10000,F8130&lt;=50000),"C",AND(F8130&gt;50000,F8130&lt;=100000),"B2",AND(F8130&gt;100000,F8130&lt;=150000),"B1",AND(F8130&gt;150000,F8130&lt;=200000),"A2",AND(F8130&gt;200000,F8130&lt;=250000),"A1",TRUE,"O")</f>
        <v>B1</v>
      </c>
      <c r="J8130" s="14">
        <f t="shared" si="378"/>
        <v>1.2483299999999999</v>
      </c>
      <c r="K8130" s="14">
        <f t="shared" si="379"/>
        <v>3.4169000000000001E-3</v>
      </c>
      <c r="L8130" s="14">
        <f t="shared" si="380"/>
        <v>0.133107</v>
      </c>
      <c r="O8130" s="13"/>
    </row>
    <row r="8131" spans="1:15" x14ac:dyDescent="0.2">
      <c r="A8131" s="4" t="s">
        <v>8862</v>
      </c>
      <c r="B8131" s="4" t="s">
        <v>531</v>
      </c>
      <c r="C8131" s="2" t="s">
        <v>532</v>
      </c>
      <c r="D8131" s="2" t="s">
        <v>546</v>
      </c>
      <c r="E8131" s="2" t="s">
        <v>721</v>
      </c>
      <c r="F8131" s="7">
        <v>108084</v>
      </c>
      <c r="G8131" s="7">
        <v>1030.4000000000001</v>
      </c>
      <c r="H8131" s="7">
        <v>11524.76</v>
      </c>
      <c r="I8131" s="3" t="str" cm="1">
        <f t="array" ref="I8131">_xlfn.IFS(AND(F8131&gt;=10000,F8131&lt;=50000),"C",AND(F8131&gt;50000,F8131&lt;=100000),"B2",AND(F8131&gt;100000,F8131&lt;=150000),"B1",AND(F8131&gt;150000,F8131&lt;=200000),"A2",AND(F8131&gt;200000,F8131&lt;=250000),"A1",TRUE,"O")</f>
        <v>B1</v>
      </c>
      <c r="J8131" s="14">
        <f t="shared" si="378"/>
        <v>1.08084</v>
      </c>
      <c r="K8131" s="14">
        <f t="shared" si="379"/>
        <v>1.0304000000000001E-2</v>
      </c>
      <c r="L8131" s="14">
        <f t="shared" si="380"/>
        <v>0.11524760000000001</v>
      </c>
      <c r="O8131" s="13"/>
    </row>
    <row r="8132" spans="1:15" x14ac:dyDescent="0.2">
      <c r="A8132" s="4" t="s">
        <v>8863</v>
      </c>
      <c r="B8132" s="4" t="s">
        <v>531</v>
      </c>
      <c r="C8132" s="2" t="s">
        <v>532</v>
      </c>
      <c r="D8132" s="2" t="s">
        <v>546</v>
      </c>
      <c r="E8132" s="2" t="s">
        <v>720</v>
      </c>
      <c r="F8132" s="7">
        <v>108084</v>
      </c>
      <c r="G8132" s="7">
        <v>6568.05</v>
      </c>
      <c r="H8132" s="7">
        <v>11524.76</v>
      </c>
      <c r="I8132" s="3" t="str" cm="1">
        <f t="array" ref="I8132">_xlfn.IFS(AND(F8132&gt;=10000,F8132&lt;=50000),"C",AND(F8132&gt;50000,F8132&lt;=100000),"B2",AND(F8132&gt;100000,F8132&lt;=150000),"B1",AND(F8132&gt;150000,F8132&lt;=200000),"A2",AND(F8132&gt;200000,F8132&lt;=250000),"A1",TRUE,"O")</f>
        <v>B1</v>
      </c>
      <c r="J8132" s="14">
        <f t="shared" ref="J8132:J8195" si="381">F8132/100000</f>
        <v>1.08084</v>
      </c>
      <c r="K8132" s="14">
        <f t="shared" ref="K8132:K8195" si="382">G8132/100000</f>
        <v>6.5680500000000003E-2</v>
      </c>
      <c r="L8132" s="14">
        <f t="shared" ref="L8132:L8195" si="383">H8132/100000</f>
        <v>0.11524760000000001</v>
      </c>
      <c r="O8132" s="13"/>
    </row>
    <row r="8133" spans="1:15" x14ac:dyDescent="0.2">
      <c r="A8133" s="4" t="s">
        <v>8864</v>
      </c>
      <c r="B8133" s="4" t="s">
        <v>531</v>
      </c>
      <c r="C8133" s="2" t="s">
        <v>532</v>
      </c>
      <c r="D8133" s="2" t="s">
        <v>546</v>
      </c>
      <c r="E8133" s="2" t="s">
        <v>721</v>
      </c>
      <c r="F8133" s="7">
        <v>124833</v>
      </c>
      <c r="G8133" s="7">
        <v>1859.99</v>
      </c>
      <c r="H8133" s="7">
        <v>13310.7</v>
      </c>
      <c r="I8133" s="3" t="str" cm="1">
        <f t="array" ref="I8133">_xlfn.IFS(AND(F8133&gt;=10000,F8133&lt;=50000),"C",AND(F8133&gt;50000,F8133&lt;=100000),"B2",AND(F8133&gt;100000,F8133&lt;=150000),"B1",AND(F8133&gt;150000,F8133&lt;=200000),"A2",AND(F8133&gt;200000,F8133&lt;=250000),"A1",TRUE,"O")</f>
        <v>B1</v>
      </c>
      <c r="J8133" s="14">
        <f t="shared" si="381"/>
        <v>1.2483299999999999</v>
      </c>
      <c r="K8133" s="14">
        <f t="shared" si="382"/>
        <v>1.8599899999999999E-2</v>
      </c>
      <c r="L8133" s="14">
        <f t="shared" si="383"/>
        <v>0.133107</v>
      </c>
      <c r="O8133" s="13"/>
    </row>
    <row r="8134" spans="1:15" x14ac:dyDescent="0.2">
      <c r="A8134" s="4" t="s">
        <v>8865</v>
      </c>
      <c r="B8134" s="4" t="s">
        <v>531</v>
      </c>
      <c r="C8134" s="2" t="s">
        <v>532</v>
      </c>
      <c r="D8134" s="2" t="s">
        <v>546</v>
      </c>
      <c r="E8134" s="2" t="s">
        <v>720</v>
      </c>
      <c r="F8134" s="7">
        <v>108084</v>
      </c>
      <c r="G8134" s="7">
        <v>15523.29</v>
      </c>
      <c r="H8134" s="7">
        <v>11524.76</v>
      </c>
      <c r="I8134" s="3" t="str" cm="1">
        <f t="array" ref="I8134">_xlfn.IFS(AND(F8134&gt;=10000,F8134&lt;=50000),"C",AND(F8134&gt;50000,F8134&lt;=100000),"B2",AND(F8134&gt;100000,F8134&lt;=150000),"B1",AND(F8134&gt;150000,F8134&lt;=200000),"A2",AND(F8134&gt;200000,F8134&lt;=250000),"A1",TRUE,"O")</f>
        <v>B1</v>
      </c>
      <c r="J8134" s="14">
        <f t="shared" si="381"/>
        <v>1.08084</v>
      </c>
      <c r="K8134" s="14">
        <f t="shared" si="382"/>
        <v>0.15523290000000001</v>
      </c>
      <c r="L8134" s="14">
        <f t="shared" si="383"/>
        <v>0.11524760000000001</v>
      </c>
      <c r="O8134" s="13"/>
    </row>
    <row r="8135" spans="1:15" x14ac:dyDescent="0.2">
      <c r="A8135" s="4" t="s">
        <v>8866</v>
      </c>
      <c r="B8135" s="4" t="s">
        <v>531</v>
      </c>
      <c r="C8135" s="2" t="s">
        <v>532</v>
      </c>
      <c r="D8135" s="2" t="s">
        <v>546</v>
      </c>
      <c r="E8135" s="2" t="s">
        <v>720</v>
      </c>
      <c r="F8135" s="7">
        <v>108084</v>
      </c>
      <c r="G8135" s="7">
        <v>3917.97</v>
      </c>
      <c r="H8135" s="7">
        <v>11225.04</v>
      </c>
      <c r="I8135" s="3" t="str" cm="1">
        <f t="array" ref="I8135">_xlfn.IFS(AND(F8135&gt;=10000,F8135&lt;=50000),"C",AND(F8135&gt;50000,F8135&lt;=100000),"B2",AND(F8135&gt;100000,F8135&lt;=150000),"B1",AND(F8135&gt;150000,F8135&lt;=200000),"A2",AND(F8135&gt;200000,F8135&lt;=250000),"A1",TRUE,"O")</f>
        <v>B1</v>
      </c>
      <c r="J8135" s="14">
        <f t="shared" si="381"/>
        <v>1.08084</v>
      </c>
      <c r="K8135" s="14">
        <f t="shared" si="382"/>
        <v>3.9179699999999998E-2</v>
      </c>
      <c r="L8135" s="14">
        <f t="shared" si="383"/>
        <v>0.11225040000000001</v>
      </c>
      <c r="O8135" s="13"/>
    </row>
    <row r="8136" spans="1:15" x14ac:dyDescent="0.2">
      <c r="A8136" s="4" t="s">
        <v>8867</v>
      </c>
      <c r="B8136" s="4" t="s">
        <v>531</v>
      </c>
      <c r="C8136" s="2" t="s">
        <v>532</v>
      </c>
      <c r="D8136" s="2" t="s">
        <v>546</v>
      </c>
      <c r="E8136" s="2" t="s">
        <v>721</v>
      </c>
      <c r="F8136" s="7">
        <v>108084</v>
      </c>
      <c r="G8136" s="7">
        <v>0</v>
      </c>
      <c r="H8136" s="7">
        <v>11524.76</v>
      </c>
      <c r="I8136" s="3" t="str" cm="1">
        <f t="array" ref="I8136">_xlfn.IFS(AND(F8136&gt;=10000,F8136&lt;=50000),"C",AND(F8136&gt;50000,F8136&lt;=100000),"B2",AND(F8136&gt;100000,F8136&lt;=150000),"B1",AND(F8136&gt;150000,F8136&lt;=200000),"A2",AND(F8136&gt;200000,F8136&lt;=250000),"A1",TRUE,"O")</f>
        <v>B1</v>
      </c>
      <c r="J8136" s="14">
        <f t="shared" si="381"/>
        <v>1.08084</v>
      </c>
      <c r="K8136" s="14">
        <f t="shared" si="382"/>
        <v>0</v>
      </c>
      <c r="L8136" s="14">
        <f t="shared" si="383"/>
        <v>0.11524760000000001</v>
      </c>
      <c r="O8136" s="13"/>
    </row>
    <row r="8137" spans="1:15" x14ac:dyDescent="0.2">
      <c r="A8137" s="4" t="s">
        <v>8868</v>
      </c>
      <c r="B8137" s="4" t="s">
        <v>531</v>
      </c>
      <c r="C8137" s="2" t="s">
        <v>532</v>
      </c>
      <c r="D8137" s="2" t="s">
        <v>546</v>
      </c>
      <c r="E8137" s="2" t="s">
        <v>721</v>
      </c>
      <c r="F8137" s="7">
        <v>108084</v>
      </c>
      <c r="G8137" s="7">
        <v>207.75</v>
      </c>
      <c r="H8137" s="7">
        <v>11524.76</v>
      </c>
      <c r="I8137" s="3" t="str" cm="1">
        <f t="array" ref="I8137">_xlfn.IFS(AND(F8137&gt;=10000,F8137&lt;=50000),"C",AND(F8137&gt;50000,F8137&lt;=100000),"B2",AND(F8137&gt;100000,F8137&lt;=150000),"B1",AND(F8137&gt;150000,F8137&lt;=200000),"A2",AND(F8137&gt;200000,F8137&lt;=250000),"A1",TRUE,"O")</f>
        <v>B1</v>
      </c>
      <c r="J8137" s="14">
        <f t="shared" si="381"/>
        <v>1.08084</v>
      </c>
      <c r="K8137" s="14">
        <f t="shared" si="382"/>
        <v>2.0774999999999999E-3</v>
      </c>
      <c r="L8137" s="14">
        <f t="shared" si="383"/>
        <v>0.11524760000000001</v>
      </c>
      <c r="O8137" s="13"/>
    </row>
    <row r="8138" spans="1:15" x14ac:dyDescent="0.2">
      <c r="A8138" s="4" t="s">
        <v>8869</v>
      </c>
      <c r="B8138" s="4" t="s">
        <v>531</v>
      </c>
      <c r="C8138" s="2" t="s">
        <v>532</v>
      </c>
      <c r="D8138" s="2" t="s">
        <v>546</v>
      </c>
      <c r="E8138" s="2" t="s">
        <v>720</v>
      </c>
      <c r="F8138" s="7">
        <v>108084</v>
      </c>
      <c r="G8138" s="7">
        <v>41.55</v>
      </c>
      <c r="H8138" s="7">
        <v>11524.76</v>
      </c>
      <c r="I8138" s="3" t="str" cm="1">
        <f t="array" ref="I8138">_xlfn.IFS(AND(F8138&gt;=10000,F8138&lt;=50000),"C",AND(F8138&gt;50000,F8138&lt;=100000),"B2",AND(F8138&gt;100000,F8138&lt;=150000),"B1",AND(F8138&gt;150000,F8138&lt;=200000),"A2",AND(F8138&gt;200000,F8138&lt;=250000),"A1",TRUE,"O")</f>
        <v>B1</v>
      </c>
      <c r="J8138" s="14">
        <f t="shared" si="381"/>
        <v>1.08084</v>
      </c>
      <c r="K8138" s="14">
        <f t="shared" si="382"/>
        <v>4.1549999999999996E-4</v>
      </c>
      <c r="L8138" s="14">
        <f t="shared" si="383"/>
        <v>0.11524760000000001</v>
      </c>
      <c r="O8138" s="13"/>
    </row>
    <row r="8139" spans="1:15" x14ac:dyDescent="0.2">
      <c r="A8139" s="4" t="s">
        <v>8870</v>
      </c>
      <c r="B8139" s="4" t="s">
        <v>531</v>
      </c>
      <c r="C8139" s="2" t="s">
        <v>532</v>
      </c>
      <c r="D8139" s="2" t="s">
        <v>546</v>
      </c>
      <c r="E8139" s="2" t="s">
        <v>721</v>
      </c>
      <c r="F8139" s="7">
        <v>108084</v>
      </c>
      <c r="G8139" s="7">
        <v>1467.54</v>
      </c>
      <c r="H8139" s="7">
        <v>0</v>
      </c>
      <c r="I8139" s="3" t="str" cm="1">
        <f t="array" ref="I8139">_xlfn.IFS(AND(F8139&gt;=10000,F8139&lt;=50000),"C",AND(F8139&gt;50000,F8139&lt;=100000),"B2",AND(F8139&gt;100000,F8139&lt;=150000),"B1",AND(F8139&gt;150000,F8139&lt;=200000),"A2",AND(F8139&gt;200000,F8139&lt;=250000),"A1",TRUE,"O")</f>
        <v>B1</v>
      </c>
      <c r="J8139" s="14">
        <f t="shared" si="381"/>
        <v>1.08084</v>
      </c>
      <c r="K8139" s="14">
        <f t="shared" si="382"/>
        <v>1.46754E-2</v>
      </c>
      <c r="L8139" s="14">
        <f t="shared" si="383"/>
        <v>0</v>
      </c>
      <c r="O8139" s="13"/>
    </row>
    <row r="8140" spans="1:15" x14ac:dyDescent="0.2">
      <c r="A8140" s="4" t="s">
        <v>8871</v>
      </c>
      <c r="B8140" s="4" t="s">
        <v>531</v>
      </c>
      <c r="C8140" s="2" t="s">
        <v>532</v>
      </c>
      <c r="D8140" s="2" t="s">
        <v>546</v>
      </c>
      <c r="E8140" s="2" t="s">
        <v>720</v>
      </c>
      <c r="F8140" s="7">
        <v>108084</v>
      </c>
      <c r="G8140" s="7">
        <v>688.04</v>
      </c>
      <c r="H8140" s="7">
        <v>11524.76</v>
      </c>
      <c r="I8140" s="3" t="str" cm="1">
        <f t="array" ref="I8140">_xlfn.IFS(AND(F8140&gt;=10000,F8140&lt;=50000),"C",AND(F8140&gt;50000,F8140&lt;=100000),"B2",AND(F8140&gt;100000,F8140&lt;=150000),"B1",AND(F8140&gt;150000,F8140&lt;=200000),"A2",AND(F8140&gt;200000,F8140&lt;=250000),"A1",TRUE,"O")</f>
        <v>B1</v>
      </c>
      <c r="J8140" s="14">
        <f t="shared" si="381"/>
        <v>1.08084</v>
      </c>
      <c r="K8140" s="14">
        <f t="shared" si="382"/>
        <v>6.8804000000000001E-3</v>
      </c>
      <c r="L8140" s="14">
        <f t="shared" si="383"/>
        <v>0.11524760000000001</v>
      </c>
      <c r="O8140" s="13"/>
    </row>
    <row r="8141" spans="1:15" x14ac:dyDescent="0.2">
      <c r="A8141" s="4" t="s">
        <v>8872</v>
      </c>
      <c r="B8141" s="4" t="s">
        <v>531</v>
      </c>
      <c r="C8141" s="2" t="s">
        <v>532</v>
      </c>
      <c r="D8141" s="2" t="s">
        <v>546</v>
      </c>
      <c r="E8141" s="2" t="s">
        <v>721</v>
      </c>
      <c r="F8141" s="7">
        <v>108084</v>
      </c>
      <c r="G8141" s="7">
        <v>4591.99</v>
      </c>
      <c r="H8141" s="7">
        <v>11524.76</v>
      </c>
      <c r="I8141" s="3" t="str" cm="1">
        <f t="array" ref="I8141">_xlfn.IFS(AND(F8141&gt;=10000,F8141&lt;=50000),"C",AND(F8141&gt;50000,F8141&lt;=100000),"B2",AND(F8141&gt;100000,F8141&lt;=150000),"B1",AND(F8141&gt;150000,F8141&lt;=200000),"A2",AND(F8141&gt;200000,F8141&lt;=250000),"A1",TRUE,"O")</f>
        <v>B1</v>
      </c>
      <c r="J8141" s="14">
        <f t="shared" si="381"/>
        <v>1.08084</v>
      </c>
      <c r="K8141" s="14">
        <f t="shared" si="382"/>
        <v>4.59199E-2</v>
      </c>
      <c r="L8141" s="14">
        <f t="shared" si="383"/>
        <v>0.11524760000000001</v>
      </c>
      <c r="O8141" s="13"/>
    </row>
    <row r="8142" spans="1:15" x14ac:dyDescent="0.2">
      <c r="A8142" s="4" t="s">
        <v>8873</v>
      </c>
      <c r="B8142" s="4" t="s">
        <v>531</v>
      </c>
      <c r="C8142" s="2" t="s">
        <v>532</v>
      </c>
      <c r="D8142" s="2" t="s">
        <v>546</v>
      </c>
      <c r="E8142" s="2" t="s">
        <v>720</v>
      </c>
      <c r="F8142" s="7">
        <v>108084</v>
      </c>
      <c r="G8142" s="7">
        <v>4709.8900000000003</v>
      </c>
      <c r="H8142" s="7">
        <v>11524.76</v>
      </c>
      <c r="I8142" s="3" t="str" cm="1">
        <f t="array" ref="I8142">_xlfn.IFS(AND(F8142&gt;=10000,F8142&lt;=50000),"C",AND(F8142&gt;50000,F8142&lt;=100000),"B2",AND(F8142&gt;100000,F8142&lt;=150000),"B1",AND(F8142&gt;150000,F8142&lt;=200000),"A2",AND(F8142&gt;200000,F8142&lt;=250000),"A1",TRUE,"O")</f>
        <v>B1</v>
      </c>
      <c r="J8142" s="14">
        <f t="shared" si="381"/>
        <v>1.08084</v>
      </c>
      <c r="K8142" s="14">
        <f t="shared" si="382"/>
        <v>4.7098900000000006E-2</v>
      </c>
      <c r="L8142" s="14">
        <f t="shared" si="383"/>
        <v>0.11524760000000001</v>
      </c>
      <c r="O8142" s="13"/>
    </row>
    <row r="8143" spans="1:15" x14ac:dyDescent="0.2">
      <c r="A8143" s="4" t="s">
        <v>8874</v>
      </c>
      <c r="B8143" s="4" t="s">
        <v>531</v>
      </c>
      <c r="C8143" s="2" t="s">
        <v>532</v>
      </c>
      <c r="D8143" s="2" t="s">
        <v>546</v>
      </c>
      <c r="E8143" s="2" t="s">
        <v>720</v>
      </c>
      <c r="F8143" s="7">
        <v>108084</v>
      </c>
      <c r="G8143" s="7">
        <v>20104.38</v>
      </c>
      <c r="H8143" s="7">
        <v>11524.76</v>
      </c>
      <c r="I8143" s="3" t="str" cm="1">
        <f t="array" ref="I8143">_xlfn.IFS(AND(F8143&gt;=10000,F8143&lt;=50000),"C",AND(F8143&gt;50000,F8143&lt;=100000),"B2",AND(F8143&gt;100000,F8143&lt;=150000),"B1",AND(F8143&gt;150000,F8143&lt;=200000),"A2",AND(F8143&gt;200000,F8143&lt;=250000),"A1",TRUE,"O")</f>
        <v>B1</v>
      </c>
      <c r="J8143" s="14">
        <f t="shared" si="381"/>
        <v>1.08084</v>
      </c>
      <c r="K8143" s="14">
        <f t="shared" si="382"/>
        <v>0.20104380000000002</v>
      </c>
      <c r="L8143" s="14">
        <f t="shared" si="383"/>
        <v>0.11524760000000001</v>
      </c>
      <c r="O8143" s="13"/>
    </row>
    <row r="8144" spans="1:15" x14ac:dyDescent="0.2">
      <c r="A8144" s="4" t="s">
        <v>8875</v>
      </c>
      <c r="B8144" s="4" t="s">
        <v>531</v>
      </c>
      <c r="C8144" s="2" t="s">
        <v>532</v>
      </c>
      <c r="D8144" s="2" t="s">
        <v>546</v>
      </c>
      <c r="E8144" s="2" t="s">
        <v>720</v>
      </c>
      <c r="F8144" s="7">
        <v>124833</v>
      </c>
      <c r="G8144" s="7">
        <v>20791.810000000001</v>
      </c>
      <c r="H8144" s="7">
        <v>4255.9399999999996</v>
      </c>
      <c r="I8144" s="3" t="str" cm="1">
        <f t="array" ref="I8144">_xlfn.IFS(AND(F8144&gt;=10000,F8144&lt;=50000),"C",AND(F8144&gt;50000,F8144&lt;=100000),"B2",AND(F8144&gt;100000,F8144&lt;=150000),"B1",AND(F8144&gt;150000,F8144&lt;=200000),"A2",AND(F8144&gt;200000,F8144&lt;=250000),"A1",TRUE,"O")</f>
        <v>B1</v>
      </c>
      <c r="J8144" s="14">
        <f t="shared" si="381"/>
        <v>1.2483299999999999</v>
      </c>
      <c r="K8144" s="14">
        <f t="shared" si="382"/>
        <v>0.20791810000000002</v>
      </c>
      <c r="L8144" s="14">
        <f t="shared" si="383"/>
        <v>4.2559399999999997E-2</v>
      </c>
      <c r="O8144" s="13"/>
    </row>
    <row r="8145" spans="1:15" x14ac:dyDescent="0.2">
      <c r="A8145" s="4" t="s">
        <v>8876</v>
      </c>
      <c r="B8145" s="4" t="s">
        <v>531</v>
      </c>
      <c r="C8145" s="2" t="s">
        <v>532</v>
      </c>
      <c r="D8145" s="2" t="s">
        <v>546</v>
      </c>
      <c r="E8145" s="2" t="s">
        <v>721</v>
      </c>
      <c r="F8145" s="7">
        <v>108084</v>
      </c>
      <c r="G8145" s="7">
        <v>5425.65</v>
      </c>
      <c r="H8145" s="7">
        <v>11524.76</v>
      </c>
      <c r="I8145" s="3" t="str" cm="1">
        <f t="array" ref="I8145">_xlfn.IFS(AND(F8145&gt;=10000,F8145&lt;=50000),"C",AND(F8145&gt;50000,F8145&lt;=100000),"B2",AND(F8145&gt;100000,F8145&lt;=150000),"B1",AND(F8145&gt;150000,F8145&lt;=200000),"A2",AND(F8145&gt;200000,F8145&lt;=250000),"A1",TRUE,"O")</f>
        <v>B1</v>
      </c>
      <c r="J8145" s="14">
        <f t="shared" si="381"/>
        <v>1.08084</v>
      </c>
      <c r="K8145" s="14">
        <f t="shared" si="382"/>
        <v>5.4256499999999999E-2</v>
      </c>
      <c r="L8145" s="14">
        <f t="shared" si="383"/>
        <v>0.11524760000000001</v>
      </c>
      <c r="O8145" s="13"/>
    </row>
    <row r="8146" spans="1:15" x14ac:dyDescent="0.2">
      <c r="A8146" s="4" t="s">
        <v>8877</v>
      </c>
      <c r="B8146" s="4" t="s">
        <v>531</v>
      </c>
      <c r="C8146" s="2" t="s">
        <v>532</v>
      </c>
      <c r="D8146" s="2" t="s">
        <v>546</v>
      </c>
      <c r="E8146" s="2" t="s">
        <v>721</v>
      </c>
      <c r="F8146" s="7">
        <v>108084</v>
      </c>
      <c r="G8146" s="7">
        <v>249.3</v>
      </c>
      <c r="H8146" s="7">
        <v>11524.76</v>
      </c>
      <c r="I8146" s="3" t="str" cm="1">
        <f t="array" ref="I8146">_xlfn.IFS(AND(F8146&gt;=10000,F8146&lt;=50000),"C",AND(F8146&gt;50000,F8146&lt;=100000),"B2",AND(F8146&gt;100000,F8146&lt;=150000),"B1",AND(F8146&gt;150000,F8146&lt;=200000),"A2",AND(F8146&gt;200000,F8146&lt;=250000),"A1",TRUE,"O")</f>
        <v>B1</v>
      </c>
      <c r="J8146" s="14">
        <f t="shared" si="381"/>
        <v>1.08084</v>
      </c>
      <c r="K8146" s="14">
        <f t="shared" si="382"/>
        <v>2.493E-3</v>
      </c>
      <c r="L8146" s="14">
        <f t="shared" si="383"/>
        <v>0.11524760000000001</v>
      </c>
      <c r="O8146" s="13"/>
    </row>
    <row r="8147" spans="1:15" x14ac:dyDescent="0.2">
      <c r="A8147" s="4" t="s">
        <v>8878</v>
      </c>
      <c r="B8147" s="4" t="s">
        <v>531</v>
      </c>
      <c r="C8147" s="2" t="s">
        <v>532</v>
      </c>
      <c r="D8147" s="2" t="s">
        <v>546</v>
      </c>
      <c r="E8147" s="2" t="s">
        <v>720</v>
      </c>
      <c r="F8147" s="7">
        <v>97484</v>
      </c>
      <c r="G8147" s="7">
        <v>4199.22</v>
      </c>
      <c r="H8147" s="7">
        <v>0</v>
      </c>
      <c r="I8147" s="3" t="str" cm="1">
        <f t="array" ref="I8147">_xlfn.IFS(AND(F8147&gt;=10000,F8147&lt;=50000),"C",AND(F8147&gt;50000,F8147&lt;=100000),"B2",AND(F8147&gt;100000,F8147&lt;=150000),"B1",AND(F8147&gt;150000,F8147&lt;=200000),"A2",AND(F8147&gt;200000,F8147&lt;=250000),"A1",TRUE,"O")</f>
        <v>B2</v>
      </c>
      <c r="J8147" s="14">
        <f t="shared" si="381"/>
        <v>0.97484000000000004</v>
      </c>
      <c r="K8147" s="14">
        <f t="shared" si="382"/>
        <v>4.19922E-2</v>
      </c>
      <c r="L8147" s="14">
        <f t="shared" si="383"/>
        <v>0</v>
      </c>
      <c r="O8147" s="13"/>
    </row>
    <row r="8148" spans="1:15" x14ac:dyDescent="0.2">
      <c r="A8148" s="4" t="s">
        <v>8879</v>
      </c>
      <c r="B8148" s="4" t="s">
        <v>531</v>
      </c>
      <c r="C8148" s="2" t="s">
        <v>532</v>
      </c>
      <c r="D8148" s="2" t="s">
        <v>546</v>
      </c>
      <c r="E8148" s="2" t="s">
        <v>721</v>
      </c>
      <c r="F8148" s="7">
        <v>97484</v>
      </c>
      <c r="G8148" s="7">
        <v>3110.75</v>
      </c>
      <c r="H8148" s="7">
        <v>0</v>
      </c>
      <c r="I8148" s="3" t="str" cm="1">
        <f t="array" ref="I8148">_xlfn.IFS(AND(F8148&gt;=10000,F8148&lt;=50000),"C",AND(F8148&gt;50000,F8148&lt;=100000),"B2",AND(F8148&gt;100000,F8148&lt;=150000),"B1",AND(F8148&gt;150000,F8148&lt;=200000),"A2",AND(F8148&gt;200000,F8148&lt;=250000),"A1",TRUE,"O")</f>
        <v>B2</v>
      </c>
      <c r="J8148" s="14">
        <f t="shared" si="381"/>
        <v>0.97484000000000004</v>
      </c>
      <c r="K8148" s="14">
        <f t="shared" si="382"/>
        <v>3.11075E-2</v>
      </c>
      <c r="L8148" s="14">
        <f t="shared" si="383"/>
        <v>0</v>
      </c>
      <c r="O8148" s="13"/>
    </row>
    <row r="8149" spans="1:15" x14ac:dyDescent="0.2">
      <c r="A8149" s="4" t="s">
        <v>8880</v>
      </c>
      <c r="B8149" s="4" t="s">
        <v>531</v>
      </c>
      <c r="C8149" s="2" t="s">
        <v>532</v>
      </c>
      <c r="D8149" s="2" t="s">
        <v>546</v>
      </c>
      <c r="E8149" s="2" t="s">
        <v>720</v>
      </c>
      <c r="F8149" s="7">
        <v>108084</v>
      </c>
      <c r="G8149" s="7">
        <v>17334.13</v>
      </c>
      <c r="H8149" s="7">
        <v>0</v>
      </c>
      <c r="I8149" s="3" t="str" cm="1">
        <f t="array" ref="I8149">_xlfn.IFS(AND(F8149&gt;=10000,F8149&lt;=50000),"C",AND(F8149&gt;50000,F8149&lt;=100000),"B2",AND(F8149&gt;100000,F8149&lt;=150000),"B1",AND(F8149&gt;150000,F8149&lt;=200000),"A2",AND(F8149&gt;200000,F8149&lt;=250000),"A1",TRUE,"O")</f>
        <v>B1</v>
      </c>
      <c r="J8149" s="14">
        <f t="shared" si="381"/>
        <v>1.08084</v>
      </c>
      <c r="K8149" s="14">
        <f t="shared" si="382"/>
        <v>0.1733413</v>
      </c>
      <c r="L8149" s="14">
        <f t="shared" si="383"/>
        <v>0</v>
      </c>
      <c r="O8149" s="13"/>
    </row>
    <row r="8150" spans="1:15" x14ac:dyDescent="0.2">
      <c r="A8150" s="4" t="s">
        <v>8881</v>
      </c>
      <c r="B8150" s="4" t="s">
        <v>531</v>
      </c>
      <c r="C8150" s="2" t="s">
        <v>532</v>
      </c>
      <c r="D8150" s="2" t="s">
        <v>546</v>
      </c>
      <c r="E8150" s="2" t="s">
        <v>721</v>
      </c>
      <c r="F8150" s="7">
        <v>94186</v>
      </c>
      <c r="G8150" s="7">
        <v>4733</v>
      </c>
      <c r="H8150" s="7">
        <v>0</v>
      </c>
      <c r="I8150" s="3" t="str" cm="1">
        <f t="array" ref="I8150">_xlfn.IFS(AND(F8150&gt;=10000,F8150&lt;=50000),"C",AND(F8150&gt;50000,F8150&lt;=100000),"B2",AND(F8150&gt;100000,F8150&lt;=150000),"B1",AND(F8150&gt;150000,F8150&lt;=200000),"A2",AND(F8150&gt;200000,F8150&lt;=250000),"A1",TRUE,"O")</f>
        <v>B2</v>
      </c>
      <c r="J8150" s="14">
        <f t="shared" si="381"/>
        <v>0.94186000000000003</v>
      </c>
      <c r="K8150" s="14">
        <f t="shared" si="382"/>
        <v>4.7329999999999997E-2</v>
      </c>
      <c r="L8150" s="14">
        <f t="shared" si="383"/>
        <v>0</v>
      </c>
      <c r="O8150" s="13"/>
    </row>
    <row r="8151" spans="1:15" x14ac:dyDescent="0.2">
      <c r="A8151" s="4" t="s">
        <v>8882</v>
      </c>
      <c r="B8151" s="4" t="s">
        <v>531</v>
      </c>
      <c r="C8151" s="2" t="s">
        <v>532</v>
      </c>
      <c r="D8151" s="2" t="s">
        <v>546</v>
      </c>
      <c r="E8151" s="2" t="s">
        <v>720</v>
      </c>
      <c r="F8151" s="7">
        <v>94186</v>
      </c>
      <c r="G8151" s="7">
        <v>131.26</v>
      </c>
      <c r="H8151" s="7">
        <v>0</v>
      </c>
      <c r="I8151" s="3" t="str" cm="1">
        <f t="array" ref="I8151">_xlfn.IFS(AND(F8151&gt;=10000,F8151&lt;=50000),"C",AND(F8151&gt;50000,F8151&lt;=100000),"B2",AND(F8151&gt;100000,F8151&lt;=150000),"B1",AND(F8151&gt;150000,F8151&lt;=200000),"A2",AND(F8151&gt;200000,F8151&lt;=250000),"A1",TRUE,"O")</f>
        <v>B2</v>
      </c>
      <c r="J8151" s="14">
        <f t="shared" si="381"/>
        <v>0.94186000000000003</v>
      </c>
      <c r="K8151" s="14">
        <f t="shared" si="382"/>
        <v>1.3125999999999999E-3</v>
      </c>
      <c r="L8151" s="14">
        <f t="shared" si="383"/>
        <v>0</v>
      </c>
      <c r="O8151" s="13"/>
    </row>
    <row r="8152" spans="1:15" x14ac:dyDescent="0.2">
      <c r="A8152" s="4" t="s">
        <v>8883</v>
      </c>
      <c r="B8152" s="4" t="s">
        <v>531</v>
      </c>
      <c r="C8152" s="2" t="s">
        <v>532</v>
      </c>
      <c r="D8152" s="2" t="s">
        <v>546</v>
      </c>
      <c r="E8152" s="2" t="s">
        <v>721</v>
      </c>
      <c r="F8152" s="7">
        <v>87921</v>
      </c>
      <c r="G8152" s="7">
        <v>2966.58</v>
      </c>
      <c r="H8152" s="7">
        <v>0</v>
      </c>
      <c r="I8152" s="3" t="str" cm="1">
        <f t="array" ref="I8152">_xlfn.IFS(AND(F8152&gt;=10000,F8152&lt;=50000),"C",AND(F8152&gt;50000,F8152&lt;=100000),"B2",AND(F8152&gt;100000,F8152&lt;=150000),"B1",AND(F8152&gt;150000,F8152&lt;=200000),"A2",AND(F8152&gt;200000,F8152&lt;=250000),"A1",TRUE,"O")</f>
        <v>B2</v>
      </c>
      <c r="J8152" s="14">
        <f t="shared" si="381"/>
        <v>0.87921000000000005</v>
      </c>
      <c r="K8152" s="14">
        <f t="shared" si="382"/>
        <v>2.9665799999999999E-2</v>
      </c>
      <c r="L8152" s="14">
        <f t="shared" si="383"/>
        <v>0</v>
      </c>
      <c r="O8152" s="13"/>
    </row>
    <row r="8153" spans="1:15" x14ac:dyDescent="0.2">
      <c r="A8153" s="4" t="s">
        <v>8884</v>
      </c>
      <c r="B8153" s="4" t="s">
        <v>531</v>
      </c>
      <c r="C8153" s="2" t="s">
        <v>532</v>
      </c>
      <c r="D8153" s="2" t="s">
        <v>546</v>
      </c>
      <c r="E8153" s="2" t="s">
        <v>720</v>
      </c>
      <c r="F8153" s="7">
        <v>82078</v>
      </c>
      <c r="G8153" s="7">
        <v>3467.25</v>
      </c>
      <c r="H8153" s="7">
        <v>0</v>
      </c>
      <c r="I8153" s="3" t="str" cm="1">
        <f t="array" ref="I8153">_xlfn.IFS(AND(F8153&gt;=10000,F8153&lt;=50000),"C",AND(F8153&gt;50000,F8153&lt;=100000),"B2",AND(F8153&gt;100000,F8153&lt;=150000),"B1",AND(F8153&gt;150000,F8153&lt;=200000),"A2",AND(F8153&gt;200000,F8153&lt;=250000),"A1",TRUE,"O")</f>
        <v>B2</v>
      </c>
      <c r="J8153" s="14">
        <f t="shared" si="381"/>
        <v>0.82077999999999995</v>
      </c>
      <c r="K8153" s="14">
        <f t="shared" si="382"/>
        <v>3.4672500000000002E-2</v>
      </c>
      <c r="L8153" s="14">
        <f t="shared" si="383"/>
        <v>0</v>
      </c>
      <c r="O8153" s="13"/>
    </row>
    <row r="8154" spans="1:15" x14ac:dyDescent="0.2">
      <c r="A8154" s="4" t="s">
        <v>8885</v>
      </c>
      <c r="B8154" s="4" t="s">
        <v>531</v>
      </c>
      <c r="C8154" s="2" t="s">
        <v>532</v>
      </c>
      <c r="D8154" s="2" t="s">
        <v>546</v>
      </c>
      <c r="E8154" s="2" t="s">
        <v>721</v>
      </c>
      <c r="F8154" s="7">
        <v>78167</v>
      </c>
      <c r="G8154" s="7">
        <v>79.61</v>
      </c>
      <c r="H8154" s="7">
        <v>0</v>
      </c>
      <c r="I8154" s="3" t="str" cm="1">
        <f t="array" ref="I8154">_xlfn.IFS(AND(F8154&gt;=10000,F8154&lt;=50000),"C",AND(F8154&gt;50000,F8154&lt;=100000),"B2",AND(F8154&gt;100000,F8154&lt;=150000),"B1",AND(F8154&gt;150000,F8154&lt;=200000),"A2",AND(F8154&gt;200000,F8154&lt;=250000),"A1",TRUE,"O")</f>
        <v>B2</v>
      </c>
      <c r="J8154" s="14">
        <f t="shared" si="381"/>
        <v>0.78166999999999998</v>
      </c>
      <c r="K8154" s="14">
        <f t="shared" si="382"/>
        <v>7.961E-4</v>
      </c>
      <c r="L8154" s="14">
        <f t="shared" si="383"/>
        <v>0</v>
      </c>
      <c r="O8154" s="13"/>
    </row>
    <row r="8155" spans="1:15" x14ac:dyDescent="0.2">
      <c r="A8155" s="4" t="s">
        <v>8886</v>
      </c>
      <c r="B8155" s="4" t="s">
        <v>531</v>
      </c>
      <c r="C8155" s="2" t="s">
        <v>532</v>
      </c>
      <c r="D8155" s="2" t="s">
        <v>547</v>
      </c>
      <c r="E8155" s="2" t="s">
        <v>720</v>
      </c>
      <c r="F8155" s="7">
        <v>120032</v>
      </c>
      <c r="G8155" s="7">
        <v>7047.38</v>
      </c>
      <c r="H8155" s="7">
        <v>4274.66</v>
      </c>
      <c r="I8155" s="3" t="str" cm="1">
        <f t="array" ref="I8155">_xlfn.IFS(AND(F8155&gt;=10000,F8155&lt;=50000),"C",AND(F8155&gt;50000,F8155&lt;=100000),"B2",AND(F8155&gt;100000,F8155&lt;=150000),"B1",AND(F8155&gt;150000,F8155&lt;=200000),"A2",AND(F8155&gt;200000,F8155&lt;=250000),"A1",TRUE,"O")</f>
        <v>B1</v>
      </c>
      <c r="J8155" s="14">
        <f t="shared" si="381"/>
        <v>1.2003200000000001</v>
      </c>
      <c r="K8155" s="14">
        <f t="shared" si="382"/>
        <v>7.0473800000000003E-2</v>
      </c>
      <c r="L8155" s="14">
        <f t="shared" si="383"/>
        <v>4.2746599999999996E-2</v>
      </c>
      <c r="O8155" s="13"/>
    </row>
    <row r="8156" spans="1:15" x14ac:dyDescent="0.2">
      <c r="A8156" s="4" t="s">
        <v>8887</v>
      </c>
      <c r="B8156" s="4" t="s">
        <v>531</v>
      </c>
      <c r="C8156" s="2" t="s">
        <v>532</v>
      </c>
      <c r="D8156" s="2" t="s">
        <v>547</v>
      </c>
      <c r="E8156" s="2" t="s">
        <v>721</v>
      </c>
      <c r="F8156" s="7">
        <v>108084</v>
      </c>
      <c r="G8156" s="7">
        <v>751.19</v>
      </c>
      <c r="H8156" s="7">
        <v>11524.76</v>
      </c>
      <c r="I8156" s="3" t="str" cm="1">
        <f t="array" ref="I8156">_xlfn.IFS(AND(F8156&gt;=10000,F8156&lt;=50000),"C",AND(F8156&gt;50000,F8156&lt;=100000),"B2",AND(F8156&gt;100000,F8156&lt;=150000),"B1",AND(F8156&gt;150000,F8156&lt;=200000),"A2",AND(F8156&gt;200000,F8156&lt;=250000),"A1",TRUE,"O")</f>
        <v>B1</v>
      </c>
      <c r="J8156" s="14">
        <f t="shared" si="381"/>
        <v>1.08084</v>
      </c>
      <c r="K8156" s="14">
        <f t="shared" si="382"/>
        <v>7.5119000000000002E-3</v>
      </c>
      <c r="L8156" s="14">
        <f t="shared" si="383"/>
        <v>0.11524760000000001</v>
      </c>
      <c r="O8156" s="13"/>
    </row>
    <row r="8157" spans="1:15" x14ac:dyDescent="0.2">
      <c r="A8157" s="4" t="s">
        <v>8888</v>
      </c>
      <c r="B8157" s="4" t="s">
        <v>531</v>
      </c>
      <c r="C8157" s="2" t="s">
        <v>532</v>
      </c>
      <c r="D8157" s="2" t="s">
        <v>547</v>
      </c>
      <c r="E8157" s="2" t="s">
        <v>720</v>
      </c>
      <c r="F8157" s="7">
        <v>124833</v>
      </c>
      <c r="G8157" s="7">
        <v>17557.75</v>
      </c>
      <c r="H8157" s="7">
        <v>7717.02</v>
      </c>
      <c r="I8157" s="3" t="str" cm="1">
        <f t="array" ref="I8157">_xlfn.IFS(AND(F8157&gt;=10000,F8157&lt;=50000),"C",AND(F8157&gt;50000,F8157&lt;=100000),"B2",AND(F8157&gt;100000,F8157&lt;=150000),"B1",AND(F8157&gt;150000,F8157&lt;=200000),"A2",AND(F8157&gt;200000,F8157&lt;=250000),"A1",TRUE,"O")</f>
        <v>B1</v>
      </c>
      <c r="J8157" s="14">
        <f t="shared" si="381"/>
        <v>1.2483299999999999</v>
      </c>
      <c r="K8157" s="14">
        <f t="shared" si="382"/>
        <v>0.1755775</v>
      </c>
      <c r="L8157" s="14">
        <f t="shared" si="383"/>
        <v>7.7170200000000008E-2</v>
      </c>
      <c r="O8157" s="13"/>
    </row>
    <row r="8158" spans="1:15" x14ac:dyDescent="0.2">
      <c r="A8158" s="4" t="s">
        <v>8889</v>
      </c>
      <c r="B8158" s="4" t="s">
        <v>531</v>
      </c>
      <c r="C8158" s="2" t="s">
        <v>532</v>
      </c>
      <c r="D8158" s="2" t="s">
        <v>547</v>
      </c>
      <c r="E8158" s="2" t="s">
        <v>720</v>
      </c>
      <c r="F8158" s="7">
        <v>108084</v>
      </c>
      <c r="G8158" s="7">
        <v>96.97</v>
      </c>
      <c r="H8158" s="7">
        <v>3710.33</v>
      </c>
      <c r="I8158" s="3" t="str" cm="1">
        <f t="array" ref="I8158">_xlfn.IFS(AND(F8158&gt;=10000,F8158&lt;=50000),"C",AND(F8158&gt;50000,F8158&lt;=100000),"B2",AND(F8158&gt;100000,F8158&lt;=150000),"B1",AND(F8158&gt;150000,F8158&lt;=200000),"A2",AND(F8158&gt;200000,F8158&lt;=250000),"A1",TRUE,"O")</f>
        <v>B1</v>
      </c>
      <c r="J8158" s="14">
        <f t="shared" si="381"/>
        <v>1.08084</v>
      </c>
      <c r="K8158" s="14">
        <f t="shared" si="382"/>
        <v>9.6969999999999999E-4</v>
      </c>
      <c r="L8158" s="14">
        <f t="shared" si="383"/>
        <v>3.7103299999999999E-2</v>
      </c>
      <c r="O8158" s="13"/>
    </row>
    <row r="8159" spans="1:15" x14ac:dyDescent="0.2">
      <c r="A8159" s="4" t="s">
        <v>8890</v>
      </c>
      <c r="B8159" s="4" t="s">
        <v>531</v>
      </c>
      <c r="C8159" s="2" t="s">
        <v>532</v>
      </c>
      <c r="D8159" s="2" t="s">
        <v>547</v>
      </c>
      <c r="E8159" s="2" t="s">
        <v>720</v>
      </c>
      <c r="F8159" s="7">
        <v>112592</v>
      </c>
      <c r="G8159" s="7">
        <v>25045.9</v>
      </c>
      <c r="H8159" s="7">
        <v>0</v>
      </c>
      <c r="I8159" s="3" t="str" cm="1">
        <f t="array" ref="I8159">_xlfn.IFS(AND(F8159&gt;=10000,F8159&lt;=50000),"C",AND(F8159&gt;50000,F8159&lt;=100000),"B2",AND(F8159&gt;100000,F8159&lt;=150000),"B1",AND(F8159&gt;150000,F8159&lt;=200000),"A2",AND(F8159&gt;200000,F8159&lt;=250000),"A1",TRUE,"O")</f>
        <v>B1</v>
      </c>
      <c r="J8159" s="14">
        <f t="shared" si="381"/>
        <v>1.12592</v>
      </c>
      <c r="K8159" s="14">
        <f t="shared" si="382"/>
        <v>0.25045899999999999</v>
      </c>
      <c r="L8159" s="14">
        <f t="shared" si="383"/>
        <v>0</v>
      </c>
      <c r="O8159" s="13"/>
    </row>
    <row r="8160" spans="1:15" x14ac:dyDescent="0.2">
      <c r="A8160" s="4" t="s">
        <v>8891</v>
      </c>
      <c r="B8160" s="4" t="s">
        <v>531</v>
      </c>
      <c r="C8160" s="2" t="s">
        <v>532</v>
      </c>
      <c r="D8160" s="2" t="s">
        <v>547</v>
      </c>
      <c r="E8160" s="2" t="s">
        <v>720</v>
      </c>
      <c r="F8160" s="7">
        <v>104428</v>
      </c>
      <c r="G8160" s="7">
        <v>10580.69</v>
      </c>
      <c r="H8160" s="7">
        <v>0</v>
      </c>
      <c r="I8160" s="3" t="str" cm="1">
        <f t="array" ref="I8160">_xlfn.IFS(AND(F8160&gt;=10000,F8160&lt;=50000),"C",AND(F8160&gt;50000,F8160&lt;=100000),"B2",AND(F8160&gt;100000,F8160&lt;=150000),"B1",AND(F8160&gt;150000,F8160&lt;=200000),"A2",AND(F8160&gt;200000,F8160&lt;=250000),"A1",TRUE,"O")</f>
        <v>B1</v>
      </c>
      <c r="J8160" s="14">
        <f t="shared" si="381"/>
        <v>1.0442800000000001</v>
      </c>
      <c r="K8160" s="14">
        <f t="shared" si="382"/>
        <v>0.10580690000000001</v>
      </c>
      <c r="L8160" s="14">
        <f t="shared" si="383"/>
        <v>0</v>
      </c>
      <c r="O8160" s="13"/>
    </row>
    <row r="8161" spans="1:15" x14ac:dyDescent="0.2">
      <c r="A8161" s="4" t="s">
        <v>8892</v>
      </c>
      <c r="B8161" s="4" t="s">
        <v>531</v>
      </c>
      <c r="C8161" s="2" t="s">
        <v>532</v>
      </c>
      <c r="D8161" s="2" t="s">
        <v>547</v>
      </c>
      <c r="E8161" s="2" t="s">
        <v>721</v>
      </c>
      <c r="F8161" s="7">
        <v>84949</v>
      </c>
      <c r="G8161" s="7">
        <v>12964.79</v>
      </c>
      <c r="H8161" s="7">
        <v>0</v>
      </c>
      <c r="I8161" s="3" t="str" cm="1">
        <f t="array" ref="I8161">_xlfn.IFS(AND(F8161&gt;=10000,F8161&lt;=50000),"C",AND(F8161&gt;50000,F8161&lt;=100000),"B2",AND(F8161&gt;100000,F8161&lt;=150000),"B1",AND(F8161&gt;150000,F8161&lt;=200000),"A2",AND(F8161&gt;200000,F8161&lt;=250000),"A1",TRUE,"O")</f>
        <v>B2</v>
      </c>
      <c r="J8161" s="14">
        <f t="shared" si="381"/>
        <v>0.84948999999999997</v>
      </c>
      <c r="K8161" s="14">
        <f t="shared" si="382"/>
        <v>0.12964790000000001</v>
      </c>
      <c r="L8161" s="14">
        <f t="shared" si="383"/>
        <v>0</v>
      </c>
      <c r="O8161" s="13"/>
    </row>
    <row r="8162" spans="1:15" x14ac:dyDescent="0.2">
      <c r="A8162" s="4" t="s">
        <v>8893</v>
      </c>
      <c r="B8162" s="4" t="s">
        <v>531</v>
      </c>
      <c r="C8162" s="2" t="s">
        <v>532</v>
      </c>
      <c r="D8162" s="2" t="s">
        <v>547</v>
      </c>
      <c r="E8162" s="2" t="s">
        <v>720</v>
      </c>
      <c r="F8162" s="7">
        <v>82078</v>
      </c>
      <c r="G8162" s="7">
        <v>8532.5300000000007</v>
      </c>
      <c r="H8162" s="7">
        <v>0</v>
      </c>
      <c r="I8162" s="3" t="str" cm="1">
        <f t="array" ref="I8162">_xlfn.IFS(AND(F8162&gt;=10000,F8162&lt;=50000),"C",AND(F8162&gt;50000,F8162&lt;=100000),"B2",AND(F8162&gt;100000,F8162&lt;=150000),"B1",AND(F8162&gt;150000,F8162&lt;=200000),"A2",AND(F8162&gt;200000,F8162&lt;=250000),"A1",TRUE,"O")</f>
        <v>B2</v>
      </c>
      <c r="J8162" s="14">
        <f t="shared" si="381"/>
        <v>0.82077999999999995</v>
      </c>
      <c r="K8162" s="14">
        <f t="shared" si="382"/>
        <v>8.5325300000000007E-2</v>
      </c>
      <c r="L8162" s="14">
        <f t="shared" si="383"/>
        <v>0</v>
      </c>
      <c r="O8162" s="13"/>
    </row>
    <row r="8163" spans="1:15" x14ac:dyDescent="0.2">
      <c r="A8163" s="4" t="s">
        <v>8894</v>
      </c>
      <c r="B8163" s="4" t="s">
        <v>531</v>
      </c>
      <c r="C8163" s="2" t="s">
        <v>532</v>
      </c>
      <c r="D8163" s="2" t="s">
        <v>548</v>
      </c>
      <c r="E8163" s="2" t="s">
        <v>721</v>
      </c>
      <c r="F8163" s="7">
        <v>188258.1</v>
      </c>
      <c r="G8163" s="7">
        <v>4837.9399999999996</v>
      </c>
      <c r="H8163" s="7">
        <v>0</v>
      </c>
      <c r="I8163" s="3" t="str" cm="1">
        <f t="array" ref="I8163">_xlfn.IFS(AND(F8163&gt;=10000,F8163&lt;=50000),"C",AND(F8163&gt;50000,F8163&lt;=100000),"B2",AND(F8163&gt;100000,F8163&lt;=150000),"B1",AND(F8163&gt;150000,F8163&lt;=200000),"A2",AND(F8163&gt;200000,F8163&lt;=250000),"A1",TRUE,"O")</f>
        <v>A2</v>
      </c>
      <c r="J8163" s="14">
        <f t="shared" si="381"/>
        <v>1.8825810000000001</v>
      </c>
      <c r="K8163" s="14">
        <f t="shared" si="382"/>
        <v>4.8379399999999996E-2</v>
      </c>
      <c r="L8163" s="14">
        <f t="shared" si="383"/>
        <v>0</v>
      </c>
      <c r="O8163" s="13"/>
    </row>
    <row r="8164" spans="1:15" x14ac:dyDescent="0.2">
      <c r="A8164" s="4" t="s">
        <v>8895</v>
      </c>
      <c r="B8164" s="4" t="s">
        <v>531</v>
      </c>
      <c r="C8164" s="2" t="s">
        <v>532</v>
      </c>
      <c r="D8164" s="2" t="s">
        <v>548</v>
      </c>
      <c r="E8164" s="2" t="s">
        <v>720</v>
      </c>
      <c r="F8164" s="7">
        <v>108084</v>
      </c>
      <c r="G8164" s="7">
        <v>0</v>
      </c>
      <c r="H8164" s="7">
        <v>11524.76</v>
      </c>
      <c r="I8164" s="3" t="str" cm="1">
        <f t="array" ref="I8164">_xlfn.IFS(AND(F8164&gt;=10000,F8164&lt;=50000),"C",AND(F8164&gt;50000,F8164&lt;=100000),"B2",AND(F8164&gt;100000,F8164&lt;=150000),"B1",AND(F8164&gt;150000,F8164&lt;=200000),"A2",AND(F8164&gt;200000,F8164&lt;=250000),"A1",TRUE,"O")</f>
        <v>B1</v>
      </c>
      <c r="J8164" s="14">
        <f t="shared" si="381"/>
        <v>1.08084</v>
      </c>
      <c r="K8164" s="14">
        <f t="shared" si="382"/>
        <v>0</v>
      </c>
      <c r="L8164" s="14">
        <f t="shared" si="383"/>
        <v>0.11524760000000001</v>
      </c>
      <c r="O8164" s="13"/>
    </row>
    <row r="8165" spans="1:15" x14ac:dyDescent="0.2">
      <c r="A8165" s="4" t="s">
        <v>8896</v>
      </c>
      <c r="B8165" s="4" t="s">
        <v>531</v>
      </c>
      <c r="C8165" s="2" t="s">
        <v>532</v>
      </c>
      <c r="D8165" s="2" t="s">
        <v>548</v>
      </c>
      <c r="E8165" s="2" t="s">
        <v>721</v>
      </c>
      <c r="F8165" s="7">
        <v>108084</v>
      </c>
      <c r="G8165" s="7">
        <v>0</v>
      </c>
      <c r="H8165" s="7">
        <v>11524.76</v>
      </c>
      <c r="I8165" s="3" t="str" cm="1">
        <f t="array" ref="I8165">_xlfn.IFS(AND(F8165&gt;=10000,F8165&lt;=50000),"C",AND(F8165&gt;50000,F8165&lt;=100000),"B2",AND(F8165&gt;100000,F8165&lt;=150000),"B1",AND(F8165&gt;150000,F8165&lt;=200000),"A2",AND(F8165&gt;200000,F8165&lt;=250000),"A1",TRUE,"O")</f>
        <v>B1</v>
      </c>
      <c r="J8165" s="14">
        <f t="shared" si="381"/>
        <v>1.08084</v>
      </c>
      <c r="K8165" s="14">
        <f t="shared" si="382"/>
        <v>0</v>
      </c>
      <c r="L8165" s="14">
        <f t="shared" si="383"/>
        <v>0.11524760000000001</v>
      </c>
      <c r="O8165" s="13"/>
    </row>
    <row r="8166" spans="1:15" x14ac:dyDescent="0.2">
      <c r="A8166" s="4" t="s">
        <v>8897</v>
      </c>
      <c r="B8166" s="4" t="s">
        <v>531</v>
      </c>
      <c r="C8166" s="2" t="s">
        <v>532</v>
      </c>
      <c r="D8166" s="2" t="s">
        <v>548</v>
      </c>
      <c r="E8166" s="2" t="s">
        <v>721</v>
      </c>
      <c r="F8166" s="7">
        <v>149023.82</v>
      </c>
      <c r="G8166" s="7">
        <v>0</v>
      </c>
      <c r="H8166" s="7">
        <v>0</v>
      </c>
      <c r="I8166" s="3" t="str" cm="1">
        <f t="array" ref="I8166">_xlfn.IFS(AND(F8166&gt;=10000,F8166&lt;=50000),"C",AND(F8166&gt;50000,F8166&lt;=100000),"B2",AND(F8166&gt;100000,F8166&lt;=150000),"B1",AND(F8166&gt;150000,F8166&lt;=200000),"A2",AND(F8166&gt;200000,F8166&lt;=250000),"A1",TRUE,"O")</f>
        <v>B1</v>
      </c>
      <c r="J8166" s="14">
        <f t="shared" si="381"/>
        <v>1.4902382000000001</v>
      </c>
      <c r="K8166" s="14">
        <f t="shared" si="382"/>
        <v>0</v>
      </c>
      <c r="L8166" s="14">
        <f t="shared" si="383"/>
        <v>0</v>
      </c>
      <c r="O8166" s="13"/>
    </row>
    <row r="8167" spans="1:15" x14ac:dyDescent="0.2">
      <c r="A8167" s="4" t="s">
        <v>8898</v>
      </c>
      <c r="B8167" s="4" t="s">
        <v>531</v>
      </c>
      <c r="C8167" s="2" t="s">
        <v>532</v>
      </c>
      <c r="D8167" s="2" t="s">
        <v>548</v>
      </c>
      <c r="E8167" s="2" t="s">
        <v>721</v>
      </c>
      <c r="F8167" s="7">
        <v>107367</v>
      </c>
      <c r="G8167" s="7">
        <v>1597.57</v>
      </c>
      <c r="H8167" s="7">
        <v>0</v>
      </c>
      <c r="I8167" s="3" t="str" cm="1">
        <f t="array" ref="I8167">_xlfn.IFS(AND(F8167&gt;=10000,F8167&lt;=50000),"C",AND(F8167&gt;50000,F8167&lt;=100000),"B2",AND(F8167&gt;100000,F8167&lt;=150000),"B1",AND(F8167&gt;150000,F8167&lt;=200000),"A2",AND(F8167&gt;200000,F8167&lt;=250000),"A1",TRUE,"O")</f>
        <v>B1</v>
      </c>
      <c r="J8167" s="14">
        <f t="shared" si="381"/>
        <v>1.0736699999999999</v>
      </c>
      <c r="K8167" s="14">
        <f t="shared" si="382"/>
        <v>1.5975699999999999E-2</v>
      </c>
      <c r="L8167" s="14">
        <f t="shared" si="383"/>
        <v>0</v>
      </c>
      <c r="O8167" s="13"/>
    </row>
    <row r="8168" spans="1:15" x14ac:dyDescent="0.2">
      <c r="A8168" s="4" t="s">
        <v>8899</v>
      </c>
      <c r="B8168" s="4" t="s">
        <v>531</v>
      </c>
      <c r="C8168" s="2" t="s">
        <v>532</v>
      </c>
      <c r="D8168" s="2" t="s">
        <v>548</v>
      </c>
      <c r="E8168" s="2" t="s">
        <v>721</v>
      </c>
      <c r="F8168" s="7">
        <v>101930.19040000001</v>
      </c>
      <c r="G8168" s="7">
        <v>0</v>
      </c>
      <c r="H8168" s="7">
        <v>0</v>
      </c>
      <c r="I8168" s="3" t="str" cm="1">
        <f t="array" ref="I8168">_xlfn.IFS(AND(F8168&gt;=10000,F8168&lt;=50000),"C",AND(F8168&gt;50000,F8168&lt;=100000),"B2",AND(F8168&gt;100000,F8168&lt;=150000),"B1",AND(F8168&gt;150000,F8168&lt;=200000),"A2",AND(F8168&gt;200000,F8168&lt;=250000),"A1",TRUE,"O")</f>
        <v>B1</v>
      </c>
      <c r="J8168" s="14">
        <f t="shared" si="381"/>
        <v>1.019301904</v>
      </c>
      <c r="K8168" s="14">
        <f t="shared" si="382"/>
        <v>0</v>
      </c>
      <c r="L8168" s="14">
        <f t="shared" si="383"/>
        <v>0</v>
      </c>
      <c r="O8168" s="13"/>
    </row>
    <row r="8169" spans="1:15" x14ac:dyDescent="0.2">
      <c r="A8169" s="4" t="s">
        <v>8900</v>
      </c>
      <c r="B8169" s="4" t="s">
        <v>531</v>
      </c>
      <c r="C8169" s="2" t="s">
        <v>532</v>
      </c>
      <c r="D8169" s="2" t="s">
        <v>549</v>
      </c>
      <c r="E8169" s="2" t="s">
        <v>720</v>
      </c>
      <c r="F8169" s="7">
        <v>218000</v>
      </c>
      <c r="G8169" s="7">
        <v>0</v>
      </c>
      <c r="H8169" s="7">
        <v>0</v>
      </c>
      <c r="I8169" s="3" t="str" cm="1">
        <f t="array" ref="I8169">_xlfn.IFS(AND(F8169&gt;=10000,F8169&lt;=50000),"C",AND(F8169&gt;50000,F8169&lt;=100000),"B2",AND(F8169&gt;100000,F8169&lt;=150000),"B1",AND(F8169&gt;150000,F8169&lt;=200000),"A2",AND(F8169&gt;200000,F8169&lt;=250000),"A1",TRUE,"O")</f>
        <v>A1</v>
      </c>
      <c r="J8169" s="14">
        <f t="shared" si="381"/>
        <v>2.1800000000000002</v>
      </c>
      <c r="K8169" s="14">
        <f t="shared" si="382"/>
        <v>0</v>
      </c>
      <c r="L8169" s="14">
        <f t="shared" si="383"/>
        <v>0</v>
      </c>
      <c r="O8169" s="13"/>
    </row>
    <row r="8170" spans="1:15" x14ac:dyDescent="0.2">
      <c r="A8170" s="4" t="s">
        <v>8901</v>
      </c>
      <c r="B8170" s="4" t="s">
        <v>531</v>
      </c>
      <c r="C8170" s="2" t="s">
        <v>532</v>
      </c>
      <c r="D8170" s="2" t="s">
        <v>549</v>
      </c>
      <c r="E8170" s="2" t="s">
        <v>720</v>
      </c>
      <c r="F8170" s="7">
        <v>113488</v>
      </c>
      <c r="G8170" s="7">
        <v>87.26</v>
      </c>
      <c r="H8170" s="7">
        <v>12101.05</v>
      </c>
      <c r="I8170" s="3" t="str" cm="1">
        <f t="array" ref="I8170">_xlfn.IFS(AND(F8170&gt;=10000,F8170&lt;=50000),"C",AND(F8170&gt;50000,F8170&lt;=100000),"B2",AND(F8170&gt;100000,F8170&lt;=150000),"B1",AND(F8170&gt;150000,F8170&lt;=200000),"A2",AND(F8170&gt;200000,F8170&lt;=250000),"A1",TRUE,"O")</f>
        <v>B1</v>
      </c>
      <c r="J8170" s="14">
        <f t="shared" si="381"/>
        <v>1.1348800000000001</v>
      </c>
      <c r="K8170" s="14">
        <f t="shared" si="382"/>
        <v>8.7260000000000007E-4</v>
      </c>
      <c r="L8170" s="14">
        <f t="shared" si="383"/>
        <v>0.12101049999999999</v>
      </c>
      <c r="O8170" s="13"/>
    </row>
    <row r="8171" spans="1:15" x14ac:dyDescent="0.2">
      <c r="A8171" s="4" t="s">
        <v>8902</v>
      </c>
      <c r="B8171" s="4" t="s">
        <v>531</v>
      </c>
      <c r="C8171" s="2" t="s">
        <v>532</v>
      </c>
      <c r="D8171" s="2" t="s">
        <v>549</v>
      </c>
      <c r="E8171" s="2" t="s">
        <v>720</v>
      </c>
      <c r="F8171" s="7">
        <v>124833</v>
      </c>
      <c r="G8171" s="7">
        <v>0</v>
      </c>
      <c r="H8171" s="7">
        <v>7621.01</v>
      </c>
      <c r="I8171" s="3" t="str" cm="1">
        <f t="array" ref="I8171">_xlfn.IFS(AND(F8171&gt;=10000,F8171&lt;=50000),"C",AND(F8171&gt;50000,F8171&lt;=100000),"B2",AND(F8171&gt;100000,F8171&lt;=150000),"B1",AND(F8171&gt;150000,F8171&lt;=200000),"A2",AND(F8171&gt;200000,F8171&lt;=250000),"A1",TRUE,"O")</f>
        <v>B1</v>
      </c>
      <c r="J8171" s="14">
        <f t="shared" si="381"/>
        <v>1.2483299999999999</v>
      </c>
      <c r="K8171" s="14">
        <f t="shared" si="382"/>
        <v>0</v>
      </c>
      <c r="L8171" s="14">
        <f t="shared" si="383"/>
        <v>7.6210100000000003E-2</v>
      </c>
      <c r="O8171" s="13"/>
    </row>
    <row r="8172" spans="1:15" x14ac:dyDescent="0.2">
      <c r="A8172" s="4" t="s">
        <v>8903</v>
      </c>
      <c r="B8172" s="4" t="s">
        <v>531</v>
      </c>
      <c r="C8172" s="2" t="s">
        <v>532</v>
      </c>
      <c r="D8172" s="2" t="s">
        <v>549</v>
      </c>
      <c r="E8172" s="2" t="s">
        <v>720</v>
      </c>
      <c r="F8172" s="7">
        <v>124833</v>
      </c>
      <c r="G8172" s="7">
        <v>6368.59</v>
      </c>
      <c r="H8172" s="7">
        <v>8720.4</v>
      </c>
      <c r="I8172" s="3" t="str" cm="1">
        <f t="array" ref="I8172">_xlfn.IFS(AND(F8172&gt;=10000,F8172&lt;=50000),"C",AND(F8172&gt;50000,F8172&lt;=100000),"B2",AND(F8172&gt;100000,F8172&lt;=150000),"B1",AND(F8172&gt;150000,F8172&lt;=200000),"A2",AND(F8172&gt;200000,F8172&lt;=250000),"A1",TRUE,"O")</f>
        <v>B1</v>
      </c>
      <c r="J8172" s="14">
        <f t="shared" si="381"/>
        <v>1.2483299999999999</v>
      </c>
      <c r="K8172" s="14">
        <f t="shared" si="382"/>
        <v>6.3685900000000004E-2</v>
      </c>
      <c r="L8172" s="14">
        <f t="shared" si="383"/>
        <v>8.720399999999999E-2</v>
      </c>
      <c r="O8172" s="13"/>
    </row>
    <row r="8173" spans="1:15" x14ac:dyDescent="0.2">
      <c r="A8173" s="4" t="s">
        <v>8904</v>
      </c>
      <c r="B8173" s="4" t="s">
        <v>531</v>
      </c>
      <c r="C8173" s="2" t="s">
        <v>532</v>
      </c>
      <c r="D8173" s="2" t="s">
        <v>549</v>
      </c>
      <c r="E8173" s="2" t="s">
        <v>720</v>
      </c>
      <c r="F8173" s="7">
        <v>148657.34</v>
      </c>
      <c r="G8173" s="7">
        <v>14584.15</v>
      </c>
      <c r="H8173" s="7">
        <v>0</v>
      </c>
      <c r="I8173" s="3" t="str" cm="1">
        <f t="array" ref="I8173">_xlfn.IFS(AND(F8173&gt;=10000,F8173&lt;=50000),"C",AND(F8173&gt;50000,F8173&lt;=100000),"B2",AND(F8173&gt;100000,F8173&lt;=150000),"B1",AND(F8173&gt;150000,F8173&lt;=200000),"A2",AND(F8173&gt;200000,F8173&lt;=250000),"A1",TRUE,"O")</f>
        <v>B1</v>
      </c>
      <c r="J8173" s="14">
        <f t="shared" si="381"/>
        <v>1.4865733999999999</v>
      </c>
      <c r="K8173" s="14">
        <f t="shared" si="382"/>
        <v>0.14584149999999999</v>
      </c>
      <c r="L8173" s="14">
        <f t="shared" si="383"/>
        <v>0</v>
      </c>
      <c r="O8173" s="13"/>
    </row>
    <row r="8174" spans="1:15" x14ac:dyDescent="0.2">
      <c r="A8174" s="4" t="s">
        <v>8905</v>
      </c>
      <c r="B8174" s="4" t="s">
        <v>531</v>
      </c>
      <c r="C8174" s="2" t="s">
        <v>532</v>
      </c>
      <c r="D8174" s="2" t="s">
        <v>549</v>
      </c>
      <c r="E8174" s="2" t="s">
        <v>720</v>
      </c>
      <c r="F8174" s="7">
        <v>108084</v>
      </c>
      <c r="G8174" s="7">
        <v>0</v>
      </c>
      <c r="H8174" s="7">
        <v>11524.76</v>
      </c>
      <c r="I8174" s="3" t="str" cm="1">
        <f t="array" ref="I8174">_xlfn.IFS(AND(F8174&gt;=10000,F8174&lt;=50000),"C",AND(F8174&gt;50000,F8174&lt;=100000),"B2",AND(F8174&gt;100000,F8174&lt;=150000),"B1",AND(F8174&gt;150000,F8174&lt;=200000),"A2",AND(F8174&gt;200000,F8174&lt;=250000),"A1",TRUE,"O")</f>
        <v>B1</v>
      </c>
      <c r="J8174" s="14">
        <f t="shared" si="381"/>
        <v>1.08084</v>
      </c>
      <c r="K8174" s="14">
        <f t="shared" si="382"/>
        <v>0</v>
      </c>
      <c r="L8174" s="14">
        <f t="shared" si="383"/>
        <v>0.11524760000000001</v>
      </c>
      <c r="O8174" s="13"/>
    </row>
    <row r="8175" spans="1:15" x14ac:dyDescent="0.2">
      <c r="A8175" s="4" t="s">
        <v>8906</v>
      </c>
      <c r="B8175" s="4" t="s">
        <v>531</v>
      </c>
      <c r="C8175" s="2" t="s">
        <v>532</v>
      </c>
      <c r="D8175" s="2" t="s">
        <v>549</v>
      </c>
      <c r="E8175" s="2" t="s">
        <v>721</v>
      </c>
      <c r="F8175" s="7">
        <v>97484</v>
      </c>
      <c r="G8175" s="7">
        <v>135.19999999999999</v>
      </c>
      <c r="H8175" s="7">
        <v>0</v>
      </c>
      <c r="I8175" s="3" t="str" cm="1">
        <f t="array" ref="I8175">_xlfn.IFS(AND(F8175&gt;=10000,F8175&lt;=50000),"C",AND(F8175&gt;50000,F8175&lt;=100000),"B2",AND(F8175&gt;100000,F8175&lt;=150000),"B1",AND(F8175&gt;150000,F8175&lt;=200000),"A2",AND(F8175&gt;200000,F8175&lt;=250000),"A1",TRUE,"O")</f>
        <v>B2</v>
      </c>
      <c r="J8175" s="14">
        <f t="shared" si="381"/>
        <v>0.97484000000000004</v>
      </c>
      <c r="K8175" s="14">
        <f t="shared" si="382"/>
        <v>1.3519999999999999E-3</v>
      </c>
      <c r="L8175" s="14">
        <f t="shared" si="383"/>
        <v>0</v>
      </c>
      <c r="O8175" s="13"/>
    </row>
    <row r="8176" spans="1:15" x14ac:dyDescent="0.2">
      <c r="A8176" s="4" t="s">
        <v>8907</v>
      </c>
      <c r="B8176" s="4" t="s">
        <v>531</v>
      </c>
      <c r="C8176" s="2" t="s">
        <v>532</v>
      </c>
      <c r="D8176" s="2" t="s">
        <v>544</v>
      </c>
      <c r="E8176" s="2" t="s">
        <v>720</v>
      </c>
      <c r="F8176" s="7">
        <v>78947</v>
      </c>
      <c r="G8176" s="7">
        <v>35887.25</v>
      </c>
      <c r="H8176" s="7">
        <v>2408.0100000000002</v>
      </c>
      <c r="I8176" s="3" t="str" cm="1">
        <f t="array" ref="I8176">_xlfn.IFS(AND(F8176&gt;=10000,F8176&lt;=50000),"C",AND(F8176&gt;50000,F8176&lt;=100000),"B2",AND(F8176&gt;100000,F8176&lt;=150000),"B1",AND(F8176&gt;150000,F8176&lt;=200000),"A2",AND(F8176&gt;200000,F8176&lt;=250000),"A1",TRUE,"O")</f>
        <v>B2</v>
      </c>
      <c r="J8176" s="14">
        <f t="shared" si="381"/>
        <v>0.78947000000000001</v>
      </c>
      <c r="K8176" s="14">
        <f t="shared" si="382"/>
        <v>0.35887249999999998</v>
      </c>
      <c r="L8176" s="14">
        <f t="shared" si="383"/>
        <v>2.4080100000000004E-2</v>
      </c>
      <c r="O8176" s="13"/>
    </row>
    <row r="8177" spans="1:15" x14ac:dyDescent="0.2">
      <c r="A8177" s="4" t="s">
        <v>8908</v>
      </c>
      <c r="B8177" s="4" t="s">
        <v>531</v>
      </c>
      <c r="C8177" s="2" t="s">
        <v>532</v>
      </c>
      <c r="D8177" s="2" t="s">
        <v>544</v>
      </c>
      <c r="E8177" s="2" t="s">
        <v>720</v>
      </c>
      <c r="F8177" s="7">
        <v>107367</v>
      </c>
      <c r="G8177" s="7">
        <v>21878.99</v>
      </c>
      <c r="H8177" s="7">
        <v>1744.73</v>
      </c>
      <c r="I8177" s="3" t="str" cm="1">
        <f t="array" ref="I8177">_xlfn.IFS(AND(F8177&gt;=10000,F8177&lt;=50000),"C",AND(F8177&gt;50000,F8177&lt;=100000),"B2",AND(F8177&gt;100000,F8177&lt;=150000),"B1",AND(F8177&gt;150000,F8177&lt;=200000),"A2",AND(F8177&gt;200000,F8177&lt;=250000),"A1",TRUE,"O")</f>
        <v>B1</v>
      </c>
      <c r="J8177" s="14">
        <f t="shared" si="381"/>
        <v>1.0736699999999999</v>
      </c>
      <c r="K8177" s="14">
        <f t="shared" si="382"/>
        <v>0.21878990000000001</v>
      </c>
      <c r="L8177" s="14">
        <f t="shared" si="383"/>
        <v>1.7447299999999999E-2</v>
      </c>
      <c r="O8177" s="13"/>
    </row>
    <row r="8178" spans="1:15" x14ac:dyDescent="0.2">
      <c r="A8178" s="4" t="s">
        <v>8909</v>
      </c>
      <c r="B8178" s="4" t="s">
        <v>531</v>
      </c>
      <c r="C8178" s="2" t="s">
        <v>532</v>
      </c>
      <c r="D8178" s="2" t="s">
        <v>544</v>
      </c>
      <c r="E8178" s="2" t="s">
        <v>721</v>
      </c>
      <c r="F8178" s="7">
        <v>75086.493700000006</v>
      </c>
      <c r="G8178" s="7">
        <v>16143.36</v>
      </c>
      <c r="H8178" s="7">
        <v>0</v>
      </c>
      <c r="I8178" s="3" t="str" cm="1">
        <f t="array" ref="I8178">_xlfn.IFS(AND(F8178&gt;=10000,F8178&lt;=50000),"C",AND(F8178&gt;50000,F8178&lt;=100000),"B2",AND(F8178&gt;100000,F8178&lt;=150000),"B1",AND(F8178&gt;150000,F8178&lt;=200000),"A2",AND(F8178&gt;200000,F8178&lt;=250000),"A1",TRUE,"O")</f>
        <v>B2</v>
      </c>
      <c r="J8178" s="14">
        <f t="shared" si="381"/>
        <v>0.75086493700000001</v>
      </c>
      <c r="K8178" s="14">
        <f t="shared" si="382"/>
        <v>0.16143360000000001</v>
      </c>
      <c r="L8178" s="14">
        <f t="shared" si="383"/>
        <v>0</v>
      </c>
      <c r="O8178" s="13"/>
    </row>
    <row r="8179" spans="1:15" x14ac:dyDescent="0.2">
      <c r="A8179" s="4" t="s">
        <v>8910</v>
      </c>
      <c r="B8179" s="4" t="s">
        <v>531</v>
      </c>
      <c r="C8179" s="2" t="s">
        <v>532</v>
      </c>
      <c r="D8179" s="2" t="s">
        <v>544</v>
      </c>
      <c r="E8179" s="2" t="s">
        <v>720</v>
      </c>
      <c r="F8179" s="7">
        <v>101590</v>
      </c>
      <c r="G8179" s="7">
        <v>0</v>
      </c>
      <c r="H8179" s="7">
        <v>4819.59</v>
      </c>
      <c r="I8179" s="3" t="str" cm="1">
        <f t="array" ref="I8179">_xlfn.IFS(AND(F8179&gt;=10000,F8179&lt;=50000),"C",AND(F8179&gt;50000,F8179&lt;=100000),"B2",AND(F8179&gt;100000,F8179&lt;=150000),"B1",AND(F8179&gt;150000,F8179&lt;=200000),"A2",AND(F8179&gt;200000,F8179&lt;=250000),"A1",TRUE,"O")</f>
        <v>B1</v>
      </c>
      <c r="J8179" s="14">
        <f t="shared" si="381"/>
        <v>1.0159</v>
      </c>
      <c r="K8179" s="14">
        <f t="shared" si="382"/>
        <v>0</v>
      </c>
      <c r="L8179" s="14">
        <f t="shared" si="383"/>
        <v>4.81959E-2</v>
      </c>
      <c r="O8179" s="13"/>
    </row>
    <row r="8180" spans="1:15" x14ac:dyDescent="0.2">
      <c r="A8180" s="4" t="s">
        <v>8911</v>
      </c>
      <c r="B8180" s="4" t="s">
        <v>531</v>
      </c>
      <c r="C8180" s="2" t="s">
        <v>532</v>
      </c>
      <c r="D8180" s="2" t="s">
        <v>544</v>
      </c>
      <c r="E8180" s="2" t="s">
        <v>720</v>
      </c>
      <c r="F8180" s="7">
        <v>98228</v>
      </c>
      <c r="G8180" s="7">
        <v>22467.599999999999</v>
      </c>
      <c r="H8180" s="7">
        <v>4658.57</v>
      </c>
      <c r="I8180" s="3" t="str" cm="1">
        <f t="array" ref="I8180">_xlfn.IFS(AND(F8180&gt;=10000,F8180&lt;=50000),"C",AND(F8180&gt;50000,F8180&lt;=100000),"B2",AND(F8180&gt;100000,F8180&lt;=150000),"B1",AND(F8180&gt;150000,F8180&lt;=200000),"A2",AND(F8180&gt;200000,F8180&lt;=250000),"A1",TRUE,"O")</f>
        <v>B2</v>
      </c>
      <c r="J8180" s="14">
        <f t="shared" si="381"/>
        <v>0.98228000000000004</v>
      </c>
      <c r="K8180" s="14">
        <f t="shared" si="382"/>
        <v>0.22467599999999999</v>
      </c>
      <c r="L8180" s="14">
        <f t="shared" si="383"/>
        <v>4.6585699999999994E-2</v>
      </c>
      <c r="O8180" s="13"/>
    </row>
    <row r="8181" spans="1:15" x14ac:dyDescent="0.2">
      <c r="A8181" s="4" t="s">
        <v>8912</v>
      </c>
      <c r="B8181" s="4" t="s">
        <v>531</v>
      </c>
      <c r="C8181" s="2" t="s">
        <v>532</v>
      </c>
      <c r="D8181" s="2" t="s">
        <v>544</v>
      </c>
      <c r="E8181" s="2" t="s">
        <v>721</v>
      </c>
      <c r="F8181" s="7">
        <v>75297.974400000006</v>
      </c>
      <c r="G8181" s="7">
        <v>23937.24</v>
      </c>
      <c r="H8181" s="7">
        <v>0</v>
      </c>
      <c r="I8181" s="3" t="str" cm="1">
        <f t="array" ref="I8181">_xlfn.IFS(AND(F8181&gt;=10000,F8181&lt;=50000),"C",AND(F8181&gt;50000,F8181&lt;=100000),"B2",AND(F8181&gt;100000,F8181&lt;=150000),"B1",AND(F8181&gt;150000,F8181&lt;=200000),"A2",AND(F8181&gt;200000,F8181&lt;=250000),"A1",TRUE,"O")</f>
        <v>B2</v>
      </c>
      <c r="J8181" s="14">
        <f t="shared" si="381"/>
        <v>0.75297974400000012</v>
      </c>
      <c r="K8181" s="14">
        <f t="shared" si="382"/>
        <v>0.23937240000000001</v>
      </c>
      <c r="L8181" s="14">
        <f t="shared" si="383"/>
        <v>0</v>
      </c>
      <c r="O8181" s="13"/>
    </row>
    <row r="8182" spans="1:15" x14ac:dyDescent="0.2">
      <c r="A8182" s="4" t="s">
        <v>8913</v>
      </c>
      <c r="B8182" s="4" t="s">
        <v>531</v>
      </c>
      <c r="C8182" s="2" t="s">
        <v>532</v>
      </c>
      <c r="D8182" s="2" t="s">
        <v>544</v>
      </c>
      <c r="E8182" s="2" t="s">
        <v>720</v>
      </c>
      <c r="F8182" s="7">
        <v>98228</v>
      </c>
      <c r="G8182" s="7">
        <v>20887.79</v>
      </c>
      <c r="H8182" s="7">
        <v>4658.57</v>
      </c>
      <c r="I8182" s="3" t="str" cm="1">
        <f t="array" ref="I8182">_xlfn.IFS(AND(F8182&gt;=10000,F8182&lt;=50000),"C",AND(F8182&gt;50000,F8182&lt;=100000),"B2",AND(F8182&gt;100000,F8182&lt;=150000),"B1",AND(F8182&gt;150000,F8182&lt;=200000),"A2",AND(F8182&gt;200000,F8182&lt;=250000),"A1",TRUE,"O")</f>
        <v>B2</v>
      </c>
      <c r="J8182" s="14">
        <f t="shared" si="381"/>
        <v>0.98228000000000004</v>
      </c>
      <c r="K8182" s="14">
        <f t="shared" si="382"/>
        <v>0.20887790000000001</v>
      </c>
      <c r="L8182" s="14">
        <f t="shared" si="383"/>
        <v>4.6585699999999994E-2</v>
      </c>
      <c r="O8182" s="13"/>
    </row>
    <row r="8183" spans="1:15" x14ac:dyDescent="0.2">
      <c r="A8183" s="4" t="s">
        <v>8914</v>
      </c>
      <c r="B8183" s="4" t="s">
        <v>531</v>
      </c>
      <c r="C8183" s="2" t="s">
        <v>532</v>
      </c>
      <c r="D8183" s="2" t="s">
        <v>544</v>
      </c>
      <c r="E8183" s="2" t="s">
        <v>720</v>
      </c>
      <c r="F8183" s="7">
        <v>75621</v>
      </c>
      <c r="G8183" s="7">
        <v>8236.2199999999993</v>
      </c>
      <c r="H8183" s="7">
        <v>2304.0100000000002</v>
      </c>
      <c r="I8183" s="3" t="str" cm="1">
        <f t="array" ref="I8183">_xlfn.IFS(AND(F8183&gt;=10000,F8183&lt;=50000),"C",AND(F8183&gt;50000,F8183&lt;=100000),"B2",AND(F8183&gt;100000,F8183&lt;=150000),"B1",AND(F8183&gt;150000,F8183&lt;=200000),"A2",AND(F8183&gt;200000,F8183&lt;=250000),"A1",TRUE,"O")</f>
        <v>B2</v>
      </c>
      <c r="J8183" s="14">
        <f t="shared" si="381"/>
        <v>0.75621000000000005</v>
      </c>
      <c r="K8183" s="14">
        <f t="shared" si="382"/>
        <v>8.2362199999999997E-2</v>
      </c>
      <c r="L8183" s="14">
        <f t="shared" si="383"/>
        <v>2.3040100000000001E-2</v>
      </c>
      <c r="O8183" s="13"/>
    </row>
    <row r="8184" spans="1:15" x14ac:dyDescent="0.2">
      <c r="A8184" s="4" t="s">
        <v>8915</v>
      </c>
      <c r="B8184" s="4" t="s">
        <v>531</v>
      </c>
      <c r="C8184" s="2" t="s">
        <v>532</v>
      </c>
      <c r="D8184" s="2" t="s">
        <v>544</v>
      </c>
      <c r="E8184" s="2" t="s">
        <v>720</v>
      </c>
      <c r="F8184" s="7">
        <v>98228</v>
      </c>
      <c r="G8184" s="7">
        <v>6606.96</v>
      </c>
      <c r="H8184" s="7">
        <v>7816.14</v>
      </c>
      <c r="I8184" s="3" t="str" cm="1">
        <f t="array" ref="I8184">_xlfn.IFS(AND(F8184&gt;=10000,F8184&lt;=50000),"C",AND(F8184&gt;50000,F8184&lt;=100000),"B2",AND(F8184&gt;100000,F8184&lt;=150000),"B1",AND(F8184&gt;150000,F8184&lt;=200000),"A2",AND(F8184&gt;200000,F8184&lt;=250000),"A1",TRUE,"O")</f>
        <v>B2</v>
      </c>
      <c r="J8184" s="14">
        <f t="shared" si="381"/>
        <v>0.98228000000000004</v>
      </c>
      <c r="K8184" s="14">
        <f t="shared" si="382"/>
        <v>6.6069600000000006E-2</v>
      </c>
      <c r="L8184" s="14">
        <f t="shared" si="383"/>
        <v>7.8161400000000006E-2</v>
      </c>
      <c r="O8184" s="13"/>
    </row>
    <row r="8185" spans="1:15" x14ac:dyDescent="0.2">
      <c r="A8185" s="4" t="s">
        <v>8916</v>
      </c>
      <c r="B8185" s="4" t="s">
        <v>531</v>
      </c>
      <c r="C8185" s="2" t="s">
        <v>532</v>
      </c>
      <c r="D8185" s="2" t="s">
        <v>544</v>
      </c>
      <c r="E8185" s="2" t="s">
        <v>720</v>
      </c>
      <c r="F8185" s="7">
        <v>85886.55</v>
      </c>
      <c r="G8185" s="7">
        <v>3540.49</v>
      </c>
      <c r="H8185" s="7">
        <v>1925.89</v>
      </c>
      <c r="I8185" s="3" t="str" cm="1">
        <f t="array" ref="I8185">_xlfn.IFS(AND(F8185&gt;=10000,F8185&lt;=50000),"C",AND(F8185&gt;50000,F8185&lt;=100000),"B2",AND(F8185&gt;100000,F8185&lt;=150000),"B1",AND(F8185&gt;150000,F8185&lt;=200000),"A2",AND(F8185&gt;200000,F8185&lt;=250000),"A1",TRUE,"O")</f>
        <v>B2</v>
      </c>
      <c r="J8185" s="14">
        <f t="shared" si="381"/>
        <v>0.85886550000000006</v>
      </c>
      <c r="K8185" s="14">
        <f t="shared" si="382"/>
        <v>3.5404899999999996E-2</v>
      </c>
      <c r="L8185" s="14">
        <f t="shared" si="383"/>
        <v>1.9258900000000002E-2</v>
      </c>
      <c r="O8185" s="13"/>
    </row>
    <row r="8186" spans="1:15" x14ac:dyDescent="0.2">
      <c r="A8186" s="4" t="s">
        <v>8917</v>
      </c>
      <c r="B8186" s="4" t="s">
        <v>531</v>
      </c>
      <c r="C8186" s="2" t="s">
        <v>532</v>
      </c>
      <c r="D8186" s="2" t="s">
        <v>544</v>
      </c>
      <c r="E8186" s="2" t="s">
        <v>720</v>
      </c>
      <c r="F8186" s="7">
        <v>75621</v>
      </c>
      <c r="G8186" s="7">
        <v>14075.63</v>
      </c>
      <c r="H8186" s="7">
        <v>2304.0100000000002</v>
      </c>
      <c r="I8186" s="3" t="str" cm="1">
        <f t="array" ref="I8186">_xlfn.IFS(AND(F8186&gt;=10000,F8186&lt;=50000),"C",AND(F8186&gt;50000,F8186&lt;=100000),"B2",AND(F8186&gt;100000,F8186&lt;=150000),"B1",AND(F8186&gt;150000,F8186&lt;=200000),"A2",AND(F8186&gt;200000,F8186&lt;=250000),"A1",TRUE,"O")</f>
        <v>B2</v>
      </c>
      <c r="J8186" s="14">
        <f t="shared" si="381"/>
        <v>0.75621000000000005</v>
      </c>
      <c r="K8186" s="14">
        <f t="shared" si="382"/>
        <v>0.1407563</v>
      </c>
      <c r="L8186" s="14">
        <f t="shared" si="383"/>
        <v>2.3040100000000001E-2</v>
      </c>
      <c r="O8186" s="13"/>
    </row>
    <row r="8187" spans="1:15" x14ac:dyDescent="0.2">
      <c r="A8187" s="4" t="s">
        <v>8918</v>
      </c>
      <c r="B8187" s="4" t="s">
        <v>531</v>
      </c>
      <c r="C8187" s="2" t="s">
        <v>532</v>
      </c>
      <c r="D8187" s="2" t="s">
        <v>544</v>
      </c>
      <c r="E8187" s="2" t="s">
        <v>721</v>
      </c>
      <c r="F8187" s="7">
        <v>82780.093900000007</v>
      </c>
      <c r="G8187" s="7">
        <v>7360.25</v>
      </c>
      <c r="H8187" s="7">
        <v>0</v>
      </c>
      <c r="I8187" s="3" t="str" cm="1">
        <f t="array" ref="I8187">_xlfn.IFS(AND(F8187&gt;=10000,F8187&lt;=50000),"C",AND(F8187&gt;50000,F8187&lt;=100000),"B2",AND(F8187&gt;100000,F8187&lt;=150000),"B1",AND(F8187&gt;150000,F8187&lt;=200000),"A2",AND(F8187&gt;200000,F8187&lt;=250000),"A1",TRUE,"O")</f>
        <v>B2</v>
      </c>
      <c r="J8187" s="14">
        <f t="shared" si="381"/>
        <v>0.82780093900000007</v>
      </c>
      <c r="K8187" s="14">
        <f t="shared" si="382"/>
        <v>7.3602500000000001E-2</v>
      </c>
      <c r="L8187" s="14">
        <f t="shared" si="383"/>
        <v>0</v>
      </c>
      <c r="O8187" s="13"/>
    </row>
    <row r="8188" spans="1:15" x14ac:dyDescent="0.2">
      <c r="A8188" s="4" t="s">
        <v>8919</v>
      </c>
      <c r="B8188" s="4" t="s">
        <v>531</v>
      </c>
      <c r="C8188" s="2" t="s">
        <v>532</v>
      </c>
      <c r="D8188" s="2" t="s">
        <v>544</v>
      </c>
      <c r="E8188" s="2" t="s">
        <v>721</v>
      </c>
      <c r="F8188" s="7">
        <v>75621</v>
      </c>
      <c r="G8188" s="7">
        <v>0</v>
      </c>
      <c r="H8188" s="7">
        <v>2304.0100000000002</v>
      </c>
      <c r="I8188" s="3" t="str" cm="1">
        <f t="array" ref="I8188">_xlfn.IFS(AND(F8188&gt;=10000,F8188&lt;=50000),"C",AND(F8188&gt;50000,F8188&lt;=100000),"B2",AND(F8188&gt;100000,F8188&lt;=150000),"B1",AND(F8188&gt;150000,F8188&lt;=200000),"A2",AND(F8188&gt;200000,F8188&lt;=250000),"A1",TRUE,"O")</f>
        <v>B2</v>
      </c>
      <c r="J8188" s="14">
        <f t="shared" si="381"/>
        <v>0.75621000000000005</v>
      </c>
      <c r="K8188" s="14">
        <f t="shared" si="382"/>
        <v>0</v>
      </c>
      <c r="L8188" s="14">
        <f t="shared" si="383"/>
        <v>2.3040100000000001E-2</v>
      </c>
      <c r="O8188" s="13"/>
    </row>
    <row r="8189" spans="1:15" x14ac:dyDescent="0.2">
      <c r="A8189" s="4" t="s">
        <v>8920</v>
      </c>
      <c r="B8189" s="4" t="s">
        <v>531</v>
      </c>
      <c r="C8189" s="2" t="s">
        <v>532</v>
      </c>
      <c r="D8189" s="2" t="s">
        <v>544</v>
      </c>
      <c r="E8189" s="2" t="s">
        <v>720</v>
      </c>
      <c r="F8189" s="7">
        <v>75621</v>
      </c>
      <c r="G8189" s="7">
        <v>7949.38</v>
      </c>
      <c r="H8189" s="7">
        <v>2304.0100000000002</v>
      </c>
      <c r="I8189" s="3" t="str" cm="1">
        <f t="array" ref="I8189">_xlfn.IFS(AND(F8189&gt;=10000,F8189&lt;=50000),"C",AND(F8189&gt;50000,F8189&lt;=100000),"B2",AND(F8189&gt;100000,F8189&lt;=150000),"B1",AND(F8189&gt;150000,F8189&lt;=200000),"A2",AND(F8189&gt;200000,F8189&lt;=250000),"A1",TRUE,"O")</f>
        <v>B2</v>
      </c>
      <c r="J8189" s="14">
        <f t="shared" si="381"/>
        <v>0.75621000000000005</v>
      </c>
      <c r="K8189" s="14">
        <f t="shared" si="382"/>
        <v>7.9493800000000003E-2</v>
      </c>
      <c r="L8189" s="14">
        <f t="shared" si="383"/>
        <v>2.3040100000000001E-2</v>
      </c>
      <c r="O8189" s="13"/>
    </row>
    <row r="8190" spans="1:15" x14ac:dyDescent="0.2">
      <c r="A8190" s="4" t="s">
        <v>8921</v>
      </c>
      <c r="B8190" s="4" t="s">
        <v>531</v>
      </c>
      <c r="C8190" s="2" t="s">
        <v>532</v>
      </c>
      <c r="D8190" s="2" t="s">
        <v>544</v>
      </c>
      <c r="E8190" s="2" t="s">
        <v>721</v>
      </c>
      <c r="F8190" s="7">
        <v>72751.668900000004</v>
      </c>
      <c r="G8190" s="7">
        <v>5233.22</v>
      </c>
      <c r="H8190" s="7">
        <v>0</v>
      </c>
      <c r="I8190" s="3" t="str" cm="1">
        <f t="array" ref="I8190">_xlfn.IFS(AND(F8190&gt;=10000,F8190&lt;=50000),"C",AND(F8190&gt;50000,F8190&lt;=100000),"B2",AND(F8190&gt;100000,F8190&lt;=150000),"B1",AND(F8190&gt;150000,F8190&lt;=200000),"A2",AND(F8190&gt;200000,F8190&lt;=250000),"A1",TRUE,"O")</f>
        <v>B2</v>
      </c>
      <c r="J8190" s="14">
        <f t="shared" si="381"/>
        <v>0.72751668899999999</v>
      </c>
      <c r="K8190" s="14">
        <f t="shared" si="382"/>
        <v>5.2332200000000002E-2</v>
      </c>
      <c r="L8190" s="14">
        <f t="shared" si="383"/>
        <v>0</v>
      </c>
      <c r="O8190" s="13"/>
    </row>
    <row r="8191" spans="1:15" x14ac:dyDescent="0.2">
      <c r="A8191" s="4" t="s">
        <v>8922</v>
      </c>
      <c r="B8191" s="4" t="s">
        <v>531</v>
      </c>
      <c r="C8191" s="2" t="s">
        <v>532</v>
      </c>
      <c r="D8191" s="2" t="s">
        <v>544</v>
      </c>
      <c r="E8191" s="2" t="s">
        <v>720</v>
      </c>
      <c r="F8191" s="7">
        <v>75621</v>
      </c>
      <c r="G8191" s="7">
        <v>115.22</v>
      </c>
      <c r="H8191" s="7">
        <v>5989.38</v>
      </c>
      <c r="I8191" s="3" t="str" cm="1">
        <f t="array" ref="I8191">_xlfn.IFS(AND(F8191&gt;=10000,F8191&lt;=50000),"C",AND(F8191&gt;50000,F8191&lt;=100000),"B2",AND(F8191&gt;100000,F8191&lt;=150000),"B1",AND(F8191&gt;150000,F8191&lt;=200000),"A2",AND(F8191&gt;200000,F8191&lt;=250000),"A1",TRUE,"O")</f>
        <v>B2</v>
      </c>
      <c r="J8191" s="14">
        <f t="shared" si="381"/>
        <v>0.75621000000000005</v>
      </c>
      <c r="K8191" s="14">
        <f t="shared" si="382"/>
        <v>1.1521999999999999E-3</v>
      </c>
      <c r="L8191" s="14">
        <f t="shared" si="383"/>
        <v>5.9893800000000004E-2</v>
      </c>
      <c r="O8191" s="13"/>
    </row>
    <row r="8192" spans="1:15" x14ac:dyDescent="0.2">
      <c r="A8192" s="4" t="s">
        <v>8923</v>
      </c>
      <c r="B8192" s="4" t="s">
        <v>531</v>
      </c>
      <c r="C8192" s="2" t="s">
        <v>532</v>
      </c>
      <c r="D8192" s="2" t="s">
        <v>544</v>
      </c>
      <c r="E8192" s="2" t="s">
        <v>721</v>
      </c>
      <c r="F8192" s="7">
        <v>75621</v>
      </c>
      <c r="G8192" s="7">
        <v>269.26</v>
      </c>
      <c r="H8192" s="7">
        <v>1228.8900000000001</v>
      </c>
      <c r="I8192" s="3" t="str" cm="1">
        <f t="array" ref="I8192">_xlfn.IFS(AND(F8192&gt;=10000,F8192&lt;=50000),"C",AND(F8192&gt;50000,F8192&lt;=100000),"B2",AND(F8192&gt;100000,F8192&lt;=150000),"B1",AND(F8192&gt;150000,F8192&lt;=200000),"A2",AND(F8192&gt;200000,F8192&lt;=250000),"A1",TRUE,"O")</f>
        <v>B2</v>
      </c>
      <c r="J8192" s="14">
        <f t="shared" si="381"/>
        <v>0.75621000000000005</v>
      </c>
      <c r="K8192" s="14">
        <f t="shared" si="382"/>
        <v>2.6925999999999999E-3</v>
      </c>
      <c r="L8192" s="14">
        <f t="shared" si="383"/>
        <v>1.22889E-2</v>
      </c>
      <c r="O8192" s="13"/>
    </row>
    <row r="8193" spans="1:15" x14ac:dyDescent="0.2">
      <c r="A8193" s="4" t="s">
        <v>8924</v>
      </c>
      <c r="B8193" s="4" t="s">
        <v>531</v>
      </c>
      <c r="C8193" s="2" t="s">
        <v>532</v>
      </c>
      <c r="D8193" s="2" t="s">
        <v>544</v>
      </c>
      <c r="E8193" s="2" t="s">
        <v>720</v>
      </c>
      <c r="F8193" s="7">
        <v>75621.003299999997</v>
      </c>
      <c r="G8193" s="7">
        <v>15685.45</v>
      </c>
      <c r="H8193" s="7">
        <v>2304.0100000000002</v>
      </c>
      <c r="I8193" s="3" t="str" cm="1">
        <f t="array" ref="I8193">_xlfn.IFS(AND(F8193&gt;=10000,F8193&lt;=50000),"C",AND(F8193&gt;50000,F8193&lt;=100000),"B2",AND(F8193&gt;100000,F8193&lt;=150000),"B1",AND(F8193&gt;150000,F8193&lt;=200000),"A2",AND(F8193&gt;200000,F8193&lt;=250000),"A1",TRUE,"O")</f>
        <v>B2</v>
      </c>
      <c r="J8193" s="14">
        <f t="shared" si="381"/>
        <v>0.756210033</v>
      </c>
      <c r="K8193" s="14">
        <f t="shared" si="382"/>
        <v>0.15685450000000001</v>
      </c>
      <c r="L8193" s="14">
        <f t="shared" si="383"/>
        <v>2.3040100000000001E-2</v>
      </c>
      <c r="O8193" s="13"/>
    </row>
    <row r="8194" spans="1:15" x14ac:dyDescent="0.2">
      <c r="A8194" s="4" t="s">
        <v>8925</v>
      </c>
      <c r="B8194" s="4" t="s">
        <v>531</v>
      </c>
      <c r="C8194" s="2" t="s">
        <v>532</v>
      </c>
      <c r="D8194" s="2" t="s">
        <v>544</v>
      </c>
      <c r="E8194" s="2" t="s">
        <v>721</v>
      </c>
      <c r="F8194" s="7">
        <v>86103</v>
      </c>
      <c r="G8194" s="7">
        <v>26576.080000000002</v>
      </c>
      <c r="H8194" s="7">
        <v>2631.35</v>
      </c>
      <c r="I8194" s="3" t="str" cm="1">
        <f t="array" ref="I8194">_xlfn.IFS(AND(F8194&gt;=10000,F8194&lt;=50000),"C",AND(F8194&gt;50000,F8194&lt;=100000),"B2",AND(F8194&gt;100000,F8194&lt;=150000),"B1",AND(F8194&gt;150000,F8194&lt;=200000),"A2",AND(F8194&gt;200000,F8194&lt;=250000),"A1",TRUE,"O")</f>
        <v>B2</v>
      </c>
      <c r="J8194" s="14">
        <f t="shared" si="381"/>
        <v>0.86102999999999996</v>
      </c>
      <c r="K8194" s="14">
        <f t="shared" si="382"/>
        <v>0.26576080000000002</v>
      </c>
      <c r="L8194" s="14">
        <f t="shared" si="383"/>
        <v>2.63135E-2</v>
      </c>
      <c r="O8194" s="13"/>
    </row>
    <row r="8195" spans="1:15" x14ac:dyDescent="0.2">
      <c r="A8195" s="4" t="s">
        <v>8926</v>
      </c>
      <c r="B8195" s="4" t="s">
        <v>531</v>
      </c>
      <c r="C8195" s="2" t="s">
        <v>532</v>
      </c>
      <c r="D8195" s="2" t="s">
        <v>544</v>
      </c>
      <c r="E8195" s="2" t="s">
        <v>720</v>
      </c>
      <c r="F8195" s="7">
        <v>75621.004000000001</v>
      </c>
      <c r="G8195" s="7">
        <v>888.07</v>
      </c>
      <c r="H8195" s="7">
        <v>2304.0100000000002</v>
      </c>
      <c r="I8195" s="3" t="str" cm="1">
        <f t="array" ref="I8195">_xlfn.IFS(AND(F8195&gt;=10000,F8195&lt;=50000),"C",AND(F8195&gt;50000,F8195&lt;=100000),"B2",AND(F8195&gt;100000,F8195&lt;=150000),"B1",AND(F8195&gt;150000,F8195&lt;=200000),"A2",AND(F8195&gt;200000,F8195&lt;=250000),"A1",TRUE,"O")</f>
        <v>B2</v>
      </c>
      <c r="J8195" s="14">
        <f t="shared" si="381"/>
        <v>0.75621004000000003</v>
      </c>
      <c r="K8195" s="14">
        <f t="shared" si="382"/>
        <v>8.8807000000000001E-3</v>
      </c>
      <c r="L8195" s="14">
        <f t="shared" si="383"/>
        <v>2.3040100000000001E-2</v>
      </c>
      <c r="O8195" s="13"/>
    </row>
    <row r="8196" spans="1:15" x14ac:dyDescent="0.2">
      <c r="A8196" s="4" t="s">
        <v>8927</v>
      </c>
      <c r="B8196" s="4" t="s">
        <v>531</v>
      </c>
      <c r="C8196" s="2" t="s">
        <v>532</v>
      </c>
      <c r="D8196" s="2" t="s">
        <v>544</v>
      </c>
      <c r="E8196" s="2" t="s">
        <v>721</v>
      </c>
      <c r="F8196" s="7">
        <v>90447.222999999998</v>
      </c>
      <c r="G8196" s="7">
        <v>16507.04</v>
      </c>
      <c r="H8196" s="7">
        <v>0</v>
      </c>
      <c r="I8196" s="3" t="str" cm="1">
        <f t="array" ref="I8196">_xlfn.IFS(AND(F8196&gt;=10000,F8196&lt;=50000),"C",AND(F8196&gt;50000,F8196&lt;=100000),"B2",AND(F8196&gt;100000,F8196&lt;=150000),"B1",AND(F8196&gt;150000,F8196&lt;=200000),"A2",AND(F8196&gt;200000,F8196&lt;=250000),"A1",TRUE,"O")</f>
        <v>B2</v>
      </c>
      <c r="J8196" s="14">
        <f t="shared" ref="J8196:J8259" si="384">F8196/100000</f>
        <v>0.90447222999999999</v>
      </c>
      <c r="K8196" s="14">
        <f t="shared" ref="K8196:K8259" si="385">G8196/100000</f>
        <v>0.16507040000000001</v>
      </c>
      <c r="L8196" s="14">
        <f t="shared" ref="L8196:L8259" si="386">H8196/100000</f>
        <v>0</v>
      </c>
      <c r="O8196" s="13"/>
    </row>
    <row r="8197" spans="1:15" x14ac:dyDescent="0.2">
      <c r="A8197" s="4" t="s">
        <v>8928</v>
      </c>
      <c r="B8197" s="4" t="s">
        <v>531</v>
      </c>
      <c r="C8197" s="2" t="s">
        <v>532</v>
      </c>
      <c r="D8197" s="2" t="s">
        <v>544</v>
      </c>
      <c r="E8197" s="2" t="s">
        <v>721</v>
      </c>
      <c r="F8197" s="7">
        <v>75621</v>
      </c>
      <c r="G8197" s="7">
        <v>4371.8900000000003</v>
      </c>
      <c r="H8197" s="7">
        <v>3572.81</v>
      </c>
      <c r="I8197" s="3" t="str" cm="1">
        <f t="array" ref="I8197">_xlfn.IFS(AND(F8197&gt;=10000,F8197&lt;=50000),"C",AND(F8197&gt;50000,F8197&lt;=100000),"B2",AND(F8197&gt;100000,F8197&lt;=150000),"B1",AND(F8197&gt;150000,F8197&lt;=200000),"A2",AND(F8197&gt;200000,F8197&lt;=250000),"A1",TRUE,"O")</f>
        <v>B2</v>
      </c>
      <c r="J8197" s="14">
        <f t="shared" si="384"/>
        <v>0.75621000000000005</v>
      </c>
      <c r="K8197" s="14">
        <f t="shared" si="385"/>
        <v>4.3718900000000005E-2</v>
      </c>
      <c r="L8197" s="14">
        <f t="shared" si="386"/>
        <v>3.5728099999999999E-2</v>
      </c>
      <c r="O8197" s="13"/>
    </row>
    <row r="8198" spans="1:15" x14ac:dyDescent="0.2">
      <c r="A8198" s="4" t="s">
        <v>8929</v>
      </c>
      <c r="B8198" s="4" t="s">
        <v>531</v>
      </c>
      <c r="C8198" s="2" t="s">
        <v>532</v>
      </c>
      <c r="D8198" s="2" t="s">
        <v>544</v>
      </c>
      <c r="E8198" s="2" t="s">
        <v>720</v>
      </c>
      <c r="F8198" s="7">
        <v>87287</v>
      </c>
      <c r="G8198" s="7">
        <v>881.27</v>
      </c>
      <c r="H8198" s="7">
        <v>0</v>
      </c>
      <c r="I8198" s="3" t="str" cm="1">
        <f t="array" ref="I8198">_xlfn.IFS(AND(F8198&gt;=10000,F8198&lt;=50000),"C",AND(F8198&gt;50000,F8198&lt;=100000),"B2",AND(F8198&gt;100000,F8198&lt;=150000),"B1",AND(F8198&gt;150000,F8198&lt;=200000),"A2",AND(F8198&gt;200000,F8198&lt;=250000),"A1",TRUE,"O")</f>
        <v>B2</v>
      </c>
      <c r="J8198" s="14">
        <f t="shared" si="384"/>
        <v>0.87287000000000003</v>
      </c>
      <c r="K8198" s="14">
        <f t="shared" si="385"/>
        <v>8.8126999999999997E-3</v>
      </c>
      <c r="L8198" s="14">
        <f t="shared" si="386"/>
        <v>0</v>
      </c>
      <c r="O8198" s="13"/>
    </row>
    <row r="8199" spans="1:15" x14ac:dyDescent="0.2">
      <c r="A8199" s="4" t="s">
        <v>8930</v>
      </c>
      <c r="B8199" s="4" t="s">
        <v>531</v>
      </c>
      <c r="C8199" s="2" t="s">
        <v>532</v>
      </c>
      <c r="D8199" s="2" t="s">
        <v>550</v>
      </c>
      <c r="E8199" s="2" t="s">
        <v>720</v>
      </c>
      <c r="F8199" s="7">
        <v>151964.6</v>
      </c>
      <c r="G8199" s="7">
        <v>19053.97</v>
      </c>
      <c r="H8199" s="7">
        <v>0</v>
      </c>
      <c r="I8199" s="3" t="str" cm="1">
        <f t="array" ref="I8199">_xlfn.IFS(AND(F8199&gt;=10000,F8199&lt;=50000),"C",AND(F8199&gt;50000,F8199&lt;=100000),"B2",AND(F8199&gt;100000,F8199&lt;=150000),"B1",AND(F8199&gt;150000,F8199&lt;=200000),"A2",AND(F8199&gt;200000,F8199&lt;=250000),"A1",TRUE,"O")</f>
        <v>A2</v>
      </c>
      <c r="J8199" s="14">
        <f t="shared" si="384"/>
        <v>1.5196460000000001</v>
      </c>
      <c r="K8199" s="14">
        <f t="shared" si="385"/>
        <v>0.19053970000000001</v>
      </c>
      <c r="L8199" s="14">
        <f t="shared" si="386"/>
        <v>0</v>
      </c>
      <c r="O8199" s="13"/>
    </row>
    <row r="8200" spans="1:15" x14ac:dyDescent="0.2">
      <c r="A8200" s="4" t="s">
        <v>8931</v>
      </c>
      <c r="B8200" s="4" t="s">
        <v>531</v>
      </c>
      <c r="C8200" s="2" t="s">
        <v>532</v>
      </c>
      <c r="D8200" s="2" t="s">
        <v>550</v>
      </c>
      <c r="E8200" s="2" t="s">
        <v>720</v>
      </c>
      <c r="F8200" s="7">
        <v>108084</v>
      </c>
      <c r="G8200" s="7">
        <v>69034.64</v>
      </c>
      <c r="H8200" s="7">
        <v>3710.33</v>
      </c>
      <c r="I8200" s="3" t="str" cm="1">
        <f t="array" ref="I8200">_xlfn.IFS(AND(F8200&gt;=10000,F8200&lt;=50000),"C",AND(F8200&gt;50000,F8200&lt;=100000),"B2",AND(F8200&gt;100000,F8200&lt;=150000),"B1",AND(F8200&gt;150000,F8200&lt;=200000),"A2",AND(F8200&gt;200000,F8200&lt;=250000),"A1",TRUE,"O")</f>
        <v>B1</v>
      </c>
      <c r="J8200" s="14">
        <f t="shared" si="384"/>
        <v>1.08084</v>
      </c>
      <c r="K8200" s="14">
        <f t="shared" si="385"/>
        <v>0.69034640000000003</v>
      </c>
      <c r="L8200" s="14">
        <f t="shared" si="386"/>
        <v>3.7103299999999999E-2</v>
      </c>
      <c r="O8200" s="13"/>
    </row>
    <row r="8201" spans="1:15" x14ac:dyDescent="0.2">
      <c r="A8201" s="4" t="s">
        <v>8932</v>
      </c>
      <c r="B8201" s="4" t="s">
        <v>531</v>
      </c>
      <c r="C8201" s="2" t="s">
        <v>532</v>
      </c>
      <c r="D8201" s="2" t="s">
        <v>550</v>
      </c>
      <c r="E8201" s="2" t="s">
        <v>720</v>
      </c>
      <c r="F8201" s="7">
        <v>184399.74</v>
      </c>
      <c r="G8201" s="7">
        <v>22568.51</v>
      </c>
      <c r="H8201" s="7">
        <v>0</v>
      </c>
      <c r="I8201" s="3" t="str" cm="1">
        <f t="array" ref="I8201">_xlfn.IFS(AND(F8201&gt;=10000,F8201&lt;=50000),"C",AND(F8201&gt;50000,F8201&lt;=100000),"B2",AND(F8201&gt;100000,F8201&lt;=150000),"B1",AND(F8201&gt;150000,F8201&lt;=200000),"A2",AND(F8201&gt;200000,F8201&lt;=250000),"A1",TRUE,"O")</f>
        <v>A2</v>
      </c>
      <c r="J8201" s="14">
        <f t="shared" si="384"/>
        <v>1.8439973999999999</v>
      </c>
      <c r="K8201" s="14">
        <f t="shared" si="385"/>
        <v>0.22568509999999997</v>
      </c>
      <c r="L8201" s="14">
        <f t="shared" si="386"/>
        <v>0</v>
      </c>
      <c r="O8201" s="13"/>
    </row>
    <row r="8202" spans="1:15" x14ac:dyDescent="0.2">
      <c r="A8202" s="4" t="s">
        <v>8933</v>
      </c>
      <c r="B8202" s="4" t="s">
        <v>531</v>
      </c>
      <c r="C8202" s="2" t="s">
        <v>532</v>
      </c>
      <c r="D8202" s="2" t="s">
        <v>550</v>
      </c>
      <c r="E8202" s="2" t="s">
        <v>720</v>
      </c>
      <c r="F8202" s="7">
        <v>146891.20000000001</v>
      </c>
      <c r="G8202" s="7">
        <v>14025.88</v>
      </c>
      <c r="H8202" s="7">
        <v>0</v>
      </c>
      <c r="I8202" s="3" t="str" cm="1">
        <f t="array" ref="I8202">_xlfn.IFS(AND(F8202&gt;=10000,F8202&lt;=50000),"C",AND(F8202&gt;50000,F8202&lt;=100000),"B2",AND(F8202&gt;100000,F8202&lt;=150000),"B1",AND(F8202&gt;150000,F8202&lt;=200000),"A2",AND(F8202&gt;200000,F8202&lt;=250000),"A1",TRUE,"O")</f>
        <v>B1</v>
      </c>
      <c r="J8202" s="14">
        <f t="shared" si="384"/>
        <v>1.4689120000000002</v>
      </c>
      <c r="K8202" s="14">
        <f t="shared" si="385"/>
        <v>0.14025879999999999</v>
      </c>
      <c r="L8202" s="14">
        <f t="shared" si="386"/>
        <v>0</v>
      </c>
      <c r="O8202" s="13"/>
    </row>
    <row r="8203" spans="1:15" x14ac:dyDescent="0.2">
      <c r="A8203" s="4" t="s">
        <v>8934</v>
      </c>
      <c r="B8203" s="4" t="s">
        <v>531</v>
      </c>
      <c r="C8203" s="2" t="s">
        <v>532</v>
      </c>
      <c r="D8203" s="2" t="s">
        <v>550</v>
      </c>
      <c r="E8203" s="2" t="s">
        <v>720</v>
      </c>
      <c r="F8203" s="7">
        <v>108084</v>
      </c>
      <c r="G8203" s="7">
        <v>19122.669999999998</v>
      </c>
      <c r="H8203" s="7">
        <v>9420.7199999999993</v>
      </c>
      <c r="I8203" s="3" t="str" cm="1">
        <f t="array" ref="I8203">_xlfn.IFS(AND(F8203&gt;=10000,F8203&lt;=50000),"C",AND(F8203&gt;50000,F8203&lt;=100000),"B2",AND(F8203&gt;100000,F8203&lt;=150000),"B1",AND(F8203&gt;150000,F8203&lt;=200000),"A2",AND(F8203&gt;200000,F8203&lt;=250000),"A1",TRUE,"O")</f>
        <v>B1</v>
      </c>
      <c r="J8203" s="14">
        <f t="shared" si="384"/>
        <v>1.08084</v>
      </c>
      <c r="K8203" s="14">
        <f t="shared" si="385"/>
        <v>0.19122669999999997</v>
      </c>
      <c r="L8203" s="14">
        <f t="shared" si="386"/>
        <v>9.4207199999999991E-2</v>
      </c>
      <c r="O8203" s="13"/>
    </row>
    <row r="8204" spans="1:15" x14ac:dyDescent="0.2">
      <c r="A8204" s="4" t="s">
        <v>8935</v>
      </c>
      <c r="B8204" s="4" t="s">
        <v>531</v>
      </c>
      <c r="C8204" s="2" t="s">
        <v>532</v>
      </c>
      <c r="D8204" s="2" t="s">
        <v>550</v>
      </c>
      <c r="E8204" s="2" t="s">
        <v>720</v>
      </c>
      <c r="F8204" s="7">
        <v>124833</v>
      </c>
      <c r="G8204" s="7">
        <v>64191.45</v>
      </c>
      <c r="H8204" s="7">
        <v>0</v>
      </c>
      <c r="I8204" s="3" t="str" cm="1">
        <f t="array" ref="I8204">_xlfn.IFS(AND(F8204&gt;=10000,F8204&lt;=50000),"C",AND(F8204&gt;50000,F8204&lt;=100000),"B2",AND(F8204&gt;100000,F8204&lt;=150000),"B1",AND(F8204&gt;150000,F8204&lt;=200000),"A2",AND(F8204&gt;200000,F8204&lt;=250000),"A1",TRUE,"O")</f>
        <v>B1</v>
      </c>
      <c r="J8204" s="14">
        <f t="shared" si="384"/>
        <v>1.2483299999999999</v>
      </c>
      <c r="K8204" s="14">
        <f t="shared" si="385"/>
        <v>0.64191449999999994</v>
      </c>
      <c r="L8204" s="14">
        <f t="shared" si="386"/>
        <v>0</v>
      </c>
      <c r="O8204" s="13"/>
    </row>
    <row r="8205" spans="1:15" x14ac:dyDescent="0.2">
      <c r="A8205" s="4" t="s">
        <v>8936</v>
      </c>
      <c r="B8205" s="4" t="s">
        <v>531</v>
      </c>
      <c r="C8205" s="2" t="s">
        <v>532</v>
      </c>
      <c r="D8205" s="2" t="s">
        <v>550</v>
      </c>
      <c r="E8205" s="2" t="s">
        <v>720</v>
      </c>
      <c r="F8205" s="7">
        <v>108084</v>
      </c>
      <c r="G8205" s="7">
        <v>32793.1</v>
      </c>
      <c r="H8205" s="7">
        <v>11524.76</v>
      </c>
      <c r="I8205" s="3" t="str" cm="1">
        <f t="array" ref="I8205">_xlfn.IFS(AND(F8205&gt;=10000,F8205&lt;=50000),"C",AND(F8205&gt;50000,F8205&lt;=100000),"B2",AND(F8205&gt;100000,F8205&lt;=150000),"B1",AND(F8205&gt;150000,F8205&lt;=200000),"A2",AND(F8205&gt;200000,F8205&lt;=250000),"A1",TRUE,"O")</f>
        <v>B1</v>
      </c>
      <c r="J8205" s="14">
        <f t="shared" si="384"/>
        <v>1.08084</v>
      </c>
      <c r="K8205" s="14">
        <f t="shared" si="385"/>
        <v>0.32793099999999997</v>
      </c>
      <c r="L8205" s="14">
        <f t="shared" si="386"/>
        <v>0.11524760000000001</v>
      </c>
      <c r="O8205" s="13"/>
    </row>
    <row r="8206" spans="1:15" x14ac:dyDescent="0.2">
      <c r="A8206" s="4" t="s">
        <v>8937</v>
      </c>
      <c r="B8206" s="4" t="s">
        <v>531</v>
      </c>
      <c r="C8206" s="2" t="s">
        <v>532</v>
      </c>
      <c r="D8206" s="2" t="s">
        <v>550</v>
      </c>
      <c r="E8206" s="2" t="s">
        <v>720</v>
      </c>
      <c r="F8206" s="7">
        <v>124833</v>
      </c>
      <c r="G8206" s="7">
        <v>63407.57</v>
      </c>
      <c r="H8206" s="7">
        <v>10880.52</v>
      </c>
      <c r="I8206" s="3" t="str" cm="1">
        <f t="array" ref="I8206">_xlfn.IFS(AND(F8206&gt;=10000,F8206&lt;=50000),"C",AND(F8206&gt;50000,F8206&lt;=100000),"B2",AND(F8206&gt;100000,F8206&lt;=150000),"B1",AND(F8206&gt;150000,F8206&lt;=200000),"A2",AND(F8206&gt;200000,F8206&lt;=250000),"A1",TRUE,"O")</f>
        <v>B1</v>
      </c>
      <c r="J8206" s="14">
        <f t="shared" si="384"/>
        <v>1.2483299999999999</v>
      </c>
      <c r="K8206" s="14">
        <f t="shared" si="385"/>
        <v>0.63407570000000002</v>
      </c>
      <c r="L8206" s="14">
        <f t="shared" si="386"/>
        <v>0.1088052</v>
      </c>
      <c r="O8206" s="13"/>
    </row>
    <row r="8207" spans="1:15" x14ac:dyDescent="0.2">
      <c r="A8207" s="4" t="s">
        <v>8938</v>
      </c>
      <c r="B8207" s="4" t="s">
        <v>531</v>
      </c>
      <c r="C8207" s="2" t="s">
        <v>532</v>
      </c>
      <c r="D8207" s="2" t="s">
        <v>550</v>
      </c>
      <c r="E8207" s="2" t="s">
        <v>721</v>
      </c>
      <c r="F8207" s="7">
        <v>78947</v>
      </c>
      <c r="G8207" s="7">
        <v>0</v>
      </c>
      <c r="H8207" s="7">
        <v>6257.7</v>
      </c>
      <c r="I8207" s="3" t="str" cm="1">
        <f t="array" ref="I8207">_xlfn.IFS(AND(F8207&gt;=10000,F8207&lt;=50000),"C",AND(F8207&gt;50000,F8207&lt;=100000),"B2",AND(F8207&gt;100000,F8207&lt;=150000),"B1",AND(F8207&gt;150000,F8207&lt;=200000),"A2",AND(F8207&gt;200000,F8207&lt;=250000),"A1",TRUE,"O")</f>
        <v>B2</v>
      </c>
      <c r="J8207" s="14">
        <f t="shared" si="384"/>
        <v>0.78947000000000001</v>
      </c>
      <c r="K8207" s="14">
        <f t="shared" si="385"/>
        <v>0</v>
      </c>
      <c r="L8207" s="14">
        <f t="shared" si="386"/>
        <v>6.2576999999999994E-2</v>
      </c>
      <c r="O8207" s="13"/>
    </row>
    <row r="8208" spans="1:15" x14ac:dyDescent="0.2">
      <c r="A8208" s="4" t="s">
        <v>8939</v>
      </c>
      <c r="B8208" s="4" t="s">
        <v>531</v>
      </c>
      <c r="C8208" s="2" t="s">
        <v>532</v>
      </c>
      <c r="D8208" s="2" t="s">
        <v>550</v>
      </c>
      <c r="E8208" s="2" t="s">
        <v>720</v>
      </c>
      <c r="F8208" s="7">
        <v>113488</v>
      </c>
      <c r="G8208" s="7">
        <v>4612.18</v>
      </c>
      <c r="H8208" s="7">
        <v>12101.05</v>
      </c>
      <c r="I8208" s="3" t="str" cm="1">
        <f t="array" ref="I8208">_xlfn.IFS(AND(F8208&gt;=10000,F8208&lt;=50000),"C",AND(F8208&gt;50000,F8208&lt;=100000),"B2",AND(F8208&gt;100000,F8208&lt;=150000),"B1",AND(F8208&gt;150000,F8208&lt;=200000),"A2",AND(F8208&gt;200000,F8208&lt;=250000),"A1",TRUE,"O")</f>
        <v>B1</v>
      </c>
      <c r="J8208" s="14">
        <f t="shared" si="384"/>
        <v>1.1348800000000001</v>
      </c>
      <c r="K8208" s="14">
        <f t="shared" si="385"/>
        <v>4.6121800000000004E-2</v>
      </c>
      <c r="L8208" s="14">
        <f t="shared" si="386"/>
        <v>0.12101049999999999</v>
      </c>
      <c r="O8208" s="13"/>
    </row>
    <row r="8209" spans="1:15" x14ac:dyDescent="0.2">
      <c r="A8209" s="4" t="s">
        <v>8940</v>
      </c>
      <c r="B8209" s="4" t="s">
        <v>531</v>
      </c>
      <c r="C8209" s="2" t="s">
        <v>532</v>
      </c>
      <c r="D8209" s="2" t="s">
        <v>550</v>
      </c>
      <c r="E8209" s="2" t="s">
        <v>720</v>
      </c>
      <c r="F8209" s="7">
        <v>108084</v>
      </c>
      <c r="G8209" s="7">
        <v>72784.73</v>
      </c>
      <c r="H8209" s="7">
        <v>11524.76</v>
      </c>
      <c r="I8209" s="3" t="str" cm="1">
        <f t="array" ref="I8209">_xlfn.IFS(AND(F8209&gt;=10000,F8209&lt;=50000),"C",AND(F8209&gt;50000,F8209&lt;=100000),"B2",AND(F8209&gt;100000,F8209&lt;=150000),"B1",AND(F8209&gt;150000,F8209&lt;=200000),"A2",AND(F8209&gt;200000,F8209&lt;=250000),"A1",TRUE,"O")</f>
        <v>B1</v>
      </c>
      <c r="J8209" s="14">
        <f t="shared" si="384"/>
        <v>1.08084</v>
      </c>
      <c r="K8209" s="14">
        <f t="shared" si="385"/>
        <v>0.72784729999999997</v>
      </c>
      <c r="L8209" s="14">
        <f t="shared" si="386"/>
        <v>0.11524760000000001</v>
      </c>
      <c r="O8209" s="13"/>
    </row>
    <row r="8210" spans="1:15" x14ac:dyDescent="0.2">
      <c r="A8210" s="4" t="s">
        <v>8941</v>
      </c>
      <c r="B8210" s="4" t="s">
        <v>531</v>
      </c>
      <c r="C8210" s="2" t="s">
        <v>532</v>
      </c>
      <c r="D8210" s="2" t="s">
        <v>551</v>
      </c>
      <c r="E8210" s="2" t="s">
        <v>720</v>
      </c>
      <c r="F8210" s="7">
        <v>108084</v>
      </c>
      <c r="G8210" s="7">
        <v>38613.550000000003</v>
      </c>
      <c r="H8210" s="7">
        <v>11524.76</v>
      </c>
      <c r="I8210" s="3" t="str" cm="1">
        <f t="array" ref="I8210">_xlfn.IFS(AND(F8210&gt;=10000,F8210&lt;=50000),"C",AND(F8210&gt;50000,F8210&lt;=100000),"B2",AND(F8210&gt;100000,F8210&lt;=150000),"B1",AND(F8210&gt;150000,F8210&lt;=200000),"A2",AND(F8210&gt;200000,F8210&lt;=250000),"A1",TRUE,"O")</f>
        <v>B1</v>
      </c>
      <c r="J8210" s="14">
        <f t="shared" si="384"/>
        <v>1.08084</v>
      </c>
      <c r="K8210" s="14">
        <f t="shared" si="385"/>
        <v>0.38613550000000002</v>
      </c>
      <c r="L8210" s="14">
        <f t="shared" si="386"/>
        <v>0.11524760000000001</v>
      </c>
      <c r="O8210" s="13"/>
    </row>
    <row r="8211" spans="1:15" x14ac:dyDescent="0.2">
      <c r="A8211" s="4" t="s">
        <v>8942</v>
      </c>
      <c r="B8211" s="4" t="s">
        <v>531</v>
      </c>
      <c r="C8211" s="2" t="s">
        <v>532</v>
      </c>
      <c r="D8211" s="2" t="s">
        <v>551</v>
      </c>
      <c r="E8211" s="2" t="s">
        <v>721</v>
      </c>
      <c r="F8211" s="7">
        <v>113488</v>
      </c>
      <c r="G8211" s="7">
        <v>12151.42</v>
      </c>
      <c r="H8211" s="7">
        <v>0</v>
      </c>
      <c r="I8211" s="3" t="str" cm="1">
        <f t="array" ref="I8211">_xlfn.IFS(AND(F8211&gt;=10000,F8211&lt;=50000),"C",AND(F8211&gt;50000,F8211&lt;=100000),"B2",AND(F8211&gt;100000,F8211&lt;=150000),"B1",AND(F8211&gt;150000,F8211&lt;=200000),"A2",AND(F8211&gt;200000,F8211&lt;=250000),"A1",TRUE,"O")</f>
        <v>B1</v>
      </c>
      <c r="J8211" s="14">
        <f t="shared" si="384"/>
        <v>1.1348800000000001</v>
      </c>
      <c r="K8211" s="14">
        <f t="shared" si="385"/>
        <v>0.1215142</v>
      </c>
      <c r="L8211" s="14">
        <f t="shared" si="386"/>
        <v>0</v>
      </c>
      <c r="O8211" s="13"/>
    </row>
    <row r="8212" spans="1:15" x14ac:dyDescent="0.2">
      <c r="A8212" s="4" t="s">
        <v>8943</v>
      </c>
      <c r="B8212" s="4" t="s">
        <v>531</v>
      </c>
      <c r="C8212" s="2" t="s">
        <v>532</v>
      </c>
      <c r="D8212" s="2" t="s">
        <v>551</v>
      </c>
      <c r="E8212" s="2" t="s">
        <v>720</v>
      </c>
      <c r="F8212" s="7">
        <v>124833</v>
      </c>
      <c r="G8212" s="7">
        <v>36346.550000000003</v>
      </c>
      <c r="H8212" s="7">
        <v>13310.7</v>
      </c>
      <c r="I8212" s="3" t="str" cm="1">
        <f t="array" ref="I8212">_xlfn.IFS(AND(F8212&gt;=10000,F8212&lt;=50000),"C",AND(F8212&gt;50000,F8212&lt;=100000),"B2",AND(F8212&gt;100000,F8212&lt;=150000),"B1",AND(F8212&gt;150000,F8212&lt;=200000),"A2",AND(F8212&gt;200000,F8212&lt;=250000),"A1",TRUE,"O")</f>
        <v>B1</v>
      </c>
      <c r="J8212" s="14">
        <f t="shared" si="384"/>
        <v>1.2483299999999999</v>
      </c>
      <c r="K8212" s="14">
        <f t="shared" si="385"/>
        <v>0.36346550000000005</v>
      </c>
      <c r="L8212" s="14">
        <f t="shared" si="386"/>
        <v>0.133107</v>
      </c>
      <c r="O8212" s="13"/>
    </row>
    <row r="8213" spans="1:15" x14ac:dyDescent="0.2">
      <c r="A8213" s="4" t="s">
        <v>8944</v>
      </c>
      <c r="B8213" s="4" t="s">
        <v>531</v>
      </c>
      <c r="C8213" s="2" t="s">
        <v>532</v>
      </c>
      <c r="D8213" s="2" t="s">
        <v>551</v>
      </c>
      <c r="E8213" s="2" t="s">
        <v>720</v>
      </c>
      <c r="F8213" s="7">
        <v>108084</v>
      </c>
      <c r="G8213" s="7">
        <v>54792.42</v>
      </c>
      <c r="H8213" s="7">
        <v>11524.76</v>
      </c>
      <c r="I8213" s="3" t="str" cm="1">
        <f t="array" ref="I8213">_xlfn.IFS(AND(F8213&gt;=10000,F8213&lt;=50000),"C",AND(F8213&gt;50000,F8213&lt;=100000),"B2",AND(F8213&gt;100000,F8213&lt;=150000),"B1",AND(F8213&gt;150000,F8213&lt;=200000),"A2",AND(F8213&gt;200000,F8213&lt;=250000),"A1",TRUE,"O")</f>
        <v>B1</v>
      </c>
      <c r="J8213" s="14">
        <f t="shared" si="384"/>
        <v>1.08084</v>
      </c>
      <c r="K8213" s="14">
        <f t="shared" si="385"/>
        <v>0.54792419999999997</v>
      </c>
      <c r="L8213" s="14">
        <f t="shared" si="386"/>
        <v>0.11524760000000001</v>
      </c>
      <c r="O8213" s="13"/>
    </row>
    <row r="8214" spans="1:15" x14ac:dyDescent="0.2">
      <c r="A8214" s="4" t="s">
        <v>8945</v>
      </c>
      <c r="B8214" s="4" t="s">
        <v>531</v>
      </c>
      <c r="C8214" s="2" t="s">
        <v>532</v>
      </c>
      <c r="D8214" s="2" t="s">
        <v>551</v>
      </c>
      <c r="E8214" s="2" t="s">
        <v>720</v>
      </c>
      <c r="F8214" s="7">
        <v>108084</v>
      </c>
      <c r="G8214" s="7">
        <v>35755.040000000001</v>
      </c>
      <c r="H8214" s="7">
        <v>11524.76</v>
      </c>
      <c r="I8214" s="3" t="str" cm="1">
        <f t="array" ref="I8214">_xlfn.IFS(AND(F8214&gt;=10000,F8214&lt;=50000),"C",AND(F8214&gt;50000,F8214&lt;=100000),"B2",AND(F8214&gt;100000,F8214&lt;=150000),"B1",AND(F8214&gt;150000,F8214&lt;=200000),"A2",AND(F8214&gt;200000,F8214&lt;=250000),"A1",TRUE,"O")</f>
        <v>B1</v>
      </c>
      <c r="J8214" s="14">
        <f t="shared" si="384"/>
        <v>1.08084</v>
      </c>
      <c r="K8214" s="14">
        <f t="shared" si="385"/>
        <v>0.35755039999999999</v>
      </c>
      <c r="L8214" s="14">
        <f t="shared" si="386"/>
        <v>0.11524760000000001</v>
      </c>
      <c r="O8214" s="13"/>
    </row>
    <row r="8215" spans="1:15" x14ac:dyDescent="0.2">
      <c r="A8215" s="4" t="s">
        <v>8946</v>
      </c>
      <c r="B8215" s="4" t="s">
        <v>531</v>
      </c>
      <c r="C8215" s="2" t="s">
        <v>532</v>
      </c>
      <c r="D8215" s="2" t="s">
        <v>551</v>
      </c>
      <c r="E8215" s="2" t="s">
        <v>720</v>
      </c>
      <c r="F8215" s="7">
        <v>108084</v>
      </c>
      <c r="G8215" s="7">
        <v>20709.36</v>
      </c>
      <c r="H8215" s="7">
        <v>5517.41</v>
      </c>
      <c r="I8215" s="3" t="str" cm="1">
        <f t="array" ref="I8215">_xlfn.IFS(AND(F8215&gt;=10000,F8215&lt;=50000),"C",AND(F8215&gt;50000,F8215&lt;=100000),"B2",AND(F8215&gt;100000,F8215&lt;=150000),"B1",AND(F8215&gt;150000,F8215&lt;=200000),"A2",AND(F8215&gt;200000,F8215&lt;=250000),"A1",TRUE,"O")</f>
        <v>B1</v>
      </c>
      <c r="J8215" s="14">
        <f t="shared" si="384"/>
        <v>1.08084</v>
      </c>
      <c r="K8215" s="14">
        <f t="shared" si="385"/>
        <v>0.20709360000000002</v>
      </c>
      <c r="L8215" s="14">
        <f t="shared" si="386"/>
        <v>5.5174099999999997E-2</v>
      </c>
      <c r="O8215" s="13"/>
    </row>
    <row r="8216" spans="1:15" x14ac:dyDescent="0.2">
      <c r="A8216" s="4" t="s">
        <v>8947</v>
      </c>
      <c r="B8216" s="4" t="s">
        <v>531</v>
      </c>
      <c r="C8216" s="2" t="s">
        <v>532</v>
      </c>
      <c r="D8216" s="2" t="s">
        <v>551</v>
      </c>
      <c r="E8216" s="2" t="s">
        <v>720</v>
      </c>
      <c r="F8216" s="7">
        <v>124833</v>
      </c>
      <c r="G8216" s="7">
        <v>67595.17</v>
      </c>
      <c r="H8216" s="7">
        <v>13310.7</v>
      </c>
      <c r="I8216" s="3" t="str" cm="1">
        <f t="array" ref="I8216">_xlfn.IFS(AND(F8216&gt;=10000,F8216&lt;=50000),"C",AND(F8216&gt;50000,F8216&lt;=100000),"B2",AND(F8216&gt;100000,F8216&lt;=150000),"B1",AND(F8216&gt;150000,F8216&lt;=200000),"A2",AND(F8216&gt;200000,F8216&lt;=250000),"A1",TRUE,"O")</f>
        <v>B1</v>
      </c>
      <c r="J8216" s="14">
        <f t="shared" si="384"/>
        <v>1.2483299999999999</v>
      </c>
      <c r="K8216" s="14">
        <f t="shared" si="385"/>
        <v>0.67595169999999993</v>
      </c>
      <c r="L8216" s="14">
        <f t="shared" si="386"/>
        <v>0.133107</v>
      </c>
      <c r="O8216" s="13"/>
    </row>
    <row r="8217" spans="1:15" x14ac:dyDescent="0.2">
      <c r="A8217" s="4" t="s">
        <v>8948</v>
      </c>
      <c r="B8217" s="4" t="s">
        <v>531</v>
      </c>
      <c r="C8217" s="2" t="s">
        <v>532</v>
      </c>
      <c r="D8217" s="2" t="s">
        <v>551</v>
      </c>
      <c r="E8217" s="2" t="s">
        <v>721</v>
      </c>
      <c r="F8217" s="7">
        <v>108084</v>
      </c>
      <c r="G8217" s="7">
        <v>26112.5</v>
      </c>
      <c r="H8217" s="7">
        <v>11524.76</v>
      </c>
      <c r="I8217" s="3" t="str" cm="1">
        <f t="array" ref="I8217">_xlfn.IFS(AND(F8217&gt;=10000,F8217&lt;=50000),"C",AND(F8217&gt;50000,F8217&lt;=100000),"B2",AND(F8217&gt;100000,F8217&lt;=150000),"B1",AND(F8217&gt;150000,F8217&lt;=200000),"A2",AND(F8217&gt;200000,F8217&lt;=250000),"A1",TRUE,"O")</f>
        <v>B1</v>
      </c>
      <c r="J8217" s="14">
        <f t="shared" si="384"/>
        <v>1.08084</v>
      </c>
      <c r="K8217" s="14">
        <f t="shared" si="385"/>
        <v>0.261125</v>
      </c>
      <c r="L8217" s="14">
        <f t="shared" si="386"/>
        <v>0.11524760000000001</v>
      </c>
      <c r="O8217" s="13"/>
    </row>
    <row r="8218" spans="1:15" x14ac:dyDescent="0.2">
      <c r="A8218" s="4" t="s">
        <v>8949</v>
      </c>
      <c r="B8218" s="4" t="s">
        <v>531</v>
      </c>
      <c r="C8218" s="2" t="s">
        <v>532</v>
      </c>
      <c r="D8218" s="2" t="s">
        <v>551</v>
      </c>
      <c r="E8218" s="2" t="s">
        <v>720</v>
      </c>
      <c r="F8218" s="7">
        <v>108084</v>
      </c>
      <c r="G8218" s="7">
        <v>25635.55</v>
      </c>
      <c r="H8218" s="7">
        <v>11524.76</v>
      </c>
      <c r="I8218" s="3" t="str" cm="1">
        <f t="array" ref="I8218">_xlfn.IFS(AND(F8218&gt;=10000,F8218&lt;=50000),"C",AND(F8218&gt;50000,F8218&lt;=100000),"B2",AND(F8218&gt;100000,F8218&lt;=150000),"B1",AND(F8218&gt;150000,F8218&lt;=200000),"A2",AND(F8218&gt;200000,F8218&lt;=250000),"A1",TRUE,"O")</f>
        <v>B1</v>
      </c>
      <c r="J8218" s="14">
        <f t="shared" si="384"/>
        <v>1.08084</v>
      </c>
      <c r="K8218" s="14">
        <f t="shared" si="385"/>
        <v>0.25635550000000001</v>
      </c>
      <c r="L8218" s="14">
        <f t="shared" si="386"/>
        <v>0.11524760000000001</v>
      </c>
      <c r="O8218" s="13"/>
    </row>
    <row r="8219" spans="1:15" x14ac:dyDescent="0.2">
      <c r="A8219" s="4" t="s">
        <v>8950</v>
      </c>
      <c r="B8219" s="4" t="s">
        <v>531</v>
      </c>
      <c r="C8219" s="2" t="s">
        <v>532</v>
      </c>
      <c r="D8219" s="2" t="s">
        <v>551</v>
      </c>
      <c r="E8219" s="2" t="s">
        <v>720</v>
      </c>
      <c r="F8219" s="7">
        <v>108084</v>
      </c>
      <c r="G8219" s="7">
        <v>17523.650000000001</v>
      </c>
      <c r="H8219" s="7">
        <v>11524.76</v>
      </c>
      <c r="I8219" s="3" t="str" cm="1">
        <f t="array" ref="I8219">_xlfn.IFS(AND(F8219&gt;=10000,F8219&lt;=50000),"C",AND(F8219&gt;50000,F8219&lt;=100000),"B2",AND(F8219&gt;100000,F8219&lt;=150000),"B1",AND(F8219&gt;150000,F8219&lt;=200000),"A2",AND(F8219&gt;200000,F8219&lt;=250000),"A1",TRUE,"O")</f>
        <v>B1</v>
      </c>
      <c r="J8219" s="14">
        <f t="shared" si="384"/>
        <v>1.08084</v>
      </c>
      <c r="K8219" s="14">
        <f t="shared" si="385"/>
        <v>0.17523650000000002</v>
      </c>
      <c r="L8219" s="14">
        <f t="shared" si="386"/>
        <v>0.11524760000000001</v>
      </c>
      <c r="O8219" s="13"/>
    </row>
    <row r="8220" spans="1:15" x14ac:dyDescent="0.2">
      <c r="A8220" s="4" t="s">
        <v>8951</v>
      </c>
      <c r="B8220" s="4" t="s">
        <v>531</v>
      </c>
      <c r="C8220" s="2" t="s">
        <v>532</v>
      </c>
      <c r="D8220" s="2" t="s">
        <v>551</v>
      </c>
      <c r="E8220" s="2" t="s">
        <v>720</v>
      </c>
      <c r="F8220" s="7">
        <v>124833</v>
      </c>
      <c r="G8220" s="7">
        <v>34188.83</v>
      </c>
      <c r="H8220" s="7">
        <v>13310.7</v>
      </c>
      <c r="I8220" s="3" t="str" cm="1">
        <f t="array" ref="I8220">_xlfn.IFS(AND(F8220&gt;=10000,F8220&lt;=50000),"C",AND(F8220&gt;50000,F8220&lt;=100000),"B2",AND(F8220&gt;100000,F8220&lt;=150000),"B1",AND(F8220&gt;150000,F8220&lt;=200000),"A2",AND(F8220&gt;200000,F8220&lt;=250000),"A1",TRUE,"O")</f>
        <v>B1</v>
      </c>
      <c r="J8220" s="14">
        <f t="shared" si="384"/>
        <v>1.2483299999999999</v>
      </c>
      <c r="K8220" s="14">
        <f t="shared" si="385"/>
        <v>0.34188830000000003</v>
      </c>
      <c r="L8220" s="14">
        <f t="shared" si="386"/>
        <v>0.133107</v>
      </c>
      <c r="O8220" s="13"/>
    </row>
    <row r="8221" spans="1:15" x14ac:dyDescent="0.2">
      <c r="A8221" s="4" t="s">
        <v>8952</v>
      </c>
      <c r="B8221" s="4" t="s">
        <v>531</v>
      </c>
      <c r="C8221" s="2" t="s">
        <v>532</v>
      </c>
      <c r="D8221" s="2" t="s">
        <v>551</v>
      </c>
      <c r="E8221" s="2" t="s">
        <v>720</v>
      </c>
      <c r="F8221" s="7">
        <v>108084</v>
      </c>
      <c r="G8221" s="7">
        <v>16262.25</v>
      </c>
      <c r="H8221" s="7">
        <v>11524.76</v>
      </c>
      <c r="I8221" s="3" t="str" cm="1">
        <f t="array" ref="I8221">_xlfn.IFS(AND(F8221&gt;=10000,F8221&lt;=50000),"C",AND(F8221&gt;50000,F8221&lt;=100000),"B2",AND(F8221&gt;100000,F8221&lt;=150000),"B1",AND(F8221&gt;150000,F8221&lt;=200000),"A2",AND(F8221&gt;200000,F8221&lt;=250000),"A1",TRUE,"O")</f>
        <v>B1</v>
      </c>
      <c r="J8221" s="14">
        <f t="shared" si="384"/>
        <v>1.08084</v>
      </c>
      <c r="K8221" s="14">
        <f t="shared" si="385"/>
        <v>0.1626225</v>
      </c>
      <c r="L8221" s="14">
        <f t="shared" si="386"/>
        <v>0.11524760000000001</v>
      </c>
      <c r="O8221" s="13"/>
    </row>
    <row r="8222" spans="1:15" x14ac:dyDescent="0.2">
      <c r="A8222" s="4" t="s">
        <v>8953</v>
      </c>
      <c r="B8222" s="4" t="s">
        <v>531</v>
      </c>
      <c r="C8222" s="2" t="s">
        <v>532</v>
      </c>
      <c r="D8222" s="2" t="s">
        <v>551</v>
      </c>
      <c r="E8222" s="2" t="s">
        <v>720</v>
      </c>
      <c r="F8222" s="7">
        <v>113488</v>
      </c>
      <c r="G8222" s="7">
        <v>17129.310000000001</v>
      </c>
      <c r="H8222" s="7">
        <v>9891.7199999999993</v>
      </c>
      <c r="I8222" s="3" t="str" cm="1">
        <f t="array" ref="I8222">_xlfn.IFS(AND(F8222&gt;=10000,F8222&lt;=50000),"C",AND(F8222&gt;50000,F8222&lt;=100000),"B2",AND(F8222&gt;100000,F8222&lt;=150000),"B1",AND(F8222&gt;150000,F8222&lt;=200000),"A2",AND(F8222&gt;200000,F8222&lt;=250000),"A1",TRUE,"O")</f>
        <v>B1</v>
      </c>
      <c r="J8222" s="14">
        <f t="shared" si="384"/>
        <v>1.1348800000000001</v>
      </c>
      <c r="K8222" s="14">
        <f t="shared" si="385"/>
        <v>0.1712931</v>
      </c>
      <c r="L8222" s="14">
        <f t="shared" si="386"/>
        <v>9.8917199999999997E-2</v>
      </c>
      <c r="O8222" s="13"/>
    </row>
    <row r="8223" spans="1:15" x14ac:dyDescent="0.2">
      <c r="A8223" s="4" t="s">
        <v>8954</v>
      </c>
      <c r="B8223" s="4" t="s">
        <v>531</v>
      </c>
      <c r="C8223" s="2" t="s">
        <v>532</v>
      </c>
      <c r="D8223" s="2" t="s">
        <v>551</v>
      </c>
      <c r="E8223" s="2" t="s">
        <v>720</v>
      </c>
      <c r="F8223" s="7">
        <v>108084</v>
      </c>
      <c r="G8223" s="7">
        <v>69018.460000000006</v>
      </c>
      <c r="H8223" s="7">
        <v>11524.76</v>
      </c>
      <c r="I8223" s="3" t="str" cm="1">
        <f t="array" ref="I8223">_xlfn.IFS(AND(F8223&gt;=10000,F8223&lt;=50000),"C",AND(F8223&gt;50000,F8223&lt;=100000),"B2",AND(F8223&gt;100000,F8223&lt;=150000),"B1",AND(F8223&gt;150000,F8223&lt;=200000),"A2",AND(F8223&gt;200000,F8223&lt;=250000),"A1",TRUE,"O")</f>
        <v>B1</v>
      </c>
      <c r="J8223" s="14">
        <f t="shared" si="384"/>
        <v>1.08084</v>
      </c>
      <c r="K8223" s="14">
        <f t="shared" si="385"/>
        <v>0.69018460000000004</v>
      </c>
      <c r="L8223" s="14">
        <f t="shared" si="386"/>
        <v>0.11524760000000001</v>
      </c>
      <c r="O8223" s="13"/>
    </row>
    <row r="8224" spans="1:15" x14ac:dyDescent="0.2">
      <c r="A8224" s="4" t="s">
        <v>8955</v>
      </c>
      <c r="B8224" s="4" t="s">
        <v>531</v>
      </c>
      <c r="C8224" s="2" t="s">
        <v>532</v>
      </c>
      <c r="D8224" s="2" t="s">
        <v>551</v>
      </c>
      <c r="E8224" s="2" t="s">
        <v>720</v>
      </c>
      <c r="F8224" s="7">
        <v>108084</v>
      </c>
      <c r="G8224" s="7">
        <v>20869.63</v>
      </c>
      <c r="H8224" s="7">
        <v>1891.5</v>
      </c>
      <c r="I8224" s="3" t="str" cm="1">
        <f t="array" ref="I8224">_xlfn.IFS(AND(F8224&gt;=10000,F8224&lt;=50000),"C",AND(F8224&gt;50000,F8224&lt;=100000),"B2",AND(F8224&gt;100000,F8224&lt;=150000),"B1",AND(F8224&gt;150000,F8224&lt;=200000),"A2",AND(F8224&gt;200000,F8224&lt;=250000),"A1",TRUE,"O")</f>
        <v>B1</v>
      </c>
      <c r="J8224" s="14">
        <f t="shared" si="384"/>
        <v>1.08084</v>
      </c>
      <c r="K8224" s="14">
        <f t="shared" si="385"/>
        <v>0.2086963</v>
      </c>
      <c r="L8224" s="14">
        <f t="shared" si="386"/>
        <v>1.8915000000000001E-2</v>
      </c>
      <c r="O8224" s="13"/>
    </row>
    <row r="8225" spans="1:15" x14ac:dyDescent="0.2">
      <c r="A8225" s="4" t="s">
        <v>8956</v>
      </c>
      <c r="B8225" s="4" t="s">
        <v>531</v>
      </c>
      <c r="C8225" s="2" t="s">
        <v>532</v>
      </c>
      <c r="D8225" s="2" t="s">
        <v>551</v>
      </c>
      <c r="E8225" s="2" t="s">
        <v>720</v>
      </c>
      <c r="F8225" s="7">
        <v>94186</v>
      </c>
      <c r="G8225" s="7">
        <v>20346.150000000001</v>
      </c>
      <c r="H8225" s="7">
        <v>0</v>
      </c>
      <c r="I8225" s="3" t="str" cm="1">
        <f t="array" ref="I8225">_xlfn.IFS(AND(F8225&gt;=10000,F8225&lt;=50000),"C",AND(F8225&gt;50000,F8225&lt;=100000),"B2",AND(F8225&gt;100000,F8225&lt;=150000),"B1",AND(F8225&gt;150000,F8225&lt;=200000),"A2",AND(F8225&gt;200000,F8225&lt;=250000),"A1",TRUE,"O")</f>
        <v>B2</v>
      </c>
      <c r="J8225" s="14">
        <f t="shared" si="384"/>
        <v>0.94186000000000003</v>
      </c>
      <c r="K8225" s="14">
        <f t="shared" si="385"/>
        <v>0.20346150000000002</v>
      </c>
      <c r="L8225" s="14">
        <f t="shared" si="386"/>
        <v>0</v>
      </c>
      <c r="O8225" s="13"/>
    </row>
    <row r="8226" spans="1:15" x14ac:dyDescent="0.2">
      <c r="A8226" s="4" t="s">
        <v>8957</v>
      </c>
      <c r="B8226" s="4" t="s">
        <v>531</v>
      </c>
      <c r="C8226" s="2" t="s">
        <v>532</v>
      </c>
      <c r="D8226" s="2" t="s">
        <v>551</v>
      </c>
      <c r="E8226" s="2" t="s">
        <v>720</v>
      </c>
      <c r="F8226" s="7">
        <v>94186</v>
      </c>
      <c r="G8226" s="7">
        <v>44915.95</v>
      </c>
      <c r="H8226" s="7">
        <v>0</v>
      </c>
      <c r="I8226" s="3" t="str" cm="1">
        <f t="array" ref="I8226">_xlfn.IFS(AND(F8226&gt;=10000,F8226&lt;=50000),"C",AND(F8226&gt;50000,F8226&lt;=100000),"B2",AND(F8226&gt;100000,F8226&lt;=150000),"B1",AND(F8226&gt;150000,F8226&lt;=200000),"A2",AND(F8226&gt;200000,F8226&lt;=250000),"A1",TRUE,"O")</f>
        <v>B2</v>
      </c>
      <c r="J8226" s="14">
        <f t="shared" si="384"/>
        <v>0.94186000000000003</v>
      </c>
      <c r="K8226" s="14">
        <f t="shared" si="385"/>
        <v>0.44915949999999999</v>
      </c>
      <c r="L8226" s="14">
        <f t="shared" si="386"/>
        <v>0</v>
      </c>
      <c r="O8226" s="13"/>
    </row>
    <row r="8227" spans="1:15" x14ac:dyDescent="0.2">
      <c r="A8227" s="4" t="s">
        <v>8958</v>
      </c>
      <c r="B8227" s="4" t="s">
        <v>531</v>
      </c>
      <c r="C8227" s="2" t="s">
        <v>532</v>
      </c>
      <c r="D8227" s="2" t="s">
        <v>551</v>
      </c>
      <c r="E8227" s="2" t="s">
        <v>720</v>
      </c>
      <c r="F8227" s="7">
        <v>84949</v>
      </c>
      <c r="G8227" s="7">
        <v>11947.09</v>
      </c>
      <c r="H8227" s="7">
        <v>0</v>
      </c>
      <c r="I8227" s="3" t="str" cm="1">
        <f t="array" ref="I8227">_xlfn.IFS(AND(F8227&gt;=10000,F8227&lt;=50000),"C",AND(F8227&gt;50000,F8227&lt;=100000),"B2",AND(F8227&gt;100000,F8227&lt;=150000),"B1",AND(F8227&gt;150000,F8227&lt;=200000),"A2",AND(F8227&gt;200000,F8227&lt;=250000),"A1",TRUE,"O")</f>
        <v>B2</v>
      </c>
      <c r="J8227" s="14">
        <f t="shared" si="384"/>
        <v>0.84948999999999997</v>
      </c>
      <c r="K8227" s="14">
        <f t="shared" si="385"/>
        <v>0.1194709</v>
      </c>
      <c r="L8227" s="14">
        <f t="shared" si="386"/>
        <v>0</v>
      </c>
      <c r="O8227" s="13"/>
    </row>
    <row r="8228" spans="1:15" x14ac:dyDescent="0.2">
      <c r="A8228" s="4" t="s">
        <v>8959</v>
      </c>
      <c r="B8228" s="4" t="s">
        <v>531</v>
      </c>
      <c r="C8228" s="2" t="s">
        <v>532</v>
      </c>
      <c r="D8228" s="2" t="s">
        <v>552</v>
      </c>
      <c r="E8228" s="2" t="s">
        <v>720</v>
      </c>
      <c r="F8228" s="7">
        <v>108084</v>
      </c>
      <c r="G8228" s="7">
        <v>12731.95</v>
      </c>
      <c r="H8228" s="7">
        <v>7550.4</v>
      </c>
      <c r="I8228" s="3" t="str" cm="1">
        <f t="array" ref="I8228">_xlfn.IFS(AND(F8228&gt;=10000,F8228&lt;=50000),"C",AND(F8228&gt;50000,F8228&lt;=100000),"B2",AND(F8228&gt;100000,F8228&lt;=150000),"B1",AND(F8228&gt;150000,F8228&lt;=200000),"A2",AND(F8228&gt;200000,F8228&lt;=250000),"A1",TRUE,"O")</f>
        <v>B1</v>
      </c>
      <c r="J8228" s="14">
        <f t="shared" si="384"/>
        <v>1.08084</v>
      </c>
      <c r="K8228" s="14">
        <f t="shared" si="385"/>
        <v>0.1273195</v>
      </c>
      <c r="L8228" s="14">
        <f t="shared" si="386"/>
        <v>7.5504000000000002E-2</v>
      </c>
      <c r="O8228" s="13"/>
    </row>
    <row r="8229" spans="1:15" x14ac:dyDescent="0.2">
      <c r="A8229" s="4" t="s">
        <v>8960</v>
      </c>
      <c r="B8229" s="4" t="s">
        <v>531</v>
      </c>
      <c r="C8229" s="2" t="s">
        <v>532</v>
      </c>
      <c r="D8229" s="2" t="s">
        <v>552</v>
      </c>
      <c r="E8229" s="2" t="s">
        <v>720</v>
      </c>
      <c r="F8229" s="7">
        <v>108084</v>
      </c>
      <c r="G8229" s="7">
        <v>20404.240000000002</v>
      </c>
      <c r="H8229" s="7">
        <v>5517.41</v>
      </c>
      <c r="I8229" s="3" t="str" cm="1">
        <f t="array" ref="I8229">_xlfn.IFS(AND(F8229&gt;=10000,F8229&lt;=50000),"C",AND(F8229&gt;50000,F8229&lt;=100000),"B2",AND(F8229&gt;100000,F8229&lt;=150000),"B1",AND(F8229&gt;150000,F8229&lt;=200000),"A2",AND(F8229&gt;200000,F8229&lt;=250000),"A1",TRUE,"O")</f>
        <v>B1</v>
      </c>
      <c r="J8229" s="14">
        <f t="shared" si="384"/>
        <v>1.08084</v>
      </c>
      <c r="K8229" s="14">
        <f t="shared" si="385"/>
        <v>0.20404240000000001</v>
      </c>
      <c r="L8229" s="14">
        <f t="shared" si="386"/>
        <v>5.5174099999999997E-2</v>
      </c>
      <c r="O8229" s="13"/>
    </row>
    <row r="8230" spans="1:15" x14ac:dyDescent="0.2">
      <c r="A8230" s="4" t="s">
        <v>8961</v>
      </c>
      <c r="B8230" s="4" t="s">
        <v>531</v>
      </c>
      <c r="C8230" s="2" t="s">
        <v>532</v>
      </c>
      <c r="D8230" s="2" t="s">
        <v>552</v>
      </c>
      <c r="E8230" s="2" t="s">
        <v>720</v>
      </c>
      <c r="F8230" s="7">
        <v>108084</v>
      </c>
      <c r="G8230" s="7">
        <v>21268.74</v>
      </c>
      <c r="H8230" s="7">
        <v>5517.41</v>
      </c>
      <c r="I8230" s="3" t="str" cm="1">
        <f t="array" ref="I8230">_xlfn.IFS(AND(F8230&gt;=10000,F8230&lt;=50000),"C",AND(F8230&gt;50000,F8230&lt;=100000),"B2",AND(F8230&gt;100000,F8230&lt;=150000),"B1",AND(F8230&gt;150000,F8230&lt;=200000),"A2",AND(F8230&gt;200000,F8230&lt;=250000),"A1",TRUE,"O")</f>
        <v>B1</v>
      </c>
      <c r="J8230" s="14">
        <f t="shared" si="384"/>
        <v>1.08084</v>
      </c>
      <c r="K8230" s="14">
        <f t="shared" si="385"/>
        <v>0.21268740000000003</v>
      </c>
      <c r="L8230" s="14">
        <f t="shared" si="386"/>
        <v>5.5174099999999997E-2</v>
      </c>
      <c r="O8230" s="13"/>
    </row>
    <row r="8231" spans="1:15" x14ac:dyDescent="0.2">
      <c r="A8231" s="4" t="s">
        <v>8962</v>
      </c>
      <c r="B8231" s="4" t="s">
        <v>531</v>
      </c>
      <c r="C8231" s="2" t="s">
        <v>532</v>
      </c>
      <c r="D8231" s="2" t="s">
        <v>552</v>
      </c>
      <c r="E8231" s="2" t="s">
        <v>720</v>
      </c>
      <c r="F8231" s="7">
        <v>108084</v>
      </c>
      <c r="G8231" s="7">
        <v>18054.98</v>
      </c>
      <c r="H8231" s="7">
        <v>7550.4</v>
      </c>
      <c r="I8231" s="3" t="str" cm="1">
        <f t="array" ref="I8231">_xlfn.IFS(AND(F8231&gt;=10000,F8231&lt;=50000),"C",AND(F8231&gt;50000,F8231&lt;=100000),"B2",AND(F8231&gt;100000,F8231&lt;=150000),"B1",AND(F8231&gt;150000,F8231&lt;=200000),"A2",AND(F8231&gt;200000,F8231&lt;=250000),"A1",TRUE,"O")</f>
        <v>B1</v>
      </c>
      <c r="J8231" s="14">
        <f t="shared" si="384"/>
        <v>1.08084</v>
      </c>
      <c r="K8231" s="14">
        <f t="shared" si="385"/>
        <v>0.18054979999999998</v>
      </c>
      <c r="L8231" s="14">
        <f t="shared" si="386"/>
        <v>7.5504000000000002E-2</v>
      </c>
      <c r="O8231" s="13"/>
    </row>
    <row r="8232" spans="1:15" x14ac:dyDescent="0.2">
      <c r="A8232" s="4" t="s">
        <v>8963</v>
      </c>
      <c r="B8232" s="4" t="s">
        <v>531</v>
      </c>
      <c r="C8232" s="2" t="s">
        <v>532</v>
      </c>
      <c r="D8232" s="2" t="s">
        <v>552</v>
      </c>
      <c r="E8232" s="2" t="s">
        <v>720</v>
      </c>
      <c r="F8232" s="7">
        <v>108084</v>
      </c>
      <c r="G8232" s="7">
        <v>40964.28</v>
      </c>
      <c r="H8232" s="7">
        <v>0</v>
      </c>
      <c r="I8232" s="3" t="str" cm="1">
        <f t="array" ref="I8232">_xlfn.IFS(AND(F8232&gt;=10000,F8232&lt;=50000),"C",AND(F8232&gt;50000,F8232&lt;=100000),"B2",AND(F8232&gt;100000,F8232&lt;=150000),"B1",AND(F8232&gt;150000,F8232&lt;=200000),"A2",AND(F8232&gt;200000,F8232&lt;=250000),"A1",TRUE,"O")</f>
        <v>B1</v>
      </c>
      <c r="J8232" s="14">
        <f t="shared" si="384"/>
        <v>1.08084</v>
      </c>
      <c r="K8232" s="14">
        <f t="shared" si="385"/>
        <v>0.40964279999999997</v>
      </c>
      <c r="L8232" s="14">
        <f t="shared" si="386"/>
        <v>0</v>
      </c>
      <c r="O8232" s="13"/>
    </row>
    <row r="8233" spans="1:15" x14ac:dyDescent="0.2">
      <c r="A8233" s="4" t="s">
        <v>8964</v>
      </c>
      <c r="B8233" s="4" t="s">
        <v>531</v>
      </c>
      <c r="C8233" s="2" t="s">
        <v>532</v>
      </c>
      <c r="D8233" s="2" t="s">
        <v>552</v>
      </c>
      <c r="E8233" s="2" t="s">
        <v>720</v>
      </c>
      <c r="F8233" s="7">
        <v>108084</v>
      </c>
      <c r="G8233" s="7">
        <v>457.04</v>
      </c>
      <c r="H8233" s="7">
        <v>10575.67</v>
      </c>
      <c r="I8233" s="3" t="str" cm="1">
        <f t="array" ref="I8233">_xlfn.IFS(AND(F8233&gt;=10000,F8233&lt;=50000),"C",AND(F8233&gt;50000,F8233&lt;=100000),"B2",AND(F8233&gt;100000,F8233&lt;=150000),"B1",AND(F8233&gt;150000,F8233&lt;=200000),"A2",AND(F8233&gt;200000,F8233&lt;=250000),"A1",TRUE,"O")</f>
        <v>B1</v>
      </c>
      <c r="J8233" s="14">
        <f t="shared" si="384"/>
        <v>1.08084</v>
      </c>
      <c r="K8233" s="14">
        <f t="shared" si="385"/>
        <v>4.5704000000000005E-3</v>
      </c>
      <c r="L8233" s="14">
        <f t="shared" si="386"/>
        <v>0.1057567</v>
      </c>
      <c r="O8233" s="13"/>
    </row>
    <row r="8234" spans="1:15" x14ac:dyDescent="0.2">
      <c r="A8234" s="4" t="s">
        <v>8965</v>
      </c>
      <c r="B8234" s="4" t="s">
        <v>531</v>
      </c>
      <c r="C8234" s="2" t="s">
        <v>532</v>
      </c>
      <c r="D8234" s="2" t="s">
        <v>552</v>
      </c>
      <c r="E8234" s="2" t="s">
        <v>720</v>
      </c>
      <c r="F8234" s="7">
        <v>108084</v>
      </c>
      <c r="G8234" s="7">
        <v>14570.68</v>
      </c>
      <c r="H8234" s="7">
        <v>3710.33</v>
      </c>
      <c r="I8234" s="3" t="str" cm="1">
        <f t="array" ref="I8234">_xlfn.IFS(AND(F8234&gt;=10000,F8234&lt;=50000),"C",AND(F8234&gt;50000,F8234&lt;=100000),"B2",AND(F8234&gt;100000,F8234&lt;=150000),"B1",AND(F8234&gt;150000,F8234&lt;=200000),"A2",AND(F8234&gt;200000,F8234&lt;=250000),"A1",TRUE,"O")</f>
        <v>B1</v>
      </c>
      <c r="J8234" s="14">
        <f t="shared" si="384"/>
        <v>1.08084</v>
      </c>
      <c r="K8234" s="14">
        <f t="shared" si="385"/>
        <v>0.1457068</v>
      </c>
      <c r="L8234" s="14">
        <f t="shared" si="386"/>
        <v>3.7103299999999999E-2</v>
      </c>
      <c r="O8234" s="13"/>
    </row>
    <row r="8235" spans="1:15" x14ac:dyDescent="0.2">
      <c r="A8235" s="4" t="s">
        <v>8966</v>
      </c>
      <c r="B8235" s="4" t="s">
        <v>531</v>
      </c>
      <c r="C8235" s="2" t="s">
        <v>532</v>
      </c>
      <c r="D8235" s="2" t="s">
        <v>552</v>
      </c>
      <c r="E8235" s="2" t="s">
        <v>720</v>
      </c>
      <c r="F8235" s="7">
        <v>108084</v>
      </c>
      <c r="G8235" s="7">
        <v>23324.13</v>
      </c>
      <c r="H8235" s="7">
        <v>11225.04</v>
      </c>
      <c r="I8235" s="3" t="str" cm="1">
        <f t="array" ref="I8235">_xlfn.IFS(AND(F8235&gt;=10000,F8235&lt;=50000),"C",AND(F8235&gt;50000,F8235&lt;=100000),"B2",AND(F8235&gt;100000,F8235&lt;=150000),"B1",AND(F8235&gt;150000,F8235&lt;=200000),"A2",AND(F8235&gt;200000,F8235&lt;=250000),"A1",TRUE,"O")</f>
        <v>B1</v>
      </c>
      <c r="J8235" s="14">
        <f t="shared" si="384"/>
        <v>1.08084</v>
      </c>
      <c r="K8235" s="14">
        <f t="shared" si="385"/>
        <v>0.23324130000000001</v>
      </c>
      <c r="L8235" s="14">
        <f t="shared" si="386"/>
        <v>0.11225040000000001</v>
      </c>
      <c r="O8235" s="13"/>
    </row>
    <row r="8236" spans="1:15" x14ac:dyDescent="0.2">
      <c r="A8236" s="4" t="s">
        <v>8967</v>
      </c>
      <c r="B8236" s="4" t="s">
        <v>531</v>
      </c>
      <c r="C8236" s="2" t="s">
        <v>532</v>
      </c>
      <c r="D8236" s="2" t="s">
        <v>552</v>
      </c>
      <c r="E8236" s="2" t="s">
        <v>720</v>
      </c>
      <c r="F8236" s="7">
        <v>124833</v>
      </c>
      <c r="G8236" s="7">
        <v>36952.379999999997</v>
      </c>
      <c r="H8236" s="7">
        <v>2184.65</v>
      </c>
      <c r="I8236" s="3" t="str" cm="1">
        <f t="array" ref="I8236">_xlfn.IFS(AND(F8236&gt;=10000,F8236&lt;=50000),"C",AND(F8236&gt;50000,F8236&lt;=100000),"B2",AND(F8236&gt;100000,F8236&lt;=150000),"B1",AND(F8236&gt;150000,F8236&lt;=200000),"A2",AND(F8236&gt;200000,F8236&lt;=250000),"A1",TRUE,"O")</f>
        <v>B1</v>
      </c>
      <c r="J8236" s="14">
        <f t="shared" si="384"/>
        <v>1.2483299999999999</v>
      </c>
      <c r="K8236" s="14">
        <f t="shared" si="385"/>
        <v>0.36952379999999996</v>
      </c>
      <c r="L8236" s="14">
        <f t="shared" si="386"/>
        <v>2.1846500000000001E-2</v>
      </c>
      <c r="O8236" s="13"/>
    </row>
    <row r="8237" spans="1:15" x14ac:dyDescent="0.2">
      <c r="A8237" s="4" t="s">
        <v>8968</v>
      </c>
      <c r="B8237" s="4" t="s">
        <v>531</v>
      </c>
      <c r="C8237" s="2" t="s">
        <v>532</v>
      </c>
      <c r="D8237" s="2" t="s">
        <v>552</v>
      </c>
      <c r="E8237" s="2" t="s">
        <v>720</v>
      </c>
      <c r="F8237" s="7">
        <v>108084</v>
      </c>
      <c r="G8237" s="7">
        <v>3868.53</v>
      </c>
      <c r="H8237" s="7">
        <v>9420.7199999999993</v>
      </c>
      <c r="I8237" s="3" t="str" cm="1">
        <f t="array" ref="I8237">_xlfn.IFS(AND(F8237&gt;=10000,F8237&lt;=50000),"C",AND(F8237&gt;50000,F8237&lt;=100000),"B2",AND(F8237&gt;100000,F8237&lt;=150000),"B1",AND(F8237&gt;150000,F8237&lt;=200000),"A2",AND(F8237&gt;200000,F8237&lt;=250000),"A1",TRUE,"O")</f>
        <v>B1</v>
      </c>
      <c r="J8237" s="14">
        <f t="shared" si="384"/>
        <v>1.08084</v>
      </c>
      <c r="K8237" s="14">
        <f t="shared" si="385"/>
        <v>3.8685299999999999E-2</v>
      </c>
      <c r="L8237" s="14">
        <f t="shared" si="386"/>
        <v>9.4207199999999991E-2</v>
      </c>
      <c r="O8237" s="13"/>
    </row>
    <row r="8238" spans="1:15" x14ac:dyDescent="0.2">
      <c r="A8238" s="4" t="s">
        <v>8969</v>
      </c>
      <c r="B8238" s="4" t="s">
        <v>531</v>
      </c>
      <c r="C8238" s="2" t="s">
        <v>532</v>
      </c>
      <c r="D8238" s="2" t="s">
        <v>552</v>
      </c>
      <c r="E8238" s="2" t="s">
        <v>720</v>
      </c>
      <c r="F8238" s="7">
        <v>97484</v>
      </c>
      <c r="G8238" s="7">
        <v>18438.46</v>
      </c>
      <c r="H8238" s="7">
        <v>0</v>
      </c>
      <c r="I8238" s="3" t="str" cm="1">
        <f t="array" ref="I8238">_xlfn.IFS(AND(F8238&gt;=10000,F8238&lt;=50000),"C",AND(F8238&gt;50000,F8238&lt;=100000),"B2",AND(F8238&gt;100000,F8238&lt;=150000),"B1",AND(F8238&gt;150000,F8238&lt;=200000),"A2",AND(F8238&gt;200000,F8238&lt;=250000),"A1",TRUE,"O")</f>
        <v>B2</v>
      </c>
      <c r="J8238" s="14">
        <f t="shared" si="384"/>
        <v>0.97484000000000004</v>
      </c>
      <c r="K8238" s="14">
        <f t="shared" si="385"/>
        <v>0.18438459999999998</v>
      </c>
      <c r="L8238" s="14">
        <f t="shared" si="386"/>
        <v>0</v>
      </c>
      <c r="O8238" s="13"/>
    </row>
    <row r="8239" spans="1:15" x14ac:dyDescent="0.2">
      <c r="A8239" s="4" t="s">
        <v>8970</v>
      </c>
      <c r="B8239" s="4" t="s">
        <v>531</v>
      </c>
      <c r="C8239" s="2" t="s">
        <v>532</v>
      </c>
      <c r="D8239" s="2" t="s">
        <v>552</v>
      </c>
      <c r="E8239" s="2" t="s">
        <v>720</v>
      </c>
      <c r="F8239" s="7">
        <v>87921</v>
      </c>
      <c r="G8239" s="7">
        <v>15374.87</v>
      </c>
      <c r="H8239" s="7">
        <v>0</v>
      </c>
      <c r="I8239" s="3" t="str" cm="1">
        <f t="array" ref="I8239">_xlfn.IFS(AND(F8239&gt;=10000,F8239&lt;=50000),"C",AND(F8239&gt;50000,F8239&lt;=100000),"B2",AND(F8239&gt;100000,F8239&lt;=150000),"B1",AND(F8239&gt;150000,F8239&lt;=200000),"A2",AND(F8239&gt;200000,F8239&lt;=250000),"A1",TRUE,"O")</f>
        <v>B2</v>
      </c>
      <c r="J8239" s="14">
        <f t="shared" si="384"/>
        <v>0.87921000000000005</v>
      </c>
      <c r="K8239" s="14">
        <f t="shared" si="385"/>
        <v>0.15374870000000002</v>
      </c>
      <c r="L8239" s="14">
        <f t="shared" si="386"/>
        <v>0</v>
      </c>
      <c r="O8239" s="13"/>
    </row>
    <row r="8240" spans="1:15" x14ac:dyDescent="0.2">
      <c r="A8240" s="4" t="s">
        <v>8971</v>
      </c>
      <c r="B8240" s="4" t="s">
        <v>531</v>
      </c>
      <c r="C8240" s="2" t="s">
        <v>532</v>
      </c>
      <c r="D8240" s="2" t="s">
        <v>552</v>
      </c>
      <c r="E8240" s="2" t="s">
        <v>720</v>
      </c>
      <c r="F8240" s="7">
        <v>87921</v>
      </c>
      <c r="G8240" s="7">
        <v>20653.310000000001</v>
      </c>
      <c r="H8240" s="7">
        <v>0</v>
      </c>
      <c r="I8240" s="3" t="str" cm="1">
        <f t="array" ref="I8240">_xlfn.IFS(AND(F8240&gt;=10000,F8240&lt;=50000),"C",AND(F8240&gt;50000,F8240&lt;=100000),"B2",AND(F8240&gt;100000,F8240&lt;=150000),"B1",AND(F8240&gt;150000,F8240&lt;=200000),"A2",AND(F8240&gt;200000,F8240&lt;=250000),"A1",TRUE,"O")</f>
        <v>B2</v>
      </c>
      <c r="J8240" s="14">
        <f t="shared" si="384"/>
        <v>0.87921000000000005</v>
      </c>
      <c r="K8240" s="14">
        <f t="shared" si="385"/>
        <v>0.20653310000000002</v>
      </c>
      <c r="L8240" s="14">
        <f t="shared" si="386"/>
        <v>0</v>
      </c>
      <c r="O8240" s="13"/>
    </row>
    <row r="8241" spans="1:15" x14ac:dyDescent="0.2">
      <c r="A8241" s="4" t="s">
        <v>8972</v>
      </c>
      <c r="B8241" s="4" t="s">
        <v>531</v>
      </c>
      <c r="C8241" s="2" t="s">
        <v>532</v>
      </c>
      <c r="D8241" s="2" t="s">
        <v>553</v>
      </c>
      <c r="E8241" s="2" t="s">
        <v>720</v>
      </c>
      <c r="F8241" s="7">
        <v>163437.12</v>
      </c>
      <c r="G8241" s="7">
        <v>2078.56</v>
      </c>
      <c r="H8241" s="7">
        <v>0</v>
      </c>
      <c r="I8241" s="3" t="str" cm="1">
        <f t="array" ref="I8241">_xlfn.IFS(AND(F8241&gt;=10000,F8241&lt;=50000),"C",AND(F8241&gt;50000,F8241&lt;=100000),"B2",AND(F8241&gt;100000,F8241&lt;=150000),"B1",AND(F8241&gt;150000,F8241&lt;=200000),"A2",AND(F8241&gt;200000,F8241&lt;=250000),"A1",TRUE,"O")</f>
        <v>A2</v>
      </c>
      <c r="J8241" s="14">
        <f t="shared" si="384"/>
        <v>1.6343711999999999</v>
      </c>
      <c r="K8241" s="14">
        <f t="shared" si="385"/>
        <v>2.0785599999999998E-2</v>
      </c>
      <c r="L8241" s="14">
        <f t="shared" si="386"/>
        <v>0</v>
      </c>
      <c r="O8241" s="13"/>
    </row>
    <row r="8242" spans="1:15" x14ac:dyDescent="0.2">
      <c r="A8242" s="4" t="s">
        <v>8973</v>
      </c>
      <c r="B8242" s="4" t="s">
        <v>531</v>
      </c>
      <c r="C8242" s="2" t="s">
        <v>532</v>
      </c>
      <c r="D8242" s="2" t="s">
        <v>553</v>
      </c>
      <c r="E8242" s="2" t="s">
        <v>720</v>
      </c>
      <c r="F8242" s="7">
        <v>108084</v>
      </c>
      <c r="G8242" s="7">
        <v>23888.53</v>
      </c>
      <c r="H8242" s="7">
        <v>11524.76</v>
      </c>
      <c r="I8242" s="3" t="str" cm="1">
        <f t="array" ref="I8242">_xlfn.IFS(AND(F8242&gt;=10000,F8242&lt;=50000),"C",AND(F8242&gt;50000,F8242&lt;=100000),"B2",AND(F8242&gt;100000,F8242&lt;=150000),"B1",AND(F8242&gt;150000,F8242&lt;=200000),"A2",AND(F8242&gt;200000,F8242&lt;=250000),"A1",TRUE,"O")</f>
        <v>B1</v>
      </c>
      <c r="J8242" s="14">
        <f t="shared" si="384"/>
        <v>1.08084</v>
      </c>
      <c r="K8242" s="14">
        <f t="shared" si="385"/>
        <v>0.23888529999999999</v>
      </c>
      <c r="L8242" s="14">
        <f t="shared" si="386"/>
        <v>0.11524760000000001</v>
      </c>
      <c r="O8242" s="13"/>
    </row>
    <row r="8243" spans="1:15" x14ac:dyDescent="0.2">
      <c r="A8243" s="4" t="s">
        <v>8974</v>
      </c>
      <c r="B8243" s="4" t="s">
        <v>531</v>
      </c>
      <c r="C8243" s="2" t="s">
        <v>532</v>
      </c>
      <c r="D8243" s="2" t="s">
        <v>553</v>
      </c>
      <c r="E8243" s="2" t="s">
        <v>721</v>
      </c>
      <c r="F8243" s="7">
        <v>78947</v>
      </c>
      <c r="G8243" s="7">
        <v>0</v>
      </c>
      <c r="H8243" s="7">
        <v>6257.7</v>
      </c>
      <c r="I8243" s="3" t="str" cm="1">
        <f t="array" ref="I8243">_xlfn.IFS(AND(F8243&gt;=10000,F8243&lt;=50000),"C",AND(F8243&gt;50000,F8243&lt;=100000),"B2",AND(F8243&gt;100000,F8243&lt;=150000),"B1",AND(F8243&gt;150000,F8243&lt;=200000),"A2",AND(F8243&gt;200000,F8243&lt;=250000),"A1",TRUE,"O")</f>
        <v>B2</v>
      </c>
      <c r="J8243" s="14">
        <f t="shared" si="384"/>
        <v>0.78947000000000001</v>
      </c>
      <c r="K8243" s="14">
        <f t="shared" si="385"/>
        <v>0</v>
      </c>
      <c r="L8243" s="14">
        <f t="shared" si="386"/>
        <v>6.2576999999999994E-2</v>
      </c>
      <c r="O8243" s="13"/>
    </row>
    <row r="8244" spans="1:15" x14ac:dyDescent="0.2">
      <c r="A8244" s="4" t="s">
        <v>8975</v>
      </c>
      <c r="B8244" s="4" t="s">
        <v>531</v>
      </c>
      <c r="C8244" s="2" t="s">
        <v>532</v>
      </c>
      <c r="D8244" s="2" t="s">
        <v>554</v>
      </c>
      <c r="E8244" s="2" t="s">
        <v>720</v>
      </c>
      <c r="F8244" s="7">
        <v>113488</v>
      </c>
      <c r="G8244" s="7">
        <v>31326.6</v>
      </c>
      <c r="H8244" s="7">
        <v>12057.59</v>
      </c>
      <c r="I8244" s="3" t="str" cm="1">
        <f t="array" ref="I8244">_xlfn.IFS(AND(F8244&gt;=10000,F8244&lt;=50000),"C",AND(F8244&gt;50000,F8244&lt;=100000),"B2",AND(F8244&gt;100000,F8244&lt;=150000),"B1",AND(F8244&gt;150000,F8244&lt;=200000),"A2",AND(F8244&gt;200000,F8244&lt;=250000),"A1",TRUE,"O")</f>
        <v>B1</v>
      </c>
      <c r="J8244" s="14">
        <f t="shared" si="384"/>
        <v>1.1348800000000001</v>
      </c>
      <c r="K8244" s="14">
        <f t="shared" si="385"/>
        <v>0.31326599999999999</v>
      </c>
      <c r="L8244" s="14">
        <f t="shared" si="386"/>
        <v>0.1205759</v>
      </c>
      <c r="O8244" s="13"/>
    </row>
    <row r="8245" spans="1:15" x14ac:dyDescent="0.2">
      <c r="A8245" s="4" t="s">
        <v>8976</v>
      </c>
      <c r="B8245" s="4" t="s">
        <v>531</v>
      </c>
      <c r="C8245" s="2" t="s">
        <v>532</v>
      </c>
      <c r="D8245" s="2" t="s">
        <v>554</v>
      </c>
      <c r="E8245" s="2" t="s">
        <v>720</v>
      </c>
      <c r="F8245" s="7">
        <v>108084</v>
      </c>
      <c r="G8245" s="7">
        <v>43729.19</v>
      </c>
      <c r="H8245" s="7">
        <v>7550.4</v>
      </c>
      <c r="I8245" s="3" t="str" cm="1">
        <f t="array" ref="I8245">_xlfn.IFS(AND(F8245&gt;=10000,F8245&lt;=50000),"C",AND(F8245&gt;50000,F8245&lt;=100000),"B2",AND(F8245&gt;100000,F8245&lt;=150000),"B1",AND(F8245&gt;150000,F8245&lt;=200000),"A2",AND(F8245&gt;200000,F8245&lt;=250000),"A1",TRUE,"O")</f>
        <v>B1</v>
      </c>
      <c r="J8245" s="14">
        <f t="shared" si="384"/>
        <v>1.08084</v>
      </c>
      <c r="K8245" s="14">
        <f t="shared" si="385"/>
        <v>0.43729190000000001</v>
      </c>
      <c r="L8245" s="14">
        <f t="shared" si="386"/>
        <v>7.5504000000000002E-2</v>
      </c>
      <c r="O8245" s="13"/>
    </row>
    <row r="8246" spans="1:15" x14ac:dyDescent="0.2">
      <c r="A8246" s="4" t="s">
        <v>8977</v>
      </c>
      <c r="B8246" s="4" t="s">
        <v>531</v>
      </c>
      <c r="C8246" s="2" t="s">
        <v>532</v>
      </c>
      <c r="D8246" s="2" t="s">
        <v>554</v>
      </c>
      <c r="E8246" s="2" t="s">
        <v>720</v>
      </c>
      <c r="F8246" s="7">
        <v>108084</v>
      </c>
      <c r="G8246" s="7">
        <v>21724.52</v>
      </c>
      <c r="H8246" s="7">
        <v>7550.4</v>
      </c>
      <c r="I8246" s="3" t="str" cm="1">
        <f t="array" ref="I8246">_xlfn.IFS(AND(F8246&gt;=10000,F8246&lt;=50000),"C",AND(F8246&gt;50000,F8246&lt;=100000),"B2",AND(F8246&gt;100000,F8246&lt;=150000),"B1",AND(F8246&gt;150000,F8246&lt;=200000),"A2",AND(F8246&gt;200000,F8246&lt;=250000),"A1",TRUE,"O")</f>
        <v>B1</v>
      </c>
      <c r="J8246" s="14">
        <f t="shared" si="384"/>
        <v>1.08084</v>
      </c>
      <c r="K8246" s="14">
        <f t="shared" si="385"/>
        <v>0.2172452</v>
      </c>
      <c r="L8246" s="14">
        <f t="shared" si="386"/>
        <v>7.5504000000000002E-2</v>
      </c>
      <c r="O8246" s="13"/>
    </row>
    <row r="8247" spans="1:15" x14ac:dyDescent="0.2">
      <c r="A8247" s="4" t="s">
        <v>8978</v>
      </c>
      <c r="B8247" s="4" t="s">
        <v>531</v>
      </c>
      <c r="C8247" s="2" t="s">
        <v>532</v>
      </c>
      <c r="D8247" s="2" t="s">
        <v>554</v>
      </c>
      <c r="E8247" s="2" t="s">
        <v>721</v>
      </c>
      <c r="F8247" s="7">
        <v>108084</v>
      </c>
      <c r="G8247" s="7">
        <v>10197.74</v>
      </c>
      <c r="H8247" s="7">
        <v>11225.04</v>
      </c>
      <c r="I8247" s="3" t="str" cm="1">
        <f t="array" ref="I8247">_xlfn.IFS(AND(F8247&gt;=10000,F8247&lt;=50000),"C",AND(F8247&gt;50000,F8247&lt;=100000),"B2",AND(F8247&gt;100000,F8247&lt;=150000),"B1",AND(F8247&gt;150000,F8247&lt;=200000),"A2",AND(F8247&gt;200000,F8247&lt;=250000),"A1",TRUE,"O")</f>
        <v>B1</v>
      </c>
      <c r="J8247" s="14">
        <f t="shared" si="384"/>
        <v>1.08084</v>
      </c>
      <c r="K8247" s="14">
        <f t="shared" si="385"/>
        <v>0.1019774</v>
      </c>
      <c r="L8247" s="14">
        <f t="shared" si="386"/>
        <v>0.11225040000000001</v>
      </c>
      <c r="O8247" s="13"/>
    </row>
    <row r="8248" spans="1:15" x14ac:dyDescent="0.2">
      <c r="A8248" s="4" t="s">
        <v>8979</v>
      </c>
      <c r="B8248" s="4" t="s">
        <v>531</v>
      </c>
      <c r="C8248" s="2" t="s">
        <v>532</v>
      </c>
      <c r="D8248" s="2" t="s">
        <v>554</v>
      </c>
      <c r="E8248" s="2" t="s">
        <v>720</v>
      </c>
      <c r="F8248" s="7">
        <v>108785</v>
      </c>
      <c r="G8248" s="7">
        <v>40511.83</v>
      </c>
      <c r="H8248" s="7">
        <v>0</v>
      </c>
      <c r="I8248" s="3" t="str" cm="1">
        <f t="array" ref="I8248">_xlfn.IFS(AND(F8248&gt;=10000,F8248&lt;=50000),"C",AND(F8248&gt;50000,F8248&lt;=100000),"B2",AND(F8248&gt;100000,F8248&lt;=150000),"B1",AND(F8248&gt;150000,F8248&lt;=200000),"A2",AND(F8248&gt;200000,F8248&lt;=250000),"A1",TRUE,"O")</f>
        <v>B1</v>
      </c>
      <c r="J8248" s="14">
        <f t="shared" si="384"/>
        <v>1.08785</v>
      </c>
      <c r="K8248" s="14">
        <f t="shared" si="385"/>
        <v>0.40511830000000004</v>
      </c>
      <c r="L8248" s="14">
        <f t="shared" si="386"/>
        <v>0</v>
      </c>
      <c r="O8248" s="13"/>
    </row>
    <row r="8249" spans="1:15" x14ac:dyDescent="0.2">
      <c r="A8249" s="4" t="s">
        <v>8980</v>
      </c>
      <c r="B8249" s="4" t="s">
        <v>531</v>
      </c>
      <c r="C8249" s="2" t="s">
        <v>532</v>
      </c>
      <c r="D8249" s="2" t="s">
        <v>554</v>
      </c>
      <c r="E8249" s="2" t="s">
        <v>720</v>
      </c>
      <c r="F8249" s="7">
        <v>91002</v>
      </c>
      <c r="G8249" s="7">
        <v>12823.2</v>
      </c>
      <c r="H8249" s="7">
        <v>0</v>
      </c>
      <c r="I8249" s="3" t="str" cm="1">
        <f t="array" ref="I8249">_xlfn.IFS(AND(F8249&gt;=10000,F8249&lt;=50000),"C",AND(F8249&gt;50000,F8249&lt;=100000),"B2",AND(F8249&gt;100000,F8249&lt;=150000),"B1",AND(F8249&gt;150000,F8249&lt;=200000),"A2",AND(F8249&gt;200000,F8249&lt;=250000),"A1",TRUE,"O")</f>
        <v>B2</v>
      </c>
      <c r="J8249" s="14">
        <f t="shared" si="384"/>
        <v>0.91002000000000005</v>
      </c>
      <c r="K8249" s="14">
        <f t="shared" si="385"/>
        <v>0.12823200000000001</v>
      </c>
      <c r="L8249" s="14">
        <f t="shared" si="386"/>
        <v>0</v>
      </c>
      <c r="O8249" s="13"/>
    </row>
    <row r="8250" spans="1:15" x14ac:dyDescent="0.2">
      <c r="A8250" s="4" t="s">
        <v>8981</v>
      </c>
      <c r="B8250" s="4" t="s">
        <v>531</v>
      </c>
      <c r="C8250" s="2" t="s">
        <v>532</v>
      </c>
      <c r="D8250" s="2" t="s">
        <v>554</v>
      </c>
      <c r="E8250" s="2" t="s">
        <v>721</v>
      </c>
      <c r="F8250" s="7">
        <v>91002</v>
      </c>
      <c r="G8250" s="7">
        <v>16166.46</v>
      </c>
      <c r="H8250" s="7">
        <v>0</v>
      </c>
      <c r="I8250" s="3" t="str" cm="1">
        <f t="array" ref="I8250">_xlfn.IFS(AND(F8250&gt;=10000,F8250&lt;=50000),"C",AND(F8250&gt;50000,F8250&lt;=100000),"B2",AND(F8250&gt;100000,F8250&lt;=150000),"B1",AND(F8250&gt;150000,F8250&lt;=200000),"A2",AND(F8250&gt;200000,F8250&lt;=250000),"A1",TRUE,"O")</f>
        <v>B2</v>
      </c>
      <c r="J8250" s="14">
        <f t="shared" si="384"/>
        <v>0.91002000000000005</v>
      </c>
      <c r="K8250" s="14">
        <f t="shared" si="385"/>
        <v>0.16166459999999999</v>
      </c>
      <c r="L8250" s="14">
        <f t="shared" si="386"/>
        <v>0</v>
      </c>
      <c r="O8250" s="13"/>
    </row>
    <row r="8251" spans="1:15" x14ac:dyDescent="0.2">
      <c r="A8251" s="4" t="s">
        <v>8982</v>
      </c>
      <c r="B8251" s="4" t="s">
        <v>531</v>
      </c>
      <c r="C8251" s="2" t="s">
        <v>532</v>
      </c>
      <c r="D8251" s="2" t="s">
        <v>554</v>
      </c>
      <c r="E8251" s="2" t="s">
        <v>720</v>
      </c>
      <c r="F8251" s="7">
        <v>82078</v>
      </c>
      <c r="G8251" s="7">
        <v>9599.76</v>
      </c>
      <c r="H8251" s="7">
        <v>0</v>
      </c>
      <c r="I8251" s="3" t="str" cm="1">
        <f t="array" ref="I8251">_xlfn.IFS(AND(F8251&gt;=10000,F8251&lt;=50000),"C",AND(F8251&gt;50000,F8251&lt;=100000),"B2",AND(F8251&gt;100000,F8251&lt;=150000),"B1",AND(F8251&gt;150000,F8251&lt;=200000),"A2",AND(F8251&gt;200000,F8251&lt;=250000),"A1",TRUE,"O")</f>
        <v>B2</v>
      </c>
      <c r="J8251" s="14">
        <f t="shared" si="384"/>
        <v>0.82077999999999995</v>
      </c>
      <c r="K8251" s="14">
        <f t="shared" si="385"/>
        <v>9.5997600000000002E-2</v>
      </c>
      <c r="L8251" s="14">
        <f t="shared" si="386"/>
        <v>0</v>
      </c>
      <c r="O8251" s="13"/>
    </row>
    <row r="8252" spans="1:15" x14ac:dyDescent="0.2">
      <c r="A8252" s="4" t="s">
        <v>8983</v>
      </c>
      <c r="B8252" s="4" t="s">
        <v>531</v>
      </c>
      <c r="C8252" s="2" t="s">
        <v>532</v>
      </c>
      <c r="D8252" s="2" t="s">
        <v>555</v>
      </c>
      <c r="E8252" s="2" t="s">
        <v>720</v>
      </c>
      <c r="F8252" s="7">
        <v>107367</v>
      </c>
      <c r="G8252" s="7">
        <v>0</v>
      </c>
      <c r="H8252" s="7">
        <v>0</v>
      </c>
      <c r="I8252" s="3" t="str" cm="1">
        <f t="array" ref="I8252">_xlfn.IFS(AND(F8252&gt;=10000,F8252&lt;=50000),"C",AND(F8252&gt;50000,F8252&lt;=100000),"B2",AND(F8252&gt;100000,F8252&lt;=150000),"B1",AND(F8252&gt;150000,F8252&lt;=200000),"A2",AND(F8252&gt;200000,F8252&lt;=250000),"A1",TRUE,"O")</f>
        <v>B1</v>
      </c>
      <c r="J8252" s="14">
        <f t="shared" si="384"/>
        <v>1.0736699999999999</v>
      </c>
      <c r="K8252" s="14">
        <f t="shared" si="385"/>
        <v>0</v>
      </c>
      <c r="L8252" s="14">
        <f t="shared" si="386"/>
        <v>0</v>
      </c>
      <c r="O8252" s="13"/>
    </row>
    <row r="8253" spans="1:15" x14ac:dyDescent="0.2">
      <c r="A8253" s="4" t="s">
        <v>8984</v>
      </c>
      <c r="B8253" s="4" t="s">
        <v>531</v>
      </c>
      <c r="C8253" s="2" t="s">
        <v>532</v>
      </c>
      <c r="D8253" s="2" t="s">
        <v>555</v>
      </c>
      <c r="E8253" s="2" t="s">
        <v>721</v>
      </c>
      <c r="F8253" s="7">
        <v>75621.000100000005</v>
      </c>
      <c r="G8253" s="7">
        <v>6432.59</v>
      </c>
      <c r="H8253" s="7">
        <v>3572.81</v>
      </c>
      <c r="I8253" s="3" t="str" cm="1">
        <f t="array" ref="I8253">_xlfn.IFS(AND(F8253&gt;=10000,F8253&lt;=50000),"C",AND(F8253&gt;50000,F8253&lt;=100000),"B2",AND(F8253&gt;100000,F8253&lt;=150000),"B1",AND(F8253&gt;150000,F8253&lt;=200000),"A2",AND(F8253&gt;200000,F8253&lt;=250000),"A1",TRUE,"O")</f>
        <v>B2</v>
      </c>
      <c r="J8253" s="14">
        <f t="shared" si="384"/>
        <v>0.75621000100000002</v>
      </c>
      <c r="K8253" s="14">
        <f t="shared" si="385"/>
        <v>6.4325900000000005E-2</v>
      </c>
      <c r="L8253" s="14">
        <f t="shared" si="386"/>
        <v>3.5728099999999999E-2</v>
      </c>
      <c r="O8253" s="13"/>
    </row>
    <row r="8254" spans="1:15" x14ac:dyDescent="0.2">
      <c r="A8254" s="4" t="s">
        <v>8985</v>
      </c>
      <c r="B8254" s="4" t="s">
        <v>531</v>
      </c>
      <c r="C8254" s="2" t="s">
        <v>532</v>
      </c>
      <c r="D8254" s="2" t="s">
        <v>555</v>
      </c>
      <c r="E8254" s="2" t="s">
        <v>721</v>
      </c>
      <c r="F8254" s="7">
        <v>74242.963099999994</v>
      </c>
      <c r="G8254" s="7">
        <v>0</v>
      </c>
      <c r="H8254" s="7">
        <v>0</v>
      </c>
      <c r="I8254" s="3" t="str" cm="1">
        <f t="array" ref="I8254">_xlfn.IFS(AND(F8254&gt;=10000,F8254&lt;=50000),"C",AND(F8254&gt;50000,F8254&lt;=100000),"B2",AND(F8254&gt;100000,F8254&lt;=150000),"B1",AND(F8254&gt;150000,F8254&lt;=200000),"A2",AND(F8254&gt;200000,F8254&lt;=250000),"A1",TRUE,"O")</f>
        <v>B2</v>
      </c>
      <c r="J8254" s="14">
        <f t="shared" si="384"/>
        <v>0.74242963099999992</v>
      </c>
      <c r="K8254" s="14">
        <f t="shared" si="385"/>
        <v>0</v>
      </c>
      <c r="L8254" s="14">
        <f t="shared" si="386"/>
        <v>0</v>
      </c>
      <c r="O8254" s="13"/>
    </row>
    <row r="8255" spans="1:15" x14ac:dyDescent="0.2">
      <c r="A8255" s="4" t="s">
        <v>8986</v>
      </c>
      <c r="B8255" s="4" t="s">
        <v>531</v>
      </c>
      <c r="C8255" s="2" t="s">
        <v>532</v>
      </c>
      <c r="D8255" s="2" t="s">
        <v>555</v>
      </c>
      <c r="E8255" s="2" t="s">
        <v>720</v>
      </c>
      <c r="F8255" s="7">
        <v>75621</v>
      </c>
      <c r="G8255" s="7">
        <v>847.58</v>
      </c>
      <c r="H8255" s="7">
        <v>0</v>
      </c>
      <c r="I8255" s="3" t="str" cm="1">
        <f t="array" ref="I8255">_xlfn.IFS(AND(F8255&gt;=10000,F8255&lt;=50000),"C",AND(F8255&gt;50000,F8255&lt;=100000),"B2",AND(F8255&gt;100000,F8255&lt;=150000),"B1",AND(F8255&gt;150000,F8255&lt;=200000),"A2",AND(F8255&gt;200000,F8255&lt;=250000),"A1",TRUE,"O")</f>
        <v>B2</v>
      </c>
      <c r="J8255" s="14">
        <f t="shared" si="384"/>
        <v>0.75621000000000005</v>
      </c>
      <c r="K8255" s="14">
        <f t="shared" si="385"/>
        <v>8.4758000000000003E-3</v>
      </c>
      <c r="L8255" s="14">
        <f t="shared" si="386"/>
        <v>0</v>
      </c>
      <c r="O8255" s="13"/>
    </row>
    <row r="8256" spans="1:15" x14ac:dyDescent="0.2">
      <c r="A8256" s="4" t="s">
        <v>8987</v>
      </c>
      <c r="B8256" s="4" t="s">
        <v>531</v>
      </c>
      <c r="C8256" s="2" t="s">
        <v>532</v>
      </c>
      <c r="D8256" s="2" t="s">
        <v>555</v>
      </c>
      <c r="E8256" s="2" t="s">
        <v>721</v>
      </c>
      <c r="F8256" s="7">
        <v>75621</v>
      </c>
      <c r="G8256" s="7">
        <v>0</v>
      </c>
      <c r="H8256" s="7">
        <v>1228.8900000000001</v>
      </c>
      <c r="I8256" s="3" t="str" cm="1">
        <f t="array" ref="I8256">_xlfn.IFS(AND(F8256&gt;=10000,F8256&lt;=50000),"C",AND(F8256&gt;50000,F8256&lt;=100000),"B2",AND(F8256&gt;100000,F8256&lt;=150000),"B1",AND(F8256&gt;150000,F8256&lt;=200000),"A2",AND(F8256&gt;200000,F8256&lt;=250000),"A1",TRUE,"O")</f>
        <v>B2</v>
      </c>
      <c r="J8256" s="14">
        <f t="shared" si="384"/>
        <v>0.75621000000000005</v>
      </c>
      <c r="K8256" s="14">
        <f t="shared" si="385"/>
        <v>0</v>
      </c>
      <c r="L8256" s="14">
        <f t="shared" si="386"/>
        <v>1.22889E-2</v>
      </c>
      <c r="O8256" s="13"/>
    </row>
    <row r="8257" spans="1:15" x14ac:dyDescent="0.2">
      <c r="A8257" s="4" t="s">
        <v>8988</v>
      </c>
      <c r="B8257" s="4" t="s">
        <v>531</v>
      </c>
      <c r="C8257" s="2" t="s">
        <v>532</v>
      </c>
      <c r="D8257" s="2" t="s">
        <v>555</v>
      </c>
      <c r="E8257" s="2" t="s">
        <v>720</v>
      </c>
      <c r="F8257" s="7">
        <v>75621</v>
      </c>
      <c r="G8257" s="7">
        <v>0</v>
      </c>
      <c r="H8257" s="7">
        <v>1228.8900000000001</v>
      </c>
      <c r="I8257" s="3" t="str" cm="1">
        <f t="array" ref="I8257">_xlfn.IFS(AND(F8257&gt;=10000,F8257&lt;=50000),"C",AND(F8257&gt;50000,F8257&lt;=100000),"B2",AND(F8257&gt;100000,F8257&lt;=150000),"B1",AND(F8257&gt;150000,F8257&lt;=200000),"A2",AND(F8257&gt;200000,F8257&lt;=250000),"A1",TRUE,"O")</f>
        <v>B2</v>
      </c>
      <c r="J8257" s="14">
        <f t="shared" si="384"/>
        <v>0.75621000000000005</v>
      </c>
      <c r="K8257" s="14">
        <f t="shared" si="385"/>
        <v>0</v>
      </c>
      <c r="L8257" s="14">
        <f t="shared" si="386"/>
        <v>1.22889E-2</v>
      </c>
      <c r="O8257" s="13"/>
    </row>
    <row r="8258" spans="1:15" x14ac:dyDescent="0.2">
      <c r="A8258" s="4" t="s">
        <v>8989</v>
      </c>
      <c r="B8258" s="4" t="s">
        <v>531</v>
      </c>
      <c r="C8258" s="2" t="s">
        <v>532</v>
      </c>
      <c r="D8258" s="2" t="s">
        <v>555</v>
      </c>
      <c r="E8258" s="2" t="s">
        <v>720</v>
      </c>
      <c r="F8258" s="7">
        <v>74673.360499999995</v>
      </c>
      <c r="G8258" s="7">
        <v>2372.5</v>
      </c>
      <c r="H8258" s="7">
        <v>0</v>
      </c>
      <c r="I8258" s="3" t="str" cm="1">
        <f t="array" ref="I8258">_xlfn.IFS(AND(F8258&gt;=10000,F8258&lt;=50000),"C",AND(F8258&gt;50000,F8258&lt;=100000),"B2",AND(F8258&gt;100000,F8258&lt;=150000),"B1",AND(F8258&gt;150000,F8258&lt;=200000),"A2",AND(F8258&gt;200000,F8258&lt;=250000),"A1",TRUE,"O")</f>
        <v>B2</v>
      </c>
      <c r="J8258" s="14">
        <f t="shared" si="384"/>
        <v>0.74673360499999997</v>
      </c>
      <c r="K8258" s="14">
        <f t="shared" si="385"/>
        <v>2.3725E-2</v>
      </c>
      <c r="L8258" s="14">
        <f t="shared" si="386"/>
        <v>0</v>
      </c>
      <c r="O8258" s="13"/>
    </row>
    <row r="8259" spans="1:15" x14ac:dyDescent="0.2">
      <c r="A8259" s="4" t="s">
        <v>8990</v>
      </c>
      <c r="B8259" s="4" t="s">
        <v>531</v>
      </c>
      <c r="C8259" s="2" t="s">
        <v>532</v>
      </c>
      <c r="D8259" s="2" t="s">
        <v>555</v>
      </c>
      <c r="E8259" s="2" t="s">
        <v>721</v>
      </c>
      <c r="F8259" s="7">
        <v>75621</v>
      </c>
      <c r="G8259" s="7">
        <v>0</v>
      </c>
      <c r="H8259" s="7">
        <v>3572.81</v>
      </c>
      <c r="I8259" s="3" t="str" cm="1">
        <f t="array" ref="I8259">_xlfn.IFS(AND(F8259&gt;=10000,F8259&lt;=50000),"C",AND(F8259&gt;50000,F8259&lt;=100000),"B2",AND(F8259&gt;100000,F8259&lt;=150000),"B1",AND(F8259&gt;150000,F8259&lt;=200000),"A2",AND(F8259&gt;200000,F8259&lt;=250000),"A1",TRUE,"O")</f>
        <v>B2</v>
      </c>
      <c r="J8259" s="14">
        <f t="shared" si="384"/>
        <v>0.75621000000000005</v>
      </c>
      <c r="K8259" s="14">
        <f t="shared" si="385"/>
        <v>0</v>
      </c>
      <c r="L8259" s="14">
        <f t="shared" si="386"/>
        <v>3.5728099999999999E-2</v>
      </c>
      <c r="O8259" s="13"/>
    </row>
    <row r="8260" spans="1:15" x14ac:dyDescent="0.2">
      <c r="A8260" s="4" t="s">
        <v>8991</v>
      </c>
      <c r="B8260" s="4" t="s">
        <v>531</v>
      </c>
      <c r="C8260" s="2" t="s">
        <v>532</v>
      </c>
      <c r="D8260" s="2" t="s">
        <v>555</v>
      </c>
      <c r="E8260" s="2" t="s">
        <v>720</v>
      </c>
      <c r="F8260" s="7">
        <v>75621</v>
      </c>
      <c r="G8260" s="7">
        <v>0</v>
      </c>
      <c r="H8260" s="7">
        <v>1228.8900000000001</v>
      </c>
      <c r="I8260" s="3" t="str" cm="1">
        <f t="array" ref="I8260">_xlfn.IFS(AND(F8260&gt;=10000,F8260&lt;=50000),"C",AND(F8260&gt;50000,F8260&lt;=100000),"B2",AND(F8260&gt;100000,F8260&lt;=150000),"B1",AND(F8260&gt;150000,F8260&lt;=200000),"A2",AND(F8260&gt;200000,F8260&lt;=250000),"A1",TRUE,"O")</f>
        <v>B2</v>
      </c>
      <c r="J8260" s="14">
        <f t="shared" ref="J8260:J8323" si="387">F8260/100000</f>
        <v>0.75621000000000005</v>
      </c>
      <c r="K8260" s="14">
        <f t="shared" ref="K8260:K8323" si="388">G8260/100000</f>
        <v>0</v>
      </c>
      <c r="L8260" s="14">
        <f t="shared" ref="L8260:L8323" si="389">H8260/100000</f>
        <v>1.22889E-2</v>
      </c>
      <c r="O8260" s="13"/>
    </row>
    <row r="8261" spans="1:15" x14ac:dyDescent="0.2">
      <c r="A8261" s="4" t="s">
        <v>8992</v>
      </c>
      <c r="B8261" s="4" t="s">
        <v>531</v>
      </c>
      <c r="C8261" s="2" t="s">
        <v>532</v>
      </c>
      <c r="D8261" s="2" t="s">
        <v>555</v>
      </c>
      <c r="E8261" s="2" t="s">
        <v>721</v>
      </c>
      <c r="F8261" s="7">
        <v>74673.360499999995</v>
      </c>
      <c r="G8261" s="7">
        <v>2462.0700000000002</v>
      </c>
      <c r="H8261" s="7">
        <v>0</v>
      </c>
      <c r="I8261" s="3" t="str" cm="1">
        <f t="array" ref="I8261">_xlfn.IFS(AND(F8261&gt;=10000,F8261&lt;=50000),"C",AND(F8261&gt;50000,F8261&lt;=100000),"B2",AND(F8261&gt;100000,F8261&lt;=150000),"B1",AND(F8261&gt;150000,F8261&lt;=200000),"A2",AND(F8261&gt;200000,F8261&lt;=250000),"A1",TRUE,"O")</f>
        <v>B2</v>
      </c>
      <c r="J8261" s="14">
        <f t="shared" si="387"/>
        <v>0.74673360499999997</v>
      </c>
      <c r="K8261" s="14">
        <f t="shared" si="388"/>
        <v>2.4620700000000002E-2</v>
      </c>
      <c r="L8261" s="14">
        <f t="shared" si="389"/>
        <v>0</v>
      </c>
      <c r="O8261" s="13"/>
    </row>
    <row r="8262" spans="1:15" x14ac:dyDescent="0.2">
      <c r="A8262" s="4" t="s">
        <v>8993</v>
      </c>
      <c r="B8262" s="4" t="s">
        <v>531</v>
      </c>
      <c r="C8262" s="2" t="s">
        <v>532</v>
      </c>
      <c r="D8262" s="2" t="s">
        <v>555</v>
      </c>
      <c r="E8262" s="2" t="s">
        <v>720</v>
      </c>
      <c r="F8262" s="7">
        <v>75621</v>
      </c>
      <c r="G8262" s="7">
        <v>0</v>
      </c>
      <c r="H8262" s="7">
        <v>3572.81</v>
      </c>
      <c r="I8262" s="3" t="str" cm="1">
        <f t="array" ref="I8262">_xlfn.IFS(AND(F8262&gt;=10000,F8262&lt;=50000),"C",AND(F8262&gt;50000,F8262&lt;=100000),"B2",AND(F8262&gt;100000,F8262&lt;=150000),"B1",AND(F8262&gt;150000,F8262&lt;=200000),"A2",AND(F8262&gt;200000,F8262&lt;=250000),"A1",TRUE,"O")</f>
        <v>B2</v>
      </c>
      <c r="J8262" s="14">
        <f t="shared" si="387"/>
        <v>0.75621000000000005</v>
      </c>
      <c r="K8262" s="14">
        <f t="shared" si="388"/>
        <v>0</v>
      </c>
      <c r="L8262" s="14">
        <f t="shared" si="389"/>
        <v>3.5728099999999999E-2</v>
      </c>
      <c r="O8262" s="13"/>
    </row>
    <row r="8263" spans="1:15" x14ac:dyDescent="0.2">
      <c r="A8263" s="4" t="s">
        <v>8994</v>
      </c>
      <c r="B8263" s="4" t="s">
        <v>531</v>
      </c>
      <c r="C8263" s="2" t="s">
        <v>532</v>
      </c>
      <c r="D8263" s="2" t="s">
        <v>555</v>
      </c>
      <c r="E8263" s="2" t="s">
        <v>720</v>
      </c>
      <c r="F8263" s="7">
        <v>108084</v>
      </c>
      <c r="G8263" s="7">
        <v>7302.49</v>
      </c>
      <c r="H8263" s="7">
        <v>11524.76</v>
      </c>
      <c r="I8263" s="3" t="str" cm="1">
        <f t="array" ref="I8263">_xlfn.IFS(AND(F8263&gt;=10000,F8263&lt;=50000),"C",AND(F8263&gt;50000,F8263&lt;=100000),"B2",AND(F8263&gt;100000,F8263&lt;=150000),"B1",AND(F8263&gt;150000,F8263&lt;=200000),"A2",AND(F8263&gt;200000,F8263&lt;=250000),"A1",TRUE,"O")</f>
        <v>B1</v>
      </c>
      <c r="J8263" s="14">
        <f t="shared" si="387"/>
        <v>1.08084</v>
      </c>
      <c r="K8263" s="14">
        <f t="shared" si="388"/>
        <v>7.3024900000000004E-2</v>
      </c>
      <c r="L8263" s="14">
        <f t="shared" si="389"/>
        <v>0.11524760000000001</v>
      </c>
      <c r="O8263" s="13"/>
    </row>
    <row r="8264" spans="1:15" x14ac:dyDescent="0.2">
      <c r="A8264" s="4" t="s">
        <v>8995</v>
      </c>
      <c r="B8264" s="4" t="s">
        <v>531</v>
      </c>
      <c r="C8264" s="2" t="s">
        <v>532</v>
      </c>
      <c r="D8264" s="2" t="s">
        <v>555</v>
      </c>
      <c r="E8264" s="2" t="s">
        <v>720</v>
      </c>
      <c r="F8264" s="7">
        <v>110973.19</v>
      </c>
      <c r="G8264" s="7">
        <v>0</v>
      </c>
      <c r="H8264" s="7">
        <v>0</v>
      </c>
      <c r="I8264" s="3" t="str" cm="1">
        <f t="array" ref="I8264">_xlfn.IFS(AND(F8264&gt;=10000,F8264&lt;=50000),"C",AND(F8264&gt;50000,F8264&lt;=100000),"B2",AND(F8264&gt;100000,F8264&lt;=150000),"B1",AND(F8264&gt;150000,F8264&lt;=200000),"A2",AND(F8264&gt;200000,F8264&lt;=250000),"A1",TRUE,"O")</f>
        <v>B1</v>
      </c>
      <c r="J8264" s="14">
        <f t="shared" si="387"/>
        <v>1.1097319000000001</v>
      </c>
      <c r="K8264" s="14">
        <f t="shared" si="388"/>
        <v>0</v>
      </c>
      <c r="L8264" s="14">
        <f t="shared" si="389"/>
        <v>0</v>
      </c>
      <c r="O8264" s="13"/>
    </row>
    <row r="8265" spans="1:15" x14ac:dyDescent="0.2">
      <c r="A8265" s="4" t="s">
        <v>8996</v>
      </c>
      <c r="B8265" s="4" t="s">
        <v>531</v>
      </c>
      <c r="C8265" s="2" t="s">
        <v>532</v>
      </c>
      <c r="D8265" s="2" t="s">
        <v>555</v>
      </c>
      <c r="E8265" s="2" t="s">
        <v>720</v>
      </c>
      <c r="F8265" s="7">
        <v>67872.244900000005</v>
      </c>
      <c r="G8265" s="7">
        <v>3206.02</v>
      </c>
      <c r="H8265" s="7">
        <v>0</v>
      </c>
      <c r="I8265" s="3" t="str" cm="1">
        <f t="array" ref="I8265">_xlfn.IFS(AND(F8265&gt;=10000,F8265&lt;=50000),"C",AND(F8265&gt;50000,F8265&lt;=100000),"B2",AND(F8265&gt;100000,F8265&lt;=150000),"B1",AND(F8265&gt;150000,F8265&lt;=200000),"A2",AND(F8265&gt;200000,F8265&lt;=250000),"A1",TRUE,"O")</f>
        <v>B2</v>
      </c>
      <c r="J8265" s="14">
        <f t="shared" si="387"/>
        <v>0.67872244900000001</v>
      </c>
      <c r="K8265" s="14">
        <f t="shared" si="388"/>
        <v>3.2060199999999997E-2</v>
      </c>
      <c r="L8265" s="14">
        <f t="shared" si="389"/>
        <v>0</v>
      </c>
      <c r="O8265" s="13"/>
    </row>
    <row r="8266" spans="1:15" x14ac:dyDescent="0.2">
      <c r="A8266" s="4" t="s">
        <v>8997</v>
      </c>
      <c r="B8266" s="4" t="s">
        <v>531</v>
      </c>
      <c r="C8266" s="2" t="s">
        <v>532</v>
      </c>
      <c r="D8266" s="2" t="s">
        <v>555</v>
      </c>
      <c r="E8266" s="2" t="s">
        <v>721</v>
      </c>
      <c r="F8266" s="7">
        <v>64136.847600000001</v>
      </c>
      <c r="G8266" s="7">
        <v>2889.63</v>
      </c>
      <c r="H8266" s="7">
        <v>0</v>
      </c>
      <c r="I8266" s="3" t="str" cm="1">
        <f t="array" ref="I8266">_xlfn.IFS(AND(F8266&gt;=10000,F8266&lt;=50000),"C",AND(F8266&gt;50000,F8266&lt;=100000),"B2",AND(F8266&gt;100000,F8266&lt;=150000),"B1",AND(F8266&gt;150000,F8266&lt;=200000),"A2",AND(F8266&gt;200000,F8266&lt;=250000),"A1",TRUE,"O")</f>
        <v>B2</v>
      </c>
      <c r="J8266" s="14">
        <f t="shared" si="387"/>
        <v>0.64136847600000002</v>
      </c>
      <c r="K8266" s="14">
        <f t="shared" si="388"/>
        <v>2.88963E-2</v>
      </c>
      <c r="L8266" s="14">
        <f t="shared" si="389"/>
        <v>0</v>
      </c>
      <c r="O8266" s="13"/>
    </row>
    <row r="8267" spans="1:15" x14ac:dyDescent="0.2">
      <c r="A8267" s="4" t="s">
        <v>8998</v>
      </c>
      <c r="B8267" s="4" t="s">
        <v>531</v>
      </c>
      <c r="C8267" s="2" t="s">
        <v>532</v>
      </c>
      <c r="D8267" s="2" t="s">
        <v>555</v>
      </c>
      <c r="E8267" s="2" t="s">
        <v>720</v>
      </c>
      <c r="F8267" s="7">
        <v>74793.420599999998</v>
      </c>
      <c r="G8267" s="7">
        <v>440.91</v>
      </c>
      <c r="H8267" s="7">
        <v>0</v>
      </c>
      <c r="I8267" s="3" t="str" cm="1">
        <f t="array" ref="I8267">_xlfn.IFS(AND(F8267&gt;=10000,F8267&lt;=50000),"C",AND(F8267&gt;50000,F8267&lt;=100000),"B2",AND(F8267&gt;100000,F8267&lt;=150000),"B1",AND(F8267&gt;150000,F8267&lt;=200000),"A2",AND(F8267&gt;200000,F8267&lt;=250000),"A1",TRUE,"O")</f>
        <v>B2</v>
      </c>
      <c r="J8267" s="14">
        <f t="shared" si="387"/>
        <v>0.74793420599999993</v>
      </c>
      <c r="K8267" s="14">
        <f t="shared" si="388"/>
        <v>4.4091E-3</v>
      </c>
      <c r="L8267" s="14">
        <f t="shared" si="389"/>
        <v>0</v>
      </c>
      <c r="O8267" s="13"/>
    </row>
    <row r="8268" spans="1:15" x14ac:dyDescent="0.2">
      <c r="A8268" s="4" t="s">
        <v>8999</v>
      </c>
      <c r="B8268" s="4" t="s">
        <v>531</v>
      </c>
      <c r="C8268" s="2" t="s">
        <v>532</v>
      </c>
      <c r="D8268" s="2" t="s">
        <v>555</v>
      </c>
      <c r="E8268" s="2" t="s">
        <v>720</v>
      </c>
      <c r="F8268" s="7">
        <v>71080.560100000002</v>
      </c>
      <c r="G8268" s="7">
        <v>806.31</v>
      </c>
      <c r="H8268" s="7">
        <v>0</v>
      </c>
      <c r="I8268" s="3" t="str" cm="1">
        <f t="array" ref="I8268">_xlfn.IFS(AND(F8268&gt;=10000,F8268&lt;=50000),"C",AND(F8268&gt;50000,F8268&lt;=100000),"B2",AND(F8268&gt;100000,F8268&lt;=150000),"B1",AND(F8268&gt;150000,F8268&lt;=200000),"A2",AND(F8268&gt;200000,F8268&lt;=250000),"A1",TRUE,"O")</f>
        <v>B2</v>
      </c>
      <c r="J8268" s="14">
        <f t="shared" si="387"/>
        <v>0.71080560100000001</v>
      </c>
      <c r="K8268" s="14">
        <f t="shared" si="388"/>
        <v>8.0631000000000001E-3</v>
      </c>
      <c r="L8268" s="14">
        <f t="shared" si="389"/>
        <v>0</v>
      </c>
      <c r="O8268" s="13"/>
    </row>
    <row r="8269" spans="1:15" x14ac:dyDescent="0.2">
      <c r="A8269" s="4" t="s">
        <v>9000</v>
      </c>
      <c r="B8269" s="4" t="s">
        <v>531</v>
      </c>
      <c r="C8269" s="2" t="s">
        <v>532</v>
      </c>
      <c r="D8269" s="2" t="s">
        <v>556</v>
      </c>
      <c r="E8269" s="2" t="s">
        <v>720</v>
      </c>
      <c r="F8269" s="7">
        <v>124833</v>
      </c>
      <c r="G8269" s="7">
        <v>53236.82</v>
      </c>
      <c r="H8269" s="7">
        <v>13310.7</v>
      </c>
      <c r="I8269" s="3" t="str" cm="1">
        <f t="array" ref="I8269">_xlfn.IFS(AND(F8269&gt;=10000,F8269&lt;=50000),"C",AND(F8269&gt;50000,F8269&lt;=100000),"B2",AND(F8269&gt;100000,F8269&lt;=150000),"B1",AND(F8269&gt;150000,F8269&lt;=200000),"A2",AND(F8269&gt;200000,F8269&lt;=250000),"A1",TRUE,"O")</f>
        <v>B1</v>
      </c>
      <c r="J8269" s="14">
        <f t="shared" si="387"/>
        <v>1.2483299999999999</v>
      </c>
      <c r="K8269" s="14">
        <f t="shared" si="388"/>
        <v>0.53236819999999996</v>
      </c>
      <c r="L8269" s="14">
        <f t="shared" si="389"/>
        <v>0.133107</v>
      </c>
      <c r="O8269" s="13"/>
    </row>
    <row r="8270" spans="1:15" x14ac:dyDescent="0.2">
      <c r="A8270" s="4" t="s">
        <v>9001</v>
      </c>
      <c r="B8270" s="4" t="s">
        <v>531</v>
      </c>
      <c r="C8270" s="2" t="s">
        <v>532</v>
      </c>
      <c r="D8270" s="2" t="s">
        <v>555</v>
      </c>
      <c r="E8270" s="2" t="s">
        <v>720</v>
      </c>
      <c r="F8270" s="7">
        <v>72245.165900000007</v>
      </c>
      <c r="G8270" s="7">
        <v>0</v>
      </c>
      <c r="H8270" s="7">
        <v>0</v>
      </c>
      <c r="I8270" s="3" t="str" cm="1">
        <f t="array" ref="I8270">_xlfn.IFS(AND(F8270&gt;=10000,F8270&lt;=50000),"C",AND(F8270&gt;50000,F8270&lt;=100000),"B2",AND(F8270&gt;100000,F8270&lt;=150000),"B1",AND(F8270&gt;150000,F8270&lt;=200000),"A2",AND(F8270&gt;200000,F8270&lt;=250000),"A1",TRUE,"O")</f>
        <v>B2</v>
      </c>
      <c r="J8270" s="14">
        <f t="shared" si="387"/>
        <v>0.72245165900000008</v>
      </c>
      <c r="K8270" s="14">
        <f t="shared" si="388"/>
        <v>0</v>
      </c>
      <c r="L8270" s="14">
        <f t="shared" si="389"/>
        <v>0</v>
      </c>
      <c r="O8270" s="13"/>
    </row>
    <row r="8271" spans="1:15" x14ac:dyDescent="0.2">
      <c r="A8271" s="4" t="s">
        <v>9002</v>
      </c>
      <c r="B8271" s="4" t="s">
        <v>531</v>
      </c>
      <c r="C8271" s="2" t="s">
        <v>532</v>
      </c>
      <c r="D8271" s="2" t="s">
        <v>555</v>
      </c>
      <c r="E8271" s="2" t="s">
        <v>720</v>
      </c>
      <c r="F8271" s="7">
        <v>59069.794500000004</v>
      </c>
      <c r="G8271" s="7">
        <v>340.79</v>
      </c>
      <c r="H8271" s="7">
        <v>0</v>
      </c>
      <c r="I8271" s="3" t="str" cm="1">
        <f t="array" ref="I8271">_xlfn.IFS(AND(F8271&gt;=10000,F8271&lt;=50000),"C",AND(F8271&gt;50000,F8271&lt;=100000),"B2",AND(F8271&gt;100000,F8271&lt;=150000),"B1",AND(F8271&gt;150000,F8271&lt;=200000),"A2",AND(F8271&gt;200000,F8271&lt;=250000),"A1",TRUE,"O")</f>
        <v>B2</v>
      </c>
      <c r="J8271" s="14">
        <f t="shared" si="387"/>
        <v>0.59069794500000006</v>
      </c>
      <c r="K8271" s="14">
        <f t="shared" si="388"/>
        <v>3.4079000000000002E-3</v>
      </c>
      <c r="L8271" s="14">
        <f t="shared" si="389"/>
        <v>0</v>
      </c>
      <c r="O8271" s="13"/>
    </row>
    <row r="8272" spans="1:15" x14ac:dyDescent="0.2">
      <c r="A8272" s="4" t="s">
        <v>9003</v>
      </c>
      <c r="B8272" s="4" t="s">
        <v>531</v>
      </c>
      <c r="C8272" s="2" t="s">
        <v>532</v>
      </c>
      <c r="D8272" s="2" t="s">
        <v>555</v>
      </c>
      <c r="E8272" s="2" t="s">
        <v>721</v>
      </c>
      <c r="F8272" s="7">
        <v>57072.2327</v>
      </c>
      <c r="G8272" s="7">
        <v>293.98</v>
      </c>
      <c r="H8272" s="7">
        <v>0</v>
      </c>
      <c r="I8272" s="3" t="str" cm="1">
        <f t="array" ref="I8272">_xlfn.IFS(AND(F8272&gt;=10000,F8272&lt;=50000),"C",AND(F8272&gt;50000,F8272&lt;=100000),"B2",AND(F8272&gt;100000,F8272&lt;=150000),"B1",AND(F8272&gt;150000,F8272&lt;=200000),"A2",AND(F8272&gt;200000,F8272&lt;=250000),"A1",TRUE,"O")</f>
        <v>B2</v>
      </c>
      <c r="J8272" s="14">
        <f t="shared" si="387"/>
        <v>0.57072232700000003</v>
      </c>
      <c r="K8272" s="14">
        <f t="shared" si="388"/>
        <v>2.9398000000000002E-3</v>
      </c>
      <c r="L8272" s="14">
        <f t="shared" si="389"/>
        <v>0</v>
      </c>
      <c r="O8272" s="13"/>
    </row>
    <row r="8273" spans="1:15" x14ac:dyDescent="0.2">
      <c r="A8273" s="4" t="s">
        <v>9004</v>
      </c>
      <c r="B8273" s="4" t="s">
        <v>531</v>
      </c>
      <c r="C8273" s="2" t="s">
        <v>532</v>
      </c>
      <c r="D8273" s="2" t="s">
        <v>555</v>
      </c>
      <c r="E8273" s="2" t="s">
        <v>720</v>
      </c>
      <c r="F8273" s="7">
        <v>68217.598100000003</v>
      </c>
      <c r="G8273" s="7">
        <v>0</v>
      </c>
      <c r="H8273" s="7">
        <v>0</v>
      </c>
      <c r="I8273" s="3" t="str" cm="1">
        <f t="array" ref="I8273">_xlfn.IFS(AND(F8273&gt;=10000,F8273&lt;=50000),"C",AND(F8273&gt;50000,F8273&lt;=100000),"B2",AND(F8273&gt;100000,F8273&lt;=150000),"B1",AND(F8273&gt;150000,F8273&lt;=200000),"A2",AND(F8273&gt;200000,F8273&lt;=250000),"A1",TRUE,"O")</f>
        <v>B2</v>
      </c>
      <c r="J8273" s="14">
        <f t="shared" si="387"/>
        <v>0.68217598099999999</v>
      </c>
      <c r="K8273" s="14">
        <f t="shared" si="388"/>
        <v>0</v>
      </c>
      <c r="L8273" s="14">
        <f t="shared" si="389"/>
        <v>0</v>
      </c>
      <c r="O8273" s="13"/>
    </row>
    <row r="8274" spans="1:15" x14ac:dyDescent="0.2">
      <c r="A8274" s="4" t="s">
        <v>9005</v>
      </c>
      <c r="B8274" s="4" t="s">
        <v>531</v>
      </c>
      <c r="C8274" s="2" t="s">
        <v>532</v>
      </c>
      <c r="D8274" s="2" t="s">
        <v>555</v>
      </c>
      <c r="E8274" s="2" t="s">
        <v>720</v>
      </c>
      <c r="F8274" s="7">
        <v>68813.068299999999</v>
      </c>
      <c r="G8274" s="7">
        <v>0</v>
      </c>
      <c r="H8274" s="7">
        <v>0</v>
      </c>
      <c r="I8274" s="3" t="str" cm="1">
        <f t="array" ref="I8274">_xlfn.IFS(AND(F8274&gt;=10000,F8274&lt;=50000),"C",AND(F8274&gt;50000,F8274&lt;=100000),"B2",AND(F8274&gt;100000,F8274&lt;=150000),"B1",AND(F8274&gt;150000,F8274&lt;=200000),"A2",AND(F8274&gt;200000,F8274&lt;=250000),"A1",TRUE,"O")</f>
        <v>B2</v>
      </c>
      <c r="J8274" s="14">
        <f t="shared" si="387"/>
        <v>0.68813068300000002</v>
      </c>
      <c r="K8274" s="14">
        <f t="shared" si="388"/>
        <v>0</v>
      </c>
      <c r="L8274" s="14">
        <f t="shared" si="389"/>
        <v>0</v>
      </c>
      <c r="O8274" s="13"/>
    </row>
    <row r="8275" spans="1:15" x14ac:dyDescent="0.2">
      <c r="A8275" s="4" t="s">
        <v>9006</v>
      </c>
      <c r="B8275" s="4" t="s">
        <v>531</v>
      </c>
      <c r="C8275" s="2" t="s">
        <v>532</v>
      </c>
      <c r="D8275" s="2" t="s">
        <v>555</v>
      </c>
      <c r="E8275" s="2" t="s">
        <v>720</v>
      </c>
      <c r="F8275" s="7">
        <v>72981.370800000004</v>
      </c>
      <c r="G8275" s="7">
        <v>0</v>
      </c>
      <c r="H8275" s="7">
        <v>0</v>
      </c>
      <c r="I8275" s="3" t="str" cm="1">
        <f t="array" ref="I8275">_xlfn.IFS(AND(F8275&gt;=10000,F8275&lt;=50000),"C",AND(F8275&gt;50000,F8275&lt;=100000),"B2",AND(F8275&gt;100000,F8275&lt;=150000),"B1",AND(F8275&gt;150000,F8275&lt;=200000),"A2",AND(F8275&gt;200000,F8275&lt;=250000),"A1",TRUE,"O")</f>
        <v>B2</v>
      </c>
      <c r="J8275" s="14">
        <f t="shared" si="387"/>
        <v>0.72981370800000001</v>
      </c>
      <c r="K8275" s="14">
        <f t="shared" si="388"/>
        <v>0</v>
      </c>
      <c r="L8275" s="14">
        <f t="shared" si="389"/>
        <v>0</v>
      </c>
      <c r="O8275" s="13"/>
    </row>
    <row r="8276" spans="1:15" x14ac:dyDescent="0.2">
      <c r="A8276" s="4" t="s">
        <v>9007</v>
      </c>
      <c r="B8276" s="4" t="s">
        <v>531</v>
      </c>
      <c r="C8276" s="2" t="s">
        <v>532</v>
      </c>
      <c r="D8276" s="2" t="s">
        <v>555</v>
      </c>
      <c r="E8276" s="2" t="s">
        <v>720</v>
      </c>
      <c r="F8276" s="7">
        <v>146229.31</v>
      </c>
      <c r="G8276" s="7">
        <v>0</v>
      </c>
      <c r="H8276" s="7">
        <v>0</v>
      </c>
      <c r="I8276" s="3" t="str" cm="1">
        <f t="array" ref="I8276">_xlfn.IFS(AND(F8276&gt;=10000,F8276&lt;=50000),"C",AND(F8276&gt;50000,F8276&lt;=100000),"B2",AND(F8276&gt;100000,F8276&lt;=150000),"B1",AND(F8276&gt;150000,F8276&lt;=200000),"A2",AND(F8276&gt;200000,F8276&lt;=250000),"A1",TRUE,"O")</f>
        <v>B1</v>
      </c>
      <c r="J8276" s="14">
        <f t="shared" si="387"/>
        <v>1.4622930999999999</v>
      </c>
      <c r="K8276" s="14">
        <f t="shared" si="388"/>
        <v>0</v>
      </c>
      <c r="L8276" s="14">
        <f t="shared" si="389"/>
        <v>0</v>
      </c>
      <c r="O8276" s="13"/>
    </row>
    <row r="8277" spans="1:15" x14ac:dyDescent="0.2">
      <c r="A8277" s="4" t="s">
        <v>9008</v>
      </c>
      <c r="B8277" s="4" t="s">
        <v>531</v>
      </c>
      <c r="C8277" s="2" t="s">
        <v>532</v>
      </c>
      <c r="D8277" s="2" t="s">
        <v>555</v>
      </c>
      <c r="E8277" s="2" t="s">
        <v>720</v>
      </c>
      <c r="F8277" s="7">
        <v>64480.14</v>
      </c>
      <c r="G8277" s="7">
        <v>0</v>
      </c>
      <c r="H8277" s="7">
        <v>0</v>
      </c>
      <c r="I8277" s="3" t="str" cm="1">
        <f t="array" ref="I8277">_xlfn.IFS(AND(F8277&gt;=10000,F8277&lt;=50000),"C",AND(F8277&gt;50000,F8277&lt;=100000),"B2",AND(F8277&gt;100000,F8277&lt;=150000),"B1",AND(F8277&gt;150000,F8277&lt;=200000),"A2",AND(F8277&gt;200000,F8277&lt;=250000),"A1",TRUE,"O")</f>
        <v>B2</v>
      </c>
      <c r="J8277" s="14">
        <f t="shared" si="387"/>
        <v>0.64480139999999997</v>
      </c>
      <c r="K8277" s="14">
        <f t="shared" si="388"/>
        <v>0</v>
      </c>
      <c r="L8277" s="14">
        <f t="shared" si="389"/>
        <v>0</v>
      </c>
      <c r="O8277" s="13"/>
    </row>
    <row r="8278" spans="1:15" x14ac:dyDescent="0.2">
      <c r="A8278" s="4" t="s">
        <v>9009</v>
      </c>
      <c r="B8278" s="4" t="s">
        <v>531</v>
      </c>
      <c r="C8278" s="2" t="s">
        <v>532</v>
      </c>
      <c r="D8278" s="2" t="s">
        <v>555</v>
      </c>
      <c r="E8278" s="2" t="s">
        <v>720</v>
      </c>
      <c r="F8278" s="7">
        <v>55786.14</v>
      </c>
      <c r="G8278" s="7">
        <v>864.2</v>
      </c>
      <c r="H8278" s="7">
        <v>0</v>
      </c>
      <c r="I8278" s="3" t="str" cm="1">
        <f t="array" ref="I8278">_xlfn.IFS(AND(F8278&gt;=10000,F8278&lt;=50000),"C",AND(F8278&gt;50000,F8278&lt;=100000),"B2",AND(F8278&gt;100000,F8278&lt;=150000),"B1",AND(F8278&gt;150000,F8278&lt;=200000),"A2",AND(F8278&gt;200000,F8278&lt;=250000),"A1",TRUE,"O")</f>
        <v>B2</v>
      </c>
      <c r="J8278" s="14">
        <f t="shared" si="387"/>
        <v>0.55786139999999995</v>
      </c>
      <c r="K8278" s="14">
        <f t="shared" si="388"/>
        <v>8.6420000000000004E-3</v>
      </c>
      <c r="L8278" s="14">
        <f t="shared" si="389"/>
        <v>0</v>
      </c>
      <c r="O8278" s="13"/>
    </row>
    <row r="8279" spans="1:15" x14ac:dyDescent="0.2">
      <c r="A8279" s="4" t="s">
        <v>9010</v>
      </c>
      <c r="B8279" s="4" t="s">
        <v>531</v>
      </c>
      <c r="C8279" s="2" t="s">
        <v>532</v>
      </c>
      <c r="D8279" s="2" t="s">
        <v>555</v>
      </c>
      <c r="E8279" s="2" t="s">
        <v>720</v>
      </c>
      <c r="F8279" s="7">
        <v>75621</v>
      </c>
      <c r="G8279" s="7">
        <v>0</v>
      </c>
      <c r="H8279" s="7">
        <v>0</v>
      </c>
      <c r="I8279" s="3" t="str" cm="1">
        <f t="array" ref="I8279">_xlfn.IFS(AND(F8279&gt;=10000,F8279&lt;=50000),"C",AND(F8279&gt;50000,F8279&lt;=100000),"B2",AND(F8279&gt;100000,F8279&lt;=150000),"B1",AND(F8279&gt;150000,F8279&lt;=200000),"A2",AND(F8279&gt;200000,F8279&lt;=250000),"A1",TRUE,"O")</f>
        <v>B2</v>
      </c>
      <c r="J8279" s="14">
        <f t="shared" si="387"/>
        <v>0.75621000000000005</v>
      </c>
      <c r="K8279" s="14">
        <f t="shared" si="388"/>
        <v>0</v>
      </c>
      <c r="L8279" s="14">
        <f t="shared" si="389"/>
        <v>0</v>
      </c>
      <c r="O8279" s="13"/>
    </row>
    <row r="8280" spans="1:15" x14ac:dyDescent="0.2">
      <c r="A8280" s="4" t="s">
        <v>9011</v>
      </c>
      <c r="B8280" s="4" t="s">
        <v>531</v>
      </c>
      <c r="C8280" s="2" t="s">
        <v>532</v>
      </c>
      <c r="D8280" s="2" t="s">
        <v>555</v>
      </c>
      <c r="E8280" s="2" t="s">
        <v>721</v>
      </c>
      <c r="F8280" s="7">
        <v>71000</v>
      </c>
      <c r="G8280" s="7">
        <v>0</v>
      </c>
      <c r="H8280" s="7">
        <v>0</v>
      </c>
      <c r="I8280" s="3" t="str" cm="1">
        <f t="array" ref="I8280">_xlfn.IFS(AND(F8280&gt;=10000,F8280&lt;=50000),"C",AND(F8280&gt;50000,F8280&lt;=100000),"B2",AND(F8280&gt;100000,F8280&lt;=150000),"B1",AND(F8280&gt;150000,F8280&lt;=200000),"A2",AND(F8280&gt;200000,F8280&lt;=250000),"A1",TRUE,"O")</f>
        <v>B2</v>
      </c>
      <c r="J8280" s="14">
        <f t="shared" si="387"/>
        <v>0.71</v>
      </c>
      <c r="K8280" s="14">
        <f t="shared" si="388"/>
        <v>0</v>
      </c>
      <c r="L8280" s="14">
        <f t="shared" si="389"/>
        <v>0</v>
      </c>
      <c r="O8280" s="13"/>
    </row>
    <row r="8281" spans="1:15" x14ac:dyDescent="0.2">
      <c r="A8281" s="4" t="s">
        <v>9012</v>
      </c>
      <c r="B8281" s="4" t="s">
        <v>531</v>
      </c>
      <c r="C8281" s="2" t="s">
        <v>532</v>
      </c>
      <c r="D8281" s="2" t="s">
        <v>555</v>
      </c>
      <c r="E8281" s="2" t="s">
        <v>720</v>
      </c>
      <c r="F8281" s="7">
        <v>54000</v>
      </c>
      <c r="G8281" s="7">
        <v>0</v>
      </c>
      <c r="H8281" s="7">
        <v>0</v>
      </c>
      <c r="I8281" s="3" t="str" cm="1">
        <f t="array" ref="I8281">_xlfn.IFS(AND(F8281&gt;=10000,F8281&lt;=50000),"C",AND(F8281&gt;50000,F8281&lt;=100000),"B2",AND(F8281&gt;100000,F8281&lt;=150000),"B1",AND(F8281&gt;150000,F8281&lt;=200000),"A2",AND(F8281&gt;200000,F8281&lt;=250000),"A1",TRUE,"O")</f>
        <v>B2</v>
      </c>
      <c r="J8281" s="14">
        <f t="shared" si="387"/>
        <v>0.54</v>
      </c>
      <c r="K8281" s="14">
        <f t="shared" si="388"/>
        <v>0</v>
      </c>
      <c r="L8281" s="14">
        <f t="shared" si="389"/>
        <v>0</v>
      </c>
      <c r="O8281" s="13"/>
    </row>
    <row r="8282" spans="1:15" x14ac:dyDescent="0.2">
      <c r="A8282" s="4" t="s">
        <v>9013</v>
      </c>
      <c r="B8282" s="4" t="s">
        <v>531</v>
      </c>
      <c r="C8282" s="2" t="s">
        <v>532</v>
      </c>
      <c r="D8282" s="2" t="s">
        <v>556</v>
      </c>
      <c r="E8282" s="2" t="s">
        <v>720</v>
      </c>
      <c r="F8282" s="7">
        <v>108084</v>
      </c>
      <c r="G8282" s="7">
        <v>1995.98</v>
      </c>
      <c r="H8282" s="7">
        <v>11524.76</v>
      </c>
      <c r="I8282" s="3" t="str" cm="1">
        <f t="array" ref="I8282">_xlfn.IFS(AND(F8282&gt;=10000,F8282&lt;=50000),"C",AND(F8282&gt;50000,F8282&lt;=100000),"B2",AND(F8282&gt;100000,F8282&lt;=150000),"B1",AND(F8282&gt;150000,F8282&lt;=200000),"A2",AND(F8282&gt;200000,F8282&lt;=250000),"A1",TRUE,"O")</f>
        <v>B1</v>
      </c>
      <c r="J8282" s="14">
        <f t="shared" si="387"/>
        <v>1.08084</v>
      </c>
      <c r="K8282" s="14">
        <f t="shared" si="388"/>
        <v>1.99598E-2</v>
      </c>
      <c r="L8282" s="14">
        <f t="shared" si="389"/>
        <v>0.11524760000000001</v>
      </c>
      <c r="O8282" s="13"/>
    </row>
    <row r="8283" spans="1:15" x14ac:dyDescent="0.2">
      <c r="A8283" s="4" t="s">
        <v>9014</v>
      </c>
      <c r="B8283" s="4" t="s">
        <v>531</v>
      </c>
      <c r="C8283" s="2" t="s">
        <v>532</v>
      </c>
      <c r="D8283" s="2" t="s">
        <v>556</v>
      </c>
      <c r="E8283" s="2" t="s">
        <v>720</v>
      </c>
      <c r="F8283" s="7">
        <v>109123</v>
      </c>
      <c r="G8283" s="7">
        <v>1919.64</v>
      </c>
      <c r="H8283" s="7">
        <v>4620.04</v>
      </c>
      <c r="I8283" s="3" t="str" cm="1">
        <f t="array" ref="I8283">_xlfn.IFS(AND(F8283&gt;=10000,F8283&lt;=50000),"C",AND(F8283&gt;50000,F8283&lt;=100000),"B2",AND(F8283&gt;100000,F8283&lt;=150000),"B1",AND(F8283&gt;150000,F8283&lt;=200000),"A2",AND(F8283&gt;200000,F8283&lt;=250000),"A1",TRUE,"O")</f>
        <v>B1</v>
      </c>
      <c r="J8283" s="14">
        <f t="shared" si="387"/>
        <v>1.0912299999999999</v>
      </c>
      <c r="K8283" s="14">
        <f t="shared" si="388"/>
        <v>1.9196400000000002E-2</v>
      </c>
      <c r="L8283" s="14">
        <f t="shared" si="389"/>
        <v>4.6200400000000003E-2</v>
      </c>
      <c r="O8283" s="13"/>
    </row>
    <row r="8284" spans="1:15" x14ac:dyDescent="0.2">
      <c r="A8284" s="4" t="s">
        <v>9015</v>
      </c>
      <c r="B8284" s="4" t="s">
        <v>531</v>
      </c>
      <c r="C8284" s="2" t="s">
        <v>532</v>
      </c>
      <c r="D8284" s="2" t="s">
        <v>556</v>
      </c>
      <c r="E8284" s="2" t="s">
        <v>720</v>
      </c>
      <c r="F8284" s="7">
        <v>108084</v>
      </c>
      <c r="G8284" s="7">
        <v>23823.71</v>
      </c>
      <c r="H8284" s="7">
        <v>11524.76</v>
      </c>
      <c r="I8284" s="3" t="str" cm="1">
        <f t="array" ref="I8284">_xlfn.IFS(AND(F8284&gt;=10000,F8284&lt;=50000),"C",AND(F8284&gt;50000,F8284&lt;=100000),"B2",AND(F8284&gt;100000,F8284&lt;=150000),"B1",AND(F8284&gt;150000,F8284&lt;=200000),"A2",AND(F8284&gt;200000,F8284&lt;=250000),"A1",TRUE,"O")</f>
        <v>B1</v>
      </c>
      <c r="J8284" s="14">
        <f t="shared" si="387"/>
        <v>1.08084</v>
      </c>
      <c r="K8284" s="14">
        <f t="shared" si="388"/>
        <v>0.23823709999999998</v>
      </c>
      <c r="L8284" s="14">
        <f t="shared" si="389"/>
        <v>0.11524760000000001</v>
      </c>
      <c r="O8284" s="13"/>
    </row>
    <row r="8285" spans="1:15" x14ac:dyDescent="0.2">
      <c r="A8285" s="4" t="s">
        <v>9016</v>
      </c>
      <c r="B8285" s="4" t="s">
        <v>531</v>
      </c>
      <c r="C8285" s="2" t="s">
        <v>532</v>
      </c>
      <c r="D8285" s="2" t="s">
        <v>556</v>
      </c>
      <c r="E8285" s="2" t="s">
        <v>720</v>
      </c>
      <c r="F8285" s="7">
        <v>108084</v>
      </c>
      <c r="G8285" s="7">
        <v>1841.43</v>
      </c>
      <c r="H8285" s="7">
        <v>11524.76</v>
      </c>
      <c r="I8285" s="3" t="str" cm="1">
        <f t="array" ref="I8285">_xlfn.IFS(AND(F8285&gt;=10000,F8285&lt;=50000),"C",AND(F8285&gt;50000,F8285&lt;=100000),"B2",AND(F8285&gt;100000,F8285&lt;=150000),"B1",AND(F8285&gt;150000,F8285&lt;=200000),"A2",AND(F8285&gt;200000,F8285&lt;=250000),"A1",TRUE,"O")</f>
        <v>B1</v>
      </c>
      <c r="J8285" s="14">
        <f t="shared" si="387"/>
        <v>1.08084</v>
      </c>
      <c r="K8285" s="14">
        <f t="shared" si="388"/>
        <v>1.8414300000000002E-2</v>
      </c>
      <c r="L8285" s="14">
        <f t="shared" si="389"/>
        <v>0.11524760000000001</v>
      </c>
      <c r="O8285" s="13"/>
    </row>
    <row r="8286" spans="1:15" x14ac:dyDescent="0.2">
      <c r="A8286" s="4" t="s">
        <v>9017</v>
      </c>
      <c r="B8286" s="4" t="s">
        <v>531</v>
      </c>
      <c r="C8286" s="2" t="s">
        <v>532</v>
      </c>
      <c r="D8286" s="2" t="s">
        <v>556</v>
      </c>
      <c r="E8286" s="2" t="s">
        <v>720</v>
      </c>
      <c r="F8286" s="7">
        <v>108084</v>
      </c>
      <c r="G8286" s="7">
        <v>3363.77</v>
      </c>
      <c r="H8286" s="7">
        <v>11524.76</v>
      </c>
      <c r="I8286" s="3" t="str" cm="1">
        <f t="array" ref="I8286">_xlfn.IFS(AND(F8286&gt;=10000,F8286&lt;=50000),"C",AND(F8286&gt;50000,F8286&lt;=100000),"B2",AND(F8286&gt;100000,F8286&lt;=150000),"B1",AND(F8286&gt;150000,F8286&lt;=200000),"A2",AND(F8286&gt;200000,F8286&lt;=250000),"A1",TRUE,"O")</f>
        <v>B1</v>
      </c>
      <c r="J8286" s="14">
        <f t="shared" si="387"/>
        <v>1.08084</v>
      </c>
      <c r="K8286" s="14">
        <f t="shared" si="388"/>
        <v>3.36377E-2</v>
      </c>
      <c r="L8286" s="14">
        <f t="shared" si="389"/>
        <v>0.11524760000000001</v>
      </c>
      <c r="O8286" s="13"/>
    </row>
    <row r="8287" spans="1:15" x14ac:dyDescent="0.2">
      <c r="A8287" s="4" t="s">
        <v>9018</v>
      </c>
      <c r="B8287" s="4" t="s">
        <v>531</v>
      </c>
      <c r="C8287" s="2" t="s">
        <v>532</v>
      </c>
      <c r="D8287" s="2" t="s">
        <v>556</v>
      </c>
      <c r="E8287" s="2" t="s">
        <v>720</v>
      </c>
      <c r="F8287" s="7">
        <v>108084</v>
      </c>
      <c r="G8287" s="7">
        <v>2504.54</v>
      </c>
      <c r="H8287" s="7">
        <v>11524.76</v>
      </c>
      <c r="I8287" s="3" t="str" cm="1">
        <f t="array" ref="I8287">_xlfn.IFS(AND(F8287&gt;=10000,F8287&lt;=50000),"C",AND(F8287&gt;50000,F8287&lt;=100000),"B2",AND(F8287&gt;100000,F8287&lt;=150000),"B1",AND(F8287&gt;150000,F8287&lt;=200000),"A2",AND(F8287&gt;200000,F8287&lt;=250000),"A1",TRUE,"O")</f>
        <v>B1</v>
      </c>
      <c r="J8287" s="14">
        <f t="shared" si="387"/>
        <v>1.08084</v>
      </c>
      <c r="K8287" s="14">
        <f t="shared" si="388"/>
        <v>2.5045399999999999E-2</v>
      </c>
      <c r="L8287" s="14">
        <f t="shared" si="389"/>
        <v>0.11524760000000001</v>
      </c>
      <c r="O8287" s="13"/>
    </row>
    <row r="8288" spans="1:15" x14ac:dyDescent="0.2">
      <c r="A8288" s="4" t="s">
        <v>9019</v>
      </c>
      <c r="B8288" s="4" t="s">
        <v>531</v>
      </c>
      <c r="C8288" s="2" t="s">
        <v>532</v>
      </c>
      <c r="D8288" s="2" t="s">
        <v>556</v>
      </c>
      <c r="E8288" s="2" t="s">
        <v>720</v>
      </c>
      <c r="F8288" s="7">
        <v>108084</v>
      </c>
      <c r="G8288" s="7">
        <v>14877.6</v>
      </c>
      <c r="H8288" s="7">
        <v>11524.76</v>
      </c>
      <c r="I8288" s="3" t="str" cm="1">
        <f t="array" ref="I8288">_xlfn.IFS(AND(F8288&gt;=10000,F8288&lt;=50000),"C",AND(F8288&gt;50000,F8288&lt;=100000),"B2",AND(F8288&gt;100000,F8288&lt;=150000),"B1",AND(F8288&gt;150000,F8288&lt;=200000),"A2",AND(F8288&gt;200000,F8288&lt;=250000),"A1",TRUE,"O")</f>
        <v>B1</v>
      </c>
      <c r="J8288" s="14">
        <f t="shared" si="387"/>
        <v>1.08084</v>
      </c>
      <c r="K8288" s="14">
        <f t="shared" si="388"/>
        <v>0.14877599999999999</v>
      </c>
      <c r="L8288" s="14">
        <f t="shared" si="389"/>
        <v>0.11524760000000001</v>
      </c>
      <c r="O8288" s="13"/>
    </row>
    <row r="8289" spans="1:15" x14ac:dyDescent="0.2">
      <c r="A8289" s="4" t="s">
        <v>9020</v>
      </c>
      <c r="B8289" s="4" t="s">
        <v>531</v>
      </c>
      <c r="C8289" s="2" t="s">
        <v>532</v>
      </c>
      <c r="D8289" s="2" t="s">
        <v>556</v>
      </c>
      <c r="E8289" s="2" t="s">
        <v>720</v>
      </c>
      <c r="F8289" s="7">
        <v>108084</v>
      </c>
      <c r="G8289" s="7">
        <v>5185</v>
      </c>
      <c r="H8289" s="7">
        <v>2870.87</v>
      </c>
      <c r="I8289" s="3" t="str" cm="1">
        <f t="array" ref="I8289">_xlfn.IFS(AND(F8289&gt;=10000,F8289&lt;=50000),"C",AND(F8289&gt;50000,F8289&lt;=100000),"B2",AND(F8289&gt;100000,F8289&lt;=150000),"B1",AND(F8289&gt;150000,F8289&lt;=200000),"A2",AND(F8289&gt;200000,F8289&lt;=250000),"A1",TRUE,"O")</f>
        <v>B1</v>
      </c>
      <c r="J8289" s="14">
        <f t="shared" si="387"/>
        <v>1.08084</v>
      </c>
      <c r="K8289" s="14">
        <f t="shared" si="388"/>
        <v>5.185E-2</v>
      </c>
      <c r="L8289" s="14">
        <f t="shared" si="389"/>
        <v>2.87087E-2</v>
      </c>
      <c r="O8289" s="13"/>
    </row>
    <row r="8290" spans="1:15" x14ac:dyDescent="0.2">
      <c r="A8290" s="4" t="s">
        <v>9021</v>
      </c>
      <c r="B8290" s="4" t="s">
        <v>531</v>
      </c>
      <c r="C8290" s="2" t="s">
        <v>532</v>
      </c>
      <c r="D8290" s="2" t="s">
        <v>556</v>
      </c>
      <c r="E8290" s="2" t="s">
        <v>720</v>
      </c>
      <c r="F8290" s="7">
        <v>103927</v>
      </c>
      <c r="G8290" s="7">
        <v>415.5</v>
      </c>
      <c r="H8290" s="7">
        <v>5649.41</v>
      </c>
      <c r="I8290" s="3" t="str" cm="1">
        <f t="array" ref="I8290">_xlfn.IFS(AND(F8290&gt;=10000,F8290&lt;=50000),"C",AND(F8290&gt;50000,F8290&lt;=100000),"B2",AND(F8290&gt;100000,F8290&lt;=150000),"B1",AND(F8290&gt;150000,F8290&lt;=200000),"A2",AND(F8290&gt;200000,F8290&lt;=250000),"A1",TRUE,"O")</f>
        <v>B1</v>
      </c>
      <c r="J8290" s="14">
        <f t="shared" si="387"/>
        <v>1.0392699999999999</v>
      </c>
      <c r="K8290" s="14">
        <f t="shared" si="388"/>
        <v>4.1549999999999998E-3</v>
      </c>
      <c r="L8290" s="14">
        <f t="shared" si="389"/>
        <v>5.6494099999999998E-2</v>
      </c>
      <c r="O8290" s="13"/>
    </row>
    <row r="8291" spans="1:15" x14ac:dyDescent="0.2">
      <c r="A8291" s="4" t="s">
        <v>9022</v>
      </c>
      <c r="B8291" s="4" t="s">
        <v>531</v>
      </c>
      <c r="C8291" s="2" t="s">
        <v>532</v>
      </c>
      <c r="D8291" s="2" t="s">
        <v>556</v>
      </c>
      <c r="E8291" s="2" t="s">
        <v>720</v>
      </c>
      <c r="F8291" s="7">
        <v>108084</v>
      </c>
      <c r="G8291" s="7">
        <v>2087.37</v>
      </c>
      <c r="H8291" s="7">
        <v>10564.37</v>
      </c>
      <c r="I8291" s="3" t="str" cm="1">
        <f t="array" ref="I8291">_xlfn.IFS(AND(F8291&gt;=10000,F8291&lt;=50000),"C",AND(F8291&gt;50000,F8291&lt;=100000),"B2",AND(F8291&gt;100000,F8291&lt;=150000),"B1",AND(F8291&gt;150000,F8291&lt;=200000),"A2",AND(F8291&gt;200000,F8291&lt;=250000),"A1",TRUE,"O")</f>
        <v>B1</v>
      </c>
      <c r="J8291" s="14">
        <f t="shared" si="387"/>
        <v>1.08084</v>
      </c>
      <c r="K8291" s="14">
        <f t="shared" si="388"/>
        <v>2.0873699999999999E-2</v>
      </c>
      <c r="L8291" s="14">
        <f t="shared" si="389"/>
        <v>0.10564370000000001</v>
      </c>
      <c r="O8291" s="13"/>
    </row>
    <row r="8292" spans="1:15" x14ac:dyDescent="0.2">
      <c r="A8292" s="4" t="s">
        <v>9023</v>
      </c>
      <c r="B8292" s="4" t="s">
        <v>531</v>
      </c>
      <c r="C8292" s="2" t="s">
        <v>532</v>
      </c>
      <c r="D8292" s="2" t="s">
        <v>556</v>
      </c>
      <c r="E8292" s="2" t="s">
        <v>721</v>
      </c>
      <c r="F8292" s="7">
        <v>108084</v>
      </c>
      <c r="G8292" s="7">
        <v>2906.72</v>
      </c>
      <c r="H8292" s="7">
        <v>11524.76</v>
      </c>
      <c r="I8292" s="3" t="str" cm="1">
        <f t="array" ref="I8292">_xlfn.IFS(AND(F8292&gt;=10000,F8292&lt;=50000),"C",AND(F8292&gt;50000,F8292&lt;=100000),"B2",AND(F8292&gt;100000,F8292&lt;=150000),"B1",AND(F8292&gt;150000,F8292&lt;=200000),"A2",AND(F8292&gt;200000,F8292&lt;=250000),"A1",TRUE,"O")</f>
        <v>B1</v>
      </c>
      <c r="J8292" s="14">
        <f t="shared" si="387"/>
        <v>1.08084</v>
      </c>
      <c r="K8292" s="14">
        <f t="shared" si="388"/>
        <v>2.9067199999999998E-2</v>
      </c>
      <c r="L8292" s="14">
        <f t="shared" si="389"/>
        <v>0.11524760000000001</v>
      </c>
      <c r="O8292" s="13"/>
    </row>
    <row r="8293" spans="1:15" x14ac:dyDescent="0.2">
      <c r="A8293" s="4" t="s">
        <v>9024</v>
      </c>
      <c r="B8293" s="4" t="s">
        <v>531</v>
      </c>
      <c r="C8293" s="2" t="s">
        <v>532</v>
      </c>
      <c r="D8293" s="2" t="s">
        <v>556</v>
      </c>
      <c r="E8293" s="2" t="s">
        <v>720</v>
      </c>
      <c r="F8293" s="7">
        <v>108084</v>
      </c>
      <c r="G8293" s="7">
        <v>17105.009999999998</v>
      </c>
      <c r="H8293" s="7">
        <v>0</v>
      </c>
      <c r="I8293" s="3" t="str" cm="1">
        <f t="array" ref="I8293">_xlfn.IFS(AND(F8293&gt;=10000,F8293&lt;=50000),"C",AND(F8293&gt;50000,F8293&lt;=100000),"B2",AND(F8293&gt;100000,F8293&lt;=150000),"B1",AND(F8293&gt;150000,F8293&lt;=200000),"A2",AND(F8293&gt;200000,F8293&lt;=250000),"A1",TRUE,"O")</f>
        <v>B1</v>
      </c>
      <c r="J8293" s="14">
        <f t="shared" si="387"/>
        <v>1.08084</v>
      </c>
      <c r="K8293" s="14">
        <f t="shared" si="388"/>
        <v>0.17105009999999998</v>
      </c>
      <c r="L8293" s="14">
        <f t="shared" si="389"/>
        <v>0</v>
      </c>
      <c r="O8293" s="13"/>
    </row>
    <row r="8294" spans="1:15" x14ac:dyDescent="0.2">
      <c r="A8294" s="4" t="s">
        <v>9025</v>
      </c>
      <c r="B8294" s="4" t="s">
        <v>531</v>
      </c>
      <c r="C8294" s="2" t="s">
        <v>532</v>
      </c>
      <c r="D8294" s="2" t="s">
        <v>556</v>
      </c>
      <c r="E8294" s="2" t="s">
        <v>720</v>
      </c>
      <c r="F8294" s="7">
        <v>108084</v>
      </c>
      <c r="G8294" s="7">
        <v>8121.77</v>
      </c>
      <c r="H8294" s="7">
        <v>11524.76</v>
      </c>
      <c r="I8294" s="3" t="str" cm="1">
        <f t="array" ref="I8294">_xlfn.IFS(AND(F8294&gt;=10000,F8294&lt;=50000),"C",AND(F8294&gt;50000,F8294&lt;=100000),"B2",AND(F8294&gt;100000,F8294&lt;=150000),"B1",AND(F8294&gt;150000,F8294&lt;=200000),"A2",AND(F8294&gt;200000,F8294&lt;=250000),"A1",TRUE,"O")</f>
        <v>B1</v>
      </c>
      <c r="J8294" s="14">
        <f t="shared" si="387"/>
        <v>1.08084</v>
      </c>
      <c r="K8294" s="14">
        <f t="shared" si="388"/>
        <v>8.1217700000000004E-2</v>
      </c>
      <c r="L8294" s="14">
        <f t="shared" si="389"/>
        <v>0.11524760000000001</v>
      </c>
      <c r="O8294" s="13"/>
    </row>
    <row r="8295" spans="1:15" x14ac:dyDescent="0.2">
      <c r="A8295" s="4" t="s">
        <v>9026</v>
      </c>
      <c r="B8295" s="4" t="s">
        <v>531</v>
      </c>
      <c r="C8295" s="2" t="s">
        <v>532</v>
      </c>
      <c r="D8295" s="2" t="s">
        <v>556</v>
      </c>
      <c r="E8295" s="2" t="s">
        <v>720</v>
      </c>
      <c r="F8295" s="7">
        <v>113488</v>
      </c>
      <c r="G8295" s="7">
        <v>11145.6</v>
      </c>
      <c r="H8295" s="7">
        <v>12101.05</v>
      </c>
      <c r="I8295" s="3" t="str" cm="1">
        <f t="array" ref="I8295">_xlfn.IFS(AND(F8295&gt;=10000,F8295&lt;=50000),"C",AND(F8295&gt;50000,F8295&lt;=100000),"B2",AND(F8295&gt;100000,F8295&lt;=150000),"B1",AND(F8295&gt;150000,F8295&lt;=200000),"A2",AND(F8295&gt;200000,F8295&lt;=250000),"A1",TRUE,"O")</f>
        <v>B1</v>
      </c>
      <c r="J8295" s="14">
        <f t="shared" si="387"/>
        <v>1.1348800000000001</v>
      </c>
      <c r="K8295" s="14">
        <f t="shared" si="388"/>
        <v>0.111456</v>
      </c>
      <c r="L8295" s="14">
        <f t="shared" si="389"/>
        <v>0.12101049999999999</v>
      </c>
      <c r="O8295" s="13"/>
    </row>
    <row r="8296" spans="1:15" x14ac:dyDescent="0.2">
      <c r="A8296" s="4" t="s">
        <v>9027</v>
      </c>
      <c r="B8296" s="4" t="s">
        <v>531</v>
      </c>
      <c r="C8296" s="2" t="s">
        <v>532</v>
      </c>
      <c r="D8296" s="2" t="s">
        <v>556</v>
      </c>
      <c r="E8296" s="2" t="s">
        <v>720</v>
      </c>
      <c r="F8296" s="7">
        <v>108084</v>
      </c>
      <c r="G8296" s="7">
        <v>50128.7</v>
      </c>
      <c r="H8296" s="7">
        <v>10575.67</v>
      </c>
      <c r="I8296" s="3" t="str" cm="1">
        <f t="array" ref="I8296">_xlfn.IFS(AND(F8296&gt;=10000,F8296&lt;=50000),"C",AND(F8296&gt;50000,F8296&lt;=100000),"B2",AND(F8296&gt;100000,F8296&lt;=150000),"B1",AND(F8296&gt;150000,F8296&lt;=200000),"A2",AND(F8296&gt;200000,F8296&lt;=250000),"A1",TRUE,"O")</f>
        <v>B1</v>
      </c>
      <c r="J8296" s="14">
        <f t="shared" si="387"/>
        <v>1.08084</v>
      </c>
      <c r="K8296" s="14">
        <f t="shared" si="388"/>
        <v>0.50128699999999993</v>
      </c>
      <c r="L8296" s="14">
        <f t="shared" si="389"/>
        <v>0.1057567</v>
      </c>
      <c r="O8296" s="13"/>
    </row>
    <row r="8297" spans="1:15" x14ac:dyDescent="0.2">
      <c r="A8297" s="4" t="s">
        <v>9028</v>
      </c>
      <c r="B8297" s="4" t="s">
        <v>531</v>
      </c>
      <c r="C8297" s="2" t="s">
        <v>532</v>
      </c>
      <c r="D8297" s="2" t="s">
        <v>556</v>
      </c>
      <c r="E8297" s="2" t="s">
        <v>720</v>
      </c>
      <c r="F8297" s="7">
        <v>108084</v>
      </c>
      <c r="G8297" s="7">
        <v>6119.22</v>
      </c>
      <c r="H8297" s="7">
        <v>11524.76</v>
      </c>
      <c r="I8297" s="3" t="str" cm="1">
        <f t="array" ref="I8297">_xlfn.IFS(AND(F8297&gt;=10000,F8297&lt;=50000),"C",AND(F8297&gt;50000,F8297&lt;=100000),"B2",AND(F8297&gt;100000,F8297&lt;=150000),"B1",AND(F8297&gt;150000,F8297&lt;=200000),"A2",AND(F8297&gt;200000,F8297&lt;=250000),"A1",TRUE,"O")</f>
        <v>B1</v>
      </c>
      <c r="J8297" s="14">
        <f t="shared" si="387"/>
        <v>1.08084</v>
      </c>
      <c r="K8297" s="14">
        <f t="shared" si="388"/>
        <v>6.1192200000000002E-2</v>
      </c>
      <c r="L8297" s="14">
        <f t="shared" si="389"/>
        <v>0.11524760000000001</v>
      </c>
      <c r="O8297" s="13"/>
    </row>
    <row r="8298" spans="1:15" x14ac:dyDescent="0.2">
      <c r="A8298" s="4" t="s">
        <v>9029</v>
      </c>
      <c r="B8298" s="4" t="s">
        <v>531</v>
      </c>
      <c r="C8298" s="2" t="s">
        <v>532</v>
      </c>
      <c r="D8298" s="2" t="s">
        <v>556</v>
      </c>
      <c r="E8298" s="2" t="s">
        <v>720</v>
      </c>
      <c r="F8298" s="7">
        <v>108084</v>
      </c>
      <c r="G8298" s="7">
        <v>6242.2</v>
      </c>
      <c r="H8298" s="7">
        <v>10575.67</v>
      </c>
      <c r="I8298" s="3" t="str" cm="1">
        <f t="array" ref="I8298">_xlfn.IFS(AND(F8298&gt;=10000,F8298&lt;=50000),"C",AND(F8298&gt;50000,F8298&lt;=100000),"B2",AND(F8298&gt;100000,F8298&lt;=150000),"B1",AND(F8298&gt;150000,F8298&lt;=200000),"A2",AND(F8298&gt;200000,F8298&lt;=250000),"A1",TRUE,"O")</f>
        <v>B1</v>
      </c>
      <c r="J8298" s="14">
        <f t="shared" si="387"/>
        <v>1.08084</v>
      </c>
      <c r="K8298" s="14">
        <f t="shared" si="388"/>
        <v>6.2421999999999998E-2</v>
      </c>
      <c r="L8298" s="14">
        <f t="shared" si="389"/>
        <v>0.1057567</v>
      </c>
      <c r="O8298" s="13"/>
    </row>
    <row r="8299" spans="1:15" x14ac:dyDescent="0.2">
      <c r="A8299" s="4" t="s">
        <v>9030</v>
      </c>
      <c r="B8299" s="4" t="s">
        <v>531</v>
      </c>
      <c r="C8299" s="2" t="s">
        <v>532</v>
      </c>
      <c r="D8299" s="2" t="s">
        <v>556</v>
      </c>
      <c r="E8299" s="2" t="s">
        <v>720</v>
      </c>
      <c r="F8299" s="7">
        <v>103927</v>
      </c>
      <c r="G8299" s="7">
        <v>1454.2</v>
      </c>
      <c r="H8299" s="7">
        <v>4345.7</v>
      </c>
      <c r="I8299" s="3" t="str" cm="1">
        <f t="array" ref="I8299">_xlfn.IFS(AND(F8299&gt;=10000,F8299&lt;=50000),"C",AND(F8299&gt;50000,F8299&lt;=100000),"B2",AND(F8299&gt;100000,F8299&lt;=150000),"B1",AND(F8299&gt;150000,F8299&lt;=200000),"A2",AND(F8299&gt;200000,F8299&lt;=250000),"A1",TRUE,"O")</f>
        <v>B1</v>
      </c>
      <c r="J8299" s="14">
        <f t="shared" si="387"/>
        <v>1.0392699999999999</v>
      </c>
      <c r="K8299" s="14">
        <f t="shared" si="388"/>
        <v>1.4542000000000001E-2</v>
      </c>
      <c r="L8299" s="14">
        <f t="shared" si="389"/>
        <v>4.3456999999999996E-2</v>
      </c>
      <c r="O8299" s="13"/>
    </row>
    <row r="8300" spans="1:15" x14ac:dyDescent="0.2">
      <c r="A8300" s="4" t="s">
        <v>9031</v>
      </c>
      <c r="B8300" s="4" t="s">
        <v>531</v>
      </c>
      <c r="C8300" s="2" t="s">
        <v>532</v>
      </c>
      <c r="D8300" s="2" t="s">
        <v>556</v>
      </c>
      <c r="E8300" s="2" t="s">
        <v>720</v>
      </c>
      <c r="F8300" s="7">
        <v>108084</v>
      </c>
      <c r="G8300" s="7">
        <v>11420.82</v>
      </c>
      <c r="H8300" s="7">
        <v>11524.76</v>
      </c>
      <c r="I8300" s="3" t="str" cm="1">
        <f t="array" ref="I8300">_xlfn.IFS(AND(F8300&gt;=10000,F8300&lt;=50000),"C",AND(F8300&gt;50000,F8300&lt;=100000),"B2",AND(F8300&gt;100000,F8300&lt;=150000),"B1",AND(F8300&gt;150000,F8300&lt;=200000),"A2",AND(F8300&gt;200000,F8300&lt;=250000),"A1",TRUE,"O")</f>
        <v>B1</v>
      </c>
      <c r="J8300" s="14">
        <f t="shared" si="387"/>
        <v>1.08084</v>
      </c>
      <c r="K8300" s="14">
        <f t="shared" si="388"/>
        <v>0.1142082</v>
      </c>
      <c r="L8300" s="14">
        <f t="shared" si="389"/>
        <v>0.11524760000000001</v>
      </c>
      <c r="O8300" s="13"/>
    </row>
    <row r="8301" spans="1:15" x14ac:dyDescent="0.2">
      <c r="A8301" s="4" t="s">
        <v>9032</v>
      </c>
      <c r="B8301" s="4" t="s">
        <v>531</v>
      </c>
      <c r="C8301" s="2" t="s">
        <v>532</v>
      </c>
      <c r="D8301" s="2" t="s">
        <v>556</v>
      </c>
      <c r="E8301" s="2" t="s">
        <v>720</v>
      </c>
      <c r="F8301" s="7">
        <v>108084</v>
      </c>
      <c r="G8301" s="7">
        <v>4592.4399999999996</v>
      </c>
      <c r="H8301" s="7">
        <v>7550.4</v>
      </c>
      <c r="I8301" s="3" t="str" cm="1">
        <f t="array" ref="I8301">_xlfn.IFS(AND(F8301&gt;=10000,F8301&lt;=50000),"C",AND(F8301&gt;50000,F8301&lt;=100000),"B2",AND(F8301&gt;100000,F8301&lt;=150000),"B1",AND(F8301&gt;150000,F8301&lt;=200000),"A2",AND(F8301&gt;200000,F8301&lt;=250000),"A1",TRUE,"O")</f>
        <v>B1</v>
      </c>
      <c r="J8301" s="14">
        <f t="shared" si="387"/>
        <v>1.08084</v>
      </c>
      <c r="K8301" s="14">
        <f t="shared" si="388"/>
        <v>4.5924399999999997E-2</v>
      </c>
      <c r="L8301" s="14">
        <f t="shared" si="389"/>
        <v>7.5504000000000002E-2</v>
      </c>
      <c r="O8301" s="13"/>
    </row>
    <row r="8302" spans="1:15" x14ac:dyDescent="0.2">
      <c r="A8302" s="4" t="s">
        <v>9033</v>
      </c>
      <c r="B8302" s="4" t="s">
        <v>531</v>
      </c>
      <c r="C8302" s="2" t="s">
        <v>532</v>
      </c>
      <c r="D8302" s="2" t="s">
        <v>556</v>
      </c>
      <c r="E8302" s="2" t="s">
        <v>720</v>
      </c>
      <c r="F8302" s="7">
        <v>108084</v>
      </c>
      <c r="G8302" s="7">
        <v>161.35</v>
      </c>
      <c r="H8302" s="7">
        <v>4011.51</v>
      </c>
      <c r="I8302" s="3" t="str" cm="1">
        <f t="array" ref="I8302">_xlfn.IFS(AND(F8302&gt;=10000,F8302&lt;=50000),"C",AND(F8302&gt;50000,F8302&lt;=100000),"B2",AND(F8302&gt;100000,F8302&lt;=150000),"B1",AND(F8302&gt;150000,F8302&lt;=200000),"A2",AND(F8302&gt;200000,F8302&lt;=250000),"A1",TRUE,"O")</f>
        <v>B1</v>
      </c>
      <c r="J8302" s="14">
        <f t="shared" si="387"/>
        <v>1.08084</v>
      </c>
      <c r="K8302" s="14">
        <f t="shared" si="388"/>
        <v>1.6134999999999999E-3</v>
      </c>
      <c r="L8302" s="14">
        <f t="shared" si="389"/>
        <v>4.0115100000000001E-2</v>
      </c>
      <c r="O8302" s="13"/>
    </row>
    <row r="8303" spans="1:15" x14ac:dyDescent="0.2">
      <c r="A8303" s="4" t="s">
        <v>9034</v>
      </c>
      <c r="B8303" s="4" t="s">
        <v>531</v>
      </c>
      <c r="C8303" s="2" t="s">
        <v>532</v>
      </c>
      <c r="D8303" s="2" t="s">
        <v>556</v>
      </c>
      <c r="E8303" s="2" t="s">
        <v>720</v>
      </c>
      <c r="F8303" s="7">
        <v>108084</v>
      </c>
      <c r="G8303" s="7">
        <v>35409.040000000001</v>
      </c>
      <c r="H8303" s="7">
        <v>11524.76</v>
      </c>
      <c r="I8303" s="3" t="str" cm="1">
        <f t="array" ref="I8303">_xlfn.IFS(AND(F8303&gt;=10000,F8303&lt;=50000),"C",AND(F8303&gt;50000,F8303&lt;=100000),"B2",AND(F8303&gt;100000,F8303&lt;=150000),"B1",AND(F8303&gt;150000,F8303&lt;=200000),"A2",AND(F8303&gt;200000,F8303&lt;=250000),"A1",TRUE,"O")</f>
        <v>B1</v>
      </c>
      <c r="J8303" s="14">
        <f t="shared" si="387"/>
        <v>1.08084</v>
      </c>
      <c r="K8303" s="14">
        <f t="shared" si="388"/>
        <v>0.35409040000000003</v>
      </c>
      <c r="L8303" s="14">
        <f t="shared" si="389"/>
        <v>0.11524760000000001</v>
      </c>
      <c r="O8303" s="13"/>
    </row>
    <row r="8304" spans="1:15" x14ac:dyDescent="0.2">
      <c r="A8304" s="4" t="s">
        <v>9035</v>
      </c>
      <c r="B8304" s="4" t="s">
        <v>531</v>
      </c>
      <c r="C8304" s="2" t="s">
        <v>532</v>
      </c>
      <c r="D8304" s="2" t="s">
        <v>556</v>
      </c>
      <c r="E8304" s="2" t="s">
        <v>720</v>
      </c>
      <c r="F8304" s="7">
        <v>124833</v>
      </c>
      <c r="G8304" s="7">
        <v>3908.04</v>
      </c>
      <c r="H8304" s="7">
        <v>13310.7</v>
      </c>
      <c r="I8304" s="3" t="str" cm="1">
        <f t="array" ref="I8304">_xlfn.IFS(AND(F8304&gt;=10000,F8304&lt;=50000),"C",AND(F8304&gt;50000,F8304&lt;=100000),"B2",AND(F8304&gt;100000,F8304&lt;=150000),"B1",AND(F8304&gt;150000,F8304&lt;=200000),"A2",AND(F8304&gt;200000,F8304&lt;=250000),"A1",TRUE,"O")</f>
        <v>B1</v>
      </c>
      <c r="J8304" s="14">
        <f t="shared" si="387"/>
        <v>1.2483299999999999</v>
      </c>
      <c r="K8304" s="14">
        <f t="shared" si="388"/>
        <v>3.9080400000000001E-2</v>
      </c>
      <c r="L8304" s="14">
        <f t="shared" si="389"/>
        <v>0.133107</v>
      </c>
      <c r="O8304" s="13"/>
    </row>
    <row r="8305" spans="1:15" x14ac:dyDescent="0.2">
      <c r="A8305" s="4" t="s">
        <v>9036</v>
      </c>
      <c r="B8305" s="4" t="s">
        <v>531</v>
      </c>
      <c r="C8305" s="2" t="s">
        <v>532</v>
      </c>
      <c r="D8305" s="2" t="s">
        <v>556</v>
      </c>
      <c r="E8305" s="2" t="s">
        <v>720</v>
      </c>
      <c r="F8305" s="7">
        <v>104428</v>
      </c>
      <c r="G8305" s="7">
        <v>5813.93</v>
      </c>
      <c r="H8305" s="7">
        <v>0</v>
      </c>
      <c r="I8305" s="3" t="str" cm="1">
        <f t="array" ref="I8305">_xlfn.IFS(AND(F8305&gt;=10000,F8305&lt;=50000),"C",AND(F8305&gt;50000,F8305&lt;=100000),"B2",AND(F8305&gt;100000,F8305&lt;=150000),"B1",AND(F8305&gt;150000,F8305&lt;=200000),"A2",AND(F8305&gt;200000,F8305&lt;=250000),"A1",TRUE,"O")</f>
        <v>B1</v>
      </c>
      <c r="J8305" s="14">
        <f t="shared" si="387"/>
        <v>1.0442800000000001</v>
      </c>
      <c r="K8305" s="14">
        <f t="shared" si="388"/>
        <v>5.8139300000000005E-2</v>
      </c>
      <c r="L8305" s="14">
        <f t="shared" si="389"/>
        <v>0</v>
      </c>
      <c r="O8305" s="13"/>
    </row>
    <row r="8306" spans="1:15" x14ac:dyDescent="0.2">
      <c r="A8306" s="4" t="s">
        <v>9037</v>
      </c>
      <c r="B8306" s="4" t="s">
        <v>531</v>
      </c>
      <c r="C8306" s="2" t="s">
        <v>532</v>
      </c>
      <c r="D8306" s="2" t="s">
        <v>556</v>
      </c>
      <c r="E8306" s="2" t="s">
        <v>720</v>
      </c>
      <c r="F8306" s="7">
        <v>104428</v>
      </c>
      <c r="G8306" s="7">
        <v>14259.25</v>
      </c>
      <c r="H8306" s="7">
        <v>0</v>
      </c>
      <c r="I8306" s="3" t="str" cm="1">
        <f t="array" ref="I8306">_xlfn.IFS(AND(F8306&gt;=10000,F8306&lt;=50000),"C",AND(F8306&gt;50000,F8306&lt;=100000),"B2",AND(F8306&gt;100000,F8306&lt;=150000),"B1",AND(F8306&gt;150000,F8306&lt;=200000),"A2",AND(F8306&gt;200000,F8306&lt;=250000),"A1",TRUE,"O")</f>
        <v>B1</v>
      </c>
      <c r="J8306" s="14">
        <f t="shared" si="387"/>
        <v>1.0442800000000001</v>
      </c>
      <c r="K8306" s="14">
        <f t="shared" si="388"/>
        <v>0.14259250000000001</v>
      </c>
      <c r="L8306" s="14">
        <f t="shared" si="389"/>
        <v>0</v>
      </c>
      <c r="O8306" s="13"/>
    </row>
    <row r="8307" spans="1:15" x14ac:dyDescent="0.2">
      <c r="A8307" s="4" t="s">
        <v>9038</v>
      </c>
      <c r="B8307" s="4" t="s">
        <v>531</v>
      </c>
      <c r="C8307" s="2" t="s">
        <v>532</v>
      </c>
      <c r="D8307" s="2" t="s">
        <v>556</v>
      </c>
      <c r="E8307" s="2" t="s">
        <v>720</v>
      </c>
      <c r="F8307" s="7">
        <v>108084</v>
      </c>
      <c r="G8307" s="7">
        <v>7031.44</v>
      </c>
      <c r="H8307" s="7">
        <v>0</v>
      </c>
      <c r="I8307" s="3" t="str" cm="1">
        <f t="array" ref="I8307">_xlfn.IFS(AND(F8307&gt;=10000,F8307&lt;=50000),"C",AND(F8307&gt;50000,F8307&lt;=100000),"B2",AND(F8307&gt;100000,F8307&lt;=150000),"B1",AND(F8307&gt;150000,F8307&lt;=200000),"A2",AND(F8307&gt;200000,F8307&lt;=250000),"A1",TRUE,"O")</f>
        <v>B1</v>
      </c>
      <c r="J8307" s="14">
        <f t="shared" si="387"/>
        <v>1.08084</v>
      </c>
      <c r="K8307" s="14">
        <f t="shared" si="388"/>
        <v>7.0314399999999999E-2</v>
      </c>
      <c r="L8307" s="14">
        <f t="shared" si="389"/>
        <v>0</v>
      </c>
      <c r="O8307" s="13"/>
    </row>
    <row r="8308" spans="1:15" x14ac:dyDescent="0.2">
      <c r="A8308" s="4" t="s">
        <v>9039</v>
      </c>
      <c r="B8308" s="4" t="s">
        <v>531</v>
      </c>
      <c r="C8308" s="2" t="s">
        <v>532</v>
      </c>
      <c r="D8308" s="2" t="s">
        <v>556</v>
      </c>
      <c r="E8308" s="2" t="s">
        <v>720</v>
      </c>
      <c r="F8308" s="7">
        <v>100897</v>
      </c>
      <c r="G8308" s="7">
        <v>7185.38</v>
      </c>
      <c r="H8308" s="7">
        <v>0</v>
      </c>
      <c r="I8308" s="3" t="str" cm="1">
        <f t="array" ref="I8308">_xlfn.IFS(AND(F8308&gt;=10000,F8308&lt;=50000),"C",AND(F8308&gt;50000,F8308&lt;=100000),"B2",AND(F8308&gt;100000,F8308&lt;=150000),"B1",AND(F8308&gt;150000,F8308&lt;=200000),"A2",AND(F8308&gt;200000,F8308&lt;=250000),"A1",TRUE,"O")</f>
        <v>B1</v>
      </c>
      <c r="J8308" s="14">
        <f t="shared" si="387"/>
        <v>1.0089699999999999</v>
      </c>
      <c r="K8308" s="14">
        <f t="shared" si="388"/>
        <v>7.1853799999999995E-2</v>
      </c>
      <c r="L8308" s="14">
        <f t="shared" si="389"/>
        <v>0</v>
      </c>
      <c r="O8308" s="13"/>
    </row>
    <row r="8309" spans="1:15" x14ac:dyDescent="0.2">
      <c r="A8309" s="4" t="s">
        <v>9040</v>
      </c>
      <c r="B8309" s="4" t="s">
        <v>531</v>
      </c>
      <c r="C8309" s="2" t="s">
        <v>532</v>
      </c>
      <c r="D8309" s="2" t="s">
        <v>557</v>
      </c>
      <c r="E8309" s="2" t="s">
        <v>721</v>
      </c>
      <c r="F8309" s="7">
        <v>108084</v>
      </c>
      <c r="G8309" s="7">
        <v>20801.43</v>
      </c>
      <c r="H8309" s="7">
        <v>7405.6</v>
      </c>
      <c r="I8309" s="3" t="str" cm="1">
        <f t="array" ref="I8309">_xlfn.IFS(AND(F8309&gt;=10000,F8309&lt;=50000),"C",AND(F8309&gt;50000,F8309&lt;=100000),"B2",AND(F8309&gt;100000,F8309&lt;=150000),"B1",AND(F8309&gt;150000,F8309&lt;=200000),"A2",AND(F8309&gt;200000,F8309&lt;=250000),"A1",TRUE,"O")</f>
        <v>B1</v>
      </c>
      <c r="J8309" s="14">
        <f t="shared" si="387"/>
        <v>1.08084</v>
      </c>
      <c r="K8309" s="14">
        <f t="shared" si="388"/>
        <v>0.20801430000000001</v>
      </c>
      <c r="L8309" s="14">
        <f t="shared" si="389"/>
        <v>7.4055999999999997E-2</v>
      </c>
      <c r="O8309" s="13"/>
    </row>
    <row r="8310" spans="1:15" x14ac:dyDescent="0.2">
      <c r="A8310" s="4" t="s">
        <v>9041</v>
      </c>
      <c r="B8310" s="4" t="s">
        <v>531</v>
      </c>
      <c r="C8310" s="2" t="s">
        <v>532</v>
      </c>
      <c r="D8310" s="2" t="s">
        <v>557</v>
      </c>
      <c r="E8310" s="2" t="s">
        <v>720</v>
      </c>
      <c r="F8310" s="7">
        <v>108084</v>
      </c>
      <c r="G8310" s="7">
        <v>8465.0400000000009</v>
      </c>
      <c r="H8310" s="7">
        <v>7660.59</v>
      </c>
      <c r="I8310" s="3" t="str" cm="1">
        <f t="array" ref="I8310">_xlfn.IFS(AND(F8310&gt;=10000,F8310&lt;=50000),"C",AND(F8310&gt;50000,F8310&lt;=100000),"B2",AND(F8310&gt;100000,F8310&lt;=150000),"B1",AND(F8310&gt;150000,F8310&lt;=200000),"A2",AND(F8310&gt;200000,F8310&lt;=250000),"A1",TRUE,"O")</f>
        <v>B1</v>
      </c>
      <c r="J8310" s="14">
        <f t="shared" si="387"/>
        <v>1.08084</v>
      </c>
      <c r="K8310" s="14">
        <f t="shared" si="388"/>
        <v>8.4650400000000015E-2</v>
      </c>
      <c r="L8310" s="14">
        <f t="shared" si="389"/>
        <v>7.6605900000000005E-2</v>
      </c>
      <c r="O8310" s="13"/>
    </row>
    <row r="8311" spans="1:15" x14ac:dyDescent="0.2">
      <c r="A8311" s="4" t="s">
        <v>9042</v>
      </c>
      <c r="B8311" s="4" t="s">
        <v>531</v>
      </c>
      <c r="C8311" s="2" t="s">
        <v>532</v>
      </c>
      <c r="D8311" s="2" t="s">
        <v>557</v>
      </c>
      <c r="E8311" s="2" t="s">
        <v>720</v>
      </c>
      <c r="F8311" s="7">
        <v>108084</v>
      </c>
      <c r="G8311" s="7">
        <v>24684.639999999999</v>
      </c>
      <c r="H8311" s="7">
        <v>11524.76</v>
      </c>
      <c r="I8311" s="3" t="str" cm="1">
        <f t="array" ref="I8311">_xlfn.IFS(AND(F8311&gt;=10000,F8311&lt;=50000),"C",AND(F8311&gt;50000,F8311&lt;=100000),"B2",AND(F8311&gt;100000,F8311&lt;=150000),"B1",AND(F8311&gt;150000,F8311&lt;=200000),"A2",AND(F8311&gt;200000,F8311&lt;=250000),"A1",TRUE,"O")</f>
        <v>B1</v>
      </c>
      <c r="J8311" s="14">
        <f t="shared" si="387"/>
        <v>1.08084</v>
      </c>
      <c r="K8311" s="14">
        <f t="shared" si="388"/>
        <v>0.24684639999999999</v>
      </c>
      <c r="L8311" s="14">
        <f t="shared" si="389"/>
        <v>0.11524760000000001</v>
      </c>
      <c r="O8311" s="13"/>
    </row>
    <row r="8312" spans="1:15" x14ac:dyDescent="0.2">
      <c r="A8312" s="4" t="s">
        <v>9043</v>
      </c>
      <c r="B8312" s="4" t="s">
        <v>531</v>
      </c>
      <c r="C8312" s="2" t="s">
        <v>532</v>
      </c>
      <c r="D8312" s="2" t="s">
        <v>557</v>
      </c>
      <c r="E8312" s="2" t="s">
        <v>720</v>
      </c>
      <c r="F8312" s="7">
        <v>108084</v>
      </c>
      <c r="G8312" s="7">
        <v>2708.87</v>
      </c>
      <c r="H8312" s="7">
        <v>7550.4</v>
      </c>
      <c r="I8312" s="3" t="str" cm="1">
        <f t="array" ref="I8312">_xlfn.IFS(AND(F8312&gt;=10000,F8312&lt;=50000),"C",AND(F8312&gt;50000,F8312&lt;=100000),"B2",AND(F8312&gt;100000,F8312&lt;=150000),"B1",AND(F8312&gt;150000,F8312&lt;=200000),"A2",AND(F8312&gt;200000,F8312&lt;=250000),"A1",TRUE,"O")</f>
        <v>B1</v>
      </c>
      <c r="J8312" s="14">
        <f t="shared" si="387"/>
        <v>1.08084</v>
      </c>
      <c r="K8312" s="14">
        <f t="shared" si="388"/>
        <v>2.70887E-2</v>
      </c>
      <c r="L8312" s="14">
        <f t="shared" si="389"/>
        <v>7.5504000000000002E-2</v>
      </c>
      <c r="O8312" s="13"/>
    </row>
    <row r="8313" spans="1:15" x14ac:dyDescent="0.2">
      <c r="A8313" s="4" t="s">
        <v>9044</v>
      </c>
      <c r="B8313" s="4" t="s">
        <v>531</v>
      </c>
      <c r="C8313" s="2" t="s">
        <v>532</v>
      </c>
      <c r="D8313" s="2" t="s">
        <v>557</v>
      </c>
      <c r="E8313" s="2" t="s">
        <v>721</v>
      </c>
      <c r="F8313" s="7">
        <v>113488</v>
      </c>
      <c r="G8313" s="7">
        <v>23959.52</v>
      </c>
      <c r="H8313" s="7">
        <v>1986.14</v>
      </c>
      <c r="I8313" s="3" t="str" cm="1">
        <f t="array" ref="I8313">_xlfn.IFS(AND(F8313&gt;=10000,F8313&lt;=50000),"C",AND(F8313&gt;50000,F8313&lt;=100000),"B2",AND(F8313&gt;100000,F8313&lt;=150000),"B1",AND(F8313&gt;150000,F8313&lt;=200000),"A2",AND(F8313&gt;200000,F8313&lt;=250000),"A1",TRUE,"O")</f>
        <v>B1</v>
      </c>
      <c r="J8313" s="14">
        <f t="shared" si="387"/>
        <v>1.1348800000000001</v>
      </c>
      <c r="K8313" s="14">
        <f t="shared" si="388"/>
        <v>0.23959520000000001</v>
      </c>
      <c r="L8313" s="14">
        <f t="shared" si="389"/>
        <v>1.9861400000000001E-2</v>
      </c>
      <c r="O8313" s="13"/>
    </row>
    <row r="8314" spans="1:15" x14ac:dyDescent="0.2">
      <c r="A8314" s="4" t="s">
        <v>9045</v>
      </c>
      <c r="B8314" s="4" t="s">
        <v>531</v>
      </c>
      <c r="C8314" s="2" t="s">
        <v>532</v>
      </c>
      <c r="D8314" s="2" t="s">
        <v>557</v>
      </c>
      <c r="E8314" s="2" t="s">
        <v>720</v>
      </c>
      <c r="F8314" s="7">
        <v>108084</v>
      </c>
      <c r="G8314" s="7">
        <v>13287.13</v>
      </c>
      <c r="H8314" s="7">
        <v>11524.76</v>
      </c>
      <c r="I8314" s="3" t="str" cm="1">
        <f t="array" ref="I8314">_xlfn.IFS(AND(F8314&gt;=10000,F8314&lt;=50000),"C",AND(F8314&gt;50000,F8314&lt;=100000),"B2",AND(F8314&gt;100000,F8314&lt;=150000),"B1",AND(F8314&gt;150000,F8314&lt;=200000),"A2",AND(F8314&gt;200000,F8314&lt;=250000),"A1",TRUE,"O")</f>
        <v>B1</v>
      </c>
      <c r="J8314" s="14">
        <f t="shared" si="387"/>
        <v>1.08084</v>
      </c>
      <c r="K8314" s="14">
        <f t="shared" si="388"/>
        <v>0.1328713</v>
      </c>
      <c r="L8314" s="14">
        <f t="shared" si="389"/>
        <v>0.11524760000000001</v>
      </c>
      <c r="O8314" s="13"/>
    </row>
    <row r="8315" spans="1:15" x14ac:dyDescent="0.2">
      <c r="A8315" s="4" t="s">
        <v>9046</v>
      </c>
      <c r="B8315" s="4" t="s">
        <v>531</v>
      </c>
      <c r="C8315" s="2" t="s">
        <v>532</v>
      </c>
      <c r="D8315" s="2" t="s">
        <v>557</v>
      </c>
      <c r="E8315" s="2" t="s">
        <v>720</v>
      </c>
      <c r="F8315" s="7">
        <v>124833</v>
      </c>
      <c r="G8315" s="7">
        <v>15877.86</v>
      </c>
      <c r="H8315" s="7">
        <v>8553.17</v>
      </c>
      <c r="I8315" s="3" t="str" cm="1">
        <f t="array" ref="I8315">_xlfn.IFS(AND(F8315&gt;=10000,F8315&lt;=50000),"C",AND(F8315&gt;50000,F8315&lt;=100000),"B2",AND(F8315&gt;100000,F8315&lt;=150000),"B1",AND(F8315&gt;150000,F8315&lt;=200000),"A2",AND(F8315&gt;200000,F8315&lt;=250000),"A1",TRUE,"O")</f>
        <v>B1</v>
      </c>
      <c r="J8315" s="14">
        <f t="shared" si="387"/>
        <v>1.2483299999999999</v>
      </c>
      <c r="K8315" s="14">
        <f t="shared" si="388"/>
        <v>0.15877859999999999</v>
      </c>
      <c r="L8315" s="14">
        <f t="shared" si="389"/>
        <v>8.5531700000000002E-2</v>
      </c>
      <c r="O8315" s="13"/>
    </row>
    <row r="8316" spans="1:15" x14ac:dyDescent="0.2">
      <c r="A8316" s="4" t="s">
        <v>9047</v>
      </c>
      <c r="B8316" s="4" t="s">
        <v>531</v>
      </c>
      <c r="C8316" s="2" t="s">
        <v>532</v>
      </c>
      <c r="D8316" s="2" t="s">
        <v>557</v>
      </c>
      <c r="E8316" s="2" t="s">
        <v>721</v>
      </c>
      <c r="F8316" s="7">
        <v>108084</v>
      </c>
      <c r="G8316" s="7">
        <v>9251.09</v>
      </c>
      <c r="H8316" s="7">
        <v>9420.7199999999993</v>
      </c>
      <c r="I8316" s="3" t="str" cm="1">
        <f t="array" ref="I8316">_xlfn.IFS(AND(F8316&gt;=10000,F8316&lt;=50000),"C",AND(F8316&gt;50000,F8316&lt;=100000),"B2",AND(F8316&gt;100000,F8316&lt;=150000),"B1",AND(F8316&gt;150000,F8316&lt;=200000),"A2",AND(F8316&gt;200000,F8316&lt;=250000),"A1",TRUE,"O")</f>
        <v>B1</v>
      </c>
      <c r="J8316" s="14">
        <f t="shared" si="387"/>
        <v>1.08084</v>
      </c>
      <c r="K8316" s="14">
        <f t="shared" si="388"/>
        <v>9.2510900000000007E-2</v>
      </c>
      <c r="L8316" s="14">
        <f t="shared" si="389"/>
        <v>9.4207199999999991E-2</v>
      </c>
      <c r="O8316" s="13"/>
    </row>
    <row r="8317" spans="1:15" x14ac:dyDescent="0.2">
      <c r="A8317" s="4" t="s">
        <v>9048</v>
      </c>
      <c r="B8317" s="4" t="s">
        <v>531</v>
      </c>
      <c r="C8317" s="2" t="s">
        <v>532</v>
      </c>
      <c r="D8317" s="2" t="s">
        <v>557</v>
      </c>
      <c r="E8317" s="2" t="s">
        <v>720</v>
      </c>
      <c r="F8317" s="7">
        <v>108084</v>
      </c>
      <c r="G8317" s="7">
        <v>124.65</v>
      </c>
      <c r="H8317" s="7">
        <v>11524.76</v>
      </c>
      <c r="I8317" s="3" t="str" cm="1">
        <f t="array" ref="I8317">_xlfn.IFS(AND(F8317&gt;=10000,F8317&lt;=50000),"C",AND(F8317&gt;50000,F8317&lt;=100000),"B2",AND(F8317&gt;100000,F8317&lt;=150000),"B1",AND(F8317&gt;150000,F8317&lt;=200000),"A2",AND(F8317&gt;200000,F8317&lt;=250000),"A1",TRUE,"O")</f>
        <v>B1</v>
      </c>
      <c r="J8317" s="14">
        <f t="shared" si="387"/>
        <v>1.08084</v>
      </c>
      <c r="K8317" s="14">
        <f t="shared" si="388"/>
        <v>1.2465E-3</v>
      </c>
      <c r="L8317" s="14">
        <f t="shared" si="389"/>
        <v>0.11524760000000001</v>
      </c>
      <c r="O8317" s="13"/>
    </row>
    <row r="8318" spans="1:15" x14ac:dyDescent="0.2">
      <c r="A8318" s="4" t="s">
        <v>9049</v>
      </c>
      <c r="B8318" s="4" t="s">
        <v>531</v>
      </c>
      <c r="C8318" s="2" t="s">
        <v>532</v>
      </c>
      <c r="D8318" s="2" t="s">
        <v>557</v>
      </c>
      <c r="E8318" s="2" t="s">
        <v>720</v>
      </c>
      <c r="F8318" s="7">
        <v>108084</v>
      </c>
      <c r="G8318" s="7">
        <v>25481.15</v>
      </c>
      <c r="H8318" s="7">
        <v>0</v>
      </c>
      <c r="I8318" s="3" t="str" cm="1">
        <f t="array" ref="I8318">_xlfn.IFS(AND(F8318&gt;=10000,F8318&lt;=50000),"C",AND(F8318&gt;50000,F8318&lt;=100000),"B2",AND(F8318&gt;100000,F8318&lt;=150000),"B1",AND(F8318&gt;150000,F8318&lt;=200000),"A2",AND(F8318&gt;200000,F8318&lt;=250000),"A1",TRUE,"O")</f>
        <v>B1</v>
      </c>
      <c r="J8318" s="14">
        <f t="shared" si="387"/>
        <v>1.08084</v>
      </c>
      <c r="K8318" s="14">
        <f t="shared" si="388"/>
        <v>0.25481150000000002</v>
      </c>
      <c r="L8318" s="14">
        <f t="shared" si="389"/>
        <v>0</v>
      </c>
      <c r="O8318" s="13"/>
    </row>
    <row r="8319" spans="1:15" x14ac:dyDescent="0.2">
      <c r="A8319" s="4" t="s">
        <v>9050</v>
      </c>
      <c r="B8319" s="4" t="s">
        <v>531</v>
      </c>
      <c r="C8319" s="2" t="s">
        <v>532</v>
      </c>
      <c r="D8319" s="2" t="s">
        <v>533</v>
      </c>
      <c r="E8319" s="2" t="s">
        <v>720</v>
      </c>
      <c r="F8319" s="7">
        <v>108084</v>
      </c>
      <c r="G8319" s="7">
        <v>20879.080000000002</v>
      </c>
      <c r="H8319" s="7">
        <v>11524.76</v>
      </c>
      <c r="I8319" s="3" t="str" cm="1">
        <f t="array" ref="I8319">_xlfn.IFS(AND(F8319&gt;=10000,F8319&lt;=50000),"C",AND(F8319&gt;50000,F8319&lt;=100000),"B2",AND(F8319&gt;100000,F8319&lt;=150000),"B1",AND(F8319&gt;150000,F8319&lt;=200000),"A2",AND(F8319&gt;200000,F8319&lt;=250000),"A1",TRUE,"O")</f>
        <v>B1</v>
      </c>
      <c r="J8319" s="14">
        <f t="shared" si="387"/>
        <v>1.08084</v>
      </c>
      <c r="K8319" s="14">
        <f t="shared" si="388"/>
        <v>0.20879080000000003</v>
      </c>
      <c r="L8319" s="14">
        <f t="shared" si="389"/>
        <v>0.11524760000000001</v>
      </c>
      <c r="O8319" s="13"/>
    </row>
    <row r="8320" spans="1:15" x14ac:dyDescent="0.2">
      <c r="A8320" s="4" t="s">
        <v>9051</v>
      </c>
      <c r="B8320" s="4" t="s">
        <v>531</v>
      </c>
      <c r="C8320" s="2" t="s">
        <v>532</v>
      </c>
      <c r="D8320" s="2" t="s">
        <v>533</v>
      </c>
      <c r="E8320" s="2" t="s">
        <v>720</v>
      </c>
      <c r="F8320" s="7">
        <v>30296.392800000001</v>
      </c>
      <c r="G8320" s="7">
        <v>0</v>
      </c>
      <c r="H8320" s="7">
        <v>0</v>
      </c>
      <c r="I8320" s="3" t="str" cm="1">
        <f t="array" ref="I8320">_xlfn.IFS(AND(F8320&gt;=10000,F8320&lt;=50000),"C",AND(F8320&gt;50000,F8320&lt;=100000),"B2",AND(F8320&gt;100000,F8320&lt;=150000),"B1",AND(F8320&gt;150000,F8320&lt;=200000),"A2",AND(F8320&gt;200000,F8320&lt;=250000),"A1",TRUE,"O")</f>
        <v>C</v>
      </c>
      <c r="J8320" s="14">
        <f t="shared" si="387"/>
        <v>0.30296392799999999</v>
      </c>
      <c r="K8320" s="14">
        <f t="shared" si="388"/>
        <v>0</v>
      </c>
      <c r="L8320" s="14">
        <f t="shared" si="389"/>
        <v>0</v>
      </c>
      <c r="O8320" s="13"/>
    </row>
    <row r="8321" spans="1:15" x14ac:dyDescent="0.2">
      <c r="A8321" s="4" t="s">
        <v>9052</v>
      </c>
      <c r="B8321" s="4" t="s">
        <v>531</v>
      </c>
      <c r="C8321" s="2" t="s">
        <v>532</v>
      </c>
      <c r="D8321" s="2" t="s">
        <v>533</v>
      </c>
      <c r="E8321" s="2" t="s">
        <v>720</v>
      </c>
      <c r="F8321" s="7">
        <v>30620</v>
      </c>
      <c r="G8321" s="7">
        <v>0</v>
      </c>
      <c r="H8321" s="7">
        <v>9.57</v>
      </c>
      <c r="I8321" s="3" t="str" cm="1">
        <f t="array" ref="I8321">_xlfn.IFS(AND(F8321&gt;=10000,F8321&lt;=50000),"C",AND(F8321&gt;50000,F8321&lt;=100000),"B2",AND(F8321&gt;100000,F8321&lt;=150000),"B1",AND(F8321&gt;150000,F8321&lt;=200000),"A2",AND(F8321&gt;200000,F8321&lt;=250000),"A1",TRUE,"O")</f>
        <v>C</v>
      </c>
      <c r="J8321" s="14">
        <f t="shared" si="387"/>
        <v>0.30620000000000003</v>
      </c>
      <c r="K8321" s="14">
        <f t="shared" si="388"/>
        <v>0</v>
      </c>
      <c r="L8321" s="14">
        <f t="shared" si="389"/>
        <v>9.5700000000000009E-5</v>
      </c>
      <c r="O8321" s="13"/>
    </row>
    <row r="8322" spans="1:15" x14ac:dyDescent="0.2">
      <c r="A8322" s="4" t="s">
        <v>9053</v>
      </c>
      <c r="B8322" s="4" t="s">
        <v>531</v>
      </c>
      <c r="C8322" s="2" t="s">
        <v>532</v>
      </c>
      <c r="D8322" s="2" t="s">
        <v>533</v>
      </c>
      <c r="E8322" s="2" t="s">
        <v>720</v>
      </c>
      <c r="F8322" s="7">
        <v>113488</v>
      </c>
      <c r="G8322" s="7">
        <v>27515.1</v>
      </c>
      <c r="H8322" s="7">
        <v>10527.45</v>
      </c>
      <c r="I8322" s="3" t="str" cm="1">
        <f t="array" ref="I8322">_xlfn.IFS(AND(F8322&gt;=10000,F8322&lt;=50000),"C",AND(F8322&gt;50000,F8322&lt;=100000),"B2",AND(F8322&gt;100000,F8322&lt;=150000),"B1",AND(F8322&gt;150000,F8322&lt;=200000),"A2",AND(F8322&gt;200000,F8322&lt;=250000),"A1",TRUE,"O")</f>
        <v>B1</v>
      </c>
      <c r="J8322" s="14">
        <f t="shared" si="387"/>
        <v>1.1348800000000001</v>
      </c>
      <c r="K8322" s="14">
        <f t="shared" si="388"/>
        <v>0.27515099999999998</v>
      </c>
      <c r="L8322" s="14">
        <f t="shared" si="389"/>
        <v>0.10527450000000001</v>
      </c>
      <c r="O8322" s="13"/>
    </row>
    <row r="8323" spans="1:15" x14ac:dyDescent="0.2">
      <c r="A8323" s="4" t="s">
        <v>9054</v>
      </c>
      <c r="B8323" s="4" t="s">
        <v>531</v>
      </c>
      <c r="C8323" s="2" t="s">
        <v>532</v>
      </c>
      <c r="D8323" s="2" t="s">
        <v>533</v>
      </c>
      <c r="E8323" s="2" t="s">
        <v>721</v>
      </c>
      <c r="F8323" s="7">
        <v>30620</v>
      </c>
      <c r="G8323" s="7">
        <v>0</v>
      </c>
      <c r="H8323" s="7">
        <v>202.41</v>
      </c>
      <c r="I8323" s="3" t="str" cm="1">
        <f t="array" ref="I8323">_xlfn.IFS(AND(F8323&gt;=10000,F8323&lt;=50000),"C",AND(F8323&gt;50000,F8323&lt;=100000),"B2",AND(F8323&gt;100000,F8323&lt;=150000),"B1",AND(F8323&gt;150000,F8323&lt;=200000),"A2",AND(F8323&gt;200000,F8323&lt;=250000),"A1",TRUE,"O")</f>
        <v>C</v>
      </c>
      <c r="J8323" s="14">
        <f t="shared" si="387"/>
        <v>0.30620000000000003</v>
      </c>
      <c r="K8323" s="14">
        <f t="shared" si="388"/>
        <v>0</v>
      </c>
      <c r="L8323" s="14">
        <f t="shared" si="389"/>
        <v>2.0241E-3</v>
      </c>
      <c r="O8323" s="13"/>
    </row>
    <row r="8324" spans="1:15" x14ac:dyDescent="0.2">
      <c r="A8324" s="4" t="s">
        <v>9055</v>
      </c>
      <c r="B8324" s="4" t="s">
        <v>531</v>
      </c>
      <c r="C8324" s="2" t="s">
        <v>532</v>
      </c>
      <c r="D8324" s="2" t="s">
        <v>533</v>
      </c>
      <c r="E8324" s="2" t="s">
        <v>721</v>
      </c>
      <c r="F8324" s="7">
        <v>20424</v>
      </c>
      <c r="G8324" s="7">
        <v>0</v>
      </c>
      <c r="H8324" s="7">
        <v>0</v>
      </c>
      <c r="I8324" s="3" t="str" cm="1">
        <f t="array" ref="I8324">_xlfn.IFS(AND(F8324&gt;=10000,F8324&lt;=50000),"C",AND(F8324&gt;50000,F8324&lt;=100000),"B2",AND(F8324&gt;100000,F8324&lt;=150000),"B1",AND(F8324&gt;150000,F8324&lt;=200000),"A2",AND(F8324&gt;200000,F8324&lt;=250000),"A1",TRUE,"O")</f>
        <v>C</v>
      </c>
      <c r="J8324" s="14">
        <f t="shared" ref="J8324:J8387" si="390">F8324/100000</f>
        <v>0.20424</v>
      </c>
      <c r="K8324" s="14">
        <f t="shared" ref="K8324:K8387" si="391">G8324/100000</f>
        <v>0</v>
      </c>
      <c r="L8324" s="14">
        <f t="shared" ref="L8324:L8387" si="392">H8324/100000</f>
        <v>0</v>
      </c>
      <c r="O8324" s="13"/>
    </row>
    <row r="8325" spans="1:15" x14ac:dyDescent="0.2">
      <c r="A8325" s="4" t="s">
        <v>9056</v>
      </c>
      <c r="B8325" s="4" t="s">
        <v>531</v>
      </c>
      <c r="C8325" s="2" t="s">
        <v>532</v>
      </c>
      <c r="D8325" s="2" t="s">
        <v>533</v>
      </c>
      <c r="E8325" s="2" t="s">
        <v>721</v>
      </c>
      <c r="F8325" s="7">
        <v>30296.392800000001</v>
      </c>
      <c r="G8325" s="7">
        <v>0</v>
      </c>
      <c r="H8325" s="7">
        <v>0</v>
      </c>
      <c r="I8325" s="3" t="str" cm="1">
        <f t="array" ref="I8325">_xlfn.IFS(AND(F8325&gt;=10000,F8325&lt;=50000),"C",AND(F8325&gt;50000,F8325&lt;=100000),"B2",AND(F8325&gt;100000,F8325&lt;=150000),"B1",AND(F8325&gt;150000,F8325&lt;=200000),"A2",AND(F8325&gt;200000,F8325&lt;=250000),"A1",TRUE,"O")</f>
        <v>C</v>
      </c>
      <c r="J8325" s="14">
        <f t="shared" si="390"/>
        <v>0.30296392799999999</v>
      </c>
      <c r="K8325" s="14">
        <f t="shared" si="391"/>
        <v>0</v>
      </c>
      <c r="L8325" s="14">
        <f t="shared" si="392"/>
        <v>0</v>
      </c>
      <c r="O8325" s="13"/>
    </row>
    <row r="8326" spans="1:15" x14ac:dyDescent="0.2">
      <c r="A8326" s="4" t="s">
        <v>9057</v>
      </c>
      <c r="B8326" s="4" t="s">
        <v>531</v>
      </c>
      <c r="C8326" s="2" t="s">
        <v>532</v>
      </c>
      <c r="D8326" s="2" t="s">
        <v>533</v>
      </c>
      <c r="E8326" s="2" t="s">
        <v>721</v>
      </c>
      <c r="F8326" s="7">
        <v>30620</v>
      </c>
      <c r="G8326" s="7">
        <v>0</v>
      </c>
      <c r="H8326" s="7">
        <v>787.93</v>
      </c>
      <c r="I8326" s="3" t="str" cm="1">
        <f t="array" ref="I8326">_xlfn.IFS(AND(F8326&gt;=10000,F8326&lt;=50000),"C",AND(F8326&gt;50000,F8326&lt;=100000),"B2",AND(F8326&gt;100000,F8326&lt;=150000),"B1",AND(F8326&gt;150000,F8326&lt;=200000),"A2",AND(F8326&gt;200000,F8326&lt;=250000),"A1",TRUE,"O")</f>
        <v>C</v>
      </c>
      <c r="J8326" s="14">
        <f t="shared" si="390"/>
        <v>0.30620000000000003</v>
      </c>
      <c r="K8326" s="14">
        <f t="shared" si="391"/>
        <v>0</v>
      </c>
      <c r="L8326" s="14">
        <f t="shared" si="392"/>
        <v>7.8792999999999988E-3</v>
      </c>
      <c r="O8326" s="13"/>
    </row>
    <row r="8327" spans="1:15" x14ac:dyDescent="0.2">
      <c r="A8327" s="4" t="s">
        <v>9058</v>
      </c>
      <c r="B8327" s="4" t="s">
        <v>531</v>
      </c>
      <c r="C8327" s="2" t="s">
        <v>532</v>
      </c>
      <c r="D8327" s="2" t="s">
        <v>533</v>
      </c>
      <c r="E8327" s="2" t="s">
        <v>721</v>
      </c>
      <c r="F8327" s="7">
        <v>30620</v>
      </c>
      <c r="G8327" s="7">
        <v>0</v>
      </c>
      <c r="H8327" s="7">
        <v>1784.5</v>
      </c>
      <c r="I8327" s="3" t="str" cm="1">
        <f t="array" ref="I8327">_xlfn.IFS(AND(F8327&gt;=10000,F8327&lt;=50000),"C",AND(F8327&gt;50000,F8327&lt;=100000),"B2",AND(F8327&gt;100000,F8327&lt;=150000),"B1",AND(F8327&gt;150000,F8327&lt;=200000),"A2",AND(F8327&gt;200000,F8327&lt;=250000),"A1",TRUE,"O")</f>
        <v>C</v>
      </c>
      <c r="J8327" s="14">
        <f t="shared" si="390"/>
        <v>0.30620000000000003</v>
      </c>
      <c r="K8327" s="14">
        <f t="shared" si="391"/>
        <v>0</v>
      </c>
      <c r="L8327" s="14">
        <f t="shared" si="392"/>
        <v>1.7845E-2</v>
      </c>
      <c r="O8327" s="13"/>
    </row>
    <row r="8328" spans="1:15" x14ac:dyDescent="0.2">
      <c r="A8328" s="4" t="s">
        <v>9059</v>
      </c>
      <c r="B8328" s="4" t="s">
        <v>531</v>
      </c>
      <c r="C8328" s="2" t="s">
        <v>532</v>
      </c>
      <c r="D8328" s="2" t="s">
        <v>533</v>
      </c>
      <c r="E8328" s="2" t="s">
        <v>721</v>
      </c>
      <c r="F8328" s="7">
        <v>30620</v>
      </c>
      <c r="G8328" s="7">
        <v>0</v>
      </c>
      <c r="H8328" s="7">
        <v>857.59</v>
      </c>
      <c r="I8328" s="3" t="str" cm="1">
        <f t="array" ref="I8328">_xlfn.IFS(AND(F8328&gt;=10000,F8328&lt;=50000),"C",AND(F8328&gt;50000,F8328&lt;=100000),"B2",AND(F8328&gt;100000,F8328&lt;=150000),"B1",AND(F8328&gt;150000,F8328&lt;=200000),"A2",AND(F8328&gt;200000,F8328&lt;=250000),"A1",TRUE,"O")</f>
        <v>C</v>
      </c>
      <c r="J8328" s="14">
        <f t="shared" si="390"/>
        <v>0.30620000000000003</v>
      </c>
      <c r="K8328" s="14">
        <f t="shared" si="391"/>
        <v>0</v>
      </c>
      <c r="L8328" s="14">
        <f t="shared" si="392"/>
        <v>8.5759000000000009E-3</v>
      </c>
      <c r="O8328" s="13"/>
    </row>
    <row r="8329" spans="1:15" x14ac:dyDescent="0.2">
      <c r="A8329" s="4" t="s">
        <v>9060</v>
      </c>
      <c r="B8329" s="4" t="s">
        <v>531</v>
      </c>
      <c r="C8329" s="2" t="s">
        <v>532</v>
      </c>
      <c r="D8329" s="2" t="s">
        <v>533</v>
      </c>
      <c r="E8329" s="2" t="s">
        <v>721</v>
      </c>
      <c r="F8329" s="7">
        <v>30620</v>
      </c>
      <c r="G8329" s="7">
        <v>0</v>
      </c>
      <c r="H8329" s="7">
        <v>1161.5</v>
      </c>
      <c r="I8329" s="3" t="str" cm="1">
        <f t="array" ref="I8329">_xlfn.IFS(AND(F8329&gt;=10000,F8329&lt;=50000),"C",AND(F8329&gt;50000,F8329&lt;=100000),"B2",AND(F8329&gt;100000,F8329&lt;=150000),"B1",AND(F8329&gt;150000,F8329&lt;=200000),"A2",AND(F8329&gt;200000,F8329&lt;=250000),"A1",TRUE,"O")</f>
        <v>C</v>
      </c>
      <c r="J8329" s="14">
        <f t="shared" si="390"/>
        <v>0.30620000000000003</v>
      </c>
      <c r="K8329" s="14">
        <f t="shared" si="391"/>
        <v>0</v>
      </c>
      <c r="L8329" s="14">
        <f t="shared" si="392"/>
        <v>1.1615E-2</v>
      </c>
      <c r="O8329" s="13"/>
    </row>
    <row r="8330" spans="1:15" x14ac:dyDescent="0.2">
      <c r="A8330" s="4" t="s">
        <v>9061</v>
      </c>
      <c r="B8330" s="4" t="s">
        <v>531</v>
      </c>
      <c r="C8330" s="2" t="s">
        <v>532</v>
      </c>
      <c r="D8330" s="2" t="s">
        <v>533</v>
      </c>
      <c r="E8330" s="2" t="s">
        <v>721</v>
      </c>
      <c r="F8330" s="7">
        <v>30620</v>
      </c>
      <c r="G8330" s="7">
        <v>0</v>
      </c>
      <c r="H8330" s="7">
        <v>219.17</v>
      </c>
      <c r="I8330" s="3" t="str" cm="1">
        <f t="array" ref="I8330">_xlfn.IFS(AND(F8330&gt;=10000,F8330&lt;=50000),"C",AND(F8330&gt;50000,F8330&lt;=100000),"B2",AND(F8330&gt;100000,F8330&lt;=150000),"B1",AND(F8330&gt;150000,F8330&lt;=200000),"A2",AND(F8330&gt;200000,F8330&lt;=250000),"A1",TRUE,"O")</f>
        <v>C</v>
      </c>
      <c r="J8330" s="14">
        <f t="shared" si="390"/>
        <v>0.30620000000000003</v>
      </c>
      <c r="K8330" s="14">
        <f t="shared" si="391"/>
        <v>0</v>
      </c>
      <c r="L8330" s="14">
        <f t="shared" si="392"/>
        <v>2.1917E-3</v>
      </c>
      <c r="O8330" s="13"/>
    </row>
    <row r="8331" spans="1:15" x14ac:dyDescent="0.2">
      <c r="A8331" s="4" t="s">
        <v>9062</v>
      </c>
      <c r="B8331" s="4" t="s">
        <v>531</v>
      </c>
      <c r="C8331" s="2" t="s">
        <v>532</v>
      </c>
      <c r="D8331" s="2" t="s">
        <v>533</v>
      </c>
      <c r="E8331" s="2" t="s">
        <v>721</v>
      </c>
      <c r="F8331" s="7">
        <v>30620</v>
      </c>
      <c r="G8331" s="7">
        <v>0</v>
      </c>
      <c r="H8331" s="7">
        <v>902.26</v>
      </c>
      <c r="I8331" s="3" t="str" cm="1">
        <f t="array" ref="I8331">_xlfn.IFS(AND(F8331&gt;=10000,F8331&lt;=50000),"C",AND(F8331&gt;50000,F8331&lt;=100000),"B2",AND(F8331&gt;100000,F8331&lt;=150000),"B1",AND(F8331&gt;150000,F8331&lt;=200000),"A2",AND(F8331&gt;200000,F8331&lt;=250000),"A1",TRUE,"O")</f>
        <v>C</v>
      </c>
      <c r="J8331" s="14">
        <f t="shared" si="390"/>
        <v>0.30620000000000003</v>
      </c>
      <c r="K8331" s="14">
        <f t="shared" si="391"/>
        <v>0</v>
      </c>
      <c r="L8331" s="14">
        <f t="shared" si="392"/>
        <v>9.0226000000000004E-3</v>
      </c>
      <c r="O8331" s="13"/>
    </row>
    <row r="8332" spans="1:15" x14ac:dyDescent="0.2">
      <c r="A8332" s="4" t="s">
        <v>9063</v>
      </c>
      <c r="B8332" s="4" t="s">
        <v>531</v>
      </c>
      <c r="C8332" s="2" t="s">
        <v>532</v>
      </c>
      <c r="D8332" s="2" t="s">
        <v>533</v>
      </c>
      <c r="E8332" s="2" t="s">
        <v>721</v>
      </c>
      <c r="F8332" s="7">
        <v>30620</v>
      </c>
      <c r="G8332" s="7">
        <v>0</v>
      </c>
      <c r="H8332" s="7">
        <v>1094.79</v>
      </c>
      <c r="I8332" s="3" t="str" cm="1">
        <f t="array" ref="I8332">_xlfn.IFS(AND(F8332&gt;=10000,F8332&lt;=50000),"C",AND(F8332&gt;50000,F8332&lt;=100000),"B2",AND(F8332&gt;100000,F8332&lt;=150000),"B1",AND(F8332&gt;150000,F8332&lt;=200000),"A2",AND(F8332&gt;200000,F8332&lt;=250000),"A1",TRUE,"O")</f>
        <v>C</v>
      </c>
      <c r="J8332" s="14">
        <f t="shared" si="390"/>
        <v>0.30620000000000003</v>
      </c>
      <c r="K8332" s="14">
        <f t="shared" si="391"/>
        <v>0</v>
      </c>
      <c r="L8332" s="14">
        <f t="shared" si="392"/>
        <v>1.09479E-2</v>
      </c>
      <c r="O8332" s="13"/>
    </row>
    <row r="8333" spans="1:15" x14ac:dyDescent="0.2">
      <c r="A8333" s="4" t="s">
        <v>9064</v>
      </c>
      <c r="B8333" s="4" t="s">
        <v>531</v>
      </c>
      <c r="C8333" s="2" t="s">
        <v>532</v>
      </c>
      <c r="D8333" s="2" t="s">
        <v>533</v>
      </c>
      <c r="E8333" s="2" t="s">
        <v>721</v>
      </c>
      <c r="F8333" s="7">
        <v>30620</v>
      </c>
      <c r="G8333" s="7">
        <v>105.68</v>
      </c>
      <c r="H8333" s="7">
        <v>1416.36</v>
      </c>
      <c r="I8333" s="3" t="str" cm="1">
        <f t="array" ref="I8333">_xlfn.IFS(AND(F8333&gt;=10000,F8333&lt;=50000),"C",AND(F8333&gt;50000,F8333&lt;=100000),"B2",AND(F8333&gt;100000,F8333&lt;=150000),"B1",AND(F8333&gt;150000,F8333&lt;=200000),"A2",AND(F8333&gt;200000,F8333&lt;=250000),"A1",TRUE,"O")</f>
        <v>C</v>
      </c>
      <c r="J8333" s="14">
        <f t="shared" si="390"/>
        <v>0.30620000000000003</v>
      </c>
      <c r="K8333" s="14">
        <f t="shared" si="391"/>
        <v>1.0568000000000001E-3</v>
      </c>
      <c r="L8333" s="14">
        <f t="shared" si="392"/>
        <v>1.4163599999999998E-2</v>
      </c>
      <c r="O8333" s="13"/>
    </row>
    <row r="8334" spans="1:15" x14ac:dyDescent="0.2">
      <c r="A8334" s="4" t="s">
        <v>9065</v>
      </c>
      <c r="B8334" s="4" t="s">
        <v>531</v>
      </c>
      <c r="C8334" s="2" t="s">
        <v>532</v>
      </c>
      <c r="D8334" s="2" t="s">
        <v>533</v>
      </c>
      <c r="E8334" s="2" t="s">
        <v>721</v>
      </c>
      <c r="F8334" s="7">
        <v>30620</v>
      </c>
      <c r="G8334" s="7">
        <v>0</v>
      </c>
      <c r="H8334" s="7">
        <v>732.23</v>
      </c>
      <c r="I8334" s="3" t="str" cm="1">
        <f t="array" ref="I8334">_xlfn.IFS(AND(F8334&gt;=10000,F8334&lt;=50000),"C",AND(F8334&gt;50000,F8334&lt;=100000),"B2",AND(F8334&gt;100000,F8334&lt;=150000),"B1",AND(F8334&gt;150000,F8334&lt;=200000),"A2",AND(F8334&gt;200000,F8334&lt;=250000),"A1",TRUE,"O")</f>
        <v>C</v>
      </c>
      <c r="J8334" s="14">
        <f t="shared" si="390"/>
        <v>0.30620000000000003</v>
      </c>
      <c r="K8334" s="14">
        <f t="shared" si="391"/>
        <v>0</v>
      </c>
      <c r="L8334" s="14">
        <f t="shared" si="392"/>
        <v>7.3223000000000003E-3</v>
      </c>
      <c r="O8334" s="13"/>
    </row>
    <row r="8335" spans="1:15" x14ac:dyDescent="0.2">
      <c r="A8335" s="4" t="s">
        <v>9066</v>
      </c>
      <c r="B8335" s="4" t="s">
        <v>531</v>
      </c>
      <c r="C8335" s="2" t="s">
        <v>532</v>
      </c>
      <c r="D8335" s="2" t="s">
        <v>533</v>
      </c>
      <c r="E8335" s="2" t="s">
        <v>721</v>
      </c>
      <c r="F8335" s="7">
        <v>30620</v>
      </c>
      <c r="G8335" s="7">
        <v>0</v>
      </c>
      <c r="H8335" s="7">
        <v>473.32</v>
      </c>
      <c r="I8335" s="3" t="str" cm="1">
        <f t="array" ref="I8335">_xlfn.IFS(AND(F8335&gt;=10000,F8335&lt;=50000),"C",AND(F8335&gt;50000,F8335&lt;=100000),"B2",AND(F8335&gt;100000,F8335&lt;=150000),"B1",AND(F8335&gt;150000,F8335&lt;=200000),"A2",AND(F8335&gt;200000,F8335&lt;=250000),"A1",TRUE,"O")</f>
        <v>C</v>
      </c>
      <c r="J8335" s="14">
        <f t="shared" si="390"/>
        <v>0.30620000000000003</v>
      </c>
      <c r="K8335" s="14">
        <f t="shared" si="391"/>
        <v>0</v>
      </c>
      <c r="L8335" s="14">
        <f t="shared" si="392"/>
        <v>4.7331999999999999E-3</v>
      </c>
      <c r="O8335" s="13"/>
    </row>
    <row r="8336" spans="1:15" x14ac:dyDescent="0.2">
      <c r="A8336" s="4" t="s">
        <v>9067</v>
      </c>
      <c r="B8336" s="4" t="s">
        <v>531</v>
      </c>
      <c r="C8336" s="2" t="s">
        <v>532</v>
      </c>
      <c r="D8336" s="2" t="s">
        <v>533</v>
      </c>
      <c r="E8336" s="2" t="s">
        <v>721</v>
      </c>
      <c r="F8336" s="7">
        <v>30620</v>
      </c>
      <c r="G8336" s="7">
        <v>0</v>
      </c>
      <c r="H8336" s="7">
        <v>966.27</v>
      </c>
      <c r="I8336" s="3" t="str" cm="1">
        <f t="array" ref="I8336">_xlfn.IFS(AND(F8336&gt;=10000,F8336&lt;=50000),"C",AND(F8336&gt;50000,F8336&lt;=100000),"B2",AND(F8336&gt;100000,F8336&lt;=150000),"B1",AND(F8336&gt;150000,F8336&lt;=200000),"A2",AND(F8336&gt;200000,F8336&lt;=250000),"A1",TRUE,"O")</f>
        <v>C</v>
      </c>
      <c r="J8336" s="14">
        <f t="shared" si="390"/>
        <v>0.30620000000000003</v>
      </c>
      <c r="K8336" s="14">
        <f t="shared" si="391"/>
        <v>0</v>
      </c>
      <c r="L8336" s="14">
        <f t="shared" si="392"/>
        <v>9.6626999999999998E-3</v>
      </c>
      <c r="O8336" s="13"/>
    </row>
    <row r="8337" spans="1:15" x14ac:dyDescent="0.2">
      <c r="A8337" s="4" t="s">
        <v>9068</v>
      </c>
      <c r="B8337" s="4" t="s">
        <v>531</v>
      </c>
      <c r="C8337" s="2" t="s">
        <v>532</v>
      </c>
      <c r="D8337" s="2" t="s">
        <v>533</v>
      </c>
      <c r="E8337" s="2" t="s">
        <v>721</v>
      </c>
      <c r="F8337" s="7">
        <v>30620</v>
      </c>
      <c r="G8337" s="7">
        <v>0</v>
      </c>
      <c r="H8337" s="7">
        <v>0</v>
      </c>
      <c r="I8337" s="3" t="str" cm="1">
        <f t="array" ref="I8337">_xlfn.IFS(AND(F8337&gt;=10000,F8337&lt;=50000),"C",AND(F8337&gt;50000,F8337&lt;=100000),"B2",AND(F8337&gt;100000,F8337&lt;=150000),"B1",AND(F8337&gt;150000,F8337&lt;=200000),"A2",AND(F8337&gt;200000,F8337&lt;=250000),"A1",TRUE,"O")</f>
        <v>C</v>
      </c>
      <c r="J8337" s="14">
        <f t="shared" si="390"/>
        <v>0.30620000000000003</v>
      </c>
      <c r="K8337" s="14">
        <f t="shared" si="391"/>
        <v>0</v>
      </c>
      <c r="L8337" s="14">
        <f t="shared" si="392"/>
        <v>0</v>
      </c>
      <c r="O8337" s="13"/>
    </row>
    <row r="8338" spans="1:15" x14ac:dyDescent="0.2">
      <c r="A8338" s="4" t="s">
        <v>9069</v>
      </c>
      <c r="B8338" s="4" t="s">
        <v>531</v>
      </c>
      <c r="C8338" s="2" t="s">
        <v>532</v>
      </c>
      <c r="D8338" s="2" t="s">
        <v>533</v>
      </c>
      <c r="E8338" s="2" t="s">
        <v>721</v>
      </c>
      <c r="F8338" s="7">
        <v>30620</v>
      </c>
      <c r="G8338" s="7">
        <v>0</v>
      </c>
      <c r="H8338" s="7">
        <v>1312.91</v>
      </c>
      <c r="I8338" s="3" t="str" cm="1">
        <f t="array" ref="I8338">_xlfn.IFS(AND(F8338&gt;=10000,F8338&lt;=50000),"C",AND(F8338&gt;50000,F8338&lt;=100000),"B2",AND(F8338&gt;100000,F8338&lt;=150000),"B1",AND(F8338&gt;150000,F8338&lt;=200000),"A2",AND(F8338&gt;200000,F8338&lt;=250000),"A1",TRUE,"O")</f>
        <v>C</v>
      </c>
      <c r="J8338" s="14">
        <f t="shared" si="390"/>
        <v>0.30620000000000003</v>
      </c>
      <c r="K8338" s="14">
        <f t="shared" si="391"/>
        <v>0</v>
      </c>
      <c r="L8338" s="14">
        <f t="shared" si="392"/>
        <v>1.3129100000000001E-2</v>
      </c>
      <c r="O8338" s="13"/>
    </row>
    <row r="8339" spans="1:15" x14ac:dyDescent="0.2">
      <c r="A8339" s="4" t="s">
        <v>9070</v>
      </c>
      <c r="B8339" s="4" t="s">
        <v>531</v>
      </c>
      <c r="C8339" s="2" t="s">
        <v>532</v>
      </c>
      <c r="D8339" s="2" t="s">
        <v>533</v>
      </c>
      <c r="E8339" s="2" t="s">
        <v>721</v>
      </c>
      <c r="F8339" s="7">
        <v>30620</v>
      </c>
      <c r="G8339" s="7">
        <v>68.23</v>
      </c>
      <c r="H8339" s="7">
        <v>1370.53</v>
      </c>
      <c r="I8339" s="3" t="str" cm="1">
        <f t="array" ref="I8339">_xlfn.IFS(AND(F8339&gt;=10000,F8339&lt;=50000),"C",AND(F8339&gt;50000,F8339&lt;=100000),"B2",AND(F8339&gt;100000,F8339&lt;=150000),"B1",AND(F8339&gt;150000,F8339&lt;=200000),"A2",AND(F8339&gt;200000,F8339&lt;=250000),"A1",TRUE,"O")</f>
        <v>C</v>
      </c>
      <c r="J8339" s="14">
        <f t="shared" si="390"/>
        <v>0.30620000000000003</v>
      </c>
      <c r="K8339" s="14">
        <f t="shared" si="391"/>
        <v>6.8230000000000005E-4</v>
      </c>
      <c r="L8339" s="14">
        <f t="shared" si="392"/>
        <v>1.37053E-2</v>
      </c>
      <c r="O8339" s="13"/>
    </row>
    <row r="8340" spans="1:15" x14ac:dyDescent="0.2">
      <c r="A8340" s="4" t="s">
        <v>9071</v>
      </c>
      <c r="B8340" s="4" t="s">
        <v>531</v>
      </c>
      <c r="C8340" s="2" t="s">
        <v>532</v>
      </c>
      <c r="D8340" s="2" t="s">
        <v>533</v>
      </c>
      <c r="E8340" s="2" t="s">
        <v>721</v>
      </c>
      <c r="F8340" s="7">
        <v>28485.073199999999</v>
      </c>
      <c r="G8340" s="7">
        <v>0</v>
      </c>
      <c r="H8340" s="7">
        <v>0</v>
      </c>
      <c r="I8340" s="3" t="str" cm="1">
        <f t="array" ref="I8340">_xlfn.IFS(AND(F8340&gt;=10000,F8340&lt;=50000),"C",AND(F8340&gt;50000,F8340&lt;=100000),"B2",AND(F8340&gt;100000,F8340&lt;=150000),"B1",AND(F8340&gt;150000,F8340&lt;=200000),"A2",AND(F8340&gt;200000,F8340&lt;=250000),"A1",TRUE,"O")</f>
        <v>C</v>
      </c>
      <c r="J8340" s="14">
        <f t="shared" si="390"/>
        <v>0.284850732</v>
      </c>
      <c r="K8340" s="14">
        <f t="shared" si="391"/>
        <v>0</v>
      </c>
      <c r="L8340" s="14">
        <f t="shared" si="392"/>
        <v>0</v>
      </c>
      <c r="O8340" s="13"/>
    </row>
    <row r="8341" spans="1:15" x14ac:dyDescent="0.2">
      <c r="A8341" s="4" t="s">
        <v>9072</v>
      </c>
      <c r="B8341" s="4" t="s">
        <v>531</v>
      </c>
      <c r="C8341" s="2" t="s">
        <v>532</v>
      </c>
      <c r="D8341" s="2" t="s">
        <v>533</v>
      </c>
      <c r="E8341" s="2" t="s">
        <v>721</v>
      </c>
      <c r="F8341" s="7">
        <v>30620</v>
      </c>
      <c r="G8341" s="7">
        <v>0</v>
      </c>
      <c r="H8341" s="7">
        <v>1086.6199999999999</v>
      </c>
      <c r="I8341" s="3" t="str" cm="1">
        <f t="array" ref="I8341">_xlfn.IFS(AND(F8341&gt;=10000,F8341&lt;=50000),"C",AND(F8341&gt;50000,F8341&lt;=100000),"B2",AND(F8341&gt;100000,F8341&lt;=150000),"B1",AND(F8341&gt;150000,F8341&lt;=200000),"A2",AND(F8341&gt;200000,F8341&lt;=250000),"A1",TRUE,"O")</f>
        <v>C</v>
      </c>
      <c r="J8341" s="14">
        <f t="shared" si="390"/>
        <v>0.30620000000000003</v>
      </c>
      <c r="K8341" s="14">
        <f t="shared" si="391"/>
        <v>0</v>
      </c>
      <c r="L8341" s="14">
        <f t="shared" si="392"/>
        <v>1.0866199999999999E-2</v>
      </c>
      <c r="O8341" s="13"/>
    </row>
    <row r="8342" spans="1:15" x14ac:dyDescent="0.2">
      <c r="A8342" s="4" t="s">
        <v>9073</v>
      </c>
      <c r="B8342" s="4" t="s">
        <v>531</v>
      </c>
      <c r="C8342" s="2" t="s">
        <v>532</v>
      </c>
      <c r="D8342" s="2" t="s">
        <v>533</v>
      </c>
      <c r="E8342" s="2" t="s">
        <v>721</v>
      </c>
      <c r="F8342" s="7">
        <v>30620</v>
      </c>
      <c r="G8342" s="7">
        <v>0</v>
      </c>
      <c r="H8342" s="7">
        <v>1161.8699999999999</v>
      </c>
      <c r="I8342" s="3" t="str" cm="1">
        <f t="array" ref="I8342">_xlfn.IFS(AND(F8342&gt;=10000,F8342&lt;=50000),"C",AND(F8342&gt;50000,F8342&lt;=100000),"B2",AND(F8342&gt;100000,F8342&lt;=150000),"B1",AND(F8342&gt;150000,F8342&lt;=200000),"A2",AND(F8342&gt;200000,F8342&lt;=250000),"A1",TRUE,"O")</f>
        <v>C</v>
      </c>
      <c r="J8342" s="14">
        <f t="shared" si="390"/>
        <v>0.30620000000000003</v>
      </c>
      <c r="K8342" s="14">
        <f t="shared" si="391"/>
        <v>0</v>
      </c>
      <c r="L8342" s="14">
        <f t="shared" si="392"/>
        <v>1.1618699999999999E-2</v>
      </c>
      <c r="O8342" s="13"/>
    </row>
    <row r="8343" spans="1:15" x14ac:dyDescent="0.2">
      <c r="A8343" s="4" t="s">
        <v>9074</v>
      </c>
      <c r="B8343" s="4" t="s">
        <v>531</v>
      </c>
      <c r="C8343" s="2" t="s">
        <v>532</v>
      </c>
      <c r="D8343" s="2" t="s">
        <v>533</v>
      </c>
      <c r="E8343" s="2" t="s">
        <v>721</v>
      </c>
      <c r="F8343" s="7">
        <v>30620</v>
      </c>
      <c r="G8343" s="7">
        <v>0</v>
      </c>
      <c r="H8343" s="7">
        <v>1521.93</v>
      </c>
      <c r="I8343" s="3" t="str" cm="1">
        <f t="array" ref="I8343">_xlfn.IFS(AND(F8343&gt;=10000,F8343&lt;=50000),"C",AND(F8343&gt;50000,F8343&lt;=100000),"B2",AND(F8343&gt;100000,F8343&lt;=150000),"B1",AND(F8343&gt;150000,F8343&lt;=200000),"A2",AND(F8343&gt;200000,F8343&lt;=250000),"A1",TRUE,"O")</f>
        <v>C</v>
      </c>
      <c r="J8343" s="14">
        <f t="shared" si="390"/>
        <v>0.30620000000000003</v>
      </c>
      <c r="K8343" s="14">
        <f t="shared" si="391"/>
        <v>0</v>
      </c>
      <c r="L8343" s="14">
        <f t="shared" si="392"/>
        <v>1.52193E-2</v>
      </c>
      <c r="O8343" s="13"/>
    </row>
    <row r="8344" spans="1:15" x14ac:dyDescent="0.2">
      <c r="A8344" s="4" t="s">
        <v>9075</v>
      </c>
      <c r="B8344" s="4" t="s">
        <v>531</v>
      </c>
      <c r="C8344" s="2" t="s">
        <v>532</v>
      </c>
      <c r="D8344" s="2" t="s">
        <v>533</v>
      </c>
      <c r="E8344" s="2" t="s">
        <v>720</v>
      </c>
      <c r="F8344" s="7">
        <v>124833</v>
      </c>
      <c r="G8344" s="7">
        <v>9326.73</v>
      </c>
      <c r="H8344" s="7">
        <v>13310.7</v>
      </c>
      <c r="I8344" s="3" t="str" cm="1">
        <f t="array" ref="I8344">_xlfn.IFS(AND(F8344&gt;=10000,F8344&lt;=50000),"C",AND(F8344&gt;50000,F8344&lt;=100000),"B2",AND(F8344&gt;100000,F8344&lt;=150000),"B1",AND(F8344&gt;150000,F8344&lt;=200000),"A2",AND(F8344&gt;200000,F8344&lt;=250000),"A1",TRUE,"O")</f>
        <v>B1</v>
      </c>
      <c r="J8344" s="14">
        <f t="shared" si="390"/>
        <v>1.2483299999999999</v>
      </c>
      <c r="K8344" s="14">
        <f t="shared" si="391"/>
        <v>9.3267299999999997E-2</v>
      </c>
      <c r="L8344" s="14">
        <f t="shared" si="392"/>
        <v>0.133107</v>
      </c>
      <c r="O8344" s="13"/>
    </row>
    <row r="8345" spans="1:15" x14ac:dyDescent="0.2">
      <c r="A8345" s="4" t="s">
        <v>9076</v>
      </c>
      <c r="B8345" s="4" t="s">
        <v>531</v>
      </c>
      <c r="C8345" s="2" t="s">
        <v>532</v>
      </c>
      <c r="D8345" s="2" t="s">
        <v>533</v>
      </c>
      <c r="E8345" s="2" t="s">
        <v>721</v>
      </c>
      <c r="F8345" s="7">
        <v>30403.071599999999</v>
      </c>
      <c r="G8345" s="7">
        <v>0</v>
      </c>
      <c r="H8345" s="7">
        <v>0</v>
      </c>
      <c r="I8345" s="3" t="str" cm="1">
        <f t="array" ref="I8345">_xlfn.IFS(AND(F8345&gt;=10000,F8345&lt;=50000),"C",AND(F8345&gt;50000,F8345&lt;=100000),"B2",AND(F8345&gt;100000,F8345&lt;=150000),"B1",AND(F8345&gt;150000,F8345&lt;=200000),"A2",AND(F8345&gt;200000,F8345&lt;=250000),"A1",TRUE,"O")</f>
        <v>C</v>
      </c>
      <c r="J8345" s="14">
        <f t="shared" si="390"/>
        <v>0.30403071599999998</v>
      </c>
      <c r="K8345" s="14">
        <f t="shared" si="391"/>
        <v>0</v>
      </c>
      <c r="L8345" s="14">
        <f t="shared" si="392"/>
        <v>0</v>
      </c>
      <c r="O8345" s="13"/>
    </row>
    <row r="8346" spans="1:15" x14ac:dyDescent="0.2">
      <c r="A8346" s="4" t="s">
        <v>9077</v>
      </c>
      <c r="B8346" s="4" t="s">
        <v>531</v>
      </c>
      <c r="C8346" s="2" t="s">
        <v>532</v>
      </c>
      <c r="D8346" s="2" t="s">
        <v>533</v>
      </c>
      <c r="E8346" s="2" t="s">
        <v>721</v>
      </c>
      <c r="F8346" s="7">
        <v>30620</v>
      </c>
      <c r="G8346" s="7">
        <v>0</v>
      </c>
      <c r="H8346" s="7">
        <v>637.82000000000005</v>
      </c>
      <c r="I8346" s="3" t="str" cm="1">
        <f t="array" ref="I8346">_xlfn.IFS(AND(F8346&gt;=10000,F8346&lt;=50000),"C",AND(F8346&gt;50000,F8346&lt;=100000),"B2",AND(F8346&gt;100000,F8346&lt;=150000),"B1",AND(F8346&gt;150000,F8346&lt;=200000),"A2",AND(F8346&gt;200000,F8346&lt;=250000),"A1",TRUE,"O")</f>
        <v>C</v>
      </c>
      <c r="J8346" s="14">
        <f t="shared" si="390"/>
        <v>0.30620000000000003</v>
      </c>
      <c r="K8346" s="14">
        <f t="shared" si="391"/>
        <v>0</v>
      </c>
      <c r="L8346" s="14">
        <f t="shared" si="392"/>
        <v>6.3782000000000005E-3</v>
      </c>
      <c r="O8346" s="13"/>
    </row>
    <row r="8347" spans="1:15" x14ac:dyDescent="0.2">
      <c r="A8347" s="4" t="s">
        <v>9078</v>
      </c>
      <c r="B8347" s="4" t="s">
        <v>531</v>
      </c>
      <c r="C8347" s="2" t="s">
        <v>532</v>
      </c>
      <c r="D8347" s="2" t="s">
        <v>533</v>
      </c>
      <c r="E8347" s="2" t="s">
        <v>721</v>
      </c>
      <c r="F8347" s="7">
        <v>30620</v>
      </c>
      <c r="G8347" s="7">
        <v>94.17</v>
      </c>
      <c r="H8347" s="7">
        <v>1302.6600000000001</v>
      </c>
      <c r="I8347" s="3" t="str" cm="1">
        <f t="array" ref="I8347">_xlfn.IFS(AND(F8347&gt;=10000,F8347&lt;=50000),"C",AND(F8347&gt;50000,F8347&lt;=100000),"B2",AND(F8347&gt;100000,F8347&lt;=150000),"B1",AND(F8347&gt;150000,F8347&lt;=200000),"A2",AND(F8347&gt;200000,F8347&lt;=250000),"A1",TRUE,"O")</f>
        <v>C</v>
      </c>
      <c r="J8347" s="14">
        <f t="shared" si="390"/>
        <v>0.30620000000000003</v>
      </c>
      <c r="K8347" s="14">
        <f t="shared" si="391"/>
        <v>9.4170000000000007E-4</v>
      </c>
      <c r="L8347" s="14">
        <f t="shared" si="392"/>
        <v>1.3026600000000001E-2</v>
      </c>
      <c r="O8347" s="13"/>
    </row>
    <row r="8348" spans="1:15" x14ac:dyDescent="0.2">
      <c r="A8348" s="4" t="s">
        <v>9079</v>
      </c>
      <c r="B8348" s="4" t="s">
        <v>531</v>
      </c>
      <c r="C8348" s="2" t="s">
        <v>532</v>
      </c>
      <c r="D8348" s="2" t="s">
        <v>533</v>
      </c>
      <c r="E8348" s="2" t="s">
        <v>721</v>
      </c>
      <c r="F8348" s="7">
        <v>30620</v>
      </c>
      <c r="G8348" s="7">
        <v>0</v>
      </c>
      <c r="H8348" s="7">
        <v>444.34</v>
      </c>
      <c r="I8348" s="3" t="str" cm="1">
        <f t="array" ref="I8348">_xlfn.IFS(AND(F8348&gt;=10000,F8348&lt;=50000),"C",AND(F8348&gt;50000,F8348&lt;=100000),"B2",AND(F8348&gt;100000,F8348&lt;=150000),"B1",AND(F8348&gt;150000,F8348&lt;=200000),"A2",AND(F8348&gt;200000,F8348&lt;=250000),"A1",TRUE,"O")</f>
        <v>C</v>
      </c>
      <c r="J8348" s="14">
        <f t="shared" si="390"/>
        <v>0.30620000000000003</v>
      </c>
      <c r="K8348" s="14">
        <f t="shared" si="391"/>
        <v>0</v>
      </c>
      <c r="L8348" s="14">
        <f t="shared" si="392"/>
        <v>4.4434000000000001E-3</v>
      </c>
      <c r="O8348" s="13"/>
    </row>
    <row r="8349" spans="1:15" x14ac:dyDescent="0.2">
      <c r="A8349" s="4" t="s">
        <v>9080</v>
      </c>
      <c r="B8349" s="4" t="s">
        <v>531</v>
      </c>
      <c r="C8349" s="2" t="s">
        <v>532</v>
      </c>
      <c r="D8349" s="2" t="s">
        <v>533</v>
      </c>
      <c r="E8349" s="2" t="s">
        <v>721</v>
      </c>
      <c r="F8349" s="7">
        <v>29481.633600000001</v>
      </c>
      <c r="G8349" s="7">
        <v>0</v>
      </c>
      <c r="H8349" s="7">
        <v>0</v>
      </c>
      <c r="I8349" s="3" t="str" cm="1">
        <f t="array" ref="I8349">_xlfn.IFS(AND(F8349&gt;=10000,F8349&lt;=50000),"C",AND(F8349&gt;50000,F8349&lt;=100000),"B2",AND(F8349&gt;100000,F8349&lt;=150000),"B1",AND(F8349&gt;150000,F8349&lt;=200000),"A2",AND(F8349&gt;200000,F8349&lt;=250000),"A1",TRUE,"O")</f>
        <v>C</v>
      </c>
      <c r="J8349" s="14">
        <f t="shared" si="390"/>
        <v>0.29481633600000001</v>
      </c>
      <c r="K8349" s="14">
        <f t="shared" si="391"/>
        <v>0</v>
      </c>
      <c r="L8349" s="14">
        <f t="shared" si="392"/>
        <v>0</v>
      </c>
      <c r="O8349" s="13"/>
    </row>
    <row r="8350" spans="1:15" x14ac:dyDescent="0.2">
      <c r="A8350" s="4" t="s">
        <v>9081</v>
      </c>
      <c r="B8350" s="4" t="s">
        <v>531</v>
      </c>
      <c r="C8350" s="2" t="s">
        <v>532</v>
      </c>
      <c r="D8350" s="2" t="s">
        <v>533</v>
      </c>
      <c r="E8350" s="2" t="s">
        <v>721</v>
      </c>
      <c r="F8350" s="7">
        <v>30620</v>
      </c>
      <c r="G8350" s="7">
        <v>0</v>
      </c>
      <c r="H8350" s="7">
        <v>212</v>
      </c>
      <c r="I8350" s="3" t="str" cm="1">
        <f t="array" ref="I8350">_xlfn.IFS(AND(F8350&gt;=10000,F8350&lt;=50000),"C",AND(F8350&gt;50000,F8350&lt;=100000),"B2",AND(F8350&gt;100000,F8350&lt;=150000),"B1",AND(F8350&gt;150000,F8350&lt;=200000),"A2",AND(F8350&gt;200000,F8350&lt;=250000),"A1",TRUE,"O")</f>
        <v>C</v>
      </c>
      <c r="J8350" s="14">
        <f t="shared" si="390"/>
        <v>0.30620000000000003</v>
      </c>
      <c r="K8350" s="14">
        <f t="shared" si="391"/>
        <v>0</v>
      </c>
      <c r="L8350" s="14">
        <f t="shared" si="392"/>
        <v>2.1199999999999999E-3</v>
      </c>
      <c r="O8350" s="13"/>
    </row>
    <row r="8351" spans="1:15" x14ac:dyDescent="0.2">
      <c r="A8351" s="4" t="s">
        <v>9082</v>
      </c>
      <c r="B8351" s="4" t="s">
        <v>531</v>
      </c>
      <c r="C8351" s="2" t="s">
        <v>532</v>
      </c>
      <c r="D8351" s="2" t="s">
        <v>533</v>
      </c>
      <c r="E8351" s="2" t="s">
        <v>721</v>
      </c>
      <c r="F8351" s="7">
        <v>30620</v>
      </c>
      <c r="G8351" s="7">
        <v>0</v>
      </c>
      <c r="H8351" s="7">
        <v>481.68</v>
      </c>
      <c r="I8351" s="3" t="str" cm="1">
        <f t="array" ref="I8351">_xlfn.IFS(AND(F8351&gt;=10000,F8351&lt;=50000),"C",AND(F8351&gt;50000,F8351&lt;=100000),"B2",AND(F8351&gt;100000,F8351&lt;=150000),"B1",AND(F8351&gt;150000,F8351&lt;=200000),"A2",AND(F8351&gt;200000,F8351&lt;=250000),"A1",TRUE,"O")</f>
        <v>C</v>
      </c>
      <c r="J8351" s="14">
        <f t="shared" si="390"/>
        <v>0.30620000000000003</v>
      </c>
      <c r="K8351" s="14">
        <f t="shared" si="391"/>
        <v>0</v>
      </c>
      <c r="L8351" s="14">
        <f t="shared" si="392"/>
        <v>4.8168000000000004E-3</v>
      </c>
      <c r="O8351" s="13"/>
    </row>
    <row r="8352" spans="1:15" x14ac:dyDescent="0.2">
      <c r="A8352" s="4" t="s">
        <v>9083</v>
      </c>
      <c r="B8352" s="4" t="s">
        <v>531</v>
      </c>
      <c r="C8352" s="2" t="s">
        <v>532</v>
      </c>
      <c r="D8352" s="2" t="s">
        <v>533</v>
      </c>
      <c r="E8352" s="2" t="s">
        <v>721</v>
      </c>
      <c r="F8352" s="7">
        <v>30620</v>
      </c>
      <c r="G8352" s="7">
        <v>0</v>
      </c>
      <c r="H8352" s="7">
        <v>666.62</v>
      </c>
      <c r="I8352" s="3" t="str" cm="1">
        <f t="array" ref="I8352">_xlfn.IFS(AND(F8352&gt;=10000,F8352&lt;=50000),"C",AND(F8352&gt;50000,F8352&lt;=100000),"B2",AND(F8352&gt;100000,F8352&lt;=150000),"B1",AND(F8352&gt;150000,F8352&lt;=200000),"A2",AND(F8352&gt;200000,F8352&lt;=250000),"A1",TRUE,"O")</f>
        <v>C</v>
      </c>
      <c r="J8352" s="14">
        <f t="shared" si="390"/>
        <v>0.30620000000000003</v>
      </c>
      <c r="K8352" s="14">
        <f t="shared" si="391"/>
        <v>0</v>
      </c>
      <c r="L8352" s="14">
        <f t="shared" si="392"/>
        <v>6.6661999999999997E-3</v>
      </c>
      <c r="O8352" s="13"/>
    </row>
    <row r="8353" spans="1:15" x14ac:dyDescent="0.2">
      <c r="A8353" s="4" t="s">
        <v>9084</v>
      </c>
      <c r="B8353" s="4" t="s">
        <v>531</v>
      </c>
      <c r="C8353" s="2" t="s">
        <v>532</v>
      </c>
      <c r="D8353" s="2" t="s">
        <v>533</v>
      </c>
      <c r="E8353" s="2" t="s">
        <v>721</v>
      </c>
      <c r="F8353" s="7">
        <v>30620</v>
      </c>
      <c r="G8353" s="7">
        <v>0</v>
      </c>
      <c r="H8353" s="7">
        <v>735.51</v>
      </c>
      <c r="I8353" s="3" t="str" cm="1">
        <f t="array" ref="I8353">_xlfn.IFS(AND(F8353&gt;=10000,F8353&lt;=50000),"C",AND(F8353&gt;50000,F8353&lt;=100000),"B2",AND(F8353&gt;100000,F8353&lt;=150000),"B1",AND(F8353&gt;150000,F8353&lt;=200000),"A2",AND(F8353&gt;200000,F8353&lt;=250000),"A1",TRUE,"O")</f>
        <v>C</v>
      </c>
      <c r="J8353" s="14">
        <f t="shared" si="390"/>
        <v>0.30620000000000003</v>
      </c>
      <c r="K8353" s="14">
        <f t="shared" si="391"/>
        <v>0</v>
      </c>
      <c r="L8353" s="14">
        <f t="shared" si="392"/>
        <v>7.3550999999999998E-3</v>
      </c>
      <c r="O8353" s="13"/>
    </row>
    <row r="8354" spans="1:15" x14ac:dyDescent="0.2">
      <c r="A8354" s="4" t="s">
        <v>9085</v>
      </c>
      <c r="B8354" s="4" t="s">
        <v>531</v>
      </c>
      <c r="C8354" s="2" t="s">
        <v>532</v>
      </c>
      <c r="D8354" s="2" t="s">
        <v>533</v>
      </c>
      <c r="E8354" s="2" t="s">
        <v>721</v>
      </c>
      <c r="F8354" s="7">
        <v>30403.071599999999</v>
      </c>
      <c r="G8354" s="7">
        <v>0</v>
      </c>
      <c r="H8354" s="7">
        <v>0</v>
      </c>
      <c r="I8354" s="3" t="str" cm="1">
        <f t="array" ref="I8354">_xlfn.IFS(AND(F8354&gt;=10000,F8354&lt;=50000),"C",AND(F8354&gt;50000,F8354&lt;=100000),"B2",AND(F8354&gt;100000,F8354&lt;=150000),"B1",AND(F8354&gt;150000,F8354&lt;=200000),"A2",AND(F8354&gt;200000,F8354&lt;=250000),"A1",TRUE,"O")</f>
        <v>C</v>
      </c>
      <c r="J8354" s="14">
        <f t="shared" si="390"/>
        <v>0.30403071599999998</v>
      </c>
      <c r="K8354" s="14">
        <f t="shared" si="391"/>
        <v>0</v>
      </c>
      <c r="L8354" s="14">
        <f t="shared" si="392"/>
        <v>0</v>
      </c>
      <c r="O8354" s="13"/>
    </row>
    <row r="8355" spans="1:15" x14ac:dyDescent="0.2">
      <c r="A8355" s="4" t="s">
        <v>9086</v>
      </c>
      <c r="B8355" s="4" t="s">
        <v>531</v>
      </c>
      <c r="C8355" s="2" t="s">
        <v>532</v>
      </c>
      <c r="D8355" s="2" t="s">
        <v>533</v>
      </c>
      <c r="E8355" s="2" t="s">
        <v>721</v>
      </c>
      <c r="F8355" s="7">
        <v>30620</v>
      </c>
      <c r="G8355" s="7">
        <v>0</v>
      </c>
      <c r="H8355" s="7">
        <v>655.68</v>
      </c>
      <c r="I8355" s="3" t="str" cm="1">
        <f t="array" ref="I8355">_xlfn.IFS(AND(F8355&gt;=10000,F8355&lt;=50000),"C",AND(F8355&gt;50000,F8355&lt;=100000),"B2",AND(F8355&gt;100000,F8355&lt;=150000),"B1",AND(F8355&gt;150000,F8355&lt;=200000),"A2",AND(F8355&gt;200000,F8355&lt;=250000),"A1",TRUE,"O")</f>
        <v>C</v>
      </c>
      <c r="J8355" s="14">
        <f t="shared" si="390"/>
        <v>0.30620000000000003</v>
      </c>
      <c r="K8355" s="14">
        <f t="shared" si="391"/>
        <v>0</v>
      </c>
      <c r="L8355" s="14">
        <f t="shared" si="392"/>
        <v>6.5567999999999998E-3</v>
      </c>
      <c r="O8355" s="13"/>
    </row>
    <row r="8356" spans="1:15" x14ac:dyDescent="0.2">
      <c r="A8356" s="4" t="s">
        <v>9087</v>
      </c>
      <c r="B8356" s="4" t="s">
        <v>531</v>
      </c>
      <c r="C8356" s="2" t="s">
        <v>532</v>
      </c>
      <c r="D8356" s="2" t="s">
        <v>533</v>
      </c>
      <c r="E8356" s="2" t="s">
        <v>721</v>
      </c>
      <c r="F8356" s="7">
        <v>30620</v>
      </c>
      <c r="G8356" s="7">
        <v>0</v>
      </c>
      <c r="H8356" s="7">
        <v>686.94</v>
      </c>
      <c r="I8356" s="3" t="str" cm="1">
        <f t="array" ref="I8356">_xlfn.IFS(AND(F8356&gt;=10000,F8356&lt;=50000),"C",AND(F8356&gt;50000,F8356&lt;=100000),"B2",AND(F8356&gt;100000,F8356&lt;=150000),"B1",AND(F8356&gt;150000,F8356&lt;=200000),"A2",AND(F8356&gt;200000,F8356&lt;=250000),"A1",TRUE,"O")</f>
        <v>C</v>
      </c>
      <c r="J8356" s="14">
        <f t="shared" si="390"/>
        <v>0.30620000000000003</v>
      </c>
      <c r="K8356" s="14">
        <f t="shared" si="391"/>
        <v>0</v>
      </c>
      <c r="L8356" s="14">
        <f t="shared" si="392"/>
        <v>6.8694000000000003E-3</v>
      </c>
      <c r="O8356" s="13"/>
    </row>
    <row r="8357" spans="1:15" x14ac:dyDescent="0.2">
      <c r="A8357" s="4" t="s">
        <v>9088</v>
      </c>
      <c r="B8357" s="4" t="s">
        <v>531</v>
      </c>
      <c r="C8357" s="2" t="s">
        <v>532</v>
      </c>
      <c r="D8357" s="2" t="s">
        <v>533</v>
      </c>
      <c r="E8357" s="2" t="s">
        <v>721</v>
      </c>
      <c r="F8357" s="7">
        <v>30296.3959</v>
      </c>
      <c r="G8357" s="7">
        <v>0</v>
      </c>
      <c r="H8357" s="7">
        <v>0</v>
      </c>
      <c r="I8357" s="3" t="str" cm="1">
        <f t="array" ref="I8357">_xlfn.IFS(AND(F8357&gt;=10000,F8357&lt;=50000),"C",AND(F8357&gt;50000,F8357&lt;=100000),"B2",AND(F8357&gt;100000,F8357&lt;=150000),"B1",AND(F8357&gt;150000,F8357&lt;=200000),"A2",AND(F8357&gt;200000,F8357&lt;=250000),"A1",TRUE,"O")</f>
        <v>C</v>
      </c>
      <c r="J8357" s="14">
        <f t="shared" si="390"/>
        <v>0.302963959</v>
      </c>
      <c r="K8357" s="14">
        <f t="shared" si="391"/>
        <v>0</v>
      </c>
      <c r="L8357" s="14">
        <f t="shared" si="392"/>
        <v>0</v>
      </c>
      <c r="O8357" s="13"/>
    </row>
    <row r="8358" spans="1:15" x14ac:dyDescent="0.2">
      <c r="A8358" s="4" t="s">
        <v>9089</v>
      </c>
      <c r="B8358" s="4" t="s">
        <v>531</v>
      </c>
      <c r="C8358" s="2" t="s">
        <v>532</v>
      </c>
      <c r="D8358" s="2" t="s">
        <v>533</v>
      </c>
      <c r="E8358" s="2" t="s">
        <v>721</v>
      </c>
      <c r="F8358" s="7">
        <v>30620</v>
      </c>
      <c r="G8358" s="7">
        <v>0</v>
      </c>
      <c r="H8358" s="7">
        <v>680.13</v>
      </c>
      <c r="I8358" s="3" t="str" cm="1">
        <f t="array" ref="I8358">_xlfn.IFS(AND(F8358&gt;=10000,F8358&lt;=50000),"C",AND(F8358&gt;50000,F8358&lt;=100000),"B2",AND(F8358&gt;100000,F8358&lt;=150000),"B1",AND(F8358&gt;150000,F8358&lt;=200000),"A2",AND(F8358&gt;200000,F8358&lt;=250000),"A1",TRUE,"O")</f>
        <v>C</v>
      </c>
      <c r="J8358" s="14">
        <f t="shared" si="390"/>
        <v>0.30620000000000003</v>
      </c>
      <c r="K8358" s="14">
        <f t="shared" si="391"/>
        <v>0</v>
      </c>
      <c r="L8358" s="14">
        <f t="shared" si="392"/>
        <v>6.8012999999999997E-3</v>
      </c>
      <c r="O8358" s="13"/>
    </row>
    <row r="8359" spans="1:15" x14ac:dyDescent="0.2">
      <c r="A8359" s="4" t="s">
        <v>9090</v>
      </c>
      <c r="B8359" s="4" t="s">
        <v>531</v>
      </c>
      <c r="C8359" s="2" t="s">
        <v>532</v>
      </c>
      <c r="D8359" s="2" t="s">
        <v>533</v>
      </c>
      <c r="E8359" s="2" t="s">
        <v>721</v>
      </c>
      <c r="F8359" s="7">
        <v>30620</v>
      </c>
      <c r="G8359" s="7">
        <v>0</v>
      </c>
      <c r="H8359" s="7">
        <v>639.25</v>
      </c>
      <c r="I8359" s="3" t="str" cm="1">
        <f t="array" ref="I8359">_xlfn.IFS(AND(F8359&gt;=10000,F8359&lt;=50000),"C",AND(F8359&gt;50000,F8359&lt;=100000),"B2",AND(F8359&gt;100000,F8359&lt;=150000),"B1",AND(F8359&gt;150000,F8359&lt;=200000),"A2",AND(F8359&gt;200000,F8359&lt;=250000),"A1",TRUE,"O")</f>
        <v>C</v>
      </c>
      <c r="J8359" s="14">
        <f t="shared" si="390"/>
        <v>0.30620000000000003</v>
      </c>
      <c r="K8359" s="14">
        <f t="shared" si="391"/>
        <v>0</v>
      </c>
      <c r="L8359" s="14">
        <f t="shared" si="392"/>
        <v>6.3924999999999997E-3</v>
      </c>
      <c r="O8359" s="13"/>
    </row>
    <row r="8360" spans="1:15" x14ac:dyDescent="0.2">
      <c r="A8360" s="4" t="s">
        <v>9091</v>
      </c>
      <c r="B8360" s="4" t="s">
        <v>531</v>
      </c>
      <c r="C8360" s="2" t="s">
        <v>532</v>
      </c>
      <c r="D8360" s="2" t="s">
        <v>533</v>
      </c>
      <c r="E8360" s="2" t="s">
        <v>721</v>
      </c>
      <c r="F8360" s="7">
        <v>30620</v>
      </c>
      <c r="G8360" s="7">
        <v>47.09</v>
      </c>
      <c r="H8360" s="7">
        <v>1284.05</v>
      </c>
      <c r="I8360" s="3" t="str" cm="1">
        <f t="array" ref="I8360">_xlfn.IFS(AND(F8360&gt;=10000,F8360&lt;=50000),"C",AND(F8360&gt;50000,F8360&lt;=100000),"B2",AND(F8360&gt;100000,F8360&lt;=150000),"B1",AND(F8360&gt;150000,F8360&lt;=200000),"A2",AND(F8360&gt;200000,F8360&lt;=250000),"A1",TRUE,"O")</f>
        <v>C</v>
      </c>
      <c r="J8360" s="14">
        <f t="shared" si="390"/>
        <v>0.30620000000000003</v>
      </c>
      <c r="K8360" s="14">
        <f t="shared" si="391"/>
        <v>4.7090000000000001E-4</v>
      </c>
      <c r="L8360" s="14">
        <f t="shared" si="392"/>
        <v>1.2840499999999999E-2</v>
      </c>
      <c r="O8360" s="13"/>
    </row>
    <row r="8361" spans="1:15" x14ac:dyDescent="0.2">
      <c r="A8361" s="4" t="s">
        <v>9092</v>
      </c>
      <c r="B8361" s="4" t="s">
        <v>531</v>
      </c>
      <c r="C8361" s="2" t="s">
        <v>532</v>
      </c>
      <c r="D8361" s="2" t="s">
        <v>533</v>
      </c>
      <c r="E8361" s="2" t="s">
        <v>721</v>
      </c>
      <c r="F8361" s="7">
        <v>30620</v>
      </c>
      <c r="G8361" s="7">
        <v>0</v>
      </c>
      <c r="H8361" s="7">
        <v>687.35</v>
      </c>
      <c r="I8361" s="3" t="str" cm="1">
        <f t="array" ref="I8361">_xlfn.IFS(AND(F8361&gt;=10000,F8361&lt;=50000),"C",AND(F8361&gt;50000,F8361&lt;=100000),"B2",AND(F8361&gt;100000,F8361&lt;=150000),"B1",AND(F8361&gt;150000,F8361&lt;=200000),"A2",AND(F8361&gt;200000,F8361&lt;=250000),"A1",TRUE,"O")</f>
        <v>C</v>
      </c>
      <c r="J8361" s="14">
        <f t="shared" si="390"/>
        <v>0.30620000000000003</v>
      </c>
      <c r="K8361" s="14">
        <f t="shared" si="391"/>
        <v>0</v>
      </c>
      <c r="L8361" s="14">
        <f t="shared" si="392"/>
        <v>6.8735000000000003E-3</v>
      </c>
      <c r="O8361" s="13"/>
    </row>
    <row r="8362" spans="1:15" x14ac:dyDescent="0.2">
      <c r="A8362" s="4" t="s">
        <v>9093</v>
      </c>
      <c r="B8362" s="4" t="s">
        <v>531</v>
      </c>
      <c r="C8362" s="2" t="s">
        <v>532</v>
      </c>
      <c r="D8362" s="2" t="s">
        <v>533</v>
      </c>
      <c r="E8362" s="2" t="s">
        <v>721</v>
      </c>
      <c r="F8362" s="7">
        <v>30620</v>
      </c>
      <c r="G8362" s="7">
        <v>0</v>
      </c>
      <c r="H8362" s="7">
        <v>1097.2</v>
      </c>
      <c r="I8362" s="3" t="str" cm="1">
        <f t="array" ref="I8362">_xlfn.IFS(AND(F8362&gt;=10000,F8362&lt;=50000),"C",AND(F8362&gt;50000,F8362&lt;=100000),"B2",AND(F8362&gt;100000,F8362&lt;=150000),"B1",AND(F8362&gt;150000,F8362&lt;=200000),"A2",AND(F8362&gt;200000,F8362&lt;=250000),"A1",TRUE,"O")</f>
        <v>C</v>
      </c>
      <c r="J8362" s="14">
        <f t="shared" si="390"/>
        <v>0.30620000000000003</v>
      </c>
      <c r="K8362" s="14">
        <f t="shared" si="391"/>
        <v>0</v>
      </c>
      <c r="L8362" s="14">
        <f t="shared" si="392"/>
        <v>1.0972000000000001E-2</v>
      </c>
      <c r="O8362" s="13"/>
    </row>
    <row r="8363" spans="1:15" x14ac:dyDescent="0.2">
      <c r="A8363" s="4" t="s">
        <v>9094</v>
      </c>
      <c r="B8363" s="4" t="s">
        <v>531</v>
      </c>
      <c r="C8363" s="2" t="s">
        <v>532</v>
      </c>
      <c r="D8363" s="2" t="s">
        <v>533</v>
      </c>
      <c r="E8363" s="2" t="s">
        <v>721</v>
      </c>
      <c r="F8363" s="7">
        <v>30620</v>
      </c>
      <c r="G8363" s="7">
        <v>0</v>
      </c>
      <c r="H8363" s="7">
        <v>81.36</v>
      </c>
      <c r="I8363" s="3" t="str" cm="1">
        <f t="array" ref="I8363">_xlfn.IFS(AND(F8363&gt;=10000,F8363&lt;=50000),"C",AND(F8363&gt;50000,F8363&lt;=100000),"B2",AND(F8363&gt;100000,F8363&lt;=150000),"B1",AND(F8363&gt;150000,F8363&lt;=200000),"A2",AND(F8363&gt;200000,F8363&lt;=250000),"A1",TRUE,"O")</f>
        <v>C</v>
      </c>
      <c r="J8363" s="14">
        <f t="shared" si="390"/>
        <v>0.30620000000000003</v>
      </c>
      <c r="K8363" s="14">
        <f t="shared" si="391"/>
        <v>0</v>
      </c>
      <c r="L8363" s="14">
        <f t="shared" si="392"/>
        <v>8.1360000000000004E-4</v>
      </c>
      <c r="O8363" s="13"/>
    </row>
    <row r="8364" spans="1:15" x14ac:dyDescent="0.2">
      <c r="A8364" s="4" t="s">
        <v>9095</v>
      </c>
      <c r="B8364" s="4" t="s">
        <v>531</v>
      </c>
      <c r="C8364" s="2" t="s">
        <v>532</v>
      </c>
      <c r="D8364" s="2" t="s">
        <v>533</v>
      </c>
      <c r="E8364" s="2" t="s">
        <v>720</v>
      </c>
      <c r="F8364" s="7">
        <v>108084</v>
      </c>
      <c r="G8364" s="7">
        <v>24425.66</v>
      </c>
      <c r="H8364" s="7">
        <v>11524.76</v>
      </c>
      <c r="I8364" s="3" t="str" cm="1">
        <f t="array" ref="I8364">_xlfn.IFS(AND(F8364&gt;=10000,F8364&lt;=50000),"C",AND(F8364&gt;50000,F8364&lt;=100000),"B2",AND(F8364&gt;100000,F8364&lt;=150000),"B1",AND(F8364&gt;150000,F8364&lt;=200000),"A2",AND(F8364&gt;200000,F8364&lt;=250000),"A1",TRUE,"O")</f>
        <v>B1</v>
      </c>
      <c r="J8364" s="14">
        <f t="shared" si="390"/>
        <v>1.08084</v>
      </c>
      <c r="K8364" s="14">
        <f t="shared" si="391"/>
        <v>0.24425659999999999</v>
      </c>
      <c r="L8364" s="14">
        <f t="shared" si="392"/>
        <v>0.11524760000000001</v>
      </c>
      <c r="O8364" s="13"/>
    </row>
    <row r="8365" spans="1:15" x14ac:dyDescent="0.2">
      <c r="A8365" s="4" t="s">
        <v>9096</v>
      </c>
      <c r="B8365" s="4" t="s">
        <v>531</v>
      </c>
      <c r="C8365" s="2" t="s">
        <v>532</v>
      </c>
      <c r="D8365" s="2" t="s">
        <v>533</v>
      </c>
      <c r="E8365" s="2" t="s">
        <v>721</v>
      </c>
      <c r="F8365" s="7">
        <v>29481.633600000001</v>
      </c>
      <c r="G8365" s="7">
        <v>0</v>
      </c>
      <c r="H8365" s="7">
        <v>0</v>
      </c>
      <c r="I8365" s="3" t="str" cm="1">
        <f t="array" ref="I8365">_xlfn.IFS(AND(F8365&gt;=10000,F8365&lt;=50000),"C",AND(F8365&gt;50000,F8365&lt;=100000),"B2",AND(F8365&gt;100000,F8365&lt;=150000),"B1",AND(F8365&gt;150000,F8365&lt;=200000),"A2",AND(F8365&gt;200000,F8365&lt;=250000),"A1",TRUE,"O")</f>
        <v>C</v>
      </c>
      <c r="J8365" s="14">
        <f t="shared" si="390"/>
        <v>0.29481633600000001</v>
      </c>
      <c r="K8365" s="14">
        <f t="shared" si="391"/>
        <v>0</v>
      </c>
      <c r="L8365" s="14">
        <f t="shared" si="392"/>
        <v>0</v>
      </c>
      <c r="O8365" s="13"/>
    </row>
    <row r="8366" spans="1:15" x14ac:dyDescent="0.2">
      <c r="A8366" s="4" t="s">
        <v>9097</v>
      </c>
      <c r="B8366" s="4" t="s">
        <v>531</v>
      </c>
      <c r="C8366" s="2" t="s">
        <v>532</v>
      </c>
      <c r="D8366" s="2" t="s">
        <v>533</v>
      </c>
      <c r="E8366" s="2" t="s">
        <v>721</v>
      </c>
      <c r="F8366" s="7">
        <v>30620</v>
      </c>
      <c r="G8366" s="7">
        <v>0</v>
      </c>
      <c r="H8366" s="7">
        <v>1060.43</v>
      </c>
      <c r="I8366" s="3" t="str" cm="1">
        <f t="array" ref="I8366">_xlfn.IFS(AND(F8366&gt;=10000,F8366&lt;=50000),"C",AND(F8366&gt;50000,F8366&lt;=100000),"B2",AND(F8366&gt;100000,F8366&lt;=150000),"B1",AND(F8366&gt;150000,F8366&lt;=200000),"A2",AND(F8366&gt;200000,F8366&lt;=250000),"A1",TRUE,"O")</f>
        <v>C</v>
      </c>
      <c r="J8366" s="14">
        <f t="shared" si="390"/>
        <v>0.30620000000000003</v>
      </c>
      <c r="K8366" s="14">
        <f t="shared" si="391"/>
        <v>0</v>
      </c>
      <c r="L8366" s="14">
        <f t="shared" si="392"/>
        <v>1.0604300000000001E-2</v>
      </c>
      <c r="O8366" s="13"/>
    </row>
    <row r="8367" spans="1:15" x14ac:dyDescent="0.2">
      <c r="A8367" s="4" t="s">
        <v>9098</v>
      </c>
      <c r="B8367" s="4" t="s">
        <v>531</v>
      </c>
      <c r="C8367" s="2" t="s">
        <v>532</v>
      </c>
      <c r="D8367" s="2" t="s">
        <v>533</v>
      </c>
      <c r="E8367" s="2" t="s">
        <v>721</v>
      </c>
      <c r="F8367" s="7">
        <v>30620</v>
      </c>
      <c r="G8367" s="7">
        <v>0</v>
      </c>
      <c r="H8367" s="7">
        <v>1241.52</v>
      </c>
      <c r="I8367" s="3" t="str" cm="1">
        <f t="array" ref="I8367">_xlfn.IFS(AND(F8367&gt;=10000,F8367&lt;=50000),"C",AND(F8367&gt;50000,F8367&lt;=100000),"B2",AND(F8367&gt;100000,F8367&lt;=150000),"B1",AND(F8367&gt;150000,F8367&lt;=200000),"A2",AND(F8367&gt;200000,F8367&lt;=250000),"A1",TRUE,"O")</f>
        <v>C</v>
      </c>
      <c r="J8367" s="14">
        <f t="shared" si="390"/>
        <v>0.30620000000000003</v>
      </c>
      <c r="K8367" s="14">
        <f t="shared" si="391"/>
        <v>0</v>
      </c>
      <c r="L8367" s="14">
        <f t="shared" si="392"/>
        <v>1.24152E-2</v>
      </c>
      <c r="O8367" s="13"/>
    </row>
    <row r="8368" spans="1:15" x14ac:dyDescent="0.2">
      <c r="A8368" s="4" t="s">
        <v>9099</v>
      </c>
      <c r="B8368" s="4" t="s">
        <v>531</v>
      </c>
      <c r="C8368" s="2" t="s">
        <v>532</v>
      </c>
      <c r="D8368" s="2" t="s">
        <v>533</v>
      </c>
      <c r="E8368" s="2" t="s">
        <v>721</v>
      </c>
      <c r="F8368" s="7">
        <v>30620</v>
      </c>
      <c r="G8368" s="7">
        <v>0</v>
      </c>
      <c r="H8368" s="7">
        <v>1641.62</v>
      </c>
      <c r="I8368" s="3" t="str" cm="1">
        <f t="array" ref="I8368">_xlfn.IFS(AND(F8368&gt;=10000,F8368&lt;=50000),"C",AND(F8368&gt;50000,F8368&lt;=100000),"B2",AND(F8368&gt;100000,F8368&lt;=150000),"B1",AND(F8368&gt;150000,F8368&lt;=200000),"A2",AND(F8368&gt;200000,F8368&lt;=250000),"A1",TRUE,"O")</f>
        <v>C</v>
      </c>
      <c r="J8368" s="14">
        <f t="shared" si="390"/>
        <v>0.30620000000000003</v>
      </c>
      <c r="K8368" s="14">
        <f t="shared" si="391"/>
        <v>0</v>
      </c>
      <c r="L8368" s="14">
        <f t="shared" si="392"/>
        <v>1.6416199999999999E-2</v>
      </c>
      <c r="O8368" s="13"/>
    </row>
    <row r="8369" spans="1:15" x14ac:dyDescent="0.2">
      <c r="A8369" s="4" t="s">
        <v>9100</v>
      </c>
      <c r="B8369" s="4" t="s">
        <v>531</v>
      </c>
      <c r="C8369" s="2" t="s">
        <v>532</v>
      </c>
      <c r="D8369" s="2" t="s">
        <v>533</v>
      </c>
      <c r="E8369" s="2" t="s">
        <v>721</v>
      </c>
      <c r="F8369" s="7">
        <v>30620</v>
      </c>
      <c r="G8369" s="7">
        <v>0</v>
      </c>
      <c r="H8369" s="7">
        <v>1097.2</v>
      </c>
      <c r="I8369" s="3" t="str" cm="1">
        <f t="array" ref="I8369">_xlfn.IFS(AND(F8369&gt;=10000,F8369&lt;=50000),"C",AND(F8369&gt;50000,F8369&lt;=100000),"B2",AND(F8369&gt;100000,F8369&lt;=150000),"B1",AND(F8369&gt;150000,F8369&lt;=200000),"A2",AND(F8369&gt;200000,F8369&lt;=250000),"A1",TRUE,"O")</f>
        <v>C</v>
      </c>
      <c r="J8369" s="14">
        <f t="shared" si="390"/>
        <v>0.30620000000000003</v>
      </c>
      <c r="K8369" s="14">
        <f t="shared" si="391"/>
        <v>0</v>
      </c>
      <c r="L8369" s="14">
        <f t="shared" si="392"/>
        <v>1.0972000000000001E-2</v>
      </c>
      <c r="O8369" s="13"/>
    </row>
    <row r="8370" spans="1:15" x14ac:dyDescent="0.2">
      <c r="A8370" s="4" t="s">
        <v>9101</v>
      </c>
      <c r="B8370" s="4" t="s">
        <v>531</v>
      </c>
      <c r="C8370" s="2" t="s">
        <v>532</v>
      </c>
      <c r="D8370" s="2" t="s">
        <v>533</v>
      </c>
      <c r="E8370" s="2" t="s">
        <v>721</v>
      </c>
      <c r="F8370" s="7">
        <v>30620</v>
      </c>
      <c r="G8370" s="7">
        <v>0</v>
      </c>
      <c r="H8370" s="7">
        <v>1908.94</v>
      </c>
      <c r="I8370" s="3" t="str" cm="1">
        <f t="array" ref="I8370">_xlfn.IFS(AND(F8370&gt;=10000,F8370&lt;=50000),"C",AND(F8370&gt;50000,F8370&lt;=100000),"B2",AND(F8370&gt;100000,F8370&lt;=150000),"B1",AND(F8370&gt;150000,F8370&lt;=200000),"A2",AND(F8370&gt;200000,F8370&lt;=250000),"A1",TRUE,"O")</f>
        <v>C</v>
      </c>
      <c r="J8370" s="14">
        <f t="shared" si="390"/>
        <v>0.30620000000000003</v>
      </c>
      <c r="K8370" s="14">
        <f t="shared" si="391"/>
        <v>0</v>
      </c>
      <c r="L8370" s="14">
        <f t="shared" si="392"/>
        <v>1.9089399999999999E-2</v>
      </c>
      <c r="O8370" s="13"/>
    </row>
    <row r="8371" spans="1:15" x14ac:dyDescent="0.2">
      <c r="A8371" s="4" t="s">
        <v>9102</v>
      </c>
      <c r="B8371" s="4" t="s">
        <v>531</v>
      </c>
      <c r="C8371" s="2" t="s">
        <v>532</v>
      </c>
      <c r="D8371" s="2" t="s">
        <v>533</v>
      </c>
      <c r="E8371" s="2" t="s">
        <v>721</v>
      </c>
      <c r="F8371" s="7">
        <v>27710.275099999999</v>
      </c>
      <c r="G8371" s="7">
        <v>0</v>
      </c>
      <c r="H8371" s="7">
        <v>0</v>
      </c>
      <c r="I8371" s="3" t="str" cm="1">
        <f t="array" ref="I8371">_xlfn.IFS(AND(F8371&gt;=10000,F8371&lt;=50000),"C",AND(F8371&gt;50000,F8371&lt;=100000),"B2",AND(F8371&gt;100000,F8371&lt;=150000),"B1",AND(F8371&gt;150000,F8371&lt;=200000),"A2",AND(F8371&gt;200000,F8371&lt;=250000),"A1",TRUE,"O")</f>
        <v>C</v>
      </c>
      <c r="J8371" s="14">
        <f t="shared" si="390"/>
        <v>0.27710275099999998</v>
      </c>
      <c r="K8371" s="14">
        <f t="shared" si="391"/>
        <v>0</v>
      </c>
      <c r="L8371" s="14">
        <f t="shared" si="392"/>
        <v>0</v>
      </c>
      <c r="O8371" s="13"/>
    </row>
    <row r="8372" spans="1:15" x14ac:dyDescent="0.2">
      <c r="A8372" s="4" t="s">
        <v>9103</v>
      </c>
      <c r="B8372" s="4" t="s">
        <v>531</v>
      </c>
      <c r="C8372" s="2" t="s">
        <v>532</v>
      </c>
      <c r="D8372" s="2" t="s">
        <v>533</v>
      </c>
      <c r="E8372" s="2" t="s">
        <v>721</v>
      </c>
      <c r="F8372" s="7">
        <v>108084</v>
      </c>
      <c r="G8372" s="7">
        <v>13412.73</v>
      </c>
      <c r="H8372" s="7">
        <v>9581.3799999999992</v>
      </c>
      <c r="I8372" s="3" t="str" cm="1">
        <f t="array" ref="I8372">_xlfn.IFS(AND(F8372&gt;=10000,F8372&lt;=50000),"C",AND(F8372&gt;50000,F8372&lt;=100000),"B2",AND(F8372&gt;100000,F8372&lt;=150000),"B1",AND(F8372&gt;150000,F8372&lt;=200000),"A2",AND(F8372&gt;200000,F8372&lt;=250000),"A1",TRUE,"O")</f>
        <v>B1</v>
      </c>
      <c r="J8372" s="14">
        <f t="shared" si="390"/>
        <v>1.08084</v>
      </c>
      <c r="K8372" s="14">
        <f t="shared" si="391"/>
        <v>0.1341273</v>
      </c>
      <c r="L8372" s="14">
        <f t="shared" si="392"/>
        <v>9.5813799999999991E-2</v>
      </c>
      <c r="O8372" s="13"/>
    </row>
    <row r="8373" spans="1:15" x14ac:dyDescent="0.2">
      <c r="A8373" s="4" t="s">
        <v>9104</v>
      </c>
      <c r="B8373" s="4" t="s">
        <v>531</v>
      </c>
      <c r="C8373" s="2" t="s">
        <v>532</v>
      </c>
      <c r="D8373" s="2" t="s">
        <v>533</v>
      </c>
      <c r="E8373" s="2" t="s">
        <v>721</v>
      </c>
      <c r="F8373" s="7">
        <v>30620</v>
      </c>
      <c r="G8373" s="7">
        <v>0</v>
      </c>
      <c r="H8373" s="7">
        <v>1292.7</v>
      </c>
      <c r="I8373" s="3" t="str" cm="1">
        <f t="array" ref="I8373">_xlfn.IFS(AND(F8373&gt;=10000,F8373&lt;=50000),"C",AND(F8373&gt;50000,F8373&lt;=100000),"B2",AND(F8373&gt;100000,F8373&lt;=150000),"B1",AND(F8373&gt;150000,F8373&lt;=200000),"A2",AND(F8373&gt;200000,F8373&lt;=250000),"A1",TRUE,"O")</f>
        <v>C</v>
      </c>
      <c r="J8373" s="14">
        <f t="shared" si="390"/>
        <v>0.30620000000000003</v>
      </c>
      <c r="K8373" s="14">
        <f t="shared" si="391"/>
        <v>0</v>
      </c>
      <c r="L8373" s="14">
        <f t="shared" si="392"/>
        <v>1.2927000000000001E-2</v>
      </c>
      <c r="O8373" s="13"/>
    </row>
    <row r="8374" spans="1:15" x14ac:dyDescent="0.2">
      <c r="A8374" s="4" t="s">
        <v>9105</v>
      </c>
      <c r="B8374" s="4" t="s">
        <v>531</v>
      </c>
      <c r="C8374" s="2" t="s">
        <v>532</v>
      </c>
      <c r="D8374" s="2" t="s">
        <v>533</v>
      </c>
      <c r="E8374" s="2" t="s">
        <v>721</v>
      </c>
      <c r="F8374" s="7">
        <v>30620</v>
      </c>
      <c r="G8374" s="7">
        <v>0</v>
      </c>
      <c r="H8374" s="7">
        <v>278.39</v>
      </c>
      <c r="I8374" s="3" t="str" cm="1">
        <f t="array" ref="I8374">_xlfn.IFS(AND(F8374&gt;=10000,F8374&lt;=50000),"C",AND(F8374&gt;50000,F8374&lt;=100000),"B2",AND(F8374&gt;100000,F8374&lt;=150000),"B1",AND(F8374&gt;150000,F8374&lt;=200000),"A2",AND(F8374&gt;200000,F8374&lt;=250000),"A1",TRUE,"O")</f>
        <v>C</v>
      </c>
      <c r="J8374" s="14">
        <f t="shared" si="390"/>
        <v>0.30620000000000003</v>
      </c>
      <c r="K8374" s="14">
        <f t="shared" si="391"/>
        <v>0</v>
      </c>
      <c r="L8374" s="14">
        <f t="shared" si="392"/>
        <v>2.7838999999999997E-3</v>
      </c>
      <c r="O8374" s="13"/>
    </row>
    <row r="8375" spans="1:15" x14ac:dyDescent="0.2">
      <c r="A8375" s="4" t="s">
        <v>9106</v>
      </c>
      <c r="B8375" s="4" t="s">
        <v>531</v>
      </c>
      <c r="C8375" s="2" t="s">
        <v>532</v>
      </c>
      <c r="D8375" s="2" t="s">
        <v>533</v>
      </c>
      <c r="E8375" s="2" t="s">
        <v>720</v>
      </c>
      <c r="F8375" s="7">
        <v>30620</v>
      </c>
      <c r="G8375" s="7">
        <v>0</v>
      </c>
      <c r="H8375" s="7">
        <v>322.98</v>
      </c>
      <c r="I8375" s="3" t="str" cm="1">
        <f t="array" ref="I8375">_xlfn.IFS(AND(F8375&gt;=10000,F8375&lt;=50000),"C",AND(F8375&gt;50000,F8375&lt;=100000),"B2",AND(F8375&gt;100000,F8375&lt;=150000),"B1",AND(F8375&gt;150000,F8375&lt;=200000),"A2",AND(F8375&gt;200000,F8375&lt;=250000),"A1",TRUE,"O")</f>
        <v>C</v>
      </c>
      <c r="J8375" s="14">
        <f t="shared" si="390"/>
        <v>0.30620000000000003</v>
      </c>
      <c r="K8375" s="14">
        <f t="shared" si="391"/>
        <v>0</v>
      </c>
      <c r="L8375" s="14">
        <f t="shared" si="392"/>
        <v>3.2298000000000001E-3</v>
      </c>
      <c r="O8375" s="13"/>
    </row>
    <row r="8376" spans="1:15" x14ac:dyDescent="0.2">
      <c r="A8376" s="4" t="s">
        <v>9107</v>
      </c>
      <c r="B8376" s="4" t="s">
        <v>531</v>
      </c>
      <c r="C8376" s="2" t="s">
        <v>532</v>
      </c>
      <c r="D8376" s="2" t="s">
        <v>533</v>
      </c>
      <c r="E8376" s="2" t="s">
        <v>721</v>
      </c>
      <c r="F8376" s="7">
        <v>30620</v>
      </c>
      <c r="G8376" s="7">
        <v>0</v>
      </c>
      <c r="H8376" s="7">
        <v>1809.94</v>
      </c>
      <c r="I8376" s="3" t="str" cm="1">
        <f t="array" ref="I8376">_xlfn.IFS(AND(F8376&gt;=10000,F8376&lt;=50000),"C",AND(F8376&gt;50000,F8376&lt;=100000),"B2",AND(F8376&gt;100000,F8376&lt;=150000),"B1",AND(F8376&gt;150000,F8376&lt;=200000),"A2",AND(F8376&gt;200000,F8376&lt;=250000),"A1",TRUE,"O")</f>
        <v>C</v>
      </c>
      <c r="J8376" s="14">
        <f t="shared" si="390"/>
        <v>0.30620000000000003</v>
      </c>
      <c r="K8376" s="14">
        <f t="shared" si="391"/>
        <v>0</v>
      </c>
      <c r="L8376" s="14">
        <f t="shared" si="392"/>
        <v>1.8099400000000002E-2</v>
      </c>
      <c r="O8376" s="13"/>
    </row>
    <row r="8377" spans="1:15" x14ac:dyDescent="0.2">
      <c r="A8377" s="4" t="s">
        <v>9108</v>
      </c>
      <c r="B8377" s="4" t="s">
        <v>531</v>
      </c>
      <c r="C8377" s="2" t="s">
        <v>532</v>
      </c>
      <c r="D8377" s="2" t="s">
        <v>533</v>
      </c>
      <c r="E8377" s="2" t="s">
        <v>720</v>
      </c>
      <c r="F8377" s="7">
        <v>28570.489399999999</v>
      </c>
      <c r="G8377" s="7">
        <v>0</v>
      </c>
      <c r="H8377" s="7">
        <v>0</v>
      </c>
      <c r="I8377" s="3" t="str" cm="1">
        <f t="array" ref="I8377">_xlfn.IFS(AND(F8377&gt;=10000,F8377&lt;=50000),"C",AND(F8377&gt;50000,F8377&lt;=100000),"B2",AND(F8377&gt;100000,F8377&lt;=150000),"B1",AND(F8377&gt;150000,F8377&lt;=200000),"A2",AND(F8377&gt;200000,F8377&lt;=250000),"A1",TRUE,"O")</f>
        <v>C</v>
      </c>
      <c r="J8377" s="14">
        <f t="shared" si="390"/>
        <v>0.28570489399999999</v>
      </c>
      <c r="K8377" s="14">
        <f t="shared" si="391"/>
        <v>0</v>
      </c>
      <c r="L8377" s="14">
        <f t="shared" si="392"/>
        <v>0</v>
      </c>
      <c r="O8377" s="13"/>
    </row>
    <row r="8378" spans="1:15" x14ac:dyDescent="0.2">
      <c r="A8378" s="4" t="s">
        <v>9109</v>
      </c>
      <c r="B8378" s="4" t="s">
        <v>531</v>
      </c>
      <c r="C8378" s="2" t="s">
        <v>532</v>
      </c>
      <c r="D8378" s="2" t="s">
        <v>533</v>
      </c>
      <c r="E8378" s="2" t="s">
        <v>721</v>
      </c>
      <c r="F8378" s="7">
        <v>23128.9054</v>
      </c>
      <c r="G8378" s="7">
        <v>0</v>
      </c>
      <c r="H8378" s="7">
        <v>0</v>
      </c>
      <c r="I8378" s="3" t="str" cm="1">
        <f t="array" ref="I8378">_xlfn.IFS(AND(F8378&gt;=10000,F8378&lt;=50000),"C",AND(F8378&gt;50000,F8378&lt;=100000),"B2",AND(F8378&gt;100000,F8378&lt;=150000),"B1",AND(F8378&gt;150000,F8378&lt;=200000),"A2",AND(F8378&gt;200000,F8378&lt;=250000),"A1",TRUE,"O")</f>
        <v>C</v>
      </c>
      <c r="J8378" s="14">
        <f t="shared" si="390"/>
        <v>0.23128905399999999</v>
      </c>
      <c r="K8378" s="14">
        <f t="shared" si="391"/>
        <v>0</v>
      </c>
      <c r="L8378" s="14">
        <f t="shared" si="392"/>
        <v>0</v>
      </c>
      <c r="O8378" s="13"/>
    </row>
    <row r="8379" spans="1:15" x14ac:dyDescent="0.2">
      <c r="A8379" s="4" t="s">
        <v>9110</v>
      </c>
      <c r="B8379" s="4" t="s">
        <v>531</v>
      </c>
      <c r="C8379" s="2" t="s">
        <v>532</v>
      </c>
      <c r="D8379" s="2" t="s">
        <v>533</v>
      </c>
      <c r="E8379" s="2" t="s">
        <v>721</v>
      </c>
      <c r="F8379" s="7">
        <v>20424</v>
      </c>
      <c r="G8379" s="7">
        <v>0</v>
      </c>
      <c r="H8379" s="7">
        <v>0</v>
      </c>
      <c r="I8379" s="3" t="str" cm="1">
        <f t="array" ref="I8379">_xlfn.IFS(AND(F8379&gt;=10000,F8379&lt;=50000),"C",AND(F8379&gt;50000,F8379&lt;=100000),"B2",AND(F8379&gt;100000,F8379&lt;=150000),"B1",AND(F8379&gt;150000,F8379&lt;=200000),"A2",AND(F8379&gt;200000,F8379&lt;=250000),"A1",TRUE,"O")</f>
        <v>C</v>
      </c>
      <c r="J8379" s="14">
        <f t="shared" si="390"/>
        <v>0.20424</v>
      </c>
      <c r="K8379" s="14">
        <f t="shared" si="391"/>
        <v>0</v>
      </c>
      <c r="L8379" s="14">
        <f t="shared" si="392"/>
        <v>0</v>
      </c>
      <c r="O8379" s="13"/>
    </row>
    <row r="8380" spans="1:15" x14ac:dyDescent="0.2">
      <c r="A8380" s="4" t="s">
        <v>9111</v>
      </c>
      <c r="B8380" s="4" t="s">
        <v>531</v>
      </c>
      <c r="C8380" s="2" t="s">
        <v>532</v>
      </c>
      <c r="D8380" s="2" t="s">
        <v>533</v>
      </c>
      <c r="E8380" s="2" t="s">
        <v>721</v>
      </c>
      <c r="F8380" s="7">
        <v>28570.110799999999</v>
      </c>
      <c r="G8380" s="7">
        <v>0</v>
      </c>
      <c r="H8380" s="7">
        <v>0</v>
      </c>
      <c r="I8380" s="3" t="str" cm="1">
        <f t="array" ref="I8380">_xlfn.IFS(AND(F8380&gt;=10000,F8380&lt;=50000),"C",AND(F8380&gt;50000,F8380&lt;=100000),"B2",AND(F8380&gt;100000,F8380&lt;=150000),"B1",AND(F8380&gt;150000,F8380&lt;=200000),"A2",AND(F8380&gt;200000,F8380&lt;=250000),"A1",TRUE,"O")</f>
        <v>C</v>
      </c>
      <c r="J8380" s="14">
        <f t="shared" si="390"/>
        <v>0.28570110799999998</v>
      </c>
      <c r="K8380" s="14">
        <f t="shared" si="391"/>
        <v>0</v>
      </c>
      <c r="L8380" s="14">
        <f t="shared" si="392"/>
        <v>0</v>
      </c>
      <c r="O8380" s="13"/>
    </row>
    <row r="8381" spans="1:15" x14ac:dyDescent="0.2">
      <c r="A8381" s="4" t="s">
        <v>9112</v>
      </c>
      <c r="B8381" s="4" t="s">
        <v>531</v>
      </c>
      <c r="C8381" s="2" t="s">
        <v>532</v>
      </c>
      <c r="D8381" s="2" t="s">
        <v>533</v>
      </c>
      <c r="E8381" s="2" t="s">
        <v>721</v>
      </c>
      <c r="F8381" s="7">
        <v>28570.110799999999</v>
      </c>
      <c r="G8381" s="7">
        <v>5.58</v>
      </c>
      <c r="H8381" s="7">
        <v>0</v>
      </c>
      <c r="I8381" s="3" t="str" cm="1">
        <f t="array" ref="I8381">_xlfn.IFS(AND(F8381&gt;=10000,F8381&lt;=50000),"C",AND(F8381&gt;50000,F8381&lt;=100000),"B2",AND(F8381&gt;100000,F8381&lt;=150000),"B1",AND(F8381&gt;150000,F8381&lt;=200000),"A2",AND(F8381&gt;200000,F8381&lt;=250000),"A1",TRUE,"O")</f>
        <v>C</v>
      </c>
      <c r="J8381" s="14">
        <f t="shared" si="390"/>
        <v>0.28570110799999998</v>
      </c>
      <c r="K8381" s="14">
        <f t="shared" si="391"/>
        <v>5.5800000000000001E-5</v>
      </c>
      <c r="L8381" s="14">
        <f t="shared" si="392"/>
        <v>0</v>
      </c>
      <c r="O8381" s="13"/>
    </row>
    <row r="8382" spans="1:15" x14ac:dyDescent="0.2">
      <c r="A8382" s="4" t="s">
        <v>9113</v>
      </c>
      <c r="B8382" s="4" t="s">
        <v>531</v>
      </c>
      <c r="C8382" s="2" t="s">
        <v>532</v>
      </c>
      <c r="D8382" s="2" t="s">
        <v>533</v>
      </c>
      <c r="E8382" s="2" t="s">
        <v>721</v>
      </c>
      <c r="F8382" s="7">
        <v>28570.110799999999</v>
      </c>
      <c r="G8382" s="7">
        <v>0</v>
      </c>
      <c r="H8382" s="7">
        <v>0</v>
      </c>
      <c r="I8382" s="3" t="str" cm="1">
        <f t="array" ref="I8382">_xlfn.IFS(AND(F8382&gt;=10000,F8382&lt;=50000),"C",AND(F8382&gt;50000,F8382&lt;=100000),"B2",AND(F8382&gt;100000,F8382&lt;=150000),"B1",AND(F8382&gt;150000,F8382&lt;=200000),"A2",AND(F8382&gt;200000,F8382&lt;=250000),"A1",TRUE,"O")</f>
        <v>C</v>
      </c>
      <c r="J8382" s="14">
        <f t="shared" si="390"/>
        <v>0.28570110799999998</v>
      </c>
      <c r="K8382" s="14">
        <f t="shared" si="391"/>
        <v>0</v>
      </c>
      <c r="L8382" s="14">
        <f t="shared" si="392"/>
        <v>0</v>
      </c>
      <c r="O8382" s="13"/>
    </row>
    <row r="8383" spans="1:15" x14ac:dyDescent="0.2">
      <c r="A8383" s="4" t="s">
        <v>9114</v>
      </c>
      <c r="B8383" s="4" t="s">
        <v>531</v>
      </c>
      <c r="C8383" s="2" t="s">
        <v>532</v>
      </c>
      <c r="D8383" s="2" t="s">
        <v>533</v>
      </c>
      <c r="E8383" s="2" t="s">
        <v>721</v>
      </c>
      <c r="F8383" s="7">
        <v>28570.110799999999</v>
      </c>
      <c r="G8383" s="7">
        <v>0</v>
      </c>
      <c r="H8383" s="7">
        <v>0</v>
      </c>
      <c r="I8383" s="3" t="str" cm="1">
        <f t="array" ref="I8383">_xlfn.IFS(AND(F8383&gt;=10000,F8383&lt;=50000),"C",AND(F8383&gt;50000,F8383&lt;=100000),"B2",AND(F8383&gt;100000,F8383&lt;=150000),"B1",AND(F8383&gt;150000,F8383&lt;=200000),"A2",AND(F8383&gt;200000,F8383&lt;=250000),"A1",TRUE,"O")</f>
        <v>C</v>
      </c>
      <c r="J8383" s="14">
        <f t="shared" si="390"/>
        <v>0.28570110799999998</v>
      </c>
      <c r="K8383" s="14">
        <f t="shared" si="391"/>
        <v>0</v>
      </c>
      <c r="L8383" s="14">
        <f t="shared" si="392"/>
        <v>0</v>
      </c>
      <c r="O8383" s="13"/>
    </row>
    <row r="8384" spans="1:15" x14ac:dyDescent="0.2">
      <c r="A8384" s="4" t="s">
        <v>9115</v>
      </c>
      <c r="B8384" s="4" t="s">
        <v>531</v>
      </c>
      <c r="C8384" s="2" t="s">
        <v>532</v>
      </c>
      <c r="D8384" s="2" t="s">
        <v>533</v>
      </c>
      <c r="E8384" s="2" t="s">
        <v>721</v>
      </c>
      <c r="F8384" s="7">
        <v>28570.135999999999</v>
      </c>
      <c r="G8384" s="7">
        <v>0</v>
      </c>
      <c r="H8384" s="7">
        <v>0</v>
      </c>
      <c r="I8384" s="3" t="str" cm="1">
        <f t="array" ref="I8384">_xlfn.IFS(AND(F8384&gt;=10000,F8384&lt;=50000),"C",AND(F8384&gt;50000,F8384&lt;=100000),"B2",AND(F8384&gt;100000,F8384&lt;=150000),"B1",AND(F8384&gt;150000,F8384&lt;=200000),"A2",AND(F8384&gt;200000,F8384&lt;=250000),"A1",TRUE,"O")</f>
        <v>C</v>
      </c>
      <c r="J8384" s="14">
        <f t="shared" si="390"/>
        <v>0.28570135999999996</v>
      </c>
      <c r="K8384" s="14">
        <f t="shared" si="391"/>
        <v>0</v>
      </c>
      <c r="L8384" s="14">
        <f t="shared" si="392"/>
        <v>0</v>
      </c>
      <c r="O8384" s="13"/>
    </row>
    <row r="8385" spans="1:15" x14ac:dyDescent="0.2">
      <c r="A8385" s="4" t="s">
        <v>9116</v>
      </c>
      <c r="B8385" s="4" t="s">
        <v>531</v>
      </c>
      <c r="C8385" s="2" t="s">
        <v>532</v>
      </c>
      <c r="D8385" s="2" t="s">
        <v>533</v>
      </c>
      <c r="E8385" s="2" t="s">
        <v>721</v>
      </c>
      <c r="F8385" s="7">
        <v>28570.482599999999</v>
      </c>
      <c r="G8385" s="7">
        <v>0</v>
      </c>
      <c r="H8385" s="7">
        <v>0</v>
      </c>
      <c r="I8385" s="3" t="str" cm="1">
        <f t="array" ref="I8385">_xlfn.IFS(AND(F8385&gt;=10000,F8385&lt;=50000),"C",AND(F8385&gt;50000,F8385&lt;=100000),"B2",AND(F8385&gt;100000,F8385&lt;=150000),"B1",AND(F8385&gt;150000,F8385&lt;=200000),"A2",AND(F8385&gt;200000,F8385&lt;=250000),"A1",TRUE,"O")</f>
        <v>C</v>
      </c>
      <c r="J8385" s="14">
        <f t="shared" si="390"/>
        <v>0.28570482599999997</v>
      </c>
      <c r="K8385" s="14">
        <f t="shared" si="391"/>
        <v>0</v>
      </c>
      <c r="L8385" s="14">
        <f t="shared" si="392"/>
        <v>0</v>
      </c>
      <c r="O8385" s="13"/>
    </row>
    <row r="8386" spans="1:15" x14ac:dyDescent="0.2">
      <c r="A8386" s="4" t="s">
        <v>9117</v>
      </c>
      <c r="B8386" s="4" t="s">
        <v>531</v>
      </c>
      <c r="C8386" s="2" t="s">
        <v>532</v>
      </c>
      <c r="D8386" s="2" t="s">
        <v>533</v>
      </c>
      <c r="E8386" s="2" t="s">
        <v>721</v>
      </c>
      <c r="F8386" s="7">
        <v>28570.4918</v>
      </c>
      <c r="G8386" s="7">
        <v>39.82</v>
      </c>
      <c r="H8386" s="7">
        <v>0</v>
      </c>
      <c r="I8386" s="3" t="str" cm="1">
        <f t="array" ref="I8386">_xlfn.IFS(AND(F8386&gt;=10000,F8386&lt;=50000),"C",AND(F8386&gt;50000,F8386&lt;=100000),"B2",AND(F8386&gt;100000,F8386&lt;=150000),"B1",AND(F8386&gt;150000,F8386&lt;=200000),"A2",AND(F8386&gt;200000,F8386&lt;=250000),"A1",TRUE,"O")</f>
        <v>C</v>
      </c>
      <c r="J8386" s="14">
        <f t="shared" si="390"/>
        <v>0.28570491799999997</v>
      </c>
      <c r="K8386" s="14">
        <f t="shared" si="391"/>
        <v>3.9820000000000003E-4</v>
      </c>
      <c r="L8386" s="14">
        <f t="shared" si="392"/>
        <v>0</v>
      </c>
      <c r="O8386" s="13"/>
    </row>
    <row r="8387" spans="1:15" x14ac:dyDescent="0.2">
      <c r="A8387" s="4" t="s">
        <v>9118</v>
      </c>
      <c r="B8387" s="4" t="s">
        <v>531</v>
      </c>
      <c r="C8387" s="2" t="s">
        <v>532</v>
      </c>
      <c r="D8387" s="2" t="s">
        <v>533</v>
      </c>
      <c r="E8387" s="2" t="s">
        <v>720</v>
      </c>
      <c r="F8387" s="7">
        <v>27604.345099999999</v>
      </c>
      <c r="G8387" s="7">
        <v>0</v>
      </c>
      <c r="H8387" s="7">
        <v>0</v>
      </c>
      <c r="I8387" s="3" t="str" cm="1">
        <f t="array" ref="I8387">_xlfn.IFS(AND(F8387&gt;=10000,F8387&lt;=50000),"C",AND(F8387&gt;50000,F8387&lt;=100000),"B2",AND(F8387&gt;100000,F8387&lt;=150000),"B1",AND(F8387&gt;150000,F8387&lt;=200000),"A2",AND(F8387&gt;200000,F8387&lt;=250000),"A1",TRUE,"O")</f>
        <v>C</v>
      </c>
      <c r="J8387" s="14">
        <f t="shared" si="390"/>
        <v>0.276043451</v>
      </c>
      <c r="K8387" s="14">
        <f t="shared" si="391"/>
        <v>0</v>
      </c>
      <c r="L8387" s="14">
        <f t="shared" si="392"/>
        <v>0</v>
      </c>
      <c r="O8387" s="13"/>
    </row>
    <row r="8388" spans="1:15" x14ac:dyDescent="0.2">
      <c r="A8388" s="4" t="s">
        <v>9119</v>
      </c>
      <c r="B8388" s="4" t="s">
        <v>531</v>
      </c>
      <c r="C8388" s="2" t="s">
        <v>532</v>
      </c>
      <c r="D8388" s="2" t="s">
        <v>533</v>
      </c>
      <c r="E8388" s="2" t="s">
        <v>720</v>
      </c>
      <c r="F8388" s="7">
        <v>28570.096699999998</v>
      </c>
      <c r="G8388" s="7">
        <v>41.21</v>
      </c>
      <c r="H8388" s="7">
        <v>0</v>
      </c>
      <c r="I8388" s="3" t="str" cm="1">
        <f t="array" ref="I8388">_xlfn.IFS(AND(F8388&gt;=10000,F8388&lt;=50000),"C",AND(F8388&gt;50000,F8388&lt;=100000),"B2",AND(F8388&gt;100000,F8388&lt;=150000),"B1",AND(F8388&gt;150000,F8388&lt;=200000),"A2",AND(F8388&gt;200000,F8388&lt;=250000),"A1",TRUE,"O")</f>
        <v>C</v>
      </c>
      <c r="J8388" s="14">
        <f t="shared" ref="J8388:J8451" si="393">F8388/100000</f>
        <v>0.28570096699999997</v>
      </c>
      <c r="K8388" s="14">
        <f t="shared" ref="K8388:K8451" si="394">G8388/100000</f>
        <v>4.1209999999999999E-4</v>
      </c>
      <c r="L8388" s="14">
        <f t="shared" ref="L8388:L8451" si="395">H8388/100000</f>
        <v>0</v>
      </c>
      <c r="O8388" s="13"/>
    </row>
    <row r="8389" spans="1:15" x14ac:dyDescent="0.2">
      <c r="A8389" s="4" t="s">
        <v>9120</v>
      </c>
      <c r="B8389" s="4" t="s">
        <v>531</v>
      </c>
      <c r="C8389" s="2" t="s">
        <v>532</v>
      </c>
      <c r="D8389" s="2" t="s">
        <v>533</v>
      </c>
      <c r="E8389" s="2" t="s">
        <v>721</v>
      </c>
      <c r="F8389" s="7">
        <v>25195.756000000001</v>
      </c>
      <c r="G8389" s="7">
        <v>0</v>
      </c>
      <c r="H8389" s="7">
        <v>0</v>
      </c>
      <c r="I8389" s="3" t="str" cm="1">
        <f t="array" ref="I8389">_xlfn.IFS(AND(F8389&gt;=10000,F8389&lt;=50000),"C",AND(F8389&gt;50000,F8389&lt;=100000),"B2",AND(F8389&gt;100000,F8389&lt;=150000),"B1",AND(F8389&gt;150000,F8389&lt;=200000),"A2",AND(F8389&gt;200000,F8389&lt;=250000),"A1",TRUE,"O")</f>
        <v>C</v>
      </c>
      <c r="J8389" s="14">
        <f t="shared" si="393"/>
        <v>0.25195756000000002</v>
      </c>
      <c r="K8389" s="14">
        <f t="shared" si="394"/>
        <v>0</v>
      </c>
      <c r="L8389" s="14">
        <f t="shared" si="395"/>
        <v>0</v>
      </c>
      <c r="O8389" s="13"/>
    </row>
    <row r="8390" spans="1:15" x14ac:dyDescent="0.2">
      <c r="A8390" s="4" t="s">
        <v>9121</v>
      </c>
      <c r="B8390" s="4" t="s">
        <v>531</v>
      </c>
      <c r="C8390" s="2" t="s">
        <v>532</v>
      </c>
      <c r="D8390" s="2" t="s">
        <v>533</v>
      </c>
      <c r="E8390" s="2" t="s">
        <v>721</v>
      </c>
      <c r="F8390" s="7">
        <v>25195.756000000001</v>
      </c>
      <c r="G8390" s="7">
        <v>0</v>
      </c>
      <c r="H8390" s="7">
        <v>0</v>
      </c>
      <c r="I8390" s="3" t="str" cm="1">
        <f t="array" ref="I8390">_xlfn.IFS(AND(F8390&gt;=10000,F8390&lt;=50000),"C",AND(F8390&gt;50000,F8390&lt;=100000),"B2",AND(F8390&gt;100000,F8390&lt;=150000),"B1",AND(F8390&gt;150000,F8390&lt;=200000),"A2",AND(F8390&gt;200000,F8390&lt;=250000),"A1",TRUE,"O")</f>
        <v>C</v>
      </c>
      <c r="J8390" s="14">
        <f t="shared" si="393"/>
        <v>0.25195756000000002</v>
      </c>
      <c r="K8390" s="14">
        <f t="shared" si="394"/>
        <v>0</v>
      </c>
      <c r="L8390" s="14">
        <f t="shared" si="395"/>
        <v>0</v>
      </c>
      <c r="O8390" s="13"/>
    </row>
    <row r="8391" spans="1:15" x14ac:dyDescent="0.2">
      <c r="A8391" s="4" t="s">
        <v>9122</v>
      </c>
      <c r="B8391" s="4" t="s">
        <v>531</v>
      </c>
      <c r="C8391" s="2" t="s">
        <v>532</v>
      </c>
      <c r="D8391" s="2" t="s">
        <v>533</v>
      </c>
      <c r="E8391" s="2" t="s">
        <v>721</v>
      </c>
      <c r="F8391" s="7">
        <v>25412.522700000001</v>
      </c>
      <c r="G8391" s="7">
        <v>0</v>
      </c>
      <c r="H8391" s="7">
        <v>0</v>
      </c>
      <c r="I8391" s="3" t="str" cm="1">
        <f t="array" ref="I8391">_xlfn.IFS(AND(F8391&gt;=10000,F8391&lt;=50000),"C",AND(F8391&gt;50000,F8391&lt;=100000),"B2",AND(F8391&gt;100000,F8391&lt;=150000),"B1",AND(F8391&gt;150000,F8391&lt;=200000),"A2",AND(F8391&gt;200000,F8391&lt;=250000),"A1",TRUE,"O")</f>
        <v>C</v>
      </c>
      <c r="J8391" s="14">
        <f t="shared" si="393"/>
        <v>0.25412522700000001</v>
      </c>
      <c r="K8391" s="14">
        <f t="shared" si="394"/>
        <v>0</v>
      </c>
      <c r="L8391" s="14">
        <f t="shared" si="395"/>
        <v>0</v>
      </c>
      <c r="O8391" s="13"/>
    </row>
    <row r="8392" spans="1:15" x14ac:dyDescent="0.2">
      <c r="A8392" s="4" t="s">
        <v>9123</v>
      </c>
      <c r="B8392" s="4" t="s">
        <v>531</v>
      </c>
      <c r="C8392" s="2" t="s">
        <v>532</v>
      </c>
      <c r="D8392" s="2" t="s">
        <v>533</v>
      </c>
      <c r="E8392" s="2" t="s">
        <v>721</v>
      </c>
      <c r="F8392" s="7">
        <v>25301.745500000001</v>
      </c>
      <c r="G8392" s="7">
        <v>0</v>
      </c>
      <c r="H8392" s="7">
        <v>0</v>
      </c>
      <c r="I8392" s="3" t="str" cm="1">
        <f t="array" ref="I8392">_xlfn.IFS(AND(F8392&gt;=10000,F8392&lt;=50000),"C",AND(F8392&gt;50000,F8392&lt;=100000),"B2",AND(F8392&gt;100000,F8392&lt;=150000),"B1",AND(F8392&gt;150000,F8392&lt;=200000),"A2",AND(F8392&gt;200000,F8392&lt;=250000),"A1",TRUE,"O")</f>
        <v>C</v>
      </c>
      <c r="J8392" s="14">
        <f t="shared" si="393"/>
        <v>0.253017455</v>
      </c>
      <c r="K8392" s="14">
        <f t="shared" si="394"/>
        <v>0</v>
      </c>
      <c r="L8392" s="14">
        <f t="shared" si="395"/>
        <v>0</v>
      </c>
      <c r="O8392" s="13"/>
    </row>
    <row r="8393" spans="1:15" x14ac:dyDescent="0.2">
      <c r="A8393" s="4" t="s">
        <v>9124</v>
      </c>
      <c r="B8393" s="4" t="s">
        <v>531</v>
      </c>
      <c r="C8393" s="2" t="s">
        <v>532</v>
      </c>
      <c r="D8393" s="2" t="s">
        <v>533</v>
      </c>
      <c r="E8393" s="2" t="s">
        <v>720</v>
      </c>
      <c r="F8393" s="7">
        <v>25302.0147</v>
      </c>
      <c r="G8393" s="7">
        <v>0</v>
      </c>
      <c r="H8393" s="7">
        <v>0</v>
      </c>
      <c r="I8393" s="3" t="str" cm="1">
        <f t="array" ref="I8393">_xlfn.IFS(AND(F8393&gt;=10000,F8393&lt;=50000),"C",AND(F8393&gt;50000,F8393&lt;=100000),"B2",AND(F8393&gt;100000,F8393&lt;=150000),"B1",AND(F8393&gt;150000,F8393&lt;=200000),"A2",AND(F8393&gt;200000,F8393&lt;=250000),"A1",TRUE,"O")</f>
        <v>C</v>
      </c>
      <c r="J8393" s="14">
        <f t="shared" si="393"/>
        <v>0.25302014699999997</v>
      </c>
      <c r="K8393" s="14">
        <f t="shared" si="394"/>
        <v>0</v>
      </c>
      <c r="L8393" s="14">
        <f t="shared" si="395"/>
        <v>0</v>
      </c>
      <c r="O8393" s="13"/>
    </row>
    <row r="8394" spans="1:15" x14ac:dyDescent="0.2">
      <c r="A8394" s="4" t="s">
        <v>9125</v>
      </c>
      <c r="B8394" s="4" t="s">
        <v>531</v>
      </c>
      <c r="C8394" s="2" t="s">
        <v>532</v>
      </c>
      <c r="D8394" s="2" t="s">
        <v>533</v>
      </c>
      <c r="E8394" s="2" t="s">
        <v>721</v>
      </c>
      <c r="F8394" s="7">
        <v>25301.751400000001</v>
      </c>
      <c r="G8394" s="7">
        <v>0</v>
      </c>
      <c r="H8394" s="7">
        <v>0</v>
      </c>
      <c r="I8394" s="3" t="str" cm="1">
        <f t="array" ref="I8394">_xlfn.IFS(AND(F8394&gt;=10000,F8394&lt;=50000),"C",AND(F8394&gt;50000,F8394&lt;=100000),"B2",AND(F8394&gt;100000,F8394&lt;=150000),"B1",AND(F8394&gt;150000,F8394&lt;=200000),"A2",AND(F8394&gt;200000,F8394&lt;=250000),"A1",TRUE,"O")</f>
        <v>C</v>
      </c>
      <c r="J8394" s="14">
        <f t="shared" si="393"/>
        <v>0.253017514</v>
      </c>
      <c r="K8394" s="14">
        <f t="shared" si="394"/>
        <v>0</v>
      </c>
      <c r="L8394" s="14">
        <f t="shared" si="395"/>
        <v>0</v>
      </c>
      <c r="O8394" s="13"/>
    </row>
    <row r="8395" spans="1:15" x14ac:dyDescent="0.2">
      <c r="A8395" s="4" t="s">
        <v>9126</v>
      </c>
      <c r="B8395" s="4" t="s">
        <v>531</v>
      </c>
      <c r="C8395" s="2" t="s">
        <v>532</v>
      </c>
      <c r="D8395" s="2" t="s">
        <v>533</v>
      </c>
      <c r="E8395" s="2" t="s">
        <v>721</v>
      </c>
      <c r="F8395" s="7">
        <v>24446.136600000002</v>
      </c>
      <c r="G8395" s="7">
        <v>0</v>
      </c>
      <c r="H8395" s="7">
        <v>0</v>
      </c>
      <c r="I8395" s="3" t="str" cm="1">
        <f t="array" ref="I8395">_xlfn.IFS(AND(F8395&gt;=10000,F8395&lt;=50000),"C",AND(F8395&gt;50000,F8395&lt;=100000),"B2",AND(F8395&gt;100000,F8395&lt;=150000),"B1",AND(F8395&gt;150000,F8395&lt;=200000),"A2",AND(F8395&gt;200000,F8395&lt;=250000),"A1",TRUE,"O")</f>
        <v>C</v>
      </c>
      <c r="J8395" s="14">
        <f t="shared" si="393"/>
        <v>0.24446136600000001</v>
      </c>
      <c r="K8395" s="14">
        <f t="shared" si="394"/>
        <v>0</v>
      </c>
      <c r="L8395" s="14">
        <f t="shared" si="395"/>
        <v>0</v>
      </c>
      <c r="O8395" s="13"/>
    </row>
    <row r="8396" spans="1:15" x14ac:dyDescent="0.2">
      <c r="A8396" s="4" t="s">
        <v>9127</v>
      </c>
      <c r="B8396" s="4" t="s">
        <v>531</v>
      </c>
      <c r="C8396" s="2" t="s">
        <v>532</v>
      </c>
      <c r="D8396" s="2" t="s">
        <v>533</v>
      </c>
      <c r="E8396" s="2" t="s">
        <v>720</v>
      </c>
      <c r="F8396" s="7">
        <v>24446.136600000002</v>
      </c>
      <c r="G8396" s="7">
        <v>0</v>
      </c>
      <c r="H8396" s="7">
        <v>0</v>
      </c>
      <c r="I8396" s="3" t="str" cm="1">
        <f t="array" ref="I8396">_xlfn.IFS(AND(F8396&gt;=10000,F8396&lt;=50000),"C",AND(F8396&gt;50000,F8396&lt;=100000),"B2",AND(F8396&gt;100000,F8396&lt;=150000),"B1",AND(F8396&gt;150000,F8396&lt;=200000),"A2",AND(F8396&gt;200000,F8396&lt;=250000),"A1",TRUE,"O")</f>
        <v>C</v>
      </c>
      <c r="J8396" s="14">
        <f t="shared" si="393"/>
        <v>0.24446136600000001</v>
      </c>
      <c r="K8396" s="14">
        <f t="shared" si="394"/>
        <v>0</v>
      </c>
      <c r="L8396" s="14">
        <f t="shared" si="395"/>
        <v>0</v>
      </c>
      <c r="O8396" s="13"/>
    </row>
    <row r="8397" spans="1:15" x14ac:dyDescent="0.2">
      <c r="A8397" s="4" t="s">
        <v>9128</v>
      </c>
      <c r="B8397" s="4" t="s">
        <v>531</v>
      </c>
      <c r="C8397" s="2" t="s">
        <v>532</v>
      </c>
      <c r="D8397" s="2" t="s">
        <v>533</v>
      </c>
      <c r="E8397" s="2" t="s">
        <v>720</v>
      </c>
      <c r="F8397" s="7">
        <v>24447.991699999999</v>
      </c>
      <c r="G8397" s="7">
        <v>0</v>
      </c>
      <c r="H8397" s="7">
        <v>0</v>
      </c>
      <c r="I8397" s="3" t="str" cm="1">
        <f t="array" ref="I8397">_xlfn.IFS(AND(F8397&gt;=10000,F8397&lt;=50000),"C",AND(F8397&gt;50000,F8397&lt;=100000),"B2",AND(F8397&gt;100000,F8397&lt;=150000),"B1",AND(F8397&gt;150000,F8397&lt;=200000),"A2",AND(F8397&gt;200000,F8397&lt;=250000),"A1",TRUE,"O")</f>
        <v>C</v>
      </c>
      <c r="J8397" s="14">
        <f t="shared" si="393"/>
        <v>0.24447991699999999</v>
      </c>
      <c r="K8397" s="14">
        <f t="shared" si="394"/>
        <v>0</v>
      </c>
      <c r="L8397" s="14">
        <f t="shared" si="395"/>
        <v>0</v>
      </c>
      <c r="O8397" s="13"/>
    </row>
    <row r="8398" spans="1:15" x14ac:dyDescent="0.2">
      <c r="A8398" s="4" t="s">
        <v>9129</v>
      </c>
      <c r="B8398" s="4" t="s">
        <v>531</v>
      </c>
      <c r="C8398" s="2" t="s">
        <v>532</v>
      </c>
      <c r="D8398" s="2" t="s">
        <v>533</v>
      </c>
      <c r="E8398" s="2" t="s">
        <v>721</v>
      </c>
      <c r="F8398" s="7">
        <v>24552.3521</v>
      </c>
      <c r="G8398" s="7">
        <v>0</v>
      </c>
      <c r="H8398" s="7">
        <v>0</v>
      </c>
      <c r="I8398" s="3" t="str" cm="1">
        <f t="array" ref="I8398">_xlfn.IFS(AND(F8398&gt;=10000,F8398&lt;=50000),"C",AND(F8398&gt;50000,F8398&lt;=100000),"B2",AND(F8398&gt;100000,F8398&lt;=150000),"B1",AND(F8398&gt;150000,F8398&lt;=200000),"A2",AND(F8398&gt;200000,F8398&lt;=250000),"A1",TRUE,"O")</f>
        <v>C</v>
      </c>
      <c r="J8398" s="14">
        <f t="shared" si="393"/>
        <v>0.24552352099999999</v>
      </c>
      <c r="K8398" s="14">
        <f t="shared" si="394"/>
        <v>0</v>
      </c>
      <c r="L8398" s="14">
        <f t="shared" si="395"/>
        <v>0</v>
      </c>
      <c r="O8398" s="13"/>
    </row>
    <row r="8399" spans="1:15" x14ac:dyDescent="0.2">
      <c r="A8399" s="4" t="s">
        <v>9130</v>
      </c>
      <c r="B8399" s="4" t="s">
        <v>531</v>
      </c>
      <c r="C8399" s="2" t="s">
        <v>532</v>
      </c>
      <c r="D8399" s="2" t="s">
        <v>533</v>
      </c>
      <c r="E8399" s="2" t="s">
        <v>721</v>
      </c>
      <c r="F8399" s="7">
        <v>24552.3521</v>
      </c>
      <c r="G8399" s="7">
        <v>0</v>
      </c>
      <c r="H8399" s="7">
        <v>0</v>
      </c>
      <c r="I8399" s="3" t="str" cm="1">
        <f t="array" ref="I8399">_xlfn.IFS(AND(F8399&gt;=10000,F8399&lt;=50000),"C",AND(F8399&gt;50000,F8399&lt;=100000),"B2",AND(F8399&gt;100000,F8399&lt;=150000),"B1",AND(F8399&gt;150000,F8399&lt;=200000),"A2",AND(F8399&gt;200000,F8399&lt;=250000),"A1",TRUE,"O")</f>
        <v>C</v>
      </c>
      <c r="J8399" s="14">
        <f t="shared" si="393"/>
        <v>0.24552352099999999</v>
      </c>
      <c r="K8399" s="14">
        <f t="shared" si="394"/>
        <v>0</v>
      </c>
      <c r="L8399" s="14">
        <f t="shared" si="395"/>
        <v>0</v>
      </c>
      <c r="O8399" s="13"/>
    </row>
    <row r="8400" spans="1:15" x14ac:dyDescent="0.2">
      <c r="A8400" s="4" t="s">
        <v>9131</v>
      </c>
      <c r="B8400" s="4" t="s">
        <v>531</v>
      </c>
      <c r="C8400" s="2" t="s">
        <v>532</v>
      </c>
      <c r="D8400" s="2" t="s">
        <v>533</v>
      </c>
      <c r="E8400" s="2" t="s">
        <v>721</v>
      </c>
      <c r="F8400" s="7">
        <v>24552.3521</v>
      </c>
      <c r="G8400" s="7">
        <v>0</v>
      </c>
      <c r="H8400" s="7">
        <v>0</v>
      </c>
      <c r="I8400" s="3" t="str" cm="1">
        <f t="array" ref="I8400">_xlfn.IFS(AND(F8400&gt;=10000,F8400&lt;=50000),"C",AND(F8400&gt;50000,F8400&lt;=100000),"B2",AND(F8400&gt;100000,F8400&lt;=150000),"B1",AND(F8400&gt;150000,F8400&lt;=200000),"A2",AND(F8400&gt;200000,F8400&lt;=250000),"A1",TRUE,"O")</f>
        <v>C</v>
      </c>
      <c r="J8400" s="14">
        <f t="shared" si="393"/>
        <v>0.24552352099999999</v>
      </c>
      <c r="K8400" s="14">
        <f t="shared" si="394"/>
        <v>0</v>
      </c>
      <c r="L8400" s="14">
        <f t="shared" si="395"/>
        <v>0</v>
      </c>
      <c r="O8400" s="13"/>
    </row>
    <row r="8401" spans="1:15" x14ac:dyDescent="0.2">
      <c r="A8401" s="4" t="s">
        <v>9132</v>
      </c>
      <c r="B8401" s="4" t="s">
        <v>531</v>
      </c>
      <c r="C8401" s="2" t="s">
        <v>532</v>
      </c>
      <c r="D8401" s="2" t="s">
        <v>533</v>
      </c>
      <c r="E8401" s="2" t="s">
        <v>721</v>
      </c>
      <c r="F8401" s="7">
        <v>24552.3521</v>
      </c>
      <c r="G8401" s="7">
        <v>0</v>
      </c>
      <c r="H8401" s="7">
        <v>0</v>
      </c>
      <c r="I8401" s="3" t="str" cm="1">
        <f t="array" ref="I8401">_xlfn.IFS(AND(F8401&gt;=10000,F8401&lt;=50000),"C",AND(F8401&gt;50000,F8401&lt;=100000),"B2",AND(F8401&gt;100000,F8401&lt;=150000),"B1",AND(F8401&gt;150000,F8401&lt;=200000),"A2",AND(F8401&gt;200000,F8401&lt;=250000),"A1",TRUE,"O")</f>
        <v>C</v>
      </c>
      <c r="J8401" s="14">
        <f t="shared" si="393"/>
        <v>0.24552352099999999</v>
      </c>
      <c r="K8401" s="14">
        <f t="shared" si="394"/>
        <v>0</v>
      </c>
      <c r="L8401" s="14">
        <f t="shared" si="395"/>
        <v>0</v>
      </c>
      <c r="O8401" s="13"/>
    </row>
    <row r="8402" spans="1:15" x14ac:dyDescent="0.2">
      <c r="A8402" s="4" t="s">
        <v>9133</v>
      </c>
      <c r="B8402" s="4" t="s">
        <v>531</v>
      </c>
      <c r="C8402" s="2" t="s">
        <v>532</v>
      </c>
      <c r="D8402" s="2" t="s">
        <v>533</v>
      </c>
      <c r="E8402" s="2" t="s">
        <v>721</v>
      </c>
      <c r="F8402" s="7">
        <v>24552.3521</v>
      </c>
      <c r="G8402" s="7">
        <v>0</v>
      </c>
      <c r="H8402" s="7">
        <v>0</v>
      </c>
      <c r="I8402" s="3" t="str" cm="1">
        <f t="array" ref="I8402">_xlfn.IFS(AND(F8402&gt;=10000,F8402&lt;=50000),"C",AND(F8402&gt;50000,F8402&lt;=100000),"B2",AND(F8402&gt;100000,F8402&lt;=150000),"B1",AND(F8402&gt;150000,F8402&lt;=200000),"A2",AND(F8402&gt;200000,F8402&lt;=250000),"A1",TRUE,"O")</f>
        <v>C</v>
      </c>
      <c r="J8402" s="14">
        <f t="shared" si="393"/>
        <v>0.24552352099999999</v>
      </c>
      <c r="K8402" s="14">
        <f t="shared" si="394"/>
        <v>0</v>
      </c>
      <c r="L8402" s="14">
        <f t="shared" si="395"/>
        <v>0</v>
      </c>
      <c r="O8402" s="13"/>
    </row>
    <row r="8403" spans="1:15" x14ac:dyDescent="0.2">
      <c r="A8403" s="4" t="s">
        <v>9134</v>
      </c>
      <c r="B8403" s="4" t="s">
        <v>531</v>
      </c>
      <c r="C8403" s="2" t="s">
        <v>532</v>
      </c>
      <c r="D8403" s="2" t="s">
        <v>533</v>
      </c>
      <c r="E8403" s="2" t="s">
        <v>721</v>
      </c>
      <c r="F8403" s="7">
        <v>23722.082699999999</v>
      </c>
      <c r="G8403" s="7">
        <v>0</v>
      </c>
      <c r="H8403" s="7">
        <v>0</v>
      </c>
      <c r="I8403" s="3" t="str" cm="1">
        <f t="array" ref="I8403">_xlfn.IFS(AND(F8403&gt;=10000,F8403&lt;=50000),"C",AND(F8403&gt;50000,F8403&lt;=100000),"B2",AND(F8403&gt;100000,F8403&lt;=150000),"B1",AND(F8403&gt;150000,F8403&lt;=200000),"A2",AND(F8403&gt;200000,F8403&lt;=250000),"A1",TRUE,"O")</f>
        <v>C</v>
      </c>
      <c r="J8403" s="14">
        <f t="shared" si="393"/>
        <v>0.237220827</v>
      </c>
      <c r="K8403" s="14">
        <f t="shared" si="394"/>
        <v>0</v>
      </c>
      <c r="L8403" s="14">
        <f t="shared" si="395"/>
        <v>0</v>
      </c>
      <c r="O8403" s="13"/>
    </row>
    <row r="8404" spans="1:15" x14ac:dyDescent="0.2">
      <c r="A8404" s="4" t="s">
        <v>9135</v>
      </c>
      <c r="B8404" s="4" t="s">
        <v>531</v>
      </c>
      <c r="C8404" s="2" t="s">
        <v>532</v>
      </c>
      <c r="D8404" s="2" t="s">
        <v>533</v>
      </c>
      <c r="E8404" s="2" t="s">
        <v>721</v>
      </c>
      <c r="F8404" s="7">
        <v>23722.082699999999</v>
      </c>
      <c r="G8404" s="7">
        <v>0</v>
      </c>
      <c r="H8404" s="7">
        <v>0</v>
      </c>
      <c r="I8404" s="3" t="str" cm="1">
        <f t="array" ref="I8404">_xlfn.IFS(AND(F8404&gt;=10000,F8404&lt;=50000),"C",AND(F8404&gt;50000,F8404&lt;=100000),"B2",AND(F8404&gt;100000,F8404&lt;=150000),"B1",AND(F8404&gt;150000,F8404&lt;=200000),"A2",AND(F8404&gt;200000,F8404&lt;=250000),"A1",TRUE,"O")</f>
        <v>C</v>
      </c>
      <c r="J8404" s="14">
        <f t="shared" si="393"/>
        <v>0.237220827</v>
      </c>
      <c r="K8404" s="14">
        <f t="shared" si="394"/>
        <v>0</v>
      </c>
      <c r="L8404" s="14">
        <f t="shared" si="395"/>
        <v>0</v>
      </c>
      <c r="O8404" s="13"/>
    </row>
    <row r="8405" spans="1:15" x14ac:dyDescent="0.2">
      <c r="A8405" s="4" t="s">
        <v>9136</v>
      </c>
      <c r="B8405" s="4" t="s">
        <v>531</v>
      </c>
      <c r="C8405" s="2" t="s">
        <v>532</v>
      </c>
      <c r="D8405" s="2" t="s">
        <v>533</v>
      </c>
      <c r="E8405" s="2" t="s">
        <v>720</v>
      </c>
      <c r="F8405" s="7">
        <v>23722.082699999999</v>
      </c>
      <c r="G8405" s="7">
        <v>0</v>
      </c>
      <c r="H8405" s="7">
        <v>0</v>
      </c>
      <c r="I8405" s="3" t="str" cm="1">
        <f t="array" ref="I8405">_xlfn.IFS(AND(F8405&gt;=10000,F8405&lt;=50000),"C",AND(F8405&gt;50000,F8405&lt;=100000),"B2",AND(F8405&gt;100000,F8405&lt;=150000),"B1",AND(F8405&gt;150000,F8405&lt;=200000),"A2",AND(F8405&gt;200000,F8405&lt;=250000),"A1",TRUE,"O")</f>
        <v>C</v>
      </c>
      <c r="J8405" s="14">
        <f t="shared" si="393"/>
        <v>0.237220827</v>
      </c>
      <c r="K8405" s="14">
        <f t="shared" si="394"/>
        <v>0</v>
      </c>
      <c r="L8405" s="14">
        <f t="shared" si="395"/>
        <v>0</v>
      </c>
      <c r="O8405" s="13"/>
    </row>
    <row r="8406" spans="1:15" x14ac:dyDescent="0.2">
      <c r="A8406" s="4" t="s">
        <v>9137</v>
      </c>
      <c r="B8406" s="4" t="s">
        <v>531</v>
      </c>
      <c r="C8406" s="2" t="s">
        <v>532</v>
      </c>
      <c r="D8406" s="2" t="s">
        <v>533</v>
      </c>
      <c r="E8406" s="2" t="s">
        <v>721</v>
      </c>
      <c r="F8406" s="7">
        <v>23828.404999999999</v>
      </c>
      <c r="G8406" s="7">
        <v>0</v>
      </c>
      <c r="H8406" s="7">
        <v>0</v>
      </c>
      <c r="I8406" s="3" t="str" cm="1">
        <f t="array" ref="I8406">_xlfn.IFS(AND(F8406&gt;=10000,F8406&lt;=50000),"C",AND(F8406&gt;50000,F8406&lt;=100000),"B2",AND(F8406&gt;100000,F8406&lt;=150000),"B1",AND(F8406&gt;150000,F8406&lt;=200000),"A2",AND(F8406&gt;200000,F8406&lt;=250000),"A1",TRUE,"O")</f>
        <v>C</v>
      </c>
      <c r="J8406" s="14">
        <f t="shared" si="393"/>
        <v>0.23828405</v>
      </c>
      <c r="K8406" s="14">
        <f t="shared" si="394"/>
        <v>0</v>
      </c>
      <c r="L8406" s="14">
        <f t="shared" si="395"/>
        <v>0</v>
      </c>
      <c r="O8406" s="13"/>
    </row>
    <row r="8407" spans="1:15" x14ac:dyDescent="0.2">
      <c r="A8407" s="4" t="s">
        <v>9138</v>
      </c>
      <c r="B8407" s="4" t="s">
        <v>531</v>
      </c>
      <c r="C8407" s="2" t="s">
        <v>532</v>
      </c>
      <c r="D8407" s="2" t="s">
        <v>533</v>
      </c>
      <c r="E8407" s="2" t="s">
        <v>721</v>
      </c>
      <c r="F8407" s="7">
        <v>23828.404999999999</v>
      </c>
      <c r="G8407" s="7">
        <v>0</v>
      </c>
      <c r="H8407" s="7">
        <v>0</v>
      </c>
      <c r="I8407" s="3" t="str" cm="1">
        <f t="array" ref="I8407">_xlfn.IFS(AND(F8407&gt;=10000,F8407&lt;=50000),"C",AND(F8407&gt;50000,F8407&lt;=100000),"B2",AND(F8407&gt;100000,F8407&lt;=150000),"B1",AND(F8407&gt;150000,F8407&lt;=200000),"A2",AND(F8407&gt;200000,F8407&lt;=250000),"A1",TRUE,"O")</f>
        <v>C</v>
      </c>
      <c r="J8407" s="14">
        <f t="shared" si="393"/>
        <v>0.23828405</v>
      </c>
      <c r="K8407" s="14">
        <f t="shared" si="394"/>
        <v>0</v>
      </c>
      <c r="L8407" s="14">
        <f t="shared" si="395"/>
        <v>0</v>
      </c>
      <c r="O8407" s="13"/>
    </row>
    <row r="8408" spans="1:15" x14ac:dyDescent="0.2">
      <c r="A8408" s="4" t="s">
        <v>9139</v>
      </c>
      <c r="B8408" s="4" t="s">
        <v>531</v>
      </c>
      <c r="C8408" s="2" t="s">
        <v>532</v>
      </c>
      <c r="D8408" s="2" t="s">
        <v>533</v>
      </c>
      <c r="E8408" s="2" t="s">
        <v>720</v>
      </c>
      <c r="F8408" s="7">
        <v>23828.404999999999</v>
      </c>
      <c r="G8408" s="7">
        <v>0</v>
      </c>
      <c r="H8408" s="7">
        <v>0</v>
      </c>
      <c r="I8408" s="3" t="str" cm="1">
        <f t="array" ref="I8408">_xlfn.IFS(AND(F8408&gt;=10000,F8408&lt;=50000),"C",AND(F8408&gt;50000,F8408&lt;=100000),"B2",AND(F8408&gt;100000,F8408&lt;=150000),"B1",AND(F8408&gt;150000,F8408&lt;=200000),"A2",AND(F8408&gt;200000,F8408&lt;=250000),"A1",TRUE,"O")</f>
        <v>C</v>
      </c>
      <c r="J8408" s="14">
        <f t="shared" si="393"/>
        <v>0.23828405</v>
      </c>
      <c r="K8408" s="14">
        <f t="shared" si="394"/>
        <v>0</v>
      </c>
      <c r="L8408" s="14">
        <f t="shared" si="395"/>
        <v>0</v>
      </c>
      <c r="O8408" s="13"/>
    </row>
    <row r="8409" spans="1:15" x14ac:dyDescent="0.2">
      <c r="A8409" s="4" t="s">
        <v>9140</v>
      </c>
      <c r="B8409" s="4" t="s">
        <v>531</v>
      </c>
      <c r="C8409" s="2" t="s">
        <v>532</v>
      </c>
      <c r="D8409" s="2" t="s">
        <v>533</v>
      </c>
      <c r="E8409" s="2" t="s">
        <v>721</v>
      </c>
      <c r="F8409" s="7">
        <v>23828.404999999999</v>
      </c>
      <c r="G8409" s="7">
        <v>0</v>
      </c>
      <c r="H8409" s="7">
        <v>0</v>
      </c>
      <c r="I8409" s="3" t="str" cm="1">
        <f t="array" ref="I8409">_xlfn.IFS(AND(F8409&gt;=10000,F8409&lt;=50000),"C",AND(F8409&gt;50000,F8409&lt;=100000),"B2",AND(F8409&gt;100000,F8409&lt;=150000),"B1",AND(F8409&gt;150000,F8409&lt;=200000),"A2",AND(F8409&gt;200000,F8409&lt;=250000),"A1",TRUE,"O")</f>
        <v>C</v>
      </c>
      <c r="J8409" s="14">
        <f t="shared" si="393"/>
        <v>0.23828405</v>
      </c>
      <c r="K8409" s="14">
        <f t="shared" si="394"/>
        <v>0</v>
      </c>
      <c r="L8409" s="14">
        <f t="shared" si="395"/>
        <v>0</v>
      </c>
      <c r="O8409" s="13"/>
    </row>
    <row r="8410" spans="1:15" x14ac:dyDescent="0.2">
      <c r="A8410" s="4" t="s">
        <v>9141</v>
      </c>
      <c r="B8410" s="4" t="s">
        <v>531</v>
      </c>
      <c r="C8410" s="2" t="s">
        <v>532</v>
      </c>
      <c r="D8410" s="2" t="s">
        <v>533</v>
      </c>
      <c r="E8410" s="2" t="s">
        <v>721</v>
      </c>
      <c r="F8410" s="7">
        <v>23828.404999999999</v>
      </c>
      <c r="G8410" s="7">
        <v>0</v>
      </c>
      <c r="H8410" s="7">
        <v>0</v>
      </c>
      <c r="I8410" s="3" t="str" cm="1">
        <f t="array" ref="I8410">_xlfn.IFS(AND(F8410&gt;=10000,F8410&lt;=50000),"C",AND(F8410&gt;50000,F8410&lt;=100000),"B2",AND(F8410&gt;100000,F8410&lt;=150000),"B1",AND(F8410&gt;150000,F8410&lt;=200000),"A2",AND(F8410&gt;200000,F8410&lt;=250000),"A1",TRUE,"O")</f>
        <v>C</v>
      </c>
      <c r="J8410" s="14">
        <f t="shared" si="393"/>
        <v>0.23828405</v>
      </c>
      <c r="K8410" s="14">
        <f t="shared" si="394"/>
        <v>0</v>
      </c>
      <c r="L8410" s="14">
        <f t="shared" si="395"/>
        <v>0</v>
      </c>
      <c r="O8410" s="13"/>
    </row>
    <row r="8411" spans="1:15" x14ac:dyDescent="0.2">
      <c r="A8411" s="4" t="s">
        <v>9142</v>
      </c>
      <c r="B8411" s="4" t="s">
        <v>531</v>
      </c>
      <c r="C8411" s="2" t="s">
        <v>532</v>
      </c>
      <c r="D8411" s="2" t="s">
        <v>533</v>
      </c>
      <c r="E8411" s="2" t="s">
        <v>720</v>
      </c>
      <c r="F8411" s="7">
        <v>23828.404999999999</v>
      </c>
      <c r="G8411" s="7">
        <v>0</v>
      </c>
      <c r="H8411" s="7">
        <v>0</v>
      </c>
      <c r="I8411" s="3" t="str" cm="1">
        <f t="array" ref="I8411">_xlfn.IFS(AND(F8411&gt;=10000,F8411&lt;=50000),"C",AND(F8411&gt;50000,F8411&lt;=100000),"B2",AND(F8411&gt;100000,F8411&lt;=150000),"B1",AND(F8411&gt;150000,F8411&lt;=200000),"A2",AND(F8411&gt;200000,F8411&lt;=250000),"A1",TRUE,"O")</f>
        <v>C</v>
      </c>
      <c r="J8411" s="14">
        <f t="shared" si="393"/>
        <v>0.23828405</v>
      </c>
      <c r="K8411" s="14">
        <f t="shared" si="394"/>
        <v>0</v>
      </c>
      <c r="L8411" s="14">
        <f t="shared" si="395"/>
        <v>0</v>
      </c>
      <c r="O8411" s="13"/>
    </row>
    <row r="8412" spans="1:15" x14ac:dyDescent="0.2">
      <c r="A8412" s="4" t="s">
        <v>9143</v>
      </c>
      <c r="B8412" s="4" t="s">
        <v>531</v>
      </c>
      <c r="C8412" s="2" t="s">
        <v>532</v>
      </c>
      <c r="D8412" s="2" t="s">
        <v>533</v>
      </c>
      <c r="E8412" s="2" t="s">
        <v>721</v>
      </c>
      <c r="F8412" s="7">
        <v>23828.404999999999</v>
      </c>
      <c r="G8412" s="7">
        <v>33.21</v>
      </c>
      <c r="H8412" s="7">
        <v>0</v>
      </c>
      <c r="I8412" s="3" t="str" cm="1">
        <f t="array" ref="I8412">_xlfn.IFS(AND(F8412&gt;=10000,F8412&lt;=50000),"C",AND(F8412&gt;50000,F8412&lt;=100000),"B2",AND(F8412&gt;100000,F8412&lt;=150000),"B1",AND(F8412&gt;150000,F8412&lt;=200000),"A2",AND(F8412&gt;200000,F8412&lt;=250000),"A1",TRUE,"O")</f>
        <v>C</v>
      </c>
      <c r="J8412" s="14">
        <f t="shared" si="393"/>
        <v>0.23828405</v>
      </c>
      <c r="K8412" s="14">
        <f t="shared" si="394"/>
        <v>3.321E-4</v>
      </c>
      <c r="L8412" s="14">
        <f t="shared" si="395"/>
        <v>0</v>
      </c>
      <c r="O8412" s="13"/>
    </row>
    <row r="8413" spans="1:15" x14ac:dyDescent="0.2">
      <c r="A8413" s="4" t="s">
        <v>9144</v>
      </c>
      <c r="B8413" s="4" t="s">
        <v>531</v>
      </c>
      <c r="C8413" s="2" t="s">
        <v>532</v>
      </c>
      <c r="D8413" s="2" t="s">
        <v>533</v>
      </c>
      <c r="E8413" s="2" t="s">
        <v>721</v>
      </c>
      <c r="F8413" s="7">
        <v>23022.574499999999</v>
      </c>
      <c r="G8413" s="7">
        <v>0</v>
      </c>
      <c r="H8413" s="7">
        <v>0</v>
      </c>
      <c r="I8413" s="3" t="str" cm="1">
        <f t="array" ref="I8413">_xlfn.IFS(AND(F8413&gt;=10000,F8413&lt;=50000),"C",AND(F8413&gt;50000,F8413&lt;=100000),"B2",AND(F8413&gt;100000,F8413&lt;=150000),"B1",AND(F8413&gt;150000,F8413&lt;=200000),"A2",AND(F8413&gt;200000,F8413&lt;=250000),"A1",TRUE,"O")</f>
        <v>C</v>
      </c>
      <c r="J8413" s="14">
        <f t="shared" si="393"/>
        <v>0.23022574499999998</v>
      </c>
      <c r="K8413" s="14">
        <f t="shared" si="394"/>
        <v>0</v>
      </c>
      <c r="L8413" s="14">
        <f t="shared" si="395"/>
        <v>0</v>
      </c>
      <c r="O8413" s="13"/>
    </row>
    <row r="8414" spans="1:15" x14ac:dyDescent="0.2">
      <c r="A8414" s="4" t="s">
        <v>9145</v>
      </c>
      <c r="B8414" s="4" t="s">
        <v>531</v>
      </c>
      <c r="C8414" s="2" t="s">
        <v>532</v>
      </c>
      <c r="D8414" s="2" t="s">
        <v>533</v>
      </c>
      <c r="E8414" s="2" t="s">
        <v>720</v>
      </c>
      <c r="F8414" s="7">
        <v>23022.575199999999</v>
      </c>
      <c r="G8414" s="7">
        <v>0</v>
      </c>
      <c r="H8414" s="7">
        <v>0</v>
      </c>
      <c r="I8414" s="3" t="str" cm="1">
        <f t="array" ref="I8414">_xlfn.IFS(AND(F8414&gt;=10000,F8414&lt;=50000),"C",AND(F8414&gt;50000,F8414&lt;=100000),"B2",AND(F8414&gt;100000,F8414&lt;=150000),"B1",AND(F8414&gt;150000,F8414&lt;=200000),"A2",AND(F8414&gt;200000,F8414&lt;=250000),"A1",TRUE,"O")</f>
        <v>C</v>
      </c>
      <c r="J8414" s="14">
        <f t="shared" si="393"/>
        <v>0.23022575200000001</v>
      </c>
      <c r="K8414" s="14">
        <f t="shared" si="394"/>
        <v>0</v>
      </c>
      <c r="L8414" s="14">
        <f t="shared" si="395"/>
        <v>0</v>
      </c>
      <c r="O8414" s="13"/>
    </row>
    <row r="8415" spans="1:15" x14ac:dyDescent="0.2">
      <c r="A8415" s="4" t="s">
        <v>9146</v>
      </c>
      <c r="B8415" s="4" t="s">
        <v>531</v>
      </c>
      <c r="C8415" s="2" t="s">
        <v>532</v>
      </c>
      <c r="D8415" s="2" t="s">
        <v>533</v>
      </c>
      <c r="E8415" s="2" t="s">
        <v>721</v>
      </c>
      <c r="F8415" s="7">
        <v>23022.575199999999</v>
      </c>
      <c r="G8415" s="7">
        <v>0</v>
      </c>
      <c r="H8415" s="7">
        <v>0</v>
      </c>
      <c r="I8415" s="3" t="str" cm="1">
        <f t="array" ref="I8415">_xlfn.IFS(AND(F8415&gt;=10000,F8415&lt;=50000),"C",AND(F8415&gt;50000,F8415&lt;=100000),"B2",AND(F8415&gt;100000,F8415&lt;=150000),"B1",AND(F8415&gt;150000,F8415&lt;=200000),"A2",AND(F8415&gt;200000,F8415&lt;=250000),"A1",TRUE,"O")</f>
        <v>C</v>
      </c>
      <c r="J8415" s="14">
        <f t="shared" si="393"/>
        <v>0.23022575200000001</v>
      </c>
      <c r="K8415" s="14">
        <f t="shared" si="394"/>
        <v>0</v>
      </c>
      <c r="L8415" s="14">
        <f t="shared" si="395"/>
        <v>0</v>
      </c>
      <c r="O8415" s="13"/>
    </row>
    <row r="8416" spans="1:15" x14ac:dyDescent="0.2">
      <c r="A8416" s="4" t="s">
        <v>9147</v>
      </c>
      <c r="B8416" s="4" t="s">
        <v>531</v>
      </c>
      <c r="C8416" s="2" t="s">
        <v>532</v>
      </c>
      <c r="D8416" s="2" t="s">
        <v>533</v>
      </c>
      <c r="E8416" s="2" t="s">
        <v>721</v>
      </c>
      <c r="F8416" s="7">
        <v>23022.575199999999</v>
      </c>
      <c r="G8416" s="7">
        <v>0</v>
      </c>
      <c r="H8416" s="7">
        <v>0</v>
      </c>
      <c r="I8416" s="3" t="str" cm="1">
        <f t="array" ref="I8416">_xlfn.IFS(AND(F8416&gt;=10000,F8416&lt;=50000),"C",AND(F8416&gt;50000,F8416&lt;=100000),"B2",AND(F8416&gt;100000,F8416&lt;=150000),"B1",AND(F8416&gt;150000,F8416&lt;=200000),"A2",AND(F8416&gt;200000,F8416&lt;=250000),"A1",TRUE,"O")</f>
        <v>C</v>
      </c>
      <c r="J8416" s="14">
        <f t="shared" si="393"/>
        <v>0.23022575200000001</v>
      </c>
      <c r="K8416" s="14">
        <f t="shared" si="394"/>
        <v>0</v>
      </c>
      <c r="L8416" s="14">
        <f t="shared" si="395"/>
        <v>0</v>
      </c>
      <c r="O8416" s="13"/>
    </row>
    <row r="8417" spans="1:15" x14ac:dyDescent="0.2">
      <c r="A8417" s="4" t="s">
        <v>9148</v>
      </c>
      <c r="B8417" s="4" t="s">
        <v>531</v>
      </c>
      <c r="C8417" s="2" t="s">
        <v>532</v>
      </c>
      <c r="D8417" s="2" t="s">
        <v>533</v>
      </c>
      <c r="E8417" s="2" t="s">
        <v>721</v>
      </c>
      <c r="F8417" s="7">
        <v>23022.575199999999</v>
      </c>
      <c r="G8417" s="7">
        <v>0</v>
      </c>
      <c r="H8417" s="7">
        <v>0</v>
      </c>
      <c r="I8417" s="3" t="str" cm="1">
        <f t="array" ref="I8417">_xlfn.IFS(AND(F8417&gt;=10000,F8417&lt;=50000),"C",AND(F8417&gt;50000,F8417&lt;=100000),"B2",AND(F8417&gt;100000,F8417&lt;=150000),"B1",AND(F8417&gt;150000,F8417&lt;=200000),"A2",AND(F8417&gt;200000,F8417&lt;=250000),"A1",TRUE,"O")</f>
        <v>C</v>
      </c>
      <c r="J8417" s="14">
        <f t="shared" si="393"/>
        <v>0.23022575200000001</v>
      </c>
      <c r="K8417" s="14">
        <f t="shared" si="394"/>
        <v>0</v>
      </c>
      <c r="L8417" s="14">
        <f t="shared" si="395"/>
        <v>0</v>
      </c>
      <c r="O8417" s="13"/>
    </row>
    <row r="8418" spans="1:15" x14ac:dyDescent="0.2">
      <c r="A8418" s="4" t="s">
        <v>9149</v>
      </c>
      <c r="B8418" s="4" t="s">
        <v>531</v>
      </c>
      <c r="C8418" s="2" t="s">
        <v>532</v>
      </c>
      <c r="D8418" s="2" t="s">
        <v>533</v>
      </c>
      <c r="E8418" s="2" t="s">
        <v>721</v>
      </c>
      <c r="F8418" s="7">
        <v>23022.575199999999</v>
      </c>
      <c r="G8418" s="7">
        <v>0</v>
      </c>
      <c r="H8418" s="7">
        <v>0</v>
      </c>
      <c r="I8418" s="3" t="str" cm="1">
        <f t="array" ref="I8418">_xlfn.IFS(AND(F8418&gt;=10000,F8418&lt;=50000),"C",AND(F8418&gt;50000,F8418&lt;=100000),"B2",AND(F8418&gt;100000,F8418&lt;=150000),"B1",AND(F8418&gt;150000,F8418&lt;=200000),"A2",AND(F8418&gt;200000,F8418&lt;=250000),"A1",TRUE,"O")</f>
        <v>C</v>
      </c>
      <c r="J8418" s="14">
        <f t="shared" si="393"/>
        <v>0.23022575200000001</v>
      </c>
      <c r="K8418" s="14">
        <f t="shared" si="394"/>
        <v>0</v>
      </c>
      <c r="L8418" s="14">
        <f t="shared" si="395"/>
        <v>0</v>
      </c>
      <c r="O8418" s="13"/>
    </row>
    <row r="8419" spans="1:15" x14ac:dyDescent="0.2">
      <c r="A8419" s="4" t="s">
        <v>9150</v>
      </c>
      <c r="B8419" s="4" t="s">
        <v>531</v>
      </c>
      <c r="C8419" s="2" t="s">
        <v>532</v>
      </c>
      <c r="D8419" s="2" t="s">
        <v>533</v>
      </c>
      <c r="E8419" s="2" t="s">
        <v>721</v>
      </c>
      <c r="F8419" s="7">
        <v>23128.9054</v>
      </c>
      <c r="G8419" s="7">
        <v>0</v>
      </c>
      <c r="H8419" s="7">
        <v>0</v>
      </c>
      <c r="I8419" s="3" t="str" cm="1">
        <f t="array" ref="I8419">_xlfn.IFS(AND(F8419&gt;=10000,F8419&lt;=50000),"C",AND(F8419&gt;50000,F8419&lt;=100000),"B2",AND(F8419&gt;100000,F8419&lt;=150000),"B1",AND(F8419&gt;150000,F8419&lt;=200000),"A2",AND(F8419&gt;200000,F8419&lt;=250000),"A1",TRUE,"O")</f>
        <v>C</v>
      </c>
      <c r="J8419" s="14">
        <f t="shared" si="393"/>
        <v>0.23128905399999999</v>
      </c>
      <c r="K8419" s="14">
        <f t="shared" si="394"/>
        <v>0</v>
      </c>
      <c r="L8419" s="14">
        <f t="shared" si="395"/>
        <v>0</v>
      </c>
      <c r="O8419" s="13"/>
    </row>
    <row r="8420" spans="1:15" x14ac:dyDescent="0.2">
      <c r="A8420" s="4" t="s">
        <v>9151</v>
      </c>
      <c r="B8420" s="4" t="s">
        <v>531</v>
      </c>
      <c r="C8420" s="2" t="s">
        <v>532</v>
      </c>
      <c r="D8420" s="2" t="s">
        <v>533</v>
      </c>
      <c r="E8420" s="2" t="s">
        <v>721</v>
      </c>
      <c r="F8420" s="7">
        <v>23128.9054</v>
      </c>
      <c r="G8420" s="7">
        <v>0</v>
      </c>
      <c r="H8420" s="7">
        <v>0</v>
      </c>
      <c r="I8420" s="3" t="str" cm="1">
        <f t="array" ref="I8420">_xlfn.IFS(AND(F8420&gt;=10000,F8420&lt;=50000),"C",AND(F8420&gt;50000,F8420&lt;=100000),"B2",AND(F8420&gt;100000,F8420&lt;=150000),"B1",AND(F8420&gt;150000,F8420&lt;=200000),"A2",AND(F8420&gt;200000,F8420&lt;=250000),"A1",TRUE,"O")</f>
        <v>C</v>
      </c>
      <c r="J8420" s="14">
        <f t="shared" si="393"/>
        <v>0.23128905399999999</v>
      </c>
      <c r="K8420" s="14">
        <f t="shared" si="394"/>
        <v>0</v>
      </c>
      <c r="L8420" s="14">
        <f t="shared" si="395"/>
        <v>0</v>
      </c>
      <c r="O8420" s="13"/>
    </row>
    <row r="8421" spans="1:15" x14ac:dyDescent="0.2">
      <c r="A8421" s="4" t="s">
        <v>9152</v>
      </c>
      <c r="B8421" s="4" t="s">
        <v>531</v>
      </c>
      <c r="C8421" s="2" t="s">
        <v>532</v>
      </c>
      <c r="D8421" s="2" t="s">
        <v>533</v>
      </c>
      <c r="E8421" s="2" t="s">
        <v>721</v>
      </c>
      <c r="F8421" s="7">
        <v>22346.768499999998</v>
      </c>
      <c r="G8421" s="7">
        <v>0</v>
      </c>
      <c r="H8421" s="7">
        <v>0</v>
      </c>
      <c r="I8421" s="3" t="str" cm="1">
        <f t="array" ref="I8421">_xlfn.IFS(AND(F8421&gt;=10000,F8421&lt;=50000),"C",AND(F8421&gt;50000,F8421&lt;=100000),"B2",AND(F8421&gt;100000,F8421&lt;=150000),"B1",AND(F8421&gt;150000,F8421&lt;=200000),"A2",AND(F8421&gt;200000,F8421&lt;=250000),"A1",TRUE,"O")</f>
        <v>C</v>
      </c>
      <c r="J8421" s="14">
        <f t="shared" si="393"/>
        <v>0.22346768499999997</v>
      </c>
      <c r="K8421" s="14">
        <f t="shared" si="394"/>
        <v>0</v>
      </c>
      <c r="L8421" s="14">
        <f t="shared" si="395"/>
        <v>0</v>
      </c>
      <c r="O8421" s="13"/>
    </row>
    <row r="8422" spans="1:15" x14ac:dyDescent="0.2">
      <c r="A8422" s="4" t="s">
        <v>9153</v>
      </c>
      <c r="B8422" s="4" t="s">
        <v>531</v>
      </c>
      <c r="C8422" s="2" t="s">
        <v>532</v>
      </c>
      <c r="D8422" s="2" t="s">
        <v>533</v>
      </c>
      <c r="E8422" s="2" t="s">
        <v>721</v>
      </c>
      <c r="F8422" s="7">
        <v>23128.9054</v>
      </c>
      <c r="G8422" s="7">
        <v>0</v>
      </c>
      <c r="H8422" s="7">
        <v>0</v>
      </c>
      <c r="I8422" s="3" t="str" cm="1">
        <f t="array" ref="I8422">_xlfn.IFS(AND(F8422&gt;=10000,F8422&lt;=50000),"C",AND(F8422&gt;50000,F8422&lt;=100000),"B2",AND(F8422&gt;100000,F8422&lt;=150000),"B1",AND(F8422&gt;150000,F8422&lt;=200000),"A2",AND(F8422&gt;200000,F8422&lt;=250000),"A1",TRUE,"O")</f>
        <v>C</v>
      </c>
      <c r="J8422" s="14">
        <f t="shared" si="393"/>
        <v>0.23128905399999999</v>
      </c>
      <c r="K8422" s="14">
        <f t="shared" si="394"/>
        <v>0</v>
      </c>
      <c r="L8422" s="14">
        <f t="shared" si="395"/>
        <v>0</v>
      </c>
      <c r="O8422" s="13"/>
    </row>
    <row r="8423" spans="1:15" x14ac:dyDescent="0.2">
      <c r="A8423" s="4" t="s">
        <v>9154</v>
      </c>
      <c r="B8423" s="4" t="s">
        <v>531</v>
      </c>
      <c r="C8423" s="2" t="s">
        <v>532</v>
      </c>
      <c r="D8423" s="2" t="s">
        <v>533</v>
      </c>
      <c r="E8423" s="2" t="s">
        <v>720</v>
      </c>
      <c r="F8423" s="7">
        <v>23129.504099999998</v>
      </c>
      <c r="G8423" s="7">
        <v>0</v>
      </c>
      <c r="H8423" s="7">
        <v>0</v>
      </c>
      <c r="I8423" s="3" t="str" cm="1">
        <f t="array" ref="I8423">_xlfn.IFS(AND(F8423&gt;=10000,F8423&lt;=50000),"C",AND(F8423&gt;50000,F8423&lt;=100000),"B2",AND(F8423&gt;100000,F8423&lt;=150000),"B1",AND(F8423&gt;150000,F8423&lt;=200000),"A2",AND(F8423&gt;200000,F8423&lt;=250000),"A1",TRUE,"O")</f>
        <v>C</v>
      </c>
      <c r="J8423" s="14">
        <f t="shared" si="393"/>
        <v>0.23129504099999998</v>
      </c>
      <c r="K8423" s="14">
        <f t="shared" si="394"/>
        <v>0</v>
      </c>
      <c r="L8423" s="14">
        <f t="shared" si="395"/>
        <v>0</v>
      </c>
      <c r="O8423" s="13"/>
    </row>
    <row r="8424" spans="1:15" x14ac:dyDescent="0.2">
      <c r="A8424" s="4" t="s">
        <v>9155</v>
      </c>
      <c r="B8424" s="4" t="s">
        <v>531</v>
      </c>
      <c r="C8424" s="2" t="s">
        <v>532</v>
      </c>
      <c r="D8424" s="2" t="s">
        <v>533</v>
      </c>
      <c r="E8424" s="2" t="s">
        <v>720</v>
      </c>
      <c r="F8424" s="7">
        <v>22346.7042</v>
      </c>
      <c r="G8424" s="7">
        <v>0</v>
      </c>
      <c r="H8424" s="7">
        <v>0</v>
      </c>
      <c r="I8424" s="3" t="str" cm="1">
        <f t="array" ref="I8424">_xlfn.IFS(AND(F8424&gt;=10000,F8424&lt;=50000),"C",AND(F8424&gt;50000,F8424&lt;=100000),"B2",AND(F8424&gt;100000,F8424&lt;=150000),"B1",AND(F8424&gt;150000,F8424&lt;=200000),"A2",AND(F8424&gt;200000,F8424&lt;=250000),"A1",TRUE,"O")</f>
        <v>C</v>
      </c>
      <c r="J8424" s="14">
        <f t="shared" si="393"/>
        <v>0.223467042</v>
      </c>
      <c r="K8424" s="14">
        <f t="shared" si="394"/>
        <v>0</v>
      </c>
      <c r="L8424" s="14">
        <f t="shared" si="395"/>
        <v>0</v>
      </c>
      <c r="O8424" s="13"/>
    </row>
    <row r="8425" spans="1:15" x14ac:dyDescent="0.2">
      <c r="A8425" s="4" t="s">
        <v>9156</v>
      </c>
      <c r="B8425" s="4" t="s">
        <v>531</v>
      </c>
      <c r="C8425" s="2" t="s">
        <v>532</v>
      </c>
      <c r="D8425" s="2" t="s">
        <v>533</v>
      </c>
      <c r="E8425" s="2" t="s">
        <v>721</v>
      </c>
      <c r="F8425" s="7">
        <v>21693.888999999999</v>
      </c>
      <c r="G8425" s="7">
        <v>0</v>
      </c>
      <c r="H8425" s="7">
        <v>0</v>
      </c>
      <c r="I8425" s="3" t="str" cm="1">
        <f t="array" ref="I8425">_xlfn.IFS(AND(F8425&gt;=10000,F8425&lt;=50000),"C",AND(F8425&gt;50000,F8425&lt;=100000),"B2",AND(F8425&gt;100000,F8425&lt;=150000),"B1",AND(F8425&gt;150000,F8425&lt;=200000),"A2",AND(F8425&gt;200000,F8425&lt;=250000),"A1",TRUE,"O")</f>
        <v>C</v>
      </c>
      <c r="J8425" s="14">
        <f t="shared" si="393"/>
        <v>0.21693889</v>
      </c>
      <c r="K8425" s="14">
        <f t="shared" si="394"/>
        <v>0</v>
      </c>
      <c r="L8425" s="14">
        <f t="shared" si="395"/>
        <v>0</v>
      </c>
      <c r="O8425" s="13"/>
    </row>
    <row r="8426" spans="1:15" x14ac:dyDescent="0.2">
      <c r="A8426" s="4" t="s">
        <v>9157</v>
      </c>
      <c r="B8426" s="4" t="s">
        <v>531</v>
      </c>
      <c r="C8426" s="2" t="s">
        <v>532</v>
      </c>
      <c r="D8426" s="2" t="s">
        <v>533</v>
      </c>
      <c r="E8426" s="2" t="s">
        <v>721</v>
      </c>
      <c r="F8426" s="7">
        <v>21693.888999999999</v>
      </c>
      <c r="G8426" s="7">
        <v>0</v>
      </c>
      <c r="H8426" s="7">
        <v>0</v>
      </c>
      <c r="I8426" s="3" t="str" cm="1">
        <f t="array" ref="I8426">_xlfn.IFS(AND(F8426&gt;=10000,F8426&lt;=50000),"C",AND(F8426&gt;50000,F8426&lt;=100000),"B2",AND(F8426&gt;100000,F8426&lt;=150000),"B1",AND(F8426&gt;150000,F8426&lt;=200000),"A2",AND(F8426&gt;200000,F8426&lt;=250000),"A1",TRUE,"O")</f>
        <v>C</v>
      </c>
      <c r="J8426" s="14">
        <f t="shared" si="393"/>
        <v>0.21693889</v>
      </c>
      <c r="K8426" s="14">
        <f t="shared" si="394"/>
        <v>0</v>
      </c>
      <c r="L8426" s="14">
        <f t="shared" si="395"/>
        <v>0</v>
      </c>
      <c r="O8426" s="13"/>
    </row>
    <row r="8427" spans="1:15" x14ac:dyDescent="0.2">
      <c r="A8427" s="4" t="s">
        <v>9158</v>
      </c>
      <c r="B8427" s="4" t="s">
        <v>531</v>
      </c>
      <c r="C8427" s="2" t="s">
        <v>532</v>
      </c>
      <c r="D8427" s="2" t="s">
        <v>533</v>
      </c>
      <c r="E8427" s="2" t="s">
        <v>720</v>
      </c>
      <c r="F8427" s="7">
        <v>21693.888999999999</v>
      </c>
      <c r="G8427" s="7">
        <v>0</v>
      </c>
      <c r="H8427" s="7">
        <v>0</v>
      </c>
      <c r="I8427" s="3" t="str" cm="1">
        <f t="array" ref="I8427">_xlfn.IFS(AND(F8427&gt;=10000,F8427&lt;=50000),"C",AND(F8427&gt;50000,F8427&lt;=100000),"B2",AND(F8427&gt;100000,F8427&lt;=150000),"B1",AND(F8427&gt;150000,F8427&lt;=200000),"A2",AND(F8427&gt;200000,F8427&lt;=250000),"A1",TRUE,"O")</f>
        <v>C</v>
      </c>
      <c r="J8427" s="14">
        <f t="shared" si="393"/>
        <v>0.21693889</v>
      </c>
      <c r="K8427" s="14">
        <f t="shared" si="394"/>
        <v>0</v>
      </c>
      <c r="L8427" s="14">
        <f t="shared" si="395"/>
        <v>0</v>
      </c>
      <c r="O8427" s="13"/>
    </row>
    <row r="8428" spans="1:15" x14ac:dyDescent="0.2">
      <c r="A8428" s="4" t="s">
        <v>9159</v>
      </c>
      <c r="B8428" s="4" t="s">
        <v>531</v>
      </c>
      <c r="C8428" s="2" t="s">
        <v>532</v>
      </c>
      <c r="D8428" s="2" t="s">
        <v>533</v>
      </c>
      <c r="E8428" s="2" t="s">
        <v>721</v>
      </c>
      <c r="F8428" s="7">
        <v>21693.888999999999</v>
      </c>
      <c r="G8428" s="7">
        <v>0</v>
      </c>
      <c r="H8428" s="7">
        <v>0</v>
      </c>
      <c r="I8428" s="3" t="str" cm="1">
        <f t="array" ref="I8428">_xlfn.IFS(AND(F8428&gt;=10000,F8428&lt;=50000),"C",AND(F8428&gt;50000,F8428&lt;=100000),"B2",AND(F8428&gt;100000,F8428&lt;=150000),"B1",AND(F8428&gt;150000,F8428&lt;=200000),"A2",AND(F8428&gt;200000,F8428&lt;=250000),"A1",TRUE,"O")</f>
        <v>C</v>
      </c>
      <c r="J8428" s="14">
        <f t="shared" si="393"/>
        <v>0.21693889</v>
      </c>
      <c r="K8428" s="14">
        <f t="shared" si="394"/>
        <v>0</v>
      </c>
      <c r="L8428" s="14">
        <f t="shared" si="395"/>
        <v>0</v>
      </c>
      <c r="O8428" s="13"/>
    </row>
    <row r="8429" spans="1:15" x14ac:dyDescent="0.2">
      <c r="A8429" s="4" t="s">
        <v>9160</v>
      </c>
      <c r="B8429" s="4" t="s">
        <v>531</v>
      </c>
      <c r="C8429" s="2" t="s">
        <v>532</v>
      </c>
      <c r="D8429" s="2" t="s">
        <v>533</v>
      </c>
      <c r="E8429" s="2" t="s">
        <v>720</v>
      </c>
      <c r="F8429" s="7">
        <v>21693.888999999999</v>
      </c>
      <c r="G8429" s="7">
        <v>0</v>
      </c>
      <c r="H8429" s="7">
        <v>0</v>
      </c>
      <c r="I8429" s="3" t="str" cm="1">
        <f t="array" ref="I8429">_xlfn.IFS(AND(F8429&gt;=10000,F8429&lt;=50000),"C",AND(F8429&gt;50000,F8429&lt;=100000),"B2",AND(F8429&gt;100000,F8429&lt;=150000),"B1",AND(F8429&gt;150000,F8429&lt;=200000),"A2",AND(F8429&gt;200000,F8429&lt;=250000),"A1",TRUE,"O")</f>
        <v>C</v>
      </c>
      <c r="J8429" s="14">
        <f t="shared" si="393"/>
        <v>0.21693889</v>
      </c>
      <c r="K8429" s="14">
        <f t="shared" si="394"/>
        <v>0</v>
      </c>
      <c r="L8429" s="14">
        <f t="shared" si="395"/>
        <v>0</v>
      </c>
      <c r="O8429" s="13"/>
    </row>
    <row r="8430" spans="1:15" x14ac:dyDescent="0.2">
      <c r="A8430" s="4" t="s">
        <v>9161</v>
      </c>
      <c r="B8430" s="4" t="s">
        <v>531</v>
      </c>
      <c r="C8430" s="2" t="s">
        <v>532</v>
      </c>
      <c r="D8430" s="2" t="s">
        <v>533</v>
      </c>
      <c r="E8430" s="2" t="s">
        <v>721</v>
      </c>
      <c r="F8430" s="7">
        <v>21693.888999999999</v>
      </c>
      <c r="G8430" s="7">
        <v>0</v>
      </c>
      <c r="H8430" s="7">
        <v>0</v>
      </c>
      <c r="I8430" s="3" t="str" cm="1">
        <f t="array" ref="I8430">_xlfn.IFS(AND(F8430&gt;=10000,F8430&lt;=50000),"C",AND(F8430&gt;50000,F8430&lt;=100000),"B2",AND(F8430&gt;100000,F8430&lt;=150000),"B1",AND(F8430&gt;150000,F8430&lt;=200000),"A2",AND(F8430&gt;200000,F8430&lt;=250000),"A1",TRUE,"O")</f>
        <v>C</v>
      </c>
      <c r="J8430" s="14">
        <f t="shared" si="393"/>
        <v>0.21693889</v>
      </c>
      <c r="K8430" s="14">
        <f t="shared" si="394"/>
        <v>0</v>
      </c>
      <c r="L8430" s="14">
        <f t="shared" si="395"/>
        <v>0</v>
      </c>
      <c r="O8430" s="13"/>
    </row>
    <row r="8431" spans="1:15" x14ac:dyDescent="0.2">
      <c r="A8431" s="4" t="s">
        <v>9162</v>
      </c>
      <c r="B8431" s="4" t="s">
        <v>531</v>
      </c>
      <c r="C8431" s="2" t="s">
        <v>532</v>
      </c>
      <c r="D8431" s="2" t="s">
        <v>533</v>
      </c>
      <c r="E8431" s="2" t="s">
        <v>720</v>
      </c>
      <c r="F8431" s="7">
        <v>21693.888999999999</v>
      </c>
      <c r="G8431" s="7">
        <v>0</v>
      </c>
      <c r="H8431" s="7">
        <v>0</v>
      </c>
      <c r="I8431" s="3" t="str" cm="1">
        <f t="array" ref="I8431">_xlfn.IFS(AND(F8431&gt;=10000,F8431&lt;=50000),"C",AND(F8431&gt;50000,F8431&lt;=100000),"B2",AND(F8431&gt;100000,F8431&lt;=150000),"B1",AND(F8431&gt;150000,F8431&lt;=200000),"A2",AND(F8431&gt;200000,F8431&lt;=250000),"A1",TRUE,"O")</f>
        <v>C</v>
      </c>
      <c r="J8431" s="14">
        <f t="shared" si="393"/>
        <v>0.21693889</v>
      </c>
      <c r="K8431" s="14">
        <f t="shared" si="394"/>
        <v>0</v>
      </c>
      <c r="L8431" s="14">
        <f t="shared" si="395"/>
        <v>0</v>
      </c>
      <c r="O8431" s="13"/>
    </row>
    <row r="8432" spans="1:15" x14ac:dyDescent="0.2">
      <c r="A8432" s="4" t="s">
        <v>9163</v>
      </c>
      <c r="B8432" s="4" t="s">
        <v>531</v>
      </c>
      <c r="C8432" s="2" t="s">
        <v>532</v>
      </c>
      <c r="D8432" s="2" t="s">
        <v>533</v>
      </c>
      <c r="E8432" s="2" t="s">
        <v>721</v>
      </c>
      <c r="F8432" s="7">
        <v>21693.888999999999</v>
      </c>
      <c r="G8432" s="7">
        <v>0</v>
      </c>
      <c r="H8432" s="7">
        <v>0</v>
      </c>
      <c r="I8432" s="3" t="str" cm="1">
        <f t="array" ref="I8432">_xlfn.IFS(AND(F8432&gt;=10000,F8432&lt;=50000),"C",AND(F8432&gt;50000,F8432&lt;=100000),"B2",AND(F8432&gt;100000,F8432&lt;=150000),"B1",AND(F8432&gt;150000,F8432&lt;=200000),"A2",AND(F8432&gt;200000,F8432&lt;=250000),"A1",TRUE,"O")</f>
        <v>C</v>
      </c>
      <c r="J8432" s="14">
        <f t="shared" si="393"/>
        <v>0.21693889</v>
      </c>
      <c r="K8432" s="14">
        <f t="shared" si="394"/>
        <v>0</v>
      </c>
      <c r="L8432" s="14">
        <f t="shared" si="395"/>
        <v>0</v>
      </c>
      <c r="O8432" s="13"/>
    </row>
    <row r="8433" spans="1:15" x14ac:dyDescent="0.2">
      <c r="A8433" s="4" t="s">
        <v>9164</v>
      </c>
      <c r="B8433" s="4" t="s">
        <v>531</v>
      </c>
      <c r="C8433" s="2" t="s">
        <v>532</v>
      </c>
      <c r="D8433" s="2" t="s">
        <v>533</v>
      </c>
      <c r="E8433" s="2" t="s">
        <v>720</v>
      </c>
      <c r="F8433" s="7">
        <v>21693.888999999999</v>
      </c>
      <c r="G8433" s="7">
        <v>0</v>
      </c>
      <c r="H8433" s="7">
        <v>0</v>
      </c>
      <c r="I8433" s="3" t="str" cm="1">
        <f t="array" ref="I8433">_xlfn.IFS(AND(F8433&gt;=10000,F8433&lt;=50000),"C",AND(F8433&gt;50000,F8433&lt;=100000),"B2",AND(F8433&gt;100000,F8433&lt;=150000),"B1",AND(F8433&gt;150000,F8433&lt;=200000),"A2",AND(F8433&gt;200000,F8433&lt;=250000),"A1",TRUE,"O")</f>
        <v>C</v>
      </c>
      <c r="J8433" s="14">
        <f t="shared" si="393"/>
        <v>0.21693889</v>
      </c>
      <c r="K8433" s="14">
        <f t="shared" si="394"/>
        <v>0</v>
      </c>
      <c r="L8433" s="14">
        <f t="shared" si="395"/>
        <v>0</v>
      </c>
      <c r="O8433" s="13"/>
    </row>
    <row r="8434" spans="1:15" x14ac:dyDescent="0.2">
      <c r="A8434" s="4" t="s">
        <v>9165</v>
      </c>
      <c r="B8434" s="4" t="s">
        <v>531</v>
      </c>
      <c r="C8434" s="2" t="s">
        <v>532</v>
      </c>
      <c r="D8434" s="2" t="s">
        <v>533</v>
      </c>
      <c r="E8434" s="2" t="s">
        <v>721</v>
      </c>
      <c r="F8434" s="7">
        <v>21693.888999999999</v>
      </c>
      <c r="G8434" s="7">
        <v>0</v>
      </c>
      <c r="H8434" s="7">
        <v>0</v>
      </c>
      <c r="I8434" s="3" t="str" cm="1">
        <f t="array" ref="I8434">_xlfn.IFS(AND(F8434&gt;=10000,F8434&lt;=50000),"C",AND(F8434&gt;50000,F8434&lt;=100000),"B2",AND(F8434&gt;100000,F8434&lt;=150000),"B1",AND(F8434&gt;150000,F8434&lt;=200000),"A2",AND(F8434&gt;200000,F8434&lt;=250000),"A1",TRUE,"O")</f>
        <v>C</v>
      </c>
      <c r="J8434" s="14">
        <f t="shared" si="393"/>
        <v>0.21693889</v>
      </c>
      <c r="K8434" s="14">
        <f t="shared" si="394"/>
        <v>0</v>
      </c>
      <c r="L8434" s="14">
        <f t="shared" si="395"/>
        <v>0</v>
      </c>
      <c r="O8434" s="13"/>
    </row>
    <row r="8435" spans="1:15" x14ac:dyDescent="0.2">
      <c r="A8435" s="4" t="s">
        <v>9166</v>
      </c>
      <c r="B8435" s="4" t="s">
        <v>531</v>
      </c>
      <c r="C8435" s="2" t="s">
        <v>532</v>
      </c>
      <c r="D8435" s="2" t="s">
        <v>533</v>
      </c>
      <c r="E8435" s="2" t="s">
        <v>721</v>
      </c>
      <c r="F8435" s="7">
        <v>21693.888999999999</v>
      </c>
      <c r="G8435" s="7">
        <v>0</v>
      </c>
      <c r="H8435" s="7">
        <v>0</v>
      </c>
      <c r="I8435" s="3" t="str" cm="1">
        <f t="array" ref="I8435">_xlfn.IFS(AND(F8435&gt;=10000,F8435&lt;=50000),"C",AND(F8435&gt;50000,F8435&lt;=100000),"B2",AND(F8435&gt;100000,F8435&lt;=150000),"B1",AND(F8435&gt;150000,F8435&lt;=200000),"A2",AND(F8435&gt;200000,F8435&lt;=250000),"A1",TRUE,"O")</f>
        <v>C</v>
      </c>
      <c r="J8435" s="14">
        <f t="shared" si="393"/>
        <v>0.21693889</v>
      </c>
      <c r="K8435" s="14">
        <f t="shared" si="394"/>
        <v>0</v>
      </c>
      <c r="L8435" s="14">
        <f t="shared" si="395"/>
        <v>0</v>
      </c>
      <c r="O8435" s="13"/>
    </row>
    <row r="8436" spans="1:15" x14ac:dyDescent="0.2">
      <c r="A8436" s="4" t="s">
        <v>9167</v>
      </c>
      <c r="B8436" s="4" t="s">
        <v>531</v>
      </c>
      <c r="C8436" s="2" t="s">
        <v>532</v>
      </c>
      <c r="D8436" s="2" t="s">
        <v>533</v>
      </c>
      <c r="E8436" s="2" t="s">
        <v>721</v>
      </c>
      <c r="F8436" s="7">
        <v>21693.888999999999</v>
      </c>
      <c r="G8436" s="7">
        <v>0</v>
      </c>
      <c r="H8436" s="7">
        <v>0</v>
      </c>
      <c r="I8436" s="3" t="str" cm="1">
        <f t="array" ref="I8436">_xlfn.IFS(AND(F8436&gt;=10000,F8436&lt;=50000),"C",AND(F8436&gt;50000,F8436&lt;=100000),"B2",AND(F8436&gt;100000,F8436&lt;=150000),"B1",AND(F8436&gt;150000,F8436&lt;=200000),"A2",AND(F8436&gt;200000,F8436&lt;=250000),"A1",TRUE,"O")</f>
        <v>C</v>
      </c>
      <c r="J8436" s="14">
        <f t="shared" si="393"/>
        <v>0.21693889</v>
      </c>
      <c r="K8436" s="14">
        <f t="shared" si="394"/>
        <v>0</v>
      </c>
      <c r="L8436" s="14">
        <f t="shared" si="395"/>
        <v>0</v>
      </c>
      <c r="O8436" s="13"/>
    </row>
    <row r="8437" spans="1:15" x14ac:dyDescent="0.2">
      <c r="A8437" s="4" t="s">
        <v>9168</v>
      </c>
      <c r="B8437" s="4" t="s">
        <v>531</v>
      </c>
      <c r="C8437" s="2" t="s">
        <v>532</v>
      </c>
      <c r="D8437" s="2" t="s">
        <v>533</v>
      </c>
      <c r="E8437" s="2" t="s">
        <v>721</v>
      </c>
      <c r="F8437" s="7">
        <v>21800.2179</v>
      </c>
      <c r="G8437" s="7">
        <v>0</v>
      </c>
      <c r="H8437" s="7">
        <v>0</v>
      </c>
      <c r="I8437" s="3" t="str" cm="1">
        <f t="array" ref="I8437">_xlfn.IFS(AND(F8437&gt;=10000,F8437&lt;=50000),"C",AND(F8437&gt;50000,F8437&lt;=100000),"B2",AND(F8437&gt;100000,F8437&lt;=150000),"B1",AND(F8437&gt;150000,F8437&lt;=200000),"A2",AND(F8437&gt;200000,F8437&lt;=250000),"A1",TRUE,"O")</f>
        <v>C</v>
      </c>
      <c r="J8437" s="14">
        <f t="shared" si="393"/>
        <v>0.21800217899999999</v>
      </c>
      <c r="K8437" s="14">
        <f t="shared" si="394"/>
        <v>0</v>
      </c>
      <c r="L8437" s="14">
        <f t="shared" si="395"/>
        <v>0</v>
      </c>
      <c r="O8437" s="13"/>
    </row>
    <row r="8438" spans="1:15" x14ac:dyDescent="0.2">
      <c r="A8438" s="4" t="s">
        <v>9169</v>
      </c>
      <c r="B8438" s="4" t="s">
        <v>531</v>
      </c>
      <c r="C8438" s="2" t="s">
        <v>532</v>
      </c>
      <c r="D8438" s="2" t="s">
        <v>533</v>
      </c>
      <c r="E8438" s="2" t="s">
        <v>721</v>
      </c>
      <c r="F8438" s="7">
        <v>21800.7536</v>
      </c>
      <c r="G8438" s="7">
        <v>0</v>
      </c>
      <c r="H8438" s="7">
        <v>0</v>
      </c>
      <c r="I8438" s="3" t="str" cm="1">
        <f t="array" ref="I8438">_xlfn.IFS(AND(F8438&gt;=10000,F8438&lt;=50000),"C",AND(F8438&gt;50000,F8438&lt;=100000),"B2",AND(F8438&gt;100000,F8438&lt;=150000),"B1",AND(F8438&gt;150000,F8438&lt;=200000),"A2",AND(F8438&gt;200000,F8438&lt;=250000),"A1",TRUE,"O")</f>
        <v>C</v>
      </c>
      <c r="J8438" s="14">
        <f t="shared" si="393"/>
        <v>0.218007536</v>
      </c>
      <c r="K8438" s="14">
        <f t="shared" si="394"/>
        <v>0</v>
      </c>
      <c r="L8438" s="14">
        <f t="shared" si="395"/>
        <v>0</v>
      </c>
      <c r="O8438" s="13"/>
    </row>
    <row r="8439" spans="1:15" x14ac:dyDescent="0.2">
      <c r="A8439" s="4" t="s">
        <v>9170</v>
      </c>
      <c r="B8439" s="4" t="s">
        <v>531</v>
      </c>
      <c r="C8439" s="2" t="s">
        <v>532</v>
      </c>
      <c r="D8439" s="2" t="s">
        <v>533</v>
      </c>
      <c r="E8439" s="2" t="s">
        <v>721</v>
      </c>
      <c r="F8439" s="7">
        <v>21800.7536</v>
      </c>
      <c r="G8439" s="7">
        <v>0</v>
      </c>
      <c r="H8439" s="7">
        <v>0</v>
      </c>
      <c r="I8439" s="3" t="str" cm="1">
        <f t="array" ref="I8439">_xlfn.IFS(AND(F8439&gt;=10000,F8439&lt;=50000),"C",AND(F8439&gt;50000,F8439&lt;=100000),"B2",AND(F8439&gt;100000,F8439&lt;=150000),"B1",AND(F8439&gt;150000,F8439&lt;=200000),"A2",AND(F8439&gt;200000,F8439&lt;=250000),"A1",TRUE,"O")</f>
        <v>C</v>
      </c>
      <c r="J8439" s="14">
        <f t="shared" si="393"/>
        <v>0.218007536</v>
      </c>
      <c r="K8439" s="14">
        <f t="shared" si="394"/>
        <v>0</v>
      </c>
      <c r="L8439" s="14">
        <f t="shared" si="395"/>
        <v>0</v>
      </c>
      <c r="O8439" s="13"/>
    </row>
    <row r="8440" spans="1:15" x14ac:dyDescent="0.2">
      <c r="A8440" s="4" t="s">
        <v>9171</v>
      </c>
      <c r="B8440" s="4" t="s">
        <v>531</v>
      </c>
      <c r="C8440" s="2" t="s">
        <v>532</v>
      </c>
      <c r="D8440" s="2" t="s">
        <v>533</v>
      </c>
      <c r="E8440" s="2" t="s">
        <v>721</v>
      </c>
      <c r="F8440" s="7">
        <v>21800.2179</v>
      </c>
      <c r="G8440" s="7">
        <v>0</v>
      </c>
      <c r="H8440" s="7">
        <v>0</v>
      </c>
      <c r="I8440" s="3" t="str" cm="1">
        <f t="array" ref="I8440">_xlfn.IFS(AND(F8440&gt;=10000,F8440&lt;=50000),"C",AND(F8440&gt;50000,F8440&lt;=100000),"B2",AND(F8440&gt;100000,F8440&lt;=150000),"B1",AND(F8440&gt;150000,F8440&lt;=200000),"A2",AND(F8440&gt;200000,F8440&lt;=250000),"A1",TRUE,"O")</f>
        <v>C</v>
      </c>
      <c r="J8440" s="14">
        <f t="shared" si="393"/>
        <v>0.21800217899999999</v>
      </c>
      <c r="K8440" s="14">
        <f t="shared" si="394"/>
        <v>0</v>
      </c>
      <c r="L8440" s="14">
        <f t="shared" si="395"/>
        <v>0</v>
      </c>
      <c r="O8440" s="13"/>
    </row>
    <row r="8441" spans="1:15" x14ac:dyDescent="0.2">
      <c r="A8441" s="4" t="s">
        <v>9172</v>
      </c>
      <c r="B8441" s="4" t="s">
        <v>531</v>
      </c>
      <c r="C8441" s="2" t="s">
        <v>532</v>
      </c>
      <c r="D8441" s="2" t="s">
        <v>533</v>
      </c>
      <c r="E8441" s="2" t="s">
        <v>721</v>
      </c>
      <c r="F8441" s="7">
        <v>18896.512500000001</v>
      </c>
      <c r="G8441" s="7">
        <v>0</v>
      </c>
      <c r="H8441" s="7">
        <v>0</v>
      </c>
      <c r="I8441" s="3" t="str" cm="1">
        <f t="array" ref="I8441">_xlfn.IFS(AND(F8441&gt;=10000,F8441&lt;=50000),"C",AND(F8441&gt;50000,F8441&lt;=100000),"B2",AND(F8441&gt;100000,F8441&lt;=150000),"B1",AND(F8441&gt;150000,F8441&lt;=200000),"A2",AND(F8441&gt;200000,F8441&lt;=250000),"A1",TRUE,"O")</f>
        <v>C</v>
      </c>
      <c r="J8441" s="14">
        <f t="shared" si="393"/>
        <v>0.18896512500000001</v>
      </c>
      <c r="K8441" s="14">
        <f t="shared" si="394"/>
        <v>0</v>
      </c>
      <c r="L8441" s="14">
        <f t="shared" si="395"/>
        <v>0</v>
      </c>
      <c r="O8441" s="13"/>
    </row>
    <row r="8442" spans="1:15" x14ac:dyDescent="0.2">
      <c r="A8442" s="4" t="s">
        <v>9173</v>
      </c>
      <c r="B8442" s="4" t="s">
        <v>531</v>
      </c>
      <c r="C8442" s="2" t="s">
        <v>532</v>
      </c>
      <c r="D8442" s="2" t="s">
        <v>533</v>
      </c>
      <c r="E8442" s="2" t="s">
        <v>721</v>
      </c>
      <c r="F8442" s="7">
        <v>21063.012500000001</v>
      </c>
      <c r="G8442" s="7">
        <v>0</v>
      </c>
      <c r="H8442" s="7">
        <v>0</v>
      </c>
      <c r="I8442" s="3" t="str" cm="1">
        <f t="array" ref="I8442">_xlfn.IFS(AND(F8442&gt;=10000,F8442&lt;=50000),"C",AND(F8442&gt;50000,F8442&lt;=100000),"B2",AND(F8442&gt;100000,F8442&lt;=150000),"B1",AND(F8442&gt;150000,F8442&lt;=200000),"A2",AND(F8442&gt;200000,F8442&lt;=250000),"A1",TRUE,"O")</f>
        <v>C</v>
      </c>
      <c r="J8442" s="14">
        <f t="shared" si="393"/>
        <v>0.210630125</v>
      </c>
      <c r="K8442" s="14">
        <f t="shared" si="394"/>
        <v>0</v>
      </c>
      <c r="L8442" s="14">
        <f t="shared" si="395"/>
        <v>0</v>
      </c>
      <c r="O8442" s="13"/>
    </row>
    <row r="8443" spans="1:15" x14ac:dyDescent="0.2">
      <c r="A8443" s="4" t="s">
        <v>9174</v>
      </c>
      <c r="B8443" s="4" t="s">
        <v>531</v>
      </c>
      <c r="C8443" s="2" t="s">
        <v>532</v>
      </c>
      <c r="D8443" s="2" t="s">
        <v>533</v>
      </c>
      <c r="E8443" s="2" t="s">
        <v>721</v>
      </c>
      <c r="F8443" s="7">
        <v>21063.012500000001</v>
      </c>
      <c r="G8443" s="7">
        <v>0</v>
      </c>
      <c r="H8443" s="7">
        <v>0</v>
      </c>
      <c r="I8443" s="3" t="str" cm="1">
        <f t="array" ref="I8443">_xlfn.IFS(AND(F8443&gt;=10000,F8443&lt;=50000),"C",AND(F8443&gt;50000,F8443&lt;=100000),"B2",AND(F8443&gt;100000,F8443&lt;=150000),"B1",AND(F8443&gt;150000,F8443&lt;=200000),"A2",AND(F8443&gt;200000,F8443&lt;=250000),"A1",TRUE,"O")</f>
        <v>C</v>
      </c>
      <c r="J8443" s="14">
        <f t="shared" si="393"/>
        <v>0.210630125</v>
      </c>
      <c r="K8443" s="14">
        <f t="shared" si="394"/>
        <v>0</v>
      </c>
      <c r="L8443" s="14">
        <f t="shared" si="395"/>
        <v>0</v>
      </c>
      <c r="O8443" s="13"/>
    </row>
    <row r="8444" spans="1:15" x14ac:dyDescent="0.2">
      <c r="A8444" s="4" t="s">
        <v>9175</v>
      </c>
      <c r="B8444" s="4" t="s">
        <v>531</v>
      </c>
      <c r="C8444" s="2" t="s">
        <v>532</v>
      </c>
      <c r="D8444" s="2" t="s">
        <v>533</v>
      </c>
      <c r="E8444" s="2" t="s">
        <v>721</v>
      </c>
      <c r="F8444" s="7">
        <v>21063.012500000001</v>
      </c>
      <c r="G8444" s="7">
        <v>0</v>
      </c>
      <c r="H8444" s="7">
        <v>0</v>
      </c>
      <c r="I8444" s="3" t="str" cm="1">
        <f t="array" ref="I8444">_xlfn.IFS(AND(F8444&gt;=10000,F8444&lt;=50000),"C",AND(F8444&gt;50000,F8444&lt;=100000),"B2",AND(F8444&gt;100000,F8444&lt;=150000),"B1",AND(F8444&gt;150000,F8444&lt;=200000),"A2",AND(F8444&gt;200000,F8444&lt;=250000),"A1",TRUE,"O")</f>
        <v>C</v>
      </c>
      <c r="J8444" s="14">
        <f t="shared" si="393"/>
        <v>0.210630125</v>
      </c>
      <c r="K8444" s="14">
        <f t="shared" si="394"/>
        <v>0</v>
      </c>
      <c r="L8444" s="14">
        <f t="shared" si="395"/>
        <v>0</v>
      </c>
      <c r="O8444" s="13"/>
    </row>
    <row r="8445" spans="1:15" x14ac:dyDescent="0.2">
      <c r="A8445" s="4" t="s">
        <v>9176</v>
      </c>
      <c r="B8445" s="4" t="s">
        <v>531</v>
      </c>
      <c r="C8445" s="2" t="s">
        <v>532</v>
      </c>
      <c r="D8445" s="2" t="s">
        <v>533</v>
      </c>
      <c r="E8445" s="2" t="s">
        <v>721</v>
      </c>
      <c r="F8445" s="7">
        <v>21063.012500000001</v>
      </c>
      <c r="G8445" s="7">
        <v>0</v>
      </c>
      <c r="H8445" s="7">
        <v>0</v>
      </c>
      <c r="I8445" s="3" t="str" cm="1">
        <f t="array" ref="I8445">_xlfn.IFS(AND(F8445&gt;=10000,F8445&lt;=50000),"C",AND(F8445&gt;50000,F8445&lt;=100000),"B2",AND(F8445&gt;100000,F8445&lt;=150000),"B1",AND(F8445&gt;150000,F8445&lt;=200000),"A2",AND(F8445&gt;200000,F8445&lt;=250000),"A1",TRUE,"O")</f>
        <v>C</v>
      </c>
      <c r="J8445" s="14">
        <f t="shared" si="393"/>
        <v>0.210630125</v>
      </c>
      <c r="K8445" s="14">
        <f t="shared" si="394"/>
        <v>0</v>
      </c>
      <c r="L8445" s="14">
        <f t="shared" si="395"/>
        <v>0</v>
      </c>
      <c r="O8445" s="13"/>
    </row>
    <row r="8446" spans="1:15" x14ac:dyDescent="0.2">
      <c r="A8446" s="4" t="s">
        <v>9177</v>
      </c>
      <c r="B8446" s="4" t="s">
        <v>531</v>
      </c>
      <c r="C8446" s="2" t="s">
        <v>532</v>
      </c>
      <c r="D8446" s="2" t="s">
        <v>533</v>
      </c>
      <c r="E8446" s="2" t="s">
        <v>721</v>
      </c>
      <c r="F8446" s="7">
        <v>21063.012500000001</v>
      </c>
      <c r="G8446" s="7">
        <v>0</v>
      </c>
      <c r="H8446" s="7">
        <v>0</v>
      </c>
      <c r="I8446" s="3" t="str" cm="1">
        <f t="array" ref="I8446">_xlfn.IFS(AND(F8446&gt;=10000,F8446&lt;=50000),"C",AND(F8446&gt;50000,F8446&lt;=100000),"B2",AND(F8446&gt;100000,F8446&lt;=150000),"B1",AND(F8446&gt;150000,F8446&lt;=200000),"A2",AND(F8446&gt;200000,F8446&lt;=250000),"A1",TRUE,"O")</f>
        <v>C</v>
      </c>
      <c r="J8446" s="14">
        <f t="shared" si="393"/>
        <v>0.210630125</v>
      </c>
      <c r="K8446" s="14">
        <f t="shared" si="394"/>
        <v>0</v>
      </c>
      <c r="L8446" s="14">
        <f t="shared" si="395"/>
        <v>0</v>
      </c>
      <c r="O8446" s="13"/>
    </row>
    <row r="8447" spans="1:15" x14ac:dyDescent="0.2">
      <c r="A8447" s="4" t="s">
        <v>9178</v>
      </c>
      <c r="B8447" s="4" t="s">
        <v>531</v>
      </c>
      <c r="C8447" s="2" t="s">
        <v>532</v>
      </c>
      <c r="D8447" s="2" t="s">
        <v>533</v>
      </c>
      <c r="E8447" s="2" t="s">
        <v>721</v>
      </c>
      <c r="F8447" s="7">
        <v>21138.84</v>
      </c>
      <c r="G8447" s="7">
        <v>0</v>
      </c>
      <c r="H8447" s="7">
        <v>0</v>
      </c>
      <c r="I8447" s="3" t="str" cm="1">
        <f t="array" ref="I8447">_xlfn.IFS(AND(F8447&gt;=10000,F8447&lt;=50000),"C",AND(F8447&gt;50000,F8447&lt;=100000),"B2",AND(F8447&gt;100000,F8447&lt;=150000),"B1",AND(F8447&gt;150000,F8447&lt;=200000),"A2",AND(F8447&gt;200000,F8447&lt;=250000),"A1",TRUE,"O")</f>
        <v>C</v>
      </c>
      <c r="J8447" s="14">
        <f t="shared" si="393"/>
        <v>0.2113884</v>
      </c>
      <c r="K8447" s="14">
        <f t="shared" si="394"/>
        <v>0</v>
      </c>
      <c r="L8447" s="14">
        <f t="shared" si="395"/>
        <v>0</v>
      </c>
      <c r="O8447" s="13"/>
    </row>
    <row r="8448" spans="1:15" x14ac:dyDescent="0.2">
      <c r="A8448" s="4" t="s">
        <v>9179</v>
      </c>
      <c r="B8448" s="4" t="s">
        <v>531</v>
      </c>
      <c r="C8448" s="2" t="s">
        <v>532</v>
      </c>
      <c r="D8448" s="2" t="s">
        <v>533</v>
      </c>
      <c r="E8448" s="2" t="s">
        <v>721</v>
      </c>
      <c r="F8448" s="7">
        <v>21138.84</v>
      </c>
      <c r="G8448" s="7">
        <v>0</v>
      </c>
      <c r="H8448" s="7">
        <v>0</v>
      </c>
      <c r="I8448" s="3" t="str" cm="1">
        <f t="array" ref="I8448">_xlfn.IFS(AND(F8448&gt;=10000,F8448&lt;=50000),"C",AND(F8448&gt;50000,F8448&lt;=100000),"B2",AND(F8448&gt;100000,F8448&lt;=150000),"B1",AND(F8448&gt;150000,F8448&lt;=200000),"A2",AND(F8448&gt;200000,F8448&lt;=250000),"A1",TRUE,"O")</f>
        <v>C</v>
      </c>
      <c r="J8448" s="14">
        <f t="shared" si="393"/>
        <v>0.2113884</v>
      </c>
      <c r="K8448" s="14">
        <f t="shared" si="394"/>
        <v>0</v>
      </c>
      <c r="L8448" s="14">
        <f t="shared" si="395"/>
        <v>0</v>
      </c>
      <c r="O8448" s="13"/>
    </row>
    <row r="8449" spans="1:15" x14ac:dyDescent="0.2">
      <c r="A8449" s="4" t="s">
        <v>9180</v>
      </c>
      <c r="B8449" s="4" t="s">
        <v>531</v>
      </c>
      <c r="C8449" s="2" t="s">
        <v>532</v>
      </c>
      <c r="D8449" s="2" t="s">
        <v>533</v>
      </c>
      <c r="E8449" s="2" t="s">
        <v>720</v>
      </c>
      <c r="F8449" s="7">
        <v>21138.84</v>
      </c>
      <c r="G8449" s="7">
        <v>0</v>
      </c>
      <c r="H8449" s="7">
        <v>0</v>
      </c>
      <c r="I8449" s="3" t="str" cm="1">
        <f t="array" ref="I8449">_xlfn.IFS(AND(F8449&gt;=10000,F8449&lt;=50000),"C",AND(F8449&gt;50000,F8449&lt;=100000),"B2",AND(F8449&gt;100000,F8449&lt;=150000),"B1",AND(F8449&gt;150000,F8449&lt;=200000),"A2",AND(F8449&gt;200000,F8449&lt;=250000),"A1",TRUE,"O")</f>
        <v>C</v>
      </c>
      <c r="J8449" s="14">
        <f t="shared" si="393"/>
        <v>0.2113884</v>
      </c>
      <c r="K8449" s="14">
        <f t="shared" si="394"/>
        <v>0</v>
      </c>
      <c r="L8449" s="14">
        <f t="shared" si="395"/>
        <v>0</v>
      </c>
      <c r="O8449" s="13"/>
    </row>
    <row r="8450" spans="1:15" x14ac:dyDescent="0.2">
      <c r="A8450" s="4" t="s">
        <v>9181</v>
      </c>
      <c r="B8450" s="4" t="s">
        <v>531</v>
      </c>
      <c r="C8450" s="2" t="s">
        <v>532</v>
      </c>
      <c r="D8450" s="2" t="s">
        <v>533</v>
      </c>
      <c r="E8450" s="2" t="s">
        <v>721</v>
      </c>
      <c r="F8450" s="7">
        <v>21138.84</v>
      </c>
      <c r="G8450" s="7">
        <v>0</v>
      </c>
      <c r="H8450" s="7">
        <v>0</v>
      </c>
      <c r="I8450" s="3" t="str" cm="1">
        <f t="array" ref="I8450">_xlfn.IFS(AND(F8450&gt;=10000,F8450&lt;=50000),"C",AND(F8450&gt;50000,F8450&lt;=100000),"B2",AND(F8450&gt;100000,F8450&lt;=150000),"B1",AND(F8450&gt;150000,F8450&lt;=200000),"A2",AND(F8450&gt;200000,F8450&lt;=250000),"A1",TRUE,"O")</f>
        <v>C</v>
      </c>
      <c r="J8450" s="14">
        <f t="shared" si="393"/>
        <v>0.2113884</v>
      </c>
      <c r="K8450" s="14">
        <f t="shared" si="394"/>
        <v>0</v>
      </c>
      <c r="L8450" s="14">
        <f t="shared" si="395"/>
        <v>0</v>
      </c>
      <c r="O8450" s="13"/>
    </row>
    <row r="8451" spans="1:15" x14ac:dyDescent="0.2">
      <c r="A8451" s="4" t="s">
        <v>9182</v>
      </c>
      <c r="B8451" s="4" t="s">
        <v>531</v>
      </c>
      <c r="C8451" s="2" t="s">
        <v>532</v>
      </c>
      <c r="D8451" s="2" t="s">
        <v>533</v>
      </c>
      <c r="E8451" s="2" t="s">
        <v>720</v>
      </c>
      <c r="F8451" s="7">
        <v>21138.84</v>
      </c>
      <c r="G8451" s="7">
        <v>0</v>
      </c>
      <c r="H8451" s="7">
        <v>0</v>
      </c>
      <c r="I8451" s="3" t="str" cm="1">
        <f t="array" ref="I8451">_xlfn.IFS(AND(F8451&gt;=10000,F8451&lt;=50000),"C",AND(F8451&gt;50000,F8451&lt;=100000),"B2",AND(F8451&gt;100000,F8451&lt;=150000),"B1",AND(F8451&gt;150000,F8451&lt;=200000),"A2",AND(F8451&gt;200000,F8451&lt;=250000),"A1",TRUE,"O")</f>
        <v>C</v>
      </c>
      <c r="J8451" s="14">
        <f t="shared" si="393"/>
        <v>0.2113884</v>
      </c>
      <c r="K8451" s="14">
        <f t="shared" si="394"/>
        <v>0</v>
      </c>
      <c r="L8451" s="14">
        <f t="shared" si="395"/>
        <v>0</v>
      </c>
      <c r="O8451" s="13"/>
    </row>
    <row r="8452" spans="1:15" x14ac:dyDescent="0.2">
      <c r="A8452" s="4" t="s">
        <v>9183</v>
      </c>
      <c r="B8452" s="4" t="s">
        <v>531</v>
      </c>
      <c r="C8452" s="2" t="s">
        <v>532</v>
      </c>
      <c r="D8452" s="2" t="s">
        <v>533</v>
      </c>
      <c r="E8452" s="2" t="s">
        <v>721</v>
      </c>
      <c r="F8452" s="7">
        <v>21138.84</v>
      </c>
      <c r="G8452" s="7">
        <v>0</v>
      </c>
      <c r="H8452" s="7">
        <v>0</v>
      </c>
      <c r="I8452" s="3" t="str" cm="1">
        <f t="array" ref="I8452">_xlfn.IFS(AND(F8452&gt;=10000,F8452&lt;=50000),"C",AND(F8452&gt;50000,F8452&lt;=100000),"B2",AND(F8452&gt;100000,F8452&lt;=150000),"B1",AND(F8452&gt;150000,F8452&lt;=200000),"A2",AND(F8452&gt;200000,F8452&lt;=250000),"A1",TRUE,"O")</f>
        <v>C</v>
      </c>
      <c r="J8452" s="14">
        <f t="shared" ref="J8452:J8515" si="396">F8452/100000</f>
        <v>0.2113884</v>
      </c>
      <c r="K8452" s="14">
        <f t="shared" ref="K8452:K8515" si="397">G8452/100000</f>
        <v>0</v>
      </c>
      <c r="L8452" s="14">
        <f t="shared" ref="L8452:L8515" si="398">H8452/100000</f>
        <v>0</v>
      </c>
      <c r="O8452" s="13"/>
    </row>
    <row r="8453" spans="1:15" x14ac:dyDescent="0.2">
      <c r="A8453" s="4" t="s">
        <v>9184</v>
      </c>
      <c r="B8453" s="4" t="s">
        <v>531</v>
      </c>
      <c r="C8453" s="2" t="s">
        <v>532</v>
      </c>
      <c r="D8453" s="2" t="s">
        <v>533</v>
      </c>
      <c r="E8453" s="2" t="s">
        <v>721</v>
      </c>
      <c r="F8453" s="7">
        <v>21138.84</v>
      </c>
      <c r="G8453" s="7">
        <v>0</v>
      </c>
      <c r="H8453" s="7">
        <v>0</v>
      </c>
      <c r="I8453" s="3" t="str" cm="1">
        <f t="array" ref="I8453">_xlfn.IFS(AND(F8453&gt;=10000,F8453&lt;=50000),"C",AND(F8453&gt;50000,F8453&lt;=100000),"B2",AND(F8453&gt;100000,F8453&lt;=150000),"B1",AND(F8453&gt;150000,F8453&lt;=200000),"A2",AND(F8453&gt;200000,F8453&lt;=250000),"A1",TRUE,"O")</f>
        <v>C</v>
      </c>
      <c r="J8453" s="14">
        <f t="shared" si="396"/>
        <v>0.2113884</v>
      </c>
      <c r="K8453" s="14">
        <f t="shared" si="397"/>
        <v>0</v>
      </c>
      <c r="L8453" s="14">
        <f t="shared" si="398"/>
        <v>0</v>
      </c>
      <c r="O8453" s="13"/>
    </row>
    <row r="8454" spans="1:15" x14ac:dyDescent="0.2">
      <c r="A8454" s="4" t="s">
        <v>9185</v>
      </c>
      <c r="B8454" s="4" t="s">
        <v>531</v>
      </c>
      <c r="C8454" s="2" t="s">
        <v>532</v>
      </c>
      <c r="D8454" s="2" t="s">
        <v>533</v>
      </c>
      <c r="E8454" s="2" t="s">
        <v>720</v>
      </c>
      <c r="F8454" s="7">
        <v>21138.84</v>
      </c>
      <c r="G8454" s="7">
        <v>0</v>
      </c>
      <c r="H8454" s="7">
        <v>0</v>
      </c>
      <c r="I8454" s="3" t="str" cm="1">
        <f t="array" ref="I8454">_xlfn.IFS(AND(F8454&gt;=10000,F8454&lt;=50000),"C",AND(F8454&gt;50000,F8454&lt;=100000),"B2",AND(F8454&gt;100000,F8454&lt;=150000),"B1",AND(F8454&gt;150000,F8454&lt;=200000),"A2",AND(F8454&gt;200000,F8454&lt;=250000),"A1",TRUE,"O")</f>
        <v>C</v>
      </c>
      <c r="J8454" s="14">
        <f t="shared" si="396"/>
        <v>0.2113884</v>
      </c>
      <c r="K8454" s="14">
        <f t="shared" si="397"/>
        <v>0</v>
      </c>
      <c r="L8454" s="14">
        <f t="shared" si="398"/>
        <v>0</v>
      </c>
      <c r="O8454" s="13"/>
    </row>
    <row r="8455" spans="1:15" x14ac:dyDescent="0.2">
      <c r="A8455" s="4" t="s">
        <v>9186</v>
      </c>
      <c r="B8455" s="4" t="s">
        <v>531</v>
      </c>
      <c r="C8455" s="2" t="s">
        <v>532</v>
      </c>
      <c r="D8455" s="2" t="s">
        <v>533</v>
      </c>
      <c r="E8455" s="2" t="s">
        <v>721</v>
      </c>
      <c r="F8455" s="7">
        <v>21138.84</v>
      </c>
      <c r="G8455" s="7">
        <v>0</v>
      </c>
      <c r="H8455" s="7">
        <v>0</v>
      </c>
      <c r="I8455" s="3" t="str" cm="1">
        <f t="array" ref="I8455">_xlfn.IFS(AND(F8455&gt;=10000,F8455&lt;=50000),"C",AND(F8455&gt;50000,F8455&lt;=100000),"B2",AND(F8455&gt;100000,F8455&lt;=150000),"B1",AND(F8455&gt;150000,F8455&lt;=200000),"A2",AND(F8455&gt;200000,F8455&lt;=250000),"A1",TRUE,"O")</f>
        <v>C</v>
      </c>
      <c r="J8455" s="14">
        <f t="shared" si="396"/>
        <v>0.2113884</v>
      </c>
      <c r="K8455" s="14">
        <f t="shared" si="397"/>
        <v>0</v>
      </c>
      <c r="L8455" s="14">
        <f t="shared" si="398"/>
        <v>0</v>
      </c>
      <c r="O8455" s="13"/>
    </row>
    <row r="8456" spans="1:15" x14ac:dyDescent="0.2">
      <c r="A8456" s="4" t="s">
        <v>9187</v>
      </c>
      <c r="B8456" s="4" t="s">
        <v>531</v>
      </c>
      <c r="C8456" s="2" t="s">
        <v>532</v>
      </c>
      <c r="D8456" s="2" t="s">
        <v>533</v>
      </c>
      <c r="E8456" s="2" t="s">
        <v>721</v>
      </c>
      <c r="F8456" s="7">
        <v>21138.84</v>
      </c>
      <c r="G8456" s="7">
        <v>0</v>
      </c>
      <c r="H8456" s="7">
        <v>0</v>
      </c>
      <c r="I8456" s="3" t="str" cm="1">
        <f t="array" ref="I8456">_xlfn.IFS(AND(F8456&gt;=10000,F8456&lt;=50000),"C",AND(F8456&gt;50000,F8456&lt;=100000),"B2",AND(F8456&gt;100000,F8456&lt;=150000),"B1",AND(F8456&gt;150000,F8456&lt;=200000),"A2",AND(F8456&gt;200000,F8456&lt;=250000),"A1",TRUE,"O")</f>
        <v>C</v>
      </c>
      <c r="J8456" s="14">
        <f t="shared" si="396"/>
        <v>0.2113884</v>
      </c>
      <c r="K8456" s="14">
        <f t="shared" si="397"/>
        <v>0</v>
      </c>
      <c r="L8456" s="14">
        <f t="shared" si="398"/>
        <v>0</v>
      </c>
      <c r="O8456" s="13"/>
    </row>
    <row r="8457" spans="1:15" x14ac:dyDescent="0.2">
      <c r="A8457" s="4" t="s">
        <v>9188</v>
      </c>
      <c r="B8457" s="4" t="s">
        <v>531</v>
      </c>
      <c r="C8457" s="2" t="s">
        <v>532</v>
      </c>
      <c r="D8457" s="2" t="s">
        <v>533</v>
      </c>
      <c r="E8457" s="2" t="s">
        <v>721</v>
      </c>
      <c r="F8457" s="7">
        <v>20424</v>
      </c>
      <c r="G8457" s="7">
        <v>0</v>
      </c>
      <c r="H8457" s="7">
        <v>0</v>
      </c>
      <c r="I8457" s="3" t="str" cm="1">
        <f t="array" ref="I8457">_xlfn.IFS(AND(F8457&gt;=10000,F8457&lt;=50000),"C",AND(F8457&gt;50000,F8457&lt;=100000),"B2",AND(F8457&gt;100000,F8457&lt;=150000),"B1",AND(F8457&gt;150000,F8457&lt;=200000),"A2",AND(F8457&gt;200000,F8457&lt;=250000),"A1",TRUE,"O")</f>
        <v>C</v>
      </c>
      <c r="J8457" s="14">
        <f t="shared" si="396"/>
        <v>0.20424</v>
      </c>
      <c r="K8457" s="14">
        <f t="shared" si="397"/>
        <v>0</v>
      </c>
      <c r="L8457" s="14">
        <f t="shared" si="398"/>
        <v>0</v>
      </c>
      <c r="O8457" s="13"/>
    </row>
    <row r="8458" spans="1:15" x14ac:dyDescent="0.2">
      <c r="A8458" s="4" t="s">
        <v>9189</v>
      </c>
      <c r="B8458" s="4" t="s">
        <v>531</v>
      </c>
      <c r="C8458" s="2" t="s">
        <v>532</v>
      </c>
      <c r="D8458" s="2" t="s">
        <v>533</v>
      </c>
      <c r="E8458" s="2" t="s">
        <v>721</v>
      </c>
      <c r="F8458" s="7">
        <v>20424</v>
      </c>
      <c r="G8458" s="7">
        <v>0</v>
      </c>
      <c r="H8458" s="7">
        <v>0</v>
      </c>
      <c r="I8458" s="3" t="str" cm="1">
        <f t="array" ref="I8458">_xlfn.IFS(AND(F8458&gt;=10000,F8458&lt;=50000),"C",AND(F8458&gt;50000,F8458&lt;=100000),"B2",AND(F8458&gt;100000,F8458&lt;=150000),"B1",AND(F8458&gt;150000,F8458&lt;=200000),"A2",AND(F8458&gt;200000,F8458&lt;=250000),"A1",TRUE,"O")</f>
        <v>C</v>
      </c>
      <c r="J8458" s="14">
        <f t="shared" si="396"/>
        <v>0.20424</v>
      </c>
      <c r="K8458" s="14">
        <f t="shared" si="397"/>
        <v>0</v>
      </c>
      <c r="L8458" s="14">
        <f t="shared" si="398"/>
        <v>0</v>
      </c>
      <c r="O8458" s="13"/>
    </row>
    <row r="8459" spans="1:15" x14ac:dyDescent="0.2">
      <c r="A8459" s="4" t="s">
        <v>9190</v>
      </c>
      <c r="B8459" s="4" t="s">
        <v>531</v>
      </c>
      <c r="C8459" s="2" t="s">
        <v>532</v>
      </c>
      <c r="D8459" s="2" t="s">
        <v>533</v>
      </c>
      <c r="E8459" s="2" t="s">
        <v>720</v>
      </c>
      <c r="F8459" s="7">
        <v>18257.5</v>
      </c>
      <c r="G8459" s="7">
        <v>0</v>
      </c>
      <c r="H8459" s="7">
        <v>0</v>
      </c>
      <c r="I8459" s="3" t="str" cm="1">
        <f t="array" ref="I8459">_xlfn.IFS(AND(F8459&gt;=10000,F8459&lt;=50000),"C",AND(F8459&gt;50000,F8459&lt;=100000),"B2",AND(F8459&gt;100000,F8459&lt;=150000),"B1",AND(F8459&gt;150000,F8459&lt;=200000),"A2",AND(F8459&gt;200000,F8459&lt;=250000),"A1",TRUE,"O")</f>
        <v>C</v>
      </c>
      <c r="J8459" s="14">
        <f t="shared" si="396"/>
        <v>0.18257499999999999</v>
      </c>
      <c r="K8459" s="14">
        <f t="shared" si="397"/>
        <v>0</v>
      </c>
      <c r="L8459" s="14">
        <f t="shared" si="398"/>
        <v>0</v>
      </c>
      <c r="O8459" s="13"/>
    </row>
    <row r="8460" spans="1:15" x14ac:dyDescent="0.2">
      <c r="A8460" s="4" t="s">
        <v>9191</v>
      </c>
      <c r="B8460" s="4" t="s">
        <v>531</v>
      </c>
      <c r="C8460" s="2" t="s">
        <v>532</v>
      </c>
      <c r="D8460" s="2" t="s">
        <v>533</v>
      </c>
      <c r="E8460" s="2" t="s">
        <v>720</v>
      </c>
      <c r="F8460" s="7">
        <v>20424</v>
      </c>
      <c r="G8460" s="7">
        <v>0</v>
      </c>
      <c r="H8460" s="7">
        <v>0</v>
      </c>
      <c r="I8460" s="3" t="str" cm="1">
        <f t="array" ref="I8460">_xlfn.IFS(AND(F8460&gt;=10000,F8460&lt;=50000),"C",AND(F8460&gt;50000,F8460&lt;=100000),"B2",AND(F8460&gt;100000,F8460&lt;=150000),"B1",AND(F8460&gt;150000,F8460&lt;=200000),"A2",AND(F8460&gt;200000,F8460&lt;=250000),"A1",TRUE,"O")</f>
        <v>C</v>
      </c>
      <c r="J8460" s="14">
        <f t="shared" si="396"/>
        <v>0.20424</v>
      </c>
      <c r="K8460" s="14">
        <f t="shared" si="397"/>
        <v>0</v>
      </c>
      <c r="L8460" s="14">
        <f t="shared" si="398"/>
        <v>0</v>
      </c>
      <c r="O8460" s="13"/>
    </row>
    <row r="8461" spans="1:15" x14ac:dyDescent="0.2">
      <c r="A8461" s="4" t="s">
        <v>9192</v>
      </c>
      <c r="B8461" s="4" t="s">
        <v>531</v>
      </c>
      <c r="C8461" s="2" t="s">
        <v>532</v>
      </c>
      <c r="D8461" s="2" t="s">
        <v>533</v>
      </c>
      <c r="E8461" s="2" t="s">
        <v>721</v>
      </c>
      <c r="F8461" s="7">
        <v>20424</v>
      </c>
      <c r="G8461" s="7">
        <v>0</v>
      </c>
      <c r="H8461" s="7">
        <v>0</v>
      </c>
      <c r="I8461" s="3" t="str" cm="1">
        <f t="array" ref="I8461">_xlfn.IFS(AND(F8461&gt;=10000,F8461&lt;=50000),"C",AND(F8461&gt;50000,F8461&lt;=100000),"B2",AND(F8461&gt;100000,F8461&lt;=150000),"B1",AND(F8461&gt;150000,F8461&lt;=200000),"A2",AND(F8461&gt;200000,F8461&lt;=250000),"A1",TRUE,"O")</f>
        <v>C</v>
      </c>
      <c r="J8461" s="14">
        <f t="shared" si="396"/>
        <v>0.20424</v>
      </c>
      <c r="K8461" s="14">
        <f t="shared" si="397"/>
        <v>0</v>
      </c>
      <c r="L8461" s="14">
        <f t="shared" si="398"/>
        <v>0</v>
      </c>
      <c r="O8461" s="13"/>
    </row>
    <row r="8462" spans="1:15" x14ac:dyDescent="0.2">
      <c r="A8462" s="4" t="s">
        <v>9193</v>
      </c>
      <c r="B8462" s="4" t="s">
        <v>531</v>
      </c>
      <c r="C8462" s="2" t="s">
        <v>532</v>
      </c>
      <c r="D8462" s="2" t="s">
        <v>533</v>
      </c>
      <c r="E8462" s="2" t="s">
        <v>720</v>
      </c>
      <c r="F8462" s="7">
        <v>20424</v>
      </c>
      <c r="G8462" s="7">
        <v>0</v>
      </c>
      <c r="H8462" s="7">
        <v>0</v>
      </c>
      <c r="I8462" s="3" t="str" cm="1">
        <f t="array" ref="I8462">_xlfn.IFS(AND(F8462&gt;=10000,F8462&lt;=50000),"C",AND(F8462&gt;50000,F8462&lt;=100000),"B2",AND(F8462&gt;100000,F8462&lt;=150000),"B1",AND(F8462&gt;150000,F8462&lt;=200000),"A2",AND(F8462&gt;200000,F8462&lt;=250000),"A1",TRUE,"O")</f>
        <v>C</v>
      </c>
      <c r="J8462" s="14">
        <f t="shared" si="396"/>
        <v>0.20424</v>
      </c>
      <c r="K8462" s="14">
        <f t="shared" si="397"/>
        <v>0</v>
      </c>
      <c r="L8462" s="14">
        <f t="shared" si="398"/>
        <v>0</v>
      </c>
      <c r="O8462" s="13"/>
    </row>
    <row r="8463" spans="1:15" x14ac:dyDescent="0.2">
      <c r="A8463" s="4" t="s">
        <v>9194</v>
      </c>
      <c r="B8463" s="4" t="s">
        <v>531</v>
      </c>
      <c r="C8463" s="2" t="s">
        <v>532</v>
      </c>
      <c r="D8463" s="2" t="s">
        <v>533</v>
      </c>
      <c r="E8463" s="2" t="s">
        <v>720</v>
      </c>
      <c r="F8463" s="7">
        <v>20424</v>
      </c>
      <c r="G8463" s="7">
        <v>0</v>
      </c>
      <c r="H8463" s="7">
        <v>0</v>
      </c>
      <c r="I8463" s="3" t="str" cm="1">
        <f t="array" ref="I8463">_xlfn.IFS(AND(F8463&gt;=10000,F8463&lt;=50000),"C",AND(F8463&gt;50000,F8463&lt;=100000),"B2",AND(F8463&gt;100000,F8463&lt;=150000),"B1",AND(F8463&gt;150000,F8463&lt;=200000),"A2",AND(F8463&gt;200000,F8463&lt;=250000),"A1",TRUE,"O")</f>
        <v>C</v>
      </c>
      <c r="J8463" s="14">
        <f t="shared" si="396"/>
        <v>0.20424</v>
      </c>
      <c r="K8463" s="14">
        <f t="shared" si="397"/>
        <v>0</v>
      </c>
      <c r="L8463" s="14">
        <f t="shared" si="398"/>
        <v>0</v>
      </c>
      <c r="O8463" s="13"/>
    </row>
    <row r="8464" spans="1:15" x14ac:dyDescent="0.2">
      <c r="A8464" s="4" t="s">
        <v>9195</v>
      </c>
      <c r="B8464" s="4" t="s">
        <v>531</v>
      </c>
      <c r="C8464" s="2" t="s">
        <v>532</v>
      </c>
      <c r="D8464" s="2" t="s">
        <v>533</v>
      </c>
      <c r="E8464" s="2" t="s">
        <v>721</v>
      </c>
      <c r="F8464" s="7">
        <v>20424</v>
      </c>
      <c r="G8464" s="7">
        <v>0</v>
      </c>
      <c r="H8464" s="7">
        <v>0</v>
      </c>
      <c r="I8464" s="3" t="str" cm="1">
        <f t="array" ref="I8464">_xlfn.IFS(AND(F8464&gt;=10000,F8464&lt;=50000),"C",AND(F8464&gt;50000,F8464&lt;=100000),"B2",AND(F8464&gt;100000,F8464&lt;=150000),"B1",AND(F8464&gt;150000,F8464&lt;=200000),"A2",AND(F8464&gt;200000,F8464&lt;=250000),"A1",TRUE,"O")</f>
        <v>C</v>
      </c>
      <c r="J8464" s="14">
        <f t="shared" si="396"/>
        <v>0.20424</v>
      </c>
      <c r="K8464" s="14">
        <f t="shared" si="397"/>
        <v>0</v>
      </c>
      <c r="L8464" s="14">
        <f t="shared" si="398"/>
        <v>0</v>
      </c>
      <c r="O8464" s="13"/>
    </row>
    <row r="8465" spans="1:15" x14ac:dyDescent="0.2">
      <c r="A8465" s="4" t="s">
        <v>9196</v>
      </c>
      <c r="B8465" s="4" t="s">
        <v>531</v>
      </c>
      <c r="C8465" s="2" t="s">
        <v>532</v>
      </c>
      <c r="D8465" s="2" t="s">
        <v>533</v>
      </c>
      <c r="E8465" s="2" t="s">
        <v>721</v>
      </c>
      <c r="F8465" s="7">
        <v>18257.5</v>
      </c>
      <c r="G8465" s="7">
        <v>0</v>
      </c>
      <c r="H8465" s="7">
        <v>0</v>
      </c>
      <c r="I8465" s="3" t="str" cm="1">
        <f t="array" ref="I8465">_xlfn.IFS(AND(F8465&gt;=10000,F8465&lt;=50000),"C",AND(F8465&gt;50000,F8465&lt;=100000),"B2",AND(F8465&gt;100000,F8465&lt;=150000),"B1",AND(F8465&gt;150000,F8465&lt;=200000),"A2",AND(F8465&gt;200000,F8465&lt;=250000),"A1",TRUE,"O")</f>
        <v>C</v>
      </c>
      <c r="J8465" s="14">
        <f t="shared" si="396"/>
        <v>0.18257499999999999</v>
      </c>
      <c r="K8465" s="14">
        <f t="shared" si="397"/>
        <v>0</v>
      </c>
      <c r="L8465" s="14">
        <f t="shared" si="398"/>
        <v>0</v>
      </c>
      <c r="O8465" s="13"/>
    </row>
    <row r="8466" spans="1:15" x14ac:dyDescent="0.2">
      <c r="A8466" s="4" t="s">
        <v>9197</v>
      </c>
      <c r="B8466" s="4" t="s">
        <v>531</v>
      </c>
      <c r="C8466" s="2" t="s">
        <v>532</v>
      </c>
      <c r="D8466" s="2" t="s">
        <v>533</v>
      </c>
      <c r="E8466" s="2" t="s">
        <v>721</v>
      </c>
      <c r="F8466" s="7">
        <v>20424</v>
      </c>
      <c r="G8466" s="7">
        <v>0</v>
      </c>
      <c r="H8466" s="7">
        <v>0</v>
      </c>
      <c r="I8466" s="3" t="str" cm="1">
        <f t="array" ref="I8466">_xlfn.IFS(AND(F8466&gt;=10000,F8466&lt;=50000),"C",AND(F8466&gt;50000,F8466&lt;=100000),"B2",AND(F8466&gt;100000,F8466&lt;=150000),"B1",AND(F8466&gt;150000,F8466&lt;=200000),"A2",AND(F8466&gt;200000,F8466&lt;=250000),"A1",TRUE,"O")</f>
        <v>C</v>
      </c>
      <c r="J8466" s="14">
        <f t="shared" si="396"/>
        <v>0.20424</v>
      </c>
      <c r="K8466" s="14">
        <f t="shared" si="397"/>
        <v>0</v>
      </c>
      <c r="L8466" s="14">
        <f t="shared" si="398"/>
        <v>0</v>
      </c>
      <c r="O8466" s="13"/>
    </row>
    <row r="8467" spans="1:15" x14ac:dyDescent="0.2">
      <c r="A8467" s="4" t="s">
        <v>9198</v>
      </c>
      <c r="B8467" s="4" t="s">
        <v>531</v>
      </c>
      <c r="C8467" s="2" t="s">
        <v>532</v>
      </c>
      <c r="D8467" s="2" t="s">
        <v>533</v>
      </c>
      <c r="E8467" s="2" t="s">
        <v>720</v>
      </c>
      <c r="F8467" s="7">
        <v>20424</v>
      </c>
      <c r="G8467" s="7">
        <v>0</v>
      </c>
      <c r="H8467" s="7">
        <v>0</v>
      </c>
      <c r="I8467" s="3" t="str" cm="1">
        <f t="array" ref="I8467">_xlfn.IFS(AND(F8467&gt;=10000,F8467&lt;=50000),"C",AND(F8467&gt;50000,F8467&lt;=100000),"B2",AND(F8467&gt;100000,F8467&lt;=150000),"B1",AND(F8467&gt;150000,F8467&lt;=200000),"A2",AND(F8467&gt;200000,F8467&lt;=250000),"A1",TRUE,"O")</f>
        <v>C</v>
      </c>
      <c r="J8467" s="14">
        <f t="shared" si="396"/>
        <v>0.20424</v>
      </c>
      <c r="K8467" s="14">
        <f t="shared" si="397"/>
        <v>0</v>
      </c>
      <c r="L8467" s="14">
        <f t="shared" si="398"/>
        <v>0</v>
      </c>
      <c r="O8467" s="13"/>
    </row>
    <row r="8468" spans="1:15" x14ac:dyDescent="0.2">
      <c r="A8468" s="4" t="s">
        <v>9199</v>
      </c>
      <c r="B8468" s="4" t="s">
        <v>531</v>
      </c>
      <c r="C8468" s="2" t="s">
        <v>532</v>
      </c>
      <c r="D8468" s="2" t="s">
        <v>533</v>
      </c>
      <c r="E8468" s="2" t="s">
        <v>721</v>
      </c>
      <c r="F8468" s="7">
        <v>20424</v>
      </c>
      <c r="G8468" s="7">
        <v>0</v>
      </c>
      <c r="H8468" s="7">
        <v>0</v>
      </c>
      <c r="I8468" s="3" t="str" cm="1">
        <f t="array" ref="I8468">_xlfn.IFS(AND(F8468&gt;=10000,F8468&lt;=50000),"C",AND(F8468&gt;50000,F8468&lt;=100000),"B2",AND(F8468&gt;100000,F8468&lt;=150000),"B1",AND(F8468&gt;150000,F8468&lt;=200000),"A2",AND(F8468&gt;200000,F8468&lt;=250000),"A1",TRUE,"O")</f>
        <v>C</v>
      </c>
      <c r="J8468" s="14">
        <f t="shared" si="396"/>
        <v>0.20424</v>
      </c>
      <c r="K8468" s="14">
        <f t="shared" si="397"/>
        <v>0</v>
      </c>
      <c r="L8468" s="14">
        <f t="shared" si="398"/>
        <v>0</v>
      </c>
      <c r="O8468" s="13"/>
    </row>
    <row r="8469" spans="1:15" x14ac:dyDescent="0.2">
      <c r="A8469" s="4" t="s">
        <v>9200</v>
      </c>
      <c r="B8469" s="4" t="s">
        <v>531</v>
      </c>
      <c r="C8469" s="2" t="s">
        <v>532</v>
      </c>
      <c r="D8469" s="2" t="s">
        <v>533</v>
      </c>
      <c r="E8469" s="2" t="s">
        <v>721</v>
      </c>
      <c r="F8469" s="7">
        <v>20424</v>
      </c>
      <c r="G8469" s="7">
        <v>0</v>
      </c>
      <c r="H8469" s="7">
        <v>0</v>
      </c>
      <c r="I8469" s="3" t="str" cm="1">
        <f t="array" ref="I8469">_xlfn.IFS(AND(F8469&gt;=10000,F8469&lt;=50000),"C",AND(F8469&gt;50000,F8469&lt;=100000),"B2",AND(F8469&gt;100000,F8469&lt;=150000),"B1",AND(F8469&gt;150000,F8469&lt;=200000),"A2",AND(F8469&gt;200000,F8469&lt;=250000),"A1",TRUE,"O")</f>
        <v>C</v>
      </c>
      <c r="J8469" s="14">
        <f t="shared" si="396"/>
        <v>0.20424</v>
      </c>
      <c r="K8469" s="14">
        <f t="shared" si="397"/>
        <v>0</v>
      </c>
      <c r="L8469" s="14">
        <f t="shared" si="398"/>
        <v>0</v>
      </c>
      <c r="O8469" s="13"/>
    </row>
    <row r="8470" spans="1:15" x14ac:dyDescent="0.2">
      <c r="A8470" s="4" t="s">
        <v>9201</v>
      </c>
      <c r="B8470" s="4" t="s">
        <v>531</v>
      </c>
      <c r="C8470" s="2" t="s">
        <v>532</v>
      </c>
      <c r="D8470" s="2" t="s">
        <v>533</v>
      </c>
      <c r="E8470" s="2" t="s">
        <v>721</v>
      </c>
      <c r="F8470" s="7">
        <v>20424</v>
      </c>
      <c r="G8470" s="7">
        <v>0</v>
      </c>
      <c r="H8470" s="7">
        <v>0</v>
      </c>
      <c r="I8470" s="3" t="str" cm="1">
        <f t="array" ref="I8470">_xlfn.IFS(AND(F8470&gt;=10000,F8470&lt;=50000),"C",AND(F8470&gt;50000,F8470&lt;=100000),"B2",AND(F8470&gt;100000,F8470&lt;=150000),"B1",AND(F8470&gt;150000,F8470&lt;=200000),"A2",AND(F8470&gt;200000,F8470&lt;=250000),"A1",TRUE,"O")</f>
        <v>C</v>
      </c>
      <c r="J8470" s="14">
        <f t="shared" si="396"/>
        <v>0.20424</v>
      </c>
      <c r="K8470" s="14">
        <f t="shared" si="397"/>
        <v>0</v>
      </c>
      <c r="L8470" s="14">
        <f t="shared" si="398"/>
        <v>0</v>
      </c>
      <c r="O8470" s="13"/>
    </row>
    <row r="8471" spans="1:15" x14ac:dyDescent="0.2">
      <c r="A8471" s="4" t="s">
        <v>9202</v>
      </c>
      <c r="B8471" s="4" t="s">
        <v>531</v>
      </c>
      <c r="C8471" s="2" t="s">
        <v>532</v>
      </c>
      <c r="D8471" s="2" t="s">
        <v>533</v>
      </c>
      <c r="E8471" s="2" t="s">
        <v>721</v>
      </c>
      <c r="F8471" s="7">
        <v>20424</v>
      </c>
      <c r="G8471" s="7">
        <v>0</v>
      </c>
      <c r="H8471" s="7">
        <v>0</v>
      </c>
      <c r="I8471" s="3" t="str" cm="1">
        <f t="array" ref="I8471">_xlfn.IFS(AND(F8471&gt;=10000,F8471&lt;=50000),"C",AND(F8471&gt;50000,F8471&lt;=100000),"B2",AND(F8471&gt;100000,F8471&lt;=150000),"B1",AND(F8471&gt;150000,F8471&lt;=200000),"A2",AND(F8471&gt;200000,F8471&lt;=250000),"A1",TRUE,"O")</f>
        <v>C</v>
      </c>
      <c r="J8471" s="14">
        <f t="shared" si="396"/>
        <v>0.20424</v>
      </c>
      <c r="K8471" s="14">
        <f t="shared" si="397"/>
        <v>0</v>
      </c>
      <c r="L8471" s="14">
        <f t="shared" si="398"/>
        <v>0</v>
      </c>
      <c r="O8471" s="13"/>
    </row>
    <row r="8472" spans="1:15" x14ac:dyDescent="0.2">
      <c r="A8472" s="4" t="s">
        <v>9203</v>
      </c>
      <c r="B8472" s="4" t="s">
        <v>531</v>
      </c>
      <c r="C8472" s="2" t="s">
        <v>532</v>
      </c>
      <c r="D8472" s="2" t="s">
        <v>533</v>
      </c>
      <c r="E8472" s="2" t="s">
        <v>720</v>
      </c>
      <c r="F8472" s="7">
        <v>20424</v>
      </c>
      <c r="G8472" s="7">
        <v>0</v>
      </c>
      <c r="H8472" s="7">
        <v>0</v>
      </c>
      <c r="I8472" s="3" t="str" cm="1">
        <f t="array" ref="I8472">_xlfn.IFS(AND(F8472&gt;=10000,F8472&lt;=50000),"C",AND(F8472&gt;50000,F8472&lt;=100000),"B2",AND(F8472&gt;100000,F8472&lt;=150000),"B1",AND(F8472&gt;150000,F8472&lt;=200000),"A2",AND(F8472&gt;200000,F8472&lt;=250000),"A1",TRUE,"O")</f>
        <v>C</v>
      </c>
      <c r="J8472" s="14">
        <f t="shared" si="396"/>
        <v>0.20424</v>
      </c>
      <c r="K8472" s="14">
        <f t="shared" si="397"/>
        <v>0</v>
      </c>
      <c r="L8472" s="14">
        <f t="shared" si="398"/>
        <v>0</v>
      </c>
      <c r="O8472" s="13"/>
    </row>
    <row r="8473" spans="1:15" x14ac:dyDescent="0.2">
      <c r="A8473" s="4" t="s">
        <v>9204</v>
      </c>
      <c r="B8473" s="4" t="s">
        <v>531</v>
      </c>
      <c r="C8473" s="2" t="s">
        <v>532</v>
      </c>
      <c r="D8473" s="2" t="s">
        <v>533</v>
      </c>
      <c r="E8473" s="2" t="s">
        <v>721</v>
      </c>
      <c r="F8473" s="7">
        <v>20424</v>
      </c>
      <c r="G8473" s="7">
        <v>0</v>
      </c>
      <c r="H8473" s="7">
        <v>0</v>
      </c>
      <c r="I8473" s="3" t="str" cm="1">
        <f t="array" ref="I8473">_xlfn.IFS(AND(F8473&gt;=10000,F8473&lt;=50000),"C",AND(F8473&gt;50000,F8473&lt;=100000),"B2",AND(F8473&gt;100000,F8473&lt;=150000),"B1",AND(F8473&gt;150000,F8473&lt;=200000),"A2",AND(F8473&gt;200000,F8473&lt;=250000),"A1",TRUE,"O")</f>
        <v>C</v>
      </c>
      <c r="J8473" s="14">
        <f t="shared" si="396"/>
        <v>0.20424</v>
      </c>
      <c r="K8473" s="14">
        <f t="shared" si="397"/>
        <v>0</v>
      </c>
      <c r="L8473" s="14">
        <f t="shared" si="398"/>
        <v>0</v>
      </c>
      <c r="O8473" s="13"/>
    </row>
    <row r="8474" spans="1:15" x14ac:dyDescent="0.2">
      <c r="A8474" s="4" t="s">
        <v>9205</v>
      </c>
      <c r="B8474" s="4" t="s">
        <v>531</v>
      </c>
      <c r="C8474" s="2" t="s">
        <v>532</v>
      </c>
      <c r="D8474" s="2" t="s">
        <v>533</v>
      </c>
      <c r="E8474" s="2" t="s">
        <v>721</v>
      </c>
      <c r="F8474" s="7">
        <v>20424</v>
      </c>
      <c r="G8474" s="7">
        <v>0</v>
      </c>
      <c r="H8474" s="7">
        <v>0</v>
      </c>
      <c r="I8474" s="3" t="str" cm="1">
        <f t="array" ref="I8474">_xlfn.IFS(AND(F8474&gt;=10000,F8474&lt;=50000),"C",AND(F8474&gt;50000,F8474&lt;=100000),"B2",AND(F8474&gt;100000,F8474&lt;=150000),"B1",AND(F8474&gt;150000,F8474&lt;=200000),"A2",AND(F8474&gt;200000,F8474&lt;=250000),"A1",TRUE,"O")</f>
        <v>C</v>
      </c>
      <c r="J8474" s="14">
        <f t="shared" si="396"/>
        <v>0.20424</v>
      </c>
      <c r="K8474" s="14">
        <f t="shared" si="397"/>
        <v>0</v>
      </c>
      <c r="L8474" s="14">
        <f t="shared" si="398"/>
        <v>0</v>
      </c>
      <c r="O8474" s="13"/>
    </row>
    <row r="8475" spans="1:15" x14ac:dyDescent="0.2">
      <c r="A8475" s="4" t="s">
        <v>9206</v>
      </c>
      <c r="B8475" s="4" t="s">
        <v>531</v>
      </c>
      <c r="C8475" s="2" t="s">
        <v>532</v>
      </c>
      <c r="D8475" s="2" t="s">
        <v>558</v>
      </c>
      <c r="E8475" s="2" t="s">
        <v>721</v>
      </c>
      <c r="F8475" s="7">
        <v>86103</v>
      </c>
      <c r="G8475" s="7">
        <v>0</v>
      </c>
      <c r="H8475" s="7">
        <v>2510.4899999999998</v>
      </c>
      <c r="I8475" s="3" t="str" cm="1">
        <f t="array" ref="I8475">_xlfn.IFS(AND(F8475&gt;=10000,F8475&lt;=50000),"C",AND(F8475&gt;50000,F8475&lt;=100000),"B2",AND(F8475&gt;100000,F8475&lt;=150000),"B1",AND(F8475&gt;150000,F8475&lt;=200000),"A2",AND(F8475&gt;200000,F8475&lt;=250000),"A1",TRUE,"O")</f>
        <v>B2</v>
      </c>
      <c r="J8475" s="14">
        <f t="shared" si="396"/>
        <v>0.86102999999999996</v>
      </c>
      <c r="K8475" s="14">
        <f t="shared" si="397"/>
        <v>0</v>
      </c>
      <c r="L8475" s="14">
        <f t="shared" si="398"/>
        <v>2.5104899999999999E-2</v>
      </c>
      <c r="O8475" s="13"/>
    </row>
    <row r="8476" spans="1:15" x14ac:dyDescent="0.2">
      <c r="A8476" s="4" t="s">
        <v>9207</v>
      </c>
      <c r="B8476" s="4" t="s">
        <v>531</v>
      </c>
      <c r="C8476" s="2" t="s">
        <v>532</v>
      </c>
      <c r="D8476" s="2" t="s">
        <v>558</v>
      </c>
      <c r="E8476" s="2" t="s">
        <v>720</v>
      </c>
      <c r="F8476" s="7">
        <v>113488</v>
      </c>
      <c r="G8476" s="7">
        <v>37920.26</v>
      </c>
      <c r="H8476" s="7">
        <v>11705.56</v>
      </c>
      <c r="I8476" s="3" t="str" cm="1">
        <f t="array" ref="I8476">_xlfn.IFS(AND(F8476&gt;=10000,F8476&lt;=50000),"C",AND(F8476&gt;50000,F8476&lt;=100000),"B2",AND(F8476&gt;100000,F8476&lt;=150000),"B1",AND(F8476&gt;150000,F8476&lt;=200000),"A2",AND(F8476&gt;200000,F8476&lt;=250000),"A1",TRUE,"O")</f>
        <v>B1</v>
      </c>
      <c r="J8476" s="14">
        <f t="shared" si="396"/>
        <v>1.1348800000000001</v>
      </c>
      <c r="K8476" s="14">
        <f t="shared" si="397"/>
        <v>0.3792026</v>
      </c>
      <c r="L8476" s="14">
        <f t="shared" si="398"/>
        <v>0.1170556</v>
      </c>
      <c r="O8476" s="13"/>
    </row>
    <row r="8477" spans="1:15" x14ac:dyDescent="0.2">
      <c r="A8477" s="4" t="s">
        <v>9208</v>
      </c>
      <c r="B8477" s="4" t="s">
        <v>531</v>
      </c>
      <c r="C8477" s="2" t="s">
        <v>532</v>
      </c>
      <c r="D8477" s="2" t="s">
        <v>558</v>
      </c>
      <c r="E8477" s="2" t="s">
        <v>721</v>
      </c>
      <c r="F8477" s="7">
        <v>146890.82</v>
      </c>
      <c r="G8477" s="7">
        <v>3047.63</v>
      </c>
      <c r="H8477" s="7">
        <v>0</v>
      </c>
      <c r="I8477" s="3" t="str" cm="1">
        <f t="array" ref="I8477">_xlfn.IFS(AND(F8477&gt;=10000,F8477&lt;=50000),"C",AND(F8477&gt;50000,F8477&lt;=100000),"B2",AND(F8477&gt;100000,F8477&lt;=150000),"B1",AND(F8477&gt;150000,F8477&lt;=200000),"A2",AND(F8477&gt;200000,F8477&lt;=250000),"A1",TRUE,"O")</f>
        <v>B1</v>
      </c>
      <c r="J8477" s="14">
        <f t="shared" si="396"/>
        <v>1.4689082</v>
      </c>
      <c r="K8477" s="14">
        <f t="shared" si="397"/>
        <v>3.0476300000000001E-2</v>
      </c>
      <c r="L8477" s="14">
        <f t="shared" si="398"/>
        <v>0</v>
      </c>
      <c r="O8477" s="13"/>
    </row>
    <row r="8478" spans="1:15" x14ac:dyDescent="0.2">
      <c r="A8478" s="4" t="s">
        <v>9209</v>
      </c>
      <c r="B8478" s="4" t="s">
        <v>531</v>
      </c>
      <c r="C8478" s="2" t="s">
        <v>532</v>
      </c>
      <c r="D8478" s="2" t="s">
        <v>558</v>
      </c>
      <c r="E8478" s="2" t="s">
        <v>720</v>
      </c>
      <c r="F8478" s="7">
        <v>113488</v>
      </c>
      <c r="G8478" s="7">
        <v>24636.85</v>
      </c>
      <c r="H8478" s="7">
        <v>0</v>
      </c>
      <c r="I8478" s="3" t="str" cm="1">
        <f t="array" ref="I8478">_xlfn.IFS(AND(F8478&gt;=10000,F8478&lt;=50000),"C",AND(F8478&gt;50000,F8478&lt;=100000),"B2",AND(F8478&gt;100000,F8478&lt;=150000),"B1",AND(F8478&gt;150000,F8478&lt;=200000),"A2",AND(F8478&gt;200000,F8478&lt;=250000),"A1",TRUE,"O")</f>
        <v>B1</v>
      </c>
      <c r="J8478" s="14">
        <f t="shared" si="396"/>
        <v>1.1348800000000001</v>
      </c>
      <c r="K8478" s="14">
        <f t="shared" si="397"/>
        <v>0.24636849999999999</v>
      </c>
      <c r="L8478" s="14">
        <f t="shared" si="398"/>
        <v>0</v>
      </c>
      <c r="O8478" s="13"/>
    </row>
    <row r="8479" spans="1:15" x14ac:dyDescent="0.2">
      <c r="A8479" s="4" t="s">
        <v>9210</v>
      </c>
      <c r="B8479" s="4" t="s">
        <v>531</v>
      </c>
      <c r="C8479" s="2" t="s">
        <v>532</v>
      </c>
      <c r="D8479" s="2" t="s">
        <v>558</v>
      </c>
      <c r="E8479" s="2" t="s">
        <v>720</v>
      </c>
      <c r="F8479" s="7">
        <v>109649</v>
      </c>
      <c r="G8479" s="7">
        <v>772.3</v>
      </c>
      <c r="H8479" s="7">
        <v>0</v>
      </c>
      <c r="I8479" s="3" t="str" cm="1">
        <f t="array" ref="I8479">_xlfn.IFS(AND(F8479&gt;=10000,F8479&lt;=50000),"C",AND(F8479&gt;50000,F8479&lt;=100000),"B2",AND(F8479&gt;100000,F8479&lt;=150000),"B1",AND(F8479&gt;150000,F8479&lt;=200000),"A2",AND(F8479&gt;200000,F8479&lt;=250000),"A1",TRUE,"O")</f>
        <v>B1</v>
      </c>
      <c r="J8479" s="14">
        <f t="shared" si="396"/>
        <v>1.09649</v>
      </c>
      <c r="K8479" s="14">
        <f t="shared" si="397"/>
        <v>7.7229999999999998E-3</v>
      </c>
      <c r="L8479" s="14">
        <f t="shared" si="398"/>
        <v>0</v>
      </c>
      <c r="O8479" s="13"/>
    </row>
    <row r="8480" spans="1:15" x14ac:dyDescent="0.2">
      <c r="A8480" s="4" t="s">
        <v>9211</v>
      </c>
      <c r="B8480" s="4" t="s">
        <v>531</v>
      </c>
      <c r="C8480" s="2" t="s">
        <v>532</v>
      </c>
      <c r="D8480" s="2" t="s">
        <v>558</v>
      </c>
      <c r="E8480" s="2" t="s">
        <v>720</v>
      </c>
      <c r="F8480" s="7">
        <v>112592</v>
      </c>
      <c r="G8480" s="7">
        <v>1287.8699999999999</v>
      </c>
      <c r="H8480" s="7">
        <v>0</v>
      </c>
      <c r="I8480" s="3" t="str" cm="1">
        <f t="array" ref="I8480">_xlfn.IFS(AND(F8480&gt;=10000,F8480&lt;=50000),"C",AND(F8480&gt;50000,F8480&lt;=100000),"B2",AND(F8480&gt;100000,F8480&lt;=150000),"B1",AND(F8480&gt;150000,F8480&lt;=200000),"A2",AND(F8480&gt;200000,F8480&lt;=250000),"A1",TRUE,"O")</f>
        <v>B1</v>
      </c>
      <c r="J8480" s="14">
        <f t="shared" si="396"/>
        <v>1.12592</v>
      </c>
      <c r="K8480" s="14">
        <f t="shared" si="397"/>
        <v>1.2878699999999998E-2</v>
      </c>
      <c r="L8480" s="14">
        <f t="shared" si="398"/>
        <v>0</v>
      </c>
      <c r="O8480" s="13"/>
    </row>
    <row r="8481" spans="1:15" x14ac:dyDescent="0.2">
      <c r="A8481" s="4" t="s">
        <v>9212</v>
      </c>
      <c r="B8481" s="4" t="s">
        <v>531</v>
      </c>
      <c r="C8481" s="2" t="s">
        <v>532</v>
      </c>
      <c r="D8481" s="2" t="s">
        <v>558</v>
      </c>
      <c r="E8481" s="2" t="s">
        <v>720</v>
      </c>
      <c r="F8481" s="7">
        <v>102359</v>
      </c>
      <c r="G8481" s="7">
        <v>8394.4599999999991</v>
      </c>
      <c r="H8481" s="7">
        <v>0</v>
      </c>
      <c r="I8481" s="3" t="str" cm="1">
        <f t="array" ref="I8481">_xlfn.IFS(AND(F8481&gt;=10000,F8481&lt;=50000),"C",AND(F8481&gt;50000,F8481&lt;=100000),"B2",AND(F8481&gt;100000,F8481&lt;=150000),"B1",AND(F8481&gt;150000,F8481&lt;=200000),"A2",AND(F8481&gt;200000,F8481&lt;=250000),"A1",TRUE,"O")</f>
        <v>B1</v>
      </c>
      <c r="J8481" s="14">
        <f t="shared" si="396"/>
        <v>1.02359</v>
      </c>
      <c r="K8481" s="14">
        <f t="shared" si="397"/>
        <v>8.3944599999999994E-2</v>
      </c>
      <c r="L8481" s="14">
        <f t="shared" si="398"/>
        <v>0</v>
      </c>
      <c r="O8481" s="13"/>
    </row>
    <row r="8482" spans="1:15" x14ac:dyDescent="0.2">
      <c r="A8482" s="4" t="s">
        <v>9213</v>
      </c>
      <c r="B8482" s="4" t="s">
        <v>531</v>
      </c>
      <c r="C8482" s="2" t="s">
        <v>532</v>
      </c>
      <c r="D8482" s="2" t="s">
        <v>558</v>
      </c>
      <c r="E8482" s="2" t="s">
        <v>720</v>
      </c>
      <c r="F8482" s="7">
        <v>98896</v>
      </c>
      <c r="G8482" s="7">
        <v>29442.47</v>
      </c>
      <c r="H8482" s="7">
        <v>0</v>
      </c>
      <c r="I8482" s="3" t="str" cm="1">
        <f t="array" ref="I8482">_xlfn.IFS(AND(F8482&gt;=10000,F8482&lt;=50000),"C",AND(F8482&gt;50000,F8482&lt;=100000),"B2",AND(F8482&gt;100000,F8482&lt;=150000),"B1",AND(F8482&gt;150000,F8482&lt;=200000),"A2",AND(F8482&gt;200000,F8482&lt;=250000),"A1",TRUE,"O")</f>
        <v>B2</v>
      </c>
      <c r="J8482" s="14">
        <f t="shared" si="396"/>
        <v>0.98895999999999995</v>
      </c>
      <c r="K8482" s="14">
        <f t="shared" si="397"/>
        <v>0.29442470000000004</v>
      </c>
      <c r="L8482" s="14">
        <f t="shared" si="398"/>
        <v>0</v>
      </c>
      <c r="O8482" s="13"/>
    </row>
    <row r="8483" spans="1:15" x14ac:dyDescent="0.2">
      <c r="A8483" s="4" t="s">
        <v>9214</v>
      </c>
      <c r="B8483" s="4" t="s">
        <v>531</v>
      </c>
      <c r="C8483" s="2" t="s">
        <v>532</v>
      </c>
      <c r="D8483" s="2" t="s">
        <v>558</v>
      </c>
      <c r="E8483" s="2" t="s">
        <v>720</v>
      </c>
      <c r="F8483" s="7">
        <v>98896</v>
      </c>
      <c r="G8483" s="7">
        <v>17344.77</v>
      </c>
      <c r="H8483" s="7">
        <v>0</v>
      </c>
      <c r="I8483" s="3" t="str" cm="1">
        <f t="array" ref="I8483">_xlfn.IFS(AND(F8483&gt;=10000,F8483&lt;=50000),"C",AND(F8483&gt;50000,F8483&lt;=100000),"B2",AND(F8483&gt;100000,F8483&lt;=150000),"B1",AND(F8483&gt;150000,F8483&lt;=200000),"A2",AND(F8483&gt;200000,F8483&lt;=250000),"A1",TRUE,"O")</f>
        <v>B2</v>
      </c>
      <c r="J8483" s="14">
        <f t="shared" si="396"/>
        <v>0.98895999999999995</v>
      </c>
      <c r="K8483" s="14">
        <f t="shared" si="397"/>
        <v>0.17344770000000001</v>
      </c>
      <c r="L8483" s="14">
        <f t="shared" si="398"/>
        <v>0</v>
      </c>
      <c r="O8483" s="13"/>
    </row>
    <row r="8484" spans="1:15" x14ac:dyDescent="0.2">
      <c r="A8484" s="4" t="s">
        <v>9215</v>
      </c>
      <c r="B8484" s="4" t="s">
        <v>531</v>
      </c>
      <c r="C8484" s="2" t="s">
        <v>532</v>
      </c>
      <c r="D8484" s="2" t="s">
        <v>558</v>
      </c>
      <c r="E8484" s="2" t="s">
        <v>720</v>
      </c>
      <c r="F8484" s="7">
        <v>92319</v>
      </c>
      <c r="G8484" s="7">
        <v>26112.2</v>
      </c>
      <c r="H8484" s="7">
        <v>0</v>
      </c>
      <c r="I8484" s="3" t="str" cm="1">
        <f t="array" ref="I8484">_xlfn.IFS(AND(F8484&gt;=10000,F8484&lt;=50000),"C",AND(F8484&gt;50000,F8484&lt;=100000),"B2",AND(F8484&gt;100000,F8484&lt;=150000),"B1",AND(F8484&gt;150000,F8484&lt;=200000),"A2",AND(F8484&gt;200000,F8484&lt;=250000),"A1",TRUE,"O")</f>
        <v>B2</v>
      </c>
      <c r="J8484" s="14">
        <f t="shared" si="396"/>
        <v>0.92318999999999996</v>
      </c>
      <c r="K8484" s="14">
        <f t="shared" si="397"/>
        <v>0.26112200000000002</v>
      </c>
      <c r="L8484" s="14">
        <f t="shared" si="398"/>
        <v>0</v>
      </c>
      <c r="O8484" s="13"/>
    </row>
    <row r="8485" spans="1:15" x14ac:dyDescent="0.2">
      <c r="A8485" s="4" t="s">
        <v>9216</v>
      </c>
      <c r="B8485" s="4" t="s">
        <v>531</v>
      </c>
      <c r="C8485" s="2" t="s">
        <v>532</v>
      </c>
      <c r="D8485" s="2" t="s">
        <v>558</v>
      </c>
      <c r="E8485" s="2" t="s">
        <v>720</v>
      </c>
      <c r="F8485" s="7">
        <v>120612</v>
      </c>
      <c r="G8485" s="7">
        <v>12941.28</v>
      </c>
      <c r="H8485" s="7">
        <v>0</v>
      </c>
      <c r="I8485" s="3" t="str" cm="1">
        <f t="array" ref="I8485">_xlfn.IFS(AND(F8485&gt;=10000,F8485&lt;=50000),"C",AND(F8485&gt;50000,F8485&lt;=100000),"B2",AND(F8485&gt;100000,F8485&lt;=150000),"B1",AND(F8485&gt;150000,F8485&lt;=200000),"A2",AND(F8485&gt;200000,F8485&lt;=250000),"A1",TRUE,"O")</f>
        <v>B1</v>
      </c>
      <c r="J8485" s="14">
        <f t="shared" si="396"/>
        <v>1.2061200000000001</v>
      </c>
      <c r="K8485" s="14">
        <f t="shared" si="397"/>
        <v>0.12941279999999999</v>
      </c>
      <c r="L8485" s="14">
        <f t="shared" si="398"/>
        <v>0</v>
      </c>
      <c r="O8485" s="13"/>
    </row>
    <row r="8486" spans="1:15" x14ac:dyDescent="0.2">
      <c r="A8486" s="4" t="s">
        <v>9217</v>
      </c>
      <c r="B8486" s="4" t="s">
        <v>531</v>
      </c>
      <c r="C8486" s="2" t="s">
        <v>532</v>
      </c>
      <c r="D8486" s="2" t="s">
        <v>559</v>
      </c>
      <c r="E8486" s="2" t="s">
        <v>720</v>
      </c>
      <c r="F8486" s="7">
        <v>124833</v>
      </c>
      <c r="G8486" s="7">
        <v>585.94000000000005</v>
      </c>
      <c r="H8486" s="7">
        <v>4633.18</v>
      </c>
      <c r="I8486" s="3" t="str" cm="1">
        <f t="array" ref="I8486">_xlfn.IFS(AND(F8486&gt;=10000,F8486&lt;=50000),"C",AND(F8486&gt;50000,F8486&lt;=100000),"B2",AND(F8486&gt;100000,F8486&lt;=150000),"B1",AND(F8486&gt;150000,F8486&lt;=200000),"A2",AND(F8486&gt;200000,F8486&lt;=250000),"A1",TRUE,"O")</f>
        <v>B1</v>
      </c>
      <c r="J8486" s="14">
        <f t="shared" si="396"/>
        <v>1.2483299999999999</v>
      </c>
      <c r="K8486" s="14">
        <f t="shared" si="397"/>
        <v>5.8594000000000007E-3</v>
      </c>
      <c r="L8486" s="14">
        <f t="shared" si="398"/>
        <v>4.6331800000000006E-2</v>
      </c>
      <c r="O8486" s="13"/>
    </row>
    <row r="8487" spans="1:15" x14ac:dyDescent="0.2">
      <c r="A8487" s="4" t="s">
        <v>9218</v>
      </c>
      <c r="B8487" s="4" t="s">
        <v>531</v>
      </c>
      <c r="C8487" s="2" t="s">
        <v>532</v>
      </c>
      <c r="D8487" s="2" t="s">
        <v>559</v>
      </c>
      <c r="E8487" s="2" t="s">
        <v>720</v>
      </c>
      <c r="F8487" s="7">
        <v>159165.73000000001</v>
      </c>
      <c r="G8487" s="7">
        <v>1664.39</v>
      </c>
      <c r="H8487" s="7">
        <v>0</v>
      </c>
      <c r="I8487" s="3" t="str" cm="1">
        <f t="array" ref="I8487">_xlfn.IFS(AND(F8487&gt;=10000,F8487&lt;=50000),"C",AND(F8487&gt;50000,F8487&lt;=100000),"B2",AND(F8487&gt;100000,F8487&lt;=150000),"B1",AND(F8487&gt;150000,F8487&lt;=200000),"A2",AND(F8487&gt;200000,F8487&lt;=250000),"A1",TRUE,"O")</f>
        <v>A2</v>
      </c>
      <c r="J8487" s="14">
        <f t="shared" si="396"/>
        <v>1.5916573000000001</v>
      </c>
      <c r="K8487" s="14">
        <f t="shared" si="397"/>
        <v>1.66439E-2</v>
      </c>
      <c r="L8487" s="14">
        <f t="shared" si="398"/>
        <v>0</v>
      </c>
      <c r="O8487" s="13"/>
    </row>
    <row r="8488" spans="1:15" x14ac:dyDescent="0.2">
      <c r="A8488" s="4" t="s">
        <v>9219</v>
      </c>
      <c r="B8488" s="4" t="s">
        <v>531</v>
      </c>
      <c r="C8488" s="2" t="s">
        <v>532</v>
      </c>
      <c r="D8488" s="2" t="s">
        <v>559</v>
      </c>
      <c r="E8488" s="2" t="s">
        <v>720</v>
      </c>
      <c r="F8488" s="7">
        <v>124833</v>
      </c>
      <c r="G8488" s="7">
        <v>7898.64</v>
      </c>
      <c r="H8488" s="7">
        <v>13310.7</v>
      </c>
      <c r="I8488" s="3" t="str" cm="1">
        <f t="array" ref="I8488">_xlfn.IFS(AND(F8488&gt;=10000,F8488&lt;=50000),"C",AND(F8488&gt;50000,F8488&lt;=100000),"B2",AND(F8488&gt;100000,F8488&lt;=150000),"B1",AND(F8488&gt;150000,F8488&lt;=200000),"A2",AND(F8488&gt;200000,F8488&lt;=250000),"A1",TRUE,"O")</f>
        <v>B1</v>
      </c>
      <c r="J8488" s="14">
        <f t="shared" si="396"/>
        <v>1.2483299999999999</v>
      </c>
      <c r="K8488" s="14">
        <f t="shared" si="397"/>
        <v>7.8986399999999998E-2</v>
      </c>
      <c r="L8488" s="14">
        <f t="shared" si="398"/>
        <v>0.133107</v>
      </c>
      <c r="O8488" s="13"/>
    </row>
    <row r="8489" spans="1:15" x14ac:dyDescent="0.2">
      <c r="A8489" s="4" t="s">
        <v>9220</v>
      </c>
      <c r="B8489" s="4" t="s">
        <v>531</v>
      </c>
      <c r="C8489" s="2" t="s">
        <v>532</v>
      </c>
      <c r="D8489" s="2" t="s">
        <v>559</v>
      </c>
      <c r="E8489" s="2" t="s">
        <v>721</v>
      </c>
      <c r="F8489" s="7">
        <v>190185</v>
      </c>
      <c r="G8489" s="7">
        <v>0</v>
      </c>
      <c r="H8489" s="7">
        <v>0</v>
      </c>
      <c r="I8489" s="3" t="str" cm="1">
        <f t="array" ref="I8489">_xlfn.IFS(AND(F8489&gt;=10000,F8489&lt;=50000),"C",AND(F8489&gt;50000,F8489&lt;=100000),"B2",AND(F8489&gt;100000,F8489&lt;=150000),"B1",AND(F8489&gt;150000,F8489&lt;=200000),"A2",AND(F8489&gt;200000,F8489&lt;=250000),"A1",TRUE,"O")</f>
        <v>A2</v>
      </c>
      <c r="J8489" s="14">
        <f t="shared" si="396"/>
        <v>1.90185</v>
      </c>
      <c r="K8489" s="14">
        <f t="shared" si="397"/>
        <v>0</v>
      </c>
      <c r="L8489" s="14">
        <f t="shared" si="398"/>
        <v>0</v>
      </c>
      <c r="O8489" s="13"/>
    </row>
    <row r="8490" spans="1:15" x14ac:dyDescent="0.2">
      <c r="A8490" s="4" t="s">
        <v>9221</v>
      </c>
      <c r="B8490" s="4" t="s">
        <v>531</v>
      </c>
      <c r="C8490" s="2" t="s">
        <v>532</v>
      </c>
      <c r="D8490" s="2" t="s">
        <v>559</v>
      </c>
      <c r="E8490" s="2" t="s">
        <v>720</v>
      </c>
      <c r="F8490" s="7">
        <v>124833</v>
      </c>
      <c r="G8490" s="7">
        <v>1849.03</v>
      </c>
      <c r="H8490" s="7">
        <v>8720.4</v>
      </c>
      <c r="I8490" s="3" t="str" cm="1">
        <f t="array" ref="I8490">_xlfn.IFS(AND(F8490&gt;=10000,F8490&lt;=50000),"C",AND(F8490&gt;50000,F8490&lt;=100000),"B2",AND(F8490&gt;100000,F8490&lt;=150000),"B1",AND(F8490&gt;150000,F8490&lt;=200000),"A2",AND(F8490&gt;200000,F8490&lt;=250000),"A1",TRUE,"O")</f>
        <v>B1</v>
      </c>
      <c r="J8490" s="14">
        <f t="shared" si="396"/>
        <v>1.2483299999999999</v>
      </c>
      <c r="K8490" s="14">
        <f t="shared" si="397"/>
        <v>1.8490300000000001E-2</v>
      </c>
      <c r="L8490" s="14">
        <f t="shared" si="398"/>
        <v>8.720399999999999E-2</v>
      </c>
      <c r="O8490" s="13"/>
    </row>
    <row r="8491" spans="1:15" x14ac:dyDescent="0.2">
      <c r="A8491" s="4" t="s">
        <v>9222</v>
      </c>
      <c r="B8491" s="4" t="s">
        <v>531</v>
      </c>
      <c r="C8491" s="2" t="s">
        <v>532</v>
      </c>
      <c r="D8491" s="2" t="s">
        <v>559</v>
      </c>
      <c r="E8491" s="2" t="s">
        <v>720</v>
      </c>
      <c r="F8491" s="7">
        <v>124833</v>
      </c>
      <c r="G8491" s="7">
        <v>12313.59</v>
      </c>
      <c r="H8491" s="7">
        <v>13310.7</v>
      </c>
      <c r="I8491" s="3" t="str" cm="1">
        <f t="array" ref="I8491">_xlfn.IFS(AND(F8491&gt;=10000,F8491&lt;=50000),"C",AND(F8491&gt;50000,F8491&lt;=100000),"B2",AND(F8491&gt;100000,F8491&lt;=150000),"B1",AND(F8491&gt;150000,F8491&lt;=200000),"A2",AND(F8491&gt;200000,F8491&lt;=250000),"A1",TRUE,"O")</f>
        <v>B1</v>
      </c>
      <c r="J8491" s="14">
        <f t="shared" si="396"/>
        <v>1.2483299999999999</v>
      </c>
      <c r="K8491" s="14">
        <f t="shared" si="397"/>
        <v>0.12313590000000001</v>
      </c>
      <c r="L8491" s="14">
        <f t="shared" si="398"/>
        <v>0.133107</v>
      </c>
      <c r="O8491" s="13"/>
    </row>
    <row r="8492" spans="1:15" x14ac:dyDescent="0.2">
      <c r="A8492" s="4" t="s">
        <v>9223</v>
      </c>
      <c r="B8492" s="4" t="s">
        <v>531</v>
      </c>
      <c r="C8492" s="2" t="s">
        <v>532</v>
      </c>
      <c r="D8492" s="2" t="s">
        <v>559</v>
      </c>
      <c r="E8492" s="2" t="s">
        <v>721</v>
      </c>
      <c r="F8492" s="7">
        <v>124833</v>
      </c>
      <c r="G8492" s="7">
        <v>1014.19</v>
      </c>
      <c r="H8492" s="7">
        <v>4285.32</v>
      </c>
      <c r="I8492" s="3" t="str" cm="1">
        <f t="array" ref="I8492">_xlfn.IFS(AND(F8492&gt;=10000,F8492&lt;=50000),"C",AND(F8492&gt;50000,F8492&lt;=100000),"B2",AND(F8492&gt;100000,F8492&lt;=150000),"B1",AND(F8492&gt;150000,F8492&lt;=200000),"A2",AND(F8492&gt;200000,F8492&lt;=250000),"A1",TRUE,"O")</f>
        <v>B1</v>
      </c>
      <c r="J8492" s="14">
        <f t="shared" si="396"/>
        <v>1.2483299999999999</v>
      </c>
      <c r="K8492" s="14">
        <f t="shared" si="397"/>
        <v>1.0141900000000001E-2</v>
      </c>
      <c r="L8492" s="14">
        <f t="shared" si="398"/>
        <v>4.2853199999999994E-2</v>
      </c>
      <c r="O8492" s="13"/>
    </row>
    <row r="8493" spans="1:15" x14ac:dyDescent="0.2">
      <c r="A8493" s="4" t="s">
        <v>9224</v>
      </c>
      <c r="B8493" s="4" t="s">
        <v>531</v>
      </c>
      <c r="C8493" s="2" t="s">
        <v>532</v>
      </c>
      <c r="D8493" s="2" t="s">
        <v>559</v>
      </c>
      <c r="E8493" s="2" t="s">
        <v>720</v>
      </c>
      <c r="F8493" s="7">
        <v>124833</v>
      </c>
      <c r="G8493" s="7">
        <v>0</v>
      </c>
      <c r="H8493" s="7">
        <v>13310.7</v>
      </c>
      <c r="I8493" s="3" t="str" cm="1">
        <f t="array" ref="I8493">_xlfn.IFS(AND(F8493&gt;=10000,F8493&lt;=50000),"C",AND(F8493&gt;50000,F8493&lt;=100000),"B2",AND(F8493&gt;100000,F8493&lt;=150000),"B1",AND(F8493&gt;150000,F8493&lt;=200000),"A2",AND(F8493&gt;200000,F8493&lt;=250000),"A1",TRUE,"O")</f>
        <v>B1</v>
      </c>
      <c r="J8493" s="14">
        <f t="shared" si="396"/>
        <v>1.2483299999999999</v>
      </c>
      <c r="K8493" s="14">
        <f t="shared" si="397"/>
        <v>0</v>
      </c>
      <c r="L8493" s="14">
        <f t="shared" si="398"/>
        <v>0.133107</v>
      </c>
      <c r="O8493" s="13"/>
    </row>
    <row r="8494" spans="1:15" x14ac:dyDescent="0.2">
      <c r="A8494" s="4" t="s">
        <v>9225</v>
      </c>
      <c r="B8494" s="4" t="s">
        <v>531</v>
      </c>
      <c r="C8494" s="2" t="s">
        <v>532</v>
      </c>
      <c r="D8494" s="2" t="s">
        <v>559</v>
      </c>
      <c r="E8494" s="2" t="s">
        <v>720</v>
      </c>
      <c r="F8494" s="7">
        <v>124833</v>
      </c>
      <c r="G8494" s="7">
        <v>301.37</v>
      </c>
      <c r="H8494" s="7">
        <v>10880.52</v>
      </c>
      <c r="I8494" s="3" t="str" cm="1">
        <f t="array" ref="I8494">_xlfn.IFS(AND(F8494&gt;=10000,F8494&lt;=50000),"C",AND(F8494&gt;50000,F8494&lt;=100000),"B2",AND(F8494&gt;100000,F8494&lt;=150000),"B1",AND(F8494&gt;150000,F8494&lt;=200000),"A2",AND(F8494&gt;200000,F8494&lt;=250000),"A1",TRUE,"O")</f>
        <v>B1</v>
      </c>
      <c r="J8494" s="14">
        <f t="shared" si="396"/>
        <v>1.2483299999999999</v>
      </c>
      <c r="K8494" s="14">
        <f t="shared" si="397"/>
        <v>3.0137000000000002E-3</v>
      </c>
      <c r="L8494" s="14">
        <f t="shared" si="398"/>
        <v>0.1088052</v>
      </c>
      <c r="O8494" s="13"/>
    </row>
    <row r="8495" spans="1:15" x14ac:dyDescent="0.2">
      <c r="A8495" s="4" t="s">
        <v>9226</v>
      </c>
      <c r="B8495" s="4" t="s">
        <v>531</v>
      </c>
      <c r="C8495" s="2" t="s">
        <v>532</v>
      </c>
      <c r="D8495" s="2" t="s">
        <v>559</v>
      </c>
      <c r="E8495" s="2" t="s">
        <v>720</v>
      </c>
      <c r="F8495" s="7">
        <v>120612</v>
      </c>
      <c r="G8495" s="7">
        <v>5266.61</v>
      </c>
      <c r="H8495" s="7">
        <v>0</v>
      </c>
      <c r="I8495" s="3" t="str" cm="1">
        <f t="array" ref="I8495">_xlfn.IFS(AND(F8495&gt;=10000,F8495&lt;=50000),"C",AND(F8495&gt;50000,F8495&lt;=100000),"B2",AND(F8495&gt;100000,F8495&lt;=150000),"B1",AND(F8495&gt;150000,F8495&lt;=200000),"A2",AND(F8495&gt;200000,F8495&lt;=250000),"A1",TRUE,"O")</f>
        <v>B1</v>
      </c>
      <c r="J8495" s="14">
        <f t="shared" si="396"/>
        <v>1.2061200000000001</v>
      </c>
      <c r="K8495" s="14">
        <f t="shared" si="397"/>
        <v>5.2666099999999993E-2</v>
      </c>
      <c r="L8495" s="14">
        <f t="shared" si="398"/>
        <v>0</v>
      </c>
      <c r="O8495" s="13"/>
    </row>
    <row r="8496" spans="1:15" x14ac:dyDescent="0.2">
      <c r="A8496" s="4" t="s">
        <v>9227</v>
      </c>
      <c r="B8496" s="4" t="s">
        <v>531</v>
      </c>
      <c r="C8496" s="2" t="s">
        <v>532</v>
      </c>
      <c r="D8496" s="2" t="s">
        <v>559</v>
      </c>
      <c r="E8496" s="2" t="s">
        <v>720</v>
      </c>
      <c r="F8496" s="7">
        <v>112592</v>
      </c>
      <c r="G8496" s="7">
        <v>12366.84</v>
      </c>
      <c r="H8496" s="7">
        <v>0</v>
      </c>
      <c r="I8496" s="3" t="str" cm="1">
        <f t="array" ref="I8496">_xlfn.IFS(AND(F8496&gt;=10000,F8496&lt;=50000),"C",AND(F8496&gt;50000,F8496&lt;=100000),"B2",AND(F8496&gt;100000,F8496&lt;=150000),"B1",AND(F8496&gt;150000,F8496&lt;=200000),"A2",AND(F8496&gt;200000,F8496&lt;=250000),"A1",TRUE,"O")</f>
        <v>B1</v>
      </c>
      <c r="J8496" s="14">
        <f t="shared" si="396"/>
        <v>1.12592</v>
      </c>
      <c r="K8496" s="14">
        <f t="shared" si="397"/>
        <v>0.1236684</v>
      </c>
      <c r="L8496" s="14">
        <f t="shared" si="398"/>
        <v>0</v>
      </c>
      <c r="O8496" s="13"/>
    </row>
    <row r="8497" spans="1:15" x14ac:dyDescent="0.2">
      <c r="A8497" s="4" t="s">
        <v>9228</v>
      </c>
      <c r="B8497" s="4" t="s">
        <v>531</v>
      </c>
      <c r="C8497" s="2" t="s">
        <v>532</v>
      </c>
      <c r="D8497" s="2" t="s">
        <v>559</v>
      </c>
      <c r="E8497" s="2" t="s">
        <v>721</v>
      </c>
      <c r="F8497" s="7">
        <v>75320.242800000007</v>
      </c>
      <c r="G8497" s="7">
        <v>249.11</v>
      </c>
      <c r="H8497" s="7">
        <v>0</v>
      </c>
      <c r="I8497" s="3" t="str" cm="1">
        <f t="array" ref="I8497">_xlfn.IFS(AND(F8497&gt;=10000,F8497&lt;=50000),"C",AND(F8497&gt;50000,F8497&lt;=100000),"B2",AND(F8497&gt;100000,F8497&lt;=150000),"B1",AND(F8497&gt;150000,F8497&lt;=200000),"A2",AND(F8497&gt;200000,F8497&lt;=250000),"A1",TRUE,"O")</f>
        <v>B2</v>
      </c>
      <c r="J8497" s="14">
        <f t="shared" si="396"/>
        <v>0.75320242800000003</v>
      </c>
      <c r="K8497" s="14">
        <f t="shared" si="397"/>
        <v>2.4911E-3</v>
      </c>
      <c r="L8497" s="14">
        <f t="shared" si="398"/>
        <v>0</v>
      </c>
      <c r="O8497" s="13"/>
    </row>
    <row r="8498" spans="1:15" x14ac:dyDescent="0.2">
      <c r="A8498" s="4" t="s">
        <v>9229</v>
      </c>
      <c r="B8498" s="4" t="s">
        <v>531</v>
      </c>
      <c r="C8498" s="2" t="s">
        <v>532</v>
      </c>
      <c r="D8498" s="2" t="s">
        <v>560</v>
      </c>
      <c r="E8498" s="2" t="s">
        <v>720</v>
      </c>
      <c r="F8498" s="7">
        <v>159107.10999999999</v>
      </c>
      <c r="G8498" s="7">
        <v>0</v>
      </c>
      <c r="H8498" s="7">
        <v>0</v>
      </c>
      <c r="I8498" s="3" t="str" cm="1">
        <f t="array" ref="I8498">_xlfn.IFS(AND(F8498&gt;=10000,F8498&lt;=50000),"C",AND(F8498&gt;50000,F8498&lt;=100000),"B2",AND(F8498&gt;100000,F8498&lt;=150000),"B1",AND(F8498&gt;150000,F8498&lt;=200000),"A2",AND(F8498&gt;200000,F8498&lt;=250000),"A1",TRUE,"O")</f>
        <v>A2</v>
      </c>
      <c r="J8498" s="14">
        <f t="shared" si="396"/>
        <v>1.5910711</v>
      </c>
      <c r="K8498" s="14">
        <f t="shared" si="397"/>
        <v>0</v>
      </c>
      <c r="L8498" s="14">
        <f t="shared" si="398"/>
        <v>0</v>
      </c>
      <c r="O8498" s="13"/>
    </row>
    <row r="8499" spans="1:15" x14ac:dyDescent="0.2">
      <c r="A8499" s="4" t="s">
        <v>9230</v>
      </c>
      <c r="B8499" s="4" t="s">
        <v>531</v>
      </c>
      <c r="C8499" s="2" t="s">
        <v>532</v>
      </c>
      <c r="D8499" s="2" t="s">
        <v>560</v>
      </c>
      <c r="E8499" s="2" t="s">
        <v>721</v>
      </c>
      <c r="F8499" s="7">
        <v>80008</v>
      </c>
      <c r="G8499" s="7">
        <v>0</v>
      </c>
      <c r="H8499" s="7">
        <v>0</v>
      </c>
      <c r="I8499" s="3" t="str" cm="1">
        <f t="array" ref="I8499">_xlfn.IFS(AND(F8499&gt;=10000,F8499&lt;=50000),"C",AND(F8499&gt;50000,F8499&lt;=100000),"B2",AND(F8499&gt;100000,F8499&lt;=150000),"B1",AND(F8499&gt;150000,F8499&lt;=200000),"A2",AND(F8499&gt;200000,F8499&lt;=250000),"A1",TRUE,"O")</f>
        <v>B2</v>
      </c>
      <c r="J8499" s="14">
        <f t="shared" si="396"/>
        <v>0.80008000000000001</v>
      </c>
      <c r="K8499" s="14">
        <f t="shared" si="397"/>
        <v>0</v>
      </c>
      <c r="L8499" s="14">
        <f t="shared" si="398"/>
        <v>0</v>
      </c>
      <c r="O8499" s="13"/>
    </row>
    <row r="8500" spans="1:15" x14ac:dyDescent="0.2">
      <c r="A8500" s="4" t="s">
        <v>9231</v>
      </c>
      <c r="B8500" s="4" t="s">
        <v>531</v>
      </c>
      <c r="C8500" s="2" t="s">
        <v>532</v>
      </c>
      <c r="D8500" s="2" t="s">
        <v>561</v>
      </c>
      <c r="E8500" s="2" t="s">
        <v>721</v>
      </c>
      <c r="F8500" s="7">
        <v>124833</v>
      </c>
      <c r="G8500" s="7">
        <v>47.99</v>
      </c>
      <c r="H8500" s="7">
        <v>13310.7</v>
      </c>
      <c r="I8500" s="3" t="str" cm="1">
        <f t="array" ref="I8500">_xlfn.IFS(AND(F8500&gt;=10000,F8500&lt;=50000),"C",AND(F8500&gt;50000,F8500&lt;=100000),"B2",AND(F8500&gt;100000,F8500&lt;=150000),"B1",AND(F8500&gt;150000,F8500&lt;=200000),"A2",AND(F8500&gt;200000,F8500&lt;=250000),"A1",TRUE,"O")</f>
        <v>B1</v>
      </c>
      <c r="J8500" s="14">
        <f t="shared" si="396"/>
        <v>1.2483299999999999</v>
      </c>
      <c r="K8500" s="14">
        <f t="shared" si="397"/>
        <v>4.7990000000000001E-4</v>
      </c>
      <c r="L8500" s="14">
        <f t="shared" si="398"/>
        <v>0.133107</v>
      </c>
      <c r="O8500" s="13"/>
    </row>
    <row r="8501" spans="1:15" x14ac:dyDescent="0.2">
      <c r="A8501" s="4" t="s">
        <v>9232</v>
      </c>
      <c r="B8501" s="4" t="s">
        <v>531</v>
      </c>
      <c r="C8501" s="2" t="s">
        <v>532</v>
      </c>
      <c r="D8501" s="2" t="s">
        <v>561</v>
      </c>
      <c r="E8501" s="2" t="s">
        <v>721</v>
      </c>
      <c r="F8501" s="7">
        <v>107367</v>
      </c>
      <c r="G8501" s="7">
        <v>404.83</v>
      </c>
      <c r="H8501" s="7">
        <v>8554.02</v>
      </c>
      <c r="I8501" s="3" t="str" cm="1">
        <f t="array" ref="I8501">_xlfn.IFS(AND(F8501&gt;=10000,F8501&lt;=50000),"C",AND(F8501&gt;50000,F8501&lt;=100000),"B2",AND(F8501&gt;100000,F8501&lt;=150000),"B1",AND(F8501&gt;150000,F8501&lt;=200000),"A2",AND(F8501&gt;200000,F8501&lt;=250000),"A1",TRUE,"O")</f>
        <v>B1</v>
      </c>
      <c r="J8501" s="14">
        <f t="shared" si="396"/>
        <v>1.0736699999999999</v>
      </c>
      <c r="K8501" s="14">
        <f t="shared" si="397"/>
        <v>4.0482999999999995E-3</v>
      </c>
      <c r="L8501" s="14">
        <f t="shared" si="398"/>
        <v>8.5540200000000011E-2</v>
      </c>
      <c r="O8501" s="13"/>
    </row>
    <row r="8502" spans="1:15" x14ac:dyDescent="0.2">
      <c r="A8502" s="4" t="s">
        <v>9233</v>
      </c>
      <c r="B8502" s="4" t="s">
        <v>531</v>
      </c>
      <c r="C8502" s="2" t="s">
        <v>532</v>
      </c>
      <c r="D8502" s="2" t="s">
        <v>561</v>
      </c>
      <c r="E8502" s="2" t="s">
        <v>720</v>
      </c>
      <c r="F8502" s="7">
        <v>124833</v>
      </c>
      <c r="G8502" s="7">
        <v>0</v>
      </c>
      <c r="H8502" s="7">
        <v>8821.59</v>
      </c>
      <c r="I8502" s="3" t="str" cm="1">
        <f t="array" ref="I8502">_xlfn.IFS(AND(F8502&gt;=10000,F8502&lt;=50000),"C",AND(F8502&gt;50000,F8502&lt;=100000),"B2",AND(F8502&gt;100000,F8502&lt;=150000),"B1",AND(F8502&gt;150000,F8502&lt;=200000),"A2",AND(F8502&gt;200000,F8502&lt;=250000),"A1",TRUE,"O")</f>
        <v>B1</v>
      </c>
      <c r="J8502" s="14">
        <f t="shared" si="396"/>
        <v>1.2483299999999999</v>
      </c>
      <c r="K8502" s="14">
        <f t="shared" si="397"/>
        <v>0</v>
      </c>
      <c r="L8502" s="14">
        <f t="shared" si="398"/>
        <v>8.82159E-2</v>
      </c>
      <c r="O8502" s="13"/>
    </row>
    <row r="8503" spans="1:15" x14ac:dyDescent="0.2">
      <c r="A8503" s="4" t="s">
        <v>9234</v>
      </c>
      <c r="B8503" s="4" t="s">
        <v>531</v>
      </c>
      <c r="C8503" s="2" t="s">
        <v>532</v>
      </c>
      <c r="D8503" s="2" t="s">
        <v>561</v>
      </c>
      <c r="E8503" s="2" t="s">
        <v>720</v>
      </c>
      <c r="F8503" s="7">
        <v>124833</v>
      </c>
      <c r="G8503" s="7">
        <v>2879.22</v>
      </c>
      <c r="H8503" s="7">
        <v>12964.52</v>
      </c>
      <c r="I8503" s="3" t="str" cm="1">
        <f t="array" ref="I8503">_xlfn.IFS(AND(F8503&gt;=10000,F8503&lt;=50000),"C",AND(F8503&gt;50000,F8503&lt;=100000),"B2",AND(F8503&gt;100000,F8503&lt;=150000),"B1",AND(F8503&gt;150000,F8503&lt;=200000),"A2",AND(F8503&gt;200000,F8503&lt;=250000),"A1",TRUE,"O")</f>
        <v>B1</v>
      </c>
      <c r="J8503" s="14">
        <f t="shared" si="396"/>
        <v>1.2483299999999999</v>
      </c>
      <c r="K8503" s="14">
        <f t="shared" si="397"/>
        <v>2.8792199999999997E-2</v>
      </c>
      <c r="L8503" s="14">
        <f t="shared" si="398"/>
        <v>0.12964520000000002</v>
      </c>
      <c r="O8503" s="13"/>
    </row>
    <row r="8504" spans="1:15" x14ac:dyDescent="0.2">
      <c r="A8504" s="4" t="s">
        <v>9235</v>
      </c>
      <c r="B8504" s="4" t="s">
        <v>531</v>
      </c>
      <c r="C8504" s="2" t="s">
        <v>532</v>
      </c>
      <c r="D8504" s="2" t="s">
        <v>561</v>
      </c>
      <c r="E8504" s="2" t="s">
        <v>721</v>
      </c>
      <c r="F8504" s="7">
        <v>124833</v>
      </c>
      <c r="G8504" s="7">
        <v>1483.67</v>
      </c>
      <c r="H8504" s="7">
        <v>8716.1200000000008</v>
      </c>
      <c r="I8504" s="3" t="str" cm="1">
        <f t="array" ref="I8504">_xlfn.IFS(AND(F8504&gt;=10000,F8504&lt;=50000),"C",AND(F8504&gt;50000,F8504&lt;=100000),"B2",AND(F8504&gt;100000,F8504&lt;=150000),"B1",AND(F8504&gt;150000,F8504&lt;=200000),"A2",AND(F8504&gt;200000,F8504&lt;=250000),"A1",TRUE,"O")</f>
        <v>B1</v>
      </c>
      <c r="J8504" s="14">
        <f t="shared" si="396"/>
        <v>1.2483299999999999</v>
      </c>
      <c r="K8504" s="14">
        <f t="shared" si="397"/>
        <v>1.4836700000000001E-2</v>
      </c>
      <c r="L8504" s="14">
        <f t="shared" si="398"/>
        <v>8.7161200000000008E-2</v>
      </c>
      <c r="O8504" s="13"/>
    </row>
    <row r="8505" spans="1:15" x14ac:dyDescent="0.2">
      <c r="A8505" s="4" t="s">
        <v>9236</v>
      </c>
      <c r="B8505" s="4" t="s">
        <v>531</v>
      </c>
      <c r="C8505" s="2" t="s">
        <v>532</v>
      </c>
      <c r="D8505" s="2" t="s">
        <v>561</v>
      </c>
      <c r="E8505" s="2" t="s">
        <v>720</v>
      </c>
      <c r="F8505" s="7">
        <v>189473</v>
      </c>
      <c r="G8505" s="7">
        <v>0</v>
      </c>
      <c r="H8505" s="7">
        <v>0</v>
      </c>
      <c r="I8505" s="3" t="str" cm="1">
        <f t="array" ref="I8505">_xlfn.IFS(AND(F8505&gt;=10000,F8505&lt;=50000),"C",AND(F8505&gt;50000,F8505&lt;=100000),"B2",AND(F8505&gt;100000,F8505&lt;=150000),"B1",AND(F8505&gt;150000,F8505&lt;=200000),"A2",AND(F8505&gt;200000,F8505&lt;=250000),"A1",TRUE,"O")</f>
        <v>A2</v>
      </c>
      <c r="J8505" s="14">
        <f t="shared" si="396"/>
        <v>1.89473</v>
      </c>
      <c r="K8505" s="14">
        <f t="shared" si="397"/>
        <v>0</v>
      </c>
      <c r="L8505" s="14">
        <f t="shared" si="398"/>
        <v>0</v>
      </c>
      <c r="O8505" s="13"/>
    </row>
    <row r="8506" spans="1:15" x14ac:dyDescent="0.2">
      <c r="A8506" s="4" t="s">
        <v>9237</v>
      </c>
      <c r="B8506" s="4" t="s">
        <v>531</v>
      </c>
      <c r="C8506" s="2" t="s">
        <v>532</v>
      </c>
      <c r="D8506" s="2" t="s">
        <v>561</v>
      </c>
      <c r="E8506" s="2" t="s">
        <v>721</v>
      </c>
      <c r="F8506" s="7">
        <v>101351.3342</v>
      </c>
      <c r="G8506" s="7">
        <v>0</v>
      </c>
      <c r="H8506" s="7">
        <v>0</v>
      </c>
      <c r="I8506" s="3" t="str" cm="1">
        <f t="array" ref="I8506">_xlfn.IFS(AND(F8506&gt;=10000,F8506&lt;=50000),"C",AND(F8506&gt;50000,F8506&lt;=100000),"B2",AND(F8506&gt;100000,F8506&lt;=150000),"B1",AND(F8506&gt;150000,F8506&lt;=200000),"A2",AND(F8506&gt;200000,F8506&lt;=250000),"A1",TRUE,"O")</f>
        <v>B1</v>
      </c>
      <c r="J8506" s="14">
        <f t="shared" si="396"/>
        <v>1.013513342</v>
      </c>
      <c r="K8506" s="14">
        <f t="shared" si="397"/>
        <v>0</v>
      </c>
      <c r="L8506" s="14">
        <f t="shared" si="398"/>
        <v>0</v>
      </c>
      <c r="O8506" s="13"/>
    </row>
    <row r="8507" spans="1:15" x14ac:dyDescent="0.2">
      <c r="A8507" s="4" t="s">
        <v>9238</v>
      </c>
      <c r="B8507" s="4" t="s">
        <v>531</v>
      </c>
      <c r="C8507" s="2" t="s">
        <v>532</v>
      </c>
      <c r="D8507" s="2" t="s">
        <v>562</v>
      </c>
      <c r="E8507" s="2" t="s">
        <v>721</v>
      </c>
      <c r="F8507" s="7">
        <v>78947.002399999998</v>
      </c>
      <c r="G8507" s="7">
        <v>0</v>
      </c>
      <c r="H8507" s="7">
        <v>3019.35</v>
      </c>
      <c r="I8507" s="3" t="str" cm="1">
        <f t="array" ref="I8507">_xlfn.IFS(AND(F8507&gt;=10000,F8507&lt;=50000),"C",AND(F8507&gt;50000,F8507&lt;=100000),"B2",AND(F8507&gt;100000,F8507&lt;=150000),"B1",AND(F8507&gt;150000,F8507&lt;=200000),"A2",AND(F8507&gt;200000,F8507&lt;=250000),"A1",TRUE,"O")</f>
        <v>B2</v>
      </c>
      <c r="J8507" s="14">
        <f t="shared" si="396"/>
        <v>0.78947002399999999</v>
      </c>
      <c r="K8507" s="14">
        <f t="shared" si="397"/>
        <v>0</v>
      </c>
      <c r="L8507" s="14">
        <f t="shared" si="398"/>
        <v>3.0193499999999998E-2</v>
      </c>
      <c r="O8507" s="13"/>
    </row>
    <row r="8508" spans="1:15" x14ac:dyDescent="0.2">
      <c r="A8508" s="4" t="s">
        <v>9239</v>
      </c>
      <c r="B8508" s="4" t="s">
        <v>531</v>
      </c>
      <c r="C8508" s="2" t="s">
        <v>532</v>
      </c>
      <c r="D8508" s="2" t="s">
        <v>562</v>
      </c>
      <c r="E8508" s="2" t="s">
        <v>721</v>
      </c>
      <c r="F8508" s="7">
        <v>87581.921199999997</v>
      </c>
      <c r="G8508" s="7">
        <v>4613.79</v>
      </c>
      <c r="H8508" s="7">
        <v>0</v>
      </c>
      <c r="I8508" s="3" t="str" cm="1">
        <f t="array" ref="I8508">_xlfn.IFS(AND(F8508&gt;=10000,F8508&lt;=50000),"C",AND(F8508&gt;50000,F8508&lt;=100000),"B2",AND(F8508&gt;100000,F8508&lt;=150000),"B1",AND(F8508&gt;150000,F8508&lt;=200000),"A2",AND(F8508&gt;200000,F8508&lt;=250000),"A1",TRUE,"O")</f>
        <v>B2</v>
      </c>
      <c r="J8508" s="14">
        <f t="shared" si="396"/>
        <v>0.87581921200000001</v>
      </c>
      <c r="K8508" s="14">
        <f t="shared" si="397"/>
        <v>4.6137900000000003E-2</v>
      </c>
      <c r="L8508" s="14">
        <f t="shared" si="398"/>
        <v>0</v>
      </c>
      <c r="O8508" s="13"/>
    </row>
    <row r="8509" spans="1:15" x14ac:dyDescent="0.2">
      <c r="A8509" s="4" t="s">
        <v>9240</v>
      </c>
      <c r="B8509" s="4" t="s">
        <v>531</v>
      </c>
      <c r="C8509" s="2" t="s">
        <v>532</v>
      </c>
      <c r="D8509" s="2" t="s">
        <v>562</v>
      </c>
      <c r="E8509" s="2" t="s">
        <v>720</v>
      </c>
      <c r="F8509" s="7">
        <v>94186</v>
      </c>
      <c r="G8509" s="7">
        <v>23372.59</v>
      </c>
      <c r="H8509" s="7">
        <v>0</v>
      </c>
      <c r="I8509" s="3" t="str" cm="1">
        <f t="array" ref="I8509">_xlfn.IFS(AND(F8509&gt;=10000,F8509&lt;=50000),"C",AND(F8509&gt;50000,F8509&lt;=100000),"B2",AND(F8509&gt;100000,F8509&lt;=150000),"B1",AND(F8509&gt;150000,F8509&lt;=200000),"A2",AND(F8509&gt;200000,F8509&lt;=250000),"A1",TRUE,"O")</f>
        <v>B2</v>
      </c>
      <c r="J8509" s="14">
        <f t="shared" si="396"/>
        <v>0.94186000000000003</v>
      </c>
      <c r="K8509" s="14">
        <f t="shared" si="397"/>
        <v>0.23372590000000001</v>
      </c>
      <c r="L8509" s="14">
        <f t="shared" si="398"/>
        <v>0</v>
      </c>
      <c r="O8509" s="13"/>
    </row>
    <row r="8510" spans="1:15" x14ac:dyDescent="0.2">
      <c r="A8510" s="4" t="s">
        <v>9241</v>
      </c>
      <c r="B8510" s="4" t="s">
        <v>531</v>
      </c>
      <c r="C8510" s="2" t="s">
        <v>532</v>
      </c>
      <c r="D8510" s="2" t="s">
        <v>562</v>
      </c>
      <c r="E8510" s="2" t="s">
        <v>721</v>
      </c>
      <c r="F8510" s="7">
        <v>82078</v>
      </c>
      <c r="G8510" s="7">
        <v>20763.59</v>
      </c>
      <c r="H8510" s="7">
        <v>0</v>
      </c>
      <c r="I8510" s="3" t="str" cm="1">
        <f t="array" ref="I8510">_xlfn.IFS(AND(F8510&gt;=10000,F8510&lt;=50000),"C",AND(F8510&gt;50000,F8510&lt;=100000),"B2",AND(F8510&gt;100000,F8510&lt;=150000),"B1",AND(F8510&gt;150000,F8510&lt;=200000),"A2",AND(F8510&gt;200000,F8510&lt;=250000),"A1",TRUE,"O")</f>
        <v>B2</v>
      </c>
      <c r="J8510" s="14">
        <f t="shared" si="396"/>
        <v>0.82077999999999995</v>
      </c>
      <c r="K8510" s="14">
        <f t="shared" si="397"/>
        <v>0.20763590000000001</v>
      </c>
      <c r="L8510" s="14">
        <f t="shared" si="398"/>
        <v>0</v>
      </c>
      <c r="O8510" s="13"/>
    </row>
    <row r="8511" spans="1:15" x14ac:dyDescent="0.2">
      <c r="A8511" s="4" t="s">
        <v>9242</v>
      </c>
      <c r="B8511" s="4" t="s">
        <v>531</v>
      </c>
      <c r="C8511" s="2" t="s">
        <v>532</v>
      </c>
      <c r="D8511" s="2" t="s">
        <v>562</v>
      </c>
      <c r="E8511" s="2" t="s">
        <v>721</v>
      </c>
      <c r="F8511" s="7">
        <v>146195.46</v>
      </c>
      <c r="G8511" s="7">
        <v>0</v>
      </c>
      <c r="H8511" s="7">
        <v>0</v>
      </c>
      <c r="I8511" s="3" t="str" cm="1">
        <f t="array" ref="I8511">_xlfn.IFS(AND(F8511&gt;=10000,F8511&lt;=50000),"C",AND(F8511&gt;50000,F8511&lt;=100000),"B2",AND(F8511&gt;100000,F8511&lt;=150000),"B1",AND(F8511&gt;150000,F8511&lt;=200000),"A2",AND(F8511&gt;200000,F8511&lt;=250000),"A1",TRUE,"O")</f>
        <v>B1</v>
      </c>
      <c r="J8511" s="14">
        <f t="shared" si="396"/>
        <v>1.4619545999999999</v>
      </c>
      <c r="K8511" s="14">
        <f t="shared" si="397"/>
        <v>0</v>
      </c>
      <c r="L8511" s="14">
        <f t="shared" si="398"/>
        <v>0</v>
      </c>
      <c r="O8511" s="13"/>
    </row>
    <row r="8512" spans="1:15" x14ac:dyDescent="0.2">
      <c r="A8512" s="4" t="s">
        <v>9243</v>
      </c>
      <c r="B8512" s="4" t="s">
        <v>531</v>
      </c>
      <c r="C8512" s="2" t="s">
        <v>532</v>
      </c>
      <c r="D8512" s="2" t="s">
        <v>563</v>
      </c>
      <c r="E8512" s="2" t="s">
        <v>720</v>
      </c>
      <c r="F8512" s="7">
        <v>258000</v>
      </c>
      <c r="G8512" s="7">
        <v>0</v>
      </c>
      <c r="H8512" s="7">
        <v>0</v>
      </c>
      <c r="I8512" s="3" t="str" cm="1">
        <f t="array" ref="I8512">_xlfn.IFS(AND(F8512&gt;=10000,F8512&lt;=50000),"C",AND(F8512&gt;50000,F8512&lt;=100000),"B2",AND(F8512&gt;100000,F8512&lt;=150000),"B1",AND(F8512&gt;150000,F8512&lt;=200000),"A2",AND(F8512&gt;200000,F8512&lt;=250000),"A1",TRUE,"O")</f>
        <v>O</v>
      </c>
      <c r="J8512" s="14">
        <f t="shared" si="396"/>
        <v>2.58</v>
      </c>
      <c r="K8512" s="14">
        <f t="shared" si="397"/>
        <v>0</v>
      </c>
      <c r="L8512" s="14">
        <f t="shared" si="398"/>
        <v>0</v>
      </c>
      <c r="O8512" s="13"/>
    </row>
    <row r="8513" spans="1:15" x14ac:dyDescent="0.2">
      <c r="A8513" s="4" t="s">
        <v>9244</v>
      </c>
      <c r="B8513" s="4" t="s">
        <v>531</v>
      </c>
      <c r="C8513" s="2" t="s">
        <v>532</v>
      </c>
      <c r="D8513" s="2" t="s">
        <v>564</v>
      </c>
      <c r="E8513" s="2" t="s">
        <v>720</v>
      </c>
      <c r="F8513" s="7">
        <v>218000</v>
      </c>
      <c r="G8513" s="7">
        <v>0</v>
      </c>
      <c r="H8513" s="7">
        <v>0</v>
      </c>
      <c r="I8513" s="3" t="str" cm="1">
        <f t="array" ref="I8513">_xlfn.IFS(AND(F8513&gt;=10000,F8513&lt;=50000),"C",AND(F8513&gt;50000,F8513&lt;=100000),"B2",AND(F8513&gt;100000,F8513&lt;=150000),"B1",AND(F8513&gt;150000,F8513&lt;=200000),"A2",AND(F8513&gt;200000,F8513&lt;=250000),"A1",TRUE,"O")</f>
        <v>A1</v>
      </c>
      <c r="J8513" s="14">
        <f t="shared" si="396"/>
        <v>2.1800000000000002</v>
      </c>
      <c r="K8513" s="14">
        <f t="shared" si="397"/>
        <v>0</v>
      </c>
      <c r="L8513" s="14">
        <f t="shared" si="398"/>
        <v>0</v>
      </c>
      <c r="O8513" s="13"/>
    </row>
    <row r="8514" spans="1:15" x14ac:dyDescent="0.2">
      <c r="A8514" s="4" t="s">
        <v>9245</v>
      </c>
      <c r="B8514" s="4" t="s">
        <v>531</v>
      </c>
      <c r="C8514" s="2" t="s">
        <v>532</v>
      </c>
      <c r="D8514" s="2" t="s">
        <v>564</v>
      </c>
      <c r="E8514" s="2" t="s">
        <v>721</v>
      </c>
      <c r="F8514" s="7">
        <v>157216.51999999999</v>
      </c>
      <c r="G8514" s="7">
        <v>0</v>
      </c>
      <c r="H8514" s="7">
        <v>0</v>
      </c>
      <c r="I8514" s="3" t="str" cm="1">
        <f t="array" ref="I8514">_xlfn.IFS(AND(F8514&gt;=10000,F8514&lt;=50000),"C",AND(F8514&gt;50000,F8514&lt;=100000),"B2",AND(F8514&gt;100000,F8514&lt;=150000),"B1",AND(F8514&gt;150000,F8514&lt;=200000),"A2",AND(F8514&gt;200000,F8514&lt;=250000),"A1",TRUE,"O")</f>
        <v>A2</v>
      </c>
      <c r="J8514" s="14">
        <f t="shared" si="396"/>
        <v>1.5721651999999999</v>
      </c>
      <c r="K8514" s="14">
        <f t="shared" si="397"/>
        <v>0</v>
      </c>
      <c r="L8514" s="14">
        <f t="shared" si="398"/>
        <v>0</v>
      </c>
      <c r="O8514" s="13"/>
    </row>
    <row r="8515" spans="1:15" x14ac:dyDescent="0.2">
      <c r="A8515" s="4" t="s">
        <v>9246</v>
      </c>
      <c r="B8515" s="4" t="s">
        <v>531</v>
      </c>
      <c r="C8515" s="2" t="s">
        <v>532</v>
      </c>
      <c r="D8515" s="2" t="s">
        <v>564</v>
      </c>
      <c r="E8515" s="2" t="s">
        <v>720</v>
      </c>
      <c r="F8515" s="7">
        <v>107367</v>
      </c>
      <c r="G8515" s="7">
        <v>123.82</v>
      </c>
      <c r="H8515" s="7">
        <v>3546.14</v>
      </c>
      <c r="I8515" s="3" t="str" cm="1">
        <f t="array" ref="I8515">_xlfn.IFS(AND(F8515&gt;=10000,F8515&lt;=50000),"C",AND(F8515&gt;50000,F8515&lt;=100000),"B2",AND(F8515&gt;100000,F8515&lt;=150000),"B1",AND(F8515&gt;150000,F8515&lt;=200000),"A2",AND(F8515&gt;200000,F8515&lt;=250000),"A1",TRUE,"O")</f>
        <v>B1</v>
      </c>
      <c r="J8515" s="14">
        <f t="shared" si="396"/>
        <v>1.0736699999999999</v>
      </c>
      <c r="K8515" s="14">
        <f t="shared" si="397"/>
        <v>1.2381999999999998E-3</v>
      </c>
      <c r="L8515" s="14">
        <f t="shared" si="398"/>
        <v>3.5461399999999997E-2</v>
      </c>
      <c r="O8515" s="13"/>
    </row>
    <row r="8516" spans="1:15" x14ac:dyDescent="0.2">
      <c r="A8516" s="4" t="s">
        <v>9247</v>
      </c>
      <c r="B8516" s="4" t="s">
        <v>531</v>
      </c>
      <c r="C8516" s="2" t="s">
        <v>532</v>
      </c>
      <c r="D8516" s="2" t="s">
        <v>564</v>
      </c>
      <c r="E8516" s="2" t="s">
        <v>721</v>
      </c>
      <c r="F8516" s="7">
        <v>82436</v>
      </c>
      <c r="G8516" s="7">
        <v>0</v>
      </c>
      <c r="H8516" s="7">
        <v>3507.12</v>
      </c>
      <c r="I8516" s="3" t="str" cm="1">
        <f t="array" ref="I8516">_xlfn.IFS(AND(F8516&gt;=10000,F8516&lt;=50000),"C",AND(F8516&gt;50000,F8516&lt;=100000),"B2",AND(F8516&gt;100000,F8516&lt;=150000),"B1",AND(F8516&gt;150000,F8516&lt;=200000),"A2",AND(F8516&gt;200000,F8516&lt;=250000),"A1",TRUE,"O")</f>
        <v>B2</v>
      </c>
      <c r="J8516" s="14">
        <f t="shared" ref="J8516:J8579" si="399">F8516/100000</f>
        <v>0.82435999999999998</v>
      </c>
      <c r="K8516" s="14">
        <f t="shared" ref="K8516:K8579" si="400">G8516/100000</f>
        <v>0</v>
      </c>
      <c r="L8516" s="14">
        <f t="shared" ref="L8516:L8579" si="401">H8516/100000</f>
        <v>3.5071199999999997E-2</v>
      </c>
      <c r="O8516" s="13"/>
    </row>
    <row r="8517" spans="1:15" x14ac:dyDescent="0.2">
      <c r="A8517" s="4" t="s">
        <v>9248</v>
      </c>
      <c r="B8517" s="4" t="s">
        <v>531</v>
      </c>
      <c r="C8517" s="2" t="s">
        <v>532</v>
      </c>
      <c r="D8517" s="2" t="s">
        <v>565</v>
      </c>
      <c r="E8517" s="2" t="s">
        <v>720</v>
      </c>
      <c r="F8517" s="7">
        <v>135221.79999999999</v>
      </c>
      <c r="G8517" s="7">
        <v>3533.14</v>
      </c>
      <c r="H8517" s="7">
        <v>0</v>
      </c>
      <c r="I8517" s="3" t="str" cm="1">
        <f t="array" ref="I8517">_xlfn.IFS(AND(F8517&gt;=10000,F8517&lt;=50000),"C",AND(F8517&gt;50000,F8517&lt;=100000),"B2",AND(F8517&gt;100000,F8517&lt;=150000),"B1",AND(F8517&gt;150000,F8517&lt;=200000),"A2",AND(F8517&gt;200000,F8517&lt;=250000),"A1",TRUE,"O")</f>
        <v>B1</v>
      </c>
      <c r="J8517" s="14">
        <f t="shared" si="399"/>
        <v>1.3522179999999999</v>
      </c>
      <c r="K8517" s="14">
        <f t="shared" si="400"/>
        <v>3.5331399999999999E-2</v>
      </c>
      <c r="L8517" s="14">
        <f t="shared" si="401"/>
        <v>0</v>
      </c>
      <c r="O8517" s="13"/>
    </row>
    <row r="8518" spans="1:15" x14ac:dyDescent="0.2">
      <c r="A8518" s="4" t="s">
        <v>9249</v>
      </c>
      <c r="B8518" s="4" t="s">
        <v>531</v>
      </c>
      <c r="C8518" s="2" t="s">
        <v>532</v>
      </c>
      <c r="D8518" s="2" t="s">
        <v>565</v>
      </c>
      <c r="E8518" s="2" t="s">
        <v>720</v>
      </c>
      <c r="F8518" s="7">
        <v>190185</v>
      </c>
      <c r="G8518" s="7">
        <v>548.62</v>
      </c>
      <c r="H8518" s="7">
        <v>0</v>
      </c>
      <c r="I8518" s="3" t="str" cm="1">
        <f t="array" ref="I8518">_xlfn.IFS(AND(F8518&gt;=10000,F8518&lt;=50000),"C",AND(F8518&gt;50000,F8518&lt;=100000),"B2",AND(F8518&gt;100000,F8518&lt;=150000),"B1",AND(F8518&gt;150000,F8518&lt;=200000),"A2",AND(F8518&gt;200000,F8518&lt;=250000),"A1",TRUE,"O")</f>
        <v>A2</v>
      </c>
      <c r="J8518" s="14">
        <f t="shared" si="399"/>
        <v>1.90185</v>
      </c>
      <c r="K8518" s="14">
        <f t="shared" si="400"/>
        <v>5.4862000000000001E-3</v>
      </c>
      <c r="L8518" s="14">
        <f t="shared" si="401"/>
        <v>0</v>
      </c>
      <c r="O8518" s="13"/>
    </row>
    <row r="8519" spans="1:15" x14ac:dyDescent="0.2">
      <c r="A8519" s="4" t="s">
        <v>9250</v>
      </c>
      <c r="B8519" s="4" t="s">
        <v>531</v>
      </c>
      <c r="C8519" s="2" t="s">
        <v>532</v>
      </c>
      <c r="D8519" s="2" t="s">
        <v>566</v>
      </c>
      <c r="E8519" s="2" t="s">
        <v>720</v>
      </c>
      <c r="F8519" s="7">
        <v>109123</v>
      </c>
      <c r="G8519" s="7">
        <v>130.88</v>
      </c>
      <c r="H8519" s="7">
        <v>4882.41</v>
      </c>
      <c r="I8519" s="3" t="str" cm="1">
        <f t="array" ref="I8519">_xlfn.IFS(AND(F8519&gt;=10000,F8519&lt;=50000),"C",AND(F8519&gt;50000,F8519&lt;=100000),"B2",AND(F8519&gt;100000,F8519&lt;=150000),"B1",AND(F8519&gt;150000,F8519&lt;=200000),"A2",AND(F8519&gt;200000,F8519&lt;=250000),"A1",TRUE,"O")</f>
        <v>B1</v>
      </c>
      <c r="J8519" s="14">
        <f t="shared" si="399"/>
        <v>1.0912299999999999</v>
      </c>
      <c r="K8519" s="14">
        <f t="shared" si="400"/>
        <v>1.3087999999999999E-3</v>
      </c>
      <c r="L8519" s="14">
        <f t="shared" si="401"/>
        <v>4.8824099999999995E-2</v>
      </c>
      <c r="O8519" s="13"/>
    </row>
    <row r="8520" spans="1:15" x14ac:dyDescent="0.2">
      <c r="A8520" s="4" t="s">
        <v>9251</v>
      </c>
      <c r="B8520" s="4" t="s">
        <v>531</v>
      </c>
      <c r="C8520" s="2" t="s">
        <v>532</v>
      </c>
      <c r="D8520" s="2" t="s">
        <v>566</v>
      </c>
      <c r="E8520" s="2" t="s">
        <v>720</v>
      </c>
      <c r="F8520" s="7">
        <v>124833</v>
      </c>
      <c r="G8520" s="7">
        <v>9225.32</v>
      </c>
      <c r="H8520" s="7">
        <v>13310.7</v>
      </c>
      <c r="I8520" s="3" t="str" cm="1">
        <f t="array" ref="I8520">_xlfn.IFS(AND(F8520&gt;=10000,F8520&lt;=50000),"C",AND(F8520&gt;50000,F8520&lt;=100000),"B2",AND(F8520&gt;100000,F8520&lt;=150000),"B1",AND(F8520&gt;150000,F8520&lt;=200000),"A2",AND(F8520&gt;200000,F8520&lt;=250000),"A1",TRUE,"O")</f>
        <v>B1</v>
      </c>
      <c r="J8520" s="14">
        <f t="shared" si="399"/>
        <v>1.2483299999999999</v>
      </c>
      <c r="K8520" s="14">
        <f t="shared" si="400"/>
        <v>9.2253199999999994E-2</v>
      </c>
      <c r="L8520" s="14">
        <f t="shared" si="401"/>
        <v>0.133107</v>
      </c>
      <c r="O8520" s="13"/>
    </row>
    <row r="8521" spans="1:15" x14ac:dyDescent="0.2">
      <c r="A8521" s="4" t="s">
        <v>9252</v>
      </c>
      <c r="B8521" s="4" t="s">
        <v>531</v>
      </c>
      <c r="C8521" s="2" t="s">
        <v>532</v>
      </c>
      <c r="D8521" s="2" t="s">
        <v>566</v>
      </c>
      <c r="E8521" s="2" t="s">
        <v>720</v>
      </c>
      <c r="F8521" s="7">
        <v>108084</v>
      </c>
      <c r="G8521" s="7">
        <v>7274.77</v>
      </c>
      <c r="H8521" s="7">
        <v>3710.33</v>
      </c>
      <c r="I8521" s="3" t="str" cm="1">
        <f t="array" ref="I8521">_xlfn.IFS(AND(F8521&gt;=10000,F8521&lt;=50000),"C",AND(F8521&gt;50000,F8521&lt;=100000),"B2",AND(F8521&gt;100000,F8521&lt;=150000),"B1",AND(F8521&gt;150000,F8521&lt;=200000),"A2",AND(F8521&gt;200000,F8521&lt;=250000),"A1",TRUE,"O")</f>
        <v>B1</v>
      </c>
      <c r="J8521" s="14">
        <f t="shared" si="399"/>
        <v>1.08084</v>
      </c>
      <c r="K8521" s="14">
        <f t="shared" si="400"/>
        <v>7.2747699999999998E-2</v>
      </c>
      <c r="L8521" s="14">
        <f t="shared" si="401"/>
        <v>3.7103299999999999E-2</v>
      </c>
      <c r="O8521" s="13"/>
    </row>
    <row r="8522" spans="1:15" x14ac:dyDescent="0.2">
      <c r="A8522" s="4" t="s">
        <v>9253</v>
      </c>
      <c r="B8522" s="4" t="s">
        <v>531</v>
      </c>
      <c r="C8522" s="2" t="s">
        <v>532</v>
      </c>
      <c r="D8522" s="2" t="s">
        <v>566</v>
      </c>
      <c r="E8522" s="2" t="s">
        <v>720</v>
      </c>
      <c r="F8522" s="7">
        <v>113488</v>
      </c>
      <c r="G8522" s="7">
        <v>27141.79</v>
      </c>
      <c r="H8522" s="7">
        <v>12101.05</v>
      </c>
      <c r="I8522" s="3" t="str" cm="1">
        <f t="array" ref="I8522">_xlfn.IFS(AND(F8522&gt;=10000,F8522&lt;=50000),"C",AND(F8522&gt;50000,F8522&lt;=100000),"B2",AND(F8522&gt;100000,F8522&lt;=150000),"B1",AND(F8522&gt;150000,F8522&lt;=200000),"A2",AND(F8522&gt;200000,F8522&lt;=250000),"A1",TRUE,"O")</f>
        <v>B1</v>
      </c>
      <c r="J8522" s="14">
        <f t="shared" si="399"/>
        <v>1.1348800000000001</v>
      </c>
      <c r="K8522" s="14">
        <f t="shared" si="400"/>
        <v>0.27141789999999999</v>
      </c>
      <c r="L8522" s="14">
        <f t="shared" si="401"/>
        <v>0.12101049999999999</v>
      </c>
      <c r="O8522" s="13"/>
    </row>
    <row r="8523" spans="1:15" x14ac:dyDescent="0.2">
      <c r="A8523" s="4" t="s">
        <v>9254</v>
      </c>
      <c r="B8523" s="4" t="s">
        <v>531</v>
      </c>
      <c r="C8523" s="2" t="s">
        <v>532</v>
      </c>
      <c r="D8523" s="2" t="s">
        <v>566</v>
      </c>
      <c r="E8523" s="2" t="s">
        <v>720</v>
      </c>
      <c r="F8523" s="7">
        <v>100897</v>
      </c>
      <c r="G8523" s="7">
        <v>10071.370000000001</v>
      </c>
      <c r="H8523" s="7">
        <v>0</v>
      </c>
      <c r="I8523" s="3" t="str" cm="1">
        <f t="array" ref="I8523">_xlfn.IFS(AND(F8523&gt;=10000,F8523&lt;=50000),"C",AND(F8523&gt;50000,F8523&lt;=100000),"B2",AND(F8523&gt;100000,F8523&lt;=150000),"B1",AND(F8523&gt;150000,F8523&lt;=200000),"A2",AND(F8523&gt;200000,F8523&lt;=250000),"A1",TRUE,"O")</f>
        <v>B1</v>
      </c>
      <c r="J8523" s="14">
        <f t="shared" si="399"/>
        <v>1.0089699999999999</v>
      </c>
      <c r="K8523" s="14">
        <f t="shared" si="400"/>
        <v>0.1007137</v>
      </c>
      <c r="L8523" s="14">
        <f t="shared" si="401"/>
        <v>0</v>
      </c>
      <c r="O8523" s="13"/>
    </row>
    <row r="8524" spans="1:15" x14ac:dyDescent="0.2">
      <c r="A8524" s="4" t="s">
        <v>9255</v>
      </c>
      <c r="B8524" s="4" t="s">
        <v>531</v>
      </c>
      <c r="C8524" s="2" t="s">
        <v>532</v>
      </c>
      <c r="D8524" s="2" t="s">
        <v>566</v>
      </c>
      <c r="E8524" s="2" t="s">
        <v>720</v>
      </c>
      <c r="F8524" s="7">
        <v>108084</v>
      </c>
      <c r="G8524" s="7">
        <v>1636.91</v>
      </c>
      <c r="H8524" s="7">
        <v>0</v>
      </c>
      <c r="I8524" s="3" t="str" cm="1">
        <f t="array" ref="I8524">_xlfn.IFS(AND(F8524&gt;=10000,F8524&lt;=50000),"C",AND(F8524&gt;50000,F8524&lt;=100000),"B2",AND(F8524&gt;100000,F8524&lt;=150000),"B1",AND(F8524&gt;150000,F8524&lt;=200000),"A2",AND(F8524&gt;200000,F8524&lt;=250000),"A1",TRUE,"O")</f>
        <v>B1</v>
      </c>
      <c r="J8524" s="14">
        <f t="shared" si="399"/>
        <v>1.08084</v>
      </c>
      <c r="K8524" s="14">
        <f t="shared" si="400"/>
        <v>1.6369100000000001E-2</v>
      </c>
      <c r="L8524" s="14">
        <f t="shared" si="401"/>
        <v>0</v>
      </c>
      <c r="O8524" s="13"/>
    </row>
    <row r="8525" spans="1:15" x14ac:dyDescent="0.2">
      <c r="A8525" s="4" t="s">
        <v>9256</v>
      </c>
      <c r="B8525" s="4" t="s">
        <v>531</v>
      </c>
      <c r="C8525" s="2" t="s">
        <v>532</v>
      </c>
      <c r="D8525" s="2" t="s">
        <v>566</v>
      </c>
      <c r="E8525" s="2" t="s">
        <v>721</v>
      </c>
      <c r="F8525" s="7">
        <v>75149.069399999993</v>
      </c>
      <c r="G8525" s="7">
        <v>0</v>
      </c>
      <c r="H8525" s="7">
        <v>0</v>
      </c>
      <c r="I8525" s="3" t="str" cm="1">
        <f t="array" ref="I8525">_xlfn.IFS(AND(F8525&gt;=10000,F8525&lt;=50000),"C",AND(F8525&gt;50000,F8525&lt;=100000),"B2",AND(F8525&gt;100000,F8525&lt;=150000),"B1",AND(F8525&gt;150000,F8525&lt;=200000),"A2",AND(F8525&gt;200000,F8525&lt;=250000),"A1",TRUE,"O")</f>
        <v>B2</v>
      </c>
      <c r="J8525" s="14">
        <f t="shared" si="399"/>
        <v>0.7514906939999999</v>
      </c>
      <c r="K8525" s="14">
        <f t="shared" si="400"/>
        <v>0</v>
      </c>
      <c r="L8525" s="14">
        <f t="shared" si="401"/>
        <v>0</v>
      </c>
      <c r="O8525" s="13"/>
    </row>
    <row r="8526" spans="1:15" x14ac:dyDescent="0.2">
      <c r="A8526" s="4" t="s">
        <v>9257</v>
      </c>
      <c r="B8526" s="4" t="s">
        <v>531</v>
      </c>
      <c r="C8526" s="2" t="s">
        <v>532</v>
      </c>
      <c r="D8526" s="2" t="s">
        <v>567</v>
      </c>
      <c r="E8526" s="2" t="s">
        <v>720</v>
      </c>
      <c r="F8526" s="7">
        <v>188994.36</v>
      </c>
      <c r="G8526" s="7">
        <v>12872.06</v>
      </c>
      <c r="H8526" s="7">
        <v>0</v>
      </c>
      <c r="I8526" s="3" t="str" cm="1">
        <f t="array" ref="I8526">_xlfn.IFS(AND(F8526&gt;=10000,F8526&lt;=50000),"C",AND(F8526&gt;50000,F8526&lt;=100000),"B2",AND(F8526&gt;100000,F8526&lt;=150000),"B1",AND(F8526&gt;150000,F8526&lt;=200000),"A2",AND(F8526&gt;200000,F8526&lt;=250000),"A1",TRUE,"O")</f>
        <v>A2</v>
      </c>
      <c r="J8526" s="14">
        <f t="shared" si="399"/>
        <v>1.8899435999999998</v>
      </c>
      <c r="K8526" s="14">
        <f t="shared" si="400"/>
        <v>0.12872059999999999</v>
      </c>
      <c r="L8526" s="14">
        <f t="shared" si="401"/>
        <v>0</v>
      </c>
      <c r="O8526" s="13"/>
    </row>
    <row r="8527" spans="1:15" x14ac:dyDescent="0.2">
      <c r="A8527" s="4" t="s">
        <v>9258</v>
      </c>
      <c r="B8527" s="4" t="s">
        <v>531</v>
      </c>
      <c r="C8527" s="2" t="s">
        <v>532</v>
      </c>
      <c r="D8527" s="2" t="s">
        <v>568</v>
      </c>
      <c r="E8527" s="2" t="s">
        <v>720</v>
      </c>
      <c r="F8527" s="7">
        <v>108084</v>
      </c>
      <c r="G8527" s="7">
        <v>857.53</v>
      </c>
      <c r="H8527" s="7">
        <v>7550.4</v>
      </c>
      <c r="I8527" s="3" t="str" cm="1">
        <f t="array" ref="I8527">_xlfn.IFS(AND(F8527&gt;=10000,F8527&lt;=50000),"C",AND(F8527&gt;50000,F8527&lt;=100000),"B2",AND(F8527&gt;100000,F8527&lt;=150000),"B1",AND(F8527&gt;150000,F8527&lt;=200000),"A2",AND(F8527&gt;200000,F8527&lt;=250000),"A1",TRUE,"O")</f>
        <v>B1</v>
      </c>
      <c r="J8527" s="14">
        <f t="shared" si="399"/>
        <v>1.08084</v>
      </c>
      <c r="K8527" s="14">
        <f t="shared" si="400"/>
        <v>8.5752999999999992E-3</v>
      </c>
      <c r="L8527" s="14">
        <f t="shared" si="401"/>
        <v>7.5504000000000002E-2</v>
      </c>
      <c r="O8527" s="13"/>
    </row>
    <row r="8528" spans="1:15" x14ac:dyDescent="0.2">
      <c r="A8528" s="4" t="s">
        <v>9259</v>
      </c>
      <c r="B8528" s="4" t="s">
        <v>531</v>
      </c>
      <c r="C8528" s="2" t="s">
        <v>532</v>
      </c>
      <c r="D8528" s="2" t="s">
        <v>568</v>
      </c>
      <c r="E8528" s="2" t="s">
        <v>720</v>
      </c>
      <c r="F8528" s="7">
        <v>108084</v>
      </c>
      <c r="G8528" s="7">
        <v>8688.58</v>
      </c>
      <c r="H8528" s="7">
        <v>11524.76</v>
      </c>
      <c r="I8528" s="3" t="str" cm="1">
        <f t="array" ref="I8528">_xlfn.IFS(AND(F8528&gt;=10000,F8528&lt;=50000),"C",AND(F8528&gt;50000,F8528&lt;=100000),"B2",AND(F8528&gt;100000,F8528&lt;=150000),"B1",AND(F8528&gt;150000,F8528&lt;=200000),"A2",AND(F8528&gt;200000,F8528&lt;=250000),"A1",TRUE,"O")</f>
        <v>B1</v>
      </c>
      <c r="J8528" s="14">
        <f t="shared" si="399"/>
        <v>1.08084</v>
      </c>
      <c r="K8528" s="14">
        <f t="shared" si="400"/>
        <v>8.6885799999999999E-2</v>
      </c>
      <c r="L8528" s="14">
        <f t="shared" si="401"/>
        <v>0.11524760000000001</v>
      </c>
      <c r="O8528" s="13"/>
    </row>
    <row r="8529" spans="1:15" x14ac:dyDescent="0.2">
      <c r="A8529" s="4" t="s">
        <v>9260</v>
      </c>
      <c r="B8529" s="4" t="s">
        <v>531</v>
      </c>
      <c r="C8529" s="2" t="s">
        <v>532</v>
      </c>
      <c r="D8529" s="2" t="s">
        <v>568</v>
      </c>
      <c r="E8529" s="2" t="s">
        <v>721</v>
      </c>
      <c r="F8529" s="7">
        <v>108084</v>
      </c>
      <c r="G8529" s="7">
        <v>86.42</v>
      </c>
      <c r="H8529" s="7">
        <v>11524.76</v>
      </c>
      <c r="I8529" s="3" t="str" cm="1">
        <f t="array" ref="I8529">_xlfn.IFS(AND(F8529&gt;=10000,F8529&lt;=50000),"C",AND(F8529&gt;50000,F8529&lt;=100000),"B2",AND(F8529&gt;100000,F8529&lt;=150000),"B1",AND(F8529&gt;150000,F8529&lt;=200000),"A2",AND(F8529&gt;200000,F8529&lt;=250000),"A1",TRUE,"O")</f>
        <v>B1</v>
      </c>
      <c r="J8529" s="14">
        <f t="shared" si="399"/>
        <v>1.08084</v>
      </c>
      <c r="K8529" s="14">
        <f t="shared" si="400"/>
        <v>8.6419999999999997E-4</v>
      </c>
      <c r="L8529" s="14">
        <f t="shared" si="401"/>
        <v>0.11524760000000001</v>
      </c>
      <c r="O8529" s="13"/>
    </row>
    <row r="8530" spans="1:15" x14ac:dyDescent="0.2">
      <c r="A8530" s="4" t="s">
        <v>9261</v>
      </c>
      <c r="B8530" s="4" t="s">
        <v>531</v>
      </c>
      <c r="C8530" s="2" t="s">
        <v>532</v>
      </c>
      <c r="D8530" s="2" t="s">
        <v>568</v>
      </c>
      <c r="E8530" s="2" t="s">
        <v>720</v>
      </c>
      <c r="F8530" s="7">
        <v>124833</v>
      </c>
      <c r="G8530" s="7">
        <v>2810.15</v>
      </c>
      <c r="H8530" s="7">
        <v>13310.7</v>
      </c>
      <c r="I8530" s="3" t="str" cm="1">
        <f t="array" ref="I8530">_xlfn.IFS(AND(F8530&gt;=10000,F8530&lt;=50000),"C",AND(F8530&gt;50000,F8530&lt;=100000),"B2",AND(F8530&gt;100000,F8530&lt;=150000),"B1",AND(F8530&gt;150000,F8530&lt;=200000),"A2",AND(F8530&gt;200000,F8530&lt;=250000),"A1",TRUE,"O")</f>
        <v>B1</v>
      </c>
      <c r="J8530" s="14">
        <f t="shared" si="399"/>
        <v>1.2483299999999999</v>
      </c>
      <c r="K8530" s="14">
        <f t="shared" si="400"/>
        <v>2.8101500000000001E-2</v>
      </c>
      <c r="L8530" s="14">
        <f t="shared" si="401"/>
        <v>0.133107</v>
      </c>
      <c r="O8530" s="13"/>
    </row>
    <row r="8531" spans="1:15" x14ac:dyDescent="0.2">
      <c r="A8531" s="4" t="s">
        <v>9262</v>
      </c>
      <c r="B8531" s="4" t="s">
        <v>531</v>
      </c>
      <c r="C8531" s="2" t="s">
        <v>532</v>
      </c>
      <c r="D8531" s="2" t="s">
        <v>568</v>
      </c>
      <c r="E8531" s="2" t="s">
        <v>720</v>
      </c>
      <c r="F8531" s="7">
        <v>108084</v>
      </c>
      <c r="G8531" s="7">
        <v>5703.73</v>
      </c>
      <c r="H8531" s="7">
        <v>11524.76</v>
      </c>
      <c r="I8531" s="3" t="str" cm="1">
        <f t="array" ref="I8531">_xlfn.IFS(AND(F8531&gt;=10000,F8531&lt;=50000),"C",AND(F8531&gt;50000,F8531&lt;=100000),"B2",AND(F8531&gt;100000,F8531&lt;=150000),"B1",AND(F8531&gt;150000,F8531&lt;=200000),"A2",AND(F8531&gt;200000,F8531&lt;=250000),"A1",TRUE,"O")</f>
        <v>B1</v>
      </c>
      <c r="J8531" s="14">
        <f t="shared" si="399"/>
        <v>1.08084</v>
      </c>
      <c r="K8531" s="14">
        <f t="shared" si="400"/>
        <v>5.7037299999999992E-2</v>
      </c>
      <c r="L8531" s="14">
        <f t="shared" si="401"/>
        <v>0.11524760000000001</v>
      </c>
      <c r="O8531" s="13"/>
    </row>
    <row r="8532" spans="1:15" x14ac:dyDescent="0.2">
      <c r="A8532" s="4" t="s">
        <v>9263</v>
      </c>
      <c r="B8532" s="4" t="s">
        <v>531</v>
      </c>
      <c r="C8532" s="2" t="s">
        <v>532</v>
      </c>
      <c r="D8532" s="2" t="s">
        <v>568</v>
      </c>
      <c r="E8532" s="2" t="s">
        <v>721</v>
      </c>
      <c r="F8532" s="7">
        <v>78947</v>
      </c>
      <c r="G8532" s="7">
        <v>0</v>
      </c>
      <c r="H8532" s="7">
        <v>2408.0100000000002</v>
      </c>
      <c r="I8532" s="3" t="str" cm="1">
        <f t="array" ref="I8532">_xlfn.IFS(AND(F8532&gt;=10000,F8532&lt;=50000),"C",AND(F8532&gt;50000,F8532&lt;=100000),"B2",AND(F8532&gt;100000,F8532&lt;=150000),"B1",AND(F8532&gt;150000,F8532&lt;=200000),"A2",AND(F8532&gt;200000,F8532&lt;=250000),"A1",TRUE,"O")</f>
        <v>B2</v>
      </c>
      <c r="J8532" s="14">
        <f t="shared" si="399"/>
        <v>0.78947000000000001</v>
      </c>
      <c r="K8532" s="14">
        <f t="shared" si="400"/>
        <v>0</v>
      </c>
      <c r="L8532" s="14">
        <f t="shared" si="401"/>
        <v>2.4080100000000004E-2</v>
      </c>
      <c r="O8532" s="13"/>
    </row>
    <row r="8533" spans="1:15" x14ac:dyDescent="0.2">
      <c r="A8533" s="4" t="s">
        <v>9264</v>
      </c>
      <c r="B8533" s="4" t="s">
        <v>531</v>
      </c>
      <c r="C8533" s="2" t="s">
        <v>532</v>
      </c>
      <c r="D8533" s="2" t="s">
        <v>568</v>
      </c>
      <c r="E8533" s="2" t="s">
        <v>720</v>
      </c>
      <c r="F8533" s="7">
        <v>108084</v>
      </c>
      <c r="G8533" s="7">
        <v>1946.69</v>
      </c>
      <c r="H8533" s="7">
        <v>11524.76</v>
      </c>
      <c r="I8533" s="3" t="str" cm="1">
        <f t="array" ref="I8533">_xlfn.IFS(AND(F8533&gt;=10000,F8533&lt;=50000),"C",AND(F8533&gt;50000,F8533&lt;=100000),"B2",AND(F8533&gt;100000,F8533&lt;=150000),"B1",AND(F8533&gt;150000,F8533&lt;=200000),"A2",AND(F8533&gt;200000,F8533&lt;=250000),"A1",TRUE,"O")</f>
        <v>B1</v>
      </c>
      <c r="J8533" s="14">
        <f t="shared" si="399"/>
        <v>1.08084</v>
      </c>
      <c r="K8533" s="14">
        <f t="shared" si="400"/>
        <v>1.9466900000000002E-2</v>
      </c>
      <c r="L8533" s="14">
        <f t="shared" si="401"/>
        <v>0.11524760000000001</v>
      </c>
      <c r="O8533" s="13"/>
    </row>
    <row r="8534" spans="1:15" x14ac:dyDescent="0.2">
      <c r="A8534" s="4" t="s">
        <v>9265</v>
      </c>
      <c r="B8534" s="4" t="s">
        <v>531</v>
      </c>
      <c r="C8534" s="2" t="s">
        <v>532</v>
      </c>
      <c r="D8534" s="2" t="s">
        <v>568</v>
      </c>
      <c r="E8534" s="2" t="s">
        <v>720</v>
      </c>
      <c r="F8534" s="7">
        <v>113488</v>
      </c>
      <c r="G8534" s="7">
        <v>12140.01</v>
      </c>
      <c r="H8534" s="7">
        <v>0</v>
      </c>
      <c r="I8534" s="3" t="str" cm="1">
        <f t="array" ref="I8534">_xlfn.IFS(AND(F8534&gt;=10000,F8534&lt;=50000),"C",AND(F8534&gt;50000,F8534&lt;=100000),"B2",AND(F8534&gt;100000,F8534&lt;=150000),"B1",AND(F8534&gt;150000,F8534&lt;=200000),"A2",AND(F8534&gt;200000,F8534&lt;=250000),"A1",TRUE,"O")</f>
        <v>B1</v>
      </c>
      <c r="J8534" s="14">
        <f t="shared" si="399"/>
        <v>1.1348800000000001</v>
      </c>
      <c r="K8534" s="14">
        <f t="shared" si="400"/>
        <v>0.1214001</v>
      </c>
      <c r="L8534" s="14">
        <f t="shared" si="401"/>
        <v>0</v>
      </c>
      <c r="O8534" s="13"/>
    </row>
    <row r="8535" spans="1:15" x14ac:dyDescent="0.2">
      <c r="A8535" s="4" t="s">
        <v>9266</v>
      </c>
      <c r="B8535" s="4" t="s">
        <v>531</v>
      </c>
      <c r="C8535" s="2" t="s">
        <v>532</v>
      </c>
      <c r="D8535" s="2" t="s">
        <v>569</v>
      </c>
      <c r="E8535" s="2" t="s">
        <v>721</v>
      </c>
      <c r="F8535" s="7">
        <v>78947.002900000007</v>
      </c>
      <c r="G8535" s="7">
        <v>0</v>
      </c>
      <c r="H8535" s="7">
        <v>0</v>
      </c>
      <c r="I8535" s="3" t="str" cm="1">
        <f t="array" ref="I8535">_xlfn.IFS(AND(F8535&gt;=10000,F8535&lt;=50000),"C",AND(F8535&gt;50000,F8535&lt;=100000),"B2",AND(F8535&gt;100000,F8535&lt;=150000),"B1",AND(F8535&gt;150000,F8535&lt;=200000),"A2",AND(F8535&gt;200000,F8535&lt;=250000),"A1",TRUE,"O")</f>
        <v>B2</v>
      </c>
      <c r="J8535" s="14">
        <f t="shared" si="399"/>
        <v>0.78947002900000007</v>
      </c>
      <c r="K8535" s="14">
        <f t="shared" si="400"/>
        <v>0</v>
      </c>
      <c r="L8535" s="14">
        <f t="shared" si="401"/>
        <v>0</v>
      </c>
      <c r="O8535" s="13"/>
    </row>
    <row r="8536" spans="1:15" x14ac:dyDescent="0.2">
      <c r="A8536" s="4" t="s">
        <v>9267</v>
      </c>
      <c r="B8536" s="4" t="s">
        <v>531</v>
      </c>
      <c r="C8536" s="2" t="s">
        <v>532</v>
      </c>
      <c r="D8536" s="2" t="s">
        <v>569</v>
      </c>
      <c r="E8536" s="2" t="s">
        <v>720</v>
      </c>
      <c r="F8536" s="7">
        <v>124833</v>
      </c>
      <c r="G8536" s="7">
        <v>13135</v>
      </c>
      <c r="H8536" s="7">
        <v>13310.7</v>
      </c>
      <c r="I8536" s="3" t="str" cm="1">
        <f t="array" ref="I8536">_xlfn.IFS(AND(F8536&gt;=10000,F8536&lt;=50000),"C",AND(F8536&gt;50000,F8536&lt;=100000),"B2",AND(F8536&gt;100000,F8536&lt;=150000),"B1",AND(F8536&gt;150000,F8536&lt;=200000),"A2",AND(F8536&gt;200000,F8536&lt;=250000),"A1",TRUE,"O")</f>
        <v>B1</v>
      </c>
      <c r="J8536" s="14">
        <f t="shared" si="399"/>
        <v>1.2483299999999999</v>
      </c>
      <c r="K8536" s="14">
        <f t="shared" si="400"/>
        <v>0.13134999999999999</v>
      </c>
      <c r="L8536" s="14">
        <f t="shared" si="401"/>
        <v>0.133107</v>
      </c>
      <c r="O8536" s="13"/>
    </row>
    <row r="8537" spans="1:15" x14ac:dyDescent="0.2">
      <c r="A8537" s="4" t="s">
        <v>9268</v>
      </c>
      <c r="B8537" s="4" t="s">
        <v>531</v>
      </c>
      <c r="C8537" s="2" t="s">
        <v>532</v>
      </c>
      <c r="D8537" s="2" t="s">
        <v>569</v>
      </c>
      <c r="E8537" s="2" t="s">
        <v>720</v>
      </c>
      <c r="F8537" s="7">
        <v>108084</v>
      </c>
      <c r="G8537" s="7">
        <v>6483.24</v>
      </c>
      <c r="H8537" s="7">
        <v>7550.4</v>
      </c>
      <c r="I8537" s="3" t="str" cm="1">
        <f t="array" ref="I8537">_xlfn.IFS(AND(F8537&gt;=10000,F8537&lt;=50000),"C",AND(F8537&gt;50000,F8537&lt;=100000),"B2",AND(F8537&gt;100000,F8537&lt;=150000),"B1",AND(F8537&gt;150000,F8537&lt;=200000),"A2",AND(F8537&gt;200000,F8537&lt;=250000),"A1",TRUE,"O")</f>
        <v>B1</v>
      </c>
      <c r="J8537" s="14">
        <f t="shared" si="399"/>
        <v>1.08084</v>
      </c>
      <c r="K8537" s="14">
        <f t="shared" si="400"/>
        <v>6.4832399999999998E-2</v>
      </c>
      <c r="L8537" s="14">
        <f t="shared" si="401"/>
        <v>7.5504000000000002E-2</v>
      </c>
      <c r="O8537" s="13"/>
    </row>
    <row r="8538" spans="1:15" x14ac:dyDescent="0.2">
      <c r="A8538" s="4" t="s">
        <v>9269</v>
      </c>
      <c r="B8538" s="4" t="s">
        <v>531</v>
      </c>
      <c r="C8538" s="2" t="s">
        <v>532</v>
      </c>
      <c r="D8538" s="2" t="s">
        <v>569</v>
      </c>
      <c r="E8538" s="2" t="s">
        <v>720</v>
      </c>
      <c r="F8538" s="7">
        <v>113488</v>
      </c>
      <c r="G8538" s="7">
        <v>20469.7</v>
      </c>
      <c r="H8538" s="7">
        <v>12101.05</v>
      </c>
      <c r="I8538" s="3" t="str" cm="1">
        <f t="array" ref="I8538">_xlfn.IFS(AND(F8538&gt;=10000,F8538&lt;=50000),"C",AND(F8538&gt;50000,F8538&lt;=100000),"B2",AND(F8538&gt;100000,F8538&lt;=150000),"B1",AND(F8538&gt;150000,F8538&lt;=200000),"A2",AND(F8538&gt;200000,F8538&lt;=250000),"A1",TRUE,"O")</f>
        <v>B1</v>
      </c>
      <c r="J8538" s="14">
        <f t="shared" si="399"/>
        <v>1.1348800000000001</v>
      </c>
      <c r="K8538" s="14">
        <f t="shared" si="400"/>
        <v>0.20469700000000002</v>
      </c>
      <c r="L8538" s="14">
        <f t="shared" si="401"/>
        <v>0.12101049999999999</v>
      </c>
      <c r="O8538" s="13"/>
    </row>
    <row r="8539" spans="1:15" x14ac:dyDescent="0.2">
      <c r="A8539" s="4" t="s">
        <v>9270</v>
      </c>
      <c r="B8539" s="4" t="s">
        <v>531</v>
      </c>
      <c r="C8539" s="2" t="s">
        <v>532</v>
      </c>
      <c r="D8539" s="2" t="s">
        <v>569</v>
      </c>
      <c r="E8539" s="2" t="s">
        <v>720</v>
      </c>
      <c r="F8539" s="7">
        <v>108084</v>
      </c>
      <c r="G8539" s="7">
        <v>3652.91</v>
      </c>
      <c r="H8539" s="7">
        <v>11524.76</v>
      </c>
      <c r="I8539" s="3" t="str" cm="1">
        <f t="array" ref="I8539">_xlfn.IFS(AND(F8539&gt;=10000,F8539&lt;=50000),"C",AND(F8539&gt;50000,F8539&lt;=100000),"B2",AND(F8539&gt;100000,F8539&lt;=150000),"B1",AND(F8539&gt;150000,F8539&lt;=200000),"A2",AND(F8539&gt;200000,F8539&lt;=250000),"A1",TRUE,"O")</f>
        <v>B1</v>
      </c>
      <c r="J8539" s="14">
        <f t="shared" si="399"/>
        <v>1.08084</v>
      </c>
      <c r="K8539" s="14">
        <f t="shared" si="400"/>
        <v>3.6529100000000002E-2</v>
      </c>
      <c r="L8539" s="14">
        <f t="shared" si="401"/>
        <v>0.11524760000000001</v>
      </c>
      <c r="O8539" s="13"/>
    </row>
    <row r="8540" spans="1:15" x14ac:dyDescent="0.2">
      <c r="A8540" s="4" t="s">
        <v>9271</v>
      </c>
      <c r="B8540" s="4" t="s">
        <v>531</v>
      </c>
      <c r="C8540" s="2" t="s">
        <v>532</v>
      </c>
      <c r="D8540" s="2" t="s">
        <v>569</v>
      </c>
      <c r="E8540" s="2" t="s">
        <v>720</v>
      </c>
      <c r="F8540" s="7">
        <v>108084</v>
      </c>
      <c r="G8540" s="7">
        <v>6395.12</v>
      </c>
      <c r="H8540" s="7">
        <v>11524.76</v>
      </c>
      <c r="I8540" s="3" t="str" cm="1">
        <f t="array" ref="I8540">_xlfn.IFS(AND(F8540&gt;=10000,F8540&lt;=50000),"C",AND(F8540&gt;50000,F8540&lt;=100000),"B2",AND(F8540&gt;100000,F8540&lt;=150000),"B1",AND(F8540&gt;150000,F8540&lt;=200000),"A2",AND(F8540&gt;200000,F8540&lt;=250000),"A1",TRUE,"O")</f>
        <v>B1</v>
      </c>
      <c r="J8540" s="14">
        <f t="shared" si="399"/>
        <v>1.08084</v>
      </c>
      <c r="K8540" s="14">
        <f t="shared" si="400"/>
        <v>6.39512E-2</v>
      </c>
      <c r="L8540" s="14">
        <f t="shared" si="401"/>
        <v>0.11524760000000001</v>
      </c>
      <c r="O8540" s="13"/>
    </row>
    <row r="8541" spans="1:15" x14ac:dyDescent="0.2">
      <c r="A8541" s="4" t="s">
        <v>9272</v>
      </c>
      <c r="B8541" s="4" t="s">
        <v>531</v>
      </c>
      <c r="C8541" s="2" t="s">
        <v>532</v>
      </c>
      <c r="D8541" s="2" t="s">
        <v>569</v>
      </c>
      <c r="E8541" s="2" t="s">
        <v>720</v>
      </c>
      <c r="F8541" s="7">
        <v>103927</v>
      </c>
      <c r="G8541" s="7">
        <v>0</v>
      </c>
      <c r="H8541" s="7">
        <v>1846.93</v>
      </c>
      <c r="I8541" s="3" t="str" cm="1">
        <f t="array" ref="I8541">_xlfn.IFS(AND(F8541&gt;=10000,F8541&lt;=50000),"C",AND(F8541&gt;50000,F8541&lt;=100000),"B2",AND(F8541&gt;100000,F8541&lt;=150000),"B1",AND(F8541&gt;150000,F8541&lt;=200000),"A2",AND(F8541&gt;200000,F8541&lt;=250000),"A1",TRUE,"O")</f>
        <v>B1</v>
      </c>
      <c r="J8541" s="14">
        <f t="shared" si="399"/>
        <v>1.0392699999999999</v>
      </c>
      <c r="K8541" s="14">
        <f t="shared" si="400"/>
        <v>0</v>
      </c>
      <c r="L8541" s="14">
        <f t="shared" si="401"/>
        <v>1.8469300000000001E-2</v>
      </c>
      <c r="O8541" s="13"/>
    </row>
    <row r="8542" spans="1:15" x14ac:dyDescent="0.2">
      <c r="A8542" s="4" t="s">
        <v>9273</v>
      </c>
      <c r="B8542" s="4" t="s">
        <v>531</v>
      </c>
      <c r="C8542" s="2" t="s">
        <v>532</v>
      </c>
      <c r="D8542" s="2" t="s">
        <v>569</v>
      </c>
      <c r="E8542" s="2" t="s">
        <v>720</v>
      </c>
      <c r="F8542" s="7">
        <v>108084</v>
      </c>
      <c r="G8542" s="7">
        <v>5876.93</v>
      </c>
      <c r="H8542" s="7">
        <v>3715.92</v>
      </c>
      <c r="I8542" s="3" t="str" cm="1">
        <f t="array" ref="I8542">_xlfn.IFS(AND(F8542&gt;=10000,F8542&lt;=50000),"C",AND(F8542&gt;50000,F8542&lt;=100000),"B2",AND(F8542&gt;100000,F8542&lt;=150000),"B1",AND(F8542&gt;150000,F8542&lt;=200000),"A2",AND(F8542&gt;200000,F8542&lt;=250000),"A1",TRUE,"O")</f>
        <v>B1</v>
      </c>
      <c r="J8542" s="14">
        <f t="shared" si="399"/>
        <v>1.08084</v>
      </c>
      <c r="K8542" s="14">
        <f t="shared" si="400"/>
        <v>5.8769300000000003E-2</v>
      </c>
      <c r="L8542" s="14">
        <f t="shared" si="401"/>
        <v>3.7159200000000003E-2</v>
      </c>
      <c r="O8542" s="13"/>
    </row>
    <row r="8543" spans="1:15" x14ac:dyDescent="0.2">
      <c r="A8543" s="4" t="s">
        <v>9274</v>
      </c>
      <c r="B8543" s="4" t="s">
        <v>531</v>
      </c>
      <c r="C8543" s="2" t="s">
        <v>532</v>
      </c>
      <c r="D8543" s="2" t="s">
        <v>569</v>
      </c>
      <c r="E8543" s="2" t="s">
        <v>720</v>
      </c>
      <c r="F8543" s="7">
        <v>108084</v>
      </c>
      <c r="G8543" s="7">
        <v>2822.75</v>
      </c>
      <c r="H8543" s="7">
        <v>0</v>
      </c>
      <c r="I8543" s="3" t="str" cm="1">
        <f t="array" ref="I8543">_xlfn.IFS(AND(F8543&gt;=10000,F8543&lt;=50000),"C",AND(F8543&gt;50000,F8543&lt;=100000),"B2",AND(F8543&gt;100000,F8543&lt;=150000),"B1",AND(F8543&gt;150000,F8543&lt;=200000),"A2",AND(F8543&gt;200000,F8543&lt;=250000),"A1",TRUE,"O")</f>
        <v>B1</v>
      </c>
      <c r="J8543" s="14">
        <f t="shared" si="399"/>
        <v>1.08084</v>
      </c>
      <c r="K8543" s="14">
        <f t="shared" si="400"/>
        <v>2.8227499999999999E-2</v>
      </c>
      <c r="L8543" s="14">
        <f t="shared" si="401"/>
        <v>0</v>
      </c>
      <c r="O8543" s="13"/>
    </row>
    <row r="8544" spans="1:15" x14ac:dyDescent="0.2">
      <c r="A8544" s="4" t="s">
        <v>9275</v>
      </c>
      <c r="B8544" s="4" t="s">
        <v>531</v>
      </c>
      <c r="C8544" s="2" t="s">
        <v>532</v>
      </c>
      <c r="D8544" s="2" t="s">
        <v>570</v>
      </c>
      <c r="E8544" s="2" t="s">
        <v>720</v>
      </c>
      <c r="F8544" s="7">
        <v>108084</v>
      </c>
      <c r="G8544" s="7">
        <v>37546.730000000003</v>
      </c>
      <c r="H8544" s="7">
        <v>0</v>
      </c>
      <c r="I8544" s="3" t="str" cm="1">
        <f t="array" ref="I8544">_xlfn.IFS(AND(F8544&gt;=10000,F8544&lt;=50000),"C",AND(F8544&gt;50000,F8544&lt;=100000),"B2",AND(F8544&gt;100000,F8544&lt;=150000),"B1",AND(F8544&gt;150000,F8544&lt;=200000),"A2",AND(F8544&gt;200000,F8544&lt;=250000),"A1",TRUE,"O")</f>
        <v>B1</v>
      </c>
      <c r="J8544" s="14">
        <f t="shared" si="399"/>
        <v>1.08084</v>
      </c>
      <c r="K8544" s="14">
        <f t="shared" si="400"/>
        <v>0.37546730000000006</v>
      </c>
      <c r="L8544" s="14">
        <f t="shared" si="401"/>
        <v>0</v>
      </c>
      <c r="O8544" s="13"/>
    </row>
    <row r="8545" spans="1:15" x14ac:dyDescent="0.2">
      <c r="A8545" s="4" t="s">
        <v>9276</v>
      </c>
      <c r="B8545" s="4" t="s">
        <v>531</v>
      </c>
      <c r="C8545" s="2" t="s">
        <v>532</v>
      </c>
      <c r="D8545" s="2" t="s">
        <v>570</v>
      </c>
      <c r="E8545" s="2" t="s">
        <v>721</v>
      </c>
      <c r="F8545" s="7">
        <v>108084</v>
      </c>
      <c r="G8545" s="7">
        <v>23199.67</v>
      </c>
      <c r="H8545" s="7">
        <v>7550.4</v>
      </c>
      <c r="I8545" s="3" t="str" cm="1">
        <f t="array" ref="I8545">_xlfn.IFS(AND(F8545&gt;=10000,F8545&lt;=50000),"C",AND(F8545&gt;50000,F8545&lt;=100000),"B2",AND(F8545&gt;100000,F8545&lt;=150000),"B1",AND(F8545&gt;150000,F8545&lt;=200000),"A2",AND(F8545&gt;200000,F8545&lt;=250000),"A1",TRUE,"O")</f>
        <v>B1</v>
      </c>
      <c r="J8545" s="14">
        <f t="shared" si="399"/>
        <v>1.08084</v>
      </c>
      <c r="K8545" s="14">
        <f t="shared" si="400"/>
        <v>0.23199669999999997</v>
      </c>
      <c r="L8545" s="14">
        <f t="shared" si="401"/>
        <v>7.5504000000000002E-2</v>
      </c>
      <c r="O8545" s="13"/>
    </row>
    <row r="8546" spans="1:15" x14ac:dyDescent="0.2">
      <c r="A8546" s="4" t="s">
        <v>9277</v>
      </c>
      <c r="B8546" s="4" t="s">
        <v>531</v>
      </c>
      <c r="C8546" s="2" t="s">
        <v>532</v>
      </c>
      <c r="D8546" s="2" t="s">
        <v>570</v>
      </c>
      <c r="E8546" s="2" t="s">
        <v>720</v>
      </c>
      <c r="F8546" s="7">
        <v>108084</v>
      </c>
      <c r="G8546" s="7">
        <v>53851.3</v>
      </c>
      <c r="H8546" s="7">
        <v>11524.76</v>
      </c>
      <c r="I8546" s="3" t="str" cm="1">
        <f t="array" ref="I8546">_xlfn.IFS(AND(F8546&gt;=10000,F8546&lt;=50000),"C",AND(F8546&gt;50000,F8546&lt;=100000),"B2",AND(F8546&gt;100000,F8546&lt;=150000),"B1",AND(F8546&gt;150000,F8546&lt;=200000),"A2",AND(F8546&gt;200000,F8546&lt;=250000),"A1",TRUE,"O")</f>
        <v>B1</v>
      </c>
      <c r="J8546" s="14">
        <f t="shared" si="399"/>
        <v>1.08084</v>
      </c>
      <c r="K8546" s="14">
        <f t="shared" si="400"/>
        <v>0.53851300000000002</v>
      </c>
      <c r="L8546" s="14">
        <f t="shared" si="401"/>
        <v>0.11524760000000001</v>
      </c>
      <c r="O8546" s="13"/>
    </row>
    <row r="8547" spans="1:15" x14ac:dyDescent="0.2">
      <c r="A8547" s="4" t="s">
        <v>9278</v>
      </c>
      <c r="B8547" s="4" t="s">
        <v>531</v>
      </c>
      <c r="C8547" s="2" t="s">
        <v>532</v>
      </c>
      <c r="D8547" s="2" t="s">
        <v>570</v>
      </c>
      <c r="E8547" s="2" t="s">
        <v>721</v>
      </c>
      <c r="F8547" s="7">
        <v>108084</v>
      </c>
      <c r="G8547" s="7">
        <v>20119.240000000002</v>
      </c>
      <c r="H8547" s="7">
        <v>0</v>
      </c>
      <c r="I8547" s="3" t="str" cm="1">
        <f t="array" ref="I8547">_xlfn.IFS(AND(F8547&gt;=10000,F8547&lt;=50000),"C",AND(F8547&gt;50000,F8547&lt;=100000),"B2",AND(F8547&gt;100000,F8547&lt;=150000),"B1",AND(F8547&gt;150000,F8547&lt;=200000),"A2",AND(F8547&gt;200000,F8547&lt;=250000),"A1",TRUE,"O")</f>
        <v>B1</v>
      </c>
      <c r="J8547" s="14">
        <f t="shared" si="399"/>
        <v>1.08084</v>
      </c>
      <c r="K8547" s="14">
        <f t="shared" si="400"/>
        <v>0.20119240000000002</v>
      </c>
      <c r="L8547" s="14">
        <f t="shared" si="401"/>
        <v>0</v>
      </c>
      <c r="O8547" s="13"/>
    </row>
    <row r="8548" spans="1:15" x14ac:dyDescent="0.2">
      <c r="A8548" s="4" t="s">
        <v>9279</v>
      </c>
      <c r="B8548" s="4" t="s">
        <v>531</v>
      </c>
      <c r="C8548" s="2" t="s">
        <v>532</v>
      </c>
      <c r="D8548" s="2" t="s">
        <v>570</v>
      </c>
      <c r="E8548" s="2" t="s">
        <v>720</v>
      </c>
      <c r="F8548" s="7">
        <v>108084</v>
      </c>
      <c r="G8548" s="7">
        <v>12491.07</v>
      </c>
      <c r="H8548" s="7">
        <v>11524.76</v>
      </c>
      <c r="I8548" s="3" t="str" cm="1">
        <f t="array" ref="I8548">_xlfn.IFS(AND(F8548&gt;=10000,F8548&lt;=50000),"C",AND(F8548&gt;50000,F8548&lt;=100000),"B2",AND(F8548&gt;100000,F8548&lt;=150000),"B1",AND(F8548&gt;150000,F8548&lt;=200000),"A2",AND(F8548&gt;200000,F8548&lt;=250000),"A1",TRUE,"O")</f>
        <v>B1</v>
      </c>
      <c r="J8548" s="14">
        <f t="shared" si="399"/>
        <v>1.08084</v>
      </c>
      <c r="K8548" s="14">
        <f t="shared" si="400"/>
        <v>0.1249107</v>
      </c>
      <c r="L8548" s="14">
        <f t="shared" si="401"/>
        <v>0.11524760000000001</v>
      </c>
      <c r="O8548" s="13"/>
    </row>
    <row r="8549" spans="1:15" x14ac:dyDescent="0.2">
      <c r="A8549" s="4" t="s">
        <v>9280</v>
      </c>
      <c r="B8549" s="4" t="s">
        <v>531</v>
      </c>
      <c r="C8549" s="2" t="s">
        <v>532</v>
      </c>
      <c r="D8549" s="2" t="s">
        <v>570</v>
      </c>
      <c r="E8549" s="2" t="s">
        <v>721</v>
      </c>
      <c r="F8549" s="7">
        <v>108084</v>
      </c>
      <c r="G8549" s="7">
        <v>26409.72</v>
      </c>
      <c r="H8549" s="7">
        <v>11524.76</v>
      </c>
      <c r="I8549" s="3" t="str" cm="1">
        <f t="array" ref="I8549">_xlfn.IFS(AND(F8549&gt;=10000,F8549&lt;=50000),"C",AND(F8549&gt;50000,F8549&lt;=100000),"B2",AND(F8549&gt;100000,F8549&lt;=150000),"B1",AND(F8549&gt;150000,F8549&lt;=200000),"A2",AND(F8549&gt;200000,F8549&lt;=250000),"A1",TRUE,"O")</f>
        <v>B1</v>
      </c>
      <c r="J8549" s="14">
        <f t="shared" si="399"/>
        <v>1.08084</v>
      </c>
      <c r="K8549" s="14">
        <f t="shared" si="400"/>
        <v>0.26409720000000003</v>
      </c>
      <c r="L8549" s="14">
        <f t="shared" si="401"/>
        <v>0.11524760000000001</v>
      </c>
      <c r="O8549" s="13"/>
    </row>
    <row r="8550" spans="1:15" x14ac:dyDescent="0.2">
      <c r="A8550" s="4" t="s">
        <v>9281</v>
      </c>
      <c r="B8550" s="4" t="s">
        <v>531</v>
      </c>
      <c r="C8550" s="2" t="s">
        <v>532</v>
      </c>
      <c r="D8550" s="2" t="s">
        <v>570</v>
      </c>
      <c r="E8550" s="2" t="s">
        <v>720</v>
      </c>
      <c r="F8550" s="7">
        <v>108084</v>
      </c>
      <c r="G8550" s="7">
        <v>89646.080000000002</v>
      </c>
      <c r="H8550" s="7">
        <v>11524.76</v>
      </c>
      <c r="I8550" s="3" t="str" cm="1">
        <f t="array" ref="I8550">_xlfn.IFS(AND(F8550&gt;=10000,F8550&lt;=50000),"C",AND(F8550&gt;50000,F8550&lt;=100000),"B2",AND(F8550&gt;100000,F8550&lt;=150000),"B1",AND(F8550&gt;150000,F8550&lt;=200000),"A2",AND(F8550&gt;200000,F8550&lt;=250000),"A1",TRUE,"O")</f>
        <v>B1</v>
      </c>
      <c r="J8550" s="14">
        <f t="shared" si="399"/>
        <v>1.08084</v>
      </c>
      <c r="K8550" s="14">
        <f t="shared" si="400"/>
        <v>0.89646080000000006</v>
      </c>
      <c r="L8550" s="14">
        <f t="shared" si="401"/>
        <v>0.11524760000000001</v>
      </c>
      <c r="O8550" s="13"/>
    </row>
    <row r="8551" spans="1:15" x14ac:dyDescent="0.2">
      <c r="A8551" s="4" t="s">
        <v>9282</v>
      </c>
      <c r="B8551" s="4" t="s">
        <v>531</v>
      </c>
      <c r="C8551" s="2" t="s">
        <v>532</v>
      </c>
      <c r="D8551" s="2" t="s">
        <v>570</v>
      </c>
      <c r="E8551" s="2" t="s">
        <v>720</v>
      </c>
      <c r="F8551" s="7">
        <v>108084</v>
      </c>
      <c r="G8551" s="7">
        <v>51834.85</v>
      </c>
      <c r="H8551" s="7">
        <v>1600.5</v>
      </c>
      <c r="I8551" s="3" t="str" cm="1">
        <f t="array" ref="I8551">_xlfn.IFS(AND(F8551&gt;=10000,F8551&lt;=50000),"C",AND(F8551&gt;50000,F8551&lt;=100000),"B2",AND(F8551&gt;100000,F8551&lt;=150000),"B1",AND(F8551&gt;150000,F8551&lt;=200000),"A2",AND(F8551&gt;200000,F8551&lt;=250000),"A1",TRUE,"O")</f>
        <v>B1</v>
      </c>
      <c r="J8551" s="14">
        <f t="shared" si="399"/>
        <v>1.08084</v>
      </c>
      <c r="K8551" s="14">
        <f t="shared" si="400"/>
        <v>0.51834849999999999</v>
      </c>
      <c r="L8551" s="14">
        <f t="shared" si="401"/>
        <v>1.6004999999999998E-2</v>
      </c>
      <c r="O8551" s="13"/>
    </row>
    <row r="8552" spans="1:15" x14ac:dyDescent="0.2">
      <c r="A8552" s="4" t="s">
        <v>9283</v>
      </c>
      <c r="B8552" s="4" t="s">
        <v>531</v>
      </c>
      <c r="C8552" s="2" t="s">
        <v>532</v>
      </c>
      <c r="D8552" s="2" t="s">
        <v>570</v>
      </c>
      <c r="E8552" s="2" t="s">
        <v>720</v>
      </c>
      <c r="F8552" s="7">
        <v>108084</v>
      </c>
      <c r="G8552" s="7">
        <v>41957.82</v>
      </c>
      <c r="H8552" s="7">
        <v>0</v>
      </c>
      <c r="I8552" s="3" t="str" cm="1">
        <f t="array" ref="I8552">_xlfn.IFS(AND(F8552&gt;=10000,F8552&lt;=50000),"C",AND(F8552&gt;50000,F8552&lt;=100000),"B2",AND(F8552&gt;100000,F8552&lt;=150000),"B1",AND(F8552&gt;150000,F8552&lt;=200000),"A2",AND(F8552&gt;200000,F8552&lt;=250000),"A1",TRUE,"O")</f>
        <v>B1</v>
      </c>
      <c r="J8552" s="14">
        <f t="shared" si="399"/>
        <v>1.08084</v>
      </c>
      <c r="K8552" s="14">
        <f t="shared" si="400"/>
        <v>0.41957820000000001</v>
      </c>
      <c r="L8552" s="14">
        <f t="shared" si="401"/>
        <v>0</v>
      </c>
      <c r="O8552" s="13"/>
    </row>
    <row r="8553" spans="1:15" x14ac:dyDescent="0.2">
      <c r="A8553" s="4" t="s">
        <v>9284</v>
      </c>
      <c r="B8553" s="4" t="s">
        <v>531</v>
      </c>
      <c r="C8553" s="2" t="s">
        <v>532</v>
      </c>
      <c r="D8553" s="2" t="s">
        <v>571</v>
      </c>
      <c r="E8553" s="2" t="s">
        <v>720</v>
      </c>
      <c r="F8553" s="7">
        <v>108084</v>
      </c>
      <c r="G8553" s="7">
        <v>13568.03</v>
      </c>
      <c r="H8553" s="7">
        <v>11524.76</v>
      </c>
      <c r="I8553" s="3" t="str" cm="1">
        <f t="array" ref="I8553">_xlfn.IFS(AND(F8553&gt;=10000,F8553&lt;=50000),"C",AND(F8553&gt;50000,F8553&lt;=100000),"B2",AND(F8553&gt;100000,F8553&lt;=150000),"B1",AND(F8553&gt;150000,F8553&lt;=200000),"A2",AND(F8553&gt;200000,F8553&lt;=250000),"A1",TRUE,"O")</f>
        <v>B1</v>
      </c>
      <c r="J8553" s="14">
        <f t="shared" si="399"/>
        <v>1.08084</v>
      </c>
      <c r="K8553" s="14">
        <f t="shared" si="400"/>
        <v>0.1356803</v>
      </c>
      <c r="L8553" s="14">
        <f t="shared" si="401"/>
        <v>0.11524760000000001</v>
      </c>
      <c r="O8553" s="13"/>
    </row>
    <row r="8554" spans="1:15" x14ac:dyDescent="0.2">
      <c r="A8554" s="4" t="s">
        <v>9285</v>
      </c>
      <c r="B8554" s="4" t="s">
        <v>531</v>
      </c>
      <c r="C8554" s="2" t="s">
        <v>532</v>
      </c>
      <c r="D8554" s="2" t="s">
        <v>571</v>
      </c>
      <c r="E8554" s="2" t="s">
        <v>720</v>
      </c>
      <c r="F8554" s="7">
        <v>124833</v>
      </c>
      <c r="G8554" s="7">
        <v>10720.4</v>
      </c>
      <c r="H8554" s="7">
        <v>13310.7</v>
      </c>
      <c r="I8554" s="3" t="str" cm="1">
        <f t="array" ref="I8554">_xlfn.IFS(AND(F8554&gt;=10000,F8554&lt;=50000),"C",AND(F8554&gt;50000,F8554&lt;=100000),"B2",AND(F8554&gt;100000,F8554&lt;=150000),"B1",AND(F8554&gt;150000,F8554&lt;=200000),"A2",AND(F8554&gt;200000,F8554&lt;=250000),"A1",TRUE,"O")</f>
        <v>B1</v>
      </c>
      <c r="J8554" s="14">
        <f t="shared" si="399"/>
        <v>1.2483299999999999</v>
      </c>
      <c r="K8554" s="14">
        <f t="shared" si="400"/>
        <v>0.10720399999999999</v>
      </c>
      <c r="L8554" s="14">
        <f t="shared" si="401"/>
        <v>0.133107</v>
      </c>
      <c r="O8554" s="13"/>
    </row>
    <row r="8555" spans="1:15" x14ac:dyDescent="0.2">
      <c r="A8555" s="4" t="s">
        <v>9286</v>
      </c>
      <c r="B8555" s="4" t="s">
        <v>531</v>
      </c>
      <c r="C8555" s="2" t="s">
        <v>532</v>
      </c>
      <c r="D8555" s="2" t="s">
        <v>571</v>
      </c>
      <c r="E8555" s="2" t="s">
        <v>720</v>
      </c>
      <c r="F8555" s="7">
        <v>108084</v>
      </c>
      <c r="G8555" s="7">
        <v>17991.23</v>
      </c>
      <c r="H8555" s="7">
        <v>6681.6</v>
      </c>
      <c r="I8555" s="3" t="str" cm="1">
        <f t="array" ref="I8555">_xlfn.IFS(AND(F8555&gt;=10000,F8555&lt;=50000),"C",AND(F8555&gt;50000,F8555&lt;=100000),"B2",AND(F8555&gt;100000,F8555&lt;=150000),"B1",AND(F8555&gt;150000,F8555&lt;=200000),"A2",AND(F8555&gt;200000,F8555&lt;=250000),"A1",TRUE,"O")</f>
        <v>B1</v>
      </c>
      <c r="J8555" s="14">
        <f t="shared" si="399"/>
        <v>1.08084</v>
      </c>
      <c r="K8555" s="14">
        <f t="shared" si="400"/>
        <v>0.1799123</v>
      </c>
      <c r="L8555" s="14">
        <f t="shared" si="401"/>
        <v>6.6816E-2</v>
      </c>
      <c r="O8555" s="13"/>
    </row>
    <row r="8556" spans="1:15" x14ac:dyDescent="0.2">
      <c r="A8556" s="4" t="s">
        <v>9287</v>
      </c>
      <c r="B8556" s="4" t="s">
        <v>531</v>
      </c>
      <c r="C8556" s="2" t="s">
        <v>532</v>
      </c>
      <c r="D8556" s="2" t="s">
        <v>571</v>
      </c>
      <c r="E8556" s="2" t="s">
        <v>720</v>
      </c>
      <c r="F8556" s="7">
        <v>108084</v>
      </c>
      <c r="G8556" s="7">
        <v>32442.51</v>
      </c>
      <c r="H8556" s="7">
        <v>11524.76</v>
      </c>
      <c r="I8556" s="3" t="str" cm="1">
        <f t="array" ref="I8556">_xlfn.IFS(AND(F8556&gt;=10000,F8556&lt;=50000),"C",AND(F8556&gt;50000,F8556&lt;=100000),"B2",AND(F8556&gt;100000,F8556&lt;=150000),"B1",AND(F8556&gt;150000,F8556&lt;=200000),"A2",AND(F8556&gt;200000,F8556&lt;=250000),"A1",TRUE,"O")</f>
        <v>B1</v>
      </c>
      <c r="J8556" s="14">
        <f t="shared" si="399"/>
        <v>1.08084</v>
      </c>
      <c r="K8556" s="14">
        <f t="shared" si="400"/>
        <v>0.32442509999999997</v>
      </c>
      <c r="L8556" s="14">
        <f t="shared" si="401"/>
        <v>0.11524760000000001</v>
      </c>
      <c r="O8556" s="13"/>
    </row>
    <row r="8557" spans="1:15" x14ac:dyDescent="0.2">
      <c r="A8557" s="4" t="s">
        <v>9288</v>
      </c>
      <c r="B8557" s="4" t="s">
        <v>531</v>
      </c>
      <c r="C8557" s="2" t="s">
        <v>532</v>
      </c>
      <c r="D8557" s="2" t="s">
        <v>571</v>
      </c>
      <c r="E8557" s="2" t="s">
        <v>720</v>
      </c>
      <c r="F8557" s="7">
        <v>108084</v>
      </c>
      <c r="G8557" s="7">
        <v>39128.449999999997</v>
      </c>
      <c r="H8557" s="7">
        <v>11524.76</v>
      </c>
      <c r="I8557" s="3" t="str" cm="1">
        <f t="array" ref="I8557">_xlfn.IFS(AND(F8557&gt;=10000,F8557&lt;=50000),"C",AND(F8557&gt;50000,F8557&lt;=100000),"B2",AND(F8557&gt;100000,F8557&lt;=150000),"B1",AND(F8557&gt;150000,F8557&lt;=200000),"A2",AND(F8557&gt;200000,F8557&lt;=250000),"A1",TRUE,"O")</f>
        <v>B1</v>
      </c>
      <c r="J8557" s="14">
        <f t="shared" si="399"/>
        <v>1.08084</v>
      </c>
      <c r="K8557" s="14">
        <f t="shared" si="400"/>
        <v>0.39128449999999998</v>
      </c>
      <c r="L8557" s="14">
        <f t="shared" si="401"/>
        <v>0.11524760000000001</v>
      </c>
      <c r="O8557" s="13"/>
    </row>
    <row r="8558" spans="1:15" x14ac:dyDescent="0.2">
      <c r="A8558" s="4" t="s">
        <v>9289</v>
      </c>
      <c r="B8558" s="4" t="s">
        <v>531</v>
      </c>
      <c r="C8558" s="2" t="s">
        <v>532</v>
      </c>
      <c r="D8558" s="2" t="s">
        <v>571</v>
      </c>
      <c r="E8558" s="2" t="s">
        <v>720</v>
      </c>
      <c r="F8558" s="7">
        <v>108084</v>
      </c>
      <c r="G8558" s="7">
        <v>27160.76</v>
      </c>
      <c r="H8558" s="7">
        <v>10026.16</v>
      </c>
      <c r="I8558" s="3" t="str" cm="1">
        <f t="array" ref="I8558">_xlfn.IFS(AND(F8558&gt;=10000,F8558&lt;=50000),"C",AND(F8558&gt;50000,F8558&lt;=100000),"B2",AND(F8558&gt;100000,F8558&lt;=150000),"B1",AND(F8558&gt;150000,F8558&lt;=200000),"A2",AND(F8558&gt;200000,F8558&lt;=250000),"A1",TRUE,"O")</f>
        <v>B1</v>
      </c>
      <c r="J8558" s="14">
        <f t="shared" si="399"/>
        <v>1.08084</v>
      </c>
      <c r="K8558" s="14">
        <f t="shared" si="400"/>
        <v>0.2716076</v>
      </c>
      <c r="L8558" s="14">
        <f t="shared" si="401"/>
        <v>0.10026159999999999</v>
      </c>
      <c r="O8558" s="13"/>
    </row>
    <row r="8559" spans="1:15" x14ac:dyDescent="0.2">
      <c r="A8559" s="4" t="s">
        <v>9290</v>
      </c>
      <c r="B8559" s="4" t="s">
        <v>531</v>
      </c>
      <c r="C8559" s="2" t="s">
        <v>532</v>
      </c>
      <c r="D8559" s="2" t="s">
        <v>571</v>
      </c>
      <c r="E8559" s="2" t="s">
        <v>720</v>
      </c>
      <c r="F8559" s="7">
        <v>108084</v>
      </c>
      <c r="G8559" s="7">
        <v>51410.2</v>
      </c>
      <c r="H8559" s="7">
        <v>11524.76</v>
      </c>
      <c r="I8559" s="3" t="str" cm="1">
        <f t="array" ref="I8559">_xlfn.IFS(AND(F8559&gt;=10000,F8559&lt;=50000),"C",AND(F8559&gt;50000,F8559&lt;=100000),"B2",AND(F8559&gt;100000,F8559&lt;=150000),"B1",AND(F8559&gt;150000,F8559&lt;=200000),"A2",AND(F8559&gt;200000,F8559&lt;=250000),"A1",TRUE,"O")</f>
        <v>B1</v>
      </c>
      <c r="J8559" s="14">
        <f t="shared" si="399"/>
        <v>1.08084</v>
      </c>
      <c r="K8559" s="14">
        <f t="shared" si="400"/>
        <v>0.51410199999999995</v>
      </c>
      <c r="L8559" s="14">
        <f t="shared" si="401"/>
        <v>0.11524760000000001</v>
      </c>
      <c r="O8559" s="13"/>
    </row>
    <row r="8560" spans="1:15" x14ac:dyDescent="0.2">
      <c r="A8560" s="4" t="s">
        <v>9291</v>
      </c>
      <c r="B8560" s="4" t="s">
        <v>531</v>
      </c>
      <c r="C8560" s="2" t="s">
        <v>532</v>
      </c>
      <c r="D8560" s="2" t="s">
        <v>571</v>
      </c>
      <c r="E8560" s="2" t="s">
        <v>720</v>
      </c>
      <c r="F8560" s="7">
        <v>124833</v>
      </c>
      <c r="G8560" s="7">
        <v>13202.14</v>
      </c>
      <c r="H8560" s="7">
        <v>13310.7</v>
      </c>
      <c r="I8560" s="3" t="str" cm="1">
        <f t="array" ref="I8560">_xlfn.IFS(AND(F8560&gt;=10000,F8560&lt;=50000),"C",AND(F8560&gt;50000,F8560&lt;=100000),"B2",AND(F8560&gt;100000,F8560&lt;=150000),"B1",AND(F8560&gt;150000,F8560&lt;=200000),"A2",AND(F8560&gt;200000,F8560&lt;=250000),"A1",TRUE,"O")</f>
        <v>B1</v>
      </c>
      <c r="J8560" s="14">
        <f t="shared" si="399"/>
        <v>1.2483299999999999</v>
      </c>
      <c r="K8560" s="14">
        <f t="shared" si="400"/>
        <v>0.13202139999999998</v>
      </c>
      <c r="L8560" s="14">
        <f t="shared" si="401"/>
        <v>0.133107</v>
      </c>
      <c r="O8560" s="13"/>
    </row>
    <row r="8561" spans="1:15" x14ac:dyDescent="0.2">
      <c r="A8561" s="4" t="s">
        <v>9292</v>
      </c>
      <c r="B8561" s="4" t="s">
        <v>531</v>
      </c>
      <c r="C8561" s="2" t="s">
        <v>532</v>
      </c>
      <c r="D8561" s="2" t="s">
        <v>571</v>
      </c>
      <c r="E8561" s="2" t="s">
        <v>720</v>
      </c>
      <c r="F8561" s="7">
        <v>108084</v>
      </c>
      <c r="G8561" s="7">
        <v>35414.089999999997</v>
      </c>
      <c r="H8561" s="7">
        <v>11524.76</v>
      </c>
      <c r="I8561" s="3" t="str" cm="1">
        <f t="array" ref="I8561">_xlfn.IFS(AND(F8561&gt;=10000,F8561&lt;=50000),"C",AND(F8561&gt;50000,F8561&lt;=100000),"B2",AND(F8561&gt;100000,F8561&lt;=150000),"B1",AND(F8561&gt;150000,F8561&lt;=200000),"A2",AND(F8561&gt;200000,F8561&lt;=250000),"A1",TRUE,"O")</f>
        <v>B1</v>
      </c>
      <c r="J8561" s="14">
        <f t="shared" si="399"/>
        <v>1.08084</v>
      </c>
      <c r="K8561" s="14">
        <f t="shared" si="400"/>
        <v>0.35414089999999998</v>
      </c>
      <c r="L8561" s="14">
        <f t="shared" si="401"/>
        <v>0.11524760000000001</v>
      </c>
      <c r="O8561" s="13"/>
    </row>
    <row r="8562" spans="1:15" x14ac:dyDescent="0.2">
      <c r="A8562" s="4" t="s">
        <v>9293</v>
      </c>
      <c r="B8562" s="4" t="s">
        <v>531</v>
      </c>
      <c r="C8562" s="2" t="s">
        <v>532</v>
      </c>
      <c r="D8562" s="2" t="s">
        <v>571</v>
      </c>
      <c r="E8562" s="2" t="s">
        <v>720</v>
      </c>
      <c r="F8562" s="7">
        <v>108084</v>
      </c>
      <c r="G8562" s="7">
        <v>34584.959999999999</v>
      </c>
      <c r="H8562" s="7">
        <v>3710.33</v>
      </c>
      <c r="I8562" s="3" t="str" cm="1">
        <f t="array" ref="I8562">_xlfn.IFS(AND(F8562&gt;=10000,F8562&lt;=50000),"C",AND(F8562&gt;50000,F8562&lt;=100000),"B2",AND(F8562&gt;100000,F8562&lt;=150000),"B1",AND(F8562&gt;150000,F8562&lt;=200000),"A2",AND(F8562&gt;200000,F8562&lt;=250000),"A1",TRUE,"O")</f>
        <v>B1</v>
      </c>
      <c r="J8562" s="14">
        <f t="shared" si="399"/>
        <v>1.08084</v>
      </c>
      <c r="K8562" s="14">
        <f t="shared" si="400"/>
        <v>0.34584959999999998</v>
      </c>
      <c r="L8562" s="14">
        <f t="shared" si="401"/>
        <v>3.7103299999999999E-2</v>
      </c>
      <c r="O8562" s="13"/>
    </row>
    <row r="8563" spans="1:15" x14ac:dyDescent="0.2">
      <c r="A8563" s="4" t="s">
        <v>9294</v>
      </c>
      <c r="B8563" s="4" t="s">
        <v>531</v>
      </c>
      <c r="C8563" s="2" t="s">
        <v>532</v>
      </c>
      <c r="D8563" s="2" t="s">
        <v>572</v>
      </c>
      <c r="E8563" s="2" t="s">
        <v>721</v>
      </c>
      <c r="F8563" s="7">
        <v>56487.381300000001</v>
      </c>
      <c r="G8563" s="7">
        <v>11077.15</v>
      </c>
      <c r="H8563" s="7">
        <v>0</v>
      </c>
      <c r="I8563" s="3" t="str" cm="1">
        <f t="array" ref="I8563">_xlfn.IFS(AND(F8563&gt;=10000,F8563&lt;=50000),"C",AND(F8563&gt;50000,F8563&lt;=100000),"B2",AND(F8563&gt;100000,F8563&lt;=150000),"B1",AND(F8563&gt;150000,F8563&lt;=200000),"A2",AND(F8563&gt;200000,F8563&lt;=250000),"A1",TRUE,"O")</f>
        <v>B2</v>
      </c>
      <c r="J8563" s="14">
        <f t="shared" si="399"/>
        <v>0.56487381300000006</v>
      </c>
      <c r="K8563" s="14">
        <f t="shared" si="400"/>
        <v>0.11077149999999999</v>
      </c>
      <c r="L8563" s="14">
        <f t="shared" si="401"/>
        <v>0</v>
      </c>
      <c r="O8563" s="13"/>
    </row>
    <row r="8564" spans="1:15" x14ac:dyDescent="0.2">
      <c r="A8564" s="4" t="s">
        <v>9295</v>
      </c>
      <c r="B8564" s="4" t="s">
        <v>531</v>
      </c>
      <c r="C8564" s="2" t="s">
        <v>532</v>
      </c>
      <c r="D8564" s="2" t="s">
        <v>572</v>
      </c>
      <c r="E8564" s="2" t="s">
        <v>720</v>
      </c>
      <c r="F8564" s="7">
        <v>104693.6401</v>
      </c>
      <c r="G8564" s="7">
        <v>13224.95</v>
      </c>
      <c r="H8564" s="7">
        <v>0</v>
      </c>
      <c r="I8564" s="3" t="str" cm="1">
        <f t="array" ref="I8564">_xlfn.IFS(AND(F8564&gt;=10000,F8564&lt;=50000),"C",AND(F8564&gt;50000,F8564&lt;=100000),"B2",AND(F8564&gt;100000,F8564&lt;=150000),"B1",AND(F8564&gt;150000,F8564&lt;=200000),"A2",AND(F8564&gt;200000,F8564&lt;=250000),"A1",TRUE,"O")</f>
        <v>B1</v>
      </c>
      <c r="J8564" s="14">
        <f t="shared" si="399"/>
        <v>1.046936401</v>
      </c>
      <c r="K8564" s="14">
        <f t="shared" si="400"/>
        <v>0.13224950000000002</v>
      </c>
      <c r="L8564" s="14">
        <f t="shared" si="401"/>
        <v>0</v>
      </c>
      <c r="O8564" s="13"/>
    </row>
    <row r="8565" spans="1:15" x14ac:dyDescent="0.2">
      <c r="A8565" s="4" t="s">
        <v>9296</v>
      </c>
      <c r="B8565" s="4" t="s">
        <v>531</v>
      </c>
      <c r="C8565" s="2" t="s">
        <v>532</v>
      </c>
      <c r="D8565" s="2" t="s">
        <v>572</v>
      </c>
      <c r="E8565" s="2" t="s">
        <v>721</v>
      </c>
      <c r="F8565" s="7">
        <v>83594.455700000006</v>
      </c>
      <c r="G8565" s="7">
        <v>10429.030000000001</v>
      </c>
      <c r="H8565" s="7">
        <v>0</v>
      </c>
      <c r="I8565" s="3" t="str" cm="1">
        <f t="array" ref="I8565">_xlfn.IFS(AND(F8565&gt;=10000,F8565&lt;=50000),"C",AND(F8565&gt;50000,F8565&lt;=100000),"B2",AND(F8565&gt;100000,F8565&lt;=150000),"B1",AND(F8565&gt;150000,F8565&lt;=200000),"A2",AND(F8565&gt;200000,F8565&lt;=250000),"A1",TRUE,"O")</f>
        <v>B2</v>
      </c>
      <c r="J8565" s="14">
        <f t="shared" si="399"/>
        <v>0.83594455700000003</v>
      </c>
      <c r="K8565" s="14">
        <f t="shared" si="400"/>
        <v>0.1042903</v>
      </c>
      <c r="L8565" s="14">
        <f t="shared" si="401"/>
        <v>0</v>
      </c>
      <c r="O8565" s="13"/>
    </row>
    <row r="8566" spans="1:15" x14ac:dyDescent="0.2">
      <c r="A8566" s="4" t="s">
        <v>9297</v>
      </c>
      <c r="B8566" s="4" t="s">
        <v>531</v>
      </c>
      <c r="C8566" s="2" t="s">
        <v>532</v>
      </c>
      <c r="D8566" s="2" t="s">
        <v>572</v>
      </c>
      <c r="E8566" s="2" t="s">
        <v>721</v>
      </c>
      <c r="F8566" s="7">
        <v>87615.082999999999</v>
      </c>
      <c r="G8566" s="7">
        <v>16611.54</v>
      </c>
      <c r="H8566" s="7">
        <v>0</v>
      </c>
      <c r="I8566" s="3" t="str" cm="1">
        <f t="array" ref="I8566">_xlfn.IFS(AND(F8566&gt;=10000,F8566&lt;=50000),"C",AND(F8566&gt;50000,F8566&lt;=100000),"B2",AND(F8566&gt;100000,F8566&lt;=150000),"B1",AND(F8566&gt;150000,F8566&lt;=200000),"A2",AND(F8566&gt;200000,F8566&lt;=250000),"A1",TRUE,"O")</f>
        <v>B2</v>
      </c>
      <c r="J8566" s="14">
        <f t="shared" si="399"/>
        <v>0.87615082999999994</v>
      </c>
      <c r="K8566" s="14">
        <f t="shared" si="400"/>
        <v>0.1661154</v>
      </c>
      <c r="L8566" s="14">
        <f t="shared" si="401"/>
        <v>0</v>
      </c>
      <c r="O8566" s="13"/>
    </row>
    <row r="8567" spans="1:15" x14ac:dyDescent="0.2">
      <c r="A8567" s="4" t="s">
        <v>9298</v>
      </c>
      <c r="B8567" s="4" t="s">
        <v>531</v>
      </c>
      <c r="C8567" s="2" t="s">
        <v>532</v>
      </c>
      <c r="D8567" s="2" t="s">
        <v>572</v>
      </c>
      <c r="E8567" s="2" t="s">
        <v>721</v>
      </c>
      <c r="F8567" s="7">
        <v>73500.539000000004</v>
      </c>
      <c r="G8567" s="7">
        <v>10023.41</v>
      </c>
      <c r="H8567" s="7">
        <v>0</v>
      </c>
      <c r="I8567" s="3" t="str" cm="1">
        <f t="array" ref="I8567">_xlfn.IFS(AND(F8567&gt;=10000,F8567&lt;=50000),"C",AND(F8567&gt;50000,F8567&lt;=100000),"B2",AND(F8567&gt;100000,F8567&lt;=150000),"B1",AND(F8567&gt;150000,F8567&lt;=200000),"A2",AND(F8567&gt;200000,F8567&lt;=250000),"A1",TRUE,"O")</f>
        <v>B2</v>
      </c>
      <c r="J8567" s="14">
        <f t="shared" si="399"/>
        <v>0.73500539000000009</v>
      </c>
      <c r="K8567" s="14">
        <f t="shared" si="400"/>
        <v>0.10023409999999999</v>
      </c>
      <c r="L8567" s="14">
        <f t="shared" si="401"/>
        <v>0</v>
      </c>
      <c r="O8567" s="13"/>
    </row>
    <row r="8568" spans="1:15" x14ac:dyDescent="0.2">
      <c r="A8568" s="4" t="s">
        <v>9299</v>
      </c>
      <c r="B8568" s="4" t="s">
        <v>531</v>
      </c>
      <c r="C8568" s="2" t="s">
        <v>532</v>
      </c>
      <c r="D8568" s="2" t="s">
        <v>572</v>
      </c>
      <c r="E8568" s="2" t="s">
        <v>721</v>
      </c>
      <c r="F8568" s="7">
        <v>80054.101299999995</v>
      </c>
      <c r="G8568" s="7">
        <v>14681.9</v>
      </c>
      <c r="H8568" s="7">
        <v>0</v>
      </c>
      <c r="I8568" s="3" t="str" cm="1">
        <f t="array" ref="I8568">_xlfn.IFS(AND(F8568&gt;=10000,F8568&lt;=50000),"C",AND(F8568&gt;50000,F8568&lt;=100000),"B2",AND(F8568&gt;100000,F8568&lt;=150000),"B1",AND(F8568&gt;150000,F8568&lt;=200000),"A2",AND(F8568&gt;200000,F8568&lt;=250000),"A1",TRUE,"O")</f>
        <v>B2</v>
      </c>
      <c r="J8568" s="14">
        <f t="shared" si="399"/>
        <v>0.80054101299999991</v>
      </c>
      <c r="K8568" s="14">
        <f t="shared" si="400"/>
        <v>0.14681900000000001</v>
      </c>
      <c r="L8568" s="14">
        <f t="shared" si="401"/>
        <v>0</v>
      </c>
      <c r="O8568" s="13"/>
    </row>
    <row r="8569" spans="1:15" x14ac:dyDescent="0.2">
      <c r="A8569" s="4" t="s">
        <v>9300</v>
      </c>
      <c r="B8569" s="4" t="s">
        <v>531</v>
      </c>
      <c r="C8569" s="2" t="s">
        <v>532</v>
      </c>
      <c r="D8569" s="2" t="s">
        <v>572</v>
      </c>
      <c r="E8569" s="2" t="s">
        <v>721</v>
      </c>
      <c r="F8569" s="7">
        <v>87611.052599999995</v>
      </c>
      <c r="G8569" s="7">
        <v>17091.02</v>
      </c>
      <c r="H8569" s="7">
        <v>0</v>
      </c>
      <c r="I8569" s="3" t="str" cm="1">
        <f t="array" ref="I8569">_xlfn.IFS(AND(F8569&gt;=10000,F8569&lt;=50000),"C",AND(F8569&gt;50000,F8569&lt;=100000),"B2",AND(F8569&gt;100000,F8569&lt;=150000),"B1",AND(F8569&gt;150000,F8569&lt;=200000),"A2",AND(F8569&gt;200000,F8569&lt;=250000),"A1",TRUE,"O")</f>
        <v>B2</v>
      </c>
      <c r="J8569" s="14">
        <f t="shared" si="399"/>
        <v>0.87611052599999995</v>
      </c>
      <c r="K8569" s="14">
        <f t="shared" si="400"/>
        <v>0.17091020000000001</v>
      </c>
      <c r="L8569" s="14">
        <f t="shared" si="401"/>
        <v>0</v>
      </c>
      <c r="O8569" s="13"/>
    </row>
    <row r="8570" spans="1:15" x14ac:dyDescent="0.2">
      <c r="A8570" s="4" t="s">
        <v>9301</v>
      </c>
      <c r="B8570" s="4" t="s">
        <v>531</v>
      </c>
      <c r="C8570" s="2" t="s">
        <v>532</v>
      </c>
      <c r="D8570" s="2" t="s">
        <v>572</v>
      </c>
      <c r="E8570" s="2" t="s">
        <v>720</v>
      </c>
      <c r="F8570" s="7">
        <v>88568.42</v>
      </c>
      <c r="G8570" s="7">
        <v>19605.310000000001</v>
      </c>
      <c r="H8570" s="7">
        <v>0</v>
      </c>
      <c r="I8570" s="3" t="str" cm="1">
        <f t="array" ref="I8570">_xlfn.IFS(AND(F8570&gt;=10000,F8570&lt;=50000),"C",AND(F8570&gt;50000,F8570&lt;=100000),"B2",AND(F8570&gt;100000,F8570&lt;=150000),"B1",AND(F8570&gt;150000,F8570&lt;=200000),"A2",AND(F8570&gt;200000,F8570&lt;=250000),"A1",TRUE,"O")</f>
        <v>B2</v>
      </c>
      <c r="J8570" s="14">
        <f t="shared" si="399"/>
        <v>0.88568420000000003</v>
      </c>
      <c r="K8570" s="14">
        <f t="shared" si="400"/>
        <v>0.19605310000000001</v>
      </c>
      <c r="L8570" s="14">
        <f t="shared" si="401"/>
        <v>0</v>
      </c>
      <c r="O8570" s="13"/>
    </row>
    <row r="8571" spans="1:15" x14ac:dyDescent="0.2">
      <c r="A8571" s="4" t="s">
        <v>9302</v>
      </c>
      <c r="B8571" s="4" t="s">
        <v>531</v>
      </c>
      <c r="C8571" s="2" t="s">
        <v>532</v>
      </c>
      <c r="D8571" s="2" t="s">
        <v>572</v>
      </c>
      <c r="E8571" s="2" t="s">
        <v>720</v>
      </c>
      <c r="F8571" s="7">
        <v>73953.231499999994</v>
      </c>
      <c r="G8571" s="7">
        <v>11857.47</v>
      </c>
      <c r="H8571" s="7">
        <v>0</v>
      </c>
      <c r="I8571" s="3" t="str" cm="1">
        <f t="array" ref="I8571">_xlfn.IFS(AND(F8571&gt;=10000,F8571&lt;=50000),"C",AND(F8571&gt;50000,F8571&lt;=100000),"B2",AND(F8571&gt;100000,F8571&lt;=150000),"B1",AND(F8571&gt;150000,F8571&lt;=200000),"A2",AND(F8571&gt;200000,F8571&lt;=250000),"A1",TRUE,"O")</f>
        <v>B2</v>
      </c>
      <c r="J8571" s="14">
        <f t="shared" si="399"/>
        <v>0.73953231499999994</v>
      </c>
      <c r="K8571" s="14">
        <f t="shared" si="400"/>
        <v>0.11857469999999999</v>
      </c>
      <c r="L8571" s="14">
        <f t="shared" si="401"/>
        <v>0</v>
      </c>
      <c r="O8571" s="13"/>
    </row>
    <row r="8572" spans="1:15" x14ac:dyDescent="0.2">
      <c r="A8572" s="4" t="s">
        <v>9303</v>
      </c>
      <c r="B8572" s="4" t="s">
        <v>531</v>
      </c>
      <c r="C8572" s="2" t="s">
        <v>532</v>
      </c>
      <c r="D8572" s="2" t="s">
        <v>572</v>
      </c>
      <c r="E8572" s="2" t="s">
        <v>721</v>
      </c>
      <c r="F8572" s="7">
        <v>84474.205799999996</v>
      </c>
      <c r="G8572" s="7">
        <v>24159.84</v>
      </c>
      <c r="H8572" s="7">
        <v>0</v>
      </c>
      <c r="I8572" s="3" t="str" cm="1">
        <f t="array" ref="I8572">_xlfn.IFS(AND(F8572&gt;=10000,F8572&lt;=50000),"C",AND(F8572&gt;50000,F8572&lt;=100000),"B2",AND(F8572&gt;100000,F8572&lt;=150000),"B1",AND(F8572&gt;150000,F8572&lt;=200000),"A2",AND(F8572&gt;200000,F8572&lt;=250000),"A1",TRUE,"O")</f>
        <v>B2</v>
      </c>
      <c r="J8572" s="14">
        <f t="shared" si="399"/>
        <v>0.84474205799999991</v>
      </c>
      <c r="K8572" s="14">
        <f t="shared" si="400"/>
        <v>0.24159839999999999</v>
      </c>
      <c r="L8572" s="14">
        <f t="shared" si="401"/>
        <v>0</v>
      </c>
      <c r="O8572" s="13"/>
    </row>
    <row r="8573" spans="1:15" x14ac:dyDescent="0.2">
      <c r="A8573" s="4" t="s">
        <v>9304</v>
      </c>
      <c r="B8573" s="4" t="s">
        <v>531</v>
      </c>
      <c r="C8573" s="2" t="s">
        <v>532</v>
      </c>
      <c r="D8573" s="2" t="s">
        <v>572</v>
      </c>
      <c r="E8573" s="2" t="s">
        <v>721</v>
      </c>
      <c r="F8573" s="7">
        <v>80910.647299999997</v>
      </c>
      <c r="G8573" s="7">
        <v>15941.65</v>
      </c>
      <c r="H8573" s="7">
        <v>0</v>
      </c>
      <c r="I8573" s="3" t="str" cm="1">
        <f t="array" ref="I8573">_xlfn.IFS(AND(F8573&gt;=10000,F8573&lt;=50000),"C",AND(F8573&gt;50000,F8573&lt;=100000),"B2",AND(F8573&gt;100000,F8573&lt;=150000),"B1",AND(F8573&gt;150000,F8573&lt;=200000),"A2",AND(F8573&gt;200000,F8573&lt;=250000),"A1",TRUE,"O")</f>
        <v>B2</v>
      </c>
      <c r="J8573" s="14">
        <f t="shared" si="399"/>
        <v>0.80910647299999994</v>
      </c>
      <c r="K8573" s="14">
        <f t="shared" si="400"/>
        <v>0.15941649999999999</v>
      </c>
      <c r="L8573" s="14">
        <f t="shared" si="401"/>
        <v>0</v>
      </c>
      <c r="O8573" s="13"/>
    </row>
    <row r="8574" spans="1:15" x14ac:dyDescent="0.2">
      <c r="A8574" s="4" t="s">
        <v>9305</v>
      </c>
      <c r="B8574" s="4" t="s">
        <v>531</v>
      </c>
      <c r="C8574" s="2" t="s">
        <v>532</v>
      </c>
      <c r="D8574" s="2" t="s">
        <v>572</v>
      </c>
      <c r="E8574" s="2" t="s">
        <v>720</v>
      </c>
      <c r="F8574" s="7">
        <v>84474.227199999994</v>
      </c>
      <c r="G8574" s="7">
        <v>29551.23</v>
      </c>
      <c r="H8574" s="7">
        <v>0</v>
      </c>
      <c r="I8574" s="3" t="str" cm="1">
        <f t="array" ref="I8574">_xlfn.IFS(AND(F8574&gt;=10000,F8574&lt;=50000),"C",AND(F8574&gt;50000,F8574&lt;=100000),"B2",AND(F8574&gt;100000,F8574&lt;=150000),"B1",AND(F8574&gt;150000,F8574&lt;=200000),"A2",AND(F8574&gt;200000,F8574&lt;=250000),"A1",TRUE,"O")</f>
        <v>B2</v>
      </c>
      <c r="J8574" s="14">
        <f t="shared" si="399"/>
        <v>0.84474227199999996</v>
      </c>
      <c r="K8574" s="14">
        <f t="shared" si="400"/>
        <v>0.29551230000000001</v>
      </c>
      <c r="L8574" s="14">
        <f t="shared" si="401"/>
        <v>0</v>
      </c>
      <c r="O8574" s="13"/>
    </row>
    <row r="8575" spans="1:15" x14ac:dyDescent="0.2">
      <c r="A8575" s="4" t="s">
        <v>9306</v>
      </c>
      <c r="B8575" s="4" t="s">
        <v>531</v>
      </c>
      <c r="C8575" s="2" t="s">
        <v>532</v>
      </c>
      <c r="D8575" s="2" t="s">
        <v>572</v>
      </c>
      <c r="E8575" s="2" t="s">
        <v>721</v>
      </c>
      <c r="F8575" s="7">
        <v>77347.096099999995</v>
      </c>
      <c r="G8575" s="7">
        <v>30274.33</v>
      </c>
      <c r="H8575" s="7">
        <v>0</v>
      </c>
      <c r="I8575" s="3" t="str" cm="1">
        <f t="array" ref="I8575">_xlfn.IFS(AND(F8575&gt;=10000,F8575&lt;=50000),"C",AND(F8575&gt;50000,F8575&lt;=100000),"B2",AND(F8575&gt;100000,F8575&lt;=150000),"B1",AND(F8575&gt;150000,F8575&lt;=200000),"A2",AND(F8575&gt;200000,F8575&lt;=250000),"A1",TRUE,"O")</f>
        <v>B2</v>
      </c>
      <c r="J8575" s="14">
        <f t="shared" si="399"/>
        <v>0.7734709609999999</v>
      </c>
      <c r="K8575" s="14">
        <f t="shared" si="400"/>
        <v>0.30274329999999999</v>
      </c>
      <c r="L8575" s="14">
        <f t="shared" si="401"/>
        <v>0</v>
      </c>
      <c r="O8575" s="13"/>
    </row>
    <row r="8576" spans="1:15" x14ac:dyDescent="0.2">
      <c r="A8576" s="4" t="s">
        <v>9307</v>
      </c>
      <c r="B8576" s="4" t="s">
        <v>531</v>
      </c>
      <c r="C8576" s="2" t="s">
        <v>532</v>
      </c>
      <c r="D8576" s="2" t="s">
        <v>572</v>
      </c>
      <c r="E8576" s="2" t="s">
        <v>721</v>
      </c>
      <c r="F8576" s="7">
        <v>77559.767699999997</v>
      </c>
      <c r="G8576" s="7">
        <v>10768.08</v>
      </c>
      <c r="H8576" s="7">
        <v>0</v>
      </c>
      <c r="I8576" s="3" t="str" cm="1">
        <f t="array" ref="I8576">_xlfn.IFS(AND(F8576&gt;=10000,F8576&lt;=50000),"C",AND(F8576&gt;50000,F8576&lt;=100000),"B2",AND(F8576&gt;100000,F8576&lt;=150000),"B1",AND(F8576&gt;150000,F8576&lt;=200000),"A2",AND(F8576&gt;200000,F8576&lt;=250000),"A1",TRUE,"O")</f>
        <v>B2</v>
      </c>
      <c r="J8576" s="14">
        <f t="shared" si="399"/>
        <v>0.77559767699999993</v>
      </c>
      <c r="K8576" s="14">
        <f t="shared" si="400"/>
        <v>0.10768079999999999</v>
      </c>
      <c r="L8576" s="14">
        <f t="shared" si="401"/>
        <v>0</v>
      </c>
      <c r="O8576" s="13"/>
    </row>
    <row r="8577" spans="1:15" x14ac:dyDescent="0.2">
      <c r="A8577" s="4" t="s">
        <v>9308</v>
      </c>
      <c r="B8577" s="4" t="s">
        <v>531</v>
      </c>
      <c r="C8577" s="2" t="s">
        <v>532</v>
      </c>
      <c r="D8577" s="2" t="s">
        <v>573</v>
      </c>
      <c r="E8577" s="2" t="s">
        <v>721</v>
      </c>
      <c r="F8577" s="7">
        <v>134500</v>
      </c>
      <c r="G8577" s="7">
        <v>0</v>
      </c>
      <c r="H8577" s="7">
        <v>0</v>
      </c>
      <c r="I8577" s="3" t="str" cm="1">
        <f t="array" ref="I8577">_xlfn.IFS(AND(F8577&gt;=10000,F8577&lt;=50000),"C",AND(F8577&gt;50000,F8577&lt;=100000),"B2",AND(F8577&gt;100000,F8577&lt;=150000),"B1",AND(F8577&gt;150000,F8577&lt;=200000),"A2",AND(F8577&gt;200000,F8577&lt;=250000),"A1",TRUE,"O")</f>
        <v>B1</v>
      </c>
      <c r="J8577" s="14">
        <f t="shared" si="399"/>
        <v>1.345</v>
      </c>
      <c r="K8577" s="14">
        <f t="shared" si="400"/>
        <v>0</v>
      </c>
      <c r="L8577" s="14">
        <f t="shared" si="401"/>
        <v>0</v>
      </c>
      <c r="O8577" s="13"/>
    </row>
    <row r="8578" spans="1:15" x14ac:dyDescent="0.2">
      <c r="A8578" s="4" t="s">
        <v>9309</v>
      </c>
      <c r="B8578" s="4" t="s">
        <v>531</v>
      </c>
      <c r="C8578" s="2" t="s">
        <v>532</v>
      </c>
      <c r="D8578" s="2" t="s">
        <v>573</v>
      </c>
      <c r="E8578" s="2" t="s">
        <v>721</v>
      </c>
      <c r="F8578" s="7">
        <v>128322.69</v>
      </c>
      <c r="G8578" s="7">
        <v>0</v>
      </c>
      <c r="H8578" s="7">
        <v>0</v>
      </c>
      <c r="I8578" s="3" t="str" cm="1">
        <f t="array" ref="I8578">_xlfn.IFS(AND(F8578&gt;=10000,F8578&lt;=50000),"C",AND(F8578&gt;50000,F8578&lt;=100000),"B2",AND(F8578&gt;100000,F8578&lt;=150000),"B1",AND(F8578&gt;150000,F8578&lt;=200000),"A2",AND(F8578&gt;200000,F8578&lt;=250000),"A1",TRUE,"O")</f>
        <v>B1</v>
      </c>
      <c r="J8578" s="14">
        <f t="shared" si="399"/>
        <v>1.2832269000000001</v>
      </c>
      <c r="K8578" s="14">
        <f t="shared" si="400"/>
        <v>0</v>
      </c>
      <c r="L8578" s="14">
        <f t="shared" si="401"/>
        <v>0</v>
      </c>
      <c r="O8578" s="13"/>
    </row>
    <row r="8579" spans="1:15" x14ac:dyDescent="0.2">
      <c r="A8579" s="4" t="s">
        <v>9310</v>
      </c>
      <c r="B8579" s="4" t="s">
        <v>531</v>
      </c>
      <c r="C8579" s="2" t="s">
        <v>532</v>
      </c>
      <c r="D8579" s="2" t="s">
        <v>573</v>
      </c>
      <c r="E8579" s="2" t="s">
        <v>720</v>
      </c>
      <c r="F8579" s="7">
        <v>77030.574699999997</v>
      </c>
      <c r="G8579" s="7">
        <v>808.78</v>
      </c>
      <c r="H8579" s="7">
        <v>0</v>
      </c>
      <c r="I8579" s="3" t="str" cm="1">
        <f t="array" ref="I8579">_xlfn.IFS(AND(F8579&gt;=10000,F8579&lt;=50000),"C",AND(F8579&gt;50000,F8579&lt;=100000),"B2",AND(F8579&gt;100000,F8579&lt;=150000),"B1",AND(F8579&gt;150000,F8579&lt;=200000),"A2",AND(F8579&gt;200000,F8579&lt;=250000),"A1",TRUE,"O")</f>
        <v>B2</v>
      </c>
      <c r="J8579" s="14">
        <f t="shared" si="399"/>
        <v>0.77030574699999999</v>
      </c>
      <c r="K8579" s="14">
        <f t="shared" si="400"/>
        <v>8.0877999999999992E-3</v>
      </c>
      <c r="L8579" s="14">
        <f t="shared" si="401"/>
        <v>0</v>
      </c>
      <c r="O8579" s="13"/>
    </row>
    <row r="8580" spans="1:15" x14ac:dyDescent="0.2">
      <c r="A8580" s="4" t="s">
        <v>9311</v>
      </c>
      <c r="B8580" s="4" t="s">
        <v>531</v>
      </c>
      <c r="C8580" s="2" t="s">
        <v>532</v>
      </c>
      <c r="D8580" s="2" t="s">
        <v>573</v>
      </c>
      <c r="E8580" s="2" t="s">
        <v>720</v>
      </c>
      <c r="F8580" s="7">
        <v>85615</v>
      </c>
      <c r="G8580" s="7">
        <v>246.98</v>
      </c>
      <c r="H8580" s="7">
        <v>0</v>
      </c>
      <c r="I8580" s="3" t="str" cm="1">
        <f t="array" ref="I8580">_xlfn.IFS(AND(F8580&gt;=10000,F8580&lt;=50000),"C",AND(F8580&gt;50000,F8580&lt;=100000),"B2",AND(F8580&gt;100000,F8580&lt;=150000),"B1",AND(F8580&gt;150000,F8580&lt;=200000),"A2",AND(F8580&gt;200000,F8580&lt;=250000),"A1",TRUE,"O")</f>
        <v>B2</v>
      </c>
      <c r="J8580" s="14">
        <f t="shared" ref="J8580:J8643" si="402">F8580/100000</f>
        <v>0.85614999999999997</v>
      </c>
      <c r="K8580" s="14">
        <f t="shared" ref="K8580:K8643" si="403">G8580/100000</f>
        <v>2.4697999999999999E-3</v>
      </c>
      <c r="L8580" s="14">
        <f t="shared" ref="L8580:L8643" si="404">H8580/100000</f>
        <v>0</v>
      </c>
      <c r="O8580" s="13"/>
    </row>
    <row r="8581" spans="1:15" x14ac:dyDescent="0.2">
      <c r="A8581" s="4" t="s">
        <v>9312</v>
      </c>
      <c r="B8581" s="4" t="s">
        <v>531</v>
      </c>
      <c r="C8581" s="2" t="s">
        <v>532</v>
      </c>
      <c r="D8581" s="2" t="s">
        <v>573</v>
      </c>
      <c r="E8581" s="2" t="s">
        <v>720</v>
      </c>
      <c r="F8581" s="7">
        <v>145572.99</v>
      </c>
      <c r="G8581" s="7">
        <v>0</v>
      </c>
      <c r="H8581" s="7">
        <v>0</v>
      </c>
      <c r="I8581" s="3" t="str" cm="1">
        <f t="array" ref="I8581">_xlfn.IFS(AND(F8581&gt;=10000,F8581&lt;=50000),"C",AND(F8581&gt;50000,F8581&lt;=100000),"B2",AND(F8581&gt;100000,F8581&lt;=150000),"B1",AND(F8581&gt;150000,F8581&lt;=200000),"A2",AND(F8581&gt;200000,F8581&lt;=250000),"A1",TRUE,"O")</f>
        <v>B1</v>
      </c>
      <c r="J8581" s="14">
        <f t="shared" si="402"/>
        <v>1.4557298999999999</v>
      </c>
      <c r="K8581" s="14">
        <f t="shared" si="403"/>
        <v>0</v>
      </c>
      <c r="L8581" s="14">
        <f t="shared" si="404"/>
        <v>0</v>
      </c>
      <c r="O8581" s="13"/>
    </row>
    <row r="8582" spans="1:15" x14ac:dyDescent="0.2">
      <c r="A8582" s="4" t="s">
        <v>9313</v>
      </c>
      <c r="B8582" s="4" t="s">
        <v>531</v>
      </c>
      <c r="C8582" s="2" t="s">
        <v>532</v>
      </c>
      <c r="D8582" s="2" t="s">
        <v>573</v>
      </c>
      <c r="E8582" s="2" t="s">
        <v>721</v>
      </c>
      <c r="F8582" s="7">
        <v>76934.654999999999</v>
      </c>
      <c r="G8582" s="7">
        <v>0</v>
      </c>
      <c r="H8582" s="7">
        <v>0</v>
      </c>
      <c r="I8582" s="3" t="str" cm="1">
        <f t="array" ref="I8582">_xlfn.IFS(AND(F8582&gt;=10000,F8582&lt;=50000),"C",AND(F8582&gt;50000,F8582&lt;=100000),"B2",AND(F8582&gt;100000,F8582&lt;=150000),"B1",AND(F8582&gt;150000,F8582&lt;=200000),"A2",AND(F8582&gt;200000,F8582&lt;=250000),"A1",TRUE,"O")</f>
        <v>B2</v>
      </c>
      <c r="J8582" s="14">
        <f t="shared" si="402"/>
        <v>0.76934654999999996</v>
      </c>
      <c r="K8582" s="14">
        <f t="shared" si="403"/>
        <v>0</v>
      </c>
      <c r="L8582" s="14">
        <f t="shared" si="404"/>
        <v>0</v>
      </c>
      <c r="O8582" s="13"/>
    </row>
    <row r="8583" spans="1:15" x14ac:dyDescent="0.2">
      <c r="A8583" s="4" t="s">
        <v>9314</v>
      </c>
      <c r="B8583" s="4" t="s">
        <v>531</v>
      </c>
      <c r="C8583" s="2" t="s">
        <v>532</v>
      </c>
      <c r="D8583" s="2" t="s">
        <v>573</v>
      </c>
      <c r="E8583" s="2" t="s">
        <v>721</v>
      </c>
      <c r="F8583" s="7">
        <v>100000</v>
      </c>
      <c r="G8583" s="7">
        <v>0</v>
      </c>
      <c r="H8583" s="7">
        <v>0</v>
      </c>
      <c r="I8583" s="3" t="str" cm="1">
        <f t="array" ref="I8583">_xlfn.IFS(AND(F8583&gt;=10000,F8583&lt;=50000),"C",AND(F8583&gt;50000,F8583&lt;=100000),"B2",AND(F8583&gt;100000,F8583&lt;=150000),"B1",AND(F8583&gt;150000,F8583&lt;=200000),"A2",AND(F8583&gt;200000,F8583&lt;=250000),"A1",TRUE,"O")</f>
        <v>B2</v>
      </c>
      <c r="J8583" s="14">
        <f t="shared" si="402"/>
        <v>1</v>
      </c>
      <c r="K8583" s="14">
        <f t="shared" si="403"/>
        <v>0</v>
      </c>
      <c r="L8583" s="14">
        <f t="shared" si="404"/>
        <v>0</v>
      </c>
      <c r="O8583" s="13"/>
    </row>
    <row r="8584" spans="1:15" x14ac:dyDescent="0.2">
      <c r="A8584" s="4" t="s">
        <v>9315</v>
      </c>
      <c r="B8584" s="4" t="s">
        <v>531</v>
      </c>
      <c r="C8584" s="2" t="s">
        <v>532</v>
      </c>
      <c r="D8584" s="2" t="s">
        <v>574</v>
      </c>
      <c r="E8584" s="2" t="s">
        <v>721</v>
      </c>
      <c r="F8584" s="7">
        <v>93986</v>
      </c>
      <c r="G8584" s="7">
        <v>0</v>
      </c>
      <c r="H8584" s="7">
        <v>4454.99</v>
      </c>
      <c r="I8584" s="3" t="str" cm="1">
        <f t="array" ref="I8584">_xlfn.IFS(AND(F8584&gt;=10000,F8584&lt;=50000),"C",AND(F8584&gt;50000,F8584&lt;=100000),"B2",AND(F8584&gt;100000,F8584&lt;=150000),"B1",AND(F8584&gt;150000,F8584&lt;=200000),"A2",AND(F8584&gt;200000,F8584&lt;=250000),"A1",TRUE,"O")</f>
        <v>B2</v>
      </c>
      <c r="J8584" s="14">
        <f t="shared" si="402"/>
        <v>0.93986000000000003</v>
      </c>
      <c r="K8584" s="14">
        <f t="shared" si="403"/>
        <v>0</v>
      </c>
      <c r="L8584" s="14">
        <f t="shared" si="404"/>
        <v>4.4549899999999996E-2</v>
      </c>
      <c r="O8584" s="13"/>
    </row>
    <row r="8585" spans="1:15" x14ac:dyDescent="0.2">
      <c r="A8585" s="4" t="s">
        <v>9316</v>
      </c>
      <c r="B8585" s="4" t="s">
        <v>531</v>
      </c>
      <c r="C8585" s="2" t="s">
        <v>532</v>
      </c>
      <c r="D8585" s="2" t="s">
        <v>574</v>
      </c>
      <c r="E8585" s="2" t="s">
        <v>721</v>
      </c>
      <c r="F8585" s="7">
        <v>93986</v>
      </c>
      <c r="G8585" s="7">
        <v>1618.62</v>
      </c>
      <c r="H8585" s="7">
        <v>2878.09</v>
      </c>
      <c r="I8585" s="3" t="str" cm="1">
        <f t="array" ref="I8585">_xlfn.IFS(AND(F8585&gt;=10000,F8585&lt;=50000),"C",AND(F8585&gt;50000,F8585&lt;=100000),"B2",AND(F8585&gt;100000,F8585&lt;=150000),"B1",AND(F8585&gt;150000,F8585&lt;=200000),"A2",AND(F8585&gt;200000,F8585&lt;=250000),"A1",TRUE,"O")</f>
        <v>B2</v>
      </c>
      <c r="J8585" s="14">
        <f t="shared" si="402"/>
        <v>0.93986000000000003</v>
      </c>
      <c r="K8585" s="14">
        <f t="shared" si="403"/>
        <v>1.6186199999999998E-2</v>
      </c>
      <c r="L8585" s="14">
        <f t="shared" si="404"/>
        <v>2.8780900000000002E-2</v>
      </c>
      <c r="O8585" s="13"/>
    </row>
    <row r="8586" spans="1:15" x14ac:dyDescent="0.2">
      <c r="A8586" s="4" t="s">
        <v>9317</v>
      </c>
      <c r="B8586" s="4" t="s">
        <v>531</v>
      </c>
      <c r="C8586" s="2" t="s">
        <v>532</v>
      </c>
      <c r="D8586" s="2" t="s">
        <v>574</v>
      </c>
      <c r="E8586" s="2" t="s">
        <v>720</v>
      </c>
      <c r="F8586" s="7">
        <v>102682</v>
      </c>
      <c r="G8586" s="7">
        <v>1338</v>
      </c>
      <c r="H8586" s="7">
        <v>1668.68</v>
      </c>
      <c r="I8586" s="3" t="str" cm="1">
        <f t="array" ref="I8586">_xlfn.IFS(AND(F8586&gt;=10000,F8586&lt;=50000),"C",AND(F8586&gt;50000,F8586&lt;=100000),"B2",AND(F8586&gt;100000,F8586&lt;=150000),"B1",AND(F8586&gt;150000,F8586&lt;=200000),"A2",AND(F8586&gt;200000,F8586&lt;=250000),"A1",TRUE,"O")</f>
        <v>B1</v>
      </c>
      <c r="J8586" s="14">
        <f t="shared" si="402"/>
        <v>1.0268200000000001</v>
      </c>
      <c r="K8586" s="14">
        <f t="shared" si="403"/>
        <v>1.338E-2</v>
      </c>
      <c r="L8586" s="14">
        <f t="shared" si="404"/>
        <v>1.6686800000000002E-2</v>
      </c>
      <c r="O8586" s="13"/>
    </row>
    <row r="8587" spans="1:15" x14ac:dyDescent="0.2">
      <c r="A8587" s="4" t="s">
        <v>9318</v>
      </c>
      <c r="B8587" s="4" t="s">
        <v>531</v>
      </c>
      <c r="C8587" s="2" t="s">
        <v>532</v>
      </c>
      <c r="D8587" s="2" t="s">
        <v>574</v>
      </c>
      <c r="E8587" s="2" t="s">
        <v>720</v>
      </c>
      <c r="F8587" s="7">
        <v>102682</v>
      </c>
      <c r="G8587" s="7">
        <v>531.97</v>
      </c>
      <c r="H8587" s="7">
        <v>0</v>
      </c>
      <c r="I8587" s="3" t="str" cm="1">
        <f t="array" ref="I8587">_xlfn.IFS(AND(F8587&gt;=10000,F8587&lt;=50000),"C",AND(F8587&gt;50000,F8587&lt;=100000),"B2",AND(F8587&gt;100000,F8587&lt;=150000),"B1",AND(F8587&gt;150000,F8587&lt;=200000),"A2",AND(F8587&gt;200000,F8587&lt;=250000),"A1",TRUE,"O")</f>
        <v>B1</v>
      </c>
      <c r="J8587" s="14">
        <f t="shared" si="402"/>
        <v>1.0268200000000001</v>
      </c>
      <c r="K8587" s="14">
        <f t="shared" si="403"/>
        <v>5.3197000000000001E-3</v>
      </c>
      <c r="L8587" s="14">
        <f t="shared" si="404"/>
        <v>0</v>
      </c>
      <c r="O8587" s="13"/>
    </row>
    <row r="8588" spans="1:15" x14ac:dyDescent="0.2">
      <c r="A8588" s="4" t="s">
        <v>9319</v>
      </c>
      <c r="B8588" s="4" t="s">
        <v>531</v>
      </c>
      <c r="C8588" s="2" t="s">
        <v>532</v>
      </c>
      <c r="D8588" s="2" t="s">
        <v>574</v>
      </c>
      <c r="E8588" s="2" t="s">
        <v>721</v>
      </c>
      <c r="F8588" s="7">
        <v>78883.025399999999</v>
      </c>
      <c r="G8588" s="7">
        <v>1171.01</v>
      </c>
      <c r="H8588" s="7">
        <v>0</v>
      </c>
      <c r="I8588" s="3" t="str" cm="1">
        <f t="array" ref="I8588">_xlfn.IFS(AND(F8588&gt;=10000,F8588&lt;=50000),"C",AND(F8588&gt;50000,F8588&lt;=100000),"B2",AND(F8588&gt;100000,F8588&lt;=150000),"B1",AND(F8588&gt;150000,F8588&lt;=200000),"A2",AND(F8588&gt;200000,F8588&lt;=250000),"A1",TRUE,"O")</f>
        <v>B2</v>
      </c>
      <c r="J8588" s="14">
        <f t="shared" si="402"/>
        <v>0.78883025399999995</v>
      </c>
      <c r="K8588" s="14">
        <f t="shared" si="403"/>
        <v>1.1710099999999999E-2</v>
      </c>
      <c r="L8588" s="14">
        <f t="shared" si="404"/>
        <v>0</v>
      </c>
      <c r="O8588" s="13"/>
    </row>
    <row r="8589" spans="1:15" x14ac:dyDescent="0.2">
      <c r="A8589" s="4" t="s">
        <v>9320</v>
      </c>
      <c r="B8589" s="4" t="s">
        <v>531</v>
      </c>
      <c r="C8589" s="2" t="s">
        <v>532</v>
      </c>
      <c r="D8589" s="2" t="s">
        <v>574</v>
      </c>
      <c r="E8589" s="2" t="s">
        <v>720</v>
      </c>
      <c r="F8589" s="7">
        <v>77880.77</v>
      </c>
      <c r="G8589" s="7">
        <v>0</v>
      </c>
      <c r="H8589" s="7">
        <v>0</v>
      </c>
      <c r="I8589" s="3" t="str" cm="1">
        <f t="array" ref="I8589">_xlfn.IFS(AND(F8589&gt;=10000,F8589&lt;=50000),"C",AND(F8589&gt;50000,F8589&lt;=100000),"B2",AND(F8589&gt;100000,F8589&lt;=150000),"B1",AND(F8589&gt;150000,F8589&lt;=200000),"A2",AND(F8589&gt;200000,F8589&lt;=250000),"A1",TRUE,"O")</f>
        <v>B2</v>
      </c>
      <c r="J8589" s="14">
        <f t="shared" si="402"/>
        <v>0.77880769999999999</v>
      </c>
      <c r="K8589" s="14">
        <f t="shared" si="403"/>
        <v>0</v>
      </c>
      <c r="L8589" s="14">
        <f t="shared" si="404"/>
        <v>0</v>
      </c>
      <c r="O8589" s="13"/>
    </row>
    <row r="8590" spans="1:15" x14ac:dyDescent="0.2">
      <c r="A8590" s="4" t="s">
        <v>9321</v>
      </c>
      <c r="B8590" s="4" t="s">
        <v>531</v>
      </c>
      <c r="C8590" s="2" t="s">
        <v>532</v>
      </c>
      <c r="D8590" s="2" t="s">
        <v>574</v>
      </c>
      <c r="E8590" s="2" t="s">
        <v>720</v>
      </c>
      <c r="F8590" s="7">
        <v>113771.5454</v>
      </c>
      <c r="G8590" s="7">
        <v>0</v>
      </c>
      <c r="H8590" s="7">
        <v>0</v>
      </c>
      <c r="I8590" s="3" t="str" cm="1">
        <f t="array" ref="I8590">_xlfn.IFS(AND(F8590&gt;=10000,F8590&lt;=50000),"C",AND(F8590&gt;50000,F8590&lt;=100000),"B2",AND(F8590&gt;100000,F8590&lt;=150000),"B1",AND(F8590&gt;150000,F8590&lt;=200000),"A2",AND(F8590&gt;200000,F8590&lt;=250000),"A1",TRUE,"O")</f>
        <v>B1</v>
      </c>
      <c r="J8590" s="14">
        <f t="shared" si="402"/>
        <v>1.1377154540000001</v>
      </c>
      <c r="K8590" s="14">
        <f t="shared" si="403"/>
        <v>0</v>
      </c>
      <c r="L8590" s="14">
        <f t="shared" si="404"/>
        <v>0</v>
      </c>
      <c r="O8590" s="13"/>
    </row>
    <row r="8591" spans="1:15" x14ac:dyDescent="0.2">
      <c r="A8591" s="4" t="s">
        <v>9322</v>
      </c>
      <c r="B8591" s="4" t="s">
        <v>531</v>
      </c>
      <c r="C8591" s="2" t="s">
        <v>532</v>
      </c>
      <c r="D8591" s="2" t="s">
        <v>574</v>
      </c>
      <c r="E8591" s="2" t="s">
        <v>720</v>
      </c>
      <c r="F8591" s="7">
        <v>84425.01</v>
      </c>
      <c r="G8591" s="7">
        <v>313.36</v>
      </c>
      <c r="H8591" s="7">
        <v>0</v>
      </c>
      <c r="I8591" s="3" t="str" cm="1">
        <f t="array" ref="I8591">_xlfn.IFS(AND(F8591&gt;=10000,F8591&lt;=50000),"C",AND(F8591&gt;50000,F8591&lt;=100000),"B2",AND(F8591&gt;100000,F8591&lt;=150000),"B1",AND(F8591&gt;150000,F8591&lt;=200000),"A2",AND(F8591&gt;200000,F8591&lt;=250000),"A1",TRUE,"O")</f>
        <v>B2</v>
      </c>
      <c r="J8591" s="14">
        <f t="shared" si="402"/>
        <v>0.84425009999999989</v>
      </c>
      <c r="K8591" s="14">
        <f t="shared" si="403"/>
        <v>3.1336000000000003E-3</v>
      </c>
      <c r="L8591" s="14">
        <f t="shared" si="404"/>
        <v>0</v>
      </c>
      <c r="O8591" s="13"/>
    </row>
    <row r="8592" spans="1:15" x14ac:dyDescent="0.2">
      <c r="A8592" s="4" t="s">
        <v>9323</v>
      </c>
      <c r="B8592" s="4" t="s">
        <v>531</v>
      </c>
      <c r="C8592" s="2" t="s">
        <v>532</v>
      </c>
      <c r="D8592" s="2" t="s">
        <v>574</v>
      </c>
      <c r="E8592" s="2" t="s">
        <v>721</v>
      </c>
      <c r="F8592" s="7">
        <v>76901.669599999994</v>
      </c>
      <c r="G8592" s="7">
        <v>100.92</v>
      </c>
      <c r="H8592" s="7">
        <v>0</v>
      </c>
      <c r="I8592" s="3" t="str" cm="1">
        <f t="array" ref="I8592">_xlfn.IFS(AND(F8592&gt;=10000,F8592&lt;=50000),"C",AND(F8592&gt;50000,F8592&lt;=100000),"B2",AND(F8592&gt;100000,F8592&lt;=150000),"B1",AND(F8592&gt;150000,F8592&lt;=200000),"A2",AND(F8592&gt;200000,F8592&lt;=250000),"A1",TRUE,"O")</f>
        <v>B2</v>
      </c>
      <c r="J8592" s="14">
        <f t="shared" si="402"/>
        <v>0.76901669599999989</v>
      </c>
      <c r="K8592" s="14">
        <f t="shared" si="403"/>
        <v>1.0092E-3</v>
      </c>
      <c r="L8592" s="14">
        <f t="shared" si="404"/>
        <v>0</v>
      </c>
      <c r="O8592" s="13"/>
    </row>
    <row r="8593" spans="1:15" x14ac:dyDescent="0.2">
      <c r="A8593" s="4" t="s">
        <v>9324</v>
      </c>
      <c r="B8593" s="4" t="s">
        <v>531</v>
      </c>
      <c r="C8593" s="2" t="s">
        <v>532</v>
      </c>
      <c r="D8593" s="2" t="s">
        <v>574</v>
      </c>
      <c r="E8593" s="2" t="s">
        <v>720</v>
      </c>
      <c r="F8593" s="7">
        <v>76233</v>
      </c>
      <c r="G8593" s="7">
        <v>0</v>
      </c>
      <c r="H8593" s="7">
        <v>0</v>
      </c>
      <c r="I8593" s="3" t="str" cm="1">
        <f t="array" ref="I8593">_xlfn.IFS(AND(F8593&gt;=10000,F8593&lt;=50000),"C",AND(F8593&gt;50000,F8593&lt;=100000),"B2",AND(F8593&gt;100000,F8593&lt;=150000),"B1",AND(F8593&gt;150000,F8593&lt;=200000),"A2",AND(F8593&gt;200000,F8593&lt;=250000),"A1",TRUE,"O")</f>
        <v>B2</v>
      </c>
      <c r="J8593" s="14">
        <f t="shared" si="402"/>
        <v>0.76232999999999995</v>
      </c>
      <c r="K8593" s="14">
        <f t="shared" si="403"/>
        <v>0</v>
      </c>
      <c r="L8593" s="14">
        <f t="shared" si="404"/>
        <v>0</v>
      </c>
      <c r="O8593" s="13"/>
    </row>
    <row r="8594" spans="1:15" x14ac:dyDescent="0.2">
      <c r="A8594" s="4" t="s">
        <v>9325</v>
      </c>
      <c r="B8594" s="4" t="s">
        <v>531</v>
      </c>
      <c r="C8594" s="2" t="s">
        <v>532</v>
      </c>
      <c r="D8594" s="2" t="s">
        <v>575</v>
      </c>
      <c r="E8594" s="2" t="s">
        <v>721</v>
      </c>
      <c r="F8594" s="7">
        <v>107367</v>
      </c>
      <c r="G8594" s="7">
        <v>0</v>
      </c>
      <c r="H8594" s="7">
        <v>4580.1400000000003</v>
      </c>
      <c r="I8594" s="3" t="str" cm="1">
        <f t="array" ref="I8594">_xlfn.IFS(AND(F8594&gt;=10000,F8594&lt;=50000),"C",AND(F8594&gt;50000,F8594&lt;=100000),"B2",AND(F8594&gt;100000,F8594&lt;=150000),"B1",AND(F8594&gt;150000,F8594&lt;=200000),"A2",AND(F8594&gt;200000,F8594&lt;=250000),"A1",TRUE,"O")</f>
        <v>B1</v>
      </c>
      <c r="J8594" s="14">
        <f t="shared" si="402"/>
        <v>1.0736699999999999</v>
      </c>
      <c r="K8594" s="14">
        <f t="shared" si="403"/>
        <v>0</v>
      </c>
      <c r="L8594" s="14">
        <f t="shared" si="404"/>
        <v>4.5801400000000006E-2</v>
      </c>
      <c r="O8594" s="13"/>
    </row>
    <row r="8595" spans="1:15" x14ac:dyDescent="0.2">
      <c r="A8595" s="4" t="s">
        <v>9326</v>
      </c>
      <c r="B8595" s="4" t="s">
        <v>531</v>
      </c>
      <c r="C8595" s="2" t="s">
        <v>532</v>
      </c>
      <c r="D8595" s="2" t="s">
        <v>575</v>
      </c>
      <c r="E8595" s="2" t="s">
        <v>720</v>
      </c>
      <c r="F8595" s="7">
        <v>95535.436300000001</v>
      </c>
      <c r="G8595" s="7">
        <v>1863.8</v>
      </c>
      <c r="H8595" s="7">
        <v>0</v>
      </c>
      <c r="I8595" s="3" t="str" cm="1">
        <f t="array" ref="I8595">_xlfn.IFS(AND(F8595&gt;=10000,F8595&lt;=50000),"C",AND(F8595&gt;50000,F8595&lt;=100000),"B2",AND(F8595&gt;100000,F8595&lt;=150000),"B1",AND(F8595&gt;150000,F8595&lt;=200000),"A2",AND(F8595&gt;200000,F8595&lt;=250000),"A1",TRUE,"O")</f>
        <v>B2</v>
      </c>
      <c r="J8595" s="14">
        <f t="shared" si="402"/>
        <v>0.95535436299999998</v>
      </c>
      <c r="K8595" s="14">
        <f t="shared" si="403"/>
        <v>1.8637999999999998E-2</v>
      </c>
      <c r="L8595" s="14">
        <f t="shared" si="404"/>
        <v>0</v>
      </c>
      <c r="O8595" s="13"/>
    </row>
    <row r="8596" spans="1:15" x14ac:dyDescent="0.2">
      <c r="A8596" s="4" t="s">
        <v>9327</v>
      </c>
      <c r="B8596" s="4" t="s">
        <v>531</v>
      </c>
      <c r="C8596" s="2" t="s">
        <v>532</v>
      </c>
      <c r="D8596" s="2" t="s">
        <v>575</v>
      </c>
      <c r="E8596" s="2" t="s">
        <v>721</v>
      </c>
      <c r="F8596" s="7">
        <v>117424</v>
      </c>
      <c r="G8596" s="7">
        <v>0</v>
      </c>
      <c r="H8596" s="7">
        <v>0</v>
      </c>
      <c r="I8596" s="3" t="str" cm="1">
        <f t="array" ref="I8596">_xlfn.IFS(AND(F8596&gt;=10000,F8596&lt;=50000),"C",AND(F8596&gt;50000,F8596&lt;=100000),"B2",AND(F8596&gt;100000,F8596&lt;=150000),"B1",AND(F8596&gt;150000,F8596&lt;=200000),"A2",AND(F8596&gt;200000,F8596&lt;=250000),"A1",TRUE,"O")</f>
        <v>B1</v>
      </c>
      <c r="J8596" s="14">
        <f t="shared" si="402"/>
        <v>1.17424</v>
      </c>
      <c r="K8596" s="14">
        <f t="shared" si="403"/>
        <v>0</v>
      </c>
      <c r="L8596" s="14">
        <f t="shared" si="404"/>
        <v>0</v>
      </c>
      <c r="O8596" s="13"/>
    </row>
    <row r="8597" spans="1:15" x14ac:dyDescent="0.2">
      <c r="A8597" s="4" t="s">
        <v>9328</v>
      </c>
      <c r="B8597" s="4" t="s">
        <v>531</v>
      </c>
      <c r="C8597" s="2" t="s">
        <v>532</v>
      </c>
      <c r="D8597" s="2" t="s">
        <v>575</v>
      </c>
      <c r="E8597" s="2" t="s">
        <v>721</v>
      </c>
      <c r="F8597" s="7">
        <v>107367</v>
      </c>
      <c r="G8597" s="7">
        <v>0</v>
      </c>
      <c r="H8597" s="7">
        <v>0</v>
      </c>
      <c r="I8597" s="3" t="str" cm="1">
        <f t="array" ref="I8597">_xlfn.IFS(AND(F8597&gt;=10000,F8597&lt;=50000),"C",AND(F8597&gt;50000,F8597&lt;=100000),"B2",AND(F8597&gt;100000,F8597&lt;=150000),"B1",AND(F8597&gt;150000,F8597&lt;=200000),"A2",AND(F8597&gt;200000,F8597&lt;=250000),"A1",TRUE,"O")</f>
        <v>B1</v>
      </c>
      <c r="J8597" s="14">
        <f t="shared" si="402"/>
        <v>1.0736699999999999</v>
      </c>
      <c r="K8597" s="14">
        <f t="shared" si="403"/>
        <v>0</v>
      </c>
      <c r="L8597" s="14">
        <f t="shared" si="404"/>
        <v>0</v>
      </c>
      <c r="O8597" s="13"/>
    </row>
    <row r="8598" spans="1:15" x14ac:dyDescent="0.2">
      <c r="A8598" s="4" t="s">
        <v>9329</v>
      </c>
      <c r="B8598" s="4" t="s">
        <v>531</v>
      </c>
      <c r="C8598" s="2" t="s">
        <v>532</v>
      </c>
      <c r="D8598" s="2" t="s">
        <v>575</v>
      </c>
      <c r="E8598" s="2" t="s">
        <v>721</v>
      </c>
      <c r="F8598" s="7">
        <v>90190.39</v>
      </c>
      <c r="G8598" s="7">
        <v>0</v>
      </c>
      <c r="H8598" s="7">
        <v>0</v>
      </c>
      <c r="I8598" s="3" t="str" cm="1">
        <f t="array" ref="I8598">_xlfn.IFS(AND(F8598&gt;=10000,F8598&lt;=50000),"C",AND(F8598&gt;50000,F8598&lt;=100000),"B2",AND(F8598&gt;100000,F8598&lt;=150000),"B1",AND(F8598&gt;150000,F8598&lt;=200000),"A2",AND(F8598&gt;200000,F8598&lt;=250000),"A1",TRUE,"O")</f>
        <v>B2</v>
      </c>
      <c r="J8598" s="14">
        <f t="shared" si="402"/>
        <v>0.90190389999999998</v>
      </c>
      <c r="K8598" s="14">
        <f t="shared" si="403"/>
        <v>0</v>
      </c>
      <c r="L8598" s="14">
        <f t="shared" si="404"/>
        <v>0</v>
      </c>
      <c r="O8598" s="13"/>
    </row>
    <row r="8599" spans="1:15" x14ac:dyDescent="0.2">
      <c r="A8599" s="4" t="s">
        <v>9330</v>
      </c>
      <c r="B8599" s="4" t="s">
        <v>531</v>
      </c>
      <c r="C8599" s="2" t="s">
        <v>532</v>
      </c>
      <c r="D8599" s="2" t="s">
        <v>575</v>
      </c>
      <c r="E8599" s="2" t="s">
        <v>721</v>
      </c>
      <c r="F8599" s="7">
        <v>90342.044999999998</v>
      </c>
      <c r="G8599" s="7">
        <v>0</v>
      </c>
      <c r="H8599" s="7">
        <v>0</v>
      </c>
      <c r="I8599" s="3" t="str" cm="1">
        <f t="array" ref="I8599">_xlfn.IFS(AND(F8599&gt;=10000,F8599&lt;=50000),"C",AND(F8599&gt;50000,F8599&lt;=100000),"B2",AND(F8599&gt;100000,F8599&lt;=150000),"B1",AND(F8599&gt;150000,F8599&lt;=200000),"A2",AND(F8599&gt;200000,F8599&lt;=250000),"A1",TRUE,"O")</f>
        <v>B2</v>
      </c>
      <c r="J8599" s="14">
        <f t="shared" si="402"/>
        <v>0.90342044999999993</v>
      </c>
      <c r="K8599" s="14">
        <f t="shared" si="403"/>
        <v>0</v>
      </c>
      <c r="L8599" s="14">
        <f t="shared" si="404"/>
        <v>0</v>
      </c>
      <c r="O8599" s="13"/>
    </row>
    <row r="8600" spans="1:15" x14ac:dyDescent="0.2">
      <c r="A8600" s="4" t="s">
        <v>9331</v>
      </c>
      <c r="B8600" s="4" t="s">
        <v>531</v>
      </c>
      <c r="C8600" s="2" t="s">
        <v>532</v>
      </c>
      <c r="D8600" s="2" t="s">
        <v>575</v>
      </c>
      <c r="E8600" s="2" t="s">
        <v>720</v>
      </c>
      <c r="F8600" s="7">
        <v>90342.044999999998</v>
      </c>
      <c r="G8600" s="7">
        <v>0</v>
      </c>
      <c r="H8600" s="7">
        <v>0</v>
      </c>
      <c r="I8600" s="3" t="str" cm="1">
        <f t="array" ref="I8600">_xlfn.IFS(AND(F8600&gt;=10000,F8600&lt;=50000),"C",AND(F8600&gt;50000,F8600&lt;=100000),"B2",AND(F8600&gt;100000,F8600&lt;=150000),"B1",AND(F8600&gt;150000,F8600&lt;=200000),"A2",AND(F8600&gt;200000,F8600&lt;=250000),"A1",TRUE,"O")</f>
        <v>B2</v>
      </c>
      <c r="J8600" s="14">
        <f t="shared" si="402"/>
        <v>0.90342044999999993</v>
      </c>
      <c r="K8600" s="14">
        <f t="shared" si="403"/>
        <v>0</v>
      </c>
      <c r="L8600" s="14">
        <f t="shared" si="404"/>
        <v>0</v>
      </c>
      <c r="O8600" s="13"/>
    </row>
    <row r="8601" spans="1:15" x14ac:dyDescent="0.2">
      <c r="A8601" s="4" t="s">
        <v>9332</v>
      </c>
      <c r="B8601" s="4" t="s">
        <v>531</v>
      </c>
      <c r="C8601" s="2" t="s">
        <v>532</v>
      </c>
      <c r="D8601" s="2" t="s">
        <v>575</v>
      </c>
      <c r="E8601" s="2" t="s">
        <v>721</v>
      </c>
      <c r="F8601" s="7">
        <v>87287</v>
      </c>
      <c r="G8601" s="7">
        <v>980.86</v>
      </c>
      <c r="H8601" s="7">
        <v>0</v>
      </c>
      <c r="I8601" s="3" t="str" cm="1">
        <f t="array" ref="I8601">_xlfn.IFS(AND(F8601&gt;=10000,F8601&lt;=50000),"C",AND(F8601&gt;50000,F8601&lt;=100000),"B2",AND(F8601&gt;100000,F8601&lt;=150000),"B1",AND(F8601&gt;150000,F8601&lt;=200000),"A2",AND(F8601&gt;200000,F8601&lt;=250000),"A1",TRUE,"O")</f>
        <v>B2</v>
      </c>
      <c r="J8601" s="14">
        <f t="shared" si="402"/>
        <v>0.87287000000000003</v>
      </c>
      <c r="K8601" s="14">
        <f t="shared" si="403"/>
        <v>9.8086000000000007E-3</v>
      </c>
      <c r="L8601" s="14">
        <f t="shared" si="404"/>
        <v>0</v>
      </c>
      <c r="O8601" s="13"/>
    </row>
    <row r="8602" spans="1:15" x14ac:dyDescent="0.2">
      <c r="A8602" s="4" t="s">
        <v>9333</v>
      </c>
      <c r="B8602" s="4" t="s">
        <v>531</v>
      </c>
      <c r="C8602" s="2" t="s">
        <v>532</v>
      </c>
      <c r="D8602" s="2" t="s">
        <v>576</v>
      </c>
      <c r="E8602" s="2" t="s">
        <v>720</v>
      </c>
      <c r="F8602" s="7">
        <v>98228</v>
      </c>
      <c r="G8602" s="7">
        <v>0</v>
      </c>
      <c r="H8602" s="7">
        <v>1414.16</v>
      </c>
      <c r="I8602" s="3" t="str" cm="1">
        <f t="array" ref="I8602">_xlfn.IFS(AND(F8602&gt;=10000,F8602&lt;=50000),"C",AND(F8602&gt;50000,F8602&lt;=100000),"B2",AND(F8602&gt;100000,F8602&lt;=150000),"B1",AND(F8602&gt;150000,F8602&lt;=200000),"A2",AND(F8602&gt;200000,F8602&lt;=250000),"A1",TRUE,"O")</f>
        <v>B2</v>
      </c>
      <c r="J8602" s="14">
        <f t="shared" si="402"/>
        <v>0.98228000000000004</v>
      </c>
      <c r="K8602" s="14">
        <f t="shared" si="403"/>
        <v>0</v>
      </c>
      <c r="L8602" s="14">
        <f t="shared" si="404"/>
        <v>1.4141600000000001E-2</v>
      </c>
      <c r="O8602" s="13"/>
    </row>
    <row r="8603" spans="1:15" x14ac:dyDescent="0.2">
      <c r="A8603" s="4" t="s">
        <v>9334</v>
      </c>
      <c r="B8603" s="4" t="s">
        <v>531</v>
      </c>
      <c r="C8603" s="2" t="s">
        <v>532</v>
      </c>
      <c r="D8603" s="2" t="s">
        <v>576</v>
      </c>
      <c r="E8603" s="2" t="s">
        <v>720</v>
      </c>
      <c r="F8603" s="7">
        <v>98228</v>
      </c>
      <c r="G8603" s="7">
        <v>233.92</v>
      </c>
      <c r="H8603" s="7">
        <v>7816.14</v>
      </c>
      <c r="I8603" s="3" t="str" cm="1">
        <f t="array" ref="I8603">_xlfn.IFS(AND(F8603&gt;=10000,F8603&lt;=50000),"C",AND(F8603&gt;50000,F8603&lt;=100000),"B2",AND(F8603&gt;100000,F8603&lt;=150000),"B1",AND(F8603&gt;150000,F8603&lt;=200000),"A2",AND(F8603&gt;200000,F8603&lt;=250000),"A1",TRUE,"O")</f>
        <v>B2</v>
      </c>
      <c r="J8603" s="14">
        <f t="shared" si="402"/>
        <v>0.98228000000000004</v>
      </c>
      <c r="K8603" s="14">
        <f t="shared" si="403"/>
        <v>2.3392E-3</v>
      </c>
      <c r="L8603" s="14">
        <f t="shared" si="404"/>
        <v>7.8161400000000006E-2</v>
      </c>
      <c r="O8603" s="13"/>
    </row>
    <row r="8604" spans="1:15" x14ac:dyDescent="0.2">
      <c r="A8604" s="4" t="s">
        <v>9335</v>
      </c>
      <c r="B8604" s="4" t="s">
        <v>531</v>
      </c>
      <c r="C8604" s="2" t="s">
        <v>532</v>
      </c>
      <c r="D8604" s="2" t="s">
        <v>576</v>
      </c>
      <c r="E8604" s="2" t="s">
        <v>721</v>
      </c>
      <c r="F8604" s="7">
        <v>117424</v>
      </c>
      <c r="G8604" s="7">
        <v>338.74</v>
      </c>
      <c r="H8604" s="7">
        <v>0</v>
      </c>
      <c r="I8604" s="3" t="str" cm="1">
        <f t="array" ref="I8604">_xlfn.IFS(AND(F8604&gt;=10000,F8604&lt;=50000),"C",AND(F8604&gt;50000,F8604&lt;=100000),"B2",AND(F8604&gt;100000,F8604&lt;=150000),"B1",AND(F8604&gt;150000,F8604&lt;=200000),"A2",AND(F8604&gt;200000,F8604&lt;=250000),"A1",TRUE,"O")</f>
        <v>B1</v>
      </c>
      <c r="J8604" s="14">
        <f t="shared" si="402"/>
        <v>1.17424</v>
      </c>
      <c r="K8604" s="14">
        <f t="shared" si="403"/>
        <v>3.3874E-3</v>
      </c>
      <c r="L8604" s="14">
        <f t="shared" si="404"/>
        <v>0</v>
      </c>
      <c r="O8604" s="13"/>
    </row>
    <row r="8605" spans="1:15" x14ac:dyDescent="0.2">
      <c r="A8605" s="4" t="s">
        <v>9336</v>
      </c>
      <c r="B8605" s="4" t="s">
        <v>531</v>
      </c>
      <c r="C8605" s="2" t="s">
        <v>532</v>
      </c>
      <c r="D8605" s="2" t="s">
        <v>576</v>
      </c>
      <c r="E8605" s="2" t="s">
        <v>720</v>
      </c>
      <c r="F8605" s="7">
        <v>98228</v>
      </c>
      <c r="G8605" s="7">
        <v>0</v>
      </c>
      <c r="H8605" s="7">
        <v>0</v>
      </c>
      <c r="I8605" s="3" t="str" cm="1">
        <f t="array" ref="I8605">_xlfn.IFS(AND(F8605&gt;=10000,F8605&lt;=50000),"C",AND(F8605&gt;50000,F8605&lt;=100000),"B2",AND(F8605&gt;100000,F8605&lt;=150000),"B1",AND(F8605&gt;150000,F8605&lt;=200000),"A2",AND(F8605&gt;200000,F8605&lt;=250000),"A1",TRUE,"O")</f>
        <v>B2</v>
      </c>
      <c r="J8605" s="14">
        <f t="shared" si="402"/>
        <v>0.98228000000000004</v>
      </c>
      <c r="K8605" s="14">
        <f t="shared" si="403"/>
        <v>0</v>
      </c>
      <c r="L8605" s="14">
        <f t="shared" si="404"/>
        <v>0</v>
      </c>
      <c r="O8605" s="13"/>
    </row>
    <row r="8606" spans="1:15" x14ac:dyDescent="0.2">
      <c r="A8606" s="4" t="s">
        <v>9337</v>
      </c>
      <c r="B8606" s="4" t="s">
        <v>531</v>
      </c>
      <c r="C8606" s="2" t="s">
        <v>532</v>
      </c>
      <c r="D8606" s="2" t="s">
        <v>576</v>
      </c>
      <c r="E8606" s="2" t="s">
        <v>720</v>
      </c>
      <c r="F8606" s="7">
        <v>98228</v>
      </c>
      <c r="G8606" s="7">
        <v>0</v>
      </c>
      <c r="H8606" s="7">
        <v>0</v>
      </c>
      <c r="I8606" s="3" t="str" cm="1">
        <f t="array" ref="I8606">_xlfn.IFS(AND(F8606&gt;=10000,F8606&lt;=50000),"C",AND(F8606&gt;50000,F8606&lt;=100000),"B2",AND(F8606&gt;100000,F8606&lt;=150000),"B1",AND(F8606&gt;150000,F8606&lt;=200000),"A2",AND(F8606&gt;200000,F8606&lt;=250000),"A1",TRUE,"O")</f>
        <v>B2</v>
      </c>
      <c r="J8606" s="14">
        <f t="shared" si="402"/>
        <v>0.98228000000000004</v>
      </c>
      <c r="K8606" s="14">
        <f t="shared" si="403"/>
        <v>0</v>
      </c>
      <c r="L8606" s="14">
        <f t="shared" si="404"/>
        <v>0</v>
      </c>
      <c r="O8606" s="13"/>
    </row>
    <row r="8607" spans="1:15" x14ac:dyDescent="0.2">
      <c r="A8607" s="4" t="s">
        <v>9338</v>
      </c>
      <c r="B8607" s="4" t="s">
        <v>531</v>
      </c>
      <c r="C8607" s="2" t="s">
        <v>532</v>
      </c>
      <c r="D8607" s="2" t="s">
        <v>576</v>
      </c>
      <c r="E8607" s="2" t="s">
        <v>720</v>
      </c>
      <c r="F8607" s="7">
        <v>98228</v>
      </c>
      <c r="G8607" s="7">
        <v>37.36</v>
      </c>
      <c r="H8607" s="7">
        <v>0</v>
      </c>
      <c r="I8607" s="3" t="str" cm="1">
        <f t="array" ref="I8607">_xlfn.IFS(AND(F8607&gt;=10000,F8607&lt;=50000),"C",AND(F8607&gt;50000,F8607&lt;=100000),"B2",AND(F8607&gt;100000,F8607&lt;=150000),"B1",AND(F8607&gt;150000,F8607&lt;=200000),"A2",AND(F8607&gt;200000,F8607&lt;=250000),"A1",TRUE,"O")</f>
        <v>B2</v>
      </c>
      <c r="J8607" s="14">
        <f t="shared" si="402"/>
        <v>0.98228000000000004</v>
      </c>
      <c r="K8607" s="14">
        <f t="shared" si="403"/>
        <v>3.7359999999999997E-4</v>
      </c>
      <c r="L8607" s="14">
        <f t="shared" si="404"/>
        <v>0</v>
      </c>
      <c r="O8607" s="13"/>
    </row>
    <row r="8608" spans="1:15" x14ac:dyDescent="0.2">
      <c r="A8608" s="4" t="s">
        <v>9339</v>
      </c>
      <c r="B8608" s="4" t="s">
        <v>531</v>
      </c>
      <c r="C8608" s="2" t="s">
        <v>532</v>
      </c>
      <c r="D8608" s="2" t="s">
        <v>576</v>
      </c>
      <c r="E8608" s="2" t="s">
        <v>720</v>
      </c>
      <c r="F8608" s="7">
        <v>98228.004400000005</v>
      </c>
      <c r="G8608" s="7">
        <v>0</v>
      </c>
      <c r="H8608" s="7">
        <v>0</v>
      </c>
      <c r="I8608" s="3" t="str" cm="1">
        <f t="array" ref="I8608">_xlfn.IFS(AND(F8608&gt;=10000,F8608&lt;=50000),"C",AND(F8608&gt;50000,F8608&lt;=100000),"B2",AND(F8608&gt;100000,F8608&lt;=150000),"B1",AND(F8608&gt;150000,F8608&lt;=200000),"A2",AND(F8608&gt;200000,F8608&lt;=250000),"A1",TRUE,"O")</f>
        <v>B2</v>
      </c>
      <c r="J8608" s="14">
        <f t="shared" si="402"/>
        <v>0.98228004400000002</v>
      </c>
      <c r="K8608" s="14">
        <f t="shared" si="403"/>
        <v>0</v>
      </c>
      <c r="L8608" s="14">
        <f t="shared" si="404"/>
        <v>0</v>
      </c>
      <c r="O8608" s="13"/>
    </row>
    <row r="8609" spans="1:15" x14ac:dyDescent="0.2">
      <c r="A8609" s="4" t="s">
        <v>9340</v>
      </c>
      <c r="B8609" s="4" t="s">
        <v>531</v>
      </c>
      <c r="C8609" s="2" t="s">
        <v>532</v>
      </c>
      <c r="D8609" s="2" t="s">
        <v>576</v>
      </c>
      <c r="E8609" s="2" t="s">
        <v>720</v>
      </c>
      <c r="F8609" s="7">
        <v>98228</v>
      </c>
      <c r="G8609" s="7">
        <v>0</v>
      </c>
      <c r="H8609" s="7">
        <v>0</v>
      </c>
      <c r="I8609" s="3" t="str" cm="1">
        <f t="array" ref="I8609">_xlfn.IFS(AND(F8609&gt;=10000,F8609&lt;=50000),"C",AND(F8609&gt;50000,F8609&lt;=100000),"B2",AND(F8609&gt;100000,F8609&lt;=150000),"B1",AND(F8609&gt;150000,F8609&lt;=200000),"A2",AND(F8609&gt;200000,F8609&lt;=250000),"A1",TRUE,"O")</f>
        <v>B2</v>
      </c>
      <c r="J8609" s="14">
        <f t="shared" si="402"/>
        <v>0.98228000000000004</v>
      </c>
      <c r="K8609" s="14">
        <f t="shared" si="403"/>
        <v>0</v>
      </c>
      <c r="L8609" s="14">
        <f t="shared" si="404"/>
        <v>0</v>
      </c>
      <c r="O8609" s="13"/>
    </row>
    <row r="8610" spans="1:15" x14ac:dyDescent="0.2">
      <c r="A8610" s="4" t="s">
        <v>9341</v>
      </c>
      <c r="B8610" s="4" t="s">
        <v>531</v>
      </c>
      <c r="C8610" s="2" t="s">
        <v>532</v>
      </c>
      <c r="D8610" s="2" t="s">
        <v>576</v>
      </c>
      <c r="E8610" s="2" t="s">
        <v>720</v>
      </c>
      <c r="F8610" s="7">
        <v>98228</v>
      </c>
      <c r="G8610" s="7">
        <v>0</v>
      </c>
      <c r="H8610" s="7">
        <v>0</v>
      </c>
      <c r="I8610" s="3" t="str" cm="1">
        <f t="array" ref="I8610">_xlfn.IFS(AND(F8610&gt;=10000,F8610&lt;=50000),"C",AND(F8610&gt;50000,F8610&lt;=100000),"B2",AND(F8610&gt;100000,F8610&lt;=150000),"B1",AND(F8610&gt;150000,F8610&lt;=200000),"A2",AND(F8610&gt;200000,F8610&lt;=250000),"A1",TRUE,"O")</f>
        <v>B2</v>
      </c>
      <c r="J8610" s="14">
        <f t="shared" si="402"/>
        <v>0.98228000000000004</v>
      </c>
      <c r="K8610" s="14">
        <f t="shared" si="403"/>
        <v>0</v>
      </c>
      <c r="L8610" s="14">
        <f t="shared" si="404"/>
        <v>0</v>
      </c>
      <c r="O8610" s="13"/>
    </row>
    <row r="8611" spans="1:15" x14ac:dyDescent="0.2">
      <c r="A8611" s="4" t="s">
        <v>9342</v>
      </c>
      <c r="B8611" s="4" t="s">
        <v>531</v>
      </c>
      <c r="C8611" s="2" t="s">
        <v>532</v>
      </c>
      <c r="D8611" s="2" t="s">
        <v>576</v>
      </c>
      <c r="E8611" s="2" t="s">
        <v>720</v>
      </c>
      <c r="F8611" s="7">
        <v>98228</v>
      </c>
      <c r="G8611" s="7">
        <v>0</v>
      </c>
      <c r="H8611" s="7">
        <v>0</v>
      </c>
      <c r="I8611" s="3" t="str" cm="1">
        <f t="array" ref="I8611">_xlfn.IFS(AND(F8611&gt;=10000,F8611&lt;=50000),"C",AND(F8611&gt;50000,F8611&lt;=100000),"B2",AND(F8611&gt;100000,F8611&lt;=150000),"B1",AND(F8611&gt;150000,F8611&lt;=200000),"A2",AND(F8611&gt;200000,F8611&lt;=250000),"A1",TRUE,"O")</f>
        <v>B2</v>
      </c>
      <c r="J8611" s="14">
        <f t="shared" si="402"/>
        <v>0.98228000000000004</v>
      </c>
      <c r="K8611" s="14">
        <f t="shared" si="403"/>
        <v>0</v>
      </c>
      <c r="L8611" s="14">
        <f t="shared" si="404"/>
        <v>0</v>
      </c>
      <c r="O8611" s="13"/>
    </row>
    <row r="8612" spans="1:15" x14ac:dyDescent="0.2">
      <c r="A8612" s="4" t="s">
        <v>9343</v>
      </c>
      <c r="B8612" s="4" t="s">
        <v>531</v>
      </c>
      <c r="C8612" s="2" t="s">
        <v>532</v>
      </c>
      <c r="D8612" s="2" t="s">
        <v>577</v>
      </c>
      <c r="E8612" s="2" t="s">
        <v>720</v>
      </c>
      <c r="F8612" s="7">
        <v>84949</v>
      </c>
      <c r="G8612" s="7">
        <v>12077.84</v>
      </c>
      <c r="H8612" s="7">
        <v>0</v>
      </c>
      <c r="I8612" s="3" t="str" cm="1">
        <f t="array" ref="I8612">_xlfn.IFS(AND(F8612&gt;=10000,F8612&lt;=50000),"C",AND(F8612&gt;50000,F8612&lt;=100000),"B2",AND(F8612&gt;100000,F8612&lt;=150000),"B1",AND(F8612&gt;150000,F8612&lt;=200000),"A2",AND(F8612&gt;200000,F8612&lt;=250000),"A1",TRUE,"O")</f>
        <v>B2</v>
      </c>
      <c r="J8612" s="14">
        <f t="shared" si="402"/>
        <v>0.84948999999999997</v>
      </c>
      <c r="K8612" s="14">
        <f t="shared" si="403"/>
        <v>0.12077840000000001</v>
      </c>
      <c r="L8612" s="14">
        <f t="shared" si="404"/>
        <v>0</v>
      </c>
      <c r="O8612" s="13"/>
    </row>
    <row r="8613" spans="1:15" x14ac:dyDescent="0.2">
      <c r="A8613" s="4" t="s">
        <v>9344</v>
      </c>
      <c r="B8613" s="4" t="s">
        <v>531</v>
      </c>
      <c r="C8613" s="2" t="s">
        <v>532</v>
      </c>
      <c r="D8613" s="2" t="s">
        <v>577</v>
      </c>
      <c r="E8613" s="2" t="s">
        <v>721</v>
      </c>
      <c r="F8613" s="7">
        <v>84949</v>
      </c>
      <c r="G8613" s="7">
        <v>1694.03</v>
      </c>
      <c r="H8613" s="7">
        <v>0</v>
      </c>
      <c r="I8613" s="3" t="str" cm="1">
        <f t="array" ref="I8613">_xlfn.IFS(AND(F8613&gt;=10000,F8613&lt;=50000),"C",AND(F8613&gt;50000,F8613&lt;=100000),"B2",AND(F8613&gt;100000,F8613&lt;=150000),"B1",AND(F8613&gt;150000,F8613&lt;=200000),"A2",AND(F8613&gt;200000,F8613&lt;=250000),"A1",TRUE,"O")</f>
        <v>B2</v>
      </c>
      <c r="J8613" s="14">
        <f t="shared" si="402"/>
        <v>0.84948999999999997</v>
      </c>
      <c r="K8613" s="14">
        <f t="shared" si="403"/>
        <v>1.6940299999999998E-2</v>
      </c>
      <c r="L8613" s="14">
        <f t="shared" si="404"/>
        <v>0</v>
      </c>
      <c r="O8613" s="13"/>
    </row>
    <row r="8614" spans="1:15" x14ac:dyDescent="0.2">
      <c r="A8614" s="4" t="s">
        <v>9345</v>
      </c>
      <c r="B8614" s="4" t="s">
        <v>531</v>
      </c>
      <c r="C8614" s="2" t="s">
        <v>532</v>
      </c>
      <c r="D8614" s="2" t="s">
        <v>577</v>
      </c>
      <c r="E8614" s="2" t="s">
        <v>720</v>
      </c>
      <c r="F8614" s="7">
        <v>78921</v>
      </c>
      <c r="G8614" s="7">
        <v>0</v>
      </c>
      <c r="H8614" s="7">
        <v>0</v>
      </c>
      <c r="I8614" s="3" t="str" cm="1">
        <f t="array" ref="I8614">_xlfn.IFS(AND(F8614&gt;=10000,F8614&lt;=50000),"C",AND(F8614&gt;50000,F8614&lt;=100000),"B2",AND(F8614&gt;100000,F8614&lt;=150000),"B1",AND(F8614&gt;150000,F8614&lt;=200000),"A2",AND(F8614&gt;200000,F8614&lt;=250000),"A1",TRUE,"O")</f>
        <v>B2</v>
      </c>
      <c r="J8614" s="14">
        <f t="shared" si="402"/>
        <v>0.78920999999999997</v>
      </c>
      <c r="K8614" s="14">
        <f t="shared" si="403"/>
        <v>0</v>
      </c>
      <c r="L8614" s="14">
        <f t="shared" si="404"/>
        <v>0</v>
      </c>
      <c r="O8614" s="13"/>
    </row>
    <row r="8615" spans="1:15" x14ac:dyDescent="0.2">
      <c r="A8615" s="4" t="s">
        <v>9346</v>
      </c>
      <c r="B8615" s="4" t="s">
        <v>531</v>
      </c>
      <c r="C8615" s="2" t="s">
        <v>532</v>
      </c>
      <c r="D8615" s="2" t="s">
        <v>577</v>
      </c>
      <c r="E8615" s="2" t="s">
        <v>720</v>
      </c>
      <c r="F8615" s="7">
        <v>84949</v>
      </c>
      <c r="G8615" s="7">
        <v>15593.11</v>
      </c>
      <c r="H8615" s="7">
        <v>0</v>
      </c>
      <c r="I8615" s="3" t="str" cm="1">
        <f t="array" ref="I8615">_xlfn.IFS(AND(F8615&gt;=10000,F8615&lt;=50000),"C",AND(F8615&gt;50000,F8615&lt;=100000),"B2",AND(F8615&gt;100000,F8615&lt;=150000),"B1",AND(F8615&gt;150000,F8615&lt;=200000),"A2",AND(F8615&gt;200000,F8615&lt;=250000),"A1",TRUE,"O")</f>
        <v>B2</v>
      </c>
      <c r="J8615" s="14">
        <f t="shared" si="402"/>
        <v>0.84948999999999997</v>
      </c>
      <c r="K8615" s="14">
        <f t="shared" si="403"/>
        <v>0.15593110000000002</v>
      </c>
      <c r="L8615" s="14">
        <f t="shared" si="404"/>
        <v>0</v>
      </c>
      <c r="O8615" s="13"/>
    </row>
    <row r="8616" spans="1:15" x14ac:dyDescent="0.2">
      <c r="A8616" s="4" t="s">
        <v>9347</v>
      </c>
      <c r="B8616" s="4" t="s">
        <v>531</v>
      </c>
      <c r="C8616" s="2" t="s">
        <v>532</v>
      </c>
      <c r="D8616" s="2" t="s">
        <v>577</v>
      </c>
      <c r="E8616" s="2" t="s">
        <v>720</v>
      </c>
      <c r="F8616" s="7">
        <v>82078</v>
      </c>
      <c r="G8616" s="7">
        <v>0</v>
      </c>
      <c r="H8616" s="7">
        <v>0</v>
      </c>
      <c r="I8616" s="3" t="str" cm="1">
        <f t="array" ref="I8616">_xlfn.IFS(AND(F8616&gt;=10000,F8616&lt;=50000),"C",AND(F8616&gt;50000,F8616&lt;=100000),"B2",AND(F8616&gt;100000,F8616&lt;=150000),"B1",AND(F8616&gt;150000,F8616&lt;=200000),"A2",AND(F8616&gt;200000,F8616&lt;=250000),"A1",TRUE,"O")</f>
        <v>B2</v>
      </c>
      <c r="J8616" s="14">
        <f t="shared" si="402"/>
        <v>0.82077999999999995</v>
      </c>
      <c r="K8616" s="14">
        <f t="shared" si="403"/>
        <v>0</v>
      </c>
      <c r="L8616" s="14">
        <f t="shared" si="404"/>
        <v>0</v>
      </c>
      <c r="O8616" s="13"/>
    </row>
    <row r="8617" spans="1:15" x14ac:dyDescent="0.2">
      <c r="A8617" s="4" t="s">
        <v>9348</v>
      </c>
      <c r="B8617" s="4" t="s">
        <v>531</v>
      </c>
      <c r="C8617" s="2" t="s">
        <v>532</v>
      </c>
      <c r="D8617" s="2" t="s">
        <v>577</v>
      </c>
      <c r="E8617" s="2" t="s">
        <v>720</v>
      </c>
      <c r="F8617" s="7">
        <v>91002</v>
      </c>
      <c r="G8617" s="7">
        <v>0</v>
      </c>
      <c r="H8617" s="7">
        <v>0</v>
      </c>
      <c r="I8617" s="3" t="str" cm="1">
        <f t="array" ref="I8617">_xlfn.IFS(AND(F8617&gt;=10000,F8617&lt;=50000),"C",AND(F8617&gt;50000,F8617&lt;=100000),"B2",AND(F8617&gt;100000,F8617&lt;=150000),"B1",AND(F8617&gt;150000,F8617&lt;=200000),"A2",AND(F8617&gt;200000,F8617&lt;=250000),"A1",TRUE,"O")</f>
        <v>B2</v>
      </c>
      <c r="J8617" s="14">
        <f t="shared" si="402"/>
        <v>0.91002000000000005</v>
      </c>
      <c r="K8617" s="14">
        <f t="shared" si="403"/>
        <v>0</v>
      </c>
      <c r="L8617" s="14">
        <f t="shared" si="404"/>
        <v>0</v>
      </c>
      <c r="O8617" s="13"/>
    </row>
    <row r="8618" spans="1:15" x14ac:dyDescent="0.2">
      <c r="A8618" s="4" t="s">
        <v>9349</v>
      </c>
      <c r="B8618" s="4" t="s">
        <v>531</v>
      </c>
      <c r="C8618" s="2" t="s">
        <v>532</v>
      </c>
      <c r="D8618" s="2" t="s">
        <v>577</v>
      </c>
      <c r="E8618" s="2" t="s">
        <v>720</v>
      </c>
      <c r="F8618" s="7">
        <v>75522</v>
      </c>
      <c r="G8618" s="7">
        <v>8470.2999999999993</v>
      </c>
      <c r="H8618" s="7">
        <v>0</v>
      </c>
      <c r="I8618" s="3" t="str" cm="1">
        <f t="array" ref="I8618">_xlfn.IFS(AND(F8618&gt;=10000,F8618&lt;=50000),"C",AND(F8618&gt;50000,F8618&lt;=100000),"B2",AND(F8618&gt;100000,F8618&lt;=150000),"B1",AND(F8618&gt;150000,F8618&lt;=200000),"A2",AND(F8618&gt;200000,F8618&lt;=250000),"A1",TRUE,"O")</f>
        <v>B2</v>
      </c>
      <c r="J8618" s="14">
        <f t="shared" si="402"/>
        <v>0.75522</v>
      </c>
      <c r="K8618" s="14">
        <f t="shared" si="403"/>
        <v>8.4702999999999987E-2</v>
      </c>
      <c r="L8618" s="14">
        <f t="shared" si="404"/>
        <v>0</v>
      </c>
      <c r="O8618" s="13"/>
    </row>
    <row r="8619" spans="1:15" x14ac:dyDescent="0.2">
      <c r="A8619" s="4" t="s">
        <v>9350</v>
      </c>
      <c r="B8619" s="4" t="s">
        <v>531</v>
      </c>
      <c r="C8619" s="2" t="s">
        <v>532</v>
      </c>
      <c r="D8619" s="2" t="s">
        <v>577</v>
      </c>
      <c r="E8619" s="2" t="s">
        <v>721</v>
      </c>
      <c r="F8619" s="7">
        <v>62676</v>
      </c>
      <c r="G8619" s="7">
        <v>22.6</v>
      </c>
      <c r="H8619" s="7">
        <v>0</v>
      </c>
      <c r="I8619" s="3" t="str" cm="1">
        <f t="array" ref="I8619">_xlfn.IFS(AND(F8619&gt;=10000,F8619&lt;=50000),"C",AND(F8619&gt;50000,F8619&lt;=100000),"B2",AND(F8619&gt;100000,F8619&lt;=150000),"B1",AND(F8619&gt;150000,F8619&lt;=200000),"A2",AND(F8619&gt;200000,F8619&lt;=250000),"A1",TRUE,"O")</f>
        <v>B2</v>
      </c>
      <c r="J8619" s="14">
        <f t="shared" si="402"/>
        <v>0.62675999999999998</v>
      </c>
      <c r="K8619" s="14">
        <f t="shared" si="403"/>
        <v>2.2600000000000002E-4</v>
      </c>
      <c r="L8619" s="14">
        <f t="shared" si="404"/>
        <v>0</v>
      </c>
      <c r="O8619" s="13"/>
    </row>
    <row r="8620" spans="1:15" x14ac:dyDescent="0.2">
      <c r="A8620" s="4" t="s">
        <v>9351</v>
      </c>
      <c r="B8620" s="4" t="s">
        <v>531</v>
      </c>
      <c r="C8620" s="2" t="s">
        <v>532</v>
      </c>
      <c r="D8620" s="2" t="s">
        <v>578</v>
      </c>
      <c r="E8620" s="2" t="s">
        <v>720</v>
      </c>
      <c r="F8620" s="7">
        <v>124833</v>
      </c>
      <c r="G8620" s="7">
        <v>33260.629999999997</v>
      </c>
      <c r="H8620" s="7">
        <v>13310.7</v>
      </c>
      <c r="I8620" s="3" t="str" cm="1">
        <f t="array" ref="I8620">_xlfn.IFS(AND(F8620&gt;=10000,F8620&lt;=50000),"C",AND(F8620&gt;50000,F8620&lt;=100000),"B2",AND(F8620&gt;100000,F8620&lt;=150000),"B1",AND(F8620&gt;150000,F8620&lt;=200000),"A2",AND(F8620&gt;200000,F8620&lt;=250000),"A1",TRUE,"O")</f>
        <v>B1</v>
      </c>
      <c r="J8620" s="14">
        <f t="shared" si="402"/>
        <v>1.2483299999999999</v>
      </c>
      <c r="K8620" s="14">
        <f t="shared" si="403"/>
        <v>0.33260629999999997</v>
      </c>
      <c r="L8620" s="14">
        <f t="shared" si="404"/>
        <v>0.133107</v>
      </c>
      <c r="O8620" s="13"/>
    </row>
    <row r="8621" spans="1:15" x14ac:dyDescent="0.2">
      <c r="A8621" s="4" t="s">
        <v>9352</v>
      </c>
      <c r="B8621" s="4" t="s">
        <v>531</v>
      </c>
      <c r="C8621" s="2" t="s">
        <v>532</v>
      </c>
      <c r="D8621" s="2" t="s">
        <v>578</v>
      </c>
      <c r="E8621" s="2" t="s">
        <v>721</v>
      </c>
      <c r="F8621" s="7">
        <v>113488</v>
      </c>
      <c r="G8621" s="7">
        <v>8855.86</v>
      </c>
      <c r="H8621" s="7">
        <v>7927.92</v>
      </c>
      <c r="I8621" s="3" t="str" cm="1">
        <f t="array" ref="I8621">_xlfn.IFS(AND(F8621&gt;=10000,F8621&lt;=50000),"C",AND(F8621&gt;50000,F8621&lt;=100000),"B2",AND(F8621&gt;100000,F8621&lt;=150000),"B1",AND(F8621&gt;150000,F8621&lt;=200000),"A2",AND(F8621&gt;200000,F8621&lt;=250000),"A1",TRUE,"O")</f>
        <v>B1</v>
      </c>
      <c r="J8621" s="14">
        <f t="shared" si="402"/>
        <v>1.1348800000000001</v>
      </c>
      <c r="K8621" s="14">
        <f t="shared" si="403"/>
        <v>8.8558600000000001E-2</v>
      </c>
      <c r="L8621" s="14">
        <f t="shared" si="404"/>
        <v>7.9279199999999994E-2</v>
      </c>
      <c r="O8621" s="13"/>
    </row>
    <row r="8622" spans="1:15" x14ac:dyDescent="0.2">
      <c r="A8622" s="4" t="s">
        <v>9353</v>
      </c>
      <c r="B8622" s="4" t="s">
        <v>531</v>
      </c>
      <c r="C8622" s="2" t="s">
        <v>532</v>
      </c>
      <c r="D8622" s="2" t="s">
        <v>578</v>
      </c>
      <c r="E8622" s="2" t="s">
        <v>720</v>
      </c>
      <c r="F8622" s="7">
        <v>100897</v>
      </c>
      <c r="G8622" s="7">
        <v>24105.65</v>
      </c>
      <c r="H8622" s="7">
        <v>0</v>
      </c>
      <c r="I8622" s="3" t="str" cm="1">
        <f t="array" ref="I8622">_xlfn.IFS(AND(F8622&gt;=10000,F8622&lt;=50000),"C",AND(F8622&gt;50000,F8622&lt;=100000),"B2",AND(F8622&gt;100000,F8622&lt;=150000),"B1",AND(F8622&gt;150000,F8622&lt;=200000),"A2",AND(F8622&gt;200000,F8622&lt;=250000),"A1",TRUE,"O")</f>
        <v>B1</v>
      </c>
      <c r="J8622" s="14">
        <f t="shared" si="402"/>
        <v>1.0089699999999999</v>
      </c>
      <c r="K8622" s="14">
        <f t="shared" si="403"/>
        <v>0.24105650000000001</v>
      </c>
      <c r="L8622" s="14">
        <f t="shared" si="404"/>
        <v>0</v>
      </c>
      <c r="O8622" s="13"/>
    </row>
    <row r="8623" spans="1:15" x14ac:dyDescent="0.2">
      <c r="A8623" s="4" t="s">
        <v>9354</v>
      </c>
      <c r="B8623" s="4" t="s">
        <v>531</v>
      </c>
      <c r="C8623" s="2" t="s">
        <v>532</v>
      </c>
      <c r="D8623" s="2" t="s">
        <v>578</v>
      </c>
      <c r="E8623" s="2" t="s">
        <v>720</v>
      </c>
      <c r="F8623" s="7">
        <v>104428</v>
      </c>
      <c r="G8623" s="7">
        <v>5725.53</v>
      </c>
      <c r="H8623" s="7">
        <v>0</v>
      </c>
      <c r="I8623" s="3" t="str" cm="1">
        <f t="array" ref="I8623">_xlfn.IFS(AND(F8623&gt;=10000,F8623&lt;=50000),"C",AND(F8623&gt;50000,F8623&lt;=100000),"B2",AND(F8623&gt;100000,F8623&lt;=150000),"B1",AND(F8623&gt;150000,F8623&lt;=200000),"A2",AND(F8623&gt;200000,F8623&lt;=250000),"A1",TRUE,"O")</f>
        <v>B1</v>
      </c>
      <c r="J8623" s="14">
        <f t="shared" si="402"/>
        <v>1.0442800000000001</v>
      </c>
      <c r="K8623" s="14">
        <f t="shared" si="403"/>
        <v>5.7255299999999995E-2</v>
      </c>
      <c r="L8623" s="14">
        <f t="shared" si="404"/>
        <v>0</v>
      </c>
      <c r="O8623" s="13"/>
    </row>
    <row r="8624" spans="1:15" x14ac:dyDescent="0.2">
      <c r="A8624" s="4" t="s">
        <v>9355</v>
      </c>
      <c r="B8624" s="4" t="s">
        <v>531</v>
      </c>
      <c r="C8624" s="2" t="s">
        <v>532</v>
      </c>
      <c r="D8624" s="2" t="s">
        <v>578</v>
      </c>
      <c r="E8624" s="2" t="s">
        <v>720</v>
      </c>
      <c r="F8624" s="7">
        <v>100897</v>
      </c>
      <c r="G8624" s="7">
        <v>19951.900000000001</v>
      </c>
      <c r="H8624" s="7">
        <v>0</v>
      </c>
      <c r="I8624" s="3" t="str" cm="1">
        <f t="array" ref="I8624">_xlfn.IFS(AND(F8624&gt;=10000,F8624&lt;=50000),"C",AND(F8624&gt;50000,F8624&lt;=100000),"B2",AND(F8624&gt;100000,F8624&lt;=150000),"B1",AND(F8624&gt;150000,F8624&lt;=200000),"A2",AND(F8624&gt;200000,F8624&lt;=250000),"A1",TRUE,"O")</f>
        <v>B1</v>
      </c>
      <c r="J8624" s="14">
        <f t="shared" si="402"/>
        <v>1.0089699999999999</v>
      </c>
      <c r="K8624" s="14">
        <f t="shared" si="403"/>
        <v>0.199519</v>
      </c>
      <c r="L8624" s="14">
        <f t="shared" si="404"/>
        <v>0</v>
      </c>
      <c r="O8624" s="13"/>
    </row>
    <row r="8625" spans="1:15" x14ac:dyDescent="0.2">
      <c r="A8625" s="4" t="s">
        <v>9356</v>
      </c>
      <c r="B8625" s="4" t="s">
        <v>531</v>
      </c>
      <c r="C8625" s="2" t="s">
        <v>532</v>
      </c>
      <c r="D8625" s="2" t="s">
        <v>578</v>
      </c>
      <c r="E8625" s="2" t="s">
        <v>720</v>
      </c>
      <c r="F8625" s="7">
        <v>97484</v>
      </c>
      <c r="G8625" s="7">
        <v>14757.62</v>
      </c>
      <c r="H8625" s="7">
        <v>0</v>
      </c>
      <c r="I8625" s="3" t="str" cm="1">
        <f t="array" ref="I8625">_xlfn.IFS(AND(F8625&gt;=10000,F8625&lt;=50000),"C",AND(F8625&gt;50000,F8625&lt;=100000),"B2",AND(F8625&gt;100000,F8625&lt;=150000),"B1",AND(F8625&gt;150000,F8625&lt;=200000),"A2",AND(F8625&gt;200000,F8625&lt;=250000),"A1",TRUE,"O")</f>
        <v>B2</v>
      </c>
      <c r="J8625" s="14">
        <f t="shared" si="402"/>
        <v>0.97484000000000004</v>
      </c>
      <c r="K8625" s="14">
        <f t="shared" si="403"/>
        <v>0.14757620000000002</v>
      </c>
      <c r="L8625" s="14">
        <f t="shared" si="404"/>
        <v>0</v>
      </c>
      <c r="O8625" s="13"/>
    </row>
    <row r="8626" spans="1:15" x14ac:dyDescent="0.2">
      <c r="A8626" s="4" t="s">
        <v>9357</v>
      </c>
      <c r="B8626" s="4" t="s">
        <v>531</v>
      </c>
      <c r="C8626" s="2" t="s">
        <v>532</v>
      </c>
      <c r="D8626" s="2" t="s">
        <v>578</v>
      </c>
      <c r="E8626" s="2" t="s">
        <v>720</v>
      </c>
      <c r="F8626" s="7">
        <v>94186</v>
      </c>
      <c r="G8626" s="7">
        <v>16013.46</v>
      </c>
      <c r="H8626" s="7">
        <v>0</v>
      </c>
      <c r="I8626" s="3" t="str" cm="1">
        <f t="array" ref="I8626">_xlfn.IFS(AND(F8626&gt;=10000,F8626&lt;=50000),"C",AND(F8626&gt;50000,F8626&lt;=100000),"B2",AND(F8626&gt;100000,F8626&lt;=150000),"B1",AND(F8626&gt;150000,F8626&lt;=200000),"A2",AND(F8626&gt;200000,F8626&lt;=250000),"A1",TRUE,"O")</f>
        <v>B2</v>
      </c>
      <c r="J8626" s="14">
        <f t="shared" si="402"/>
        <v>0.94186000000000003</v>
      </c>
      <c r="K8626" s="14">
        <f t="shared" si="403"/>
        <v>0.16013459999999999</v>
      </c>
      <c r="L8626" s="14">
        <f t="shared" si="404"/>
        <v>0</v>
      </c>
      <c r="O8626" s="13"/>
    </row>
    <row r="8627" spans="1:15" x14ac:dyDescent="0.2">
      <c r="A8627" s="4" t="s">
        <v>9358</v>
      </c>
      <c r="B8627" s="4" t="s">
        <v>531</v>
      </c>
      <c r="C8627" s="2" t="s">
        <v>532</v>
      </c>
      <c r="D8627" s="2" t="s">
        <v>578</v>
      </c>
      <c r="E8627" s="2" t="s">
        <v>720</v>
      </c>
      <c r="F8627" s="7">
        <v>94186</v>
      </c>
      <c r="G8627" s="7">
        <v>5494.4</v>
      </c>
      <c r="H8627" s="7">
        <v>0</v>
      </c>
      <c r="I8627" s="3" t="str" cm="1">
        <f t="array" ref="I8627">_xlfn.IFS(AND(F8627&gt;=10000,F8627&lt;=50000),"C",AND(F8627&gt;50000,F8627&lt;=100000),"B2",AND(F8627&gt;100000,F8627&lt;=150000),"B1",AND(F8627&gt;150000,F8627&lt;=200000),"A2",AND(F8627&gt;200000,F8627&lt;=250000),"A1",TRUE,"O")</f>
        <v>B2</v>
      </c>
      <c r="J8627" s="14">
        <f t="shared" si="402"/>
        <v>0.94186000000000003</v>
      </c>
      <c r="K8627" s="14">
        <f t="shared" si="403"/>
        <v>5.4944E-2</v>
      </c>
      <c r="L8627" s="14">
        <f t="shared" si="404"/>
        <v>0</v>
      </c>
      <c r="O8627" s="13"/>
    </row>
    <row r="8628" spans="1:15" x14ac:dyDescent="0.2">
      <c r="A8628" s="4" t="s">
        <v>9359</v>
      </c>
      <c r="B8628" s="4" t="s">
        <v>531</v>
      </c>
      <c r="C8628" s="2" t="s">
        <v>532</v>
      </c>
      <c r="D8628" s="2" t="s">
        <v>579</v>
      </c>
      <c r="E8628" s="2" t="s">
        <v>720</v>
      </c>
      <c r="F8628" s="7">
        <v>89948</v>
      </c>
      <c r="G8628" s="7">
        <v>5315.68</v>
      </c>
      <c r="H8628" s="7">
        <v>0</v>
      </c>
      <c r="I8628" s="3" t="str" cm="1">
        <f t="array" ref="I8628">_xlfn.IFS(AND(F8628&gt;=10000,F8628&lt;=50000),"C",AND(F8628&gt;50000,F8628&lt;=100000),"B2",AND(F8628&gt;100000,F8628&lt;=150000),"B1",AND(F8628&gt;150000,F8628&lt;=200000),"A2",AND(F8628&gt;200000,F8628&lt;=250000),"A1",TRUE,"O")</f>
        <v>B2</v>
      </c>
      <c r="J8628" s="14">
        <f t="shared" si="402"/>
        <v>0.89947999999999995</v>
      </c>
      <c r="K8628" s="14">
        <f t="shared" si="403"/>
        <v>5.3156800000000004E-2</v>
      </c>
      <c r="L8628" s="14">
        <f t="shared" si="404"/>
        <v>0</v>
      </c>
      <c r="O8628" s="13"/>
    </row>
    <row r="8629" spans="1:15" x14ac:dyDescent="0.2">
      <c r="A8629" s="4" t="s">
        <v>9360</v>
      </c>
      <c r="B8629" s="4" t="s">
        <v>531</v>
      </c>
      <c r="C8629" s="2" t="s">
        <v>532</v>
      </c>
      <c r="D8629" s="2" t="s">
        <v>579</v>
      </c>
      <c r="E8629" s="2" t="s">
        <v>720</v>
      </c>
      <c r="F8629" s="7">
        <v>164759</v>
      </c>
      <c r="G8629" s="7">
        <v>8203.11</v>
      </c>
      <c r="H8629" s="7">
        <v>0</v>
      </c>
      <c r="I8629" s="3" t="str" cm="1">
        <f t="array" ref="I8629">_xlfn.IFS(AND(F8629&gt;=10000,F8629&lt;=50000),"C",AND(F8629&gt;50000,F8629&lt;=100000),"B2",AND(F8629&gt;100000,F8629&lt;=150000),"B1",AND(F8629&gt;150000,F8629&lt;=200000),"A2",AND(F8629&gt;200000,F8629&lt;=250000),"A1",TRUE,"O")</f>
        <v>A2</v>
      </c>
      <c r="J8629" s="14">
        <f t="shared" si="402"/>
        <v>1.6475900000000001</v>
      </c>
      <c r="K8629" s="14">
        <f t="shared" si="403"/>
        <v>8.203110000000001E-2</v>
      </c>
      <c r="L8629" s="14">
        <f t="shared" si="404"/>
        <v>0</v>
      </c>
      <c r="O8629" s="13"/>
    </row>
    <row r="8630" spans="1:15" x14ac:dyDescent="0.2">
      <c r="A8630" s="4" t="s">
        <v>9361</v>
      </c>
      <c r="B8630" s="4" t="s">
        <v>531</v>
      </c>
      <c r="C8630" s="2" t="s">
        <v>532</v>
      </c>
      <c r="D8630" s="2" t="s">
        <v>579</v>
      </c>
      <c r="E8630" s="2" t="s">
        <v>720</v>
      </c>
      <c r="F8630" s="7">
        <v>190185</v>
      </c>
      <c r="G8630" s="7">
        <v>7164.72</v>
      </c>
      <c r="H8630" s="7">
        <v>0</v>
      </c>
      <c r="I8630" s="3" t="str" cm="1">
        <f t="array" ref="I8630">_xlfn.IFS(AND(F8630&gt;=10000,F8630&lt;=50000),"C",AND(F8630&gt;50000,F8630&lt;=100000),"B2",AND(F8630&gt;100000,F8630&lt;=150000),"B1",AND(F8630&gt;150000,F8630&lt;=200000),"A2",AND(F8630&gt;200000,F8630&lt;=250000),"A1",TRUE,"O")</f>
        <v>A2</v>
      </c>
      <c r="J8630" s="14">
        <f t="shared" si="402"/>
        <v>1.90185</v>
      </c>
      <c r="K8630" s="14">
        <f t="shared" si="403"/>
        <v>7.1647200000000008E-2</v>
      </c>
      <c r="L8630" s="14">
        <f t="shared" si="404"/>
        <v>0</v>
      </c>
      <c r="O8630" s="13"/>
    </row>
    <row r="8631" spans="1:15" x14ac:dyDescent="0.2">
      <c r="A8631" s="4" t="s">
        <v>9362</v>
      </c>
      <c r="B8631" s="4" t="s">
        <v>531</v>
      </c>
      <c r="C8631" s="2" t="s">
        <v>532</v>
      </c>
      <c r="D8631" s="2" t="s">
        <v>579</v>
      </c>
      <c r="E8631" s="2" t="s">
        <v>721</v>
      </c>
      <c r="F8631" s="7">
        <v>73928.668799999999</v>
      </c>
      <c r="G8631" s="7">
        <v>1161.3</v>
      </c>
      <c r="H8631" s="7">
        <v>0</v>
      </c>
      <c r="I8631" s="3" t="str" cm="1">
        <f t="array" ref="I8631">_xlfn.IFS(AND(F8631&gt;=10000,F8631&lt;=50000),"C",AND(F8631&gt;50000,F8631&lt;=100000),"B2",AND(F8631&gt;100000,F8631&lt;=150000),"B1",AND(F8631&gt;150000,F8631&lt;=200000),"A2",AND(F8631&gt;200000,F8631&lt;=250000),"A1",TRUE,"O")</f>
        <v>B2</v>
      </c>
      <c r="J8631" s="14">
        <f t="shared" si="402"/>
        <v>0.73928668799999997</v>
      </c>
      <c r="K8631" s="14">
        <f t="shared" si="403"/>
        <v>1.1613E-2</v>
      </c>
      <c r="L8631" s="14">
        <f t="shared" si="404"/>
        <v>0</v>
      </c>
      <c r="O8631" s="13"/>
    </row>
    <row r="8632" spans="1:15" x14ac:dyDescent="0.2">
      <c r="A8632" s="4" t="s">
        <v>9363</v>
      </c>
      <c r="B8632" s="4" t="s">
        <v>531</v>
      </c>
      <c r="C8632" s="2" t="s">
        <v>532</v>
      </c>
      <c r="D8632" s="2" t="s">
        <v>579</v>
      </c>
      <c r="E8632" s="2" t="s">
        <v>720</v>
      </c>
      <c r="F8632" s="7">
        <v>164759</v>
      </c>
      <c r="G8632" s="7">
        <v>17731.439999999999</v>
      </c>
      <c r="H8632" s="7">
        <v>0</v>
      </c>
      <c r="I8632" s="3" t="str" cm="1">
        <f t="array" ref="I8632">_xlfn.IFS(AND(F8632&gt;=10000,F8632&lt;=50000),"C",AND(F8632&gt;50000,F8632&lt;=100000),"B2",AND(F8632&gt;100000,F8632&lt;=150000),"B1",AND(F8632&gt;150000,F8632&lt;=200000),"A2",AND(F8632&gt;200000,F8632&lt;=250000),"A1",TRUE,"O")</f>
        <v>A2</v>
      </c>
      <c r="J8632" s="14">
        <f t="shared" si="402"/>
        <v>1.6475900000000001</v>
      </c>
      <c r="K8632" s="14">
        <f t="shared" si="403"/>
        <v>0.17731439999999998</v>
      </c>
      <c r="L8632" s="14">
        <f t="shared" si="404"/>
        <v>0</v>
      </c>
      <c r="O8632" s="13"/>
    </row>
    <row r="8633" spans="1:15" x14ac:dyDescent="0.2">
      <c r="A8633" s="4" t="s">
        <v>9364</v>
      </c>
      <c r="B8633" s="4" t="s">
        <v>531</v>
      </c>
      <c r="C8633" s="2" t="s">
        <v>532</v>
      </c>
      <c r="D8633" s="2" t="s">
        <v>580</v>
      </c>
      <c r="E8633" s="2" t="s">
        <v>720</v>
      </c>
      <c r="F8633" s="7">
        <v>108084</v>
      </c>
      <c r="G8633" s="7">
        <v>77751.87</v>
      </c>
      <c r="H8633" s="7">
        <v>5517.41</v>
      </c>
      <c r="I8633" s="3" t="str" cm="1">
        <f t="array" ref="I8633">_xlfn.IFS(AND(F8633&gt;=10000,F8633&lt;=50000),"C",AND(F8633&gt;50000,F8633&lt;=100000),"B2",AND(F8633&gt;100000,F8633&lt;=150000),"B1",AND(F8633&gt;150000,F8633&lt;=200000),"A2",AND(F8633&gt;200000,F8633&lt;=250000),"A1",TRUE,"O")</f>
        <v>B1</v>
      </c>
      <c r="J8633" s="14">
        <f t="shared" si="402"/>
        <v>1.08084</v>
      </c>
      <c r="K8633" s="14">
        <f t="shared" si="403"/>
        <v>0.77751870000000001</v>
      </c>
      <c r="L8633" s="14">
        <f t="shared" si="404"/>
        <v>5.5174099999999997E-2</v>
      </c>
      <c r="O8633" s="13"/>
    </row>
    <row r="8634" spans="1:15" x14ac:dyDescent="0.2">
      <c r="A8634" s="4" t="s">
        <v>9365</v>
      </c>
      <c r="B8634" s="4" t="s">
        <v>531</v>
      </c>
      <c r="C8634" s="2" t="s">
        <v>532</v>
      </c>
      <c r="D8634" s="2" t="s">
        <v>580</v>
      </c>
      <c r="E8634" s="2" t="s">
        <v>721</v>
      </c>
      <c r="F8634" s="7">
        <v>78947</v>
      </c>
      <c r="G8634" s="7">
        <v>9258.06</v>
      </c>
      <c r="H8634" s="7">
        <v>3732.58</v>
      </c>
      <c r="I8634" s="3" t="str" cm="1">
        <f t="array" ref="I8634">_xlfn.IFS(AND(F8634&gt;=10000,F8634&lt;=50000),"C",AND(F8634&gt;50000,F8634&lt;=100000),"B2",AND(F8634&gt;100000,F8634&lt;=150000),"B1",AND(F8634&gt;150000,F8634&lt;=200000),"A2",AND(F8634&gt;200000,F8634&lt;=250000),"A1",TRUE,"O")</f>
        <v>B2</v>
      </c>
      <c r="J8634" s="14">
        <f t="shared" si="402"/>
        <v>0.78947000000000001</v>
      </c>
      <c r="K8634" s="14">
        <f t="shared" si="403"/>
        <v>9.2580599999999999E-2</v>
      </c>
      <c r="L8634" s="14">
        <f t="shared" si="404"/>
        <v>3.7325799999999999E-2</v>
      </c>
      <c r="O8634" s="13"/>
    </row>
    <row r="8635" spans="1:15" x14ac:dyDescent="0.2">
      <c r="A8635" s="4" t="s">
        <v>9366</v>
      </c>
      <c r="B8635" s="4" t="s">
        <v>531</v>
      </c>
      <c r="C8635" s="2" t="s">
        <v>532</v>
      </c>
      <c r="D8635" s="2" t="s">
        <v>580</v>
      </c>
      <c r="E8635" s="2" t="s">
        <v>720</v>
      </c>
      <c r="F8635" s="7">
        <v>108084</v>
      </c>
      <c r="G8635" s="7">
        <v>112860.39</v>
      </c>
      <c r="H8635" s="7">
        <v>11524.76</v>
      </c>
      <c r="I8635" s="3" t="str" cm="1">
        <f t="array" ref="I8635">_xlfn.IFS(AND(F8635&gt;=10000,F8635&lt;=50000),"C",AND(F8635&gt;50000,F8635&lt;=100000),"B2",AND(F8635&gt;100000,F8635&lt;=150000),"B1",AND(F8635&gt;150000,F8635&lt;=200000),"A2",AND(F8635&gt;200000,F8635&lt;=250000),"A1",TRUE,"O")</f>
        <v>B1</v>
      </c>
      <c r="J8635" s="14">
        <f t="shared" si="402"/>
        <v>1.08084</v>
      </c>
      <c r="K8635" s="14">
        <f t="shared" si="403"/>
        <v>1.1286039000000001</v>
      </c>
      <c r="L8635" s="14">
        <f t="shared" si="404"/>
        <v>0.11524760000000001</v>
      </c>
      <c r="O8635" s="13"/>
    </row>
    <row r="8636" spans="1:15" x14ac:dyDescent="0.2">
      <c r="A8636" s="4" t="s">
        <v>9367</v>
      </c>
      <c r="B8636" s="4" t="s">
        <v>531</v>
      </c>
      <c r="C8636" s="2" t="s">
        <v>532</v>
      </c>
      <c r="D8636" s="2" t="s">
        <v>580</v>
      </c>
      <c r="E8636" s="2" t="s">
        <v>720</v>
      </c>
      <c r="F8636" s="7">
        <v>124833</v>
      </c>
      <c r="G8636" s="7">
        <v>36253.440000000002</v>
      </c>
      <c r="H8636" s="7">
        <v>13219.48</v>
      </c>
      <c r="I8636" s="3" t="str" cm="1">
        <f t="array" ref="I8636">_xlfn.IFS(AND(F8636&gt;=10000,F8636&lt;=50000),"C",AND(F8636&gt;50000,F8636&lt;=100000),"B2",AND(F8636&gt;100000,F8636&lt;=150000),"B1",AND(F8636&gt;150000,F8636&lt;=200000),"A2",AND(F8636&gt;200000,F8636&lt;=250000),"A1",TRUE,"O")</f>
        <v>B1</v>
      </c>
      <c r="J8636" s="14">
        <f t="shared" si="402"/>
        <v>1.2483299999999999</v>
      </c>
      <c r="K8636" s="14">
        <f t="shared" si="403"/>
        <v>0.36253440000000003</v>
      </c>
      <c r="L8636" s="14">
        <f t="shared" si="404"/>
        <v>0.1321948</v>
      </c>
      <c r="O8636" s="13"/>
    </row>
    <row r="8637" spans="1:15" x14ac:dyDescent="0.2">
      <c r="A8637" s="4" t="s">
        <v>9368</v>
      </c>
      <c r="B8637" s="4" t="s">
        <v>531</v>
      </c>
      <c r="C8637" s="2" t="s">
        <v>532</v>
      </c>
      <c r="D8637" s="2" t="s">
        <v>580</v>
      </c>
      <c r="E8637" s="2" t="s">
        <v>720</v>
      </c>
      <c r="F8637" s="7">
        <v>124833</v>
      </c>
      <c r="G8637" s="7">
        <v>3443.54</v>
      </c>
      <c r="H8637" s="7">
        <v>13310.7</v>
      </c>
      <c r="I8637" s="3" t="str" cm="1">
        <f t="array" ref="I8637">_xlfn.IFS(AND(F8637&gt;=10000,F8637&lt;=50000),"C",AND(F8637&gt;50000,F8637&lt;=100000),"B2",AND(F8637&gt;100000,F8637&lt;=150000),"B1",AND(F8637&gt;150000,F8637&lt;=200000),"A2",AND(F8637&gt;200000,F8637&lt;=250000),"A1",TRUE,"O")</f>
        <v>B1</v>
      </c>
      <c r="J8637" s="14">
        <f t="shared" si="402"/>
        <v>1.2483299999999999</v>
      </c>
      <c r="K8637" s="14">
        <f t="shared" si="403"/>
        <v>3.4435399999999998E-2</v>
      </c>
      <c r="L8637" s="14">
        <f t="shared" si="404"/>
        <v>0.133107</v>
      </c>
      <c r="O8637" s="13"/>
    </row>
    <row r="8638" spans="1:15" x14ac:dyDescent="0.2">
      <c r="A8638" s="4" t="s">
        <v>9369</v>
      </c>
      <c r="B8638" s="4" t="s">
        <v>531</v>
      </c>
      <c r="C8638" s="2" t="s">
        <v>532</v>
      </c>
      <c r="D8638" s="2" t="s">
        <v>580</v>
      </c>
      <c r="E8638" s="2" t="s">
        <v>720</v>
      </c>
      <c r="F8638" s="7">
        <v>113488</v>
      </c>
      <c r="G8638" s="7">
        <v>395.67</v>
      </c>
      <c r="H8638" s="7">
        <v>9511.1200000000008</v>
      </c>
      <c r="I8638" s="3" t="str" cm="1">
        <f t="array" ref="I8638">_xlfn.IFS(AND(F8638&gt;=10000,F8638&lt;=50000),"C",AND(F8638&gt;50000,F8638&lt;=100000),"B2",AND(F8638&gt;100000,F8638&lt;=150000),"B1",AND(F8638&gt;150000,F8638&lt;=200000),"A2",AND(F8638&gt;200000,F8638&lt;=250000),"A1",TRUE,"O")</f>
        <v>B1</v>
      </c>
      <c r="J8638" s="14">
        <f t="shared" si="402"/>
        <v>1.1348800000000001</v>
      </c>
      <c r="K8638" s="14">
        <f t="shared" si="403"/>
        <v>3.9567000000000005E-3</v>
      </c>
      <c r="L8638" s="14">
        <f t="shared" si="404"/>
        <v>9.5111200000000007E-2</v>
      </c>
      <c r="O8638" s="13"/>
    </row>
    <row r="8639" spans="1:15" x14ac:dyDescent="0.2">
      <c r="A8639" s="4" t="s">
        <v>9370</v>
      </c>
      <c r="B8639" s="4" t="s">
        <v>531</v>
      </c>
      <c r="C8639" s="2" t="s">
        <v>532</v>
      </c>
      <c r="D8639" s="2" t="s">
        <v>580</v>
      </c>
      <c r="E8639" s="2" t="s">
        <v>720</v>
      </c>
      <c r="F8639" s="7">
        <v>124833</v>
      </c>
      <c r="G8639" s="7">
        <v>50233.84</v>
      </c>
      <c r="H8639" s="7">
        <v>10880.52</v>
      </c>
      <c r="I8639" s="3" t="str" cm="1">
        <f t="array" ref="I8639">_xlfn.IFS(AND(F8639&gt;=10000,F8639&lt;=50000),"C",AND(F8639&gt;50000,F8639&lt;=100000),"B2",AND(F8639&gt;100000,F8639&lt;=150000),"B1",AND(F8639&gt;150000,F8639&lt;=200000),"A2",AND(F8639&gt;200000,F8639&lt;=250000),"A1",TRUE,"O")</f>
        <v>B1</v>
      </c>
      <c r="J8639" s="14">
        <f t="shared" si="402"/>
        <v>1.2483299999999999</v>
      </c>
      <c r="K8639" s="14">
        <f t="shared" si="403"/>
        <v>0.50233839999999996</v>
      </c>
      <c r="L8639" s="14">
        <f t="shared" si="404"/>
        <v>0.1088052</v>
      </c>
      <c r="O8639" s="13"/>
    </row>
    <row r="8640" spans="1:15" x14ac:dyDescent="0.2">
      <c r="A8640" s="4" t="s">
        <v>9371</v>
      </c>
      <c r="B8640" s="4" t="s">
        <v>531</v>
      </c>
      <c r="C8640" s="2" t="s">
        <v>532</v>
      </c>
      <c r="D8640" s="2" t="s">
        <v>580</v>
      </c>
      <c r="E8640" s="2" t="s">
        <v>720</v>
      </c>
      <c r="F8640" s="7">
        <v>124833</v>
      </c>
      <c r="G8640" s="7">
        <v>7842.99</v>
      </c>
      <c r="H8640" s="7">
        <v>8720.4</v>
      </c>
      <c r="I8640" s="3" t="str" cm="1">
        <f t="array" ref="I8640">_xlfn.IFS(AND(F8640&gt;=10000,F8640&lt;=50000),"C",AND(F8640&gt;50000,F8640&lt;=100000),"B2",AND(F8640&gt;100000,F8640&lt;=150000),"B1",AND(F8640&gt;150000,F8640&lt;=200000),"A2",AND(F8640&gt;200000,F8640&lt;=250000),"A1",TRUE,"O")</f>
        <v>B1</v>
      </c>
      <c r="J8640" s="14">
        <f t="shared" si="402"/>
        <v>1.2483299999999999</v>
      </c>
      <c r="K8640" s="14">
        <f t="shared" si="403"/>
        <v>7.8429899999999997E-2</v>
      </c>
      <c r="L8640" s="14">
        <f t="shared" si="404"/>
        <v>8.720399999999999E-2</v>
      </c>
      <c r="O8640" s="13"/>
    </row>
    <row r="8641" spans="1:15" x14ac:dyDescent="0.2">
      <c r="A8641" s="4" t="s">
        <v>9372</v>
      </c>
      <c r="B8641" s="4" t="s">
        <v>531</v>
      </c>
      <c r="C8641" s="2" t="s">
        <v>532</v>
      </c>
      <c r="D8641" s="2" t="s">
        <v>580</v>
      </c>
      <c r="E8641" s="2" t="s">
        <v>720</v>
      </c>
      <c r="F8641" s="7">
        <v>108084</v>
      </c>
      <c r="G8641" s="7">
        <v>21582.63</v>
      </c>
      <c r="H8641" s="7">
        <v>7405.6</v>
      </c>
      <c r="I8641" s="3" t="str" cm="1">
        <f t="array" ref="I8641">_xlfn.IFS(AND(F8641&gt;=10000,F8641&lt;=50000),"C",AND(F8641&gt;50000,F8641&lt;=100000),"B2",AND(F8641&gt;100000,F8641&lt;=150000),"B1",AND(F8641&gt;150000,F8641&lt;=200000),"A2",AND(F8641&gt;200000,F8641&lt;=250000),"A1",TRUE,"O")</f>
        <v>B1</v>
      </c>
      <c r="J8641" s="14">
        <f t="shared" si="402"/>
        <v>1.08084</v>
      </c>
      <c r="K8641" s="14">
        <f t="shared" si="403"/>
        <v>0.2158263</v>
      </c>
      <c r="L8641" s="14">
        <f t="shared" si="404"/>
        <v>7.4055999999999997E-2</v>
      </c>
      <c r="O8641" s="13"/>
    </row>
    <row r="8642" spans="1:15" x14ac:dyDescent="0.2">
      <c r="A8642" s="4" t="s">
        <v>9373</v>
      </c>
      <c r="B8642" s="4" t="s">
        <v>531</v>
      </c>
      <c r="C8642" s="2" t="s">
        <v>532</v>
      </c>
      <c r="D8642" s="2" t="s">
        <v>580</v>
      </c>
      <c r="E8642" s="2" t="s">
        <v>720</v>
      </c>
      <c r="F8642" s="7">
        <v>124833</v>
      </c>
      <c r="G8642" s="7">
        <v>47160.74</v>
      </c>
      <c r="H8642" s="7">
        <v>6372.48</v>
      </c>
      <c r="I8642" s="3" t="str" cm="1">
        <f t="array" ref="I8642">_xlfn.IFS(AND(F8642&gt;=10000,F8642&lt;=50000),"C",AND(F8642&gt;50000,F8642&lt;=100000),"B2",AND(F8642&gt;100000,F8642&lt;=150000),"B1",AND(F8642&gt;150000,F8642&lt;=200000),"A2",AND(F8642&gt;200000,F8642&lt;=250000),"A1",TRUE,"O")</f>
        <v>B1</v>
      </c>
      <c r="J8642" s="14">
        <f t="shared" si="402"/>
        <v>1.2483299999999999</v>
      </c>
      <c r="K8642" s="14">
        <f t="shared" si="403"/>
        <v>0.47160739999999995</v>
      </c>
      <c r="L8642" s="14">
        <f t="shared" si="404"/>
        <v>6.3724799999999998E-2</v>
      </c>
      <c r="O8642" s="13"/>
    </row>
    <row r="8643" spans="1:15" x14ac:dyDescent="0.2">
      <c r="A8643" s="4" t="s">
        <v>9374</v>
      </c>
      <c r="B8643" s="4" t="s">
        <v>531</v>
      </c>
      <c r="C8643" s="2" t="s">
        <v>532</v>
      </c>
      <c r="D8643" s="2" t="s">
        <v>580</v>
      </c>
      <c r="E8643" s="2" t="s">
        <v>720</v>
      </c>
      <c r="F8643" s="7">
        <v>124833</v>
      </c>
      <c r="G8643" s="7">
        <v>7261.38</v>
      </c>
      <c r="H8643" s="7">
        <v>9134.7800000000007</v>
      </c>
      <c r="I8643" s="3" t="str" cm="1">
        <f t="array" ref="I8643">_xlfn.IFS(AND(F8643&gt;=10000,F8643&lt;=50000),"C",AND(F8643&gt;50000,F8643&lt;=100000),"B2",AND(F8643&gt;100000,F8643&lt;=150000),"B1",AND(F8643&gt;150000,F8643&lt;=200000),"A2",AND(F8643&gt;200000,F8643&lt;=250000),"A1",TRUE,"O")</f>
        <v>B1</v>
      </c>
      <c r="J8643" s="14">
        <f t="shared" si="402"/>
        <v>1.2483299999999999</v>
      </c>
      <c r="K8643" s="14">
        <f t="shared" si="403"/>
        <v>7.2613800000000006E-2</v>
      </c>
      <c r="L8643" s="14">
        <f t="shared" si="404"/>
        <v>9.1347800000000007E-2</v>
      </c>
      <c r="O8643" s="13"/>
    </row>
    <row r="8644" spans="1:15" x14ac:dyDescent="0.2">
      <c r="A8644" s="4" t="s">
        <v>9375</v>
      </c>
      <c r="B8644" s="4" t="s">
        <v>531</v>
      </c>
      <c r="C8644" s="2" t="s">
        <v>532</v>
      </c>
      <c r="D8644" s="2" t="s">
        <v>580</v>
      </c>
      <c r="E8644" s="2" t="s">
        <v>720</v>
      </c>
      <c r="F8644" s="7">
        <v>108084</v>
      </c>
      <c r="G8644" s="7">
        <v>15128.6</v>
      </c>
      <c r="H8644" s="7">
        <v>0</v>
      </c>
      <c r="I8644" s="3" t="str" cm="1">
        <f t="array" ref="I8644">_xlfn.IFS(AND(F8644&gt;=10000,F8644&lt;=50000),"C",AND(F8644&gt;50000,F8644&lt;=100000),"B2",AND(F8644&gt;100000,F8644&lt;=150000),"B1",AND(F8644&gt;150000,F8644&lt;=200000),"A2",AND(F8644&gt;200000,F8644&lt;=250000),"A1",TRUE,"O")</f>
        <v>B1</v>
      </c>
      <c r="J8644" s="14">
        <f t="shared" ref="J8644:J8707" si="405">F8644/100000</f>
        <v>1.08084</v>
      </c>
      <c r="K8644" s="14">
        <f t="shared" ref="K8644:K8707" si="406">G8644/100000</f>
        <v>0.151286</v>
      </c>
      <c r="L8644" s="14">
        <f t="shared" ref="L8644:L8707" si="407">H8644/100000</f>
        <v>0</v>
      </c>
      <c r="O8644" s="13"/>
    </row>
    <row r="8645" spans="1:15" x14ac:dyDescent="0.2">
      <c r="A8645" s="4" t="s">
        <v>9376</v>
      </c>
      <c r="B8645" s="4" t="s">
        <v>531</v>
      </c>
      <c r="C8645" s="2" t="s">
        <v>532</v>
      </c>
      <c r="D8645" s="2" t="s">
        <v>580</v>
      </c>
      <c r="E8645" s="2" t="s">
        <v>720</v>
      </c>
      <c r="F8645" s="7">
        <v>124833</v>
      </c>
      <c r="G8645" s="7">
        <v>12359.58</v>
      </c>
      <c r="H8645" s="7">
        <v>13176.02</v>
      </c>
      <c r="I8645" s="3" t="str" cm="1">
        <f t="array" ref="I8645">_xlfn.IFS(AND(F8645&gt;=10000,F8645&lt;=50000),"C",AND(F8645&gt;50000,F8645&lt;=100000),"B2",AND(F8645&gt;100000,F8645&lt;=150000),"B1",AND(F8645&gt;150000,F8645&lt;=200000),"A2",AND(F8645&gt;200000,F8645&lt;=250000),"A1",TRUE,"O")</f>
        <v>B1</v>
      </c>
      <c r="J8645" s="14">
        <f t="shared" si="405"/>
        <v>1.2483299999999999</v>
      </c>
      <c r="K8645" s="14">
        <f t="shared" si="406"/>
        <v>0.12359580000000001</v>
      </c>
      <c r="L8645" s="14">
        <f t="shared" si="407"/>
        <v>0.13176019999999999</v>
      </c>
      <c r="O8645" s="13"/>
    </row>
    <row r="8646" spans="1:15" x14ac:dyDescent="0.2">
      <c r="A8646" s="4" t="s">
        <v>9377</v>
      </c>
      <c r="B8646" s="4" t="s">
        <v>531</v>
      </c>
      <c r="C8646" s="2" t="s">
        <v>532</v>
      </c>
      <c r="D8646" s="2" t="s">
        <v>580</v>
      </c>
      <c r="E8646" s="2" t="s">
        <v>720</v>
      </c>
      <c r="F8646" s="7">
        <v>124833</v>
      </c>
      <c r="G8646" s="7">
        <v>161396.59</v>
      </c>
      <c r="H8646" s="7">
        <v>13310.7</v>
      </c>
      <c r="I8646" s="3" t="str" cm="1">
        <f t="array" ref="I8646">_xlfn.IFS(AND(F8646&gt;=10000,F8646&lt;=50000),"C",AND(F8646&gt;50000,F8646&lt;=100000),"B2",AND(F8646&gt;100000,F8646&lt;=150000),"B1",AND(F8646&gt;150000,F8646&lt;=200000),"A2",AND(F8646&gt;200000,F8646&lt;=250000),"A1",TRUE,"O")</f>
        <v>B1</v>
      </c>
      <c r="J8646" s="14">
        <f t="shared" si="405"/>
        <v>1.2483299999999999</v>
      </c>
      <c r="K8646" s="14">
        <f t="shared" si="406"/>
        <v>1.6139659</v>
      </c>
      <c r="L8646" s="14">
        <f t="shared" si="407"/>
        <v>0.133107</v>
      </c>
      <c r="O8646" s="13"/>
    </row>
    <row r="8647" spans="1:15" x14ac:dyDescent="0.2">
      <c r="A8647" s="4" t="s">
        <v>9378</v>
      </c>
      <c r="B8647" s="4" t="s">
        <v>531</v>
      </c>
      <c r="C8647" s="2" t="s">
        <v>532</v>
      </c>
      <c r="D8647" s="2" t="s">
        <v>580</v>
      </c>
      <c r="E8647" s="2" t="s">
        <v>721</v>
      </c>
      <c r="F8647" s="7">
        <v>108084</v>
      </c>
      <c r="G8647" s="7">
        <v>33987.519999999997</v>
      </c>
      <c r="H8647" s="7">
        <v>3710.33</v>
      </c>
      <c r="I8647" s="3" t="str" cm="1">
        <f t="array" ref="I8647">_xlfn.IFS(AND(F8647&gt;=10000,F8647&lt;=50000),"C",AND(F8647&gt;50000,F8647&lt;=100000),"B2",AND(F8647&gt;100000,F8647&lt;=150000),"B1",AND(F8647&gt;150000,F8647&lt;=200000),"A2",AND(F8647&gt;200000,F8647&lt;=250000),"A1",TRUE,"O")</f>
        <v>B1</v>
      </c>
      <c r="J8647" s="14">
        <f t="shared" si="405"/>
        <v>1.08084</v>
      </c>
      <c r="K8647" s="14">
        <f t="shared" si="406"/>
        <v>0.33987519999999999</v>
      </c>
      <c r="L8647" s="14">
        <f t="shared" si="407"/>
        <v>3.7103299999999999E-2</v>
      </c>
      <c r="O8647" s="13"/>
    </row>
    <row r="8648" spans="1:15" x14ac:dyDescent="0.2">
      <c r="A8648" s="4" t="s">
        <v>9379</v>
      </c>
      <c r="B8648" s="4" t="s">
        <v>531</v>
      </c>
      <c r="C8648" s="2" t="s">
        <v>532</v>
      </c>
      <c r="D8648" s="2" t="s">
        <v>580</v>
      </c>
      <c r="E8648" s="2" t="s">
        <v>720</v>
      </c>
      <c r="F8648" s="7">
        <v>124833</v>
      </c>
      <c r="G8648" s="7">
        <v>36228.050000000003</v>
      </c>
      <c r="H8648" s="7">
        <v>13219.48</v>
      </c>
      <c r="I8648" s="3" t="str" cm="1">
        <f t="array" ref="I8648">_xlfn.IFS(AND(F8648&gt;=10000,F8648&lt;=50000),"C",AND(F8648&gt;50000,F8648&lt;=100000),"B2",AND(F8648&gt;100000,F8648&lt;=150000),"B1",AND(F8648&gt;150000,F8648&lt;=200000),"A2",AND(F8648&gt;200000,F8648&lt;=250000),"A1",TRUE,"O")</f>
        <v>B1</v>
      </c>
      <c r="J8648" s="14">
        <f t="shared" si="405"/>
        <v>1.2483299999999999</v>
      </c>
      <c r="K8648" s="14">
        <f t="shared" si="406"/>
        <v>0.36228050000000001</v>
      </c>
      <c r="L8648" s="14">
        <f t="shared" si="407"/>
        <v>0.1321948</v>
      </c>
      <c r="O8648" s="13"/>
    </row>
    <row r="8649" spans="1:15" x14ac:dyDescent="0.2">
      <c r="A8649" s="4" t="s">
        <v>9380</v>
      </c>
      <c r="B8649" s="4" t="s">
        <v>531</v>
      </c>
      <c r="C8649" s="2" t="s">
        <v>532</v>
      </c>
      <c r="D8649" s="2" t="s">
        <v>580</v>
      </c>
      <c r="E8649" s="2" t="s">
        <v>720</v>
      </c>
      <c r="F8649" s="7">
        <v>113488</v>
      </c>
      <c r="G8649" s="7">
        <v>2000.04</v>
      </c>
      <c r="H8649" s="7">
        <v>12101.05</v>
      </c>
      <c r="I8649" s="3" t="str" cm="1">
        <f t="array" ref="I8649">_xlfn.IFS(AND(F8649&gt;=10000,F8649&lt;=50000),"C",AND(F8649&gt;50000,F8649&lt;=100000),"B2",AND(F8649&gt;100000,F8649&lt;=150000),"B1",AND(F8649&gt;150000,F8649&lt;=200000),"A2",AND(F8649&gt;200000,F8649&lt;=250000),"A1",TRUE,"O")</f>
        <v>B1</v>
      </c>
      <c r="J8649" s="14">
        <f t="shared" si="405"/>
        <v>1.1348800000000001</v>
      </c>
      <c r="K8649" s="14">
        <f t="shared" si="406"/>
        <v>2.0000399999999998E-2</v>
      </c>
      <c r="L8649" s="14">
        <f t="shared" si="407"/>
        <v>0.12101049999999999</v>
      </c>
      <c r="O8649" s="13"/>
    </row>
    <row r="8650" spans="1:15" x14ac:dyDescent="0.2">
      <c r="A8650" s="4" t="s">
        <v>9381</v>
      </c>
      <c r="B8650" s="4" t="s">
        <v>531</v>
      </c>
      <c r="C8650" s="2" t="s">
        <v>532</v>
      </c>
      <c r="D8650" s="2" t="s">
        <v>580</v>
      </c>
      <c r="E8650" s="2" t="s">
        <v>721</v>
      </c>
      <c r="F8650" s="7">
        <v>78947</v>
      </c>
      <c r="G8650" s="7">
        <v>26204.959999999999</v>
      </c>
      <c r="H8650" s="7">
        <v>1282.97</v>
      </c>
      <c r="I8650" s="3" t="str" cm="1">
        <f t="array" ref="I8650">_xlfn.IFS(AND(F8650&gt;=10000,F8650&lt;=50000),"C",AND(F8650&gt;50000,F8650&lt;=100000),"B2",AND(F8650&gt;100000,F8650&lt;=150000),"B1",AND(F8650&gt;150000,F8650&lt;=200000),"A2",AND(F8650&gt;200000,F8650&lt;=250000),"A1",TRUE,"O")</f>
        <v>B2</v>
      </c>
      <c r="J8650" s="14">
        <f t="shared" si="405"/>
        <v>0.78947000000000001</v>
      </c>
      <c r="K8650" s="14">
        <f t="shared" si="406"/>
        <v>0.26204959999999999</v>
      </c>
      <c r="L8650" s="14">
        <f t="shared" si="407"/>
        <v>1.2829699999999999E-2</v>
      </c>
      <c r="O8650" s="13"/>
    </row>
    <row r="8651" spans="1:15" x14ac:dyDescent="0.2">
      <c r="A8651" s="4" t="s">
        <v>9382</v>
      </c>
      <c r="B8651" s="4" t="s">
        <v>531</v>
      </c>
      <c r="C8651" s="2" t="s">
        <v>532</v>
      </c>
      <c r="D8651" s="2" t="s">
        <v>580</v>
      </c>
      <c r="E8651" s="2" t="s">
        <v>721</v>
      </c>
      <c r="F8651" s="7">
        <v>108084</v>
      </c>
      <c r="G8651" s="7">
        <v>0</v>
      </c>
      <c r="H8651" s="7">
        <v>11524.76</v>
      </c>
      <c r="I8651" s="3" t="str" cm="1">
        <f t="array" ref="I8651">_xlfn.IFS(AND(F8651&gt;=10000,F8651&lt;=50000),"C",AND(F8651&gt;50000,F8651&lt;=100000),"B2",AND(F8651&gt;100000,F8651&lt;=150000),"B1",AND(F8651&gt;150000,F8651&lt;=200000),"A2",AND(F8651&gt;200000,F8651&lt;=250000),"A1",TRUE,"O")</f>
        <v>B1</v>
      </c>
      <c r="J8651" s="14">
        <f t="shared" si="405"/>
        <v>1.08084</v>
      </c>
      <c r="K8651" s="14">
        <f t="shared" si="406"/>
        <v>0</v>
      </c>
      <c r="L8651" s="14">
        <f t="shared" si="407"/>
        <v>0.11524760000000001</v>
      </c>
      <c r="O8651" s="13"/>
    </row>
    <row r="8652" spans="1:15" x14ac:dyDescent="0.2">
      <c r="A8652" s="4" t="s">
        <v>9383</v>
      </c>
      <c r="B8652" s="4" t="s">
        <v>531</v>
      </c>
      <c r="C8652" s="2" t="s">
        <v>532</v>
      </c>
      <c r="D8652" s="2" t="s">
        <v>580</v>
      </c>
      <c r="E8652" s="2" t="s">
        <v>720</v>
      </c>
      <c r="F8652" s="7">
        <v>108084</v>
      </c>
      <c r="G8652" s="7">
        <v>77495.55</v>
      </c>
      <c r="H8652" s="7">
        <v>11524.76</v>
      </c>
      <c r="I8652" s="3" t="str" cm="1">
        <f t="array" ref="I8652">_xlfn.IFS(AND(F8652&gt;=10000,F8652&lt;=50000),"C",AND(F8652&gt;50000,F8652&lt;=100000),"B2",AND(F8652&gt;100000,F8652&lt;=150000),"B1",AND(F8652&gt;150000,F8652&lt;=200000),"A2",AND(F8652&gt;200000,F8652&lt;=250000),"A1",TRUE,"O")</f>
        <v>B1</v>
      </c>
      <c r="J8652" s="14">
        <f t="shared" si="405"/>
        <v>1.08084</v>
      </c>
      <c r="K8652" s="14">
        <f t="shared" si="406"/>
        <v>0.77495550000000002</v>
      </c>
      <c r="L8652" s="14">
        <f t="shared" si="407"/>
        <v>0.11524760000000001</v>
      </c>
      <c r="O8652" s="13"/>
    </row>
    <row r="8653" spans="1:15" x14ac:dyDescent="0.2">
      <c r="A8653" s="4" t="s">
        <v>9384</v>
      </c>
      <c r="B8653" s="4" t="s">
        <v>531</v>
      </c>
      <c r="C8653" s="2" t="s">
        <v>532</v>
      </c>
      <c r="D8653" s="2" t="s">
        <v>580</v>
      </c>
      <c r="E8653" s="2" t="s">
        <v>720</v>
      </c>
      <c r="F8653" s="7">
        <v>108084</v>
      </c>
      <c r="G8653" s="7">
        <v>30640.28</v>
      </c>
      <c r="H8653" s="7">
        <v>0</v>
      </c>
      <c r="I8653" s="3" t="str" cm="1">
        <f t="array" ref="I8653">_xlfn.IFS(AND(F8653&gt;=10000,F8653&lt;=50000),"C",AND(F8653&gt;50000,F8653&lt;=100000),"B2",AND(F8653&gt;100000,F8653&lt;=150000),"B1",AND(F8653&gt;150000,F8653&lt;=200000),"A2",AND(F8653&gt;200000,F8653&lt;=250000),"A1",TRUE,"O")</f>
        <v>B1</v>
      </c>
      <c r="J8653" s="14">
        <f t="shared" si="405"/>
        <v>1.08084</v>
      </c>
      <c r="K8653" s="14">
        <f t="shared" si="406"/>
        <v>0.30640279999999998</v>
      </c>
      <c r="L8653" s="14">
        <f t="shared" si="407"/>
        <v>0</v>
      </c>
      <c r="O8653" s="13"/>
    </row>
    <row r="8654" spans="1:15" x14ac:dyDescent="0.2">
      <c r="A8654" s="4" t="s">
        <v>9385</v>
      </c>
      <c r="B8654" s="4" t="s">
        <v>531</v>
      </c>
      <c r="C8654" s="2" t="s">
        <v>532</v>
      </c>
      <c r="D8654" s="2" t="s">
        <v>580</v>
      </c>
      <c r="E8654" s="2" t="s">
        <v>721</v>
      </c>
      <c r="F8654" s="7">
        <v>124833</v>
      </c>
      <c r="G8654" s="7">
        <v>119135.48</v>
      </c>
      <c r="H8654" s="7">
        <v>13310.7</v>
      </c>
      <c r="I8654" s="3" t="str" cm="1">
        <f t="array" ref="I8654">_xlfn.IFS(AND(F8654&gt;=10000,F8654&lt;=50000),"C",AND(F8654&gt;50000,F8654&lt;=100000),"B2",AND(F8654&gt;100000,F8654&lt;=150000),"B1",AND(F8654&gt;150000,F8654&lt;=200000),"A2",AND(F8654&gt;200000,F8654&lt;=250000),"A1",TRUE,"O")</f>
        <v>B1</v>
      </c>
      <c r="J8654" s="14">
        <f t="shared" si="405"/>
        <v>1.2483299999999999</v>
      </c>
      <c r="K8654" s="14">
        <f t="shared" si="406"/>
        <v>1.1913548</v>
      </c>
      <c r="L8654" s="14">
        <f t="shared" si="407"/>
        <v>0.133107</v>
      </c>
      <c r="O8654" s="13"/>
    </row>
    <row r="8655" spans="1:15" x14ac:dyDescent="0.2">
      <c r="A8655" s="4" t="s">
        <v>9386</v>
      </c>
      <c r="B8655" s="4" t="s">
        <v>531</v>
      </c>
      <c r="C8655" s="2" t="s">
        <v>532</v>
      </c>
      <c r="D8655" s="2" t="s">
        <v>569</v>
      </c>
      <c r="E8655" s="2" t="s">
        <v>721</v>
      </c>
      <c r="F8655" s="7">
        <v>97484</v>
      </c>
      <c r="G8655" s="7">
        <v>1013.98</v>
      </c>
      <c r="H8655" s="7">
        <v>0</v>
      </c>
      <c r="I8655" s="3" t="str" cm="1">
        <f t="array" ref="I8655">_xlfn.IFS(AND(F8655&gt;=10000,F8655&lt;=50000),"C",AND(F8655&gt;50000,F8655&lt;=100000),"B2",AND(F8655&gt;100000,F8655&lt;=150000),"B1",AND(F8655&gt;150000,F8655&lt;=200000),"A2",AND(F8655&gt;200000,F8655&lt;=250000),"A1",TRUE,"O")</f>
        <v>B2</v>
      </c>
      <c r="J8655" s="14">
        <f t="shared" si="405"/>
        <v>0.97484000000000004</v>
      </c>
      <c r="K8655" s="14">
        <f t="shared" si="406"/>
        <v>1.0139800000000001E-2</v>
      </c>
      <c r="L8655" s="14">
        <f t="shared" si="407"/>
        <v>0</v>
      </c>
      <c r="O8655" s="13"/>
    </row>
    <row r="8656" spans="1:15" x14ac:dyDescent="0.2">
      <c r="A8656" s="4" t="s">
        <v>9387</v>
      </c>
      <c r="B8656" s="4" t="s">
        <v>531</v>
      </c>
      <c r="C8656" s="2" t="s">
        <v>532</v>
      </c>
      <c r="D8656" s="2" t="s">
        <v>569</v>
      </c>
      <c r="E8656" s="2" t="s">
        <v>721</v>
      </c>
      <c r="F8656" s="7">
        <v>97484</v>
      </c>
      <c r="G8656" s="7">
        <v>0</v>
      </c>
      <c r="H8656" s="7">
        <v>0</v>
      </c>
      <c r="I8656" s="3" t="str" cm="1">
        <f t="array" ref="I8656">_xlfn.IFS(AND(F8656&gt;=10000,F8656&lt;=50000),"C",AND(F8656&gt;50000,F8656&lt;=100000),"B2",AND(F8656&gt;100000,F8656&lt;=150000),"B1",AND(F8656&gt;150000,F8656&lt;=200000),"A2",AND(F8656&gt;200000,F8656&lt;=250000),"A1",TRUE,"O")</f>
        <v>B2</v>
      </c>
      <c r="J8656" s="14">
        <f t="shared" si="405"/>
        <v>0.97484000000000004</v>
      </c>
      <c r="K8656" s="14">
        <f t="shared" si="406"/>
        <v>0</v>
      </c>
      <c r="L8656" s="14">
        <f t="shared" si="407"/>
        <v>0</v>
      </c>
      <c r="O8656" s="13"/>
    </row>
    <row r="8657" spans="1:15" x14ac:dyDescent="0.2">
      <c r="A8657" s="4" t="s">
        <v>9388</v>
      </c>
      <c r="B8657" s="4" t="s">
        <v>531</v>
      </c>
      <c r="C8657" s="2" t="s">
        <v>532</v>
      </c>
      <c r="D8657" s="2" t="s">
        <v>569</v>
      </c>
      <c r="E8657" s="2" t="s">
        <v>721</v>
      </c>
      <c r="F8657" s="7">
        <v>94186</v>
      </c>
      <c r="G8657" s="7">
        <v>7619.57</v>
      </c>
      <c r="H8657" s="7">
        <v>0</v>
      </c>
      <c r="I8657" s="3" t="str" cm="1">
        <f t="array" ref="I8657">_xlfn.IFS(AND(F8657&gt;=10000,F8657&lt;=50000),"C",AND(F8657&gt;50000,F8657&lt;=100000),"B2",AND(F8657&gt;100000,F8657&lt;=150000),"B1",AND(F8657&gt;150000,F8657&lt;=200000),"A2",AND(F8657&gt;200000,F8657&lt;=250000),"A1",TRUE,"O")</f>
        <v>B2</v>
      </c>
      <c r="J8657" s="14">
        <f t="shared" si="405"/>
        <v>0.94186000000000003</v>
      </c>
      <c r="K8657" s="14">
        <f t="shared" si="406"/>
        <v>7.6195699999999991E-2</v>
      </c>
      <c r="L8657" s="14">
        <f t="shared" si="407"/>
        <v>0</v>
      </c>
      <c r="O8657" s="13"/>
    </row>
    <row r="8658" spans="1:15" x14ac:dyDescent="0.2">
      <c r="A8658" s="4" t="s">
        <v>9389</v>
      </c>
      <c r="B8658" s="4" t="s">
        <v>531</v>
      </c>
      <c r="C8658" s="2" t="s">
        <v>532</v>
      </c>
      <c r="D8658" s="2" t="s">
        <v>569</v>
      </c>
      <c r="E8658" s="2" t="s">
        <v>720</v>
      </c>
      <c r="F8658" s="7">
        <v>104428</v>
      </c>
      <c r="G8658" s="7">
        <v>4506</v>
      </c>
      <c r="H8658" s="7">
        <v>0</v>
      </c>
      <c r="I8658" s="3" t="str" cm="1">
        <f t="array" ref="I8658">_xlfn.IFS(AND(F8658&gt;=10000,F8658&lt;=50000),"C",AND(F8658&gt;50000,F8658&lt;=100000),"B2",AND(F8658&gt;100000,F8658&lt;=150000),"B1",AND(F8658&gt;150000,F8658&lt;=200000),"A2",AND(F8658&gt;200000,F8658&lt;=250000),"A1",TRUE,"O")</f>
        <v>B1</v>
      </c>
      <c r="J8658" s="14">
        <f t="shared" si="405"/>
        <v>1.0442800000000001</v>
      </c>
      <c r="K8658" s="14">
        <f t="shared" si="406"/>
        <v>4.5060000000000003E-2</v>
      </c>
      <c r="L8658" s="14">
        <f t="shared" si="407"/>
        <v>0</v>
      </c>
      <c r="O8658" s="13"/>
    </row>
    <row r="8659" spans="1:15" x14ac:dyDescent="0.2">
      <c r="A8659" s="4" t="s">
        <v>9390</v>
      </c>
      <c r="B8659" s="4" t="s">
        <v>531</v>
      </c>
      <c r="C8659" s="2" t="s">
        <v>532</v>
      </c>
      <c r="D8659" s="2" t="s">
        <v>581</v>
      </c>
      <c r="E8659" s="2" t="s">
        <v>720</v>
      </c>
      <c r="F8659" s="7">
        <v>108084</v>
      </c>
      <c r="G8659" s="7">
        <v>2725.86</v>
      </c>
      <c r="H8659" s="7">
        <v>9420.7199999999993</v>
      </c>
      <c r="I8659" s="3" t="str" cm="1">
        <f t="array" ref="I8659">_xlfn.IFS(AND(F8659&gt;=10000,F8659&lt;=50000),"C",AND(F8659&gt;50000,F8659&lt;=100000),"B2",AND(F8659&gt;100000,F8659&lt;=150000),"B1",AND(F8659&gt;150000,F8659&lt;=200000),"A2",AND(F8659&gt;200000,F8659&lt;=250000),"A1",TRUE,"O")</f>
        <v>B1</v>
      </c>
      <c r="J8659" s="14">
        <f t="shared" si="405"/>
        <v>1.08084</v>
      </c>
      <c r="K8659" s="14">
        <f t="shared" si="406"/>
        <v>2.7258600000000001E-2</v>
      </c>
      <c r="L8659" s="14">
        <f t="shared" si="407"/>
        <v>9.4207199999999991E-2</v>
      </c>
      <c r="O8659" s="13"/>
    </row>
    <row r="8660" spans="1:15" x14ac:dyDescent="0.2">
      <c r="A8660" s="4" t="s">
        <v>9391</v>
      </c>
      <c r="B8660" s="4" t="s">
        <v>531</v>
      </c>
      <c r="C8660" s="2" t="s">
        <v>532</v>
      </c>
      <c r="D8660" s="2" t="s">
        <v>581</v>
      </c>
      <c r="E8660" s="2" t="s">
        <v>720</v>
      </c>
      <c r="F8660" s="7">
        <v>108084</v>
      </c>
      <c r="G8660" s="7">
        <v>3650.57</v>
      </c>
      <c r="H8660" s="7">
        <v>3710.33</v>
      </c>
      <c r="I8660" s="3" t="str" cm="1">
        <f t="array" ref="I8660">_xlfn.IFS(AND(F8660&gt;=10000,F8660&lt;=50000),"C",AND(F8660&gt;50000,F8660&lt;=100000),"B2",AND(F8660&gt;100000,F8660&lt;=150000),"B1",AND(F8660&gt;150000,F8660&lt;=200000),"A2",AND(F8660&gt;200000,F8660&lt;=250000),"A1",TRUE,"O")</f>
        <v>B1</v>
      </c>
      <c r="J8660" s="14">
        <f t="shared" si="405"/>
        <v>1.08084</v>
      </c>
      <c r="K8660" s="14">
        <f t="shared" si="406"/>
        <v>3.6505700000000002E-2</v>
      </c>
      <c r="L8660" s="14">
        <f t="shared" si="407"/>
        <v>3.7103299999999999E-2</v>
      </c>
      <c r="O8660" s="13"/>
    </row>
    <row r="8661" spans="1:15" x14ac:dyDescent="0.2">
      <c r="A8661" s="4" t="s">
        <v>9392</v>
      </c>
      <c r="B8661" s="4" t="s">
        <v>531</v>
      </c>
      <c r="C8661" s="2" t="s">
        <v>532</v>
      </c>
      <c r="D8661" s="2" t="s">
        <v>581</v>
      </c>
      <c r="E8661" s="2" t="s">
        <v>720</v>
      </c>
      <c r="F8661" s="7">
        <v>113488</v>
      </c>
      <c r="G8661" s="7">
        <v>11200.42</v>
      </c>
      <c r="H8661" s="7">
        <v>7927.92</v>
      </c>
      <c r="I8661" s="3" t="str" cm="1">
        <f t="array" ref="I8661">_xlfn.IFS(AND(F8661&gt;=10000,F8661&lt;=50000),"C",AND(F8661&gt;50000,F8661&lt;=100000),"B2",AND(F8661&gt;100000,F8661&lt;=150000),"B1",AND(F8661&gt;150000,F8661&lt;=200000),"A2",AND(F8661&gt;200000,F8661&lt;=250000),"A1",TRUE,"O")</f>
        <v>B1</v>
      </c>
      <c r="J8661" s="14">
        <f t="shared" si="405"/>
        <v>1.1348800000000001</v>
      </c>
      <c r="K8661" s="14">
        <f t="shared" si="406"/>
        <v>0.1120042</v>
      </c>
      <c r="L8661" s="14">
        <f t="shared" si="407"/>
        <v>7.9279199999999994E-2</v>
      </c>
      <c r="O8661" s="13"/>
    </row>
    <row r="8662" spans="1:15" x14ac:dyDescent="0.2">
      <c r="A8662" s="4" t="s">
        <v>9393</v>
      </c>
      <c r="B8662" s="4" t="s">
        <v>531</v>
      </c>
      <c r="C8662" s="2" t="s">
        <v>532</v>
      </c>
      <c r="D8662" s="2" t="s">
        <v>581</v>
      </c>
      <c r="E8662" s="2" t="s">
        <v>720</v>
      </c>
      <c r="F8662" s="7">
        <v>108084</v>
      </c>
      <c r="G8662" s="7">
        <v>6689.26</v>
      </c>
      <c r="H8662" s="7">
        <v>11524.76</v>
      </c>
      <c r="I8662" s="3" t="str" cm="1">
        <f t="array" ref="I8662">_xlfn.IFS(AND(F8662&gt;=10000,F8662&lt;=50000),"C",AND(F8662&gt;50000,F8662&lt;=100000),"B2",AND(F8662&gt;100000,F8662&lt;=150000),"B1",AND(F8662&gt;150000,F8662&lt;=200000),"A2",AND(F8662&gt;200000,F8662&lt;=250000),"A1",TRUE,"O")</f>
        <v>B1</v>
      </c>
      <c r="J8662" s="14">
        <f t="shared" si="405"/>
        <v>1.08084</v>
      </c>
      <c r="K8662" s="14">
        <f t="shared" si="406"/>
        <v>6.6892599999999997E-2</v>
      </c>
      <c r="L8662" s="14">
        <f t="shared" si="407"/>
        <v>0.11524760000000001</v>
      </c>
      <c r="O8662" s="13"/>
    </row>
    <row r="8663" spans="1:15" x14ac:dyDescent="0.2">
      <c r="A8663" s="4" t="s">
        <v>9394</v>
      </c>
      <c r="B8663" s="4" t="s">
        <v>531</v>
      </c>
      <c r="C8663" s="2" t="s">
        <v>532</v>
      </c>
      <c r="D8663" s="2" t="s">
        <v>581</v>
      </c>
      <c r="E8663" s="2" t="s">
        <v>720</v>
      </c>
      <c r="F8663" s="7">
        <v>108084</v>
      </c>
      <c r="G8663" s="7">
        <v>779.48</v>
      </c>
      <c r="H8663" s="7">
        <v>7550.4</v>
      </c>
      <c r="I8663" s="3" t="str" cm="1">
        <f t="array" ref="I8663">_xlfn.IFS(AND(F8663&gt;=10000,F8663&lt;=50000),"C",AND(F8663&gt;50000,F8663&lt;=100000),"B2",AND(F8663&gt;100000,F8663&lt;=150000),"B1",AND(F8663&gt;150000,F8663&lt;=200000),"A2",AND(F8663&gt;200000,F8663&lt;=250000),"A1",TRUE,"O")</f>
        <v>B1</v>
      </c>
      <c r="J8663" s="14">
        <f t="shared" si="405"/>
        <v>1.08084</v>
      </c>
      <c r="K8663" s="14">
        <f t="shared" si="406"/>
        <v>7.7948000000000002E-3</v>
      </c>
      <c r="L8663" s="14">
        <f t="shared" si="407"/>
        <v>7.5504000000000002E-2</v>
      </c>
      <c r="O8663" s="13"/>
    </row>
    <row r="8664" spans="1:15" x14ac:dyDescent="0.2">
      <c r="A8664" s="4" t="s">
        <v>9395</v>
      </c>
      <c r="B8664" s="4" t="s">
        <v>531</v>
      </c>
      <c r="C8664" s="2" t="s">
        <v>532</v>
      </c>
      <c r="D8664" s="2" t="s">
        <v>581</v>
      </c>
      <c r="E8664" s="2" t="s">
        <v>721</v>
      </c>
      <c r="F8664" s="7">
        <v>78947</v>
      </c>
      <c r="G8664" s="7">
        <v>0</v>
      </c>
      <c r="H8664" s="7">
        <v>3732.58</v>
      </c>
      <c r="I8664" s="3" t="str" cm="1">
        <f t="array" ref="I8664">_xlfn.IFS(AND(F8664&gt;=10000,F8664&lt;=50000),"C",AND(F8664&gt;50000,F8664&lt;=100000),"B2",AND(F8664&gt;100000,F8664&lt;=150000),"B1",AND(F8664&gt;150000,F8664&lt;=200000),"A2",AND(F8664&gt;200000,F8664&lt;=250000),"A1",TRUE,"O")</f>
        <v>B2</v>
      </c>
      <c r="J8664" s="14">
        <f t="shared" si="405"/>
        <v>0.78947000000000001</v>
      </c>
      <c r="K8664" s="14">
        <f t="shared" si="406"/>
        <v>0</v>
      </c>
      <c r="L8664" s="14">
        <f t="shared" si="407"/>
        <v>3.7325799999999999E-2</v>
      </c>
      <c r="O8664" s="13"/>
    </row>
    <row r="8665" spans="1:15" x14ac:dyDescent="0.2">
      <c r="A8665" s="4" t="s">
        <v>9396</v>
      </c>
      <c r="B8665" s="4" t="s">
        <v>531</v>
      </c>
      <c r="C8665" s="2" t="s">
        <v>532</v>
      </c>
      <c r="D8665" s="2" t="s">
        <v>581</v>
      </c>
      <c r="E8665" s="2" t="s">
        <v>720</v>
      </c>
      <c r="F8665" s="7">
        <v>124833</v>
      </c>
      <c r="G8665" s="7">
        <v>2117.1799999999998</v>
      </c>
      <c r="H8665" s="7">
        <v>13310.7</v>
      </c>
      <c r="I8665" s="3" t="str" cm="1">
        <f t="array" ref="I8665">_xlfn.IFS(AND(F8665&gt;=10000,F8665&lt;=50000),"C",AND(F8665&gt;50000,F8665&lt;=100000),"B2",AND(F8665&gt;100000,F8665&lt;=150000),"B1",AND(F8665&gt;150000,F8665&lt;=200000),"A2",AND(F8665&gt;200000,F8665&lt;=250000),"A1",TRUE,"O")</f>
        <v>B1</v>
      </c>
      <c r="J8665" s="14">
        <f t="shared" si="405"/>
        <v>1.2483299999999999</v>
      </c>
      <c r="K8665" s="14">
        <f t="shared" si="406"/>
        <v>2.1171799999999998E-2</v>
      </c>
      <c r="L8665" s="14">
        <f t="shared" si="407"/>
        <v>0.133107</v>
      </c>
      <c r="O8665" s="13"/>
    </row>
    <row r="8666" spans="1:15" x14ac:dyDescent="0.2">
      <c r="A8666" s="4" t="s">
        <v>9397</v>
      </c>
      <c r="B8666" s="4" t="s">
        <v>531</v>
      </c>
      <c r="C8666" s="2" t="s">
        <v>532</v>
      </c>
      <c r="D8666" s="2" t="s">
        <v>581</v>
      </c>
      <c r="E8666" s="2" t="s">
        <v>720</v>
      </c>
      <c r="F8666" s="7">
        <v>104428</v>
      </c>
      <c r="G8666" s="7">
        <v>13219.39</v>
      </c>
      <c r="H8666" s="7">
        <v>0</v>
      </c>
      <c r="I8666" s="3" t="str" cm="1">
        <f t="array" ref="I8666">_xlfn.IFS(AND(F8666&gt;=10000,F8666&lt;=50000),"C",AND(F8666&gt;50000,F8666&lt;=100000),"B2",AND(F8666&gt;100000,F8666&lt;=150000),"B1",AND(F8666&gt;150000,F8666&lt;=200000),"A2",AND(F8666&gt;200000,F8666&lt;=250000),"A1",TRUE,"O")</f>
        <v>B1</v>
      </c>
      <c r="J8666" s="14">
        <f t="shared" si="405"/>
        <v>1.0442800000000001</v>
      </c>
      <c r="K8666" s="14">
        <f t="shared" si="406"/>
        <v>0.1321939</v>
      </c>
      <c r="L8666" s="14">
        <f t="shared" si="407"/>
        <v>0</v>
      </c>
      <c r="O8666" s="13"/>
    </row>
    <row r="8667" spans="1:15" x14ac:dyDescent="0.2">
      <c r="A8667" s="4" t="s">
        <v>9398</v>
      </c>
      <c r="B8667" s="4" t="s">
        <v>531</v>
      </c>
      <c r="C8667" s="2" t="s">
        <v>532</v>
      </c>
      <c r="D8667" s="2" t="s">
        <v>581</v>
      </c>
      <c r="E8667" s="2" t="s">
        <v>721</v>
      </c>
      <c r="F8667" s="7">
        <v>94186</v>
      </c>
      <c r="G8667" s="7">
        <v>5501.55</v>
      </c>
      <c r="H8667" s="7">
        <v>0</v>
      </c>
      <c r="I8667" s="3" t="str" cm="1">
        <f t="array" ref="I8667">_xlfn.IFS(AND(F8667&gt;=10000,F8667&lt;=50000),"C",AND(F8667&gt;50000,F8667&lt;=100000),"B2",AND(F8667&gt;100000,F8667&lt;=150000),"B1",AND(F8667&gt;150000,F8667&lt;=200000),"A2",AND(F8667&gt;200000,F8667&lt;=250000),"A1",TRUE,"O")</f>
        <v>B2</v>
      </c>
      <c r="J8667" s="14">
        <f t="shared" si="405"/>
        <v>0.94186000000000003</v>
      </c>
      <c r="K8667" s="14">
        <f t="shared" si="406"/>
        <v>5.5015500000000002E-2</v>
      </c>
      <c r="L8667" s="14">
        <f t="shared" si="407"/>
        <v>0</v>
      </c>
      <c r="O8667" s="13"/>
    </row>
    <row r="8668" spans="1:15" x14ac:dyDescent="0.2">
      <c r="A8668" s="4" t="s">
        <v>9399</v>
      </c>
      <c r="B8668" s="4" t="s">
        <v>531</v>
      </c>
      <c r="C8668" s="2" t="s">
        <v>532</v>
      </c>
      <c r="D8668" s="2" t="s">
        <v>582</v>
      </c>
      <c r="E8668" s="2" t="s">
        <v>720</v>
      </c>
      <c r="F8668" s="7">
        <v>103927</v>
      </c>
      <c r="G8668" s="7">
        <v>664.77</v>
      </c>
      <c r="H8668" s="7">
        <v>2846.44</v>
      </c>
      <c r="I8668" s="3" t="str" cm="1">
        <f t="array" ref="I8668">_xlfn.IFS(AND(F8668&gt;=10000,F8668&lt;=50000),"C",AND(F8668&gt;50000,F8668&lt;=100000),"B2",AND(F8668&gt;100000,F8668&lt;=150000),"B1",AND(F8668&gt;150000,F8668&lt;=200000),"A2",AND(F8668&gt;200000,F8668&lt;=250000),"A1",TRUE,"O")</f>
        <v>B1</v>
      </c>
      <c r="J8668" s="14">
        <f t="shared" si="405"/>
        <v>1.0392699999999999</v>
      </c>
      <c r="K8668" s="14">
        <f t="shared" si="406"/>
        <v>6.6476999999999994E-3</v>
      </c>
      <c r="L8668" s="14">
        <f t="shared" si="407"/>
        <v>2.8464400000000001E-2</v>
      </c>
      <c r="O8668" s="13"/>
    </row>
    <row r="8669" spans="1:15" x14ac:dyDescent="0.2">
      <c r="A8669" s="4" t="s">
        <v>9400</v>
      </c>
      <c r="B8669" s="4" t="s">
        <v>531</v>
      </c>
      <c r="C8669" s="2" t="s">
        <v>532</v>
      </c>
      <c r="D8669" s="2" t="s">
        <v>582</v>
      </c>
      <c r="E8669" s="2" t="s">
        <v>721</v>
      </c>
      <c r="F8669" s="7">
        <v>108084</v>
      </c>
      <c r="G8669" s="7">
        <v>1651.13</v>
      </c>
      <c r="H8669" s="7">
        <v>1891.5</v>
      </c>
      <c r="I8669" s="3" t="str" cm="1">
        <f t="array" ref="I8669">_xlfn.IFS(AND(F8669&gt;=10000,F8669&lt;=50000),"C",AND(F8669&gt;50000,F8669&lt;=100000),"B2",AND(F8669&gt;100000,F8669&lt;=150000),"B1",AND(F8669&gt;150000,F8669&lt;=200000),"A2",AND(F8669&gt;200000,F8669&lt;=250000),"A1",TRUE,"O")</f>
        <v>B1</v>
      </c>
      <c r="J8669" s="14">
        <f t="shared" si="405"/>
        <v>1.08084</v>
      </c>
      <c r="K8669" s="14">
        <f t="shared" si="406"/>
        <v>1.65113E-2</v>
      </c>
      <c r="L8669" s="14">
        <f t="shared" si="407"/>
        <v>1.8915000000000001E-2</v>
      </c>
      <c r="O8669" s="13"/>
    </row>
    <row r="8670" spans="1:15" x14ac:dyDescent="0.2">
      <c r="A8670" s="4" t="s">
        <v>9401</v>
      </c>
      <c r="B8670" s="4" t="s">
        <v>531</v>
      </c>
      <c r="C8670" s="2" t="s">
        <v>532</v>
      </c>
      <c r="D8670" s="2" t="s">
        <v>582</v>
      </c>
      <c r="E8670" s="2" t="s">
        <v>720</v>
      </c>
      <c r="F8670" s="7">
        <v>103927</v>
      </c>
      <c r="G8670" s="7">
        <v>1786.59</v>
      </c>
      <c r="H8670" s="7">
        <v>3693.85</v>
      </c>
      <c r="I8670" s="3" t="str" cm="1">
        <f t="array" ref="I8670">_xlfn.IFS(AND(F8670&gt;=10000,F8670&lt;=50000),"C",AND(F8670&gt;50000,F8670&lt;=100000),"B2",AND(F8670&gt;100000,F8670&lt;=150000),"B1",AND(F8670&gt;150000,F8670&lt;=200000),"A2",AND(F8670&gt;200000,F8670&lt;=250000),"A1",TRUE,"O")</f>
        <v>B1</v>
      </c>
      <c r="J8670" s="14">
        <f t="shared" si="405"/>
        <v>1.0392699999999999</v>
      </c>
      <c r="K8670" s="14">
        <f t="shared" si="406"/>
        <v>1.7865900000000001E-2</v>
      </c>
      <c r="L8670" s="14">
        <f t="shared" si="407"/>
        <v>3.6938499999999999E-2</v>
      </c>
      <c r="O8670" s="13"/>
    </row>
    <row r="8671" spans="1:15" x14ac:dyDescent="0.2">
      <c r="A8671" s="4" t="s">
        <v>9402</v>
      </c>
      <c r="B8671" s="4" t="s">
        <v>531</v>
      </c>
      <c r="C8671" s="2" t="s">
        <v>532</v>
      </c>
      <c r="D8671" s="2" t="s">
        <v>582</v>
      </c>
      <c r="E8671" s="2" t="s">
        <v>720</v>
      </c>
      <c r="F8671" s="7">
        <v>108084</v>
      </c>
      <c r="G8671" s="7">
        <v>7947.56</v>
      </c>
      <c r="H8671" s="7">
        <v>5668</v>
      </c>
      <c r="I8671" s="3" t="str" cm="1">
        <f t="array" ref="I8671">_xlfn.IFS(AND(F8671&gt;=10000,F8671&lt;=50000),"C",AND(F8671&gt;50000,F8671&lt;=100000),"B2",AND(F8671&gt;100000,F8671&lt;=150000),"B1",AND(F8671&gt;150000,F8671&lt;=200000),"A2",AND(F8671&gt;200000,F8671&lt;=250000),"A1",TRUE,"O")</f>
        <v>B1</v>
      </c>
      <c r="J8671" s="14">
        <f t="shared" si="405"/>
        <v>1.08084</v>
      </c>
      <c r="K8671" s="14">
        <f t="shared" si="406"/>
        <v>7.9475600000000007E-2</v>
      </c>
      <c r="L8671" s="14">
        <f t="shared" si="407"/>
        <v>5.6680000000000001E-2</v>
      </c>
      <c r="O8671" s="13"/>
    </row>
    <row r="8672" spans="1:15" x14ac:dyDescent="0.2">
      <c r="A8672" s="4" t="s">
        <v>9403</v>
      </c>
      <c r="B8672" s="4" t="s">
        <v>531</v>
      </c>
      <c r="C8672" s="2" t="s">
        <v>532</v>
      </c>
      <c r="D8672" s="2" t="s">
        <v>582</v>
      </c>
      <c r="E8672" s="2" t="s">
        <v>720</v>
      </c>
      <c r="F8672" s="7">
        <v>108084</v>
      </c>
      <c r="G8672" s="7">
        <v>15020.15</v>
      </c>
      <c r="H8672" s="7">
        <v>1891.5</v>
      </c>
      <c r="I8672" s="3" t="str" cm="1">
        <f t="array" ref="I8672">_xlfn.IFS(AND(F8672&gt;=10000,F8672&lt;=50000),"C",AND(F8672&gt;50000,F8672&lt;=100000),"B2",AND(F8672&gt;100000,F8672&lt;=150000),"B1",AND(F8672&gt;150000,F8672&lt;=200000),"A2",AND(F8672&gt;200000,F8672&lt;=250000),"A1",TRUE,"O")</f>
        <v>B1</v>
      </c>
      <c r="J8672" s="14">
        <f t="shared" si="405"/>
        <v>1.08084</v>
      </c>
      <c r="K8672" s="14">
        <f t="shared" si="406"/>
        <v>0.15020149999999999</v>
      </c>
      <c r="L8672" s="14">
        <f t="shared" si="407"/>
        <v>1.8915000000000001E-2</v>
      </c>
      <c r="O8672" s="13"/>
    </row>
    <row r="8673" spans="1:15" x14ac:dyDescent="0.2">
      <c r="A8673" s="4" t="s">
        <v>9404</v>
      </c>
      <c r="B8673" s="4" t="s">
        <v>531</v>
      </c>
      <c r="C8673" s="2" t="s">
        <v>532</v>
      </c>
      <c r="D8673" s="2" t="s">
        <v>582</v>
      </c>
      <c r="E8673" s="2" t="s">
        <v>720</v>
      </c>
      <c r="F8673" s="7">
        <v>113488</v>
      </c>
      <c r="G8673" s="7">
        <v>5700.13</v>
      </c>
      <c r="H8673" s="7">
        <v>0</v>
      </c>
      <c r="I8673" s="3" t="str" cm="1">
        <f t="array" ref="I8673">_xlfn.IFS(AND(F8673&gt;=10000,F8673&lt;=50000),"C",AND(F8673&gt;50000,F8673&lt;=100000),"B2",AND(F8673&gt;100000,F8673&lt;=150000),"B1",AND(F8673&gt;150000,F8673&lt;=200000),"A2",AND(F8673&gt;200000,F8673&lt;=250000),"A1",TRUE,"O")</f>
        <v>B1</v>
      </c>
      <c r="J8673" s="14">
        <f t="shared" si="405"/>
        <v>1.1348800000000001</v>
      </c>
      <c r="K8673" s="14">
        <f t="shared" si="406"/>
        <v>5.7001299999999998E-2</v>
      </c>
      <c r="L8673" s="14">
        <f t="shared" si="407"/>
        <v>0</v>
      </c>
      <c r="O8673" s="13"/>
    </row>
    <row r="8674" spans="1:15" x14ac:dyDescent="0.2">
      <c r="A8674" s="4" t="s">
        <v>9405</v>
      </c>
      <c r="B8674" s="4" t="s">
        <v>531</v>
      </c>
      <c r="C8674" s="2" t="s">
        <v>532</v>
      </c>
      <c r="D8674" s="2" t="s">
        <v>582</v>
      </c>
      <c r="E8674" s="2" t="s">
        <v>720</v>
      </c>
      <c r="F8674" s="7">
        <v>124833</v>
      </c>
      <c r="G8674" s="7">
        <v>71913.3</v>
      </c>
      <c r="H8674" s="7">
        <v>13310.7</v>
      </c>
      <c r="I8674" s="3" t="str" cm="1">
        <f t="array" ref="I8674">_xlfn.IFS(AND(F8674&gt;=10000,F8674&lt;=50000),"C",AND(F8674&gt;50000,F8674&lt;=100000),"B2",AND(F8674&gt;100000,F8674&lt;=150000),"B1",AND(F8674&gt;150000,F8674&lt;=200000),"A2",AND(F8674&gt;200000,F8674&lt;=250000),"A1",TRUE,"O")</f>
        <v>B1</v>
      </c>
      <c r="J8674" s="14">
        <f t="shared" si="405"/>
        <v>1.2483299999999999</v>
      </c>
      <c r="K8674" s="14">
        <f t="shared" si="406"/>
        <v>0.71913300000000002</v>
      </c>
      <c r="L8674" s="14">
        <f t="shared" si="407"/>
        <v>0.133107</v>
      </c>
      <c r="O8674" s="13"/>
    </row>
    <row r="8675" spans="1:15" x14ac:dyDescent="0.2">
      <c r="A8675" s="4" t="s">
        <v>9406</v>
      </c>
      <c r="B8675" s="4" t="s">
        <v>531</v>
      </c>
      <c r="C8675" s="2" t="s">
        <v>532</v>
      </c>
      <c r="D8675" s="2" t="s">
        <v>582</v>
      </c>
      <c r="E8675" s="2" t="s">
        <v>721</v>
      </c>
      <c r="F8675" s="7">
        <v>78947</v>
      </c>
      <c r="G8675" s="7">
        <v>0</v>
      </c>
      <c r="H8675" s="7">
        <v>5646.14</v>
      </c>
      <c r="I8675" s="3" t="str" cm="1">
        <f t="array" ref="I8675">_xlfn.IFS(AND(F8675&gt;=10000,F8675&lt;=50000),"C",AND(F8675&gt;50000,F8675&lt;=100000),"B2",AND(F8675&gt;100000,F8675&lt;=150000),"B1",AND(F8675&gt;150000,F8675&lt;=200000),"A2",AND(F8675&gt;200000,F8675&lt;=250000),"A1",TRUE,"O")</f>
        <v>B2</v>
      </c>
      <c r="J8675" s="14">
        <f t="shared" si="405"/>
        <v>0.78947000000000001</v>
      </c>
      <c r="K8675" s="14">
        <f t="shared" si="406"/>
        <v>0</v>
      </c>
      <c r="L8675" s="14">
        <f t="shared" si="407"/>
        <v>5.6461400000000002E-2</v>
      </c>
      <c r="O8675" s="13"/>
    </row>
    <row r="8676" spans="1:15" x14ac:dyDescent="0.2">
      <c r="A8676" s="4" t="s">
        <v>9407</v>
      </c>
      <c r="B8676" s="4" t="s">
        <v>531</v>
      </c>
      <c r="C8676" s="2" t="s">
        <v>532</v>
      </c>
      <c r="D8676" s="2" t="s">
        <v>582</v>
      </c>
      <c r="E8676" s="2" t="s">
        <v>720</v>
      </c>
      <c r="F8676" s="7">
        <v>108084</v>
      </c>
      <c r="G8676" s="7">
        <v>7535.19</v>
      </c>
      <c r="H8676" s="7">
        <v>8587.09</v>
      </c>
      <c r="I8676" s="3" t="str" cm="1">
        <f t="array" ref="I8676">_xlfn.IFS(AND(F8676&gt;=10000,F8676&lt;=50000),"C",AND(F8676&gt;50000,F8676&lt;=100000),"B2",AND(F8676&gt;100000,F8676&lt;=150000),"B1",AND(F8676&gt;150000,F8676&lt;=200000),"A2",AND(F8676&gt;200000,F8676&lt;=250000),"A1",TRUE,"O")</f>
        <v>B1</v>
      </c>
      <c r="J8676" s="14">
        <f t="shared" si="405"/>
        <v>1.08084</v>
      </c>
      <c r="K8676" s="14">
        <f t="shared" si="406"/>
        <v>7.5351899999999999E-2</v>
      </c>
      <c r="L8676" s="14">
        <f t="shared" si="407"/>
        <v>8.58709E-2</v>
      </c>
      <c r="O8676" s="13"/>
    </row>
    <row r="8677" spans="1:15" x14ac:dyDescent="0.2">
      <c r="A8677" s="4" t="s">
        <v>9408</v>
      </c>
      <c r="B8677" s="4" t="s">
        <v>531</v>
      </c>
      <c r="C8677" s="2" t="s">
        <v>532</v>
      </c>
      <c r="D8677" s="2" t="s">
        <v>582</v>
      </c>
      <c r="E8677" s="2" t="s">
        <v>720</v>
      </c>
      <c r="F8677" s="7">
        <v>100897</v>
      </c>
      <c r="G8677" s="7">
        <v>22546.37</v>
      </c>
      <c r="H8677" s="7">
        <v>0</v>
      </c>
      <c r="I8677" s="3" t="str" cm="1">
        <f t="array" ref="I8677">_xlfn.IFS(AND(F8677&gt;=10000,F8677&lt;=50000),"C",AND(F8677&gt;50000,F8677&lt;=100000),"B2",AND(F8677&gt;100000,F8677&lt;=150000),"B1",AND(F8677&gt;150000,F8677&lt;=200000),"A2",AND(F8677&gt;200000,F8677&lt;=250000),"A1",TRUE,"O")</f>
        <v>B1</v>
      </c>
      <c r="J8677" s="14">
        <f t="shared" si="405"/>
        <v>1.0089699999999999</v>
      </c>
      <c r="K8677" s="14">
        <f t="shared" si="406"/>
        <v>0.22546369999999999</v>
      </c>
      <c r="L8677" s="14">
        <f t="shared" si="407"/>
        <v>0</v>
      </c>
      <c r="O8677" s="13"/>
    </row>
    <row r="8678" spans="1:15" x14ac:dyDescent="0.2">
      <c r="A8678" s="4" t="s">
        <v>9409</v>
      </c>
      <c r="B8678" s="4" t="s">
        <v>531</v>
      </c>
      <c r="C8678" s="2" t="s">
        <v>532</v>
      </c>
      <c r="D8678" s="2" t="s">
        <v>583</v>
      </c>
      <c r="E8678" s="2" t="s">
        <v>720</v>
      </c>
      <c r="F8678" s="7">
        <v>124833</v>
      </c>
      <c r="G8678" s="7">
        <v>12242.65</v>
      </c>
      <c r="H8678" s="7">
        <v>13310.7</v>
      </c>
      <c r="I8678" s="3" t="str" cm="1">
        <f t="array" ref="I8678">_xlfn.IFS(AND(F8678&gt;=10000,F8678&lt;=50000),"C",AND(F8678&gt;50000,F8678&lt;=100000),"B2",AND(F8678&gt;100000,F8678&lt;=150000),"B1",AND(F8678&gt;150000,F8678&lt;=200000),"A2",AND(F8678&gt;200000,F8678&lt;=250000),"A1",TRUE,"O")</f>
        <v>B1</v>
      </c>
      <c r="J8678" s="14">
        <f t="shared" si="405"/>
        <v>1.2483299999999999</v>
      </c>
      <c r="K8678" s="14">
        <f t="shared" si="406"/>
        <v>0.12242649999999999</v>
      </c>
      <c r="L8678" s="14">
        <f t="shared" si="407"/>
        <v>0.133107</v>
      </c>
      <c r="O8678" s="13"/>
    </row>
    <row r="8679" spans="1:15" x14ac:dyDescent="0.2">
      <c r="A8679" s="4" t="s">
        <v>9410</v>
      </c>
      <c r="B8679" s="4" t="s">
        <v>531</v>
      </c>
      <c r="C8679" s="2" t="s">
        <v>532</v>
      </c>
      <c r="D8679" s="2" t="s">
        <v>583</v>
      </c>
      <c r="E8679" s="2" t="s">
        <v>720</v>
      </c>
      <c r="F8679" s="7">
        <v>108084</v>
      </c>
      <c r="G8679" s="7">
        <v>13556.41</v>
      </c>
      <c r="H8679" s="7">
        <v>11524.76</v>
      </c>
      <c r="I8679" s="3" t="str" cm="1">
        <f t="array" ref="I8679">_xlfn.IFS(AND(F8679&gt;=10000,F8679&lt;=50000),"C",AND(F8679&gt;50000,F8679&lt;=100000),"B2",AND(F8679&gt;100000,F8679&lt;=150000),"B1",AND(F8679&gt;150000,F8679&lt;=200000),"A2",AND(F8679&gt;200000,F8679&lt;=250000),"A1",TRUE,"O")</f>
        <v>B1</v>
      </c>
      <c r="J8679" s="14">
        <f t="shared" si="405"/>
        <v>1.08084</v>
      </c>
      <c r="K8679" s="14">
        <f t="shared" si="406"/>
        <v>0.13556409999999999</v>
      </c>
      <c r="L8679" s="14">
        <f t="shared" si="407"/>
        <v>0.11524760000000001</v>
      </c>
      <c r="O8679" s="13"/>
    </row>
    <row r="8680" spans="1:15" x14ac:dyDescent="0.2">
      <c r="A8680" s="4" t="s">
        <v>9411</v>
      </c>
      <c r="B8680" s="4" t="s">
        <v>531</v>
      </c>
      <c r="C8680" s="2" t="s">
        <v>532</v>
      </c>
      <c r="D8680" s="2" t="s">
        <v>583</v>
      </c>
      <c r="E8680" s="2" t="s">
        <v>721</v>
      </c>
      <c r="F8680" s="7">
        <v>108084</v>
      </c>
      <c r="G8680" s="7">
        <v>6292.89</v>
      </c>
      <c r="H8680" s="7">
        <v>7550.4</v>
      </c>
      <c r="I8680" s="3" t="str" cm="1">
        <f t="array" ref="I8680">_xlfn.IFS(AND(F8680&gt;=10000,F8680&lt;=50000),"C",AND(F8680&gt;50000,F8680&lt;=100000),"B2",AND(F8680&gt;100000,F8680&lt;=150000),"B1",AND(F8680&gt;150000,F8680&lt;=200000),"A2",AND(F8680&gt;200000,F8680&lt;=250000),"A1",TRUE,"O")</f>
        <v>B1</v>
      </c>
      <c r="J8680" s="14">
        <f t="shared" si="405"/>
        <v>1.08084</v>
      </c>
      <c r="K8680" s="14">
        <f t="shared" si="406"/>
        <v>6.292890000000001E-2</v>
      </c>
      <c r="L8680" s="14">
        <f t="shared" si="407"/>
        <v>7.5504000000000002E-2</v>
      </c>
      <c r="O8680" s="13"/>
    </row>
    <row r="8681" spans="1:15" x14ac:dyDescent="0.2">
      <c r="A8681" s="4" t="s">
        <v>9412</v>
      </c>
      <c r="B8681" s="4" t="s">
        <v>531</v>
      </c>
      <c r="C8681" s="2" t="s">
        <v>532</v>
      </c>
      <c r="D8681" s="2" t="s">
        <v>583</v>
      </c>
      <c r="E8681" s="2" t="s">
        <v>721</v>
      </c>
      <c r="F8681" s="7">
        <v>108084</v>
      </c>
      <c r="G8681" s="7">
        <v>0</v>
      </c>
      <c r="H8681" s="7">
        <v>3710.33</v>
      </c>
      <c r="I8681" s="3" t="str" cm="1">
        <f t="array" ref="I8681">_xlfn.IFS(AND(F8681&gt;=10000,F8681&lt;=50000),"C",AND(F8681&gt;50000,F8681&lt;=100000),"B2",AND(F8681&gt;100000,F8681&lt;=150000),"B1",AND(F8681&gt;150000,F8681&lt;=200000),"A2",AND(F8681&gt;200000,F8681&lt;=250000),"A1",TRUE,"O")</f>
        <v>B1</v>
      </c>
      <c r="J8681" s="14">
        <f t="shared" si="405"/>
        <v>1.08084</v>
      </c>
      <c r="K8681" s="14">
        <f t="shared" si="406"/>
        <v>0</v>
      </c>
      <c r="L8681" s="14">
        <f t="shared" si="407"/>
        <v>3.7103299999999999E-2</v>
      </c>
      <c r="O8681" s="13"/>
    </row>
    <row r="8682" spans="1:15" x14ac:dyDescent="0.2">
      <c r="A8682" s="4" t="s">
        <v>9413</v>
      </c>
      <c r="B8682" s="4" t="s">
        <v>531</v>
      </c>
      <c r="C8682" s="2" t="s">
        <v>532</v>
      </c>
      <c r="D8682" s="2" t="s">
        <v>583</v>
      </c>
      <c r="E8682" s="2" t="s">
        <v>720</v>
      </c>
      <c r="F8682" s="7">
        <v>108084</v>
      </c>
      <c r="G8682" s="7">
        <v>4512.1499999999996</v>
      </c>
      <c r="H8682" s="7">
        <v>8587.09</v>
      </c>
      <c r="I8682" s="3" t="str" cm="1">
        <f t="array" ref="I8682">_xlfn.IFS(AND(F8682&gt;=10000,F8682&lt;=50000),"C",AND(F8682&gt;50000,F8682&lt;=100000),"B2",AND(F8682&gt;100000,F8682&lt;=150000),"B1",AND(F8682&gt;150000,F8682&lt;=200000),"A2",AND(F8682&gt;200000,F8682&lt;=250000),"A1",TRUE,"O")</f>
        <v>B1</v>
      </c>
      <c r="J8682" s="14">
        <f t="shared" si="405"/>
        <v>1.08084</v>
      </c>
      <c r="K8682" s="14">
        <f t="shared" si="406"/>
        <v>4.5121499999999995E-2</v>
      </c>
      <c r="L8682" s="14">
        <f t="shared" si="407"/>
        <v>8.58709E-2</v>
      </c>
      <c r="O8682" s="13"/>
    </row>
    <row r="8683" spans="1:15" x14ac:dyDescent="0.2">
      <c r="A8683" s="4" t="s">
        <v>9414</v>
      </c>
      <c r="B8683" s="4" t="s">
        <v>531</v>
      </c>
      <c r="C8683" s="2" t="s">
        <v>532</v>
      </c>
      <c r="D8683" s="2" t="s">
        <v>583</v>
      </c>
      <c r="E8683" s="2" t="s">
        <v>720</v>
      </c>
      <c r="F8683" s="7">
        <v>113488</v>
      </c>
      <c r="G8683" s="7">
        <v>21325.06</v>
      </c>
      <c r="H8683" s="7">
        <v>7927.92</v>
      </c>
      <c r="I8683" s="3" t="str" cm="1">
        <f t="array" ref="I8683">_xlfn.IFS(AND(F8683&gt;=10000,F8683&lt;=50000),"C",AND(F8683&gt;50000,F8683&lt;=100000),"B2",AND(F8683&gt;100000,F8683&lt;=150000),"B1",AND(F8683&gt;150000,F8683&lt;=200000),"A2",AND(F8683&gt;200000,F8683&lt;=250000),"A1",TRUE,"O")</f>
        <v>B1</v>
      </c>
      <c r="J8683" s="14">
        <f t="shared" si="405"/>
        <v>1.1348800000000001</v>
      </c>
      <c r="K8683" s="14">
        <f t="shared" si="406"/>
        <v>0.21325060000000001</v>
      </c>
      <c r="L8683" s="14">
        <f t="shared" si="407"/>
        <v>7.9279199999999994E-2</v>
      </c>
      <c r="O8683" s="13"/>
    </row>
    <row r="8684" spans="1:15" x14ac:dyDescent="0.2">
      <c r="A8684" s="4" t="s">
        <v>9415</v>
      </c>
      <c r="B8684" s="4" t="s">
        <v>531</v>
      </c>
      <c r="C8684" s="2" t="s">
        <v>532</v>
      </c>
      <c r="D8684" s="2" t="s">
        <v>583</v>
      </c>
      <c r="E8684" s="2" t="s">
        <v>721</v>
      </c>
      <c r="F8684" s="7">
        <v>78947</v>
      </c>
      <c r="G8684" s="7">
        <v>617.24</v>
      </c>
      <c r="H8684" s="7">
        <v>1282.97</v>
      </c>
      <c r="I8684" s="3" t="str" cm="1">
        <f t="array" ref="I8684">_xlfn.IFS(AND(F8684&gt;=10000,F8684&lt;=50000),"C",AND(F8684&gt;50000,F8684&lt;=100000),"B2",AND(F8684&gt;100000,F8684&lt;=150000),"B1",AND(F8684&gt;150000,F8684&lt;=200000),"A2",AND(F8684&gt;200000,F8684&lt;=250000),"A1",TRUE,"O")</f>
        <v>B2</v>
      </c>
      <c r="J8684" s="14">
        <f t="shared" si="405"/>
        <v>0.78947000000000001</v>
      </c>
      <c r="K8684" s="14">
        <f t="shared" si="406"/>
        <v>6.1723999999999998E-3</v>
      </c>
      <c r="L8684" s="14">
        <f t="shared" si="407"/>
        <v>1.2829699999999999E-2</v>
      </c>
      <c r="O8684" s="13"/>
    </row>
    <row r="8685" spans="1:15" x14ac:dyDescent="0.2">
      <c r="A8685" s="4" t="s">
        <v>9416</v>
      </c>
      <c r="B8685" s="4" t="s">
        <v>531</v>
      </c>
      <c r="C8685" s="2" t="s">
        <v>532</v>
      </c>
      <c r="D8685" s="2" t="s">
        <v>583</v>
      </c>
      <c r="E8685" s="2" t="s">
        <v>721</v>
      </c>
      <c r="F8685" s="7">
        <v>108084</v>
      </c>
      <c r="G8685" s="7">
        <v>2227.1799999999998</v>
      </c>
      <c r="H8685" s="7">
        <v>7405.6</v>
      </c>
      <c r="I8685" s="3" t="str" cm="1">
        <f t="array" ref="I8685">_xlfn.IFS(AND(F8685&gt;=10000,F8685&lt;=50000),"C",AND(F8685&gt;50000,F8685&lt;=100000),"B2",AND(F8685&gt;100000,F8685&lt;=150000),"B1",AND(F8685&gt;150000,F8685&lt;=200000),"A2",AND(F8685&gt;200000,F8685&lt;=250000),"A1",TRUE,"O")</f>
        <v>B1</v>
      </c>
      <c r="J8685" s="14">
        <f t="shared" si="405"/>
        <v>1.08084</v>
      </c>
      <c r="K8685" s="14">
        <f t="shared" si="406"/>
        <v>2.2271799999999998E-2</v>
      </c>
      <c r="L8685" s="14">
        <f t="shared" si="407"/>
        <v>7.4055999999999997E-2</v>
      </c>
      <c r="O8685" s="13"/>
    </row>
    <row r="8686" spans="1:15" x14ac:dyDescent="0.2">
      <c r="A8686" s="4" t="s">
        <v>9417</v>
      </c>
      <c r="B8686" s="4" t="s">
        <v>531</v>
      </c>
      <c r="C8686" s="2" t="s">
        <v>532</v>
      </c>
      <c r="D8686" s="2" t="s">
        <v>583</v>
      </c>
      <c r="E8686" s="2" t="s">
        <v>721</v>
      </c>
      <c r="F8686" s="7">
        <v>94186</v>
      </c>
      <c r="G8686" s="7">
        <v>12572.87</v>
      </c>
      <c r="H8686" s="7">
        <v>0</v>
      </c>
      <c r="I8686" s="3" t="str" cm="1">
        <f t="array" ref="I8686">_xlfn.IFS(AND(F8686&gt;=10000,F8686&lt;=50000),"C",AND(F8686&gt;50000,F8686&lt;=100000),"B2",AND(F8686&gt;100000,F8686&lt;=150000),"B1",AND(F8686&gt;150000,F8686&lt;=200000),"A2",AND(F8686&gt;200000,F8686&lt;=250000),"A1",TRUE,"O")</f>
        <v>B2</v>
      </c>
      <c r="J8686" s="14">
        <f t="shared" si="405"/>
        <v>0.94186000000000003</v>
      </c>
      <c r="K8686" s="14">
        <f t="shared" si="406"/>
        <v>0.1257287</v>
      </c>
      <c r="L8686" s="14">
        <f t="shared" si="407"/>
        <v>0</v>
      </c>
      <c r="O8686" s="13"/>
    </row>
    <row r="8687" spans="1:15" x14ac:dyDescent="0.2">
      <c r="A8687" s="4" t="s">
        <v>9418</v>
      </c>
      <c r="B8687" s="4" t="s">
        <v>531</v>
      </c>
      <c r="C8687" s="2" t="s">
        <v>532</v>
      </c>
      <c r="D8687" s="2" t="s">
        <v>584</v>
      </c>
      <c r="E8687" s="2" t="s">
        <v>721</v>
      </c>
      <c r="F8687" s="7">
        <v>93895</v>
      </c>
      <c r="G8687" s="7">
        <v>0</v>
      </c>
      <c r="H8687" s="7">
        <v>907.5</v>
      </c>
      <c r="I8687" s="3" t="str" cm="1">
        <f t="array" ref="I8687">_xlfn.IFS(AND(F8687&gt;=10000,F8687&lt;=50000),"C",AND(F8687&gt;50000,F8687&lt;=100000),"B2",AND(F8687&gt;100000,F8687&lt;=150000),"B1",AND(F8687&gt;150000,F8687&lt;=200000),"A2",AND(F8687&gt;200000,F8687&lt;=250000),"A1",TRUE,"O")</f>
        <v>B2</v>
      </c>
      <c r="J8687" s="14">
        <f t="shared" si="405"/>
        <v>0.93894999999999995</v>
      </c>
      <c r="K8687" s="14">
        <f t="shared" si="406"/>
        <v>0</v>
      </c>
      <c r="L8687" s="14">
        <f t="shared" si="407"/>
        <v>9.0749999999999997E-3</v>
      </c>
      <c r="O8687" s="13"/>
    </row>
    <row r="8688" spans="1:15" x14ac:dyDescent="0.2">
      <c r="A8688" s="4" t="s">
        <v>9419</v>
      </c>
      <c r="B8688" s="4" t="s">
        <v>531</v>
      </c>
      <c r="C8688" s="2" t="s">
        <v>532</v>
      </c>
      <c r="D8688" s="2" t="s">
        <v>584</v>
      </c>
      <c r="E8688" s="2" t="s">
        <v>721</v>
      </c>
      <c r="F8688" s="7">
        <v>108084</v>
      </c>
      <c r="G8688" s="7">
        <v>0</v>
      </c>
      <c r="H8688" s="7">
        <v>7550.4</v>
      </c>
      <c r="I8688" s="3" t="str" cm="1">
        <f t="array" ref="I8688">_xlfn.IFS(AND(F8688&gt;=10000,F8688&lt;=50000),"C",AND(F8688&gt;50000,F8688&lt;=100000),"B2",AND(F8688&gt;100000,F8688&lt;=150000),"B1",AND(F8688&gt;150000,F8688&lt;=200000),"A2",AND(F8688&gt;200000,F8688&lt;=250000),"A1",TRUE,"O")</f>
        <v>B1</v>
      </c>
      <c r="J8688" s="14">
        <f t="shared" si="405"/>
        <v>1.08084</v>
      </c>
      <c r="K8688" s="14">
        <f t="shared" si="406"/>
        <v>0</v>
      </c>
      <c r="L8688" s="14">
        <f t="shared" si="407"/>
        <v>7.5504000000000002E-2</v>
      </c>
      <c r="O8688" s="13"/>
    </row>
    <row r="8689" spans="1:15" x14ac:dyDescent="0.2">
      <c r="A8689" s="4" t="s">
        <v>9420</v>
      </c>
      <c r="B8689" s="4" t="s">
        <v>531</v>
      </c>
      <c r="C8689" s="2" t="s">
        <v>532</v>
      </c>
      <c r="D8689" s="2" t="s">
        <v>584</v>
      </c>
      <c r="E8689" s="2" t="s">
        <v>720</v>
      </c>
      <c r="F8689" s="7">
        <v>108084</v>
      </c>
      <c r="G8689" s="7">
        <v>4964.87</v>
      </c>
      <c r="H8689" s="7">
        <v>0</v>
      </c>
      <c r="I8689" s="3" t="str" cm="1">
        <f t="array" ref="I8689">_xlfn.IFS(AND(F8689&gt;=10000,F8689&lt;=50000),"C",AND(F8689&gt;50000,F8689&lt;=100000),"B2",AND(F8689&gt;100000,F8689&lt;=150000),"B1",AND(F8689&gt;150000,F8689&lt;=200000),"A2",AND(F8689&gt;200000,F8689&lt;=250000),"A1",TRUE,"O")</f>
        <v>B1</v>
      </c>
      <c r="J8689" s="14">
        <f t="shared" si="405"/>
        <v>1.08084</v>
      </c>
      <c r="K8689" s="14">
        <f t="shared" si="406"/>
        <v>4.9648699999999997E-2</v>
      </c>
      <c r="L8689" s="14">
        <f t="shared" si="407"/>
        <v>0</v>
      </c>
      <c r="O8689" s="13"/>
    </row>
    <row r="8690" spans="1:15" x14ac:dyDescent="0.2">
      <c r="A8690" s="4" t="s">
        <v>9421</v>
      </c>
      <c r="B8690" s="4" t="s">
        <v>531</v>
      </c>
      <c r="C8690" s="2" t="s">
        <v>532</v>
      </c>
      <c r="D8690" s="2" t="s">
        <v>584</v>
      </c>
      <c r="E8690" s="2" t="s">
        <v>721</v>
      </c>
      <c r="F8690" s="7">
        <v>108084</v>
      </c>
      <c r="G8690" s="7">
        <v>9773.83</v>
      </c>
      <c r="H8690" s="7">
        <v>11524.76</v>
      </c>
      <c r="I8690" s="3" t="str" cm="1">
        <f t="array" ref="I8690">_xlfn.IFS(AND(F8690&gt;=10000,F8690&lt;=50000),"C",AND(F8690&gt;50000,F8690&lt;=100000),"B2",AND(F8690&gt;100000,F8690&lt;=150000),"B1",AND(F8690&gt;150000,F8690&lt;=200000),"A2",AND(F8690&gt;200000,F8690&lt;=250000),"A1",TRUE,"O")</f>
        <v>B1</v>
      </c>
      <c r="J8690" s="14">
        <f t="shared" si="405"/>
        <v>1.08084</v>
      </c>
      <c r="K8690" s="14">
        <f t="shared" si="406"/>
        <v>9.77383E-2</v>
      </c>
      <c r="L8690" s="14">
        <f t="shared" si="407"/>
        <v>0.11524760000000001</v>
      </c>
      <c r="O8690" s="13"/>
    </row>
    <row r="8691" spans="1:15" x14ac:dyDescent="0.2">
      <c r="A8691" s="4" t="s">
        <v>9422</v>
      </c>
      <c r="B8691" s="4" t="s">
        <v>531</v>
      </c>
      <c r="C8691" s="2" t="s">
        <v>532</v>
      </c>
      <c r="D8691" s="2" t="s">
        <v>584</v>
      </c>
      <c r="E8691" s="2" t="s">
        <v>720</v>
      </c>
      <c r="F8691" s="7">
        <v>108084</v>
      </c>
      <c r="G8691" s="7">
        <v>7977.06</v>
      </c>
      <c r="H8691" s="7">
        <v>10775.46</v>
      </c>
      <c r="I8691" s="3" t="str" cm="1">
        <f t="array" ref="I8691">_xlfn.IFS(AND(F8691&gt;=10000,F8691&lt;=50000),"C",AND(F8691&gt;50000,F8691&lt;=100000),"B2",AND(F8691&gt;100000,F8691&lt;=150000),"B1",AND(F8691&gt;150000,F8691&lt;=200000),"A2",AND(F8691&gt;200000,F8691&lt;=250000),"A1",TRUE,"O")</f>
        <v>B1</v>
      </c>
      <c r="J8691" s="14">
        <f t="shared" si="405"/>
        <v>1.08084</v>
      </c>
      <c r="K8691" s="14">
        <f t="shared" si="406"/>
        <v>7.9770599999999997E-2</v>
      </c>
      <c r="L8691" s="14">
        <f t="shared" si="407"/>
        <v>0.10775459999999999</v>
      </c>
      <c r="O8691" s="13"/>
    </row>
    <row r="8692" spans="1:15" x14ac:dyDescent="0.2">
      <c r="A8692" s="4" t="s">
        <v>9423</v>
      </c>
      <c r="B8692" s="4" t="s">
        <v>531</v>
      </c>
      <c r="C8692" s="2" t="s">
        <v>532</v>
      </c>
      <c r="D8692" s="2" t="s">
        <v>584</v>
      </c>
      <c r="E8692" s="2" t="s">
        <v>721</v>
      </c>
      <c r="F8692" s="7">
        <v>108084</v>
      </c>
      <c r="G8692" s="7">
        <v>2388.1999999999998</v>
      </c>
      <c r="H8692" s="7">
        <v>11524.76</v>
      </c>
      <c r="I8692" s="3" t="str" cm="1">
        <f t="array" ref="I8692">_xlfn.IFS(AND(F8692&gt;=10000,F8692&lt;=50000),"C",AND(F8692&gt;50000,F8692&lt;=100000),"B2",AND(F8692&gt;100000,F8692&lt;=150000),"B1",AND(F8692&gt;150000,F8692&lt;=200000),"A2",AND(F8692&gt;200000,F8692&lt;=250000),"A1",TRUE,"O")</f>
        <v>B1</v>
      </c>
      <c r="J8692" s="14">
        <f t="shared" si="405"/>
        <v>1.08084</v>
      </c>
      <c r="K8692" s="14">
        <f t="shared" si="406"/>
        <v>2.3881999999999997E-2</v>
      </c>
      <c r="L8692" s="14">
        <f t="shared" si="407"/>
        <v>0.11524760000000001</v>
      </c>
      <c r="O8692" s="13"/>
    </row>
    <row r="8693" spans="1:15" x14ac:dyDescent="0.2">
      <c r="A8693" s="4" t="s">
        <v>9424</v>
      </c>
      <c r="B8693" s="4" t="s">
        <v>531</v>
      </c>
      <c r="C8693" s="2" t="s">
        <v>532</v>
      </c>
      <c r="D8693" s="2" t="s">
        <v>584</v>
      </c>
      <c r="E8693" s="2" t="s">
        <v>720</v>
      </c>
      <c r="F8693" s="7">
        <v>69442</v>
      </c>
      <c r="G8693" s="7">
        <v>0</v>
      </c>
      <c r="H8693" s="7">
        <v>3276.15</v>
      </c>
      <c r="I8693" s="3" t="str" cm="1">
        <f t="array" ref="I8693">_xlfn.IFS(AND(F8693&gt;=10000,F8693&lt;=50000),"C",AND(F8693&gt;50000,F8693&lt;=100000),"B2",AND(F8693&gt;100000,F8693&lt;=150000),"B1",AND(F8693&gt;150000,F8693&lt;=200000),"A2",AND(F8693&gt;200000,F8693&lt;=250000),"A1",TRUE,"O")</f>
        <v>B2</v>
      </c>
      <c r="J8693" s="14">
        <f t="shared" si="405"/>
        <v>0.69442000000000004</v>
      </c>
      <c r="K8693" s="14">
        <f t="shared" si="406"/>
        <v>0</v>
      </c>
      <c r="L8693" s="14">
        <f t="shared" si="407"/>
        <v>3.2761499999999999E-2</v>
      </c>
      <c r="O8693" s="13"/>
    </row>
    <row r="8694" spans="1:15" x14ac:dyDescent="0.2">
      <c r="A8694" s="4" t="s">
        <v>9425</v>
      </c>
      <c r="B8694" s="4" t="s">
        <v>531</v>
      </c>
      <c r="C8694" s="2" t="s">
        <v>532</v>
      </c>
      <c r="D8694" s="2" t="s">
        <v>584</v>
      </c>
      <c r="E8694" s="2" t="s">
        <v>720</v>
      </c>
      <c r="F8694" s="7">
        <v>78947</v>
      </c>
      <c r="G8694" s="7">
        <v>501.34</v>
      </c>
      <c r="H8694" s="7">
        <v>6257.7</v>
      </c>
      <c r="I8694" s="3" t="str" cm="1">
        <f t="array" ref="I8694">_xlfn.IFS(AND(F8694&gt;=10000,F8694&lt;=50000),"C",AND(F8694&gt;50000,F8694&lt;=100000),"B2",AND(F8694&gt;100000,F8694&lt;=150000),"B1",AND(F8694&gt;150000,F8694&lt;=200000),"A2",AND(F8694&gt;200000,F8694&lt;=250000),"A1",TRUE,"O")</f>
        <v>B2</v>
      </c>
      <c r="J8694" s="14">
        <f t="shared" si="405"/>
        <v>0.78947000000000001</v>
      </c>
      <c r="K8694" s="14">
        <f t="shared" si="406"/>
        <v>5.0133999999999995E-3</v>
      </c>
      <c r="L8694" s="14">
        <f t="shared" si="407"/>
        <v>6.2576999999999994E-2</v>
      </c>
      <c r="O8694" s="13"/>
    </row>
    <row r="8695" spans="1:15" x14ac:dyDescent="0.2">
      <c r="A8695" s="4" t="s">
        <v>9426</v>
      </c>
      <c r="B8695" s="4" t="s">
        <v>531</v>
      </c>
      <c r="C8695" s="2" t="s">
        <v>532</v>
      </c>
      <c r="D8695" s="2" t="s">
        <v>584</v>
      </c>
      <c r="E8695" s="2" t="s">
        <v>720</v>
      </c>
      <c r="F8695" s="7">
        <v>124833</v>
      </c>
      <c r="G8695" s="7">
        <v>6253.7</v>
      </c>
      <c r="H8695" s="7">
        <v>13310.7</v>
      </c>
      <c r="I8695" s="3" t="str" cm="1">
        <f t="array" ref="I8695">_xlfn.IFS(AND(F8695&gt;=10000,F8695&lt;=50000),"C",AND(F8695&gt;50000,F8695&lt;=100000),"B2",AND(F8695&gt;100000,F8695&lt;=150000),"B1",AND(F8695&gt;150000,F8695&lt;=200000),"A2",AND(F8695&gt;200000,F8695&lt;=250000),"A1",TRUE,"O")</f>
        <v>B1</v>
      </c>
      <c r="J8695" s="14">
        <f t="shared" si="405"/>
        <v>1.2483299999999999</v>
      </c>
      <c r="K8695" s="14">
        <f t="shared" si="406"/>
        <v>6.2536999999999995E-2</v>
      </c>
      <c r="L8695" s="14">
        <f t="shared" si="407"/>
        <v>0.133107</v>
      </c>
      <c r="O8695" s="13"/>
    </row>
    <row r="8696" spans="1:15" x14ac:dyDescent="0.2">
      <c r="A8696" s="4" t="s">
        <v>9427</v>
      </c>
      <c r="B8696" s="4" t="s">
        <v>531</v>
      </c>
      <c r="C8696" s="2" t="s">
        <v>532</v>
      </c>
      <c r="D8696" s="2" t="s">
        <v>584</v>
      </c>
      <c r="E8696" s="2" t="s">
        <v>720</v>
      </c>
      <c r="F8696" s="7">
        <v>103927</v>
      </c>
      <c r="G8696" s="7">
        <v>0</v>
      </c>
      <c r="H8696" s="7">
        <v>1825.2</v>
      </c>
      <c r="I8696" s="3" t="str" cm="1">
        <f t="array" ref="I8696">_xlfn.IFS(AND(F8696&gt;=10000,F8696&lt;=50000),"C",AND(F8696&gt;50000,F8696&lt;=100000),"B2",AND(F8696&gt;100000,F8696&lt;=150000),"B1",AND(F8696&gt;150000,F8696&lt;=200000),"A2",AND(F8696&gt;200000,F8696&lt;=250000),"A1",TRUE,"O")</f>
        <v>B1</v>
      </c>
      <c r="J8696" s="14">
        <f t="shared" si="405"/>
        <v>1.0392699999999999</v>
      </c>
      <c r="K8696" s="14">
        <f t="shared" si="406"/>
        <v>0</v>
      </c>
      <c r="L8696" s="14">
        <f t="shared" si="407"/>
        <v>1.8252000000000001E-2</v>
      </c>
      <c r="O8696" s="13"/>
    </row>
    <row r="8697" spans="1:15" x14ac:dyDescent="0.2">
      <c r="A8697" s="4" t="s">
        <v>9428</v>
      </c>
      <c r="B8697" s="4" t="s">
        <v>531</v>
      </c>
      <c r="C8697" s="2" t="s">
        <v>532</v>
      </c>
      <c r="D8697" s="2" t="s">
        <v>584</v>
      </c>
      <c r="E8697" s="2" t="s">
        <v>721</v>
      </c>
      <c r="F8697" s="7">
        <v>80008</v>
      </c>
      <c r="G8697" s="7">
        <v>0</v>
      </c>
      <c r="H8697" s="7">
        <v>0</v>
      </c>
      <c r="I8697" s="3" t="str" cm="1">
        <f t="array" ref="I8697">_xlfn.IFS(AND(F8697&gt;=10000,F8697&lt;=50000),"C",AND(F8697&gt;50000,F8697&lt;=100000),"B2",AND(F8697&gt;100000,F8697&lt;=150000),"B1",AND(F8697&gt;150000,F8697&lt;=200000),"A2",AND(F8697&gt;200000,F8697&lt;=250000),"A1",TRUE,"O")</f>
        <v>B2</v>
      </c>
      <c r="J8697" s="14">
        <f t="shared" si="405"/>
        <v>0.80008000000000001</v>
      </c>
      <c r="K8697" s="14">
        <f t="shared" si="406"/>
        <v>0</v>
      </c>
      <c r="L8697" s="14">
        <f t="shared" si="407"/>
        <v>0</v>
      </c>
      <c r="O8697" s="13"/>
    </row>
    <row r="8698" spans="1:15" x14ac:dyDescent="0.2">
      <c r="A8698" s="4" t="s">
        <v>9429</v>
      </c>
      <c r="B8698" s="4" t="s">
        <v>531</v>
      </c>
      <c r="C8698" s="2" t="s">
        <v>532</v>
      </c>
      <c r="D8698" s="2" t="s">
        <v>585</v>
      </c>
      <c r="E8698" s="2" t="s">
        <v>721</v>
      </c>
      <c r="F8698" s="7">
        <v>56784</v>
      </c>
      <c r="G8698" s="7">
        <v>0</v>
      </c>
      <c r="H8698" s="7">
        <v>0</v>
      </c>
      <c r="I8698" s="3" t="str" cm="1">
        <f t="array" ref="I8698">_xlfn.IFS(AND(F8698&gt;=10000,F8698&lt;=50000),"C",AND(F8698&gt;50000,F8698&lt;=100000),"B2",AND(F8698&gt;100000,F8698&lt;=150000),"B1",AND(F8698&gt;150000,F8698&lt;=200000),"A2",AND(F8698&gt;200000,F8698&lt;=250000),"A1",TRUE,"O")</f>
        <v>B2</v>
      </c>
      <c r="J8698" s="14">
        <f t="shared" si="405"/>
        <v>0.56784000000000001</v>
      </c>
      <c r="K8698" s="14">
        <f t="shared" si="406"/>
        <v>0</v>
      </c>
      <c r="L8698" s="14">
        <f t="shared" si="407"/>
        <v>0</v>
      </c>
      <c r="O8698" s="13"/>
    </row>
    <row r="8699" spans="1:15" x14ac:dyDescent="0.2">
      <c r="A8699" s="4" t="s">
        <v>9430</v>
      </c>
      <c r="B8699" s="4" t="s">
        <v>531</v>
      </c>
      <c r="C8699" s="2" t="s">
        <v>532</v>
      </c>
      <c r="D8699" s="2" t="s">
        <v>586</v>
      </c>
      <c r="E8699" s="2" t="s">
        <v>721</v>
      </c>
      <c r="F8699" s="7">
        <v>158007.4</v>
      </c>
      <c r="G8699" s="7">
        <v>0</v>
      </c>
      <c r="H8699" s="7">
        <v>0</v>
      </c>
      <c r="I8699" s="3" t="str" cm="1">
        <f t="array" ref="I8699">_xlfn.IFS(AND(F8699&gt;=10000,F8699&lt;=50000),"C",AND(F8699&gt;50000,F8699&lt;=100000),"B2",AND(F8699&gt;100000,F8699&lt;=150000),"B1",AND(F8699&gt;150000,F8699&lt;=200000),"A2",AND(F8699&gt;200000,F8699&lt;=250000),"A1",TRUE,"O")</f>
        <v>A2</v>
      </c>
      <c r="J8699" s="14">
        <f t="shared" si="405"/>
        <v>1.580074</v>
      </c>
      <c r="K8699" s="14">
        <f t="shared" si="406"/>
        <v>0</v>
      </c>
      <c r="L8699" s="14">
        <f t="shared" si="407"/>
        <v>0</v>
      </c>
      <c r="O8699" s="13"/>
    </row>
    <row r="8700" spans="1:15" x14ac:dyDescent="0.2">
      <c r="A8700" s="4" t="s">
        <v>9431</v>
      </c>
      <c r="B8700" s="4" t="s">
        <v>531</v>
      </c>
      <c r="C8700" s="2" t="s">
        <v>532</v>
      </c>
      <c r="D8700" s="2" t="s">
        <v>586</v>
      </c>
      <c r="E8700" s="2" t="s">
        <v>721</v>
      </c>
      <c r="F8700" s="7">
        <v>101191.1449</v>
      </c>
      <c r="G8700" s="7">
        <v>0</v>
      </c>
      <c r="H8700" s="7">
        <v>0</v>
      </c>
      <c r="I8700" s="3" t="str" cm="1">
        <f t="array" ref="I8700">_xlfn.IFS(AND(F8700&gt;=10000,F8700&lt;=50000),"C",AND(F8700&gt;50000,F8700&lt;=100000),"B2",AND(F8700&gt;100000,F8700&lt;=150000),"B1",AND(F8700&gt;150000,F8700&lt;=200000),"A2",AND(F8700&gt;200000,F8700&lt;=250000),"A1",TRUE,"O")</f>
        <v>B1</v>
      </c>
      <c r="J8700" s="14">
        <f t="shared" si="405"/>
        <v>1.0119114490000001</v>
      </c>
      <c r="K8700" s="14">
        <f t="shared" si="406"/>
        <v>0</v>
      </c>
      <c r="L8700" s="14">
        <f t="shared" si="407"/>
        <v>0</v>
      </c>
      <c r="O8700" s="13"/>
    </row>
    <row r="8701" spans="1:15" x14ac:dyDescent="0.2">
      <c r="A8701" s="4" t="s">
        <v>9432</v>
      </c>
      <c r="B8701" s="4" t="s">
        <v>531</v>
      </c>
      <c r="C8701" s="2" t="s">
        <v>532</v>
      </c>
      <c r="D8701" s="2" t="s">
        <v>587</v>
      </c>
      <c r="E8701" s="2" t="s">
        <v>721</v>
      </c>
      <c r="F8701" s="7">
        <v>117424</v>
      </c>
      <c r="G8701" s="7">
        <v>0</v>
      </c>
      <c r="H8701" s="7">
        <v>1027.46</v>
      </c>
      <c r="I8701" s="3" t="str" cm="1">
        <f t="array" ref="I8701">_xlfn.IFS(AND(F8701&gt;=10000,F8701&lt;=50000),"C",AND(F8701&gt;50000,F8701&lt;=100000),"B2",AND(F8701&gt;100000,F8701&lt;=150000),"B1",AND(F8701&gt;150000,F8701&lt;=200000),"A2",AND(F8701&gt;200000,F8701&lt;=250000),"A1",TRUE,"O")</f>
        <v>B1</v>
      </c>
      <c r="J8701" s="14">
        <f t="shared" si="405"/>
        <v>1.17424</v>
      </c>
      <c r="K8701" s="14">
        <f t="shared" si="406"/>
        <v>0</v>
      </c>
      <c r="L8701" s="14">
        <f t="shared" si="407"/>
        <v>1.02746E-2</v>
      </c>
      <c r="O8701" s="13"/>
    </row>
    <row r="8702" spans="1:15" x14ac:dyDescent="0.2">
      <c r="A8702" s="4" t="s">
        <v>9433</v>
      </c>
      <c r="B8702" s="4" t="s">
        <v>531</v>
      </c>
      <c r="C8702" s="2" t="s">
        <v>532</v>
      </c>
      <c r="D8702" s="2" t="s">
        <v>587</v>
      </c>
      <c r="E8702" s="2" t="s">
        <v>721</v>
      </c>
      <c r="F8702" s="7">
        <v>117424</v>
      </c>
      <c r="G8702" s="7">
        <v>0</v>
      </c>
      <c r="H8702" s="7">
        <v>1908.14</v>
      </c>
      <c r="I8702" s="3" t="str" cm="1">
        <f t="array" ref="I8702">_xlfn.IFS(AND(F8702&gt;=10000,F8702&lt;=50000),"C",AND(F8702&gt;50000,F8702&lt;=100000),"B2",AND(F8702&gt;100000,F8702&lt;=150000),"B1",AND(F8702&gt;150000,F8702&lt;=200000),"A2",AND(F8702&gt;200000,F8702&lt;=250000),"A1",TRUE,"O")</f>
        <v>B1</v>
      </c>
      <c r="J8702" s="14">
        <f t="shared" si="405"/>
        <v>1.17424</v>
      </c>
      <c r="K8702" s="14">
        <f t="shared" si="406"/>
        <v>0</v>
      </c>
      <c r="L8702" s="14">
        <f t="shared" si="407"/>
        <v>1.9081400000000002E-2</v>
      </c>
      <c r="O8702" s="13"/>
    </row>
    <row r="8703" spans="1:15" x14ac:dyDescent="0.2">
      <c r="A8703" s="4" t="s">
        <v>9434</v>
      </c>
      <c r="B8703" s="4" t="s">
        <v>531</v>
      </c>
      <c r="C8703" s="2" t="s">
        <v>532</v>
      </c>
      <c r="D8703" s="2" t="s">
        <v>587</v>
      </c>
      <c r="E8703" s="2" t="s">
        <v>721</v>
      </c>
      <c r="F8703" s="7">
        <v>128531</v>
      </c>
      <c r="G8703" s="7">
        <v>0</v>
      </c>
      <c r="H8703" s="7">
        <v>0</v>
      </c>
      <c r="I8703" s="3" t="str" cm="1">
        <f t="array" ref="I8703">_xlfn.IFS(AND(F8703&gt;=10000,F8703&lt;=50000),"C",AND(F8703&gt;50000,F8703&lt;=100000),"B2",AND(F8703&gt;100000,F8703&lt;=150000),"B1",AND(F8703&gt;150000,F8703&lt;=200000),"A2",AND(F8703&gt;200000,F8703&lt;=250000),"A1",TRUE,"O")</f>
        <v>B1</v>
      </c>
      <c r="J8703" s="14">
        <f t="shared" si="405"/>
        <v>1.28531</v>
      </c>
      <c r="K8703" s="14">
        <f t="shared" si="406"/>
        <v>0</v>
      </c>
      <c r="L8703" s="14">
        <f t="shared" si="407"/>
        <v>0</v>
      </c>
      <c r="O8703" s="13"/>
    </row>
    <row r="8704" spans="1:15" x14ac:dyDescent="0.2">
      <c r="A8704" s="4" t="s">
        <v>9435</v>
      </c>
      <c r="B8704" s="4" t="s">
        <v>531</v>
      </c>
      <c r="C8704" s="2" t="s">
        <v>532</v>
      </c>
      <c r="D8704" s="2" t="s">
        <v>587</v>
      </c>
      <c r="E8704" s="2" t="s">
        <v>721</v>
      </c>
      <c r="F8704" s="7">
        <v>95799.619600000005</v>
      </c>
      <c r="G8704" s="7">
        <v>0</v>
      </c>
      <c r="H8704" s="7">
        <v>0</v>
      </c>
      <c r="I8704" s="3" t="str" cm="1">
        <f t="array" ref="I8704">_xlfn.IFS(AND(F8704&gt;=10000,F8704&lt;=50000),"C",AND(F8704&gt;50000,F8704&lt;=100000),"B2",AND(F8704&gt;100000,F8704&lt;=150000),"B1",AND(F8704&gt;150000,F8704&lt;=200000),"A2",AND(F8704&gt;200000,F8704&lt;=250000),"A1",TRUE,"O")</f>
        <v>B2</v>
      </c>
      <c r="J8704" s="14">
        <f t="shared" si="405"/>
        <v>0.95799619600000008</v>
      </c>
      <c r="K8704" s="14">
        <f t="shared" si="406"/>
        <v>0</v>
      </c>
      <c r="L8704" s="14">
        <f t="shared" si="407"/>
        <v>0</v>
      </c>
      <c r="O8704" s="13"/>
    </row>
    <row r="8705" spans="1:15" x14ac:dyDescent="0.2">
      <c r="A8705" s="4" t="s">
        <v>9436</v>
      </c>
      <c r="B8705" s="4" t="s">
        <v>531</v>
      </c>
      <c r="C8705" s="2" t="s">
        <v>532</v>
      </c>
      <c r="D8705" s="2" t="s">
        <v>587</v>
      </c>
      <c r="E8705" s="2" t="s">
        <v>721</v>
      </c>
      <c r="F8705" s="7">
        <v>111260.3679</v>
      </c>
      <c r="G8705" s="7">
        <v>0</v>
      </c>
      <c r="H8705" s="7">
        <v>0</v>
      </c>
      <c r="I8705" s="3" t="str" cm="1">
        <f t="array" ref="I8705">_xlfn.IFS(AND(F8705&gt;=10000,F8705&lt;=50000),"C",AND(F8705&gt;50000,F8705&lt;=100000),"B2",AND(F8705&gt;100000,F8705&lt;=150000),"B1",AND(F8705&gt;150000,F8705&lt;=200000),"A2",AND(F8705&gt;200000,F8705&lt;=250000),"A1",TRUE,"O")</f>
        <v>B1</v>
      </c>
      <c r="J8705" s="14">
        <f t="shared" si="405"/>
        <v>1.112603679</v>
      </c>
      <c r="K8705" s="14">
        <f t="shared" si="406"/>
        <v>0</v>
      </c>
      <c r="L8705" s="14">
        <f t="shared" si="407"/>
        <v>0</v>
      </c>
      <c r="O8705" s="13"/>
    </row>
    <row r="8706" spans="1:15" x14ac:dyDescent="0.2">
      <c r="A8706" s="4" t="s">
        <v>9437</v>
      </c>
      <c r="B8706" s="4" t="s">
        <v>531</v>
      </c>
      <c r="C8706" s="2" t="s">
        <v>532</v>
      </c>
      <c r="D8706" s="2" t="s">
        <v>587</v>
      </c>
      <c r="E8706" s="2" t="s">
        <v>721</v>
      </c>
      <c r="F8706" s="7">
        <v>81186.155599999998</v>
      </c>
      <c r="G8706" s="7">
        <v>1265.6300000000001</v>
      </c>
      <c r="H8706" s="7">
        <v>0</v>
      </c>
      <c r="I8706" s="3" t="str" cm="1">
        <f t="array" ref="I8706">_xlfn.IFS(AND(F8706&gt;=10000,F8706&lt;=50000),"C",AND(F8706&gt;50000,F8706&lt;=100000),"B2",AND(F8706&gt;100000,F8706&lt;=150000),"B1",AND(F8706&gt;150000,F8706&lt;=200000),"A2",AND(F8706&gt;200000,F8706&lt;=250000),"A1",TRUE,"O")</f>
        <v>B2</v>
      </c>
      <c r="J8706" s="14">
        <f t="shared" si="405"/>
        <v>0.81186155599999998</v>
      </c>
      <c r="K8706" s="14">
        <f t="shared" si="406"/>
        <v>1.2656300000000001E-2</v>
      </c>
      <c r="L8706" s="14">
        <f t="shared" si="407"/>
        <v>0</v>
      </c>
      <c r="O8706" s="13"/>
    </row>
    <row r="8707" spans="1:15" x14ac:dyDescent="0.2">
      <c r="A8707" s="4" t="s">
        <v>9438</v>
      </c>
      <c r="B8707" s="4" t="s">
        <v>531</v>
      </c>
      <c r="C8707" s="2" t="s">
        <v>532</v>
      </c>
      <c r="D8707" s="2" t="s">
        <v>587</v>
      </c>
      <c r="E8707" s="2" t="s">
        <v>720</v>
      </c>
      <c r="F8707" s="7">
        <v>97603.833899999998</v>
      </c>
      <c r="G8707" s="7">
        <v>0</v>
      </c>
      <c r="H8707" s="7">
        <v>0</v>
      </c>
      <c r="I8707" s="3" t="str" cm="1">
        <f t="array" ref="I8707">_xlfn.IFS(AND(F8707&gt;=10000,F8707&lt;=50000),"C",AND(F8707&gt;50000,F8707&lt;=100000),"B2",AND(F8707&gt;100000,F8707&lt;=150000),"B1",AND(F8707&gt;150000,F8707&lt;=200000),"A2",AND(F8707&gt;200000,F8707&lt;=250000),"A1",TRUE,"O")</f>
        <v>B2</v>
      </c>
      <c r="J8707" s="14">
        <f t="shared" si="405"/>
        <v>0.97603833900000003</v>
      </c>
      <c r="K8707" s="14">
        <f t="shared" si="406"/>
        <v>0</v>
      </c>
      <c r="L8707" s="14">
        <f t="shared" si="407"/>
        <v>0</v>
      </c>
      <c r="O8707" s="13"/>
    </row>
    <row r="8708" spans="1:15" x14ac:dyDescent="0.2">
      <c r="A8708" s="4" t="s">
        <v>9439</v>
      </c>
      <c r="B8708" s="4" t="s">
        <v>531</v>
      </c>
      <c r="C8708" s="2" t="s">
        <v>532</v>
      </c>
      <c r="D8708" s="2" t="s">
        <v>587</v>
      </c>
      <c r="E8708" s="2" t="s">
        <v>721</v>
      </c>
      <c r="F8708" s="7">
        <v>111108.7099</v>
      </c>
      <c r="G8708" s="7">
        <v>0</v>
      </c>
      <c r="H8708" s="7">
        <v>0</v>
      </c>
      <c r="I8708" s="3" t="str" cm="1">
        <f t="array" ref="I8708">_xlfn.IFS(AND(F8708&gt;=10000,F8708&lt;=50000),"C",AND(F8708&gt;50000,F8708&lt;=100000),"B2",AND(F8708&gt;100000,F8708&lt;=150000),"B1",AND(F8708&gt;150000,F8708&lt;=200000),"A2",AND(F8708&gt;200000,F8708&lt;=250000),"A1",TRUE,"O")</f>
        <v>B1</v>
      </c>
      <c r="J8708" s="14">
        <f t="shared" ref="J8708:J8771" si="408">F8708/100000</f>
        <v>1.1110870989999999</v>
      </c>
      <c r="K8708" s="14">
        <f t="shared" ref="K8708:K8771" si="409">G8708/100000</f>
        <v>0</v>
      </c>
      <c r="L8708" s="14">
        <f t="shared" ref="L8708:L8771" si="410">H8708/100000</f>
        <v>0</v>
      </c>
      <c r="O8708" s="13"/>
    </row>
    <row r="8709" spans="1:15" x14ac:dyDescent="0.2">
      <c r="A8709" s="4" t="s">
        <v>9440</v>
      </c>
      <c r="B8709" s="4" t="s">
        <v>531</v>
      </c>
      <c r="C8709" s="2" t="s">
        <v>532</v>
      </c>
      <c r="D8709" s="2" t="s">
        <v>587</v>
      </c>
      <c r="E8709" s="2" t="s">
        <v>721</v>
      </c>
      <c r="F8709" s="7">
        <v>107490.6753</v>
      </c>
      <c r="G8709" s="7">
        <v>0</v>
      </c>
      <c r="H8709" s="7">
        <v>0</v>
      </c>
      <c r="I8709" s="3" t="str" cm="1">
        <f t="array" ref="I8709">_xlfn.IFS(AND(F8709&gt;=10000,F8709&lt;=50000),"C",AND(F8709&gt;50000,F8709&lt;=100000),"B2",AND(F8709&gt;100000,F8709&lt;=150000),"B1",AND(F8709&gt;150000,F8709&lt;=200000),"A2",AND(F8709&gt;200000,F8709&lt;=250000),"A1",TRUE,"O")</f>
        <v>B1</v>
      </c>
      <c r="J8709" s="14">
        <f t="shared" si="408"/>
        <v>1.074906753</v>
      </c>
      <c r="K8709" s="14">
        <f t="shared" si="409"/>
        <v>0</v>
      </c>
      <c r="L8709" s="14">
        <f t="shared" si="410"/>
        <v>0</v>
      </c>
      <c r="O8709" s="13"/>
    </row>
    <row r="8710" spans="1:15" x14ac:dyDescent="0.2">
      <c r="A8710" s="4" t="s">
        <v>9441</v>
      </c>
      <c r="B8710" s="4" t="s">
        <v>531</v>
      </c>
      <c r="C8710" s="2" t="s">
        <v>532</v>
      </c>
      <c r="D8710" s="2" t="s">
        <v>587</v>
      </c>
      <c r="E8710" s="2" t="s">
        <v>721</v>
      </c>
      <c r="F8710" s="7">
        <v>122842</v>
      </c>
      <c r="G8710" s="7">
        <v>0</v>
      </c>
      <c r="H8710" s="7">
        <v>0</v>
      </c>
      <c r="I8710" s="3" t="str" cm="1">
        <f t="array" ref="I8710">_xlfn.IFS(AND(F8710&gt;=10000,F8710&lt;=50000),"C",AND(F8710&gt;50000,F8710&lt;=100000),"B2",AND(F8710&gt;100000,F8710&lt;=150000),"B1",AND(F8710&gt;150000,F8710&lt;=200000),"A2",AND(F8710&gt;200000,F8710&lt;=250000),"A1",TRUE,"O")</f>
        <v>B1</v>
      </c>
      <c r="J8710" s="14">
        <f t="shared" si="408"/>
        <v>1.2284200000000001</v>
      </c>
      <c r="K8710" s="14">
        <f t="shared" si="409"/>
        <v>0</v>
      </c>
      <c r="L8710" s="14">
        <f t="shared" si="410"/>
        <v>0</v>
      </c>
      <c r="O8710" s="13"/>
    </row>
    <row r="8711" spans="1:15" x14ac:dyDescent="0.2">
      <c r="A8711" s="4" t="s">
        <v>9442</v>
      </c>
      <c r="B8711" s="4" t="s">
        <v>531</v>
      </c>
      <c r="C8711" s="2" t="s">
        <v>532</v>
      </c>
      <c r="D8711" s="2" t="s">
        <v>588</v>
      </c>
      <c r="E8711" s="2" t="s">
        <v>721</v>
      </c>
      <c r="F8711" s="7">
        <v>128531</v>
      </c>
      <c r="G8711" s="7">
        <v>0</v>
      </c>
      <c r="H8711" s="7">
        <v>964.06</v>
      </c>
      <c r="I8711" s="3" t="str" cm="1">
        <f t="array" ref="I8711">_xlfn.IFS(AND(F8711&gt;=10000,F8711&lt;=50000),"C",AND(F8711&gt;50000,F8711&lt;=100000),"B2",AND(F8711&gt;100000,F8711&lt;=150000),"B1",AND(F8711&gt;150000,F8711&lt;=200000),"A2",AND(F8711&gt;200000,F8711&lt;=250000),"A1",TRUE,"O")</f>
        <v>B1</v>
      </c>
      <c r="J8711" s="14">
        <f t="shared" si="408"/>
        <v>1.28531</v>
      </c>
      <c r="K8711" s="14">
        <f t="shared" si="409"/>
        <v>0</v>
      </c>
      <c r="L8711" s="14">
        <f t="shared" si="410"/>
        <v>9.6405999999999992E-3</v>
      </c>
      <c r="O8711" s="13"/>
    </row>
    <row r="8712" spans="1:15" x14ac:dyDescent="0.2">
      <c r="A8712" s="4" t="s">
        <v>9443</v>
      </c>
      <c r="B8712" s="4" t="s">
        <v>531</v>
      </c>
      <c r="C8712" s="2" t="s">
        <v>532</v>
      </c>
      <c r="D8712" s="2" t="s">
        <v>588</v>
      </c>
      <c r="E8712" s="2" t="s">
        <v>720</v>
      </c>
      <c r="F8712" s="7">
        <v>82046.993000000002</v>
      </c>
      <c r="G8712" s="7">
        <v>0</v>
      </c>
      <c r="H8712" s="7">
        <v>0</v>
      </c>
      <c r="I8712" s="3" t="str" cm="1">
        <f t="array" ref="I8712">_xlfn.IFS(AND(F8712&gt;=10000,F8712&lt;=50000),"C",AND(F8712&gt;50000,F8712&lt;=100000),"B2",AND(F8712&gt;100000,F8712&lt;=150000),"B1",AND(F8712&gt;150000,F8712&lt;=200000),"A2",AND(F8712&gt;200000,F8712&lt;=250000),"A1",TRUE,"O")</f>
        <v>B2</v>
      </c>
      <c r="J8712" s="14">
        <f t="shared" si="408"/>
        <v>0.82046993000000001</v>
      </c>
      <c r="K8712" s="14">
        <f t="shared" si="409"/>
        <v>0</v>
      </c>
      <c r="L8712" s="14">
        <f t="shared" si="410"/>
        <v>0</v>
      </c>
      <c r="O8712" s="13"/>
    </row>
    <row r="8713" spans="1:15" x14ac:dyDescent="0.2">
      <c r="A8713" s="4" t="s">
        <v>9444</v>
      </c>
      <c r="B8713" s="4" t="s">
        <v>531</v>
      </c>
      <c r="C8713" s="2" t="s">
        <v>532</v>
      </c>
      <c r="D8713" s="2" t="s">
        <v>588</v>
      </c>
      <c r="E8713" s="2" t="s">
        <v>721</v>
      </c>
      <c r="F8713" s="7">
        <v>117424</v>
      </c>
      <c r="G8713" s="7">
        <v>0</v>
      </c>
      <c r="H8713" s="7">
        <v>9367.17</v>
      </c>
      <c r="I8713" s="3" t="str" cm="1">
        <f t="array" ref="I8713">_xlfn.IFS(AND(F8713&gt;=10000,F8713&lt;=50000),"C",AND(F8713&gt;50000,F8713&lt;=100000),"B2",AND(F8713&gt;100000,F8713&lt;=150000),"B1",AND(F8713&gt;150000,F8713&lt;=200000),"A2",AND(F8713&gt;200000,F8713&lt;=250000),"A1",TRUE,"O")</f>
        <v>B1</v>
      </c>
      <c r="J8713" s="14">
        <f t="shared" si="408"/>
        <v>1.17424</v>
      </c>
      <c r="K8713" s="14">
        <f t="shared" si="409"/>
        <v>0</v>
      </c>
      <c r="L8713" s="14">
        <f t="shared" si="410"/>
        <v>9.3671699999999997E-2</v>
      </c>
      <c r="O8713" s="13"/>
    </row>
    <row r="8714" spans="1:15" x14ac:dyDescent="0.2">
      <c r="A8714" s="4" t="s">
        <v>9445</v>
      </c>
      <c r="B8714" s="4" t="s">
        <v>531</v>
      </c>
      <c r="C8714" s="2" t="s">
        <v>532</v>
      </c>
      <c r="D8714" s="2" t="s">
        <v>588</v>
      </c>
      <c r="E8714" s="2" t="s">
        <v>720</v>
      </c>
      <c r="F8714" s="7">
        <v>117424</v>
      </c>
      <c r="G8714" s="7">
        <v>0</v>
      </c>
      <c r="H8714" s="7">
        <v>6526.66</v>
      </c>
      <c r="I8714" s="3" t="str" cm="1">
        <f t="array" ref="I8714">_xlfn.IFS(AND(F8714&gt;=10000,F8714&lt;=50000),"C",AND(F8714&gt;50000,F8714&lt;=100000),"B2",AND(F8714&gt;100000,F8714&lt;=150000),"B1",AND(F8714&gt;150000,F8714&lt;=200000),"A2",AND(F8714&gt;200000,F8714&lt;=250000),"A1",TRUE,"O")</f>
        <v>B1</v>
      </c>
      <c r="J8714" s="14">
        <f t="shared" si="408"/>
        <v>1.17424</v>
      </c>
      <c r="K8714" s="14">
        <f t="shared" si="409"/>
        <v>0</v>
      </c>
      <c r="L8714" s="14">
        <f t="shared" si="410"/>
        <v>6.5266599999999994E-2</v>
      </c>
      <c r="O8714" s="13"/>
    </row>
    <row r="8715" spans="1:15" x14ac:dyDescent="0.2">
      <c r="A8715" s="4" t="s">
        <v>9446</v>
      </c>
      <c r="B8715" s="4" t="s">
        <v>531</v>
      </c>
      <c r="C8715" s="2" t="s">
        <v>532</v>
      </c>
      <c r="D8715" s="2" t="s">
        <v>588</v>
      </c>
      <c r="E8715" s="2" t="s">
        <v>721</v>
      </c>
      <c r="F8715" s="7">
        <v>108741.6298</v>
      </c>
      <c r="G8715" s="7">
        <v>0</v>
      </c>
      <c r="H8715" s="7">
        <v>0</v>
      </c>
      <c r="I8715" s="3" t="str" cm="1">
        <f t="array" ref="I8715">_xlfn.IFS(AND(F8715&gt;=10000,F8715&lt;=50000),"C",AND(F8715&gt;50000,F8715&lt;=100000),"B2",AND(F8715&gt;100000,F8715&lt;=150000),"B1",AND(F8715&gt;150000,F8715&lt;=200000),"A2",AND(F8715&gt;200000,F8715&lt;=250000),"A1",TRUE,"O")</f>
        <v>B1</v>
      </c>
      <c r="J8715" s="14">
        <f t="shared" si="408"/>
        <v>1.0874162979999999</v>
      </c>
      <c r="K8715" s="14">
        <f t="shared" si="409"/>
        <v>0</v>
      </c>
      <c r="L8715" s="14">
        <f t="shared" si="410"/>
        <v>0</v>
      </c>
      <c r="O8715" s="13"/>
    </row>
    <row r="8716" spans="1:15" x14ac:dyDescent="0.2">
      <c r="A8716" s="4" t="s">
        <v>9447</v>
      </c>
      <c r="B8716" s="4" t="s">
        <v>531</v>
      </c>
      <c r="C8716" s="2" t="s">
        <v>532</v>
      </c>
      <c r="D8716" s="2" t="s">
        <v>588</v>
      </c>
      <c r="E8716" s="2" t="s">
        <v>721</v>
      </c>
      <c r="F8716" s="7">
        <v>94461.985700000005</v>
      </c>
      <c r="G8716" s="7">
        <v>0</v>
      </c>
      <c r="H8716" s="7">
        <v>0</v>
      </c>
      <c r="I8716" s="3" t="str" cm="1">
        <f t="array" ref="I8716">_xlfn.IFS(AND(F8716&gt;=10000,F8716&lt;=50000),"C",AND(F8716&gt;50000,F8716&lt;=100000),"B2",AND(F8716&gt;100000,F8716&lt;=150000),"B1",AND(F8716&gt;150000,F8716&lt;=200000),"A2",AND(F8716&gt;200000,F8716&lt;=250000),"A1",TRUE,"O")</f>
        <v>B2</v>
      </c>
      <c r="J8716" s="14">
        <f t="shared" si="408"/>
        <v>0.94461985700000006</v>
      </c>
      <c r="K8716" s="14">
        <f t="shared" si="409"/>
        <v>0</v>
      </c>
      <c r="L8716" s="14">
        <f t="shared" si="410"/>
        <v>0</v>
      </c>
      <c r="O8716" s="13"/>
    </row>
    <row r="8717" spans="1:15" x14ac:dyDescent="0.2">
      <c r="A8717" s="4" t="s">
        <v>9448</v>
      </c>
      <c r="B8717" s="4" t="s">
        <v>531</v>
      </c>
      <c r="C8717" s="2" t="s">
        <v>532</v>
      </c>
      <c r="D8717" s="2" t="s">
        <v>589</v>
      </c>
      <c r="E8717" s="2" t="s">
        <v>721</v>
      </c>
      <c r="F8717" s="7">
        <v>115188.23</v>
      </c>
      <c r="G8717" s="7">
        <v>12980.83</v>
      </c>
      <c r="H8717" s="7">
        <v>3161.15</v>
      </c>
      <c r="I8717" s="3" t="str" cm="1">
        <f t="array" ref="I8717">_xlfn.IFS(AND(F8717&gt;=10000,F8717&lt;=50000),"C",AND(F8717&gt;50000,F8717&lt;=100000),"B2",AND(F8717&gt;100000,F8717&lt;=150000),"B1",AND(F8717&gt;150000,F8717&lt;=200000),"A2",AND(F8717&gt;200000,F8717&lt;=250000),"A1",TRUE,"O")</f>
        <v>B1</v>
      </c>
      <c r="J8717" s="14">
        <f t="shared" si="408"/>
        <v>1.1518823</v>
      </c>
      <c r="K8717" s="14">
        <f t="shared" si="409"/>
        <v>0.12980829999999999</v>
      </c>
      <c r="L8717" s="14">
        <f t="shared" si="410"/>
        <v>3.1611500000000001E-2</v>
      </c>
      <c r="O8717" s="13"/>
    </row>
    <row r="8718" spans="1:15" x14ac:dyDescent="0.2">
      <c r="A8718" s="4" t="s">
        <v>9449</v>
      </c>
      <c r="B8718" s="4" t="s">
        <v>531</v>
      </c>
      <c r="C8718" s="2" t="s">
        <v>532</v>
      </c>
      <c r="D8718" s="2" t="s">
        <v>589</v>
      </c>
      <c r="E8718" s="2" t="s">
        <v>721</v>
      </c>
      <c r="F8718" s="7">
        <v>94713.3</v>
      </c>
      <c r="G8718" s="7">
        <v>0</v>
      </c>
      <c r="H8718" s="7">
        <v>0</v>
      </c>
      <c r="I8718" s="3" t="str" cm="1">
        <f t="array" ref="I8718">_xlfn.IFS(AND(F8718&gt;=10000,F8718&lt;=50000),"C",AND(F8718&gt;50000,F8718&lt;=100000),"B2",AND(F8718&gt;100000,F8718&lt;=150000),"B1",AND(F8718&gt;150000,F8718&lt;=200000),"A2",AND(F8718&gt;200000,F8718&lt;=250000),"A1",TRUE,"O")</f>
        <v>B2</v>
      </c>
      <c r="J8718" s="14">
        <f t="shared" si="408"/>
        <v>0.947133</v>
      </c>
      <c r="K8718" s="14">
        <f t="shared" si="409"/>
        <v>0</v>
      </c>
      <c r="L8718" s="14">
        <f t="shared" si="410"/>
        <v>0</v>
      </c>
      <c r="O8718" s="13"/>
    </row>
    <row r="8719" spans="1:15" x14ac:dyDescent="0.2">
      <c r="A8719" s="4" t="s">
        <v>9450</v>
      </c>
      <c r="B8719" s="4" t="s">
        <v>531</v>
      </c>
      <c r="C8719" s="2" t="s">
        <v>532</v>
      </c>
      <c r="D8719" s="2" t="s">
        <v>589</v>
      </c>
      <c r="E8719" s="2" t="s">
        <v>720</v>
      </c>
      <c r="F8719" s="7">
        <v>76404.735400000005</v>
      </c>
      <c r="G8719" s="7">
        <v>9429.73</v>
      </c>
      <c r="H8719" s="7">
        <v>0</v>
      </c>
      <c r="I8719" s="3" t="str" cm="1">
        <f t="array" ref="I8719">_xlfn.IFS(AND(F8719&gt;=10000,F8719&lt;=50000),"C",AND(F8719&gt;50000,F8719&lt;=100000),"B2",AND(F8719&gt;100000,F8719&lt;=150000),"B1",AND(F8719&gt;150000,F8719&lt;=200000),"A2",AND(F8719&gt;200000,F8719&lt;=250000),"A1",TRUE,"O")</f>
        <v>B2</v>
      </c>
      <c r="J8719" s="14">
        <f t="shared" si="408"/>
        <v>0.76404735400000001</v>
      </c>
      <c r="K8719" s="14">
        <f t="shared" si="409"/>
        <v>9.4297300000000001E-2</v>
      </c>
      <c r="L8719" s="14">
        <f t="shared" si="410"/>
        <v>0</v>
      </c>
      <c r="O8719" s="13"/>
    </row>
    <row r="8720" spans="1:15" x14ac:dyDescent="0.2">
      <c r="A8720" s="4" t="s">
        <v>9451</v>
      </c>
      <c r="B8720" s="4" t="s">
        <v>531</v>
      </c>
      <c r="C8720" s="2" t="s">
        <v>532</v>
      </c>
      <c r="D8720" s="2" t="s">
        <v>589</v>
      </c>
      <c r="E8720" s="2" t="s">
        <v>721</v>
      </c>
      <c r="F8720" s="7">
        <v>73930.145000000004</v>
      </c>
      <c r="G8720" s="7">
        <v>9500.32</v>
      </c>
      <c r="H8720" s="7">
        <v>0</v>
      </c>
      <c r="I8720" s="3" t="str" cm="1">
        <f t="array" ref="I8720">_xlfn.IFS(AND(F8720&gt;=10000,F8720&lt;=50000),"C",AND(F8720&gt;50000,F8720&lt;=100000),"B2",AND(F8720&gt;100000,F8720&lt;=150000),"B1",AND(F8720&gt;150000,F8720&lt;=200000),"A2",AND(F8720&gt;200000,F8720&lt;=250000),"A1",TRUE,"O")</f>
        <v>B2</v>
      </c>
      <c r="J8720" s="14">
        <f t="shared" si="408"/>
        <v>0.73930145000000003</v>
      </c>
      <c r="K8720" s="14">
        <f t="shared" si="409"/>
        <v>9.5003199999999996E-2</v>
      </c>
      <c r="L8720" s="14">
        <f t="shared" si="410"/>
        <v>0</v>
      </c>
      <c r="O8720" s="13"/>
    </row>
    <row r="8721" spans="1:15" x14ac:dyDescent="0.2">
      <c r="A8721" s="4" t="s">
        <v>9452</v>
      </c>
      <c r="B8721" s="4" t="s">
        <v>531</v>
      </c>
      <c r="C8721" s="2" t="s">
        <v>532</v>
      </c>
      <c r="D8721" s="2" t="s">
        <v>589</v>
      </c>
      <c r="E8721" s="2" t="s">
        <v>721</v>
      </c>
      <c r="F8721" s="7">
        <v>77208.247300000003</v>
      </c>
      <c r="G8721" s="7">
        <v>304.68</v>
      </c>
      <c r="H8721" s="7">
        <v>0</v>
      </c>
      <c r="I8721" s="3" t="str" cm="1">
        <f t="array" ref="I8721">_xlfn.IFS(AND(F8721&gt;=10000,F8721&lt;=50000),"C",AND(F8721&gt;50000,F8721&lt;=100000),"B2",AND(F8721&gt;100000,F8721&lt;=150000),"B1",AND(F8721&gt;150000,F8721&lt;=200000),"A2",AND(F8721&gt;200000,F8721&lt;=250000),"A1",TRUE,"O")</f>
        <v>B2</v>
      </c>
      <c r="J8721" s="14">
        <f t="shared" si="408"/>
        <v>0.77208247299999999</v>
      </c>
      <c r="K8721" s="14">
        <f t="shared" si="409"/>
        <v>3.0468000000000001E-3</v>
      </c>
      <c r="L8721" s="14">
        <f t="shared" si="410"/>
        <v>0</v>
      </c>
      <c r="O8721" s="13"/>
    </row>
    <row r="8722" spans="1:15" x14ac:dyDescent="0.2">
      <c r="A8722" s="4" t="s">
        <v>9453</v>
      </c>
      <c r="B8722" s="4" t="s">
        <v>531</v>
      </c>
      <c r="C8722" s="2" t="s">
        <v>532</v>
      </c>
      <c r="D8722" s="2" t="s">
        <v>589</v>
      </c>
      <c r="E8722" s="2" t="s">
        <v>721</v>
      </c>
      <c r="F8722" s="7">
        <v>62136.121500000001</v>
      </c>
      <c r="G8722" s="7">
        <v>3671.55</v>
      </c>
      <c r="H8722" s="7">
        <v>0</v>
      </c>
      <c r="I8722" s="3" t="str" cm="1">
        <f t="array" ref="I8722">_xlfn.IFS(AND(F8722&gt;=10000,F8722&lt;=50000),"C",AND(F8722&gt;50000,F8722&lt;=100000),"B2",AND(F8722&gt;100000,F8722&lt;=150000),"B1",AND(F8722&gt;150000,F8722&lt;=200000),"A2",AND(F8722&gt;200000,F8722&lt;=250000),"A1",TRUE,"O")</f>
        <v>B2</v>
      </c>
      <c r="J8722" s="14">
        <f t="shared" si="408"/>
        <v>0.62136121499999997</v>
      </c>
      <c r="K8722" s="14">
        <f t="shared" si="409"/>
        <v>3.6715500000000005E-2</v>
      </c>
      <c r="L8722" s="14">
        <f t="shared" si="410"/>
        <v>0</v>
      </c>
      <c r="O8722" s="13"/>
    </row>
    <row r="8723" spans="1:15" x14ac:dyDescent="0.2">
      <c r="A8723" s="4" t="s">
        <v>9454</v>
      </c>
      <c r="B8723" s="4" t="s">
        <v>531</v>
      </c>
      <c r="C8723" s="2" t="s">
        <v>532</v>
      </c>
      <c r="D8723" s="2" t="s">
        <v>589</v>
      </c>
      <c r="E8723" s="2" t="s">
        <v>721</v>
      </c>
      <c r="F8723" s="7">
        <v>52203.33</v>
      </c>
      <c r="G8723" s="7">
        <v>407.33</v>
      </c>
      <c r="H8723" s="7">
        <v>0</v>
      </c>
      <c r="I8723" s="3" t="str" cm="1">
        <f t="array" ref="I8723">_xlfn.IFS(AND(F8723&gt;=10000,F8723&lt;=50000),"C",AND(F8723&gt;50000,F8723&lt;=100000),"B2",AND(F8723&gt;100000,F8723&lt;=150000),"B1",AND(F8723&gt;150000,F8723&lt;=200000),"A2",AND(F8723&gt;200000,F8723&lt;=250000),"A1",TRUE,"O")</f>
        <v>B2</v>
      </c>
      <c r="J8723" s="14">
        <f t="shared" si="408"/>
        <v>0.52203330000000003</v>
      </c>
      <c r="K8723" s="14">
        <f t="shared" si="409"/>
        <v>4.0733000000000002E-3</v>
      </c>
      <c r="L8723" s="14">
        <f t="shared" si="410"/>
        <v>0</v>
      </c>
      <c r="O8723" s="13"/>
    </row>
    <row r="8724" spans="1:15" x14ac:dyDescent="0.2">
      <c r="A8724" s="4" t="s">
        <v>9455</v>
      </c>
      <c r="B8724" s="4" t="s">
        <v>531</v>
      </c>
      <c r="C8724" s="2" t="s">
        <v>532</v>
      </c>
      <c r="D8724" s="2" t="s">
        <v>589</v>
      </c>
      <c r="E8724" s="2" t="s">
        <v>721</v>
      </c>
      <c r="F8724" s="7">
        <v>64514.654999999999</v>
      </c>
      <c r="G8724" s="7">
        <v>6049.29</v>
      </c>
      <c r="H8724" s="7">
        <v>0</v>
      </c>
      <c r="I8724" s="3" t="str" cm="1">
        <f t="array" ref="I8724">_xlfn.IFS(AND(F8724&gt;=10000,F8724&lt;=50000),"C",AND(F8724&gt;50000,F8724&lt;=100000),"B2",AND(F8724&gt;100000,F8724&lt;=150000),"B1",AND(F8724&gt;150000,F8724&lt;=200000),"A2",AND(F8724&gt;200000,F8724&lt;=250000),"A1",TRUE,"O")</f>
        <v>B2</v>
      </c>
      <c r="J8724" s="14">
        <f t="shared" si="408"/>
        <v>0.64514654999999999</v>
      </c>
      <c r="K8724" s="14">
        <f t="shared" si="409"/>
        <v>6.0492900000000002E-2</v>
      </c>
      <c r="L8724" s="14">
        <f t="shared" si="410"/>
        <v>0</v>
      </c>
      <c r="O8724" s="13"/>
    </row>
    <row r="8725" spans="1:15" x14ac:dyDescent="0.2">
      <c r="A8725" s="4" t="s">
        <v>9456</v>
      </c>
      <c r="B8725" s="4" t="s">
        <v>531</v>
      </c>
      <c r="C8725" s="2" t="s">
        <v>532</v>
      </c>
      <c r="D8725" s="2" t="s">
        <v>589</v>
      </c>
      <c r="E8725" s="2" t="s">
        <v>721</v>
      </c>
      <c r="F8725" s="7">
        <v>64514.654999999999</v>
      </c>
      <c r="G8725" s="7">
        <v>3493.02</v>
      </c>
      <c r="H8725" s="7">
        <v>0</v>
      </c>
      <c r="I8725" s="3" t="str" cm="1">
        <f t="array" ref="I8725">_xlfn.IFS(AND(F8725&gt;=10000,F8725&lt;=50000),"C",AND(F8725&gt;50000,F8725&lt;=100000),"B2",AND(F8725&gt;100000,F8725&lt;=150000),"B1",AND(F8725&gt;150000,F8725&lt;=200000),"A2",AND(F8725&gt;200000,F8725&lt;=250000),"A1",TRUE,"O")</f>
        <v>B2</v>
      </c>
      <c r="J8725" s="14">
        <f t="shared" si="408"/>
        <v>0.64514654999999999</v>
      </c>
      <c r="K8725" s="14">
        <f t="shared" si="409"/>
        <v>3.4930200000000002E-2</v>
      </c>
      <c r="L8725" s="14">
        <f t="shared" si="410"/>
        <v>0</v>
      </c>
      <c r="O8725" s="13"/>
    </row>
    <row r="8726" spans="1:15" x14ac:dyDescent="0.2">
      <c r="A8726" s="4" t="s">
        <v>9457</v>
      </c>
      <c r="B8726" s="4" t="s">
        <v>531</v>
      </c>
      <c r="C8726" s="2" t="s">
        <v>532</v>
      </c>
      <c r="D8726" s="2" t="s">
        <v>590</v>
      </c>
      <c r="E8726" s="2" t="s">
        <v>720</v>
      </c>
      <c r="F8726" s="7">
        <v>124833</v>
      </c>
      <c r="G8726" s="7">
        <v>8704.8700000000008</v>
      </c>
      <c r="H8726" s="7">
        <v>13310.7</v>
      </c>
      <c r="I8726" s="3" t="str" cm="1">
        <f t="array" ref="I8726">_xlfn.IFS(AND(F8726&gt;=10000,F8726&lt;=50000),"C",AND(F8726&gt;50000,F8726&lt;=100000),"B2",AND(F8726&gt;100000,F8726&lt;=150000),"B1",AND(F8726&gt;150000,F8726&lt;=200000),"A2",AND(F8726&gt;200000,F8726&lt;=250000),"A1",TRUE,"O")</f>
        <v>B1</v>
      </c>
      <c r="J8726" s="14">
        <f t="shared" si="408"/>
        <v>1.2483299999999999</v>
      </c>
      <c r="K8726" s="14">
        <f t="shared" si="409"/>
        <v>8.7048700000000007E-2</v>
      </c>
      <c r="L8726" s="14">
        <f t="shared" si="410"/>
        <v>0.133107</v>
      </c>
      <c r="O8726" s="13"/>
    </row>
    <row r="8727" spans="1:15" x14ac:dyDescent="0.2">
      <c r="A8727" s="4" t="s">
        <v>9458</v>
      </c>
      <c r="B8727" s="4" t="s">
        <v>531</v>
      </c>
      <c r="C8727" s="2" t="s">
        <v>532</v>
      </c>
      <c r="D8727" s="2" t="s">
        <v>590</v>
      </c>
      <c r="E8727" s="2" t="s">
        <v>720</v>
      </c>
      <c r="F8727" s="7">
        <v>108084</v>
      </c>
      <c r="G8727" s="7">
        <v>10233.709999999999</v>
      </c>
      <c r="H8727" s="7">
        <v>1891.5</v>
      </c>
      <c r="I8727" s="3" t="str" cm="1">
        <f t="array" ref="I8727">_xlfn.IFS(AND(F8727&gt;=10000,F8727&lt;=50000),"C",AND(F8727&gt;50000,F8727&lt;=100000),"B2",AND(F8727&gt;100000,F8727&lt;=150000),"B1",AND(F8727&gt;150000,F8727&lt;=200000),"A2",AND(F8727&gt;200000,F8727&lt;=250000),"A1",TRUE,"O")</f>
        <v>B1</v>
      </c>
      <c r="J8727" s="14">
        <f t="shared" si="408"/>
        <v>1.08084</v>
      </c>
      <c r="K8727" s="14">
        <f t="shared" si="409"/>
        <v>0.10233709999999999</v>
      </c>
      <c r="L8727" s="14">
        <f t="shared" si="410"/>
        <v>1.8915000000000001E-2</v>
      </c>
      <c r="O8727" s="13"/>
    </row>
    <row r="8728" spans="1:15" x14ac:dyDescent="0.2">
      <c r="A8728" s="4" t="s">
        <v>9459</v>
      </c>
      <c r="B8728" s="4" t="s">
        <v>531</v>
      </c>
      <c r="C8728" s="2" t="s">
        <v>532</v>
      </c>
      <c r="D8728" s="2" t="s">
        <v>590</v>
      </c>
      <c r="E8728" s="2" t="s">
        <v>720</v>
      </c>
      <c r="F8728" s="7">
        <v>108084</v>
      </c>
      <c r="G8728" s="7">
        <v>49567.37</v>
      </c>
      <c r="H8728" s="7">
        <v>4677.95</v>
      </c>
      <c r="I8728" s="3" t="str" cm="1">
        <f t="array" ref="I8728">_xlfn.IFS(AND(F8728&gt;=10000,F8728&lt;=50000),"C",AND(F8728&gt;50000,F8728&lt;=100000),"B2",AND(F8728&gt;100000,F8728&lt;=150000),"B1",AND(F8728&gt;150000,F8728&lt;=200000),"A2",AND(F8728&gt;200000,F8728&lt;=250000),"A1",TRUE,"O")</f>
        <v>B1</v>
      </c>
      <c r="J8728" s="14">
        <f t="shared" si="408"/>
        <v>1.08084</v>
      </c>
      <c r="K8728" s="14">
        <f t="shared" si="409"/>
        <v>0.49567370000000005</v>
      </c>
      <c r="L8728" s="14">
        <f t="shared" si="410"/>
        <v>4.6779500000000002E-2</v>
      </c>
      <c r="O8728" s="13"/>
    </row>
    <row r="8729" spans="1:15" x14ac:dyDescent="0.2">
      <c r="A8729" s="4" t="s">
        <v>9460</v>
      </c>
      <c r="B8729" s="4" t="s">
        <v>531</v>
      </c>
      <c r="C8729" s="2" t="s">
        <v>532</v>
      </c>
      <c r="D8729" s="2" t="s">
        <v>590</v>
      </c>
      <c r="E8729" s="2" t="s">
        <v>720</v>
      </c>
      <c r="F8729" s="7">
        <v>97484</v>
      </c>
      <c r="G8729" s="7">
        <v>24114.6</v>
      </c>
      <c r="H8729" s="7">
        <v>0</v>
      </c>
      <c r="I8729" s="3" t="str" cm="1">
        <f t="array" ref="I8729">_xlfn.IFS(AND(F8729&gt;=10000,F8729&lt;=50000),"C",AND(F8729&gt;50000,F8729&lt;=100000),"B2",AND(F8729&gt;100000,F8729&lt;=150000),"B1",AND(F8729&gt;150000,F8729&lt;=200000),"A2",AND(F8729&gt;200000,F8729&lt;=250000),"A1",TRUE,"O")</f>
        <v>B2</v>
      </c>
      <c r="J8729" s="14">
        <f t="shared" si="408"/>
        <v>0.97484000000000004</v>
      </c>
      <c r="K8729" s="14">
        <f t="shared" si="409"/>
        <v>0.241146</v>
      </c>
      <c r="L8729" s="14">
        <f t="shared" si="410"/>
        <v>0</v>
      </c>
      <c r="O8729" s="13"/>
    </row>
    <row r="8730" spans="1:15" x14ac:dyDescent="0.2">
      <c r="A8730" s="4" t="s">
        <v>9461</v>
      </c>
      <c r="B8730" s="4" t="s">
        <v>531</v>
      </c>
      <c r="C8730" s="2" t="s">
        <v>532</v>
      </c>
      <c r="D8730" s="2" t="s">
        <v>590</v>
      </c>
      <c r="E8730" s="2" t="s">
        <v>720</v>
      </c>
      <c r="F8730" s="7">
        <v>94186</v>
      </c>
      <c r="G8730" s="7">
        <v>24690.41</v>
      </c>
      <c r="H8730" s="7">
        <v>0</v>
      </c>
      <c r="I8730" s="3" t="str" cm="1">
        <f t="array" ref="I8730">_xlfn.IFS(AND(F8730&gt;=10000,F8730&lt;=50000),"C",AND(F8730&gt;50000,F8730&lt;=100000),"B2",AND(F8730&gt;100000,F8730&lt;=150000),"B1",AND(F8730&gt;150000,F8730&lt;=200000),"A2",AND(F8730&gt;200000,F8730&lt;=250000),"A1",TRUE,"O")</f>
        <v>B2</v>
      </c>
      <c r="J8730" s="14">
        <f t="shared" si="408"/>
        <v>0.94186000000000003</v>
      </c>
      <c r="K8730" s="14">
        <f t="shared" si="409"/>
        <v>0.24690409999999999</v>
      </c>
      <c r="L8730" s="14">
        <f t="shared" si="410"/>
        <v>0</v>
      </c>
      <c r="O8730" s="13"/>
    </row>
    <row r="8731" spans="1:15" x14ac:dyDescent="0.2">
      <c r="A8731" s="4" t="s">
        <v>9462</v>
      </c>
      <c r="B8731" s="4" t="s">
        <v>531</v>
      </c>
      <c r="C8731" s="2" t="s">
        <v>532</v>
      </c>
      <c r="D8731" s="2" t="s">
        <v>590</v>
      </c>
      <c r="E8731" s="2" t="s">
        <v>720</v>
      </c>
      <c r="F8731" s="7">
        <v>108084</v>
      </c>
      <c r="G8731" s="7">
        <v>6519.12</v>
      </c>
      <c r="H8731" s="7">
        <v>0</v>
      </c>
      <c r="I8731" s="3" t="str" cm="1">
        <f t="array" ref="I8731">_xlfn.IFS(AND(F8731&gt;=10000,F8731&lt;=50000),"C",AND(F8731&gt;50000,F8731&lt;=100000),"B2",AND(F8731&gt;100000,F8731&lt;=150000),"B1",AND(F8731&gt;150000,F8731&lt;=200000),"A2",AND(F8731&gt;200000,F8731&lt;=250000),"A1",TRUE,"O")</f>
        <v>B1</v>
      </c>
      <c r="J8731" s="14">
        <f t="shared" si="408"/>
        <v>1.08084</v>
      </c>
      <c r="K8731" s="14">
        <f t="shared" si="409"/>
        <v>6.5191200000000005E-2</v>
      </c>
      <c r="L8731" s="14">
        <f t="shared" si="410"/>
        <v>0</v>
      </c>
      <c r="O8731" s="13"/>
    </row>
    <row r="8732" spans="1:15" x14ac:dyDescent="0.2">
      <c r="A8732" s="4" t="s">
        <v>9463</v>
      </c>
      <c r="B8732" s="4" t="s">
        <v>531</v>
      </c>
      <c r="C8732" s="2" t="s">
        <v>532</v>
      </c>
      <c r="D8732" s="2" t="s">
        <v>591</v>
      </c>
      <c r="E8732" s="2" t="s">
        <v>721</v>
      </c>
      <c r="F8732" s="7">
        <v>100445.0779</v>
      </c>
      <c r="G8732" s="7">
        <v>0</v>
      </c>
      <c r="H8732" s="7">
        <v>0</v>
      </c>
      <c r="I8732" s="3" t="str" cm="1">
        <f t="array" ref="I8732">_xlfn.IFS(AND(F8732&gt;=10000,F8732&lt;=50000),"C",AND(F8732&gt;50000,F8732&lt;=100000),"B2",AND(F8732&gt;100000,F8732&lt;=150000),"B1",AND(F8732&gt;150000,F8732&lt;=200000),"A2",AND(F8732&gt;200000,F8732&lt;=250000),"A1",TRUE,"O")</f>
        <v>B1</v>
      </c>
      <c r="J8732" s="14">
        <f t="shared" si="408"/>
        <v>1.0044507790000001</v>
      </c>
      <c r="K8732" s="14">
        <f t="shared" si="409"/>
        <v>0</v>
      </c>
      <c r="L8732" s="14">
        <f t="shared" si="410"/>
        <v>0</v>
      </c>
      <c r="O8732" s="13"/>
    </row>
    <row r="8733" spans="1:15" x14ac:dyDescent="0.2">
      <c r="A8733" s="4" t="s">
        <v>9464</v>
      </c>
      <c r="B8733" s="4" t="s">
        <v>531</v>
      </c>
      <c r="C8733" s="2" t="s">
        <v>532</v>
      </c>
      <c r="D8733" s="2" t="s">
        <v>591</v>
      </c>
      <c r="E8733" s="2" t="s">
        <v>720</v>
      </c>
      <c r="F8733" s="7">
        <v>103927</v>
      </c>
      <c r="G8733" s="7">
        <v>0</v>
      </c>
      <c r="H8733" s="7">
        <v>5649.41</v>
      </c>
      <c r="I8733" s="3" t="str" cm="1">
        <f t="array" ref="I8733">_xlfn.IFS(AND(F8733&gt;=10000,F8733&lt;=50000),"C",AND(F8733&gt;50000,F8733&lt;=100000),"B2",AND(F8733&gt;100000,F8733&lt;=150000),"B1",AND(F8733&gt;150000,F8733&lt;=200000),"A2",AND(F8733&gt;200000,F8733&lt;=250000),"A1",TRUE,"O")</f>
        <v>B1</v>
      </c>
      <c r="J8733" s="14">
        <f t="shared" si="408"/>
        <v>1.0392699999999999</v>
      </c>
      <c r="K8733" s="14">
        <f t="shared" si="409"/>
        <v>0</v>
      </c>
      <c r="L8733" s="14">
        <f t="shared" si="410"/>
        <v>5.6494099999999998E-2</v>
      </c>
      <c r="O8733" s="13"/>
    </row>
    <row r="8734" spans="1:15" x14ac:dyDescent="0.2">
      <c r="A8734" s="4" t="s">
        <v>9465</v>
      </c>
      <c r="B8734" s="4" t="s">
        <v>531</v>
      </c>
      <c r="C8734" s="2" t="s">
        <v>532</v>
      </c>
      <c r="D8734" s="2" t="s">
        <v>591</v>
      </c>
      <c r="E8734" s="2" t="s">
        <v>720</v>
      </c>
      <c r="F8734" s="7">
        <v>83122.033500000005</v>
      </c>
      <c r="G8734" s="7">
        <v>1628.55</v>
      </c>
      <c r="H8734" s="7">
        <v>0</v>
      </c>
      <c r="I8734" s="3" t="str" cm="1">
        <f t="array" ref="I8734">_xlfn.IFS(AND(F8734&gt;=10000,F8734&lt;=50000),"C",AND(F8734&gt;50000,F8734&lt;=100000),"B2",AND(F8734&gt;100000,F8734&lt;=150000),"B1",AND(F8734&gt;150000,F8734&lt;=200000),"A2",AND(F8734&gt;200000,F8734&lt;=250000),"A1",TRUE,"O")</f>
        <v>B2</v>
      </c>
      <c r="J8734" s="14">
        <f t="shared" si="408"/>
        <v>0.83122033500000003</v>
      </c>
      <c r="K8734" s="14">
        <f t="shared" si="409"/>
        <v>1.6285499999999998E-2</v>
      </c>
      <c r="L8734" s="14">
        <f t="shared" si="410"/>
        <v>0</v>
      </c>
      <c r="O8734" s="13"/>
    </row>
    <row r="8735" spans="1:15" x14ac:dyDescent="0.2">
      <c r="A8735" s="4" t="s">
        <v>9466</v>
      </c>
      <c r="B8735" s="4" t="s">
        <v>531</v>
      </c>
      <c r="C8735" s="2" t="s">
        <v>532</v>
      </c>
      <c r="D8735" s="2" t="s">
        <v>591</v>
      </c>
      <c r="E8735" s="2" t="s">
        <v>721</v>
      </c>
      <c r="F8735" s="7">
        <v>86103</v>
      </c>
      <c r="G8735" s="7">
        <v>0</v>
      </c>
      <c r="H8735" s="7">
        <v>4076.04</v>
      </c>
      <c r="I8735" s="3" t="str" cm="1">
        <f t="array" ref="I8735">_xlfn.IFS(AND(F8735&gt;=10000,F8735&lt;=50000),"C",AND(F8735&gt;50000,F8735&lt;=100000),"B2",AND(F8735&gt;100000,F8735&lt;=150000),"B1",AND(F8735&gt;150000,F8735&lt;=200000),"A2",AND(F8735&gt;200000,F8735&lt;=250000),"A1",TRUE,"O")</f>
        <v>B2</v>
      </c>
      <c r="J8735" s="14">
        <f t="shared" si="408"/>
        <v>0.86102999999999996</v>
      </c>
      <c r="K8735" s="14">
        <f t="shared" si="409"/>
        <v>0</v>
      </c>
      <c r="L8735" s="14">
        <f t="shared" si="410"/>
        <v>4.0760400000000002E-2</v>
      </c>
      <c r="O8735" s="13"/>
    </row>
    <row r="8736" spans="1:15" x14ac:dyDescent="0.2">
      <c r="A8736" s="4" t="s">
        <v>9467</v>
      </c>
      <c r="B8736" s="4" t="s">
        <v>531</v>
      </c>
      <c r="C8736" s="2" t="s">
        <v>532</v>
      </c>
      <c r="D8736" s="2" t="s">
        <v>591</v>
      </c>
      <c r="E8736" s="2" t="s">
        <v>721</v>
      </c>
      <c r="F8736" s="7">
        <v>54042</v>
      </c>
      <c r="G8736" s="7">
        <v>7069.04</v>
      </c>
      <c r="H8736" s="7">
        <v>3702.93</v>
      </c>
      <c r="I8736" s="3" t="str" cm="1">
        <f t="array" ref="I8736">_xlfn.IFS(AND(F8736&gt;=10000,F8736&lt;=50000),"C",AND(F8736&gt;50000,F8736&lt;=100000),"B2",AND(F8736&gt;100000,F8736&lt;=150000),"B1",AND(F8736&gt;150000,F8736&lt;=200000),"A2",AND(F8736&gt;200000,F8736&lt;=250000),"A1",TRUE,"O")</f>
        <v>B2</v>
      </c>
      <c r="J8736" s="14">
        <f t="shared" si="408"/>
        <v>0.54042000000000001</v>
      </c>
      <c r="K8736" s="14">
        <f t="shared" si="409"/>
        <v>7.06904E-2</v>
      </c>
      <c r="L8736" s="14">
        <f t="shared" si="410"/>
        <v>3.7029300000000001E-2</v>
      </c>
      <c r="O8736" s="13"/>
    </row>
    <row r="8737" spans="1:15" x14ac:dyDescent="0.2">
      <c r="A8737" s="4" t="s">
        <v>9468</v>
      </c>
      <c r="B8737" s="4" t="s">
        <v>531</v>
      </c>
      <c r="C8737" s="2" t="s">
        <v>532</v>
      </c>
      <c r="D8737" s="2" t="s">
        <v>591</v>
      </c>
      <c r="E8737" s="2" t="s">
        <v>721</v>
      </c>
      <c r="F8737" s="7">
        <v>99333</v>
      </c>
      <c r="G8737" s="7">
        <v>214.91</v>
      </c>
      <c r="H8737" s="7">
        <v>0</v>
      </c>
      <c r="I8737" s="3" t="str" cm="1">
        <f t="array" ref="I8737">_xlfn.IFS(AND(F8737&gt;=10000,F8737&lt;=50000),"C",AND(F8737&gt;50000,F8737&lt;=100000),"B2",AND(F8737&gt;100000,F8737&lt;=150000),"B1",AND(F8737&gt;150000,F8737&lt;=200000),"A2",AND(F8737&gt;200000,F8737&lt;=250000),"A1",TRUE,"O")</f>
        <v>B2</v>
      </c>
      <c r="J8737" s="14">
        <f t="shared" si="408"/>
        <v>0.99333000000000005</v>
      </c>
      <c r="K8737" s="14">
        <f t="shared" si="409"/>
        <v>2.1491000000000001E-3</v>
      </c>
      <c r="L8737" s="14">
        <f t="shared" si="410"/>
        <v>0</v>
      </c>
      <c r="O8737" s="13"/>
    </row>
    <row r="8738" spans="1:15" x14ac:dyDescent="0.2">
      <c r="A8738" s="4" t="s">
        <v>9469</v>
      </c>
      <c r="B8738" s="4" t="s">
        <v>531</v>
      </c>
      <c r="C8738" s="2" t="s">
        <v>532</v>
      </c>
      <c r="D8738" s="2" t="s">
        <v>591</v>
      </c>
      <c r="E8738" s="2" t="s">
        <v>721</v>
      </c>
      <c r="F8738" s="7">
        <v>61294.597600000001</v>
      </c>
      <c r="G8738" s="7">
        <v>16612.939999999999</v>
      </c>
      <c r="H8738" s="7">
        <v>0</v>
      </c>
      <c r="I8738" s="3" t="str" cm="1">
        <f t="array" ref="I8738">_xlfn.IFS(AND(F8738&gt;=10000,F8738&lt;=50000),"C",AND(F8738&gt;50000,F8738&lt;=100000),"B2",AND(F8738&gt;100000,F8738&lt;=150000),"B1",AND(F8738&gt;150000,F8738&lt;=200000),"A2",AND(F8738&gt;200000,F8738&lt;=250000),"A1",TRUE,"O")</f>
        <v>B2</v>
      </c>
      <c r="J8738" s="14">
        <f t="shared" si="408"/>
        <v>0.612945976</v>
      </c>
      <c r="K8738" s="14">
        <f t="shared" si="409"/>
        <v>0.16612939999999998</v>
      </c>
      <c r="L8738" s="14">
        <f t="shared" si="410"/>
        <v>0</v>
      </c>
      <c r="O8738" s="13"/>
    </row>
    <row r="8739" spans="1:15" x14ac:dyDescent="0.2">
      <c r="A8739" s="4" t="s">
        <v>9470</v>
      </c>
      <c r="B8739" s="4" t="s">
        <v>531</v>
      </c>
      <c r="C8739" s="2" t="s">
        <v>532</v>
      </c>
      <c r="D8739" s="2" t="s">
        <v>591</v>
      </c>
      <c r="E8739" s="2" t="s">
        <v>720</v>
      </c>
      <c r="F8739" s="7">
        <v>66584.654999999999</v>
      </c>
      <c r="G8739" s="7">
        <v>129.82</v>
      </c>
      <c r="H8739" s="7">
        <v>0</v>
      </c>
      <c r="I8739" s="3" t="str" cm="1">
        <f t="array" ref="I8739">_xlfn.IFS(AND(F8739&gt;=10000,F8739&lt;=50000),"C",AND(F8739&gt;50000,F8739&lt;=100000),"B2",AND(F8739&gt;100000,F8739&lt;=150000),"B1",AND(F8739&gt;150000,F8739&lt;=200000),"A2",AND(F8739&gt;200000,F8739&lt;=250000),"A1",TRUE,"O")</f>
        <v>B2</v>
      </c>
      <c r="J8739" s="14">
        <f t="shared" si="408"/>
        <v>0.66584655000000004</v>
      </c>
      <c r="K8739" s="14">
        <f t="shared" si="409"/>
        <v>1.2982E-3</v>
      </c>
      <c r="L8739" s="14">
        <f t="shared" si="410"/>
        <v>0</v>
      </c>
      <c r="O8739" s="13"/>
    </row>
    <row r="8740" spans="1:15" x14ac:dyDescent="0.2">
      <c r="A8740" s="4" t="s">
        <v>9471</v>
      </c>
      <c r="B8740" s="4" t="s">
        <v>531</v>
      </c>
      <c r="C8740" s="2" t="s">
        <v>532</v>
      </c>
      <c r="D8740" s="2" t="s">
        <v>592</v>
      </c>
      <c r="E8740" s="2" t="s">
        <v>720</v>
      </c>
      <c r="F8740" s="7">
        <v>128531</v>
      </c>
      <c r="G8740" s="7">
        <v>0</v>
      </c>
      <c r="H8740" s="7">
        <v>0</v>
      </c>
      <c r="I8740" s="3" t="str" cm="1">
        <f t="array" ref="I8740">_xlfn.IFS(AND(F8740&gt;=10000,F8740&lt;=50000),"C",AND(F8740&gt;50000,F8740&lt;=100000),"B2",AND(F8740&gt;100000,F8740&lt;=150000),"B1",AND(F8740&gt;150000,F8740&lt;=200000),"A2",AND(F8740&gt;200000,F8740&lt;=250000),"A1",TRUE,"O")</f>
        <v>B1</v>
      </c>
      <c r="J8740" s="14">
        <f t="shared" si="408"/>
        <v>1.28531</v>
      </c>
      <c r="K8740" s="14">
        <f t="shared" si="409"/>
        <v>0</v>
      </c>
      <c r="L8740" s="14">
        <f t="shared" si="410"/>
        <v>0</v>
      </c>
      <c r="O8740" s="13"/>
    </row>
    <row r="8741" spans="1:15" x14ac:dyDescent="0.2">
      <c r="A8741" s="4" t="s">
        <v>9472</v>
      </c>
      <c r="B8741" s="4" t="s">
        <v>531</v>
      </c>
      <c r="C8741" s="2" t="s">
        <v>532</v>
      </c>
      <c r="D8741" s="2" t="s">
        <v>592</v>
      </c>
      <c r="E8741" s="2" t="s">
        <v>720</v>
      </c>
      <c r="F8741" s="7">
        <v>93986</v>
      </c>
      <c r="G8741" s="7">
        <v>0</v>
      </c>
      <c r="H8741" s="7">
        <v>4091.09</v>
      </c>
      <c r="I8741" s="3" t="str" cm="1">
        <f t="array" ref="I8741">_xlfn.IFS(AND(F8741&gt;=10000,F8741&lt;=50000),"C",AND(F8741&gt;50000,F8741&lt;=100000),"B2",AND(F8741&gt;100000,F8741&lt;=150000),"B1",AND(F8741&gt;150000,F8741&lt;=200000),"A2",AND(F8741&gt;200000,F8741&lt;=250000),"A1",TRUE,"O")</f>
        <v>B2</v>
      </c>
      <c r="J8741" s="14">
        <f t="shared" si="408"/>
        <v>0.93986000000000003</v>
      </c>
      <c r="K8741" s="14">
        <f t="shared" si="409"/>
        <v>0</v>
      </c>
      <c r="L8741" s="14">
        <f t="shared" si="410"/>
        <v>4.09109E-2</v>
      </c>
      <c r="O8741" s="13"/>
    </row>
    <row r="8742" spans="1:15" x14ac:dyDescent="0.2">
      <c r="A8742" s="4" t="s">
        <v>9473</v>
      </c>
      <c r="B8742" s="4" t="s">
        <v>531</v>
      </c>
      <c r="C8742" s="2" t="s">
        <v>532</v>
      </c>
      <c r="D8742" s="2" t="s">
        <v>592</v>
      </c>
      <c r="E8742" s="2" t="s">
        <v>720</v>
      </c>
      <c r="F8742" s="7">
        <v>98882.982699999993</v>
      </c>
      <c r="G8742" s="7">
        <v>1354.59</v>
      </c>
      <c r="H8742" s="7">
        <v>0</v>
      </c>
      <c r="I8742" s="3" t="str" cm="1">
        <f t="array" ref="I8742">_xlfn.IFS(AND(F8742&gt;=10000,F8742&lt;=50000),"C",AND(F8742&gt;50000,F8742&lt;=100000),"B2",AND(F8742&gt;100000,F8742&lt;=150000),"B1",AND(F8742&gt;150000,F8742&lt;=200000),"A2",AND(F8742&gt;200000,F8742&lt;=250000),"A1",TRUE,"O")</f>
        <v>B2</v>
      </c>
      <c r="J8742" s="14">
        <f t="shared" si="408"/>
        <v>0.98882982699999988</v>
      </c>
      <c r="K8742" s="14">
        <f t="shared" si="409"/>
        <v>1.35459E-2</v>
      </c>
      <c r="L8742" s="14">
        <f t="shared" si="410"/>
        <v>0</v>
      </c>
      <c r="O8742" s="13"/>
    </row>
    <row r="8743" spans="1:15" x14ac:dyDescent="0.2">
      <c r="A8743" s="4" t="s">
        <v>9474</v>
      </c>
      <c r="B8743" s="4" t="s">
        <v>531</v>
      </c>
      <c r="C8743" s="2" t="s">
        <v>532</v>
      </c>
      <c r="D8743" s="2" t="s">
        <v>592</v>
      </c>
      <c r="E8743" s="2" t="s">
        <v>720</v>
      </c>
      <c r="F8743" s="7">
        <v>112267</v>
      </c>
      <c r="G8743" s="7">
        <v>4627.63</v>
      </c>
      <c r="H8743" s="7">
        <v>0</v>
      </c>
      <c r="I8743" s="3" t="str" cm="1">
        <f t="array" ref="I8743">_xlfn.IFS(AND(F8743&gt;=10000,F8743&lt;=50000),"C",AND(F8743&gt;50000,F8743&lt;=100000),"B2",AND(F8743&gt;100000,F8743&lt;=150000),"B1",AND(F8743&gt;150000,F8743&lt;=200000),"A2",AND(F8743&gt;200000,F8743&lt;=250000),"A1",TRUE,"O")</f>
        <v>B1</v>
      </c>
      <c r="J8743" s="14">
        <f t="shared" si="408"/>
        <v>1.1226700000000001</v>
      </c>
      <c r="K8743" s="14">
        <f t="shared" si="409"/>
        <v>4.6276299999999999E-2</v>
      </c>
      <c r="L8743" s="14">
        <f t="shared" si="410"/>
        <v>0</v>
      </c>
      <c r="O8743" s="13"/>
    </row>
    <row r="8744" spans="1:15" x14ac:dyDescent="0.2">
      <c r="A8744" s="4" t="s">
        <v>9475</v>
      </c>
      <c r="B8744" s="4" t="s">
        <v>531</v>
      </c>
      <c r="C8744" s="2" t="s">
        <v>532</v>
      </c>
      <c r="D8744" s="2" t="s">
        <v>592</v>
      </c>
      <c r="E8744" s="2" t="s">
        <v>721</v>
      </c>
      <c r="F8744" s="7">
        <v>122842</v>
      </c>
      <c r="G8744" s="7">
        <v>9080.51</v>
      </c>
      <c r="H8744" s="7">
        <v>0</v>
      </c>
      <c r="I8744" s="3" t="str" cm="1">
        <f t="array" ref="I8744">_xlfn.IFS(AND(F8744&gt;=10000,F8744&lt;=50000),"C",AND(F8744&gt;50000,F8744&lt;=100000),"B2",AND(F8744&gt;100000,F8744&lt;=150000),"B1",AND(F8744&gt;150000,F8744&lt;=200000),"A2",AND(F8744&gt;200000,F8744&lt;=250000),"A1",TRUE,"O")</f>
        <v>B1</v>
      </c>
      <c r="J8744" s="14">
        <f t="shared" si="408"/>
        <v>1.2284200000000001</v>
      </c>
      <c r="K8744" s="14">
        <f t="shared" si="409"/>
        <v>9.08051E-2</v>
      </c>
      <c r="L8744" s="14">
        <f t="shared" si="410"/>
        <v>0</v>
      </c>
      <c r="O8744" s="13"/>
    </row>
    <row r="8745" spans="1:15" x14ac:dyDescent="0.2">
      <c r="A8745" s="4" t="s">
        <v>9476</v>
      </c>
      <c r="B8745" s="4" t="s">
        <v>531</v>
      </c>
      <c r="C8745" s="2" t="s">
        <v>532</v>
      </c>
      <c r="D8745" s="2" t="s">
        <v>592</v>
      </c>
      <c r="E8745" s="2" t="s">
        <v>721</v>
      </c>
      <c r="F8745" s="7">
        <v>86968.122799999997</v>
      </c>
      <c r="G8745" s="7">
        <v>1907.65</v>
      </c>
      <c r="H8745" s="7">
        <v>0</v>
      </c>
      <c r="I8745" s="3" t="str" cm="1">
        <f t="array" ref="I8745">_xlfn.IFS(AND(F8745&gt;=10000,F8745&lt;=50000),"C",AND(F8745&gt;50000,F8745&lt;=100000),"B2",AND(F8745&gt;100000,F8745&lt;=150000),"B1",AND(F8745&gt;150000,F8745&lt;=200000),"A2",AND(F8745&gt;200000,F8745&lt;=250000),"A1",TRUE,"O")</f>
        <v>B2</v>
      </c>
      <c r="J8745" s="14">
        <f t="shared" si="408"/>
        <v>0.86968122800000003</v>
      </c>
      <c r="K8745" s="14">
        <f t="shared" si="409"/>
        <v>1.90765E-2</v>
      </c>
      <c r="L8745" s="14">
        <f t="shared" si="410"/>
        <v>0</v>
      </c>
      <c r="O8745" s="13"/>
    </row>
    <row r="8746" spans="1:15" x14ac:dyDescent="0.2">
      <c r="A8746" s="4" t="s">
        <v>9477</v>
      </c>
      <c r="B8746" s="4" t="s">
        <v>531</v>
      </c>
      <c r="C8746" s="2" t="s">
        <v>532</v>
      </c>
      <c r="D8746" s="2" t="s">
        <v>592</v>
      </c>
      <c r="E8746" s="2" t="s">
        <v>721</v>
      </c>
      <c r="F8746" s="7">
        <v>76780.44</v>
      </c>
      <c r="G8746" s="7">
        <v>0</v>
      </c>
      <c r="H8746" s="7">
        <v>0</v>
      </c>
      <c r="I8746" s="3" t="str" cm="1">
        <f t="array" ref="I8746">_xlfn.IFS(AND(F8746&gt;=10000,F8746&lt;=50000),"C",AND(F8746&gt;50000,F8746&lt;=100000),"B2",AND(F8746&gt;100000,F8746&lt;=150000),"B1",AND(F8746&gt;150000,F8746&lt;=200000),"A2",AND(F8746&gt;200000,F8746&lt;=250000),"A1",TRUE,"O")</f>
        <v>B2</v>
      </c>
      <c r="J8746" s="14">
        <f t="shared" si="408"/>
        <v>0.76780440000000005</v>
      </c>
      <c r="K8746" s="14">
        <f t="shared" si="409"/>
        <v>0</v>
      </c>
      <c r="L8746" s="14">
        <f t="shared" si="410"/>
        <v>0</v>
      </c>
      <c r="O8746" s="13"/>
    </row>
    <row r="8747" spans="1:15" x14ac:dyDescent="0.2">
      <c r="A8747" s="4" t="s">
        <v>9478</v>
      </c>
      <c r="B8747" s="4" t="s">
        <v>531</v>
      </c>
      <c r="C8747" s="2" t="s">
        <v>532</v>
      </c>
      <c r="D8747" s="2" t="s">
        <v>592</v>
      </c>
      <c r="E8747" s="2" t="s">
        <v>721</v>
      </c>
      <c r="F8747" s="7">
        <v>92333</v>
      </c>
      <c r="G8747" s="7">
        <v>621.26</v>
      </c>
      <c r="H8747" s="7">
        <v>0</v>
      </c>
      <c r="I8747" s="3" t="str" cm="1">
        <f t="array" ref="I8747">_xlfn.IFS(AND(F8747&gt;=10000,F8747&lt;=50000),"C",AND(F8747&gt;50000,F8747&lt;=100000),"B2",AND(F8747&gt;100000,F8747&lt;=150000),"B1",AND(F8747&gt;150000,F8747&lt;=200000),"A2",AND(F8747&gt;200000,F8747&lt;=250000),"A1",TRUE,"O")</f>
        <v>B2</v>
      </c>
      <c r="J8747" s="14">
        <f t="shared" si="408"/>
        <v>0.92332999999999998</v>
      </c>
      <c r="K8747" s="14">
        <f t="shared" si="409"/>
        <v>6.2125999999999995E-3</v>
      </c>
      <c r="L8747" s="14">
        <f t="shared" si="410"/>
        <v>0</v>
      </c>
      <c r="O8747" s="13"/>
    </row>
    <row r="8748" spans="1:15" x14ac:dyDescent="0.2">
      <c r="A8748" s="4" t="s">
        <v>9479</v>
      </c>
      <c r="B8748" s="4" t="s">
        <v>531</v>
      </c>
      <c r="C8748" s="2" t="s">
        <v>532</v>
      </c>
      <c r="D8748" s="2" t="s">
        <v>592</v>
      </c>
      <c r="E8748" s="2" t="s">
        <v>720</v>
      </c>
      <c r="F8748" s="7">
        <v>91193</v>
      </c>
      <c r="G8748" s="7">
        <v>0</v>
      </c>
      <c r="H8748" s="7">
        <v>0</v>
      </c>
      <c r="I8748" s="3" t="str" cm="1">
        <f t="array" ref="I8748">_xlfn.IFS(AND(F8748&gt;=10000,F8748&lt;=50000),"C",AND(F8748&gt;50000,F8748&lt;=100000),"B2",AND(F8748&gt;100000,F8748&lt;=150000),"B1",AND(F8748&gt;150000,F8748&lt;=200000),"A2",AND(F8748&gt;200000,F8748&lt;=250000),"A1",TRUE,"O")</f>
        <v>B2</v>
      </c>
      <c r="J8748" s="14">
        <f t="shared" si="408"/>
        <v>0.91193000000000002</v>
      </c>
      <c r="K8748" s="14">
        <f t="shared" si="409"/>
        <v>0</v>
      </c>
      <c r="L8748" s="14">
        <f t="shared" si="410"/>
        <v>0</v>
      </c>
      <c r="O8748" s="13"/>
    </row>
    <row r="8749" spans="1:15" x14ac:dyDescent="0.2">
      <c r="A8749" s="4" t="s">
        <v>9480</v>
      </c>
      <c r="B8749" s="4" t="s">
        <v>531</v>
      </c>
      <c r="C8749" s="2" t="s">
        <v>532</v>
      </c>
      <c r="D8749" s="2" t="s">
        <v>567</v>
      </c>
      <c r="E8749" s="2" t="s">
        <v>721</v>
      </c>
      <c r="F8749" s="7">
        <v>82436</v>
      </c>
      <c r="G8749" s="7">
        <v>0</v>
      </c>
      <c r="H8749" s="7">
        <v>3507.12</v>
      </c>
      <c r="I8749" s="3" t="str" cm="1">
        <f t="array" ref="I8749">_xlfn.IFS(AND(F8749&gt;=10000,F8749&lt;=50000),"C",AND(F8749&gt;50000,F8749&lt;=100000),"B2",AND(F8749&gt;100000,F8749&lt;=150000),"B1",AND(F8749&gt;150000,F8749&lt;=200000),"A2",AND(F8749&gt;200000,F8749&lt;=250000),"A1",TRUE,"O")</f>
        <v>B2</v>
      </c>
      <c r="J8749" s="14">
        <f t="shared" si="408"/>
        <v>0.82435999999999998</v>
      </c>
      <c r="K8749" s="14">
        <f t="shared" si="409"/>
        <v>0</v>
      </c>
      <c r="L8749" s="14">
        <f t="shared" si="410"/>
        <v>3.5071199999999997E-2</v>
      </c>
      <c r="O8749" s="13"/>
    </row>
    <row r="8750" spans="1:15" x14ac:dyDescent="0.2">
      <c r="A8750" s="4" t="s">
        <v>9481</v>
      </c>
      <c r="B8750" s="4" t="s">
        <v>531</v>
      </c>
      <c r="C8750" s="2" t="s">
        <v>532</v>
      </c>
      <c r="D8750" s="2" t="s">
        <v>567</v>
      </c>
      <c r="E8750" s="2" t="s">
        <v>720</v>
      </c>
      <c r="F8750" s="7">
        <v>104428</v>
      </c>
      <c r="G8750" s="7">
        <v>11280.07</v>
      </c>
      <c r="H8750" s="7">
        <v>0</v>
      </c>
      <c r="I8750" s="3" t="str" cm="1">
        <f t="array" ref="I8750">_xlfn.IFS(AND(F8750&gt;=10000,F8750&lt;=50000),"C",AND(F8750&gt;50000,F8750&lt;=100000),"B2",AND(F8750&gt;100000,F8750&lt;=150000),"B1",AND(F8750&gt;150000,F8750&lt;=200000),"A2",AND(F8750&gt;200000,F8750&lt;=250000),"A1",TRUE,"O")</f>
        <v>B1</v>
      </c>
      <c r="J8750" s="14">
        <f t="shared" si="408"/>
        <v>1.0442800000000001</v>
      </c>
      <c r="K8750" s="14">
        <f t="shared" si="409"/>
        <v>0.1128007</v>
      </c>
      <c r="L8750" s="14">
        <f t="shared" si="410"/>
        <v>0</v>
      </c>
      <c r="O8750" s="13"/>
    </row>
    <row r="8751" spans="1:15" x14ac:dyDescent="0.2">
      <c r="A8751" s="4" t="s">
        <v>9482</v>
      </c>
      <c r="B8751" s="4" t="s">
        <v>531</v>
      </c>
      <c r="C8751" s="2" t="s">
        <v>532</v>
      </c>
      <c r="D8751" s="2" t="s">
        <v>567</v>
      </c>
      <c r="E8751" s="2" t="s">
        <v>721</v>
      </c>
      <c r="F8751" s="7">
        <v>108084</v>
      </c>
      <c r="G8751" s="7">
        <v>7555.73</v>
      </c>
      <c r="H8751" s="7">
        <v>0</v>
      </c>
      <c r="I8751" s="3" t="str" cm="1">
        <f t="array" ref="I8751">_xlfn.IFS(AND(F8751&gt;=10000,F8751&lt;=50000),"C",AND(F8751&gt;50000,F8751&lt;=100000),"B2",AND(F8751&gt;100000,F8751&lt;=150000),"B1",AND(F8751&gt;150000,F8751&lt;=200000),"A2",AND(F8751&gt;200000,F8751&lt;=250000),"A1",TRUE,"O")</f>
        <v>B1</v>
      </c>
      <c r="J8751" s="14">
        <f t="shared" si="408"/>
        <v>1.08084</v>
      </c>
      <c r="K8751" s="14">
        <f t="shared" si="409"/>
        <v>7.5557299999999994E-2</v>
      </c>
      <c r="L8751" s="14">
        <f t="shared" si="410"/>
        <v>0</v>
      </c>
      <c r="O8751" s="13"/>
    </row>
    <row r="8752" spans="1:15" x14ac:dyDescent="0.2">
      <c r="A8752" s="4" t="s">
        <v>9483</v>
      </c>
      <c r="B8752" s="4" t="s">
        <v>531</v>
      </c>
      <c r="C8752" s="2" t="s">
        <v>532</v>
      </c>
      <c r="D8752" s="2" t="s">
        <v>567</v>
      </c>
      <c r="E8752" s="2" t="s">
        <v>720</v>
      </c>
      <c r="F8752" s="7">
        <v>163437.62</v>
      </c>
      <c r="G8752" s="7">
        <v>12675.05</v>
      </c>
      <c r="H8752" s="7">
        <v>0</v>
      </c>
      <c r="I8752" s="3" t="str" cm="1">
        <f t="array" ref="I8752">_xlfn.IFS(AND(F8752&gt;=10000,F8752&lt;=50000),"C",AND(F8752&gt;50000,F8752&lt;=100000),"B2",AND(F8752&gt;100000,F8752&lt;=150000),"B1",AND(F8752&gt;150000,F8752&lt;=200000),"A2",AND(F8752&gt;200000,F8752&lt;=250000),"A1",TRUE,"O")</f>
        <v>A2</v>
      </c>
      <c r="J8752" s="14">
        <f t="shared" si="408"/>
        <v>1.6343761999999999</v>
      </c>
      <c r="K8752" s="14">
        <f t="shared" si="409"/>
        <v>0.12675049999999999</v>
      </c>
      <c r="L8752" s="14">
        <f t="shared" si="410"/>
        <v>0</v>
      </c>
      <c r="O8752" s="13"/>
    </row>
    <row r="8753" spans="1:15" x14ac:dyDescent="0.2">
      <c r="A8753" s="4" t="s">
        <v>9484</v>
      </c>
      <c r="B8753" s="4" t="s">
        <v>531</v>
      </c>
      <c r="C8753" s="2" t="s">
        <v>532</v>
      </c>
      <c r="D8753" s="2" t="s">
        <v>567</v>
      </c>
      <c r="E8753" s="2" t="s">
        <v>720</v>
      </c>
      <c r="F8753" s="7">
        <v>124833</v>
      </c>
      <c r="G8753" s="7">
        <v>10947.8</v>
      </c>
      <c r="H8753" s="7">
        <v>12964.52</v>
      </c>
      <c r="I8753" s="3" t="str" cm="1">
        <f t="array" ref="I8753">_xlfn.IFS(AND(F8753&gt;=10000,F8753&lt;=50000),"C",AND(F8753&gt;50000,F8753&lt;=100000),"B2",AND(F8753&gt;100000,F8753&lt;=150000),"B1",AND(F8753&gt;150000,F8753&lt;=200000),"A2",AND(F8753&gt;200000,F8753&lt;=250000),"A1",TRUE,"O")</f>
        <v>B1</v>
      </c>
      <c r="J8753" s="14">
        <f t="shared" si="408"/>
        <v>1.2483299999999999</v>
      </c>
      <c r="K8753" s="14">
        <f t="shared" si="409"/>
        <v>0.10947799999999999</v>
      </c>
      <c r="L8753" s="14">
        <f t="shared" si="410"/>
        <v>0.12964520000000002</v>
      </c>
      <c r="O8753" s="13"/>
    </row>
    <row r="8754" spans="1:15" x14ac:dyDescent="0.2">
      <c r="A8754" s="4" t="s">
        <v>9485</v>
      </c>
      <c r="B8754" s="4" t="s">
        <v>531</v>
      </c>
      <c r="C8754" s="2" t="s">
        <v>532</v>
      </c>
      <c r="D8754" s="2" t="s">
        <v>567</v>
      </c>
      <c r="E8754" s="2" t="s">
        <v>720</v>
      </c>
      <c r="F8754" s="7">
        <v>108084</v>
      </c>
      <c r="G8754" s="7">
        <v>23740.720000000001</v>
      </c>
      <c r="H8754" s="7">
        <v>11524.76</v>
      </c>
      <c r="I8754" s="3" t="str" cm="1">
        <f t="array" ref="I8754">_xlfn.IFS(AND(F8754&gt;=10000,F8754&lt;=50000),"C",AND(F8754&gt;50000,F8754&lt;=100000),"B2",AND(F8754&gt;100000,F8754&lt;=150000),"B1",AND(F8754&gt;150000,F8754&lt;=200000),"A2",AND(F8754&gt;200000,F8754&lt;=250000),"A1",TRUE,"O")</f>
        <v>B1</v>
      </c>
      <c r="J8754" s="14">
        <f t="shared" si="408"/>
        <v>1.08084</v>
      </c>
      <c r="K8754" s="14">
        <f t="shared" si="409"/>
        <v>0.23740720000000001</v>
      </c>
      <c r="L8754" s="14">
        <f t="shared" si="410"/>
        <v>0.11524760000000001</v>
      </c>
      <c r="O8754" s="13"/>
    </row>
    <row r="8755" spans="1:15" x14ac:dyDescent="0.2">
      <c r="A8755" s="4" t="s">
        <v>9486</v>
      </c>
      <c r="B8755" s="4" t="s">
        <v>531</v>
      </c>
      <c r="C8755" s="2" t="s">
        <v>532</v>
      </c>
      <c r="D8755" s="2" t="s">
        <v>567</v>
      </c>
      <c r="E8755" s="2" t="s">
        <v>720</v>
      </c>
      <c r="F8755" s="7">
        <v>100897</v>
      </c>
      <c r="G8755" s="7">
        <v>398.81</v>
      </c>
      <c r="H8755" s="7">
        <v>0</v>
      </c>
      <c r="I8755" s="3" t="str" cm="1">
        <f t="array" ref="I8755">_xlfn.IFS(AND(F8755&gt;=10000,F8755&lt;=50000),"C",AND(F8755&gt;50000,F8755&lt;=100000),"B2",AND(F8755&gt;100000,F8755&lt;=150000),"B1",AND(F8755&gt;150000,F8755&lt;=200000),"A2",AND(F8755&gt;200000,F8755&lt;=250000),"A1",TRUE,"O")</f>
        <v>B1</v>
      </c>
      <c r="J8755" s="14">
        <f t="shared" si="408"/>
        <v>1.0089699999999999</v>
      </c>
      <c r="K8755" s="14">
        <f t="shared" si="409"/>
        <v>3.9880999999999996E-3</v>
      </c>
      <c r="L8755" s="14">
        <f t="shared" si="410"/>
        <v>0</v>
      </c>
      <c r="O8755" s="13"/>
    </row>
    <row r="8756" spans="1:15" x14ac:dyDescent="0.2">
      <c r="A8756" s="4" t="s">
        <v>9487</v>
      </c>
      <c r="B8756" s="4" t="s">
        <v>531</v>
      </c>
      <c r="C8756" s="2" t="s">
        <v>532</v>
      </c>
      <c r="D8756" s="2" t="s">
        <v>593</v>
      </c>
      <c r="E8756" s="2" t="s">
        <v>720</v>
      </c>
      <c r="F8756" s="7">
        <v>124833</v>
      </c>
      <c r="G8756" s="7">
        <v>5902.4</v>
      </c>
      <c r="H8756" s="7">
        <v>13310.7</v>
      </c>
      <c r="I8756" s="3" t="str" cm="1">
        <f t="array" ref="I8756">_xlfn.IFS(AND(F8756&gt;=10000,F8756&lt;=50000),"C",AND(F8756&gt;50000,F8756&lt;=100000),"B2",AND(F8756&gt;100000,F8756&lt;=150000),"B1",AND(F8756&gt;150000,F8756&lt;=200000),"A2",AND(F8756&gt;200000,F8756&lt;=250000),"A1",TRUE,"O")</f>
        <v>B1</v>
      </c>
      <c r="J8756" s="14">
        <f t="shared" si="408"/>
        <v>1.2483299999999999</v>
      </c>
      <c r="K8756" s="14">
        <f t="shared" si="409"/>
        <v>5.9023999999999993E-2</v>
      </c>
      <c r="L8756" s="14">
        <f t="shared" si="410"/>
        <v>0.133107</v>
      </c>
      <c r="O8756" s="13"/>
    </row>
    <row r="8757" spans="1:15" x14ac:dyDescent="0.2">
      <c r="A8757" s="4" t="s">
        <v>9488</v>
      </c>
      <c r="B8757" s="4" t="s">
        <v>531</v>
      </c>
      <c r="C8757" s="2" t="s">
        <v>532</v>
      </c>
      <c r="D8757" s="2" t="s">
        <v>593</v>
      </c>
      <c r="E8757" s="2" t="s">
        <v>721</v>
      </c>
      <c r="F8757" s="7">
        <v>108084</v>
      </c>
      <c r="G8757" s="7">
        <v>6594.75</v>
      </c>
      <c r="H8757" s="7">
        <v>7550.4</v>
      </c>
      <c r="I8757" s="3" t="str" cm="1">
        <f t="array" ref="I8757">_xlfn.IFS(AND(F8757&gt;=10000,F8757&lt;=50000),"C",AND(F8757&gt;50000,F8757&lt;=100000),"B2",AND(F8757&gt;100000,F8757&lt;=150000),"B1",AND(F8757&gt;150000,F8757&lt;=200000),"A2",AND(F8757&gt;200000,F8757&lt;=250000),"A1",TRUE,"O")</f>
        <v>B1</v>
      </c>
      <c r="J8757" s="14">
        <f t="shared" si="408"/>
        <v>1.08084</v>
      </c>
      <c r="K8757" s="14">
        <f t="shared" si="409"/>
        <v>6.5947500000000006E-2</v>
      </c>
      <c r="L8757" s="14">
        <f t="shared" si="410"/>
        <v>7.5504000000000002E-2</v>
      </c>
      <c r="O8757" s="13"/>
    </row>
    <row r="8758" spans="1:15" x14ac:dyDescent="0.2">
      <c r="A8758" s="4" t="s">
        <v>9489</v>
      </c>
      <c r="B8758" s="4" t="s">
        <v>531</v>
      </c>
      <c r="C8758" s="2" t="s">
        <v>532</v>
      </c>
      <c r="D8758" s="2" t="s">
        <v>593</v>
      </c>
      <c r="E8758" s="2" t="s">
        <v>720</v>
      </c>
      <c r="F8758" s="7">
        <v>108084</v>
      </c>
      <c r="G8758" s="7">
        <v>6110.94</v>
      </c>
      <c r="H8758" s="7">
        <v>11524.76</v>
      </c>
      <c r="I8758" s="3" t="str" cm="1">
        <f t="array" ref="I8758">_xlfn.IFS(AND(F8758&gt;=10000,F8758&lt;=50000),"C",AND(F8758&gt;50000,F8758&lt;=100000),"B2",AND(F8758&gt;100000,F8758&lt;=150000),"B1",AND(F8758&gt;150000,F8758&lt;=200000),"A2",AND(F8758&gt;200000,F8758&lt;=250000),"A1",TRUE,"O")</f>
        <v>B1</v>
      </c>
      <c r="J8758" s="14">
        <f t="shared" si="408"/>
        <v>1.08084</v>
      </c>
      <c r="K8758" s="14">
        <f t="shared" si="409"/>
        <v>6.1109399999999994E-2</v>
      </c>
      <c r="L8758" s="14">
        <f t="shared" si="410"/>
        <v>0.11524760000000001</v>
      </c>
      <c r="O8758" s="13"/>
    </row>
    <row r="8759" spans="1:15" x14ac:dyDescent="0.2">
      <c r="A8759" s="4" t="s">
        <v>9490</v>
      </c>
      <c r="B8759" s="4" t="s">
        <v>531</v>
      </c>
      <c r="C8759" s="2" t="s">
        <v>532</v>
      </c>
      <c r="D8759" s="2" t="s">
        <v>593</v>
      </c>
      <c r="E8759" s="2" t="s">
        <v>721</v>
      </c>
      <c r="F8759" s="7">
        <v>108084</v>
      </c>
      <c r="G8759" s="7">
        <v>3614.7</v>
      </c>
      <c r="H8759" s="7">
        <v>11524.76</v>
      </c>
      <c r="I8759" s="3" t="str" cm="1">
        <f t="array" ref="I8759">_xlfn.IFS(AND(F8759&gt;=10000,F8759&lt;=50000),"C",AND(F8759&gt;50000,F8759&lt;=100000),"B2",AND(F8759&gt;100000,F8759&lt;=150000),"B1",AND(F8759&gt;150000,F8759&lt;=200000),"A2",AND(F8759&gt;200000,F8759&lt;=250000),"A1",TRUE,"O")</f>
        <v>B1</v>
      </c>
      <c r="J8759" s="14">
        <f t="shared" si="408"/>
        <v>1.08084</v>
      </c>
      <c r="K8759" s="14">
        <f t="shared" si="409"/>
        <v>3.6146999999999999E-2</v>
      </c>
      <c r="L8759" s="14">
        <f t="shared" si="410"/>
        <v>0.11524760000000001</v>
      </c>
      <c r="O8759" s="13"/>
    </row>
    <row r="8760" spans="1:15" x14ac:dyDescent="0.2">
      <c r="A8760" s="4" t="s">
        <v>9491</v>
      </c>
      <c r="B8760" s="4" t="s">
        <v>531</v>
      </c>
      <c r="C8760" s="2" t="s">
        <v>532</v>
      </c>
      <c r="D8760" s="2" t="s">
        <v>593</v>
      </c>
      <c r="E8760" s="2" t="s">
        <v>721</v>
      </c>
      <c r="F8760" s="7">
        <v>108084</v>
      </c>
      <c r="G8760" s="7">
        <v>5680.15</v>
      </c>
      <c r="H8760" s="7">
        <v>4312.6899999999996</v>
      </c>
      <c r="I8760" s="3" t="str" cm="1">
        <f t="array" ref="I8760">_xlfn.IFS(AND(F8760&gt;=10000,F8760&lt;=50000),"C",AND(F8760&gt;50000,F8760&lt;=100000),"B2",AND(F8760&gt;100000,F8760&lt;=150000),"B1",AND(F8760&gt;150000,F8760&lt;=200000),"A2",AND(F8760&gt;200000,F8760&lt;=250000),"A1",TRUE,"O")</f>
        <v>B1</v>
      </c>
      <c r="J8760" s="14">
        <f t="shared" si="408"/>
        <v>1.08084</v>
      </c>
      <c r="K8760" s="14">
        <f t="shared" si="409"/>
        <v>5.6801499999999998E-2</v>
      </c>
      <c r="L8760" s="14">
        <f t="shared" si="410"/>
        <v>4.3126899999999996E-2</v>
      </c>
      <c r="O8760" s="13"/>
    </row>
    <row r="8761" spans="1:15" x14ac:dyDescent="0.2">
      <c r="A8761" s="4" t="s">
        <v>9492</v>
      </c>
      <c r="B8761" s="4" t="s">
        <v>531</v>
      </c>
      <c r="C8761" s="2" t="s">
        <v>532</v>
      </c>
      <c r="D8761" s="2" t="s">
        <v>594</v>
      </c>
      <c r="E8761" s="2" t="s">
        <v>720</v>
      </c>
      <c r="F8761" s="7">
        <v>124833</v>
      </c>
      <c r="G8761" s="7">
        <v>28666.28</v>
      </c>
      <c r="H8761" s="7">
        <v>12964.52</v>
      </c>
      <c r="I8761" s="3" t="str" cm="1">
        <f t="array" ref="I8761">_xlfn.IFS(AND(F8761&gt;=10000,F8761&lt;=50000),"C",AND(F8761&gt;50000,F8761&lt;=100000),"B2",AND(F8761&gt;100000,F8761&lt;=150000),"B1",AND(F8761&gt;150000,F8761&lt;=200000),"A2",AND(F8761&gt;200000,F8761&lt;=250000),"A1",TRUE,"O")</f>
        <v>B1</v>
      </c>
      <c r="J8761" s="14">
        <f t="shared" si="408"/>
        <v>1.2483299999999999</v>
      </c>
      <c r="K8761" s="14">
        <f t="shared" si="409"/>
        <v>0.2866628</v>
      </c>
      <c r="L8761" s="14">
        <f t="shared" si="410"/>
        <v>0.12964520000000002</v>
      </c>
      <c r="O8761" s="13"/>
    </row>
    <row r="8762" spans="1:15" x14ac:dyDescent="0.2">
      <c r="A8762" s="4" t="s">
        <v>9493</v>
      </c>
      <c r="B8762" s="4" t="s">
        <v>531</v>
      </c>
      <c r="C8762" s="2" t="s">
        <v>532</v>
      </c>
      <c r="D8762" s="2" t="s">
        <v>594</v>
      </c>
      <c r="E8762" s="2" t="s">
        <v>720</v>
      </c>
      <c r="F8762" s="7">
        <v>113488</v>
      </c>
      <c r="G8762" s="7">
        <v>13068.9</v>
      </c>
      <c r="H8762" s="7">
        <v>12101.05</v>
      </c>
      <c r="I8762" s="3" t="str" cm="1">
        <f t="array" ref="I8762">_xlfn.IFS(AND(F8762&gt;=10000,F8762&lt;=50000),"C",AND(F8762&gt;50000,F8762&lt;=100000),"B2",AND(F8762&gt;100000,F8762&lt;=150000),"B1",AND(F8762&gt;150000,F8762&lt;=200000),"A2",AND(F8762&gt;200000,F8762&lt;=250000),"A1",TRUE,"O")</f>
        <v>B1</v>
      </c>
      <c r="J8762" s="14">
        <f t="shared" si="408"/>
        <v>1.1348800000000001</v>
      </c>
      <c r="K8762" s="14">
        <f t="shared" si="409"/>
        <v>0.130689</v>
      </c>
      <c r="L8762" s="14">
        <f t="shared" si="410"/>
        <v>0.12101049999999999</v>
      </c>
      <c r="O8762" s="13"/>
    </row>
    <row r="8763" spans="1:15" x14ac:dyDescent="0.2">
      <c r="A8763" s="4" t="s">
        <v>9494</v>
      </c>
      <c r="B8763" s="4" t="s">
        <v>531</v>
      </c>
      <c r="C8763" s="2" t="s">
        <v>532</v>
      </c>
      <c r="D8763" s="2" t="s">
        <v>594</v>
      </c>
      <c r="E8763" s="2" t="s">
        <v>721</v>
      </c>
      <c r="F8763" s="7">
        <v>78947</v>
      </c>
      <c r="G8763" s="7">
        <v>0</v>
      </c>
      <c r="H8763" s="7">
        <v>6257.7</v>
      </c>
      <c r="I8763" s="3" t="str" cm="1">
        <f t="array" ref="I8763">_xlfn.IFS(AND(F8763&gt;=10000,F8763&lt;=50000),"C",AND(F8763&gt;50000,F8763&lt;=100000),"B2",AND(F8763&gt;100000,F8763&lt;=150000),"B1",AND(F8763&gt;150000,F8763&lt;=200000),"A2",AND(F8763&gt;200000,F8763&lt;=250000),"A1",TRUE,"O")</f>
        <v>B2</v>
      </c>
      <c r="J8763" s="14">
        <f t="shared" si="408"/>
        <v>0.78947000000000001</v>
      </c>
      <c r="K8763" s="14">
        <f t="shared" si="409"/>
        <v>0</v>
      </c>
      <c r="L8763" s="14">
        <f t="shared" si="410"/>
        <v>6.2576999999999994E-2</v>
      </c>
      <c r="O8763" s="13"/>
    </row>
    <row r="8764" spans="1:15" x14ac:dyDescent="0.2">
      <c r="A8764" s="4" t="s">
        <v>9495</v>
      </c>
      <c r="B8764" s="4" t="s">
        <v>531</v>
      </c>
      <c r="C8764" s="2" t="s">
        <v>532</v>
      </c>
      <c r="D8764" s="2" t="s">
        <v>594</v>
      </c>
      <c r="E8764" s="2" t="s">
        <v>720</v>
      </c>
      <c r="F8764" s="7">
        <v>108084</v>
      </c>
      <c r="G8764" s="7">
        <v>3721.9</v>
      </c>
      <c r="H8764" s="7">
        <v>11524.76</v>
      </c>
      <c r="I8764" s="3" t="str" cm="1">
        <f t="array" ref="I8764">_xlfn.IFS(AND(F8764&gt;=10000,F8764&lt;=50000),"C",AND(F8764&gt;50000,F8764&lt;=100000),"B2",AND(F8764&gt;100000,F8764&lt;=150000),"B1",AND(F8764&gt;150000,F8764&lt;=200000),"A2",AND(F8764&gt;200000,F8764&lt;=250000),"A1",TRUE,"O")</f>
        <v>B1</v>
      </c>
      <c r="J8764" s="14">
        <f t="shared" si="408"/>
        <v>1.08084</v>
      </c>
      <c r="K8764" s="14">
        <f t="shared" si="409"/>
        <v>3.7219000000000002E-2</v>
      </c>
      <c r="L8764" s="14">
        <f t="shared" si="410"/>
        <v>0.11524760000000001</v>
      </c>
      <c r="O8764" s="13"/>
    </row>
    <row r="8765" spans="1:15" x14ac:dyDescent="0.2">
      <c r="A8765" s="4" t="s">
        <v>9496</v>
      </c>
      <c r="B8765" s="4" t="s">
        <v>531</v>
      </c>
      <c r="C8765" s="2" t="s">
        <v>532</v>
      </c>
      <c r="D8765" s="2" t="s">
        <v>594</v>
      </c>
      <c r="E8765" s="2" t="s">
        <v>720</v>
      </c>
      <c r="F8765" s="7">
        <v>108084</v>
      </c>
      <c r="G8765" s="7">
        <v>20649.419999999998</v>
      </c>
      <c r="H8765" s="7">
        <v>10620.86</v>
      </c>
      <c r="I8765" s="3" t="str" cm="1">
        <f t="array" ref="I8765">_xlfn.IFS(AND(F8765&gt;=10000,F8765&lt;=50000),"C",AND(F8765&gt;50000,F8765&lt;=100000),"B2",AND(F8765&gt;100000,F8765&lt;=150000),"B1",AND(F8765&gt;150000,F8765&lt;=200000),"A2",AND(F8765&gt;200000,F8765&lt;=250000),"A1",TRUE,"O")</f>
        <v>B1</v>
      </c>
      <c r="J8765" s="14">
        <f t="shared" si="408"/>
        <v>1.08084</v>
      </c>
      <c r="K8765" s="14">
        <f t="shared" si="409"/>
        <v>0.20649419999999999</v>
      </c>
      <c r="L8765" s="14">
        <f t="shared" si="410"/>
        <v>0.1062086</v>
      </c>
      <c r="O8765" s="13"/>
    </row>
    <row r="8766" spans="1:15" x14ac:dyDescent="0.2">
      <c r="A8766" s="4" t="s">
        <v>9497</v>
      </c>
      <c r="B8766" s="4" t="s">
        <v>531</v>
      </c>
      <c r="C8766" s="2" t="s">
        <v>532</v>
      </c>
      <c r="D8766" s="2" t="s">
        <v>594</v>
      </c>
      <c r="E8766" s="2" t="s">
        <v>720</v>
      </c>
      <c r="F8766" s="7">
        <v>124833</v>
      </c>
      <c r="G8766" s="7">
        <v>4155.6499999999996</v>
      </c>
      <c r="H8766" s="7">
        <v>8873.7900000000009</v>
      </c>
      <c r="I8766" s="3" t="str" cm="1">
        <f t="array" ref="I8766">_xlfn.IFS(AND(F8766&gt;=10000,F8766&lt;=50000),"C",AND(F8766&gt;50000,F8766&lt;=100000),"B2",AND(F8766&gt;100000,F8766&lt;=150000),"B1",AND(F8766&gt;150000,F8766&lt;=200000),"A2",AND(F8766&gt;200000,F8766&lt;=250000),"A1",TRUE,"O")</f>
        <v>B1</v>
      </c>
      <c r="J8766" s="14">
        <f t="shared" si="408"/>
        <v>1.2483299999999999</v>
      </c>
      <c r="K8766" s="14">
        <f t="shared" si="409"/>
        <v>4.1556499999999996E-2</v>
      </c>
      <c r="L8766" s="14">
        <f t="shared" si="410"/>
        <v>8.8737900000000008E-2</v>
      </c>
      <c r="O8766" s="13"/>
    </row>
    <row r="8767" spans="1:15" x14ac:dyDescent="0.2">
      <c r="A8767" s="4" t="s">
        <v>9498</v>
      </c>
      <c r="B8767" s="4" t="s">
        <v>531</v>
      </c>
      <c r="C8767" s="2" t="s">
        <v>532</v>
      </c>
      <c r="D8767" s="2" t="s">
        <v>594</v>
      </c>
      <c r="E8767" s="2" t="s">
        <v>720</v>
      </c>
      <c r="F8767" s="7">
        <v>108084</v>
      </c>
      <c r="G8767" s="7">
        <v>9890.1200000000008</v>
      </c>
      <c r="H8767" s="7">
        <v>11524.76</v>
      </c>
      <c r="I8767" s="3" t="str" cm="1">
        <f t="array" ref="I8767">_xlfn.IFS(AND(F8767&gt;=10000,F8767&lt;=50000),"C",AND(F8767&gt;50000,F8767&lt;=100000),"B2",AND(F8767&gt;100000,F8767&lt;=150000),"B1",AND(F8767&gt;150000,F8767&lt;=200000),"A2",AND(F8767&gt;200000,F8767&lt;=250000),"A1",TRUE,"O")</f>
        <v>B1</v>
      </c>
      <c r="J8767" s="14">
        <f t="shared" si="408"/>
        <v>1.08084</v>
      </c>
      <c r="K8767" s="14">
        <f t="shared" si="409"/>
        <v>9.8901200000000009E-2</v>
      </c>
      <c r="L8767" s="14">
        <f t="shared" si="410"/>
        <v>0.11524760000000001</v>
      </c>
      <c r="O8767" s="13"/>
    </row>
    <row r="8768" spans="1:15" x14ac:dyDescent="0.2">
      <c r="A8768" s="4" t="s">
        <v>9499</v>
      </c>
      <c r="B8768" s="4" t="s">
        <v>531</v>
      </c>
      <c r="C8768" s="2" t="s">
        <v>532</v>
      </c>
      <c r="D8768" s="2" t="s">
        <v>594</v>
      </c>
      <c r="E8768" s="2" t="s">
        <v>720</v>
      </c>
      <c r="F8768" s="7">
        <v>108084</v>
      </c>
      <c r="G8768" s="7">
        <v>7928.3</v>
      </c>
      <c r="H8768" s="7">
        <v>5517.41</v>
      </c>
      <c r="I8768" s="3" t="str" cm="1">
        <f t="array" ref="I8768">_xlfn.IFS(AND(F8768&gt;=10000,F8768&lt;=50000),"C",AND(F8768&gt;50000,F8768&lt;=100000),"B2",AND(F8768&gt;100000,F8768&lt;=150000),"B1",AND(F8768&gt;150000,F8768&lt;=200000),"A2",AND(F8768&gt;200000,F8768&lt;=250000),"A1",TRUE,"O")</f>
        <v>B1</v>
      </c>
      <c r="J8768" s="14">
        <f t="shared" si="408"/>
        <v>1.08084</v>
      </c>
      <c r="K8768" s="14">
        <f t="shared" si="409"/>
        <v>7.9283000000000006E-2</v>
      </c>
      <c r="L8768" s="14">
        <f t="shared" si="410"/>
        <v>5.5174099999999997E-2</v>
      </c>
      <c r="O8768" s="13"/>
    </row>
    <row r="8769" spans="1:15" x14ac:dyDescent="0.2">
      <c r="A8769" s="4" t="s">
        <v>9500</v>
      </c>
      <c r="B8769" s="4" t="s">
        <v>531</v>
      </c>
      <c r="C8769" s="2" t="s">
        <v>532</v>
      </c>
      <c r="D8769" s="2" t="s">
        <v>594</v>
      </c>
      <c r="E8769" s="2" t="s">
        <v>720</v>
      </c>
      <c r="F8769" s="7">
        <v>108084</v>
      </c>
      <c r="G8769" s="7">
        <v>6559.51</v>
      </c>
      <c r="H8769" s="7">
        <v>3710.33</v>
      </c>
      <c r="I8769" s="3" t="str" cm="1">
        <f t="array" ref="I8769">_xlfn.IFS(AND(F8769&gt;=10000,F8769&lt;=50000),"C",AND(F8769&gt;50000,F8769&lt;=100000),"B2",AND(F8769&gt;100000,F8769&lt;=150000),"B1",AND(F8769&gt;150000,F8769&lt;=200000),"A2",AND(F8769&gt;200000,F8769&lt;=250000),"A1",TRUE,"O")</f>
        <v>B1</v>
      </c>
      <c r="J8769" s="14">
        <f t="shared" si="408"/>
        <v>1.08084</v>
      </c>
      <c r="K8769" s="14">
        <f t="shared" si="409"/>
        <v>6.5595100000000003E-2</v>
      </c>
      <c r="L8769" s="14">
        <f t="shared" si="410"/>
        <v>3.7103299999999999E-2</v>
      </c>
      <c r="O8769" s="13"/>
    </row>
    <row r="8770" spans="1:15" x14ac:dyDescent="0.2">
      <c r="A8770" s="4" t="s">
        <v>9501</v>
      </c>
      <c r="B8770" s="4" t="s">
        <v>531</v>
      </c>
      <c r="C8770" s="2" t="s">
        <v>532</v>
      </c>
      <c r="D8770" s="2" t="s">
        <v>570</v>
      </c>
      <c r="E8770" s="2" t="s">
        <v>720</v>
      </c>
      <c r="F8770" s="7">
        <v>108084</v>
      </c>
      <c r="G8770" s="7">
        <v>39181.65</v>
      </c>
      <c r="H8770" s="7">
        <v>7550.4</v>
      </c>
      <c r="I8770" s="3" t="str" cm="1">
        <f t="array" ref="I8770">_xlfn.IFS(AND(F8770&gt;=10000,F8770&lt;=50000),"C",AND(F8770&gt;50000,F8770&lt;=100000),"B2",AND(F8770&gt;100000,F8770&lt;=150000),"B1",AND(F8770&gt;150000,F8770&lt;=200000),"A2",AND(F8770&gt;200000,F8770&lt;=250000),"A1",TRUE,"O")</f>
        <v>B1</v>
      </c>
      <c r="J8770" s="14">
        <f t="shared" si="408"/>
        <v>1.08084</v>
      </c>
      <c r="K8770" s="14">
        <f t="shared" si="409"/>
        <v>0.39181650000000001</v>
      </c>
      <c r="L8770" s="14">
        <f t="shared" si="410"/>
        <v>7.5504000000000002E-2</v>
      </c>
      <c r="O8770" s="13"/>
    </row>
    <row r="8771" spans="1:15" x14ac:dyDescent="0.2">
      <c r="A8771" s="4" t="s">
        <v>9502</v>
      </c>
      <c r="B8771" s="4" t="s">
        <v>531</v>
      </c>
      <c r="C8771" s="2" t="s">
        <v>532</v>
      </c>
      <c r="D8771" s="2" t="s">
        <v>570</v>
      </c>
      <c r="E8771" s="2" t="s">
        <v>720</v>
      </c>
      <c r="F8771" s="7">
        <v>124833</v>
      </c>
      <c r="G8771" s="7">
        <v>20016.34</v>
      </c>
      <c r="H8771" s="7">
        <v>8720.4</v>
      </c>
      <c r="I8771" s="3" t="str" cm="1">
        <f t="array" ref="I8771">_xlfn.IFS(AND(F8771&gt;=10000,F8771&lt;=50000),"C",AND(F8771&gt;50000,F8771&lt;=100000),"B2",AND(F8771&gt;100000,F8771&lt;=150000),"B1",AND(F8771&gt;150000,F8771&lt;=200000),"A2",AND(F8771&gt;200000,F8771&lt;=250000),"A1",TRUE,"O")</f>
        <v>B1</v>
      </c>
      <c r="J8771" s="14">
        <f t="shared" si="408"/>
        <v>1.2483299999999999</v>
      </c>
      <c r="K8771" s="14">
        <f t="shared" si="409"/>
        <v>0.20016339999999999</v>
      </c>
      <c r="L8771" s="14">
        <f t="shared" si="410"/>
        <v>8.720399999999999E-2</v>
      </c>
      <c r="O8771" s="13"/>
    </row>
    <row r="8772" spans="1:15" x14ac:dyDescent="0.2">
      <c r="A8772" s="4" t="s">
        <v>9503</v>
      </c>
      <c r="B8772" s="4" t="s">
        <v>531</v>
      </c>
      <c r="C8772" s="2" t="s">
        <v>532</v>
      </c>
      <c r="D8772" s="2" t="s">
        <v>570</v>
      </c>
      <c r="E8772" s="2" t="s">
        <v>721</v>
      </c>
      <c r="F8772" s="7">
        <v>108084</v>
      </c>
      <c r="G8772" s="7">
        <v>40584.22</v>
      </c>
      <c r="H8772" s="7">
        <v>11524.76</v>
      </c>
      <c r="I8772" s="3" t="str" cm="1">
        <f t="array" ref="I8772">_xlfn.IFS(AND(F8772&gt;=10000,F8772&lt;=50000),"C",AND(F8772&gt;50000,F8772&lt;=100000),"B2",AND(F8772&gt;100000,F8772&lt;=150000),"B1",AND(F8772&gt;150000,F8772&lt;=200000),"A2",AND(F8772&gt;200000,F8772&lt;=250000),"A1",TRUE,"O")</f>
        <v>B1</v>
      </c>
      <c r="J8772" s="14">
        <f t="shared" ref="J8772:J8835" si="411">F8772/100000</f>
        <v>1.08084</v>
      </c>
      <c r="K8772" s="14">
        <f t="shared" ref="K8772:K8835" si="412">G8772/100000</f>
        <v>0.40584219999999999</v>
      </c>
      <c r="L8772" s="14">
        <f t="shared" ref="L8772:L8835" si="413">H8772/100000</f>
        <v>0.11524760000000001</v>
      </c>
      <c r="O8772" s="13"/>
    </row>
    <row r="8773" spans="1:15" x14ac:dyDescent="0.2">
      <c r="A8773" s="4" t="s">
        <v>9504</v>
      </c>
      <c r="B8773" s="4" t="s">
        <v>531</v>
      </c>
      <c r="C8773" s="2" t="s">
        <v>532</v>
      </c>
      <c r="D8773" s="2" t="s">
        <v>570</v>
      </c>
      <c r="E8773" s="2" t="s">
        <v>721</v>
      </c>
      <c r="F8773" s="7">
        <v>108084</v>
      </c>
      <c r="G8773" s="7">
        <v>27118.51</v>
      </c>
      <c r="H8773" s="7">
        <v>5517.41</v>
      </c>
      <c r="I8773" s="3" t="str" cm="1">
        <f t="array" ref="I8773">_xlfn.IFS(AND(F8773&gt;=10000,F8773&lt;=50000),"C",AND(F8773&gt;50000,F8773&lt;=100000),"B2",AND(F8773&gt;100000,F8773&lt;=150000),"B1",AND(F8773&gt;150000,F8773&lt;=200000),"A2",AND(F8773&gt;200000,F8773&lt;=250000),"A1",TRUE,"O")</f>
        <v>B1</v>
      </c>
      <c r="J8773" s="14">
        <f t="shared" si="411"/>
        <v>1.08084</v>
      </c>
      <c r="K8773" s="14">
        <f t="shared" si="412"/>
        <v>0.27118509999999996</v>
      </c>
      <c r="L8773" s="14">
        <f t="shared" si="413"/>
        <v>5.5174099999999997E-2</v>
      </c>
      <c r="O8773" s="13"/>
    </row>
    <row r="8774" spans="1:15" x14ac:dyDescent="0.2">
      <c r="A8774" s="4" t="s">
        <v>9505</v>
      </c>
      <c r="B8774" s="4" t="s">
        <v>531</v>
      </c>
      <c r="C8774" s="2" t="s">
        <v>532</v>
      </c>
      <c r="D8774" s="2" t="s">
        <v>570</v>
      </c>
      <c r="E8774" s="2" t="s">
        <v>720</v>
      </c>
      <c r="F8774" s="7">
        <v>124833</v>
      </c>
      <c r="G8774" s="7">
        <v>33207.040000000001</v>
      </c>
      <c r="H8774" s="7">
        <v>13310.7</v>
      </c>
      <c r="I8774" s="3" t="str" cm="1">
        <f t="array" ref="I8774">_xlfn.IFS(AND(F8774&gt;=10000,F8774&lt;=50000),"C",AND(F8774&gt;50000,F8774&lt;=100000),"B2",AND(F8774&gt;100000,F8774&lt;=150000),"B1",AND(F8774&gt;150000,F8774&lt;=200000),"A2",AND(F8774&gt;200000,F8774&lt;=250000),"A1",TRUE,"O")</f>
        <v>B1</v>
      </c>
      <c r="J8774" s="14">
        <f t="shared" si="411"/>
        <v>1.2483299999999999</v>
      </c>
      <c r="K8774" s="14">
        <f t="shared" si="412"/>
        <v>0.33207039999999999</v>
      </c>
      <c r="L8774" s="14">
        <f t="shared" si="413"/>
        <v>0.133107</v>
      </c>
      <c r="O8774" s="13"/>
    </row>
    <row r="8775" spans="1:15" x14ac:dyDescent="0.2">
      <c r="A8775" s="4" t="s">
        <v>9506</v>
      </c>
      <c r="B8775" s="4" t="s">
        <v>531</v>
      </c>
      <c r="C8775" s="2" t="s">
        <v>532</v>
      </c>
      <c r="D8775" s="2" t="s">
        <v>595</v>
      </c>
      <c r="E8775" s="2" t="s">
        <v>721</v>
      </c>
      <c r="F8775" s="7">
        <v>93986</v>
      </c>
      <c r="G8775" s="7">
        <v>0</v>
      </c>
      <c r="H8775" s="7">
        <v>7472.55</v>
      </c>
      <c r="I8775" s="3" t="str" cm="1">
        <f t="array" ref="I8775">_xlfn.IFS(AND(F8775&gt;=10000,F8775&lt;=50000),"C",AND(F8775&gt;50000,F8775&lt;=100000),"B2",AND(F8775&gt;100000,F8775&lt;=150000),"B1",AND(F8775&gt;150000,F8775&lt;=200000),"A2",AND(F8775&gt;200000,F8775&lt;=250000),"A1",TRUE,"O")</f>
        <v>B2</v>
      </c>
      <c r="J8775" s="14">
        <f t="shared" si="411"/>
        <v>0.93986000000000003</v>
      </c>
      <c r="K8775" s="14">
        <f t="shared" si="412"/>
        <v>0</v>
      </c>
      <c r="L8775" s="14">
        <f t="shared" si="413"/>
        <v>7.47255E-2</v>
      </c>
      <c r="O8775" s="13"/>
    </row>
    <row r="8776" spans="1:15" x14ac:dyDescent="0.2">
      <c r="A8776" s="4" t="s">
        <v>9507</v>
      </c>
      <c r="B8776" s="4" t="s">
        <v>531</v>
      </c>
      <c r="C8776" s="2" t="s">
        <v>532</v>
      </c>
      <c r="D8776" s="2" t="s">
        <v>595</v>
      </c>
      <c r="E8776" s="2" t="s">
        <v>721</v>
      </c>
      <c r="F8776" s="7">
        <v>93986</v>
      </c>
      <c r="G8776" s="7">
        <v>0</v>
      </c>
      <c r="H8776" s="7">
        <v>4454.99</v>
      </c>
      <c r="I8776" s="3" t="str" cm="1">
        <f t="array" ref="I8776">_xlfn.IFS(AND(F8776&gt;=10000,F8776&lt;=50000),"C",AND(F8776&gt;50000,F8776&lt;=100000),"B2",AND(F8776&gt;100000,F8776&lt;=150000),"B1",AND(F8776&gt;150000,F8776&lt;=200000),"A2",AND(F8776&gt;200000,F8776&lt;=250000),"A1",TRUE,"O")</f>
        <v>B2</v>
      </c>
      <c r="J8776" s="14">
        <f t="shared" si="411"/>
        <v>0.93986000000000003</v>
      </c>
      <c r="K8776" s="14">
        <f t="shared" si="412"/>
        <v>0</v>
      </c>
      <c r="L8776" s="14">
        <f t="shared" si="413"/>
        <v>4.4549899999999996E-2</v>
      </c>
      <c r="O8776" s="13"/>
    </row>
    <row r="8777" spans="1:15" x14ac:dyDescent="0.2">
      <c r="A8777" s="4" t="s">
        <v>9508</v>
      </c>
      <c r="B8777" s="4" t="s">
        <v>531</v>
      </c>
      <c r="C8777" s="2" t="s">
        <v>532</v>
      </c>
      <c r="D8777" s="2" t="s">
        <v>595</v>
      </c>
      <c r="E8777" s="2" t="s">
        <v>721</v>
      </c>
      <c r="F8777" s="7">
        <v>117424</v>
      </c>
      <c r="G8777" s="7">
        <v>0</v>
      </c>
      <c r="H8777" s="7">
        <v>5013.3</v>
      </c>
      <c r="I8777" s="3" t="str" cm="1">
        <f t="array" ref="I8777">_xlfn.IFS(AND(F8777&gt;=10000,F8777&lt;=50000),"C",AND(F8777&gt;50000,F8777&lt;=100000),"B2",AND(F8777&gt;100000,F8777&lt;=150000),"B1",AND(F8777&gt;150000,F8777&lt;=200000),"A2",AND(F8777&gt;200000,F8777&lt;=250000),"A1",TRUE,"O")</f>
        <v>B1</v>
      </c>
      <c r="J8777" s="14">
        <f t="shared" si="411"/>
        <v>1.17424</v>
      </c>
      <c r="K8777" s="14">
        <f t="shared" si="412"/>
        <v>0</v>
      </c>
      <c r="L8777" s="14">
        <f t="shared" si="413"/>
        <v>5.0133000000000004E-2</v>
      </c>
      <c r="O8777" s="13"/>
    </row>
    <row r="8778" spans="1:15" x14ac:dyDescent="0.2">
      <c r="A8778" s="4" t="s">
        <v>9509</v>
      </c>
      <c r="B8778" s="4" t="s">
        <v>531</v>
      </c>
      <c r="C8778" s="2" t="s">
        <v>532</v>
      </c>
      <c r="D8778" s="2" t="s">
        <v>595</v>
      </c>
      <c r="E8778" s="2" t="s">
        <v>721</v>
      </c>
      <c r="F8778" s="7">
        <v>93986</v>
      </c>
      <c r="G8778" s="7">
        <v>0</v>
      </c>
      <c r="H8778" s="7">
        <v>1527.37</v>
      </c>
      <c r="I8778" s="3" t="str" cm="1">
        <f t="array" ref="I8778">_xlfn.IFS(AND(F8778&gt;=10000,F8778&lt;=50000),"C",AND(F8778&gt;50000,F8778&lt;=100000),"B2",AND(F8778&gt;100000,F8778&lt;=150000),"B1",AND(F8778&gt;150000,F8778&lt;=200000),"A2",AND(F8778&gt;200000,F8778&lt;=250000),"A1",TRUE,"O")</f>
        <v>B2</v>
      </c>
      <c r="J8778" s="14">
        <f t="shared" si="411"/>
        <v>0.93986000000000003</v>
      </c>
      <c r="K8778" s="14">
        <f t="shared" si="412"/>
        <v>0</v>
      </c>
      <c r="L8778" s="14">
        <f t="shared" si="413"/>
        <v>1.5273699999999999E-2</v>
      </c>
      <c r="O8778" s="13"/>
    </row>
    <row r="8779" spans="1:15" x14ac:dyDescent="0.2">
      <c r="A8779" s="4" t="s">
        <v>9510</v>
      </c>
      <c r="B8779" s="4" t="s">
        <v>531</v>
      </c>
      <c r="C8779" s="2" t="s">
        <v>532</v>
      </c>
      <c r="D8779" s="2" t="s">
        <v>595</v>
      </c>
      <c r="E8779" s="2" t="s">
        <v>721</v>
      </c>
      <c r="F8779" s="7">
        <v>89653</v>
      </c>
      <c r="G8779" s="7">
        <v>0</v>
      </c>
      <c r="H8779" s="7">
        <v>227.75</v>
      </c>
      <c r="I8779" s="3" t="str" cm="1">
        <f t="array" ref="I8779">_xlfn.IFS(AND(F8779&gt;=10000,F8779&lt;=50000),"C",AND(F8779&gt;50000,F8779&lt;=100000),"B2",AND(F8779&gt;100000,F8779&lt;=150000),"B1",AND(F8779&gt;150000,F8779&lt;=200000),"A2",AND(F8779&gt;200000,F8779&lt;=250000),"A1",TRUE,"O")</f>
        <v>B2</v>
      </c>
      <c r="J8779" s="14">
        <f t="shared" si="411"/>
        <v>0.89653000000000005</v>
      </c>
      <c r="K8779" s="14">
        <f t="shared" si="412"/>
        <v>0</v>
      </c>
      <c r="L8779" s="14">
        <f t="shared" si="413"/>
        <v>2.2775E-3</v>
      </c>
      <c r="O8779" s="13"/>
    </row>
    <row r="8780" spans="1:15" x14ac:dyDescent="0.2">
      <c r="A8780" s="4" t="s">
        <v>9511</v>
      </c>
      <c r="B8780" s="4" t="s">
        <v>531</v>
      </c>
      <c r="C8780" s="2" t="s">
        <v>532</v>
      </c>
      <c r="D8780" s="2" t="s">
        <v>595</v>
      </c>
      <c r="E8780" s="2" t="s">
        <v>721</v>
      </c>
      <c r="F8780" s="7">
        <v>76386.2</v>
      </c>
      <c r="G8780" s="7">
        <v>5404.14</v>
      </c>
      <c r="H8780" s="7">
        <v>0</v>
      </c>
      <c r="I8780" s="3" t="str" cm="1">
        <f t="array" ref="I8780">_xlfn.IFS(AND(F8780&gt;=10000,F8780&lt;=50000),"C",AND(F8780&gt;50000,F8780&lt;=100000),"B2",AND(F8780&gt;100000,F8780&lt;=150000),"B1",AND(F8780&gt;150000,F8780&lt;=200000),"A2",AND(F8780&gt;200000,F8780&lt;=250000),"A1",TRUE,"O")</f>
        <v>B2</v>
      </c>
      <c r="J8780" s="14">
        <f t="shared" si="411"/>
        <v>0.76386199999999993</v>
      </c>
      <c r="K8780" s="14">
        <f t="shared" si="412"/>
        <v>5.4041400000000003E-2</v>
      </c>
      <c r="L8780" s="14">
        <f t="shared" si="413"/>
        <v>0</v>
      </c>
      <c r="O8780" s="13"/>
    </row>
    <row r="8781" spans="1:15" x14ac:dyDescent="0.2">
      <c r="A8781" s="4" t="s">
        <v>9512</v>
      </c>
      <c r="B8781" s="4" t="s">
        <v>531</v>
      </c>
      <c r="C8781" s="2" t="s">
        <v>532</v>
      </c>
      <c r="D8781" s="2" t="s">
        <v>596</v>
      </c>
      <c r="E8781" s="2" t="s">
        <v>720</v>
      </c>
      <c r="F8781" s="7">
        <v>151964.6</v>
      </c>
      <c r="G8781" s="7">
        <v>1934.7</v>
      </c>
      <c r="H8781" s="7">
        <v>0</v>
      </c>
      <c r="I8781" s="3" t="str" cm="1">
        <f t="array" ref="I8781">_xlfn.IFS(AND(F8781&gt;=10000,F8781&lt;=50000),"C",AND(F8781&gt;50000,F8781&lt;=100000),"B2",AND(F8781&gt;100000,F8781&lt;=150000),"B1",AND(F8781&gt;150000,F8781&lt;=200000),"A2",AND(F8781&gt;200000,F8781&lt;=250000),"A1",TRUE,"O")</f>
        <v>A2</v>
      </c>
      <c r="J8781" s="14">
        <f t="shared" si="411"/>
        <v>1.5196460000000001</v>
      </c>
      <c r="K8781" s="14">
        <f t="shared" si="412"/>
        <v>1.9347E-2</v>
      </c>
      <c r="L8781" s="14">
        <f t="shared" si="413"/>
        <v>0</v>
      </c>
      <c r="O8781" s="13"/>
    </row>
    <row r="8782" spans="1:15" x14ac:dyDescent="0.2">
      <c r="A8782" s="4" t="s">
        <v>9513</v>
      </c>
      <c r="B8782" s="4" t="s">
        <v>531</v>
      </c>
      <c r="C8782" s="2" t="s">
        <v>532</v>
      </c>
      <c r="D8782" s="2" t="s">
        <v>596</v>
      </c>
      <c r="E8782" s="2" t="s">
        <v>720</v>
      </c>
      <c r="F8782" s="7">
        <v>181671.85</v>
      </c>
      <c r="G8782" s="7">
        <v>1155.6099999999999</v>
      </c>
      <c r="H8782" s="7">
        <v>0</v>
      </c>
      <c r="I8782" s="3" t="str" cm="1">
        <f t="array" ref="I8782">_xlfn.IFS(AND(F8782&gt;=10000,F8782&lt;=50000),"C",AND(F8782&gt;50000,F8782&lt;=100000),"B2",AND(F8782&gt;100000,F8782&lt;=150000),"B1",AND(F8782&gt;150000,F8782&lt;=200000),"A2",AND(F8782&gt;200000,F8782&lt;=250000),"A1",TRUE,"O")</f>
        <v>A2</v>
      </c>
      <c r="J8782" s="14">
        <f t="shared" si="411"/>
        <v>1.8167185000000001</v>
      </c>
      <c r="K8782" s="14">
        <f t="shared" si="412"/>
        <v>1.15561E-2</v>
      </c>
      <c r="L8782" s="14">
        <f t="shared" si="413"/>
        <v>0</v>
      </c>
      <c r="O8782" s="13"/>
    </row>
    <row r="8783" spans="1:15" x14ac:dyDescent="0.2">
      <c r="A8783" s="4" t="s">
        <v>9514</v>
      </c>
      <c r="B8783" s="4" t="s">
        <v>531</v>
      </c>
      <c r="C8783" s="2" t="s">
        <v>532</v>
      </c>
      <c r="D8783" s="2" t="s">
        <v>596</v>
      </c>
      <c r="E8783" s="2" t="s">
        <v>721</v>
      </c>
      <c r="F8783" s="7">
        <v>159165.73000000001</v>
      </c>
      <c r="G8783" s="7">
        <v>1648.94</v>
      </c>
      <c r="H8783" s="7">
        <v>0</v>
      </c>
      <c r="I8783" s="3" t="str" cm="1">
        <f t="array" ref="I8783">_xlfn.IFS(AND(F8783&gt;=10000,F8783&lt;=50000),"C",AND(F8783&gt;50000,F8783&lt;=100000),"B2",AND(F8783&gt;100000,F8783&lt;=150000),"B1",AND(F8783&gt;150000,F8783&lt;=200000),"A2",AND(F8783&gt;200000,F8783&lt;=250000),"A1",TRUE,"O")</f>
        <v>A2</v>
      </c>
      <c r="J8783" s="14">
        <f t="shared" si="411"/>
        <v>1.5916573000000001</v>
      </c>
      <c r="K8783" s="14">
        <f t="shared" si="412"/>
        <v>1.6489400000000001E-2</v>
      </c>
      <c r="L8783" s="14">
        <f t="shared" si="413"/>
        <v>0</v>
      </c>
      <c r="O8783" s="13"/>
    </row>
    <row r="8784" spans="1:15" x14ac:dyDescent="0.2">
      <c r="A8784" s="4" t="s">
        <v>9515</v>
      </c>
      <c r="B8784" s="4" t="s">
        <v>531</v>
      </c>
      <c r="C8784" s="2" t="s">
        <v>532</v>
      </c>
      <c r="D8784" s="2" t="s">
        <v>596</v>
      </c>
      <c r="E8784" s="2" t="s">
        <v>721</v>
      </c>
      <c r="F8784" s="7">
        <v>82436</v>
      </c>
      <c r="G8784" s="7">
        <v>89.05</v>
      </c>
      <c r="H8784" s="7">
        <v>3507.12</v>
      </c>
      <c r="I8784" s="3" t="str" cm="1">
        <f t="array" ref="I8784">_xlfn.IFS(AND(F8784&gt;=10000,F8784&lt;=50000),"C",AND(F8784&gt;50000,F8784&lt;=100000),"B2",AND(F8784&gt;100000,F8784&lt;=150000),"B1",AND(F8784&gt;150000,F8784&lt;=200000),"A2",AND(F8784&gt;200000,F8784&lt;=250000),"A1",TRUE,"O")</f>
        <v>B2</v>
      </c>
      <c r="J8784" s="14">
        <f t="shared" si="411"/>
        <v>0.82435999999999998</v>
      </c>
      <c r="K8784" s="14">
        <f t="shared" si="412"/>
        <v>8.9050000000000002E-4</v>
      </c>
      <c r="L8784" s="14">
        <f t="shared" si="413"/>
        <v>3.5071199999999997E-2</v>
      </c>
      <c r="O8784" s="13"/>
    </row>
    <row r="8785" spans="1:15" x14ac:dyDescent="0.2">
      <c r="A8785" s="4" t="s">
        <v>9516</v>
      </c>
      <c r="B8785" s="4" t="s">
        <v>531</v>
      </c>
      <c r="C8785" s="2" t="s">
        <v>532</v>
      </c>
      <c r="D8785" s="2" t="s">
        <v>597</v>
      </c>
      <c r="E8785" s="2" t="s">
        <v>720</v>
      </c>
      <c r="F8785" s="7">
        <v>124833</v>
      </c>
      <c r="G8785" s="7">
        <v>64148.12</v>
      </c>
      <c r="H8785" s="7">
        <v>13310.7</v>
      </c>
      <c r="I8785" s="3" t="str" cm="1">
        <f t="array" ref="I8785">_xlfn.IFS(AND(F8785&gt;=10000,F8785&lt;=50000),"C",AND(F8785&gt;50000,F8785&lt;=100000),"B2",AND(F8785&gt;100000,F8785&lt;=150000),"B1",AND(F8785&gt;150000,F8785&lt;=200000),"A2",AND(F8785&gt;200000,F8785&lt;=250000),"A1",TRUE,"O")</f>
        <v>B1</v>
      </c>
      <c r="J8785" s="14">
        <f t="shared" si="411"/>
        <v>1.2483299999999999</v>
      </c>
      <c r="K8785" s="14">
        <f t="shared" si="412"/>
        <v>0.64148119999999997</v>
      </c>
      <c r="L8785" s="14">
        <f t="shared" si="413"/>
        <v>0.133107</v>
      </c>
      <c r="O8785" s="13"/>
    </row>
    <row r="8786" spans="1:15" x14ac:dyDescent="0.2">
      <c r="A8786" s="4" t="s">
        <v>9517</v>
      </c>
      <c r="B8786" s="4" t="s">
        <v>531</v>
      </c>
      <c r="C8786" s="2" t="s">
        <v>532</v>
      </c>
      <c r="D8786" s="2" t="s">
        <v>597</v>
      </c>
      <c r="E8786" s="2" t="s">
        <v>721</v>
      </c>
      <c r="F8786" s="7">
        <v>108084</v>
      </c>
      <c r="G8786" s="7">
        <v>4092.78</v>
      </c>
      <c r="H8786" s="7">
        <v>3710.33</v>
      </c>
      <c r="I8786" s="3" t="str" cm="1">
        <f t="array" ref="I8786">_xlfn.IFS(AND(F8786&gt;=10000,F8786&lt;=50000),"C",AND(F8786&gt;50000,F8786&lt;=100000),"B2",AND(F8786&gt;100000,F8786&lt;=150000),"B1",AND(F8786&gt;150000,F8786&lt;=200000),"A2",AND(F8786&gt;200000,F8786&lt;=250000),"A1",TRUE,"O")</f>
        <v>B1</v>
      </c>
      <c r="J8786" s="14">
        <f t="shared" si="411"/>
        <v>1.08084</v>
      </c>
      <c r="K8786" s="14">
        <f t="shared" si="412"/>
        <v>4.09278E-2</v>
      </c>
      <c r="L8786" s="14">
        <f t="shared" si="413"/>
        <v>3.7103299999999999E-2</v>
      </c>
      <c r="O8786" s="13"/>
    </row>
    <row r="8787" spans="1:15" x14ac:dyDescent="0.2">
      <c r="A8787" s="4" t="s">
        <v>9518</v>
      </c>
      <c r="B8787" s="4" t="s">
        <v>531</v>
      </c>
      <c r="C8787" s="2" t="s">
        <v>532</v>
      </c>
      <c r="D8787" s="2" t="s">
        <v>597</v>
      </c>
      <c r="E8787" s="2" t="s">
        <v>721</v>
      </c>
      <c r="F8787" s="7">
        <v>108084</v>
      </c>
      <c r="G8787" s="7">
        <v>6212.95</v>
      </c>
      <c r="H8787" s="7">
        <v>5517.41</v>
      </c>
      <c r="I8787" s="3" t="str" cm="1">
        <f t="array" ref="I8787">_xlfn.IFS(AND(F8787&gt;=10000,F8787&lt;=50000),"C",AND(F8787&gt;50000,F8787&lt;=100000),"B2",AND(F8787&gt;100000,F8787&lt;=150000),"B1",AND(F8787&gt;150000,F8787&lt;=200000),"A2",AND(F8787&gt;200000,F8787&lt;=250000),"A1",TRUE,"O")</f>
        <v>B1</v>
      </c>
      <c r="J8787" s="14">
        <f t="shared" si="411"/>
        <v>1.08084</v>
      </c>
      <c r="K8787" s="14">
        <f t="shared" si="412"/>
        <v>6.2129499999999997E-2</v>
      </c>
      <c r="L8787" s="14">
        <f t="shared" si="413"/>
        <v>5.5174099999999997E-2</v>
      </c>
      <c r="O8787" s="13"/>
    </row>
    <row r="8788" spans="1:15" x14ac:dyDescent="0.2">
      <c r="A8788" s="4" t="s">
        <v>9519</v>
      </c>
      <c r="B8788" s="4" t="s">
        <v>531</v>
      </c>
      <c r="C8788" s="2" t="s">
        <v>532</v>
      </c>
      <c r="D8788" s="2" t="s">
        <v>597</v>
      </c>
      <c r="E8788" s="2" t="s">
        <v>720</v>
      </c>
      <c r="F8788" s="7">
        <v>108084</v>
      </c>
      <c r="G8788" s="7">
        <v>0</v>
      </c>
      <c r="H8788" s="7">
        <v>11524.76</v>
      </c>
      <c r="I8788" s="3" t="str" cm="1">
        <f t="array" ref="I8788">_xlfn.IFS(AND(F8788&gt;=10000,F8788&lt;=50000),"C",AND(F8788&gt;50000,F8788&lt;=100000),"B2",AND(F8788&gt;100000,F8788&lt;=150000),"B1",AND(F8788&gt;150000,F8788&lt;=200000),"A2",AND(F8788&gt;200000,F8788&lt;=250000),"A1",TRUE,"O")</f>
        <v>B1</v>
      </c>
      <c r="J8788" s="14">
        <f t="shared" si="411"/>
        <v>1.08084</v>
      </c>
      <c r="K8788" s="14">
        <f t="shared" si="412"/>
        <v>0</v>
      </c>
      <c r="L8788" s="14">
        <f t="shared" si="413"/>
        <v>0.11524760000000001</v>
      </c>
      <c r="O8788" s="13"/>
    </row>
    <row r="8789" spans="1:15" x14ac:dyDescent="0.2">
      <c r="A8789" s="4" t="s">
        <v>9520</v>
      </c>
      <c r="B8789" s="4" t="s">
        <v>531</v>
      </c>
      <c r="C8789" s="2" t="s">
        <v>532</v>
      </c>
      <c r="D8789" s="2" t="s">
        <v>597</v>
      </c>
      <c r="E8789" s="2" t="s">
        <v>720</v>
      </c>
      <c r="F8789" s="7">
        <v>124833</v>
      </c>
      <c r="G8789" s="7">
        <v>8350.01</v>
      </c>
      <c r="H8789" s="7">
        <v>13310.7</v>
      </c>
      <c r="I8789" s="3" t="str" cm="1">
        <f t="array" ref="I8789">_xlfn.IFS(AND(F8789&gt;=10000,F8789&lt;=50000),"C",AND(F8789&gt;50000,F8789&lt;=100000),"B2",AND(F8789&gt;100000,F8789&lt;=150000),"B1",AND(F8789&gt;150000,F8789&lt;=200000),"A2",AND(F8789&gt;200000,F8789&lt;=250000),"A1",TRUE,"O")</f>
        <v>B1</v>
      </c>
      <c r="J8789" s="14">
        <f t="shared" si="411"/>
        <v>1.2483299999999999</v>
      </c>
      <c r="K8789" s="14">
        <f t="shared" si="412"/>
        <v>8.3500100000000008E-2</v>
      </c>
      <c r="L8789" s="14">
        <f t="shared" si="413"/>
        <v>0.133107</v>
      </c>
      <c r="O8789" s="13"/>
    </row>
    <row r="8790" spans="1:15" x14ac:dyDescent="0.2">
      <c r="A8790" s="4" t="s">
        <v>9521</v>
      </c>
      <c r="B8790" s="4" t="s">
        <v>531</v>
      </c>
      <c r="C8790" s="2" t="s">
        <v>532</v>
      </c>
      <c r="D8790" s="2" t="s">
        <v>597</v>
      </c>
      <c r="E8790" s="2" t="s">
        <v>720</v>
      </c>
      <c r="F8790" s="7">
        <v>108084</v>
      </c>
      <c r="G8790" s="7">
        <v>9501.2900000000009</v>
      </c>
      <c r="H8790" s="7">
        <v>11524.76</v>
      </c>
      <c r="I8790" s="3" t="str" cm="1">
        <f t="array" ref="I8790">_xlfn.IFS(AND(F8790&gt;=10000,F8790&lt;=50000),"C",AND(F8790&gt;50000,F8790&lt;=100000),"B2",AND(F8790&gt;100000,F8790&lt;=150000),"B1",AND(F8790&gt;150000,F8790&lt;=200000),"A2",AND(F8790&gt;200000,F8790&lt;=250000),"A1",TRUE,"O")</f>
        <v>B1</v>
      </c>
      <c r="J8790" s="14">
        <f t="shared" si="411"/>
        <v>1.08084</v>
      </c>
      <c r="K8790" s="14">
        <f t="shared" si="412"/>
        <v>9.5012900000000011E-2</v>
      </c>
      <c r="L8790" s="14">
        <f t="shared" si="413"/>
        <v>0.11524760000000001</v>
      </c>
      <c r="O8790" s="13"/>
    </row>
    <row r="8791" spans="1:15" x14ac:dyDescent="0.2">
      <c r="A8791" s="4" t="s">
        <v>9522</v>
      </c>
      <c r="B8791" s="4" t="s">
        <v>531</v>
      </c>
      <c r="C8791" s="2" t="s">
        <v>532</v>
      </c>
      <c r="D8791" s="2" t="s">
        <v>597</v>
      </c>
      <c r="E8791" s="2" t="s">
        <v>721</v>
      </c>
      <c r="F8791" s="7">
        <v>108084</v>
      </c>
      <c r="G8791" s="7">
        <v>6706.4</v>
      </c>
      <c r="H8791" s="7">
        <v>5366.82</v>
      </c>
      <c r="I8791" s="3" t="str" cm="1">
        <f t="array" ref="I8791">_xlfn.IFS(AND(F8791&gt;=10000,F8791&lt;=50000),"C",AND(F8791&gt;50000,F8791&lt;=100000),"B2",AND(F8791&gt;100000,F8791&lt;=150000),"B1",AND(F8791&gt;150000,F8791&lt;=200000),"A2",AND(F8791&gt;200000,F8791&lt;=250000),"A1",TRUE,"O")</f>
        <v>B1</v>
      </c>
      <c r="J8791" s="14">
        <f t="shared" si="411"/>
        <v>1.08084</v>
      </c>
      <c r="K8791" s="14">
        <f t="shared" si="412"/>
        <v>6.7063999999999999E-2</v>
      </c>
      <c r="L8791" s="14">
        <f t="shared" si="413"/>
        <v>5.3668199999999999E-2</v>
      </c>
      <c r="O8791" s="13"/>
    </row>
    <row r="8792" spans="1:15" x14ac:dyDescent="0.2">
      <c r="A8792" s="4" t="s">
        <v>9523</v>
      </c>
      <c r="B8792" s="4" t="s">
        <v>531</v>
      </c>
      <c r="C8792" s="2" t="s">
        <v>532</v>
      </c>
      <c r="D8792" s="2" t="s">
        <v>597</v>
      </c>
      <c r="E8792" s="2" t="s">
        <v>720</v>
      </c>
      <c r="F8792" s="7">
        <v>113488</v>
      </c>
      <c r="G8792" s="7">
        <v>263.02</v>
      </c>
      <c r="H8792" s="7">
        <v>7927.92</v>
      </c>
      <c r="I8792" s="3" t="str" cm="1">
        <f t="array" ref="I8792">_xlfn.IFS(AND(F8792&gt;=10000,F8792&lt;=50000),"C",AND(F8792&gt;50000,F8792&lt;=100000),"B2",AND(F8792&gt;100000,F8792&lt;=150000),"B1",AND(F8792&gt;150000,F8792&lt;=200000),"A2",AND(F8792&gt;200000,F8792&lt;=250000),"A1",TRUE,"O")</f>
        <v>B1</v>
      </c>
      <c r="J8792" s="14">
        <f t="shared" si="411"/>
        <v>1.1348800000000001</v>
      </c>
      <c r="K8792" s="14">
        <f t="shared" si="412"/>
        <v>2.6301999999999996E-3</v>
      </c>
      <c r="L8792" s="14">
        <f t="shared" si="413"/>
        <v>7.9279199999999994E-2</v>
      </c>
      <c r="O8792" s="13"/>
    </row>
    <row r="8793" spans="1:15" x14ac:dyDescent="0.2">
      <c r="A8793" s="4" t="s">
        <v>9524</v>
      </c>
      <c r="B8793" s="4" t="s">
        <v>531</v>
      </c>
      <c r="C8793" s="2" t="s">
        <v>532</v>
      </c>
      <c r="D8793" s="2" t="s">
        <v>597</v>
      </c>
      <c r="E8793" s="2" t="s">
        <v>720</v>
      </c>
      <c r="F8793" s="7">
        <v>108084</v>
      </c>
      <c r="G8793" s="7">
        <v>6543.49</v>
      </c>
      <c r="H8793" s="7">
        <v>7405.6</v>
      </c>
      <c r="I8793" s="3" t="str" cm="1">
        <f t="array" ref="I8793">_xlfn.IFS(AND(F8793&gt;=10000,F8793&lt;=50000),"C",AND(F8793&gt;50000,F8793&lt;=100000),"B2",AND(F8793&gt;100000,F8793&lt;=150000),"B1",AND(F8793&gt;150000,F8793&lt;=200000),"A2",AND(F8793&gt;200000,F8793&lt;=250000),"A1",TRUE,"O")</f>
        <v>B1</v>
      </c>
      <c r="J8793" s="14">
        <f t="shared" si="411"/>
        <v>1.08084</v>
      </c>
      <c r="K8793" s="14">
        <f t="shared" si="412"/>
        <v>6.5434900000000004E-2</v>
      </c>
      <c r="L8793" s="14">
        <f t="shared" si="413"/>
        <v>7.4055999999999997E-2</v>
      </c>
      <c r="O8793" s="13"/>
    </row>
    <row r="8794" spans="1:15" x14ac:dyDescent="0.2">
      <c r="A8794" s="4" t="s">
        <v>9525</v>
      </c>
      <c r="B8794" s="4" t="s">
        <v>531</v>
      </c>
      <c r="C8794" s="2" t="s">
        <v>532</v>
      </c>
      <c r="D8794" s="2" t="s">
        <v>597</v>
      </c>
      <c r="E8794" s="2" t="s">
        <v>720</v>
      </c>
      <c r="F8794" s="7">
        <v>124833</v>
      </c>
      <c r="G8794" s="7">
        <v>519.39</v>
      </c>
      <c r="H8794" s="7">
        <v>2184.65</v>
      </c>
      <c r="I8794" s="3" t="str" cm="1">
        <f t="array" ref="I8794">_xlfn.IFS(AND(F8794&gt;=10000,F8794&lt;=50000),"C",AND(F8794&gt;50000,F8794&lt;=100000),"B2",AND(F8794&gt;100000,F8794&lt;=150000),"B1",AND(F8794&gt;150000,F8794&lt;=200000),"A2",AND(F8794&gt;200000,F8794&lt;=250000),"A1",TRUE,"O")</f>
        <v>B1</v>
      </c>
      <c r="J8794" s="14">
        <f t="shared" si="411"/>
        <v>1.2483299999999999</v>
      </c>
      <c r="K8794" s="14">
        <f t="shared" si="412"/>
        <v>5.1938999999999996E-3</v>
      </c>
      <c r="L8794" s="14">
        <f t="shared" si="413"/>
        <v>2.1846500000000001E-2</v>
      </c>
      <c r="O8794" s="13"/>
    </row>
    <row r="8795" spans="1:15" x14ac:dyDescent="0.2">
      <c r="A8795" s="4" t="s">
        <v>9526</v>
      </c>
      <c r="B8795" s="4" t="s">
        <v>531</v>
      </c>
      <c r="C8795" s="2" t="s">
        <v>532</v>
      </c>
      <c r="D8795" s="2" t="s">
        <v>597</v>
      </c>
      <c r="E8795" s="2" t="s">
        <v>721</v>
      </c>
      <c r="F8795" s="7">
        <v>108084</v>
      </c>
      <c r="G8795" s="7">
        <v>9244.5400000000009</v>
      </c>
      <c r="H8795" s="7">
        <v>11524.76</v>
      </c>
      <c r="I8795" s="3" t="str" cm="1">
        <f t="array" ref="I8795">_xlfn.IFS(AND(F8795&gt;=10000,F8795&lt;=50000),"C",AND(F8795&gt;50000,F8795&lt;=100000),"B2",AND(F8795&gt;100000,F8795&lt;=150000),"B1",AND(F8795&gt;150000,F8795&lt;=200000),"A2",AND(F8795&gt;200000,F8795&lt;=250000),"A1",TRUE,"O")</f>
        <v>B1</v>
      </c>
      <c r="J8795" s="14">
        <f t="shared" si="411"/>
        <v>1.08084</v>
      </c>
      <c r="K8795" s="14">
        <f t="shared" si="412"/>
        <v>9.2445400000000011E-2</v>
      </c>
      <c r="L8795" s="14">
        <f t="shared" si="413"/>
        <v>0.11524760000000001</v>
      </c>
      <c r="O8795" s="13"/>
    </row>
    <row r="8796" spans="1:15" x14ac:dyDescent="0.2">
      <c r="A8796" s="4" t="s">
        <v>9527</v>
      </c>
      <c r="B8796" s="4" t="s">
        <v>531</v>
      </c>
      <c r="C8796" s="2" t="s">
        <v>532</v>
      </c>
      <c r="D8796" s="2" t="s">
        <v>597</v>
      </c>
      <c r="E8796" s="2" t="s">
        <v>721</v>
      </c>
      <c r="F8796" s="7">
        <v>91002</v>
      </c>
      <c r="G8796" s="7">
        <v>9089.84</v>
      </c>
      <c r="H8796" s="7">
        <v>0</v>
      </c>
      <c r="I8796" s="3" t="str" cm="1">
        <f t="array" ref="I8796">_xlfn.IFS(AND(F8796&gt;=10000,F8796&lt;=50000),"C",AND(F8796&gt;50000,F8796&lt;=100000),"B2",AND(F8796&gt;100000,F8796&lt;=150000),"B1",AND(F8796&gt;150000,F8796&lt;=200000),"A2",AND(F8796&gt;200000,F8796&lt;=250000),"A1",TRUE,"O")</f>
        <v>B2</v>
      </c>
      <c r="J8796" s="14">
        <f t="shared" si="411"/>
        <v>0.91002000000000005</v>
      </c>
      <c r="K8796" s="14">
        <f t="shared" si="412"/>
        <v>9.0898400000000004E-2</v>
      </c>
      <c r="L8796" s="14">
        <f t="shared" si="413"/>
        <v>0</v>
      </c>
      <c r="O8796" s="13"/>
    </row>
    <row r="8797" spans="1:15" x14ac:dyDescent="0.2">
      <c r="A8797" s="4" t="s">
        <v>9528</v>
      </c>
      <c r="B8797" s="4" t="s">
        <v>531</v>
      </c>
      <c r="C8797" s="2" t="s">
        <v>532</v>
      </c>
      <c r="D8797" s="2" t="s">
        <v>597</v>
      </c>
      <c r="E8797" s="2" t="s">
        <v>720</v>
      </c>
      <c r="F8797" s="7">
        <v>94186</v>
      </c>
      <c r="G8797" s="7">
        <v>31.61</v>
      </c>
      <c r="H8797" s="7">
        <v>0</v>
      </c>
      <c r="I8797" s="3" t="str" cm="1">
        <f t="array" ref="I8797">_xlfn.IFS(AND(F8797&gt;=10000,F8797&lt;=50000),"C",AND(F8797&gt;50000,F8797&lt;=100000),"B2",AND(F8797&gt;100000,F8797&lt;=150000),"B1",AND(F8797&gt;150000,F8797&lt;=200000),"A2",AND(F8797&gt;200000,F8797&lt;=250000),"A1",TRUE,"O")</f>
        <v>B2</v>
      </c>
      <c r="J8797" s="14">
        <f t="shared" si="411"/>
        <v>0.94186000000000003</v>
      </c>
      <c r="K8797" s="14">
        <f t="shared" si="412"/>
        <v>3.1609999999999999E-4</v>
      </c>
      <c r="L8797" s="14">
        <f t="shared" si="413"/>
        <v>0</v>
      </c>
      <c r="O8797" s="13"/>
    </row>
    <row r="8798" spans="1:15" x14ac:dyDescent="0.2">
      <c r="A8798" s="4" t="s">
        <v>9529</v>
      </c>
      <c r="B8798" s="4" t="s">
        <v>531</v>
      </c>
      <c r="C8798" s="2" t="s">
        <v>532</v>
      </c>
      <c r="D8798" s="2" t="s">
        <v>597</v>
      </c>
      <c r="E8798" s="2" t="s">
        <v>721</v>
      </c>
      <c r="F8798" s="7">
        <v>97484</v>
      </c>
      <c r="G8798" s="7">
        <v>8702.82</v>
      </c>
      <c r="H8798" s="7">
        <v>0</v>
      </c>
      <c r="I8798" s="3" t="str" cm="1">
        <f t="array" ref="I8798">_xlfn.IFS(AND(F8798&gt;=10000,F8798&lt;=50000),"C",AND(F8798&gt;50000,F8798&lt;=100000),"B2",AND(F8798&gt;100000,F8798&lt;=150000),"B1",AND(F8798&gt;150000,F8798&lt;=200000),"A2",AND(F8798&gt;200000,F8798&lt;=250000),"A1",TRUE,"O")</f>
        <v>B2</v>
      </c>
      <c r="J8798" s="14">
        <f t="shared" si="411"/>
        <v>0.97484000000000004</v>
      </c>
      <c r="K8798" s="14">
        <f t="shared" si="412"/>
        <v>8.70282E-2</v>
      </c>
      <c r="L8798" s="14">
        <f t="shared" si="413"/>
        <v>0</v>
      </c>
      <c r="O8798" s="13"/>
    </row>
    <row r="8799" spans="1:15" x14ac:dyDescent="0.2">
      <c r="A8799" s="4" t="s">
        <v>9530</v>
      </c>
      <c r="B8799" s="4" t="s">
        <v>531</v>
      </c>
      <c r="C8799" s="2" t="s">
        <v>532</v>
      </c>
      <c r="D8799" s="2" t="s">
        <v>597</v>
      </c>
      <c r="E8799" s="2" t="s">
        <v>720</v>
      </c>
      <c r="F8799" s="7">
        <v>100897</v>
      </c>
      <c r="G8799" s="7">
        <v>4335.99</v>
      </c>
      <c r="H8799" s="7">
        <v>0</v>
      </c>
      <c r="I8799" s="3" t="str" cm="1">
        <f t="array" ref="I8799">_xlfn.IFS(AND(F8799&gt;=10000,F8799&lt;=50000),"C",AND(F8799&gt;50000,F8799&lt;=100000),"B2",AND(F8799&gt;100000,F8799&lt;=150000),"B1",AND(F8799&gt;150000,F8799&lt;=200000),"A2",AND(F8799&gt;200000,F8799&lt;=250000),"A1",TRUE,"O")</f>
        <v>B1</v>
      </c>
      <c r="J8799" s="14">
        <f t="shared" si="411"/>
        <v>1.0089699999999999</v>
      </c>
      <c r="K8799" s="14">
        <f t="shared" si="412"/>
        <v>4.33599E-2</v>
      </c>
      <c r="L8799" s="14">
        <f t="shared" si="413"/>
        <v>0</v>
      </c>
      <c r="O8799" s="13"/>
    </row>
    <row r="8800" spans="1:15" x14ac:dyDescent="0.2">
      <c r="A8800" s="4" t="s">
        <v>9531</v>
      </c>
      <c r="B8800" s="4" t="s">
        <v>531</v>
      </c>
      <c r="C8800" s="2" t="s">
        <v>532</v>
      </c>
      <c r="D8800" s="2" t="s">
        <v>597</v>
      </c>
      <c r="E8800" s="2" t="s">
        <v>720</v>
      </c>
      <c r="F8800" s="7">
        <v>108084</v>
      </c>
      <c r="G8800" s="7">
        <v>0</v>
      </c>
      <c r="H8800" s="7">
        <v>0</v>
      </c>
      <c r="I8800" s="3" t="str" cm="1">
        <f t="array" ref="I8800">_xlfn.IFS(AND(F8800&gt;=10000,F8800&lt;=50000),"C",AND(F8800&gt;50000,F8800&lt;=100000),"B2",AND(F8800&gt;100000,F8800&lt;=150000),"B1",AND(F8800&gt;150000,F8800&lt;=200000),"A2",AND(F8800&gt;200000,F8800&lt;=250000),"A1",TRUE,"O")</f>
        <v>B1</v>
      </c>
      <c r="J8800" s="14">
        <f t="shared" si="411"/>
        <v>1.08084</v>
      </c>
      <c r="K8800" s="14">
        <f t="shared" si="412"/>
        <v>0</v>
      </c>
      <c r="L8800" s="14">
        <f t="shared" si="413"/>
        <v>0</v>
      </c>
      <c r="O8800" s="13"/>
    </row>
    <row r="8801" spans="1:15" x14ac:dyDescent="0.2">
      <c r="A8801" s="4" t="s">
        <v>9532</v>
      </c>
      <c r="B8801" s="4" t="s">
        <v>531</v>
      </c>
      <c r="C8801" s="2" t="s">
        <v>532</v>
      </c>
      <c r="D8801" s="2" t="s">
        <v>597</v>
      </c>
      <c r="E8801" s="2" t="s">
        <v>720</v>
      </c>
      <c r="F8801" s="7">
        <v>84949</v>
      </c>
      <c r="G8801" s="7">
        <v>3401.96</v>
      </c>
      <c r="H8801" s="7">
        <v>0</v>
      </c>
      <c r="I8801" s="3" t="str" cm="1">
        <f t="array" ref="I8801">_xlfn.IFS(AND(F8801&gt;=10000,F8801&lt;=50000),"C",AND(F8801&gt;50000,F8801&lt;=100000),"B2",AND(F8801&gt;100000,F8801&lt;=150000),"B1",AND(F8801&gt;150000,F8801&lt;=200000),"A2",AND(F8801&gt;200000,F8801&lt;=250000),"A1",TRUE,"O")</f>
        <v>B2</v>
      </c>
      <c r="J8801" s="14">
        <f t="shared" si="411"/>
        <v>0.84948999999999997</v>
      </c>
      <c r="K8801" s="14">
        <f t="shared" si="412"/>
        <v>3.4019599999999997E-2</v>
      </c>
      <c r="L8801" s="14">
        <f t="shared" si="413"/>
        <v>0</v>
      </c>
      <c r="O8801" s="13"/>
    </row>
    <row r="8802" spans="1:15" x14ac:dyDescent="0.2">
      <c r="A8802" s="4" t="s">
        <v>9533</v>
      </c>
      <c r="B8802" s="4" t="s">
        <v>531</v>
      </c>
      <c r="C8802" s="2" t="s">
        <v>532</v>
      </c>
      <c r="D8802" s="2" t="s">
        <v>598</v>
      </c>
      <c r="E8802" s="2" t="s">
        <v>721</v>
      </c>
      <c r="F8802" s="7">
        <v>98228</v>
      </c>
      <c r="G8802" s="7">
        <v>9491.24</v>
      </c>
      <c r="H8802" s="7">
        <v>7625.91</v>
      </c>
      <c r="I8802" s="3" t="str" cm="1">
        <f t="array" ref="I8802">_xlfn.IFS(AND(F8802&gt;=10000,F8802&lt;=50000),"C",AND(F8802&gt;50000,F8802&lt;=100000),"B2",AND(F8802&gt;100000,F8802&lt;=150000),"B1",AND(F8802&gt;150000,F8802&lt;=200000),"A2",AND(F8802&gt;200000,F8802&lt;=250000),"A1",TRUE,"O")</f>
        <v>B2</v>
      </c>
      <c r="J8802" s="14">
        <f t="shared" si="411"/>
        <v>0.98228000000000004</v>
      </c>
      <c r="K8802" s="14">
        <f t="shared" si="412"/>
        <v>9.4912399999999994E-2</v>
      </c>
      <c r="L8802" s="14">
        <f t="shared" si="413"/>
        <v>7.6259099999999996E-2</v>
      </c>
      <c r="O8802" s="13"/>
    </row>
    <row r="8803" spans="1:15" x14ac:dyDescent="0.2">
      <c r="A8803" s="4" t="s">
        <v>9534</v>
      </c>
      <c r="B8803" s="4" t="s">
        <v>531</v>
      </c>
      <c r="C8803" s="2" t="s">
        <v>532</v>
      </c>
      <c r="D8803" s="2" t="s">
        <v>598</v>
      </c>
      <c r="E8803" s="2" t="s">
        <v>720</v>
      </c>
      <c r="F8803" s="7">
        <v>109123</v>
      </c>
      <c r="G8803" s="7">
        <v>1938.9</v>
      </c>
      <c r="H8803" s="7">
        <v>2690.46</v>
      </c>
      <c r="I8803" s="3" t="str" cm="1">
        <f t="array" ref="I8803">_xlfn.IFS(AND(F8803&gt;=10000,F8803&lt;=50000),"C",AND(F8803&gt;50000,F8803&lt;=100000),"B2",AND(F8803&gt;100000,F8803&lt;=150000),"B1",AND(F8803&gt;150000,F8803&lt;=200000),"A2",AND(F8803&gt;200000,F8803&lt;=250000),"A1",TRUE,"O")</f>
        <v>B1</v>
      </c>
      <c r="J8803" s="14">
        <f t="shared" si="411"/>
        <v>1.0912299999999999</v>
      </c>
      <c r="K8803" s="14">
        <f t="shared" si="412"/>
        <v>1.9389E-2</v>
      </c>
      <c r="L8803" s="14">
        <f t="shared" si="413"/>
        <v>2.6904600000000001E-2</v>
      </c>
      <c r="O8803" s="13"/>
    </row>
    <row r="8804" spans="1:15" x14ac:dyDescent="0.2">
      <c r="A8804" s="4" t="s">
        <v>9535</v>
      </c>
      <c r="B8804" s="4" t="s">
        <v>531</v>
      </c>
      <c r="C8804" s="2" t="s">
        <v>532</v>
      </c>
      <c r="D8804" s="2" t="s">
        <v>598</v>
      </c>
      <c r="E8804" s="2" t="s">
        <v>720</v>
      </c>
      <c r="F8804" s="7">
        <v>124833</v>
      </c>
      <c r="G8804" s="7">
        <v>11699.08</v>
      </c>
      <c r="H8804" s="7">
        <v>4285.32</v>
      </c>
      <c r="I8804" s="3" t="str" cm="1">
        <f t="array" ref="I8804">_xlfn.IFS(AND(F8804&gt;=10000,F8804&lt;=50000),"C",AND(F8804&gt;50000,F8804&lt;=100000),"B2",AND(F8804&gt;100000,F8804&lt;=150000),"B1",AND(F8804&gt;150000,F8804&lt;=200000),"A2",AND(F8804&gt;200000,F8804&lt;=250000),"A1",TRUE,"O")</f>
        <v>B1</v>
      </c>
      <c r="J8804" s="14">
        <f t="shared" si="411"/>
        <v>1.2483299999999999</v>
      </c>
      <c r="K8804" s="14">
        <f t="shared" si="412"/>
        <v>0.11699080000000001</v>
      </c>
      <c r="L8804" s="14">
        <f t="shared" si="413"/>
        <v>4.2853199999999994E-2</v>
      </c>
      <c r="O8804" s="13"/>
    </row>
    <row r="8805" spans="1:15" x14ac:dyDescent="0.2">
      <c r="A8805" s="4" t="s">
        <v>9536</v>
      </c>
      <c r="B8805" s="4" t="s">
        <v>531</v>
      </c>
      <c r="C8805" s="2" t="s">
        <v>532</v>
      </c>
      <c r="D8805" s="2" t="s">
        <v>598</v>
      </c>
      <c r="E8805" s="2" t="s">
        <v>720</v>
      </c>
      <c r="F8805" s="7">
        <v>108084</v>
      </c>
      <c r="G8805" s="7">
        <v>8791.52</v>
      </c>
      <c r="H8805" s="7">
        <v>7550.4</v>
      </c>
      <c r="I8805" s="3" t="str" cm="1">
        <f t="array" ref="I8805">_xlfn.IFS(AND(F8805&gt;=10000,F8805&lt;=50000),"C",AND(F8805&gt;50000,F8805&lt;=100000),"B2",AND(F8805&gt;100000,F8805&lt;=150000),"B1",AND(F8805&gt;150000,F8805&lt;=200000),"A2",AND(F8805&gt;200000,F8805&lt;=250000),"A1",TRUE,"O")</f>
        <v>B1</v>
      </c>
      <c r="J8805" s="14">
        <f t="shared" si="411"/>
        <v>1.08084</v>
      </c>
      <c r="K8805" s="14">
        <f t="shared" si="412"/>
        <v>8.7915199999999999E-2</v>
      </c>
      <c r="L8805" s="14">
        <f t="shared" si="413"/>
        <v>7.5504000000000002E-2</v>
      </c>
      <c r="O8805" s="13"/>
    </row>
    <row r="8806" spans="1:15" x14ac:dyDescent="0.2">
      <c r="A8806" s="4" t="s">
        <v>9537</v>
      </c>
      <c r="B8806" s="4" t="s">
        <v>531</v>
      </c>
      <c r="C8806" s="2" t="s">
        <v>532</v>
      </c>
      <c r="D8806" s="2" t="s">
        <v>598</v>
      </c>
      <c r="E8806" s="2" t="s">
        <v>720</v>
      </c>
      <c r="F8806" s="7">
        <v>108084</v>
      </c>
      <c r="G8806" s="7">
        <v>30234.99</v>
      </c>
      <c r="H8806" s="7">
        <v>10775.46</v>
      </c>
      <c r="I8806" s="3" t="str" cm="1">
        <f t="array" ref="I8806">_xlfn.IFS(AND(F8806&gt;=10000,F8806&lt;=50000),"C",AND(F8806&gt;50000,F8806&lt;=100000),"B2",AND(F8806&gt;100000,F8806&lt;=150000),"B1",AND(F8806&gt;150000,F8806&lt;=200000),"A2",AND(F8806&gt;200000,F8806&lt;=250000),"A1",TRUE,"O")</f>
        <v>B1</v>
      </c>
      <c r="J8806" s="14">
        <f t="shared" si="411"/>
        <v>1.08084</v>
      </c>
      <c r="K8806" s="14">
        <f t="shared" si="412"/>
        <v>0.3023499</v>
      </c>
      <c r="L8806" s="14">
        <f t="shared" si="413"/>
        <v>0.10775459999999999</v>
      </c>
      <c r="O8806" s="13"/>
    </row>
    <row r="8807" spans="1:15" x14ac:dyDescent="0.2">
      <c r="A8807" s="4" t="s">
        <v>9538</v>
      </c>
      <c r="B8807" s="4" t="s">
        <v>531</v>
      </c>
      <c r="C8807" s="2" t="s">
        <v>532</v>
      </c>
      <c r="D8807" s="2" t="s">
        <v>598</v>
      </c>
      <c r="E8807" s="2" t="s">
        <v>721</v>
      </c>
      <c r="F8807" s="7">
        <v>108084</v>
      </c>
      <c r="G8807" s="7">
        <v>0</v>
      </c>
      <c r="H8807" s="7">
        <v>11524.76</v>
      </c>
      <c r="I8807" s="3" t="str" cm="1">
        <f t="array" ref="I8807">_xlfn.IFS(AND(F8807&gt;=10000,F8807&lt;=50000),"C",AND(F8807&gt;50000,F8807&lt;=100000),"B2",AND(F8807&gt;100000,F8807&lt;=150000),"B1",AND(F8807&gt;150000,F8807&lt;=200000),"A2",AND(F8807&gt;200000,F8807&lt;=250000),"A1",TRUE,"O")</f>
        <v>B1</v>
      </c>
      <c r="J8807" s="14">
        <f t="shared" si="411"/>
        <v>1.08084</v>
      </c>
      <c r="K8807" s="14">
        <f t="shared" si="412"/>
        <v>0</v>
      </c>
      <c r="L8807" s="14">
        <f t="shared" si="413"/>
        <v>0.11524760000000001</v>
      </c>
      <c r="O8807" s="13"/>
    </row>
    <row r="8808" spans="1:15" x14ac:dyDescent="0.2">
      <c r="A8808" s="4" t="s">
        <v>9539</v>
      </c>
      <c r="B8808" s="4" t="s">
        <v>531</v>
      </c>
      <c r="C8808" s="2" t="s">
        <v>532</v>
      </c>
      <c r="D8808" s="2" t="s">
        <v>598</v>
      </c>
      <c r="E8808" s="2" t="s">
        <v>720</v>
      </c>
      <c r="F8808" s="7">
        <v>108084</v>
      </c>
      <c r="G8808" s="7">
        <v>22508.46</v>
      </c>
      <c r="H8808" s="7">
        <v>1600.5</v>
      </c>
      <c r="I8808" s="3" t="str" cm="1">
        <f t="array" ref="I8808">_xlfn.IFS(AND(F8808&gt;=10000,F8808&lt;=50000),"C",AND(F8808&gt;50000,F8808&lt;=100000),"B2",AND(F8808&gt;100000,F8808&lt;=150000),"B1",AND(F8808&gt;150000,F8808&lt;=200000),"A2",AND(F8808&gt;200000,F8808&lt;=250000),"A1",TRUE,"O")</f>
        <v>B1</v>
      </c>
      <c r="J8808" s="14">
        <f t="shared" si="411"/>
        <v>1.08084</v>
      </c>
      <c r="K8808" s="14">
        <f t="shared" si="412"/>
        <v>0.2250846</v>
      </c>
      <c r="L8808" s="14">
        <f t="shared" si="413"/>
        <v>1.6004999999999998E-2</v>
      </c>
      <c r="O8808" s="13"/>
    </row>
    <row r="8809" spans="1:15" x14ac:dyDescent="0.2">
      <c r="A8809" s="4" t="s">
        <v>9540</v>
      </c>
      <c r="B8809" s="4" t="s">
        <v>531</v>
      </c>
      <c r="C8809" s="2" t="s">
        <v>532</v>
      </c>
      <c r="D8809" s="2" t="s">
        <v>598</v>
      </c>
      <c r="E8809" s="2" t="s">
        <v>721</v>
      </c>
      <c r="F8809" s="7">
        <v>94186</v>
      </c>
      <c r="G8809" s="7">
        <v>3845.9</v>
      </c>
      <c r="H8809" s="7">
        <v>0</v>
      </c>
      <c r="I8809" s="3" t="str" cm="1">
        <f t="array" ref="I8809">_xlfn.IFS(AND(F8809&gt;=10000,F8809&lt;=50000),"C",AND(F8809&gt;50000,F8809&lt;=100000),"B2",AND(F8809&gt;100000,F8809&lt;=150000),"B1",AND(F8809&gt;150000,F8809&lt;=200000),"A2",AND(F8809&gt;200000,F8809&lt;=250000),"A1",TRUE,"O")</f>
        <v>B2</v>
      </c>
      <c r="J8809" s="14">
        <f t="shared" si="411"/>
        <v>0.94186000000000003</v>
      </c>
      <c r="K8809" s="14">
        <f t="shared" si="412"/>
        <v>3.8459E-2</v>
      </c>
      <c r="L8809" s="14">
        <f t="shared" si="413"/>
        <v>0</v>
      </c>
      <c r="O8809" s="13"/>
    </row>
    <row r="8810" spans="1:15" x14ac:dyDescent="0.2">
      <c r="A8810" s="4" t="s">
        <v>9541</v>
      </c>
      <c r="B8810" s="4" t="s">
        <v>531</v>
      </c>
      <c r="C8810" s="2" t="s">
        <v>532</v>
      </c>
      <c r="D8810" s="2" t="s">
        <v>598</v>
      </c>
      <c r="E8810" s="2" t="s">
        <v>721</v>
      </c>
      <c r="F8810" s="7">
        <v>116333</v>
      </c>
      <c r="G8810" s="7">
        <v>0</v>
      </c>
      <c r="H8810" s="7">
        <v>0</v>
      </c>
      <c r="I8810" s="3" t="str" cm="1">
        <f t="array" ref="I8810">_xlfn.IFS(AND(F8810&gt;=10000,F8810&lt;=50000),"C",AND(F8810&gt;50000,F8810&lt;=100000),"B2",AND(F8810&gt;100000,F8810&lt;=150000),"B1",AND(F8810&gt;150000,F8810&lt;=200000),"A2",AND(F8810&gt;200000,F8810&lt;=250000),"A1",TRUE,"O")</f>
        <v>B1</v>
      </c>
      <c r="J8810" s="14">
        <f t="shared" si="411"/>
        <v>1.16333</v>
      </c>
      <c r="K8810" s="14">
        <f t="shared" si="412"/>
        <v>0</v>
      </c>
      <c r="L8810" s="14">
        <f t="shared" si="413"/>
        <v>0</v>
      </c>
      <c r="O8810" s="13"/>
    </row>
    <row r="8811" spans="1:15" x14ac:dyDescent="0.2">
      <c r="A8811" s="4" t="s">
        <v>9542</v>
      </c>
      <c r="B8811" s="4" t="s">
        <v>531</v>
      </c>
      <c r="C8811" s="2" t="s">
        <v>532</v>
      </c>
      <c r="D8811" s="2" t="s">
        <v>599</v>
      </c>
      <c r="E8811" s="2" t="s">
        <v>721</v>
      </c>
      <c r="F8811" s="7">
        <v>108084</v>
      </c>
      <c r="G8811" s="7">
        <v>12786.57</v>
      </c>
      <c r="H8811" s="7">
        <v>7550.4</v>
      </c>
      <c r="I8811" s="3" t="str" cm="1">
        <f t="array" ref="I8811">_xlfn.IFS(AND(F8811&gt;=10000,F8811&lt;=50000),"C",AND(F8811&gt;50000,F8811&lt;=100000),"B2",AND(F8811&gt;100000,F8811&lt;=150000),"B1",AND(F8811&gt;150000,F8811&lt;=200000),"A2",AND(F8811&gt;200000,F8811&lt;=250000),"A1",TRUE,"O")</f>
        <v>B1</v>
      </c>
      <c r="J8811" s="14">
        <f t="shared" si="411"/>
        <v>1.08084</v>
      </c>
      <c r="K8811" s="14">
        <f t="shared" si="412"/>
        <v>0.1278657</v>
      </c>
      <c r="L8811" s="14">
        <f t="shared" si="413"/>
        <v>7.5504000000000002E-2</v>
      </c>
      <c r="O8811" s="13"/>
    </row>
    <row r="8812" spans="1:15" x14ac:dyDescent="0.2">
      <c r="A8812" s="4" t="s">
        <v>9543</v>
      </c>
      <c r="B8812" s="4" t="s">
        <v>531</v>
      </c>
      <c r="C8812" s="2" t="s">
        <v>532</v>
      </c>
      <c r="D8812" s="2" t="s">
        <v>599</v>
      </c>
      <c r="E8812" s="2" t="s">
        <v>720</v>
      </c>
      <c r="F8812" s="7">
        <v>124833</v>
      </c>
      <c r="G8812" s="7">
        <v>42645.72</v>
      </c>
      <c r="H8812" s="7">
        <v>13310.7</v>
      </c>
      <c r="I8812" s="3" t="str" cm="1">
        <f t="array" ref="I8812">_xlfn.IFS(AND(F8812&gt;=10000,F8812&lt;=50000),"C",AND(F8812&gt;50000,F8812&lt;=100000),"B2",AND(F8812&gt;100000,F8812&lt;=150000),"B1",AND(F8812&gt;150000,F8812&lt;=200000),"A2",AND(F8812&gt;200000,F8812&lt;=250000),"A1",TRUE,"O")</f>
        <v>B1</v>
      </c>
      <c r="J8812" s="14">
        <f t="shared" si="411"/>
        <v>1.2483299999999999</v>
      </c>
      <c r="K8812" s="14">
        <f t="shared" si="412"/>
        <v>0.42645720000000004</v>
      </c>
      <c r="L8812" s="14">
        <f t="shared" si="413"/>
        <v>0.133107</v>
      </c>
      <c r="O8812" s="13"/>
    </row>
    <row r="8813" spans="1:15" x14ac:dyDescent="0.2">
      <c r="A8813" s="4" t="s">
        <v>9544</v>
      </c>
      <c r="B8813" s="4" t="s">
        <v>531</v>
      </c>
      <c r="C8813" s="2" t="s">
        <v>532</v>
      </c>
      <c r="D8813" s="2" t="s">
        <v>599</v>
      </c>
      <c r="E8813" s="2" t="s">
        <v>720</v>
      </c>
      <c r="F8813" s="7">
        <v>124833</v>
      </c>
      <c r="G8813" s="7">
        <v>21861.09</v>
      </c>
      <c r="H8813" s="7">
        <v>2184.65</v>
      </c>
      <c r="I8813" s="3" t="str" cm="1">
        <f t="array" ref="I8813">_xlfn.IFS(AND(F8813&gt;=10000,F8813&lt;=50000),"C",AND(F8813&gt;50000,F8813&lt;=100000),"B2",AND(F8813&gt;100000,F8813&lt;=150000),"B1",AND(F8813&gt;150000,F8813&lt;=200000),"A2",AND(F8813&gt;200000,F8813&lt;=250000),"A1",TRUE,"O")</f>
        <v>B1</v>
      </c>
      <c r="J8813" s="14">
        <f t="shared" si="411"/>
        <v>1.2483299999999999</v>
      </c>
      <c r="K8813" s="14">
        <f t="shared" si="412"/>
        <v>0.2186109</v>
      </c>
      <c r="L8813" s="14">
        <f t="shared" si="413"/>
        <v>2.1846500000000001E-2</v>
      </c>
      <c r="O8813" s="13"/>
    </row>
    <row r="8814" spans="1:15" x14ac:dyDescent="0.2">
      <c r="A8814" s="4" t="s">
        <v>9545</v>
      </c>
      <c r="B8814" s="4" t="s">
        <v>531</v>
      </c>
      <c r="C8814" s="2" t="s">
        <v>532</v>
      </c>
      <c r="D8814" s="2" t="s">
        <v>599</v>
      </c>
      <c r="E8814" s="2" t="s">
        <v>721</v>
      </c>
      <c r="F8814" s="7">
        <v>98228</v>
      </c>
      <c r="G8814" s="7">
        <v>0</v>
      </c>
      <c r="H8814" s="7">
        <v>7816.14</v>
      </c>
      <c r="I8814" s="3" t="str" cm="1">
        <f t="array" ref="I8814">_xlfn.IFS(AND(F8814&gt;=10000,F8814&lt;=50000),"C",AND(F8814&gt;50000,F8814&lt;=100000),"B2",AND(F8814&gt;100000,F8814&lt;=150000),"B1",AND(F8814&gt;150000,F8814&lt;=200000),"A2",AND(F8814&gt;200000,F8814&lt;=250000),"A1",TRUE,"O")</f>
        <v>B2</v>
      </c>
      <c r="J8814" s="14">
        <f t="shared" si="411"/>
        <v>0.98228000000000004</v>
      </c>
      <c r="K8814" s="14">
        <f t="shared" si="412"/>
        <v>0</v>
      </c>
      <c r="L8814" s="14">
        <f t="shared" si="413"/>
        <v>7.8161400000000006E-2</v>
      </c>
      <c r="O8814" s="13"/>
    </row>
    <row r="8815" spans="1:15" x14ac:dyDescent="0.2">
      <c r="A8815" s="4" t="s">
        <v>9546</v>
      </c>
      <c r="B8815" s="4" t="s">
        <v>531</v>
      </c>
      <c r="C8815" s="2" t="s">
        <v>532</v>
      </c>
      <c r="D8815" s="2" t="s">
        <v>599</v>
      </c>
      <c r="E8815" s="2" t="s">
        <v>721</v>
      </c>
      <c r="F8815" s="7">
        <v>93986</v>
      </c>
      <c r="G8815" s="7">
        <v>0</v>
      </c>
      <c r="H8815" s="7">
        <v>7472.55</v>
      </c>
      <c r="I8815" s="3" t="str" cm="1">
        <f t="array" ref="I8815">_xlfn.IFS(AND(F8815&gt;=10000,F8815&lt;=50000),"C",AND(F8815&gt;50000,F8815&lt;=100000),"B2",AND(F8815&gt;100000,F8815&lt;=150000),"B1",AND(F8815&gt;150000,F8815&lt;=200000),"A2",AND(F8815&gt;200000,F8815&lt;=250000),"A1",TRUE,"O")</f>
        <v>B2</v>
      </c>
      <c r="J8815" s="14">
        <f t="shared" si="411"/>
        <v>0.93986000000000003</v>
      </c>
      <c r="K8815" s="14">
        <f t="shared" si="412"/>
        <v>0</v>
      </c>
      <c r="L8815" s="14">
        <f t="shared" si="413"/>
        <v>7.47255E-2</v>
      </c>
      <c r="O8815" s="13"/>
    </row>
    <row r="8816" spans="1:15" x14ac:dyDescent="0.2">
      <c r="A8816" s="4" t="s">
        <v>9547</v>
      </c>
      <c r="B8816" s="4" t="s">
        <v>531</v>
      </c>
      <c r="C8816" s="2" t="s">
        <v>532</v>
      </c>
      <c r="D8816" s="2" t="s">
        <v>599</v>
      </c>
      <c r="E8816" s="2" t="s">
        <v>721</v>
      </c>
      <c r="F8816" s="7">
        <v>108084</v>
      </c>
      <c r="G8816" s="7">
        <v>259.26</v>
      </c>
      <c r="H8816" s="7">
        <v>11524.76</v>
      </c>
      <c r="I8816" s="3" t="str" cm="1">
        <f t="array" ref="I8816">_xlfn.IFS(AND(F8816&gt;=10000,F8816&lt;=50000),"C",AND(F8816&gt;50000,F8816&lt;=100000),"B2",AND(F8816&gt;100000,F8816&lt;=150000),"B1",AND(F8816&gt;150000,F8816&lt;=200000),"A2",AND(F8816&gt;200000,F8816&lt;=250000),"A1",TRUE,"O")</f>
        <v>B1</v>
      </c>
      <c r="J8816" s="14">
        <f t="shared" si="411"/>
        <v>1.08084</v>
      </c>
      <c r="K8816" s="14">
        <f t="shared" si="412"/>
        <v>2.5926E-3</v>
      </c>
      <c r="L8816" s="14">
        <f t="shared" si="413"/>
        <v>0.11524760000000001</v>
      </c>
      <c r="O8816" s="13"/>
    </row>
    <row r="8817" spans="1:15" x14ac:dyDescent="0.2">
      <c r="A8817" s="4" t="s">
        <v>9548</v>
      </c>
      <c r="B8817" s="4" t="s">
        <v>531</v>
      </c>
      <c r="C8817" s="2" t="s">
        <v>532</v>
      </c>
      <c r="D8817" s="2" t="s">
        <v>599</v>
      </c>
      <c r="E8817" s="2" t="s">
        <v>721</v>
      </c>
      <c r="F8817" s="7">
        <v>108084</v>
      </c>
      <c r="G8817" s="7">
        <v>6284.96</v>
      </c>
      <c r="H8817" s="7">
        <v>3710.33</v>
      </c>
      <c r="I8817" s="3" t="str" cm="1">
        <f t="array" ref="I8817">_xlfn.IFS(AND(F8817&gt;=10000,F8817&lt;=50000),"C",AND(F8817&gt;50000,F8817&lt;=100000),"B2",AND(F8817&gt;100000,F8817&lt;=150000),"B1",AND(F8817&gt;150000,F8817&lt;=200000),"A2",AND(F8817&gt;200000,F8817&lt;=250000),"A1",TRUE,"O")</f>
        <v>B1</v>
      </c>
      <c r="J8817" s="14">
        <f t="shared" si="411"/>
        <v>1.08084</v>
      </c>
      <c r="K8817" s="14">
        <f t="shared" si="412"/>
        <v>6.2849600000000005E-2</v>
      </c>
      <c r="L8817" s="14">
        <f t="shared" si="413"/>
        <v>3.7103299999999999E-2</v>
      </c>
      <c r="O8817" s="13"/>
    </row>
    <row r="8818" spans="1:15" x14ac:dyDescent="0.2">
      <c r="A8818" s="4" t="s">
        <v>9549</v>
      </c>
      <c r="B8818" s="4" t="s">
        <v>531</v>
      </c>
      <c r="C8818" s="2" t="s">
        <v>532</v>
      </c>
      <c r="D8818" s="2" t="s">
        <v>599</v>
      </c>
      <c r="E8818" s="2" t="s">
        <v>721</v>
      </c>
      <c r="F8818" s="7">
        <v>108084</v>
      </c>
      <c r="G8818" s="7">
        <v>17083.64</v>
      </c>
      <c r="H8818" s="7">
        <v>7550.4</v>
      </c>
      <c r="I8818" s="3" t="str" cm="1">
        <f t="array" ref="I8818">_xlfn.IFS(AND(F8818&gt;=10000,F8818&lt;=50000),"C",AND(F8818&gt;50000,F8818&lt;=100000),"B2",AND(F8818&gt;100000,F8818&lt;=150000),"B1",AND(F8818&gt;150000,F8818&lt;=200000),"A2",AND(F8818&gt;200000,F8818&lt;=250000),"A1",TRUE,"O")</f>
        <v>B1</v>
      </c>
      <c r="J8818" s="14">
        <f t="shared" si="411"/>
        <v>1.08084</v>
      </c>
      <c r="K8818" s="14">
        <f t="shared" si="412"/>
        <v>0.1708364</v>
      </c>
      <c r="L8818" s="14">
        <f t="shared" si="413"/>
        <v>7.5504000000000002E-2</v>
      </c>
      <c r="O8818" s="13"/>
    </row>
    <row r="8819" spans="1:15" x14ac:dyDescent="0.2">
      <c r="A8819" s="4" t="s">
        <v>9550</v>
      </c>
      <c r="B8819" s="4" t="s">
        <v>531</v>
      </c>
      <c r="C8819" s="2" t="s">
        <v>532</v>
      </c>
      <c r="D8819" s="2" t="s">
        <v>599</v>
      </c>
      <c r="E8819" s="2" t="s">
        <v>721</v>
      </c>
      <c r="F8819" s="7">
        <v>104428</v>
      </c>
      <c r="G8819" s="7">
        <v>4218.91</v>
      </c>
      <c r="H8819" s="7">
        <v>0</v>
      </c>
      <c r="I8819" s="3" t="str" cm="1">
        <f t="array" ref="I8819">_xlfn.IFS(AND(F8819&gt;=10000,F8819&lt;=50000),"C",AND(F8819&gt;50000,F8819&lt;=100000),"B2",AND(F8819&gt;100000,F8819&lt;=150000),"B1",AND(F8819&gt;150000,F8819&lt;=200000),"A2",AND(F8819&gt;200000,F8819&lt;=250000),"A1",TRUE,"O")</f>
        <v>B1</v>
      </c>
      <c r="J8819" s="14">
        <f t="shared" si="411"/>
        <v>1.0442800000000001</v>
      </c>
      <c r="K8819" s="14">
        <f t="shared" si="412"/>
        <v>4.21891E-2</v>
      </c>
      <c r="L8819" s="14">
        <f t="shared" si="413"/>
        <v>0</v>
      </c>
      <c r="O8819" s="13"/>
    </row>
    <row r="8820" spans="1:15" x14ac:dyDescent="0.2">
      <c r="A8820" s="4" t="s">
        <v>9551</v>
      </c>
      <c r="B8820" s="4" t="s">
        <v>531</v>
      </c>
      <c r="C8820" s="2" t="s">
        <v>532</v>
      </c>
      <c r="D8820" s="2" t="s">
        <v>599</v>
      </c>
      <c r="E8820" s="2" t="s">
        <v>720</v>
      </c>
      <c r="F8820" s="7">
        <v>97484</v>
      </c>
      <c r="G8820" s="7">
        <v>7890.96</v>
      </c>
      <c r="H8820" s="7">
        <v>0</v>
      </c>
      <c r="I8820" s="3" t="str" cm="1">
        <f t="array" ref="I8820">_xlfn.IFS(AND(F8820&gt;=10000,F8820&lt;=50000),"C",AND(F8820&gt;50000,F8820&lt;=100000),"B2",AND(F8820&gt;100000,F8820&lt;=150000),"B1",AND(F8820&gt;150000,F8820&lt;=200000),"A2",AND(F8820&gt;200000,F8820&lt;=250000),"A1",TRUE,"O")</f>
        <v>B2</v>
      </c>
      <c r="J8820" s="14">
        <f t="shared" si="411"/>
        <v>0.97484000000000004</v>
      </c>
      <c r="K8820" s="14">
        <f t="shared" si="412"/>
        <v>7.8909599999999996E-2</v>
      </c>
      <c r="L8820" s="14">
        <f t="shared" si="413"/>
        <v>0</v>
      </c>
      <c r="O8820" s="13"/>
    </row>
    <row r="8821" spans="1:15" x14ac:dyDescent="0.2">
      <c r="A8821" s="4" t="s">
        <v>9552</v>
      </c>
      <c r="B8821" s="4" t="s">
        <v>531</v>
      </c>
      <c r="C8821" s="2" t="s">
        <v>532</v>
      </c>
      <c r="D8821" s="2" t="s">
        <v>599</v>
      </c>
      <c r="E8821" s="2" t="s">
        <v>720</v>
      </c>
      <c r="F8821" s="7">
        <v>97484</v>
      </c>
      <c r="G8821" s="7">
        <v>9236.74</v>
      </c>
      <c r="H8821" s="7">
        <v>0</v>
      </c>
      <c r="I8821" s="3" t="str" cm="1">
        <f t="array" ref="I8821">_xlfn.IFS(AND(F8821&gt;=10000,F8821&lt;=50000),"C",AND(F8821&gt;50000,F8821&lt;=100000),"B2",AND(F8821&gt;100000,F8821&lt;=150000),"B1",AND(F8821&gt;150000,F8821&lt;=200000),"A2",AND(F8821&gt;200000,F8821&lt;=250000),"A1",TRUE,"O")</f>
        <v>B2</v>
      </c>
      <c r="J8821" s="14">
        <f t="shared" si="411"/>
        <v>0.97484000000000004</v>
      </c>
      <c r="K8821" s="14">
        <f t="shared" si="412"/>
        <v>9.2367400000000002E-2</v>
      </c>
      <c r="L8821" s="14">
        <f t="shared" si="413"/>
        <v>0</v>
      </c>
      <c r="O8821" s="13"/>
    </row>
    <row r="8822" spans="1:15" x14ac:dyDescent="0.2">
      <c r="A8822" s="4" t="s">
        <v>9553</v>
      </c>
      <c r="B8822" s="4" t="s">
        <v>531</v>
      </c>
      <c r="C8822" s="2" t="s">
        <v>532</v>
      </c>
      <c r="D8822" s="2" t="s">
        <v>599</v>
      </c>
      <c r="E8822" s="2" t="s">
        <v>720</v>
      </c>
      <c r="F8822" s="7">
        <v>104428</v>
      </c>
      <c r="G8822" s="7">
        <v>8397.26</v>
      </c>
      <c r="H8822" s="7">
        <v>0</v>
      </c>
      <c r="I8822" s="3" t="str" cm="1">
        <f t="array" ref="I8822">_xlfn.IFS(AND(F8822&gt;=10000,F8822&lt;=50000),"C",AND(F8822&gt;50000,F8822&lt;=100000),"B2",AND(F8822&gt;100000,F8822&lt;=150000),"B1",AND(F8822&gt;150000,F8822&lt;=200000),"A2",AND(F8822&gt;200000,F8822&lt;=250000),"A1",TRUE,"O")</f>
        <v>B1</v>
      </c>
      <c r="J8822" s="14">
        <f t="shared" si="411"/>
        <v>1.0442800000000001</v>
      </c>
      <c r="K8822" s="14">
        <f t="shared" si="412"/>
        <v>8.3972600000000008E-2</v>
      </c>
      <c r="L8822" s="14">
        <f t="shared" si="413"/>
        <v>0</v>
      </c>
      <c r="O8822" s="13"/>
    </row>
    <row r="8823" spans="1:15" x14ac:dyDescent="0.2">
      <c r="A8823" s="4" t="s">
        <v>9554</v>
      </c>
      <c r="B8823" s="4" t="s">
        <v>531</v>
      </c>
      <c r="C8823" s="2" t="s">
        <v>532</v>
      </c>
      <c r="D8823" s="2" t="s">
        <v>599</v>
      </c>
      <c r="E8823" s="2" t="s">
        <v>721</v>
      </c>
      <c r="F8823" s="7">
        <v>84949</v>
      </c>
      <c r="G8823" s="7">
        <v>0</v>
      </c>
      <c r="H8823" s="7">
        <v>0</v>
      </c>
      <c r="I8823" s="3" t="str" cm="1">
        <f t="array" ref="I8823">_xlfn.IFS(AND(F8823&gt;=10000,F8823&lt;=50000),"C",AND(F8823&gt;50000,F8823&lt;=100000),"B2",AND(F8823&gt;100000,F8823&lt;=150000),"B1",AND(F8823&gt;150000,F8823&lt;=200000),"A2",AND(F8823&gt;200000,F8823&lt;=250000),"A1",TRUE,"O")</f>
        <v>B2</v>
      </c>
      <c r="J8823" s="14">
        <f t="shared" si="411"/>
        <v>0.84948999999999997</v>
      </c>
      <c r="K8823" s="14">
        <f t="shared" si="412"/>
        <v>0</v>
      </c>
      <c r="L8823" s="14">
        <f t="shared" si="413"/>
        <v>0</v>
      </c>
      <c r="O8823" s="13"/>
    </row>
    <row r="8824" spans="1:15" x14ac:dyDescent="0.2">
      <c r="A8824" s="4" t="s">
        <v>9555</v>
      </c>
      <c r="B8824" s="4" t="s">
        <v>531</v>
      </c>
      <c r="C8824" s="2" t="s">
        <v>532</v>
      </c>
      <c r="D8824" s="2" t="s">
        <v>600</v>
      </c>
      <c r="E8824" s="2" t="s">
        <v>720</v>
      </c>
      <c r="F8824" s="7">
        <v>160237.16</v>
      </c>
      <c r="G8824" s="7">
        <v>0</v>
      </c>
      <c r="H8824" s="7">
        <v>0</v>
      </c>
      <c r="I8824" s="3" t="str" cm="1">
        <f t="array" ref="I8824">_xlfn.IFS(AND(F8824&gt;=10000,F8824&lt;=50000),"C",AND(F8824&gt;50000,F8824&lt;=100000),"B2",AND(F8824&gt;100000,F8824&lt;=150000),"B1",AND(F8824&gt;150000,F8824&lt;=200000),"A2",AND(F8824&gt;200000,F8824&lt;=250000),"A1",TRUE,"O")</f>
        <v>A2</v>
      </c>
      <c r="J8824" s="14">
        <f t="shared" si="411"/>
        <v>1.6023716000000001</v>
      </c>
      <c r="K8824" s="14">
        <f t="shared" si="412"/>
        <v>0</v>
      </c>
      <c r="L8824" s="14">
        <f t="shared" si="413"/>
        <v>0</v>
      </c>
      <c r="O8824" s="13"/>
    </row>
    <row r="8825" spans="1:15" x14ac:dyDescent="0.2">
      <c r="A8825" s="4" t="s">
        <v>9556</v>
      </c>
      <c r="B8825" s="4" t="s">
        <v>531</v>
      </c>
      <c r="C8825" s="2" t="s">
        <v>532</v>
      </c>
      <c r="D8825" s="2" t="s">
        <v>600</v>
      </c>
      <c r="E8825" s="2" t="s">
        <v>720</v>
      </c>
      <c r="F8825" s="7">
        <v>218000</v>
      </c>
      <c r="G8825" s="7">
        <v>0</v>
      </c>
      <c r="H8825" s="7">
        <v>0</v>
      </c>
      <c r="I8825" s="3" t="str" cm="1">
        <f t="array" ref="I8825">_xlfn.IFS(AND(F8825&gt;=10000,F8825&lt;=50000),"C",AND(F8825&gt;50000,F8825&lt;=100000),"B2",AND(F8825&gt;100000,F8825&lt;=150000),"B1",AND(F8825&gt;150000,F8825&lt;=200000),"A2",AND(F8825&gt;200000,F8825&lt;=250000),"A1",TRUE,"O")</f>
        <v>A1</v>
      </c>
      <c r="J8825" s="14">
        <f t="shared" si="411"/>
        <v>2.1800000000000002</v>
      </c>
      <c r="K8825" s="14">
        <f t="shared" si="412"/>
        <v>0</v>
      </c>
      <c r="L8825" s="14">
        <f t="shared" si="413"/>
        <v>0</v>
      </c>
      <c r="O8825" s="13"/>
    </row>
    <row r="8826" spans="1:15" x14ac:dyDescent="0.2">
      <c r="A8826" s="4" t="s">
        <v>9557</v>
      </c>
      <c r="B8826" s="4" t="s">
        <v>531</v>
      </c>
      <c r="C8826" s="2" t="s">
        <v>532</v>
      </c>
      <c r="D8826" s="2" t="s">
        <v>600</v>
      </c>
      <c r="E8826" s="2" t="s">
        <v>721</v>
      </c>
      <c r="F8826" s="7">
        <v>82436</v>
      </c>
      <c r="G8826" s="7">
        <v>0</v>
      </c>
      <c r="H8826" s="7">
        <v>0</v>
      </c>
      <c r="I8826" s="3" t="str" cm="1">
        <f t="array" ref="I8826">_xlfn.IFS(AND(F8826&gt;=10000,F8826&lt;=50000),"C",AND(F8826&gt;50000,F8826&lt;=100000),"B2",AND(F8826&gt;100000,F8826&lt;=150000),"B1",AND(F8826&gt;150000,F8826&lt;=200000),"A2",AND(F8826&gt;200000,F8826&lt;=250000),"A1",TRUE,"O")</f>
        <v>B2</v>
      </c>
      <c r="J8826" s="14">
        <f t="shared" si="411"/>
        <v>0.82435999999999998</v>
      </c>
      <c r="K8826" s="14">
        <f t="shared" si="412"/>
        <v>0</v>
      </c>
      <c r="L8826" s="14">
        <f t="shared" si="413"/>
        <v>0</v>
      </c>
      <c r="O8826" s="13"/>
    </row>
    <row r="8827" spans="1:15" x14ac:dyDescent="0.2">
      <c r="A8827" s="4" t="s">
        <v>9558</v>
      </c>
      <c r="B8827" s="4" t="s">
        <v>531</v>
      </c>
      <c r="C8827" s="2" t="s">
        <v>532</v>
      </c>
      <c r="D8827" s="2" t="s">
        <v>600</v>
      </c>
      <c r="E8827" s="2" t="s">
        <v>720</v>
      </c>
      <c r="F8827" s="7">
        <v>149870.65</v>
      </c>
      <c r="G8827" s="7">
        <v>0</v>
      </c>
      <c r="H8827" s="7">
        <v>0</v>
      </c>
      <c r="I8827" s="3" t="str" cm="1">
        <f t="array" ref="I8827">_xlfn.IFS(AND(F8827&gt;=10000,F8827&lt;=50000),"C",AND(F8827&gt;50000,F8827&lt;=100000),"B2",AND(F8827&gt;100000,F8827&lt;=150000),"B1",AND(F8827&gt;150000,F8827&lt;=200000),"A2",AND(F8827&gt;200000,F8827&lt;=250000),"A1",TRUE,"O")</f>
        <v>B1</v>
      </c>
      <c r="J8827" s="14">
        <f t="shared" si="411"/>
        <v>1.4987064999999999</v>
      </c>
      <c r="K8827" s="14">
        <f t="shared" si="412"/>
        <v>0</v>
      </c>
      <c r="L8827" s="14">
        <f t="shared" si="413"/>
        <v>0</v>
      </c>
      <c r="O8827" s="13"/>
    </row>
    <row r="8828" spans="1:15" x14ac:dyDescent="0.2">
      <c r="A8828" s="4" t="s">
        <v>9559</v>
      </c>
      <c r="B8828" s="4" t="s">
        <v>531</v>
      </c>
      <c r="C8828" s="2" t="s">
        <v>532</v>
      </c>
      <c r="D8828" s="2" t="s">
        <v>601</v>
      </c>
      <c r="E8828" s="2" t="s">
        <v>720</v>
      </c>
      <c r="F8828" s="7">
        <v>102682</v>
      </c>
      <c r="G8828" s="7">
        <v>896.58</v>
      </c>
      <c r="H8828" s="7">
        <v>8175.59</v>
      </c>
      <c r="I8828" s="3" t="str" cm="1">
        <f t="array" ref="I8828">_xlfn.IFS(AND(F8828&gt;=10000,F8828&lt;=50000),"C",AND(F8828&gt;50000,F8828&lt;=100000),"B2",AND(F8828&gt;100000,F8828&lt;=150000),"B1",AND(F8828&gt;150000,F8828&lt;=200000),"A2",AND(F8828&gt;200000,F8828&lt;=250000),"A1",TRUE,"O")</f>
        <v>B1</v>
      </c>
      <c r="J8828" s="14">
        <f t="shared" si="411"/>
        <v>1.0268200000000001</v>
      </c>
      <c r="K8828" s="14">
        <f t="shared" si="412"/>
        <v>8.9658000000000012E-3</v>
      </c>
      <c r="L8828" s="14">
        <f t="shared" si="413"/>
        <v>8.1755900000000006E-2</v>
      </c>
      <c r="O8828" s="13"/>
    </row>
    <row r="8829" spans="1:15" x14ac:dyDescent="0.2">
      <c r="A8829" s="4" t="s">
        <v>9560</v>
      </c>
      <c r="B8829" s="4" t="s">
        <v>531</v>
      </c>
      <c r="C8829" s="2" t="s">
        <v>532</v>
      </c>
      <c r="D8829" s="2" t="s">
        <v>601</v>
      </c>
      <c r="E8829" s="2" t="s">
        <v>720</v>
      </c>
      <c r="F8829" s="7">
        <v>102682</v>
      </c>
      <c r="G8829" s="7">
        <v>0</v>
      </c>
      <c r="H8829" s="7">
        <v>4872.16</v>
      </c>
      <c r="I8829" s="3" t="str" cm="1">
        <f t="array" ref="I8829">_xlfn.IFS(AND(F8829&gt;=10000,F8829&lt;=50000),"C",AND(F8829&gt;50000,F8829&lt;=100000),"B2",AND(F8829&gt;100000,F8829&lt;=150000),"B1",AND(F8829&gt;150000,F8829&lt;=200000),"A2",AND(F8829&gt;200000,F8829&lt;=250000),"A1",TRUE,"O")</f>
        <v>B1</v>
      </c>
      <c r="J8829" s="14">
        <f t="shared" si="411"/>
        <v>1.0268200000000001</v>
      </c>
      <c r="K8829" s="14">
        <f t="shared" si="412"/>
        <v>0</v>
      </c>
      <c r="L8829" s="14">
        <f t="shared" si="413"/>
        <v>4.8721599999999997E-2</v>
      </c>
      <c r="O8829" s="13"/>
    </row>
    <row r="8830" spans="1:15" x14ac:dyDescent="0.2">
      <c r="A8830" s="4" t="s">
        <v>9561</v>
      </c>
      <c r="B8830" s="4" t="s">
        <v>531</v>
      </c>
      <c r="C8830" s="2" t="s">
        <v>532</v>
      </c>
      <c r="D8830" s="2" t="s">
        <v>572</v>
      </c>
      <c r="E8830" s="2" t="s">
        <v>721</v>
      </c>
      <c r="F8830" s="7">
        <v>89948</v>
      </c>
      <c r="G8830" s="7">
        <v>9602.0300000000007</v>
      </c>
      <c r="H8830" s="7">
        <v>1458.2</v>
      </c>
      <c r="I8830" s="3" t="str" cm="1">
        <f t="array" ref="I8830">_xlfn.IFS(AND(F8830&gt;=10000,F8830&lt;=50000),"C",AND(F8830&gt;50000,F8830&lt;=100000),"B2",AND(F8830&gt;100000,F8830&lt;=150000),"B1",AND(F8830&gt;150000,F8830&lt;=200000),"A2",AND(F8830&gt;200000,F8830&lt;=250000),"A1",TRUE,"O")</f>
        <v>B2</v>
      </c>
      <c r="J8830" s="14">
        <f t="shared" si="411"/>
        <v>0.89947999999999995</v>
      </c>
      <c r="K8830" s="14">
        <f t="shared" si="412"/>
        <v>9.6020300000000003E-2</v>
      </c>
      <c r="L8830" s="14">
        <f t="shared" si="413"/>
        <v>1.4582000000000001E-2</v>
      </c>
      <c r="O8830" s="13"/>
    </row>
    <row r="8831" spans="1:15" x14ac:dyDescent="0.2">
      <c r="A8831" s="4" t="s">
        <v>9562</v>
      </c>
      <c r="B8831" s="4" t="s">
        <v>531</v>
      </c>
      <c r="C8831" s="2" t="s">
        <v>532</v>
      </c>
      <c r="D8831" s="2" t="s">
        <v>572</v>
      </c>
      <c r="E8831" s="2" t="s">
        <v>721</v>
      </c>
      <c r="F8831" s="7">
        <v>89948</v>
      </c>
      <c r="G8831" s="7">
        <v>42156.39</v>
      </c>
      <c r="H8831" s="7">
        <v>1861.96</v>
      </c>
      <c r="I8831" s="3" t="str" cm="1">
        <f t="array" ref="I8831">_xlfn.IFS(AND(F8831&gt;=10000,F8831&lt;=50000),"C",AND(F8831&gt;50000,F8831&lt;=100000),"B2",AND(F8831&gt;100000,F8831&lt;=150000),"B1",AND(F8831&gt;150000,F8831&lt;=200000),"A2",AND(F8831&gt;200000,F8831&lt;=250000),"A1",TRUE,"O")</f>
        <v>B2</v>
      </c>
      <c r="J8831" s="14">
        <f t="shared" si="411"/>
        <v>0.89947999999999995</v>
      </c>
      <c r="K8831" s="14">
        <f t="shared" si="412"/>
        <v>0.42156389999999999</v>
      </c>
      <c r="L8831" s="14">
        <f t="shared" si="413"/>
        <v>1.86196E-2</v>
      </c>
      <c r="O8831" s="13"/>
    </row>
    <row r="8832" spans="1:15" x14ac:dyDescent="0.2">
      <c r="A8832" s="4" t="s">
        <v>9563</v>
      </c>
      <c r="B8832" s="4" t="s">
        <v>531</v>
      </c>
      <c r="C8832" s="2" t="s">
        <v>532</v>
      </c>
      <c r="D8832" s="2" t="s">
        <v>572</v>
      </c>
      <c r="E8832" s="2" t="s">
        <v>720</v>
      </c>
      <c r="F8832" s="7">
        <v>89948</v>
      </c>
      <c r="G8832" s="7">
        <v>65723.7</v>
      </c>
      <c r="H8832" s="7">
        <v>2751.16</v>
      </c>
      <c r="I8832" s="3" t="str" cm="1">
        <f t="array" ref="I8832">_xlfn.IFS(AND(F8832&gt;=10000,F8832&lt;=50000),"C",AND(F8832&gt;50000,F8832&lt;=100000),"B2",AND(F8832&gt;100000,F8832&lt;=150000),"B1",AND(F8832&gt;150000,F8832&lt;=200000),"A2",AND(F8832&gt;200000,F8832&lt;=250000),"A1",TRUE,"O")</f>
        <v>B2</v>
      </c>
      <c r="J8832" s="14">
        <f t="shared" si="411"/>
        <v>0.89947999999999995</v>
      </c>
      <c r="K8832" s="14">
        <f t="shared" si="412"/>
        <v>0.65723699999999996</v>
      </c>
      <c r="L8832" s="14">
        <f t="shared" si="413"/>
        <v>2.7511599999999997E-2</v>
      </c>
      <c r="O8832" s="13"/>
    </row>
    <row r="8833" spans="1:15" x14ac:dyDescent="0.2">
      <c r="A8833" s="4" t="s">
        <v>9564</v>
      </c>
      <c r="B8833" s="4" t="s">
        <v>531</v>
      </c>
      <c r="C8833" s="2" t="s">
        <v>532</v>
      </c>
      <c r="D8833" s="2" t="s">
        <v>572</v>
      </c>
      <c r="E8833" s="2" t="s">
        <v>721</v>
      </c>
      <c r="F8833" s="7">
        <v>93986</v>
      </c>
      <c r="G8833" s="7">
        <v>30758.55</v>
      </c>
      <c r="H8833" s="7">
        <v>4454.99</v>
      </c>
      <c r="I8833" s="3" t="str" cm="1">
        <f t="array" ref="I8833">_xlfn.IFS(AND(F8833&gt;=10000,F8833&lt;=50000),"C",AND(F8833&gt;50000,F8833&lt;=100000),"B2",AND(F8833&gt;100000,F8833&lt;=150000),"B1",AND(F8833&gt;150000,F8833&lt;=200000),"A2",AND(F8833&gt;200000,F8833&lt;=250000),"A1",TRUE,"O")</f>
        <v>B2</v>
      </c>
      <c r="J8833" s="14">
        <f t="shared" si="411"/>
        <v>0.93986000000000003</v>
      </c>
      <c r="K8833" s="14">
        <f t="shared" si="412"/>
        <v>0.30758550000000001</v>
      </c>
      <c r="L8833" s="14">
        <f t="shared" si="413"/>
        <v>4.4549899999999996E-2</v>
      </c>
      <c r="O8833" s="13"/>
    </row>
    <row r="8834" spans="1:15" x14ac:dyDescent="0.2">
      <c r="A8834" s="4" t="s">
        <v>9565</v>
      </c>
      <c r="B8834" s="4" t="s">
        <v>531</v>
      </c>
      <c r="C8834" s="2" t="s">
        <v>532</v>
      </c>
      <c r="D8834" s="2" t="s">
        <v>572</v>
      </c>
      <c r="E8834" s="2" t="s">
        <v>721</v>
      </c>
      <c r="F8834" s="7">
        <v>107271.137</v>
      </c>
      <c r="G8834" s="7">
        <v>17091.150000000001</v>
      </c>
      <c r="H8834" s="7">
        <v>0</v>
      </c>
      <c r="I8834" s="3" t="str" cm="1">
        <f t="array" ref="I8834">_xlfn.IFS(AND(F8834&gt;=10000,F8834&lt;=50000),"C",AND(F8834&gt;50000,F8834&lt;=100000),"B2",AND(F8834&gt;100000,F8834&lt;=150000),"B1",AND(F8834&gt;150000,F8834&lt;=200000),"A2",AND(F8834&gt;200000,F8834&lt;=250000),"A1",TRUE,"O")</f>
        <v>B1</v>
      </c>
      <c r="J8834" s="14">
        <f t="shared" si="411"/>
        <v>1.0727113699999999</v>
      </c>
      <c r="K8834" s="14">
        <f t="shared" si="412"/>
        <v>0.17091150000000002</v>
      </c>
      <c r="L8834" s="14">
        <f t="shared" si="413"/>
        <v>0</v>
      </c>
      <c r="O8834" s="13"/>
    </row>
    <row r="8835" spans="1:15" x14ac:dyDescent="0.2">
      <c r="A8835" s="4" t="s">
        <v>9566</v>
      </c>
      <c r="B8835" s="4" t="s">
        <v>531</v>
      </c>
      <c r="C8835" s="2" t="s">
        <v>532</v>
      </c>
      <c r="D8835" s="2" t="s">
        <v>572</v>
      </c>
      <c r="E8835" s="2" t="s">
        <v>721</v>
      </c>
      <c r="F8835" s="7">
        <v>89948</v>
      </c>
      <c r="G8835" s="7">
        <v>7428.23</v>
      </c>
      <c r="H8835" s="7">
        <v>1422.97</v>
      </c>
      <c r="I8835" s="3" t="str" cm="1">
        <f t="array" ref="I8835">_xlfn.IFS(AND(F8835&gt;=10000,F8835&lt;=50000),"C",AND(F8835&gt;50000,F8835&lt;=100000),"B2",AND(F8835&gt;100000,F8835&lt;=150000),"B1",AND(F8835&gt;150000,F8835&lt;=200000),"A2",AND(F8835&gt;200000,F8835&lt;=250000),"A1",TRUE,"O")</f>
        <v>B2</v>
      </c>
      <c r="J8835" s="14">
        <f t="shared" si="411"/>
        <v>0.89947999999999995</v>
      </c>
      <c r="K8835" s="14">
        <f t="shared" si="412"/>
        <v>7.4282299999999996E-2</v>
      </c>
      <c r="L8835" s="14">
        <f t="shared" si="413"/>
        <v>1.42297E-2</v>
      </c>
      <c r="O8835" s="13"/>
    </row>
    <row r="8836" spans="1:15" x14ac:dyDescent="0.2">
      <c r="A8836" s="4" t="s">
        <v>9567</v>
      </c>
      <c r="B8836" s="4" t="s">
        <v>531</v>
      </c>
      <c r="C8836" s="2" t="s">
        <v>532</v>
      </c>
      <c r="D8836" s="2" t="s">
        <v>572</v>
      </c>
      <c r="E8836" s="2" t="s">
        <v>721</v>
      </c>
      <c r="F8836" s="7">
        <v>57742.94</v>
      </c>
      <c r="G8836" s="7">
        <v>0</v>
      </c>
      <c r="H8836" s="7">
        <v>0</v>
      </c>
      <c r="I8836" s="3" t="str" cm="1">
        <f t="array" ref="I8836">_xlfn.IFS(AND(F8836&gt;=10000,F8836&lt;=50000),"C",AND(F8836&gt;50000,F8836&lt;=100000),"B2",AND(F8836&gt;100000,F8836&lt;=150000),"B1",AND(F8836&gt;150000,F8836&lt;=200000),"A2",AND(F8836&gt;200000,F8836&lt;=250000),"A1",TRUE,"O")</f>
        <v>B2</v>
      </c>
      <c r="J8836" s="14">
        <f t="shared" ref="J8836:J8899" si="414">F8836/100000</f>
        <v>0.57742939999999998</v>
      </c>
      <c r="K8836" s="14">
        <f t="shared" ref="K8836:K8899" si="415">G8836/100000</f>
        <v>0</v>
      </c>
      <c r="L8836" s="14">
        <f t="shared" ref="L8836:L8899" si="416">H8836/100000</f>
        <v>0</v>
      </c>
      <c r="O8836" s="13"/>
    </row>
    <row r="8837" spans="1:15" x14ac:dyDescent="0.2">
      <c r="A8837" s="4" t="s">
        <v>9568</v>
      </c>
      <c r="B8837" s="4" t="s">
        <v>531</v>
      </c>
      <c r="C8837" s="2" t="s">
        <v>532</v>
      </c>
      <c r="D8837" s="2" t="s">
        <v>572</v>
      </c>
      <c r="E8837" s="2" t="s">
        <v>721</v>
      </c>
      <c r="F8837" s="7">
        <v>89948</v>
      </c>
      <c r="G8837" s="7">
        <v>11194.8</v>
      </c>
      <c r="H8837" s="7">
        <v>2751.16</v>
      </c>
      <c r="I8837" s="3" t="str" cm="1">
        <f t="array" ref="I8837">_xlfn.IFS(AND(F8837&gt;=10000,F8837&lt;=50000),"C",AND(F8837&gt;50000,F8837&lt;=100000),"B2",AND(F8837&gt;100000,F8837&lt;=150000),"B1",AND(F8837&gt;150000,F8837&lt;=200000),"A2",AND(F8837&gt;200000,F8837&lt;=250000),"A1",TRUE,"O")</f>
        <v>B2</v>
      </c>
      <c r="J8837" s="14">
        <f t="shared" si="414"/>
        <v>0.89947999999999995</v>
      </c>
      <c r="K8837" s="14">
        <f t="shared" si="415"/>
        <v>0.11194799999999999</v>
      </c>
      <c r="L8837" s="14">
        <f t="shared" si="416"/>
        <v>2.7511599999999997E-2</v>
      </c>
      <c r="O8837" s="13"/>
    </row>
    <row r="8838" spans="1:15" x14ac:dyDescent="0.2">
      <c r="A8838" s="4" t="s">
        <v>9569</v>
      </c>
      <c r="B8838" s="4" t="s">
        <v>531</v>
      </c>
      <c r="C8838" s="2" t="s">
        <v>532</v>
      </c>
      <c r="D8838" s="2" t="s">
        <v>572</v>
      </c>
      <c r="E8838" s="2" t="s">
        <v>721</v>
      </c>
      <c r="F8838" s="7">
        <v>89948</v>
      </c>
      <c r="G8838" s="7">
        <v>17818.52</v>
      </c>
      <c r="H8838" s="7">
        <v>4260.33</v>
      </c>
      <c r="I8838" s="3" t="str" cm="1">
        <f t="array" ref="I8838">_xlfn.IFS(AND(F8838&gt;=10000,F8838&lt;=50000),"C",AND(F8838&gt;50000,F8838&lt;=100000),"B2",AND(F8838&gt;100000,F8838&lt;=150000),"B1",AND(F8838&gt;150000,F8838&lt;=200000),"A2",AND(F8838&gt;200000,F8838&lt;=250000),"A1",TRUE,"O")</f>
        <v>B2</v>
      </c>
      <c r="J8838" s="14">
        <f t="shared" si="414"/>
        <v>0.89947999999999995</v>
      </c>
      <c r="K8838" s="14">
        <f t="shared" si="415"/>
        <v>0.17818520000000002</v>
      </c>
      <c r="L8838" s="14">
        <f t="shared" si="416"/>
        <v>4.2603299999999997E-2</v>
      </c>
      <c r="O8838" s="13"/>
    </row>
    <row r="8839" spans="1:15" x14ac:dyDescent="0.2">
      <c r="A8839" s="4" t="s">
        <v>9570</v>
      </c>
      <c r="B8839" s="4" t="s">
        <v>531</v>
      </c>
      <c r="C8839" s="2" t="s">
        <v>532</v>
      </c>
      <c r="D8839" s="2" t="s">
        <v>572</v>
      </c>
      <c r="E8839" s="2" t="s">
        <v>720</v>
      </c>
      <c r="F8839" s="7">
        <v>96516.658500000005</v>
      </c>
      <c r="G8839" s="7">
        <v>43815</v>
      </c>
      <c r="H8839" s="7">
        <v>0</v>
      </c>
      <c r="I8839" s="3" t="str" cm="1">
        <f t="array" ref="I8839">_xlfn.IFS(AND(F8839&gt;=10000,F8839&lt;=50000),"C",AND(F8839&gt;50000,F8839&lt;=100000),"B2",AND(F8839&gt;100000,F8839&lt;=150000),"B1",AND(F8839&gt;150000,F8839&lt;=200000),"A2",AND(F8839&gt;200000,F8839&lt;=250000),"A1",TRUE,"O")</f>
        <v>B2</v>
      </c>
      <c r="J8839" s="14">
        <f t="shared" si="414"/>
        <v>0.96516658500000008</v>
      </c>
      <c r="K8839" s="14">
        <f t="shared" si="415"/>
        <v>0.43814999999999998</v>
      </c>
      <c r="L8839" s="14">
        <f t="shared" si="416"/>
        <v>0</v>
      </c>
      <c r="O8839" s="13"/>
    </row>
    <row r="8840" spans="1:15" x14ac:dyDescent="0.2">
      <c r="A8840" s="4" t="s">
        <v>9571</v>
      </c>
      <c r="B8840" s="4" t="s">
        <v>531</v>
      </c>
      <c r="C8840" s="2" t="s">
        <v>532</v>
      </c>
      <c r="D8840" s="2" t="s">
        <v>572</v>
      </c>
      <c r="E8840" s="2" t="s">
        <v>720</v>
      </c>
      <c r="F8840" s="7">
        <v>122842</v>
      </c>
      <c r="G8840" s="7">
        <v>0</v>
      </c>
      <c r="H8840" s="7">
        <v>9640.0400000000009</v>
      </c>
      <c r="I8840" s="3" t="str" cm="1">
        <f t="array" ref="I8840">_xlfn.IFS(AND(F8840&gt;=10000,F8840&lt;=50000),"C",AND(F8840&gt;50000,F8840&lt;=100000),"B2",AND(F8840&gt;100000,F8840&lt;=150000),"B1",AND(F8840&gt;150000,F8840&lt;=200000),"A2",AND(F8840&gt;200000,F8840&lt;=250000),"A1",TRUE,"O")</f>
        <v>B1</v>
      </c>
      <c r="J8840" s="14">
        <f t="shared" si="414"/>
        <v>1.2284200000000001</v>
      </c>
      <c r="K8840" s="14">
        <f t="shared" si="415"/>
        <v>0</v>
      </c>
      <c r="L8840" s="14">
        <f t="shared" si="416"/>
        <v>9.6400400000000011E-2</v>
      </c>
      <c r="O8840" s="13"/>
    </row>
    <row r="8841" spans="1:15" x14ac:dyDescent="0.2">
      <c r="A8841" s="4" t="s">
        <v>9572</v>
      </c>
      <c r="B8841" s="4" t="s">
        <v>531</v>
      </c>
      <c r="C8841" s="2" t="s">
        <v>532</v>
      </c>
      <c r="D8841" s="2" t="s">
        <v>572</v>
      </c>
      <c r="E8841" s="2" t="s">
        <v>720</v>
      </c>
      <c r="F8841" s="7">
        <v>89948</v>
      </c>
      <c r="G8841" s="7">
        <v>21869.51</v>
      </c>
      <c r="H8841" s="7">
        <v>4260.33</v>
      </c>
      <c r="I8841" s="3" t="str" cm="1">
        <f t="array" ref="I8841">_xlfn.IFS(AND(F8841&gt;=10000,F8841&lt;=50000),"C",AND(F8841&gt;50000,F8841&lt;=100000),"B2",AND(F8841&gt;100000,F8841&lt;=150000),"B1",AND(F8841&gt;150000,F8841&lt;=200000),"A2",AND(F8841&gt;200000,F8841&lt;=250000),"A1",TRUE,"O")</f>
        <v>B2</v>
      </c>
      <c r="J8841" s="14">
        <f t="shared" si="414"/>
        <v>0.89947999999999995</v>
      </c>
      <c r="K8841" s="14">
        <f t="shared" si="415"/>
        <v>0.21869509999999998</v>
      </c>
      <c r="L8841" s="14">
        <f t="shared" si="416"/>
        <v>4.2603299999999997E-2</v>
      </c>
      <c r="O8841" s="13"/>
    </row>
    <row r="8842" spans="1:15" x14ac:dyDescent="0.2">
      <c r="A8842" s="4" t="s">
        <v>9573</v>
      </c>
      <c r="B8842" s="4" t="s">
        <v>531</v>
      </c>
      <c r="C8842" s="2" t="s">
        <v>532</v>
      </c>
      <c r="D8842" s="2" t="s">
        <v>572</v>
      </c>
      <c r="E8842" s="2" t="s">
        <v>721</v>
      </c>
      <c r="F8842" s="7">
        <v>93252.817599999995</v>
      </c>
      <c r="G8842" s="7">
        <v>1090.1400000000001</v>
      </c>
      <c r="H8842" s="7">
        <v>0</v>
      </c>
      <c r="I8842" s="3" t="str" cm="1">
        <f t="array" ref="I8842">_xlfn.IFS(AND(F8842&gt;=10000,F8842&lt;=50000),"C",AND(F8842&gt;50000,F8842&lt;=100000),"B2",AND(F8842&gt;100000,F8842&lt;=150000),"B1",AND(F8842&gt;150000,F8842&lt;=200000),"A2",AND(F8842&gt;200000,F8842&lt;=250000),"A1",TRUE,"O")</f>
        <v>B2</v>
      </c>
      <c r="J8842" s="14">
        <f t="shared" si="414"/>
        <v>0.93252817599999993</v>
      </c>
      <c r="K8842" s="14">
        <f t="shared" si="415"/>
        <v>1.09014E-2</v>
      </c>
      <c r="L8842" s="14">
        <f t="shared" si="416"/>
        <v>0</v>
      </c>
      <c r="O8842" s="13"/>
    </row>
    <row r="8843" spans="1:15" x14ac:dyDescent="0.2">
      <c r="A8843" s="4" t="s">
        <v>9574</v>
      </c>
      <c r="B8843" s="4" t="s">
        <v>531</v>
      </c>
      <c r="C8843" s="2" t="s">
        <v>532</v>
      </c>
      <c r="D8843" s="2" t="s">
        <v>572</v>
      </c>
      <c r="E8843" s="2" t="s">
        <v>721</v>
      </c>
      <c r="F8843" s="7">
        <v>98228</v>
      </c>
      <c r="G8843" s="7">
        <v>2848.66</v>
      </c>
      <c r="H8843" s="7">
        <v>1596.27</v>
      </c>
      <c r="I8843" s="3" t="str" cm="1">
        <f t="array" ref="I8843">_xlfn.IFS(AND(F8843&gt;=10000,F8843&lt;=50000),"C",AND(F8843&gt;50000,F8843&lt;=100000),"B2",AND(F8843&gt;100000,F8843&lt;=150000),"B1",AND(F8843&gt;150000,F8843&lt;=200000),"A2",AND(F8843&gt;200000,F8843&lt;=250000),"A1",TRUE,"O")</f>
        <v>B2</v>
      </c>
      <c r="J8843" s="14">
        <f t="shared" si="414"/>
        <v>0.98228000000000004</v>
      </c>
      <c r="K8843" s="14">
        <f t="shared" si="415"/>
        <v>2.8486599999999997E-2</v>
      </c>
      <c r="L8843" s="14">
        <f t="shared" si="416"/>
        <v>1.59627E-2</v>
      </c>
      <c r="O8843" s="13"/>
    </row>
    <row r="8844" spans="1:15" x14ac:dyDescent="0.2">
      <c r="A8844" s="4" t="s">
        <v>9575</v>
      </c>
      <c r="B8844" s="4" t="s">
        <v>531</v>
      </c>
      <c r="C8844" s="2" t="s">
        <v>532</v>
      </c>
      <c r="D8844" s="2" t="s">
        <v>572</v>
      </c>
      <c r="E8844" s="2" t="s">
        <v>721</v>
      </c>
      <c r="F8844" s="7">
        <v>89948</v>
      </c>
      <c r="G8844" s="7">
        <v>10531.95</v>
      </c>
      <c r="H8844" s="7">
        <v>674.64</v>
      </c>
      <c r="I8844" s="3" t="str" cm="1">
        <f t="array" ref="I8844">_xlfn.IFS(AND(F8844&gt;=10000,F8844&lt;=50000),"C",AND(F8844&gt;50000,F8844&lt;=100000),"B2",AND(F8844&gt;100000,F8844&lt;=150000),"B1",AND(F8844&gt;150000,F8844&lt;=200000),"A2",AND(F8844&gt;200000,F8844&lt;=250000),"A1",TRUE,"O")</f>
        <v>B2</v>
      </c>
      <c r="J8844" s="14">
        <f t="shared" si="414"/>
        <v>0.89947999999999995</v>
      </c>
      <c r="K8844" s="14">
        <f t="shared" si="415"/>
        <v>0.10531950000000001</v>
      </c>
      <c r="L8844" s="14">
        <f t="shared" si="416"/>
        <v>6.7463999999999996E-3</v>
      </c>
      <c r="O8844" s="13"/>
    </row>
    <row r="8845" spans="1:15" x14ac:dyDescent="0.2">
      <c r="A8845" s="4" t="s">
        <v>9576</v>
      </c>
      <c r="B8845" s="4" t="s">
        <v>531</v>
      </c>
      <c r="C8845" s="2" t="s">
        <v>532</v>
      </c>
      <c r="D8845" s="2" t="s">
        <v>572</v>
      </c>
      <c r="E8845" s="2" t="s">
        <v>721</v>
      </c>
      <c r="F8845" s="7">
        <v>99622.918900000004</v>
      </c>
      <c r="G8845" s="7">
        <v>19265.25</v>
      </c>
      <c r="H8845" s="7">
        <v>0</v>
      </c>
      <c r="I8845" s="3" t="str" cm="1">
        <f t="array" ref="I8845">_xlfn.IFS(AND(F8845&gt;=10000,F8845&lt;=50000),"C",AND(F8845&gt;50000,F8845&lt;=100000),"B2",AND(F8845&gt;100000,F8845&lt;=150000),"B1",AND(F8845&gt;150000,F8845&lt;=200000),"A2",AND(F8845&gt;200000,F8845&lt;=250000),"A1",TRUE,"O")</f>
        <v>B2</v>
      </c>
      <c r="J8845" s="14">
        <f t="shared" si="414"/>
        <v>0.99622918900000001</v>
      </c>
      <c r="K8845" s="14">
        <f t="shared" si="415"/>
        <v>0.1926525</v>
      </c>
      <c r="L8845" s="14">
        <f t="shared" si="416"/>
        <v>0</v>
      </c>
      <c r="O8845" s="13"/>
    </row>
    <row r="8846" spans="1:15" x14ac:dyDescent="0.2">
      <c r="A8846" s="4" t="s">
        <v>9577</v>
      </c>
      <c r="B8846" s="4" t="s">
        <v>531</v>
      </c>
      <c r="C8846" s="2" t="s">
        <v>532</v>
      </c>
      <c r="D8846" s="2" t="s">
        <v>572</v>
      </c>
      <c r="E8846" s="2" t="s">
        <v>720</v>
      </c>
      <c r="F8846" s="7">
        <v>134500</v>
      </c>
      <c r="G8846" s="7">
        <v>234.7</v>
      </c>
      <c r="H8846" s="7">
        <v>168.13</v>
      </c>
      <c r="I8846" s="3" t="str" cm="1">
        <f t="array" ref="I8846">_xlfn.IFS(AND(F8846&gt;=10000,F8846&lt;=50000),"C",AND(F8846&gt;50000,F8846&lt;=100000),"B2",AND(F8846&gt;100000,F8846&lt;=150000),"B1",AND(F8846&gt;150000,F8846&lt;=200000),"A2",AND(F8846&gt;200000,F8846&lt;=250000),"A1",TRUE,"O")</f>
        <v>B1</v>
      </c>
      <c r="J8846" s="14">
        <f t="shared" si="414"/>
        <v>1.345</v>
      </c>
      <c r="K8846" s="14">
        <f t="shared" si="415"/>
        <v>2.3469999999999997E-3</v>
      </c>
      <c r="L8846" s="14">
        <f t="shared" si="416"/>
        <v>1.6812999999999999E-3</v>
      </c>
      <c r="O8846" s="13"/>
    </row>
    <row r="8847" spans="1:15" x14ac:dyDescent="0.2">
      <c r="A8847" s="4" t="s">
        <v>9578</v>
      </c>
      <c r="B8847" s="4" t="s">
        <v>531</v>
      </c>
      <c r="C8847" s="2" t="s">
        <v>532</v>
      </c>
      <c r="D8847" s="2" t="s">
        <v>572</v>
      </c>
      <c r="E8847" s="2" t="s">
        <v>721</v>
      </c>
      <c r="F8847" s="7">
        <v>114945.1992</v>
      </c>
      <c r="G8847" s="7">
        <v>0</v>
      </c>
      <c r="H8847" s="7">
        <v>0</v>
      </c>
      <c r="I8847" s="3" t="str" cm="1">
        <f t="array" ref="I8847">_xlfn.IFS(AND(F8847&gt;=10000,F8847&lt;=50000),"C",AND(F8847&gt;50000,F8847&lt;=100000),"B2",AND(F8847&gt;100000,F8847&lt;=150000),"B1",AND(F8847&gt;150000,F8847&lt;=200000),"A2",AND(F8847&gt;200000,F8847&lt;=250000),"A1",TRUE,"O")</f>
        <v>B1</v>
      </c>
      <c r="J8847" s="14">
        <f t="shared" si="414"/>
        <v>1.1494519919999999</v>
      </c>
      <c r="K8847" s="14">
        <f t="shared" si="415"/>
        <v>0</v>
      </c>
      <c r="L8847" s="14">
        <f t="shared" si="416"/>
        <v>0</v>
      </c>
      <c r="O8847" s="13"/>
    </row>
    <row r="8848" spans="1:15" x14ac:dyDescent="0.2">
      <c r="A8848" s="4" t="s">
        <v>9579</v>
      </c>
      <c r="B8848" s="4" t="s">
        <v>531</v>
      </c>
      <c r="C8848" s="2" t="s">
        <v>532</v>
      </c>
      <c r="D8848" s="2" t="s">
        <v>572</v>
      </c>
      <c r="E8848" s="2" t="s">
        <v>720</v>
      </c>
      <c r="F8848" s="7">
        <v>93211.802299999996</v>
      </c>
      <c r="G8848" s="7">
        <v>37353.839999999997</v>
      </c>
      <c r="H8848" s="7">
        <v>0</v>
      </c>
      <c r="I8848" s="3" t="str" cm="1">
        <f t="array" ref="I8848">_xlfn.IFS(AND(F8848&gt;=10000,F8848&lt;=50000),"C",AND(F8848&gt;50000,F8848&lt;=100000),"B2",AND(F8848&gt;100000,F8848&lt;=150000),"B1",AND(F8848&gt;150000,F8848&lt;=200000),"A2",AND(F8848&gt;200000,F8848&lt;=250000),"A1",TRUE,"O")</f>
        <v>B2</v>
      </c>
      <c r="J8848" s="14">
        <f t="shared" si="414"/>
        <v>0.93211802299999991</v>
      </c>
      <c r="K8848" s="14">
        <f t="shared" si="415"/>
        <v>0.37353839999999999</v>
      </c>
      <c r="L8848" s="14">
        <f t="shared" si="416"/>
        <v>0</v>
      </c>
      <c r="O8848" s="13"/>
    </row>
    <row r="8849" spans="1:15" x14ac:dyDescent="0.2">
      <c r="A8849" s="4" t="s">
        <v>9580</v>
      </c>
      <c r="B8849" s="4" t="s">
        <v>531</v>
      </c>
      <c r="C8849" s="2" t="s">
        <v>532</v>
      </c>
      <c r="D8849" s="2" t="s">
        <v>572</v>
      </c>
      <c r="E8849" s="2" t="s">
        <v>720</v>
      </c>
      <c r="F8849" s="7">
        <v>117424</v>
      </c>
      <c r="G8849" s="7">
        <v>2148.11</v>
      </c>
      <c r="H8849" s="7">
        <v>5013.3</v>
      </c>
      <c r="I8849" s="3" t="str" cm="1">
        <f t="array" ref="I8849">_xlfn.IFS(AND(F8849&gt;=10000,F8849&lt;=50000),"C",AND(F8849&gt;50000,F8849&lt;=100000),"B2",AND(F8849&gt;100000,F8849&lt;=150000),"B1",AND(F8849&gt;150000,F8849&lt;=200000),"A2",AND(F8849&gt;200000,F8849&lt;=250000),"A1",TRUE,"O")</f>
        <v>B1</v>
      </c>
      <c r="J8849" s="14">
        <f t="shared" si="414"/>
        <v>1.17424</v>
      </c>
      <c r="K8849" s="14">
        <f t="shared" si="415"/>
        <v>2.1481100000000003E-2</v>
      </c>
      <c r="L8849" s="14">
        <f t="shared" si="416"/>
        <v>5.0133000000000004E-2</v>
      </c>
      <c r="O8849" s="13"/>
    </row>
    <row r="8850" spans="1:15" x14ac:dyDescent="0.2">
      <c r="A8850" s="4" t="s">
        <v>9581</v>
      </c>
      <c r="B8850" s="4" t="s">
        <v>531</v>
      </c>
      <c r="C8850" s="2" t="s">
        <v>532</v>
      </c>
      <c r="D8850" s="2" t="s">
        <v>572</v>
      </c>
      <c r="E8850" s="2" t="s">
        <v>720</v>
      </c>
      <c r="F8850" s="7">
        <v>97349.092399999994</v>
      </c>
      <c r="G8850" s="7">
        <v>10186.879999999999</v>
      </c>
      <c r="H8850" s="7">
        <v>0</v>
      </c>
      <c r="I8850" s="3" t="str" cm="1">
        <f t="array" ref="I8850">_xlfn.IFS(AND(F8850&gt;=10000,F8850&lt;=50000),"C",AND(F8850&gt;50000,F8850&lt;=100000),"B2",AND(F8850&gt;100000,F8850&lt;=150000),"B1",AND(F8850&gt;150000,F8850&lt;=200000),"A2",AND(F8850&gt;200000,F8850&lt;=250000),"A1",TRUE,"O")</f>
        <v>B2</v>
      </c>
      <c r="J8850" s="14">
        <f t="shared" si="414"/>
        <v>0.97349092399999992</v>
      </c>
      <c r="K8850" s="14">
        <f t="shared" si="415"/>
        <v>0.1018688</v>
      </c>
      <c r="L8850" s="14">
        <f t="shared" si="416"/>
        <v>0</v>
      </c>
      <c r="O8850" s="13"/>
    </row>
    <row r="8851" spans="1:15" x14ac:dyDescent="0.2">
      <c r="A8851" s="4" t="s">
        <v>9582</v>
      </c>
      <c r="B8851" s="4" t="s">
        <v>531</v>
      </c>
      <c r="C8851" s="2" t="s">
        <v>532</v>
      </c>
      <c r="D8851" s="2" t="s">
        <v>572</v>
      </c>
      <c r="E8851" s="2" t="s">
        <v>720</v>
      </c>
      <c r="F8851" s="7">
        <v>93986</v>
      </c>
      <c r="G8851" s="7">
        <v>15821.75</v>
      </c>
      <c r="H8851" s="7">
        <v>4450.2700000000004</v>
      </c>
      <c r="I8851" s="3" t="str" cm="1">
        <f t="array" ref="I8851">_xlfn.IFS(AND(F8851&gt;=10000,F8851&lt;=50000),"C",AND(F8851&gt;50000,F8851&lt;=100000),"B2",AND(F8851&gt;100000,F8851&lt;=150000),"B1",AND(F8851&gt;150000,F8851&lt;=200000),"A2",AND(F8851&gt;200000,F8851&lt;=250000),"A1",TRUE,"O")</f>
        <v>B2</v>
      </c>
      <c r="J8851" s="14">
        <f t="shared" si="414"/>
        <v>0.93986000000000003</v>
      </c>
      <c r="K8851" s="14">
        <f t="shared" si="415"/>
        <v>0.15821750000000001</v>
      </c>
      <c r="L8851" s="14">
        <f t="shared" si="416"/>
        <v>4.4502700000000006E-2</v>
      </c>
      <c r="O8851" s="13"/>
    </row>
    <row r="8852" spans="1:15" x14ac:dyDescent="0.2">
      <c r="A8852" s="4" t="s">
        <v>9583</v>
      </c>
      <c r="B8852" s="4" t="s">
        <v>531</v>
      </c>
      <c r="C8852" s="2" t="s">
        <v>532</v>
      </c>
      <c r="D8852" s="2" t="s">
        <v>572</v>
      </c>
      <c r="E8852" s="2" t="s">
        <v>721</v>
      </c>
      <c r="F8852" s="7">
        <v>103034</v>
      </c>
      <c r="G8852" s="7">
        <v>0</v>
      </c>
      <c r="H8852" s="7">
        <v>0</v>
      </c>
      <c r="I8852" s="3" t="str" cm="1">
        <f t="array" ref="I8852">_xlfn.IFS(AND(F8852&gt;=10000,F8852&lt;=50000),"C",AND(F8852&gt;50000,F8852&lt;=100000),"B2",AND(F8852&gt;100000,F8852&lt;=150000),"B1",AND(F8852&gt;150000,F8852&lt;=200000),"A2",AND(F8852&gt;200000,F8852&lt;=250000),"A1",TRUE,"O")</f>
        <v>B1</v>
      </c>
      <c r="J8852" s="14">
        <f t="shared" si="414"/>
        <v>1.03034</v>
      </c>
      <c r="K8852" s="14">
        <f t="shared" si="415"/>
        <v>0</v>
      </c>
      <c r="L8852" s="14">
        <f t="shared" si="416"/>
        <v>0</v>
      </c>
      <c r="O8852" s="13"/>
    </row>
    <row r="8853" spans="1:15" x14ac:dyDescent="0.2">
      <c r="A8853" s="4" t="s">
        <v>9584</v>
      </c>
      <c r="B8853" s="4" t="s">
        <v>531</v>
      </c>
      <c r="C8853" s="2" t="s">
        <v>532</v>
      </c>
      <c r="D8853" s="2" t="s">
        <v>572</v>
      </c>
      <c r="E8853" s="2" t="s">
        <v>721</v>
      </c>
      <c r="F8853" s="7">
        <v>107367</v>
      </c>
      <c r="G8853" s="7">
        <v>33056.769999999997</v>
      </c>
      <c r="H8853" s="7">
        <v>0</v>
      </c>
      <c r="I8853" s="3" t="str" cm="1">
        <f t="array" ref="I8853">_xlfn.IFS(AND(F8853&gt;=10000,F8853&lt;=50000),"C",AND(F8853&gt;50000,F8853&lt;=100000),"B2",AND(F8853&gt;100000,F8853&lt;=150000),"B1",AND(F8853&gt;150000,F8853&lt;=200000),"A2",AND(F8853&gt;200000,F8853&lt;=250000),"A1",TRUE,"O")</f>
        <v>B1</v>
      </c>
      <c r="J8853" s="14">
        <f t="shared" si="414"/>
        <v>1.0736699999999999</v>
      </c>
      <c r="K8853" s="14">
        <f t="shared" si="415"/>
        <v>0.33056769999999996</v>
      </c>
      <c r="L8853" s="14">
        <f t="shared" si="416"/>
        <v>0</v>
      </c>
      <c r="O8853" s="13"/>
    </row>
    <row r="8854" spans="1:15" x14ac:dyDescent="0.2">
      <c r="A8854" s="4" t="s">
        <v>9585</v>
      </c>
      <c r="B8854" s="4" t="s">
        <v>531</v>
      </c>
      <c r="C8854" s="2" t="s">
        <v>532</v>
      </c>
      <c r="D8854" s="2" t="s">
        <v>572</v>
      </c>
      <c r="E8854" s="2" t="s">
        <v>720</v>
      </c>
      <c r="F8854" s="7">
        <v>150108.10999999999</v>
      </c>
      <c r="G8854" s="7">
        <v>0</v>
      </c>
      <c r="H8854" s="7">
        <v>0</v>
      </c>
      <c r="I8854" s="3" t="str" cm="1">
        <f t="array" ref="I8854">_xlfn.IFS(AND(F8854&gt;=10000,F8854&lt;=50000),"C",AND(F8854&gt;50000,F8854&lt;=100000),"B2",AND(F8854&gt;100000,F8854&lt;=150000),"B1",AND(F8854&gt;150000,F8854&lt;=200000),"A2",AND(F8854&gt;200000,F8854&lt;=250000),"A1",TRUE,"O")</f>
        <v>A2</v>
      </c>
      <c r="J8854" s="14">
        <f t="shared" si="414"/>
        <v>1.5010810999999999</v>
      </c>
      <c r="K8854" s="14">
        <f t="shared" si="415"/>
        <v>0</v>
      </c>
      <c r="L8854" s="14">
        <f t="shared" si="416"/>
        <v>0</v>
      </c>
      <c r="O8854" s="13"/>
    </row>
    <row r="8855" spans="1:15" x14ac:dyDescent="0.2">
      <c r="A8855" s="4" t="s">
        <v>9586</v>
      </c>
      <c r="B8855" s="4" t="s">
        <v>531</v>
      </c>
      <c r="C8855" s="2" t="s">
        <v>532</v>
      </c>
      <c r="D8855" s="2" t="s">
        <v>572</v>
      </c>
      <c r="E8855" s="2" t="s">
        <v>720</v>
      </c>
      <c r="F8855" s="7">
        <v>92221.174799999993</v>
      </c>
      <c r="G8855" s="7">
        <v>14226.63</v>
      </c>
      <c r="H8855" s="7">
        <v>0</v>
      </c>
      <c r="I8855" s="3" t="str" cm="1">
        <f t="array" ref="I8855">_xlfn.IFS(AND(F8855&gt;=10000,F8855&lt;=50000),"C",AND(F8855&gt;50000,F8855&lt;=100000),"B2",AND(F8855&gt;100000,F8855&lt;=150000),"B1",AND(F8855&gt;150000,F8855&lt;=200000),"A2",AND(F8855&gt;200000,F8855&lt;=250000),"A1",TRUE,"O")</f>
        <v>B2</v>
      </c>
      <c r="J8855" s="14">
        <f t="shared" si="414"/>
        <v>0.92221174799999994</v>
      </c>
      <c r="K8855" s="14">
        <f t="shared" si="415"/>
        <v>0.14226629999999998</v>
      </c>
      <c r="L8855" s="14">
        <f t="shared" si="416"/>
        <v>0</v>
      </c>
      <c r="O8855" s="13"/>
    </row>
    <row r="8856" spans="1:15" x14ac:dyDescent="0.2">
      <c r="A8856" s="4" t="s">
        <v>9587</v>
      </c>
      <c r="B8856" s="4" t="s">
        <v>531</v>
      </c>
      <c r="C8856" s="2" t="s">
        <v>532</v>
      </c>
      <c r="D8856" s="2" t="s">
        <v>572</v>
      </c>
      <c r="E8856" s="2" t="s">
        <v>721</v>
      </c>
      <c r="F8856" s="7">
        <v>93209.863299999997</v>
      </c>
      <c r="G8856" s="7">
        <v>22261.59</v>
      </c>
      <c r="H8856" s="7">
        <v>0</v>
      </c>
      <c r="I8856" s="3" t="str" cm="1">
        <f t="array" ref="I8856">_xlfn.IFS(AND(F8856&gt;=10000,F8856&lt;=50000),"C",AND(F8856&gt;50000,F8856&lt;=100000),"B2",AND(F8856&gt;100000,F8856&lt;=150000),"B1",AND(F8856&gt;150000,F8856&lt;=200000),"A2",AND(F8856&gt;200000,F8856&lt;=250000),"A1",TRUE,"O")</f>
        <v>B2</v>
      </c>
      <c r="J8856" s="14">
        <f t="shared" si="414"/>
        <v>0.93209863299999995</v>
      </c>
      <c r="K8856" s="14">
        <f t="shared" si="415"/>
        <v>0.22261590000000001</v>
      </c>
      <c r="L8856" s="14">
        <f t="shared" si="416"/>
        <v>0</v>
      </c>
      <c r="O8856" s="13"/>
    </row>
    <row r="8857" spans="1:15" x14ac:dyDescent="0.2">
      <c r="A8857" s="4" t="s">
        <v>9588</v>
      </c>
      <c r="B8857" s="4" t="s">
        <v>531</v>
      </c>
      <c r="C8857" s="2" t="s">
        <v>532</v>
      </c>
      <c r="D8857" s="2" t="s">
        <v>572</v>
      </c>
      <c r="E8857" s="2" t="s">
        <v>720</v>
      </c>
      <c r="F8857" s="7">
        <v>98228</v>
      </c>
      <c r="G8857" s="7">
        <v>3494.16</v>
      </c>
      <c r="H8857" s="7">
        <v>1596.27</v>
      </c>
      <c r="I8857" s="3" t="str" cm="1">
        <f t="array" ref="I8857">_xlfn.IFS(AND(F8857&gt;=10000,F8857&lt;=50000),"C",AND(F8857&gt;50000,F8857&lt;=100000),"B2",AND(F8857&gt;100000,F8857&lt;=150000),"B1",AND(F8857&gt;150000,F8857&lt;=200000),"A2",AND(F8857&gt;200000,F8857&lt;=250000),"A1",TRUE,"O")</f>
        <v>B2</v>
      </c>
      <c r="J8857" s="14">
        <f t="shared" si="414"/>
        <v>0.98228000000000004</v>
      </c>
      <c r="K8857" s="14">
        <f t="shared" si="415"/>
        <v>3.4941599999999996E-2</v>
      </c>
      <c r="L8857" s="14">
        <f t="shared" si="416"/>
        <v>1.59627E-2</v>
      </c>
      <c r="O8857" s="13"/>
    </row>
    <row r="8858" spans="1:15" x14ac:dyDescent="0.2">
      <c r="A8858" s="4" t="s">
        <v>9589</v>
      </c>
      <c r="B8858" s="4" t="s">
        <v>531</v>
      </c>
      <c r="C8858" s="2" t="s">
        <v>532</v>
      </c>
      <c r="D8858" s="2" t="s">
        <v>572</v>
      </c>
      <c r="E8858" s="2" t="s">
        <v>720</v>
      </c>
      <c r="F8858" s="7">
        <v>93209.863299999997</v>
      </c>
      <c r="G8858" s="7">
        <v>27629.96</v>
      </c>
      <c r="H8858" s="7">
        <v>0</v>
      </c>
      <c r="I8858" s="3" t="str" cm="1">
        <f t="array" ref="I8858">_xlfn.IFS(AND(F8858&gt;=10000,F8858&lt;=50000),"C",AND(F8858&gt;50000,F8858&lt;=100000),"B2",AND(F8858&gt;100000,F8858&lt;=150000),"B1",AND(F8858&gt;150000,F8858&lt;=200000),"A2",AND(F8858&gt;200000,F8858&lt;=250000),"A1",TRUE,"O")</f>
        <v>B2</v>
      </c>
      <c r="J8858" s="14">
        <f t="shared" si="414"/>
        <v>0.93209863299999995</v>
      </c>
      <c r="K8858" s="14">
        <f t="shared" si="415"/>
        <v>0.27629959999999998</v>
      </c>
      <c r="L8858" s="14">
        <f t="shared" si="416"/>
        <v>0</v>
      </c>
      <c r="O8858" s="13"/>
    </row>
    <row r="8859" spans="1:15" x14ac:dyDescent="0.2">
      <c r="A8859" s="4" t="s">
        <v>9590</v>
      </c>
      <c r="B8859" s="4" t="s">
        <v>531</v>
      </c>
      <c r="C8859" s="2" t="s">
        <v>532</v>
      </c>
      <c r="D8859" s="2" t="s">
        <v>572</v>
      </c>
      <c r="E8859" s="2" t="s">
        <v>721</v>
      </c>
      <c r="F8859" s="7">
        <v>107367</v>
      </c>
      <c r="G8859" s="7">
        <v>11862.23</v>
      </c>
      <c r="H8859" s="7">
        <v>4580.1400000000003</v>
      </c>
      <c r="I8859" s="3" t="str" cm="1">
        <f t="array" ref="I8859">_xlfn.IFS(AND(F8859&gt;=10000,F8859&lt;=50000),"C",AND(F8859&gt;50000,F8859&lt;=100000),"B2",AND(F8859&gt;100000,F8859&lt;=150000),"B1",AND(F8859&gt;150000,F8859&lt;=200000),"A2",AND(F8859&gt;200000,F8859&lt;=250000),"A1",TRUE,"O")</f>
        <v>B1</v>
      </c>
      <c r="J8859" s="14">
        <f t="shared" si="414"/>
        <v>1.0736699999999999</v>
      </c>
      <c r="K8859" s="14">
        <f t="shared" si="415"/>
        <v>0.1186223</v>
      </c>
      <c r="L8859" s="14">
        <f t="shared" si="416"/>
        <v>4.5801400000000006E-2</v>
      </c>
      <c r="O8859" s="13"/>
    </row>
    <row r="8860" spans="1:15" x14ac:dyDescent="0.2">
      <c r="A8860" s="4" t="s">
        <v>9591</v>
      </c>
      <c r="B8860" s="4" t="s">
        <v>531</v>
      </c>
      <c r="C8860" s="2" t="s">
        <v>532</v>
      </c>
      <c r="D8860" s="2" t="s">
        <v>572</v>
      </c>
      <c r="E8860" s="2" t="s">
        <v>721</v>
      </c>
      <c r="F8860" s="7">
        <v>103034</v>
      </c>
      <c r="G8860" s="7">
        <v>0</v>
      </c>
      <c r="H8860" s="7">
        <v>0</v>
      </c>
      <c r="I8860" s="3" t="str" cm="1">
        <f t="array" ref="I8860">_xlfn.IFS(AND(F8860&gt;=10000,F8860&lt;=50000),"C",AND(F8860&gt;50000,F8860&lt;=100000),"B2",AND(F8860&gt;100000,F8860&lt;=150000),"B1",AND(F8860&gt;150000,F8860&lt;=200000),"A2",AND(F8860&gt;200000,F8860&lt;=250000),"A1",TRUE,"O")</f>
        <v>B1</v>
      </c>
      <c r="J8860" s="14">
        <f t="shared" si="414"/>
        <v>1.03034</v>
      </c>
      <c r="K8860" s="14">
        <f t="shared" si="415"/>
        <v>0</v>
      </c>
      <c r="L8860" s="14">
        <f t="shared" si="416"/>
        <v>0</v>
      </c>
      <c r="O8860" s="13"/>
    </row>
    <row r="8861" spans="1:15" x14ac:dyDescent="0.2">
      <c r="A8861" s="4" t="s">
        <v>9592</v>
      </c>
      <c r="B8861" s="4" t="s">
        <v>531</v>
      </c>
      <c r="C8861" s="2" t="s">
        <v>532</v>
      </c>
      <c r="D8861" s="2" t="s">
        <v>572</v>
      </c>
      <c r="E8861" s="2" t="s">
        <v>720</v>
      </c>
      <c r="F8861" s="7">
        <v>117424</v>
      </c>
      <c r="G8861" s="7">
        <v>0</v>
      </c>
      <c r="H8861" s="7">
        <v>1908.14</v>
      </c>
      <c r="I8861" s="3" t="str" cm="1">
        <f t="array" ref="I8861">_xlfn.IFS(AND(F8861&gt;=10000,F8861&lt;=50000),"C",AND(F8861&gt;50000,F8861&lt;=100000),"B2",AND(F8861&gt;100000,F8861&lt;=150000),"B1",AND(F8861&gt;150000,F8861&lt;=200000),"A2",AND(F8861&gt;200000,F8861&lt;=250000),"A1",TRUE,"O")</f>
        <v>B1</v>
      </c>
      <c r="J8861" s="14">
        <f t="shared" si="414"/>
        <v>1.17424</v>
      </c>
      <c r="K8861" s="14">
        <f t="shared" si="415"/>
        <v>0</v>
      </c>
      <c r="L8861" s="14">
        <f t="shared" si="416"/>
        <v>1.9081400000000002E-2</v>
      </c>
      <c r="O8861" s="13"/>
    </row>
    <row r="8862" spans="1:15" x14ac:dyDescent="0.2">
      <c r="A8862" s="4" t="s">
        <v>9593</v>
      </c>
      <c r="B8862" s="4" t="s">
        <v>531</v>
      </c>
      <c r="C8862" s="2" t="s">
        <v>532</v>
      </c>
      <c r="D8862" s="2" t="s">
        <v>572</v>
      </c>
      <c r="E8862" s="2" t="s">
        <v>721</v>
      </c>
      <c r="F8862" s="7">
        <v>93986</v>
      </c>
      <c r="G8862" s="7">
        <v>11754.25</v>
      </c>
      <c r="H8862" s="7">
        <v>4454.99</v>
      </c>
      <c r="I8862" s="3" t="str" cm="1">
        <f t="array" ref="I8862">_xlfn.IFS(AND(F8862&gt;=10000,F8862&lt;=50000),"C",AND(F8862&gt;50000,F8862&lt;=100000),"B2",AND(F8862&gt;100000,F8862&lt;=150000),"B1",AND(F8862&gt;150000,F8862&lt;=200000),"A2",AND(F8862&gt;200000,F8862&lt;=250000),"A1",TRUE,"O")</f>
        <v>B2</v>
      </c>
      <c r="J8862" s="14">
        <f t="shared" si="414"/>
        <v>0.93986000000000003</v>
      </c>
      <c r="K8862" s="14">
        <f t="shared" si="415"/>
        <v>0.11754249999999999</v>
      </c>
      <c r="L8862" s="14">
        <f t="shared" si="416"/>
        <v>4.4549899999999996E-2</v>
      </c>
      <c r="O8862" s="13"/>
    </row>
    <row r="8863" spans="1:15" x14ac:dyDescent="0.2">
      <c r="A8863" s="4" t="s">
        <v>9594</v>
      </c>
      <c r="B8863" s="4" t="s">
        <v>531</v>
      </c>
      <c r="C8863" s="2" t="s">
        <v>532</v>
      </c>
      <c r="D8863" s="2" t="s">
        <v>572</v>
      </c>
      <c r="E8863" s="2" t="s">
        <v>720</v>
      </c>
      <c r="F8863" s="7">
        <v>107367</v>
      </c>
      <c r="G8863" s="7">
        <v>21668.54</v>
      </c>
      <c r="H8863" s="7">
        <v>0</v>
      </c>
      <c r="I8863" s="3" t="str" cm="1">
        <f t="array" ref="I8863">_xlfn.IFS(AND(F8863&gt;=10000,F8863&lt;=50000),"C",AND(F8863&gt;50000,F8863&lt;=100000),"B2",AND(F8863&gt;100000,F8863&lt;=150000),"B1",AND(F8863&gt;150000,F8863&lt;=200000),"A2",AND(F8863&gt;200000,F8863&lt;=250000),"A1",TRUE,"O")</f>
        <v>B1</v>
      </c>
      <c r="J8863" s="14">
        <f t="shared" si="414"/>
        <v>1.0736699999999999</v>
      </c>
      <c r="K8863" s="14">
        <f t="shared" si="415"/>
        <v>0.2166854</v>
      </c>
      <c r="L8863" s="14">
        <f t="shared" si="416"/>
        <v>0</v>
      </c>
      <c r="O8863" s="13"/>
    </row>
    <row r="8864" spans="1:15" x14ac:dyDescent="0.2">
      <c r="A8864" s="4" t="s">
        <v>9595</v>
      </c>
      <c r="B8864" s="4" t="s">
        <v>531</v>
      </c>
      <c r="C8864" s="2" t="s">
        <v>532</v>
      </c>
      <c r="D8864" s="2" t="s">
        <v>572</v>
      </c>
      <c r="E8864" s="2" t="s">
        <v>721</v>
      </c>
      <c r="F8864" s="7">
        <v>114050.2211</v>
      </c>
      <c r="G8864" s="7">
        <v>26.38</v>
      </c>
      <c r="H8864" s="7">
        <v>0</v>
      </c>
      <c r="I8864" s="3" t="str" cm="1">
        <f t="array" ref="I8864">_xlfn.IFS(AND(F8864&gt;=10000,F8864&lt;=50000),"C",AND(F8864&gt;50000,F8864&lt;=100000),"B2",AND(F8864&gt;100000,F8864&lt;=150000),"B1",AND(F8864&gt;150000,F8864&lt;=200000),"A2",AND(F8864&gt;200000,F8864&lt;=250000),"A1",TRUE,"O")</f>
        <v>B1</v>
      </c>
      <c r="J8864" s="14">
        <f t="shared" si="414"/>
        <v>1.140502211</v>
      </c>
      <c r="K8864" s="14">
        <f t="shared" si="415"/>
        <v>2.6380000000000002E-4</v>
      </c>
      <c r="L8864" s="14">
        <f t="shared" si="416"/>
        <v>0</v>
      </c>
      <c r="O8864" s="13"/>
    </row>
    <row r="8865" spans="1:15" x14ac:dyDescent="0.2">
      <c r="A8865" s="4" t="s">
        <v>9596</v>
      </c>
      <c r="B8865" s="4" t="s">
        <v>531</v>
      </c>
      <c r="C8865" s="2" t="s">
        <v>532</v>
      </c>
      <c r="D8865" s="2" t="s">
        <v>572</v>
      </c>
      <c r="E8865" s="2" t="s">
        <v>720</v>
      </c>
      <c r="F8865" s="7">
        <v>117424</v>
      </c>
      <c r="G8865" s="7">
        <v>2403.7199999999998</v>
      </c>
      <c r="H8865" s="7">
        <v>1761.36</v>
      </c>
      <c r="I8865" s="3" t="str" cm="1">
        <f t="array" ref="I8865">_xlfn.IFS(AND(F8865&gt;=10000,F8865&lt;=50000),"C",AND(F8865&gt;50000,F8865&lt;=100000),"B2",AND(F8865&gt;100000,F8865&lt;=150000),"B1",AND(F8865&gt;150000,F8865&lt;=200000),"A2",AND(F8865&gt;200000,F8865&lt;=250000),"A1",TRUE,"O")</f>
        <v>B1</v>
      </c>
      <c r="J8865" s="14">
        <f t="shared" si="414"/>
        <v>1.17424</v>
      </c>
      <c r="K8865" s="14">
        <f t="shared" si="415"/>
        <v>2.4037199999999998E-2</v>
      </c>
      <c r="L8865" s="14">
        <f t="shared" si="416"/>
        <v>1.76136E-2</v>
      </c>
      <c r="O8865" s="13"/>
    </row>
    <row r="8866" spans="1:15" x14ac:dyDescent="0.2">
      <c r="A8866" s="4" t="s">
        <v>9597</v>
      </c>
      <c r="B8866" s="4" t="s">
        <v>531</v>
      </c>
      <c r="C8866" s="2" t="s">
        <v>532</v>
      </c>
      <c r="D8866" s="2" t="s">
        <v>572</v>
      </c>
      <c r="E8866" s="2" t="s">
        <v>721</v>
      </c>
      <c r="F8866" s="7">
        <v>175873</v>
      </c>
      <c r="G8866" s="7">
        <v>0</v>
      </c>
      <c r="H8866" s="7">
        <v>0</v>
      </c>
      <c r="I8866" s="3" t="str" cm="1">
        <f t="array" ref="I8866">_xlfn.IFS(AND(F8866&gt;=10000,F8866&lt;=50000),"C",AND(F8866&gt;50000,F8866&lt;=100000),"B2",AND(F8866&gt;100000,F8866&lt;=150000),"B1",AND(F8866&gt;150000,F8866&lt;=200000),"A2",AND(F8866&gt;200000,F8866&lt;=250000),"A1",TRUE,"O")</f>
        <v>A2</v>
      </c>
      <c r="J8866" s="14">
        <f t="shared" si="414"/>
        <v>1.7587299999999999</v>
      </c>
      <c r="K8866" s="14">
        <f t="shared" si="415"/>
        <v>0</v>
      </c>
      <c r="L8866" s="14">
        <f t="shared" si="416"/>
        <v>0</v>
      </c>
      <c r="O8866" s="13"/>
    </row>
    <row r="8867" spans="1:15" x14ac:dyDescent="0.2">
      <c r="A8867" s="4" t="s">
        <v>9598</v>
      </c>
      <c r="B8867" s="4" t="s">
        <v>531</v>
      </c>
      <c r="C8867" s="2" t="s">
        <v>532</v>
      </c>
      <c r="D8867" s="2" t="s">
        <v>572</v>
      </c>
      <c r="E8867" s="2" t="s">
        <v>721</v>
      </c>
      <c r="F8867" s="7">
        <v>117424</v>
      </c>
      <c r="G8867" s="7">
        <v>2298.1999999999998</v>
      </c>
      <c r="H8867" s="7">
        <v>0</v>
      </c>
      <c r="I8867" s="3" t="str" cm="1">
        <f t="array" ref="I8867">_xlfn.IFS(AND(F8867&gt;=10000,F8867&lt;=50000),"C",AND(F8867&gt;50000,F8867&lt;=100000),"B2",AND(F8867&gt;100000,F8867&lt;=150000),"B1",AND(F8867&gt;150000,F8867&lt;=200000),"A2",AND(F8867&gt;200000,F8867&lt;=250000),"A1",TRUE,"O")</f>
        <v>B1</v>
      </c>
      <c r="J8867" s="14">
        <f t="shared" si="414"/>
        <v>1.17424</v>
      </c>
      <c r="K8867" s="14">
        <f t="shared" si="415"/>
        <v>2.2981999999999999E-2</v>
      </c>
      <c r="L8867" s="14">
        <f t="shared" si="416"/>
        <v>0</v>
      </c>
      <c r="O8867" s="13"/>
    </row>
    <row r="8868" spans="1:15" x14ac:dyDescent="0.2">
      <c r="A8868" s="4" t="s">
        <v>9599</v>
      </c>
      <c r="B8868" s="4" t="s">
        <v>531</v>
      </c>
      <c r="C8868" s="2" t="s">
        <v>532</v>
      </c>
      <c r="D8868" s="2" t="s">
        <v>572</v>
      </c>
      <c r="E8868" s="2" t="s">
        <v>720</v>
      </c>
      <c r="F8868" s="7">
        <v>96259.642099999997</v>
      </c>
      <c r="G8868" s="7">
        <v>12989.92</v>
      </c>
      <c r="H8868" s="7">
        <v>0</v>
      </c>
      <c r="I8868" s="3" t="str" cm="1">
        <f t="array" ref="I8868">_xlfn.IFS(AND(F8868&gt;=10000,F8868&lt;=50000),"C",AND(F8868&gt;50000,F8868&lt;=100000),"B2",AND(F8868&gt;100000,F8868&lt;=150000),"B1",AND(F8868&gt;150000,F8868&lt;=200000),"A2",AND(F8868&gt;200000,F8868&lt;=250000),"A1",TRUE,"O")</f>
        <v>B2</v>
      </c>
      <c r="J8868" s="14">
        <f t="shared" si="414"/>
        <v>0.96259642099999998</v>
      </c>
      <c r="K8868" s="14">
        <f t="shared" si="415"/>
        <v>0.12989919999999999</v>
      </c>
      <c r="L8868" s="14">
        <f t="shared" si="416"/>
        <v>0</v>
      </c>
      <c r="O8868" s="13"/>
    </row>
    <row r="8869" spans="1:15" x14ac:dyDescent="0.2">
      <c r="A8869" s="4" t="s">
        <v>9600</v>
      </c>
      <c r="B8869" s="4" t="s">
        <v>531</v>
      </c>
      <c r="C8869" s="2" t="s">
        <v>532</v>
      </c>
      <c r="D8869" s="2" t="s">
        <v>572</v>
      </c>
      <c r="E8869" s="2" t="s">
        <v>721</v>
      </c>
      <c r="F8869" s="7">
        <v>102023.58689999999</v>
      </c>
      <c r="G8869" s="7">
        <v>235.46</v>
      </c>
      <c r="H8869" s="7">
        <v>0</v>
      </c>
      <c r="I8869" s="3" t="str" cm="1">
        <f t="array" ref="I8869">_xlfn.IFS(AND(F8869&gt;=10000,F8869&lt;=50000),"C",AND(F8869&gt;50000,F8869&lt;=100000),"B2",AND(F8869&gt;100000,F8869&lt;=150000),"B1",AND(F8869&gt;150000,F8869&lt;=200000),"A2",AND(F8869&gt;200000,F8869&lt;=250000),"A1",TRUE,"O")</f>
        <v>B1</v>
      </c>
      <c r="J8869" s="14">
        <f t="shared" si="414"/>
        <v>1.020235869</v>
      </c>
      <c r="K8869" s="14">
        <f t="shared" si="415"/>
        <v>2.3546000000000001E-3</v>
      </c>
      <c r="L8869" s="14">
        <f t="shared" si="416"/>
        <v>0</v>
      </c>
      <c r="O8869" s="13"/>
    </row>
    <row r="8870" spans="1:15" x14ac:dyDescent="0.2">
      <c r="A8870" s="4" t="s">
        <v>9601</v>
      </c>
      <c r="B8870" s="4" t="s">
        <v>531</v>
      </c>
      <c r="C8870" s="2" t="s">
        <v>532</v>
      </c>
      <c r="D8870" s="2" t="s">
        <v>572</v>
      </c>
      <c r="E8870" s="2" t="s">
        <v>721</v>
      </c>
      <c r="F8870" s="7">
        <v>103852.4841</v>
      </c>
      <c r="G8870" s="7">
        <v>16298.98</v>
      </c>
      <c r="H8870" s="7">
        <v>0</v>
      </c>
      <c r="I8870" s="3" t="str" cm="1">
        <f t="array" ref="I8870">_xlfn.IFS(AND(F8870&gt;=10000,F8870&lt;=50000),"C",AND(F8870&gt;50000,F8870&lt;=100000),"B2",AND(F8870&gt;100000,F8870&lt;=150000),"B1",AND(F8870&gt;150000,F8870&lt;=200000),"A2",AND(F8870&gt;200000,F8870&lt;=250000),"A1",TRUE,"O")</f>
        <v>B1</v>
      </c>
      <c r="J8870" s="14">
        <f t="shared" si="414"/>
        <v>1.0385248410000001</v>
      </c>
      <c r="K8870" s="14">
        <f t="shared" si="415"/>
        <v>0.16298979999999999</v>
      </c>
      <c r="L8870" s="14">
        <f t="shared" si="416"/>
        <v>0</v>
      </c>
      <c r="O8870" s="13"/>
    </row>
    <row r="8871" spans="1:15" x14ac:dyDescent="0.2">
      <c r="A8871" s="4" t="s">
        <v>9602</v>
      </c>
      <c r="B8871" s="4" t="s">
        <v>531</v>
      </c>
      <c r="C8871" s="2" t="s">
        <v>532</v>
      </c>
      <c r="D8871" s="2" t="s">
        <v>572</v>
      </c>
      <c r="E8871" s="2" t="s">
        <v>721</v>
      </c>
      <c r="F8871" s="7">
        <v>142798.76</v>
      </c>
      <c r="G8871" s="7">
        <v>0</v>
      </c>
      <c r="H8871" s="7">
        <v>0</v>
      </c>
      <c r="I8871" s="3" t="str" cm="1">
        <f t="array" ref="I8871">_xlfn.IFS(AND(F8871&gt;=10000,F8871&lt;=50000),"C",AND(F8871&gt;50000,F8871&lt;=100000),"B2",AND(F8871&gt;100000,F8871&lt;=150000),"B1",AND(F8871&gt;150000,F8871&lt;=200000),"A2",AND(F8871&gt;200000,F8871&lt;=250000),"A1",TRUE,"O")</f>
        <v>B1</v>
      </c>
      <c r="J8871" s="14">
        <f t="shared" si="414"/>
        <v>1.4279876</v>
      </c>
      <c r="K8871" s="14">
        <f t="shared" si="415"/>
        <v>0</v>
      </c>
      <c r="L8871" s="14">
        <f t="shared" si="416"/>
        <v>0</v>
      </c>
      <c r="O8871" s="13"/>
    </row>
    <row r="8872" spans="1:15" x14ac:dyDescent="0.2">
      <c r="A8872" s="4" t="s">
        <v>9603</v>
      </c>
      <c r="B8872" s="4" t="s">
        <v>531</v>
      </c>
      <c r="C8872" s="2" t="s">
        <v>532</v>
      </c>
      <c r="D8872" s="2" t="s">
        <v>572</v>
      </c>
      <c r="E8872" s="2" t="s">
        <v>720</v>
      </c>
      <c r="F8872" s="7">
        <v>107271.137</v>
      </c>
      <c r="G8872" s="7">
        <v>9161.7999999999993</v>
      </c>
      <c r="H8872" s="7">
        <v>0</v>
      </c>
      <c r="I8872" s="3" t="str" cm="1">
        <f t="array" ref="I8872">_xlfn.IFS(AND(F8872&gt;=10000,F8872&lt;=50000),"C",AND(F8872&gt;50000,F8872&lt;=100000),"B2",AND(F8872&gt;100000,F8872&lt;=150000),"B1",AND(F8872&gt;150000,F8872&lt;=200000),"A2",AND(F8872&gt;200000,F8872&lt;=250000),"A1",TRUE,"O")</f>
        <v>B1</v>
      </c>
      <c r="J8872" s="14">
        <f t="shared" si="414"/>
        <v>1.0727113699999999</v>
      </c>
      <c r="K8872" s="14">
        <f t="shared" si="415"/>
        <v>9.1617999999999991E-2</v>
      </c>
      <c r="L8872" s="14">
        <f t="shared" si="416"/>
        <v>0</v>
      </c>
      <c r="O8872" s="13"/>
    </row>
    <row r="8873" spans="1:15" x14ac:dyDescent="0.2">
      <c r="A8873" s="4" t="s">
        <v>9604</v>
      </c>
      <c r="B8873" s="4" t="s">
        <v>531</v>
      </c>
      <c r="C8873" s="2" t="s">
        <v>532</v>
      </c>
      <c r="D8873" s="2" t="s">
        <v>572</v>
      </c>
      <c r="E8873" s="2" t="s">
        <v>720</v>
      </c>
      <c r="F8873" s="7">
        <v>87937.99</v>
      </c>
      <c r="G8873" s="7">
        <v>5565.29</v>
      </c>
      <c r="H8873" s="7">
        <v>0</v>
      </c>
      <c r="I8873" s="3" t="str" cm="1">
        <f t="array" ref="I8873">_xlfn.IFS(AND(F8873&gt;=10000,F8873&lt;=50000),"C",AND(F8873&gt;50000,F8873&lt;=100000),"B2",AND(F8873&gt;100000,F8873&lt;=150000),"B1",AND(F8873&gt;150000,F8873&lt;=200000),"A2",AND(F8873&gt;200000,F8873&lt;=250000),"A1",TRUE,"O")</f>
        <v>B2</v>
      </c>
      <c r="J8873" s="14">
        <f t="shared" si="414"/>
        <v>0.8793799000000001</v>
      </c>
      <c r="K8873" s="14">
        <f t="shared" si="415"/>
        <v>5.5652899999999998E-2</v>
      </c>
      <c r="L8873" s="14">
        <f t="shared" si="416"/>
        <v>0</v>
      </c>
      <c r="O8873" s="13"/>
    </row>
    <row r="8874" spans="1:15" x14ac:dyDescent="0.2">
      <c r="A8874" s="4" t="s">
        <v>9605</v>
      </c>
      <c r="B8874" s="4" t="s">
        <v>531</v>
      </c>
      <c r="C8874" s="2" t="s">
        <v>532</v>
      </c>
      <c r="D8874" s="2" t="s">
        <v>572</v>
      </c>
      <c r="E8874" s="2" t="s">
        <v>721</v>
      </c>
      <c r="F8874" s="7">
        <v>70884.44</v>
      </c>
      <c r="G8874" s="7">
        <v>12389.7</v>
      </c>
      <c r="H8874" s="7">
        <v>0</v>
      </c>
      <c r="I8874" s="3" t="str" cm="1">
        <f t="array" ref="I8874">_xlfn.IFS(AND(F8874&gt;=10000,F8874&lt;=50000),"C",AND(F8874&gt;50000,F8874&lt;=100000),"B2",AND(F8874&gt;100000,F8874&lt;=150000),"B1",AND(F8874&gt;150000,F8874&lt;=200000),"A2",AND(F8874&gt;200000,F8874&lt;=250000),"A1",TRUE,"O")</f>
        <v>B2</v>
      </c>
      <c r="J8874" s="14">
        <f t="shared" si="414"/>
        <v>0.70884440000000004</v>
      </c>
      <c r="K8874" s="14">
        <f t="shared" si="415"/>
        <v>0.12389700000000001</v>
      </c>
      <c r="L8874" s="14">
        <f t="shared" si="416"/>
        <v>0</v>
      </c>
      <c r="O8874" s="13"/>
    </row>
    <row r="8875" spans="1:15" x14ac:dyDescent="0.2">
      <c r="A8875" s="4" t="s">
        <v>9606</v>
      </c>
      <c r="B8875" s="4" t="s">
        <v>531</v>
      </c>
      <c r="C8875" s="2" t="s">
        <v>532</v>
      </c>
      <c r="D8875" s="2" t="s">
        <v>572</v>
      </c>
      <c r="E8875" s="2" t="s">
        <v>721</v>
      </c>
      <c r="F8875" s="7">
        <v>82423.102299999999</v>
      </c>
      <c r="G8875" s="7">
        <v>3221.35</v>
      </c>
      <c r="H8875" s="7">
        <v>0</v>
      </c>
      <c r="I8875" s="3" t="str" cm="1">
        <f t="array" ref="I8875">_xlfn.IFS(AND(F8875&gt;=10000,F8875&lt;=50000),"C",AND(F8875&gt;50000,F8875&lt;=100000),"B2",AND(F8875&gt;100000,F8875&lt;=150000),"B1",AND(F8875&gt;150000,F8875&lt;=200000),"A2",AND(F8875&gt;200000,F8875&lt;=250000),"A1",TRUE,"O")</f>
        <v>B2</v>
      </c>
      <c r="J8875" s="14">
        <f t="shared" si="414"/>
        <v>0.82423102299999995</v>
      </c>
      <c r="K8875" s="14">
        <f t="shared" si="415"/>
        <v>3.2213499999999999E-2</v>
      </c>
      <c r="L8875" s="14">
        <f t="shared" si="416"/>
        <v>0</v>
      </c>
      <c r="O8875" s="13"/>
    </row>
    <row r="8876" spans="1:15" x14ac:dyDescent="0.2">
      <c r="A8876" s="4" t="s">
        <v>9607</v>
      </c>
      <c r="B8876" s="4" t="s">
        <v>531</v>
      </c>
      <c r="C8876" s="2" t="s">
        <v>532</v>
      </c>
      <c r="D8876" s="2" t="s">
        <v>572</v>
      </c>
      <c r="E8876" s="2" t="s">
        <v>721</v>
      </c>
      <c r="F8876" s="7">
        <v>98665.955300000001</v>
      </c>
      <c r="G8876" s="7">
        <v>11626.6</v>
      </c>
      <c r="H8876" s="7">
        <v>0</v>
      </c>
      <c r="I8876" s="3" t="str" cm="1">
        <f t="array" ref="I8876">_xlfn.IFS(AND(F8876&gt;=10000,F8876&lt;=50000),"C",AND(F8876&gt;50000,F8876&lt;=100000),"B2",AND(F8876&gt;100000,F8876&lt;=150000),"B1",AND(F8876&gt;150000,F8876&lt;=200000),"A2",AND(F8876&gt;200000,F8876&lt;=250000),"A1",TRUE,"O")</f>
        <v>B2</v>
      </c>
      <c r="J8876" s="14">
        <f t="shared" si="414"/>
        <v>0.98665955299999997</v>
      </c>
      <c r="K8876" s="14">
        <f t="shared" si="415"/>
        <v>0.11626600000000001</v>
      </c>
      <c r="L8876" s="14">
        <f t="shared" si="416"/>
        <v>0</v>
      </c>
      <c r="O8876" s="13"/>
    </row>
    <row r="8877" spans="1:15" x14ac:dyDescent="0.2">
      <c r="A8877" s="4" t="s">
        <v>9608</v>
      </c>
      <c r="B8877" s="4" t="s">
        <v>531</v>
      </c>
      <c r="C8877" s="2" t="s">
        <v>532</v>
      </c>
      <c r="D8877" s="2" t="s">
        <v>572</v>
      </c>
      <c r="E8877" s="2" t="s">
        <v>721</v>
      </c>
      <c r="F8877" s="7">
        <v>80260.168799999999</v>
      </c>
      <c r="G8877" s="7">
        <v>0</v>
      </c>
      <c r="H8877" s="7">
        <v>0</v>
      </c>
      <c r="I8877" s="3" t="str" cm="1">
        <f t="array" ref="I8877">_xlfn.IFS(AND(F8877&gt;=10000,F8877&lt;=50000),"C",AND(F8877&gt;50000,F8877&lt;=100000),"B2",AND(F8877&gt;100000,F8877&lt;=150000),"B1",AND(F8877&gt;150000,F8877&lt;=200000),"A2",AND(F8877&gt;200000,F8877&lt;=250000),"A1",TRUE,"O")</f>
        <v>B2</v>
      </c>
      <c r="J8877" s="14">
        <f t="shared" si="414"/>
        <v>0.80260168799999998</v>
      </c>
      <c r="K8877" s="14">
        <f t="shared" si="415"/>
        <v>0</v>
      </c>
      <c r="L8877" s="14">
        <f t="shared" si="416"/>
        <v>0</v>
      </c>
      <c r="O8877" s="13"/>
    </row>
    <row r="8878" spans="1:15" x14ac:dyDescent="0.2">
      <c r="A8878" s="4" t="s">
        <v>9609</v>
      </c>
      <c r="B8878" s="4" t="s">
        <v>531</v>
      </c>
      <c r="C8878" s="2" t="s">
        <v>532</v>
      </c>
      <c r="D8878" s="2" t="s">
        <v>572</v>
      </c>
      <c r="E8878" s="2" t="s">
        <v>721</v>
      </c>
      <c r="F8878" s="7">
        <v>82607.936199999996</v>
      </c>
      <c r="G8878" s="7">
        <v>18801.150000000001</v>
      </c>
      <c r="H8878" s="7">
        <v>0</v>
      </c>
      <c r="I8878" s="3" t="str" cm="1">
        <f t="array" ref="I8878">_xlfn.IFS(AND(F8878&gt;=10000,F8878&lt;=50000),"C",AND(F8878&gt;50000,F8878&lt;=100000),"B2",AND(F8878&gt;100000,F8878&lt;=150000),"B1",AND(F8878&gt;150000,F8878&lt;=200000),"A2",AND(F8878&gt;200000,F8878&lt;=250000),"A1",TRUE,"O")</f>
        <v>B2</v>
      </c>
      <c r="J8878" s="14">
        <f t="shared" si="414"/>
        <v>0.82607936199999998</v>
      </c>
      <c r="K8878" s="14">
        <f t="shared" si="415"/>
        <v>0.18801150000000003</v>
      </c>
      <c r="L8878" s="14">
        <f t="shared" si="416"/>
        <v>0</v>
      </c>
      <c r="O8878" s="13"/>
    </row>
    <row r="8879" spans="1:15" x14ac:dyDescent="0.2">
      <c r="A8879" s="4" t="s">
        <v>9610</v>
      </c>
      <c r="B8879" s="4" t="s">
        <v>531</v>
      </c>
      <c r="C8879" s="2" t="s">
        <v>532</v>
      </c>
      <c r="D8879" s="2" t="s">
        <v>572</v>
      </c>
      <c r="E8879" s="2" t="s">
        <v>720</v>
      </c>
      <c r="F8879" s="7">
        <v>41174.089999999997</v>
      </c>
      <c r="G8879" s="7">
        <v>11043.44</v>
      </c>
      <c r="H8879" s="7">
        <v>0</v>
      </c>
      <c r="I8879" s="3" t="str" cm="1">
        <f t="array" ref="I8879">_xlfn.IFS(AND(F8879&gt;=10000,F8879&lt;=50000),"C",AND(F8879&gt;50000,F8879&lt;=100000),"B2",AND(F8879&gt;100000,F8879&lt;=150000),"B1",AND(F8879&gt;150000,F8879&lt;=200000),"A2",AND(F8879&gt;200000,F8879&lt;=250000),"A1",TRUE,"O")</f>
        <v>C</v>
      </c>
      <c r="J8879" s="14">
        <f t="shared" si="414"/>
        <v>0.41174089999999997</v>
      </c>
      <c r="K8879" s="14">
        <f t="shared" si="415"/>
        <v>0.1104344</v>
      </c>
      <c r="L8879" s="14">
        <f t="shared" si="416"/>
        <v>0</v>
      </c>
      <c r="O8879" s="13"/>
    </row>
    <row r="8880" spans="1:15" x14ac:dyDescent="0.2">
      <c r="A8880" s="4" t="s">
        <v>9611</v>
      </c>
      <c r="B8880" s="4" t="s">
        <v>531</v>
      </c>
      <c r="C8880" s="2" t="s">
        <v>532</v>
      </c>
      <c r="D8880" s="2" t="s">
        <v>572</v>
      </c>
      <c r="E8880" s="2" t="s">
        <v>720</v>
      </c>
      <c r="F8880" s="7">
        <v>67296.125100000005</v>
      </c>
      <c r="G8880" s="7">
        <v>9394.32</v>
      </c>
      <c r="H8880" s="7">
        <v>0</v>
      </c>
      <c r="I8880" s="3" t="str" cm="1">
        <f t="array" ref="I8880">_xlfn.IFS(AND(F8880&gt;=10000,F8880&lt;=50000),"C",AND(F8880&gt;50000,F8880&lt;=100000),"B2",AND(F8880&gt;100000,F8880&lt;=150000),"B1",AND(F8880&gt;150000,F8880&lt;=200000),"A2",AND(F8880&gt;200000,F8880&lt;=250000),"A1",TRUE,"O")</f>
        <v>B2</v>
      </c>
      <c r="J8880" s="14">
        <f t="shared" si="414"/>
        <v>0.67296125100000004</v>
      </c>
      <c r="K8880" s="14">
        <f t="shared" si="415"/>
        <v>9.3943199999999991E-2</v>
      </c>
      <c r="L8880" s="14">
        <f t="shared" si="416"/>
        <v>0</v>
      </c>
      <c r="O8880" s="13"/>
    </row>
    <row r="8881" spans="1:15" x14ac:dyDescent="0.2">
      <c r="A8881" s="4" t="s">
        <v>9612</v>
      </c>
      <c r="B8881" s="4" t="s">
        <v>531</v>
      </c>
      <c r="C8881" s="2" t="s">
        <v>532</v>
      </c>
      <c r="D8881" s="2" t="s">
        <v>572</v>
      </c>
      <c r="E8881" s="2" t="s">
        <v>721</v>
      </c>
      <c r="F8881" s="7">
        <v>79127.109400000001</v>
      </c>
      <c r="G8881" s="7">
        <v>40092.629999999997</v>
      </c>
      <c r="H8881" s="7">
        <v>0</v>
      </c>
      <c r="I8881" s="3" t="str" cm="1">
        <f t="array" ref="I8881">_xlfn.IFS(AND(F8881&gt;=10000,F8881&lt;=50000),"C",AND(F8881&gt;50000,F8881&lt;=100000),"B2",AND(F8881&gt;100000,F8881&lt;=150000),"B1",AND(F8881&gt;150000,F8881&lt;=200000),"A2",AND(F8881&gt;200000,F8881&lt;=250000),"A1",TRUE,"O")</f>
        <v>B2</v>
      </c>
      <c r="J8881" s="14">
        <f t="shared" si="414"/>
        <v>0.79127109400000006</v>
      </c>
      <c r="K8881" s="14">
        <f t="shared" si="415"/>
        <v>0.40092629999999996</v>
      </c>
      <c r="L8881" s="14">
        <f t="shared" si="416"/>
        <v>0</v>
      </c>
      <c r="O8881" s="13"/>
    </row>
    <row r="8882" spans="1:15" x14ac:dyDescent="0.2">
      <c r="A8882" s="4" t="s">
        <v>9613</v>
      </c>
      <c r="B8882" s="4" t="s">
        <v>531</v>
      </c>
      <c r="C8882" s="2" t="s">
        <v>532</v>
      </c>
      <c r="D8882" s="2" t="s">
        <v>572</v>
      </c>
      <c r="E8882" s="2" t="s">
        <v>720</v>
      </c>
      <c r="F8882" s="7">
        <v>86241.554499999998</v>
      </c>
      <c r="G8882" s="7">
        <v>29699.96</v>
      </c>
      <c r="H8882" s="7">
        <v>0</v>
      </c>
      <c r="I8882" s="3" t="str" cm="1">
        <f t="array" ref="I8882">_xlfn.IFS(AND(F8882&gt;=10000,F8882&lt;=50000),"C",AND(F8882&gt;50000,F8882&lt;=100000),"B2",AND(F8882&gt;100000,F8882&lt;=150000),"B1",AND(F8882&gt;150000,F8882&lt;=200000),"A2",AND(F8882&gt;200000,F8882&lt;=250000),"A1",TRUE,"O")</f>
        <v>B2</v>
      </c>
      <c r="J8882" s="14">
        <f t="shared" si="414"/>
        <v>0.86241554499999995</v>
      </c>
      <c r="K8882" s="14">
        <f t="shared" si="415"/>
        <v>0.29699959999999997</v>
      </c>
      <c r="L8882" s="14">
        <f t="shared" si="416"/>
        <v>0</v>
      </c>
      <c r="O8882" s="13"/>
    </row>
    <row r="8883" spans="1:15" x14ac:dyDescent="0.2">
      <c r="A8883" s="4" t="s">
        <v>9614</v>
      </c>
      <c r="B8883" s="4" t="s">
        <v>531</v>
      </c>
      <c r="C8883" s="2" t="s">
        <v>532</v>
      </c>
      <c r="D8883" s="2" t="s">
        <v>572</v>
      </c>
      <c r="E8883" s="2" t="s">
        <v>721</v>
      </c>
      <c r="F8883" s="7">
        <v>82636.774699999994</v>
      </c>
      <c r="G8883" s="7">
        <v>23897.53</v>
      </c>
      <c r="H8883" s="7">
        <v>0</v>
      </c>
      <c r="I8883" s="3" t="str" cm="1">
        <f t="array" ref="I8883">_xlfn.IFS(AND(F8883&gt;=10000,F8883&lt;=50000),"C",AND(F8883&gt;50000,F8883&lt;=100000),"B2",AND(F8883&gt;100000,F8883&lt;=150000),"B1",AND(F8883&gt;150000,F8883&lt;=200000),"A2",AND(F8883&gt;200000,F8883&lt;=250000),"A1",TRUE,"O")</f>
        <v>B2</v>
      </c>
      <c r="J8883" s="14">
        <f t="shared" si="414"/>
        <v>0.82636774699999993</v>
      </c>
      <c r="K8883" s="14">
        <f t="shared" si="415"/>
        <v>0.2389753</v>
      </c>
      <c r="L8883" s="14">
        <f t="shared" si="416"/>
        <v>0</v>
      </c>
      <c r="O8883" s="13"/>
    </row>
    <row r="8884" spans="1:15" x14ac:dyDescent="0.2">
      <c r="A8884" s="4" t="s">
        <v>9615</v>
      </c>
      <c r="B8884" s="4" t="s">
        <v>531</v>
      </c>
      <c r="C8884" s="2" t="s">
        <v>532</v>
      </c>
      <c r="D8884" s="2" t="s">
        <v>572</v>
      </c>
      <c r="E8884" s="2" t="s">
        <v>720</v>
      </c>
      <c r="F8884" s="7">
        <v>87403.342000000004</v>
      </c>
      <c r="G8884" s="7">
        <v>3443.53</v>
      </c>
      <c r="H8884" s="7">
        <v>0</v>
      </c>
      <c r="I8884" s="3" t="str" cm="1">
        <f t="array" ref="I8884">_xlfn.IFS(AND(F8884&gt;=10000,F8884&lt;=50000),"C",AND(F8884&gt;50000,F8884&lt;=100000),"B2",AND(F8884&gt;100000,F8884&lt;=150000),"B1",AND(F8884&gt;150000,F8884&lt;=200000),"A2",AND(F8884&gt;200000,F8884&lt;=250000),"A1",TRUE,"O")</f>
        <v>B2</v>
      </c>
      <c r="J8884" s="14">
        <f t="shared" si="414"/>
        <v>0.87403342000000006</v>
      </c>
      <c r="K8884" s="14">
        <f t="shared" si="415"/>
        <v>3.4435300000000002E-2</v>
      </c>
      <c r="L8884" s="14">
        <f t="shared" si="416"/>
        <v>0</v>
      </c>
      <c r="O8884" s="13"/>
    </row>
    <row r="8885" spans="1:15" x14ac:dyDescent="0.2">
      <c r="A8885" s="4" t="s">
        <v>9616</v>
      </c>
      <c r="B8885" s="4" t="s">
        <v>531</v>
      </c>
      <c r="C8885" s="2" t="s">
        <v>532</v>
      </c>
      <c r="D8885" s="2" t="s">
        <v>572</v>
      </c>
      <c r="E8885" s="2" t="s">
        <v>720</v>
      </c>
      <c r="F8885" s="7">
        <v>79842.294399999999</v>
      </c>
      <c r="G8885" s="7">
        <v>18198.93</v>
      </c>
      <c r="H8885" s="7">
        <v>0</v>
      </c>
      <c r="I8885" s="3" t="str" cm="1">
        <f t="array" ref="I8885">_xlfn.IFS(AND(F8885&gt;=10000,F8885&lt;=50000),"C",AND(F8885&gt;50000,F8885&lt;=100000),"B2",AND(F8885&gt;100000,F8885&lt;=150000),"B1",AND(F8885&gt;150000,F8885&lt;=200000),"A2",AND(F8885&gt;200000,F8885&lt;=250000),"A1",TRUE,"O")</f>
        <v>B2</v>
      </c>
      <c r="J8885" s="14">
        <f t="shared" si="414"/>
        <v>0.79842294400000002</v>
      </c>
      <c r="K8885" s="14">
        <f t="shared" si="415"/>
        <v>0.18198929999999999</v>
      </c>
      <c r="L8885" s="14">
        <f t="shared" si="416"/>
        <v>0</v>
      </c>
      <c r="O8885" s="13"/>
    </row>
    <row r="8886" spans="1:15" x14ac:dyDescent="0.2">
      <c r="A8886" s="4" t="s">
        <v>9617</v>
      </c>
      <c r="B8886" s="4" t="s">
        <v>531</v>
      </c>
      <c r="C8886" s="2" t="s">
        <v>532</v>
      </c>
      <c r="D8886" s="2" t="s">
        <v>602</v>
      </c>
      <c r="E8886" s="2" t="s">
        <v>720</v>
      </c>
      <c r="F8886" s="7">
        <v>184272.73</v>
      </c>
      <c r="G8886" s="7">
        <v>12781.15</v>
      </c>
      <c r="H8886" s="7">
        <v>0</v>
      </c>
      <c r="I8886" s="3" t="str" cm="1">
        <f t="array" ref="I8886">_xlfn.IFS(AND(F8886&gt;=10000,F8886&lt;=50000),"C",AND(F8886&gt;50000,F8886&lt;=100000),"B2",AND(F8886&gt;100000,F8886&lt;=150000),"B1",AND(F8886&gt;150000,F8886&lt;=200000),"A2",AND(F8886&gt;200000,F8886&lt;=250000),"A1",TRUE,"O")</f>
        <v>A2</v>
      </c>
      <c r="J8886" s="14">
        <f t="shared" si="414"/>
        <v>1.8427273000000002</v>
      </c>
      <c r="K8886" s="14">
        <f t="shared" si="415"/>
        <v>0.12781149999999999</v>
      </c>
      <c r="L8886" s="14">
        <f t="shared" si="416"/>
        <v>0</v>
      </c>
      <c r="O8886" s="13"/>
    </row>
    <row r="8887" spans="1:15" x14ac:dyDescent="0.2">
      <c r="A8887" s="4" t="s">
        <v>9618</v>
      </c>
      <c r="B8887" s="4" t="s">
        <v>531</v>
      </c>
      <c r="C8887" s="2" t="s">
        <v>532</v>
      </c>
      <c r="D8887" s="2" t="s">
        <v>572</v>
      </c>
      <c r="E8887" s="2" t="s">
        <v>721</v>
      </c>
      <c r="F8887" s="7">
        <v>81213.523700000005</v>
      </c>
      <c r="G8887" s="7">
        <v>8371.67</v>
      </c>
      <c r="H8887" s="7">
        <v>0</v>
      </c>
      <c r="I8887" s="3" t="str" cm="1">
        <f t="array" ref="I8887">_xlfn.IFS(AND(F8887&gt;=10000,F8887&lt;=50000),"C",AND(F8887&gt;50000,F8887&lt;=100000),"B2",AND(F8887&gt;100000,F8887&lt;=150000),"B1",AND(F8887&gt;150000,F8887&lt;=200000),"A2",AND(F8887&gt;200000,F8887&lt;=250000),"A1",TRUE,"O")</f>
        <v>B2</v>
      </c>
      <c r="J8887" s="14">
        <f t="shared" si="414"/>
        <v>0.81213523700000001</v>
      </c>
      <c r="K8887" s="14">
        <f t="shared" si="415"/>
        <v>8.3716700000000005E-2</v>
      </c>
      <c r="L8887" s="14">
        <f t="shared" si="416"/>
        <v>0</v>
      </c>
      <c r="O8887" s="13"/>
    </row>
    <row r="8888" spans="1:15" x14ac:dyDescent="0.2">
      <c r="A8888" s="4" t="s">
        <v>9619</v>
      </c>
      <c r="B8888" s="4" t="s">
        <v>531</v>
      </c>
      <c r="C8888" s="2" t="s">
        <v>532</v>
      </c>
      <c r="D8888" s="2" t="s">
        <v>572</v>
      </c>
      <c r="E8888" s="2" t="s">
        <v>720</v>
      </c>
      <c r="F8888" s="7">
        <v>81213.523700000005</v>
      </c>
      <c r="G8888" s="7">
        <v>9207.7900000000009</v>
      </c>
      <c r="H8888" s="7">
        <v>0</v>
      </c>
      <c r="I8888" s="3" t="str" cm="1">
        <f t="array" ref="I8888">_xlfn.IFS(AND(F8888&gt;=10000,F8888&lt;=50000),"C",AND(F8888&gt;50000,F8888&lt;=100000),"B2",AND(F8888&gt;100000,F8888&lt;=150000),"B1",AND(F8888&gt;150000,F8888&lt;=200000),"A2",AND(F8888&gt;200000,F8888&lt;=250000),"A1",TRUE,"O")</f>
        <v>B2</v>
      </c>
      <c r="J8888" s="14">
        <f t="shared" si="414"/>
        <v>0.81213523700000001</v>
      </c>
      <c r="K8888" s="14">
        <f t="shared" si="415"/>
        <v>9.2077900000000004E-2</v>
      </c>
      <c r="L8888" s="14">
        <f t="shared" si="416"/>
        <v>0</v>
      </c>
      <c r="O8888" s="13"/>
    </row>
    <row r="8889" spans="1:15" x14ac:dyDescent="0.2">
      <c r="A8889" s="4" t="s">
        <v>9620</v>
      </c>
      <c r="B8889" s="4" t="s">
        <v>531</v>
      </c>
      <c r="C8889" s="2" t="s">
        <v>532</v>
      </c>
      <c r="D8889" s="2" t="s">
        <v>572</v>
      </c>
      <c r="E8889" s="2" t="s">
        <v>721</v>
      </c>
      <c r="F8889" s="7">
        <v>37468.49</v>
      </c>
      <c r="G8889" s="7">
        <v>2205.44</v>
      </c>
      <c r="H8889" s="7">
        <v>0</v>
      </c>
      <c r="I8889" s="3" t="str" cm="1">
        <f t="array" ref="I8889">_xlfn.IFS(AND(F8889&gt;=10000,F8889&lt;=50000),"C",AND(F8889&gt;50000,F8889&lt;=100000),"B2",AND(F8889&gt;100000,F8889&lt;=150000),"B1",AND(F8889&gt;150000,F8889&lt;=200000),"A2",AND(F8889&gt;200000,F8889&lt;=250000),"A1",TRUE,"O")</f>
        <v>C</v>
      </c>
      <c r="J8889" s="14">
        <f t="shared" si="414"/>
        <v>0.37468489999999999</v>
      </c>
      <c r="K8889" s="14">
        <f t="shared" si="415"/>
        <v>2.2054400000000002E-2</v>
      </c>
      <c r="L8889" s="14">
        <f t="shared" si="416"/>
        <v>0</v>
      </c>
      <c r="O8889" s="13"/>
    </row>
    <row r="8890" spans="1:15" x14ac:dyDescent="0.2">
      <c r="A8890" s="4" t="s">
        <v>9621</v>
      </c>
      <c r="B8890" s="4" t="s">
        <v>531</v>
      </c>
      <c r="C8890" s="2" t="s">
        <v>532</v>
      </c>
      <c r="D8890" s="2" t="s">
        <v>572</v>
      </c>
      <c r="E8890" s="2" t="s">
        <v>721</v>
      </c>
      <c r="F8890" s="7">
        <v>85179.49</v>
      </c>
      <c r="G8890" s="7">
        <v>9075.7999999999993</v>
      </c>
      <c r="H8890" s="7">
        <v>0</v>
      </c>
      <c r="I8890" s="3" t="str" cm="1">
        <f t="array" ref="I8890">_xlfn.IFS(AND(F8890&gt;=10000,F8890&lt;=50000),"C",AND(F8890&gt;50000,F8890&lt;=100000),"B2",AND(F8890&gt;100000,F8890&lt;=150000),"B1",AND(F8890&gt;150000,F8890&lt;=200000),"A2",AND(F8890&gt;200000,F8890&lt;=250000),"A1",TRUE,"O")</f>
        <v>B2</v>
      </c>
      <c r="J8890" s="14">
        <f t="shared" si="414"/>
        <v>0.85179490000000002</v>
      </c>
      <c r="K8890" s="14">
        <f t="shared" si="415"/>
        <v>9.0757999999999991E-2</v>
      </c>
      <c r="L8890" s="14">
        <f t="shared" si="416"/>
        <v>0</v>
      </c>
      <c r="O8890" s="13"/>
    </row>
    <row r="8891" spans="1:15" x14ac:dyDescent="0.2">
      <c r="A8891" s="4" t="s">
        <v>9622</v>
      </c>
      <c r="B8891" s="4" t="s">
        <v>531</v>
      </c>
      <c r="C8891" s="2" t="s">
        <v>532</v>
      </c>
      <c r="D8891" s="2" t="s">
        <v>572</v>
      </c>
      <c r="E8891" s="2" t="s">
        <v>720</v>
      </c>
      <c r="F8891" s="7">
        <v>78467.149999999994</v>
      </c>
      <c r="G8891" s="7">
        <v>12867.87</v>
      </c>
      <c r="H8891" s="7">
        <v>0</v>
      </c>
      <c r="I8891" s="3" t="str" cm="1">
        <f t="array" ref="I8891">_xlfn.IFS(AND(F8891&gt;=10000,F8891&lt;=50000),"C",AND(F8891&gt;50000,F8891&lt;=100000),"B2",AND(F8891&gt;100000,F8891&lt;=150000),"B1",AND(F8891&gt;150000,F8891&lt;=200000),"A2",AND(F8891&gt;200000,F8891&lt;=250000),"A1",TRUE,"O")</f>
        <v>B2</v>
      </c>
      <c r="J8891" s="14">
        <f t="shared" si="414"/>
        <v>0.78467149999999997</v>
      </c>
      <c r="K8891" s="14">
        <f t="shared" si="415"/>
        <v>0.12867870000000001</v>
      </c>
      <c r="L8891" s="14">
        <f t="shared" si="416"/>
        <v>0</v>
      </c>
      <c r="O8891" s="13"/>
    </row>
    <row r="8892" spans="1:15" x14ac:dyDescent="0.2">
      <c r="A8892" s="4" t="s">
        <v>9623</v>
      </c>
      <c r="B8892" s="4" t="s">
        <v>531</v>
      </c>
      <c r="C8892" s="2" t="s">
        <v>532</v>
      </c>
      <c r="D8892" s="2" t="s">
        <v>572</v>
      </c>
      <c r="E8892" s="2" t="s">
        <v>720</v>
      </c>
      <c r="F8892" s="7">
        <v>81997.350699999995</v>
      </c>
      <c r="G8892" s="7">
        <v>24582.95</v>
      </c>
      <c r="H8892" s="7">
        <v>0</v>
      </c>
      <c r="I8892" s="3" t="str" cm="1">
        <f t="array" ref="I8892">_xlfn.IFS(AND(F8892&gt;=10000,F8892&lt;=50000),"C",AND(F8892&gt;50000,F8892&lt;=100000),"B2",AND(F8892&gt;100000,F8892&lt;=150000),"B1",AND(F8892&gt;150000,F8892&lt;=200000),"A2",AND(F8892&gt;200000,F8892&lt;=250000),"A1",TRUE,"O")</f>
        <v>B2</v>
      </c>
      <c r="J8892" s="14">
        <f t="shared" si="414"/>
        <v>0.81997350699999993</v>
      </c>
      <c r="K8892" s="14">
        <f t="shared" si="415"/>
        <v>0.24582950000000001</v>
      </c>
      <c r="L8892" s="14">
        <f t="shared" si="416"/>
        <v>0</v>
      </c>
      <c r="O8892" s="13"/>
    </row>
    <row r="8893" spans="1:15" x14ac:dyDescent="0.2">
      <c r="A8893" s="4" t="s">
        <v>9624</v>
      </c>
      <c r="B8893" s="4" t="s">
        <v>531</v>
      </c>
      <c r="C8893" s="2" t="s">
        <v>532</v>
      </c>
      <c r="D8893" s="2" t="s">
        <v>572</v>
      </c>
      <c r="E8893" s="2" t="s">
        <v>721</v>
      </c>
      <c r="F8893" s="7">
        <v>82035.710399999996</v>
      </c>
      <c r="G8893" s="7">
        <v>20828.96</v>
      </c>
      <c r="H8893" s="7">
        <v>0</v>
      </c>
      <c r="I8893" s="3" t="str" cm="1">
        <f t="array" ref="I8893">_xlfn.IFS(AND(F8893&gt;=10000,F8893&lt;=50000),"C",AND(F8893&gt;50000,F8893&lt;=100000),"B2",AND(F8893&gt;100000,F8893&lt;=150000),"B1",AND(F8893&gt;150000,F8893&lt;=200000),"A2",AND(F8893&gt;200000,F8893&lt;=250000),"A1",TRUE,"O")</f>
        <v>B2</v>
      </c>
      <c r="J8893" s="14">
        <f t="shared" si="414"/>
        <v>0.82035710399999995</v>
      </c>
      <c r="K8893" s="14">
        <f t="shared" si="415"/>
        <v>0.20828959999999999</v>
      </c>
      <c r="L8893" s="14">
        <f t="shared" si="416"/>
        <v>0</v>
      </c>
      <c r="O8893" s="13"/>
    </row>
    <row r="8894" spans="1:15" x14ac:dyDescent="0.2">
      <c r="A8894" s="4" t="s">
        <v>9625</v>
      </c>
      <c r="B8894" s="4" t="s">
        <v>531</v>
      </c>
      <c r="C8894" s="2" t="s">
        <v>532</v>
      </c>
      <c r="D8894" s="2" t="s">
        <v>572</v>
      </c>
      <c r="E8894" s="2" t="s">
        <v>721</v>
      </c>
      <c r="F8894" s="7">
        <v>70603.955700000006</v>
      </c>
      <c r="G8894" s="7">
        <v>1483.81</v>
      </c>
      <c r="H8894" s="7">
        <v>0</v>
      </c>
      <c r="I8894" s="3" t="str" cm="1">
        <f t="array" ref="I8894">_xlfn.IFS(AND(F8894&gt;=10000,F8894&lt;=50000),"C",AND(F8894&gt;50000,F8894&lt;=100000),"B2",AND(F8894&gt;100000,F8894&lt;=150000),"B1",AND(F8894&gt;150000,F8894&lt;=200000),"A2",AND(F8894&gt;200000,F8894&lt;=250000),"A1",TRUE,"O")</f>
        <v>B2</v>
      </c>
      <c r="J8894" s="14">
        <f t="shared" si="414"/>
        <v>0.7060395570000001</v>
      </c>
      <c r="K8894" s="14">
        <f t="shared" si="415"/>
        <v>1.48381E-2</v>
      </c>
      <c r="L8894" s="14">
        <f t="shared" si="416"/>
        <v>0</v>
      </c>
      <c r="O8894" s="13"/>
    </row>
    <row r="8895" spans="1:15" x14ac:dyDescent="0.2">
      <c r="A8895" s="4" t="s">
        <v>9626</v>
      </c>
      <c r="B8895" s="4" t="s">
        <v>531</v>
      </c>
      <c r="C8895" s="2" t="s">
        <v>532</v>
      </c>
      <c r="D8895" s="2" t="s">
        <v>572</v>
      </c>
      <c r="E8895" s="2" t="s">
        <v>721</v>
      </c>
      <c r="F8895" s="7">
        <v>82035.121199999994</v>
      </c>
      <c r="G8895" s="7">
        <v>4067.03</v>
      </c>
      <c r="H8895" s="7">
        <v>0</v>
      </c>
      <c r="I8895" s="3" t="str" cm="1">
        <f t="array" ref="I8895">_xlfn.IFS(AND(F8895&gt;=10000,F8895&lt;=50000),"C",AND(F8895&gt;50000,F8895&lt;=100000),"B2",AND(F8895&gt;100000,F8895&lt;=150000),"B1",AND(F8895&gt;150000,F8895&lt;=200000),"A2",AND(F8895&gt;200000,F8895&lt;=250000),"A1",TRUE,"O")</f>
        <v>B2</v>
      </c>
      <c r="J8895" s="14">
        <f t="shared" si="414"/>
        <v>0.82035121199999994</v>
      </c>
      <c r="K8895" s="14">
        <f t="shared" si="415"/>
        <v>4.06703E-2</v>
      </c>
      <c r="L8895" s="14">
        <f t="shared" si="416"/>
        <v>0</v>
      </c>
      <c r="O8895" s="13"/>
    </row>
    <row r="8896" spans="1:15" x14ac:dyDescent="0.2">
      <c r="A8896" s="4" t="s">
        <v>9627</v>
      </c>
      <c r="B8896" s="4" t="s">
        <v>531</v>
      </c>
      <c r="C8896" s="2" t="s">
        <v>532</v>
      </c>
      <c r="D8896" s="2" t="s">
        <v>572</v>
      </c>
      <c r="E8896" s="2" t="s">
        <v>721</v>
      </c>
      <c r="F8896" s="7">
        <v>78682.293900000004</v>
      </c>
      <c r="G8896" s="7">
        <v>20197.18</v>
      </c>
      <c r="H8896" s="7">
        <v>0</v>
      </c>
      <c r="I8896" s="3" t="str" cm="1">
        <f t="array" ref="I8896">_xlfn.IFS(AND(F8896&gt;=10000,F8896&lt;=50000),"C",AND(F8896&gt;50000,F8896&lt;=100000),"B2",AND(F8896&gt;100000,F8896&lt;=150000),"B1",AND(F8896&gt;150000,F8896&lt;=200000),"A2",AND(F8896&gt;200000,F8896&lt;=250000),"A1",TRUE,"O")</f>
        <v>B2</v>
      </c>
      <c r="J8896" s="14">
        <f t="shared" si="414"/>
        <v>0.786822939</v>
      </c>
      <c r="K8896" s="14">
        <f t="shared" si="415"/>
        <v>0.20197180000000001</v>
      </c>
      <c r="L8896" s="14">
        <f t="shared" si="416"/>
        <v>0</v>
      </c>
      <c r="O8896" s="13"/>
    </row>
    <row r="8897" spans="1:15" x14ac:dyDescent="0.2">
      <c r="A8897" s="4" t="s">
        <v>9628</v>
      </c>
      <c r="B8897" s="4" t="s">
        <v>531</v>
      </c>
      <c r="C8897" s="2" t="s">
        <v>532</v>
      </c>
      <c r="D8897" s="2" t="s">
        <v>572</v>
      </c>
      <c r="E8897" s="2" t="s">
        <v>721</v>
      </c>
      <c r="F8897" s="7">
        <v>78682.304300000003</v>
      </c>
      <c r="G8897" s="7">
        <v>13008.02</v>
      </c>
      <c r="H8897" s="7">
        <v>0</v>
      </c>
      <c r="I8897" s="3" t="str" cm="1">
        <f t="array" ref="I8897">_xlfn.IFS(AND(F8897&gt;=10000,F8897&lt;=50000),"C",AND(F8897&gt;50000,F8897&lt;=100000),"B2",AND(F8897&gt;100000,F8897&lt;=150000),"B1",AND(F8897&gt;150000,F8897&lt;=200000),"A2",AND(F8897&gt;200000,F8897&lt;=250000),"A1",TRUE,"O")</f>
        <v>B2</v>
      </c>
      <c r="J8897" s="14">
        <f t="shared" si="414"/>
        <v>0.78682304300000006</v>
      </c>
      <c r="K8897" s="14">
        <f t="shared" si="415"/>
        <v>0.13008020000000001</v>
      </c>
      <c r="L8897" s="14">
        <f t="shared" si="416"/>
        <v>0</v>
      </c>
      <c r="O8897" s="13"/>
    </row>
    <row r="8898" spans="1:15" x14ac:dyDescent="0.2">
      <c r="A8898" s="4" t="s">
        <v>9629</v>
      </c>
      <c r="B8898" s="4" t="s">
        <v>531</v>
      </c>
      <c r="C8898" s="2" t="s">
        <v>532</v>
      </c>
      <c r="D8898" s="2" t="s">
        <v>572</v>
      </c>
      <c r="E8898" s="2" t="s">
        <v>720</v>
      </c>
      <c r="F8898" s="7">
        <v>101928.64</v>
      </c>
      <c r="G8898" s="7">
        <v>11759.78</v>
      </c>
      <c r="H8898" s="7">
        <v>0</v>
      </c>
      <c r="I8898" s="3" t="str" cm="1">
        <f t="array" ref="I8898">_xlfn.IFS(AND(F8898&gt;=10000,F8898&lt;=50000),"C",AND(F8898&gt;50000,F8898&lt;=100000),"B2",AND(F8898&gt;100000,F8898&lt;=150000),"B1",AND(F8898&gt;150000,F8898&lt;=200000),"A2",AND(F8898&gt;200000,F8898&lt;=250000),"A1",TRUE,"O")</f>
        <v>B1</v>
      </c>
      <c r="J8898" s="14">
        <f t="shared" si="414"/>
        <v>1.0192863999999999</v>
      </c>
      <c r="K8898" s="14">
        <f t="shared" si="415"/>
        <v>0.1175978</v>
      </c>
      <c r="L8898" s="14">
        <f t="shared" si="416"/>
        <v>0</v>
      </c>
      <c r="O8898" s="13"/>
    </row>
    <row r="8899" spans="1:15" x14ac:dyDescent="0.2">
      <c r="A8899" s="4" t="s">
        <v>9630</v>
      </c>
      <c r="B8899" s="4" t="s">
        <v>531</v>
      </c>
      <c r="C8899" s="2" t="s">
        <v>532</v>
      </c>
      <c r="D8899" s="2" t="s">
        <v>572</v>
      </c>
      <c r="E8899" s="2" t="s">
        <v>721</v>
      </c>
      <c r="F8899" s="7">
        <v>72694.470499999996</v>
      </c>
      <c r="G8899" s="7">
        <v>12401.49</v>
      </c>
      <c r="H8899" s="7">
        <v>0</v>
      </c>
      <c r="I8899" s="3" t="str" cm="1">
        <f t="array" ref="I8899">_xlfn.IFS(AND(F8899&gt;=10000,F8899&lt;=50000),"C",AND(F8899&gt;50000,F8899&lt;=100000),"B2",AND(F8899&gt;100000,F8899&lt;=150000),"B1",AND(F8899&gt;150000,F8899&lt;=200000),"A2",AND(F8899&gt;200000,F8899&lt;=250000),"A1",TRUE,"O")</f>
        <v>B2</v>
      </c>
      <c r="J8899" s="14">
        <f t="shared" si="414"/>
        <v>0.72694470499999997</v>
      </c>
      <c r="K8899" s="14">
        <f t="shared" si="415"/>
        <v>0.1240149</v>
      </c>
      <c r="L8899" s="14">
        <f t="shared" si="416"/>
        <v>0</v>
      </c>
      <c r="O8899" s="13"/>
    </row>
    <row r="8900" spans="1:15" x14ac:dyDescent="0.2">
      <c r="A8900" s="4" t="s">
        <v>9631</v>
      </c>
      <c r="B8900" s="4" t="s">
        <v>531</v>
      </c>
      <c r="C8900" s="2" t="s">
        <v>532</v>
      </c>
      <c r="D8900" s="2" t="s">
        <v>572</v>
      </c>
      <c r="E8900" s="2" t="s">
        <v>721</v>
      </c>
      <c r="F8900" s="7">
        <v>63439.786800000002</v>
      </c>
      <c r="G8900" s="7">
        <v>4115.08</v>
      </c>
      <c r="H8900" s="7">
        <v>0</v>
      </c>
      <c r="I8900" s="3" t="str" cm="1">
        <f t="array" ref="I8900">_xlfn.IFS(AND(F8900&gt;=10000,F8900&lt;=50000),"C",AND(F8900&gt;50000,F8900&lt;=100000),"B2",AND(F8900&gt;100000,F8900&lt;=150000),"B1",AND(F8900&gt;150000,F8900&lt;=200000),"A2",AND(F8900&gt;200000,F8900&lt;=250000),"A1",TRUE,"O")</f>
        <v>B2</v>
      </c>
      <c r="J8900" s="14">
        <f t="shared" ref="J8900:J8963" si="417">F8900/100000</f>
        <v>0.63439786799999998</v>
      </c>
      <c r="K8900" s="14">
        <f t="shared" ref="K8900:K8963" si="418">G8900/100000</f>
        <v>4.1150800000000001E-2</v>
      </c>
      <c r="L8900" s="14">
        <f t="shared" ref="L8900:L8963" si="419">H8900/100000</f>
        <v>0</v>
      </c>
      <c r="O8900" s="13"/>
    </row>
    <row r="8901" spans="1:15" x14ac:dyDescent="0.2">
      <c r="A8901" s="4" t="s">
        <v>9632</v>
      </c>
      <c r="B8901" s="4" t="s">
        <v>531</v>
      </c>
      <c r="C8901" s="2" t="s">
        <v>532</v>
      </c>
      <c r="D8901" s="2" t="s">
        <v>572</v>
      </c>
      <c r="E8901" s="2" t="s">
        <v>720</v>
      </c>
      <c r="F8901" s="7">
        <v>72910.057499999995</v>
      </c>
      <c r="G8901" s="7">
        <v>25691.19</v>
      </c>
      <c r="H8901" s="7">
        <v>0</v>
      </c>
      <c r="I8901" s="3" t="str" cm="1">
        <f t="array" ref="I8901">_xlfn.IFS(AND(F8901&gt;=10000,F8901&lt;=50000),"C",AND(F8901&gt;50000,F8901&lt;=100000),"B2",AND(F8901&gt;100000,F8901&lt;=150000),"B1",AND(F8901&gt;150000,F8901&lt;=200000),"A2",AND(F8901&gt;200000,F8901&lt;=250000),"A1",TRUE,"O")</f>
        <v>B2</v>
      </c>
      <c r="J8901" s="14">
        <f t="shared" si="417"/>
        <v>0.72910057499999992</v>
      </c>
      <c r="K8901" s="14">
        <f t="shared" si="418"/>
        <v>0.25691189999999997</v>
      </c>
      <c r="L8901" s="14">
        <f t="shared" si="419"/>
        <v>0</v>
      </c>
      <c r="O8901" s="13"/>
    </row>
    <row r="8902" spans="1:15" x14ac:dyDescent="0.2">
      <c r="A8902" s="4" t="s">
        <v>9633</v>
      </c>
      <c r="B8902" s="4" t="s">
        <v>531</v>
      </c>
      <c r="C8902" s="2" t="s">
        <v>532</v>
      </c>
      <c r="D8902" s="2" t="s">
        <v>572</v>
      </c>
      <c r="E8902" s="2" t="s">
        <v>721</v>
      </c>
      <c r="F8902" s="7">
        <v>62775.131999999998</v>
      </c>
      <c r="G8902" s="7">
        <v>1286.54</v>
      </c>
      <c r="H8902" s="7">
        <v>0</v>
      </c>
      <c r="I8902" s="3" t="str" cm="1">
        <f t="array" ref="I8902">_xlfn.IFS(AND(F8902&gt;=10000,F8902&lt;=50000),"C",AND(F8902&gt;50000,F8902&lt;=100000),"B2",AND(F8902&gt;100000,F8902&lt;=150000),"B1",AND(F8902&gt;150000,F8902&lt;=200000),"A2",AND(F8902&gt;200000,F8902&lt;=250000),"A1",TRUE,"O")</f>
        <v>B2</v>
      </c>
      <c r="J8902" s="14">
        <f t="shared" si="417"/>
        <v>0.62775132</v>
      </c>
      <c r="K8902" s="14">
        <f t="shared" si="418"/>
        <v>1.2865399999999999E-2</v>
      </c>
      <c r="L8902" s="14">
        <f t="shared" si="419"/>
        <v>0</v>
      </c>
      <c r="O8902" s="13"/>
    </row>
    <row r="8903" spans="1:15" x14ac:dyDescent="0.2">
      <c r="A8903" s="4" t="s">
        <v>9634</v>
      </c>
      <c r="B8903" s="4" t="s">
        <v>531</v>
      </c>
      <c r="C8903" s="2" t="s">
        <v>532</v>
      </c>
      <c r="D8903" s="2" t="s">
        <v>572</v>
      </c>
      <c r="E8903" s="2" t="s">
        <v>721</v>
      </c>
      <c r="F8903" s="7">
        <v>72910.057499999995</v>
      </c>
      <c r="G8903" s="7">
        <v>15919.21</v>
      </c>
      <c r="H8903" s="7">
        <v>0</v>
      </c>
      <c r="I8903" s="3" t="str" cm="1">
        <f t="array" ref="I8903">_xlfn.IFS(AND(F8903&gt;=10000,F8903&lt;=50000),"C",AND(F8903&gt;50000,F8903&lt;=100000),"B2",AND(F8903&gt;100000,F8903&lt;=150000),"B1",AND(F8903&gt;150000,F8903&lt;=200000),"A2",AND(F8903&gt;200000,F8903&lt;=250000),"A1",TRUE,"O")</f>
        <v>B2</v>
      </c>
      <c r="J8903" s="14">
        <f t="shared" si="417"/>
        <v>0.72910057499999992</v>
      </c>
      <c r="K8903" s="14">
        <f t="shared" si="418"/>
        <v>0.1591921</v>
      </c>
      <c r="L8903" s="14">
        <f t="shared" si="419"/>
        <v>0</v>
      </c>
      <c r="O8903" s="13"/>
    </row>
    <row r="8904" spans="1:15" x14ac:dyDescent="0.2">
      <c r="A8904" s="4" t="s">
        <v>9635</v>
      </c>
      <c r="B8904" s="4" t="s">
        <v>531</v>
      </c>
      <c r="C8904" s="2" t="s">
        <v>532</v>
      </c>
      <c r="D8904" s="2" t="s">
        <v>572</v>
      </c>
      <c r="E8904" s="2" t="s">
        <v>720</v>
      </c>
      <c r="F8904" s="7">
        <v>76460.86</v>
      </c>
      <c r="G8904" s="7">
        <v>16347.72</v>
      </c>
      <c r="H8904" s="7">
        <v>0</v>
      </c>
      <c r="I8904" s="3" t="str" cm="1">
        <f t="array" ref="I8904">_xlfn.IFS(AND(F8904&gt;=10000,F8904&lt;=50000),"C",AND(F8904&gt;50000,F8904&lt;=100000),"B2",AND(F8904&gt;100000,F8904&lt;=150000),"B1",AND(F8904&gt;150000,F8904&lt;=200000),"A2",AND(F8904&gt;200000,F8904&lt;=250000),"A1",TRUE,"O")</f>
        <v>B2</v>
      </c>
      <c r="J8904" s="14">
        <f t="shared" si="417"/>
        <v>0.76460859999999997</v>
      </c>
      <c r="K8904" s="14">
        <f t="shared" si="418"/>
        <v>0.16347719999999999</v>
      </c>
      <c r="L8904" s="14">
        <f t="shared" si="419"/>
        <v>0</v>
      </c>
      <c r="O8904" s="13"/>
    </row>
    <row r="8905" spans="1:15" x14ac:dyDescent="0.2">
      <c r="A8905" s="4" t="s">
        <v>9636</v>
      </c>
      <c r="B8905" s="4" t="s">
        <v>531</v>
      </c>
      <c r="C8905" s="2" t="s">
        <v>532</v>
      </c>
      <c r="D8905" s="2" t="s">
        <v>572</v>
      </c>
      <c r="E8905" s="2" t="s">
        <v>720</v>
      </c>
      <c r="F8905" s="7">
        <v>69651.708400000003</v>
      </c>
      <c r="G8905" s="7">
        <v>13354.63</v>
      </c>
      <c r="H8905" s="7">
        <v>0</v>
      </c>
      <c r="I8905" s="3" t="str" cm="1">
        <f t="array" ref="I8905">_xlfn.IFS(AND(F8905&gt;=10000,F8905&lt;=50000),"C",AND(F8905&gt;50000,F8905&lt;=100000),"B2",AND(F8905&gt;100000,F8905&lt;=150000),"B1",AND(F8905&gt;150000,F8905&lt;=200000),"A2",AND(F8905&gt;200000,F8905&lt;=250000),"A1",TRUE,"O")</f>
        <v>B2</v>
      </c>
      <c r="J8905" s="14">
        <f t="shared" si="417"/>
        <v>0.69651708400000001</v>
      </c>
      <c r="K8905" s="14">
        <f t="shared" si="418"/>
        <v>0.13354629999999998</v>
      </c>
      <c r="L8905" s="14">
        <f t="shared" si="419"/>
        <v>0</v>
      </c>
      <c r="O8905" s="13"/>
    </row>
    <row r="8906" spans="1:15" x14ac:dyDescent="0.2">
      <c r="A8906" s="4" t="s">
        <v>9637</v>
      </c>
      <c r="B8906" s="4" t="s">
        <v>531</v>
      </c>
      <c r="C8906" s="2" t="s">
        <v>532</v>
      </c>
      <c r="D8906" s="2" t="s">
        <v>572</v>
      </c>
      <c r="E8906" s="2" t="s">
        <v>720</v>
      </c>
      <c r="F8906" s="7">
        <v>85397.053100000005</v>
      </c>
      <c r="G8906" s="7">
        <v>37423.89</v>
      </c>
      <c r="H8906" s="7">
        <v>0</v>
      </c>
      <c r="I8906" s="3" t="str" cm="1">
        <f t="array" ref="I8906">_xlfn.IFS(AND(F8906&gt;=10000,F8906&lt;=50000),"C",AND(F8906&gt;50000,F8906&lt;=100000),"B2",AND(F8906&gt;100000,F8906&lt;=150000),"B1",AND(F8906&gt;150000,F8906&lt;=200000),"A2",AND(F8906&gt;200000,F8906&lt;=250000),"A1",TRUE,"O")</f>
        <v>B2</v>
      </c>
      <c r="J8906" s="14">
        <f t="shared" si="417"/>
        <v>0.85397053100000009</v>
      </c>
      <c r="K8906" s="14">
        <f t="shared" si="418"/>
        <v>0.37423889999999999</v>
      </c>
      <c r="L8906" s="14">
        <f t="shared" si="419"/>
        <v>0</v>
      </c>
      <c r="O8906" s="13"/>
    </row>
    <row r="8907" spans="1:15" x14ac:dyDescent="0.2">
      <c r="A8907" s="4" t="s">
        <v>9638</v>
      </c>
      <c r="B8907" s="4" t="s">
        <v>531</v>
      </c>
      <c r="C8907" s="2" t="s">
        <v>532</v>
      </c>
      <c r="D8907" s="2" t="s">
        <v>572</v>
      </c>
      <c r="E8907" s="2" t="s">
        <v>721</v>
      </c>
      <c r="F8907" s="7">
        <v>70661.14</v>
      </c>
      <c r="G8907" s="7">
        <v>13692.14</v>
      </c>
      <c r="H8907" s="7">
        <v>0</v>
      </c>
      <c r="I8907" s="3" t="str" cm="1">
        <f t="array" ref="I8907">_xlfn.IFS(AND(F8907&gt;=10000,F8907&lt;=50000),"C",AND(F8907&gt;50000,F8907&lt;=100000),"B2",AND(F8907&gt;100000,F8907&lt;=150000),"B1",AND(F8907&gt;150000,F8907&lt;=200000),"A2",AND(F8907&gt;200000,F8907&lt;=250000),"A1",TRUE,"O")</f>
        <v>B2</v>
      </c>
      <c r="J8907" s="14">
        <f t="shared" si="417"/>
        <v>0.7066114</v>
      </c>
      <c r="K8907" s="14">
        <f t="shared" si="418"/>
        <v>0.1369214</v>
      </c>
      <c r="L8907" s="14">
        <f t="shared" si="419"/>
        <v>0</v>
      </c>
      <c r="O8907" s="13"/>
    </row>
    <row r="8908" spans="1:15" x14ac:dyDescent="0.2">
      <c r="A8908" s="4" t="s">
        <v>9639</v>
      </c>
      <c r="B8908" s="4" t="s">
        <v>531</v>
      </c>
      <c r="C8908" s="2" t="s">
        <v>532</v>
      </c>
      <c r="D8908" s="2" t="s">
        <v>572</v>
      </c>
      <c r="E8908" s="2" t="s">
        <v>720</v>
      </c>
      <c r="F8908" s="7">
        <v>73875.210000000006</v>
      </c>
      <c r="G8908" s="7">
        <v>12334.01</v>
      </c>
      <c r="H8908" s="7">
        <v>0</v>
      </c>
      <c r="I8908" s="3" t="str" cm="1">
        <f t="array" ref="I8908">_xlfn.IFS(AND(F8908&gt;=10000,F8908&lt;=50000),"C",AND(F8908&gt;50000,F8908&lt;=100000),"B2",AND(F8908&gt;100000,F8908&lt;=150000),"B1",AND(F8908&gt;150000,F8908&lt;=200000),"A2",AND(F8908&gt;200000,F8908&lt;=250000),"A1",TRUE,"O")</f>
        <v>B2</v>
      </c>
      <c r="J8908" s="14">
        <f t="shared" si="417"/>
        <v>0.73875210000000002</v>
      </c>
      <c r="K8908" s="14">
        <f t="shared" si="418"/>
        <v>0.12334010000000001</v>
      </c>
      <c r="L8908" s="14">
        <f t="shared" si="419"/>
        <v>0</v>
      </c>
      <c r="O8908" s="13"/>
    </row>
    <row r="8909" spans="1:15" x14ac:dyDescent="0.2">
      <c r="A8909" s="4" t="s">
        <v>9640</v>
      </c>
      <c r="B8909" s="4" t="s">
        <v>531</v>
      </c>
      <c r="C8909" s="2" t="s">
        <v>532</v>
      </c>
      <c r="D8909" s="2" t="s">
        <v>572</v>
      </c>
      <c r="E8909" s="2" t="s">
        <v>720</v>
      </c>
      <c r="F8909" s="7">
        <v>68487.62</v>
      </c>
      <c r="G8909" s="7">
        <v>10104.16</v>
      </c>
      <c r="H8909" s="7">
        <v>0</v>
      </c>
      <c r="I8909" s="3" t="str" cm="1">
        <f t="array" ref="I8909">_xlfn.IFS(AND(F8909&gt;=10000,F8909&lt;=50000),"C",AND(F8909&gt;50000,F8909&lt;=100000),"B2",AND(F8909&gt;100000,F8909&lt;=150000),"B1",AND(F8909&gt;150000,F8909&lt;=200000),"A2",AND(F8909&gt;200000,F8909&lt;=250000),"A1",TRUE,"O")</f>
        <v>B2</v>
      </c>
      <c r="J8909" s="14">
        <f t="shared" si="417"/>
        <v>0.68487619999999994</v>
      </c>
      <c r="K8909" s="14">
        <f t="shared" si="418"/>
        <v>0.1010416</v>
      </c>
      <c r="L8909" s="14">
        <f t="shared" si="419"/>
        <v>0</v>
      </c>
      <c r="O8909" s="13"/>
    </row>
    <row r="8910" spans="1:15" x14ac:dyDescent="0.2">
      <c r="A8910" s="4" t="s">
        <v>9641</v>
      </c>
      <c r="B8910" s="4" t="s">
        <v>531</v>
      </c>
      <c r="C8910" s="2" t="s">
        <v>532</v>
      </c>
      <c r="D8910" s="2" t="s">
        <v>572</v>
      </c>
      <c r="E8910" s="2" t="s">
        <v>721</v>
      </c>
      <c r="F8910" s="7">
        <v>67296.331600000005</v>
      </c>
      <c r="G8910" s="7">
        <v>12442.96</v>
      </c>
      <c r="H8910" s="7">
        <v>0</v>
      </c>
      <c r="I8910" s="3" t="str" cm="1">
        <f t="array" ref="I8910">_xlfn.IFS(AND(F8910&gt;=10000,F8910&lt;=50000),"C",AND(F8910&gt;50000,F8910&lt;=100000),"B2",AND(F8910&gt;100000,F8910&lt;=150000),"B1",AND(F8910&gt;150000,F8910&lt;=200000),"A2",AND(F8910&gt;200000,F8910&lt;=250000),"A1",TRUE,"O")</f>
        <v>B2</v>
      </c>
      <c r="J8910" s="14">
        <f t="shared" si="417"/>
        <v>0.67296331600000003</v>
      </c>
      <c r="K8910" s="14">
        <f t="shared" si="418"/>
        <v>0.12442959999999999</v>
      </c>
      <c r="L8910" s="14">
        <f t="shared" si="419"/>
        <v>0</v>
      </c>
      <c r="O8910" s="13"/>
    </row>
    <row r="8911" spans="1:15" x14ac:dyDescent="0.2">
      <c r="A8911" s="4" t="s">
        <v>9642</v>
      </c>
      <c r="B8911" s="4" t="s">
        <v>531</v>
      </c>
      <c r="C8911" s="2" t="s">
        <v>532</v>
      </c>
      <c r="D8911" s="2" t="s">
        <v>572</v>
      </c>
      <c r="E8911" s="2" t="s">
        <v>721</v>
      </c>
      <c r="F8911" s="7">
        <v>70444.5</v>
      </c>
      <c r="G8911" s="7">
        <v>11286.1</v>
      </c>
      <c r="H8911" s="7">
        <v>0</v>
      </c>
      <c r="I8911" s="3" t="str" cm="1">
        <f t="array" ref="I8911">_xlfn.IFS(AND(F8911&gt;=10000,F8911&lt;=50000),"C",AND(F8911&gt;50000,F8911&lt;=100000),"B2",AND(F8911&gt;100000,F8911&lt;=150000),"B1",AND(F8911&gt;150000,F8911&lt;=200000),"A2",AND(F8911&gt;200000,F8911&lt;=250000),"A1",TRUE,"O")</f>
        <v>B2</v>
      </c>
      <c r="J8911" s="14">
        <f t="shared" si="417"/>
        <v>0.70444499999999999</v>
      </c>
      <c r="K8911" s="14">
        <f t="shared" si="418"/>
        <v>0.112861</v>
      </c>
      <c r="L8911" s="14">
        <f t="shared" si="419"/>
        <v>0</v>
      </c>
      <c r="O8911" s="13"/>
    </row>
    <row r="8912" spans="1:15" x14ac:dyDescent="0.2">
      <c r="A8912" s="4" t="s">
        <v>9643</v>
      </c>
      <c r="B8912" s="4" t="s">
        <v>531</v>
      </c>
      <c r="C8912" s="2" t="s">
        <v>532</v>
      </c>
      <c r="D8912" s="2" t="s">
        <v>572</v>
      </c>
      <c r="E8912" s="2" t="s">
        <v>720</v>
      </c>
      <c r="F8912" s="7">
        <v>70661.149999999994</v>
      </c>
      <c r="G8912" s="7">
        <v>7571.69</v>
      </c>
      <c r="H8912" s="7">
        <v>0</v>
      </c>
      <c r="I8912" s="3" t="str" cm="1">
        <f t="array" ref="I8912">_xlfn.IFS(AND(F8912&gt;=10000,F8912&lt;=50000),"C",AND(F8912&gt;50000,F8912&lt;=100000),"B2",AND(F8912&gt;100000,F8912&lt;=150000),"B1",AND(F8912&gt;150000,F8912&lt;=200000),"A2",AND(F8912&gt;200000,F8912&lt;=250000),"A1",TRUE,"O")</f>
        <v>B2</v>
      </c>
      <c r="J8912" s="14">
        <f t="shared" si="417"/>
        <v>0.70661149999999995</v>
      </c>
      <c r="K8912" s="14">
        <f t="shared" si="418"/>
        <v>7.571689999999999E-2</v>
      </c>
      <c r="L8912" s="14">
        <f t="shared" si="419"/>
        <v>0</v>
      </c>
      <c r="O8912" s="13"/>
    </row>
    <row r="8913" spans="1:15" x14ac:dyDescent="0.2">
      <c r="A8913" s="4" t="s">
        <v>9644</v>
      </c>
      <c r="B8913" s="4" t="s">
        <v>531</v>
      </c>
      <c r="C8913" s="2" t="s">
        <v>532</v>
      </c>
      <c r="D8913" s="2" t="s">
        <v>572</v>
      </c>
      <c r="E8913" s="2" t="s">
        <v>721</v>
      </c>
      <c r="F8913" s="7">
        <v>61943.522400000002</v>
      </c>
      <c r="G8913" s="7">
        <v>25087.9</v>
      </c>
      <c r="H8913" s="7">
        <v>0</v>
      </c>
      <c r="I8913" s="3" t="str" cm="1">
        <f t="array" ref="I8913">_xlfn.IFS(AND(F8913&gt;=10000,F8913&lt;=50000),"C",AND(F8913&gt;50000,F8913&lt;=100000),"B2",AND(F8913&gt;100000,F8913&lt;=150000),"B1",AND(F8913&gt;150000,F8913&lt;=200000),"A2",AND(F8913&gt;200000,F8913&lt;=250000),"A1",TRUE,"O")</f>
        <v>B2</v>
      </c>
      <c r="J8913" s="14">
        <f t="shared" si="417"/>
        <v>0.61943522400000006</v>
      </c>
      <c r="K8913" s="14">
        <f t="shared" si="418"/>
        <v>0.25087900000000002</v>
      </c>
      <c r="L8913" s="14">
        <f t="shared" si="419"/>
        <v>0</v>
      </c>
      <c r="O8913" s="13"/>
    </row>
    <row r="8914" spans="1:15" x14ac:dyDescent="0.2">
      <c r="A8914" s="4" t="s">
        <v>9645</v>
      </c>
      <c r="B8914" s="4" t="s">
        <v>531</v>
      </c>
      <c r="C8914" s="2" t="s">
        <v>532</v>
      </c>
      <c r="D8914" s="2" t="s">
        <v>572</v>
      </c>
      <c r="E8914" s="2" t="s">
        <v>720</v>
      </c>
      <c r="F8914" s="7">
        <v>70884.697100000005</v>
      </c>
      <c r="G8914" s="7">
        <v>15376.89</v>
      </c>
      <c r="H8914" s="7">
        <v>0</v>
      </c>
      <c r="I8914" s="3" t="str" cm="1">
        <f t="array" ref="I8914">_xlfn.IFS(AND(F8914&gt;=10000,F8914&lt;=50000),"C",AND(F8914&gt;50000,F8914&lt;=100000),"B2",AND(F8914&gt;100000,F8914&lt;=150000),"B1",AND(F8914&gt;150000,F8914&lt;=200000),"A2",AND(F8914&gt;200000,F8914&lt;=250000),"A1",TRUE,"O")</f>
        <v>B2</v>
      </c>
      <c r="J8914" s="14">
        <f t="shared" si="417"/>
        <v>0.70884697100000005</v>
      </c>
      <c r="K8914" s="14">
        <f t="shared" si="418"/>
        <v>0.15376889999999999</v>
      </c>
      <c r="L8914" s="14">
        <f t="shared" si="419"/>
        <v>0</v>
      </c>
      <c r="O8914" s="13"/>
    </row>
    <row r="8915" spans="1:15" x14ac:dyDescent="0.2">
      <c r="A8915" s="4" t="s">
        <v>9646</v>
      </c>
      <c r="B8915" s="4" t="s">
        <v>531</v>
      </c>
      <c r="C8915" s="2" t="s">
        <v>532</v>
      </c>
      <c r="D8915" s="2" t="s">
        <v>572</v>
      </c>
      <c r="E8915" s="2" t="s">
        <v>720</v>
      </c>
      <c r="F8915" s="7">
        <v>67509.238200000007</v>
      </c>
      <c r="G8915" s="7">
        <v>33893.75</v>
      </c>
      <c r="H8915" s="7">
        <v>0</v>
      </c>
      <c r="I8915" s="3" t="str" cm="1">
        <f t="array" ref="I8915">_xlfn.IFS(AND(F8915&gt;=10000,F8915&lt;=50000),"C",AND(F8915&gt;50000,F8915&lt;=100000),"B2",AND(F8915&gt;100000,F8915&lt;=150000),"B1",AND(F8915&gt;150000,F8915&lt;=200000),"A2",AND(F8915&gt;200000,F8915&lt;=250000),"A1",TRUE,"O")</f>
        <v>B2</v>
      </c>
      <c r="J8915" s="14">
        <f t="shared" si="417"/>
        <v>0.6750923820000001</v>
      </c>
      <c r="K8915" s="14">
        <f t="shared" si="418"/>
        <v>0.3389375</v>
      </c>
      <c r="L8915" s="14">
        <f t="shared" si="419"/>
        <v>0</v>
      </c>
      <c r="O8915" s="13"/>
    </row>
    <row r="8916" spans="1:15" x14ac:dyDescent="0.2">
      <c r="A8916" s="4" t="s">
        <v>9647</v>
      </c>
      <c r="B8916" s="4" t="s">
        <v>531</v>
      </c>
      <c r="C8916" s="2" t="s">
        <v>532</v>
      </c>
      <c r="D8916" s="2" t="s">
        <v>572</v>
      </c>
      <c r="E8916" s="2" t="s">
        <v>720</v>
      </c>
      <c r="F8916" s="7">
        <v>67509.238200000007</v>
      </c>
      <c r="G8916" s="7">
        <v>11545.37</v>
      </c>
      <c r="H8916" s="7">
        <v>0</v>
      </c>
      <c r="I8916" s="3" t="str" cm="1">
        <f t="array" ref="I8916">_xlfn.IFS(AND(F8916&gt;=10000,F8916&lt;=50000),"C",AND(F8916&gt;50000,F8916&lt;=100000),"B2",AND(F8916&gt;100000,F8916&lt;=150000),"B1",AND(F8916&gt;150000,F8916&lt;=200000),"A2",AND(F8916&gt;200000,F8916&lt;=250000),"A1",TRUE,"O")</f>
        <v>B2</v>
      </c>
      <c r="J8916" s="14">
        <f t="shared" si="417"/>
        <v>0.6750923820000001</v>
      </c>
      <c r="K8916" s="14">
        <f t="shared" si="418"/>
        <v>0.11545370000000001</v>
      </c>
      <c r="L8916" s="14">
        <f t="shared" si="419"/>
        <v>0</v>
      </c>
      <c r="O8916" s="13"/>
    </row>
    <row r="8917" spans="1:15" x14ac:dyDescent="0.2">
      <c r="A8917" s="4" t="s">
        <v>9648</v>
      </c>
      <c r="B8917" s="4" t="s">
        <v>531</v>
      </c>
      <c r="C8917" s="2" t="s">
        <v>532</v>
      </c>
      <c r="D8917" s="2" t="s">
        <v>572</v>
      </c>
      <c r="E8917" s="2" t="s">
        <v>720</v>
      </c>
      <c r="F8917" s="7">
        <v>65226.306400000001</v>
      </c>
      <c r="G8917" s="7">
        <v>8657.65</v>
      </c>
      <c r="H8917" s="7">
        <v>0</v>
      </c>
      <c r="I8917" s="3" t="str" cm="1">
        <f t="array" ref="I8917">_xlfn.IFS(AND(F8917&gt;=10000,F8917&lt;=50000),"C",AND(F8917&gt;50000,F8917&lt;=100000),"B2",AND(F8917&gt;100000,F8917&lt;=150000),"B1",AND(F8917&gt;150000,F8917&lt;=200000),"A2",AND(F8917&gt;200000,F8917&lt;=250000),"A1",TRUE,"O")</f>
        <v>B2</v>
      </c>
      <c r="J8917" s="14">
        <f t="shared" si="417"/>
        <v>0.652263064</v>
      </c>
      <c r="K8917" s="14">
        <f t="shared" si="418"/>
        <v>8.6576500000000001E-2</v>
      </c>
      <c r="L8917" s="14">
        <f t="shared" si="419"/>
        <v>0</v>
      </c>
      <c r="O8917" s="13"/>
    </row>
    <row r="8918" spans="1:15" x14ac:dyDescent="0.2">
      <c r="A8918" s="4" t="s">
        <v>9649</v>
      </c>
      <c r="B8918" s="4" t="s">
        <v>531</v>
      </c>
      <c r="C8918" s="2" t="s">
        <v>532</v>
      </c>
      <c r="D8918" s="2" t="s">
        <v>572</v>
      </c>
      <c r="E8918" s="2" t="s">
        <v>720</v>
      </c>
      <c r="F8918" s="7">
        <v>59849.011899999998</v>
      </c>
      <c r="G8918" s="7">
        <v>14194.03</v>
      </c>
      <c r="H8918" s="7">
        <v>0</v>
      </c>
      <c r="I8918" s="3" t="str" cm="1">
        <f t="array" ref="I8918">_xlfn.IFS(AND(F8918&gt;=10000,F8918&lt;=50000),"C",AND(F8918&gt;50000,F8918&lt;=100000),"B2",AND(F8918&gt;100000,F8918&lt;=150000),"B1",AND(F8918&gt;150000,F8918&lt;=200000),"A2",AND(F8918&gt;200000,F8918&lt;=250000),"A1",TRUE,"O")</f>
        <v>B2</v>
      </c>
      <c r="J8918" s="14">
        <f t="shared" si="417"/>
        <v>0.59849011899999993</v>
      </c>
      <c r="K8918" s="14">
        <f t="shared" si="418"/>
        <v>0.14194030000000002</v>
      </c>
      <c r="L8918" s="14">
        <f t="shared" si="419"/>
        <v>0</v>
      </c>
      <c r="O8918" s="13"/>
    </row>
    <row r="8919" spans="1:15" x14ac:dyDescent="0.2">
      <c r="A8919" s="4" t="s">
        <v>9650</v>
      </c>
      <c r="B8919" s="4" t="s">
        <v>531</v>
      </c>
      <c r="C8919" s="2" t="s">
        <v>532</v>
      </c>
      <c r="D8919" s="2" t="s">
        <v>572</v>
      </c>
      <c r="E8919" s="2" t="s">
        <v>721</v>
      </c>
      <c r="F8919" s="7">
        <v>65226.310400000002</v>
      </c>
      <c r="G8919" s="7">
        <v>8025.14</v>
      </c>
      <c r="H8919" s="7">
        <v>0</v>
      </c>
      <c r="I8919" s="3" t="str" cm="1">
        <f t="array" ref="I8919">_xlfn.IFS(AND(F8919&gt;=10000,F8919&lt;=50000),"C",AND(F8919&gt;50000,F8919&lt;=100000),"B2",AND(F8919&gt;100000,F8919&lt;=150000),"B1",AND(F8919&gt;150000,F8919&lt;=200000),"A2",AND(F8919&gt;200000,F8919&lt;=250000),"A1",TRUE,"O")</f>
        <v>B2</v>
      </c>
      <c r="J8919" s="14">
        <f t="shared" si="417"/>
        <v>0.65226310399999998</v>
      </c>
      <c r="K8919" s="14">
        <f t="shared" si="418"/>
        <v>8.0251400000000001E-2</v>
      </c>
      <c r="L8919" s="14">
        <f t="shared" si="419"/>
        <v>0</v>
      </c>
      <c r="O8919" s="13"/>
    </row>
    <row r="8920" spans="1:15" x14ac:dyDescent="0.2">
      <c r="A8920" s="4" t="s">
        <v>9651</v>
      </c>
      <c r="B8920" s="4" t="s">
        <v>531</v>
      </c>
      <c r="C8920" s="2" t="s">
        <v>532</v>
      </c>
      <c r="D8920" s="2" t="s">
        <v>572</v>
      </c>
      <c r="E8920" s="2" t="s">
        <v>721</v>
      </c>
      <c r="F8920" s="7">
        <v>60061.680899999999</v>
      </c>
      <c r="G8920" s="7">
        <v>15537.29</v>
      </c>
      <c r="H8920" s="7">
        <v>0</v>
      </c>
      <c r="I8920" s="3" t="str" cm="1">
        <f t="array" ref="I8920">_xlfn.IFS(AND(F8920&gt;=10000,F8920&lt;=50000),"C",AND(F8920&gt;50000,F8920&lt;=100000),"B2",AND(F8920&gt;100000,F8920&lt;=150000),"B1",AND(F8920&gt;150000,F8920&lt;=200000),"A2",AND(F8920&gt;200000,F8920&lt;=250000),"A1",TRUE,"O")</f>
        <v>B2</v>
      </c>
      <c r="J8920" s="14">
        <f t="shared" si="417"/>
        <v>0.60061680900000003</v>
      </c>
      <c r="K8920" s="14">
        <f t="shared" si="418"/>
        <v>0.15537290000000001</v>
      </c>
      <c r="L8920" s="14">
        <f t="shared" si="419"/>
        <v>0</v>
      </c>
      <c r="O8920" s="13"/>
    </row>
    <row r="8921" spans="1:15" x14ac:dyDescent="0.2">
      <c r="A8921" s="4" t="s">
        <v>9652</v>
      </c>
      <c r="B8921" s="4" t="s">
        <v>531</v>
      </c>
      <c r="C8921" s="2" t="s">
        <v>532</v>
      </c>
      <c r="D8921" s="2" t="s">
        <v>572</v>
      </c>
      <c r="E8921" s="2" t="s">
        <v>721</v>
      </c>
      <c r="F8921" s="7">
        <v>65438.984799999998</v>
      </c>
      <c r="G8921" s="7">
        <v>12269.94</v>
      </c>
      <c r="H8921" s="7">
        <v>0</v>
      </c>
      <c r="I8921" s="3" t="str" cm="1">
        <f t="array" ref="I8921">_xlfn.IFS(AND(F8921&gt;=10000,F8921&lt;=50000),"C",AND(F8921&gt;50000,F8921&lt;=100000),"B2",AND(F8921&gt;100000,F8921&lt;=150000),"B1",AND(F8921&gt;150000,F8921&lt;=200000),"A2",AND(F8921&gt;200000,F8921&lt;=250000),"A1",TRUE,"O")</f>
        <v>B2</v>
      </c>
      <c r="J8921" s="14">
        <f t="shared" si="417"/>
        <v>0.654389848</v>
      </c>
      <c r="K8921" s="14">
        <f t="shared" si="418"/>
        <v>0.1226994</v>
      </c>
      <c r="L8921" s="14">
        <f t="shared" si="419"/>
        <v>0</v>
      </c>
      <c r="O8921" s="13"/>
    </row>
    <row r="8922" spans="1:15" x14ac:dyDescent="0.2">
      <c r="A8922" s="4" t="s">
        <v>9653</v>
      </c>
      <c r="B8922" s="4" t="s">
        <v>531</v>
      </c>
      <c r="C8922" s="2" t="s">
        <v>532</v>
      </c>
      <c r="D8922" s="2" t="s">
        <v>572</v>
      </c>
      <c r="E8922" s="2" t="s">
        <v>721</v>
      </c>
      <c r="F8922" s="7">
        <v>67509.227199999994</v>
      </c>
      <c r="G8922" s="7">
        <v>7627.36</v>
      </c>
      <c r="H8922" s="7">
        <v>0</v>
      </c>
      <c r="I8922" s="3" t="str" cm="1">
        <f t="array" ref="I8922">_xlfn.IFS(AND(F8922&gt;=10000,F8922&lt;=50000),"C",AND(F8922&gt;50000,F8922&lt;=100000),"B2",AND(F8922&gt;100000,F8922&lt;=150000),"B1",AND(F8922&gt;150000,F8922&lt;=200000),"A2",AND(F8922&gt;200000,F8922&lt;=250000),"A1",TRUE,"O")</f>
        <v>B2</v>
      </c>
      <c r="J8922" s="14">
        <f t="shared" si="417"/>
        <v>0.67509227199999999</v>
      </c>
      <c r="K8922" s="14">
        <f t="shared" si="418"/>
        <v>7.6273599999999997E-2</v>
      </c>
      <c r="L8922" s="14">
        <f t="shared" si="419"/>
        <v>0</v>
      </c>
      <c r="O8922" s="13"/>
    </row>
    <row r="8923" spans="1:15" x14ac:dyDescent="0.2">
      <c r="A8923" s="4" t="s">
        <v>9654</v>
      </c>
      <c r="B8923" s="4" t="s">
        <v>531</v>
      </c>
      <c r="C8923" s="2" t="s">
        <v>532</v>
      </c>
      <c r="D8923" s="2" t="s">
        <v>572</v>
      </c>
      <c r="E8923" s="2" t="s">
        <v>721</v>
      </c>
      <c r="F8923" s="7">
        <v>65439.6057</v>
      </c>
      <c r="G8923" s="7">
        <v>11138.24</v>
      </c>
      <c r="H8923" s="7">
        <v>0</v>
      </c>
      <c r="I8923" s="3" t="str" cm="1">
        <f t="array" ref="I8923">_xlfn.IFS(AND(F8923&gt;=10000,F8923&lt;=50000),"C",AND(F8923&gt;50000,F8923&lt;=100000),"B2",AND(F8923&gt;100000,F8923&lt;=150000),"B1",AND(F8923&gt;150000,F8923&lt;=200000),"A2",AND(F8923&gt;200000,F8923&lt;=250000),"A1",TRUE,"O")</f>
        <v>B2</v>
      </c>
      <c r="J8923" s="14">
        <f t="shared" si="417"/>
        <v>0.65439605700000003</v>
      </c>
      <c r="K8923" s="14">
        <f t="shared" si="418"/>
        <v>0.11138239999999999</v>
      </c>
      <c r="L8923" s="14">
        <f t="shared" si="419"/>
        <v>0</v>
      </c>
      <c r="O8923" s="13"/>
    </row>
    <row r="8924" spans="1:15" x14ac:dyDescent="0.2">
      <c r="A8924" s="4" t="s">
        <v>9655</v>
      </c>
      <c r="B8924" s="4" t="s">
        <v>531</v>
      </c>
      <c r="C8924" s="2" t="s">
        <v>532</v>
      </c>
      <c r="D8924" s="2" t="s">
        <v>572</v>
      </c>
      <c r="E8924" s="2" t="s">
        <v>721</v>
      </c>
      <c r="F8924" s="7">
        <v>60062.2353</v>
      </c>
      <c r="G8924" s="7">
        <v>8918.0499999999993</v>
      </c>
      <c r="H8924" s="7">
        <v>0</v>
      </c>
      <c r="I8924" s="3" t="str" cm="1">
        <f t="array" ref="I8924">_xlfn.IFS(AND(F8924&gt;=10000,F8924&lt;=50000),"C",AND(F8924&gt;50000,F8924&lt;=100000),"B2",AND(F8924&gt;100000,F8924&lt;=150000),"B1",AND(F8924&gt;150000,F8924&lt;=200000),"A2",AND(F8924&gt;200000,F8924&lt;=250000),"A1",TRUE,"O")</f>
        <v>B2</v>
      </c>
      <c r="J8924" s="14">
        <f t="shared" si="417"/>
        <v>0.600622353</v>
      </c>
      <c r="K8924" s="14">
        <f t="shared" si="418"/>
        <v>8.9180499999999996E-2</v>
      </c>
      <c r="L8924" s="14">
        <f t="shared" si="419"/>
        <v>0</v>
      </c>
      <c r="O8924" s="13"/>
    </row>
    <row r="8925" spans="1:15" x14ac:dyDescent="0.2">
      <c r="A8925" s="4" t="s">
        <v>9656</v>
      </c>
      <c r="B8925" s="4" t="s">
        <v>531</v>
      </c>
      <c r="C8925" s="2" t="s">
        <v>532</v>
      </c>
      <c r="D8925" s="2" t="s">
        <v>572</v>
      </c>
      <c r="E8925" s="2" t="s">
        <v>721</v>
      </c>
      <c r="F8925" s="7">
        <v>58031.145199999999</v>
      </c>
      <c r="G8925" s="7">
        <v>20657.73</v>
      </c>
      <c r="H8925" s="7">
        <v>0</v>
      </c>
      <c r="I8925" s="3" t="str" cm="1">
        <f t="array" ref="I8925">_xlfn.IFS(AND(F8925&gt;=10000,F8925&lt;=50000),"C",AND(F8925&gt;50000,F8925&lt;=100000),"B2",AND(F8925&gt;100000,F8925&lt;=150000),"B1",AND(F8925&gt;150000,F8925&lt;=200000),"A2",AND(F8925&gt;200000,F8925&lt;=250000),"A1",TRUE,"O")</f>
        <v>B2</v>
      </c>
      <c r="J8925" s="14">
        <f t="shared" si="417"/>
        <v>0.58031145200000001</v>
      </c>
      <c r="K8925" s="14">
        <f t="shared" si="418"/>
        <v>0.20657729999999999</v>
      </c>
      <c r="L8925" s="14">
        <f t="shared" si="419"/>
        <v>0</v>
      </c>
      <c r="O8925" s="13"/>
    </row>
    <row r="8926" spans="1:15" x14ac:dyDescent="0.2">
      <c r="A8926" s="4" t="s">
        <v>9657</v>
      </c>
      <c r="B8926" s="4" t="s">
        <v>531</v>
      </c>
      <c r="C8926" s="2" t="s">
        <v>532</v>
      </c>
      <c r="D8926" s="2" t="s">
        <v>602</v>
      </c>
      <c r="E8926" s="2" t="s">
        <v>721</v>
      </c>
      <c r="F8926" s="7">
        <v>111124.85</v>
      </c>
      <c r="G8926" s="7">
        <v>0</v>
      </c>
      <c r="H8926" s="7">
        <v>0</v>
      </c>
      <c r="I8926" s="3" t="str" cm="1">
        <f t="array" ref="I8926">_xlfn.IFS(AND(F8926&gt;=10000,F8926&lt;=50000),"C",AND(F8926&gt;50000,F8926&lt;=100000),"B2",AND(F8926&gt;100000,F8926&lt;=150000),"B1",AND(F8926&gt;150000,F8926&lt;=200000),"A2",AND(F8926&gt;200000,F8926&lt;=250000),"A1",TRUE,"O")</f>
        <v>B1</v>
      </c>
      <c r="J8926" s="14">
        <f t="shared" si="417"/>
        <v>1.1112485000000001</v>
      </c>
      <c r="K8926" s="14">
        <f t="shared" si="418"/>
        <v>0</v>
      </c>
      <c r="L8926" s="14">
        <f t="shared" si="419"/>
        <v>0</v>
      </c>
      <c r="O8926" s="13"/>
    </row>
    <row r="8927" spans="1:15" x14ac:dyDescent="0.2">
      <c r="A8927" s="4" t="s">
        <v>9658</v>
      </c>
      <c r="B8927" s="4" t="s">
        <v>531</v>
      </c>
      <c r="C8927" s="2" t="s">
        <v>532</v>
      </c>
      <c r="D8927" s="2" t="s">
        <v>572</v>
      </c>
      <c r="E8927" s="2" t="s">
        <v>721</v>
      </c>
      <c r="F8927" s="7">
        <v>56902.098700000002</v>
      </c>
      <c r="G8927" s="7">
        <v>1231.1600000000001</v>
      </c>
      <c r="H8927" s="7">
        <v>0</v>
      </c>
      <c r="I8927" s="3" t="str" cm="1">
        <f t="array" ref="I8927">_xlfn.IFS(AND(F8927&gt;=10000,F8927&lt;=50000),"C",AND(F8927&gt;50000,F8927&lt;=100000),"B2",AND(F8927&gt;100000,F8927&lt;=150000),"B1",AND(F8927&gt;150000,F8927&lt;=200000),"A2",AND(F8927&gt;200000,F8927&lt;=250000),"A1",TRUE,"O")</f>
        <v>B2</v>
      </c>
      <c r="J8927" s="14">
        <f t="shared" si="417"/>
        <v>0.56902098700000003</v>
      </c>
      <c r="K8927" s="14">
        <f t="shared" si="418"/>
        <v>1.2311600000000001E-2</v>
      </c>
      <c r="L8927" s="14">
        <f t="shared" si="419"/>
        <v>0</v>
      </c>
      <c r="O8927" s="13"/>
    </row>
    <row r="8928" spans="1:15" x14ac:dyDescent="0.2">
      <c r="A8928" s="4" t="s">
        <v>9659</v>
      </c>
      <c r="B8928" s="4" t="s">
        <v>531</v>
      </c>
      <c r="C8928" s="2" t="s">
        <v>532</v>
      </c>
      <c r="D8928" s="2" t="s">
        <v>572</v>
      </c>
      <c r="E8928" s="2" t="s">
        <v>721</v>
      </c>
      <c r="F8928" s="7">
        <v>63226.672200000001</v>
      </c>
      <c r="G8928" s="7">
        <v>17563.509999999998</v>
      </c>
      <c r="H8928" s="7">
        <v>0</v>
      </c>
      <c r="I8928" s="3" t="str" cm="1">
        <f t="array" ref="I8928">_xlfn.IFS(AND(F8928&gt;=10000,F8928&lt;=50000),"C",AND(F8928&gt;50000,F8928&lt;=100000),"B2",AND(F8928&gt;100000,F8928&lt;=150000),"B1",AND(F8928&gt;150000,F8928&lt;=200000),"A2",AND(F8928&gt;200000,F8928&lt;=250000),"A1",TRUE,"O")</f>
        <v>B2</v>
      </c>
      <c r="J8928" s="14">
        <f t="shared" si="417"/>
        <v>0.632266722</v>
      </c>
      <c r="K8928" s="14">
        <f t="shared" si="418"/>
        <v>0.17563509999999999</v>
      </c>
      <c r="L8928" s="14">
        <f t="shared" si="419"/>
        <v>0</v>
      </c>
      <c r="O8928" s="13"/>
    </row>
    <row r="8929" spans="1:15" x14ac:dyDescent="0.2">
      <c r="A8929" s="4" t="s">
        <v>9660</v>
      </c>
      <c r="B8929" s="4" t="s">
        <v>531</v>
      </c>
      <c r="C8929" s="2" t="s">
        <v>532</v>
      </c>
      <c r="D8929" s="2" t="s">
        <v>572</v>
      </c>
      <c r="E8929" s="2" t="s">
        <v>721</v>
      </c>
      <c r="F8929" s="7">
        <v>63439.319300000003</v>
      </c>
      <c r="G8929" s="7">
        <v>19446.11</v>
      </c>
      <c r="H8929" s="7">
        <v>0</v>
      </c>
      <c r="I8929" s="3" t="str" cm="1">
        <f t="array" ref="I8929">_xlfn.IFS(AND(F8929&gt;=10000,F8929&lt;=50000),"C",AND(F8929&gt;50000,F8929&lt;=100000),"B2",AND(F8929&gt;100000,F8929&lt;=150000),"B1",AND(F8929&gt;150000,F8929&lt;=200000),"A2",AND(F8929&gt;200000,F8929&lt;=250000),"A1",TRUE,"O")</f>
        <v>B2</v>
      </c>
      <c r="J8929" s="14">
        <f t="shared" si="417"/>
        <v>0.63439319300000008</v>
      </c>
      <c r="K8929" s="14">
        <f t="shared" si="418"/>
        <v>0.1944611</v>
      </c>
      <c r="L8929" s="14">
        <f t="shared" si="419"/>
        <v>0</v>
      </c>
      <c r="O8929" s="13"/>
    </row>
    <row r="8930" spans="1:15" x14ac:dyDescent="0.2">
      <c r="A8930" s="4" t="s">
        <v>9661</v>
      </c>
      <c r="B8930" s="4" t="s">
        <v>531</v>
      </c>
      <c r="C8930" s="2" t="s">
        <v>532</v>
      </c>
      <c r="D8930" s="2" t="s">
        <v>572</v>
      </c>
      <c r="E8930" s="2" t="s">
        <v>720</v>
      </c>
      <c r="F8930" s="7">
        <v>118823.46219999999</v>
      </c>
      <c r="G8930" s="7">
        <v>0</v>
      </c>
      <c r="H8930" s="7">
        <v>0</v>
      </c>
      <c r="I8930" s="3" t="str" cm="1">
        <f t="array" ref="I8930">_xlfn.IFS(AND(F8930&gt;=10000,F8930&lt;=50000),"C",AND(F8930&gt;50000,F8930&lt;=100000),"B2",AND(F8930&gt;100000,F8930&lt;=150000),"B1",AND(F8930&gt;150000,F8930&lt;=200000),"A2",AND(F8930&gt;200000,F8930&lt;=250000),"A1",TRUE,"O")</f>
        <v>B1</v>
      </c>
      <c r="J8930" s="14">
        <f t="shared" si="417"/>
        <v>1.188234622</v>
      </c>
      <c r="K8930" s="14">
        <f t="shared" si="418"/>
        <v>0</v>
      </c>
      <c r="L8930" s="14">
        <f t="shared" si="419"/>
        <v>0</v>
      </c>
      <c r="O8930" s="13"/>
    </row>
    <row r="8931" spans="1:15" x14ac:dyDescent="0.2">
      <c r="A8931" s="4" t="s">
        <v>9662</v>
      </c>
      <c r="B8931" s="4" t="s">
        <v>531</v>
      </c>
      <c r="C8931" s="2" t="s">
        <v>532</v>
      </c>
      <c r="D8931" s="2" t="s">
        <v>572</v>
      </c>
      <c r="E8931" s="2" t="s">
        <v>721</v>
      </c>
      <c r="F8931" s="7">
        <v>63439.319300000003</v>
      </c>
      <c r="G8931" s="7">
        <v>13657.72</v>
      </c>
      <c r="H8931" s="7">
        <v>0</v>
      </c>
      <c r="I8931" s="3" t="str" cm="1">
        <f t="array" ref="I8931">_xlfn.IFS(AND(F8931&gt;=10000,F8931&lt;=50000),"C",AND(F8931&gt;50000,F8931&lt;=100000),"B2",AND(F8931&gt;100000,F8931&lt;=150000),"B1",AND(F8931&gt;150000,F8931&lt;=200000),"A2",AND(F8931&gt;200000,F8931&lt;=250000),"A1",TRUE,"O")</f>
        <v>B2</v>
      </c>
      <c r="J8931" s="14">
        <f t="shared" si="417"/>
        <v>0.63439319300000008</v>
      </c>
      <c r="K8931" s="14">
        <f t="shared" si="418"/>
        <v>0.13657719999999998</v>
      </c>
      <c r="L8931" s="14">
        <f t="shared" si="419"/>
        <v>0</v>
      </c>
      <c r="O8931" s="13"/>
    </row>
    <row r="8932" spans="1:15" x14ac:dyDescent="0.2">
      <c r="A8932" s="4" t="s">
        <v>9663</v>
      </c>
      <c r="B8932" s="4" t="s">
        <v>531</v>
      </c>
      <c r="C8932" s="2" t="s">
        <v>532</v>
      </c>
      <c r="D8932" s="2" t="s">
        <v>572</v>
      </c>
      <c r="E8932" s="2" t="s">
        <v>720</v>
      </c>
      <c r="F8932" s="7">
        <v>63439.319300000003</v>
      </c>
      <c r="G8932" s="7">
        <v>31188.25</v>
      </c>
      <c r="H8932" s="7">
        <v>0</v>
      </c>
      <c r="I8932" s="3" t="str" cm="1">
        <f t="array" ref="I8932">_xlfn.IFS(AND(F8932&gt;=10000,F8932&lt;=50000),"C",AND(F8932&gt;50000,F8932&lt;=100000),"B2",AND(F8932&gt;100000,F8932&lt;=150000),"B1",AND(F8932&gt;150000,F8932&lt;=200000),"A2",AND(F8932&gt;200000,F8932&lt;=250000),"A1",TRUE,"O")</f>
        <v>B2</v>
      </c>
      <c r="J8932" s="14">
        <f t="shared" si="417"/>
        <v>0.63439319300000008</v>
      </c>
      <c r="K8932" s="14">
        <f t="shared" si="418"/>
        <v>0.31188250000000001</v>
      </c>
      <c r="L8932" s="14">
        <f t="shared" si="419"/>
        <v>0</v>
      </c>
      <c r="O8932" s="13"/>
    </row>
    <row r="8933" spans="1:15" x14ac:dyDescent="0.2">
      <c r="A8933" s="4" t="s">
        <v>9664</v>
      </c>
      <c r="B8933" s="4" t="s">
        <v>531</v>
      </c>
      <c r="C8933" s="2" t="s">
        <v>532</v>
      </c>
      <c r="D8933" s="2" t="s">
        <v>572</v>
      </c>
      <c r="E8933" s="2" t="s">
        <v>720</v>
      </c>
      <c r="F8933" s="7">
        <v>63439.319300000003</v>
      </c>
      <c r="G8933" s="7">
        <v>8481.5499999999993</v>
      </c>
      <c r="H8933" s="7">
        <v>0</v>
      </c>
      <c r="I8933" s="3" t="str" cm="1">
        <f t="array" ref="I8933">_xlfn.IFS(AND(F8933&gt;=10000,F8933&lt;=50000),"C",AND(F8933&gt;50000,F8933&lt;=100000),"B2",AND(F8933&gt;100000,F8933&lt;=150000),"B1",AND(F8933&gt;150000,F8933&lt;=200000),"A2",AND(F8933&gt;200000,F8933&lt;=250000),"A1",TRUE,"O")</f>
        <v>B2</v>
      </c>
      <c r="J8933" s="14">
        <f t="shared" si="417"/>
        <v>0.63439319300000008</v>
      </c>
      <c r="K8933" s="14">
        <f t="shared" si="418"/>
        <v>8.4815499999999988E-2</v>
      </c>
      <c r="L8933" s="14">
        <f t="shared" si="419"/>
        <v>0</v>
      </c>
      <c r="O8933" s="13"/>
    </row>
    <row r="8934" spans="1:15" x14ac:dyDescent="0.2">
      <c r="A8934" s="4" t="s">
        <v>9665</v>
      </c>
      <c r="B8934" s="4" t="s">
        <v>531</v>
      </c>
      <c r="C8934" s="2" t="s">
        <v>532</v>
      </c>
      <c r="D8934" s="2" t="s">
        <v>572</v>
      </c>
      <c r="E8934" s="2" t="s">
        <v>721</v>
      </c>
      <c r="F8934" s="7">
        <v>63679.607499999998</v>
      </c>
      <c r="G8934" s="7">
        <v>8460.1299999999992</v>
      </c>
      <c r="H8934" s="7">
        <v>0</v>
      </c>
      <c r="I8934" s="3" t="str" cm="1">
        <f t="array" ref="I8934">_xlfn.IFS(AND(F8934&gt;=10000,F8934&lt;=50000),"C",AND(F8934&gt;50000,F8934&lt;=100000),"B2",AND(F8934&gt;100000,F8934&lt;=150000),"B1",AND(F8934&gt;150000,F8934&lt;=200000),"A2",AND(F8934&gt;200000,F8934&lt;=250000),"A1",TRUE,"O")</f>
        <v>B2</v>
      </c>
      <c r="J8934" s="14">
        <f t="shared" si="417"/>
        <v>0.63679607500000002</v>
      </c>
      <c r="K8934" s="14">
        <f t="shared" si="418"/>
        <v>8.460129999999999E-2</v>
      </c>
      <c r="L8934" s="14">
        <f t="shared" si="419"/>
        <v>0</v>
      </c>
      <c r="O8934" s="13"/>
    </row>
    <row r="8935" spans="1:15" x14ac:dyDescent="0.2">
      <c r="A8935" s="4" t="s">
        <v>9666</v>
      </c>
      <c r="B8935" s="4" t="s">
        <v>531</v>
      </c>
      <c r="C8935" s="2" t="s">
        <v>532</v>
      </c>
      <c r="D8935" s="2" t="s">
        <v>572</v>
      </c>
      <c r="E8935" s="2" t="s">
        <v>721</v>
      </c>
      <c r="F8935" s="7">
        <v>97319.425399999993</v>
      </c>
      <c r="G8935" s="7">
        <v>3148.6</v>
      </c>
      <c r="H8935" s="7">
        <v>0</v>
      </c>
      <c r="I8935" s="3" t="str" cm="1">
        <f t="array" ref="I8935">_xlfn.IFS(AND(F8935&gt;=10000,F8935&lt;=50000),"C",AND(F8935&gt;50000,F8935&lt;=100000),"B2",AND(F8935&gt;100000,F8935&lt;=150000),"B1",AND(F8935&gt;150000,F8935&lt;=200000),"A2",AND(F8935&gt;200000,F8935&lt;=250000),"A1",TRUE,"O")</f>
        <v>B2</v>
      </c>
      <c r="J8935" s="14">
        <f t="shared" si="417"/>
        <v>0.97319425399999993</v>
      </c>
      <c r="K8935" s="14">
        <f t="shared" si="418"/>
        <v>3.1486E-2</v>
      </c>
      <c r="L8935" s="14">
        <f t="shared" si="419"/>
        <v>0</v>
      </c>
      <c r="O8935" s="13"/>
    </row>
    <row r="8936" spans="1:15" x14ac:dyDescent="0.2">
      <c r="A8936" s="4" t="s">
        <v>9667</v>
      </c>
      <c r="B8936" s="4" t="s">
        <v>531</v>
      </c>
      <c r="C8936" s="2" t="s">
        <v>532</v>
      </c>
      <c r="D8936" s="2" t="s">
        <v>572</v>
      </c>
      <c r="E8936" s="2" t="s">
        <v>720</v>
      </c>
      <c r="F8936" s="7">
        <v>61294.6</v>
      </c>
      <c r="G8936" s="7">
        <v>6448.58</v>
      </c>
      <c r="H8936" s="7">
        <v>0</v>
      </c>
      <c r="I8936" s="3" t="str" cm="1">
        <f t="array" ref="I8936">_xlfn.IFS(AND(F8936&gt;=10000,F8936&lt;=50000),"C",AND(F8936&gt;50000,F8936&lt;=100000),"B2",AND(F8936&gt;100000,F8936&lt;=150000),"B1",AND(F8936&gt;150000,F8936&lt;=200000),"A2",AND(F8936&gt;200000,F8936&lt;=250000),"A1",TRUE,"O")</f>
        <v>B2</v>
      </c>
      <c r="J8936" s="14">
        <f t="shared" si="417"/>
        <v>0.61294599999999999</v>
      </c>
      <c r="K8936" s="14">
        <f t="shared" si="418"/>
        <v>6.4485799999999996E-2</v>
      </c>
      <c r="L8936" s="14">
        <f t="shared" si="419"/>
        <v>0</v>
      </c>
      <c r="O8936" s="13"/>
    </row>
    <row r="8937" spans="1:15" x14ac:dyDescent="0.2">
      <c r="A8937" s="4" t="s">
        <v>9668</v>
      </c>
      <c r="B8937" s="4" t="s">
        <v>531</v>
      </c>
      <c r="C8937" s="2" t="s">
        <v>532</v>
      </c>
      <c r="D8937" s="2" t="s">
        <v>572</v>
      </c>
      <c r="E8937" s="2" t="s">
        <v>721</v>
      </c>
      <c r="F8937" s="7">
        <v>61294.597600000001</v>
      </c>
      <c r="G8937" s="7">
        <v>7204.7</v>
      </c>
      <c r="H8937" s="7">
        <v>0</v>
      </c>
      <c r="I8937" s="3" t="str" cm="1">
        <f t="array" ref="I8937">_xlfn.IFS(AND(F8937&gt;=10000,F8937&lt;=50000),"C",AND(F8937&gt;50000,F8937&lt;=100000),"B2",AND(F8937&gt;100000,F8937&lt;=150000),"B1",AND(F8937&gt;150000,F8937&lt;=200000),"A2",AND(F8937&gt;200000,F8937&lt;=250000),"A1",TRUE,"O")</f>
        <v>B2</v>
      </c>
      <c r="J8937" s="14">
        <f t="shared" si="417"/>
        <v>0.612945976</v>
      </c>
      <c r="K8937" s="14">
        <f t="shared" si="418"/>
        <v>7.2047E-2</v>
      </c>
      <c r="L8937" s="14">
        <f t="shared" si="419"/>
        <v>0</v>
      </c>
      <c r="O8937" s="13"/>
    </row>
    <row r="8938" spans="1:15" x14ac:dyDescent="0.2">
      <c r="A8938" s="4" t="s">
        <v>9669</v>
      </c>
      <c r="B8938" s="4" t="s">
        <v>531</v>
      </c>
      <c r="C8938" s="2" t="s">
        <v>532</v>
      </c>
      <c r="D8938" s="2" t="s">
        <v>572</v>
      </c>
      <c r="E8938" s="2" t="s">
        <v>721</v>
      </c>
      <c r="F8938" s="7">
        <v>61294.597600000001</v>
      </c>
      <c r="G8938" s="7">
        <v>20323.189999999999</v>
      </c>
      <c r="H8938" s="7">
        <v>0</v>
      </c>
      <c r="I8938" s="3" t="str" cm="1">
        <f t="array" ref="I8938">_xlfn.IFS(AND(F8938&gt;=10000,F8938&lt;=50000),"C",AND(F8938&gt;50000,F8938&lt;=100000),"B2",AND(F8938&gt;100000,F8938&lt;=150000),"B1",AND(F8938&gt;150000,F8938&lt;=200000),"A2",AND(F8938&gt;200000,F8938&lt;=250000),"A1",TRUE,"O")</f>
        <v>B2</v>
      </c>
      <c r="J8938" s="14">
        <f t="shared" si="417"/>
        <v>0.612945976</v>
      </c>
      <c r="K8938" s="14">
        <f t="shared" si="418"/>
        <v>0.20323189999999999</v>
      </c>
      <c r="L8938" s="14">
        <f t="shared" si="419"/>
        <v>0</v>
      </c>
      <c r="O8938" s="13"/>
    </row>
    <row r="8939" spans="1:15" x14ac:dyDescent="0.2">
      <c r="A8939" s="4" t="s">
        <v>9670</v>
      </c>
      <c r="B8939" s="4" t="s">
        <v>531</v>
      </c>
      <c r="C8939" s="2" t="s">
        <v>532</v>
      </c>
      <c r="D8939" s="2" t="s">
        <v>572</v>
      </c>
      <c r="E8939" s="2" t="s">
        <v>720</v>
      </c>
      <c r="F8939" s="7">
        <v>61687.656000000003</v>
      </c>
      <c r="G8939" s="7">
        <v>16511.75</v>
      </c>
      <c r="H8939" s="7">
        <v>0</v>
      </c>
      <c r="I8939" s="3" t="str" cm="1">
        <f t="array" ref="I8939">_xlfn.IFS(AND(F8939&gt;=10000,F8939&lt;=50000),"C",AND(F8939&gt;50000,F8939&lt;=100000),"B2",AND(F8939&gt;100000,F8939&lt;=150000),"B1",AND(F8939&gt;150000,F8939&lt;=200000),"A2",AND(F8939&gt;200000,F8939&lt;=250000),"A1",TRUE,"O")</f>
        <v>B2</v>
      </c>
      <c r="J8939" s="14">
        <f t="shared" si="417"/>
        <v>0.61687656000000002</v>
      </c>
      <c r="K8939" s="14">
        <f t="shared" si="418"/>
        <v>0.1651175</v>
      </c>
      <c r="L8939" s="14">
        <f t="shared" si="419"/>
        <v>0</v>
      </c>
      <c r="O8939" s="13"/>
    </row>
    <row r="8940" spans="1:15" x14ac:dyDescent="0.2">
      <c r="A8940" s="4" t="s">
        <v>9671</v>
      </c>
      <c r="B8940" s="4" t="s">
        <v>531</v>
      </c>
      <c r="C8940" s="2" t="s">
        <v>532</v>
      </c>
      <c r="D8940" s="2" t="s">
        <v>572</v>
      </c>
      <c r="E8940" s="2" t="s">
        <v>721</v>
      </c>
      <c r="F8940" s="7">
        <v>59793.319799999997</v>
      </c>
      <c r="G8940" s="7">
        <v>22509.72</v>
      </c>
      <c r="H8940" s="7">
        <v>0</v>
      </c>
      <c r="I8940" s="3" t="str" cm="1">
        <f t="array" ref="I8940">_xlfn.IFS(AND(F8940&gt;=10000,F8940&lt;=50000),"C",AND(F8940&gt;50000,F8940&lt;=100000),"B2",AND(F8940&gt;100000,F8940&lt;=150000),"B1",AND(F8940&gt;150000,F8940&lt;=200000),"A2",AND(F8940&gt;200000,F8940&lt;=250000),"A1",TRUE,"O")</f>
        <v>B2</v>
      </c>
      <c r="J8940" s="14">
        <f t="shared" si="417"/>
        <v>0.597933198</v>
      </c>
      <c r="K8940" s="14">
        <f t="shared" si="418"/>
        <v>0.22509720000000003</v>
      </c>
      <c r="L8940" s="14">
        <f t="shared" si="419"/>
        <v>0</v>
      </c>
      <c r="O8940" s="13"/>
    </row>
    <row r="8941" spans="1:15" x14ac:dyDescent="0.2">
      <c r="A8941" s="4" t="s">
        <v>9672</v>
      </c>
      <c r="B8941" s="4" t="s">
        <v>531</v>
      </c>
      <c r="C8941" s="2" t="s">
        <v>532</v>
      </c>
      <c r="D8941" s="2" t="s">
        <v>572</v>
      </c>
      <c r="E8941" s="2" t="s">
        <v>721</v>
      </c>
      <c r="F8941" s="7">
        <v>60393.440000000002</v>
      </c>
      <c r="G8941" s="7">
        <v>9250.7900000000009</v>
      </c>
      <c r="H8941" s="7">
        <v>0</v>
      </c>
      <c r="I8941" s="3" t="str" cm="1">
        <f t="array" ref="I8941">_xlfn.IFS(AND(F8941&gt;=10000,F8941&lt;=50000),"C",AND(F8941&gt;50000,F8941&lt;=100000),"B2",AND(F8941&gt;100000,F8941&lt;=150000),"B1",AND(F8941&gt;150000,F8941&lt;=200000),"A2",AND(F8941&gt;200000,F8941&lt;=250000),"A1",TRUE,"O")</f>
        <v>B2</v>
      </c>
      <c r="J8941" s="14">
        <f t="shared" si="417"/>
        <v>0.60393439999999998</v>
      </c>
      <c r="K8941" s="14">
        <f t="shared" si="418"/>
        <v>9.2507900000000004E-2</v>
      </c>
      <c r="L8941" s="14">
        <f t="shared" si="419"/>
        <v>0</v>
      </c>
      <c r="O8941" s="13"/>
    </row>
    <row r="8942" spans="1:15" x14ac:dyDescent="0.2">
      <c r="A8942" s="4" t="s">
        <v>9673</v>
      </c>
      <c r="B8942" s="4" t="s">
        <v>531</v>
      </c>
      <c r="C8942" s="2" t="s">
        <v>532</v>
      </c>
      <c r="D8942" s="2" t="s">
        <v>572</v>
      </c>
      <c r="E8942" s="2" t="s">
        <v>721</v>
      </c>
      <c r="F8942" s="7">
        <v>54903.127500000002</v>
      </c>
      <c r="G8942" s="7">
        <v>6907.54</v>
      </c>
      <c r="H8942" s="7">
        <v>0</v>
      </c>
      <c r="I8942" s="3" t="str" cm="1">
        <f t="array" ref="I8942">_xlfn.IFS(AND(F8942&gt;=10000,F8942&lt;=50000),"C",AND(F8942&gt;50000,F8942&lt;=100000),"B2",AND(F8942&gt;100000,F8942&lt;=150000),"B1",AND(F8942&gt;150000,F8942&lt;=200000),"A2",AND(F8942&gt;200000,F8942&lt;=250000),"A1",TRUE,"O")</f>
        <v>B2</v>
      </c>
      <c r="J8942" s="14">
        <f t="shared" si="417"/>
        <v>0.54903127500000004</v>
      </c>
      <c r="K8942" s="14">
        <f t="shared" si="418"/>
        <v>6.9075399999999995E-2</v>
      </c>
      <c r="L8942" s="14">
        <f t="shared" si="419"/>
        <v>0</v>
      </c>
      <c r="O8942" s="13"/>
    </row>
    <row r="8943" spans="1:15" x14ac:dyDescent="0.2">
      <c r="A8943" s="4" t="s">
        <v>9674</v>
      </c>
      <c r="B8943" s="4" t="s">
        <v>531</v>
      </c>
      <c r="C8943" s="2" t="s">
        <v>532</v>
      </c>
      <c r="D8943" s="2" t="s">
        <v>572</v>
      </c>
      <c r="E8943" s="2" t="s">
        <v>721</v>
      </c>
      <c r="F8943" s="7">
        <v>60393.440000000002</v>
      </c>
      <c r="G8943" s="7">
        <v>6863.23</v>
      </c>
      <c r="H8943" s="7">
        <v>0</v>
      </c>
      <c r="I8943" s="3" t="str" cm="1">
        <f t="array" ref="I8943">_xlfn.IFS(AND(F8943&gt;=10000,F8943&lt;=50000),"C",AND(F8943&gt;50000,F8943&lt;=100000),"B2",AND(F8943&gt;100000,F8943&lt;=150000),"B1",AND(F8943&gt;150000,F8943&lt;=200000),"A2",AND(F8943&gt;200000,F8943&lt;=250000),"A1",TRUE,"O")</f>
        <v>B2</v>
      </c>
      <c r="J8943" s="14">
        <f t="shared" si="417"/>
        <v>0.60393439999999998</v>
      </c>
      <c r="K8943" s="14">
        <f t="shared" si="418"/>
        <v>6.8632299999999993E-2</v>
      </c>
      <c r="L8943" s="14">
        <f t="shared" si="419"/>
        <v>0</v>
      </c>
      <c r="O8943" s="13"/>
    </row>
    <row r="8944" spans="1:15" x14ac:dyDescent="0.2">
      <c r="A8944" s="4" t="s">
        <v>9675</v>
      </c>
      <c r="B8944" s="4" t="s">
        <v>531</v>
      </c>
      <c r="C8944" s="2" t="s">
        <v>532</v>
      </c>
      <c r="D8944" s="2" t="s">
        <v>572</v>
      </c>
      <c r="E8944" s="2" t="s">
        <v>721</v>
      </c>
      <c r="F8944" s="7">
        <v>44285</v>
      </c>
      <c r="G8944" s="7">
        <v>306.08</v>
      </c>
      <c r="H8944" s="7">
        <v>0</v>
      </c>
      <c r="I8944" s="3" t="str" cm="1">
        <f t="array" ref="I8944">_xlfn.IFS(AND(F8944&gt;=10000,F8944&lt;=50000),"C",AND(F8944&gt;50000,F8944&lt;=100000),"B2",AND(F8944&gt;100000,F8944&lt;=150000),"B1",AND(F8944&gt;150000,F8944&lt;=200000),"A2",AND(F8944&gt;200000,F8944&lt;=250000),"A1",TRUE,"O")</f>
        <v>C</v>
      </c>
      <c r="J8944" s="14">
        <f t="shared" si="417"/>
        <v>0.44285000000000002</v>
      </c>
      <c r="K8944" s="14">
        <f t="shared" si="418"/>
        <v>3.0607999999999998E-3</v>
      </c>
      <c r="L8944" s="14">
        <f t="shared" si="419"/>
        <v>0</v>
      </c>
      <c r="O8944" s="13"/>
    </row>
    <row r="8945" spans="1:15" x14ac:dyDescent="0.2">
      <c r="A8945" s="4" t="s">
        <v>9676</v>
      </c>
      <c r="B8945" s="4" t="s">
        <v>531</v>
      </c>
      <c r="C8945" s="2" t="s">
        <v>532</v>
      </c>
      <c r="D8945" s="2" t="s">
        <v>572</v>
      </c>
      <c r="E8945" s="2" t="s">
        <v>720</v>
      </c>
      <c r="F8945" s="7">
        <v>54903.127500000002</v>
      </c>
      <c r="G8945" s="7">
        <v>6664.14</v>
      </c>
      <c r="H8945" s="7">
        <v>0</v>
      </c>
      <c r="I8945" s="3" t="str" cm="1">
        <f t="array" ref="I8945">_xlfn.IFS(AND(F8945&gt;=10000,F8945&lt;=50000),"C",AND(F8945&gt;50000,F8945&lt;=100000),"B2",AND(F8945&gt;100000,F8945&lt;=150000),"B1",AND(F8945&gt;150000,F8945&lt;=200000),"A2",AND(F8945&gt;200000,F8945&lt;=250000),"A1",TRUE,"O")</f>
        <v>B2</v>
      </c>
      <c r="J8945" s="14">
        <f t="shared" si="417"/>
        <v>0.54903127500000004</v>
      </c>
      <c r="K8945" s="14">
        <f t="shared" si="418"/>
        <v>6.6641400000000003E-2</v>
      </c>
      <c r="L8945" s="14">
        <f t="shared" si="419"/>
        <v>0</v>
      </c>
      <c r="O8945" s="13"/>
    </row>
    <row r="8946" spans="1:15" x14ac:dyDescent="0.2">
      <c r="A8946" s="4" t="s">
        <v>9677</v>
      </c>
      <c r="B8946" s="4" t="s">
        <v>531</v>
      </c>
      <c r="C8946" s="2" t="s">
        <v>532</v>
      </c>
      <c r="D8946" s="2" t="s">
        <v>572</v>
      </c>
      <c r="E8946" s="2" t="s">
        <v>721</v>
      </c>
      <c r="F8946" s="7">
        <v>53479.8</v>
      </c>
      <c r="G8946" s="7">
        <v>4658.8100000000004</v>
      </c>
      <c r="H8946" s="7">
        <v>0</v>
      </c>
      <c r="I8946" s="3" t="str" cm="1">
        <f t="array" ref="I8946">_xlfn.IFS(AND(F8946&gt;=10000,F8946&lt;=50000),"C",AND(F8946&gt;50000,F8946&lt;=100000),"B2",AND(F8946&gt;100000,F8946&lt;=150000),"B1",AND(F8946&gt;150000,F8946&lt;=200000),"A2",AND(F8946&gt;200000,F8946&lt;=250000),"A1",TRUE,"O")</f>
        <v>B2</v>
      </c>
      <c r="J8946" s="14">
        <f t="shared" si="417"/>
        <v>0.534798</v>
      </c>
      <c r="K8946" s="14">
        <f t="shared" si="418"/>
        <v>4.6588100000000007E-2</v>
      </c>
      <c r="L8946" s="14">
        <f t="shared" si="419"/>
        <v>0</v>
      </c>
      <c r="O8946" s="13"/>
    </row>
    <row r="8947" spans="1:15" x14ac:dyDescent="0.2">
      <c r="A8947" s="4" t="s">
        <v>9678</v>
      </c>
      <c r="B8947" s="4" t="s">
        <v>531</v>
      </c>
      <c r="C8947" s="2" t="s">
        <v>532</v>
      </c>
      <c r="D8947" s="2" t="s">
        <v>572</v>
      </c>
      <c r="E8947" s="2" t="s">
        <v>720</v>
      </c>
      <c r="F8947" s="7">
        <v>53479.8</v>
      </c>
      <c r="G8947" s="7">
        <v>3597.76</v>
      </c>
      <c r="H8947" s="7">
        <v>0</v>
      </c>
      <c r="I8947" s="3" t="str" cm="1">
        <f t="array" ref="I8947">_xlfn.IFS(AND(F8947&gt;=10000,F8947&lt;=50000),"C",AND(F8947&gt;50000,F8947&lt;=100000),"B2",AND(F8947&gt;100000,F8947&lt;=150000),"B1",AND(F8947&gt;150000,F8947&lt;=200000),"A2",AND(F8947&gt;200000,F8947&lt;=250000),"A1",TRUE,"O")</f>
        <v>B2</v>
      </c>
      <c r="J8947" s="14">
        <f t="shared" si="417"/>
        <v>0.534798</v>
      </c>
      <c r="K8947" s="14">
        <f t="shared" si="418"/>
        <v>3.5977600000000005E-2</v>
      </c>
      <c r="L8947" s="14">
        <f t="shared" si="419"/>
        <v>0</v>
      </c>
      <c r="O8947" s="13"/>
    </row>
    <row r="8948" spans="1:15" x14ac:dyDescent="0.2">
      <c r="A8948" s="4" t="s">
        <v>9679</v>
      </c>
      <c r="B8948" s="4" t="s">
        <v>531</v>
      </c>
      <c r="C8948" s="2" t="s">
        <v>532</v>
      </c>
      <c r="D8948" s="2" t="s">
        <v>572</v>
      </c>
      <c r="E8948" s="2" t="s">
        <v>721</v>
      </c>
      <c r="F8948" s="7">
        <v>48618</v>
      </c>
      <c r="G8948" s="7">
        <v>0</v>
      </c>
      <c r="H8948" s="7">
        <v>0</v>
      </c>
      <c r="I8948" s="3" t="str" cm="1">
        <f t="array" ref="I8948">_xlfn.IFS(AND(F8948&gt;=10000,F8948&lt;=50000),"C",AND(F8948&gt;50000,F8948&lt;=100000),"B2",AND(F8948&gt;100000,F8948&lt;=150000),"B1",AND(F8948&gt;150000,F8948&lt;=200000),"A2",AND(F8948&gt;200000,F8948&lt;=250000),"A1",TRUE,"O")</f>
        <v>C</v>
      </c>
      <c r="J8948" s="14">
        <f t="shared" si="417"/>
        <v>0.48618</v>
      </c>
      <c r="K8948" s="14">
        <f t="shared" si="418"/>
        <v>0</v>
      </c>
      <c r="L8948" s="14">
        <f t="shared" si="419"/>
        <v>0</v>
      </c>
      <c r="O8948" s="13"/>
    </row>
    <row r="8949" spans="1:15" x14ac:dyDescent="0.2">
      <c r="A8949" s="4" t="s">
        <v>9680</v>
      </c>
      <c r="B8949" s="4" t="s">
        <v>531</v>
      </c>
      <c r="C8949" s="2" t="s">
        <v>532</v>
      </c>
      <c r="D8949" s="2" t="s">
        <v>572</v>
      </c>
      <c r="E8949" s="2" t="s">
        <v>721</v>
      </c>
      <c r="F8949" s="7">
        <v>48618</v>
      </c>
      <c r="G8949" s="7">
        <v>2358.6</v>
      </c>
      <c r="H8949" s="7">
        <v>0</v>
      </c>
      <c r="I8949" s="3" t="str" cm="1">
        <f t="array" ref="I8949">_xlfn.IFS(AND(F8949&gt;=10000,F8949&lt;=50000),"C",AND(F8949&gt;50000,F8949&lt;=100000),"B2",AND(F8949&gt;100000,F8949&lt;=150000),"B1",AND(F8949&gt;150000,F8949&lt;=200000),"A2",AND(F8949&gt;200000,F8949&lt;=250000),"A1",TRUE,"O")</f>
        <v>C</v>
      </c>
      <c r="J8949" s="14">
        <f t="shared" si="417"/>
        <v>0.48618</v>
      </c>
      <c r="K8949" s="14">
        <f t="shared" si="418"/>
        <v>2.3585999999999999E-2</v>
      </c>
      <c r="L8949" s="14">
        <f t="shared" si="419"/>
        <v>0</v>
      </c>
      <c r="O8949" s="13"/>
    </row>
    <row r="8950" spans="1:15" x14ac:dyDescent="0.2">
      <c r="A8950" s="4" t="s">
        <v>9681</v>
      </c>
      <c r="B8950" s="4" t="s">
        <v>531</v>
      </c>
      <c r="C8950" s="2" t="s">
        <v>532</v>
      </c>
      <c r="D8950" s="2" t="s">
        <v>572</v>
      </c>
      <c r="E8950" s="2" t="s">
        <v>721</v>
      </c>
      <c r="F8950" s="7">
        <v>48618</v>
      </c>
      <c r="G8950" s="7">
        <v>1940.14</v>
      </c>
      <c r="H8950" s="7">
        <v>0</v>
      </c>
      <c r="I8950" s="3" t="str" cm="1">
        <f t="array" ref="I8950">_xlfn.IFS(AND(F8950&gt;=10000,F8950&lt;=50000),"C",AND(F8950&gt;50000,F8950&lt;=100000),"B2",AND(F8950&gt;100000,F8950&lt;=150000),"B1",AND(F8950&gt;150000,F8950&lt;=200000),"A2",AND(F8950&gt;200000,F8950&lt;=250000),"A1",TRUE,"O")</f>
        <v>C</v>
      </c>
      <c r="J8950" s="14">
        <f t="shared" si="417"/>
        <v>0.48618</v>
      </c>
      <c r="K8950" s="14">
        <f t="shared" si="418"/>
        <v>1.9401400000000003E-2</v>
      </c>
      <c r="L8950" s="14">
        <f t="shared" si="419"/>
        <v>0</v>
      </c>
      <c r="O8950" s="13"/>
    </row>
    <row r="8951" spans="1:15" x14ac:dyDescent="0.2">
      <c r="A8951" s="4" t="s">
        <v>9682</v>
      </c>
      <c r="B8951" s="4" t="s">
        <v>531</v>
      </c>
      <c r="C8951" s="2" t="s">
        <v>532</v>
      </c>
      <c r="D8951" s="2" t="s">
        <v>572</v>
      </c>
      <c r="E8951" s="2" t="s">
        <v>721</v>
      </c>
      <c r="F8951" s="7">
        <v>48618</v>
      </c>
      <c r="G8951" s="7">
        <v>1736.68</v>
      </c>
      <c r="H8951" s="7">
        <v>0</v>
      </c>
      <c r="I8951" s="3" t="str" cm="1">
        <f t="array" ref="I8951">_xlfn.IFS(AND(F8951&gt;=10000,F8951&lt;=50000),"C",AND(F8951&gt;50000,F8951&lt;=100000),"B2",AND(F8951&gt;100000,F8951&lt;=150000),"B1",AND(F8951&gt;150000,F8951&lt;=200000),"A2",AND(F8951&gt;200000,F8951&lt;=250000),"A1",TRUE,"O")</f>
        <v>C</v>
      </c>
      <c r="J8951" s="14">
        <f t="shared" si="417"/>
        <v>0.48618</v>
      </c>
      <c r="K8951" s="14">
        <f t="shared" si="418"/>
        <v>1.7366800000000002E-2</v>
      </c>
      <c r="L8951" s="14">
        <f t="shared" si="419"/>
        <v>0</v>
      </c>
      <c r="O8951" s="13"/>
    </row>
    <row r="8952" spans="1:15" x14ac:dyDescent="0.2">
      <c r="A8952" s="4" t="s">
        <v>9683</v>
      </c>
      <c r="B8952" s="4" t="s">
        <v>531</v>
      </c>
      <c r="C8952" s="2" t="s">
        <v>532</v>
      </c>
      <c r="D8952" s="2" t="s">
        <v>603</v>
      </c>
      <c r="E8952" s="2" t="s">
        <v>720</v>
      </c>
      <c r="F8952" s="7">
        <v>108084</v>
      </c>
      <c r="G8952" s="7">
        <v>4300.97</v>
      </c>
      <c r="H8952" s="7">
        <v>5517.41</v>
      </c>
      <c r="I8952" s="3" t="str" cm="1">
        <f t="array" ref="I8952">_xlfn.IFS(AND(F8952&gt;=10000,F8952&lt;=50000),"C",AND(F8952&gt;50000,F8952&lt;=100000),"B2",AND(F8952&gt;100000,F8952&lt;=150000),"B1",AND(F8952&gt;150000,F8952&lt;=200000),"A2",AND(F8952&gt;200000,F8952&lt;=250000),"A1",TRUE,"O")</f>
        <v>B1</v>
      </c>
      <c r="J8952" s="14">
        <f t="shared" si="417"/>
        <v>1.08084</v>
      </c>
      <c r="K8952" s="14">
        <f t="shared" si="418"/>
        <v>4.3009700000000005E-2</v>
      </c>
      <c r="L8952" s="14">
        <f t="shared" si="419"/>
        <v>5.5174099999999997E-2</v>
      </c>
      <c r="O8952" s="13"/>
    </row>
    <row r="8953" spans="1:15" x14ac:dyDescent="0.2">
      <c r="A8953" s="4" t="s">
        <v>9684</v>
      </c>
      <c r="B8953" s="4" t="s">
        <v>531</v>
      </c>
      <c r="C8953" s="2" t="s">
        <v>532</v>
      </c>
      <c r="D8953" s="2" t="s">
        <v>572</v>
      </c>
      <c r="E8953" s="2" t="s">
        <v>721</v>
      </c>
      <c r="F8953" s="7">
        <v>48618</v>
      </c>
      <c r="G8953" s="7">
        <v>1941.2</v>
      </c>
      <c r="H8953" s="7">
        <v>0</v>
      </c>
      <c r="I8953" s="3" t="str" cm="1">
        <f t="array" ref="I8953">_xlfn.IFS(AND(F8953&gt;=10000,F8953&lt;=50000),"C",AND(F8953&gt;50000,F8953&lt;=100000),"B2",AND(F8953&gt;100000,F8953&lt;=150000),"B1",AND(F8953&gt;150000,F8953&lt;=200000),"A2",AND(F8953&gt;200000,F8953&lt;=250000),"A1",TRUE,"O")</f>
        <v>C</v>
      </c>
      <c r="J8953" s="14">
        <f t="shared" si="417"/>
        <v>0.48618</v>
      </c>
      <c r="K8953" s="14">
        <f t="shared" si="418"/>
        <v>1.9412000000000002E-2</v>
      </c>
      <c r="L8953" s="14">
        <f t="shared" si="419"/>
        <v>0</v>
      </c>
      <c r="O8953" s="13"/>
    </row>
    <row r="8954" spans="1:15" x14ac:dyDescent="0.2">
      <c r="A8954" s="4" t="s">
        <v>9685</v>
      </c>
      <c r="B8954" s="4" t="s">
        <v>531</v>
      </c>
      <c r="C8954" s="2" t="s">
        <v>532</v>
      </c>
      <c r="D8954" s="2" t="s">
        <v>572</v>
      </c>
      <c r="E8954" s="2" t="s">
        <v>721</v>
      </c>
      <c r="F8954" s="7">
        <v>48618</v>
      </c>
      <c r="G8954" s="7">
        <v>1203.82</v>
      </c>
      <c r="H8954" s="7">
        <v>0</v>
      </c>
      <c r="I8954" s="3" t="str" cm="1">
        <f t="array" ref="I8954">_xlfn.IFS(AND(F8954&gt;=10000,F8954&lt;=50000),"C",AND(F8954&gt;50000,F8954&lt;=100000),"B2",AND(F8954&gt;100000,F8954&lt;=150000),"B1",AND(F8954&gt;150000,F8954&lt;=200000),"A2",AND(F8954&gt;200000,F8954&lt;=250000),"A1",TRUE,"O")</f>
        <v>C</v>
      </c>
      <c r="J8954" s="14">
        <f t="shared" si="417"/>
        <v>0.48618</v>
      </c>
      <c r="K8954" s="14">
        <f t="shared" si="418"/>
        <v>1.2038199999999999E-2</v>
      </c>
      <c r="L8954" s="14">
        <f t="shared" si="419"/>
        <v>0</v>
      </c>
      <c r="O8954" s="13"/>
    </row>
    <row r="8955" spans="1:15" x14ac:dyDescent="0.2">
      <c r="A8955" s="4" t="s">
        <v>9686</v>
      </c>
      <c r="B8955" s="4" t="s">
        <v>531</v>
      </c>
      <c r="C8955" s="2" t="s">
        <v>532</v>
      </c>
      <c r="D8955" s="2" t="s">
        <v>572</v>
      </c>
      <c r="E8955" s="2" t="s">
        <v>721</v>
      </c>
      <c r="F8955" s="7">
        <v>48618</v>
      </c>
      <c r="G8955" s="7">
        <v>1425.89</v>
      </c>
      <c r="H8955" s="7">
        <v>0</v>
      </c>
      <c r="I8955" s="3" t="str" cm="1">
        <f t="array" ref="I8955">_xlfn.IFS(AND(F8955&gt;=10000,F8955&lt;=50000),"C",AND(F8955&gt;50000,F8955&lt;=100000),"B2",AND(F8955&gt;100000,F8955&lt;=150000),"B1",AND(F8955&gt;150000,F8955&lt;=200000),"A2",AND(F8955&gt;200000,F8955&lt;=250000),"A1",TRUE,"O")</f>
        <v>C</v>
      </c>
      <c r="J8955" s="14">
        <f t="shared" si="417"/>
        <v>0.48618</v>
      </c>
      <c r="K8955" s="14">
        <f t="shared" si="418"/>
        <v>1.4258900000000001E-2</v>
      </c>
      <c r="L8955" s="14">
        <f t="shared" si="419"/>
        <v>0</v>
      </c>
      <c r="O8955" s="13"/>
    </row>
    <row r="8956" spans="1:15" x14ac:dyDescent="0.2">
      <c r="A8956" s="4" t="s">
        <v>9687</v>
      </c>
      <c r="B8956" s="4" t="s">
        <v>531</v>
      </c>
      <c r="C8956" s="2" t="s">
        <v>532</v>
      </c>
      <c r="D8956" s="2" t="s">
        <v>572</v>
      </c>
      <c r="E8956" s="2" t="s">
        <v>721</v>
      </c>
      <c r="F8956" s="7">
        <v>100000</v>
      </c>
      <c r="G8956" s="7">
        <v>252.41</v>
      </c>
      <c r="H8956" s="7">
        <v>0</v>
      </c>
      <c r="I8956" s="3" t="str" cm="1">
        <f t="array" ref="I8956">_xlfn.IFS(AND(F8956&gt;=10000,F8956&lt;=50000),"C",AND(F8956&gt;50000,F8956&lt;=100000),"B2",AND(F8956&gt;100000,F8956&lt;=150000),"B1",AND(F8956&gt;150000,F8956&lt;=200000),"A2",AND(F8956&gt;200000,F8956&lt;=250000),"A1",TRUE,"O")</f>
        <v>B2</v>
      </c>
      <c r="J8956" s="14">
        <f t="shared" si="417"/>
        <v>1</v>
      </c>
      <c r="K8956" s="14">
        <f t="shared" si="418"/>
        <v>2.5241E-3</v>
      </c>
      <c r="L8956" s="14">
        <f t="shared" si="419"/>
        <v>0</v>
      </c>
      <c r="O8956" s="13"/>
    </row>
    <row r="8957" spans="1:15" x14ac:dyDescent="0.2">
      <c r="A8957" s="4" t="s">
        <v>9688</v>
      </c>
      <c r="B8957" s="4" t="s">
        <v>531</v>
      </c>
      <c r="C8957" s="2" t="s">
        <v>532</v>
      </c>
      <c r="D8957" s="2" t="s">
        <v>572</v>
      </c>
      <c r="E8957" s="2" t="s">
        <v>720</v>
      </c>
      <c r="F8957" s="7">
        <v>48618</v>
      </c>
      <c r="G8957" s="7">
        <v>257.13</v>
      </c>
      <c r="H8957" s="7">
        <v>0</v>
      </c>
      <c r="I8957" s="3" t="str" cm="1">
        <f t="array" ref="I8957">_xlfn.IFS(AND(F8957&gt;=10000,F8957&lt;=50000),"C",AND(F8957&gt;50000,F8957&lt;=100000),"B2",AND(F8957&gt;100000,F8957&lt;=150000),"B1",AND(F8957&gt;150000,F8957&lt;=200000),"A2",AND(F8957&gt;200000,F8957&lt;=250000),"A1",TRUE,"O")</f>
        <v>C</v>
      </c>
      <c r="J8957" s="14">
        <f t="shared" si="417"/>
        <v>0.48618</v>
      </c>
      <c r="K8957" s="14">
        <f t="shared" si="418"/>
        <v>2.5712999999999999E-3</v>
      </c>
      <c r="L8957" s="14">
        <f t="shared" si="419"/>
        <v>0</v>
      </c>
      <c r="O8957" s="13"/>
    </row>
    <row r="8958" spans="1:15" x14ac:dyDescent="0.2">
      <c r="A8958" s="4" t="s">
        <v>9689</v>
      </c>
      <c r="B8958" s="4" t="s">
        <v>531</v>
      </c>
      <c r="C8958" s="2" t="s">
        <v>532</v>
      </c>
      <c r="D8958" s="2" t="s">
        <v>572</v>
      </c>
      <c r="E8958" s="2" t="s">
        <v>721</v>
      </c>
      <c r="F8958" s="7">
        <v>48618</v>
      </c>
      <c r="G8958" s="7">
        <v>257.13</v>
      </c>
      <c r="H8958" s="7">
        <v>0</v>
      </c>
      <c r="I8958" s="3" t="str" cm="1">
        <f t="array" ref="I8958">_xlfn.IFS(AND(F8958&gt;=10000,F8958&lt;=50000),"C",AND(F8958&gt;50000,F8958&lt;=100000),"B2",AND(F8958&gt;100000,F8958&lt;=150000),"B1",AND(F8958&gt;150000,F8958&lt;=200000),"A2",AND(F8958&gt;200000,F8958&lt;=250000),"A1",TRUE,"O")</f>
        <v>C</v>
      </c>
      <c r="J8958" s="14">
        <f t="shared" si="417"/>
        <v>0.48618</v>
      </c>
      <c r="K8958" s="14">
        <f t="shared" si="418"/>
        <v>2.5712999999999999E-3</v>
      </c>
      <c r="L8958" s="14">
        <f t="shared" si="419"/>
        <v>0</v>
      </c>
      <c r="O8958" s="13"/>
    </row>
    <row r="8959" spans="1:15" x14ac:dyDescent="0.2">
      <c r="A8959" s="4" t="s">
        <v>9690</v>
      </c>
      <c r="B8959" s="4" t="s">
        <v>531</v>
      </c>
      <c r="C8959" s="2" t="s">
        <v>532</v>
      </c>
      <c r="D8959" s="2" t="s">
        <v>572</v>
      </c>
      <c r="E8959" s="2" t="s">
        <v>721</v>
      </c>
      <c r="F8959" s="7">
        <v>48618</v>
      </c>
      <c r="G8959" s="7">
        <v>0</v>
      </c>
      <c r="H8959" s="7">
        <v>0</v>
      </c>
      <c r="I8959" s="3" t="str" cm="1">
        <f t="array" ref="I8959">_xlfn.IFS(AND(F8959&gt;=10000,F8959&lt;=50000),"C",AND(F8959&gt;50000,F8959&lt;=100000),"B2",AND(F8959&gt;100000,F8959&lt;=150000),"B1",AND(F8959&gt;150000,F8959&lt;=200000),"A2",AND(F8959&gt;200000,F8959&lt;=250000),"A1",TRUE,"O")</f>
        <v>C</v>
      </c>
      <c r="J8959" s="14">
        <f t="shared" si="417"/>
        <v>0.48618</v>
      </c>
      <c r="K8959" s="14">
        <f t="shared" si="418"/>
        <v>0</v>
      </c>
      <c r="L8959" s="14">
        <f t="shared" si="419"/>
        <v>0</v>
      </c>
      <c r="O8959" s="13"/>
    </row>
    <row r="8960" spans="1:15" x14ac:dyDescent="0.2">
      <c r="A8960" s="4" t="s">
        <v>9691</v>
      </c>
      <c r="B8960" s="4" t="s">
        <v>531</v>
      </c>
      <c r="C8960" s="2" t="s">
        <v>532</v>
      </c>
      <c r="D8960" s="2" t="s">
        <v>572</v>
      </c>
      <c r="E8960" s="2" t="s">
        <v>721</v>
      </c>
      <c r="F8960" s="7">
        <v>57742.94</v>
      </c>
      <c r="G8960" s="7">
        <v>0</v>
      </c>
      <c r="H8960" s="7">
        <v>0</v>
      </c>
      <c r="I8960" s="3" t="str" cm="1">
        <f t="array" ref="I8960">_xlfn.IFS(AND(F8960&gt;=10000,F8960&lt;=50000),"C",AND(F8960&gt;50000,F8960&lt;=100000),"B2",AND(F8960&gt;100000,F8960&lt;=150000),"B1",AND(F8960&gt;150000,F8960&lt;=200000),"A2",AND(F8960&gt;200000,F8960&lt;=250000),"A1",TRUE,"O")</f>
        <v>B2</v>
      </c>
      <c r="J8960" s="14">
        <f t="shared" si="417"/>
        <v>0.57742939999999998</v>
      </c>
      <c r="K8960" s="14">
        <f t="shared" si="418"/>
        <v>0</v>
      </c>
      <c r="L8960" s="14">
        <f t="shared" si="419"/>
        <v>0</v>
      </c>
      <c r="O8960" s="13"/>
    </row>
    <row r="8961" spans="1:15" x14ac:dyDescent="0.2">
      <c r="A8961" s="4" t="s">
        <v>9692</v>
      </c>
      <c r="B8961" s="4" t="s">
        <v>531</v>
      </c>
      <c r="C8961" s="2" t="s">
        <v>532</v>
      </c>
      <c r="D8961" s="2" t="s">
        <v>572</v>
      </c>
      <c r="E8961" s="2" t="s">
        <v>721</v>
      </c>
      <c r="F8961" s="7">
        <v>48618</v>
      </c>
      <c r="G8961" s="7">
        <v>0</v>
      </c>
      <c r="H8961" s="7">
        <v>0</v>
      </c>
      <c r="I8961" s="3" t="str" cm="1">
        <f t="array" ref="I8961">_xlfn.IFS(AND(F8961&gt;=10000,F8961&lt;=50000),"C",AND(F8961&gt;50000,F8961&lt;=100000),"B2",AND(F8961&gt;100000,F8961&lt;=150000),"B1",AND(F8961&gt;150000,F8961&lt;=200000),"A2",AND(F8961&gt;200000,F8961&lt;=250000),"A1",TRUE,"O")</f>
        <v>C</v>
      </c>
      <c r="J8961" s="14">
        <f t="shared" si="417"/>
        <v>0.48618</v>
      </c>
      <c r="K8961" s="14">
        <f t="shared" si="418"/>
        <v>0</v>
      </c>
      <c r="L8961" s="14">
        <f t="shared" si="419"/>
        <v>0</v>
      </c>
      <c r="O8961" s="13"/>
    </row>
    <row r="8962" spans="1:15" x14ac:dyDescent="0.2">
      <c r="A8962" s="4" t="s">
        <v>9693</v>
      </c>
      <c r="B8962" s="4" t="s">
        <v>531</v>
      </c>
      <c r="C8962" s="2" t="s">
        <v>532</v>
      </c>
      <c r="D8962" s="2" t="s">
        <v>573</v>
      </c>
      <c r="E8962" s="2" t="s">
        <v>720</v>
      </c>
      <c r="F8962" s="7">
        <v>89948</v>
      </c>
      <c r="G8962" s="7">
        <v>3365.09</v>
      </c>
      <c r="H8962" s="7">
        <v>1461.72</v>
      </c>
      <c r="I8962" s="3" t="str" cm="1">
        <f t="array" ref="I8962">_xlfn.IFS(AND(F8962&gt;=10000,F8962&lt;=50000),"C",AND(F8962&gt;50000,F8962&lt;=100000),"B2",AND(F8962&gt;100000,F8962&lt;=150000),"B1",AND(F8962&gt;150000,F8962&lt;=200000),"A2",AND(F8962&gt;200000,F8962&lt;=250000),"A1",TRUE,"O")</f>
        <v>B2</v>
      </c>
      <c r="J8962" s="14">
        <f t="shared" si="417"/>
        <v>0.89947999999999995</v>
      </c>
      <c r="K8962" s="14">
        <f t="shared" si="418"/>
        <v>3.3650900000000004E-2</v>
      </c>
      <c r="L8962" s="14">
        <f t="shared" si="419"/>
        <v>1.46172E-2</v>
      </c>
      <c r="O8962" s="13"/>
    </row>
    <row r="8963" spans="1:15" x14ac:dyDescent="0.2">
      <c r="A8963" s="4" t="s">
        <v>9694</v>
      </c>
      <c r="B8963" s="4" t="s">
        <v>531</v>
      </c>
      <c r="C8963" s="2" t="s">
        <v>532</v>
      </c>
      <c r="D8963" s="2" t="s">
        <v>573</v>
      </c>
      <c r="E8963" s="2" t="s">
        <v>720</v>
      </c>
      <c r="F8963" s="7">
        <v>122842</v>
      </c>
      <c r="G8963" s="7">
        <v>193.38</v>
      </c>
      <c r="H8963" s="7">
        <v>5840.66</v>
      </c>
      <c r="I8963" s="3" t="str" cm="1">
        <f t="array" ref="I8963">_xlfn.IFS(AND(F8963&gt;=10000,F8963&lt;=50000),"C",AND(F8963&gt;50000,F8963&lt;=100000),"B2",AND(F8963&gt;100000,F8963&lt;=150000),"B1",AND(F8963&gt;150000,F8963&lt;=200000),"A2",AND(F8963&gt;200000,F8963&lt;=250000),"A1",TRUE,"O")</f>
        <v>B1</v>
      </c>
      <c r="J8963" s="14">
        <f t="shared" si="417"/>
        <v>1.2284200000000001</v>
      </c>
      <c r="K8963" s="14">
        <f t="shared" si="418"/>
        <v>1.9338000000000001E-3</v>
      </c>
      <c r="L8963" s="14">
        <f t="shared" si="419"/>
        <v>5.8406599999999996E-2</v>
      </c>
      <c r="O8963" s="13"/>
    </row>
    <row r="8964" spans="1:15" x14ac:dyDescent="0.2">
      <c r="A8964" s="4" t="s">
        <v>9695</v>
      </c>
      <c r="B8964" s="4" t="s">
        <v>531</v>
      </c>
      <c r="C8964" s="2" t="s">
        <v>532</v>
      </c>
      <c r="D8964" s="2" t="s">
        <v>573</v>
      </c>
      <c r="E8964" s="2" t="s">
        <v>721</v>
      </c>
      <c r="F8964" s="7">
        <v>75621</v>
      </c>
      <c r="G8964" s="7">
        <v>3336.51</v>
      </c>
      <c r="H8964" s="7">
        <v>1228.8900000000001</v>
      </c>
      <c r="I8964" s="3" t="str" cm="1">
        <f t="array" ref="I8964">_xlfn.IFS(AND(F8964&gt;=10000,F8964&lt;=50000),"C",AND(F8964&gt;50000,F8964&lt;=100000),"B2",AND(F8964&gt;100000,F8964&lt;=150000),"B1",AND(F8964&gt;150000,F8964&lt;=200000),"A2",AND(F8964&gt;200000,F8964&lt;=250000),"A1",TRUE,"O")</f>
        <v>B2</v>
      </c>
      <c r="J8964" s="14">
        <f t="shared" ref="J8964:J9027" si="420">F8964/100000</f>
        <v>0.75621000000000005</v>
      </c>
      <c r="K8964" s="14">
        <f t="shared" ref="K8964:K9027" si="421">G8964/100000</f>
        <v>3.3365100000000002E-2</v>
      </c>
      <c r="L8964" s="14">
        <f t="shared" ref="L8964:L9027" si="422">H8964/100000</f>
        <v>1.22889E-2</v>
      </c>
      <c r="O8964" s="13"/>
    </row>
    <row r="8965" spans="1:15" x14ac:dyDescent="0.2">
      <c r="A8965" s="4" t="s">
        <v>9696</v>
      </c>
      <c r="B8965" s="4" t="s">
        <v>531</v>
      </c>
      <c r="C8965" s="2" t="s">
        <v>532</v>
      </c>
      <c r="D8965" s="2" t="s">
        <v>573</v>
      </c>
      <c r="E8965" s="2" t="s">
        <v>721</v>
      </c>
      <c r="F8965" s="7">
        <v>93986</v>
      </c>
      <c r="G8965" s="7">
        <v>0</v>
      </c>
      <c r="H8965" s="7">
        <v>7472.55</v>
      </c>
      <c r="I8965" s="3" t="str" cm="1">
        <f t="array" ref="I8965">_xlfn.IFS(AND(F8965&gt;=10000,F8965&lt;=50000),"C",AND(F8965&gt;50000,F8965&lt;=100000),"B2",AND(F8965&gt;100000,F8965&lt;=150000),"B1",AND(F8965&gt;150000,F8965&lt;=200000),"A2",AND(F8965&gt;200000,F8965&lt;=250000),"A1",TRUE,"O")</f>
        <v>B2</v>
      </c>
      <c r="J8965" s="14">
        <f t="shared" si="420"/>
        <v>0.93986000000000003</v>
      </c>
      <c r="K8965" s="14">
        <f t="shared" si="421"/>
        <v>0</v>
      </c>
      <c r="L8965" s="14">
        <f t="shared" si="422"/>
        <v>7.47255E-2</v>
      </c>
      <c r="O8965" s="13"/>
    </row>
    <row r="8966" spans="1:15" x14ac:dyDescent="0.2">
      <c r="A8966" s="4" t="s">
        <v>9697</v>
      </c>
      <c r="B8966" s="4" t="s">
        <v>531</v>
      </c>
      <c r="C8966" s="2" t="s">
        <v>532</v>
      </c>
      <c r="D8966" s="2" t="s">
        <v>573</v>
      </c>
      <c r="E8966" s="2" t="s">
        <v>720</v>
      </c>
      <c r="F8966" s="7">
        <v>89948</v>
      </c>
      <c r="G8966" s="7">
        <v>0</v>
      </c>
      <c r="H8966" s="7">
        <v>4260.33</v>
      </c>
      <c r="I8966" s="3" t="str" cm="1">
        <f t="array" ref="I8966">_xlfn.IFS(AND(F8966&gt;=10000,F8966&lt;=50000),"C",AND(F8966&gt;50000,F8966&lt;=100000),"B2",AND(F8966&gt;100000,F8966&lt;=150000),"B1",AND(F8966&gt;150000,F8966&lt;=200000),"A2",AND(F8966&gt;200000,F8966&lt;=250000),"A1",TRUE,"O")</f>
        <v>B2</v>
      </c>
      <c r="J8966" s="14">
        <f t="shared" si="420"/>
        <v>0.89947999999999995</v>
      </c>
      <c r="K8966" s="14">
        <f t="shared" si="421"/>
        <v>0</v>
      </c>
      <c r="L8966" s="14">
        <f t="shared" si="422"/>
        <v>4.2603299999999997E-2</v>
      </c>
      <c r="O8966" s="13"/>
    </row>
    <row r="8967" spans="1:15" x14ac:dyDescent="0.2">
      <c r="A8967" s="4" t="s">
        <v>9698</v>
      </c>
      <c r="B8967" s="4" t="s">
        <v>531</v>
      </c>
      <c r="C8967" s="2" t="s">
        <v>532</v>
      </c>
      <c r="D8967" s="2" t="s">
        <v>573</v>
      </c>
      <c r="E8967" s="2" t="s">
        <v>721</v>
      </c>
      <c r="F8967" s="7">
        <v>83298.649000000005</v>
      </c>
      <c r="G8967" s="7">
        <v>0</v>
      </c>
      <c r="H8967" s="7">
        <v>0</v>
      </c>
      <c r="I8967" s="3" t="str" cm="1">
        <f t="array" ref="I8967">_xlfn.IFS(AND(F8967&gt;=10000,F8967&lt;=50000),"C",AND(F8967&gt;50000,F8967&lt;=100000),"B2",AND(F8967&gt;100000,F8967&lt;=150000),"B1",AND(F8967&gt;150000,F8967&lt;=200000),"A2",AND(F8967&gt;200000,F8967&lt;=250000),"A1",TRUE,"O")</f>
        <v>B2</v>
      </c>
      <c r="J8967" s="14">
        <f t="shared" si="420"/>
        <v>0.83298649000000002</v>
      </c>
      <c r="K8967" s="14">
        <f t="shared" si="421"/>
        <v>0</v>
      </c>
      <c r="L8967" s="14">
        <f t="shared" si="422"/>
        <v>0</v>
      </c>
      <c r="O8967" s="13"/>
    </row>
    <row r="8968" spans="1:15" x14ac:dyDescent="0.2">
      <c r="A8968" s="4" t="s">
        <v>9699</v>
      </c>
      <c r="B8968" s="4" t="s">
        <v>531</v>
      </c>
      <c r="C8968" s="2" t="s">
        <v>532</v>
      </c>
      <c r="D8968" s="2" t="s">
        <v>573</v>
      </c>
      <c r="E8968" s="2" t="s">
        <v>720</v>
      </c>
      <c r="F8968" s="7">
        <v>115615.1097</v>
      </c>
      <c r="G8968" s="7">
        <v>210.33</v>
      </c>
      <c r="H8968" s="7">
        <v>0</v>
      </c>
      <c r="I8968" s="3" t="str" cm="1">
        <f t="array" ref="I8968">_xlfn.IFS(AND(F8968&gt;=10000,F8968&lt;=50000),"C",AND(F8968&gt;50000,F8968&lt;=100000),"B2",AND(F8968&gt;100000,F8968&lt;=150000),"B1",AND(F8968&gt;150000,F8968&lt;=200000),"A2",AND(F8968&gt;200000,F8968&lt;=250000),"A1",TRUE,"O")</f>
        <v>B1</v>
      </c>
      <c r="J8968" s="14">
        <f t="shared" si="420"/>
        <v>1.156151097</v>
      </c>
      <c r="K8968" s="14">
        <f t="shared" si="421"/>
        <v>2.1033000000000002E-3</v>
      </c>
      <c r="L8968" s="14">
        <f t="shared" si="422"/>
        <v>0</v>
      </c>
      <c r="O8968" s="13"/>
    </row>
    <row r="8969" spans="1:15" x14ac:dyDescent="0.2">
      <c r="A8969" s="4" t="s">
        <v>9700</v>
      </c>
      <c r="B8969" s="4" t="s">
        <v>531</v>
      </c>
      <c r="C8969" s="2" t="s">
        <v>532</v>
      </c>
      <c r="D8969" s="2" t="s">
        <v>573</v>
      </c>
      <c r="E8969" s="2" t="s">
        <v>720</v>
      </c>
      <c r="F8969" s="7">
        <v>84955.073499999999</v>
      </c>
      <c r="G8969" s="7">
        <v>0</v>
      </c>
      <c r="H8969" s="7">
        <v>0</v>
      </c>
      <c r="I8969" s="3" t="str" cm="1">
        <f t="array" ref="I8969">_xlfn.IFS(AND(F8969&gt;=10000,F8969&lt;=50000),"C",AND(F8969&gt;50000,F8969&lt;=100000),"B2",AND(F8969&gt;100000,F8969&lt;=150000),"B1",AND(F8969&gt;150000,F8969&lt;=200000),"A2",AND(F8969&gt;200000,F8969&lt;=250000),"A1",TRUE,"O")</f>
        <v>B2</v>
      </c>
      <c r="J8969" s="14">
        <f t="shared" si="420"/>
        <v>0.849550735</v>
      </c>
      <c r="K8969" s="14">
        <f t="shared" si="421"/>
        <v>0</v>
      </c>
      <c r="L8969" s="14">
        <f t="shared" si="422"/>
        <v>0</v>
      </c>
      <c r="O8969" s="13"/>
    </row>
    <row r="8970" spans="1:15" x14ac:dyDescent="0.2">
      <c r="A8970" s="4" t="s">
        <v>9701</v>
      </c>
      <c r="B8970" s="4" t="s">
        <v>531</v>
      </c>
      <c r="C8970" s="2" t="s">
        <v>532</v>
      </c>
      <c r="D8970" s="2" t="s">
        <v>573</v>
      </c>
      <c r="E8970" s="2" t="s">
        <v>720</v>
      </c>
      <c r="F8970" s="7">
        <v>113488</v>
      </c>
      <c r="G8970" s="7">
        <v>25104.52</v>
      </c>
      <c r="H8970" s="7">
        <v>12101.05</v>
      </c>
      <c r="I8970" s="3" t="str" cm="1">
        <f t="array" ref="I8970">_xlfn.IFS(AND(F8970&gt;=10000,F8970&lt;=50000),"C",AND(F8970&gt;50000,F8970&lt;=100000),"B2",AND(F8970&gt;100000,F8970&lt;=150000),"B1",AND(F8970&gt;150000,F8970&lt;=200000),"A2",AND(F8970&gt;200000,F8970&lt;=250000),"A1",TRUE,"O")</f>
        <v>B1</v>
      </c>
      <c r="J8970" s="14">
        <f t="shared" si="420"/>
        <v>1.1348800000000001</v>
      </c>
      <c r="K8970" s="14">
        <f t="shared" si="421"/>
        <v>0.25104520000000002</v>
      </c>
      <c r="L8970" s="14">
        <f t="shared" si="422"/>
        <v>0.12101049999999999</v>
      </c>
      <c r="O8970" s="13"/>
    </row>
    <row r="8971" spans="1:15" x14ac:dyDescent="0.2">
      <c r="A8971" s="4" t="s">
        <v>9702</v>
      </c>
      <c r="B8971" s="4" t="s">
        <v>531</v>
      </c>
      <c r="C8971" s="2" t="s">
        <v>532</v>
      </c>
      <c r="D8971" s="2" t="s">
        <v>573</v>
      </c>
      <c r="E8971" s="2" t="s">
        <v>721</v>
      </c>
      <c r="F8971" s="7">
        <v>98228</v>
      </c>
      <c r="G8971" s="7">
        <v>110.75</v>
      </c>
      <c r="H8971" s="7">
        <v>2994.84</v>
      </c>
      <c r="I8971" s="3" t="str" cm="1">
        <f t="array" ref="I8971">_xlfn.IFS(AND(F8971&gt;=10000,F8971&lt;=50000),"C",AND(F8971&gt;50000,F8971&lt;=100000),"B2",AND(F8971&gt;100000,F8971&lt;=150000),"B1",AND(F8971&gt;150000,F8971&lt;=200000),"A2",AND(F8971&gt;200000,F8971&lt;=250000),"A1",TRUE,"O")</f>
        <v>B2</v>
      </c>
      <c r="J8971" s="14">
        <f t="shared" si="420"/>
        <v>0.98228000000000004</v>
      </c>
      <c r="K8971" s="14">
        <f t="shared" si="421"/>
        <v>1.1075E-3</v>
      </c>
      <c r="L8971" s="14">
        <f t="shared" si="422"/>
        <v>2.99484E-2</v>
      </c>
      <c r="O8971" s="13"/>
    </row>
    <row r="8972" spans="1:15" x14ac:dyDescent="0.2">
      <c r="A8972" s="4" t="s">
        <v>9703</v>
      </c>
      <c r="B8972" s="4" t="s">
        <v>531</v>
      </c>
      <c r="C8972" s="2" t="s">
        <v>532</v>
      </c>
      <c r="D8972" s="2" t="s">
        <v>573</v>
      </c>
      <c r="E8972" s="2" t="s">
        <v>720</v>
      </c>
      <c r="F8972" s="7">
        <v>117424</v>
      </c>
      <c r="G8972" s="7">
        <v>0</v>
      </c>
      <c r="H8972" s="7">
        <v>5013.3</v>
      </c>
      <c r="I8972" s="3" t="str" cm="1">
        <f t="array" ref="I8972">_xlfn.IFS(AND(F8972&gt;=10000,F8972&lt;=50000),"C",AND(F8972&gt;50000,F8972&lt;=100000),"B2",AND(F8972&gt;100000,F8972&lt;=150000),"B1",AND(F8972&gt;150000,F8972&lt;=200000),"A2",AND(F8972&gt;200000,F8972&lt;=250000),"A1",TRUE,"O")</f>
        <v>B1</v>
      </c>
      <c r="J8972" s="14">
        <f t="shared" si="420"/>
        <v>1.17424</v>
      </c>
      <c r="K8972" s="14">
        <f t="shared" si="421"/>
        <v>0</v>
      </c>
      <c r="L8972" s="14">
        <f t="shared" si="422"/>
        <v>5.0133000000000004E-2</v>
      </c>
      <c r="O8972" s="13"/>
    </row>
    <row r="8973" spans="1:15" x14ac:dyDescent="0.2">
      <c r="A8973" s="4" t="s">
        <v>9704</v>
      </c>
      <c r="B8973" s="4" t="s">
        <v>531</v>
      </c>
      <c r="C8973" s="2" t="s">
        <v>532</v>
      </c>
      <c r="D8973" s="2" t="s">
        <v>573</v>
      </c>
      <c r="E8973" s="2" t="s">
        <v>720</v>
      </c>
      <c r="F8973" s="7">
        <v>101262.4681</v>
      </c>
      <c r="G8973" s="7">
        <v>988</v>
      </c>
      <c r="H8973" s="7">
        <v>0</v>
      </c>
      <c r="I8973" s="3" t="str" cm="1">
        <f t="array" ref="I8973">_xlfn.IFS(AND(F8973&gt;=10000,F8973&lt;=50000),"C",AND(F8973&gt;50000,F8973&lt;=100000),"B2",AND(F8973&gt;100000,F8973&lt;=150000),"B1",AND(F8973&gt;150000,F8973&lt;=200000),"A2",AND(F8973&gt;200000,F8973&lt;=250000),"A1",TRUE,"O")</f>
        <v>B1</v>
      </c>
      <c r="J8973" s="14">
        <f t="shared" si="420"/>
        <v>1.0126246809999999</v>
      </c>
      <c r="K8973" s="14">
        <f t="shared" si="421"/>
        <v>9.8799999999999999E-3</v>
      </c>
      <c r="L8973" s="14">
        <f t="shared" si="422"/>
        <v>0</v>
      </c>
      <c r="O8973" s="13"/>
    </row>
    <row r="8974" spans="1:15" x14ac:dyDescent="0.2">
      <c r="A8974" s="4" t="s">
        <v>9705</v>
      </c>
      <c r="B8974" s="4" t="s">
        <v>531</v>
      </c>
      <c r="C8974" s="2" t="s">
        <v>532</v>
      </c>
      <c r="D8974" s="2" t="s">
        <v>573</v>
      </c>
      <c r="E8974" s="2" t="s">
        <v>720</v>
      </c>
      <c r="F8974" s="7">
        <v>105368.87880000001</v>
      </c>
      <c r="G8974" s="7">
        <v>1216.03</v>
      </c>
      <c r="H8974" s="7">
        <v>0</v>
      </c>
      <c r="I8974" s="3" t="str" cm="1">
        <f t="array" ref="I8974">_xlfn.IFS(AND(F8974&gt;=10000,F8974&lt;=50000),"C",AND(F8974&gt;50000,F8974&lt;=100000),"B2",AND(F8974&gt;100000,F8974&lt;=150000),"B1",AND(F8974&gt;150000,F8974&lt;=200000),"A2",AND(F8974&gt;200000,F8974&lt;=250000),"A1",TRUE,"O")</f>
        <v>B1</v>
      </c>
      <c r="J8974" s="14">
        <f t="shared" si="420"/>
        <v>1.0536887880000001</v>
      </c>
      <c r="K8974" s="14">
        <f t="shared" si="421"/>
        <v>1.2160299999999999E-2</v>
      </c>
      <c r="L8974" s="14">
        <f t="shared" si="422"/>
        <v>0</v>
      </c>
      <c r="O8974" s="13"/>
    </row>
    <row r="8975" spans="1:15" x14ac:dyDescent="0.2">
      <c r="A8975" s="4" t="s">
        <v>9706</v>
      </c>
      <c r="B8975" s="4" t="s">
        <v>531</v>
      </c>
      <c r="C8975" s="2" t="s">
        <v>532</v>
      </c>
      <c r="D8975" s="2" t="s">
        <v>573</v>
      </c>
      <c r="E8975" s="2" t="s">
        <v>721</v>
      </c>
      <c r="F8975" s="7">
        <v>152940</v>
      </c>
      <c r="G8975" s="7">
        <v>0</v>
      </c>
      <c r="H8975" s="7">
        <v>0</v>
      </c>
      <c r="I8975" s="3" t="str" cm="1">
        <f t="array" ref="I8975">_xlfn.IFS(AND(F8975&gt;=10000,F8975&lt;=50000),"C",AND(F8975&gt;50000,F8975&lt;=100000),"B2",AND(F8975&gt;100000,F8975&lt;=150000),"B1",AND(F8975&gt;150000,F8975&lt;=200000),"A2",AND(F8975&gt;200000,F8975&lt;=250000),"A1",TRUE,"O")</f>
        <v>A2</v>
      </c>
      <c r="J8975" s="14">
        <f t="shared" si="420"/>
        <v>1.5294000000000001</v>
      </c>
      <c r="K8975" s="14">
        <f t="shared" si="421"/>
        <v>0</v>
      </c>
      <c r="L8975" s="14">
        <f t="shared" si="422"/>
        <v>0</v>
      </c>
      <c r="O8975" s="13"/>
    </row>
    <row r="8976" spans="1:15" x14ac:dyDescent="0.2">
      <c r="A8976" s="4" t="s">
        <v>9707</v>
      </c>
      <c r="B8976" s="4" t="s">
        <v>531</v>
      </c>
      <c r="C8976" s="2" t="s">
        <v>532</v>
      </c>
      <c r="D8976" s="2" t="s">
        <v>573</v>
      </c>
      <c r="E8976" s="2" t="s">
        <v>720</v>
      </c>
      <c r="F8976" s="7">
        <v>103384.6</v>
      </c>
      <c r="G8976" s="7">
        <v>7367.84</v>
      </c>
      <c r="H8976" s="7">
        <v>0</v>
      </c>
      <c r="I8976" s="3" t="str" cm="1">
        <f t="array" ref="I8976">_xlfn.IFS(AND(F8976&gt;=10000,F8976&lt;=50000),"C",AND(F8976&gt;50000,F8976&lt;=100000),"B2",AND(F8976&gt;100000,F8976&lt;=150000),"B1",AND(F8976&gt;150000,F8976&lt;=200000),"A2",AND(F8976&gt;200000,F8976&lt;=250000),"A1",TRUE,"O")</f>
        <v>B1</v>
      </c>
      <c r="J8976" s="14">
        <f t="shared" si="420"/>
        <v>1.033846</v>
      </c>
      <c r="K8976" s="14">
        <f t="shared" si="421"/>
        <v>7.3678400000000005E-2</v>
      </c>
      <c r="L8976" s="14">
        <f t="shared" si="422"/>
        <v>0</v>
      </c>
      <c r="O8976" s="13"/>
    </row>
    <row r="8977" spans="1:15" x14ac:dyDescent="0.2">
      <c r="A8977" s="4" t="s">
        <v>9708</v>
      </c>
      <c r="B8977" s="4" t="s">
        <v>531</v>
      </c>
      <c r="C8977" s="2" t="s">
        <v>532</v>
      </c>
      <c r="D8977" s="2" t="s">
        <v>573</v>
      </c>
      <c r="E8977" s="2" t="s">
        <v>721</v>
      </c>
      <c r="F8977" s="7">
        <v>86649.746899999998</v>
      </c>
      <c r="G8977" s="7">
        <v>5017.1099999999997</v>
      </c>
      <c r="H8977" s="7">
        <v>0</v>
      </c>
      <c r="I8977" s="3" t="str" cm="1">
        <f t="array" ref="I8977">_xlfn.IFS(AND(F8977&gt;=10000,F8977&lt;=50000),"C",AND(F8977&gt;50000,F8977&lt;=100000),"B2",AND(F8977&gt;100000,F8977&lt;=150000),"B1",AND(F8977&gt;150000,F8977&lt;=200000),"A2",AND(F8977&gt;200000,F8977&lt;=250000),"A1",TRUE,"O")</f>
        <v>B2</v>
      </c>
      <c r="J8977" s="14">
        <f t="shared" si="420"/>
        <v>0.86649746900000002</v>
      </c>
      <c r="K8977" s="14">
        <f t="shared" si="421"/>
        <v>5.0171099999999996E-2</v>
      </c>
      <c r="L8977" s="14">
        <f t="shared" si="422"/>
        <v>0</v>
      </c>
      <c r="O8977" s="13"/>
    </row>
    <row r="8978" spans="1:15" x14ac:dyDescent="0.2">
      <c r="A8978" s="4" t="s">
        <v>9709</v>
      </c>
      <c r="B8978" s="4" t="s">
        <v>531</v>
      </c>
      <c r="C8978" s="2" t="s">
        <v>532</v>
      </c>
      <c r="D8978" s="2" t="s">
        <v>573</v>
      </c>
      <c r="E8978" s="2" t="s">
        <v>720</v>
      </c>
      <c r="F8978" s="7">
        <v>93986</v>
      </c>
      <c r="G8978" s="7">
        <v>4909.63</v>
      </c>
      <c r="H8978" s="7">
        <v>0</v>
      </c>
      <c r="I8978" s="3" t="str" cm="1">
        <f t="array" ref="I8978">_xlfn.IFS(AND(F8978&gt;=10000,F8978&lt;=50000),"C",AND(F8978&gt;50000,F8978&lt;=100000),"B2",AND(F8978&gt;100000,F8978&lt;=150000),"B1",AND(F8978&gt;150000,F8978&lt;=200000),"A2",AND(F8978&gt;200000,F8978&lt;=250000),"A1",TRUE,"O")</f>
        <v>B2</v>
      </c>
      <c r="J8978" s="14">
        <f t="shared" si="420"/>
        <v>0.93986000000000003</v>
      </c>
      <c r="K8978" s="14">
        <f t="shared" si="421"/>
        <v>4.9096300000000002E-2</v>
      </c>
      <c r="L8978" s="14">
        <f t="shared" si="422"/>
        <v>0</v>
      </c>
      <c r="O8978" s="13"/>
    </row>
    <row r="8979" spans="1:15" x14ac:dyDescent="0.2">
      <c r="A8979" s="4" t="s">
        <v>9710</v>
      </c>
      <c r="B8979" s="4" t="s">
        <v>531</v>
      </c>
      <c r="C8979" s="2" t="s">
        <v>532</v>
      </c>
      <c r="D8979" s="2" t="s">
        <v>573</v>
      </c>
      <c r="E8979" s="2" t="s">
        <v>721</v>
      </c>
      <c r="F8979" s="7">
        <v>169114.8</v>
      </c>
      <c r="G8979" s="7">
        <v>0</v>
      </c>
      <c r="H8979" s="7">
        <v>0</v>
      </c>
      <c r="I8979" s="3" t="str" cm="1">
        <f t="array" ref="I8979">_xlfn.IFS(AND(F8979&gt;=10000,F8979&lt;=50000),"C",AND(F8979&gt;50000,F8979&lt;=100000),"B2",AND(F8979&gt;100000,F8979&lt;=150000),"B1",AND(F8979&gt;150000,F8979&lt;=200000),"A2",AND(F8979&gt;200000,F8979&lt;=250000),"A1",TRUE,"O")</f>
        <v>A2</v>
      </c>
      <c r="J8979" s="14">
        <f t="shared" si="420"/>
        <v>1.6911479999999999</v>
      </c>
      <c r="K8979" s="14">
        <f t="shared" si="421"/>
        <v>0</v>
      </c>
      <c r="L8979" s="14">
        <f t="shared" si="422"/>
        <v>0</v>
      </c>
      <c r="O8979" s="13"/>
    </row>
    <row r="8980" spans="1:15" x14ac:dyDescent="0.2">
      <c r="A8980" s="4" t="s">
        <v>9711</v>
      </c>
      <c r="B8980" s="4" t="s">
        <v>531</v>
      </c>
      <c r="C8980" s="2" t="s">
        <v>532</v>
      </c>
      <c r="D8980" s="2" t="s">
        <v>573</v>
      </c>
      <c r="E8980" s="2" t="s">
        <v>721</v>
      </c>
      <c r="F8980" s="7">
        <v>122842.0022</v>
      </c>
      <c r="G8980" s="7">
        <v>0</v>
      </c>
      <c r="H8980" s="7">
        <v>0</v>
      </c>
      <c r="I8980" s="3" t="str" cm="1">
        <f t="array" ref="I8980">_xlfn.IFS(AND(F8980&gt;=10000,F8980&lt;=50000),"C",AND(F8980&gt;50000,F8980&lt;=100000),"B2",AND(F8980&gt;100000,F8980&lt;=150000),"B1",AND(F8980&gt;150000,F8980&lt;=200000),"A2",AND(F8980&gt;200000,F8980&lt;=250000),"A1",TRUE,"O")</f>
        <v>B1</v>
      </c>
      <c r="J8980" s="14">
        <f t="shared" si="420"/>
        <v>1.2284200220000001</v>
      </c>
      <c r="K8980" s="14">
        <f t="shared" si="421"/>
        <v>0</v>
      </c>
      <c r="L8980" s="14">
        <f t="shared" si="422"/>
        <v>0</v>
      </c>
      <c r="O8980" s="13"/>
    </row>
    <row r="8981" spans="1:15" x14ac:dyDescent="0.2">
      <c r="A8981" s="4" t="s">
        <v>9712</v>
      </c>
      <c r="B8981" s="4" t="s">
        <v>531</v>
      </c>
      <c r="C8981" s="2" t="s">
        <v>532</v>
      </c>
      <c r="D8981" s="2" t="s">
        <v>573</v>
      </c>
      <c r="E8981" s="2" t="s">
        <v>720</v>
      </c>
      <c r="F8981" s="7">
        <v>139255.49650000001</v>
      </c>
      <c r="G8981" s="7">
        <v>0</v>
      </c>
      <c r="H8981" s="7">
        <v>0</v>
      </c>
      <c r="I8981" s="3" t="str" cm="1">
        <f t="array" ref="I8981">_xlfn.IFS(AND(F8981&gt;=10000,F8981&lt;=50000),"C",AND(F8981&gt;50000,F8981&lt;=100000),"B2",AND(F8981&gt;100000,F8981&lt;=150000),"B1",AND(F8981&gt;150000,F8981&lt;=200000),"A2",AND(F8981&gt;200000,F8981&lt;=250000),"A1",TRUE,"O")</f>
        <v>B1</v>
      </c>
      <c r="J8981" s="14">
        <f t="shared" si="420"/>
        <v>1.392554965</v>
      </c>
      <c r="K8981" s="14">
        <f t="shared" si="421"/>
        <v>0</v>
      </c>
      <c r="L8981" s="14">
        <f t="shared" si="422"/>
        <v>0</v>
      </c>
      <c r="O8981" s="13"/>
    </row>
    <row r="8982" spans="1:15" x14ac:dyDescent="0.2">
      <c r="A8982" s="4" t="s">
        <v>9713</v>
      </c>
      <c r="B8982" s="4" t="s">
        <v>531</v>
      </c>
      <c r="C8982" s="2" t="s">
        <v>532</v>
      </c>
      <c r="D8982" s="2" t="s">
        <v>573</v>
      </c>
      <c r="E8982" s="2" t="s">
        <v>720</v>
      </c>
      <c r="F8982" s="7">
        <v>154025.04999999999</v>
      </c>
      <c r="G8982" s="7">
        <v>0</v>
      </c>
      <c r="H8982" s="7">
        <v>0</v>
      </c>
      <c r="I8982" s="3" t="str" cm="1">
        <f t="array" ref="I8982">_xlfn.IFS(AND(F8982&gt;=10000,F8982&lt;=50000),"C",AND(F8982&gt;50000,F8982&lt;=100000),"B2",AND(F8982&gt;100000,F8982&lt;=150000),"B1",AND(F8982&gt;150000,F8982&lt;=200000),"A2",AND(F8982&gt;200000,F8982&lt;=250000),"A1",TRUE,"O")</f>
        <v>A2</v>
      </c>
      <c r="J8982" s="14">
        <f t="shared" si="420"/>
        <v>1.5402505</v>
      </c>
      <c r="K8982" s="14">
        <f t="shared" si="421"/>
        <v>0</v>
      </c>
      <c r="L8982" s="14">
        <f t="shared" si="422"/>
        <v>0</v>
      </c>
      <c r="O8982" s="13"/>
    </row>
    <row r="8983" spans="1:15" x14ac:dyDescent="0.2">
      <c r="A8983" s="4" t="s">
        <v>9714</v>
      </c>
      <c r="B8983" s="4" t="s">
        <v>531</v>
      </c>
      <c r="C8983" s="2" t="s">
        <v>532</v>
      </c>
      <c r="D8983" s="2" t="s">
        <v>573</v>
      </c>
      <c r="E8983" s="2" t="s">
        <v>720</v>
      </c>
      <c r="F8983" s="7">
        <v>122842</v>
      </c>
      <c r="G8983" s="7">
        <v>620.12</v>
      </c>
      <c r="H8983" s="7">
        <v>0</v>
      </c>
      <c r="I8983" s="3" t="str" cm="1">
        <f t="array" ref="I8983">_xlfn.IFS(AND(F8983&gt;=10000,F8983&lt;=50000),"C",AND(F8983&gt;50000,F8983&lt;=100000),"B2",AND(F8983&gt;100000,F8983&lt;=150000),"B1",AND(F8983&gt;150000,F8983&lt;=200000),"A2",AND(F8983&gt;200000,F8983&lt;=250000),"A1",TRUE,"O")</f>
        <v>B1</v>
      </c>
      <c r="J8983" s="14">
        <f t="shared" si="420"/>
        <v>1.2284200000000001</v>
      </c>
      <c r="K8983" s="14">
        <f t="shared" si="421"/>
        <v>6.2012000000000005E-3</v>
      </c>
      <c r="L8983" s="14">
        <f t="shared" si="422"/>
        <v>0</v>
      </c>
      <c r="O8983" s="13"/>
    </row>
    <row r="8984" spans="1:15" x14ac:dyDescent="0.2">
      <c r="A8984" s="4" t="s">
        <v>9715</v>
      </c>
      <c r="B8984" s="4" t="s">
        <v>531</v>
      </c>
      <c r="C8984" s="2" t="s">
        <v>532</v>
      </c>
      <c r="D8984" s="2" t="s">
        <v>604</v>
      </c>
      <c r="E8984" s="2" t="s">
        <v>721</v>
      </c>
      <c r="F8984" s="7">
        <v>78947</v>
      </c>
      <c r="G8984" s="7">
        <v>0</v>
      </c>
      <c r="H8984" s="7">
        <v>3732.58</v>
      </c>
      <c r="I8984" s="3" t="str" cm="1">
        <f t="array" ref="I8984">_xlfn.IFS(AND(F8984&gt;=10000,F8984&lt;=50000),"C",AND(F8984&gt;50000,F8984&lt;=100000),"B2",AND(F8984&gt;100000,F8984&lt;=150000),"B1",AND(F8984&gt;150000,F8984&lt;=200000),"A2",AND(F8984&gt;200000,F8984&lt;=250000),"A1",TRUE,"O")</f>
        <v>B2</v>
      </c>
      <c r="J8984" s="14">
        <f t="shared" si="420"/>
        <v>0.78947000000000001</v>
      </c>
      <c r="K8984" s="14">
        <f t="shared" si="421"/>
        <v>0</v>
      </c>
      <c r="L8984" s="14">
        <f t="shared" si="422"/>
        <v>3.7325799999999999E-2</v>
      </c>
      <c r="O8984" s="13"/>
    </row>
    <row r="8985" spans="1:15" x14ac:dyDescent="0.2">
      <c r="A8985" s="4" t="s">
        <v>9716</v>
      </c>
      <c r="B8985" s="4" t="s">
        <v>531</v>
      </c>
      <c r="C8985" s="2" t="s">
        <v>532</v>
      </c>
      <c r="D8985" s="2" t="s">
        <v>604</v>
      </c>
      <c r="E8985" s="2" t="s">
        <v>721</v>
      </c>
      <c r="F8985" s="7">
        <v>78947</v>
      </c>
      <c r="G8985" s="7">
        <v>0</v>
      </c>
      <c r="H8985" s="7">
        <v>6257.7</v>
      </c>
      <c r="I8985" s="3" t="str" cm="1">
        <f t="array" ref="I8985">_xlfn.IFS(AND(F8985&gt;=10000,F8985&lt;=50000),"C",AND(F8985&gt;50000,F8985&lt;=100000),"B2",AND(F8985&gt;100000,F8985&lt;=150000),"B1",AND(F8985&gt;150000,F8985&lt;=200000),"A2",AND(F8985&gt;200000,F8985&lt;=250000),"A1",TRUE,"O")</f>
        <v>B2</v>
      </c>
      <c r="J8985" s="14">
        <f t="shared" si="420"/>
        <v>0.78947000000000001</v>
      </c>
      <c r="K8985" s="14">
        <f t="shared" si="421"/>
        <v>0</v>
      </c>
      <c r="L8985" s="14">
        <f t="shared" si="422"/>
        <v>6.2576999999999994E-2</v>
      </c>
      <c r="O8985" s="13"/>
    </row>
    <row r="8986" spans="1:15" x14ac:dyDescent="0.2">
      <c r="A8986" s="4" t="s">
        <v>9717</v>
      </c>
      <c r="B8986" s="4" t="s">
        <v>531</v>
      </c>
      <c r="C8986" s="2" t="s">
        <v>532</v>
      </c>
      <c r="D8986" s="2" t="s">
        <v>604</v>
      </c>
      <c r="E8986" s="2" t="s">
        <v>721</v>
      </c>
      <c r="F8986" s="7">
        <v>94258.92</v>
      </c>
      <c r="G8986" s="7">
        <v>1736.2</v>
      </c>
      <c r="H8986" s="7">
        <v>0</v>
      </c>
      <c r="I8986" s="3" t="str" cm="1">
        <f t="array" ref="I8986">_xlfn.IFS(AND(F8986&gt;=10000,F8986&lt;=50000),"C",AND(F8986&gt;50000,F8986&lt;=100000),"B2",AND(F8986&gt;100000,F8986&lt;=150000),"B1",AND(F8986&gt;150000,F8986&lt;=200000),"A2",AND(F8986&gt;200000,F8986&lt;=250000),"A1",TRUE,"O")</f>
        <v>B2</v>
      </c>
      <c r="J8986" s="14">
        <f t="shared" si="420"/>
        <v>0.94258920000000002</v>
      </c>
      <c r="K8986" s="14">
        <f t="shared" si="421"/>
        <v>1.7361999999999999E-2</v>
      </c>
      <c r="L8986" s="14">
        <f t="shared" si="422"/>
        <v>0</v>
      </c>
      <c r="O8986" s="13"/>
    </row>
    <row r="8987" spans="1:15" x14ac:dyDescent="0.2">
      <c r="A8987" s="4" t="s">
        <v>9718</v>
      </c>
      <c r="B8987" s="4" t="s">
        <v>531</v>
      </c>
      <c r="C8987" s="2" t="s">
        <v>532</v>
      </c>
      <c r="D8987" s="2" t="s">
        <v>604</v>
      </c>
      <c r="E8987" s="2" t="s">
        <v>721</v>
      </c>
      <c r="F8987" s="7">
        <v>74704.506800000003</v>
      </c>
      <c r="G8987" s="7">
        <v>862</v>
      </c>
      <c r="H8987" s="7">
        <v>0</v>
      </c>
      <c r="I8987" s="3" t="str" cm="1">
        <f t="array" ref="I8987">_xlfn.IFS(AND(F8987&gt;=10000,F8987&lt;=50000),"C",AND(F8987&gt;50000,F8987&lt;=100000),"B2",AND(F8987&gt;100000,F8987&lt;=150000),"B1",AND(F8987&gt;150000,F8987&lt;=200000),"A2",AND(F8987&gt;200000,F8987&lt;=250000),"A1",TRUE,"O")</f>
        <v>B2</v>
      </c>
      <c r="J8987" s="14">
        <f t="shared" si="420"/>
        <v>0.74704506800000003</v>
      </c>
      <c r="K8987" s="14">
        <f t="shared" si="421"/>
        <v>8.6199999999999992E-3</v>
      </c>
      <c r="L8987" s="14">
        <f t="shared" si="422"/>
        <v>0</v>
      </c>
      <c r="O8987" s="13"/>
    </row>
    <row r="8988" spans="1:15" x14ac:dyDescent="0.2">
      <c r="A8988" s="4" t="s">
        <v>9719</v>
      </c>
      <c r="B8988" s="4" t="s">
        <v>531</v>
      </c>
      <c r="C8988" s="2" t="s">
        <v>532</v>
      </c>
      <c r="D8988" s="2" t="s">
        <v>604</v>
      </c>
      <c r="E8988" s="2" t="s">
        <v>720</v>
      </c>
      <c r="F8988" s="7">
        <v>133859.655</v>
      </c>
      <c r="G8988" s="7">
        <v>0</v>
      </c>
      <c r="H8988" s="7">
        <v>0</v>
      </c>
      <c r="I8988" s="3" t="str" cm="1">
        <f t="array" ref="I8988">_xlfn.IFS(AND(F8988&gt;=10000,F8988&lt;=50000),"C",AND(F8988&gt;50000,F8988&lt;=100000),"B2",AND(F8988&gt;100000,F8988&lt;=150000),"B1",AND(F8988&gt;150000,F8988&lt;=200000),"A2",AND(F8988&gt;200000,F8988&lt;=250000),"A1",TRUE,"O")</f>
        <v>B1</v>
      </c>
      <c r="J8988" s="14">
        <f t="shared" si="420"/>
        <v>1.3385965499999999</v>
      </c>
      <c r="K8988" s="14">
        <f t="shared" si="421"/>
        <v>0</v>
      </c>
      <c r="L8988" s="14">
        <f t="shared" si="422"/>
        <v>0</v>
      </c>
      <c r="O8988" s="13"/>
    </row>
    <row r="8989" spans="1:15" x14ac:dyDescent="0.2">
      <c r="A8989" s="4" t="s">
        <v>9720</v>
      </c>
      <c r="B8989" s="4" t="s">
        <v>531</v>
      </c>
      <c r="C8989" s="2" t="s">
        <v>532</v>
      </c>
      <c r="D8989" s="2" t="s">
        <v>604</v>
      </c>
      <c r="E8989" s="2" t="s">
        <v>720</v>
      </c>
      <c r="F8989" s="7">
        <v>56579.708100000003</v>
      </c>
      <c r="G8989" s="7">
        <v>0</v>
      </c>
      <c r="H8989" s="7">
        <v>0</v>
      </c>
      <c r="I8989" s="3" t="str" cm="1">
        <f t="array" ref="I8989">_xlfn.IFS(AND(F8989&gt;=10000,F8989&lt;=50000),"C",AND(F8989&gt;50000,F8989&lt;=100000),"B2",AND(F8989&gt;100000,F8989&lt;=150000),"B1",AND(F8989&gt;150000,F8989&lt;=200000),"A2",AND(F8989&gt;200000,F8989&lt;=250000),"A1",TRUE,"O")</f>
        <v>B2</v>
      </c>
      <c r="J8989" s="14">
        <f t="shared" si="420"/>
        <v>0.56579708100000004</v>
      </c>
      <c r="K8989" s="14">
        <f t="shared" si="421"/>
        <v>0</v>
      </c>
      <c r="L8989" s="14">
        <f t="shared" si="422"/>
        <v>0</v>
      </c>
      <c r="O8989" s="13"/>
    </row>
    <row r="8990" spans="1:15" x14ac:dyDescent="0.2">
      <c r="A8990" s="4" t="s">
        <v>9721</v>
      </c>
      <c r="B8990" s="4" t="s">
        <v>531</v>
      </c>
      <c r="C8990" s="2" t="s">
        <v>532</v>
      </c>
      <c r="D8990" s="2" t="s">
        <v>605</v>
      </c>
      <c r="E8990" s="2" t="s">
        <v>721</v>
      </c>
      <c r="F8990" s="7">
        <v>94899.030100000004</v>
      </c>
      <c r="G8990" s="7">
        <v>28693.53</v>
      </c>
      <c r="H8990" s="7">
        <v>0</v>
      </c>
      <c r="I8990" s="3" t="str" cm="1">
        <f t="array" ref="I8990">_xlfn.IFS(AND(F8990&gt;=10000,F8990&lt;=50000),"C",AND(F8990&gt;50000,F8990&lt;=100000),"B2",AND(F8990&gt;100000,F8990&lt;=150000),"B1",AND(F8990&gt;150000,F8990&lt;=200000),"A2",AND(F8990&gt;200000,F8990&lt;=250000),"A1",TRUE,"O")</f>
        <v>B2</v>
      </c>
      <c r="J8990" s="14">
        <f t="shared" si="420"/>
        <v>0.94899030100000004</v>
      </c>
      <c r="K8990" s="14">
        <f t="shared" si="421"/>
        <v>0.2869353</v>
      </c>
      <c r="L8990" s="14">
        <f t="shared" si="422"/>
        <v>0</v>
      </c>
      <c r="O8990" s="13"/>
    </row>
    <row r="8991" spans="1:15" x14ac:dyDescent="0.2">
      <c r="A8991" s="4" t="s">
        <v>9722</v>
      </c>
      <c r="B8991" s="4" t="s">
        <v>531</v>
      </c>
      <c r="C8991" s="2" t="s">
        <v>532</v>
      </c>
      <c r="D8991" s="2" t="s">
        <v>605</v>
      </c>
      <c r="E8991" s="2" t="s">
        <v>721</v>
      </c>
      <c r="F8991" s="7">
        <v>115551.62</v>
      </c>
      <c r="G8991" s="7">
        <v>3714.7</v>
      </c>
      <c r="H8991" s="7">
        <v>1429.12</v>
      </c>
      <c r="I8991" s="3" t="str" cm="1">
        <f t="array" ref="I8991">_xlfn.IFS(AND(F8991&gt;=10000,F8991&lt;=50000),"C",AND(F8991&gt;50000,F8991&lt;=100000),"B2",AND(F8991&gt;100000,F8991&lt;=150000),"B1",AND(F8991&gt;150000,F8991&lt;=200000),"A2",AND(F8991&gt;200000,F8991&lt;=250000),"A1",TRUE,"O")</f>
        <v>B1</v>
      </c>
      <c r="J8991" s="14">
        <f t="shared" si="420"/>
        <v>1.1555161999999999</v>
      </c>
      <c r="K8991" s="14">
        <f t="shared" si="421"/>
        <v>3.7146999999999999E-2</v>
      </c>
      <c r="L8991" s="14">
        <f t="shared" si="422"/>
        <v>1.4291199999999999E-2</v>
      </c>
      <c r="O8991" s="13"/>
    </row>
    <row r="8992" spans="1:15" x14ac:dyDescent="0.2">
      <c r="A8992" s="4" t="s">
        <v>9723</v>
      </c>
      <c r="B8992" s="4" t="s">
        <v>531</v>
      </c>
      <c r="C8992" s="2" t="s">
        <v>532</v>
      </c>
      <c r="D8992" s="2" t="s">
        <v>605</v>
      </c>
      <c r="E8992" s="2" t="s">
        <v>721</v>
      </c>
      <c r="F8992" s="7">
        <v>107367</v>
      </c>
      <c r="G8992" s="7">
        <v>2170.14</v>
      </c>
      <c r="H8992" s="7">
        <v>0</v>
      </c>
      <c r="I8992" s="3" t="str" cm="1">
        <f t="array" ref="I8992">_xlfn.IFS(AND(F8992&gt;=10000,F8992&lt;=50000),"C",AND(F8992&gt;50000,F8992&lt;=100000),"B2",AND(F8992&gt;100000,F8992&lt;=150000),"B1",AND(F8992&gt;150000,F8992&lt;=200000),"A2",AND(F8992&gt;200000,F8992&lt;=250000),"A1",TRUE,"O")</f>
        <v>B1</v>
      </c>
      <c r="J8992" s="14">
        <f t="shared" si="420"/>
        <v>1.0736699999999999</v>
      </c>
      <c r="K8992" s="14">
        <f t="shared" si="421"/>
        <v>2.1701399999999999E-2</v>
      </c>
      <c r="L8992" s="14">
        <f t="shared" si="422"/>
        <v>0</v>
      </c>
      <c r="O8992" s="13"/>
    </row>
    <row r="8993" spans="1:15" x14ac:dyDescent="0.2">
      <c r="A8993" s="4" t="s">
        <v>9724</v>
      </c>
      <c r="B8993" s="4" t="s">
        <v>531</v>
      </c>
      <c r="C8993" s="2" t="s">
        <v>532</v>
      </c>
      <c r="D8993" s="2" t="s">
        <v>605</v>
      </c>
      <c r="E8993" s="2" t="s">
        <v>721</v>
      </c>
      <c r="F8993" s="7">
        <v>78947</v>
      </c>
      <c r="G8993" s="7">
        <v>10274.290000000001</v>
      </c>
      <c r="H8993" s="7">
        <v>1282.97</v>
      </c>
      <c r="I8993" s="3" t="str" cm="1">
        <f t="array" ref="I8993">_xlfn.IFS(AND(F8993&gt;=10000,F8993&lt;=50000),"C",AND(F8993&gt;50000,F8993&lt;=100000),"B2",AND(F8993&gt;100000,F8993&lt;=150000),"B1",AND(F8993&gt;150000,F8993&lt;=200000),"A2",AND(F8993&gt;200000,F8993&lt;=250000),"A1",TRUE,"O")</f>
        <v>B2</v>
      </c>
      <c r="J8993" s="14">
        <f t="shared" si="420"/>
        <v>0.78947000000000001</v>
      </c>
      <c r="K8993" s="14">
        <f t="shared" si="421"/>
        <v>0.10274290000000001</v>
      </c>
      <c r="L8993" s="14">
        <f t="shared" si="422"/>
        <v>1.2829699999999999E-2</v>
      </c>
      <c r="O8993" s="13"/>
    </row>
    <row r="8994" spans="1:15" x14ac:dyDescent="0.2">
      <c r="A8994" s="4" t="s">
        <v>9725</v>
      </c>
      <c r="B8994" s="4" t="s">
        <v>531</v>
      </c>
      <c r="C8994" s="2" t="s">
        <v>532</v>
      </c>
      <c r="D8994" s="2" t="s">
        <v>605</v>
      </c>
      <c r="E8994" s="2" t="s">
        <v>721</v>
      </c>
      <c r="F8994" s="7">
        <v>78947</v>
      </c>
      <c r="G8994" s="7">
        <v>1712.81</v>
      </c>
      <c r="H8994" s="7">
        <v>3732.58</v>
      </c>
      <c r="I8994" s="3" t="str" cm="1">
        <f t="array" ref="I8994">_xlfn.IFS(AND(F8994&gt;=10000,F8994&lt;=50000),"C",AND(F8994&gt;50000,F8994&lt;=100000),"B2",AND(F8994&gt;100000,F8994&lt;=150000),"B1",AND(F8994&gt;150000,F8994&lt;=200000),"A2",AND(F8994&gt;200000,F8994&lt;=250000),"A1",TRUE,"O")</f>
        <v>B2</v>
      </c>
      <c r="J8994" s="14">
        <f t="shared" si="420"/>
        <v>0.78947000000000001</v>
      </c>
      <c r="K8994" s="14">
        <f t="shared" si="421"/>
        <v>1.71281E-2</v>
      </c>
      <c r="L8994" s="14">
        <f t="shared" si="422"/>
        <v>3.7325799999999999E-2</v>
      </c>
      <c r="O8994" s="13"/>
    </row>
    <row r="8995" spans="1:15" x14ac:dyDescent="0.2">
      <c r="A8995" s="4" t="s">
        <v>9726</v>
      </c>
      <c r="B8995" s="4" t="s">
        <v>531</v>
      </c>
      <c r="C8995" s="2" t="s">
        <v>532</v>
      </c>
      <c r="D8995" s="2" t="s">
        <v>605</v>
      </c>
      <c r="E8995" s="2" t="s">
        <v>721</v>
      </c>
      <c r="F8995" s="7">
        <v>78947</v>
      </c>
      <c r="G8995" s="7">
        <v>12989.03</v>
      </c>
      <c r="H8995" s="7">
        <v>3732.58</v>
      </c>
      <c r="I8995" s="3" t="str" cm="1">
        <f t="array" ref="I8995">_xlfn.IFS(AND(F8995&gt;=10000,F8995&lt;=50000),"C",AND(F8995&gt;50000,F8995&lt;=100000),"B2",AND(F8995&gt;100000,F8995&lt;=150000),"B1",AND(F8995&gt;150000,F8995&lt;=200000),"A2",AND(F8995&gt;200000,F8995&lt;=250000),"A1",TRUE,"O")</f>
        <v>B2</v>
      </c>
      <c r="J8995" s="14">
        <f t="shared" si="420"/>
        <v>0.78947000000000001</v>
      </c>
      <c r="K8995" s="14">
        <f t="shared" si="421"/>
        <v>0.12989030000000001</v>
      </c>
      <c r="L8995" s="14">
        <f t="shared" si="422"/>
        <v>3.7325799999999999E-2</v>
      </c>
      <c r="O8995" s="13"/>
    </row>
    <row r="8996" spans="1:15" x14ac:dyDescent="0.2">
      <c r="A8996" s="4" t="s">
        <v>9727</v>
      </c>
      <c r="B8996" s="4" t="s">
        <v>531</v>
      </c>
      <c r="C8996" s="2" t="s">
        <v>532</v>
      </c>
      <c r="D8996" s="2" t="s">
        <v>605</v>
      </c>
      <c r="E8996" s="2" t="s">
        <v>721</v>
      </c>
      <c r="F8996" s="7">
        <v>75621</v>
      </c>
      <c r="G8996" s="7">
        <v>350.11</v>
      </c>
      <c r="H8996" s="7">
        <v>1181.6300000000001</v>
      </c>
      <c r="I8996" s="3" t="str" cm="1">
        <f t="array" ref="I8996">_xlfn.IFS(AND(F8996&gt;=10000,F8996&lt;=50000),"C",AND(F8996&gt;50000,F8996&lt;=100000),"B2",AND(F8996&gt;100000,F8996&lt;=150000),"B1",AND(F8996&gt;150000,F8996&lt;=200000),"A2",AND(F8996&gt;200000,F8996&lt;=250000),"A1",TRUE,"O")</f>
        <v>B2</v>
      </c>
      <c r="J8996" s="14">
        <f t="shared" si="420"/>
        <v>0.75621000000000005</v>
      </c>
      <c r="K8996" s="14">
        <f t="shared" si="421"/>
        <v>3.5011E-3</v>
      </c>
      <c r="L8996" s="14">
        <f t="shared" si="422"/>
        <v>1.1816300000000002E-2</v>
      </c>
      <c r="O8996" s="13"/>
    </row>
    <row r="8997" spans="1:15" x14ac:dyDescent="0.2">
      <c r="A8997" s="4" t="s">
        <v>9728</v>
      </c>
      <c r="B8997" s="4" t="s">
        <v>531</v>
      </c>
      <c r="C8997" s="2" t="s">
        <v>532</v>
      </c>
      <c r="D8997" s="2" t="s">
        <v>605</v>
      </c>
      <c r="E8997" s="2" t="s">
        <v>721</v>
      </c>
      <c r="F8997" s="7">
        <v>89948</v>
      </c>
      <c r="G8997" s="7">
        <v>16620.29</v>
      </c>
      <c r="H8997" s="7">
        <v>1461.72</v>
      </c>
      <c r="I8997" s="3" t="str" cm="1">
        <f t="array" ref="I8997">_xlfn.IFS(AND(F8997&gt;=10000,F8997&lt;=50000),"C",AND(F8997&gt;50000,F8997&lt;=100000),"B2",AND(F8997&gt;100000,F8997&lt;=150000),"B1",AND(F8997&gt;150000,F8997&lt;=200000),"A2",AND(F8997&gt;200000,F8997&lt;=250000),"A1",TRUE,"O")</f>
        <v>B2</v>
      </c>
      <c r="J8997" s="14">
        <f t="shared" si="420"/>
        <v>0.89947999999999995</v>
      </c>
      <c r="K8997" s="14">
        <f t="shared" si="421"/>
        <v>0.16620290000000001</v>
      </c>
      <c r="L8997" s="14">
        <f t="shared" si="422"/>
        <v>1.46172E-2</v>
      </c>
      <c r="O8997" s="13"/>
    </row>
    <row r="8998" spans="1:15" x14ac:dyDescent="0.2">
      <c r="A8998" s="4" t="s">
        <v>9729</v>
      </c>
      <c r="B8998" s="4" t="s">
        <v>531</v>
      </c>
      <c r="C8998" s="2" t="s">
        <v>532</v>
      </c>
      <c r="D8998" s="2" t="s">
        <v>605</v>
      </c>
      <c r="E8998" s="2" t="s">
        <v>720</v>
      </c>
      <c r="F8998" s="7">
        <v>78947</v>
      </c>
      <c r="G8998" s="7">
        <v>172.41</v>
      </c>
      <c r="H8998" s="7">
        <v>6257.7</v>
      </c>
      <c r="I8998" s="3" t="str" cm="1">
        <f t="array" ref="I8998">_xlfn.IFS(AND(F8998&gt;=10000,F8998&lt;=50000),"C",AND(F8998&gt;50000,F8998&lt;=100000),"B2",AND(F8998&gt;100000,F8998&lt;=150000),"B1",AND(F8998&gt;150000,F8998&lt;=200000),"A2",AND(F8998&gt;200000,F8998&lt;=250000),"A1",TRUE,"O")</f>
        <v>B2</v>
      </c>
      <c r="J8998" s="14">
        <f t="shared" si="420"/>
        <v>0.78947000000000001</v>
      </c>
      <c r="K8998" s="14">
        <f t="shared" si="421"/>
        <v>1.7240999999999999E-3</v>
      </c>
      <c r="L8998" s="14">
        <f t="shared" si="422"/>
        <v>6.2576999999999994E-2</v>
      </c>
      <c r="O8998" s="13"/>
    </row>
    <row r="8999" spans="1:15" x14ac:dyDescent="0.2">
      <c r="A8999" s="4" t="s">
        <v>9730</v>
      </c>
      <c r="B8999" s="4" t="s">
        <v>531</v>
      </c>
      <c r="C8999" s="2" t="s">
        <v>532</v>
      </c>
      <c r="D8999" s="2" t="s">
        <v>605</v>
      </c>
      <c r="E8999" s="2" t="s">
        <v>721</v>
      </c>
      <c r="F8999" s="7">
        <v>60894.313300000002</v>
      </c>
      <c r="G8999" s="7">
        <v>1735.66</v>
      </c>
      <c r="H8999" s="7">
        <v>0</v>
      </c>
      <c r="I8999" s="3" t="str" cm="1">
        <f t="array" ref="I8999">_xlfn.IFS(AND(F8999&gt;=10000,F8999&lt;=50000),"C",AND(F8999&gt;50000,F8999&lt;=100000),"B2",AND(F8999&gt;100000,F8999&lt;=150000),"B1",AND(F8999&gt;150000,F8999&lt;=200000),"A2",AND(F8999&gt;200000,F8999&lt;=250000),"A1",TRUE,"O")</f>
        <v>B2</v>
      </c>
      <c r="J8999" s="14">
        <f t="shared" si="420"/>
        <v>0.60894313300000003</v>
      </c>
      <c r="K8999" s="14">
        <f t="shared" si="421"/>
        <v>1.73566E-2</v>
      </c>
      <c r="L8999" s="14">
        <f t="shared" si="422"/>
        <v>0</v>
      </c>
      <c r="O8999" s="13"/>
    </row>
    <row r="9000" spans="1:15" x14ac:dyDescent="0.2">
      <c r="A9000" s="4" t="s">
        <v>9731</v>
      </c>
      <c r="B9000" s="4" t="s">
        <v>531</v>
      </c>
      <c r="C9000" s="2" t="s">
        <v>532</v>
      </c>
      <c r="D9000" s="2" t="s">
        <v>605</v>
      </c>
      <c r="E9000" s="2" t="s">
        <v>721</v>
      </c>
      <c r="F9000" s="7">
        <v>63073.03</v>
      </c>
      <c r="G9000" s="7">
        <v>0</v>
      </c>
      <c r="H9000" s="7">
        <v>0</v>
      </c>
      <c r="I9000" s="3" t="str" cm="1">
        <f t="array" ref="I9000">_xlfn.IFS(AND(F9000&gt;=10000,F9000&lt;=50000),"C",AND(F9000&gt;50000,F9000&lt;=100000),"B2",AND(F9000&gt;100000,F9000&lt;=150000),"B1",AND(F9000&gt;150000,F9000&lt;=200000),"A2",AND(F9000&gt;200000,F9000&lt;=250000),"A1",TRUE,"O")</f>
        <v>B2</v>
      </c>
      <c r="J9000" s="14">
        <f t="shared" si="420"/>
        <v>0.63073029999999997</v>
      </c>
      <c r="K9000" s="14">
        <f t="shared" si="421"/>
        <v>0</v>
      </c>
      <c r="L9000" s="14">
        <f t="shared" si="422"/>
        <v>0</v>
      </c>
      <c r="O9000" s="13"/>
    </row>
    <row r="9001" spans="1:15" x14ac:dyDescent="0.2">
      <c r="A9001" s="4" t="s">
        <v>9732</v>
      </c>
      <c r="B9001" s="4" t="s">
        <v>531</v>
      </c>
      <c r="C9001" s="2" t="s">
        <v>532</v>
      </c>
      <c r="D9001" s="2" t="s">
        <v>605</v>
      </c>
      <c r="E9001" s="2" t="s">
        <v>720</v>
      </c>
      <c r="F9001" s="7">
        <v>107367</v>
      </c>
      <c r="G9001" s="7">
        <v>43570.2</v>
      </c>
      <c r="H9001" s="7">
        <v>0</v>
      </c>
      <c r="I9001" s="3" t="str" cm="1">
        <f t="array" ref="I9001">_xlfn.IFS(AND(F9001&gt;=10000,F9001&lt;=50000),"C",AND(F9001&gt;50000,F9001&lt;=100000),"B2",AND(F9001&gt;100000,F9001&lt;=150000),"B1",AND(F9001&gt;150000,F9001&lt;=200000),"A2",AND(F9001&gt;200000,F9001&lt;=250000),"A1",TRUE,"O")</f>
        <v>B1</v>
      </c>
      <c r="J9001" s="14">
        <f t="shared" si="420"/>
        <v>1.0736699999999999</v>
      </c>
      <c r="K9001" s="14">
        <f t="shared" si="421"/>
        <v>0.43570199999999998</v>
      </c>
      <c r="L9001" s="14">
        <f t="shared" si="422"/>
        <v>0</v>
      </c>
      <c r="O9001" s="13"/>
    </row>
    <row r="9002" spans="1:15" x14ac:dyDescent="0.2">
      <c r="A9002" s="4" t="s">
        <v>9733</v>
      </c>
      <c r="B9002" s="4" t="s">
        <v>531</v>
      </c>
      <c r="C9002" s="2" t="s">
        <v>532</v>
      </c>
      <c r="D9002" s="2" t="s">
        <v>605</v>
      </c>
      <c r="E9002" s="2" t="s">
        <v>720</v>
      </c>
      <c r="F9002" s="7">
        <v>58263</v>
      </c>
      <c r="G9002" s="7">
        <v>2678.35</v>
      </c>
      <c r="H9002" s="7">
        <v>0</v>
      </c>
      <c r="I9002" s="3" t="str" cm="1">
        <f t="array" ref="I9002">_xlfn.IFS(AND(F9002&gt;=10000,F9002&lt;=50000),"C",AND(F9002&gt;50000,F9002&lt;=100000),"B2",AND(F9002&gt;100000,F9002&lt;=150000),"B1",AND(F9002&gt;150000,F9002&lt;=200000),"A2",AND(F9002&gt;200000,F9002&lt;=250000),"A1",TRUE,"O")</f>
        <v>B2</v>
      </c>
      <c r="J9002" s="14">
        <f t="shared" si="420"/>
        <v>0.58262999999999998</v>
      </c>
      <c r="K9002" s="14">
        <f t="shared" si="421"/>
        <v>2.6783499999999998E-2</v>
      </c>
      <c r="L9002" s="14">
        <f t="shared" si="422"/>
        <v>0</v>
      </c>
      <c r="O9002" s="13"/>
    </row>
    <row r="9003" spans="1:15" x14ac:dyDescent="0.2">
      <c r="A9003" s="4" t="s">
        <v>9734</v>
      </c>
      <c r="B9003" s="4" t="s">
        <v>531</v>
      </c>
      <c r="C9003" s="2" t="s">
        <v>532</v>
      </c>
      <c r="D9003" s="2" t="s">
        <v>605</v>
      </c>
      <c r="E9003" s="2" t="s">
        <v>721</v>
      </c>
      <c r="F9003" s="7">
        <v>62676</v>
      </c>
      <c r="G9003" s="7">
        <v>1465.54</v>
      </c>
      <c r="H9003" s="7">
        <v>0</v>
      </c>
      <c r="I9003" s="3" t="str" cm="1">
        <f t="array" ref="I9003">_xlfn.IFS(AND(F9003&gt;=10000,F9003&lt;=50000),"C",AND(F9003&gt;50000,F9003&lt;=100000),"B2",AND(F9003&gt;100000,F9003&lt;=150000),"B1",AND(F9003&gt;150000,F9003&lt;=200000),"A2",AND(F9003&gt;200000,F9003&lt;=250000),"A1",TRUE,"O")</f>
        <v>B2</v>
      </c>
      <c r="J9003" s="14">
        <f t="shared" si="420"/>
        <v>0.62675999999999998</v>
      </c>
      <c r="K9003" s="14">
        <f t="shared" si="421"/>
        <v>1.4655399999999999E-2</v>
      </c>
      <c r="L9003" s="14">
        <f t="shared" si="422"/>
        <v>0</v>
      </c>
      <c r="O9003" s="13"/>
    </row>
    <row r="9004" spans="1:15" x14ac:dyDescent="0.2">
      <c r="A9004" s="4" t="s">
        <v>9735</v>
      </c>
      <c r="B9004" s="4" t="s">
        <v>531</v>
      </c>
      <c r="C9004" s="2" t="s">
        <v>532</v>
      </c>
      <c r="D9004" s="2" t="s">
        <v>605</v>
      </c>
      <c r="E9004" s="2" t="s">
        <v>720</v>
      </c>
      <c r="F9004" s="7">
        <v>105914.655</v>
      </c>
      <c r="G9004" s="7">
        <v>13459.98</v>
      </c>
      <c r="H9004" s="7">
        <v>0</v>
      </c>
      <c r="I9004" s="3" t="str" cm="1">
        <f t="array" ref="I9004">_xlfn.IFS(AND(F9004&gt;=10000,F9004&lt;=50000),"C",AND(F9004&gt;50000,F9004&lt;=100000),"B2",AND(F9004&gt;100000,F9004&lt;=150000),"B1",AND(F9004&gt;150000,F9004&lt;=200000),"A2",AND(F9004&gt;200000,F9004&lt;=250000),"A1",TRUE,"O")</f>
        <v>B1</v>
      </c>
      <c r="J9004" s="14">
        <f t="shared" si="420"/>
        <v>1.0591465499999999</v>
      </c>
      <c r="K9004" s="14">
        <f t="shared" si="421"/>
        <v>0.13459979999999999</v>
      </c>
      <c r="L9004" s="14">
        <f t="shared" si="422"/>
        <v>0</v>
      </c>
      <c r="O9004" s="13"/>
    </row>
    <row r="9005" spans="1:15" x14ac:dyDescent="0.2">
      <c r="A9005" s="4" t="s">
        <v>9736</v>
      </c>
      <c r="B9005" s="4" t="s">
        <v>531</v>
      </c>
      <c r="C9005" s="2" t="s">
        <v>532</v>
      </c>
      <c r="D9005" s="2" t="s">
        <v>605</v>
      </c>
      <c r="E9005" s="2" t="s">
        <v>720</v>
      </c>
      <c r="F9005" s="7">
        <v>63676</v>
      </c>
      <c r="G9005" s="7">
        <v>0</v>
      </c>
      <c r="H9005" s="7">
        <v>0</v>
      </c>
      <c r="I9005" s="3" t="str" cm="1">
        <f t="array" ref="I9005">_xlfn.IFS(AND(F9005&gt;=10000,F9005&lt;=50000),"C",AND(F9005&gt;50000,F9005&lt;=100000),"B2",AND(F9005&gt;100000,F9005&lt;=150000),"B1",AND(F9005&gt;150000,F9005&lt;=200000),"A2",AND(F9005&gt;200000,F9005&lt;=250000),"A1",TRUE,"O")</f>
        <v>B2</v>
      </c>
      <c r="J9005" s="14">
        <f t="shared" si="420"/>
        <v>0.63675999999999999</v>
      </c>
      <c r="K9005" s="14">
        <f t="shared" si="421"/>
        <v>0</v>
      </c>
      <c r="L9005" s="14">
        <f t="shared" si="422"/>
        <v>0</v>
      </c>
      <c r="O9005" s="13"/>
    </row>
    <row r="9006" spans="1:15" x14ac:dyDescent="0.2">
      <c r="A9006" s="4" t="s">
        <v>9737</v>
      </c>
      <c r="B9006" s="4" t="s">
        <v>531</v>
      </c>
      <c r="C9006" s="2" t="s">
        <v>532</v>
      </c>
      <c r="D9006" s="2" t="s">
        <v>606</v>
      </c>
      <c r="E9006" s="2" t="s">
        <v>720</v>
      </c>
      <c r="F9006" s="7">
        <v>124833</v>
      </c>
      <c r="G9006" s="7">
        <v>0</v>
      </c>
      <c r="H9006" s="7">
        <v>8720.4</v>
      </c>
      <c r="I9006" s="3" t="str" cm="1">
        <f t="array" ref="I9006">_xlfn.IFS(AND(F9006&gt;=10000,F9006&lt;=50000),"C",AND(F9006&gt;50000,F9006&lt;=100000),"B2",AND(F9006&gt;100000,F9006&lt;=150000),"B1",AND(F9006&gt;150000,F9006&lt;=200000),"A2",AND(F9006&gt;200000,F9006&lt;=250000),"A1",TRUE,"O")</f>
        <v>B1</v>
      </c>
      <c r="J9006" s="14">
        <f t="shared" si="420"/>
        <v>1.2483299999999999</v>
      </c>
      <c r="K9006" s="14">
        <f t="shared" si="421"/>
        <v>0</v>
      </c>
      <c r="L9006" s="14">
        <f t="shared" si="422"/>
        <v>8.720399999999999E-2</v>
      </c>
      <c r="O9006" s="13"/>
    </row>
    <row r="9007" spans="1:15" x14ac:dyDescent="0.2">
      <c r="A9007" s="4" t="s">
        <v>9738</v>
      </c>
      <c r="B9007" s="4" t="s">
        <v>531</v>
      </c>
      <c r="C9007" s="2" t="s">
        <v>532</v>
      </c>
      <c r="D9007" s="2" t="s">
        <v>606</v>
      </c>
      <c r="E9007" s="2" t="s">
        <v>721</v>
      </c>
      <c r="F9007" s="7">
        <v>85149.957500000004</v>
      </c>
      <c r="G9007" s="7">
        <v>6150.83</v>
      </c>
      <c r="H9007" s="7">
        <v>0</v>
      </c>
      <c r="I9007" s="3" t="str" cm="1">
        <f t="array" ref="I9007">_xlfn.IFS(AND(F9007&gt;=10000,F9007&lt;=50000),"C",AND(F9007&gt;50000,F9007&lt;=100000),"B2",AND(F9007&gt;100000,F9007&lt;=150000),"B1",AND(F9007&gt;150000,F9007&lt;=200000),"A2",AND(F9007&gt;200000,F9007&lt;=250000),"A1",TRUE,"O")</f>
        <v>B2</v>
      </c>
      <c r="J9007" s="14">
        <f t="shared" si="420"/>
        <v>0.85149957500000006</v>
      </c>
      <c r="K9007" s="14">
        <f t="shared" si="421"/>
        <v>6.1508300000000002E-2</v>
      </c>
      <c r="L9007" s="14">
        <f t="shared" si="422"/>
        <v>0</v>
      </c>
      <c r="O9007" s="13"/>
    </row>
    <row r="9008" spans="1:15" x14ac:dyDescent="0.2">
      <c r="A9008" s="4" t="s">
        <v>9739</v>
      </c>
      <c r="B9008" s="4" t="s">
        <v>531</v>
      </c>
      <c r="C9008" s="2" t="s">
        <v>532</v>
      </c>
      <c r="D9008" s="2" t="s">
        <v>606</v>
      </c>
      <c r="E9008" s="2" t="s">
        <v>721</v>
      </c>
      <c r="F9008" s="7">
        <v>78947</v>
      </c>
      <c r="G9008" s="7">
        <v>2667.53</v>
      </c>
      <c r="H9008" s="7">
        <v>6257.7</v>
      </c>
      <c r="I9008" s="3" t="str" cm="1">
        <f t="array" ref="I9008">_xlfn.IFS(AND(F9008&gt;=10000,F9008&lt;=50000),"C",AND(F9008&gt;50000,F9008&lt;=100000),"B2",AND(F9008&gt;100000,F9008&lt;=150000),"B1",AND(F9008&gt;150000,F9008&lt;=200000),"A2",AND(F9008&gt;200000,F9008&lt;=250000),"A1",TRUE,"O")</f>
        <v>B2</v>
      </c>
      <c r="J9008" s="14">
        <f t="shared" si="420"/>
        <v>0.78947000000000001</v>
      </c>
      <c r="K9008" s="14">
        <f t="shared" si="421"/>
        <v>2.6675300000000002E-2</v>
      </c>
      <c r="L9008" s="14">
        <f t="shared" si="422"/>
        <v>6.2576999999999994E-2</v>
      </c>
      <c r="O9008" s="13"/>
    </row>
    <row r="9009" spans="1:15" x14ac:dyDescent="0.2">
      <c r="A9009" s="4" t="s">
        <v>9740</v>
      </c>
      <c r="B9009" s="4" t="s">
        <v>531</v>
      </c>
      <c r="C9009" s="2" t="s">
        <v>532</v>
      </c>
      <c r="D9009" s="2" t="s">
        <v>606</v>
      </c>
      <c r="E9009" s="2" t="s">
        <v>721</v>
      </c>
      <c r="F9009" s="7">
        <v>54583</v>
      </c>
      <c r="G9009" s="7">
        <v>1975.84</v>
      </c>
      <c r="H9009" s="7">
        <v>0</v>
      </c>
      <c r="I9009" s="3" t="str" cm="1">
        <f t="array" ref="I9009">_xlfn.IFS(AND(F9009&gt;=10000,F9009&lt;=50000),"C",AND(F9009&gt;50000,F9009&lt;=100000),"B2",AND(F9009&gt;100000,F9009&lt;=150000),"B1",AND(F9009&gt;150000,F9009&lt;=200000),"A2",AND(F9009&gt;200000,F9009&lt;=250000),"A1",TRUE,"O")</f>
        <v>B2</v>
      </c>
      <c r="J9009" s="14">
        <f t="shared" si="420"/>
        <v>0.54583000000000004</v>
      </c>
      <c r="K9009" s="14">
        <f t="shared" si="421"/>
        <v>1.9758399999999999E-2</v>
      </c>
      <c r="L9009" s="14">
        <f t="shared" si="422"/>
        <v>0</v>
      </c>
      <c r="O9009" s="13"/>
    </row>
    <row r="9010" spans="1:15" x14ac:dyDescent="0.2">
      <c r="A9010" s="4" t="s">
        <v>9741</v>
      </c>
      <c r="B9010" s="4" t="s">
        <v>531</v>
      </c>
      <c r="C9010" s="2" t="s">
        <v>532</v>
      </c>
      <c r="D9010" s="2" t="s">
        <v>607</v>
      </c>
      <c r="E9010" s="2" t="s">
        <v>720</v>
      </c>
      <c r="F9010" s="7">
        <v>78947</v>
      </c>
      <c r="G9010" s="7">
        <v>1789.07</v>
      </c>
      <c r="H9010" s="7">
        <v>1085.5899999999999</v>
      </c>
      <c r="I9010" s="3" t="str" cm="1">
        <f t="array" ref="I9010">_xlfn.IFS(AND(F9010&gt;=10000,F9010&lt;=50000),"C",AND(F9010&gt;50000,F9010&lt;=100000),"B2",AND(F9010&gt;100000,F9010&lt;=150000),"B1",AND(F9010&gt;150000,F9010&lt;=200000),"A2",AND(F9010&gt;200000,F9010&lt;=250000),"A1",TRUE,"O")</f>
        <v>B2</v>
      </c>
      <c r="J9010" s="14">
        <f t="shared" si="420"/>
        <v>0.78947000000000001</v>
      </c>
      <c r="K9010" s="14">
        <f t="shared" si="421"/>
        <v>1.7890699999999999E-2</v>
      </c>
      <c r="L9010" s="14">
        <f t="shared" si="422"/>
        <v>1.08559E-2</v>
      </c>
      <c r="O9010" s="13"/>
    </row>
    <row r="9011" spans="1:15" x14ac:dyDescent="0.2">
      <c r="A9011" s="4" t="s">
        <v>9742</v>
      </c>
      <c r="B9011" s="4" t="s">
        <v>531</v>
      </c>
      <c r="C9011" s="2" t="s">
        <v>532</v>
      </c>
      <c r="D9011" s="2" t="s">
        <v>607</v>
      </c>
      <c r="E9011" s="2" t="s">
        <v>721</v>
      </c>
      <c r="F9011" s="7">
        <v>78947</v>
      </c>
      <c r="G9011" s="7">
        <v>1125.57</v>
      </c>
      <c r="H9011" s="7">
        <v>6257.7</v>
      </c>
      <c r="I9011" s="3" t="str" cm="1">
        <f t="array" ref="I9011">_xlfn.IFS(AND(F9011&gt;=10000,F9011&lt;=50000),"C",AND(F9011&gt;50000,F9011&lt;=100000),"B2",AND(F9011&gt;100000,F9011&lt;=150000),"B1",AND(F9011&gt;150000,F9011&lt;=200000),"A2",AND(F9011&gt;200000,F9011&lt;=250000),"A1",TRUE,"O")</f>
        <v>B2</v>
      </c>
      <c r="J9011" s="14">
        <f t="shared" si="420"/>
        <v>0.78947000000000001</v>
      </c>
      <c r="K9011" s="14">
        <f t="shared" si="421"/>
        <v>1.1255699999999999E-2</v>
      </c>
      <c r="L9011" s="14">
        <f t="shared" si="422"/>
        <v>6.2576999999999994E-2</v>
      </c>
      <c r="O9011" s="13"/>
    </row>
    <row r="9012" spans="1:15" x14ac:dyDescent="0.2">
      <c r="A9012" s="4" t="s">
        <v>9743</v>
      </c>
      <c r="B9012" s="4" t="s">
        <v>531</v>
      </c>
      <c r="C9012" s="2" t="s">
        <v>532</v>
      </c>
      <c r="D9012" s="2" t="s">
        <v>607</v>
      </c>
      <c r="E9012" s="2" t="s">
        <v>721</v>
      </c>
      <c r="F9012" s="7">
        <v>78947</v>
      </c>
      <c r="G9012" s="7">
        <v>4750.59</v>
      </c>
      <c r="H9012" s="7">
        <v>3732.58</v>
      </c>
      <c r="I9012" s="3" t="str" cm="1">
        <f t="array" ref="I9012">_xlfn.IFS(AND(F9012&gt;=10000,F9012&lt;=50000),"C",AND(F9012&gt;50000,F9012&lt;=100000),"B2",AND(F9012&gt;100000,F9012&lt;=150000),"B1",AND(F9012&gt;150000,F9012&lt;=200000),"A2",AND(F9012&gt;200000,F9012&lt;=250000),"A1",TRUE,"O")</f>
        <v>B2</v>
      </c>
      <c r="J9012" s="14">
        <f t="shared" si="420"/>
        <v>0.78947000000000001</v>
      </c>
      <c r="K9012" s="14">
        <f t="shared" si="421"/>
        <v>4.7505900000000004E-2</v>
      </c>
      <c r="L9012" s="14">
        <f t="shared" si="422"/>
        <v>3.7325799999999999E-2</v>
      </c>
      <c r="O9012" s="13"/>
    </row>
    <row r="9013" spans="1:15" x14ac:dyDescent="0.2">
      <c r="A9013" s="4" t="s">
        <v>9744</v>
      </c>
      <c r="B9013" s="4" t="s">
        <v>531</v>
      </c>
      <c r="C9013" s="2" t="s">
        <v>532</v>
      </c>
      <c r="D9013" s="2" t="s">
        <v>607</v>
      </c>
      <c r="E9013" s="2" t="s">
        <v>721</v>
      </c>
      <c r="F9013" s="7">
        <v>78947</v>
      </c>
      <c r="G9013" s="7">
        <v>5158.16</v>
      </c>
      <c r="H9013" s="7">
        <v>3732.58</v>
      </c>
      <c r="I9013" s="3" t="str" cm="1">
        <f t="array" ref="I9013">_xlfn.IFS(AND(F9013&gt;=10000,F9013&lt;=50000),"C",AND(F9013&gt;50000,F9013&lt;=100000),"B2",AND(F9013&gt;100000,F9013&lt;=150000),"B1",AND(F9013&gt;150000,F9013&lt;=200000),"A2",AND(F9013&gt;200000,F9013&lt;=250000),"A1",TRUE,"O")</f>
        <v>B2</v>
      </c>
      <c r="J9013" s="14">
        <f t="shared" si="420"/>
        <v>0.78947000000000001</v>
      </c>
      <c r="K9013" s="14">
        <f t="shared" si="421"/>
        <v>5.1581599999999998E-2</v>
      </c>
      <c r="L9013" s="14">
        <f t="shared" si="422"/>
        <v>3.7325799999999999E-2</v>
      </c>
      <c r="O9013" s="13"/>
    </row>
    <row r="9014" spans="1:15" x14ac:dyDescent="0.2">
      <c r="A9014" s="4" t="s">
        <v>9745</v>
      </c>
      <c r="B9014" s="4" t="s">
        <v>531</v>
      </c>
      <c r="C9014" s="2" t="s">
        <v>532</v>
      </c>
      <c r="D9014" s="2" t="s">
        <v>607</v>
      </c>
      <c r="E9014" s="2" t="s">
        <v>720</v>
      </c>
      <c r="F9014" s="7">
        <v>66168.969700000001</v>
      </c>
      <c r="G9014" s="7">
        <v>5386.7</v>
      </c>
      <c r="H9014" s="7">
        <v>0</v>
      </c>
      <c r="I9014" s="3" t="str" cm="1">
        <f t="array" ref="I9014">_xlfn.IFS(AND(F9014&gt;=10000,F9014&lt;=50000),"C",AND(F9014&gt;50000,F9014&lt;=100000),"B2",AND(F9014&gt;100000,F9014&lt;=150000),"B1",AND(F9014&gt;150000,F9014&lt;=200000),"A2",AND(F9014&gt;200000,F9014&lt;=250000),"A1",TRUE,"O")</f>
        <v>B2</v>
      </c>
      <c r="J9014" s="14">
        <f t="shared" si="420"/>
        <v>0.66168969700000002</v>
      </c>
      <c r="K9014" s="14">
        <f t="shared" si="421"/>
        <v>5.3866999999999998E-2</v>
      </c>
      <c r="L9014" s="14">
        <f t="shared" si="422"/>
        <v>0</v>
      </c>
      <c r="O9014" s="13"/>
    </row>
    <row r="9015" spans="1:15" x14ac:dyDescent="0.2">
      <c r="A9015" s="4" t="s">
        <v>9746</v>
      </c>
      <c r="B9015" s="4" t="s">
        <v>531</v>
      </c>
      <c r="C9015" s="2" t="s">
        <v>532</v>
      </c>
      <c r="D9015" s="2" t="s">
        <v>607</v>
      </c>
      <c r="E9015" s="2" t="s">
        <v>720</v>
      </c>
      <c r="F9015" s="7">
        <v>62805.517899999999</v>
      </c>
      <c r="G9015" s="7">
        <v>0</v>
      </c>
      <c r="H9015" s="7">
        <v>0</v>
      </c>
      <c r="I9015" s="3" t="str" cm="1">
        <f t="array" ref="I9015">_xlfn.IFS(AND(F9015&gt;=10000,F9015&lt;=50000),"C",AND(F9015&gt;50000,F9015&lt;=100000),"B2",AND(F9015&gt;100000,F9015&lt;=150000),"B1",AND(F9015&gt;150000,F9015&lt;=200000),"A2",AND(F9015&gt;200000,F9015&lt;=250000),"A1",TRUE,"O")</f>
        <v>B2</v>
      </c>
      <c r="J9015" s="14">
        <f t="shared" si="420"/>
        <v>0.62805517899999996</v>
      </c>
      <c r="K9015" s="14">
        <f t="shared" si="421"/>
        <v>0</v>
      </c>
      <c r="L9015" s="14">
        <f t="shared" si="422"/>
        <v>0</v>
      </c>
      <c r="O9015" s="13"/>
    </row>
    <row r="9016" spans="1:15" x14ac:dyDescent="0.2">
      <c r="A9016" s="4" t="s">
        <v>9747</v>
      </c>
      <c r="B9016" s="4" t="s">
        <v>531</v>
      </c>
      <c r="C9016" s="2" t="s">
        <v>532</v>
      </c>
      <c r="D9016" s="2" t="s">
        <v>607</v>
      </c>
      <c r="E9016" s="2" t="s">
        <v>720</v>
      </c>
      <c r="F9016" s="7">
        <v>60894.313300000002</v>
      </c>
      <c r="G9016" s="7">
        <v>7510.33</v>
      </c>
      <c r="H9016" s="7">
        <v>0</v>
      </c>
      <c r="I9016" s="3" t="str" cm="1">
        <f t="array" ref="I9016">_xlfn.IFS(AND(F9016&gt;=10000,F9016&lt;=50000),"C",AND(F9016&gt;50000,F9016&lt;=100000),"B2",AND(F9016&gt;100000,F9016&lt;=150000),"B1",AND(F9016&gt;150000,F9016&lt;=200000),"A2",AND(F9016&gt;200000,F9016&lt;=250000),"A1",TRUE,"O")</f>
        <v>B2</v>
      </c>
      <c r="J9016" s="14">
        <f t="shared" si="420"/>
        <v>0.60894313300000003</v>
      </c>
      <c r="K9016" s="14">
        <f t="shared" si="421"/>
        <v>7.5103299999999998E-2</v>
      </c>
      <c r="L9016" s="14">
        <f t="shared" si="422"/>
        <v>0</v>
      </c>
      <c r="O9016" s="13"/>
    </row>
    <row r="9017" spans="1:15" x14ac:dyDescent="0.2">
      <c r="A9017" s="4" t="s">
        <v>9748</v>
      </c>
      <c r="B9017" s="4" t="s">
        <v>531</v>
      </c>
      <c r="C9017" s="2" t="s">
        <v>532</v>
      </c>
      <c r="D9017" s="2" t="s">
        <v>607</v>
      </c>
      <c r="E9017" s="2" t="s">
        <v>721</v>
      </c>
      <c r="F9017" s="7">
        <v>60894.313300000002</v>
      </c>
      <c r="G9017" s="7">
        <v>9329.24</v>
      </c>
      <c r="H9017" s="7">
        <v>0</v>
      </c>
      <c r="I9017" s="3" t="str" cm="1">
        <f t="array" ref="I9017">_xlfn.IFS(AND(F9017&gt;=10000,F9017&lt;=50000),"C",AND(F9017&gt;50000,F9017&lt;=100000),"B2",AND(F9017&gt;100000,F9017&lt;=150000),"B1",AND(F9017&gt;150000,F9017&lt;=200000),"A2",AND(F9017&gt;200000,F9017&lt;=250000),"A1",TRUE,"O")</f>
        <v>B2</v>
      </c>
      <c r="J9017" s="14">
        <f t="shared" si="420"/>
        <v>0.60894313300000003</v>
      </c>
      <c r="K9017" s="14">
        <f t="shared" si="421"/>
        <v>9.3292399999999998E-2</v>
      </c>
      <c r="L9017" s="14">
        <f t="shared" si="422"/>
        <v>0</v>
      </c>
      <c r="O9017" s="13"/>
    </row>
    <row r="9018" spans="1:15" x14ac:dyDescent="0.2">
      <c r="A9018" s="4" t="s">
        <v>9749</v>
      </c>
      <c r="B9018" s="4" t="s">
        <v>531</v>
      </c>
      <c r="C9018" s="2" t="s">
        <v>532</v>
      </c>
      <c r="D9018" s="2" t="s">
        <v>608</v>
      </c>
      <c r="E9018" s="2" t="s">
        <v>721</v>
      </c>
      <c r="F9018" s="7">
        <v>78947</v>
      </c>
      <c r="G9018" s="7">
        <v>0</v>
      </c>
      <c r="H9018" s="7">
        <v>3732.58</v>
      </c>
      <c r="I9018" s="3" t="str" cm="1">
        <f t="array" ref="I9018">_xlfn.IFS(AND(F9018&gt;=10000,F9018&lt;=50000),"C",AND(F9018&gt;50000,F9018&lt;=100000),"B2",AND(F9018&gt;100000,F9018&lt;=150000),"B1",AND(F9018&gt;150000,F9018&lt;=200000),"A2",AND(F9018&gt;200000,F9018&lt;=250000),"A1",TRUE,"O")</f>
        <v>B2</v>
      </c>
      <c r="J9018" s="14">
        <f t="shared" si="420"/>
        <v>0.78947000000000001</v>
      </c>
      <c r="K9018" s="14">
        <f t="shared" si="421"/>
        <v>0</v>
      </c>
      <c r="L9018" s="14">
        <f t="shared" si="422"/>
        <v>3.7325799999999999E-2</v>
      </c>
      <c r="O9018" s="13"/>
    </row>
    <row r="9019" spans="1:15" x14ac:dyDescent="0.2">
      <c r="A9019" s="4" t="s">
        <v>9750</v>
      </c>
      <c r="B9019" s="4" t="s">
        <v>531</v>
      </c>
      <c r="C9019" s="2" t="s">
        <v>532</v>
      </c>
      <c r="D9019" s="2" t="s">
        <v>608</v>
      </c>
      <c r="E9019" s="2" t="s">
        <v>721</v>
      </c>
      <c r="F9019" s="7">
        <v>98808.819699999993</v>
      </c>
      <c r="G9019" s="7">
        <v>372.67</v>
      </c>
      <c r="H9019" s="7">
        <v>0</v>
      </c>
      <c r="I9019" s="3" t="str" cm="1">
        <f t="array" ref="I9019">_xlfn.IFS(AND(F9019&gt;=10000,F9019&lt;=50000),"C",AND(F9019&gt;50000,F9019&lt;=100000),"B2",AND(F9019&gt;100000,F9019&lt;=150000),"B1",AND(F9019&gt;150000,F9019&lt;=200000),"A2",AND(F9019&gt;200000,F9019&lt;=250000),"A1",TRUE,"O")</f>
        <v>B2</v>
      </c>
      <c r="J9019" s="14">
        <f t="shared" si="420"/>
        <v>0.98808819699999995</v>
      </c>
      <c r="K9019" s="14">
        <f t="shared" si="421"/>
        <v>3.7267000000000003E-3</v>
      </c>
      <c r="L9019" s="14">
        <f t="shared" si="422"/>
        <v>0</v>
      </c>
      <c r="O9019" s="13"/>
    </row>
    <row r="9020" spans="1:15" x14ac:dyDescent="0.2">
      <c r="A9020" s="4" t="s">
        <v>9751</v>
      </c>
      <c r="B9020" s="4" t="s">
        <v>531</v>
      </c>
      <c r="C9020" s="2" t="s">
        <v>532</v>
      </c>
      <c r="D9020" s="2" t="s">
        <v>608</v>
      </c>
      <c r="E9020" s="2" t="s">
        <v>721</v>
      </c>
      <c r="F9020" s="7">
        <v>152431.04999999999</v>
      </c>
      <c r="G9020" s="7">
        <v>0</v>
      </c>
      <c r="H9020" s="7">
        <v>0</v>
      </c>
      <c r="I9020" s="3" t="str" cm="1">
        <f t="array" ref="I9020">_xlfn.IFS(AND(F9020&gt;=10000,F9020&lt;=50000),"C",AND(F9020&gt;50000,F9020&lt;=100000),"B2",AND(F9020&gt;100000,F9020&lt;=150000),"B1",AND(F9020&gt;150000,F9020&lt;=200000),"A2",AND(F9020&gt;200000,F9020&lt;=250000),"A1",TRUE,"O")</f>
        <v>A2</v>
      </c>
      <c r="J9020" s="14">
        <f t="shared" si="420"/>
        <v>1.5243104999999999</v>
      </c>
      <c r="K9020" s="14">
        <f t="shared" si="421"/>
        <v>0</v>
      </c>
      <c r="L9020" s="14">
        <f t="shared" si="422"/>
        <v>0</v>
      </c>
      <c r="O9020" s="13"/>
    </row>
    <row r="9021" spans="1:15" x14ac:dyDescent="0.2">
      <c r="A9021" s="4" t="s">
        <v>9752</v>
      </c>
      <c r="B9021" s="4" t="s">
        <v>531</v>
      </c>
      <c r="C9021" s="2" t="s">
        <v>532</v>
      </c>
      <c r="D9021" s="2" t="s">
        <v>608</v>
      </c>
      <c r="E9021" s="2" t="s">
        <v>721</v>
      </c>
      <c r="F9021" s="7">
        <v>117424</v>
      </c>
      <c r="G9021" s="7">
        <v>0</v>
      </c>
      <c r="H9021" s="7">
        <v>5013.3</v>
      </c>
      <c r="I9021" s="3" t="str" cm="1">
        <f t="array" ref="I9021">_xlfn.IFS(AND(F9021&gt;=10000,F9021&lt;=50000),"C",AND(F9021&gt;50000,F9021&lt;=100000),"B2",AND(F9021&gt;100000,F9021&lt;=150000),"B1",AND(F9021&gt;150000,F9021&lt;=200000),"A2",AND(F9021&gt;200000,F9021&lt;=250000),"A1",TRUE,"O")</f>
        <v>B1</v>
      </c>
      <c r="J9021" s="14">
        <f t="shared" si="420"/>
        <v>1.17424</v>
      </c>
      <c r="K9021" s="14">
        <f t="shared" si="421"/>
        <v>0</v>
      </c>
      <c r="L9021" s="14">
        <f t="shared" si="422"/>
        <v>5.0133000000000004E-2</v>
      </c>
      <c r="O9021" s="13"/>
    </row>
    <row r="9022" spans="1:15" x14ac:dyDescent="0.2">
      <c r="A9022" s="4" t="s">
        <v>9753</v>
      </c>
      <c r="B9022" s="4" t="s">
        <v>531</v>
      </c>
      <c r="C9022" s="2" t="s">
        <v>532</v>
      </c>
      <c r="D9022" s="2" t="s">
        <v>608</v>
      </c>
      <c r="E9022" s="2" t="s">
        <v>721</v>
      </c>
      <c r="F9022" s="7">
        <v>117424</v>
      </c>
      <c r="G9022" s="7">
        <v>571.74</v>
      </c>
      <c r="H9022" s="7">
        <v>5580.66</v>
      </c>
      <c r="I9022" s="3" t="str" cm="1">
        <f t="array" ref="I9022">_xlfn.IFS(AND(F9022&gt;=10000,F9022&lt;=50000),"C",AND(F9022&gt;50000,F9022&lt;=100000),"B2",AND(F9022&gt;100000,F9022&lt;=150000),"B1",AND(F9022&gt;150000,F9022&lt;=200000),"A2",AND(F9022&gt;200000,F9022&lt;=250000),"A1",TRUE,"O")</f>
        <v>B1</v>
      </c>
      <c r="J9022" s="14">
        <f t="shared" si="420"/>
        <v>1.17424</v>
      </c>
      <c r="K9022" s="14">
        <f t="shared" si="421"/>
        <v>5.7174000000000001E-3</v>
      </c>
      <c r="L9022" s="14">
        <f t="shared" si="422"/>
        <v>5.5806599999999998E-2</v>
      </c>
      <c r="O9022" s="13"/>
    </row>
    <row r="9023" spans="1:15" x14ac:dyDescent="0.2">
      <c r="A9023" s="4" t="s">
        <v>9754</v>
      </c>
      <c r="B9023" s="4" t="s">
        <v>531</v>
      </c>
      <c r="C9023" s="2" t="s">
        <v>532</v>
      </c>
      <c r="D9023" s="2" t="s">
        <v>608</v>
      </c>
      <c r="E9023" s="2" t="s">
        <v>721</v>
      </c>
      <c r="F9023" s="7">
        <v>98228</v>
      </c>
      <c r="G9023" s="7">
        <v>1432.97</v>
      </c>
      <c r="H9023" s="7">
        <v>4186.8900000000003</v>
      </c>
      <c r="I9023" s="3" t="str" cm="1">
        <f t="array" ref="I9023">_xlfn.IFS(AND(F9023&gt;=10000,F9023&lt;=50000),"C",AND(F9023&gt;50000,F9023&lt;=100000),"B2",AND(F9023&gt;100000,F9023&lt;=150000),"B1",AND(F9023&gt;150000,F9023&lt;=200000),"A2",AND(F9023&gt;200000,F9023&lt;=250000),"A1",TRUE,"O")</f>
        <v>B2</v>
      </c>
      <c r="J9023" s="14">
        <f t="shared" si="420"/>
        <v>0.98228000000000004</v>
      </c>
      <c r="K9023" s="14">
        <f t="shared" si="421"/>
        <v>1.4329700000000001E-2</v>
      </c>
      <c r="L9023" s="14">
        <f t="shared" si="422"/>
        <v>4.1868900000000001E-2</v>
      </c>
      <c r="O9023" s="13"/>
    </row>
    <row r="9024" spans="1:15" x14ac:dyDescent="0.2">
      <c r="A9024" s="4" t="s">
        <v>9755</v>
      </c>
      <c r="B9024" s="4" t="s">
        <v>531</v>
      </c>
      <c r="C9024" s="2" t="s">
        <v>532</v>
      </c>
      <c r="D9024" s="2" t="s">
        <v>608</v>
      </c>
      <c r="E9024" s="2" t="s">
        <v>721</v>
      </c>
      <c r="F9024" s="7">
        <v>78947</v>
      </c>
      <c r="G9024" s="7">
        <v>609.69000000000005</v>
      </c>
      <c r="H9024" s="7">
        <v>2408.0100000000002</v>
      </c>
      <c r="I9024" s="3" t="str" cm="1">
        <f t="array" ref="I9024">_xlfn.IFS(AND(F9024&gt;=10000,F9024&lt;=50000),"C",AND(F9024&gt;50000,F9024&lt;=100000),"B2",AND(F9024&gt;100000,F9024&lt;=150000),"B1",AND(F9024&gt;150000,F9024&lt;=200000),"A2",AND(F9024&gt;200000,F9024&lt;=250000),"A1",TRUE,"O")</f>
        <v>B2</v>
      </c>
      <c r="J9024" s="14">
        <f t="shared" si="420"/>
        <v>0.78947000000000001</v>
      </c>
      <c r="K9024" s="14">
        <f t="shared" si="421"/>
        <v>6.0969000000000006E-3</v>
      </c>
      <c r="L9024" s="14">
        <f t="shared" si="422"/>
        <v>2.4080100000000004E-2</v>
      </c>
      <c r="O9024" s="13"/>
    </row>
    <row r="9025" spans="1:15" x14ac:dyDescent="0.2">
      <c r="A9025" s="4" t="s">
        <v>9756</v>
      </c>
      <c r="B9025" s="4" t="s">
        <v>531</v>
      </c>
      <c r="C9025" s="2" t="s">
        <v>532</v>
      </c>
      <c r="D9025" s="2" t="s">
        <v>608</v>
      </c>
      <c r="E9025" s="2" t="s">
        <v>721</v>
      </c>
      <c r="F9025" s="7">
        <v>107337.7133</v>
      </c>
      <c r="G9025" s="7">
        <v>0</v>
      </c>
      <c r="H9025" s="7">
        <v>0</v>
      </c>
      <c r="I9025" s="3" t="str" cm="1">
        <f t="array" ref="I9025">_xlfn.IFS(AND(F9025&gt;=10000,F9025&lt;=50000),"C",AND(F9025&gt;50000,F9025&lt;=100000),"B2",AND(F9025&gt;100000,F9025&lt;=150000),"B1",AND(F9025&gt;150000,F9025&lt;=200000),"A2",AND(F9025&gt;200000,F9025&lt;=250000),"A1",TRUE,"O")</f>
        <v>B1</v>
      </c>
      <c r="J9025" s="14">
        <f t="shared" si="420"/>
        <v>1.0733771329999999</v>
      </c>
      <c r="K9025" s="14">
        <f t="shared" si="421"/>
        <v>0</v>
      </c>
      <c r="L9025" s="14">
        <f t="shared" si="422"/>
        <v>0</v>
      </c>
      <c r="O9025" s="13"/>
    </row>
    <row r="9026" spans="1:15" x14ac:dyDescent="0.2">
      <c r="A9026" s="4" t="s">
        <v>9757</v>
      </c>
      <c r="B9026" s="4" t="s">
        <v>531</v>
      </c>
      <c r="C9026" s="2" t="s">
        <v>532</v>
      </c>
      <c r="D9026" s="2" t="s">
        <v>608</v>
      </c>
      <c r="E9026" s="2" t="s">
        <v>721</v>
      </c>
      <c r="F9026" s="7">
        <v>64569.706599999998</v>
      </c>
      <c r="G9026" s="7">
        <v>1396.83</v>
      </c>
      <c r="H9026" s="7">
        <v>0</v>
      </c>
      <c r="I9026" s="3" t="str" cm="1">
        <f t="array" ref="I9026">_xlfn.IFS(AND(F9026&gt;=10000,F9026&lt;=50000),"C",AND(F9026&gt;50000,F9026&lt;=100000),"B2",AND(F9026&gt;100000,F9026&lt;=150000),"B1",AND(F9026&gt;150000,F9026&lt;=200000),"A2",AND(F9026&gt;200000,F9026&lt;=250000),"A1",TRUE,"O")</f>
        <v>B2</v>
      </c>
      <c r="J9026" s="14">
        <f t="shared" si="420"/>
        <v>0.64569706599999999</v>
      </c>
      <c r="K9026" s="14">
        <f t="shared" si="421"/>
        <v>1.3968299999999999E-2</v>
      </c>
      <c r="L9026" s="14">
        <f t="shared" si="422"/>
        <v>0</v>
      </c>
      <c r="O9026" s="13"/>
    </row>
    <row r="9027" spans="1:15" x14ac:dyDescent="0.2">
      <c r="A9027" s="4" t="s">
        <v>9758</v>
      </c>
      <c r="B9027" s="4" t="s">
        <v>531</v>
      </c>
      <c r="C9027" s="2" t="s">
        <v>532</v>
      </c>
      <c r="D9027" s="2" t="s">
        <v>608</v>
      </c>
      <c r="E9027" s="2" t="s">
        <v>720</v>
      </c>
      <c r="F9027" s="7">
        <v>98228</v>
      </c>
      <c r="G9027" s="7">
        <v>0</v>
      </c>
      <c r="H9027" s="7">
        <v>0</v>
      </c>
      <c r="I9027" s="3" t="str" cm="1">
        <f t="array" ref="I9027">_xlfn.IFS(AND(F9027&gt;=10000,F9027&lt;=50000),"C",AND(F9027&gt;50000,F9027&lt;=100000),"B2",AND(F9027&gt;100000,F9027&lt;=150000),"B1",AND(F9027&gt;150000,F9027&lt;=200000),"A2",AND(F9027&gt;200000,F9027&lt;=250000),"A1",TRUE,"O")</f>
        <v>B2</v>
      </c>
      <c r="J9027" s="14">
        <f t="shared" si="420"/>
        <v>0.98228000000000004</v>
      </c>
      <c r="K9027" s="14">
        <f t="shared" si="421"/>
        <v>0</v>
      </c>
      <c r="L9027" s="14">
        <f t="shared" si="422"/>
        <v>0</v>
      </c>
      <c r="O9027" s="13"/>
    </row>
    <row r="9028" spans="1:15" x14ac:dyDescent="0.2">
      <c r="A9028" s="4" t="s">
        <v>9759</v>
      </c>
      <c r="B9028" s="4" t="s">
        <v>531</v>
      </c>
      <c r="C9028" s="2" t="s">
        <v>532</v>
      </c>
      <c r="D9028" s="2" t="s">
        <v>608</v>
      </c>
      <c r="E9028" s="2" t="s">
        <v>721</v>
      </c>
      <c r="F9028" s="7">
        <v>122842</v>
      </c>
      <c r="G9028" s="7">
        <v>0</v>
      </c>
      <c r="H9028" s="7">
        <v>0</v>
      </c>
      <c r="I9028" s="3" t="str" cm="1">
        <f t="array" ref="I9028">_xlfn.IFS(AND(F9028&gt;=10000,F9028&lt;=50000),"C",AND(F9028&gt;50000,F9028&lt;=100000),"B2",AND(F9028&gt;100000,F9028&lt;=150000),"B1",AND(F9028&gt;150000,F9028&lt;=200000),"A2",AND(F9028&gt;200000,F9028&lt;=250000),"A1",TRUE,"O")</f>
        <v>B1</v>
      </c>
      <c r="J9028" s="14">
        <f t="shared" ref="J9028:J9091" si="423">F9028/100000</f>
        <v>1.2284200000000001</v>
      </c>
      <c r="K9028" s="14">
        <f t="shared" ref="K9028:K9091" si="424">G9028/100000</f>
        <v>0</v>
      </c>
      <c r="L9028" s="14">
        <f t="shared" ref="L9028:L9091" si="425">H9028/100000</f>
        <v>0</v>
      </c>
      <c r="O9028" s="13"/>
    </row>
    <row r="9029" spans="1:15" x14ac:dyDescent="0.2">
      <c r="A9029" s="4" t="s">
        <v>9760</v>
      </c>
      <c r="B9029" s="4" t="s">
        <v>531</v>
      </c>
      <c r="C9029" s="2" t="s">
        <v>532</v>
      </c>
      <c r="D9029" s="2" t="s">
        <v>608</v>
      </c>
      <c r="E9029" s="2" t="s">
        <v>721</v>
      </c>
      <c r="F9029" s="7">
        <v>100780.44070000001</v>
      </c>
      <c r="G9029" s="7">
        <v>0</v>
      </c>
      <c r="H9029" s="7">
        <v>0</v>
      </c>
      <c r="I9029" s="3" t="str" cm="1">
        <f t="array" ref="I9029">_xlfn.IFS(AND(F9029&gt;=10000,F9029&lt;=50000),"C",AND(F9029&gt;50000,F9029&lt;=100000),"B2",AND(F9029&gt;100000,F9029&lt;=150000),"B1",AND(F9029&gt;150000,F9029&lt;=200000),"A2",AND(F9029&gt;200000,F9029&lt;=250000),"A1",TRUE,"O")</f>
        <v>B1</v>
      </c>
      <c r="J9029" s="14">
        <f t="shared" si="423"/>
        <v>1.0078044070000001</v>
      </c>
      <c r="K9029" s="14">
        <f t="shared" si="424"/>
        <v>0</v>
      </c>
      <c r="L9029" s="14">
        <f t="shared" si="425"/>
        <v>0</v>
      </c>
      <c r="O9029" s="13"/>
    </row>
    <row r="9030" spans="1:15" x14ac:dyDescent="0.2">
      <c r="A9030" s="4" t="s">
        <v>9761</v>
      </c>
      <c r="B9030" s="4" t="s">
        <v>531</v>
      </c>
      <c r="C9030" s="2" t="s">
        <v>532</v>
      </c>
      <c r="D9030" s="2" t="s">
        <v>608</v>
      </c>
      <c r="E9030" s="2" t="s">
        <v>720</v>
      </c>
      <c r="F9030" s="7">
        <v>107367</v>
      </c>
      <c r="G9030" s="7">
        <v>192.2</v>
      </c>
      <c r="H9030" s="7">
        <v>0</v>
      </c>
      <c r="I9030" s="3" t="str" cm="1">
        <f t="array" ref="I9030">_xlfn.IFS(AND(F9030&gt;=10000,F9030&lt;=50000),"C",AND(F9030&gt;50000,F9030&lt;=100000),"B2",AND(F9030&gt;100000,F9030&lt;=150000),"B1",AND(F9030&gt;150000,F9030&lt;=200000),"A2",AND(F9030&gt;200000,F9030&lt;=250000),"A1",TRUE,"O")</f>
        <v>B1</v>
      </c>
      <c r="J9030" s="14">
        <f t="shared" si="423"/>
        <v>1.0736699999999999</v>
      </c>
      <c r="K9030" s="14">
        <f t="shared" si="424"/>
        <v>1.9219999999999999E-3</v>
      </c>
      <c r="L9030" s="14">
        <f t="shared" si="425"/>
        <v>0</v>
      </c>
      <c r="O9030" s="13"/>
    </row>
    <row r="9031" spans="1:15" x14ac:dyDescent="0.2">
      <c r="A9031" s="4" t="s">
        <v>9762</v>
      </c>
      <c r="B9031" s="4" t="s">
        <v>531</v>
      </c>
      <c r="C9031" s="2" t="s">
        <v>532</v>
      </c>
      <c r="D9031" s="2" t="s">
        <v>608</v>
      </c>
      <c r="E9031" s="2" t="s">
        <v>721</v>
      </c>
      <c r="F9031" s="7">
        <v>110673.4333</v>
      </c>
      <c r="G9031" s="7">
        <v>53.21</v>
      </c>
      <c r="H9031" s="7">
        <v>0</v>
      </c>
      <c r="I9031" s="3" t="str" cm="1">
        <f t="array" ref="I9031">_xlfn.IFS(AND(F9031&gt;=10000,F9031&lt;=50000),"C",AND(F9031&gt;50000,F9031&lt;=100000),"B2",AND(F9031&gt;100000,F9031&lt;=150000),"B1",AND(F9031&gt;150000,F9031&lt;=200000),"A2",AND(F9031&gt;200000,F9031&lt;=250000),"A1",TRUE,"O")</f>
        <v>B1</v>
      </c>
      <c r="J9031" s="14">
        <f t="shared" si="423"/>
        <v>1.1067343330000001</v>
      </c>
      <c r="K9031" s="14">
        <f t="shared" si="424"/>
        <v>5.3209999999999998E-4</v>
      </c>
      <c r="L9031" s="14">
        <f t="shared" si="425"/>
        <v>0</v>
      </c>
      <c r="O9031" s="13"/>
    </row>
    <row r="9032" spans="1:15" x14ac:dyDescent="0.2">
      <c r="A9032" s="4" t="s">
        <v>9763</v>
      </c>
      <c r="B9032" s="4" t="s">
        <v>531</v>
      </c>
      <c r="C9032" s="2" t="s">
        <v>532</v>
      </c>
      <c r="D9032" s="2" t="s">
        <v>608</v>
      </c>
      <c r="E9032" s="2" t="s">
        <v>720</v>
      </c>
      <c r="F9032" s="7">
        <v>165543.82</v>
      </c>
      <c r="G9032" s="7">
        <v>0</v>
      </c>
      <c r="H9032" s="7">
        <v>0</v>
      </c>
      <c r="I9032" s="3" t="str" cm="1">
        <f t="array" ref="I9032">_xlfn.IFS(AND(F9032&gt;=10000,F9032&lt;=50000),"C",AND(F9032&gt;50000,F9032&lt;=100000),"B2",AND(F9032&gt;100000,F9032&lt;=150000),"B1",AND(F9032&gt;150000,F9032&lt;=200000),"A2",AND(F9032&gt;200000,F9032&lt;=250000),"A1",TRUE,"O")</f>
        <v>A2</v>
      </c>
      <c r="J9032" s="14">
        <f t="shared" si="423"/>
        <v>1.6554382000000001</v>
      </c>
      <c r="K9032" s="14">
        <f t="shared" si="424"/>
        <v>0</v>
      </c>
      <c r="L9032" s="14">
        <f t="shared" si="425"/>
        <v>0</v>
      </c>
      <c r="O9032" s="13"/>
    </row>
    <row r="9033" spans="1:15" x14ac:dyDescent="0.2">
      <c r="A9033" s="4" t="s">
        <v>9764</v>
      </c>
      <c r="B9033" s="4" t="s">
        <v>531</v>
      </c>
      <c r="C9033" s="2" t="s">
        <v>532</v>
      </c>
      <c r="D9033" s="2" t="s">
        <v>608</v>
      </c>
      <c r="E9033" s="2" t="s">
        <v>721</v>
      </c>
      <c r="F9033" s="7">
        <v>90342.044999999998</v>
      </c>
      <c r="G9033" s="7">
        <v>1500.94</v>
      </c>
      <c r="H9033" s="7">
        <v>0</v>
      </c>
      <c r="I9033" s="3" t="str" cm="1">
        <f t="array" ref="I9033">_xlfn.IFS(AND(F9033&gt;=10000,F9033&lt;=50000),"C",AND(F9033&gt;50000,F9033&lt;=100000),"B2",AND(F9033&gt;100000,F9033&lt;=150000),"B1",AND(F9033&gt;150000,F9033&lt;=200000),"A2",AND(F9033&gt;200000,F9033&lt;=250000),"A1",TRUE,"O")</f>
        <v>B2</v>
      </c>
      <c r="J9033" s="14">
        <f t="shared" si="423"/>
        <v>0.90342044999999993</v>
      </c>
      <c r="K9033" s="14">
        <f t="shared" si="424"/>
        <v>1.5009400000000001E-2</v>
      </c>
      <c r="L9033" s="14">
        <f t="shared" si="425"/>
        <v>0</v>
      </c>
      <c r="O9033" s="13"/>
    </row>
    <row r="9034" spans="1:15" x14ac:dyDescent="0.2">
      <c r="A9034" s="4" t="s">
        <v>9765</v>
      </c>
      <c r="B9034" s="4" t="s">
        <v>531</v>
      </c>
      <c r="C9034" s="2" t="s">
        <v>532</v>
      </c>
      <c r="D9034" s="2" t="s">
        <v>609</v>
      </c>
      <c r="E9034" s="2" t="s">
        <v>721</v>
      </c>
      <c r="F9034" s="7">
        <v>97791.49</v>
      </c>
      <c r="G9034" s="7">
        <v>4894.6499999999996</v>
      </c>
      <c r="H9034" s="7">
        <v>538.15</v>
      </c>
      <c r="I9034" s="3" t="str" cm="1">
        <f t="array" ref="I9034">_xlfn.IFS(AND(F9034&gt;=10000,F9034&lt;=50000),"C",AND(F9034&gt;50000,F9034&lt;=100000),"B2",AND(F9034&gt;100000,F9034&lt;=150000),"B1",AND(F9034&gt;150000,F9034&lt;=200000),"A2",AND(F9034&gt;200000,F9034&lt;=250000),"A1",TRUE,"O")</f>
        <v>B2</v>
      </c>
      <c r="J9034" s="14">
        <f t="shared" si="423"/>
        <v>0.97791490000000003</v>
      </c>
      <c r="K9034" s="14">
        <f t="shared" si="424"/>
        <v>4.8946499999999997E-2</v>
      </c>
      <c r="L9034" s="14">
        <f t="shared" si="425"/>
        <v>5.3815E-3</v>
      </c>
      <c r="O9034" s="13"/>
    </row>
    <row r="9035" spans="1:15" x14ac:dyDescent="0.2">
      <c r="A9035" s="4" t="s">
        <v>9766</v>
      </c>
      <c r="B9035" s="4" t="s">
        <v>531</v>
      </c>
      <c r="C9035" s="2" t="s">
        <v>532</v>
      </c>
      <c r="D9035" s="2" t="s">
        <v>609</v>
      </c>
      <c r="E9035" s="2" t="s">
        <v>720</v>
      </c>
      <c r="F9035" s="7">
        <v>78753.179999999993</v>
      </c>
      <c r="G9035" s="7">
        <v>10957.38</v>
      </c>
      <c r="H9035" s="7">
        <v>0</v>
      </c>
      <c r="I9035" s="3" t="str" cm="1">
        <f t="array" ref="I9035">_xlfn.IFS(AND(F9035&gt;=10000,F9035&lt;=50000),"C",AND(F9035&gt;50000,F9035&lt;=100000),"B2",AND(F9035&gt;100000,F9035&lt;=150000),"B1",AND(F9035&gt;150000,F9035&lt;=200000),"A2",AND(F9035&gt;200000,F9035&lt;=250000),"A1",TRUE,"O")</f>
        <v>B2</v>
      </c>
      <c r="J9035" s="14">
        <f t="shared" si="423"/>
        <v>0.78753179999999989</v>
      </c>
      <c r="K9035" s="14">
        <f t="shared" si="424"/>
        <v>0.10957379999999999</v>
      </c>
      <c r="L9035" s="14">
        <f t="shared" si="425"/>
        <v>0</v>
      </c>
      <c r="O9035" s="13"/>
    </row>
    <row r="9036" spans="1:15" x14ac:dyDescent="0.2">
      <c r="A9036" s="4" t="s">
        <v>9767</v>
      </c>
      <c r="B9036" s="4" t="s">
        <v>531</v>
      </c>
      <c r="C9036" s="2" t="s">
        <v>532</v>
      </c>
      <c r="D9036" s="2" t="s">
        <v>609</v>
      </c>
      <c r="E9036" s="2" t="s">
        <v>720</v>
      </c>
      <c r="F9036" s="7">
        <v>117424</v>
      </c>
      <c r="G9036" s="7">
        <v>0</v>
      </c>
      <c r="H9036" s="7">
        <v>0</v>
      </c>
      <c r="I9036" s="3" t="str" cm="1">
        <f t="array" ref="I9036">_xlfn.IFS(AND(F9036&gt;=10000,F9036&lt;=50000),"C",AND(F9036&gt;50000,F9036&lt;=100000),"B2",AND(F9036&gt;100000,F9036&lt;=150000),"B1",AND(F9036&gt;150000,F9036&lt;=200000),"A2",AND(F9036&gt;200000,F9036&lt;=250000),"A1",TRUE,"O")</f>
        <v>B1</v>
      </c>
      <c r="J9036" s="14">
        <f t="shared" si="423"/>
        <v>1.17424</v>
      </c>
      <c r="K9036" s="14">
        <f t="shared" si="424"/>
        <v>0</v>
      </c>
      <c r="L9036" s="14">
        <f t="shared" si="425"/>
        <v>0</v>
      </c>
      <c r="O9036" s="13"/>
    </row>
    <row r="9037" spans="1:15" x14ac:dyDescent="0.2">
      <c r="A9037" s="4" t="s">
        <v>9768</v>
      </c>
      <c r="B9037" s="4" t="s">
        <v>531</v>
      </c>
      <c r="C9037" s="2" t="s">
        <v>532</v>
      </c>
      <c r="D9037" s="2" t="s">
        <v>610</v>
      </c>
      <c r="E9037" s="2" t="s">
        <v>720</v>
      </c>
      <c r="F9037" s="7">
        <v>164759</v>
      </c>
      <c r="G9037" s="7">
        <v>342.75</v>
      </c>
      <c r="H9037" s="7">
        <v>0</v>
      </c>
      <c r="I9037" s="3" t="str" cm="1">
        <f t="array" ref="I9037">_xlfn.IFS(AND(F9037&gt;=10000,F9037&lt;=50000),"C",AND(F9037&gt;50000,F9037&lt;=100000),"B2",AND(F9037&gt;100000,F9037&lt;=150000),"B1",AND(F9037&gt;150000,F9037&lt;=200000),"A2",AND(F9037&gt;200000,F9037&lt;=250000),"A1",TRUE,"O")</f>
        <v>A2</v>
      </c>
      <c r="J9037" s="14">
        <f t="shared" si="423"/>
        <v>1.6475900000000001</v>
      </c>
      <c r="K9037" s="14">
        <f t="shared" si="424"/>
        <v>3.4275E-3</v>
      </c>
      <c r="L9037" s="14">
        <f t="shared" si="425"/>
        <v>0</v>
      </c>
      <c r="O9037" s="13"/>
    </row>
    <row r="9038" spans="1:15" x14ac:dyDescent="0.2">
      <c r="A9038" s="4" t="s">
        <v>9769</v>
      </c>
      <c r="B9038" s="4" t="s">
        <v>531</v>
      </c>
      <c r="C9038" s="2" t="s">
        <v>532</v>
      </c>
      <c r="D9038" s="2" t="s">
        <v>610</v>
      </c>
      <c r="E9038" s="2" t="s">
        <v>720</v>
      </c>
      <c r="F9038" s="7">
        <v>107367</v>
      </c>
      <c r="G9038" s="7">
        <v>4351.49</v>
      </c>
      <c r="H9038" s="7">
        <v>3546.14</v>
      </c>
      <c r="I9038" s="3" t="str" cm="1">
        <f t="array" ref="I9038">_xlfn.IFS(AND(F9038&gt;=10000,F9038&lt;=50000),"C",AND(F9038&gt;50000,F9038&lt;=100000),"B2",AND(F9038&gt;100000,F9038&lt;=150000),"B1",AND(F9038&gt;150000,F9038&lt;=200000),"A2",AND(F9038&gt;200000,F9038&lt;=250000),"A1",TRUE,"O")</f>
        <v>B1</v>
      </c>
      <c r="J9038" s="14">
        <f t="shared" si="423"/>
        <v>1.0736699999999999</v>
      </c>
      <c r="K9038" s="14">
        <f t="shared" si="424"/>
        <v>4.3514899999999995E-2</v>
      </c>
      <c r="L9038" s="14">
        <f t="shared" si="425"/>
        <v>3.5461399999999997E-2</v>
      </c>
      <c r="O9038" s="13"/>
    </row>
    <row r="9039" spans="1:15" x14ac:dyDescent="0.2">
      <c r="A9039" s="4" t="s">
        <v>9770</v>
      </c>
      <c r="B9039" s="4" t="s">
        <v>531</v>
      </c>
      <c r="C9039" s="2" t="s">
        <v>532</v>
      </c>
      <c r="D9039" s="2" t="s">
        <v>611</v>
      </c>
      <c r="E9039" s="2" t="s">
        <v>720</v>
      </c>
      <c r="F9039" s="7">
        <v>73410</v>
      </c>
      <c r="G9039" s="7">
        <v>0</v>
      </c>
      <c r="H9039" s="7">
        <v>0</v>
      </c>
      <c r="I9039" s="3" t="str" cm="1">
        <f t="array" ref="I9039">_xlfn.IFS(AND(F9039&gt;=10000,F9039&lt;=50000),"C",AND(F9039&gt;50000,F9039&lt;=100000),"B2",AND(F9039&gt;100000,F9039&lt;=150000),"B1",AND(F9039&gt;150000,F9039&lt;=200000),"A2",AND(F9039&gt;200000,F9039&lt;=250000),"A1",TRUE,"O")</f>
        <v>B2</v>
      </c>
      <c r="J9039" s="14">
        <f t="shared" si="423"/>
        <v>0.73409999999999997</v>
      </c>
      <c r="K9039" s="14">
        <f t="shared" si="424"/>
        <v>0</v>
      </c>
      <c r="L9039" s="14">
        <f t="shared" si="425"/>
        <v>0</v>
      </c>
      <c r="O9039" s="13"/>
    </row>
    <row r="9040" spans="1:15" x14ac:dyDescent="0.2">
      <c r="A9040" s="4" t="s">
        <v>9771</v>
      </c>
      <c r="B9040" s="4" t="s">
        <v>531</v>
      </c>
      <c r="C9040" s="2" t="s">
        <v>532</v>
      </c>
      <c r="D9040" s="2" t="s">
        <v>611</v>
      </c>
      <c r="E9040" s="2" t="s">
        <v>720</v>
      </c>
      <c r="F9040" s="7">
        <v>54338.201000000001</v>
      </c>
      <c r="G9040" s="7">
        <v>159.11000000000001</v>
      </c>
      <c r="H9040" s="7">
        <v>0</v>
      </c>
      <c r="I9040" s="3" t="str" cm="1">
        <f t="array" ref="I9040">_xlfn.IFS(AND(F9040&gt;=10000,F9040&lt;=50000),"C",AND(F9040&gt;50000,F9040&lt;=100000),"B2",AND(F9040&gt;100000,F9040&lt;=150000),"B1",AND(F9040&gt;150000,F9040&lt;=200000),"A2",AND(F9040&gt;200000,F9040&lt;=250000),"A1",TRUE,"O")</f>
        <v>B2</v>
      </c>
      <c r="J9040" s="14">
        <f t="shared" si="423"/>
        <v>0.54338200999999997</v>
      </c>
      <c r="K9040" s="14">
        <f t="shared" si="424"/>
        <v>1.5911000000000002E-3</v>
      </c>
      <c r="L9040" s="14">
        <f t="shared" si="425"/>
        <v>0</v>
      </c>
      <c r="O9040" s="13"/>
    </row>
    <row r="9041" spans="1:15" x14ac:dyDescent="0.2">
      <c r="A9041" s="4" t="s">
        <v>9772</v>
      </c>
      <c r="B9041" s="4" t="s">
        <v>531</v>
      </c>
      <c r="C9041" s="2" t="s">
        <v>532</v>
      </c>
      <c r="D9041" s="2" t="s">
        <v>612</v>
      </c>
      <c r="E9041" s="2" t="s">
        <v>720</v>
      </c>
      <c r="F9041" s="7">
        <v>120032</v>
      </c>
      <c r="G9041" s="7">
        <v>11804.83</v>
      </c>
      <c r="H9041" s="7">
        <v>3262.42</v>
      </c>
      <c r="I9041" s="3" t="str" cm="1">
        <f t="array" ref="I9041">_xlfn.IFS(AND(F9041&gt;=10000,F9041&lt;=50000),"C",AND(F9041&gt;50000,F9041&lt;=100000),"B2",AND(F9041&gt;100000,F9041&lt;=150000),"B1",AND(F9041&gt;150000,F9041&lt;=200000),"A2",AND(F9041&gt;200000,F9041&lt;=250000),"A1",TRUE,"O")</f>
        <v>B1</v>
      </c>
      <c r="J9041" s="14">
        <f t="shared" si="423"/>
        <v>1.2003200000000001</v>
      </c>
      <c r="K9041" s="14">
        <f t="shared" si="424"/>
        <v>0.11804829999999999</v>
      </c>
      <c r="L9041" s="14">
        <f t="shared" si="425"/>
        <v>3.2624199999999999E-2</v>
      </c>
      <c r="O9041" s="13"/>
    </row>
    <row r="9042" spans="1:15" x14ac:dyDescent="0.2">
      <c r="A9042" s="4" t="s">
        <v>9773</v>
      </c>
      <c r="B9042" s="4" t="s">
        <v>531</v>
      </c>
      <c r="C9042" s="2" t="s">
        <v>532</v>
      </c>
      <c r="D9042" s="2" t="s">
        <v>612</v>
      </c>
      <c r="E9042" s="2" t="s">
        <v>720</v>
      </c>
      <c r="F9042" s="7">
        <v>124833</v>
      </c>
      <c r="G9042" s="7">
        <v>29510.81</v>
      </c>
      <c r="H9042" s="7">
        <v>2184.65</v>
      </c>
      <c r="I9042" s="3" t="str" cm="1">
        <f t="array" ref="I9042">_xlfn.IFS(AND(F9042&gt;=10000,F9042&lt;=50000),"C",AND(F9042&gt;50000,F9042&lt;=100000),"B2",AND(F9042&gt;100000,F9042&lt;=150000),"B1",AND(F9042&gt;150000,F9042&lt;=200000),"A2",AND(F9042&gt;200000,F9042&lt;=250000),"A1",TRUE,"O")</f>
        <v>B1</v>
      </c>
      <c r="J9042" s="14">
        <f t="shared" si="423"/>
        <v>1.2483299999999999</v>
      </c>
      <c r="K9042" s="14">
        <f t="shared" si="424"/>
        <v>0.29510810000000004</v>
      </c>
      <c r="L9042" s="14">
        <f t="shared" si="425"/>
        <v>2.1846500000000001E-2</v>
      </c>
      <c r="O9042" s="13"/>
    </row>
    <row r="9043" spans="1:15" x14ac:dyDescent="0.2">
      <c r="A9043" s="4" t="s">
        <v>9774</v>
      </c>
      <c r="B9043" s="4" t="s">
        <v>531</v>
      </c>
      <c r="C9043" s="2" t="s">
        <v>532</v>
      </c>
      <c r="D9043" s="2" t="s">
        <v>612</v>
      </c>
      <c r="E9043" s="2" t="s">
        <v>721</v>
      </c>
      <c r="F9043" s="7">
        <v>113488</v>
      </c>
      <c r="G9043" s="7">
        <v>7143.83</v>
      </c>
      <c r="H9043" s="7">
        <v>9891.7199999999993</v>
      </c>
      <c r="I9043" s="3" t="str" cm="1">
        <f t="array" ref="I9043">_xlfn.IFS(AND(F9043&gt;=10000,F9043&lt;=50000),"C",AND(F9043&gt;50000,F9043&lt;=100000),"B2",AND(F9043&gt;100000,F9043&lt;=150000),"B1",AND(F9043&gt;150000,F9043&lt;=200000),"A2",AND(F9043&gt;200000,F9043&lt;=250000),"A1",TRUE,"O")</f>
        <v>B1</v>
      </c>
      <c r="J9043" s="14">
        <f t="shared" si="423"/>
        <v>1.1348800000000001</v>
      </c>
      <c r="K9043" s="14">
        <f t="shared" si="424"/>
        <v>7.1438299999999996E-2</v>
      </c>
      <c r="L9043" s="14">
        <f t="shared" si="425"/>
        <v>9.8917199999999997E-2</v>
      </c>
      <c r="O9043" s="13"/>
    </row>
    <row r="9044" spans="1:15" x14ac:dyDescent="0.2">
      <c r="A9044" s="4" t="s">
        <v>9775</v>
      </c>
      <c r="B9044" s="4" t="s">
        <v>531</v>
      </c>
      <c r="C9044" s="2" t="s">
        <v>532</v>
      </c>
      <c r="D9044" s="2" t="s">
        <v>612</v>
      </c>
      <c r="E9044" s="2" t="s">
        <v>721</v>
      </c>
      <c r="F9044" s="7">
        <v>69442</v>
      </c>
      <c r="G9044" s="7">
        <v>8137.61</v>
      </c>
      <c r="H9044" s="7">
        <v>3276.15</v>
      </c>
      <c r="I9044" s="3" t="str" cm="1">
        <f t="array" ref="I9044">_xlfn.IFS(AND(F9044&gt;=10000,F9044&lt;=50000),"C",AND(F9044&gt;50000,F9044&lt;=100000),"B2",AND(F9044&gt;100000,F9044&lt;=150000),"B1",AND(F9044&gt;150000,F9044&lt;=200000),"A2",AND(F9044&gt;200000,F9044&lt;=250000),"A1",TRUE,"O")</f>
        <v>B2</v>
      </c>
      <c r="J9044" s="14">
        <f t="shared" si="423"/>
        <v>0.69442000000000004</v>
      </c>
      <c r="K9044" s="14">
        <f t="shared" si="424"/>
        <v>8.1376099999999993E-2</v>
      </c>
      <c r="L9044" s="14">
        <f t="shared" si="425"/>
        <v>3.2761499999999999E-2</v>
      </c>
      <c r="O9044" s="13"/>
    </row>
    <row r="9045" spans="1:15" x14ac:dyDescent="0.2">
      <c r="A9045" s="4" t="s">
        <v>9776</v>
      </c>
      <c r="B9045" s="4" t="s">
        <v>531</v>
      </c>
      <c r="C9045" s="2" t="s">
        <v>532</v>
      </c>
      <c r="D9045" s="2" t="s">
        <v>612</v>
      </c>
      <c r="E9045" s="2" t="s">
        <v>720</v>
      </c>
      <c r="F9045" s="7">
        <v>76587.729500000001</v>
      </c>
      <c r="G9045" s="7">
        <v>8324.68</v>
      </c>
      <c r="H9045" s="7">
        <v>0</v>
      </c>
      <c r="I9045" s="3" t="str" cm="1">
        <f t="array" ref="I9045">_xlfn.IFS(AND(F9045&gt;=10000,F9045&lt;=50000),"C",AND(F9045&gt;50000,F9045&lt;=100000),"B2",AND(F9045&gt;100000,F9045&lt;=150000),"B1",AND(F9045&gt;150000,F9045&lt;=200000),"A2",AND(F9045&gt;200000,F9045&lt;=250000),"A1",TRUE,"O")</f>
        <v>B2</v>
      </c>
      <c r="J9045" s="14">
        <f t="shared" si="423"/>
        <v>0.76587729500000001</v>
      </c>
      <c r="K9045" s="14">
        <f t="shared" si="424"/>
        <v>8.324680000000001E-2</v>
      </c>
      <c r="L9045" s="14">
        <f t="shared" si="425"/>
        <v>0</v>
      </c>
      <c r="O9045" s="13"/>
    </row>
    <row r="9046" spans="1:15" x14ac:dyDescent="0.2">
      <c r="A9046" s="4" t="s">
        <v>9777</v>
      </c>
      <c r="B9046" s="4" t="s">
        <v>531</v>
      </c>
      <c r="C9046" s="2" t="s">
        <v>532</v>
      </c>
      <c r="D9046" s="2" t="s">
        <v>612</v>
      </c>
      <c r="E9046" s="2" t="s">
        <v>720</v>
      </c>
      <c r="F9046" s="7">
        <v>55326.821600000003</v>
      </c>
      <c r="G9046" s="7">
        <v>10346.07</v>
      </c>
      <c r="H9046" s="7">
        <v>0</v>
      </c>
      <c r="I9046" s="3" t="str" cm="1">
        <f t="array" ref="I9046">_xlfn.IFS(AND(F9046&gt;=10000,F9046&lt;=50000),"C",AND(F9046&gt;50000,F9046&lt;=100000),"B2",AND(F9046&gt;100000,F9046&lt;=150000),"B1",AND(F9046&gt;150000,F9046&lt;=200000),"A2",AND(F9046&gt;200000,F9046&lt;=250000),"A1",TRUE,"O")</f>
        <v>B2</v>
      </c>
      <c r="J9046" s="14">
        <f t="shared" si="423"/>
        <v>0.55326821599999998</v>
      </c>
      <c r="K9046" s="14">
        <f t="shared" si="424"/>
        <v>0.1034607</v>
      </c>
      <c r="L9046" s="14">
        <f t="shared" si="425"/>
        <v>0</v>
      </c>
      <c r="O9046" s="13"/>
    </row>
    <row r="9047" spans="1:15" x14ac:dyDescent="0.2">
      <c r="A9047" s="4" t="s">
        <v>9778</v>
      </c>
      <c r="B9047" s="4" t="s">
        <v>531</v>
      </c>
      <c r="C9047" s="2" t="s">
        <v>532</v>
      </c>
      <c r="D9047" s="2" t="s">
        <v>612</v>
      </c>
      <c r="E9047" s="2" t="s">
        <v>720</v>
      </c>
      <c r="F9047" s="7">
        <v>73829.654999999999</v>
      </c>
      <c r="G9047" s="7">
        <v>4107.82</v>
      </c>
      <c r="H9047" s="7">
        <v>0</v>
      </c>
      <c r="I9047" s="3" t="str" cm="1">
        <f t="array" ref="I9047">_xlfn.IFS(AND(F9047&gt;=10000,F9047&lt;=50000),"C",AND(F9047&gt;50000,F9047&lt;=100000),"B2",AND(F9047&gt;100000,F9047&lt;=150000),"B1",AND(F9047&gt;150000,F9047&lt;=200000),"A2",AND(F9047&gt;200000,F9047&lt;=250000),"A1",TRUE,"O")</f>
        <v>B2</v>
      </c>
      <c r="J9047" s="14">
        <f t="shared" si="423"/>
        <v>0.73829654999999994</v>
      </c>
      <c r="K9047" s="14">
        <f t="shared" si="424"/>
        <v>4.1078199999999995E-2</v>
      </c>
      <c r="L9047" s="14">
        <f t="shared" si="425"/>
        <v>0</v>
      </c>
      <c r="O9047" s="13"/>
    </row>
    <row r="9048" spans="1:15" x14ac:dyDescent="0.2">
      <c r="A9048" s="4" t="s">
        <v>9779</v>
      </c>
      <c r="B9048" s="4" t="s">
        <v>531</v>
      </c>
      <c r="C9048" s="2" t="s">
        <v>532</v>
      </c>
      <c r="D9048" s="2" t="s">
        <v>612</v>
      </c>
      <c r="E9048" s="2" t="s">
        <v>720</v>
      </c>
      <c r="F9048" s="7">
        <v>55478.473599999998</v>
      </c>
      <c r="G9048" s="7">
        <v>7621.97</v>
      </c>
      <c r="H9048" s="7">
        <v>0</v>
      </c>
      <c r="I9048" s="3" t="str" cm="1">
        <f t="array" ref="I9048">_xlfn.IFS(AND(F9048&gt;=10000,F9048&lt;=50000),"C",AND(F9048&gt;50000,F9048&lt;=100000),"B2",AND(F9048&gt;100000,F9048&lt;=150000),"B1",AND(F9048&gt;150000,F9048&lt;=200000),"A2",AND(F9048&gt;200000,F9048&lt;=250000),"A1",TRUE,"O")</f>
        <v>B2</v>
      </c>
      <c r="J9048" s="14">
        <f t="shared" si="423"/>
        <v>0.554784736</v>
      </c>
      <c r="K9048" s="14">
        <f t="shared" si="424"/>
        <v>7.6219700000000001E-2</v>
      </c>
      <c r="L9048" s="14">
        <f t="shared" si="425"/>
        <v>0</v>
      </c>
      <c r="O9048" s="13"/>
    </row>
    <row r="9049" spans="1:15" x14ac:dyDescent="0.2">
      <c r="A9049" s="4" t="s">
        <v>9780</v>
      </c>
      <c r="B9049" s="4" t="s">
        <v>531</v>
      </c>
      <c r="C9049" s="2" t="s">
        <v>532</v>
      </c>
      <c r="D9049" s="2" t="s">
        <v>612</v>
      </c>
      <c r="E9049" s="2" t="s">
        <v>721</v>
      </c>
      <c r="F9049" s="7">
        <v>56833</v>
      </c>
      <c r="G9049" s="7">
        <v>3008</v>
      </c>
      <c r="H9049" s="7">
        <v>0</v>
      </c>
      <c r="I9049" s="3" t="str" cm="1">
        <f t="array" ref="I9049">_xlfn.IFS(AND(F9049&gt;=10000,F9049&lt;=50000),"C",AND(F9049&gt;50000,F9049&lt;=100000),"B2",AND(F9049&gt;100000,F9049&lt;=150000),"B1",AND(F9049&gt;150000,F9049&lt;=200000),"A2",AND(F9049&gt;200000,F9049&lt;=250000),"A1",TRUE,"O")</f>
        <v>B2</v>
      </c>
      <c r="J9049" s="14">
        <f t="shared" si="423"/>
        <v>0.56833</v>
      </c>
      <c r="K9049" s="14">
        <f t="shared" si="424"/>
        <v>3.0079999999999999E-2</v>
      </c>
      <c r="L9049" s="14">
        <f t="shared" si="425"/>
        <v>0</v>
      </c>
      <c r="O9049" s="13"/>
    </row>
    <row r="9050" spans="1:15" x14ac:dyDescent="0.2">
      <c r="A9050" s="4" t="s">
        <v>9781</v>
      </c>
      <c r="B9050" s="4" t="s">
        <v>531</v>
      </c>
      <c r="C9050" s="2" t="s">
        <v>532</v>
      </c>
      <c r="D9050" s="2" t="s">
        <v>602</v>
      </c>
      <c r="E9050" s="2" t="s">
        <v>720</v>
      </c>
      <c r="F9050" s="7">
        <v>86103</v>
      </c>
      <c r="G9050" s="7">
        <v>0</v>
      </c>
      <c r="H9050" s="7">
        <v>2843.88</v>
      </c>
      <c r="I9050" s="3" t="str" cm="1">
        <f t="array" ref="I9050">_xlfn.IFS(AND(F9050&gt;=10000,F9050&lt;=50000),"C",AND(F9050&gt;50000,F9050&lt;=100000),"B2",AND(F9050&gt;100000,F9050&lt;=150000),"B1",AND(F9050&gt;150000,F9050&lt;=200000),"A2",AND(F9050&gt;200000,F9050&lt;=250000),"A1",TRUE,"O")</f>
        <v>B2</v>
      </c>
      <c r="J9050" s="14">
        <f t="shared" si="423"/>
        <v>0.86102999999999996</v>
      </c>
      <c r="K9050" s="14">
        <f t="shared" si="424"/>
        <v>0</v>
      </c>
      <c r="L9050" s="14">
        <f t="shared" si="425"/>
        <v>2.84388E-2</v>
      </c>
      <c r="O9050" s="13"/>
    </row>
    <row r="9051" spans="1:15" x14ac:dyDescent="0.2">
      <c r="A9051" s="4" t="s">
        <v>9782</v>
      </c>
      <c r="B9051" s="4" t="s">
        <v>531</v>
      </c>
      <c r="C9051" s="2" t="s">
        <v>532</v>
      </c>
      <c r="D9051" s="2" t="s">
        <v>602</v>
      </c>
      <c r="E9051" s="2" t="s">
        <v>721</v>
      </c>
      <c r="F9051" s="7">
        <v>152940</v>
      </c>
      <c r="G9051" s="7">
        <v>0</v>
      </c>
      <c r="H9051" s="7">
        <v>0</v>
      </c>
      <c r="I9051" s="3" t="str" cm="1">
        <f t="array" ref="I9051">_xlfn.IFS(AND(F9051&gt;=10000,F9051&lt;=50000),"C",AND(F9051&gt;50000,F9051&lt;=100000),"B2",AND(F9051&gt;100000,F9051&lt;=150000),"B1",AND(F9051&gt;150000,F9051&lt;=200000),"A2",AND(F9051&gt;200000,F9051&lt;=250000),"A1",TRUE,"O")</f>
        <v>A2</v>
      </c>
      <c r="J9051" s="14">
        <f t="shared" si="423"/>
        <v>1.5294000000000001</v>
      </c>
      <c r="K9051" s="14">
        <f t="shared" si="424"/>
        <v>0</v>
      </c>
      <c r="L9051" s="14">
        <f t="shared" si="425"/>
        <v>0</v>
      </c>
      <c r="O9051" s="13"/>
    </row>
    <row r="9052" spans="1:15" x14ac:dyDescent="0.2">
      <c r="A9052" s="4" t="s">
        <v>9783</v>
      </c>
      <c r="B9052" s="4" t="s">
        <v>531</v>
      </c>
      <c r="C9052" s="2" t="s">
        <v>532</v>
      </c>
      <c r="D9052" s="2" t="s">
        <v>576</v>
      </c>
      <c r="E9052" s="2" t="s">
        <v>720</v>
      </c>
      <c r="F9052" s="7">
        <v>92977.154999999999</v>
      </c>
      <c r="G9052" s="7">
        <v>0</v>
      </c>
      <c r="H9052" s="7">
        <v>0</v>
      </c>
      <c r="I9052" s="3" t="str" cm="1">
        <f t="array" ref="I9052">_xlfn.IFS(AND(F9052&gt;=10000,F9052&lt;=50000),"C",AND(F9052&gt;50000,F9052&lt;=100000),"B2",AND(F9052&gt;100000,F9052&lt;=150000),"B1",AND(F9052&gt;150000,F9052&lt;=200000),"A2",AND(F9052&gt;200000,F9052&lt;=250000),"A1",TRUE,"O")</f>
        <v>B2</v>
      </c>
      <c r="J9052" s="14">
        <f t="shared" si="423"/>
        <v>0.92977155</v>
      </c>
      <c r="K9052" s="14">
        <f t="shared" si="424"/>
        <v>0</v>
      </c>
      <c r="L9052" s="14">
        <f t="shared" si="425"/>
        <v>0</v>
      </c>
      <c r="O9052" s="13"/>
    </row>
    <row r="9053" spans="1:15" x14ac:dyDescent="0.2">
      <c r="A9053" s="4" t="s">
        <v>9784</v>
      </c>
      <c r="B9053" s="4" t="s">
        <v>531</v>
      </c>
      <c r="C9053" s="2" t="s">
        <v>532</v>
      </c>
      <c r="D9053" s="2" t="s">
        <v>576</v>
      </c>
      <c r="E9053" s="2" t="s">
        <v>720</v>
      </c>
      <c r="F9053" s="7">
        <v>97117.154999999999</v>
      </c>
      <c r="G9053" s="7">
        <v>0</v>
      </c>
      <c r="H9053" s="7">
        <v>0</v>
      </c>
      <c r="I9053" s="3" t="str" cm="1">
        <f t="array" ref="I9053">_xlfn.IFS(AND(F9053&gt;=10000,F9053&lt;=50000),"C",AND(F9053&gt;50000,F9053&lt;=100000),"B2",AND(F9053&gt;100000,F9053&lt;=150000),"B1",AND(F9053&gt;150000,F9053&lt;=200000),"A2",AND(F9053&gt;200000,F9053&lt;=250000),"A1",TRUE,"O")</f>
        <v>B2</v>
      </c>
      <c r="J9053" s="14">
        <f t="shared" si="423"/>
        <v>0.97117154999999999</v>
      </c>
      <c r="K9053" s="14">
        <f t="shared" si="424"/>
        <v>0</v>
      </c>
      <c r="L9053" s="14">
        <f t="shared" si="425"/>
        <v>0</v>
      </c>
      <c r="O9053" s="13"/>
    </row>
    <row r="9054" spans="1:15" x14ac:dyDescent="0.2">
      <c r="A9054" s="4" t="s">
        <v>9785</v>
      </c>
      <c r="B9054" s="4" t="s">
        <v>531</v>
      </c>
      <c r="C9054" s="2" t="s">
        <v>532</v>
      </c>
      <c r="D9054" s="2" t="s">
        <v>613</v>
      </c>
      <c r="E9054" s="2" t="s">
        <v>720</v>
      </c>
      <c r="F9054" s="7">
        <v>124833</v>
      </c>
      <c r="G9054" s="7">
        <v>0</v>
      </c>
      <c r="H9054" s="7">
        <v>13310.7</v>
      </c>
      <c r="I9054" s="3" t="str" cm="1">
        <f t="array" ref="I9054">_xlfn.IFS(AND(F9054&gt;=10000,F9054&lt;=50000),"C",AND(F9054&gt;50000,F9054&lt;=100000),"B2",AND(F9054&gt;100000,F9054&lt;=150000),"B1",AND(F9054&gt;150000,F9054&lt;=200000),"A2",AND(F9054&gt;200000,F9054&lt;=250000),"A1",TRUE,"O")</f>
        <v>B1</v>
      </c>
      <c r="J9054" s="14">
        <f t="shared" si="423"/>
        <v>1.2483299999999999</v>
      </c>
      <c r="K9054" s="14">
        <f t="shared" si="424"/>
        <v>0</v>
      </c>
      <c r="L9054" s="14">
        <f t="shared" si="425"/>
        <v>0.133107</v>
      </c>
      <c r="O9054" s="13"/>
    </row>
    <row r="9055" spans="1:15" x14ac:dyDescent="0.2">
      <c r="A9055" s="4" t="s">
        <v>9786</v>
      </c>
      <c r="B9055" s="4" t="s">
        <v>531</v>
      </c>
      <c r="C9055" s="2" t="s">
        <v>532</v>
      </c>
      <c r="D9055" s="2" t="s">
        <v>614</v>
      </c>
      <c r="E9055" s="2" t="s">
        <v>721</v>
      </c>
      <c r="F9055" s="7">
        <v>108084</v>
      </c>
      <c r="G9055" s="7">
        <v>3370.39</v>
      </c>
      <c r="H9055" s="7">
        <v>11524.76</v>
      </c>
      <c r="I9055" s="3" t="str" cm="1">
        <f t="array" ref="I9055">_xlfn.IFS(AND(F9055&gt;=10000,F9055&lt;=50000),"C",AND(F9055&gt;50000,F9055&lt;=100000),"B2",AND(F9055&gt;100000,F9055&lt;=150000),"B1",AND(F9055&gt;150000,F9055&lt;=200000),"A2",AND(F9055&gt;200000,F9055&lt;=250000),"A1",TRUE,"O")</f>
        <v>B1</v>
      </c>
      <c r="J9055" s="14">
        <f t="shared" si="423"/>
        <v>1.08084</v>
      </c>
      <c r="K9055" s="14">
        <f t="shared" si="424"/>
        <v>3.3703900000000002E-2</v>
      </c>
      <c r="L9055" s="14">
        <f t="shared" si="425"/>
        <v>0.11524760000000001</v>
      </c>
      <c r="O9055" s="13"/>
    </row>
    <row r="9056" spans="1:15" x14ac:dyDescent="0.2">
      <c r="A9056" s="4" t="s">
        <v>9787</v>
      </c>
      <c r="B9056" s="4" t="s">
        <v>531</v>
      </c>
      <c r="C9056" s="2" t="s">
        <v>532</v>
      </c>
      <c r="D9056" s="2" t="s">
        <v>614</v>
      </c>
      <c r="E9056" s="2" t="s">
        <v>720</v>
      </c>
      <c r="F9056" s="7">
        <v>124833</v>
      </c>
      <c r="G9056" s="7">
        <v>2585.4499999999998</v>
      </c>
      <c r="H9056" s="7">
        <v>10880.52</v>
      </c>
      <c r="I9056" s="3" t="str" cm="1">
        <f t="array" ref="I9056">_xlfn.IFS(AND(F9056&gt;=10000,F9056&lt;=50000),"C",AND(F9056&gt;50000,F9056&lt;=100000),"B2",AND(F9056&gt;100000,F9056&lt;=150000),"B1",AND(F9056&gt;150000,F9056&lt;=200000),"A2",AND(F9056&gt;200000,F9056&lt;=250000),"A1",TRUE,"O")</f>
        <v>B1</v>
      </c>
      <c r="J9056" s="14">
        <f t="shared" si="423"/>
        <v>1.2483299999999999</v>
      </c>
      <c r="K9056" s="14">
        <f t="shared" si="424"/>
        <v>2.5854499999999999E-2</v>
      </c>
      <c r="L9056" s="14">
        <f t="shared" si="425"/>
        <v>0.1088052</v>
      </c>
      <c r="O9056" s="13"/>
    </row>
    <row r="9057" spans="1:15" x14ac:dyDescent="0.2">
      <c r="A9057" s="4" t="s">
        <v>9788</v>
      </c>
      <c r="B9057" s="4" t="s">
        <v>531</v>
      </c>
      <c r="C9057" s="2" t="s">
        <v>532</v>
      </c>
      <c r="D9057" s="2" t="s">
        <v>614</v>
      </c>
      <c r="E9057" s="2" t="s">
        <v>720</v>
      </c>
      <c r="F9057" s="7">
        <v>108084</v>
      </c>
      <c r="G9057" s="7">
        <v>6838.83</v>
      </c>
      <c r="H9057" s="7">
        <v>11524.76</v>
      </c>
      <c r="I9057" s="3" t="str" cm="1">
        <f t="array" ref="I9057">_xlfn.IFS(AND(F9057&gt;=10000,F9057&lt;=50000),"C",AND(F9057&gt;50000,F9057&lt;=100000),"B2",AND(F9057&gt;100000,F9057&lt;=150000),"B1",AND(F9057&gt;150000,F9057&lt;=200000),"A2",AND(F9057&gt;200000,F9057&lt;=250000),"A1",TRUE,"O")</f>
        <v>B1</v>
      </c>
      <c r="J9057" s="14">
        <f t="shared" si="423"/>
        <v>1.08084</v>
      </c>
      <c r="K9057" s="14">
        <f t="shared" si="424"/>
        <v>6.8388299999999999E-2</v>
      </c>
      <c r="L9057" s="14">
        <f t="shared" si="425"/>
        <v>0.11524760000000001</v>
      </c>
      <c r="O9057" s="13"/>
    </row>
    <row r="9058" spans="1:15" x14ac:dyDescent="0.2">
      <c r="A9058" s="4" t="s">
        <v>9789</v>
      </c>
      <c r="B9058" s="4" t="s">
        <v>531</v>
      </c>
      <c r="C9058" s="2" t="s">
        <v>532</v>
      </c>
      <c r="D9058" s="2" t="s">
        <v>614</v>
      </c>
      <c r="E9058" s="2" t="s">
        <v>721</v>
      </c>
      <c r="F9058" s="7">
        <v>87921</v>
      </c>
      <c r="G9058" s="7">
        <v>13457.32</v>
      </c>
      <c r="H9058" s="7">
        <v>0</v>
      </c>
      <c r="I9058" s="3" t="str" cm="1">
        <f t="array" ref="I9058">_xlfn.IFS(AND(F9058&gt;=10000,F9058&lt;=50000),"C",AND(F9058&gt;50000,F9058&lt;=100000),"B2",AND(F9058&gt;100000,F9058&lt;=150000),"B1",AND(F9058&gt;150000,F9058&lt;=200000),"A2",AND(F9058&gt;200000,F9058&lt;=250000),"A1",TRUE,"O")</f>
        <v>B2</v>
      </c>
      <c r="J9058" s="14">
        <f t="shared" si="423"/>
        <v>0.87921000000000005</v>
      </c>
      <c r="K9058" s="14">
        <f t="shared" si="424"/>
        <v>0.1345732</v>
      </c>
      <c r="L9058" s="14">
        <f t="shared" si="425"/>
        <v>0</v>
      </c>
      <c r="O9058" s="13"/>
    </row>
    <row r="9059" spans="1:15" x14ac:dyDescent="0.2">
      <c r="A9059" s="4" t="s">
        <v>9790</v>
      </c>
      <c r="B9059" s="4" t="s">
        <v>531</v>
      </c>
      <c r="C9059" s="2" t="s">
        <v>532</v>
      </c>
      <c r="D9059" s="2" t="s">
        <v>603</v>
      </c>
      <c r="E9059" s="2" t="s">
        <v>720</v>
      </c>
      <c r="F9059" s="7">
        <v>108084</v>
      </c>
      <c r="G9059" s="7">
        <v>4853.7</v>
      </c>
      <c r="H9059" s="7">
        <v>11524.76</v>
      </c>
      <c r="I9059" s="3" t="str" cm="1">
        <f t="array" ref="I9059">_xlfn.IFS(AND(F9059&gt;=10000,F9059&lt;=50000),"C",AND(F9059&gt;50000,F9059&lt;=100000),"B2",AND(F9059&gt;100000,F9059&lt;=150000),"B1",AND(F9059&gt;150000,F9059&lt;=200000),"A2",AND(F9059&gt;200000,F9059&lt;=250000),"A1",TRUE,"O")</f>
        <v>B1</v>
      </c>
      <c r="J9059" s="14">
        <f t="shared" si="423"/>
        <v>1.08084</v>
      </c>
      <c r="K9059" s="14">
        <f t="shared" si="424"/>
        <v>4.8536999999999997E-2</v>
      </c>
      <c r="L9059" s="14">
        <f t="shared" si="425"/>
        <v>0.11524760000000001</v>
      </c>
      <c r="O9059" s="13"/>
    </row>
    <row r="9060" spans="1:15" x14ac:dyDescent="0.2">
      <c r="A9060" s="4" t="s">
        <v>9791</v>
      </c>
      <c r="B9060" s="4" t="s">
        <v>531</v>
      </c>
      <c r="C9060" s="2" t="s">
        <v>532</v>
      </c>
      <c r="D9060" s="2" t="s">
        <v>603</v>
      </c>
      <c r="E9060" s="2" t="s">
        <v>721</v>
      </c>
      <c r="F9060" s="7">
        <v>93346.42</v>
      </c>
      <c r="G9060" s="7">
        <v>740.52</v>
      </c>
      <c r="H9060" s="7">
        <v>322.89</v>
      </c>
      <c r="I9060" s="3" t="str" cm="1">
        <f t="array" ref="I9060">_xlfn.IFS(AND(F9060&gt;=10000,F9060&lt;=50000),"C",AND(F9060&gt;50000,F9060&lt;=100000),"B2",AND(F9060&gt;100000,F9060&lt;=150000),"B1",AND(F9060&gt;150000,F9060&lt;=200000),"A2",AND(F9060&gt;200000,F9060&lt;=250000),"A1",TRUE,"O")</f>
        <v>B2</v>
      </c>
      <c r="J9060" s="14">
        <f t="shared" si="423"/>
        <v>0.93346419999999997</v>
      </c>
      <c r="K9060" s="14">
        <f t="shared" si="424"/>
        <v>7.4051999999999998E-3</v>
      </c>
      <c r="L9060" s="14">
        <f t="shared" si="425"/>
        <v>3.2288999999999998E-3</v>
      </c>
      <c r="O9060" s="13"/>
    </row>
    <row r="9061" spans="1:15" x14ac:dyDescent="0.2">
      <c r="A9061" s="4" t="s">
        <v>9792</v>
      </c>
      <c r="B9061" s="4" t="s">
        <v>531</v>
      </c>
      <c r="C9061" s="2" t="s">
        <v>532</v>
      </c>
      <c r="D9061" s="2" t="s">
        <v>603</v>
      </c>
      <c r="E9061" s="2" t="s">
        <v>721</v>
      </c>
      <c r="F9061" s="7">
        <v>98999.6</v>
      </c>
      <c r="G9061" s="7">
        <v>114.17</v>
      </c>
      <c r="H9061" s="7">
        <v>4695.49</v>
      </c>
      <c r="I9061" s="3" t="str" cm="1">
        <f t="array" ref="I9061">_xlfn.IFS(AND(F9061&gt;=10000,F9061&lt;=50000),"C",AND(F9061&gt;50000,F9061&lt;=100000),"B2",AND(F9061&gt;100000,F9061&lt;=150000),"B1",AND(F9061&gt;150000,F9061&lt;=200000),"A2",AND(F9061&gt;200000,F9061&lt;=250000),"A1",TRUE,"O")</f>
        <v>B2</v>
      </c>
      <c r="J9061" s="14">
        <f t="shared" si="423"/>
        <v>0.9899960000000001</v>
      </c>
      <c r="K9061" s="14">
        <f t="shared" si="424"/>
        <v>1.1417E-3</v>
      </c>
      <c r="L9061" s="14">
        <f t="shared" si="425"/>
        <v>4.6954900000000001E-2</v>
      </c>
      <c r="O9061" s="13"/>
    </row>
    <row r="9062" spans="1:15" x14ac:dyDescent="0.2">
      <c r="A9062" s="4" t="s">
        <v>9793</v>
      </c>
      <c r="B9062" s="4" t="s">
        <v>531</v>
      </c>
      <c r="C9062" s="2" t="s">
        <v>532</v>
      </c>
      <c r="D9062" s="2" t="s">
        <v>603</v>
      </c>
      <c r="E9062" s="2" t="s">
        <v>720</v>
      </c>
      <c r="F9062" s="7">
        <v>108084</v>
      </c>
      <c r="G9062" s="7">
        <v>2070.79</v>
      </c>
      <c r="H9062" s="7">
        <v>11524.76</v>
      </c>
      <c r="I9062" s="3" t="str" cm="1">
        <f t="array" ref="I9062">_xlfn.IFS(AND(F9062&gt;=10000,F9062&lt;=50000),"C",AND(F9062&gt;50000,F9062&lt;=100000),"B2",AND(F9062&gt;100000,F9062&lt;=150000),"B1",AND(F9062&gt;150000,F9062&lt;=200000),"A2",AND(F9062&gt;200000,F9062&lt;=250000),"A1",TRUE,"O")</f>
        <v>B1</v>
      </c>
      <c r="J9062" s="14">
        <f t="shared" si="423"/>
        <v>1.08084</v>
      </c>
      <c r="K9062" s="14">
        <f t="shared" si="424"/>
        <v>2.0707900000000001E-2</v>
      </c>
      <c r="L9062" s="14">
        <f t="shared" si="425"/>
        <v>0.11524760000000001</v>
      </c>
      <c r="O9062" s="13"/>
    </row>
    <row r="9063" spans="1:15" x14ac:dyDescent="0.2">
      <c r="A9063" s="4" t="s">
        <v>9794</v>
      </c>
      <c r="B9063" s="4" t="s">
        <v>531</v>
      </c>
      <c r="C9063" s="2" t="s">
        <v>532</v>
      </c>
      <c r="D9063" s="2" t="s">
        <v>603</v>
      </c>
      <c r="E9063" s="2" t="s">
        <v>720</v>
      </c>
      <c r="F9063" s="7">
        <v>182766.02</v>
      </c>
      <c r="G9063" s="7">
        <v>0</v>
      </c>
      <c r="H9063" s="7">
        <v>0</v>
      </c>
      <c r="I9063" s="3" t="str" cm="1">
        <f t="array" ref="I9063">_xlfn.IFS(AND(F9063&gt;=10000,F9063&lt;=50000),"C",AND(F9063&gt;50000,F9063&lt;=100000),"B2",AND(F9063&gt;100000,F9063&lt;=150000),"B1",AND(F9063&gt;150000,F9063&lt;=200000),"A2",AND(F9063&gt;200000,F9063&lt;=250000),"A1",TRUE,"O")</f>
        <v>A2</v>
      </c>
      <c r="J9063" s="14">
        <f t="shared" si="423"/>
        <v>1.8276602</v>
      </c>
      <c r="K9063" s="14">
        <f t="shared" si="424"/>
        <v>0</v>
      </c>
      <c r="L9063" s="14">
        <f t="shared" si="425"/>
        <v>0</v>
      </c>
      <c r="O9063" s="13"/>
    </row>
    <row r="9064" spans="1:15" x14ac:dyDescent="0.2">
      <c r="A9064" s="4" t="s">
        <v>9795</v>
      </c>
      <c r="B9064" s="4" t="s">
        <v>531</v>
      </c>
      <c r="C9064" s="2" t="s">
        <v>532</v>
      </c>
      <c r="D9064" s="2" t="s">
        <v>603</v>
      </c>
      <c r="E9064" s="2" t="s">
        <v>720</v>
      </c>
      <c r="F9064" s="7">
        <v>103927</v>
      </c>
      <c r="G9064" s="7">
        <v>523.29</v>
      </c>
      <c r="H9064" s="7">
        <v>1547.21</v>
      </c>
      <c r="I9064" s="3" t="str" cm="1">
        <f t="array" ref="I9064">_xlfn.IFS(AND(F9064&gt;=10000,F9064&lt;=50000),"C",AND(F9064&gt;50000,F9064&lt;=100000),"B2",AND(F9064&gt;100000,F9064&lt;=150000),"B1",AND(F9064&gt;150000,F9064&lt;=200000),"A2",AND(F9064&gt;200000,F9064&lt;=250000),"A1",TRUE,"O")</f>
        <v>B1</v>
      </c>
      <c r="J9064" s="14">
        <f t="shared" si="423"/>
        <v>1.0392699999999999</v>
      </c>
      <c r="K9064" s="14">
        <f t="shared" si="424"/>
        <v>5.2328999999999995E-3</v>
      </c>
      <c r="L9064" s="14">
        <f t="shared" si="425"/>
        <v>1.5472100000000001E-2</v>
      </c>
      <c r="O9064" s="13"/>
    </row>
    <row r="9065" spans="1:15" x14ac:dyDescent="0.2">
      <c r="A9065" s="4" t="s">
        <v>9796</v>
      </c>
      <c r="B9065" s="4" t="s">
        <v>531</v>
      </c>
      <c r="C9065" s="2" t="s">
        <v>532</v>
      </c>
      <c r="D9065" s="2" t="s">
        <v>603</v>
      </c>
      <c r="E9065" s="2" t="s">
        <v>720</v>
      </c>
      <c r="F9065" s="7">
        <v>124833</v>
      </c>
      <c r="G9065" s="7">
        <v>10006.219999999999</v>
      </c>
      <c r="H9065" s="7">
        <v>13310.7</v>
      </c>
      <c r="I9065" s="3" t="str" cm="1">
        <f t="array" ref="I9065">_xlfn.IFS(AND(F9065&gt;=10000,F9065&lt;=50000),"C",AND(F9065&gt;50000,F9065&lt;=100000),"B2",AND(F9065&gt;100000,F9065&lt;=150000),"B1",AND(F9065&gt;150000,F9065&lt;=200000),"A2",AND(F9065&gt;200000,F9065&lt;=250000),"A1",TRUE,"O")</f>
        <v>B1</v>
      </c>
      <c r="J9065" s="14">
        <f t="shared" si="423"/>
        <v>1.2483299999999999</v>
      </c>
      <c r="K9065" s="14">
        <f t="shared" si="424"/>
        <v>0.10006219999999999</v>
      </c>
      <c r="L9065" s="14">
        <f t="shared" si="425"/>
        <v>0.133107</v>
      </c>
      <c r="O9065" s="13"/>
    </row>
    <row r="9066" spans="1:15" x14ac:dyDescent="0.2">
      <c r="A9066" s="4" t="s">
        <v>9797</v>
      </c>
      <c r="B9066" s="4" t="s">
        <v>531</v>
      </c>
      <c r="C9066" s="2" t="s">
        <v>532</v>
      </c>
      <c r="D9066" s="2" t="s">
        <v>603</v>
      </c>
      <c r="E9066" s="2" t="s">
        <v>720</v>
      </c>
      <c r="F9066" s="7">
        <v>124833</v>
      </c>
      <c r="G9066" s="7">
        <v>17964.560000000001</v>
      </c>
      <c r="H9066" s="7">
        <v>13310.7</v>
      </c>
      <c r="I9066" s="3" t="str" cm="1">
        <f t="array" ref="I9066">_xlfn.IFS(AND(F9066&gt;=10000,F9066&lt;=50000),"C",AND(F9066&gt;50000,F9066&lt;=100000),"B2",AND(F9066&gt;100000,F9066&lt;=150000),"B1",AND(F9066&gt;150000,F9066&lt;=200000),"A2",AND(F9066&gt;200000,F9066&lt;=250000),"A1",TRUE,"O")</f>
        <v>B1</v>
      </c>
      <c r="J9066" s="14">
        <f t="shared" si="423"/>
        <v>1.2483299999999999</v>
      </c>
      <c r="K9066" s="14">
        <f t="shared" si="424"/>
        <v>0.17964560000000002</v>
      </c>
      <c r="L9066" s="14">
        <f t="shared" si="425"/>
        <v>0.133107</v>
      </c>
      <c r="O9066" s="13"/>
    </row>
    <row r="9067" spans="1:15" x14ac:dyDescent="0.2">
      <c r="A9067" s="4" t="s">
        <v>9798</v>
      </c>
      <c r="B9067" s="4" t="s">
        <v>531</v>
      </c>
      <c r="C9067" s="2" t="s">
        <v>532</v>
      </c>
      <c r="D9067" s="2" t="s">
        <v>603</v>
      </c>
      <c r="E9067" s="2" t="s">
        <v>720</v>
      </c>
      <c r="F9067" s="7">
        <v>113488</v>
      </c>
      <c r="G9067" s="7">
        <v>7639.18</v>
      </c>
      <c r="H9067" s="7">
        <v>12101.05</v>
      </c>
      <c r="I9067" s="3" t="str" cm="1">
        <f t="array" ref="I9067">_xlfn.IFS(AND(F9067&gt;=10000,F9067&lt;=50000),"C",AND(F9067&gt;50000,F9067&lt;=100000),"B2",AND(F9067&gt;100000,F9067&lt;=150000),"B1",AND(F9067&gt;150000,F9067&lt;=200000),"A2",AND(F9067&gt;200000,F9067&lt;=250000),"A1",TRUE,"O")</f>
        <v>B1</v>
      </c>
      <c r="J9067" s="14">
        <f t="shared" si="423"/>
        <v>1.1348800000000001</v>
      </c>
      <c r="K9067" s="14">
        <f t="shared" si="424"/>
        <v>7.639180000000001E-2</v>
      </c>
      <c r="L9067" s="14">
        <f t="shared" si="425"/>
        <v>0.12101049999999999</v>
      </c>
      <c r="O9067" s="13"/>
    </row>
    <row r="9068" spans="1:15" x14ac:dyDescent="0.2">
      <c r="A9068" s="4" t="s">
        <v>9799</v>
      </c>
      <c r="B9068" s="4" t="s">
        <v>531</v>
      </c>
      <c r="C9068" s="2" t="s">
        <v>532</v>
      </c>
      <c r="D9068" s="2" t="s">
        <v>603</v>
      </c>
      <c r="E9068" s="2" t="s">
        <v>720</v>
      </c>
      <c r="F9068" s="7">
        <v>108084</v>
      </c>
      <c r="G9068" s="7">
        <v>311.27999999999997</v>
      </c>
      <c r="H9068" s="7">
        <v>1891.5</v>
      </c>
      <c r="I9068" s="3" t="str" cm="1">
        <f t="array" ref="I9068">_xlfn.IFS(AND(F9068&gt;=10000,F9068&lt;=50000),"C",AND(F9068&gt;50000,F9068&lt;=100000),"B2",AND(F9068&gt;100000,F9068&lt;=150000),"B1",AND(F9068&gt;150000,F9068&lt;=200000),"A2",AND(F9068&gt;200000,F9068&lt;=250000),"A1",TRUE,"O")</f>
        <v>B1</v>
      </c>
      <c r="J9068" s="14">
        <f t="shared" si="423"/>
        <v>1.08084</v>
      </c>
      <c r="K9068" s="14">
        <f t="shared" si="424"/>
        <v>3.1127999999999998E-3</v>
      </c>
      <c r="L9068" s="14">
        <f t="shared" si="425"/>
        <v>1.8915000000000001E-2</v>
      </c>
      <c r="O9068" s="13"/>
    </row>
    <row r="9069" spans="1:15" x14ac:dyDescent="0.2">
      <c r="A9069" s="4" t="s">
        <v>9800</v>
      </c>
      <c r="B9069" s="4" t="s">
        <v>531</v>
      </c>
      <c r="C9069" s="2" t="s">
        <v>532</v>
      </c>
      <c r="D9069" s="2" t="s">
        <v>603</v>
      </c>
      <c r="E9069" s="2" t="s">
        <v>720</v>
      </c>
      <c r="F9069" s="7">
        <v>124833</v>
      </c>
      <c r="G9069" s="7">
        <v>11718.48</v>
      </c>
      <c r="H9069" s="7">
        <v>13310.7</v>
      </c>
      <c r="I9069" s="3" t="str" cm="1">
        <f t="array" ref="I9069">_xlfn.IFS(AND(F9069&gt;=10000,F9069&lt;=50000),"C",AND(F9069&gt;50000,F9069&lt;=100000),"B2",AND(F9069&gt;100000,F9069&lt;=150000),"B1",AND(F9069&gt;150000,F9069&lt;=200000),"A2",AND(F9069&gt;200000,F9069&lt;=250000),"A1",TRUE,"O")</f>
        <v>B1</v>
      </c>
      <c r="J9069" s="14">
        <f t="shared" si="423"/>
        <v>1.2483299999999999</v>
      </c>
      <c r="K9069" s="14">
        <f t="shared" si="424"/>
        <v>0.11718479999999999</v>
      </c>
      <c r="L9069" s="14">
        <f t="shared" si="425"/>
        <v>0.133107</v>
      </c>
      <c r="O9069" s="13"/>
    </row>
    <row r="9070" spans="1:15" x14ac:dyDescent="0.2">
      <c r="A9070" s="4" t="s">
        <v>9801</v>
      </c>
      <c r="B9070" s="4" t="s">
        <v>531</v>
      </c>
      <c r="C9070" s="2" t="s">
        <v>532</v>
      </c>
      <c r="D9070" s="2" t="s">
        <v>603</v>
      </c>
      <c r="E9070" s="2" t="s">
        <v>720</v>
      </c>
      <c r="F9070" s="7">
        <v>124833</v>
      </c>
      <c r="G9070" s="7">
        <v>191.96</v>
      </c>
      <c r="H9070" s="7">
        <v>13310.7</v>
      </c>
      <c r="I9070" s="3" t="str" cm="1">
        <f t="array" ref="I9070">_xlfn.IFS(AND(F9070&gt;=10000,F9070&lt;=50000),"C",AND(F9070&gt;50000,F9070&lt;=100000),"B2",AND(F9070&gt;100000,F9070&lt;=150000),"B1",AND(F9070&gt;150000,F9070&lt;=200000),"A2",AND(F9070&gt;200000,F9070&lt;=250000),"A1",TRUE,"O")</f>
        <v>B1</v>
      </c>
      <c r="J9070" s="14">
        <f t="shared" si="423"/>
        <v>1.2483299999999999</v>
      </c>
      <c r="K9070" s="14">
        <f t="shared" si="424"/>
        <v>1.9196E-3</v>
      </c>
      <c r="L9070" s="14">
        <f t="shared" si="425"/>
        <v>0.133107</v>
      </c>
      <c r="O9070" s="13"/>
    </row>
    <row r="9071" spans="1:15" x14ac:dyDescent="0.2">
      <c r="A9071" s="4" t="s">
        <v>9802</v>
      </c>
      <c r="B9071" s="4" t="s">
        <v>531</v>
      </c>
      <c r="C9071" s="2" t="s">
        <v>532</v>
      </c>
      <c r="D9071" s="2" t="s">
        <v>603</v>
      </c>
      <c r="E9071" s="2" t="s">
        <v>720</v>
      </c>
      <c r="F9071" s="7">
        <v>108084</v>
      </c>
      <c r="G9071" s="7">
        <v>4246.22</v>
      </c>
      <c r="H9071" s="7">
        <v>11524.76</v>
      </c>
      <c r="I9071" s="3" t="str" cm="1">
        <f t="array" ref="I9071">_xlfn.IFS(AND(F9071&gt;=10000,F9071&lt;=50000),"C",AND(F9071&gt;50000,F9071&lt;=100000),"B2",AND(F9071&gt;100000,F9071&lt;=150000),"B1",AND(F9071&gt;150000,F9071&lt;=200000),"A2",AND(F9071&gt;200000,F9071&lt;=250000),"A1",TRUE,"O")</f>
        <v>B1</v>
      </c>
      <c r="J9071" s="14">
        <f t="shared" si="423"/>
        <v>1.08084</v>
      </c>
      <c r="K9071" s="14">
        <f t="shared" si="424"/>
        <v>4.2462200000000005E-2</v>
      </c>
      <c r="L9071" s="14">
        <f t="shared" si="425"/>
        <v>0.11524760000000001</v>
      </c>
      <c r="O9071" s="13"/>
    </row>
    <row r="9072" spans="1:15" x14ac:dyDescent="0.2">
      <c r="A9072" s="4" t="s">
        <v>9803</v>
      </c>
      <c r="B9072" s="4" t="s">
        <v>531</v>
      </c>
      <c r="C9072" s="2" t="s">
        <v>532</v>
      </c>
      <c r="D9072" s="2" t="s">
        <v>603</v>
      </c>
      <c r="E9072" s="2" t="s">
        <v>720</v>
      </c>
      <c r="F9072" s="7">
        <v>113488</v>
      </c>
      <c r="G9072" s="7">
        <v>2834.22</v>
      </c>
      <c r="H9072" s="7">
        <v>12101.05</v>
      </c>
      <c r="I9072" s="3" t="str" cm="1">
        <f t="array" ref="I9072">_xlfn.IFS(AND(F9072&gt;=10000,F9072&lt;=50000),"C",AND(F9072&gt;50000,F9072&lt;=100000),"B2",AND(F9072&gt;100000,F9072&lt;=150000),"B1",AND(F9072&gt;150000,F9072&lt;=200000),"A2",AND(F9072&gt;200000,F9072&lt;=250000),"A1",TRUE,"O")</f>
        <v>B1</v>
      </c>
      <c r="J9072" s="14">
        <f t="shared" si="423"/>
        <v>1.1348800000000001</v>
      </c>
      <c r="K9072" s="14">
        <f t="shared" si="424"/>
        <v>2.8342199999999998E-2</v>
      </c>
      <c r="L9072" s="14">
        <f t="shared" si="425"/>
        <v>0.12101049999999999</v>
      </c>
      <c r="O9072" s="13"/>
    </row>
    <row r="9073" spans="1:15" x14ac:dyDescent="0.2">
      <c r="A9073" s="4" t="s">
        <v>9804</v>
      </c>
      <c r="B9073" s="4" t="s">
        <v>531</v>
      </c>
      <c r="C9073" s="2" t="s">
        <v>532</v>
      </c>
      <c r="D9073" s="2" t="s">
        <v>603</v>
      </c>
      <c r="E9073" s="2" t="s">
        <v>720</v>
      </c>
      <c r="F9073" s="7">
        <v>108084</v>
      </c>
      <c r="G9073" s="7">
        <v>6815.71</v>
      </c>
      <c r="H9073" s="7">
        <v>7550.4</v>
      </c>
      <c r="I9073" s="3" t="str" cm="1">
        <f t="array" ref="I9073">_xlfn.IFS(AND(F9073&gt;=10000,F9073&lt;=50000),"C",AND(F9073&gt;50000,F9073&lt;=100000),"B2",AND(F9073&gt;100000,F9073&lt;=150000),"B1",AND(F9073&gt;150000,F9073&lt;=200000),"A2",AND(F9073&gt;200000,F9073&lt;=250000),"A1",TRUE,"O")</f>
        <v>B1</v>
      </c>
      <c r="J9073" s="14">
        <f t="shared" si="423"/>
        <v>1.08084</v>
      </c>
      <c r="K9073" s="14">
        <f t="shared" si="424"/>
        <v>6.8157099999999998E-2</v>
      </c>
      <c r="L9073" s="14">
        <f t="shared" si="425"/>
        <v>7.5504000000000002E-2</v>
      </c>
      <c r="O9073" s="13"/>
    </row>
    <row r="9074" spans="1:15" x14ac:dyDescent="0.2">
      <c r="A9074" s="4" t="s">
        <v>9805</v>
      </c>
      <c r="B9074" s="4" t="s">
        <v>531</v>
      </c>
      <c r="C9074" s="2" t="s">
        <v>532</v>
      </c>
      <c r="D9074" s="2" t="s">
        <v>603</v>
      </c>
      <c r="E9074" s="2" t="s">
        <v>721</v>
      </c>
      <c r="F9074" s="7">
        <v>107367</v>
      </c>
      <c r="G9074" s="7">
        <v>0</v>
      </c>
      <c r="H9074" s="7">
        <v>5097.58</v>
      </c>
      <c r="I9074" s="3" t="str" cm="1">
        <f t="array" ref="I9074">_xlfn.IFS(AND(F9074&gt;=10000,F9074&lt;=50000),"C",AND(F9074&gt;50000,F9074&lt;=100000),"B2",AND(F9074&gt;100000,F9074&lt;=150000),"B1",AND(F9074&gt;150000,F9074&lt;=200000),"A2",AND(F9074&gt;200000,F9074&lt;=250000),"A1",TRUE,"O")</f>
        <v>B1</v>
      </c>
      <c r="J9074" s="14">
        <f t="shared" si="423"/>
        <v>1.0736699999999999</v>
      </c>
      <c r="K9074" s="14">
        <f t="shared" si="424"/>
        <v>0</v>
      </c>
      <c r="L9074" s="14">
        <f t="shared" si="425"/>
        <v>5.0975800000000002E-2</v>
      </c>
      <c r="O9074" s="13"/>
    </row>
    <row r="9075" spans="1:15" x14ac:dyDescent="0.2">
      <c r="A9075" s="4" t="s">
        <v>9806</v>
      </c>
      <c r="B9075" s="4" t="s">
        <v>531</v>
      </c>
      <c r="C9075" s="2" t="s">
        <v>532</v>
      </c>
      <c r="D9075" s="2" t="s">
        <v>603</v>
      </c>
      <c r="E9075" s="2" t="s">
        <v>720</v>
      </c>
      <c r="F9075" s="7">
        <v>108084</v>
      </c>
      <c r="G9075" s="7">
        <v>5264.18</v>
      </c>
      <c r="H9075" s="7">
        <v>11524.76</v>
      </c>
      <c r="I9075" s="3" t="str" cm="1">
        <f t="array" ref="I9075">_xlfn.IFS(AND(F9075&gt;=10000,F9075&lt;=50000),"C",AND(F9075&gt;50000,F9075&lt;=100000),"B2",AND(F9075&gt;100000,F9075&lt;=150000),"B1",AND(F9075&gt;150000,F9075&lt;=200000),"A2",AND(F9075&gt;200000,F9075&lt;=250000),"A1",TRUE,"O")</f>
        <v>B1</v>
      </c>
      <c r="J9075" s="14">
        <f t="shared" si="423"/>
        <v>1.08084</v>
      </c>
      <c r="K9075" s="14">
        <f t="shared" si="424"/>
        <v>5.2641800000000002E-2</v>
      </c>
      <c r="L9075" s="14">
        <f t="shared" si="425"/>
        <v>0.11524760000000001</v>
      </c>
      <c r="O9075" s="13"/>
    </row>
    <row r="9076" spans="1:15" x14ac:dyDescent="0.2">
      <c r="A9076" s="4" t="s">
        <v>9807</v>
      </c>
      <c r="B9076" s="4" t="s">
        <v>531</v>
      </c>
      <c r="C9076" s="2" t="s">
        <v>532</v>
      </c>
      <c r="D9076" s="2" t="s">
        <v>603</v>
      </c>
      <c r="E9076" s="2" t="s">
        <v>720</v>
      </c>
      <c r="F9076" s="7">
        <v>109123</v>
      </c>
      <c r="G9076" s="7">
        <v>261.76</v>
      </c>
      <c r="H9076" s="7">
        <v>5931.9</v>
      </c>
      <c r="I9076" s="3" t="str" cm="1">
        <f t="array" ref="I9076">_xlfn.IFS(AND(F9076&gt;=10000,F9076&lt;=50000),"C",AND(F9076&gt;50000,F9076&lt;=100000),"B2",AND(F9076&gt;100000,F9076&lt;=150000),"B1",AND(F9076&gt;150000,F9076&lt;=200000),"A2",AND(F9076&gt;200000,F9076&lt;=250000),"A1",TRUE,"O")</f>
        <v>B1</v>
      </c>
      <c r="J9076" s="14">
        <f t="shared" si="423"/>
        <v>1.0912299999999999</v>
      </c>
      <c r="K9076" s="14">
        <f t="shared" si="424"/>
        <v>2.6175999999999999E-3</v>
      </c>
      <c r="L9076" s="14">
        <f t="shared" si="425"/>
        <v>5.9318999999999997E-2</v>
      </c>
      <c r="O9076" s="13"/>
    </row>
    <row r="9077" spans="1:15" x14ac:dyDescent="0.2">
      <c r="A9077" s="4" t="s">
        <v>9808</v>
      </c>
      <c r="B9077" s="4" t="s">
        <v>531</v>
      </c>
      <c r="C9077" s="2" t="s">
        <v>532</v>
      </c>
      <c r="D9077" s="2" t="s">
        <v>603</v>
      </c>
      <c r="E9077" s="2" t="s">
        <v>720</v>
      </c>
      <c r="F9077" s="7">
        <v>108084</v>
      </c>
      <c r="G9077" s="7">
        <v>2981.9</v>
      </c>
      <c r="H9077" s="7">
        <v>3710.33</v>
      </c>
      <c r="I9077" s="3" t="str" cm="1">
        <f t="array" ref="I9077">_xlfn.IFS(AND(F9077&gt;=10000,F9077&lt;=50000),"C",AND(F9077&gt;50000,F9077&lt;=100000),"B2",AND(F9077&gt;100000,F9077&lt;=150000),"B1",AND(F9077&gt;150000,F9077&lt;=200000),"A2",AND(F9077&gt;200000,F9077&lt;=250000),"A1",TRUE,"O")</f>
        <v>B1</v>
      </c>
      <c r="J9077" s="14">
        <f t="shared" si="423"/>
        <v>1.08084</v>
      </c>
      <c r="K9077" s="14">
        <f t="shared" si="424"/>
        <v>2.9819000000000002E-2</v>
      </c>
      <c r="L9077" s="14">
        <f t="shared" si="425"/>
        <v>3.7103299999999999E-2</v>
      </c>
      <c r="O9077" s="13"/>
    </row>
    <row r="9078" spans="1:15" x14ac:dyDescent="0.2">
      <c r="A9078" s="4" t="s">
        <v>9809</v>
      </c>
      <c r="B9078" s="4" t="s">
        <v>531</v>
      </c>
      <c r="C9078" s="2" t="s">
        <v>532</v>
      </c>
      <c r="D9078" s="2" t="s">
        <v>603</v>
      </c>
      <c r="E9078" s="2" t="s">
        <v>721</v>
      </c>
      <c r="F9078" s="7">
        <v>108084</v>
      </c>
      <c r="G9078" s="7">
        <v>4001.93</v>
      </c>
      <c r="H9078" s="7">
        <v>8587.09</v>
      </c>
      <c r="I9078" s="3" t="str" cm="1">
        <f t="array" ref="I9078">_xlfn.IFS(AND(F9078&gt;=10000,F9078&lt;=50000),"C",AND(F9078&gt;50000,F9078&lt;=100000),"B2",AND(F9078&gt;100000,F9078&lt;=150000),"B1",AND(F9078&gt;150000,F9078&lt;=200000),"A2",AND(F9078&gt;200000,F9078&lt;=250000),"A1",TRUE,"O")</f>
        <v>B1</v>
      </c>
      <c r="J9078" s="14">
        <f t="shared" si="423"/>
        <v>1.08084</v>
      </c>
      <c r="K9078" s="14">
        <f t="shared" si="424"/>
        <v>4.0019300000000001E-2</v>
      </c>
      <c r="L9078" s="14">
        <f t="shared" si="425"/>
        <v>8.58709E-2</v>
      </c>
      <c r="O9078" s="13"/>
    </row>
    <row r="9079" spans="1:15" x14ac:dyDescent="0.2">
      <c r="A9079" s="4" t="s">
        <v>9810</v>
      </c>
      <c r="B9079" s="4" t="s">
        <v>531</v>
      </c>
      <c r="C9079" s="2" t="s">
        <v>532</v>
      </c>
      <c r="D9079" s="2" t="s">
        <v>603</v>
      </c>
      <c r="E9079" s="2" t="s">
        <v>720</v>
      </c>
      <c r="F9079" s="7">
        <v>108084</v>
      </c>
      <c r="G9079" s="7">
        <v>3470.93</v>
      </c>
      <c r="H9079" s="7">
        <v>11524.76</v>
      </c>
      <c r="I9079" s="3" t="str" cm="1">
        <f t="array" ref="I9079">_xlfn.IFS(AND(F9079&gt;=10000,F9079&lt;=50000),"C",AND(F9079&gt;50000,F9079&lt;=100000),"B2",AND(F9079&gt;100000,F9079&lt;=150000),"B1",AND(F9079&gt;150000,F9079&lt;=200000),"A2",AND(F9079&gt;200000,F9079&lt;=250000),"A1",TRUE,"O")</f>
        <v>B1</v>
      </c>
      <c r="J9079" s="14">
        <f t="shared" si="423"/>
        <v>1.08084</v>
      </c>
      <c r="K9079" s="14">
        <f t="shared" si="424"/>
        <v>3.4709299999999998E-2</v>
      </c>
      <c r="L9079" s="14">
        <f t="shared" si="425"/>
        <v>0.11524760000000001</v>
      </c>
      <c r="O9079" s="13"/>
    </row>
    <row r="9080" spans="1:15" x14ac:dyDescent="0.2">
      <c r="A9080" s="4" t="s">
        <v>9811</v>
      </c>
      <c r="B9080" s="4" t="s">
        <v>531</v>
      </c>
      <c r="C9080" s="2" t="s">
        <v>532</v>
      </c>
      <c r="D9080" s="2" t="s">
        <v>603</v>
      </c>
      <c r="E9080" s="2" t="s">
        <v>721</v>
      </c>
      <c r="F9080" s="7">
        <v>108084</v>
      </c>
      <c r="G9080" s="7">
        <v>3445.74</v>
      </c>
      <c r="H9080" s="7">
        <v>3710.33</v>
      </c>
      <c r="I9080" s="3" t="str" cm="1">
        <f t="array" ref="I9080">_xlfn.IFS(AND(F9080&gt;=10000,F9080&lt;=50000),"C",AND(F9080&gt;50000,F9080&lt;=100000),"B2",AND(F9080&gt;100000,F9080&lt;=150000),"B1",AND(F9080&gt;150000,F9080&lt;=200000),"A2",AND(F9080&gt;200000,F9080&lt;=250000),"A1",TRUE,"O")</f>
        <v>B1</v>
      </c>
      <c r="J9080" s="14">
        <f t="shared" si="423"/>
        <v>1.08084</v>
      </c>
      <c r="K9080" s="14">
        <f t="shared" si="424"/>
        <v>3.4457399999999999E-2</v>
      </c>
      <c r="L9080" s="14">
        <f t="shared" si="425"/>
        <v>3.7103299999999999E-2</v>
      </c>
      <c r="O9080" s="13"/>
    </row>
    <row r="9081" spans="1:15" x14ac:dyDescent="0.2">
      <c r="A9081" s="4" t="s">
        <v>9812</v>
      </c>
      <c r="B9081" s="4" t="s">
        <v>531</v>
      </c>
      <c r="C9081" s="2" t="s">
        <v>532</v>
      </c>
      <c r="D9081" s="2" t="s">
        <v>603</v>
      </c>
      <c r="E9081" s="2" t="s">
        <v>720</v>
      </c>
      <c r="F9081" s="7">
        <v>124833</v>
      </c>
      <c r="G9081" s="7">
        <v>4601.2</v>
      </c>
      <c r="H9081" s="7">
        <v>8720.4</v>
      </c>
      <c r="I9081" s="3" t="str" cm="1">
        <f t="array" ref="I9081">_xlfn.IFS(AND(F9081&gt;=10000,F9081&lt;=50000),"C",AND(F9081&gt;50000,F9081&lt;=100000),"B2",AND(F9081&gt;100000,F9081&lt;=150000),"B1",AND(F9081&gt;150000,F9081&lt;=200000),"A2",AND(F9081&gt;200000,F9081&lt;=250000),"A1",TRUE,"O")</f>
        <v>B1</v>
      </c>
      <c r="J9081" s="14">
        <f t="shared" si="423"/>
        <v>1.2483299999999999</v>
      </c>
      <c r="K9081" s="14">
        <f t="shared" si="424"/>
        <v>4.6011999999999997E-2</v>
      </c>
      <c r="L9081" s="14">
        <f t="shared" si="425"/>
        <v>8.720399999999999E-2</v>
      </c>
      <c r="O9081" s="13"/>
    </row>
    <row r="9082" spans="1:15" x14ac:dyDescent="0.2">
      <c r="A9082" s="4" t="s">
        <v>9813</v>
      </c>
      <c r="B9082" s="4" t="s">
        <v>531</v>
      </c>
      <c r="C9082" s="2" t="s">
        <v>532</v>
      </c>
      <c r="D9082" s="2" t="s">
        <v>603</v>
      </c>
      <c r="E9082" s="2" t="s">
        <v>720</v>
      </c>
      <c r="F9082" s="7">
        <v>108084</v>
      </c>
      <c r="G9082" s="7">
        <v>9363.02</v>
      </c>
      <c r="H9082" s="7">
        <v>3710.33</v>
      </c>
      <c r="I9082" s="3" t="str" cm="1">
        <f t="array" ref="I9082">_xlfn.IFS(AND(F9082&gt;=10000,F9082&lt;=50000),"C",AND(F9082&gt;50000,F9082&lt;=100000),"B2",AND(F9082&gt;100000,F9082&lt;=150000),"B1",AND(F9082&gt;150000,F9082&lt;=200000),"A2",AND(F9082&gt;200000,F9082&lt;=250000),"A1",TRUE,"O")</f>
        <v>B1</v>
      </c>
      <c r="J9082" s="14">
        <f t="shared" si="423"/>
        <v>1.08084</v>
      </c>
      <c r="K9082" s="14">
        <f t="shared" si="424"/>
        <v>9.3630200000000011E-2</v>
      </c>
      <c r="L9082" s="14">
        <f t="shared" si="425"/>
        <v>3.7103299999999999E-2</v>
      </c>
      <c r="O9082" s="13"/>
    </row>
    <row r="9083" spans="1:15" x14ac:dyDescent="0.2">
      <c r="A9083" s="4" t="s">
        <v>9814</v>
      </c>
      <c r="B9083" s="4" t="s">
        <v>531</v>
      </c>
      <c r="C9083" s="2" t="s">
        <v>532</v>
      </c>
      <c r="D9083" s="2" t="s">
        <v>603</v>
      </c>
      <c r="E9083" s="2" t="s">
        <v>721</v>
      </c>
      <c r="F9083" s="7">
        <v>108084</v>
      </c>
      <c r="G9083" s="7">
        <v>8116.92</v>
      </c>
      <c r="H9083" s="7">
        <v>11524.76</v>
      </c>
      <c r="I9083" s="3" t="str" cm="1">
        <f t="array" ref="I9083">_xlfn.IFS(AND(F9083&gt;=10000,F9083&lt;=50000),"C",AND(F9083&gt;50000,F9083&lt;=100000),"B2",AND(F9083&gt;100000,F9083&lt;=150000),"B1",AND(F9083&gt;150000,F9083&lt;=200000),"A2",AND(F9083&gt;200000,F9083&lt;=250000),"A1",TRUE,"O")</f>
        <v>B1</v>
      </c>
      <c r="J9083" s="14">
        <f t="shared" si="423"/>
        <v>1.08084</v>
      </c>
      <c r="K9083" s="14">
        <f t="shared" si="424"/>
        <v>8.1169199999999997E-2</v>
      </c>
      <c r="L9083" s="14">
        <f t="shared" si="425"/>
        <v>0.11524760000000001</v>
      </c>
      <c r="O9083" s="13"/>
    </row>
    <row r="9084" spans="1:15" x14ac:dyDescent="0.2">
      <c r="A9084" s="4" t="s">
        <v>9815</v>
      </c>
      <c r="B9084" s="4" t="s">
        <v>531</v>
      </c>
      <c r="C9084" s="2" t="s">
        <v>532</v>
      </c>
      <c r="D9084" s="2" t="s">
        <v>603</v>
      </c>
      <c r="E9084" s="2" t="s">
        <v>720</v>
      </c>
      <c r="F9084" s="7">
        <v>124833</v>
      </c>
      <c r="G9084" s="7">
        <v>1298.2</v>
      </c>
      <c r="H9084" s="7">
        <v>8720.4</v>
      </c>
      <c r="I9084" s="3" t="str" cm="1">
        <f t="array" ref="I9084">_xlfn.IFS(AND(F9084&gt;=10000,F9084&lt;=50000),"C",AND(F9084&gt;50000,F9084&lt;=100000),"B2",AND(F9084&gt;100000,F9084&lt;=150000),"B1",AND(F9084&gt;150000,F9084&lt;=200000),"A2",AND(F9084&gt;200000,F9084&lt;=250000),"A1",TRUE,"O")</f>
        <v>B1</v>
      </c>
      <c r="J9084" s="14">
        <f t="shared" si="423"/>
        <v>1.2483299999999999</v>
      </c>
      <c r="K9084" s="14">
        <f t="shared" si="424"/>
        <v>1.2982E-2</v>
      </c>
      <c r="L9084" s="14">
        <f t="shared" si="425"/>
        <v>8.720399999999999E-2</v>
      </c>
      <c r="O9084" s="13"/>
    </row>
    <row r="9085" spans="1:15" x14ac:dyDescent="0.2">
      <c r="A9085" s="4" t="s">
        <v>9816</v>
      </c>
      <c r="B9085" s="4" t="s">
        <v>531</v>
      </c>
      <c r="C9085" s="2" t="s">
        <v>532</v>
      </c>
      <c r="D9085" s="2" t="s">
        <v>603</v>
      </c>
      <c r="E9085" s="2" t="s">
        <v>721</v>
      </c>
      <c r="F9085" s="7">
        <v>124833</v>
      </c>
      <c r="G9085" s="7">
        <v>14254.74</v>
      </c>
      <c r="H9085" s="7">
        <v>13310.7</v>
      </c>
      <c r="I9085" s="3" t="str" cm="1">
        <f t="array" ref="I9085">_xlfn.IFS(AND(F9085&gt;=10000,F9085&lt;=50000),"C",AND(F9085&gt;50000,F9085&lt;=100000),"B2",AND(F9085&gt;100000,F9085&lt;=150000),"B1",AND(F9085&gt;150000,F9085&lt;=200000),"A2",AND(F9085&gt;200000,F9085&lt;=250000),"A1",TRUE,"O")</f>
        <v>B1</v>
      </c>
      <c r="J9085" s="14">
        <f t="shared" si="423"/>
        <v>1.2483299999999999</v>
      </c>
      <c r="K9085" s="14">
        <f t="shared" si="424"/>
        <v>0.14254739999999999</v>
      </c>
      <c r="L9085" s="14">
        <f t="shared" si="425"/>
        <v>0.133107</v>
      </c>
      <c r="O9085" s="13"/>
    </row>
    <row r="9086" spans="1:15" x14ac:dyDescent="0.2">
      <c r="A9086" s="4" t="s">
        <v>9817</v>
      </c>
      <c r="B9086" s="4" t="s">
        <v>531</v>
      </c>
      <c r="C9086" s="2" t="s">
        <v>532</v>
      </c>
      <c r="D9086" s="2" t="s">
        <v>603</v>
      </c>
      <c r="E9086" s="2" t="s">
        <v>721</v>
      </c>
      <c r="F9086" s="7">
        <v>113488</v>
      </c>
      <c r="G9086" s="7">
        <v>3594.74</v>
      </c>
      <c r="H9086" s="7">
        <v>12101.05</v>
      </c>
      <c r="I9086" s="3" t="str" cm="1">
        <f t="array" ref="I9086">_xlfn.IFS(AND(F9086&gt;=10000,F9086&lt;=50000),"C",AND(F9086&gt;50000,F9086&lt;=100000),"B2",AND(F9086&gt;100000,F9086&lt;=150000),"B1",AND(F9086&gt;150000,F9086&lt;=200000),"A2",AND(F9086&gt;200000,F9086&lt;=250000),"A1",TRUE,"O")</f>
        <v>B1</v>
      </c>
      <c r="J9086" s="14">
        <f t="shared" si="423"/>
        <v>1.1348800000000001</v>
      </c>
      <c r="K9086" s="14">
        <f t="shared" si="424"/>
        <v>3.5947399999999997E-2</v>
      </c>
      <c r="L9086" s="14">
        <f t="shared" si="425"/>
        <v>0.12101049999999999</v>
      </c>
      <c r="O9086" s="13"/>
    </row>
    <row r="9087" spans="1:15" x14ac:dyDescent="0.2">
      <c r="A9087" s="4" t="s">
        <v>9818</v>
      </c>
      <c r="B9087" s="4" t="s">
        <v>531</v>
      </c>
      <c r="C9087" s="2" t="s">
        <v>532</v>
      </c>
      <c r="D9087" s="2" t="s">
        <v>603</v>
      </c>
      <c r="E9087" s="2" t="s">
        <v>721</v>
      </c>
      <c r="F9087" s="7">
        <v>157217.26</v>
      </c>
      <c r="G9087" s="7">
        <v>4216.87</v>
      </c>
      <c r="H9087" s="7">
        <v>0</v>
      </c>
      <c r="I9087" s="3" t="str" cm="1">
        <f t="array" ref="I9087">_xlfn.IFS(AND(F9087&gt;=10000,F9087&lt;=50000),"C",AND(F9087&gt;50000,F9087&lt;=100000),"B2",AND(F9087&gt;100000,F9087&lt;=150000),"B1",AND(F9087&gt;150000,F9087&lt;=200000),"A2",AND(F9087&gt;200000,F9087&lt;=250000),"A1",TRUE,"O")</f>
        <v>A2</v>
      </c>
      <c r="J9087" s="14">
        <f t="shared" si="423"/>
        <v>1.5721726</v>
      </c>
      <c r="K9087" s="14">
        <f t="shared" si="424"/>
        <v>4.2168699999999996E-2</v>
      </c>
      <c r="L9087" s="14">
        <f t="shared" si="425"/>
        <v>0</v>
      </c>
      <c r="O9087" s="13"/>
    </row>
    <row r="9088" spans="1:15" x14ac:dyDescent="0.2">
      <c r="A9088" s="4" t="s">
        <v>9819</v>
      </c>
      <c r="B9088" s="4" t="s">
        <v>531</v>
      </c>
      <c r="C9088" s="2" t="s">
        <v>532</v>
      </c>
      <c r="D9088" s="2" t="s">
        <v>603</v>
      </c>
      <c r="E9088" s="2" t="s">
        <v>720</v>
      </c>
      <c r="F9088" s="7">
        <v>108084</v>
      </c>
      <c r="G9088" s="7">
        <v>7317.48</v>
      </c>
      <c r="H9088" s="7">
        <v>11524.76</v>
      </c>
      <c r="I9088" s="3" t="str" cm="1">
        <f t="array" ref="I9088">_xlfn.IFS(AND(F9088&gt;=10000,F9088&lt;=50000),"C",AND(F9088&gt;50000,F9088&lt;=100000),"B2",AND(F9088&gt;100000,F9088&lt;=150000),"B1",AND(F9088&gt;150000,F9088&lt;=200000),"A2",AND(F9088&gt;200000,F9088&lt;=250000),"A1",TRUE,"O")</f>
        <v>B1</v>
      </c>
      <c r="J9088" s="14">
        <f t="shared" si="423"/>
        <v>1.08084</v>
      </c>
      <c r="K9088" s="14">
        <f t="shared" si="424"/>
        <v>7.3174799999999998E-2</v>
      </c>
      <c r="L9088" s="14">
        <f t="shared" si="425"/>
        <v>0.11524760000000001</v>
      </c>
      <c r="O9088" s="13"/>
    </row>
    <row r="9089" spans="1:15" x14ac:dyDescent="0.2">
      <c r="A9089" s="4" t="s">
        <v>9820</v>
      </c>
      <c r="B9089" s="4" t="s">
        <v>531</v>
      </c>
      <c r="C9089" s="2" t="s">
        <v>532</v>
      </c>
      <c r="D9089" s="2" t="s">
        <v>603</v>
      </c>
      <c r="E9089" s="2" t="s">
        <v>720</v>
      </c>
      <c r="F9089" s="7">
        <v>108084</v>
      </c>
      <c r="G9089" s="7">
        <v>3219.15</v>
      </c>
      <c r="H9089" s="7">
        <v>11524.76</v>
      </c>
      <c r="I9089" s="3" t="str" cm="1">
        <f t="array" ref="I9089">_xlfn.IFS(AND(F9089&gt;=10000,F9089&lt;=50000),"C",AND(F9089&gt;50000,F9089&lt;=100000),"B2",AND(F9089&gt;100000,F9089&lt;=150000),"B1",AND(F9089&gt;150000,F9089&lt;=200000),"A2",AND(F9089&gt;200000,F9089&lt;=250000),"A1",TRUE,"O")</f>
        <v>B1</v>
      </c>
      <c r="J9089" s="14">
        <f t="shared" si="423"/>
        <v>1.08084</v>
      </c>
      <c r="K9089" s="14">
        <f t="shared" si="424"/>
        <v>3.2191499999999998E-2</v>
      </c>
      <c r="L9089" s="14">
        <f t="shared" si="425"/>
        <v>0.11524760000000001</v>
      </c>
      <c r="O9089" s="13"/>
    </row>
    <row r="9090" spans="1:15" x14ac:dyDescent="0.2">
      <c r="A9090" s="4" t="s">
        <v>9821</v>
      </c>
      <c r="B9090" s="4" t="s">
        <v>531</v>
      </c>
      <c r="C9090" s="2" t="s">
        <v>532</v>
      </c>
      <c r="D9090" s="2" t="s">
        <v>603</v>
      </c>
      <c r="E9090" s="2" t="s">
        <v>721</v>
      </c>
      <c r="F9090" s="7">
        <v>104428</v>
      </c>
      <c r="G9090" s="7">
        <v>7138.08</v>
      </c>
      <c r="H9090" s="7">
        <v>0</v>
      </c>
      <c r="I9090" s="3" t="str" cm="1">
        <f t="array" ref="I9090">_xlfn.IFS(AND(F9090&gt;=10000,F9090&lt;=50000),"C",AND(F9090&gt;50000,F9090&lt;=100000),"B2",AND(F9090&gt;100000,F9090&lt;=150000),"B1",AND(F9090&gt;150000,F9090&lt;=200000),"A2",AND(F9090&gt;200000,F9090&lt;=250000),"A1",TRUE,"O")</f>
        <v>B1</v>
      </c>
      <c r="J9090" s="14">
        <f t="shared" si="423"/>
        <v>1.0442800000000001</v>
      </c>
      <c r="K9090" s="14">
        <f t="shared" si="424"/>
        <v>7.1380799999999994E-2</v>
      </c>
      <c r="L9090" s="14">
        <f t="shared" si="425"/>
        <v>0</v>
      </c>
      <c r="O9090" s="13"/>
    </row>
    <row r="9091" spans="1:15" x14ac:dyDescent="0.2">
      <c r="A9091" s="4" t="s">
        <v>9822</v>
      </c>
      <c r="B9091" s="4" t="s">
        <v>531</v>
      </c>
      <c r="C9091" s="2" t="s">
        <v>532</v>
      </c>
      <c r="D9091" s="2" t="s">
        <v>603</v>
      </c>
      <c r="E9091" s="2" t="s">
        <v>720</v>
      </c>
      <c r="F9091" s="7">
        <v>104428</v>
      </c>
      <c r="G9091" s="7">
        <v>8213.91</v>
      </c>
      <c r="H9091" s="7">
        <v>0</v>
      </c>
      <c r="I9091" s="3" t="str" cm="1">
        <f t="array" ref="I9091">_xlfn.IFS(AND(F9091&gt;=10000,F9091&lt;=50000),"C",AND(F9091&gt;50000,F9091&lt;=100000),"B2",AND(F9091&gt;100000,F9091&lt;=150000),"B1",AND(F9091&gt;150000,F9091&lt;=200000),"A2",AND(F9091&gt;200000,F9091&lt;=250000),"A1",TRUE,"O")</f>
        <v>B1</v>
      </c>
      <c r="J9091" s="14">
        <f t="shared" si="423"/>
        <v>1.0442800000000001</v>
      </c>
      <c r="K9091" s="14">
        <f t="shared" si="424"/>
        <v>8.2139099999999993E-2</v>
      </c>
      <c r="L9091" s="14">
        <f t="shared" si="425"/>
        <v>0</v>
      </c>
      <c r="O9091" s="13"/>
    </row>
    <row r="9092" spans="1:15" x14ac:dyDescent="0.2">
      <c r="A9092" s="4" t="s">
        <v>9823</v>
      </c>
      <c r="B9092" s="4" t="s">
        <v>531</v>
      </c>
      <c r="C9092" s="2" t="s">
        <v>532</v>
      </c>
      <c r="D9092" s="2" t="s">
        <v>603</v>
      </c>
      <c r="E9092" s="2" t="s">
        <v>720</v>
      </c>
      <c r="F9092" s="7">
        <v>67142</v>
      </c>
      <c r="G9092" s="7">
        <v>33416.54</v>
      </c>
      <c r="H9092" s="7">
        <v>0</v>
      </c>
      <c r="I9092" s="3" t="str" cm="1">
        <f t="array" ref="I9092">_xlfn.IFS(AND(F9092&gt;=10000,F9092&lt;=50000),"C",AND(F9092&gt;50000,F9092&lt;=100000),"B2",AND(F9092&gt;100000,F9092&lt;=150000),"B1",AND(F9092&gt;150000,F9092&lt;=200000),"A2",AND(F9092&gt;200000,F9092&lt;=250000),"A1",TRUE,"O")</f>
        <v>B2</v>
      </c>
      <c r="J9092" s="14">
        <f t="shared" ref="J9092:J9155" si="426">F9092/100000</f>
        <v>0.67142000000000002</v>
      </c>
      <c r="K9092" s="14">
        <f t="shared" ref="K9092:K9155" si="427">G9092/100000</f>
        <v>0.3341654</v>
      </c>
      <c r="L9092" s="14">
        <f t="shared" ref="L9092:L9155" si="428">H9092/100000</f>
        <v>0</v>
      </c>
      <c r="O9092" s="13"/>
    </row>
    <row r="9093" spans="1:15" x14ac:dyDescent="0.2">
      <c r="A9093" s="4" t="s">
        <v>9824</v>
      </c>
      <c r="B9093" s="4" t="s">
        <v>531</v>
      </c>
      <c r="C9093" s="2" t="s">
        <v>532</v>
      </c>
      <c r="D9093" s="2" t="s">
        <v>603</v>
      </c>
      <c r="E9093" s="2" t="s">
        <v>720</v>
      </c>
      <c r="F9093" s="7">
        <v>100897</v>
      </c>
      <c r="G9093" s="7">
        <v>1026.9000000000001</v>
      </c>
      <c r="H9093" s="7">
        <v>0</v>
      </c>
      <c r="I9093" s="3" t="str" cm="1">
        <f t="array" ref="I9093">_xlfn.IFS(AND(F9093&gt;=10000,F9093&lt;=50000),"C",AND(F9093&gt;50000,F9093&lt;=100000),"B2",AND(F9093&gt;100000,F9093&lt;=150000),"B1",AND(F9093&gt;150000,F9093&lt;=200000),"A2",AND(F9093&gt;200000,F9093&lt;=250000),"A1",TRUE,"O")</f>
        <v>B1</v>
      </c>
      <c r="J9093" s="14">
        <f t="shared" si="426"/>
        <v>1.0089699999999999</v>
      </c>
      <c r="K9093" s="14">
        <f t="shared" si="427"/>
        <v>1.0269E-2</v>
      </c>
      <c r="L9093" s="14">
        <f t="shared" si="428"/>
        <v>0</v>
      </c>
      <c r="O9093" s="13"/>
    </row>
    <row r="9094" spans="1:15" x14ac:dyDescent="0.2">
      <c r="A9094" s="4" t="s">
        <v>9825</v>
      </c>
      <c r="B9094" s="4" t="s">
        <v>531</v>
      </c>
      <c r="C9094" s="2" t="s">
        <v>532</v>
      </c>
      <c r="D9094" s="2" t="s">
        <v>603</v>
      </c>
      <c r="E9094" s="2" t="s">
        <v>720</v>
      </c>
      <c r="F9094" s="7">
        <v>104428</v>
      </c>
      <c r="G9094" s="7">
        <v>13716.47</v>
      </c>
      <c r="H9094" s="7">
        <v>0</v>
      </c>
      <c r="I9094" s="3" t="str" cm="1">
        <f t="array" ref="I9094">_xlfn.IFS(AND(F9094&gt;=10000,F9094&lt;=50000),"C",AND(F9094&gt;50000,F9094&lt;=100000),"B2",AND(F9094&gt;100000,F9094&lt;=150000),"B1",AND(F9094&gt;150000,F9094&lt;=200000),"A2",AND(F9094&gt;200000,F9094&lt;=250000),"A1",TRUE,"O")</f>
        <v>B1</v>
      </c>
      <c r="J9094" s="14">
        <f t="shared" si="426"/>
        <v>1.0442800000000001</v>
      </c>
      <c r="K9094" s="14">
        <f t="shared" si="427"/>
        <v>0.1371647</v>
      </c>
      <c r="L9094" s="14">
        <f t="shared" si="428"/>
        <v>0</v>
      </c>
      <c r="O9094" s="13"/>
    </row>
    <row r="9095" spans="1:15" x14ac:dyDescent="0.2">
      <c r="A9095" s="4" t="s">
        <v>9826</v>
      </c>
      <c r="B9095" s="4" t="s">
        <v>531</v>
      </c>
      <c r="C9095" s="2" t="s">
        <v>532</v>
      </c>
      <c r="D9095" s="2" t="s">
        <v>603</v>
      </c>
      <c r="E9095" s="2" t="s">
        <v>720</v>
      </c>
      <c r="F9095" s="7">
        <v>62676</v>
      </c>
      <c r="G9095" s="7">
        <v>0</v>
      </c>
      <c r="H9095" s="7">
        <v>0</v>
      </c>
      <c r="I9095" s="3" t="str" cm="1">
        <f t="array" ref="I9095">_xlfn.IFS(AND(F9095&gt;=10000,F9095&lt;=50000),"C",AND(F9095&gt;50000,F9095&lt;=100000),"B2",AND(F9095&gt;100000,F9095&lt;=150000),"B1",AND(F9095&gt;150000,F9095&lt;=200000),"A2",AND(F9095&gt;200000,F9095&lt;=250000),"A1",TRUE,"O")</f>
        <v>B2</v>
      </c>
      <c r="J9095" s="14">
        <f t="shared" si="426"/>
        <v>0.62675999999999998</v>
      </c>
      <c r="K9095" s="14">
        <f t="shared" si="427"/>
        <v>0</v>
      </c>
      <c r="L9095" s="14">
        <f t="shared" si="428"/>
        <v>0</v>
      </c>
      <c r="O9095" s="13"/>
    </row>
    <row r="9096" spans="1:15" x14ac:dyDescent="0.2">
      <c r="A9096" s="4" t="s">
        <v>9827</v>
      </c>
      <c r="B9096" s="4" t="s">
        <v>531</v>
      </c>
      <c r="C9096" s="2" t="s">
        <v>532</v>
      </c>
      <c r="D9096" s="2" t="s">
        <v>603</v>
      </c>
      <c r="E9096" s="2" t="s">
        <v>720</v>
      </c>
      <c r="F9096" s="7">
        <v>93986.000199999995</v>
      </c>
      <c r="G9096" s="7">
        <v>0</v>
      </c>
      <c r="H9096" s="7">
        <v>0</v>
      </c>
      <c r="I9096" s="3" t="str" cm="1">
        <f t="array" ref="I9096">_xlfn.IFS(AND(F9096&gt;=10000,F9096&lt;=50000),"C",AND(F9096&gt;50000,F9096&lt;=100000),"B2",AND(F9096&gt;100000,F9096&lt;=150000),"B1",AND(F9096&gt;150000,F9096&lt;=200000),"A2",AND(F9096&gt;200000,F9096&lt;=250000),"A1",TRUE,"O")</f>
        <v>B2</v>
      </c>
      <c r="J9096" s="14">
        <f t="shared" si="426"/>
        <v>0.93986000199999997</v>
      </c>
      <c r="K9096" s="14">
        <f t="shared" si="427"/>
        <v>0</v>
      </c>
      <c r="L9096" s="14">
        <f t="shared" si="428"/>
        <v>0</v>
      </c>
      <c r="O9096" s="13"/>
    </row>
    <row r="9097" spans="1:15" x14ac:dyDescent="0.2">
      <c r="A9097" s="4" t="s">
        <v>9828</v>
      </c>
      <c r="B9097" s="4" t="s">
        <v>531</v>
      </c>
      <c r="C9097" s="2" t="s">
        <v>532</v>
      </c>
      <c r="D9097" s="2" t="s">
        <v>603</v>
      </c>
      <c r="E9097" s="2" t="s">
        <v>721</v>
      </c>
      <c r="F9097" s="7">
        <v>87921</v>
      </c>
      <c r="G9097" s="7">
        <v>7765.77</v>
      </c>
      <c r="H9097" s="7">
        <v>0</v>
      </c>
      <c r="I9097" s="3" t="str" cm="1">
        <f t="array" ref="I9097">_xlfn.IFS(AND(F9097&gt;=10000,F9097&lt;=50000),"C",AND(F9097&gt;50000,F9097&lt;=100000),"B2",AND(F9097&gt;100000,F9097&lt;=150000),"B1",AND(F9097&gt;150000,F9097&lt;=200000),"A2",AND(F9097&gt;200000,F9097&lt;=250000),"A1",TRUE,"O")</f>
        <v>B2</v>
      </c>
      <c r="J9097" s="14">
        <f t="shared" si="426"/>
        <v>0.87921000000000005</v>
      </c>
      <c r="K9097" s="14">
        <f t="shared" si="427"/>
        <v>7.765770000000001E-2</v>
      </c>
      <c r="L9097" s="14">
        <f t="shared" si="428"/>
        <v>0</v>
      </c>
      <c r="O9097" s="13"/>
    </row>
    <row r="9098" spans="1:15" x14ac:dyDescent="0.2">
      <c r="A9098" s="4" t="s">
        <v>9829</v>
      </c>
      <c r="B9098" s="4" t="s">
        <v>531</v>
      </c>
      <c r="C9098" s="2" t="s">
        <v>532</v>
      </c>
      <c r="D9098" s="2" t="s">
        <v>603</v>
      </c>
      <c r="E9098" s="2" t="s">
        <v>721</v>
      </c>
      <c r="F9098" s="7">
        <v>74445</v>
      </c>
      <c r="G9098" s="7">
        <v>7642.94</v>
      </c>
      <c r="H9098" s="7">
        <v>0</v>
      </c>
      <c r="I9098" s="3" t="str" cm="1">
        <f t="array" ref="I9098">_xlfn.IFS(AND(F9098&gt;=10000,F9098&lt;=50000),"C",AND(F9098&gt;50000,F9098&lt;=100000),"B2",AND(F9098&gt;100000,F9098&lt;=150000),"B1",AND(F9098&gt;150000,F9098&lt;=200000),"A2",AND(F9098&gt;200000,F9098&lt;=250000),"A1",TRUE,"O")</f>
        <v>B2</v>
      </c>
      <c r="J9098" s="14">
        <f t="shared" si="426"/>
        <v>0.74444999999999995</v>
      </c>
      <c r="K9098" s="14">
        <f t="shared" si="427"/>
        <v>7.6429399999999995E-2</v>
      </c>
      <c r="L9098" s="14">
        <f t="shared" si="428"/>
        <v>0</v>
      </c>
      <c r="O9098" s="13"/>
    </row>
    <row r="9099" spans="1:15" x14ac:dyDescent="0.2">
      <c r="A9099" s="4" t="s">
        <v>9830</v>
      </c>
      <c r="B9099" s="4" t="s">
        <v>531</v>
      </c>
      <c r="C9099" s="2" t="s">
        <v>532</v>
      </c>
      <c r="D9099" s="2" t="s">
        <v>603</v>
      </c>
      <c r="E9099" s="2" t="s">
        <v>720</v>
      </c>
      <c r="F9099" s="7">
        <v>93986</v>
      </c>
      <c r="G9099" s="7">
        <v>14782.68</v>
      </c>
      <c r="H9099" s="7">
        <v>0</v>
      </c>
      <c r="I9099" s="3" t="str" cm="1">
        <f t="array" ref="I9099">_xlfn.IFS(AND(F9099&gt;=10000,F9099&lt;=50000),"C",AND(F9099&gt;50000,F9099&lt;=100000),"B2",AND(F9099&gt;100000,F9099&lt;=150000),"B1",AND(F9099&gt;150000,F9099&lt;=200000),"A2",AND(F9099&gt;200000,F9099&lt;=250000),"A1",TRUE,"O")</f>
        <v>B2</v>
      </c>
      <c r="J9099" s="14">
        <f t="shared" si="426"/>
        <v>0.93986000000000003</v>
      </c>
      <c r="K9099" s="14">
        <f t="shared" si="427"/>
        <v>0.14782680000000001</v>
      </c>
      <c r="L9099" s="14">
        <f t="shared" si="428"/>
        <v>0</v>
      </c>
      <c r="O9099" s="13"/>
    </row>
    <row r="9100" spans="1:15" x14ac:dyDescent="0.2">
      <c r="A9100" s="4" t="s">
        <v>9831</v>
      </c>
      <c r="B9100" s="4" t="s">
        <v>531</v>
      </c>
      <c r="C9100" s="2" t="s">
        <v>532</v>
      </c>
      <c r="D9100" s="2" t="s">
        <v>603</v>
      </c>
      <c r="E9100" s="2" t="s">
        <v>720</v>
      </c>
      <c r="F9100" s="7">
        <v>93986</v>
      </c>
      <c r="G9100" s="7">
        <v>455.74</v>
      </c>
      <c r="H9100" s="7">
        <v>0</v>
      </c>
      <c r="I9100" s="3" t="str" cm="1">
        <f t="array" ref="I9100">_xlfn.IFS(AND(F9100&gt;=10000,F9100&lt;=50000),"C",AND(F9100&gt;50000,F9100&lt;=100000),"B2",AND(F9100&gt;100000,F9100&lt;=150000),"B1",AND(F9100&gt;150000,F9100&lt;=200000),"A2",AND(F9100&gt;200000,F9100&lt;=250000),"A1",TRUE,"O")</f>
        <v>B2</v>
      </c>
      <c r="J9100" s="14">
        <f t="shared" si="426"/>
        <v>0.93986000000000003</v>
      </c>
      <c r="K9100" s="14">
        <f t="shared" si="427"/>
        <v>4.5574000000000005E-3</v>
      </c>
      <c r="L9100" s="14">
        <f t="shared" si="428"/>
        <v>0</v>
      </c>
      <c r="O9100" s="13"/>
    </row>
    <row r="9101" spans="1:15" x14ac:dyDescent="0.2">
      <c r="A9101" s="4" t="s">
        <v>9832</v>
      </c>
      <c r="B9101" s="4" t="s">
        <v>531</v>
      </c>
      <c r="C9101" s="2" t="s">
        <v>532</v>
      </c>
      <c r="D9101" s="2" t="s">
        <v>603</v>
      </c>
      <c r="E9101" s="2" t="s">
        <v>720</v>
      </c>
      <c r="F9101" s="7">
        <v>93986</v>
      </c>
      <c r="G9101" s="7">
        <v>4414.2</v>
      </c>
      <c r="H9101" s="7">
        <v>0</v>
      </c>
      <c r="I9101" s="3" t="str" cm="1">
        <f t="array" ref="I9101">_xlfn.IFS(AND(F9101&gt;=10000,F9101&lt;=50000),"C",AND(F9101&gt;50000,F9101&lt;=100000),"B2",AND(F9101&gt;100000,F9101&lt;=150000),"B1",AND(F9101&gt;150000,F9101&lt;=200000),"A2",AND(F9101&gt;200000,F9101&lt;=250000),"A1",TRUE,"O")</f>
        <v>B2</v>
      </c>
      <c r="J9101" s="14">
        <f t="shared" si="426"/>
        <v>0.93986000000000003</v>
      </c>
      <c r="K9101" s="14">
        <f t="shared" si="427"/>
        <v>4.4142000000000001E-2</v>
      </c>
      <c r="L9101" s="14">
        <f t="shared" si="428"/>
        <v>0</v>
      </c>
      <c r="O9101" s="13"/>
    </row>
    <row r="9102" spans="1:15" x14ac:dyDescent="0.2">
      <c r="A9102" s="4" t="s">
        <v>9833</v>
      </c>
      <c r="B9102" s="4" t="s">
        <v>531</v>
      </c>
      <c r="C9102" s="2" t="s">
        <v>532</v>
      </c>
      <c r="D9102" s="2" t="s">
        <v>603</v>
      </c>
      <c r="E9102" s="2" t="s">
        <v>720</v>
      </c>
      <c r="F9102" s="7">
        <v>21800.2179</v>
      </c>
      <c r="G9102" s="7">
        <v>0</v>
      </c>
      <c r="H9102" s="7">
        <v>0</v>
      </c>
      <c r="I9102" s="3" t="str" cm="1">
        <f t="array" ref="I9102">_xlfn.IFS(AND(F9102&gt;=10000,F9102&lt;=50000),"C",AND(F9102&gt;50000,F9102&lt;=100000),"B2",AND(F9102&gt;100000,F9102&lt;=150000),"B1",AND(F9102&gt;150000,F9102&lt;=200000),"A2",AND(F9102&gt;200000,F9102&lt;=250000),"A1",TRUE,"O")</f>
        <v>C</v>
      </c>
      <c r="J9102" s="14">
        <f t="shared" si="426"/>
        <v>0.21800217899999999</v>
      </c>
      <c r="K9102" s="14">
        <f t="shared" si="427"/>
        <v>0</v>
      </c>
      <c r="L9102" s="14">
        <f t="shared" si="428"/>
        <v>0</v>
      </c>
      <c r="O9102" s="13"/>
    </row>
    <row r="9103" spans="1:15" x14ac:dyDescent="0.2">
      <c r="A9103" s="4" t="s">
        <v>9834</v>
      </c>
      <c r="B9103" s="4" t="s">
        <v>531</v>
      </c>
      <c r="C9103" s="2" t="s">
        <v>532</v>
      </c>
      <c r="D9103" s="2" t="s">
        <v>603</v>
      </c>
      <c r="E9103" s="2" t="s">
        <v>720</v>
      </c>
      <c r="F9103" s="7">
        <v>62676</v>
      </c>
      <c r="G9103" s="7">
        <v>0</v>
      </c>
      <c r="H9103" s="7">
        <v>0</v>
      </c>
      <c r="I9103" s="3" t="str" cm="1">
        <f t="array" ref="I9103">_xlfn.IFS(AND(F9103&gt;=10000,F9103&lt;=50000),"C",AND(F9103&gt;50000,F9103&lt;=100000),"B2",AND(F9103&gt;100000,F9103&lt;=150000),"B1",AND(F9103&gt;150000,F9103&lt;=200000),"A2",AND(F9103&gt;200000,F9103&lt;=250000),"A1",TRUE,"O")</f>
        <v>B2</v>
      </c>
      <c r="J9103" s="14">
        <f t="shared" si="426"/>
        <v>0.62675999999999998</v>
      </c>
      <c r="K9103" s="14">
        <f t="shared" si="427"/>
        <v>0</v>
      </c>
      <c r="L9103" s="14">
        <f t="shared" si="428"/>
        <v>0</v>
      </c>
      <c r="O9103" s="13"/>
    </row>
    <row r="9104" spans="1:15" x14ac:dyDescent="0.2">
      <c r="A9104" s="4" t="s">
        <v>9835</v>
      </c>
      <c r="B9104" s="4" t="s">
        <v>531</v>
      </c>
      <c r="C9104" s="2" t="s">
        <v>532</v>
      </c>
      <c r="D9104" s="2" t="s">
        <v>603</v>
      </c>
      <c r="E9104" s="2" t="s">
        <v>721</v>
      </c>
      <c r="F9104" s="7">
        <v>18896.512500000001</v>
      </c>
      <c r="G9104" s="7">
        <v>0</v>
      </c>
      <c r="H9104" s="7">
        <v>0</v>
      </c>
      <c r="I9104" s="3" t="str" cm="1">
        <f t="array" ref="I9104">_xlfn.IFS(AND(F9104&gt;=10000,F9104&lt;=50000),"C",AND(F9104&gt;50000,F9104&lt;=100000),"B2",AND(F9104&gt;100000,F9104&lt;=150000),"B1",AND(F9104&gt;150000,F9104&lt;=200000),"A2",AND(F9104&gt;200000,F9104&lt;=250000),"A1",TRUE,"O")</f>
        <v>C</v>
      </c>
      <c r="J9104" s="14">
        <f t="shared" si="426"/>
        <v>0.18896512500000001</v>
      </c>
      <c r="K9104" s="14">
        <f t="shared" si="427"/>
        <v>0</v>
      </c>
      <c r="L9104" s="14">
        <f t="shared" si="428"/>
        <v>0</v>
      </c>
      <c r="O9104" s="13"/>
    </row>
    <row r="9105" spans="1:15" x14ac:dyDescent="0.2">
      <c r="A9105" s="4" t="s">
        <v>9836</v>
      </c>
      <c r="B9105" s="4" t="s">
        <v>531</v>
      </c>
      <c r="C9105" s="2" t="s">
        <v>532</v>
      </c>
      <c r="D9105" s="2" t="s">
        <v>603</v>
      </c>
      <c r="E9105" s="2" t="s">
        <v>721</v>
      </c>
      <c r="F9105" s="7">
        <v>62676</v>
      </c>
      <c r="G9105" s="7">
        <v>5142.66</v>
      </c>
      <c r="H9105" s="7">
        <v>0</v>
      </c>
      <c r="I9105" s="3" t="str" cm="1">
        <f t="array" ref="I9105">_xlfn.IFS(AND(F9105&gt;=10000,F9105&lt;=50000),"C",AND(F9105&gt;50000,F9105&lt;=100000),"B2",AND(F9105&gt;100000,F9105&lt;=150000),"B1",AND(F9105&gt;150000,F9105&lt;=200000),"A2",AND(F9105&gt;200000,F9105&lt;=250000),"A1",TRUE,"O")</f>
        <v>B2</v>
      </c>
      <c r="J9105" s="14">
        <f t="shared" si="426"/>
        <v>0.62675999999999998</v>
      </c>
      <c r="K9105" s="14">
        <f t="shared" si="427"/>
        <v>5.1426599999999996E-2</v>
      </c>
      <c r="L9105" s="14">
        <f t="shared" si="428"/>
        <v>0</v>
      </c>
      <c r="O9105" s="13"/>
    </row>
    <row r="9106" spans="1:15" x14ac:dyDescent="0.2">
      <c r="A9106" s="4" t="s">
        <v>9837</v>
      </c>
      <c r="B9106" s="4" t="s">
        <v>531</v>
      </c>
      <c r="C9106" s="2" t="s">
        <v>532</v>
      </c>
      <c r="D9106" s="2" t="s">
        <v>603</v>
      </c>
      <c r="E9106" s="2" t="s">
        <v>721</v>
      </c>
      <c r="F9106" s="7">
        <v>60265</v>
      </c>
      <c r="G9106" s="7">
        <v>0</v>
      </c>
      <c r="H9106" s="7">
        <v>0</v>
      </c>
      <c r="I9106" s="3" t="str" cm="1">
        <f t="array" ref="I9106">_xlfn.IFS(AND(F9106&gt;=10000,F9106&lt;=50000),"C",AND(F9106&gt;50000,F9106&lt;=100000),"B2",AND(F9106&gt;100000,F9106&lt;=150000),"B1",AND(F9106&gt;150000,F9106&lt;=200000),"A2",AND(F9106&gt;200000,F9106&lt;=250000),"A1",TRUE,"O")</f>
        <v>B2</v>
      </c>
      <c r="J9106" s="14">
        <f t="shared" si="426"/>
        <v>0.60265000000000002</v>
      </c>
      <c r="K9106" s="14">
        <f t="shared" si="427"/>
        <v>0</v>
      </c>
      <c r="L9106" s="14">
        <f t="shared" si="428"/>
        <v>0</v>
      </c>
      <c r="O9106" s="13"/>
    </row>
    <row r="9107" spans="1:15" x14ac:dyDescent="0.2">
      <c r="A9107" s="4" t="s">
        <v>9838</v>
      </c>
      <c r="B9107" s="4" t="s">
        <v>531</v>
      </c>
      <c r="C9107" s="2" t="s">
        <v>532</v>
      </c>
      <c r="D9107" s="2" t="s">
        <v>603</v>
      </c>
      <c r="E9107" s="2" t="s">
        <v>721</v>
      </c>
      <c r="F9107" s="7">
        <v>62676</v>
      </c>
      <c r="G9107" s="7">
        <v>497.2</v>
      </c>
      <c r="H9107" s="7">
        <v>0</v>
      </c>
      <c r="I9107" s="3" t="str" cm="1">
        <f t="array" ref="I9107">_xlfn.IFS(AND(F9107&gt;=10000,F9107&lt;=50000),"C",AND(F9107&gt;50000,F9107&lt;=100000),"B2",AND(F9107&gt;100000,F9107&lt;=150000),"B1",AND(F9107&gt;150000,F9107&lt;=200000),"A2",AND(F9107&gt;200000,F9107&lt;=250000),"A1",TRUE,"O")</f>
        <v>B2</v>
      </c>
      <c r="J9107" s="14">
        <f t="shared" si="426"/>
        <v>0.62675999999999998</v>
      </c>
      <c r="K9107" s="14">
        <f t="shared" si="427"/>
        <v>4.9719999999999999E-3</v>
      </c>
      <c r="L9107" s="14">
        <f t="shared" si="428"/>
        <v>0</v>
      </c>
      <c r="O9107" s="13"/>
    </row>
    <row r="9108" spans="1:15" x14ac:dyDescent="0.2">
      <c r="A9108" s="4" t="s">
        <v>9839</v>
      </c>
      <c r="B9108" s="4" t="s">
        <v>531</v>
      </c>
      <c r="C9108" s="2" t="s">
        <v>532</v>
      </c>
      <c r="D9108" s="2" t="s">
        <v>603</v>
      </c>
      <c r="E9108" s="2" t="s">
        <v>721</v>
      </c>
      <c r="F9108" s="7">
        <v>82808.28</v>
      </c>
      <c r="G9108" s="7">
        <v>1652.64</v>
      </c>
      <c r="H9108" s="7">
        <v>0</v>
      </c>
      <c r="I9108" s="3" t="str" cm="1">
        <f t="array" ref="I9108">_xlfn.IFS(AND(F9108&gt;=10000,F9108&lt;=50000),"C",AND(F9108&gt;50000,F9108&lt;=100000),"B2",AND(F9108&gt;100000,F9108&lt;=150000),"B1",AND(F9108&gt;150000,F9108&lt;=200000),"A2",AND(F9108&gt;200000,F9108&lt;=250000),"A1",TRUE,"O")</f>
        <v>B2</v>
      </c>
      <c r="J9108" s="14">
        <f t="shared" si="426"/>
        <v>0.82808280000000001</v>
      </c>
      <c r="K9108" s="14">
        <f t="shared" si="427"/>
        <v>1.65264E-2</v>
      </c>
      <c r="L9108" s="14">
        <f t="shared" si="428"/>
        <v>0</v>
      </c>
      <c r="O9108" s="13"/>
    </row>
    <row r="9109" spans="1:15" x14ac:dyDescent="0.2">
      <c r="A9109" s="4" t="s">
        <v>9840</v>
      </c>
      <c r="B9109" s="4" t="s">
        <v>531</v>
      </c>
      <c r="C9109" s="2" t="s">
        <v>532</v>
      </c>
      <c r="D9109" s="2" t="s">
        <v>603</v>
      </c>
      <c r="E9109" s="2" t="s">
        <v>720</v>
      </c>
      <c r="F9109" s="7">
        <v>60265</v>
      </c>
      <c r="G9109" s="7">
        <v>0</v>
      </c>
      <c r="H9109" s="7">
        <v>0</v>
      </c>
      <c r="I9109" s="3" t="str" cm="1">
        <f t="array" ref="I9109">_xlfn.IFS(AND(F9109&gt;=10000,F9109&lt;=50000),"C",AND(F9109&gt;50000,F9109&lt;=100000),"B2",AND(F9109&gt;100000,F9109&lt;=150000),"B1",AND(F9109&gt;150000,F9109&lt;=200000),"A2",AND(F9109&gt;200000,F9109&lt;=250000),"A1",TRUE,"O")</f>
        <v>B2</v>
      </c>
      <c r="J9109" s="14">
        <f t="shared" si="426"/>
        <v>0.60265000000000002</v>
      </c>
      <c r="K9109" s="14">
        <f t="shared" si="427"/>
        <v>0</v>
      </c>
      <c r="L9109" s="14">
        <f t="shared" si="428"/>
        <v>0</v>
      </c>
      <c r="O9109" s="13"/>
    </row>
    <row r="9110" spans="1:15" x14ac:dyDescent="0.2">
      <c r="A9110" s="4" t="s">
        <v>9841</v>
      </c>
      <c r="B9110" s="4" t="s">
        <v>531</v>
      </c>
      <c r="C9110" s="2" t="s">
        <v>532</v>
      </c>
      <c r="D9110" s="2" t="s">
        <v>603</v>
      </c>
      <c r="E9110" s="2" t="s">
        <v>721</v>
      </c>
      <c r="F9110" s="7">
        <v>62676</v>
      </c>
      <c r="G9110" s="7">
        <v>22.6</v>
      </c>
      <c r="H9110" s="7">
        <v>0</v>
      </c>
      <c r="I9110" s="3" t="str" cm="1">
        <f t="array" ref="I9110">_xlfn.IFS(AND(F9110&gt;=10000,F9110&lt;=50000),"C",AND(F9110&gt;50000,F9110&lt;=100000),"B2",AND(F9110&gt;100000,F9110&lt;=150000),"B1",AND(F9110&gt;150000,F9110&lt;=200000),"A2",AND(F9110&gt;200000,F9110&lt;=250000),"A1",TRUE,"O")</f>
        <v>B2</v>
      </c>
      <c r="J9110" s="14">
        <f t="shared" si="426"/>
        <v>0.62675999999999998</v>
      </c>
      <c r="K9110" s="14">
        <f t="shared" si="427"/>
        <v>2.2600000000000002E-4</v>
      </c>
      <c r="L9110" s="14">
        <f t="shared" si="428"/>
        <v>0</v>
      </c>
      <c r="O9110" s="13"/>
    </row>
    <row r="9111" spans="1:15" x14ac:dyDescent="0.2">
      <c r="A9111" s="4" t="s">
        <v>9842</v>
      </c>
      <c r="B9111" s="4" t="s">
        <v>531</v>
      </c>
      <c r="C9111" s="2" t="s">
        <v>532</v>
      </c>
      <c r="D9111" s="2" t="s">
        <v>603</v>
      </c>
      <c r="E9111" s="2" t="s">
        <v>720</v>
      </c>
      <c r="F9111" s="7">
        <v>62676</v>
      </c>
      <c r="G9111" s="7">
        <v>0</v>
      </c>
      <c r="H9111" s="7">
        <v>0</v>
      </c>
      <c r="I9111" s="3" t="str" cm="1">
        <f t="array" ref="I9111">_xlfn.IFS(AND(F9111&gt;=10000,F9111&lt;=50000),"C",AND(F9111&gt;50000,F9111&lt;=100000),"B2",AND(F9111&gt;100000,F9111&lt;=150000),"B1",AND(F9111&gt;150000,F9111&lt;=200000),"A2",AND(F9111&gt;200000,F9111&lt;=250000),"A1",TRUE,"O")</f>
        <v>B2</v>
      </c>
      <c r="J9111" s="14">
        <f t="shared" si="426"/>
        <v>0.62675999999999998</v>
      </c>
      <c r="K9111" s="14">
        <f t="shared" si="427"/>
        <v>0</v>
      </c>
      <c r="L9111" s="14">
        <f t="shared" si="428"/>
        <v>0</v>
      </c>
      <c r="O9111" s="13"/>
    </row>
    <row r="9112" spans="1:15" x14ac:dyDescent="0.2">
      <c r="A9112" s="4" t="s">
        <v>9843</v>
      </c>
      <c r="B9112" s="4" t="s">
        <v>531</v>
      </c>
      <c r="C9112" s="2" t="s">
        <v>532</v>
      </c>
      <c r="D9112" s="2" t="s">
        <v>603</v>
      </c>
      <c r="E9112" s="2" t="s">
        <v>721</v>
      </c>
      <c r="F9112" s="7">
        <v>62676</v>
      </c>
      <c r="G9112" s="7">
        <v>0</v>
      </c>
      <c r="H9112" s="7">
        <v>0</v>
      </c>
      <c r="I9112" s="3" t="str" cm="1">
        <f t="array" ref="I9112">_xlfn.IFS(AND(F9112&gt;=10000,F9112&lt;=50000),"C",AND(F9112&gt;50000,F9112&lt;=100000),"B2",AND(F9112&gt;100000,F9112&lt;=150000),"B1",AND(F9112&gt;150000,F9112&lt;=200000),"A2",AND(F9112&gt;200000,F9112&lt;=250000),"A1",TRUE,"O")</f>
        <v>B2</v>
      </c>
      <c r="J9112" s="14">
        <f t="shared" si="426"/>
        <v>0.62675999999999998</v>
      </c>
      <c r="K9112" s="14">
        <f t="shared" si="427"/>
        <v>0</v>
      </c>
      <c r="L9112" s="14">
        <f t="shared" si="428"/>
        <v>0</v>
      </c>
      <c r="O9112" s="13"/>
    </row>
    <row r="9113" spans="1:15" x14ac:dyDescent="0.2">
      <c r="A9113" s="4" t="s">
        <v>9844</v>
      </c>
      <c r="B9113" s="4" t="s">
        <v>531</v>
      </c>
      <c r="C9113" s="2" t="s">
        <v>532</v>
      </c>
      <c r="D9113" s="2" t="s">
        <v>603</v>
      </c>
      <c r="E9113" s="2" t="s">
        <v>720</v>
      </c>
      <c r="F9113" s="7">
        <v>62676</v>
      </c>
      <c r="G9113" s="7">
        <v>0</v>
      </c>
      <c r="H9113" s="7">
        <v>0</v>
      </c>
      <c r="I9113" s="3" t="str" cm="1">
        <f t="array" ref="I9113">_xlfn.IFS(AND(F9113&gt;=10000,F9113&lt;=50000),"C",AND(F9113&gt;50000,F9113&lt;=100000),"B2",AND(F9113&gt;100000,F9113&lt;=150000),"B1",AND(F9113&gt;150000,F9113&lt;=200000),"A2",AND(F9113&gt;200000,F9113&lt;=250000),"A1",TRUE,"O")</f>
        <v>B2</v>
      </c>
      <c r="J9113" s="14">
        <f t="shared" si="426"/>
        <v>0.62675999999999998</v>
      </c>
      <c r="K9113" s="14">
        <f t="shared" si="427"/>
        <v>0</v>
      </c>
      <c r="L9113" s="14">
        <f t="shared" si="428"/>
        <v>0</v>
      </c>
      <c r="O9113" s="13"/>
    </row>
    <row r="9114" spans="1:15" x14ac:dyDescent="0.2">
      <c r="A9114" s="4" t="s">
        <v>9845</v>
      </c>
      <c r="B9114" s="4" t="s">
        <v>531</v>
      </c>
      <c r="C9114" s="2" t="s">
        <v>532</v>
      </c>
      <c r="D9114" s="2" t="s">
        <v>603</v>
      </c>
      <c r="E9114" s="2" t="s">
        <v>720</v>
      </c>
      <c r="F9114" s="7">
        <v>62676</v>
      </c>
      <c r="G9114" s="7">
        <v>0</v>
      </c>
      <c r="H9114" s="7">
        <v>0</v>
      </c>
      <c r="I9114" s="3" t="str" cm="1">
        <f t="array" ref="I9114">_xlfn.IFS(AND(F9114&gt;=10000,F9114&lt;=50000),"C",AND(F9114&gt;50000,F9114&lt;=100000),"B2",AND(F9114&gt;100000,F9114&lt;=150000),"B1",AND(F9114&gt;150000,F9114&lt;=200000),"A2",AND(F9114&gt;200000,F9114&lt;=250000),"A1",TRUE,"O")</f>
        <v>B2</v>
      </c>
      <c r="J9114" s="14">
        <f t="shared" si="426"/>
        <v>0.62675999999999998</v>
      </c>
      <c r="K9114" s="14">
        <f t="shared" si="427"/>
        <v>0</v>
      </c>
      <c r="L9114" s="14">
        <f t="shared" si="428"/>
        <v>0</v>
      </c>
      <c r="O9114" s="13"/>
    </row>
    <row r="9115" spans="1:15" x14ac:dyDescent="0.2">
      <c r="A9115" s="4" t="s">
        <v>9846</v>
      </c>
      <c r="B9115" s="4" t="s">
        <v>531</v>
      </c>
      <c r="C9115" s="2" t="s">
        <v>532</v>
      </c>
      <c r="D9115" s="2" t="s">
        <v>603</v>
      </c>
      <c r="E9115" s="2" t="s">
        <v>721</v>
      </c>
      <c r="F9115" s="7">
        <v>62676</v>
      </c>
      <c r="G9115" s="7">
        <v>0</v>
      </c>
      <c r="H9115" s="7">
        <v>0</v>
      </c>
      <c r="I9115" s="3" t="str" cm="1">
        <f t="array" ref="I9115">_xlfn.IFS(AND(F9115&gt;=10000,F9115&lt;=50000),"C",AND(F9115&gt;50000,F9115&lt;=100000),"B2",AND(F9115&gt;100000,F9115&lt;=150000),"B1",AND(F9115&gt;150000,F9115&lt;=200000),"A2",AND(F9115&gt;200000,F9115&lt;=250000),"A1",TRUE,"O")</f>
        <v>B2</v>
      </c>
      <c r="J9115" s="14">
        <f t="shared" si="426"/>
        <v>0.62675999999999998</v>
      </c>
      <c r="K9115" s="14">
        <f t="shared" si="427"/>
        <v>0</v>
      </c>
      <c r="L9115" s="14">
        <f t="shared" si="428"/>
        <v>0</v>
      </c>
      <c r="O9115" s="13"/>
    </row>
    <row r="9116" spans="1:15" x14ac:dyDescent="0.2">
      <c r="A9116" s="4" t="s">
        <v>9847</v>
      </c>
      <c r="B9116" s="4" t="s">
        <v>531</v>
      </c>
      <c r="C9116" s="2" t="s">
        <v>532</v>
      </c>
      <c r="D9116" s="2" t="s">
        <v>603</v>
      </c>
      <c r="E9116" s="2" t="s">
        <v>720</v>
      </c>
      <c r="F9116" s="7">
        <v>62676</v>
      </c>
      <c r="G9116" s="7">
        <v>0</v>
      </c>
      <c r="H9116" s="7">
        <v>0</v>
      </c>
      <c r="I9116" s="3" t="str" cm="1">
        <f t="array" ref="I9116">_xlfn.IFS(AND(F9116&gt;=10000,F9116&lt;=50000),"C",AND(F9116&gt;50000,F9116&lt;=100000),"B2",AND(F9116&gt;100000,F9116&lt;=150000),"B1",AND(F9116&gt;150000,F9116&lt;=200000),"A2",AND(F9116&gt;200000,F9116&lt;=250000),"A1",TRUE,"O")</f>
        <v>B2</v>
      </c>
      <c r="J9116" s="14">
        <f t="shared" si="426"/>
        <v>0.62675999999999998</v>
      </c>
      <c r="K9116" s="14">
        <f t="shared" si="427"/>
        <v>0</v>
      </c>
      <c r="L9116" s="14">
        <f t="shared" si="428"/>
        <v>0</v>
      </c>
      <c r="O9116" s="13"/>
    </row>
    <row r="9117" spans="1:15" x14ac:dyDescent="0.2">
      <c r="A9117" s="4" t="s">
        <v>9848</v>
      </c>
      <c r="B9117" s="4" t="s">
        <v>531</v>
      </c>
      <c r="C9117" s="2" t="s">
        <v>532</v>
      </c>
      <c r="D9117" s="2" t="s">
        <v>603</v>
      </c>
      <c r="E9117" s="2" t="s">
        <v>720</v>
      </c>
      <c r="F9117" s="7">
        <v>62676</v>
      </c>
      <c r="G9117" s="7">
        <v>0</v>
      </c>
      <c r="H9117" s="7">
        <v>0</v>
      </c>
      <c r="I9117" s="3" t="str" cm="1">
        <f t="array" ref="I9117">_xlfn.IFS(AND(F9117&gt;=10000,F9117&lt;=50000),"C",AND(F9117&gt;50000,F9117&lt;=100000),"B2",AND(F9117&gt;100000,F9117&lt;=150000),"B1",AND(F9117&gt;150000,F9117&lt;=200000),"A2",AND(F9117&gt;200000,F9117&lt;=250000),"A1",TRUE,"O")</f>
        <v>B2</v>
      </c>
      <c r="J9117" s="14">
        <f t="shared" si="426"/>
        <v>0.62675999999999998</v>
      </c>
      <c r="K9117" s="14">
        <f t="shared" si="427"/>
        <v>0</v>
      </c>
      <c r="L9117" s="14">
        <f t="shared" si="428"/>
        <v>0</v>
      </c>
      <c r="O9117" s="13"/>
    </row>
    <row r="9118" spans="1:15" x14ac:dyDescent="0.2">
      <c r="A9118" s="4" t="s">
        <v>9849</v>
      </c>
      <c r="B9118" s="4" t="s">
        <v>531</v>
      </c>
      <c r="C9118" s="2" t="s">
        <v>532</v>
      </c>
      <c r="D9118" s="2" t="s">
        <v>615</v>
      </c>
      <c r="E9118" s="2" t="s">
        <v>720</v>
      </c>
      <c r="F9118" s="7">
        <v>164759</v>
      </c>
      <c r="G9118" s="7">
        <v>831.74</v>
      </c>
      <c r="H9118" s="7">
        <v>0</v>
      </c>
      <c r="I9118" s="3" t="str" cm="1">
        <f t="array" ref="I9118">_xlfn.IFS(AND(F9118&gt;=10000,F9118&lt;=50000),"C",AND(F9118&gt;50000,F9118&lt;=100000),"B2",AND(F9118&gt;100000,F9118&lt;=150000),"B1",AND(F9118&gt;150000,F9118&lt;=200000),"A2",AND(F9118&gt;200000,F9118&lt;=250000),"A1",TRUE,"O")</f>
        <v>A2</v>
      </c>
      <c r="J9118" s="14">
        <f t="shared" si="426"/>
        <v>1.6475900000000001</v>
      </c>
      <c r="K9118" s="14">
        <f t="shared" si="427"/>
        <v>8.3174000000000008E-3</v>
      </c>
      <c r="L9118" s="14">
        <f t="shared" si="428"/>
        <v>0</v>
      </c>
      <c r="O9118" s="13"/>
    </row>
    <row r="9119" spans="1:15" x14ac:dyDescent="0.2">
      <c r="A9119" s="4" t="s">
        <v>9850</v>
      </c>
      <c r="B9119" s="4" t="s">
        <v>531</v>
      </c>
      <c r="C9119" s="2" t="s">
        <v>532</v>
      </c>
      <c r="D9119" s="2" t="s">
        <v>615</v>
      </c>
      <c r="E9119" s="2" t="s">
        <v>721</v>
      </c>
      <c r="F9119" s="7">
        <v>82436</v>
      </c>
      <c r="G9119" s="7">
        <v>0</v>
      </c>
      <c r="H9119" s="7">
        <v>921.01</v>
      </c>
      <c r="I9119" s="3" t="str" cm="1">
        <f t="array" ref="I9119">_xlfn.IFS(AND(F9119&gt;=10000,F9119&lt;=50000),"C",AND(F9119&gt;50000,F9119&lt;=100000),"B2",AND(F9119&gt;100000,F9119&lt;=150000),"B1",AND(F9119&gt;150000,F9119&lt;=200000),"A2",AND(F9119&gt;200000,F9119&lt;=250000),"A1",TRUE,"O")</f>
        <v>B2</v>
      </c>
      <c r="J9119" s="14">
        <f t="shared" si="426"/>
        <v>0.82435999999999998</v>
      </c>
      <c r="K9119" s="14">
        <f t="shared" si="427"/>
        <v>0</v>
      </c>
      <c r="L9119" s="14">
        <f t="shared" si="428"/>
        <v>9.2101000000000006E-3</v>
      </c>
      <c r="O9119" s="13"/>
    </row>
    <row r="9120" spans="1:15" x14ac:dyDescent="0.2">
      <c r="A9120" s="4" t="s">
        <v>9851</v>
      </c>
      <c r="B9120" s="4" t="s">
        <v>531</v>
      </c>
      <c r="C9120" s="2" t="s">
        <v>532</v>
      </c>
      <c r="D9120" s="2" t="s">
        <v>615</v>
      </c>
      <c r="E9120" s="2" t="s">
        <v>720</v>
      </c>
      <c r="F9120" s="7">
        <v>218000</v>
      </c>
      <c r="G9120" s="7">
        <v>0</v>
      </c>
      <c r="H9120" s="7">
        <v>0</v>
      </c>
      <c r="I9120" s="3" t="str" cm="1">
        <f t="array" ref="I9120">_xlfn.IFS(AND(F9120&gt;=10000,F9120&lt;=50000),"C",AND(F9120&gt;50000,F9120&lt;=100000),"B2",AND(F9120&gt;100000,F9120&lt;=150000),"B1",AND(F9120&gt;150000,F9120&lt;=200000),"A2",AND(F9120&gt;200000,F9120&lt;=250000),"A1",TRUE,"O")</f>
        <v>A1</v>
      </c>
      <c r="J9120" s="14">
        <f t="shared" si="426"/>
        <v>2.1800000000000002</v>
      </c>
      <c r="K9120" s="14">
        <f t="shared" si="427"/>
        <v>0</v>
      </c>
      <c r="L9120" s="14">
        <f t="shared" si="428"/>
        <v>0</v>
      </c>
      <c r="O9120" s="13"/>
    </row>
    <row r="9121" spans="1:15" x14ac:dyDescent="0.2">
      <c r="A9121" s="4" t="s">
        <v>9852</v>
      </c>
      <c r="B9121" s="4" t="s">
        <v>531</v>
      </c>
      <c r="C9121" s="2" t="s">
        <v>532</v>
      </c>
      <c r="D9121" s="2" t="s">
        <v>615</v>
      </c>
      <c r="E9121" s="2" t="s">
        <v>720</v>
      </c>
      <c r="F9121" s="7">
        <v>175604.63</v>
      </c>
      <c r="G9121" s="7">
        <v>18932.43</v>
      </c>
      <c r="H9121" s="7">
        <v>0</v>
      </c>
      <c r="I9121" s="3" t="str" cm="1">
        <f t="array" ref="I9121">_xlfn.IFS(AND(F9121&gt;=10000,F9121&lt;=50000),"C",AND(F9121&gt;50000,F9121&lt;=100000),"B2",AND(F9121&gt;100000,F9121&lt;=150000),"B1",AND(F9121&gt;150000,F9121&lt;=200000),"A2",AND(F9121&gt;200000,F9121&lt;=250000),"A1",TRUE,"O")</f>
        <v>A2</v>
      </c>
      <c r="J9121" s="14">
        <f t="shared" si="426"/>
        <v>1.7560462999999999</v>
      </c>
      <c r="K9121" s="14">
        <f t="shared" si="427"/>
        <v>0.1893243</v>
      </c>
      <c r="L9121" s="14">
        <f t="shared" si="428"/>
        <v>0</v>
      </c>
      <c r="O9121" s="13"/>
    </row>
    <row r="9122" spans="1:15" x14ac:dyDescent="0.2">
      <c r="A9122" s="4" t="s">
        <v>9853</v>
      </c>
      <c r="B9122" s="4" t="s">
        <v>531</v>
      </c>
      <c r="C9122" s="2" t="s">
        <v>532</v>
      </c>
      <c r="D9122" s="2" t="s">
        <v>616</v>
      </c>
      <c r="E9122" s="2" t="s">
        <v>720</v>
      </c>
      <c r="F9122" s="7">
        <v>108084</v>
      </c>
      <c r="G9122" s="7">
        <v>0</v>
      </c>
      <c r="H9122" s="7">
        <v>5517.41</v>
      </c>
      <c r="I9122" s="3" t="str" cm="1">
        <f t="array" ref="I9122">_xlfn.IFS(AND(F9122&gt;=10000,F9122&lt;=50000),"C",AND(F9122&gt;50000,F9122&lt;=100000),"B2",AND(F9122&gt;100000,F9122&lt;=150000),"B1",AND(F9122&gt;150000,F9122&lt;=200000),"A2",AND(F9122&gt;200000,F9122&lt;=250000),"A1",TRUE,"O")</f>
        <v>B1</v>
      </c>
      <c r="J9122" s="14">
        <f t="shared" si="426"/>
        <v>1.08084</v>
      </c>
      <c r="K9122" s="14">
        <f t="shared" si="427"/>
        <v>0</v>
      </c>
      <c r="L9122" s="14">
        <f t="shared" si="428"/>
        <v>5.5174099999999997E-2</v>
      </c>
      <c r="O9122" s="13"/>
    </row>
    <row r="9123" spans="1:15" x14ac:dyDescent="0.2">
      <c r="A9123" s="4" t="s">
        <v>9854</v>
      </c>
      <c r="B9123" s="4" t="s">
        <v>531</v>
      </c>
      <c r="C9123" s="2" t="s">
        <v>532</v>
      </c>
      <c r="D9123" s="2" t="s">
        <v>616</v>
      </c>
      <c r="E9123" s="2" t="s">
        <v>721</v>
      </c>
      <c r="F9123" s="7">
        <v>108084</v>
      </c>
      <c r="G9123" s="7">
        <v>1633.69</v>
      </c>
      <c r="H9123" s="7">
        <v>3710.33</v>
      </c>
      <c r="I9123" s="3" t="str" cm="1">
        <f t="array" ref="I9123">_xlfn.IFS(AND(F9123&gt;=10000,F9123&lt;=50000),"C",AND(F9123&gt;50000,F9123&lt;=100000),"B2",AND(F9123&gt;100000,F9123&lt;=150000),"B1",AND(F9123&gt;150000,F9123&lt;=200000),"A2",AND(F9123&gt;200000,F9123&lt;=250000),"A1",TRUE,"O")</f>
        <v>B1</v>
      </c>
      <c r="J9123" s="14">
        <f t="shared" si="426"/>
        <v>1.08084</v>
      </c>
      <c r="K9123" s="14">
        <f t="shared" si="427"/>
        <v>1.6336900000000001E-2</v>
      </c>
      <c r="L9123" s="14">
        <f t="shared" si="428"/>
        <v>3.7103299999999999E-2</v>
      </c>
      <c r="O9123" s="13"/>
    </row>
    <row r="9124" spans="1:15" x14ac:dyDescent="0.2">
      <c r="A9124" s="4" t="s">
        <v>9855</v>
      </c>
      <c r="B9124" s="4" t="s">
        <v>531</v>
      </c>
      <c r="C9124" s="2" t="s">
        <v>532</v>
      </c>
      <c r="D9124" s="2" t="s">
        <v>616</v>
      </c>
      <c r="E9124" s="2" t="s">
        <v>720</v>
      </c>
      <c r="F9124" s="7">
        <v>108084</v>
      </c>
      <c r="G9124" s="7">
        <v>9762.18</v>
      </c>
      <c r="H9124" s="7">
        <v>11524.76</v>
      </c>
      <c r="I9124" s="3" t="str" cm="1">
        <f t="array" ref="I9124">_xlfn.IFS(AND(F9124&gt;=10000,F9124&lt;=50000),"C",AND(F9124&gt;50000,F9124&lt;=100000),"B2",AND(F9124&gt;100000,F9124&lt;=150000),"B1",AND(F9124&gt;150000,F9124&lt;=200000),"A2",AND(F9124&gt;200000,F9124&lt;=250000),"A1",TRUE,"O")</f>
        <v>B1</v>
      </c>
      <c r="J9124" s="14">
        <f t="shared" si="426"/>
        <v>1.08084</v>
      </c>
      <c r="K9124" s="14">
        <f t="shared" si="427"/>
        <v>9.7621800000000009E-2</v>
      </c>
      <c r="L9124" s="14">
        <f t="shared" si="428"/>
        <v>0.11524760000000001</v>
      </c>
      <c r="O9124" s="13"/>
    </row>
    <row r="9125" spans="1:15" x14ac:dyDescent="0.2">
      <c r="A9125" s="4" t="s">
        <v>9856</v>
      </c>
      <c r="B9125" s="4" t="s">
        <v>531</v>
      </c>
      <c r="C9125" s="2" t="s">
        <v>532</v>
      </c>
      <c r="D9125" s="2" t="s">
        <v>616</v>
      </c>
      <c r="E9125" s="2" t="s">
        <v>720</v>
      </c>
      <c r="F9125" s="7">
        <v>108084</v>
      </c>
      <c r="G9125" s="7">
        <v>0</v>
      </c>
      <c r="H9125" s="7">
        <v>11524.76</v>
      </c>
      <c r="I9125" s="3" t="str" cm="1">
        <f t="array" ref="I9125">_xlfn.IFS(AND(F9125&gt;=10000,F9125&lt;=50000),"C",AND(F9125&gt;50000,F9125&lt;=100000),"B2",AND(F9125&gt;100000,F9125&lt;=150000),"B1",AND(F9125&gt;150000,F9125&lt;=200000),"A2",AND(F9125&gt;200000,F9125&lt;=250000),"A1",TRUE,"O")</f>
        <v>B1</v>
      </c>
      <c r="J9125" s="14">
        <f t="shared" si="426"/>
        <v>1.08084</v>
      </c>
      <c r="K9125" s="14">
        <f t="shared" si="427"/>
        <v>0</v>
      </c>
      <c r="L9125" s="14">
        <f t="shared" si="428"/>
        <v>0.11524760000000001</v>
      </c>
      <c r="O9125" s="13"/>
    </row>
    <row r="9126" spans="1:15" x14ac:dyDescent="0.2">
      <c r="A9126" s="4" t="s">
        <v>9857</v>
      </c>
      <c r="B9126" s="4" t="s">
        <v>531</v>
      </c>
      <c r="C9126" s="2" t="s">
        <v>532</v>
      </c>
      <c r="D9126" s="2" t="s">
        <v>616</v>
      </c>
      <c r="E9126" s="2" t="s">
        <v>721</v>
      </c>
      <c r="F9126" s="7">
        <v>108084</v>
      </c>
      <c r="G9126" s="7">
        <v>1033.72</v>
      </c>
      <c r="H9126" s="7">
        <v>11524.76</v>
      </c>
      <c r="I9126" s="3" t="str" cm="1">
        <f t="array" ref="I9126">_xlfn.IFS(AND(F9126&gt;=10000,F9126&lt;=50000),"C",AND(F9126&gt;50000,F9126&lt;=100000),"B2",AND(F9126&gt;100000,F9126&lt;=150000),"B1",AND(F9126&gt;150000,F9126&lt;=200000),"A2",AND(F9126&gt;200000,F9126&lt;=250000),"A1",TRUE,"O")</f>
        <v>B1</v>
      </c>
      <c r="J9126" s="14">
        <f t="shared" si="426"/>
        <v>1.08084</v>
      </c>
      <c r="K9126" s="14">
        <f t="shared" si="427"/>
        <v>1.03372E-2</v>
      </c>
      <c r="L9126" s="14">
        <f t="shared" si="428"/>
        <v>0.11524760000000001</v>
      </c>
      <c r="O9126" s="13"/>
    </row>
    <row r="9127" spans="1:15" x14ac:dyDescent="0.2">
      <c r="A9127" s="4" t="s">
        <v>9858</v>
      </c>
      <c r="B9127" s="4" t="s">
        <v>531</v>
      </c>
      <c r="C9127" s="2" t="s">
        <v>532</v>
      </c>
      <c r="D9127" s="2" t="s">
        <v>616</v>
      </c>
      <c r="E9127" s="2" t="s">
        <v>720</v>
      </c>
      <c r="F9127" s="7">
        <v>124833</v>
      </c>
      <c r="G9127" s="7">
        <v>44.8</v>
      </c>
      <c r="H9127" s="7">
        <v>6372.48</v>
      </c>
      <c r="I9127" s="3" t="str" cm="1">
        <f t="array" ref="I9127">_xlfn.IFS(AND(F9127&gt;=10000,F9127&lt;=50000),"C",AND(F9127&gt;50000,F9127&lt;=100000),"B2",AND(F9127&gt;100000,F9127&lt;=150000),"B1",AND(F9127&gt;150000,F9127&lt;=200000),"A2",AND(F9127&gt;200000,F9127&lt;=250000),"A1",TRUE,"O")</f>
        <v>B1</v>
      </c>
      <c r="J9127" s="14">
        <f t="shared" si="426"/>
        <v>1.2483299999999999</v>
      </c>
      <c r="K9127" s="14">
        <f t="shared" si="427"/>
        <v>4.4799999999999999E-4</v>
      </c>
      <c r="L9127" s="14">
        <f t="shared" si="428"/>
        <v>6.3724799999999998E-2</v>
      </c>
      <c r="O9127" s="13"/>
    </row>
    <row r="9128" spans="1:15" x14ac:dyDescent="0.2">
      <c r="A9128" s="4" t="s">
        <v>9859</v>
      </c>
      <c r="B9128" s="4" t="s">
        <v>531</v>
      </c>
      <c r="C9128" s="2" t="s">
        <v>532</v>
      </c>
      <c r="D9128" s="2" t="s">
        <v>577</v>
      </c>
      <c r="E9128" s="2" t="s">
        <v>720</v>
      </c>
      <c r="F9128" s="7">
        <v>108084</v>
      </c>
      <c r="G9128" s="7">
        <v>15118.54</v>
      </c>
      <c r="H9128" s="7">
        <v>11524.76</v>
      </c>
      <c r="I9128" s="3" t="str" cm="1">
        <f t="array" ref="I9128">_xlfn.IFS(AND(F9128&gt;=10000,F9128&lt;=50000),"C",AND(F9128&gt;50000,F9128&lt;=100000),"B2",AND(F9128&gt;100000,F9128&lt;=150000),"B1",AND(F9128&gt;150000,F9128&lt;=200000),"A2",AND(F9128&gt;200000,F9128&lt;=250000),"A1",TRUE,"O")</f>
        <v>B1</v>
      </c>
      <c r="J9128" s="14">
        <f t="shared" si="426"/>
        <v>1.08084</v>
      </c>
      <c r="K9128" s="14">
        <f t="shared" si="427"/>
        <v>0.1511854</v>
      </c>
      <c r="L9128" s="14">
        <f t="shared" si="428"/>
        <v>0.11524760000000001</v>
      </c>
      <c r="O9128" s="13"/>
    </row>
    <row r="9129" spans="1:15" x14ac:dyDescent="0.2">
      <c r="A9129" s="4" t="s">
        <v>9860</v>
      </c>
      <c r="B9129" s="4" t="s">
        <v>531</v>
      </c>
      <c r="C9129" s="2" t="s">
        <v>532</v>
      </c>
      <c r="D9129" s="2" t="s">
        <v>577</v>
      </c>
      <c r="E9129" s="2" t="s">
        <v>720</v>
      </c>
      <c r="F9129" s="7">
        <v>108084</v>
      </c>
      <c r="G9129" s="7">
        <v>36002.69</v>
      </c>
      <c r="H9129" s="7">
        <v>2870.87</v>
      </c>
      <c r="I9129" s="3" t="str" cm="1">
        <f t="array" ref="I9129">_xlfn.IFS(AND(F9129&gt;=10000,F9129&lt;=50000),"C",AND(F9129&gt;50000,F9129&lt;=100000),"B2",AND(F9129&gt;100000,F9129&lt;=150000),"B1",AND(F9129&gt;150000,F9129&lt;=200000),"A2",AND(F9129&gt;200000,F9129&lt;=250000),"A1",TRUE,"O")</f>
        <v>B1</v>
      </c>
      <c r="J9129" s="14">
        <f t="shared" si="426"/>
        <v>1.08084</v>
      </c>
      <c r="K9129" s="14">
        <f t="shared" si="427"/>
        <v>0.36002690000000004</v>
      </c>
      <c r="L9129" s="14">
        <f t="shared" si="428"/>
        <v>2.87087E-2</v>
      </c>
      <c r="O9129" s="13"/>
    </row>
    <row r="9130" spans="1:15" x14ac:dyDescent="0.2">
      <c r="A9130" s="4" t="s">
        <v>9861</v>
      </c>
      <c r="B9130" s="4" t="s">
        <v>531</v>
      </c>
      <c r="C9130" s="2" t="s">
        <v>532</v>
      </c>
      <c r="D9130" s="2" t="s">
        <v>577</v>
      </c>
      <c r="E9130" s="2" t="s">
        <v>721</v>
      </c>
      <c r="F9130" s="7">
        <v>78947</v>
      </c>
      <c r="G9130" s="7">
        <v>7188.75</v>
      </c>
      <c r="H9130" s="7">
        <v>3732.58</v>
      </c>
      <c r="I9130" s="3" t="str" cm="1">
        <f t="array" ref="I9130">_xlfn.IFS(AND(F9130&gt;=10000,F9130&lt;=50000),"C",AND(F9130&gt;50000,F9130&lt;=100000),"B2",AND(F9130&gt;100000,F9130&lt;=150000),"B1",AND(F9130&gt;150000,F9130&lt;=200000),"A2",AND(F9130&gt;200000,F9130&lt;=250000),"A1",TRUE,"O")</f>
        <v>B2</v>
      </c>
      <c r="J9130" s="14">
        <f t="shared" si="426"/>
        <v>0.78947000000000001</v>
      </c>
      <c r="K9130" s="14">
        <f t="shared" si="427"/>
        <v>7.1887499999999993E-2</v>
      </c>
      <c r="L9130" s="14">
        <f t="shared" si="428"/>
        <v>3.7325799999999999E-2</v>
      </c>
      <c r="O9130" s="13"/>
    </row>
    <row r="9131" spans="1:15" x14ac:dyDescent="0.2">
      <c r="A9131" s="4" t="s">
        <v>9862</v>
      </c>
      <c r="B9131" s="4" t="s">
        <v>531</v>
      </c>
      <c r="C9131" s="2" t="s">
        <v>532</v>
      </c>
      <c r="D9131" s="2" t="s">
        <v>577</v>
      </c>
      <c r="E9131" s="2" t="s">
        <v>720</v>
      </c>
      <c r="F9131" s="7">
        <v>108084</v>
      </c>
      <c r="G9131" s="7">
        <v>19903.18</v>
      </c>
      <c r="H9131" s="7">
        <v>11524.76</v>
      </c>
      <c r="I9131" s="3" t="str" cm="1">
        <f t="array" ref="I9131">_xlfn.IFS(AND(F9131&gt;=10000,F9131&lt;=50000),"C",AND(F9131&gt;50000,F9131&lt;=100000),"B2",AND(F9131&gt;100000,F9131&lt;=150000),"B1",AND(F9131&gt;150000,F9131&lt;=200000),"A2",AND(F9131&gt;200000,F9131&lt;=250000),"A1",TRUE,"O")</f>
        <v>B1</v>
      </c>
      <c r="J9131" s="14">
        <f t="shared" si="426"/>
        <v>1.08084</v>
      </c>
      <c r="K9131" s="14">
        <f t="shared" si="427"/>
        <v>0.19903180000000001</v>
      </c>
      <c r="L9131" s="14">
        <f t="shared" si="428"/>
        <v>0.11524760000000001</v>
      </c>
      <c r="O9131" s="13"/>
    </row>
    <row r="9132" spans="1:15" x14ac:dyDescent="0.2">
      <c r="A9132" s="4" t="s">
        <v>9863</v>
      </c>
      <c r="B9132" s="4" t="s">
        <v>531</v>
      </c>
      <c r="C9132" s="2" t="s">
        <v>532</v>
      </c>
      <c r="D9132" s="2" t="s">
        <v>577</v>
      </c>
      <c r="E9132" s="2" t="s">
        <v>720</v>
      </c>
      <c r="F9132" s="7">
        <v>113488</v>
      </c>
      <c r="G9132" s="7">
        <v>12485.62</v>
      </c>
      <c r="H9132" s="7">
        <v>7927.92</v>
      </c>
      <c r="I9132" s="3" t="str" cm="1">
        <f t="array" ref="I9132">_xlfn.IFS(AND(F9132&gt;=10000,F9132&lt;=50000),"C",AND(F9132&gt;50000,F9132&lt;=100000),"B2",AND(F9132&gt;100000,F9132&lt;=150000),"B1",AND(F9132&gt;150000,F9132&lt;=200000),"A2",AND(F9132&gt;200000,F9132&lt;=250000),"A1",TRUE,"O")</f>
        <v>B1</v>
      </c>
      <c r="J9132" s="14">
        <f t="shared" si="426"/>
        <v>1.1348800000000001</v>
      </c>
      <c r="K9132" s="14">
        <f t="shared" si="427"/>
        <v>0.12485620000000001</v>
      </c>
      <c r="L9132" s="14">
        <f t="shared" si="428"/>
        <v>7.9279199999999994E-2</v>
      </c>
      <c r="O9132" s="13"/>
    </row>
    <row r="9133" spans="1:15" x14ac:dyDescent="0.2">
      <c r="A9133" s="4" t="s">
        <v>9864</v>
      </c>
      <c r="B9133" s="4" t="s">
        <v>531</v>
      </c>
      <c r="C9133" s="2" t="s">
        <v>532</v>
      </c>
      <c r="D9133" s="2" t="s">
        <v>577</v>
      </c>
      <c r="E9133" s="2" t="s">
        <v>720</v>
      </c>
      <c r="F9133" s="7">
        <v>108084</v>
      </c>
      <c r="G9133" s="7">
        <v>613.27</v>
      </c>
      <c r="H9133" s="7">
        <v>11524.76</v>
      </c>
      <c r="I9133" s="3" t="str" cm="1">
        <f t="array" ref="I9133">_xlfn.IFS(AND(F9133&gt;=10000,F9133&lt;=50000),"C",AND(F9133&gt;50000,F9133&lt;=100000),"B2",AND(F9133&gt;100000,F9133&lt;=150000),"B1",AND(F9133&gt;150000,F9133&lt;=200000),"A2",AND(F9133&gt;200000,F9133&lt;=250000),"A1",TRUE,"O")</f>
        <v>B1</v>
      </c>
      <c r="J9133" s="14">
        <f t="shared" si="426"/>
        <v>1.08084</v>
      </c>
      <c r="K9133" s="14">
        <f t="shared" si="427"/>
        <v>6.1326999999999996E-3</v>
      </c>
      <c r="L9133" s="14">
        <f t="shared" si="428"/>
        <v>0.11524760000000001</v>
      </c>
      <c r="O9133" s="13"/>
    </row>
    <row r="9134" spans="1:15" x14ac:dyDescent="0.2">
      <c r="A9134" s="4" t="s">
        <v>9865</v>
      </c>
      <c r="B9134" s="4" t="s">
        <v>531</v>
      </c>
      <c r="C9134" s="2" t="s">
        <v>532</v>
      </c>
      <c r="D9134" s="2" t="s">
        <v>577</v>
      </c>
      <c r="E9134" s="2" t="s">
        <v>720</v>
      </c>
      <c r="F9134" s="7">
        <v>108084</v>
      </c>
      <c r="G9134" s="7">
        <v>15361.55</v>
      </c>
      <c r="H9134" s="7">
        <v>5517.41</v>
      </c>
      <c r="I9134" s="3" t="str" cm="1">
        <f t="array" ref="I9134">_xlfn.IFS(AND(F9134&gt;=10000,F9134&lt;=50000),"C",AND(F9134&gt;50000,F9134&lt;=100000),"B2",AND(F9134&gt;100000,F9134&lt;=150000),"B1",AND(F9134&gt;150000,F9134&lt;=200000),"A2",AND(F9134&gt;200000,F9134&lt;=250000),"A1",TRUE,"O")</f>
        <v>B1</v>
      </c>
      <c r="J9134" s="14">
        <f t="shared" si="426"/>
        <v>1.08084</v>
      </c>
      <c r="K9134" s="14">
        <f t="shared" si="427"/>
        <v>0.15361549999999999</v>
      </c>
      <c r="L9134" s="14">
        <f t="shared" si="428"/>
        <v>5.5174099999999997E-2</v>
      </c>
      <c r="O9134" s="13"/>
    </row>
    <row r="9135" spans="1:15" x14ac:dyDescent="0.2">
      <c r="A9135" s="4" t="s">
        <v>9866</v>
      </c>
      <c r="B9135" s="4" t="s">
        <v>531</v>
      </c>
      <c r="C9135" s="2" t="s">
        <v>532</v>
      </c>
      <c r="D9135" s="2" t="s">
        <v>577</v>
      </c>
      <c r="E9135" s="2" t="s">
        <v>721</v>
      </c>
      <c r="F9135" s="7">
        <v>54042</v>
      </c>
      <c r="G9135" s="7">
        <v>0</v>
      </c>
      <c r="H9135" s="7">
        <v>1855.23</v>
      </c>
      <c r="I9135" s="3" t="str" cm="1">
        <f t="array" ref="I9135">_xlfn.IFS(AND(F9135&gt;=10000,F9135&lt;=50000),"C",AND(F9135&gt;50000,F9135&lt;=100000),"B2",AND(F9135&gt;100000,F9135&lt;=150000),"B1",AND(F9135&gt;150000,F9135&lt;=200000),"A2",AND(F9135&gt;200000,F9135&lt;=250000),"A1",TRUE,"O")</f>
        <v>B2</v>
      </c>
      <c r="J9135" s="14">
        <f t="shared" si="426"/>
        <v>0.54042000000000001</v>
      </c>
      <c r="K9135" s="14">
        <f t="shared" si="427"/>
        <v>0</v>
      </c>
      <c r="L9135" s="14">
        <f t="shared" si="428"/>
        <v>1.8552300000000001E-2</v>
      </c>
      <c r="O9135" s="13"/>
    </row>
    <row r="9136" spans="1:15" x14ac:dyDescent="0.2">
      <c r="A9136" s="4" t="s">
        <v>9867</v>
      </c>
      <c r="B9136" s="4" t="s">
        <v>531</v>
      </c>
      <c r="C9136" s="2" t="s">
        <v>532</v>
      </c>
      <c r="D9136" s="2" t="s">
        <v>577</v>
      </c>
      <c r="E9136" s="2" t="s">
        <v>720</v>
      </c>
      <c r="F9136" s="7">
        <v>113488</v>
      </c>
      <c r="G9136" s="7">
        <v>1814.82</v>
      </c>
      <c r="H9136" s="7">
        <v>12101.05</v>
      </c>
      <c r="I9136" s="3" t="str" cm="1">
        <f t="array" ref="I9136">_xlfn.IFS(AND(F9136&gt;=10000,F9136&lt;=50000),"C",AND(F9136&gt;50000,F9136&lt;=100000),"B2",AND(F9136&gt;100000,F9136&lt;=150000),"B1",AND(F9136&gt;150000,F9136&lt;=200000),"A2",AND(F9136&gt;200000,F9136&lt;=250000),"A1",TRUE,"O")</f>
        <v>B1</v>
      </c>
      <c r="J9136" s="14">
        <f t="shared" si="426"/>
        <v>1.1348800000000001</v>
      </c>
      <c r="K9136" s="14">
        <f t="shared" si="427"/>
        <v>1.81482E-2</v>
      </c>
      <c r="L9136" s="14">
        <f t="shared" si="428"/>
        <v>0.12101049999999999</v>
      </c>
      <c r="O9136" s="13"/>
    </row>
    <row r="9137" spans="1:15" x14ac:dyDescent="0.2">
      <c r="A9137" s="4" t="s">
        <v>9868</v>
      </c>
      <c r="B9137" s="4" t="s">
        <v>531</v>
      </c>
      <c r="C9137" s="2" t="s">
        <v>532</v>
      </c>
      <c r="D9137" s="2" t="s">
        <v>577</v>
      </c>
      <c r="E9137" s="2" t="s">
        <v>720</v>
      </c>
      <c r="F9137" s="7">
        <v>108084</v>
      </c>
      <c r="G9137" s="7">
        <v>2654.55</v>
      </c>
      <c r="H9137" s="7">
        <v>3710.33</v>
      </c>
      <c r="I9137" s="3" t="str" cm="1">
        <f t="array" ref="I9137">_xlfn.IFS(AND(F9137&gt;=10000,F9137&lt;=50000),"C",AND(F9137&gt;50000,F9137&lt;=100000),"B2",AND(F9137&gt;100000,F9137&lt;=150000),"B1",AND(F9137&gt;150000,F9137&lt;=200000),"A2",AND(F9137&gt;200000,F9137&lt;=250000),"A1",TRUE,"O")</f>
        <v>B1</v>
      </c>
      <c r="J9137" s="14">
        <f t="shared" si="426"/>
        <v>1.08084</v>
      </c>
      <c r="K9137" s="14">
        <f t="shared" si="427"/>
        <v>2.6545500000000003E-2</v>
      </c>
      <c r="L9137" s="14">
        <f t="shared" si="428"/>
        <v>3.7103299999999999E-2</v>
      </c>
      <c r="O9137" s="13"/>
    </row>
    <row r="9138" spans="1:15" x14ac:dyDescent="0.2">
      <c r="A9138" s="4" t="s">
        <v>9869</v>
      </c>
      <c r="B9138" s="4" t="s">
        <v>531</v>
      </c>
      <c r="C9138" s="2" t="s">
        <v>532</v>
      </c>
      <c r="D9138" s="2" t="s">
        <v>577</v>
      </c>
      <c r="E9138" s="2" t="s">
        <v>720</v>
      </c>
      <c r="F9138" s="7">
        <v>108084</v>
      </c>
      <c r="G9138" s="7">
        <v>1502.96</v>
      </c>
      <c r="H9138" s="7">
        <v>7550.4</v>
      </c>
      <c r="I9138" s="3" t="str" cm="1">
        <f t="array" ref="I9138">_xlfn.IFS(AND(F9138&gt;=10000,F9138&lt;=50000),"C",AND(F9138&gt;50000,F9138&lt;=100000),"B2",AND(F9138&gt;100000,F9138&lt;=150000),"B1",AND(F9138&gt;150000,F9138&lt;=200000),"A2",AND(F9138&gt;200000,F9138&lt;=250000),"A1",TRUE,"O")</f>
        <v>B1</v>
      </c>
      <c r="J9138" s="14">
        <f t="shared" si="426"/>
        <v>1.08084</v>
      </c>
      <c r="K9138" s="14">
        <f t="shared" si="427"/>
        <v>1.5029600000000001E-2</v>
      </c>
      <c r="L9138" s="14">
        <f t="shared" si="428"/>
        <v>7.5504000000000002E-2</v>
      </c>
      <c r="O9138" s="13"/>
    </row>
    <row r="9139" spans="1:15" x14ac:dyDescent="0.2">
      <c r="A9139" s="4" t="s">
        <v>9870</v>
      </c>
      <c r="B9139" s="4" t="s">
        <v>531</v>
      </c>
      <c r="C9139" s="2" t="s">
        <v>532</v>
      </c>
      <c r="D9139" s="2" t="s">
        <v>577</v>
      </c>
      <c r="E9139" s="2" t="s">
        <v>720</v>
      </c>
      <c r="F9139" s="7">
        <v>78947</v>
      </c>
      <c r="G9139" s="7">
        <v>9556.4599999999991</v>
      </c>
      <c r="H9139" s="7">
        <v>98.69</v>
      </c>
      <c r="I9139" s="3" t="str" cm="1">
        <f t="array" ref="I9139">_xlfn.IFS(AND(F9139&gt;=10000,F9139&lt;=50000),"C",AND(F9139&gt;50000,F9139&lt;=100000),"B2",AND(F9139&gt;100000,F9139&lt;=150000),"B1",AND(F9139&gt;150000,F9139&lt;=200000),"A2",AND(F9139&gt;200000,F9139&lt;=250000),"A1",TRUE,"O")</f>
        <v>B2</v>
      </c>
      <c r="J9139" s="14">
        <f t="shared" si="426"/>
        <v>0.78947000000000001</v>
      </c>
      <c r="K9139" s="14">
        <f t="shared" si="427"/>
        <v>9.5564599999999986E-2</v>
      </c>
      <c r="L9139" s="14">
        <f t="shared" si="428"/>
        <v>9.8689999999999997E-4</v>
      </c>
      <c r="O9139" s="13"/>
    </row>
    <row r="9140" spans="1:15" x14ac:dyDescent="0.2">
      <c r="A9140" s="4" t="s">
        <v>9871</v>
      </c>
      <c r="B9140" s="4" t="s">
        <v>531</v>
      </c>
      <c r="C9140" s="2" t="s">
        <v>532</v>
      </c>
      <c r="D9140" s="2" t="s">
        <v>577</v>
      </c>
      <c r="E9140" s="2" t="s">
        <v>721</v>
      </c>
      <c r="F9140" s="7">
        <v>54042</v>
      </c>
      <c r="G9140" s="7">
        <v>0</v>
      </c>
      <c r="H9140" s="7">
        <v>5762.51</v>
      </c>
      <c r="I9140" s="3" t="str" cm="1">
        <f t="array" ref="I9140">_xlfn.IFS(AND(F9140&gt;=10000,F9140&lt;=50000),"C",AND(F9140&gt;50000,F9140&lt;=100000),"B2",AND(F9140&gt;100000,F9140&lt;=150000),"B1",AND(F9140&gt;150000,F9140&lt;=200000),"A2",AND(F9140&gt;200000,F9140&lt;=250000),"A1",TRUE,"O")</f>
        <v>B2</v>
      </c>
      <c r="J9140" s="14">
        <f t="shared" si="426"/>
        <v>0.54042000000000001</v>
      </c>
      <c r="K9140" s="14">
        <f t="shared" si="427"/>
        <v>0</v>
      </c>
      <c r="L9140" s="14">
        <f t="shared" si="428"/>
        <v>5.7625100000000005E-2</v>
      </c>
      <c r="O9140" s="13"/>
    </row>
    <row r="9141" spans="1:15" x14ac:dyDescent="0.2">
      <c r="A9141" s="4" t="s">
        <v>9872</v>
      </c>
      <c r="B9141" s="4" t="s">
        <v>531</v>
      </c>
      <c r="C9141" s="2" t="s">
        <v>532</v>
      </c>
      <c r="D9141" s="2" t="s">
        <v>577</v>
      </c>
      <c r="E9141" s="2" t="s">
        <v>720</v>
      </c>
      <c r="F9141" s="7">
        <v>108084</v>
      </c>
      <c r="G9141" s="7">
        <v>0</v>
      </c>
      <c r="H9141" s="7">
        <v>3710.33</v>
      </c>
      <c r="I9141" s="3" t="str" cm="1">
        <f t="array" ref="I9141">_xlfn.IFS(AND(F9141&gt;=10000,F9141&lt;=50000),"C",AND(F9141&gt;50000,F9141&lt;=100000),"B2",AND(F9141&gt;100000,F9141&lt;=150000),"B1",AND(F9141&gt;150000,F9141&lt;=200000),"A2",AND(F9141&gt;200000,F9141&lt;=250000),"A1",TRUE,"O")</f>
        <v>B1</v>
      </c>
      <c r="J9141" s="14">
        <f t="shared" si="426"/>
        <v>1.08084</v>
      </c>
      <c r="K9141" s="14">
        <f t="shared" si="427"/>
        <v>0</v>
      </c>
      <c r="L9141" s="14">
        <f t="shared" si="428"/>
        <v>3.7103299999999999E-2</v>
      </c>
      <c r="O9141" s="13"/>
    </row>
    <row r="9142" spans="1:15" x14ac:dyDescent="0.2">
      <c r="A9142" s="4" t="s">
        <v>9873</v>
      </c>
      <c r="B9142" s="4" t="s">
        <v>531</v>
      </c>
      <c r="C9142" s="2" t="s">
        <v>532</v>
      </c>
      <c r="D9142" s="2" t="s">
        <v>577</v>
      </c>
      <c r="E9142" s="2" t="s">
        <v>720</v>
      </c>
      <c r="F9142" s="7">
        <v>108084</v>
      </c>
      <c r="G9142" s="7">
        <v>161.35</v>
      </c>
      <c r="H9142" s="7">
        <v>3710.33</v>
      </c>
      <c r="I9142" s="3" t="str" cm="1">
        <f t="array" ref="I9142">_xlfn.IFS(AND(F9142&gt;=10000,F9142&lt;=50000),"C",AND(F9142&gt;50000,F9142&lt;=100000),"B2",AND(F9142&gt;100000,F9142&lt;=150000),"B1",AND(F9142&gt;150000,F9142&lt;=200000),"A2",AND(F9142&gt;200000,F9142&lt;=250000),"A1",TRUE,"O")</f>
        <v>B1</v>
      </c>
      <c r="J9142" s="14">
        <f t="shared" si="426"/>
        <v>1.08084</v>
      </c>
      <c r="K9142" s="14">
        <f t="shared" si="427"/>
        <v>1.6134999999999999E-3</v>
      </c>
      <c r="L9142" s="14">
        <f t="shared" si="428"/>
        <v>3.7103299999999999E-2</v>
      </c>
      <c r="O9142" s="13"/>
    </row>
    <row r="9143" spans="1:15" x14ac:dyDescent="0.2">
      <c r="A9143" s="4" t="s">
        <v>9874</v>
      </c>
      <c r="B9143" s="4" t="s">
        <v>531</v>
      </c>
      <c r="C9143" s="2" t="s">
        <v>532</v>
      </c>
      <c r="D9143" s="2" t="s">
        <v>577</v>
      </c>
      <c r="E9143" s="2" t="s">
        <v>720</v>
      </c>
      <c r="F9143" s="7">
        <v>113488</v>
      </c>
      <c r="G9143" s="7">
        <v>14307.48</v>
      </c>
      <c r="H9143" s="7">
        <v>12101.05</v>
      </c>
      <c r="I9143" s="3" t="str" cm="1">
        <f t="array" ref="I9143">_xlfn.IFS(AND(F9143&gt;=10000,F9143&lt;=50000),"C",AND(F9143&gt;50000,F9143&lt;=100000),"B2",AND(F9143&gt;100000,F9143&lt;=150000),"B1",AND(F9143&gt;150000,F9143&lt;=200000),"A2",AND(F9143&gt;200000,F9143&lt;=250000),"A1",TRUE,"O")</f>
        <v>B1</v>
      </c>
      <c r="J9143" s="14">
        <f t="shared" si="426"/>
        <v>1.1348800000000001</v>
      </c>
      <c r="K9143" s="14">
        <f t="shared" si="427"/>
        <v>0.1430748</v>
      </c>
      <c r="L9143" s="14">
        <f t="shared" si="428"/>
        <v>0.12101049999999999</v>
      </c>
      <c r="O9143" s="13"/>
    </row>
    <row r="9144" spans="1:15" x14ac:dyDescent="0.2">
      <c r="A9144" s="4" t="s">
        <v>9875</v>
      </c>
      <c r="B9144" s="4" t="s">
        <v>531</v>
      </c>
      <c r="C9144" s="2" t="s">
        <v>532</v>
      </c>
      <c r="D9144" s="2" t="s">
        <v>577</v>
      </c>
      <c r="E9144" s="2" t="s">
        <v>720</v>
      </c>
      <c r="F9144" s="7">
        <v>124833</v>
      </c>
      <c r="G9144" s="7">
        <v>5290.09</v>
      </c>
      <c r="H9144" s="7">
        <v>13310.7</v>
      </c>
      <c r="I9144" s="3" t="str" cm="1">
        <f t="array" ref="I9144">_xlfn.IFS(AND(F9144&gt;=10000,F9144&lt;=50000),"C",AND(F9144&gt;50000,F9144&lt;=100000),"B2",AND(F9144&gt;100000,F9144&lt;=150000),"B1",AND(F9144&gt;150000,F9144&lt;=200000),"A2",AND(F9144&gt;200000,F9144&lt;=250000),"A1",TRUE,"O")</f>
        <v>B1</v>
      </c>
      <c r="J9144" s="14">
        <f t="shared" si="426"/>
        <v>1.2483299999999999</v>
      </c>
      <c r="K9144" s="14">
        <f t="shared" si="427"/>
        <v>5.2900900000000001E-2</v>
      </c>
      <c r="L9144" s="14">
        <f t="shared" si="428"/>
        <v>0.133107</v>
      </c>
      <c r="O9144" s="13"/>
    </row>
    <row r="9145" spans="1:15" x14ac:dyDescent="0.2">
      <c r="A9145" s="4" t="s">
        <v>9876</v>
      </c>
      <c r="B9145" s="4" t="s">
        <v>531</v>
      </c>
      <c r="C9145" s="2" t="s">
        <v>532</v>
      </c>
      <c r="D9145" s="2" t="s">
        <v>577</v>
      </c>
      <c r="E9145" s="2" t="s">
        <v>720</v>
      </c>
      <c r="F9145" s="7">
        <v>108084</v>
      </c>
      <c r="G9145" s="7">
        <v>194.45</v>
      </c>
      <c r="H9145" s="7">
        <v>11524.76</v>
      </c>
      <c r="I9145" s="3" t="str" cm="1">
        <f t="array" ref="I9145">_xlfn.IFS(AND(F9145&gt;=10000,F9145&lt;=50000),"C",AND(F9145&gt;50000,F9145&lt;=100000),"B2",AND(F9145&gt;100000,F9145&lt;=150000),"B1",AND(F9145&gt;150000,F9145&lt;=200000),"A2",AND(F9145&gt;200000,F9145&lt;=250000),"A1",TRUE,"O")</f>
        <v>B1</v>
      </c>
      <c r="J9145" s="14">
        <f t="shared" si="426"/>
        <v>1.08084</v>
      </c>
      <c r="K9145" s="14">
        <f t="shared" si="427"/>
        <v>1.9444999999999998E-3</v>
      </c>
      <c r="L9145" s="14">
        <f t="shared" si="428"/>
        <v>0.11524760000000001</v>
      </c>
      <c r="O9145" s="13"/>
    </row>
    <row r="9146" spans="1:15" x14ac:dyDescent="0.2">
      <c r="A9146" s="4" t="s">
        <v>9877</v>
      </c>
      <c r="B9146" s="4" t="s">
        <v>531</v>
      </c>
      <c r="C9146" s="2" t="s">
        <v>532</v>
      </c>
      <c r="D9146" s="2" t="s">
        <v>577</v>
      </c>
      <c r="E9146" s="2" t="s">
        <v>721</v>
      </c>
      <c r="F9146" s="7">
        <v>108084</v>
      </c>
      <c r="G9146" s="7">
        <v>593.32000000000005</v>
      </c>
      <c r="H9146" s="7">
        <v>11524.76</v>
      </c>
      <c r="I9146" s="3" t="str" cm="1">
        <f t="array" ref="I9146">_xlfn.IFS(AND(F9146&gt;=10000,F9146&lt;=50000),"C",AND(F9146&gt;50000,F9146&lt;=100000),"B2",AND(F9146&gt;100000,F9146&lt;=150000),"B1",AND(F9146&gt;150000,F9146&lt;=200000),"A2",AND(F9146&gt;200000,F9146&lt;=250000),"A1",TRUE,"O")</f>
        <v>B1</v>
      </c>
      <c r="J9146" s="14">
        <f t="shared" si="426"/>
        <v>1.08084</v>
      </c>
      <c r="K9146" s="14">
        <f t="shared" si="427"/>
        <v>5.9332000000000005E-3</v>
      </c>
      <c r="L9146" s="14">
        <f t="shared" si="428"/>
        <v>0.11524760000000001</v>
      </c>
      <c r="O9146" s="13"/>
    </row>
    <row r="9147" spans="1:15" x14ac:dyDescent="0.2">
      <c r="A9147" s="4" t="s">
        <v>9878</v>
      </c>
      <c r="B9147" s="4" t="s">
        <v>531</v>
      </c>
      <c r="C9147" s="2" t="s">
        <v>532</v>
      </c>
      <c r="D9147" s="2" t="s">
        <v>577</v>
      </c>
      <c r="E9147" s="2" t="s">
        <v>720</v>
      </c>
      <c r="F9147" s="7">
        <v>108084</v>
      </c>
      <c r="G9147" s="7">
        <v>2276.84</v>
      </c>
      <c r="H9147" s="7">
        <v>11225.04</v>
      </c>
      <c r="I9147" s="3" t="str" cm="1">
        <f t="array" ref="I9147">_xlfn.IFS(AND(F9147&gt;=10000,F9147&lt;=50000),"C",AND(F9147&gt;50000,F9147&lt;=100000),"B2",AND(F9147&gt;100000,F9147&lt;=150000),"B1",AND(F9147&gt;150000,F9147&lt;=200000),"A2",AND(F9147&gt;200000,F9147&lt;=250000),"A1",TRUE,"O")</f>
        <v>B1</v>
      </c>
      <c r="J9147" s="14">
        <f t="shared" si="426"/>
        <v>1.08084</v>
      </c>
      <c r="K9147" s="14">
        <f t="shared" si="427"/>
        <v>2.2768400000000001E-2</v>
      </c>
      <c r="L9147" s="14">
        <f t="shared" si="428"/>
        <v>0.11225040000000001</v>
      </c>
      <c r="O9147" s="13"/>
    </row>
    <row r="9148" spans="1:15" x14ac:dyDescent="0.2">
      <c r="A9148" s="4" t="s">
        <v>9879</v>
      </c>
      <c r="B9148" s="4" t="s">
        <v>531</v>
      </c>
      <c r="C9148" s="2" t="s">
        <v>532</v>
      </c>
      <c r="D9148" s="2" t="s">
        <v>577</v>
      </c>
      <c r="E9148" s="2" t="s">
        <v>720</v>
      </c>
      <c r="F9148" s="7">
        <v>108084</v>
      </c>
      <c r="G9148" s="7">
        <v>2781.74</v>
      </c>
      <c r="H9148" s="7">
        <v>3710.33</v>
      </c>
      <c r="I9148" s="3" t="str" cm="1">
        <f t="array" ref="I9148">_xlfn.IFS(AND(F9148&gt;=10000,F9148&lt;=50000),"C",AND(F9148&gt;50000,F9148&lt;=100000),"B2",AND(F9148&gt;100000,F9148&lt;=150000),"B1",AND(F9148&gt;150000,F9148&lt;=200000),"A2",AND(F9148&gt;200000,F9148&lt;=250000),"A1",TRUE,"O")</f>
        <v>B1</v>
      </c>
      <c r="J9148" s="14">
        <f t="shared" si="426"/>
        <v>1.08084</v>
      </c>
      <c r="K9148" s="14">
        <f t="shared" si="427"/>
        <v>2.7817399999999999E-2</v>
      </c>
      <c r="L9148" s="14">
        <f t="shared" si="428"/>
        <v>3.7103299999999999E-2</v>
      </c>
      <c r="O9148" s="13"/>
    </row>
    <row r="9149" spans="1:15" x14ac:dyDescent="0.2">
      <c r="A9149" s="4" t="s">
        <v>9880</v>
      </c>
      <c r="B9149" s="4" t="s">
        <v>531</v>
      </c>
      <c r="C9149" s="2" t="s">
        <v>532</v>
      </c>
      <c r="D9149" s="2" t="s">
        <v>577</v>
      </c>
      <c r="E9149" s="2" t="s">
        <v>720</v>
      </c>
      <c r="F9149" s="7">
        <v>108084</v>
      </c>
      <c r="G9149" s="7">
        <v>7653.18</v>
      </c>
      <c r="H9149" s="7">
        <v>11524.76</v>
      </c>
      <c r="I9149" s="3" t="str" cm="1">
        <f t="array" ref="I9149">_xlfn.IFS(AND(F9149&gt;=10000,F9149&lt;=50000),"C",AND(F9149&gt;50000,F9149&lt;=100000),"B2",AND(F9149&gt;100000,F9149&lt;=150000),"B1",AND(F9149&gt;150000,F9149&lt;=200000),"A2",AND(F9149&gt;200000,F9149&lt;=250000),"A1",TRUE,"O")</f>
        <v>B1</v>
      </c>
      <c r="J9149" s="14">
        <f t="shared" si="426"/>
        <v>1.08084</v>
      </c>
      <c r="K9149" s="14">
        <f t="shared" si="427"/>
        <v>7.6531799999999997E-2</v>
      </c>
      <c r="L9149" s="14">
        <f t="shared" si="428"/>
        <v>0.11524760000000001</v>
      </c>
      <c r="O9149" s="13"/>
    </row>
    <row r="9150" spans="1:15" x14ac:dyDescent="0.2">
      <c r="A9150" s="4" t="s">
        <v>9881</v>
      </c>
      <c r="B9150" s="4" t="s">
        <v>531</v>
      </c>
      <c r="C9150" s="2" t="s">
        <v>532</v>
      </c>
      <c r="D9150" s="2" t="s">
        <v>577</v>
      </c>
      <c r="E9150" s="2" t="s">
        <v>721</v>
      </c>
      <c r="F9150" s="7">
        <v>108084</v>
      </c>
      <c r="G9150" s="7">
        <v>17786.73</v>
      </c>
      <c r="H9150" s="7">
        <v>7550.4</v>
      </c>
      <c r="I9150" s="3" t="str" cm="1">
        <f t="array" ref="I9150">_xlfn.IFS(AND(F9150&gt;=10000,F9150&lt;=50000),"C",AND(F9150&gt;50000,F9150&lt;=100000),"B2",AND(F9150&gt;100000,F9150&lt;=150000),"B1",AND(F9150&gt;150000,F9150&lt;=200000),"A2",AND(F9150&gt;200000,F9150&lt;=250000),"A1",TRUE,"O")</f>
        <v>B1</v>
      </c>
      <c r="J9150" s="14">
        <f t="shared" si="426"/>
        <v>1.08084</v>
      </c>
      <c r="K9150" s="14">
        <f t="shared" si="427"/>
        <v>0.17786730000000001</v>
      </c>
      <c r="L9150" s="14">
        <f t="shared" si="428"/>
        <v>7.5504000000000002E-2</v>
      </c>
      <c r="O9150" s="13"/>
    </row>
    <row r="9151" spans="1:15" x14ac:dyDescent="0.2">
      <c r="A9151" s="4" t="s">
        <v>9882</v>
      </c>
      <c r="B9151" s="4" t="s">
        <v>531</v>
      </c>
      <c r="C9151" s="2" t="s">
        <v>532</v>
      </c>
      <c r="D9151" s="2" t="s">
        <v>577</v>
      </c>
      <c r="E9151" s="2" t="s">
        <v>721</v>
      </c>
      <c r="F9151" s="7">
        <v>108084</v>
      </c>
      <c r="G9151" s="7">
        <v>1999.17</v>
      </c>
      <c r="H9151" s="7">
        <v>7550.4</v>
      </c>
      <c r="I9151" s="3" t="str" cm="1">
        <f t="array" ref="I9151">_xlfn.IFS(AND(F9151&gt;=10000,F9151&lt;=50000),"C",AND(F9151&gt;50000,F9151&lt;=100000),"B2",AND(F9151&gt;100000,F9151&lt;=150000),"B1",AND(F9151&gt;150000,F9151&lt;=200000),"A2",AND(F9151&gt;200000,F9151&lt;=250000),"A1",TRUE,"O")</f>
        <v>B1</v>
      </c>
      <c r="J9151" s="14">
        <f t="shared" si="426"/>
        <v>1.08084</v>
      </c>
      <c r="K9151" s="14">
        <f t="shared" si="427"/>
        <v>1.9991700000000001E-2</v>
      </c>
      <c r="L9151" s="14">
        <f t="shared" si="428"/>
        <v>7.5504000000000002E-2</v>
      </c>
      <c r="O9151" s="13"/>
    </row>
    <row r="9152" spans="1:15" x14ac:dyDescent="0.2">
      <c r="A9152" s="4" t="s">
        <v>9883</v>
      </c>
      <c r="B9152" s="4" t="s">
        <v>531</v>
      </c>
      <c r="C9152" s="2" t="s">
        <v>532</v>
      </c>
      <c r="D9152" s="2" t="s">
        <v>577</v>
      </c>
      <c r="E9152" s="2" t="s">
        <v>720</v>
      </c>
      <c r="F9152" s="7">
        <v>108084</v>
      </c>
      <c r="G9152" s="7">
        <v>19003.98</v>
      </c>
      <c r="H9152" s="7">
        <v>7405.6</v>
      </c>
      <c r="I9152" s="3" t="str" cm="1">
        <f t="array" ref="I9152">_xlfn.IFS(AND(F9152&gt;=10000,F9152&lt;=50000),"C",AND(F9152&gt;50000,F9152&lt;=100000),"B2",AND(F9152&gt;100000,F9152&lt;=150000),"B1",AND(F9152&gt;150000,F9152&lt;=200000),"A2",AND(F9152&gt;200000,F9152&lt;=250000),"A1",TRUE,"O")</f>
        <v>B1</v>
      </c>
      <c r="J9152" s="14">
        <f t="shared" si="426"/>
        <v>1.08084</v>
      </c>
      <c r="K9152" s="14">
        <f t="shared" si="427"/>
        <v>0.19003980000000001</v>
      </c>
      <c r="L9152" s="14">
        <f t="shared" si="428"/>
        <v>7.4055999999999997E-2</v>
      </c>
      <c r="O9152" s="13"/>
    </row>
    <row r="9153" spans="1:15" x14ac:dyDescent="0.2">
      <c r="A9153" s="4" t="s">
        <v>9884</v>
      </c>
      <c r="B9153" s="4" t="s">
        <v>531</v>
      </c>
      <c r="C9153" s="2" t="s">
        <v>532</v>
      </c>
      <c r="D9153" s="2" t="s">
        <v>577</v>
      </c>
      <c r="E9153" s="2" t="s">
        <v>720</v>
      </c>
      <c r="F9153" s="7">
        <v>108084</v>
      </c>
      <c r="G9153" s="7">
        <v>0</v>
      </c>
      <c r="H9153" s="7">
        <v>11524.76</v>
      </c>
      <c r="I9153" s="3" t="str" cm="1">
        <f t="array" ref="I9153">_xlfn.IFS(AND(F9153&gt;=10000,F9153&lt;=50000),"C",AND(F9153&gt;50000,F9153&lt;=100000),"B2",AND(F9153&gt;100000,F9153&lt;=150000),"B1",AND(F9153&gt;150000,F9153&lt;=200000),"A2",AND(F9153&gt;200000,F9153&lt;=250000),"A1",TRUE,"O")</f>
        <v>B1</v>
      </c>
      <c r="J9153" s="14">
        <f t="shared" si="426"/>
        <v>1.08084</v>
      </c>
      <c r="K9153" s="14">
        <f t="shared" si="427"/>
        <v>0</v>
      </c>
      <c r="L9153" s="14">
        <f t="shared" si="428"/>
        <v>0.11524760000000001</v>
      </c>
      <c r="O9153" s="13"/>
    </row>
    <row r="9154" spans="1:15" x14ac:dyDescent="0.2">
      <c r="A9154" s="4" t="s">
        <v>9885</v>
      </c>
      <c r="B9154" s="4" t="s">
        <v>531</v>
      </c>
      <c r="C9154" s="2" t="s">
        <v>532</v>
      </c>
      <c r="D9154" s="2" t="s">
        <v>577</v>
      </c>
      <c r="E9154" s="2" t="s">
        <v>720</v>
      </c>
      <c r="F9154" s="7">
        <v>108084</v>
      </c>
      <c r="G9154" s="7">
        <v>31297.51</v>
      </c>
      <c r="H9154" s="7">
        <v>11524.76</v>
      </c>
      <c r="I9154" s="3" t="str" cm="1">
        <f t="array" ref="I9154">_xlfn.IFS(AND(F9154&gt;=10000,F9154&lt;=50000),"C",AND(F9154&gt;50000,F9154&lt;=100000),"B2",AND(F9154&gt;100000,F9154&lt;=150000),"B1",AND(F9154&gt;150000,F9154&lt;=200000),"A2",AND(F9154&gt;200000,F9154&lt;=250000),"A1",TRUE,"O")</f>
        <v>B1</v>
      </c>
      <c r="J9154" s="14">
        <f t="shared" si="426"/>
        <v>1.08084</v>
      </c>
      <c r="K9154" s="14">
        <f t="shared" si="427"/>
        <v>0.31297510000000001</v>
      </c>
      <c r="L9154" s="14">
        <f t="shared" si="428"/>
        <v>0.11524760000000001</v>
      </c>
      <c r="O9154" s="13"/>
    </row>
    <row r="9155" spans="1:15" x14ac:dyDescent="0.2">
      <c r="A9155" s="4" t="s">
        <v>9886</v>
      </c>
      <c r="B9155" s="4" t="s">
        <v>531</v>
      </c>
      <c r="C9155" s="2" t="s">
        <v>532</v>
      </c>
      <c r="D9155" s="2" t="s">
        <v>577</v>
      </c>
      <c r="E9155" s="2" t="s">
        <v>720</v>
      </c>
      <c r="F9155" s="7">
        <v>108084</v>
      </c>
      <c r="G9155" s="7">
        <v>8320.44</v>
      </c>
      <c r="H9155" s="7">
        <v>3710.33</v>
      </c>
      <c r="I9155" s="3" t="str" cm="1">
        <f t="array" ref="I9155">_xlfn.IFS(AND(F9155&gt;=10000,F9155&lt;=50000),"C",AND(F9155&gt;50000,F9155&lt;=100000),"B2",AND(F9155&gt;100000,F9155&lt;=150000),"B1",AND(F9155&gt;150000,F9155&lt;=200000),"A2",AND(F9155&gt;200000,F9155&lt;=250000),"A1",TRUE,"O")</f>
        <v>B1</v>
      </c>
      <c r="J9155" s="14">
        <f t="shared" si="426"/>
        <v>1.08084</v>
      </c>
      <c r="K9155" s="14">
        <f t="shared" si="427"/>
        <v>8.3204400000000012E-2</v>
      </c>
      <c r="L9155" s="14">
        <f t="shared" si="428"/>
        <v>3.7103299999999999E-2</v>
      </c>
      <c r="O9155" s="13"/>
    </row>
    <row r="9156" spans="1:15" x14ac:dyDescent="0.2">
      <c r="A9156" s="4" t="s">
        <v>9887</v>
      </c>
      <c r="B9156" s="4" t="s">
        <v>531</v>
      </c>
      <c r="C9156" s="2" t="s">
        <v>532</v>
      </c>
      <c r="D9156" s="2" t="s">
        <v>577</v>
      </c>
      <c r="E9156" s="2" t="s">
        <v>720</v>
      </c>
      <c r="F9156" s="7">
        <v>108084</v>
      </c>
      <c r="G9156" s="7">
        <v>5322.38</v>
      </c>
      <c r="H9156" s="7">
        <v>11524.76</v>
      </c>
      <c r="I9156" s="3" t="str" cm="1">
        <f t="array" ref="I9156">_xlfn.IFS(AND(F9156&gt;=10000,F9156&lt;=50000),"C",AND(F9156&gt;50000,F9156&lt;=100000),"B2",AND(F9156&gt;100000,F9156&lt;=150000),"B1",AND(F9156&gt;150000,F9156&lt;=200000),"A2",AND(F9156&gt;200000,F9156&lt;=250000),"A1",TRUE,"O")</f>
        <v>B1</v>
      </c>
      <c r="J9156" s="14">
        <f t="shared" ref="J9156:J9219" si="429">F9156/100000</f>
        <v>1.08084</v>
      </c>
      <c r="K9156" s="14">
        <f t="shared" ref="K9156:K9219" si="430">G9156/100000</f>
        <v>5.3223800000000002E-2</v>
      </c>
      <c r="L9156" s="14">
        <f t="shared" ref="L9156:L9219" si="431">H9156/100000</f>
        <v>0.11524760000000001</v>
      </c>
      <c r="O9156" s="13"/>
    </row>
    <row r="9157" spans="1:15" x14ac:dyDescent="0.2">
      <c r="A9157" s="4" t="s">
        <v>9888</v>
      </c>
      <c r="B9157" s="4" t="s">
        <v>531</v>
      </c>
      <c r="C9157" s="2" t="s">
        <v>532</v>
      </c>
      <c r="D9157" s="2" t="s">
        <v>577</v>
      </c>
      <c r="E9157" s="2" t="s">
        <v>720</v>
      </c>
      <c r="F9157" s="7">
        <v>108084</v>
      </c>
      <c r="G9157" s="7">
        <v>40512.68</v>
      </c>
      <c r="H9157" s="7">
        <v>7550.4</v>
      </c>
      <c r="I9157" s="3" t="str" cm="1">
        <f t="array" ref="I9157">_xlfn.IFS(AND(F9157&gt;=10000,F9157&lt;=50000),"C",AND(F9157&gt;50000,F9157&lt;=100000),"B2",AND(F9157&gt;100000,F9157&lt;=150000),"B1",AND(F9157&gt;150000,F9157&lt;=200000),"A2",AND(F9157&gt;200000,F9157&lt;=250000),"A1",TRUE,"O")</f>
        <v>B1</v>
      </c>
      <c r="J9157" s="14">
        <f t="shared" si="429"/>
        <v>1.08084</v>
      </c>
      <c r="K9157" s="14">
        <f t="shared" si="430"/>
        <v>0.40512680000000001</v>
      </c>
      <c r="L9157" s="14">
        <f t="shared" si="431"/>
        <v>7.5504000000000002E-2</v>
      </c>
      <c r="O9157" s="13"/>
    </row>
    <row r="9158" spans="1:15" x14ac:dyDescent="0.2">
      <c r="A9158" s="4" t="s">
        <v>9889</v>
      </c>
      <c r="B9158" s="4" t="s">
        <v>531</v>
      </c>
      <c r="C9158" s="2" t="s">
        <v>532</v>
      </c>
      <c r="D9158" s="2" t="s">
        <v>577</v>
      </c>
      <c r="E9158" s="2" t="s">
        <v>720</v>
      </c>
      <c r="F9158" s="7">
        <v>108084</v>
      </c>
      <c r="G9158" s="7">
        <v>9362.51</v>
      </c>
      <c r="H9158" s="7">
        <v>11524.76</v>
      </c>
      <c r="I9158" s="3" t="str" cm="1">
        <f t="array" ref="I9158">_xlfn.IFS(AND(F9158&gt;=10000,F9158&lt;=50000),"C",AND(F9158&gt;50000,F9158&lt;=100000),"B2",AND(F9158&gt;100000,F9158&lt;=150000),"B1",AND(F9158&gt;150000,F9158&lt;=200000),"A2",AND(F9158&gt;200000,F9158&lt;=250000),"A1",TRUE,"O")</f>
        <v>B1</v>
      </c>
      <c r="J9158" s="14">
        <f t="shared" si="429"/>
        <v>1.08084</v>
      </c>
      <c r="K9158" s="14">
        <f t="shared" si="430"/>
        <v>9.3625100000000003E-2</v>
      </c>
      <c r="L9158" s="14">
        <f t="shared" si="431"/>
        <v>0.11524760000000001</v>
      </c>
      <c r="O9158" s="13"/>
    </row>
    <row r="9159" spans="1:15" x14ac:dyDescent="0.2">
      <c r="A9159" s="4" t="s">
        <v>9890</v>
      </c>
      <c r="B9159" s="4" t="s">
        <v>531</v>
      </c>
      <c r="C9159" s="2" t="s">
        <v>532</v>
      </c>
      <c r="D9159" s="2" t="s">
        <v>577</v>
      </c>
      <c r="E9159" s="2" t="s">
        <v>720</v>
      </c>
      <c r="F9159" s="7">
        <v>108084</v>
      </c>
      <c r="G9159" s="7">
        <v>14290.12</v>
      </c>
      <c r="H9159" s="7">
        <v>5517.41</v>
      </c>
      <c r="I9159" s="3" t="str" cm="1">
        <f t="array" ref="I9159">_xlfn.IFS(AND(F9159&gt;=10000,F9159&lt;=50000),"C",AND(F9159&gt;50000,F9159&lt;=100000),"B2",AND(F9159&gt;100000,F9159&lt;=150000),"B1",AND(F9159&gt;150000,F9159&lt;=200000),"A2",AND(F9159&gt;200000,F9159&lt;=250000),"A1",TRUE,"O")</f>
        <v>B1</v>
      </c>
      <c r="J9159" s="14">
        <f t="shared" si="429"/>
        <v>1.08084</v>
      </c>
      <c r="K9159" s="14">
        <f t="shared" si="430"/>
        <v>0.14290120000000001</v>
      </c>
      <c r="L9159" s="14">
        <f t="shared" si="431"/>
        <v>5.5174099999999997E-2</v>
      </c>
      <c r="O9159" s="13"/>
    </row>
    <row r="9160" spans="1:15" x14ac:dyDescent="0.2">
      <c r="A9160" s="4" t="s">
        <v>9891</v>
      </c>
      <c r="B9160" s="4" t="s">
        <v>531</v>
      </c>
      <c r="C9160" s="2" t="s">
        <v>532</v>
      </c>
      <c r="D9160" s="2" t="s">
        <v>577</v>
      </c>
      <c r="E9160" s="2" t="s">
        <v>720</v>
      </c>
      <c r="F9160" s="7">
        <v>108084</v>
      </c>
      <c r="G9160" s="7">
        <v>0</v>
      </c>
      <c r="H9160" s="7">
        <v>11524.76</v>
      </c>
      <c r="I9160" s="3" t="str" cm="1">
        <f t="array" ref="I9160">_xlfn.IFS(AND(F9160&gt;=10000,F9160&lt;=50000),"C",AND(F9160&gt;50000,F9160&lt;=100000),"B2",AND(F9160&gt;100000,F9160&lt;=150000),"B1",AND(F9160&gt;150000,F9160&lt;=200000),"A2",AND(F9160&gt;200000,F9160&lt;=250000),"A1",TRUE,"O")</f>
        <v>B1</v>
      </c>
      <c r="J9160" s="14">
        <f t="shared" si="429"/>
        <v>1.08084</v>
      </c>
      <c r="K9160" s="14">
        <f t="shared" si="430"/>
        <v>0</v>
      </c>
      <c r="L9160" s="14">
        <f t="shared" si="431"/>
        <v>0.11524760000000001</v>
      </c>
      <c r="O9160" s="13"/>
    </row>
    <row r="9161" spans="1:15" x14ac:dyDescent="0.2">
      <c r="A9161" s="4" t="s">
        <v>9892</v>
      </c>
      <c r="B9161" s="4" t="s">
        <v>531</v>
      </c>
      <c r="C9161" s="2" t="s">
        <v>532</v>
      </c>
      <c r="D9161" s="2" t="s">
        <v>577</v>
      </c>
      <c r="E9161" s="2" t="s">
        <v>720</v>
      </c>
      <c r="F9161" s="7">
        <v>108084</v>
      </c>
      <c r="G9161" s="7">
        <v>23220.48</v>
      </c>
      <c r="H9161" s="7">
        <v>7550.4</v>
      </c>
      <c r="I9161" s="3" t="str" cm="1">
        <f t="array" ref="I9161">_xlfn.IFS(AND(F9161&gt;=10000,F9161&lt;=50000),"C",AND(F9161&gt;50000,F9161&lt;=100000),"B2",AND(F9161&gt;100000,F9161&lt;=150000),"B1",AND(F9161&gt;150000,F9161&lt;=200000),"A2",AND(F9161&gt;200000,F9161&lt;=250000),"A1",TRUE,"O")</f>
        <v>B1</v>
      </c>
      <c r="J9161" s="14">
        <f t="shared" si="429"/>
        <v>1.08084</v>
      </c>
      <c r="K9161" s="14">
        <f t="shared" si="430"/>
        <v>0.23220479999999999</v>
      </c>
      <c r="L9161" s="14">
        <f t="shared" si="431"/>
        <v>7.5504000000000002E-2</v>
      </c>
      <c r="O9161" s="13"/>
    </row>
    <row r="9162" spans="1:15" x14ac:dyDescent="0.2">
      <c r="A9162" s="4" t="s">
        <v>9893</v>
      </c>
      <c r="B9162" s="4" t="s">
        <v>531</v>
      </c>
      <c r="C9162" s="2" t="s">
        <v>532</v>
      </c>
      <c r="D9162" s="2" t="s">
        <v>577</v>
      </c>
      <c r="E9162" s="2" t="s">
        <v>720</v>
      </c>
      <c r="F9162" s="7">
        <v>108084</v>
      </c>
      <c r="G9162" s="7">
        <v>31020.76</v>
      </c>
      <c r="H9162" s="7">
        <v>5517.41</v>
      </c>
      <c r="I9162" s="3" t="str" cm="1">
        <f t="array" ref="I9162">_xlfn.IFS(AND(F9162&gt;=10000,F9162&lt;=50000),"C",AND(F9162&gt;50000,F9162&lt;=100000),"B2",AND(F9162&gt;100000,F9162&lt;=150000),"B1",AND(F9162&gt;150000,F9162&lt;=200000),"A2",AND(F9162&gt;200000,F9162&lt;=250000),"A1",TRUE,"O")</f>
        <v>B1</v>
      </c>
      <c r="J9162" s="14">
        <f t="shared" si="429"/>
        <v>1.08084</v>
      </c>
      <c r="K9162" s="14">
        <f t="shared" si="430"/>
        <v>0.31020759999999997</v>
      </c>
      <c r="L9162" s="14">
        <f t="shared" si="431"/>
        <v>5.5174099999999997E-2</v>
      </c>
      <c r="O9162" s="13"/>
    </row>
    <row r="9163" spans="1:15" x14ac:dyDescent="0.2">
      <c r="A9163" s="4" t="s">
        <v>9894</v>
      </c>
      <c r="B9163" s="4" t="s">
        <v>531</v>
      </c>
      <c r="C9163" s="2" t="s">
        <v>532</v>
      </c>
      <c r="D9163" s="2" t="s">
        <v>577</v>
      </c>
      <c r="E9163" s="2" t="s">
        <v>720</v>
      </c>
      <c r="F9163" s="7">
        <v>108084</v>
      </c>
      <c r="G9163" s="7">
        <v>8007.16</v>
      </c>
      <c r="H9163" s="7">
        <v>11524.76</v>
      </c>
      <c r="I9163" s="3" t="str" cm="1">
        <f t="array" ref="I9163">_xlfn.IFS(AND(F9163&gt;=10000,F9163&lt;=50000),"C",AND(F9163&gt;50000,F9163&lt;=100000),"B2",AND(F9163&gt;100000,F9163&lt;=150000),"B1",AND(F9163&gt;150000,F9163&lt;=200000),"A2",AND(F9163&gt;200000,F9163&lt;=250000),"A1",TRUE,"O")</f>
        <v>B1</v>
      </c>
      <c r="J9163" s="14">
        <f t="shared" si="429"/>
        <v>1.08084</v>
      </c>
      <c r="K9163" s="14">
        <f t="shared" si="430"/>
        <v>8.0071599999999993E-2</v>
      </c>
      <c r="L9163" s="14">
        <f t="shared" si="431"/>
        <v>0.11524760000000001</v>
      </c>
      <c r="O9163" s="13"/>
    </row>
    <row r="9164" spans="1:15" x14ac:dyDescent="0.2">
      <c r="A9164" s="4" t="s">
        <v>9895</v>
      </c>
      <c r="B9164" s="4" t="s">
        <v>531</v>
      </c>
      <c r="C9164" s="2" t="s">
        <v>532</v>
      </c>
      <c r="D9164" s="2" t="s">
        <v>577</v>
      </c>
      <c r="E9164" s="2" t="s">
        <v>720</v>
      </c>
      <c r="F9164" s="7">
        <v>103927</v>
      </c>
      <c r="G9164" s="7">
        <v>0</v>
      </c>
      <c r="H9164" s="7">
        <v>3748.17</v>
      </c>
      <c r="I9164" s="3" t="str" cm="1">
        <f t="array" ref="I9164">_xlfn.IFS(AND(F9164&gt;=10000,F9164&lt;=50000),"C",AND(F9164&gt;50000,F9164&lt;=100000),"B2",AND(F9164&gt;100000,F9164&lt;=150000),"B1",AND(F9164&gt;150000,F9164&lt;=200000),"A2",AND(F9164&gt;200000,F9164&lt;=250000),"A1",TRUE,"O")</f>
        <v>B1</v>
      </c>
      <c r="J9164" s="14">
        <f t="shared" si="429"/>
        <v>1.0392699999999999</v>
      </c>
      <c r="K9164" s="14">
        <f t="shared" si="430"/>
        <v>0</v>
      </c>
      <c r="L9164" s="14">
        <f t="shared" si="431"/>
        <v>3.74817E-2</v>
      </c>
      <c r="O9164" s="13"/>
    </row>
    <row r="9165" spans="1:15" x14ac:dyDescent="0.2">
      <c r="A9165" s="4" t="s">
        <v>9896</v>
      </c>
      <c r="B9165" s="4" t="s">
        <v>531</v>
      </c>
      <c r="C9165" s="2" t="s">
        <v>532</v>
      </c>
      <c r="D9165" s="2" t="s">
        <v>577</v>
      </c>
      <c r="E9165" s="2" t="s">
        <v>720</v>
      </c>
      <c r="F9165" s="7">
        <v>108084</v>
      </c>
      <c r="G9165" s="7">
        <v>31988.69</v>
      </c>
      <c r="H9165" s="7">
        <v>11524.76</v>
      </c>
      <c r="I9165" s="3" t="str" cm="1">
        <f t="array" ref="I9165">_xlfn.IFS(AND(F9165&gt;=10000,F9165&lt;=50000),"C",AND(F9165&gt;50000,F9165&lt;=100000),"B2",AND(F9165&gt;100000,F9165&lt;=150000),"B1",AND(F9165&gt;150000,F9165&lt;=200000),"A2",AND(F9165&gt;200000,F9165&lt;=250000),"A1",TRUE,"O")</f>
        <v>B1</v>
      </c>
      <c r="J9165" s="14">
        <f t="shared" si="429"/>
        <v>1.08084</v>
      </c>
      <c r="K9165" s="14">
        <f t="shared" si="430"/>
        <v>0.31988689999999997</v>
      </c>
      <c r="L9165" s="14">
        <f t="shared" si="431"/>
        <v>0.11524760000000001</v>
      </c>
      <c r="O9165" s="13"/>
    </row>
    <row r="9166" spans="1:15" x14ac:dyDescent="0.2">
      <c r="A9166" s="4" t="s">
        <v>9897</v>
      </c>
      <c r="B9166" s="4" t="s">
        <v>531</v>
      </c>
      <c r="C9166" s="2" t="s">
        <v>532</v>
      </c>
      <c r="D9166" s="2" t="s">
        <v>577</v>
      </c>
      <c r="E9166" s="2" t="s">
        <v>720</v>
      </c>
      <c r="F9166" s="7">
        <v>124833</v>
      </c>
      <c r="G9166" s="7">
        <v>27523.22</v>
      </c>
      <c r="H9166" s="7">
        <v>13310.7</v>
      </c>
      <c r="I9166" s="3" t="str" cm="1">
        <f t="array" ref="I9166">_xlfn.IFS(AND(F9166&gt;=10000,F9166&lt;=50000),"C",AND(F9166&gt;50000,F9166&lt;=100000),"B2",AND(F9166&gt;100000,F9166&lt;=150000),"B1",AND(F9166&gt;150000,F9166&lt;=200000),"A2",AND(F9166&gt;200000,F9166&lt;=250000),"A1",TRUE,"O")</f>
        <v>B1</v>
      </c>
      <c r="J9166" s="14">
        <f t="shared" si="429"/>
        <v>1.2483299999999999</v>
      </c>
      <c r="K9166" s="14">
        <f t="shared" si="430"/>
        <v>0.27523220000000004</v>
      </c>
      <c r="L9166" s="14">
        <f t="shared" si="431"/>
        <v>0.133107</v>
      </c>
      <c r="O9166" s="13"/>
    </row>
    <row r="9167" spans="1:15" x14ac:dyDescent="0.2">
      <c r="A9167" s="4" t="s">
        <v>9898</v>
      </c>
      <c r="B9167" s="4" t="s">
        <v>531</v>
      </c>
      <c r="C9167" s="2" t="s">
        <v>532</v>
      </c>
      <c r="D9167" s="2" t="s">
        <v>577</v>
      </c>
      <c r="E9167" s="2" t="s">
        <v>720</v>
      </c>
      <c r="F9167" s="7">
        <v>108084</v>
      </c>
      <c r="G9167" s="7">
        <v>0</v>
      </c>
      <c r="H9167" s="7">
        <v>11524.76</v>
      </c>
      <c r="I9167" s="3" t="str" cm="1">
        <f t="array" ref="I9167">_xlfn.IFS(AND(F9167&gt;=10000,F9167&lt;=50000),"C",AND(F9167&gt;50000,F9167&lt;=100000),"B2",AND(F9167&gt;100000,F9167&lt;=150000),"B1",AND(F9167&gt;150000,F9167&lt;=200000),"A2",AND(F9167&gt;200000,F9167&lt;=250000),"A1",TRUE,"O")</f>
        <v>B1</v>
      </c>
      <c r="J9167" s="14">
        <f t="shared" si="429"/>
        <v>1.08084</v>
      </c>
      <c r="K9167" s="14">
        <f t="shared" si="430"/>
        <v>0</v>
      </c>
      <c r="L9167" s="14">
        <f t="shared" si="431"/>
        <v>0.11524760000000001</v>
      </c>
      <c r="O9167" s="13"/>
    </row>
    <row r="9168" spans="1:15" x14ac:dyDescent="0.2">
      <c r="A9168" s="4" t="s">
        <v>9899</v>
      </c>
      <c r="B9168" s="4" t="s">
        <v>531</v>
      </c>
      <c r="C9168" s="2" t="s">
        <v>532</v>
      </c>
      <c r="D9168" s="2" t="s">
        <v>577</v>
      </c>
      <c r="E9168" s="2" t="s">
        <v>720</v>
      </c>
      <c r="F9168" s="7">
        <v>108084</v>
      </c>
      <c r="G9168" s="7">
        <v>4279.46</v>
      </c>
      <c r="H9168" s="7">
        <v>11524.76</v>
      </c>
      <c r="I9168" s="3" t="str" cm="1">
        <f t="array" ref="I9168">_xlfn.IFS(AND(F9168&gt;=10000,F9168&lt;=50000),"C",AND(F9168&gt;50000,F9168&lt;=100000),"B2",AND(F9168&gt;100000,F9168&lt;=150000),"B1",AND(F9168&gt;150000,F9168&lt;=200000),"A2",AND(F9168&gt;200000,F9168&lt;=250000),"A1",TRUE,"O")</f>
        <v>B1</v>
      </c>
      <c r="J9168" s="14">
        <f t="shared" si="429"/>
        <v>1.08084</v>
      </c>
      <c r="K9168" s="14">
        <f t="shared" si="430"/>
        <v>4.2794600000000002E-2</v>
      </c>
      <c r="L9168" s="14">
        <f t="shared" si="431"/>
        <v>0.11524760000000001</v>
      </c>
      <c r="O9168" s="13"/>
    </row>
    <row r="9169" spans="1:15" x14ac:dyDescent="0.2">
      <c r="A9169" s="4" t="s">
        <v>9900</v>
      </c>
      <c r="B9169" s="4" t="s">
        <v>531</v>
      </c>
      <c r="C9169" s="2" t="s">
        <v>532</v>
      </c>
      <c r="D9169" s="2" t="s">
        <v>577</v>
      </c>
      <c r="E9169" s="2" t="s">
        <v>720</v>
      </c>
      <c r="F9169" s="7">
        <v>108084</v>
      </c>
      <c r="G9169" s="7">
        <v>332.39</v>
      </c>
      <c r="H9169" s="7">
        <v>11524.76</v>
      </c>
      <c r="I9169" s="3" t="str" cm="1">
        <f t="array" ref="I9169">_xlfn.IFS(AND(F9169&gt;=10000,F9169&lt;=50000),"C",AND(F9169&gt;50000,F9169&lt;=100000),"B2",AND(F9169&gt;100000,F9169&lt;=150000),"B1",AND(F9169&gt;150000,F9169&lt;=200000),"A2",AND(F9169&gt;200000,F9169&lt;=250000),"A1",TRUE,"O")</f>
        <v>B1</v>
      </c>
      <c r="J9169" s="14">
        <f t="shared" si="429"/>
        <v>1.08084</v>
      </c>
      <c r="K9169" s="14">
        <f t="shared" si="430"/>
        <v>3.3238999999999999E-3</v>
      </c>
      <c r="L9169" s="14">
        <f t="shared" si="431"/>
        <v>0.11524760000000001</v>
      </c>
      <c r="O9169" s="13"/>
    </row>
    <row r="9170" spans="1:15" x14ac:dyDescent="0.2">
      <c r="A9170" s="4" t="s">
        <v>9901</v>
      </c>
      <c r="B9170" s="4" t="s">
        <v>531</v>
      </c>
      <c r="C9170" s="2" t="s">
        <v>532</v>
      </c>
      <c r="D9170" s="2" t="s">
        <v>577</v>
      </c>
      <c r="E9170" s="2" t="s">
        <v>720</v>
      </c>
      <c r="F9170" s="7">
        <v>113488</v>
      </c>
      <c r="G9170" s="7">
        <v>2466.0500000000002</v>
      </c>
      <c r="H9170" s="7">
        <v>12101.05</v>
      </c>
      <c r="I9170" s="3" t="str" cm="1">
        <f t="array" ref="I9170">_xlfn.IFS(AND(F9170&gt;=10000,F9170&lt;=50000),"C",AND(F9170&gt;50000,F9170&lt;=100000),"B2",AND(F9170&gt;100000,F9170&lt;=150000),"B1",AND(F9170&gt;150000,F9170&lt;=200000),"A2",AND(F9170&gt;200000,F9170&lt;=250000),"A1",TRUE,"O")</f>
        <v>B1</v>
      </c>
      <c r="J9170" s="14">
        <f t="shared" si="429"/>
        <v>1.1348800000000001</v>
      </c>
      <c r="K9170" s="14">
        <f t="shared" si="430"/>
        <v>2.4660500000000002E-2</v>
      </c>
      <c r="L9170" s="14">
        <f t="shared" si="431"/>
        <v>0.12101049999999999</v>
      </c>
      <c r="O9170" s="13"/>
    </row>
    <row r="9171" spans="1:15" x14ac:dyDescent="0.2">
      <c r="A9171" s="4" t="s">
        <v>9902</v>
      </c>
      <c r="B9171" s="4" t="s">
        <v>531</v>
      </c>
      <c r="C9171" s="2" t="s">
        <v>532</v>
      </c>
      <c r="D9171" s="2" t="s">
        <v>577</v>
      </c>
      <c r="E9171" s="2" t="s">
        <v>720</v>
      </c>
      <c r="F9171" s="7">
        <v>108084</v>
      </c>
      <c r="G9171" s="7">
        <v>25091.91</v>
      </c>
      <c r="H9171" s="7">
        <v>11374.9</v>
      </c>
      <c r="I9171" s="3" t="str" cm="1">
        <f t="array" ref="I9171">_xlfn.IFS(AND(F9171&gt;=10000,F9171&lt;=50000),"C",AND(F9171&gt;50000,F9171&lt;=100000),"B2",AND(F9171&gt;100000,F9171&lt;=150000),"B1",AND(F9171&gt;150000,F9171&lt;=200000),"A2",AND(F9171&gt;200000,F9171&lt;=250000),"A1",TRUE,"O")</f>
        <v>B1</v>
      </c>
      <c r="J9171" s="14">
        <f t="shared" si="429"/>
        <v>1.08084</v>
      </c>
      <c r="K9171" s="14">
        <f t="shared" si="430"/>
        <v>0.25091910000000001</v>
      </c>
      <c r="L9171" s="14">
        <f t="shared" si="431"/>
        <v>0.113749</v>
      </c>
      <c r="O9171" s="13"/>
    </row>
    <row r="9172" spans="1:15" x14ac:dyDescent="0.2">
      <c r="A9172" s="4" t="s">
        <v>9903</v>
      </c>
      <c r="B9172" s="4" t="s">
        <v>531</v>
      </c>
      <c r="C9172" s="2" t="s">
        <v>532</v>
      </c>
      <c r="D9172" s="2" t="s">
        <v>577</v>
      </c>
      <c r="E9172" s="2" t="s">
        <v>720</v>
      </c>
      <c r="F9172" s="7">
        <v>124833</v>
      </c>
      <c r="G9172" s="7">
        <v>5190.8500000000004</v>
      </c>
      <c r="H9172" s="7">
        <v>6372.48</v>
      </c>
      <c r="I9172" s="3" t="str" cm="1">
        <f t="array" ref="I9172">_xlfn.IFS(AND(F9172&gt;=10000,F9172&lt;=50000),"C",AND(F9172&gt;50000,F9172&lt;=100000),"B2",AND(F9172&gt;100000,F9172&lt;=150000),"B1",AND(F9172&gt;150000,F9172&lt;=200000),"A2",AND(F9172&gt;200000,F9172&lt;=250000),"A1",TRUE,"O")</f>
        <v>B1</v>
      </c>
      <c r="J9172" s="14">
        <f t="shared" si="429"/>
        <v>1.2483299999999999</v>
      </c>
      <c r="K9172" s="14">
        <f t="shared" si="430"/>
        <v>5.1908500000000003E-2</v>
      </c>
      <c r="L9172" s="14">
        <f t="shared" si="431"/>
        <v>6.3724799999999998E-2</v>
      </c>
      <c r="O9172" s="13"/>
    </row>
    <row r="9173" spans="1:15" x14ac:dyDescent="0.2">
      <c r="A9173" s="4" t="s">
        <v>9904</v>
      </c>
      <c r="B9173" s="4" t="s">
        <v>531</v>
      </c>
      <c r="C9173" s="2" t="s">
        <v>532</v>
      </c>
      <c r="D9173" s="2" t="s">
        <v>577</v>
      </c>
      <c r="E9173" s="2" t="s">
        <v>720</v>
      </c>
      <c r="F9173" s="7">
        <v>103927</v>
      </c>
      <c r="G9173" s="7">
        <v>0</v>
      </c>
      <c r="H9173" s="7">
        <v>5595.09</v>
      </c>
      <c r="I9173" s="3" t="str" cm="1">
        <f t="array" ref="I9173">_xlfn.IFS(AND(F9173&gt;=10000,F9173&lt;=50000),"C",AND(F9173&gt;50000,F9173&lt;=100000),"B2",AND(F9173&gt;100000,F9173&lt;=150000),"B1",AND(F9173&gt;150000,F9173&lt;=200000),"A2",AND(F9173&gt;200000,F9173&lt;=250000),"A1",TRUE,"O")</f>
        <v>B1</v>
      </c>
      <c r="J9173" s="14">
        <f t="shared" si="429"/>
        <v>1.0392699999999999</v>
      </c>
      <c r="K9173" s="14">
        <f t="shared" si="430"/>
        <v>0</v>
      </c>
      <c r="L9173" s="14">
        <f t="shared" si="431"/>
        <v>5.5950900000000005E-2</v>
      </c>
      <c r="O9173" s="13"/>
    </row>
    <row r="9174" spans="1:15" x14ac:dyDescent="0.2">
      <c r="A9174" s="4" t="s">
        <v>9905</v>
      </c>
      <c r="B9174" s="4" t="s">
        <v>531</v>
      </c>
      <c r="C9174" s="2" t="s">
        <v>532</v>
      </c>
      <c r="D9174" s="2" t="s">
        <v>577</v>
      </c>
      <c r="E9174" s="2" t="s">
        <v>720</v>
      </c>
      <c r="F9174" s="7">
        <v>108084</v>
      </c>
      <c r="G9174" s="7">
        <v>53364.33</v>
      </c>
      <c r="H9174" s="7">
        <v>11524.76</v>
      </c>
      <c r="I9174" s="3" t="str" cm="1">
        <f t="array" ref="I9174">_xlfn.IFS(AND(F9174&gt;=10000,F9174&lt;=50000),"C",AND(F9174&gt;50000,F9174&lt;=100000),"B2",AND(F9174&gt;100000,F9174&lt;=150000),"B1",AND(F9174&gt;150000,F9174&lt;=200000),"A2",AND(F9174&gt;200000,F9174&lt;=250000),"A1",TRUE,"O")</f>
        <v>B1</v>
      </c>
      <c r="J9174" s="14">
        <f t="shared" si="429"/>
        <v>1.08084</v>
      </c>
      <c r="K9174" s="14">
        <f t="shared" si="430"/>
        <v>0.53364330000000004</v>
      </c>
      <c r="L9174" s="14">
        <f t="shared" si="431"/>
        <v>0.11524760000000001</v>
      </c>
      <c r="O9174" s="13"/>
    </row>
    <row r="9175" spans="1:15" x14ac:dyDescent="0.2">
      <c r="A9175" s="4" t="s">
        <v>9906</v>
      </c>
      <c r="B9175" s="4" t="s">
        <v>531</v>
      </c>
      <c r="C9175" s="2" t="s">
        <v>532</v>
      </c>
      <c r="D9175" s="2" t="s">
        <v>577</v>
      </c>
      <c r="E9175" s="2" t="s">
        <v>720</v>
      </c>
      <c r="F9175" s="7">
        <v>113488</v>
      </c>
      <c r="G9175" s="7">
        <v>36565.94</v>
      </c>
      <c r="H9175" s="7">
        <v>12101.05</v>
      </c>
      <c r="I9175" s="3" t="str" cm="1">
        <f t="array" ref="I9175">_xlfn.IFS(AND(F9175&gt;=10000,F9175&lt;=50000),"C",AND(F9175&gt;50000,F9175&lt;=100000),"B2",AND(F9175&gt;100000,F9175&lt;=150000),"B1",AND(F9175&gt;150000,F9175&lt;=200000),"A2",AND(F9175&gt;200000,F9175&lt;=250000),"A1",TRUE,"O")</f>
        <v>B1</v>
      </c>
      <c r="J9175" s="14">
        <f t="shared" si="429"/>
        <v>1.1348800000000001</v>
      </c>
      <c r="K9175" s="14">
        <f t="shared" si="430"/>
        <v>0.36565940000000002</v>
      </c>
      <c r="L9175" s="14">
        <f t="shared" si="431"/>
        <v>0.12101049999999999</v>
      </c>
      <c r="O9175" s="13"/>
    </row>
    <row r="9176" spans="1:15" x14ac:dyDescent="0.2">
      <c r="A9176" s="4" t="s">
        <v>9907</v>
      </c>
      <c r="B9176" s="4" t="s">
        <v>531</v>
      </c>
      <c r="C9176" s="2" t="s">
        <v>532</v>
      </c>
      <c r="D9176" s="2" t="s">
        <v>577</v>
      </c>
      <c r="E9176" s="2" t="s">
        <v>720</v>
      </c>
      <c r="F9176" s="7">
        <v>108084</v>
      </c>
      <c r="G9176" s="7">
        <v>86.42</v>
      </c>
      <c r="H9176" s="7">
        <v>11524.76</v>
      </c>
      <c r="I9176" s="3" t="str" cm="1">
        <f t="array" ref="I9176">_xlfn.IFS(AND(F9176&gt;=10000,F9176&lt;=50000),"C",AND(F9176&gt;50000,F9176&lt;=100000),"B2",AND(F9176&gt;100000,F9176&lt;=150000),"B1",AND(F9176&gt;150000,F9176&lt;=200000),"A2",AND(F9176&gt;200000,F9176&lt;=250000),"A1",TRUE,"O")</f>
        <v>B1</v>
      </c>
      <c r="J9176" s="14">
        <f t="shared" si="429"/>
        <v>1.08084</v>
      </c>
      <c r="K9176" s="14">
        <f t="shared" si="430"/>
        <v>8.6419999999999997E-4</v>
      </c>
      <c r="L9176" s="14">
        <f t="shared" si="431"/>
        <v>0.11524760000000001</v>
      </c>
      <c r="O9176" s="13"/>
    </row>
    <row r="9177" spans="1:15" x14ac:dyDescent="0.2">
      <c r="A9177" s="4" t="s">
        <v>9908</v>
      </c>
      <c r="B9177" s="4" t="s">
        <v>531</v>
      </c>
      <c r="C9177" s="2" t="s">
        <v>532</v>
      </c>
      <c r="D9177" s="2" t="s">
        <v>577</v>
      </c>
      <c r="E9177" s="2" t="s">
        <v>721</v>
      </c>
      <c r="F9177" s="7">
        <v>108084</v>
      </c>
      <c r="G9177" s="7">
        <v>5398.48</v>
      </c>
      <c r="H9177" s="7">
        <v>7405.6</v>
      </c>
      <c r="I9177" s="3" t="str" cm="1">
        <f t="array" ref="I9177">_xlfn.IFS(AND(F9177&gt;=10000,F9177&lt;=50000),"C",AND(F9177&gt;50000,F9177&lt;=100000),"B2",AND(F9177&gt;100000,F9177&lt;=150000),"B1",AND(F9177&gt;150000,F9177&lt;=200000),"A2",AND(F9177&gt;200000,F9177&lt;=250000),"A1",TRUE,"O")</f>
        <v>B1</v>
      </c>
      <c r="J9177" s="14">
        <f t="shared" si="429"/>
        <v>1.08084</v>
      </c>
      <c r="K9177" s="14">
        <f t="shared" si="430"/>
        <v>5.3984799999999993E-2</v>
      </c>
      <c r="L9177" s="14">
        <f t="shared" si="431"/>
        <v>7.4055999999999997E-2</v>
      </c>
      <c r="O9177" s="13"/>
    </row>
    <row r="9178" spans="1:15" x14ac:dyDescent="0.2">
      <c r="A9178" s="4" t="s">
        <v>9909</v>
      </c>
      <c r="B9178" s="4" t="s">
        <v>531</v>
      </c>
      <c r="C9178" s="2" t="s">
        <v>532</v>
      </c>
      <c r="D9178" s="2" t="s">
        <v>577</v>
      </c>
      <c r="E9178" s="2" t="s">
        <v>720</v>
      </c>
      <c r="F9178" s="7">
        <v>108084</v>
      </c>
      <c r="G9178" s="7">
        <v>0</v>
      </c>
      <c r="H9178" s="7">
        <v>11524.76</v>
      </c>
      <c r="I9178" s="3" t="str" cm="1">
        <f t="array" ref="I9178">_xlfn.IFS(AND(F9178&gt;=10000,F9178&lt;=50000),"C",AND(F9178&gt;50000,F9178&lt;=100000),"B2",AND(F9178&gt;100000,F9178&lt;=150000),"B1",AND(F9178&gt;150000,F9178&lt;=200000),"A2",AND(F9178&gt;200000,F9178&lt;=250000),"A1",TRUE,"O")</f>
        <v>B1</v>
      </c>
      <c r="J9178" s="14">
        <f t="shared" si="429"/>
        <v>1.08084</v>
      </c>
      <c r="K9178" s="14">
        <f t="shared" si="430"/>
        <v>0</v>
      </c>
      <c r="L9178" s="14">
        <f t="shared" si="431"/>
        <v>0.11524760000000001</v>
      </c>
      <c r="O9178" s="13"/>
    </row>
    <row r="9179" spans="1:15" x14ac:dyDescent="0.2">
      <c r="A9179" s="4" t="s">
        <v>9910</v>
      </c>
      <c r="B9179" s="4" t="s">
        <v>531</v>
      </c>
      <c r="C9179" s="2" t="s">
        <v>532</v>
      </c>
      <c r="D9179" s="2" t="s">
        <v>577</v>
      </c>
      <c r="E9179" s="2" t="s">
        <v>720</v>
      </c>
      <c r="F9179" s="7">
        <v>124833</v>
      </c>
      <c r="G9179" s="7">
        <v>931.76</v>
      </c>
      <c r="H9179" s="7">
        <v>4285.32</v>
      </c>
      <c r="I9179" s="3" t="str" cm="1">
        <f t="array" ref="I9179">_xlfn.IFS(AND(F9179&gt;=10000,F9179&lt;=50000),"C",AND(F9179&gt;50000,F9179&lt;=100000),"B2",AND(F9179&gt;100000,F9179&lt;=150000),"B1",AND(F9179&gt;150000,F9179&lt;=200000),"A2",AND(F9179&gt;200000,F9179&lt;=250000),"A1",TRUE,"O")</f>
        <v>B1</v>
      </c>
      <c r="J9179" s="14">
        <f t="shared" si="429"/>
        <v>1.2483299999999999</v>
      </c>
      <c r="K9179" s="14">
        <f t="shared" si="430"/>
        <v>9.3176000000000005E-3</v>
      </c>
      <c r="L9179" s="14">
        <f t="shared" si="431"/>
        <v>4.2853199999999994E-2</v>
      </c>
      <c r="O9179" s="13"/>
    </row>
    <row r="9180" spans="1:15" x14ac:dyDescent="0.2">
      <c r="A9180" s="4" t="s">
        <v>9911</v>
      </c>
      <c r="B9180" s="4" t="s">
        <v>531</v>
      </c>
      <c r="C9180" s="2" t="s">
        <v>532</v>
      </c>
      <c r="D9180" s="2" t="s">
        <v>577</v>
      </c>
      <c r="E9180" s="2" t="s">
        <v>720</v>
      </c>
      <c r="F9180" s="7">
        <v>124833</v>
      </c>
      <c r="G9180" s="7">
        <v>12168.4</v>
      </c>
      <c r="H9180" s="7">
        <v>6372.48</v>
      </c>
      <c r="I9180" s="3" t="str" cm="1">
        <f t="array" ref="I9180">_xlfn.IFS(AND(F9180&gt;=10000,F9180&lt;=50000),"C",AND(F9180&gt;50000,F9180&lt;=100000),"B2",AND(F9180&gt;100000,F9180&lt;=150000),"B1",AND(F9180&gt;150000,F9180&lt;=200000),"A2",AND(F9180&gt;200000,F9180&lt;=250000),"A1",TRUE,"O")</f>
        <v>B1</v>
      </c>
      <c r="J9180" s="14">
        <f t="shared" si="429"/>
        <v>1.2483299999999999</v>
      </c>
      <c r="K9180" s="14">
        <f t="shared" si="430"/>
        <v>0.121684</v>
      </c>
      <c r="L9180" s="14">
        <f t="shared" si="431"/>
        <v>6.3724799999999998E-2</v>
      </c>
      <c r="O9180" s="13"/>
    </row>
    <row r="9181" spans="1:15" x14ac:dyDescent="0.2">
      <c r="A9181" s="4" t="s">
        <v>9912</v>
      </c>
      <c r="B9181" s="4" t="s">
        <v>531</v>
      </c>
      <c r="C9181" s="2" t="s">
        <v>532</v>
      </c>
      <c r="D9181" s="2" t="s">
        <v>577</v>
      </c>
      <c r="E9181" s="2" t="s">
        <v>720</v>
      </c>
      <c r="F9181" s="7">
        <v>124833</v>
      </c>
      <c r="G9181" s="7">
        <v>2721.81</v>
      </c>
      <c r="H9181" s="7">
        <v>13310.7</v>
      </c>
      <c r="I9181" s="3" t="str" cm="1">
        <f t="array" ref="I9181">_xlfn.IFS(AND(F9181&gt;=10000,F9181&lt;=50000),"C",AND(F9181&gt;50000,F9181&lt;=100000),"B2",AND(F9181&gt;100000,F9181&lt;=150000),"B1",AND(F9181&gt;150000,F9181&lt;=200000),"A2",AND(F9181&gt;200000,F9181&lt;=250000),"A1",TRUE,"O")</f>
        <v>B1</v>
      </c>
      <c r="J9181" s="14">
        <f t="shared" si="429"/>
        <v>1.2483299999999999</v>
      </c>
      <c r="K9181" s="14">
        <f t="shared" si="430"/>
        <v>2.7218099999999999E-2</v>
      </c>
      <c r="L9181" s="14">
        <f t="shared" si="431"/>
        <v>0.133107</v>
      </c>
      <c r="O9181" s="13"/>
    </row>
    <row r="9182" spans="1:15" x14ac:dyDescent="0.2">
      <c r="A9182" s="4" t="s">
        <v>9913</v>
      </c>
      <c r="B9182" s="4" t="s">
        <v>531</v>
      </c>
      <c r="C9182" s="2" t="s">
        <v>532</v>
      </c>
      <c r="D9182" s="2" t="s">
        <v>577</v>
      </c>
      <c r="E9182" s="2" t="s">
        <v>721</v>
      </c>
      <c r="F9182" s="7">
        <v>78947</v>
      </c>
      <c r="G9182" s="7">
        <v>1244.25</v>
      </c>
      <c r="H9182" s="7">
        <v>4358.26</v>
      </c>
      <c r="I9182" s="3" t="str" cm="1">
        <f t="array" ref="I9182">_xlfn.IFS(AND(F9182&gt;=10000,F9182&lt;=50000),"C",AND(F9182&gt;50000,F9182&lt;=100000),"B2",AND(F9182&gt;100000,F9182&lt;=150000),"B1",AND(F9182&gt;150000,F9182&lt;=200000),"A2",AND(F9182&gt;200000,F9182&lt;=250000),"A1",TRUE,"O")</f>
        <v>B2</v>
      </c>
      <c r="J9182" s="14">
        <f t="shared" si="429"/>
        <v>0.78947000000000001</v>
      </c>
      <c r="K9182" s="14">
        <f t="shared" si="430"/>
        <v>1.24425E-2</v>
      </c>
      <c r="L9182" s="14">
        <f t="shared" si="431"/>
        <v>4.3582599999999999E-2</v>
      </c>
      <c r="O9182" s="13"/>
    </row>
    <row r="9183" spans="1:15" x14ac:dyDescent="0.2">
      <c r="A9183" s="4" t="s">
        <v>9914</v>
      </c>
      <c r="B9183" s="4" t="s">
        <v>531</v>
      </c>
      <c r="C9183" s="2" t="s">
        <v>532</v>
      </c>
      <c r="D9183" s="2" t="s">
        <v>577</v>
      </c>
      <c r="E9183" s="2" t="s">
        <v>720</v>
      </c>
      <c r="F9183" s="7">
        <v>108084</v>
      </c>
      <c r="G9183" s="7">
        <v>6348.1</v>
      </c>
      <c r="H9183" s="7">
        <v>5517.41</v>
      </c>
      <c r="I9183" s="3" t="str" cm="1">
        <f t="array" ref="I9183">_xlfn.IFS(AND(F9183&gt;=10000,F9183&lt;=50000),"C",AND(F9183&gt;50000,F9183&lt;=100000),"B2",AND(F9183&gt;100000,F9183&lt;=150000),"B1",AND(F9183&gt;150000,F9183&lt;=200000),"A2",AND(F9183&gt;200000,F9183&lt;=250000),"A1",TRUE,"O")</f>
        <v>B1</v>
      </c>
      <c r="J9183" s="14">
        <f t="shared" si="429"/>
        <v>1.08084</v>
      </c>
      <c r="K9183" s="14">
        <f t="shared" si="430"/>
        <v>6.348100000000001E-2</v>
      </c>
      <c r="L9183" s="14">
        <f t="shared" si="431"/>
        <v>5.5174099999999997E-2</v>
      </c>
      <c r="O9183" s="13"/>
    </row>
    <row r="9184" spans="1:15" x14ac:dyDescent="0.2">
      <c r="A9184" s="4" t="s">
        <v>9915</v>
      </c>
      <c r="B9184" s="4" t="s">
        <v>531</v>
      </c>
      <c r="C9184" s="2" t="s">
        <v>532</v>
      </c>
      <c r="D9184" s="2" t="s">
        <v>577</v>
      </c>
      <c r="E9184" s="2" t="s">
        <v>720</v>
      </c>
      <c r="F9184" s="7">
        <v>104428</v>
      </c>
      <c r="G9184" s="7">
        <v>962.99</v>
      </c>
      <c r="H9184" s="7">
        <v>0</v>
      </c>
      <c r="I9184" s="3" t="str" cm="1">
        <f t="array" ref="I9184">_xlfn.IFS(AND(F9184&gt;=10000,F9184&lt;=50000),"C",AND(F9184&gt;50000,F9184&lt;=100000),"B2",AND(F9184&gt;100000,F9184&lt;=150000),"B1",AND(F9184&gt;150000,F9184&lt;=200000),"A2",AND(F9184&gt;200000,F9184&lt;=250000),"A1",TRUE,"O")</f>
        <v>B1</v>
      </c>
      <c r="J9184" s="14">
        <f t="shared" si="429"/>
        <v>1.0442800000000001</v>
      </c>
      <c r="K9184" s="14">
        <f t="shared" si="430"/>
        <v>9.6299000000000003E-3</v>
      </c>
      <c r="L9184" s="14">
        <f t="shared" si="431"/>
        <v>0</v>
      </c>
      <c r="O9184" s="13"/>
    </row>
    <row r="9185" spans="1:15" x14ac:dyDescent="0.2">
      <c r="A9185" s="4" t="s">
        <v>9916</v>
      </c>
      <c r="B9185" s="4" t="s">
        <v>531</v>
      </c>
      <c r="C9185" s="2" t="s">
        <v>532</v>
      </c>
      <c r="D9185" s="2" t="s">
        <v>577</v>
      </c>
      <c r="E9185" s="2" t="s">
        <v>720</v>
      </c>
      <c r="F9185" s="7">
        <v>104428</v>
      </c>
      <c r="G9185" s="7">
        <v>3074.85</v>
      </c>
      <c r="H9185" s="7">
        <v>0</v>
      </c>
      <c r="I9185" s="3" t="str" cm="1">
        <f t="array" ref="I9185">_xlfn.IFS(AND(F9185&gt;=10000,F9185&lt;=50000),"C",AND(F9185&gt;50000,F9185&lt;=100000),"B2",AND(F9185&gt;100000,F9185&lt;=150000),"B1",AND(F9185&gt;150000,F9185&lt;=200000),"A2",AND(F9185&gt;200000,F9185&lt;=250000),"A1",TRUE,"O")</f>
        <v>B1</v>
      </c>
      <c r="J9185" s="14">
        <f t="shared" si="429"/>
        <v>1.0442800000000001</v>
      </c>
      <c r="K9185" s="14">
        <f t="shared" si="430"/>
        <v>3.0748499999999998E-2</v>
      </c>
      <c r="L9185" s="14">
        <f t="shared" si="431"/>
        <v>0</v>
      </c>
      <c r="O9185" s="13"/>
    </row>
    <row r="9186" spans="1:15" x14ac:dyDescent="0.2">
      <c r="A9186" s="4" t="s">
        <v>9917</v>
      </c>
      <c r="B9186" s="4" t="s">
        <v>531</v>
      </c>
      <c r="C9186" s="2" t="s">
        <v>532</v>
      </c>
      <c r="D9186" s="2" t="s">
        <v>577</v>
      </c>
      <c r="E9186" s="2" t="s">
        <v>720</v>
      </c>
      <c r="F9186" s="7">
        <v>94186</v>
      </c>
      <c r="G9186" s="7">
        <v>698.98</v>
      </c>
      <c r="H9186" s="7">
        <v>0</v>
      </c>
      <c r="I9186" s="3" t="str" cm="1">
        <f t="array" ref="I9186">_xlfn.IFS(AND(F9186&gt;=10000,F9186&lt;=50000),"C",AND(F9186&gt;50000,F9186&lt;=100000),"B2",AND(F9186&gt;100000,F9186&lt;=150000),"B1",AND(F9186&gt;150000,F9186&lt;=200000),"A2",AND(F9186&gt;200000,F9186&lt;=250000),"A1",TRUE,"O")</f>
        <v>B2</v>
      </c>
      <c r="J9186" s="14">
        <f t="shared" si="429"/>
        <v>0.94186000000000003</v>
      </c>
      <c r="K9186" s="14">
        <f t="shared" si="430"/>
        <v>6.9898E-3</v>
      </c>
      <c r="L9186" s="14">
        <f t="shared" si="431"/>
        <v>0</v>
      </c>
      <c r="O9186" s="13"/>
    </row>
    <row r="9187" spans="1:15" x14ac:dyDescent="0.2">
      <c r="A9187" s="4" t="s">
        <v>9918</v>
      </c>
      <c r="B9187" s="4" t="s">
        <v>531</v>
      </c>
      <c r="C9187" s="2" t="s">
        <v>532</v>
      </c>
      <c r="D9187" s="2" t="s">
        <v>577</v>
      </c>
      <c r="E9187" s="2" t="s">
        <v>720</v>
      </c>
      <c r="F9187" s="7">
        <v>100897</v>
      </c>
      <c r="G9187" s="7">
        <v>67.599999999999994</v>
      </c>
      <c r="H9187" s="7">
        <v>0</v>
      </c>
      <c r="I9187" s="3" t="str" cm="1">
        <f t="array" ref="I9187">_xlfn.IFS(AND(F9187&gt;=10000,F9187&lt;=50000),"C",AND(F9187&gt;50000,F9187&lt;=100000),"B2",AND(F9187&gt;100000,F9187&lt;=150000),"B1",AND(F9187&gt;150000,F9187&lt;=200000),"A2",AND(F9187&gt;200000,F9187&lt;=250000),"A1",TRUE,"O")</f>
        <v>B1</v>
      </c>
      <c r="J9187" s="14">
        <f t="shared" si="429"/>
        <v>1.0089699999999999</v>
      </c>
      <c r="K9187" s="14">
        <f t="shared" si="430"/>
        <v>6.7599999999999995E-4</v>
      </c>
      <c r="L9187" s="14">
        <f t="shared" si="431"/>
        <v>0</v>
      </c>
      <c r="O9187" s="13"/>
    </row>
    <row r="9188" spans="1:15" x14ac:dyDescent="0.2">
      <c r="A9188" s="4" t="s">
        <v>9919</v>
      </c>
      <c r="B9188" s="4" t="s">
        <v>531</v>
      </c>
      <c r="C9188" s="2" t="s">
        <v>532</v>
      </c>
      <c r="D9188" s="2" t="s">
        <v>577</v>
      </c>
      <c r="E9188" s="2" t="s">
        <v>720</v>
      </c>
      <c r="F9188" s="7">
        <v>100897</v>
      </c>
      <c r="G9188" s="7">
        <v>5930.32</v>
      </c>
      <c r="H9188" s="7">
        <v>0</v>
      </c>
      <c r="I9188" s="3" t="str" cm="1">
        <f t="array" ref="I9188">_xlfn.IFS(AND(F9188&gt;=10000,F9188&lt;=50000),"C",AND(F9188&gt;50000,F9188&lt;=100000),"B2",AND(F9188&gt;100000,F9188&lt;=150000),"B1",AND(F9188&gt;150000,F9188&lt;=200000),"A2",AND(F9188&gt;200000,F9188&lt;=250000),"A1",TRUE,"O")</f>
        <v>B1</v>
      </c>
      <c r="J9188" s="14">
        <f t="shared" si="429"/>
        <v>1.0089699999999999</v>
      </c>
      <c r="K9188" s="14">
        <f t="shared" si="430"/>
        <v>5.93032E-2</v>
      </c>
      <c r="L9188" s="14">
        <f t="shared" si="431"/>
        <v>0</v>
      </c>
      <c r="O9188" s="13"/>
    </row>
    <row r="9189" spans="1:15" x14ac:dyDescent="0.2">
      <c r="A9189" s="4" t="s">
        <v>9920</v>
      </c>
      <c r="B9189" s="4" t="s">
        <v>531</v>
      </c>
      <c r="C9189" s="2" t="s">
        <v>532</v>
      </c>
      <c r="D9189" s="2" t="s">
        <v>577</v>
      </c>
      <c r="E9189" s="2" t="s">
        <v>721</v>
      </c>
      <c r="F9189" s="7">
        <v>105942</v>
      </c>
      <c r="G9189" s="7">
        <v>3590.1</v>
      </c>
      <c r="H9189" s="7">
        <v>0</v>
      </c>
      <c r="I9189" s="3" t="str" cm="1">
        <f t="array" ref="I9189">_xlfn.IFS(AND(F9189&gt;=10000,F9189&lt;=50000),"C",AND(F9189&gt;50000,F9189&lt;=100000),"B2",AND(F9189&gt;100000,F9189&lt;=150000),"B1",AND(F9189&gt;150000,F9189&lt;=200000),"A2",AND(F9189&gt;200000,F9189&lt;=250000),"A1",TRUE,"O")</f>
        <v>B1</v>
      </c>
      <c r="J9189" s="14">
        <f t="shared" si="429"/>
        <v>1.05942</v>
      </c>
      <c r="K9189" s="14">
        <f t="shared" si="430"/>
        <v>3.5901000000000002E-2</v>
      </c>
      <c r="L9189" s="14">
        <f t="shared" si="431"/>
        <v>0</v>
      </c>
      <c r="O9189" s="13"/>
    </row>
    <row r="9190" spans="1:15" x14ac:dyDescent="0.2">
      <c r="A9190" s="4" t="s">
        <v>9921</v>
      </c>
      <c r="B9190" s="4" t="s">
        <v>531</v>
      </c>
      <c r="C9190" s="2" t="s">
        <v>532</v>
      </c>
      <c r="D9190" s="2" t="s">
        <v>577</v>
      </c>
      <c r="E9190" s="2" t="s">
        <v>721</v>
      </c>
      <c r="F9190" s="7">
        <v>97484</v>
      </c>
      <c r="G9190" s="7">
        <v>4673.82</v>
      </c>
      <c r="H9190" s="7">
        <v>0</v>
      </c>
      <c r="I9190" s="3" t="str" cm="1">
        <f t="array" ref="I9190">_xlfn.IFS(AND(F9190&gt;=10000,F9190&lt;=50000),"C",AND(F9190&gt;50000,F9190&lt;=100000),"B2",AND(F9190&gt;100000,F9190&lt;=150000),"B1",AND(F9190&gt;150000,F9190&lt;=200000),"A2",AND(F9190&gt;200000,F9190&lt;=250000),"A1",TRUE,"O")</f>
        <v>B2</v>
      </c>
      <c r="J9190" s="14">
        <f t="shared" si="429"/>
        <v>0.97484000000000004</v>
      </c>
      <c r="K9190" s="14">
        <f t="shared" si="430"/>
        <v>4.6738199999999994E-2</v>
      </c>
      <c r="L9190" s="14">
        <f t="shared" si="431"/>
        <v>0</v>
      </c>
      <c r="O9190" s="13"/>
    </row>
    <row r="9191" spans="1:15" x14ac:dyDescent="0.2">
      <c r="A9191" s="4" t="s">
        <v>9922</v>
      </c>
      <c r="B9191" s="4" t="s">
        <v>531</v>
      </c>
      <c r="C9191" s="2" t="s">
        <v>532</v>
      </c>
      <c r="D9191" s="2" t="s">
        <v>577</v>
      </c>
      <c r="E9191" s="2" t="s">
        <v>721</v>
      </c>
      <c r="F9191" s="7">
        <v>100897</v>
      </c>
      <c r="G9191" s="7">
        <v>3041.92</v>
      </c>
      <c r="H9191" s="7">
        <v>0</v>
      </c>
      <c r="I9191" s="3" t="str" cm="1">
        <f t="array" ref="I9191">_xlfn.IFS(AND(F9191&gt;=10000,F9191&lt;=50000),"C",AND(F9191&gt;50000,F9191&lt;=100000),"B2",AND(F9191&gt;100000,F9191&lt;=150000),"B1",AND(F9191&gt;150000,F9191&lt;=200000),"A2",AND(F9191&gt;200000,F9191&lt;=250000),"A1",TRUE,"O")</f>
        <v>B1</v>
      </c>
      <c r="J9191" s="14">
        <f t="shared" si="429"/>
        <v>1.0089699999999999</v>
      </c>
      <c r="K9191" s="14">
        <f t="shared" si="430"/>
        <v>3.04192E-2</v>
      </c>
      <c r="L9191" s="14">
        <f t="shared" si="431"/>
        <v>0</v>
      </c>
      <c r="O9191" s="13"/>
    </row>
    <row r="9192" spans="1:15" x14ac:dyDescent="0.2">
      <c r="A9192" s="4" t="s">
        <v>9923</v>
      </c>
      <c r="B9192" s="4" t="s">
        <v>531</v>
      </c>
      <c r="C9192" s="2" t="s">
        <v>532</v>
      </c>
      <c r="D9192" s="2" t="s">
        <v>577</v>
      </c>
      <c r="E9192" s="2" t="s">
        <v>720</v>
      </c>
      <c r="F9192" s="7">
        <v>97484</v>
      </c>
      <c r="G9192" s="7">
        <v>693.06</v>
      </c>
      <c r="H9192" s="7">
        <v>0</v>
      </c>
      <c r="I9192" s="3" t="str" cm="1">
        <f t="array" ref="I9192">_xlfn.IFS(AND(F9192&gt;=10000,F9192&lt;=50000),"C",AND(F9192&gt;50000,F9192&lt;=100000),"B2",AND(F9192&gt;100000,F9192&lt;=150000),"B1",AND(F9192&gt;150000,F9192&lt;=200000),"A2",AND(F9192&gt;200000,F9192&lt;=250000),"A1",TRUE,"O")</f>
        <v>B2</v>
      </c>
      <c r="J9192" s="14">
        <f t="shared" si="429"/>
        <v>0.97484000000000004</v>
      </c>
      <c r="K9192" s="14">
        <f t="shared" si="430"/>
        <v>6.9305999999999994E-3</v>
      </c>
      <c r="L9192" s="14">
        <f t="shared" si="431"/>
        <v>0</v>
      </c>
      <c r="O9192" s="13"/>
    </row>
    <row r="9193" spans="1:15" x14ac:dyDescent="0.2">
      <c r="A9193" s="4" t="s">
        <v>9924</v>
      </c>
      <c r="B9193" s="4" t="s">
        <v>531</v>
      </c>
      <c r="C9193" s="2" t="s">
        <v>532</v>
      </c>
      <c r="D9193" s="2" t="s">
        <v>577</v>
      </c>
      <c r="E9193" s="2" t="s">
        <v>720</v>
      </c>
      <c r="F9193" s="7">
        <v>97484</v>
      </c>
      <c r="G9193" s="7">
        <v>27076.67</v>
      </c>
      <c r="H9193" s="7">
        <v>0</v>
      </c>
      <c r="I9193" s="3" t="str" cm="1">
        <f t="array" ref="I9193">_xlfn.IFS(AND(F9193&gt;=10000,F9193&lt;=50000),"C",AND(F9193&gt;50000,F9193&lt;=100000),"B2",AND(F9193&gt;100000,F9193&lt;=150000),"B1",AND(F9193&gt;150000,F9193&lt;=200000),"A2",AND(F9193&gt;200000,F9193&lt;=250000),"A1",TRUE,"O")</f>
        <v>B2</v>
      </c>
      <c r="J9193" s="14">
        <f t="shared" si="429"/>
        <v>0.97484000000000004</v>
      </c>
      <c r="K9193" s="14">
        <f t="shared" si="430"/>
        <v>0.27076669999999997</v>
      </c>
      <c r="L9193" s="14">
        <f t="shared" si="431"/>
        <v>0</v>
      </c>
      <c r="O9193" s="13"/>
    </row>
    <row r="9194" spans="1:15" x14ac:dyDescent="0.2">
      <c r="A9194" s="4" t="s">
        <v>9925</v>
      </c>
      <c r="B9194" s="4" t="s">
        <v>531</v>
      </c>
      <c r="C9194" s="2" t="s">
        <v>532</v>
      </c>
      <c r="D9194" s="2" t="s">
        <v>577</v>
      </c>
      <c r="E9194" s="2" t="s">
        <v>720</v>
      </c>
      <c r="F9194" s="7">
        <v>97484</v>
      </c>
      <c r="G9194" s="7">
        <v>0</v>
      </c>
      <c r="H9194" s="7">
        <v>0</v>
      </c>
      <c r="I9194" s="3" t="str" cm="1">
        <f t="array" ref="I9194">_xlfn.IFS(AND(F9194&gt;=10000,F9194&lt;=50000),"C",AND(F9194&gt;50000,F9194&lt;=100000),"B2",AND(F9194&gt;100000,F9194&lt;=150000),"B1",AND(F9194&gt;150000,F9194&lt;=200000),"A2",AND(F9194&gt;200000,F9194&lt;=250000),"A1",TRUE,"O")</f>
        <v>B2</v>
      </c>
      <c r="J9194" s="14">
        <f t="shared" si="429"/>
        <v>0.97484000000000004</v>
      </c>
      <c r="K9194" s="14">
        <f t="shared" si="430"/>
        <v>0</v>
      </c>
      <c r="L9194" s="14">
        <f t="shared" si="431"/>
        <v>0</v>
      </c>
      <c r="O9194" s="13"/>
    </row>
    <row r="9195" spans="1:15" x14ac:dyDescent="0.2">
      <c r="A9195" s="4" t="s">
        <v>9926</v>
      </c>
      <c r="B9195" s="4" t="s">
        <v>531</v>
      </c>
      <c r="C9195" s="2" t="s">
        <v>532</v>
      </c>
      <c r="D9195" s="2" t="s">
        <v>577</v>
      </c>
      <c r="E9195" s="2" t="s">
        <v>721</v>
      </c>
      <c r="F9195" s="7">
        <v>94186</v>
      </c>
      <c r="G9195" s="7">
        <v>6121.16</v>
      </c>
      <c r="H9195" s="7">
        <v>0</v>
      </c>
      <c r="I9195" s="3" t="str" cm="1">
        <f t="array" ref="I9195">_xlfn.IFS(AND(F9195&gt;=10000,F9195&lt;=50000),"C",AND(F9195&gt;50000,F9195&lt;=100000),"B2",AND(F9195&gt;100000,F9195&lt;=150000),"B1",AND(F9195&gt;150000,F9195&lt;=200000),"A2",AND(F9195&gt;200000,F9195&lt;=250000),"A1",TRUE,"O")</f>
        <v>B2</v>
      </c>
      <c r="J9195" s="14">
        <f t="shared" si="429"/>
        <v>0.94186000000000003</v>
      </c>
      <c r="K9195" s="14">
        <f t="shared" si="430"/>
        <v>6.1211599999999998E-2</v>
      </c>
      <c r="L9195" s="14">
        <f t="shared" si="431"/>
        <v>0</v>
      </c>
      <c r="O9195" s="13"/>
    </row>
    <row r="9196" spans="1:15" x14ac:dyDescent="0.2">
      <c r="A9196" s="4" t="s">
        <v>9927</v>
      </c>
      <c r="B9196" s="4" t="s">
        <v>531</v>
      </c>
      <c r="C9196" s="2" t="s">
        <v>532</v>
      </c>
      <c r="D9196" s="2" t="s">
        <v>577</v>
      </c>
      <c r="E9196" s="2" t="s">
        <v>721</v>
      </c>
      <c r="F9196" s="7">
        <v>94186</v>
      </c>
      <c r="G9196" s="7">
        <v>39694.730000000003</v>
      </c>
      <c r="H9196" s="7">
        <v>0</v>
      </c>
      <c r="I9196" s="3" t="str" cm="1">
        <f t="array" ref="I9196">_xlfn.IFS(AND(F9196&gt;=10000,F9196&lt;=50000),"C",AND(F9196&gt;50000,F9196&lt;=100000),"B2",AND(F9196&gt;100000,F9196&lt;=150000),"B1",AND(F9196&gt;150000,F9196&lt;=200000),"A2",AND(F9196&gt;200000,F9196&lt;=250000),"A1",TRUE,"O")</f>
        <v>B2</v>
      </c>
      <c r="J9196" s="14">
        <f t="shared" si="429"/>
        <v>0.94186000000000003</v>
      </c>
      <c r="K9196" s="14">
        <f t="shared" si="430"/>
        <v>0.39694730000000006</v>
      </c>
      <c r="L9196" s="14">
        <f t="shared" si="431"/>
        <v>0</v>
      </c>
      <c r="O9196" s="13"/>
    </row>
    <row r="9197" spans="1:15" x14ac:dyDescent="0.2">
      <c r="A9197" s="4" t="s">
        <v>9928</v>
      </c>
      <c r="B9197" s="4" t="s">
        <v>531</v>
      </c>
      <c r="C9197" s="2" t="s">
        <v>532</v>
      </c>
      <c r="D9197" s="2" t="s">
        <v>577</v>
      </c>
      <c r="E9197" s="2" t="s">
        <v>720</v>
      </c>
      <c r="F9197" s="7">
        <v>87921</v>
      </c>
      <c r="G9197" s="7">
        <v>27214.28</v>
      </c>
      <c r="H9197" s="7">
        <v>0</v>
      </c>
      <c r="I9197" s="3" t="str" cm="1">
        <f t="array" ref="I9197">_xlfn.IFS(AND(F9197&gt;=10000,F9197&lt;=50000),"C",AND(F9197&gt;50000,F9197&lt;=100000),"B2",AND(F9197&gt;100000,F9197&lt;=150000),"B1",AND(F9197&gt;150000,F9197&lt;=200000),"A2",AND(F9197&gt;200000,F9197&lt;=250000),"A1",TRUE,"O")</f>
        <v>B2</v>
      </c>
      <c r="J9197" s="14">
        <f t="shared" si="429"/>
        <v>0.87921000000000005</v>
      </c>
      <c r="K9197" s="14">
        <f t="shared" si="430"/>
        <v>0.27214279999999996</v>
      </c>
      <c r="L9197" s="14">
        <f t="shared" si="431"/>
        <v>0</v>
      </c>
      <c r="O9197" s="13"/>
    </row>
    <row r="9198" spans="1:15" x14ac:dyDescent="0.2">
      <c r="A9198" s="4" t="s">
        <v>9929</v>
      </c>
      <c r="B9198" s="4" t="s">
        <v>531</v>
      </c>
      <c r="C9198" s="2" t="s">
        <v>532</v>
      </c>
      <c r="D9198" s="2" t="s">
        <v>579</v>
      </c>
      <c r="E9198" s="2" t="s">
        <v>720</v>
      </c>
      <c r="F9198" s="7">
        <v>164759</v>
      </c>
      <c r="G9198" s="7">
        <v>5406.31</v>
      </c>
      <c r="H9198" s="7">
        <v>0</v>
      </c>
      <c r="I9198" s="3" t="str" cm="1">
        <f t="array" ref="I9198">_xlfn.IFS(AND(F9198&gt;=10000,F9198&lt;=50000),"C",AND(F9198&gt;50000,F9198&lt;=100000),"B2",AND(F9198&gt;100000,F9198&lt;=150000),"B1",AND(F9198&gt;150000,F9198&lt;=200000),"A2",AND(F9198&gt;200000,F9198&lt;=250000),"A1",TRUE,"O")</f>
        <v>A2</v>
      </c>
      <c r="J9198" s="14">
        <f t="shared" si="429"/>
        <v>1.6475900000000001</v>
      </c>
      <c r="K9198" s="14">
        <f t="shared" si="430"/>
        <v>5.4063100000000003E-2</v>
      </c>
      <c r="L9198" s="14">
        <f t="shared" si="431"/>
        <v>0</v>
      </c>
      <c r="O9198" s="13"/>
    </row>
    <row r="9199" spans="1:15" x14ac:dyDescent="0.2">
      <c r="A9199" s="4" t="s">
        <v>9930</v>
      </c>
      <c r="B9199" s="4" t="s">
        <v>531</v>
      </c>
      <c r="C9199" s="2" t="s">
        <v>532</v>
      </c>
      <c r="D9199" s="2" t="s">
        <v>579</v>
      </c>
      <c r="E9199" s="2" t="s">
        <v>721</v>
      </c>
      <c r="F9199" s="7">
        <v>188231.46</v>
      </c>
      <c r="G9199" s="7">
        <v>1292.19</v>
      </c>
      <c r="H9199" s="7">
        <v>0</v>
      </c>
      <c r="I9199" s="3" t="str" cm="1">
        <f t="array" ref="I9199">_xlfn.IFS(AND(F9199&gt;=10000,F9199&lt;=50000),"C",AND(F9199&gt;50000,F9199&lt;=100000),"B2",AND(F9199&gt;100000,F9199&lt;=150000),"B1",AND(F9199&gt;150000,F9199&lt;=200000),"A2",AND(F9199&gt;200000,F9199&lt;=250000),"A1",TRUE,"O")</f>
        <v>A2</v>
      </c>
      <c r="J9199" s="14">
        <f t="shared" si="429"/>
        <v>1.8823145999999999</v>
      </c>
      <c r="K9199" s="14">
        <f t="shared" si="430"/>
        <v>1.29219E-2</v>
      </c>
      <c r="L9199" s="14">
        <f t="shared" si="431"/>
        <v>0</v>
      </c>
      <c r="O9199" s="13"/>
    </row>
    <row r="9200" spans="1:15" x14ac:dyDescent="0.2">
      <c r="A9200" s="4" t="s">
        <v>9931</v>
      </c>
      <c r="B9200" s="4" t="s">
        <v>531</v>
      </c>
      <c r="C9200" s="2" t="s">
        <v>532</v>
      </c>
      <c r="D9200" s="2" t="s">
        <v>617</v>
      </c>
      <c r="E9200" s="2" t="s">
        <v>721</v>
      </c>
      <c r="F9200" s="7">
        <v>108084</v>
      </c>
      <c r="G9200" s="7">
        <v>3937.25</v>
      </c>
      <c r="H9200" s="7">
        <v>7550.4</v>
      </c>
      <c r="I9200" s="3" t="str" cm="1">
        <f t="array" ref="I9200">_xlfn.IFS(AND(F9200&gt;=10000,F9200&lt;=50000),"C",AND(F9200&gt;50000,F9200&lt;=100000),"B2",AND(F9200&gt;100000,F9200&lt;=150000),"B1",AND(F9200&gt;150000,F9200&lt;=200000),"A2",AND(F9200&gt;200000,F9200&lt;=250000),"A1",TRUE,"O")</f>
        <v>B1</v>
      </c>
      <c r="J9200" s="14">
        <f t="shared" si="429"/>
        <v>1.08084</v>
      </c>
      <c r="K9200" s="14">
        <f t="shared" si="430"/>
        <v>3.9372499999999998E-2</v>
      </c>
      <c r="L9200" s="14">
        <f t="shared" si="431"/>
        <v>7.5504000000000002E-2</v>
      </c>
      <c r="O9200" s="13"/>
    </row>
    <row r="9201" spans="1:15" x14ac:dyDescent="0.2">
      <c r="A9201" s="4" t="s">
        <v>9932</v>
      </c>
      <c r="B9201" s="4" t="s">
        <v>531</v>
      </c>
      <c r="C9201" s="2" t="s">
        <v>532</v>
      </c>
      <c r="D9201" s="2" t="s">
        <v>617</v>
      </c>
      <c r="E9201" s="2" t="s">
        <v>720</v>
      </c>
      <c r="F9201" s="7">
        <v>108084</v>
      </c>
      <c r="G9201" s="7">
        <v>0</v>
      </c>
      <c r="H9201" s="7">
        <v>11374.9</v>
      </c>
      <c r="I9201" s="3" t="str" cm="1">
        <f t="array" ref="I9201">_xlfn.IFS(AND(F9201&gt;=10000,F9201&lt;=50000),"C",AND(F9201&gt;50000,F9201&lt;=100000),"B2",AND(F9201&gt;100000,F9201&lt;=150000),"B1",AND(F9201&gt;150000,F9201&lt;=200000),"A2",AND(F9201&gt;200000,F9201&lt;=250000),"A1",TRUE,"O")</f>
        <v>B1</v>
      </c>
      <c r="J9201" s="14">
        <f t="shared" si="429"/>
        <v>1.08084</v>
      </c>
      <c r="K9201" s="14">
        <f t="shared" si="430"/>
        <v>0</v>
      </c>
      <c r="L9201" s="14">
        <f t="shared" si="431"/>
        <v>0.113749</v>
      </c>
      <c r="O9201" s="13"/>
    </row>
    <row r="9202" spans="1:15" x14ac:dyDescent="0.2">
      <c r="A9202" s="4" t="s">
        <v>9933</v>
      </c>
      <c r="B9202" s="4" t="s">
        <v>531</v>
      </c>
      <c r="C9202" s="2" t="s">
        <v>532</v>
      </c>
      <c r="D9202" s="2" t="s">
        <v>617</v>
      </c>
      <c r="E9202" s="2" t="s">
        <v>721</v>
      </c>
      <c r="F9202" s="7">
        <v>108084</v>
      </c>
      <c r="G9202" s="7">
        <v>38.82</v>
      </c>
      <c r="H9202" s="7">
        <v>3860.92</v>
      </c>
      <c r="I9202" s="3" t="str" cm="1">
        <f t="array" ref="I9202">_xlfn.IFS(AND(F9202&gt;=10000,F9202&lt;=50000),"C",AND(F9202&gt;50000,F9202&lt;=100000),"B2",AND(F9202&gt;100000,F9202&lt;=150000),"B1",AND(F9202&gt;150000,F9202&lt;=200000),"A2",AND(F9202&gt;200000,F9202&lt;=250000),"A1",TRUE,"O")</f>
        <v>B1</v>
      </c>
      <c r="J9202" s="14">
        <f t="shared" si="429"/>
        <v>1.08084</v>
      </c>
      <c r="K9202" s="14">
        <f t="shared" si="430"/>
        <v>3.882E-4</v>
      </c>
      <c r="L9202" s="14">
        <f t="shared" si="431"/>
        <v>3.8609200000000003E-2</v>
      </c>
      <c r="O9202" s="13"/>
    </row>
    <row r="9203" spans="1:15" x14ac:dyDescent="0.2">
      <c r="A9203" s="4" t="s">
        <v>9934</v>
      </c>
      <c r="B9203" s="4" t="s">
        <v>531</v>
      </c>
      <c r="C9203" s="2" t="s">
        <v>532</v>
      </c>
      <c r="D9203" s="2" t="s">
        <v>617</v>
      </c>
      <c r="E9203" s="2" t="s">
        <v>721</v>
      </c>
      <c r="F9203" s="7">
        <v>103927</v>
      </c>
      <c r="G9203" s="7">
        <v>1080.27</v>
      </c>
      <c r="H9203" s="7">
        <v>5649.41</v>
      </c>
      <c r="I9203" s="3" t="str" cm="1">
        <f t="array" ref="I9203">_xlfn.IFS(AND(F9203&gt;=10000,F9203&lt;=50000),"C",AND(F9203&gt;50000,F9203&lt;=100000),"B2",AND(F9203&gt;100000,F9203&lt;=150000),"B1",AND(F9203&gt;150000,F9203&lt;=200000),"A2",AND(F9203&gt;200000,F9203&lt;=250000),"A1",TRUE,"O")</f>
        <v>B1</v>
      </c>
      <c r="J9203" s="14">
        <f t="shared" si="429"/>
        <v>1.0392699999999999</v>
      </c>
      <c r="K9203" s="14">
        <f t="shared" si="430"/>
        <v>1.08027E-2</v>
      </c>
      <c r="L9203" s="14">
        <f t="shared" si="431"/>
        <v>5.6494099999999998E-2</v>
      </c>
      <c r="O9203" s="13"/>
    </row>
    <row r="9204" spans="1:15" x14ac:dyDescent="0.2">
      <c r="A9204" s="4" t="s">
        <v>9935</v>
      </c>
      <c r="B9204" s="4" t="s">
        <v>531</v>
      </c>
      <c r="C9204" s="2" t="s">
        <v>532</v>
      </c>
      <c r="D9204" s="2" t="s">
        <v>617</v>
      </c>
      <c r="E9204" s="2" t="s">
        <v>720</v>
      </c>
      <c r="F9204" s="7">
        <v>108084</v>
      </c>
      <c r="G9204" s="7">
        <v>430.44</v>
      </c>
      <c r="H9204" s="7">
        <v>11524.76</v>
      </c>
      <c r="I9204" s="3" t="str" cm="1">
        <f t="array" ref="I9204">_xlfn.IFS(AND(F9204&gt;=10000,F9204&lt;=50000),"C",AND(F9204&gt;50000,F9204&lt;=100000),"B2",AND(F9204&gt;100000,F9204&lt;=150000),"B1",AND(F9204&gt;150000,F9204&lt;=200000),"A2",AND(F9204&gt;200000,F9204&lt;=250000),"A1",TRUE,"O")</f>
        <v>B1</v>
      </c>
      <c r="J9204" s="14">
        <f t="shared" si="429"/>
        <v>1.08084</v>
      </c>
      <c r="K9204" s="14">
        <f t="shared" si="430"/>
        <v>4.3043999999999999E-3</v>
      </c>
      <c r="L9204" s="14">
        <f t="shared" si="431"/>
        <v>0.11524760000000001</v>
      </c>
      <c r="O9204" s="13"/>
    </row>
    <row r="9205" spans="1:15" x14ac:dyDescent="0.2">
      <c r="A9205" s="4" t="s">
        <v>9936</v>
      </c>
      <c r="B9205" s="4" t="s">
        <v>531</v>
      </c>
      <c r="C9205" s="2" t="s">
        <v>532</v>
      </c>
      <c r="D9205" s="2" t="s">
        <v>617</v>
      </c>
      <c r="E9205" s="2" t="s">
        <v>720</v>
      </c>
      <c r="F9205" s="7">
        <v>112592</v>
      </c>
      <c r="G9205" s="7">
        <v>3342.53</v>
      </c>
      <c r="H9205" s="7">
        <v>0</v>
      </c>
      <c r="I9205" s="3" t="str" cm="1">
        <f t="array" ref="I9205">_xlfn.IFS(AND(F9205&gt;=10000,F9205&lt;=50000),"C",AND(F9205&gt;50000,F9205&lt;=100000),"B2",AND(F9205&gt;100000,F9205&lt;=150000),"B1",AND(F9205&gt;150000,F9205&lt;=200000),"A2",AND(F9205&gt;200000,F9205&lt;=250000),"A1",TRUE,"O")</f>
        <v>B1</v>
      </c>
      <c r="J9205" s="14">
        <f t="shared" si="429"/>
        <v>1.12592</v>
      </c>
      <c r="K9205" s="14">
        <f t="shared" si="430"/>
        <v>3.3425300000000005E-2</v>
      </c>
      <c r="L9205" s="14">
        <f t="shared" si="431"/>
        <v>0</v>
      </c>
      <c r="O9205" s="13"/>
    </row>
    <row r="9206" spans="1:15" x14ac:dyDescent="0.2">
      <c r="A9206" s="4" t="s">
        <v>9937</v>
      </c>
      <c r="B9206" s="4" t="s">
        <v>531</v>
      </c>
      <c r="C9206" s="2" t="s">
        <v>532</v>
      </c>
      <c r="D9206" s="2" t="s">
        <v>618</v>
      </c>
      <c r="E9206" s="2" t="s">
        <v>720</v>
      </c>
      <c r="F9206" s="7">
        <v>78947</v>
      </c>
      <c r="G9206" s="7">
        <v>0</v>
      </c>
      <c r="H9206" s="7">
        <v>2408.0100000000002</v>
      </c>
      <c r="I9206" s="3" t="str" cm="1">
        <f t="array" ref="I9206">_xlfn.IFS(AND(F9206&gt;=10000,F9206&lt;=50000),"C",AND(F9206&gt;50000,F9206&lt;=100000),"B2",AND(F9206&gt;100000,F9206&lt;=150000),"B1",AND(F9206&gt;150000,F9206&lt;=200000),"A2",AND(F9206&gt;200000,F9206&lt;=250000),"A1",TRUE,"O")</f>
        <v>B2</v>
      </c>
      <c r="J9206" s="14">
        <f t="shared" si="429"/>
        <v>0.78947000000000001</v>
      </c>
      <c r="K9206" s="14">
        <f t="shared" si="430"/>
        <v>0</v>
      </c>
      <c r="L9206" s="14">
        <f t="shared" si="431"/>
        <v>2.4080100000000004E-2</v>
      </c>
      <c r="O9206" s="13"/>
    </row>
    <row r="9207" spans="1:15" x14ac:dyDescent="0.2">
      <c r="A9207" s="4" t="s">
        <v>9938</v>
      </c>
      <c r="B9207" s="4" t="s">
        <v>531</v>
      </c>
      <c r="C9207" s="2" t="s">
        <v>532</v>
      </c>
      <c r="D9207" s="2" t="s">
        <v>618</v>
      </c>
      <c r="E9207" s="2" t="s">
        <v>720</v>
      </c>
      <c r="F9207" s="7">
        <v>113488</v>
      </c>
      <c r="G9207" s="7">
        <v>37539.089999999997</v>
      </c>
      <c r="H9207" s="7">
        <v>3895.84</v>
      </c>
      <c r="I9207" s="3" t="str" cm="1">
        <f t="array" ref="I9207">_xlfn.IFS(AND(F9207&gt;=10000,F9207&lt;=50000),"C",AND(F9207&gt;50000,F9207&lt;=100000),"B2",AND(F9207&gt;100000,F9207&lt;=150000),"B1",AND(F9207&gt;150000,F9207&lt;=200000),"A2",AND(F9207&gt;200000,F9207&lt;=250000),"A1",TRUE,"O")</f>
        <v>B1</v>
      </c>
      <c r="J9207" s="14">
        <f t="shared" si="429"/>
        <v>1.1348800000000001</v>
      </c>
      <c r="K9207" s="14">
        <f t="shared" si="430"/>
        <v>0.37539089999999997</v>
      </c>
      <c r="L9207" s="14">
        <f t="shared" si="431"/>
        <v>3.8958400000000004E-2</v>
      </c>
      <c r="O9207" s="13"/>
    </row>
    <row r="9208" spans="1:15" x14ac:dyDescent="0.2">
      <c r="A9208" s="4" t="s">
        <v>9939</v>
      </c>
      <c r="B9208" s="4" t="s">
        <v>531</v>
      </c>
      <c r="C9208" s="2" t="s">
        <v>532</v>
      </c>
      <c r="D9208" s="2" t="s">
        <v>618</v>
      </c>
      <c r="E9208" s="2" t="s">
        <v>721</v>
      </c>
      <c r="F9208" s="7">
        <v>78947</v>
      </c>
      <c r="G9208" s="7">
        <v>6067.41</v>
      </c>
      <c r="H9208" s="7">
        <v>1282.97</v>
      </c>
      <c r="I9208" s="3" t="str" cm="1">
        <f t="array" ref="I9208">_xlfn.IFS(AND(F9208&gt;=10000,F9208&lt;=50000),"C",AND(F9208&gt;50000,F9208&lt;=100000),"B2",AND(F9208&gt;100000,F9208&lt;=150000),"B1",AND(F9208&gt;150000,F9208&lt;=200000),"A2",AND(F9208&gt;200000,F9208&lt;=250000),"A1",TRUE,"O")</f>
        <v>B2</v>
      </c>
      <c r="J9208" s="14">
        <f t="shared" si="429"/>
        <v>0.78947000000000001</v>
      </c>
      <c r="K9208" s="14">
        <f t="shared" si="430"/>
        <v>6.0674100000000002E-2</v>
      </c>
      <c r="L9208" s="14">
        <f t="shared" si="431"/>
        <v>1.2829699999999999E-2</v>
      </c>
      <c r="O9208" s="13"/>
    </row>
    <row r="9209" spans="1:15" x14ac:dyDescent="0.2">
      <c r="A9209" s="4" t="s">
        <v>9940</v>
      </c>
      <c r="B9209" s="4" t="s">
        <v>531</v>
      </c>
      <c r="C9209" s="2" t="s">
        <v>532</v>
      </c>
      <c r="D9209" s="2" t="s">
        <v>618</v>
      </c>
      <c r="E9209" s="2" t="s">
        <v>720</v>
      </c>
      <c r="F9209" s="7">
        <v>108084</v>
      </c>
      <c r="G9209" s="7">
        <v>12292.82</v>
      </c>
      <c r="H9209" s="7">
        <v>5517.41</v>
      </c>
      <c r="I9209" s="3" t="str" cm="1">
        <f t="array" ref="I9209">_xlfn.IFS(AND(F9209&gt;=10000,F9209&lt;=50000),"C",AND(F9209&gt;50000,F9209&lt;=100000),"B2",AND(F9209&gt;100000,F9209&lt;=150000),"B1",AND(F9209&gt;150000,F9209&lt;=200000),"A2",AND(F9209&gt;200000,F9209&lt;=250000),"A1",TRUE,"O")</f>
        <v>B1</v>
      </c>
      <c r="J9209" s="14">
        <f t="shared" si="429"/>
        <v>1.08084</v>
      </c>
      <c r="K9209" s="14">
        <f t="shared" si="430"/>
        <v>0.1229282</v>
      </c>
      <c r="L9209" s="14">
        <f t="shared" si="431"/>
        <v>5.5174099999999997E-2</v>
      </c>
      <c r="O9209" s="13"/>
    </row>
    <row r="9210" spans="1:15" x14ac:dyDescent="0.2">
      <c r="A9210" s="4" t="s">
        <v>9941</v>
      </c>
      <c r="B9210" s="4" t="s">
        <v>531</v>
      </c>
      <c r="C9210" s="2" t="s">
        <v>532</v>
      </c>
      <c r="D9210" s="2" t="s">
        <v>618</v>
      </c>
      <c r="E9210" s="2" t="s">
        <v>720</v>
      </c>
      <c r="F9210" s="7">
        <v>124833</v>
      </c>
      <c r="G9210" s="7">
        <v>50432.55</v>
      </c>
      <c r="H9210" s="7">
        <v>13310.7</v>
      </c>
      <c r="I9210" s="3" t="str" cm="1">
        <f t="array" ref="I9210">_xlfn.IFS(AND(F9210&gt;=10000,F9210&lt;=50000),"C",AND(F9210&gt;50000,F9210&lt;=100000),"B2",AND(F9210&gt;100000,F9210&lt;=150000),"B1",AND(F9210&gt;150000,F9210&lt;=200000),"A2",AND(F9210&gt;200000,F9210&lt;=250000),"A1",TRUE,"O")</f>
        <v>B1</v>
      </c>
      <c r="J9210" s="14">
        <f t="shared" si="429"/>
        <v>1.2483299999999999</v>
      </c>
      <c r="K9210" s="14">
        <f t="shared" si="430"/>
        <v>0.50432549999999998</v>
      </c>
      <c r="L9210" s="14">
        <f t="shared" si="431"/>
        <v>0.133107</v>
      </c>
      <c r="O9210" s="13"/>
    </row>
    <row r="9211" spans="1:15" x14ac:dyDescent="0.2">
      <c r="A9211" s="4" t="s">
        <v>9942</v>
      </c>
      <c r="B9211" s="4" t="s">
        <v>531</v>
      </c>
      <c r="C9211" s="2" t="s">
        <v>532</v>
      </c>
      <c r="D9211" s="2" t="s">
        <v>618</v>
      </c>
      <c r="E9211" s="2" t="s">
        <v>720</v>
      </c>
      <c r="F9211" s="7">
        <v>113488</v>
      </c>
      <c r="G9211" s="7">
        <v>787.12</v>
      </c>
      <c r="H9211" s="7">
        <v>8008.06</v>
      </c>
      <c r="I9211" s="3" t="str" cm="1">
        <f t="array" ref="I9211">_xlfn.IFS(AND(F9211&gt;=10000,F9211&lt;=50000),"C",AND(F9211&gt;50000,F9211&lt;=100000),"B2",AND(F9211&gt;100000,F9211&lt;=150000),"B1",AND(F9211&gt;150000,F9211&lt;=200000),"A2",AND(F9211&gt;200000,F9211&lt;=250000),"A1",TRUE,"O")</f>
        <v>B1</v>
      </c>
      <c r="J9211" s="14">
        <f t="shared" si="429"/>
        <v>1.1348800000000001</v>
      </c>
      <c r="K9211" s="14">
        <f t="shared" si="430"/>
        <v>7.8712000000000001E-3</v>
      </c>
      <c r="L9211" s="14">
        <f t="shared" si="431"/>
        <v>8.0080600000000002E-2</v>
      </c>
      <c r="O9211" s="13"/>
    </row>
    <row r="9212" spans="1:15" x14ac:dyDescent="0.2">
      <c r="A9212" s="4" t="s">
        <v>9943</v>
      </c>
      <c r="B9212" s="4" t="s">
        <v>531</v>
      </c>
      <c r="C9212" s="2" t="s">
        <v>532</v>
      </c>
      <c r="D9212" s="2" t="s">
        <v>618</v>
      </c>
      <c r="E9212" s="2" t="s">
        <v>720</v>
      </c>
      <c r="F9212" s="7">
        <v>124833</v>
      </c>
      <c r="G9212" s="7">
        <v>12073.48</v>
      </c>
      <c r="H9212" s="7">
        <v>13310.7</v>
      </c>
      <c r="I9212" s="3" t="str" cm="1">
        <f t="array" ref="I9212">_xlfn.IFS(AND(F9212&gt;=10000,F9212&lt;=50000),"C",AND(F9212&gt;50000,F9212&lt;=100000),"B2",AND(F9212&gt;100000,F9212&lt;=150000),"B1",AND(F9212&gt;150000,F9212&lt;=200000),"A2",AND(F9212&gt;200000,F9212&lt;=250000),"A1",TRUE,"O")</f>
        <v>B1</v>
      </c>
      <c r="J9212" s="14">
        <f t="shared" si="429"/>
        <v>1.2483299999999999</v>
      </c>
      <c r="K9212" s="14">
        <f t="shared" si="430"/>
        <v>0.12073479999999999</v>
      </c>
      <c r="L9212" s="14">
        <f t="shared" si="431"/>
        <v>0.133107</v>
      </c>
      <c r="O9212" s="13"/>
    </row>
    <row r="9213" spans="1:15" x14ac:dyDescent="0.2">
      <c r="A9213" s="4" t="s">
        <v>9944</v>
      </c>
      <c r="B9213" s="4" t="s">
        <v>531</v>
      </c>
      <c r="C9213" s="2" t="s">
        <v>532</v>
      </c>
      <c r="D9213" s="2" t="s">
        <v>618</v>
      </c>
      <c r="E9213" s="2" t="s">
        <v>720</v>
      </c>
      <c r="F9213" s="7">
        <v>108084</v>
      </c>
      <c r="G9213" s="7">
        <v>0</v>
      </c>
      <c r="H9213" s="7">
        <v>6270.85</v>
      </c>
      <c r="I9213" s="3" t="str" cm="1">
        <f t="array" ref="I9213">_xlfn.IFS(AND(F9213&gt;=10000,F9213&lt;=50000),"C",AND(F9213&gt;50000,F9213&lt;=100000),"B2",AND(F9213&gt;100000,F9213&lt;=150000),"B1",AND(F9213&gt;150000,F9213&lt;=200000),"A2",AND(F9213&gt;200000,F9213&lt;=250000),"A1",TRUE,"O")</f>
        <v>B1</v>
      </c>
      <c r="J9213" s="14">
        <f t="shared" si="429"/>
        <v>1.08084</v>
      </c>
      <c r="K9213" s="14">
        <f t="shared" si="430"/>
        <v>0</v>
      </c>
      <c r="L9213" s="14">
        <f t="shared" si="431"/>
        <v>6.27085E-2</v>
      </c>
      <c r="O9213" s="13"/>
    </row>
    <row r="9214" spans="1:15" x14ac:dyDescent="0.2">
      <c r="A9214" s="4" t="s">
        <v>9945</v>
      </c>
      <c r="B9214" s="4" t="s">
        <v>531</v>
      </c>
      <c r="C9214" s="2" t="s">
        <v>532</v>
      </c>
      <c r="D9214" s="2" t="s">
        <v>618</v>
      </c>
      <c r="E9214" s="2" t="s">
        <v>721</v>
      </c>
      <c r="F9214" s="7">
        <v>108084</v>
      </c>
      <c r="G9214" s="7">
        <v>1750.01</v>
      </c>
      <c r="H9214" s="7">
        <v>11524.76</v>
      </c>
      <c r="I9214" s="3" t="str" cm="1">
        <f t="array" ref="I9214">_xlfn.IFS(AND(F9214&gt;=10000,F9214&lt;=50000),"C",AND(F9214&gt;50000,F9214&lt;=100000),"B2",AND(F9214&gt;100000,F9214&lt;=150000),"B1",AND(F9214&gt;150000,F9214&lt;=200000),"A2",AND(F9214&gt;200000,F9214&lt;=250000),"A1",TRUE,"O")</f>
        <v>B1</v>
      </c>
      <c r="J9214" s="14">
        <f t="shared" si="429"/>
        <v>1.08084</v>
      </c>
      <c r="K9214" s="14">
        <f t="shared" si="430"/>
        <v>1.7500100000000001E-2</v>
      </c>
      <c r="L9214" s="14">
        <f t="shared" si="431"/>
        <v>0.11524760000000001</v>
      </c>
      <c r="O9214" s="13"/>
    </row>
    <row r="9215" spans="1:15" x14ac:dyDescent="0.2">
      <c r="A9215" s="4" t="s">
        <v>9946</v>
      </c>
      <c r="B9215" s="4" t="s">
        <v>531</v>
      </c>
      <c r="C9215" s="2" t="s">
        <v>532</v>
      </c>
      <c r="D9215" s="2" t="s">
        <v>618</v>
      </c>
      <c r="E9215" s="2" t="s">
        <v>720</v>
      </c>
      <c r="F9215" s="7">
        <v>109123</v>
      </c>
      <c r="G9215" s="7">
        <v>65.45</v>
      </c>
      <c r="H9215" s="7">
        <v>3137.06</v>
      </c>
      <c r="I9215" s="3" t="str" cm="1">
        <f t="array" ref="I9215">_xlfn.IFS(AND(F9215&gt;=10000,F9215&lt;=50000),"C",AND(F9215&gt;50000,F9215&lt;=100000),"B2",AND(F9215&gt;100000,F9215&lt;=150000),"B1",AND(F9215&gt;150000,F9215&lt;=200000),"A2",AND(F9215&gt;200000,F9215&lt;=250000),"A1",TRUE,"O")</f>
        <v>B1</v>
      </c>
      <c r="J9215" s="14">
        <f t="shared" si="429"/>
        <v>1.0912299999999999</v>
      </c>
      <c r="K9215" s="14">
        <f t="shared" si="430"/>
        <v>6.5450000000000003E-4</v>
      </c>
      <c r="L9215" s="14">
        <f t="shared" si="431"/>
        <v>3.1370599999999998E-2</v>
      </c>
      <c r="O9215" s="13"/>
    </row>
    <row r="9216" spans="1:15" x14ac:dyDescent="0.2">
      <c r="A9216" s="4" t="s">
        <v>9947</v>
      </c>
      <c r="B9216" s="4" t="s">
        <v>531</v>
      </c>
      <c r="C9216" s="2" t="s">
        <v>532</v>
      </c>
      <c r="D9216" s="2" t="s">
        <v>618</v>
      </c>
      <c r="E9216" s="2" t="s">
        <v>721</v>
      </c>
      <c r="F9216" s="7">
        <v>78947</v>
      </c>
      <c r="G9216" s="7">
        <v>5426.76</v>
      </c>
      <c r="H9216" s="7">
        <v>6257.7</v>
      </c>
      <c r="I9216" s="3" t="str" cm="1">
        <f t="array" ref="I9216">_xlfn.IFS(AND(F9216&gt;=10000,F9216&lt;=50000),"C",AND(F9216&gt;50000,F9216&lt;=100000),"B2",AND(F9216&gt;100000,F9216&lt;=150000),"B1",AND(F9216&gt;150000,F9216&lt;=200000),"A2",AND(F9216&gt;200000,F9216&lt;=250000),"A1",TRUE,"O")</f>
        <v>B2</v>
      </c>
      <c r="J9216" s="14">
        <f t="shared" si="429"/>
        <v>0.78947000000000001</v>
      </c>
      <c r="K9216" s="14">
        <f t="shared" si="430"/>
        <v>5.4267599999999999E-2</v>
      </c>
      <c r="L9216" s="14">
        <f t="shared" si="431"/>
        <v>6.2576999999999994E-2</v>
      </c>
      <c r="O9216" s="13"/>
    </row>
    <row r="9217" spans="1:15" x14ac:dyDescent="0.2">
      <c r="A9217" s="4" t="s">
        <v>9948</v>
      </c>
      <c r="B9217" s="4" t="s">
        <v>531</v>
      </c>
      <c r="C9217" s="2" t="s">
        <v>532</v>
      </c>
      <c r="D9217" s="2" t="s">
        <v>618</v>
      </c>
      <c r="E9217" s="2" t="s">
        <v>720</v>
      </c>
      <c r="F9217" s="7">
        <v>103927</v>
      </c>
      <c r="G9217" s="7">
        <v>6689.26</v>
      </c>
      <c r="H9217" s="7">
        <v>5595.09</v>
      </c>
      <c r="I9217" s="3" t="str" cm="1">
        <f t="array" ref="I9217">_xlfn.IFS(AND(F9217&gt;=10000,F9217&lt;=50000),"C",AND(F9217&gt;50000,F9217&lt;=100000),"B2",AND(F9217&gt;100000,F9217&lt;=150000),"B1",AND(F9217&gt;150000,F9217&lt;=200000),"A2",AND(F9217&gt;200000,F9217&lt;=250000),"A1",TRUE,"O")</f>
        <v>B1</v>
      </c>
      <c r="J9217" s="14">
        <f t="shared" si="429"/>
        <v>1.0392699999999999</v>
      </c>
      <c r="K9217" s="14">
        <f t="shared" si="430"/>
        <v>6.6892599999999997E-2</v>
      </c>
      <c r="L9217" s="14">
        <f t="shared" si="431"/>
        <v>5.5950900000000005E-2</v>
      </c>
      <c r="O9217" s="13"/>
    </row>
    <row r="9218" spans="1:15" x14ac:dyDescent="0.2">
      <c r="A9218" s="4" t="s">
        <v>9949</v>
      </c>
      <c r="B9218" s="4" t="s">
        <v>531</v>
      </c>
      <c r="C9218" s="2" t="s">
        <v>532</v>
      </c>
      <c r="D9218" s="2" t="s">
        <v>618</v>
      </c>
      <c r="E9218" s="2" t="s">
        <v>721</v>
      </c>
      <c r="F9218" s="7">
        <v>113488</v>
      </c>
      <c r="G9218" s="7">
        <v>17277</v>
      </c>
      <c r="H9218" s="7">
        <v>12101.05</v>
      </c>
      <c r="I9218" s="3" t="str" cm="1">
        <f t="array" ref="I9218">_xlfn.IFS(AND(F9218&gt;=10000,F9218&lt;=50000),"C",AND(F9218&gt;50000,F9218&lt;=100000),"B2",AND(F9218&gt;100000,F9218&lt;=150000),"B1",AND(F9218&gt;150000,F9218&lt;=200000),"A2",AND(F9218&gt;200000,F9218&lt;=250000),"A1",TRUE,"O")</f>
        <v>B1</v>
      </c>
      <c r="J9218" s="14">
        <f t="shared" si="429"/>
        <v>1.1348800000000001</v>
      </c>
      <c r="K9218" s="14">
        <f t="shared" si="430"/>
        <v>0.17277000000000001</v>
      </c>
      <c r="L9218" s="14">
        <f t="shared" si="431"/>
        <v>0.12101049999999999</v>
      </c>
      <c r="O9218" s="13"/>
    </row>
    <row r="9219" spans="1:15" x14ac:dyDescent="0.2">
      <c r="A9219" s="4" t="s">
        <v>9950</v>
      </c>
      <c r="B9219" s="4" t="s">
        <v>531</v>
      </c>
      <c r="C9219" s="2" t="s">
        <v>532</v>
      </c>
      <c r="D9219" s="2" t="s">
        <v>618</v>
      </c>
      <c r="E9219" s="2" t="s">
        <v>720</v>
      </c>
      <c r="F9219" s="7">
        <v>124833</v>
      </c>
      <c r="G9219" s="7">
        <v>1957.85</v>
      </c>
      <c r="H9219" s="7">
        <v>13310.7</v>
      </c>
      <c r="I9219" s="3" t="str" cm="1">
        <f t="array" ref="I9219">_xlfn.IFS(AND(F9219&gt;=10000,F9219&lt;=50000),"C",AND(F9219&gt;50000,F9219&lt;=100000),"B2",AND(F9219&gt;100000,F9219&lt;=150000),"B1",AND(F9219&gt;150000,F9219&lt;=200000),"A2",AND(F9219&gt;200000,F9219&lt;=250000),"A1",TRUE,"O")</f>
        <v>B1</v>
      </c>
      <c r="J9219" s="14">
        <f t="shared" si="429"/>
        <v>1.2483299999999999</v>
      </c>
      <c r="K9219" s="14">
        <f t="shared" si="430"/>
        <v>1.9578499999999999E-2</v>
      </c>
      <c r="L9219" s="14">
        <f t="shared" si="431"/>
        <v>0.133107</v>
      </c>
      <c r="O9219" s="13"/>
    </row>
    <row r="9220" spans="1:15" x14ac:dyDescent="0.2">
      <c r="A9220" s="4" t="s">
        <v>9951</v>
      </c>
      <c r="B9220" s="4" t="s">
        <v>531</v>
      </c>
      <c r="C9220" s="2" t="s">
        <v>532</v>
      </c>
      <c r="D9220" s="2" t="s">
        <v>618</v>
      </c>
      <c r="E9220" s="2" t="s">
        <v>720</v>
      </c>
      <c r="F9220" s="7">
        <v>108084</v>
      </c>
      <c r="G9220" s="7">
        <v>3348.78</v>
      </c>
      <c r="H9220" s="7">
        <v>11524.76</v>
      </c>
      <c r="I9220" s="3" t="str" cm="1">
        <f t="array" ref="I9220">_xlfn.IFS(AND(F9220&gt;=10000,F9220&lt;=50000),"C",AND(F9220&gt;50000,F9220&lt;=100000),"B2",AND(F9220&gt;100000,F9220&lt;=150000),"B1",AND(F9220&gt;150000,F9220&lt;=200000),"A2",AND(F9220&gt;200000,F9220&lt;=250000),"A1",TRUE,"O")</f>
        <v>B1</v>
      </c>
      <c r="J9220" s="14">
        <f t="shared" ref="J9220:J9283" si="432">F9220/100000</f>
        <v>1.08084</v>
      </c>
      <c r="K9220" s="14">
        <f t="shared" ref="K9220:K9283" si="433">G9220/100000</f>
        <v>3.3487800000000005E-2</v>
      </c>
      <c r="L9220" s="14">
        <f t="shared" ref="L9220:L9283" si="434">H9220/100000</f>
        <v>0.11524760000000001</v>
      </c>
      <c r="O9220" s="13"/>
    </row>
    <row r="9221" spans="1:15" x14ac:dyDescent="0.2">
      <c r="A9221" s="4" t="s">
        <v>9952</v>
      </c>
      <c r="B9221" s="4" t="s">
        <v>531</v>
      </c>
      <c r="C9221" s="2" t="s">
        <v>532</v>
      </c>
      <c r="D9221" s="2" t="s">
        <v>618</v>
      </c>
      <c r="E9221" s="2" t="s">
        <v>720</v>
      </c>
      <c r="F9221" s="7">
        <v>108084</v>
      </c>
      <c r="G9221" s="7">
        <v>6685.94</v>
      </c>
      <c r="H9221" s="7">
        <v>11524.76</v>
      </c>
      <c r="I9221" s="3" t="str" cm="1">
        <f t="array" ref="I9221">_xlfn.IFS(AND(F9221&gt;=10000,F9221&lt;=50000),"C",AND(F9221&gt;50000,F9221&lt;=100000),"B2",AND(F9221&gt;100000,F9221&lt;=150000),"B1",AND(F9221&gt;150000,F9221&lt;=200000),"A2",AND(F9221&gt;200000,F9221&lt;=250000),"A1",TRUE,"O")</f>
        <v>B1</v>
      </c>
      <c r="J9221" s="14">
        <f t="shared" si="432"/>
        <v>1.08084</v>
      </c>
      <c r="K9221" s="14">
        <f t="shared" si="433"/>
        <v>6.6859399999999999E-2</v>
      </c>
      <c r="L9221" s="14">
        <f t="shared" si="434"/>
        <v>0.11524760000000001</v>
      </c>
      <c r="O9221" s="13"/>
    </row>
    <row r="9222" spans="1:15" x14ac:dyDescent="0.2">
      <c r="A9222" s="4" t="s">
        <v>9953</v>
      </c>
      <c r="B9222" s="4" t="s">
        <v>531</v>
      </c>
      <c r="C9222" s="2" t="s">
        <v>532</v>
      </c>
      <c r="D9222" s="2" t="s">
        <v>618</v>
      </c>
      <c r="E9222" s="2" t="s">
        <v>721</v>
      </c>
      <c r="F9222" s="7">
        <v>108084</v>
      </c>
      <c r="G9222" s="7">
        <v>2506.1799999999998</v>
      </c>
      <c r="H9222" s="7">
        <v>11524.76</v>
      </c>
      <c r="I9222" s="3" t="str" cm="1">
        <f t="array" ref="I9222">_xlfn.IFS(AND(F9222&gt;=10000,F9222&lt;=50000),"C",AND(F9222&gt;50000,F9222&lt;=100000),"B2",AND(F9222&gt;100000,F9222&lt;=150000),"B1",AND(F9222&gt;150000,F9222&lt;=200000),"A2",AND(F9222&gt;200000,F9222&lt;=250000),"A1",TRUE,"O")</f>
        <v>B1</v>
      </c>
      <c r="J9222" s="14">
        <f t="shared" si="432"/>
        <v>1.08084</v>
      </c>
      <c r="K9222" s="14">
        <f t="shared" si="433"/>
        <v>2.5061799999999999E-2</v>
      </c>
      <c r="L9222" s="14">
        <f t="shared" si="434"/>
        <v>0.11524760000000001</v>
      </c>
      <c r="O9222" s="13"/>
    </row>
    <row r="9223" spans="1:15" x14ac:dyDescent="0.2">
      <c r="A9223" s="4" t="s">
        <v>9954</v>
      </c>
      <c r="B9223" s="4" t="s">
        <v>531</v>
      </c>
      <c r="C9223" s="2" t="s">
        <v>532</v>
      </c>
      <c r="D9223" s="2" t="s">
        <v>618</v>
      </c>
      <c r="E9223" s="2" t="s">
        <v>720</v>
      </c>
      <c r="F9223" s="7">
        <v>108084</v>
      </c>
      <c r="G9223" s="7">
        <v>249.29</v>
      </c>
      <c r="H9223" s="7">
        <v>11524.76</v>
      </c>
      <c r="I9223" s="3" t="str" cm="1">
        <f t="array" ref="I9223">_xlfn.IFS(AND(F9223&gt;=10000,F9223&lt;=50000),"C",AND(F9223&gt;50000,F9223&lt;=100000),"B2",AND(F9223&gt;100000,F9223&lt;=150000),"B1",AND(F9223&gt;150000,F9223&lt;=200000),"A2",AND(F9223&gt;200000,F9223&lt;=250000),"A1",TRUE,"O")</f>
        <v>B1</v>
      </c>
      <c r="J9223" s="14">
        <f t="shared" si="432"/>
        <v>1.08084</v>
      </c>
      <c r="K9223" s="14">
        <f t="shared" si="433"/>
        <v>2.4928999999999997E-3</v>
      </c>
      <c r="L9223" s="14">
        <f t="shared" si="434"/>
        <v>0.11524760000000001</v>
      </c>
      <c r="O9223" s="13"/>
    </row>
    <row r="9224" spans="1:15" x14ac:dyDescent="0.2">
      <c r="A9224" s="4" t="s">
        <v>9955</v>
      </c>
      <c r="B9224" s="4" t="s">
        <v>531</v>
      </c>
      <c r="C9224" s="2" t="s">
        <v>532</v>
      </c>
      <c r="D9224" s="2" t="s">
        <v>618</v>
      </c>
      <c r="E9224" s="2" t="s">
        <v>721</v>
      </c>
      <c r="F9224" s="7">
        <v>108084</v>
      </c>
      <c r="G9224" s="7">
        <v>345.68</v>
      </c>
      <c r="H9224" s="7">
        <v>11524.76</v>
      </c>
      <c r="I9224" s="3" t="str" cm="1">
        <f t="array" ref="I9224">_xlfn.IFS(AND(F9224&gt;=10000,F9224&lt;=50000),"C",AND(F9224&gt;50000,F9224&lt;=100000),"B2",AND(F9224&gt;100000,F9224&lt;=150000),"B1",AND(F9224&gt;150000,F9224&lt;=200000),"A2",AND(F9224&gt;200000,F9224&lt;=250000),"A1",TRUE,"O")</f>
        <v>B1</v>
      </c>
      <c r="J9224" s="14">
        <f t="shared" si="432"/>
        <v>1.08084</v>
      </c>
      <c r="K9224" s="14">
        <f t="shared" si="433"/>
        <v>3.4567999999999999E-3</v>
      </c>
      <c r="L9224" s="14">
        <f t="shared" si="434"/>
        <v>0.11524760000000001</v>
      </c>
      <c r="O9224" s="13"/>
    </row>
    <row r="9225" spans="1:15" x14ac:dyDescent="0.2">
      <c r="A9225" s="4" t="s">
        <v>9956</v>
      </c>
      <c r="B9225" s="4" t="s">
        <v>531</v>
      </c>
      <c r="C9225" s="2" t="s">
        <v>532</v>
      </c>
      <c r="D9225" s="2" t="s">
        <v>618</v>
      </c>
      <c r="E9225" s="2" t="s">
        <v>720</v>
      </c>
      <c r="F9225" s="7">
        <v>124833</v>
      </c>
      <c r="G9225" s="7">
        <v>41689.18</v>
      </c>
      <c r="H9225" s="7">
        <v>0</v>
      </c>
      <c r="I9225" s="3" t="str" cm="1">
        <f t="array" ref="I9225">_xlfn.IFS(AND(F9225&gt;=10000,F9225&lt;=50000),"C",AND(F9225&gt;50000,F9225&lt;=100000),"B2",AND(F9225&gt;100000,F9225&lt;=150000),"B1",AND(F9225&gt;150000,F9225&lt;=200000),"A2",AND(F9225&gt;200000,F9225&lt;=250000),"A1",TRUE,"O")</f>
        <v>B1</v>
      </c>
      <c r="J9225" s="14">
        <f t="shared" si="432"/>
        <v>1.2483299999999999</v>
      </c>
      <c r="K9225" s="14">
        <f t="shared" si="433"/>
        <v>0.41689179999999998</v>
      </c>
      <c r="L9225" s="14">
        <f t="shared" si="434"/>
        <v>0</v>
      </c>
      <c r="O9225" s="13"/>
    </row>
    <row r="9226" spans="1:15" x14ac:dyDescent="0.2">
      <c r="A9226" s="4" t="s">
        <v>9957</v>
      </c>
      <c r="B9226" s="4" t="s">
        <v>531</v>
      </c>
      <c r="C9226" s="2" t="s">
        <v>532</v>
      </c>
      <c r="D9226" s="2" t="s">
        <v>618</v>
      </c>
      <c r="E9226" s="2" t="s">
        <v>720</v>
      </c>
      <c r="F9226" s="7">
        <v>108084</v>
      </c>
      <c r="G9226" s="7">
        <v>80.680000000000007</v>
      </c>
      <c r="H9226" s="7">
        <v>3710.33</v>
      </c>
      <c r="I9226" s="3" t="str" cm="1">
        <f t="array" ref="I9226">_xlfn.IFS(AND(F9226&gt;=10000,F9226&lt;=50000),"C",AND(F9226&gt;50000,F9226&lt;=100000),"B2",AND(F9226&gt;100000,F9226&lt;=150000),"B1",AND(F9226&gt;150000,F9226&lt;=200000),"A2",AND(F9226&gt;200000,F9226&lt;=250000),"A1",TRUE,"O")</f>
        <v>B1</v>
      </c>
      <c r="J9226" s="14">
        <f t="shared" si="432"/>
        <v>1.08084</v>
      </c>
      <c r="K9226" s="14">
        <f t="shared" si="433"/>
        <v>8.068000000000001E-4</v>
      </c>
      <c r="L9226" s="14">
        <f t="shared" si="434"/>
        <v>3.7103299999999999E-2</v>
      </c>
      <c r="O9226" s="13"/>
    </row>
    <row r="9227" spans="1:15" x14ac:dyDescent="0.2">
      <c r="A9227" s="4" t="s">
        <v>9958</v>
      </c>
      <c r="B9227" s="4" t="s">
        <v>531</v>
      </c>
      <c r="C9227" s="2" t="s">
        <v>532</v>
      </c>
      <c r="D9227" s="2" t="s">
        <v>618</v>
      </c>
      <c r="E9227" s="2" t="s">
        <v>720</v>
      </c>
      <c r="F9227" s="7">
        <v>108084</v>
      </c>
      <c r="G9227" s="7">
        <v>915.73</v>
      </c>
      <c r="H9227" s="7">
        <v>11524.76</v>
      </c>
      <c r="I9227" s="3" t="str" cm="1">
        <f t="array" ref="I9227">_xlfn.IFS(AND(F9227&gt;=10000,F9227&lt;=50000),"C",AND(F9227&gt;50000,F9227&lt;=100000),"B2",AND(F9227&gt;100000,F9227&lt;=150000),"B1",AND(F9227&gt;150000,F9227&lt;=200000),"A2",AND(F9227&gt;200000,F9227&lt;=250000),"A1",TRUE,"O")</f>
        <v>B1</v>
      </c>
      <c r="J9227" s="14">
        <f t="shared" si="432"/>
        <v>1.08084</v>
      </c>
      <c r="K9227" s="14">
        <f t="shared" si="433"/>
        <v>9.1573000000000002E-3</v>
      </c>
      <c r="L9227" s="14">
        <f t="shared" si="434"/>
        <v>0.11524760000000001</v>
      </c>
      <c r="O9227" s="13"/>
    </row>
    <row r="9228" spans="1:15" x14ac:dyDescent="0.2">
      <c r="A9228" s="4" t="s">
        <v>9959</v>
      </c>
      <c r="B9228" s="4" t="s">
        <v>531</v>
      </c>
      <c r="C9228" s="2" t="s">
        <v>532</v>
      </c>
      <c r="D9228" s="2" t="s">
        <v>618</v>
      </c>
      <c r="E9228" s="2" t="s">
        <v>720</v>
      </c>
      <c r="F9228" s="7">
        <v>108084</v>
      </c>
      <c r="G9228" s="7">
        <v>9305.11</v>
      </c>
      <c r="H9228" s="7">
        <v>11524.76</v>
      </c>
      <c r="I9228" s="3" t="str" cm="1">
        <f t="array" ref="I9228">_xlfn.IFS(AND(F9228&gt;=10000,F9228&lt;=50000),"C",AND(F9228&gt;50000,F9228&lt;=100000),"B2",AND(F9228&gt;100000,F9228&lt;=150000),"B1",AND(F9228&gt;150000,F9228&lt;=200000),"A2",AND(F9228&gt;200000,F9228&lt;=250000),"A1",TRUE,"O")</f>
        <v>B1</v>
      </c>
      <c r="J9228" s="14">
        <f t="shared" si="432"/>
        <v>1.08084</v>
      </c>
      <c r="K9228" s="14">
        <f t="shared" si="433"/>
        <v>9.3051100000000012E-2</v>
      </c>
      <c r="L9228" s="14">
        <f t="shared" si="434"/>
        <v>0.11524760000000001</v>
      </c>
      <c r="O9228" s="13"/>
    </row>
    <row r="9229" spans="1:15" x14ac:dyDescent="0.2">
      <c r="A9229" s="4" t="s">
        <v>9960</v>
      </c>
      <c r="B9229" s="4" t="s">
        <v>531</v>
      </c>
      <c r="C9229" s="2" t="s">
        <v>532</v>
      </c>
      <c r="D9229" s="2" t="s">
        <v>618</v>
      </c>
      <c r="E9229" s="2" t="s">
        <v>721</v>
      </c>
      <c r="F9229" s="7">
        <v>78947</v>
      </c>
      <c r="G9229" s="7">
        <v>4238.1400000000003</v>
      </c>
      <c r="H9229" s="7">
        <v>6257.7</v>
      </c>
      <c r="I9229" s="3" t="str" cm="1">
        <f t="array" ref="I9229">_xlfn.IFS(AND(F9229&gt;=10000,F9229&lt;=50000),"C",AND(F9229&gt;50000,F9229&lt;=100000),"B2",AND(F9229&gt;100000,F9229&lt;=150000),"B1",AND(F9229&gt;150000,F9229&lt;=200000),"A2",AND(F9229&gt;200000,F9229&lt;=250000),"A1",TRUE,"O")</f>
        <v>B2</v>
      </c>
      <c r="J9229" s="14">
        <f t="shared" si="432"/>
        <v>0.78947000000000001</v>
      </c>
      <c r="K9229" s="14">
        <f t="shared" si="433"/>
        <v>4.2381400000000007E-2</v>
      </c>
      <c r="L9229" s="14">
        <f t="shared" si="434"/>
        <v>6.2576999999999994E-2</v>
      </c>
      <c r="O9229" s="13"/>
    </row>
    <row r="9230" spans="1:15" x14ac:dyDescent="0.2">
      <c r="A9230" s="4" t="s">
        <v>9961</v>
      </c>
      <c r="B9230" s="4" t="s">
        <v>531</v>
      </c>
      <c r="C9230" s="2" t="s">
        <v>532</v>
      </c>
      <c r="D9230" s="2" t="s">
        <v>618</v>
      </c>
      <c r="E9230" s="2" t="s">
        <v>721</v>
      </c>
      <c r="F9230" s="7">
        <v>108084</v>
      </c>
      <c r="G9230" s="7">
        <v>401.44</v>
      </c>
      <c r="H9230" s="7">
        <v>7550.4</v>
      </c>
      <c r="I9230" s="3" t="str" cm="1">
        <f t="array" ref="I9230">_xlfn.IFS(AND(F9230&gt;=10000,F9230&lt;=50000),"C",AND(F9230&gt;50000,F9230&lt;=100000),"B2",AND(F9230&gt;100000,F9230&lt;=150000),"B1",AND(F9230&gt;150000,F9230&lt;=200000),"A2",AND(F9230&gt;200000,F9230&lt;=250000),"A1",TRUE,"O")</f>
        <v>B1</v>
      </c>
      <c r="J9230" s="14">
        <f t="shared" si="432"/>
        <v>1.08084</v>
      </c>
      <c r="K9230" s="14">
        <f t="shared" si="433"/>
        <v>4.0143999999999996E-3</v>
      </c>
      <c r="L9230" s="14">
        <f t="shared" si="434"/>
        <v>7.5504000000000002E-2</v>
      </c>
      <c r="O9230" s="13"/>
    </row>
    <row r="9231" spans="1:15" x14ac:dyDescent="0.2">
      <c r="A9231" s="4" t="s">
        <v>9962</v>
      </c>
      <c r="B9231" s="4" t="s">
        <v>531</v>
      </c>
      <c r="C9231" s="2" t="s">
        <v>532</v>
      </c>
      <c r="D9231" s="2" t="s">
        <v>618</v>
      </c>
      <c r="E9231" s="2" t="s">
        <v>720</v>
      </c>
      <c r="F9231" s="7">
        <v>108084</v>
      </c>
      <c r="G9231" s="7">
        <v>0</v>
      </c>
      <c r="H9231" s="7">
        <v>7550.4</v>
      </c>
      <c r="I9231" s="3" t="str" cm="1">
        <f t="array" ref="I9231">_xlfn.IFS(AND(F9231&gt;=10000,F9231&lt;=50000),"C",AND(F9231&gt;50000,F9231&lt;=100000),"B2",AND(F9231&gt;100000,F9231&lt;=150000),"B1",AND(F9231&gt;150000,F9231&lt;=200000),"A2",AND(F9231&gt;200000,F9231&lt;=250000),"A1",TRUE,"O")</f>
        <v>B1</v>
      </c>
      <c r="J9231" s="14">
        <f t="shared" si="432"/>
        <v>1.08084</v>
      </c>
      <c r="K9231" s="14">
        <f t="shared" si="433"/>
        <v>0</v>
      </c>
      <c r="L9231" s="14">
        <f t="shared" si="434"/>
        <v>7.5504000000000002E-2</v>
      </c>
      <c r="O9231" s="13"/>
    </row>
    <row r="9232" spans="1:15" x14ac:dyDescent="0.2">
      <c r="A9232" s="4" t="s">
        <v>9963</v>
      </c>
      <c r="B9232" s="4" t="s">
        <v>531</v>
      </c>
      <c r="C9232" s="2" t="s">
        <v>532</v>
      </c>
      <c r="D9232" s="2" t="s">
        <v>618</v>
      </c>
      <c r="E9232" s="2" t="s">
        <v>720</v>
      </c>
      <c r="F9232" s="7">
        <v>108084</v>
      </c>
      <c r="G9232" s="7">
        <v>1568.82</v>
      </c>
      <c r="H9232" s="7">
        <v>7550.4</v>
      </c>
      <c r="I9232" s="3" t="str" cm="1">
        <f t="array" ref="I9232">_xlfn.IFS(AND(F9232&gt;=10000,F9232&lt;=50000),"C",AND(F9232&gt;50000,F9232&lt;=100000),"B2",AND(F9232&gt;100000,F9232&lt;=150000),"B1",AND(F9232&gt;150000,F9232&lt;=200000),"A2",AND(F9232&gt;200000,F9232&lt;=250000),"A1",TRUE,"O")</f>
        <v>B1</v>
      </c>
      <c r="J9232" s="14">
        <f t="shared" si="432"/>
        <v>1.08084</v>
      </c>
      <c r="K9232" s="14">
        <f t="shared" si="433"/>
        <v>1.5688199999999999E-2</v>
      </c>
      <c r="L9232" s="14">
        <f t="shared" si="434"/>
        <v>7.5504000000000002E-2</v>
      </c>
      <c r="O9232" s="13"/>
    </row>
    <row r="9233" spans="1:15" x14ac:dyDescent="0.2">
      <c r="A9233" s="4" t="s">
        <v>9964</v>
      </c>
      <c r="B9233" s="4" t="s">
        <v>531</v>
      </c>
      <c r="C9233" s="2" t="s">
        <v>532</v>
      </c>
      <c r="D9233" s="2" t="s">
        <v>618</v>
      </c>
      <c r="E9233" s="2" t="s">
        <v>720</v>
      </c>
      <c r="F9233" s="7">
        <v>124833</v>
      </c>
      <c r="G9233" s="7">
        <v>3370.59</v>
      </c>
      <c r="H9233" s="7">
        <v>13310.7</v>
      </c>
      <c r="I9233" s="3" t="str" cm="1">
        <f t="array" ref="I9233">_xlfn.IFS(AND(F9233&gt;=10000,F9233&lt;=50000),"C",AND(F9233&gt;50000,F9233&lt;=100000),"B2",AND(F9233&gt;100000,F9233&lt;=150000),"B1",AND(F9233&gt;150000,F9233&lt;=200000),"A2",AND(F9233&gt;200000,F9233&lt;=250000),"A1",TRUE,"O")</f>
        <v>B1</v>
      </c>
      <c r="J9233" s="14">
        <f t="shared" si="432"/>
        <v>1.2483299999999999</v>
      </c>
      <c r="K9233" s="14">
        <f t="shared" si="433"/>
        <v>3.3705900000000004E-2</v>
      </c>
      <c r="L9233" s="14">
        <f t="shared" si="434"/>
        <v>0.133107</v>
      </c>
      <c r="O9233" s="13"/>
    </row>
    <row r="9234" spans="1:15" x14ac:dyDescent="0.2">
      <c r="A9234" s="4" t="s">
        <v>9965</v>
      </c>
      <c r="B9234" s="4" t="s">
        <v>531</v>
      </c>
      <c r="C9234" s="2" t="s">
        <v>532</v>
      </c>
      <c r="D9234" s="2" t="s">
        <v>618</v>
      </c>
      <c r="E9234" s="2" t="s">
        <v>720</v>
      </c>
      <c r="F9234" s="7">
        <v>108084</v>
      </c>
      <c r="G9234" s="7">
        <v>8905.2000000000007</v>
      </c>
      <c r="H9234" s="7">
        <v>0</v>
      </c>
      <c r="I9234" s="3" t="str" cm="1">
        <f t="array" ref="I9234">_xlfn.IFS(AND(F9234&gt;=10000,F9234&lt;=50000),"C",AND(F9234&gt;50000,F9234&lt;=100000),"B2",AND(F9234&gt;100000,F9234&lt;=150000),"B1",AND(F9234&gt;150000,F9234&lt;=200000),"A2",AND(F9234&gt;200000,F9234&lt;=250000),"A1",TRUE,"O")</f>
        <v>B1</v>
      </c>
      <c r="J9234" s="14">
        <f t="shared" si="432"/>
        <v>1.08084</v>
      </c>
      <c r="K9234" s="14">
        <f t="shared" si="433"/>
        <v>8.9052000000000006E-2</v>
      </c>
      <c r="L9234" s="14">
        <f t="shared" si="434"/>
        <v>0</v>
      </c>
      <c r="O9234" s="13"/>
    </row>
    <row r="9235" spans="1:15" x14ac:dyDescent="0.2">
      <c r="A9235" s="4" t="s">
        <v>9966</v>
      </c>
      <c r="B9235" s="4" t="s">
        <v>531</v>
      </c>
      <c r="C9235" s="2" t="s">
        <v>532</v>
      </c>
      <c r="D9235" s="2" t="s">
        <v>618</v>
      </c>
      <c r="E9235" s="2" t="s">
        <v>720</v>
      </c>
      <c r="F9235" s="7">
        <v>108084</v>
      </c>
      <c r="G9235" s="7">
        <v>1252.48</v>
      </c>
      <c r="H9235" s="7">
        <v>7550.4</v>
      </c>
      <c r="I9235" s="3" t="str" cm="1">
        <f t="array" ref="I9235">_xlfn.IFS(AND(F9235&gt;=10000,F9235&lt;=50000),"C",AND(F9235&gt;50000,F9235&lt;=100000),"B2",AND(F9235&gt;100000,F9235&lt;=150000),"B1",AND(F9235&gt;150000,F9235&lt;=200000),"A2",AND(F9235&gt;200000,F9235&lt;=250000),"A1",TRUE,"O")</f>
        <v>B1</v>
      </c>
      <c r="J9235" s="14">
        <f t="shared" si="432"/>
        <v>1.08084</v>
      </c>
      <c r="K9235" s="14">
        <f t="shared" si="433"/>
        <v>1.2524800000000001E-2</v>
      </c>
      <c r="L9235" s="14">
        <f t="shared" si="434"/>
        <v>7.5504000000000002E-2</v>
      </c>
      <c r="O9235" s="13"/>
    </row>
    <row r="9236" spans="1:15" x14ac:dyDescent="0.2">
      <c r="A9236" s="4" t="s">
        <v>9967</v>
      </c>
      <c r="B9236" s="4" t="s">
        <v>531</v>
      </c>
      <c r="C9236" s="2" t="s">
        <v>532</v>
      </c>
      <c r="D9236" s="2" t="s">
        <v>618</v>
      </c>
      <c r="E9236" s="2" t="s">
        <v>720</v>
      </c>
      <c r="F9236" s="7">
        <v>108084</v>
      </c>
      <c r="G9236" s="7">
        <v>4028.5</v>
      </c>
      <c r="H9236" s="7">
        <v>11524.76</v>
      </c>
      <c r="I9236" s="3" t="str" cm="1">
        <f t="array" ref="I9236">_xlfn.IFS(AND(F9236&gt;=10000,F9236&lt;=50000),"C",AND(F9236&gt;50000,F9236&lt;=100000),"B2",AND(F9236&gt;100000,F9236&lt;=150000),"B1",AND(F9236&gt;150000,F9236&lt;=200000),"A2",AND(F9236&gt;200000,F9236&lt;=250000),"A1",TRUE,"O")</f>
        <v>B1</v>
      </c>
      <c r="J9236" s="14">
        <f t="shared" si="432"/>
        <v>1.08084</v>
      </c>
      <c r="K9236" s="14">
        <f t="shared" si="433"/>
        <v>4.0285000000000001E-2</v>
      </c>
      <c r="L9236" s="14">
        <f t="shared" si="434"/>
        <v>0.11524760000000001</v>
      </c>
      <c r="O9236" s="13"/>
    </row>
    <row r="9237" spans="1:15" x14ac:dyDescent="0.2">
      <c r="A9237" s="4" t="s">
        <v>9968</v>
      </c>
      <c r="B9237" s="4" t="s">
        <v>531</v>
      </c>
      <c r="C9237" s="2" t="s">
        <v>532</v>
      </c>
      <c r="D9237" s="2" t="s">
        <v>618</v>
      </c>
      <c r="E9237" s="2" t="s">
        <v>720</v>
      </c>
      <c r="F9237" s="7">
        <v>108084</v>
      </c>
      <c r="G9237" s="7">
        <v>2248.59</v>
      </c>
      <c r="H9237" s="7">
        <v>11524.76</v>
      </c>
      <c r="I9237" s="3" t="str" cm="1">
        <f t="array" ref="I9237">_xlfn.IFS(AND(F9237&gt;=10000,F9237&lt;=50000),"C",AND(F9237&gt;50000,F9237&lt;=100000),"B2",AND(F9237&gt;100000,F9237&lt;=150000),"B1",AND(F9237&gt;150000,F9237&lt;=200000),"A2",AND(F9237&gt;200000,F9237&lt;=250000),"A1",TRUE,"O")</f>
        <v>B1</v>
      </c>
      <c r="J9237" s="14">
        <f t="shared" si="432"/>
        <v>1.08084</v>
      </c>
      <c r="K9237" s="14">
        <f t="shared" si="433"/>
        <v>2.2485900000000003E-2</v>
      </c>
      <c r="L9237" s="14">
        <f t="shared" si="434"/>
        <v>0.11524760000000001</v>
      </c>
      <c r="O9237" s="13"/>
    </row>
    <row r="9238" spans="1:15" x14ac:dyDescent="0.2">
      <c r="A9238" s="4" t="s">
        <v>9969</v>
      </c>
      <c r="B9238" s="4" t="s">
        <v>531</v>
      </c>
      <c r="C9238" s="2" t="s">
        <v>532</v>
      </c>
      <c r="D9238" s="2" t="s">
        <v>618</v>
      </c>
      <c r="E9238" s="2" t="s">
        <v>720</v>
      </c>
      <c r="F9238" s="7">
        <v>108084</v>
      </c>
      <c r="G9238" s="7">
        <v>3854.03</v>
      </c>
      <c r="H9238" s="7">
        <v>11524.76</v>
      </c>
      <c r="I9238" s="3" t="str" cm="1">
        <f t="array" ref="I9238">_xlfn.IFS(AND(F9238&gt;=10000,F9238&lt;=50000),"C",AND(F9238&gt;50000,F9238&lt;=100000),"B2",AND(F9238&gt;100000,F9238&lt;=150000),"B1",AND(F9238&gt;150000,F9238&lt;=200000),"A2",AND(F9238&gt;200000,F9238&lt;=250000),"A1",TRUE,"O")</f>
        <v>B1</v>
      </c>
      <c r="J9238" s="14">
        <f t="shared" si="432"/>
        <v>1.08084</v>
      </c>
      <c r="K9238" s="14">
        <f t="shared" si="433"/>
        <v>3.85403E-2</v>
      </c>
      <c r="L9238" s="14">
        <f t="shared" si="434"/>
        <v>0.11524760000000001</v>
      </c>
      <c r="O9238" s="13"/>
    </row>
    <row r="9239" spans="1:15" x14ac:dyDescent="0.2">
      <c r="A9239" s="4" t="s">
        <v>9970</v>
      </c>
      <c r="B9239" s="4" t="s">
        <v>531</v>
      </c>
      <c r="C9239" s="2" t="s">
        <v>532</v>
      </c>
      <c r="D9239" s="2" t="s">
        <v>618</v>
      </c>
      <c r="E9239" s="2" t="s">
        <v>720</v>
      </c>
      <c r="F9239" s="7">
        <v>109123</v>
      </c>
      <c r="G9239" s="7">
        <v>0</v>
      </c>
      <c r="H9239" s="7">
        <v>1882.24</v>
      </c>
      <c r="I9239" s="3" t="str" cm="1">
        <f t="array" ref="I9239">_xlfn.IFS(AND(F9239&gt;=10000,F9239&lt;=50000),"C",AND(F9239&gt;50000,F9239&lt;=100000),"B2",AND(F9239&gt;100000,F9239&lt;=150000),"B1",AND(F9239&gt;150000,F9239&lt;=200000),"A2",AND(F9239&gt;200000,F9239&lt;=250000),"A1",TRUE,"O")</f>
        <v>B1</v>
      </c>
      <c r="J9239" s="14">
        <f t="shared" si="432"/>
        <v>1.0912299999999999</v>
      </c>
      <c r="K9239" s="14">
        <f t="shared" si="433"/>
        <v>0</v>
      </c>
      <c r="L9239" s="14">
        <f t="shared" si="434"/>
        <v>1.88224E-2</v>
      </c>
      <c r="O9239" s="13"/>
    </row>
    <row r="9240" spans="1:15" x14ac:dyDescent="0.2">
      <c r="A9240" s="4" t="s">
        <v>9971</v>
      </c>
      <c r="B9240" s="4" t="s">
        <v>531</v>
      </c>
      <c r="C9240" s="2" t="s">
        <v>532</v>
      </c>
      <c r="D9240" s="2" t="s">
        <v>618</v>
      </c>
      <c r="E9240" s="2" t="s">
        <v>720</v>
      </c>
      <c r="F9240" s="7">
        <v>104428</v>
      </c>
      <c r="G9240" s="7">
        <v>69.97</v>
      </c>
      <c r="H9240" s="7">
        <v>0</v>
      </c>
      <c r="I9240" s="3" t="str" cm="1">
        <f t="array" ref="I9240">_xlfn.IFS(AND(F9240&gt;=10000,F9240&lt;=50000),"C",AND(F9240&gt;50000,F9240&lt;=100000),"B2",AND(F9240&gt;100000,F9240&lt;=150000),"B1",AND(F9240&gt;150000,F9240&lt;=200000),"A2",AND(F9240&gt;200000,F9240&lt;=250000),"A1",TRUE,"O")</f>
        <v>B1</v>
      </c>
      <c r="J9240" s="14">
        <f t="shared" si="432"/>
        <v>1.0442800000000001</v>
      </c>
      <c r="K9240" s="14">
        <f t="shared" si="433"/>
        <v>6.9970000000000004E-4</v>
      </c>
      <c r="L9240" s="14">
        <f t="shared" si="434"/>
        <v>0</v>
      </c>
      <c r="O9240" s="13"/>
    </row>
    <row r="9241" spans="1:15" x14ac:dyDescent="0.2">
      <c r="A9241" s="4" t="s">
        <v>9972</v>
      </c>
      <c r="B9241" s="4" t="s">
        <v>531</v>
      </c>
      <c r="C9241" s="2" t="s">
        <v>532</v>
      </c>
      <c r="D9241" s="2" t="s">
        <v>618</v>
      </c>
      <c r="E9241" s="2" t="s">
        <v>721</v>
      </c>
      <c r="F9241" s="7">
        <v>100897</v>
      </c>
      <c r="G9241" s="7">
        <v>101.4</v>
      </c>
      <c r="H9241" s="7">
        <v>0</v>
      </c>
      <c r="I9241" s="3" t="str" cm="1">
        <f t="array" ref="I9241">_xlfn.IFS(AND(F9241&gt;=10000,F9241&lt;=50000),"C",AND(F9241&gt;50000,F9241&lt;=100000),"B2",AND(F9241&gt;100000,F9241&lt;=150000),"B1",AND(F9241&gt;150000,F9241&lt;=200000),"A2",AND(F9241&gt;200000,F9241&lt;=250000),"A1",TRUE,"O")</f>
        <v>B1</v>
      </c>
      <c r="J9241" s="14">
        <f t="shared" si="432"/>
        <v>1.0089699999999999</v>
      </c>
      <c r="K9241" s="14">
        <f t="shared" si="433"/>
        <v>1.0140000000000001E-3</v>
      </c>
      <c r="L9241" s="14">
        <f t="shared" si="434"/>
        <v>0</v>
      </c>
      <c r="O9241" s="13"/>
    </row>
    <row r="9242" spans="1:15" x14ac:dyDescent="0.2">
      <c r="A9242" s="4" t="s">
        <v>9973</v>
      </c>
      <c r="B9242" s="4" t="s">
        <v>531</v>
      </c>
      <c r="C9242" s="2" t="s">
        <v>532</v>
      </c>
      <c r="D9242" s="2" t="s">
        <v>618</v>
      </c>
      <c r="E9242" s="2" t="s">
        <v>721</v>
      </c>
      <c r="F9242" s="7">
        <v>97484</v>
      </c>
      <c r="G9242" s="7">
        <v>281.22000000000003</v>
      </c>
      <c r="H9242" s="7">
        <v>0</v>
      </c>
      <c r="I9242" s="3" t="str" cm="1">
        <f t="array" ref="I9242">_xlfn.IFS(AND(F9242&gt;=10000,F9242&lt;=50000),"C",AND(F9242&gt;50000,F9242&lt;=100000),"B2",AND(F9242&gt;100000,F9242&lt;=150000),"B1",AND(F9242&gt;150000,F9242&lt;=200000),"A2",AND(F9242&gt;200000,F9242&lt;=250000),"A1",TRUE,"O")</f>
        <v>B2</v>
      </c>
      <c r="J9242" s="14">
        <f t="shared" si="432"/>
        <v>0.97484000000000004</v>
      </c>
      <c r="K9242" s="14">
        <f t="shared" si="433"/>
        <v>2.8122000000000004E-3</v>
      </c>
      <c r="L9242" s="14">
        <f t="shared" si="434"/>
        <v>0</v>
      </c>
      <c r="O9242" s="13"/>
    </row>
    <row r="9243" spans="1:15" x14ac:dyDescent="0.2">
      <c r="A9243" s="4" t="s">
        <v>9974</v>
      </c>
      <c r="B9243" s="4" t="s">
        <v>531</v>
      </c>
      <c r="C9243" s="2" t="s">
        <v>532</v>
      </c>
      <c r="D9243" s="2" t="s">
        <v>618</v>
      </c>
      <c r="E9243" s="2" t="s">
        <v>720</v>
      </c>
      <c r="F9243" s="7">
        <v>102359</v>
      </c>
      <c r="G9243" s="7">
        <v>313.74</v>
      </c>
      <c r="H9243" s="7">
        <v>0</v>
      </c>
      <c r="I9243" s="3" t="str" cm="1">
        <f t="array" ref="I9243">_xlfn.IFS(AND(F9243&gt;=10000,F9243&lt;=50000),"C",AND(F9243&gt;50000,F9243&lt;=100000),"B2",AND(F9243&gt;100000,F9243&lt;=150000),"B1",AND(F9243&gt;150000,F9243&lt;=200000),"A2",AND(F9243&gt;200000,F9243&lt;=250000),"A1",TRUE,"O")</f>
        <v>B1</v>
      </c>
      <c r="J9243" s="14">
        <f t="shared" si="432"/>
        <v>1.02359</v>
      </c>
      <c r="K9243" s="14">
        <f t="shared" si="433"/>
        <v>3.1374000000000003E-3</v>
      </c>
      <c r="L9243" s="14">
        <f t="shared" si="434"/>
        <v>0</v>
      </c>
      <c r="O9243" s="13"/>
    </row>
    <row r="9244" spans="1:15" x14ac:dyDescent="0.2">
      <c r="A9244" s="4" t="s">
        <v>9975</v>
      </c>
      <c r="B9244" s="4" t="s">
        <v>531</v>
      </c>
      <c r="C9244" s="2" t="s">
        <v>532</v>
      </c>
      <c r="D9244" s="2" t="s">
        <v>618</v>
      </c>
      <c r="E9244" s="2" t="s">
        <v>720</v>
      </c>
      <c r="F9244" s="7">
        <v>97484</v>
      </c>
      <c r="G9244" s="7">
        <v>624.62</v>
      </c>
      <c r="H9244" s="7">
        <v>0</v>
      </c>
      <c r="I9244" s="3" t="str" cm="1">
        <f t="array" ref="I9244">_xlfn.IFS(AND(F9244&gt;=10000,F9244&lt;=50000),"C",AND(F9244&gt;50000,F9244&lt;=100000),"B2",AND(F9244&gt;100000,F9244&lt;=150000),"B1",AND(F9244&gt;150000,F9244&lt;=200000),"A2",AND(F9244&gt;200000,F9244&lt;=250000),"A1",TRUE,"O")</f>
        <v>B2</v>
      </c>
      <c r="J9244" s="14">
        <f t="shared" si="432"/>
        <v>0.97484000000000004</v>
      </c>
      <c r="K9244" s="14">
        <f t="shared" si="433"/>
        <v>6.2462000000000004E-3</v>
      </c>
      <c r="L9244" s="14">
        <f t="shared" si="434"/>
        <v>0</v>
      </c>
      <c r="O9244" s="13"/>
    </row>
    <row r="9245" spans="1:15" x14ac:dyDescent="0.2">
      <c r="A9245" s="4" t="s">
        <v>9976</v>
      </c>
      <c r="B9245" s="4" t="s">
        <v>531</v>
      </c>
      <c r="C9245" s="2" t="s">
        <v>532</v>
      </c>
      <c r="D9245" s="2" t="s">
        <v>618</v>
      </c>
      <c r="E9245" s="2" t="s">
        <v>720</v>
      </c>
      <c r="F9245" s="7">
        <v>102359</v>
      </c>
      <c r="G9245" s="7">
        <v>6353.72</v>
      </c>
      <c r="H9245" s="7">
        <v>0</v>
      </c>
      <c r="I9245" s="3" t="str" cm="1">
        <f t="array" ref="I9245">_xlfn.IFS(AND(F9245&gt;=10000,F9245&lt;=50000),"C",AND(F9245&gt;50000,F9245&lt;=100000),"B2",AND(F9245&gt;100000,F9245&lt;=150000),"B1",AND(F9245&gt;150000,F9245&lt;=200000),"A2",AND(F9245&gt;200000,F9245&lt;=250000),"A1",TRUE,"O")</f>
        <v>B1</v>
      </c>
      <c r="J9245" s="14">
        <f t="shared" si="432"/>
        <v>1.02359</v>
      </c>
      <c r="K9245" s="14">
        <f t="shared" si="433"/>
        <v>6.3537200000000002E-2</v>
      </c>
      <c r="L9245" s="14">
        <f t="shared" si="434"/>
        <v>0</v>
      </c>
      <c r="O9245" s="13"/>
    </row>
    <row r="9246" spans="1:15" x14ac:dyDescent="0.2">
      <c r="A9246" s="4" t="s">
        <v>9977</v>
      </c>
      <c r="B9246" s="4" t="s">
        <v>531</v>
      </c>
      <c r="C9246" s="2" t="s">
        <v>532</v>
      </c>
      <c r="D9246" s="2" t="s">
        <v>618</v>
      </c>
      <c r="E9246" s="2" t="s">
        <v>721</v>
      </c>
      <c r="F9246" s="7">
        <v>97484</v>
      </c>
      <c r="G9246" s="7">
        <v>15375.98</v>
      </c>
      <c r="H9246" s="7">
        <v>0</v>
      </c>
      <c r="I9246" s="3" t="str" cm="1">
        <f t="array" ref="I9246">_xlfn.IFS(AND(F9246&gt;=10000,F9246&lt;=50000),"C",AND(F9246&gt;50000,F9246&lt;=100000),"B2",AND(F9246&gt;100000,F9246&lt;=150000),"B1",AND(F9246&gt;150000,F9246&lt;=200000),"A2",AND(F9246&gt;200000,F9246&lt;=250000),"A1",TRUE,"O")</f>
        <v>B2</v>
      </c>
      <c r="J9246" s="14">
        <f t="shared" si="432"/>
        <v>0.97484000000000004</v>
      </c>
      <c r="K9246" s="14">
        <f t="shared" si="433"/>
        <v>0.1537598</v>
      </c>
      <c r="L9246" s="14">
        <f t="shared" si="434"/>
        <v>0</v>
      </c>
      <c r="O9246" s="13"/>
    </row>
    <row r="9247" spans="1:15" x14ac:dyDescent="0.2">
      <c r="A9247" s="4" t="s">
        <v>9978</v>
      </c>
      <c r="B9247" s="4" t="s">
        <v>531</v>
      </c>
      <c r="C9247" s="2" t="s">
        <v>532</v>
      </c>
      <c r="D9247" s="2" t="s">
        <v>618</v>
      </c>
      <c r="E9247" s="2" t="s">
        <v>720</v>
      </c>
      <c r="F9247" s="7">
        <v>102359</v>
      </c>
      <c r="G9247" s="7">
        <v>2237.36</v>
      </c>
      <c r="H9247" s="7">
        <v>0</v>
      </c>
      <c r="I9247" s="3" t="str" cm="1">
        <f t="array" ref="I9247">_xlfn.IFS(AND(F9247&gt;=10000,F9247&lt;=50000),"C",AND(F9247&gt;50000,F9247&lt;=100000),"B2",AND(F9247&gt;100000,F9247&lt;=150000),"B1",AND(F9247&gt;150000,F9247&lt;=200000),"A2",AND(F9247&gt;200000,F9247&lt;=250000),"A1",TRUE,"O")</f>
        <v>B1</v>
      </c>
      <c r="J9247" s="14">
        <f t="shared" si="432"/>
        <v>1.02359</v>
      </c>
      <c r="K9247" s="14">
        <f t="shared" si="433"/>
        <v>2.23736E-2</v>
      </c>
      <c r="L9247" s="14">
        <f t="shared" si="434"/>
        <v>0</v>
      </c>
      <c r="O9247" s="13"/>
    </row>
    <row r="9248" spans="1:15" x14ac:dyDescent="0.2">
      <c r="A9248" s="4" t="s">
        <v>9979</v>
      </c>
      <c r="B9248" s="4" t="s">
        <v>531</v>
      </c>
      <c r="C9248" s="2" t="s">
        <v>532</v>
      </c>
      <c r="D9248" s="2" t="s">
        <v>618</v>
      </c>
      <c r="E9248" s="2" t="s">
        <v>720</v>
      </c>
      <c r="F9248" s="7">
        <v>97484</v>
      </c>
      <c r="G9248" s="7">
        <v>17282.55</v>
      </c>
      <c r="H9248" s="7">
        <v>0</v>
      </c>
      <c r="I9248" s="3" t="str" cm="1">
        <f t="array" ref="I9248">_xlfn.IFS(AND(F9248&gt;=10000,F9248&lt;=50000),"C",AND(F9248&gt;50000,F9248&lt;=100000),"B2",AND(F9248&gt;100000,F9248&lt;=150000),"B1",AND(F9248&gt;150000,F9248&lt;=200000),"A2",AND(F9248&gt;200000,F9248&lt;=250000),"A1",TRUE,"O")</f>
        <v>B2</v>
      </c>
      <c r="J9248" s="14">
        <f t="shared" si="432"/>
        <v>0.97484000000000004</v>
      </c>
      <c r="K9248" s="14">
        <f t="shared" si="433"/>
        <v>0.17282549999999999</v>
      </c>
      <c r="L9248" s="14">
        <f t="shared" si="434"/>
        <v>0</v>
      </c>
      <c r="O9248" s="13"/>
    </row>
    <row r="9249" spans="1:15" x14ac:dyDescent="0.2">
      <c r="A9249" s="4" t="s">
        <v>9980</v>
      </c>
      <c r="B9249" s="4" t="s">
        <v>531</v>
      </c>
      <c r="C9249" s="2" t="s">
        <v>532</v>
      </c>
      <c r="D9249" s="2" t="s">
        <v>618</v>
      </c>
      <c r="E9249" s="2" t="s">
        <v>720</v>
      </c>
      <c r="F9249" s="7">
        <v>97484</v>
      </c>
      <c r="G9249" s="7">
        <v>16554.02</v>
      </c>
      <c r="H9249" s="7">
        <v>0</v>
      </c>
      <c r="I9249" s="3" t="str" cm="1">
        <f t="array" ref="I9249">_xlfn.IFS(AND(F9249&gt;=10000,F9249&lt;=50000),"C",AND(F9249&gt;50000,F9249&lt;=100000),"B2",AND(F9249&gt;100000,F9249&lt;=150000),"B1",AND(F9249&gt;150000,F9249&lt;=200000),"A2",AND(F9249&gt;200000,F9249&lt;=250000),"A1",TRUE,"O")</f>
        <v>B2</v>
      </c>
      <c r="J9249" s="14">
        <f t="shared" si="432"/>
        <v>0.97484000000000004</v>
      </c>
      <c r="K9249" s="14">
        <f t="shared" si="433"/>
        <v>0.1655402</v>
      </c>
      <c r="L9249" s="14">
        <f t="shared" si="434"/>
        <v>0</v>
      </c>
      <c r="O9249" s="13"/>
    </row>
    <row r="9250" spans="1:15" x14ac:dyDescent="0.2">
      <c r="A9250" s="4" t="s">
        <v>9981</v>
      </c>
      <c r="B9250" s="4" t="s">
        <v>531</v>
      </c>
      <c r="C9250" s="2" t="s">
        <v>532</v>
      </c>
      <c r="D9250" s="2" t="s">
        <v>618</v>
      </c>
      <c r="E9250" s="2" t="s">
        <v>720</v>
      </c>
      <c r="F9250" s="7">
        <v>97484</v>
      </c>
      <c r="G9250" s="7">
        <v>7022.58</v>
      </c>
      <c r="H9250" s="7">
        <v>0</v>
      </c>
      <c r="I9250" s="3" t="str" cm="1">
        <f t="array" ref="I9250">_xlfn.IFS(AND(F9250&gt;=10000,F9250&lt;=50000),"C",AND(F9250&gt;50000,F9250&lt;=100000),"B2",AND(F9250&gt;100000,F9250&lt;=150000),"B1",AND(F9250&gt;150000,F9250&lt;=200000),"A2",AND(F9250&gt;200000,F9250&lt;=250000),"A1",TRUE,"O")</f>
        <v>B2</v>
      </c>
      <c r="J9250" s="14">
        <f t="shared" si="432"/>
        <v>0.97484000000000004</v>
      </c>
      <c r="K9250" s="14">
        <f t="shared" si="433"/>
        <v>7.0225800000000005E-2</v>
      </c>
      <c r="L9250" s="14">
        <f t="shared" si="434"/>
        <v>0</v>
      </c>
      <c r="O9250" s="13"/>
    </row>
    <row r="9251" spans="1:15" x14ac:dyDescent="0.2">
      <c r="A9251" s="4" t="s">
        <v>9982</v>
      </c>
      <c r="B9251" s="4" t="s">
        <v>531</v>
      </c>
      <c r="C9251" s="2" t="s">
        <v>532</v>
      </c>
      <c r="D9251" s="2" t="s">
        <v>618</v>
      </c>
      <c r="E9251" s="2" t="s">
        <v>720</v>
      </c>
      <c r="F9251" s="7">
        <v>102359</v>
      </c>
      <c r="G9251" s="7">
        <v>10912.86</v>
      </c>
      <c r="H9251" s="7">
        <v>0</v>
      </c>
      <c r="I9251" s="3" t="str" cm="1">
        <f t="array" ref="I9251">_xlfn.IFS(AND(F9251&gt;=10000,F9251&lt;=50000),"C",AND(F9251&gt;50000,F9251&lt;=100000),"B2",AND(F9251&gt;100000,F9251&lt;=150000),"B1",AND(F9251&gt;150000,F9251&lt;=200000),"A2",AND(F9251&gt;200000,F9251&lt;=250000),"A1",TRUE,"O")</f>
        <v>B1</v>
      </c>
      <c r="J9251" s="14">
        <f t="shared" si="432"/>
        <v>1.02359</v>
      </c>
      <c r="K9251" s="14">
        <f t="shared" si="433"/>
        <v>0.10912860000000001</v>
      </c>
      <c r="L9251" s="14">
        <f t="shared" si="434"/>
        <v>0</v>
      </c>
      <c r="O9251" s="13"/>
    </row>
    <row r="9252" spans="1:15" x14ac:dyDescent="0.2">
      <c r="A9252" s="4" t="s">
        <v>9983</v>
      </c>
      <c r="B9252" s="4" t="s">
        <v>531</v>
      </c>
      <c r="C9252" s="2" t="s">
        <v>532</v>
      </c>
      <c r="D9252" s="2" t="s">
        <v>618</v>
      </c>
      <c r="E9252" s="2" t="s">
        <v>720</v>
      </c>
      <c r="F9252" s="7">
        <v>94186</v>
      </c>
      <c r="G9252" s="7">
        <v>8542.7900000000009</v>
      </c>
      <c r="H9252" s="7">
        <v>0</v>
      </c>
      <c r="I9252" s="3" t="str" cm="1">
        <f t="array" ref="I9252">_xlfn.IFS(AND(F9252&gt;=10000,F9252&lt;=50000),"C",AND(F9252&gt;50000,F9252&lt;=100000),"B2",AND(F9252&gt;100000,F9252&lt;=150000),"B1",AND(F9252&gt;150000,F9252&lt;=200000),"A2",AND(F9252&gt;200000,F9252&lt;=250000),"A1",TRUE,"O")</f>
        <v>B2</v>
      </c>
      <c r="J9252" s="14">
        <f t="shared" si="432"/>
        <v>0.94186000000000003</v>
      </c>
      <c r="K9252" s="14">
        <f t="shared" si="433"/>
        <v>8.5427900000000015E-2</v>
      </c>
      <c r="L9252" s="14">
        <f t="shared" si="434"/>
        <v>0</v>
      </c>
      <c r="O9252" s="13"/>
    </row>
    <row r="9253" spans="1:15" x14ac:dyDescent="0.2">
      <c r="A9253" s="4" t="s">
        <v>9984</v>
      </c>
      <c r="B9253" s="4" t="s">
        <v>531</v>
      </c>
      <c r="C9253" s="2" t="s">
        <v>532</v>
      </c>
      <c r="D9253" s="2" t="s">
        <v>618</v>
      </c>
      <c r="E9253" s="2" t="s">
        <v>720</v>
      </c>
      <c r="F9253" s="7">
        <v>94186</v>
      </c>
      <c r="G9253" s="7">
        <v>67.930000000000007</v>
      </c>
      <c r="H9253" s="7">
        <v>0</v>
      </c>
      <c r="I9253" s="3" t="str" cm="1">
        <f t="array" ref="I9253">_xlfn.IFS(AND(F9253&gt;=10000,F9253&lt;=50000),"C",AND(F9253&gt;50000,F9253&lt;=100000),"B2",AND(F9253&gt;100000,F9253&lt;=150000),"B1",AND(F9253&gt;150000,F9253&lt;=200000),"A2",AND(F9253&gt;200000,F9253&lt;=250000),"A1",TRUE,"O")</f>
        <v>B2</v>
      </c>
      <c r="J9253" s="14">
        <f t="shared" si="432"/>
        <v>0.94186000000000003</v>
      </c>
      <c r="K9253" s="14">
        <f t="shared" si="433"/>
        <v>6.7930000000000009E-4</v>
      </c>
      <c r="L9253" s="14">
        <f t="shared" si="434"/>
        <v>0</v>
      </c>
      <c r="O9253" s="13"/>
    </row>
    <row r="9254" spans="1:15" x14ac:dyDescent="0.2">
      <c r="A9254" s="4" t="s">
        <v>9985</v>
      </c>
      <c r="B9254" s="4" t="s">
        <v>531</v>
      </c>
      <c r="C9254" s="2" t="s">
        <v>532</v>
      </c>
      <c r="D9254" s="2" t="s">
        <v>618</v>
      </c>
      <c r="E9254" s="2" t="s">
        <v>720</v>
      </c>
      <c r="F9254" s="7">
        <v>116533</v>
      </c>
      <c r="G9254" s="7">
        <v>15741.78</v>
      </c>
      <c r="H9254" s="7">
        <v>0</v>
      </c>
      <c r="I9254" s="3" t="str" cm="1">
        <f t="array" ref="I9254">_xlfn.IFS(AND(F9254&gt;=10000,F9254&lt;=50000),"C",AND(F9254&gt;50000,F9254&lt;=100000),"B2",AND(F9254&gt;100000,F9254&lt;=150000),"B1",AND(F9254&gt;150000,F9254&lt;=200000),"A2",AND(F9254&gt;200000,F9254&lt;=250000),"A1",TRUE,"O")</f>
        <v>B1</v>
      </c>
      <c r="J9254" s="14">
        <f t="shared" si="432"/>
        <v>1.16533</v>
      </c>
      <c r="K9254" s="14">
        <f t="shared" si="433"/>
        <v>0.1574178</v>
      </c>
      <c r="L9254" s="14">
        <f t="shared" si="434"/>
        <v>0</v>
      </c>
      <c r="O9254" s="13"/>
    </row>
    <row r="9255" spans="1:15" x14ac:dyDescent="0.2">
      <c r="A9255" s="4" t="s">
        <v>9986</v>
      </c>
      <c r="B9255" s="4" t="s">
        <v>531</v>
      </c>
      <c r="C9255" s="2" t="s">
        <v>532</v>
      </c>
      <c r="D9255" s="2" t="s">
        <v>618</v>
      </c>
      <c r="E9255" s="2" t="s">
        <v>720</v>
      </c>
      <c r="F9255" s="7">
        <v>108785</v>
      </c>
      <c r="G9255" s="7">
        <v>783.16</v>
      </c>
      <c r="H9255" s="7">
        <v>0</v>
      </c>
      <c r="I9255" s="3" t="str" cm="1">
        <f t="array" ref="I9255">_xlfn.IFS(AND(F9255&gt;=10000,F9255&lt;=50000),"C",AND(F9255&gt;50000,F9255&lt;=100000),"B2",AND(F9255&gt;100000,F9255&lt;=150000),"B1",AND(F9255&gt;150000,F9255&lt;=200000),"A2",AND(F9255&gt;200000,F9255&lt;=250000),"A1",TRUE,"O")</f>
        <v>B1</v>
      </c>
      <c r="J9255" s="14">
        <f t="shared" si="432"/>
        <v>1.08785</v>
      </c>
      <c r="K9255" s="14">
        <f t="shared" si="433"/>
        <v>7.8315999999999993E-3</v>
      </c>
      <c r="L9255" s="14">
        <f t="shared" si="434"/>
        <v>0</v>
      </c>
      <c r="O9255" s="13"/>
    </row>
    <row r="9256" spans="1:15" x14ac:dyDescent="0.2">
      <c r="A9256" s="4" t="s">
        <v>9987</v>
      </c>
      <c r="B9256" s="4" t="s">
        <v>531</v>
      </c>
      <c r="C9256" s="2" t="s">
        <v>532</v>
      </c>
      <c r="D9256" s="2" t="s">
        <v>618</v>
      </c>
      <c r="E9256" s="2" t="s">
        <v>720</v>
      </c>
      <c r="F9256" s="7">
        <v>94186</v>
      </c>
      <c r="G9256" s="7">
        <v>3093.17</v>
      </c>
      <c r="H9256" s="7">
        <v>0</v>
      </c>
      <c r="I9256" s="3" t="str" cm="1">
        <f t="array" ref="I9256">_xlfn.IFS(AND(F9256&gt;=10000,F9256&lt;=50000),"C",AND(F9256&gt;50000,F9256&lt;=100000),"B2",AND(F9256&gt;100000,F9256&lt;=150000),"B1",AND(F9256&gt;150000,F9256&lt;=200000),"A2",AND(F9256&gt;200000,F9256&lt;=250000),"A1",TRUE,"O")</f>
        <v>B2</v>
      </c>
      <c r="J9256" s="14">
        <f t="shared" si="432"/>
        <v>0.94186000000000003</v>
      </c>
      <c r="K9256" s="14">
        <f t="shared" si="433"/>
        <v>3.0931699999999999E-2</v>
      </c>
      <c r="L9256" s="14">
        <f t="shared" si="434"/>
        <v>0</v>
      </c>
      <c r="O9256" s="13"/>
    </row>
    <row r="9257" spans="1:15" x14ac:dyDescent="0.2">
      <c r="A9257" s="4" t="s">
        <v>9988</v>
      </c>
      <c r="B9257" s="4" t="s">
        <v>531</v>
      </c>
      <c r="C9257" s="2" t="s">
        <v>532</v>
      </c>
      <c r="D9257" s="2" t="s">
        <v>618</v>
      </c>
      <c r="E9257" s="2" t="s">
        <v>720</v>
      </c>
      <c r="F9257" s="7">
        <v>94186</v>
      </c>
      <c r="G9257" s="7">
        <v>0</v>
      </c>
      <c r="H9257" s="7">
        <v>0</v>
      </c>
      <c r="I9257" s="3" t="str" cm="1">
        <f t="array" ref="I9257">_xlfn.IFS(AND(F9257&gt;=10000,F9257&lt;=50000),"C",AND(F9257&gt;50000,F9257&lt;=100000),"B2",AND(F9257&gt;100000,F9257&lt;=150000),"B1",AND(F9257&gt;150000,F9257&lt;=200000),"A2",AND(F9257&gt;200000,F9257&lt;=250000),"A1",TRUE,"O")</f>
        <v>B2</v>
      </c>
      <c r="J9257" s="14">
        <f t="shared" si="432"/>
        <v>0.94186000000000003</v>
      </c>
      <c r="K9257" s="14">
        <f t="shared" si="433"/>
        <v>0</v>
      </c>
      <c r="L9257" s="14">
        <f t="shared" si="434"/>
        <v>0</v>
      </c>
      <c r="O9257" s="13"/>
    </row>
    <row r="9258" spans="1:15" x14ac:dyDescent="0.2">
      <c r="A9258" s="4" t="s">
        <v>9989</v>
      </c>
      <c r="B9258" s="4" t="s">
        <v>531</v>
      </c>
      <c r="C9258" s="2" t="s">
        <v>532</v>
      </c>
      <c r="D9258" s="2" t="s">
        <v>618</v>
      </c>
      <c r="E9258" s="2" t="s">
        <v>720</v>
      </c>
      <c r="F9258" s="7">
        <v>84949</v>
      </c>
      <c r="G9258" s="7">
        <v>0</v>
      </c>
      <c r="H9258" s="7">
        <v>0</v>
      </c>
      <c r="I9258" s="3" t="str" cm="1">
        <f t="array" ref="I9258">_xlfn.IFS(AND(F9258&gt;=10000,F9258&lt;=50000),"C",AND(F9258&gt;50000,F9258&lt;=100000),"B2",AND(F9258&gt;100000,F9258&lt;=150000),"B1",AND(F9258&gt;150000,F9258&lt;=200000),"A2",AND(F9258&gt;200000,F9258&lt;=250000),"A1",TRUE,"O")</f>
        <v>B2</v>
      </c>
      <c r="J9258" s="14">
        <f t="shared" si="432"/>
        <v>0.84948999999999997</v>
      </c>
      <c r="K9258" s="14">
        <f t="shared" si="433"/>
        <v>0</v>
      </c>
      <c r="L9258" s="14">
        <f t="shared" si="434"/>
        <v>0</v>
      </c>
      <c r="O9258" s="13"/>
    </row>
    <row r="9259" spans="1:15" x14ac:dyDescent="0.2">
      <c r="A9259" s="4" t="s">
        <v>9990</v>
      </c>
      <c r="B9259" s="4" t="s">
        <v>531</v>
      </c>
      <c r="C9259" s="2" t="s">
        <v>532</v>
      </c>
      <c r="D9259" s="2" t="s">
        <v>618</v>
      </c>
      <c r="E9259" s="2" t="s">
        <v>720</v>
      </c>
      <c r="F9259" s="7">
        <v>87502</v>
      </c>
      <c r="G9259" s="7">
        <v>1325.24</v>
      </c>
      <c r="H9259" s="7">
        <v>0</v>
      </c>
      <c r="I9259" s="3" t="str" cm="1">
        <f t="array" ref="I9259">_xlfn.IFS(AND(F9259&gt;=10000,F9259&lt;=50000),"C",AND(F9259&gt;50000,F9259&lt;=100000),"B2",AND(F9259&gt;100000,F9259&lt;=150000),"B1",AND(F9259&gt;150000,F9259&lt;=200000),"A2",AND(F9259&gt;200000,F9259&lt;=250000),"A1",TRUE,"O")</f>
        <v>B2</v>
      </c>
      <c r="J9259" s="14">
        <f t="shared" si="432"/>
        <v>0.87502000000000002</v>
      </c>
      <c r="K9259" s="14">
        <f t="shared" si="433"/>
        <v>1.3252399999999999E-2</v>
      </c>
      <c r="L9259" s="14">
        <f t="shared" si="434"/>
        <v>0</v>
      </c>
      <c r="O9259" s="13"/>
    </row>
    <row r="9260" spans="1:15" x14ac:dyDescent="0.2">
      <c r="A9260" s="4" t="s">
        <v>9991</v>
      </c>
      <c r="B9260" s="4" t="s">
        <v>531</v>
      </c>
      <c r="C9260" s="2" t="s">
        <v>532</v>
      </c>
      <c r="D9260" s="2" t="s">
        <v>618</v>
      </c>
      <c r="E9260" s="2" t="s">
        <v>720</v>
      </c>
      <c r="F9260" s="7">
        <v>94186</v>
      </c>
      <c r="G9260" s="7">
        <v>2007.09</v>
      </c>
      <c r="H9260" s="7">
        <v>0</v>
      </c>
      <c r="I9260" s="3" t="str" cm="1">
        <f t="array" ref="I9260">_xlfn.IFS(AND(F9260&gt;=10000,F9260&lt;=50000),"C",AND(F9260&gt;50000,F9260&lt;=100000),"B2",AND(F9260&gt;100000,F9260&lt;=150000),"B1",AND(F9260&gt;150000,F9260&lt;=200000),"A2",AND(F9260&gt;200000,F9260&lt;=250000),"A1",TRUE,"O")</f>
        <v>B2</v>
      </c>
      <c r="J9260" s="14">
        <f t="shared" si="432"/>
        <v>0.94186000000000003</v>
      </c>
      <c r="K9260" s="14">
        <f t="shared" si="433"/>
        <v>2.0070899999999999E-2</v>
      </c>
      <c r="L9260" s="14">
        <f t="shared" si="434"/>
        <v>0</v>
      </c>
      <c r="O9260" s="13"/>
    </row>
    <row r="9261" spans="1:15" x14ac:dyDescent="0.2">
      <c r="A9261" s="4" t="s">
        <v>9992</v>
      </c>
      <c r="B9261" s="4" t="s">
        <v>531</v>
      </c>
      <c r="C9261" s="2" t="s">
        <v>532</v>
      </c>
      <c r="D9261" s="2" t="s">
        <v>618</v>
      </c>
      <c r="E9261" s="2" t="s">
        <v>721</v>
      </c>
      <c r="F9261" s="7">
        <v>94186</v>
      </c>
      <c r="G9261" s="7">
        <v>3278.83</v>
      </c>
      <c r="H9261" s="7">
        <v>0</v>
      </c>
      <c r="I9261" s="3" t="str" cm="1">
        <f t="array" ref="I9261">_xlfn.IFS(AND(F9261&gt;=10000,F9261&lt;=50000),"C",AND(F9261&gt;50000,F9261&lt;=100000),"B2",AND(F9261&gt;100000,F9261&lt;=150000),"B1",AND(F9261&gt;150000,F9261&lt;=200000),"A2",AND(F9261&gt;200000,F9261&lt;=250000),"A1",TRUE,"O")</f>
        <v>B2</v>
      </c>
      <c r="J9261" s="14">
        <f t="shared" si="432"/>
        <v>0.94186000000000003</v>
      </c>
      <c r="K9261" s="14">
        <f t="shared" si="433"/>
        <v>3.2788299999999999E-2</v>
      </c>
      <c r="L9261" s="14">
        <f t="shared" si="434"/>
        <v>0</v>
      </c>
      <c r="O9261" s="13"/>
    </row>
    <row r="9262" spans="1:15" x14ac:dyDescent="0.2">
      <c r="A9262" s="4" t="s">
        <v>9993</v>
      </c>
      <c r="B9262" s="4" t="s">
        <v>531</v>
      </c>
      <c r="C9262" s="2" t="s">
        <v>532</v>
      </c>
      <c r="D9262" s="2" t="s">
        <v>618</v>
      </c>
      <c r="E9262" s="2" t="s">
        <v>720</v>
      </c>
      <c r="F9262" s="7">
        <v>94186</v>
      </c>
      <c r="G9262" s="7">
        <v>2183.7600000000002</v>
      </c>
      <c r="H9262" s="7">
        <v>0</v>
      </c>
      <c r="I9262" s="3" t="str" cm="1">
        <f t="array" ref="I9262">_xlfn.IFS(AND(F9262&gt;=10000,F9262&lt;=50000),"C",AND(F9262&gt;50000,F9262&lt;=100000),"B2",AND(F9262&gt;100000,F9262&lt;=150000),"B1",AND(F9262&gt;150000,F9262&lt;=200000),"A2",AND(F9262&gt;200000,F9262&lt;=250000),"A1",TRUE,"O")</f>
        <v>B2</v>
      </c>
      <c r="J9262" s="14">
        <f t="shared" si="432"/>
        <v>0.94186000000000003</v>
      </c>
      <c r="K9262" s="14">
        <f t="shared" si="433"/>
        <v>2.1837600000000002E-2</v>
      </c>
      <c r="L9262" s="14">
        <f t="shared" si="434"/>
        <v>0</v>
      </c>
      <c r="O9262" s="13"/>
    </row>
    <row r="9263" spans="1:15" x14ac:dyDescent="0.2">
      <c r="A9263" s="4" t="s">
        <v>9994</v>
      </c>
      <c r="B9263" s="4" t="s">
        <v>531</v>
      </c>
      <c r="C9263" s="2" t="s">
        <v>532</v>
      </c>
      <c r="D9263" s="2" t="s">
        <v>618</v>
      </c>
      <c r="E9263" s="2" t="s">
        <v>721</v>
      </c>
      <c r="F9263" s="7">
        <v>78947</v>
      </c>
      <c r="G9263" s="7">
        <v>2679.37</v>
      </c>
      <c r="H9263" s="7">
        <v>0</v>
      </c>
      <c r="I9263" s="3" t="str" cm="1">
        <f t="array" ref="I9263">_xlfn.IFS(AND(F9263&gt;=10000,F9263&lt;=50000),"C",AND(F9263&gt;50000,F9263&lt;=100000),"B2",AND(F9263&gt;100000,F9263&lt;=150000),"B1",AND(F9263&gt;150000,F9263&lt;=200000),"A2",AND(F9263&gt;200000,F9263&lt;=250000),"A1",TRUE,"O")</f>
        <v>B2</v>
      </c>
      <c r="J9263" s="14">
        <f t="shared" si="432"/>
        <v>0.78947000000000001</v>
      </c>
      <c r="K9263" s="14">
        <f t="shared" si="433"/>
        <v>2.67937E-2</v>
      </c>
      <c r="L9263" s="14">
        <f t="shared" si="434"/>
        <v>0</v>
      </c>
      <c r="O9263" s="13"/>
    </row>
    <row r="9264" spans="1:15" x14ac:dyDescent="0.2">
      <c r="A9264" s="4" t="s">
        <v>9995</v>
      </c>
      <c r="B9264" s="4" t="s">
        <v>531</v>
      </c>
      <c r="C9264" s="2" t="s">
        <v>532</v>
      </c>
      <c r="D9264" s="2" t="s">
        <v>618</v>
      </c>
      <c r="E9264" s="2" t="s">
        <v>721</v>
      </c>
      <c r="F9264" s="7">
        <v>91002</v>
      </c>
      <c r="G9264" s="7">
        <v>0</v>
      </c>
      <c r="H9264" s="7">
        <v>0</v>
      </c>
      <c r="I9264" s="3" t="str" cm="1">
        <f t="array" ref="I9264">_xlfn.IFS(AND(F9264&gt;=10000,F9264&lt;=50000),"C",AND(F9264&gt;50000,F9264&lt;=100000),"B2",AND(F9264&gt;100000,F9264&lt;=150000),"B1",AND(F9264&gt;150000,F9264&lt;=200000),"A2",AND(F9264&gt;200000,F9264&lt;=250000),"A1",TRUE,"O")</f>
        <v>B2</v>
      </c>
      <c r="J9264" s="14">
        <f t="shared" si="432"/>
        <v>0.91002000000000005</v>
      </c>
      <c r="K9264" s="14">
        <f t="shared" si="433"/>
        <v>0</v>
      </c>
      <c r="L9264" s="14">
        <f t="shared" si="434"/>
        <v>0</v>
      </c>
      <c r="O9264" s="13"/>
    </row>
    <row r="9265" spans="1:15" x14ac:dyDescent="0.2">
      <c r="A9265" s="4" t="s">
        <v>9996</v>
      </c>
      <c r="B9265" s="4" t="s">
        <v>531</v>
      </c>
      <c r="C9265" s="2" t="s">
        <v>532</v>
      </c>
      <c r="D9265" s="2" t="s">
        <v>618</v>
      </c>
      <c r="E9265" s="2" t="s">
        <v>721</v>
      </c>
      <c r="F9265" s="7">
        <v>91002</v>
      </c>
      <c r="G9265" s="7">
        <v>11971.72</v>
      </c>
      <c r="H9265" s="7">
        <v>0</v>
      </c>
      <c r="I9265" s="3" t="str" cm="1">
        <f t="array" ref="I9265">_xlfn.IFS(AND(F9265&gt;=10000,F9265&lt;=50000),"C",AND(F9265&gt;50000,F9265&lt;=100000),"B2",AND(F9265&gt;100000,F9265&lt;=150000),"B1",AND(F9265&gt;150000,F9265&lt;=200000),"A2",AND(F9265&gt;200000,F9265&lt;=250000),"A1",TRUE,"O")</f>
        <v>B2</v>
      </c>
      <c r="J9265" s="14">
        <f t="shared" si="432"/>
        <v>0.91002000000000005</v>
      </c>
      <c r="K9265" s="14">
        <f t="shared" si="433"/>
        <v>0.1197172</v>
      </c>
      <c r="L9265" s="14">
        <f t="shared" si="434"/>
        <v>0</v>
      </c>
      <c r="O9265" s="13"/>
    </row>
    <row r="9266" spans="1:15" x14ac:dyDescent="0.2">
      <c r="A9266" s="4" t="s">
        <v>9997</v>
      </c>
      <c r="B9266" s="4" t="s">
        <v>531</v>
      </c>
      <c r="C9266" s="2" t="s">
        <v>532</v>
      </c>
      <c r="D9266" s="2" t="s">
        <v>618</v>
      </c>
      <c r="E9266" s="2" t="s">
        <v>720</v>
      </c>
      <c r="F9266" s="7">
        <v>100897</v>
      </c>
      <c r="G9266" s="7">
        <v>9330.3700000000008</v>
      </c>
      <c r="H9266" s="7">
        <v>0</v>
      </c>
      <c r="I9266" s="3" t="str" cm="1">
        <f t="array" ref="I9266">_xlfn.IFS(AND(F9266&gt;=10000,F9266&lt;=50000),"C",AND(F9266&gt;50000,F9266&lt;=100000),"B2",AND(F9266&gt;100000,F9266&lt;=150000),"B1",AND(F9266&gt;150000,F9266&lt;=200000),"A2",AND(F9266&gt;200000,F9266&lt;=250000),"A1",TRUE,"O")</f>
        <v>B1</v>
      </c>
      <c r="J9266" s="14">
        <f t="shared" si="432"/>
        <v>1.0089699999999999</v>
      </c>
      <c r="K9266" s="14">
        <f t="shared" si="433"/>
        <v>9.3303700000000003E-2</v>
      </c>
      <c r="L9266" s="14">
        <f t="shared" si="434"/>
        <v>0</v>
      </c>
      <c r="O9266" s="13"/>
    </row>
    <row r="9267" spans="1:15" x14ac:dyDescent="0.2">
      <c r="A9267" s="4" t="s">
        <v>9998</v>
      </c>
      <c r="B9267" s="4" t="s">
        <v>531</v>
      </c>
      <c r="C9267" s="2" t="s">
        <v>532</v>
      </c>
      <c r="D9267" s="2" t="s">
        <v>618</v>
      </c>
      <c r="E9267" s="2" t="s">
        <v>720</v>
      </c>
      <c r="F9267" s="7">
        <v>104428</v>
      </c>
      <c r="G9267" s="7">
        <v>35008.26</v>
      </c>
      <c r="H9267" s="7">
        <v>0</v>
      </c>
      <c r="I9267" s="3" t="str" cm="1">
        <f t="array" ref="I9267">_xlfn.IFS(AND(F9267&gt;=10000,F9267&lt;=50000),"C",AND(F9267&gt;50000,F9267&lt;=100000),"B2",AND(F9267&gt;100000,F9267&lt;=150000),"B1",AND(F9267&gt;150000,F9267&lt;=200000),"A2",AND(F9267&gt;200000,F9267&lt;=250000),"A1",TRUE,"O")</f>
        <v>B1</v>
      </c>
      <c r="J9267" s="14">
        <f t="shared" si="432"/>
        <v>1.0442800000000001</v>
      </c>
      <c r="K9267" s="14">
        <f t="shared" si="433"/>
        <v>0.35008260000000002</v>
      </c>
      <c r="L9267" s="14">
        <f t="shared" si="434"/>
        <v>0</v>
      </c>
      <c r="O9267" s="13"/>
    </row>
    <row r="9268" spans="1:15" x14ac:dyDescent="0.2">
      <c r="A9268" s="4" t="s">
        <v>9999</v>
      </c>
      <c r="B9268" s="4" t="s">
        <v>531</v>
      </c>
      <c r="C9268" s="2" t="s">
        <v>532</v>
      </c>
      <c r="D9268" s="2" t="s">
        <v>618</v>
      </c>
      <c r="E9268" s="2" t="s">
        <v>720</v>
      </c>
      <c r="F9268" s="7">
        <v>84949</v>
      </c>
      <c r="G9268" s="7">
        <v>16407.82</v>
      </c>
      <c r="H9268" s="7">
        <v>0</v>
      </c>
      <c r="I9268" s="3" t="str" cm="1">
        <f t="array" ref="I9268">_xlfn.IFS(AND(F9268&gt;=10000,F9268&lt;=50000),"C",AND(F9268&gt;50000,F9268&lt;=100000),"B2",AND(F9268&gt;100000,F9268&lt;=150000),"B1",AND(F9268&gt;150000,F9268&lt;=200000),"A2",AND(F9268&gt;200000,F9268&lt;=250000),"A1",TRUE,"O")</f>
        <v>B2</v>
      </c>
      <c r="J9268" s="14">
        <f t="shared" si="432"/>
        <v>0.84948999999999997</v>
      </c>
      <c r="K9268" s="14">
        <f t="shared" si="433"/>
        <v>0.16407820000000001</v>
      </c>
      <c r="L9268" s="14">
        <f t="shared" si="434"/>
        <v>0</v>
      </c>
      <c r="O9268" s="13"/>
    </row>
    <row r="9269" spans="1:15" x14ac:dyDescent="0.2">
      <c r="A9269" s="4" t="s">
        <v>10000</v>
      </c>
      <c r="B9269" s="4" t="s">
        <v>531</v>
      </c>
      <c r="C9269" s="2" t="s">
        <v>532</v>
      </c>
      <c r="D9269" s="2" t="s">
        <v>618</v>
      </c>
      <c r="E9269" s="2" t="s">
        <v>720</v>
      </c>
      <c r="F9269" s="7">
        <v>84949</v>
      </c>
      <c r="G9269" s="7">
        <v>20539.48</v>
      </c>
      <c r="H9269" s="7">
        <v>0</v>
      </c>
      <c r="I9269" s="3" t="str" cm="1">
        <f t="array" ref="I9269">_xlfn.IFS(AND(F9269&gt;=10000,F9269&lt;=50000),"C",AND(F9269&gt;50000,F9269&lt;=100000),"B2",AND(F9269&gt;100000,F9269&lt;=150000),"B1",AND(F9269&gt;150000,F9269&lt;=200000),"A2",AND(F9269&gt;200000,F9269&lt;=250000),"A1",TRUE,"O")</f>
        <v>B2</v>
      </c>
      <c r="J9269" s="14">
        <f t="shared" si="432"/>
        <v>0.84948999999999997</v>
      </c>
      <c r="K9269" s="14">
        <f t="shared" si="433"/>
        <v>0.20539479999999999</v>
      </c>
      <c r="L9269" s="14">
        <f t="shared" si="434"/>
        <v>0</v>
      </c>
      <c r="O9269" s="13"/>
    </row>
    <row r="9270" spans="1:15" x14ac:dyDescent="0.2">
      <c r="A9270" s="4" t="s">
        <v>10001</v>
      </c>
      <c r="B9270" s="4" t="s">
        <v>531</v>
      </c>
      <c r="C9270" s="2" t="s">
        <v>532</v>
      </c>
      <c r="D9270" s="2" t="s">
        <v>618</v>
      </c>
      <c r="E9270" s="2" t="s">
        <v>720</v>
      </c>
      <c r="F9270" s="7">
        <v>84949</v>
      </c>
      <c r="G9270" s="7">
        <v>2207.83</v>
      </c>
      <c r="H9270" s="7">
        <v>0</v>
      </c>
      <c r="I9270" s="3" t="str" cm="1">
        <f t="array" ref="I9270">_xlfn.IFS(AND(F9270&gt;=10000,F9270&lt;=50000),"C",AND(F9270&gt;50000,F9270&lt;=100000),"B2",AND(F9270&gt;100000,F9270&lt;=150000),"B1",AND(F9270&gt;150000,F9270&lt;=200000),"A2",AND(F9270&gt;200000,F9270&lt;=250000),"A1",TRUE,"O")</f>
        <v>B2</v>
      </c>
      <c r="J9270" s="14">
        <f t="shared" si="432"/>
        <v>0.84948999999999997</v>
      </c>
      <c r="K9270" s="14">
        <f t="shared" si="433"/>
        <v>2.2078299999999999E-2</v>
      </c>
      <c r="L9270" s="14">
        <f t="shared" si="434"/>
        <v>0</v>
      </c>
      <c r="O9270" s="13"/>
    </row>
    <row r="9271" spans="1:15" x14ac:dyDescent="0.2">
      <c r="A9271" s="4" t="s">
        <v>10002</v>
      </c>
      <c r="B9271" s="4" t="s">
        <v>531</v>
      </c>
      <c r="C9271" s="2" t="s">
        <v>532</v>
      </c>
      <c r="D9271" s="2" t="s">
        <v>618</v>
      </c>
      <c r="E9271" s="2" t="s">
        <v>721</v>
      </c>
      <c r="F9271" s="7">
        <v>84949</v>
      </c>
      <c r="G9271" s="7">
        <v>7448.17</v>
      </c>
      <c r="H9271" s="7">
        <v>0</v>
      </c>
      <c r="I9271" s="3" t="str" cm="1">
        <f t="array" ref="I9271">_xlfn.IFS(AND(F9271&gt;=10000,F9271&lt;=50000),"C",AND(F9271&gt;50000,F9271&lt;=100000),"B2",AND(F9271&gt;100000,F9271&lt;=150000),"B1",AND(F9271&gt;150000,F9271&lt;=200000),"A2",AND(F9271&gt;200000,F9271&lt;=250000),"A1",TRUE,"O")</f>
        <v>B2</v>
      </c>
      <c r="J9271" s="14">
        <f t="shared" si="432"/>
        <v>0.84948999999999997</v>
      </c>
      <c r="K9271" s="14">
        <f t="shared" si="433"/>
        <v>7.4481699999999998E-2</v>
      </c>
      <c r="L9271" s="14">
        <f t="shared" si="434"/>
        <v>0</v>
      </c>
      <c r="O9271" s="13"/>
    </row>
    <row r="9272" spans="1:15" x14ac:dyDescent="0.2">
      <c r="A9272" s="4" t="s">
        <v>10003</v>
      </c>
      <c r="B9272" s="4" t="s">
        <v>531</v>
      </c>
      <c r="C9272" s="2" t="s">
        <v>532</v>
      </c>
      <c r="D9272" s="2" t="s">
        <v>618</v>
      </c>
      <c r="E9272" s="2" t="s">
        <v>720</v>
      </c>
      <c r="F9272" s="7">
        <v>94186</v>
      </c>
      <c r="G9272" s="7">
        <v>26747.34</v>
      </c>
      <c r="H9272" s="7">
        <v>0</v>
      </c>
      <c r="I9272" s="3" t="str" cm="1">
        <f t="array" ref="I9272">_xlfn.IFS(AND(F9272&gt;=10000,F9272&lt;=50000),"C",AND(F9272&gt;50000,F9272&lt;=100000),"B2",AND(F9272&gt;100000,F9272&lt;=150000),"B1",AND(F9272&gt;150000,F9272&lt;=200000),"A2",AND(F9272&gt;200000,F9272&lt;=250000),"A1",TRUE,"O")</f>
        <v>B2</v>
      </c>
      <c r="J9272" s="14">
        <f t="shared" si="432"/>
        <v>0.94186000000000003</v>
      </c>
      <c r="K9272" s="14">
        <f t="shared" si="433"/>
        <v>0.26747340000000003</v>
      </c>
      <c r="L9272" s="14">
        <f t="shared" si="434"/>
        <v>0</v>
      </c>
      <c r="O9272" s="13"/>
    </row>
    <row r="9273" spans="1:15" x14ac:dyDescent="0.2">
      <c r="A9273" s="4" t="s">
        <v>10004</v>
      </c>
      <c r="B9273" s="4" t="s">
        <v>531</v>
      </c>
      <c r="C9273" s="2" t="s">
        <v>532</v>
      </c>
      <c r="D9273" s="2" t="s">
        <v>618</v>
      </c>
      <c r="E9273" s="2" t="s">
        <v>720</v>
      </c>
      <c r="F9273" s="7">
        <v>84949</v>
      </c>
      <c r="G9273" s="7">
        <v>9278.7099999999991</v>
      </c>
      <c r="H9273" s="7">
        <v>0</v>
      </c>
      <c r="I9273" s="3" t="str" cm="1">
        <f t="array" ref="I9273">_xlfn.IFS(AND(F9273&gt;=10000,F9273&lt;=50000),"C",AND(F9273&gt;50000,F9273&lt;=100000),"B2",AND(F9273&gt;100000,F9273&lt;=150000),"B1",AND(F9273&gt;150000,F9273&lt;=200000),"A2",AND(F9273&gt;200000,F9273&lt;=250000),"A1",TRUE,"O")</f>
        <v>B2</v>
      </c>
      <c r="J9273" s="14">
        <f t="shared" si="432"/>
        <v>0.84948999999999997</v>
      </c>
      <c r="K9273" s="14">
        <f t="shared" si="433"/>
        <v>9.2787099999999997E-2</v>
      </c>
      <c r="L9273" s="14">
        <f t="shared" si="434"/>
        <v>0</v>
      </c>
      <c r="O9273" s="13"/>
    </row>
    <row r="9274" spans="1:15" x14ac:dyDescent="0.2">
      <c r="A9274" s="4" t="s">
        <v>10005</v>
      </c>
      <c r="B9274" s="4" t="s">
        <v>531</v>
      </c>
      <c r="C9274" s="2" t="s">
        <v>532</v>
      </c>
      <c r="D9274" s="2" t="s">
        <v>618</v>
      </c>
      <c r="E9274" s="2" t="s">
        <v>720</v>
      </c>
      <c r="F9274" s="7">
        <v>84949</v>
      </c>
      <c r="G9274" s="7">
        <v>1216.6199999999999</v>
      </c>
      <c r="H9274" s="7">
        <v>0</v>
      </c>
      <c r="I9274" s="3" t="str" cm="1">
        <f t="array" ref="I9274">_xlfn.IFS(AND(F9274&gt;=10000,F9274&lt;=50000),"C",AND(F9274&gt;50000,F9274&lt;=100000),"B2",AND(F9274&gt;100000,F9274&lt;=150000),"B1",AND(F9274&gt;150000,F9274&lt;=200000),"A2",AND(F9274&gt;200000,F9274&lt;=250000),"A1",TRUE,"O")</f>
        <v>B2</v>
      </c>
      <c r="J9274" s="14">
        <f t="shared" si="432"/>
        <v>0.84948999999999997</v>
      </c>
      <c r="K9274" s="14">
        <f t="shared" si="433"/>
        <v>1.2166199999999999E-2</v>
      </c>
      <c r="L9274" s="14">
        <f t="shared" si="434"/>
        <v>0</v>
      </c>
      <c r="O9274" s="13"/>
    </row>
    <row r="9275" spans="1:15" x14ac:dyDescent="0.2">
      <c r="A9275" s="4" t="s">
        <v>10006</v>
      </c>
      <c r="B9275" s="4" t="s">
        <v>531</v>
      </c>
      <c r="C9275" s="2" t="s">
        <v>532</v>
      </c>
      <c r="D9275" s="2" t="s">
        <v>618</v>
      </c>
      <c r="E9275" s="2" t="s">
        <v>721</v>
      </c>
      <c r="F9275" s="7">
        <v>42474.5</v>
      </c>
      <c r="G9275" s="7">
        <v>0</v>
      </c>
      <c r="H9275" s="7">
        <v>0</v>
      </c>
      <c r="I9275" s="3" t="str" cm="1">
        <f t="array" ref="I9275">_xlfn.IFS(AND(F9275&gt;=10000,F9275&lt;=50000),"C",AND(F9275&gt;50000,F9275&lt;=100000),"B2",AND(F9275&gt;100000,F9275&lt;=150000),"B1",AND(F9275&gt;150000,F9275&lt;=200000),"A2",AND(F9275&gt;200000,F9275&lt;=250000),"A1",TRUE,"O")</f>
        <v>C</v>
      </c>
      <c r="J9275" s="14">
        <f t="shared" si="432"/>
        <v>0.42474499999999998</v>
      </c>
      <c r="K9275" s="14">
        <f t="shared" si="433"/>
        <v>0</v>
      </c>
      <c r="L9275" s="14">
        <f t="shared" si="434"/>
        <v>0</v>
      </c>
      <c r="O9275" s="13"/>
    </row>
    <row r="9276" spans="1:15" x14ac:dyDescent="0.2">
      <c r="A9276" s="4" t="s">
        <v>10007</v>
      </c>
      <c r="B9276" s="4" t="s">
        <v>531</v>
      </c>
      <c r="C9276" s="2" t="s">
        <v>532</v>
      </c>
      <c r="D9276" s="2" t="s">
        <v>618</v>
      </c>
      <c r="E9276" s="2" t="s">
        <v>720</v>
      </c>
      <c r="F9276" s="7">
        <v>84949</v>
      </c>
      <c r="G9276" s="7">
        <v>11378.76</v>
      </c>
      <c r="H9276" s="7">
        <v>0</v>
      </c>
      <c r="I9276" s="3" t="str" cm="1">
        <f t="array" ref="I9276">_xlfn.IFS(AND(F9276&gt;=10000,F9276&lt;=50000),"C",AND(F9276&gt;50000,F9276&lt;=100000),"B2",AND(F9276&gt;100000,F9276&lt;=150000),"B1",AND(F9276&gt;150000,F9276&lt;=200000),"A2",AND(F9276&gt;200000,F9276&lt;=250000),"A1",TRUE,"O")</f>
        <v>B2</v>
      </c>
      <c r="J9276" s="14">
        <f t="shared" si="432"/>
        <v>0.84948999999999997</v>
      </c>
      <c r="K9276" s="14">
        <f t="shared" si="433"/>
        <v>0.1137876</v>
      </c>
      <c r="L9276" s="14">
        <f t="shared" si="434"/>
        <v>0</v>
      </c>
      <c r="O9276" s="13"/>
    </row>
    <row r="9277" spans="1:15" x14ac:dyDescent="0.2">
      <c r="A9277" s="4" t="s">
        <v>10008</v>
      </c>
      <c r="B9277" s="4" t="s">
        <v>531</v>
      </c>
      <c r="C9277" s="2" t="s">
        <v>532</v>
      </c>
      <c r="D9277" s="2" t="s">
        <v>618</v>
      </c>
      <c r="E9277" s="2" t="s">
        <v>720</v>
      </c>
      <c r="F9277" s="7">
        <v>82078</v>
      </c>
      <c r="G9277" s="7">
        <v>2461.08</v>
      </c>
      <c r="H9277" s="7">
        <v>0</v>
      </c>
      <c r="I9277" s="3" t="str" cm="1">
        <f t="array" ref="I9277">_xlfn.IFS(AND(F9277&gt;=10000,F9277&lt;=50000),"C",AND(F9277&gt;50000,F9277&lt;=100000),"B2",AND(F9277&gt;100000,F9277&lt;=150000),"B1",AND(F9277&gt;150000,F9277&lt;=200000),"A2",AND(F9277&gt;200000,F9277&lt;=250000),"A1",TRUE,"O")</f>
        <v>B2</v>
      </c>
      <c r="J9277" s="14">
        <f t="shared" si="432"/>
        <v>0.82077999999999995</v>
      </c>
      <c r="K9277" s="14">
        <f t="shared" si="433"/>
        <v>2.4610799999999999E-2</v>
      </c>
      <c r="L9277" s="14">
        <f t="shared" si="434"/>
        <v>0</v>
      </c>
      <c r="O9277" s="13"/>
    </row>
    <row r="9278" spans="1:15" x14ac:dyDescent="0.2">
      <c r="A9278" s="4" t="s">
        <v>10009</v>
      </c>
      <c r="B9278" s="4" t="s">
        <v>531</v>
      </c>
      <c r="C9278" s="2" t="s">
        <v>532</v>
      </c>
      <c r="D9278" s="2" t="s">
        <v>618</v>
      </c>
      <c r="E9278" s="2" t="s">
        <v>720</v>
      </c>
      <c r="F9278" s="7">
        <v>82078</v>
      </c>
      <c r="G9278" s="7">
        <v>12228.01</v>
      </c>
      <c r="H9278" s="7">
        <v>0</v>
      </c>
      <c r="I9278" s="3" t="str" cm="1">
        <f t="array" ref="I9278">_xlfn.IFS(AND(F9278&gt;=10000,F9278&lt;=50000),"C",AND(F9278&gt;50000,F9278&lt;=100000),"B2",AND(F9278&gt;100000,F9278&lt;=150000),"B1",AND(F9278&gt;150000,F9278&lt;=200000),"A2",AND(F9278&gt;200000,F9278&lt;=250000),"A1",TRUE,"O")</f>
        <v>B2</v>
      </c>
      <c r="J9278" s="14">
        <f t="shared" si="432"/>
        <v>0.82077999999999995</v>
      </c>
      <c r="K9278" s="14">
        <f t="shared" si="433"/>
        <v>0.1222801</v>
      </c>
      <c r="L9278" s="14">
        <f t="shared" si="434"/>
        <v>0</v>
      </c>
      <c r="O9278" s="13"/>
    </row>
    <row r="9279" spans="1:15" x14ac:dyDescent="0.2">
      <c r="A9279" s="4" t="s">
        <v>10010</v>
      </c>
      <c r="B9279" s="4" t="s">
        <v>531</v>
      </c>
      <c r="C9279" s="2" t="s">
        <v>532</v>
      </c>
      <c r="D9279" s="2" t="s">
        <v>618</v>
      </c>
      <c r="E9279" s="2" t="s">
        <v>721</v>
      </c>
      <c r="F9279" s="7">
        <v>82078</v>
      </c>
      <c r="G9279" s="7">
        <v>6985.24</v>
      </c>
      <c r="H9279" s="7">
        <v>0</v>
      </c>
      <c r="I9279" s="3" t="str" cm="1">
        <f t="array" ref="I9279">_xlfn.IFS(AND(F9279&gt;=10000,F9279&lt;=50000),"C",AND(F9279&gt;50000,F9279&lt;=100000),"B2",AND(F9279&gt;100000,F9279&lt;=150000),"B1",AND(F9279&gt;150000,F9279&lt;=200000),"A2",AND(F9279&gt;200000,F9279&lt;=250000),"A1",TRUE,"O")</f>
        <v>B2</v>
      </c>
      <c r="J9279" s="14">
        <f t="shared" si="432"/>
        <v>0.82077999999999995</v>
      </c>
      <c r="K9279" s="14">
        <f t="shared" si="433"/>
        <v>6.9852399999999995E-2</v>
      </c>
      <c r="L9279" s="14">
        <f t="shared" si="434"/>
        <v>0</v>
      </c>
      <c r="O9279" s="13"/>
    </row>
    <row r="9280" spans="1:15" x14ac:dyDescent="0.2">
      <c r="A9280" s="4" t="s">
        <v>10011</v>
      </c>
      <c r="B9280" s="4" t="s">
        <v>531</v>
      </c>
      <c r="C9280" s="2" t="s">
        <v>532</v>
      </c>
      <c r="D9280" s="2" t="s">
        <v>618</v>
      </c>
      <c r="E9280" s="2" t="s">
        <v>720</v>
      </c>
      <c r="F9280" s="7">
        <v>82078</v>
      </c>
      <c r="G9280" s="7">
        <v>113.84</v>
      </c>
      <c r="H9280" s="7">
        <v>0</v>
      </c>
      <c r="I9280" s="3" t="str" cm="1">
        <f t="array" ref="I9280">_xlfn.IFS(AND(F9280&gt;=10000,F9280&lt;=50000),"C",AND(F9280&gt;50000,F9280&lt;=100000),"B2",AND(F9280&gt;100000,F9280&lt;=150000),"B1",AND(F9280&gt;150000,F9280&lt;=200000),"A2",AND(F9280&gt;200000,F9280&lt;=250000),"A1",TRUE,"O")</f>
        <v>B2</v>
      </c>
      <c r="J9280" s="14">
        <f t="shared" si="432"/>
        <v>0.82077999999999995</v>
      </c>
      <c r="K9280" s="14">
        <f t="shared" si="433"/>
        <v>1.1384000000000001E-3</v>
      </c>
      <c r="L9280" s="14">
        <f t="shared" si="434"/>
        <v>0</v>
      </c>
      <c r="O9280" s="13"/>
    </row>
    <row r="9281" spans="1:15" x14ac:dyDescent="0.2">
      <c r="A9281" s="4" t="s">
        <v>10012</v>
      </c>
      <c r="B9281" s="4" t="s">
        <v>531</v>
      </c>
      <c r="C9281" s="2" t="s">
        <v>532</v>
      </c>
      <c r="D9281" s="2" t="s">
        <v>618</v>
      </c>
      <c r="E9281" s="2" t="s">
        <v>721</v>
      </c>
      <c r="F9281" s="7">
        <v>82078</v>
      </c>
      <c r="G9281" s="7">
        <v>3881.63</v>
      </c>
      <c r="H9281" s="7">
        <v>0</v>
      </c>
      <c r="I9281" s="3" t="str" cm="1">
        <f t="array" ref="I9281">_xlfn.IFS(AND(F9281&gt;=10000,F9281&lt;=50000),"C",AND(F9281&gt;50000,F9281&lt;=100000),"B2",AND(F9281&gt;100000,F9281&lt;=150000),"B1",AND(F9281&gt;150000,F9281&lt;=200000),"A2",AND(F9281&gt;200000,F9281&lt;=250000),"A1",TRUE,"O")</f>
        <v>B2</v>
      </c>
      <c r="J9281" s="14">
        <f t="shared" si="432"/>
        <v>0.82077999999999995</v>
      </c>
      <c r="K9281" s="14">
        <f t="shared" si="433"/>
        <v>3.8816299999999998E-2</v>
      </c>
      <c r="L9281" s="14">
        <f t="shared" si="434"/>
        <v>0</v>
      </c>
      <c r="O9281" s="13"/>
    </row>
    <row r="9282" spans="1:15" x14ac:dyDescent="0.2">
      <c r="A9282" s="4" t="s">
        <v>10013</v>
      </c>
      <c r="B9282" s="4" t="s">
        <v>531</v>
      </c>
      <c r="C9282" s="2" t="s">
        <v>532</v>
      </c>
      <c r="D9282" s="2" t="s">
        <v>618</v>
      </c>
      <c r="E9282" s="2" t="s">
        <v>720</v>
      </c>
      <c r="F9282" s="7">
        <v>82078</v>
      </c>
      <c r="G9282" s="7">
        <v>376.79</v>
      </c>
      <c r="H9282" s="7">
        <v>0</v>
      </c>
      <c r="I9282" s="3" t="str" cm="1">
        <f t="array" ref="I9282">_xlfn.IFS(AND(F9282&gt;=10000,F9282&lt;=50000),"C",AND(F9282&gt;50000,F9282&lt;=100000),"B2",AND(F9282&gt;100000,F9282&lt;=150000),"B1",AND(F9282&gt;150000,F9282&lt;=200000),"A2",AND(F9282&gt;200000,F9282&lt;=250000),"A1",TRUE,"O")</f>
        <v>B2</v>
      </c>
      <c r="J9282" s="14">
        <f t="shared" si="432"/>
        <v>0.82077999999999995</v>
      </c>
      <c r="K9282" s="14">
        <f t="shared" si="433"/>
        <v>3.7679000000000002E-3</v>
      </c>
      <c r="L9282" s="14">
        <f t="shared" si="434"/>
        <v>0</v>
      </c>
      <c r="O9282" s="13"/>
    </row>
    <row r="9283" spans="1:15" x14ac:dyDescent="0.2">
      <c r="A9283" s="4" t="s">
        <v>10014</v>
      </c>
      <c r="B9283" s="4" t="s">
        <v>531</v>
      </c>
      <c r="C9283" s="2" t="s">
        <v>532</v>
      </c>
      <c r="D9283" s="2" t="s">
        <v>618</v>
      </c>
      <c r="E9283" s="2" t="s">
        <v>720</v>
      </c>
      <c r="F9283" s="7">
        <v>82078</v>
      </c>
      <c r="G9283" s="7">
        <v>28.47</v>
      </c>
      <c r="H9283" s="7">
        <v>0</v>
      </c>
      <c r="I9283" s="3" t="str" cm="1">
        <f t="array" ref="I9283">_xlfn.IFS(AND(F9283&gt;=10000,F9283&lt;=50000),"C",AND(F9283&gt;50000,F9283&lt;=100000),"B2",AND(F9283&gt;100000,F9283&lt;=150000),"B1",AND(F9283&gt;150000,F9283&lt;=200000),"A2",AND(F9283&gt;200000,F9283&lt;=250000),"A1",TRUE,"O")</f>
        <v>B2</v>
      </c>
      <c r="J9283" s="14">
        <f t="shared" si="432"/>
        <v>0.82077999999999995</v>
      </c>
      <c r="K9283" s="14">
        <f t="shared" si="433"/>
        <v>2.8469999999999998E-4</v>
      </c>
      <c r="L9283" s="14">
        <f t="shared" si="434"/>
        <v>0</v>
      </c>
      <c r="O9283" s="13"/>
    </row>
    <row r="9284" spans="1:15" x14ac:dyDescent="0.2">
      <c r="A9284" s="4" t="s">
        <v>10015</v>
      </c>
      <c r="B9284" s="4" t="s">
        <v>531</v>
      </c>
      <c r="C9284" s="2" t="s">
        <v>532</v>
      </c>
      <c r="D9284" s="2" t="s">
        <v>618</v>
      </c>
      <c r="E9284" s="2" t="s">
        <v>721</v>
      </c>
      <c r="F9284" s="7">
        <v>66854.861900000004</v>
      </c>
      <c r="G9284" s="7">
        <v>2507.56</v>
      </c>
      <c r="H9284" s="7">
        <v>0</v>
      </c>
      <c r="I9284" s="3" t="str" cm="1">
        <f t="array" ref="I9284">_xlfn.IFS(AND(F9284&gt;=10000,F9284&lt;=50000),"C",AND(F9284&gt;50000,F9284&lt;=100000),"B2",AND(F9284&gt;100000,F9284&lt;=150000),"B1",AND(F9284&gt;150000,F9284&lt;=200000),"A2",AND(F9284&gt;200000,F9284&lt;=250000),"A1",TRUE,"O")</f>
        <v>B2</v>
      </c>
      <c r="J9284" s="14">
        <f t="shared" ref="J9284:J9347" si="435">F9284/100000</f>
        <v>0.66854861900000007</v>
      </c>
      <c r="K9284" s="14">
        <f t="shared" ref="K9284:K9347" si="436">G9284/100000</f>
        <v>2.50756E-2</v>
      </c>
      <c r="L9284" s="14">
        <f t="shared" ref="L9284:L9347" si="437">H9284/100000</f>
        <v>0</v>
      </c>
      <c r="O9284" s="13"/>
    </row>
    <row r="9285" spans="1:15" x14ac:dyDescent="0.2">
      <c r="A9285" s="4" t="s">
        <v>10016</v>
      </c>
      <c r="B9285" s="4" t="s">
        <v>531</v>
      </c>
      <c r="C9285" s="2" t="s">
        <v>532</v>
      </c>
      <c r="D9285" s="2" t="s">
        <v>618</v>
      </c>
      <c r="E9285" s="2" t="s">
        <v>720</v>
      </c>
      <c r="F9285" s="7">
        <v>79299</v>
      </c>
      <c r="G9285" s="7">
        <v>25805.78</v>
      </c>
      <c r="H9285" s="7">
        <v>0</v>
      </c>
      <c r="I9285" s="3" t="str" cm="1">
        <f t="array" ref="I9285">_xlfn.IFS(AND(F9285&gt;=10000,F9285&lt;=50000),"C",AND(F9285&gt;50000,F9285&lt;=100000),"B2",AND(F9285&gt;100000,F9285&lt;=150000),"B1",AND(F9285&gt;150000,F9285&lt;=200000),"A2",AND(F9285&gt;200000,F9285&lt;=250000),"A1",TRUE,"O")</f>
        <v>B2</v>
      </c>
      <c r="J9285" s="14">
        <f t="shared" si="435"/>
        <v>0.79298999999999997</v>
      </c>
      <c r="K9285" s="14">
        <f t="shared" si="436"/>
        <v>0.2580578</v>
      </c>
      <c r="L9285" s="14">
        <f t="shared" si="437"/>
        <v>0</v>
      </c>
      <c r="O9285" s="13"/>
    </row>
    <row r="9286" spans="1:15" x14ac:dyDescent="0.2">
      <c r="A9286" s="4" t="s">
        <v>10017</v>
      </c>
      <c r="B9286" s="4" t="s">
        <v>531</v>
      </c>
      <c r="C9286" s="2" t="s">
        <v>532</v>
      </c>
      <c r="D9286" s="2" t="s">
        <v>618</v>
      </c>
      <c r="E9286" s="2" t="s">
        <v>720</v>
      </c>
      <c r="F9286" s="7">
        <v>75522</v>
      </c>
      <c r="G9286" s="7">
        <v>2804.1</v>
      </c>
      <c r="H9286" s="7">
        <v>0</v>
      </c>
      <c r="I9286" s="3" t="str" cm="1">
        <f t="array" ref="I9286">_xlfn.IFS(AND(F9286&gt;=10000,F9286&lt;=50000),"C",AND(F9286&gt;50000,F9286&lt;=100000),"B2",AND(F9286&gt;100000,F9286&lt;=150000),"B1",AND(F9286&gt;150000,F9286&lt;=200000),"A2",AND(F9286&gt;200000,F9286&lt;=250000),"A1",TRUE,"O")</f>
        <v>B2</v>
      </c>
      <c r="J9286" s="14">
        <f t="shared" si="435"/>
        <v>0.75522</v>
      </c>
      <c r="K9286" s="14">
        <f t="shared" si="436"/>
        <v>2.8041E-2</v>
      </c>
      <c r="L9286" s="14">
        <f t="shared" si="437"/>
        <v>0</v>
      </c>
      <c r="O9286" s="13"/>
    </row>
    <row r="9287" spans="1:15" x14ac:dyDescent="0.2">
      <c r="A9287" s="4" t="s">
        <v>10018</v>
      </c>
      <c r="B9287" s="4" t="s">
        <v>531</v>
      </c>
      <c r="C9287" s="2" t="s">
        <v>532</v>
      </c>
      <c r="D9287" s="2" t="s">
        <v>618</v>
      </c>
      <c r="E9287" s="2" t="s">
        <v>720</v>
      </c>
      <c r="F9287" s="7">
        <v>75522</v>
      </c>
      <c r="G9287" s="7">
        <v>0</v>
      </c>
      <c r="H9287" s="7">
        <v>0</v>
      </c>
      <c r="I9287" s="3" t="str" cm="1">
        <f t="array" ref="I9287">_xlfn.IFS(AND(F9287&gt;=10000,F9287&lt;=50000),"C",AND(F9287&gt;50000,F9287&lt;=100000),"B2",AND(F9287&gt;100000,F9287&lt;=150000),"B1",AND(F9287&gt;150000,F9287&lt;=200000),"A2",AND(F9287&gt;200000,F9287&lt;=250000),"A1",TRUE,"O")</f>
        <v>B2</v>
      </c>
      <c r="J9287" s="14">
        <f t="shared" si="435"/>
        <v>0.75522</v>
      </c>
      <c r="K9287" s="14">
        <f t="shared" si="436"/>
        <v>0</v>
      </c>
      <c r="L9287" s="14">
        <f t="shared" si="437"/>
        <v>0</v>
      </c>
      <c r="O9287" s="13"/>
    </row>
    <row r="9288" spans="1:15" x14ac:dyDescent="0.2">
      <c r="A9288" s="4" t="s">
        <v>10019</v>
      </c>
      <c r="B9288" s="4" t="s">
        <v>531</v>
      </c>
      <c r="C9288" s="2" t="s">
        <v>532</v>
      </c>
      <c r="D9288" s="2" t="s">
        <v>618</v>
      </c>
      <c r="E9288" s="2" t="s">
        <v>720</v>
      </c>
      <c r="F9288" s="7">
        <v>75522</v>
      </c>
      <c r="G9288" s="7">
        <v>2350.19</v>
      </c>
      <c r="H9288" s="7">
        <v>0</v>
      </c>
      <c r="I9288" s="3" t="str" cm="1">
        <f t="array" ref="I9288">_xlfn.IFS(AND(F9288&gt;=10000,F9288&lt;=50000),"C",AND(F9288&gt;50000,F9288&lt;=100000),"B2",AND(F9288&gt;100000,F9288&lt;=150000),"B1",AND(F9288&gt;150000,F9288&lt;=200000),"A2",AND(F9288&gt;200000,F9288&lt;=250000),"A1",TRUE,"O")</f>
        <v>B2</v>
      </c>
      <c r="J9288" s="14">
        <f t="shared" si="435"/>
        <v>0.75522</v>
      </c>
      <c r="K9288" s="14">
        <f t="shared" si="436"/>
        <v>2.3501899999999999E-2</v>
      </c>
      <c r="L9288" s="14">
        <f t="shared" si="437"/>
        <v>0</v>
      </c>
      <c r="O9288" s="13"/>
    </row>
    <row r="9289" spans="1:15" x14ac:dyDescent="0.2">
      <c r="A9289" s="4" t="s">
        <v>10020</v>
      </c>
      <c r="B9289" s="4" t="s">
        <v>531</v>
      </c>
      <c r="C9289" s="2" t="s">
        <v>532</v>
      </c>
      <c r="D9289" s="2" t="s">
        <v>618</v>
      </c>
      <c r="E9289" s="2" t="s">
        <v>721</v>
      </c>
      <c r="F9289" s="7">
        <v>75522</v>
      </c>
      <c r="G9289" s="7">
        <v>12186.98</v>
      </c>
      <c r="H9289" s="7">
        <v>0</v>
      </c>
      <c r="I9289" s="3" t="str" cm="1">
        <f t="array" ref="I9289">_xlfn.IFS(AND(F9289&gt;=10000,F9289&lt;=50000),"C",AND(F9289&gt;50000,F9289&lt;=100000),"B2",AND(F9289&gt;100000,F9289&lt;=150000),"B1",AND(F9289&gt;150000,F9289&lt;=200000),"A2",AND(F9289&gt;200000,F9289&lt;=250000),"A1",TRUE,"O")</f>
        <v>B2</v>
      </c>
      <c r="J9289" s="14">
        <f t="shared" si="435"/>
        <v>0.75522</v>
      </c>
      <c r="K9289" s="14">
        <f t="shared" si="436"/>
        <v>0.1218698</v>
      </c>
      <c r="L9289" s="14">
        <f t="shared" si="437"/>
        <v>0</v>
      </c>
      <c r="O9289" s="13"/>
    </row>
    <row r="9290" spans="1:15" x14ac:dyDescent="0.2">
      <c r="A9290" s="4" t="s">
        <v>10021</v>
      </c>
      <c r="B9290" s="4" t="s">
        <v>531</v>
      </c>
      <c r="C9290" s="2" t="s">
        <v>532</v>
      </c>
      <c r="D9290" s="2" t="s">
        <v>618</v>
      </c>
      <c r="E9290" s="2" t="s">
        <v>720</v>
      </c>
      <c r="F9290" s="7">
        <v>83734</v>
      </c>
      <c r="G9290" s="7">
        <v>10841.82</v>
      </c>
      <c r="H9290" s="7">
        <v>0</v>
      </c>
      <c r="I9290" s="3" t="str" cm="1">
        <f t="array" ref="I9290">_xlfn.IFS(AND(F9290&gt;=10000,F9290&lt;=50000),"C",AND(F9290&gt;50000,F9290&lt;=100000),"B2",AND(F9290&gt;100000,F9290&lt;=150000),"B1",AND(F9290&gt;150000,F9290&lt;=200000),"A2",AND(F9290&gt;200000,F9290&lt;=250000),"A1",TRUE,"O")</f>
        <v>B2</v>
      </c>
      <c r="J9290" s="14">
        <f t="shared" si="435"/>
        <v>0.83733999999999997</v>
      </c>
      <c r="K9290" s="14">
        <f t="shared" si="436"/>
        <v>0.10841819999999999</v>
      </c>
      <c r="L9290" s="14">
        <f t="shared" si="437"/>
        <v>0</v>
      </c>
      <c r="O9290" s="13"/>
    </row>
    <row r="9291" spans="1:15" x14ac:dyDescent="0.2">
      <c r="A9291" s="4" t="s">
        <v>10022</v>
      </c>
      <c r="B9291" s="4" t="s">
        <v>531</v>
      </c>
      <c r="C9291" s="2" t="s">
        <v>532</v>
      </c>
      <c r="D9291" s="2" t="s">
        <v>618</v>
      </c>
      <c r="E9291" s="2" t="s">
        <v>721</v>
      </c>
      <c r="F9291" s="7">
        <v>72967</v>
      </c>
      <c r="G9291" s="7">
        <v>25.31</v>
      </c>
      <c r="H9291" s="7">
        <v>0</v>
      </c>
      <c r="I9291" s="3" t="str" cm="1">
        <f t="array" ref="I9291">_xlfn.IFS(AND(F9291&gt;=10000,F9291&lt;=50000),"C",AND(F9291&gt;50000,F9291&lt;=100000),"B2",AND(F9291&gt;100000,F9291&lt;=150000),"B1",AND(F9291&gt;150000,F9291&lt;=200000),"A2",AND(F9291&gt;200000,F9291&lt;=250000),"A1",TRUE,"O")</f>
        <v>B2</v>
      </c>
      <c r="J9291" s="14">
        <f t="shared" si="435"/>
        <v>0.72967000000000004</v>
      </c>
      <c r="K9291" s="14">
        <f t="shared" si="436"/>
        <v>2.5309999999999997E-4</v>
      </c>
      <c r="L9291" s="14">
        <f t="shared" si="437"/>
        <v>0</v>
      </c>
      <c r="O9291" s="13"/>
    </row>
    <row r="9292" spans="1:15" x14ac:dyDescent="0.2">
      <c r="A9292" s="4" t="s">
        <v>10023</v>
      </c>
      <c r="B9292" s="4" t="s">
        <v>531</v>
      </c>
      <c r="C9292" s="2" t="s">
        <v>532</v>
      </c>
      <c r="D9292" s="2" t="s">
        <v>618</v>
      </c>
      <c r="E9292" s="2" t="s">
        <v>720</v>
      </c>
      <c r="F9292" s="7">
        <v>72967</v>
      </c>
      <c r="G9292" s="7">
        <v>12212.07</v>
      </c>
      <c r="H9292" s="7">
        <v>0</v>
      </c>
      <c r="I9292" s="3" t="str" cm="1">
        <f t="array" ref="I9292">_xlfn.IFS(AND(F9292&gt;=10000,F9292&lt;=50000),"C",AND(F9292&gt;50000,F9292&lt;=100000),"B2",AND(F9292&gt;100000,F9292&lt;=150000),"B1",AND(F9292&gt;150000,F9292&lt;=200000),"A2",AND(F9292&gt;200000,F9292&lt;=250000),"A1",TRUE,"O")</f>
        <v>B2</v>
      </c>
      <c r="J9292" s="14">
        <f t="shared" si="435"/>
        <v>0.72967000000000004</v>
      </c>
      <c r="K9292" s="14">
        <f t="shared" si="436"/>
        <v>0.1221207</v>
      </c>
      <c r="L9292" s="14">
        <f t="shared" si="437"/>
        <v>0</v>
      </c>
      <c r="O9292" s="13"/>
    </row>
    <row r="9293" spans="1:15" x14ac:dyDescent="0.2">
      <c r="A9293" s="4" t="s">
        <v>10024</v>
      </c>
      <c r="B9293" s="4" t="s">
        <v>531</v>
      </c>
      <c r="C9293" s="2" t="s">
        <v>532</v>
      </c>
      <c r="D9293" s="2" t="s">
        <v>618</v>
      </c>
      <c r="E9293" s="2" t="s">
        <v>720</v>
      </c>
      <c r="F9293" s="7">
        <v>86665</v>
      </c>
      <c r="G9293" s="7">
        <v>16360.83</v>
      </c>
      <c r="H9293" s="7">
        <v>0</v>
      </c>
      <c r="I9293" s="3" t="str" cm="1">
        <f t="array" ref="I9293">_xlfn.IFS(AND(F9293&gt;=10000,F9293&lt;=50000),"C",AND(F9293&gt;50000,F9293&lt;=100000),"B2",AND(F9293&gt;100000,F9293&lt;=150000),"B1",AND(F9293&gt;150000,F9293&lt;=200000),"A2",AND(F9293&gt;200000,F9293&lt;=250000),"A1",TRUE,"O")</f>
        <v>B2</v>
      </c>
      <c r="J9293" s="14">
        <f t="shared" si="435"/>
        <v>0.86665000000000003</v>
      </c>
      <c r="K9293" s="14">
        <f t="shared" si="436"/>
        <v>0.16360830000000001</v>
      </c>
      <c r="L9293" s="14">
        <f t="shared" si="437"/>
        <v>0</v>
      </c>
      <c r="O9293" s="13"/>
    </row>
    <row r="9294" spans="1:15" x14ac:dyDescent="0.2">
      <c r="A9294" s="4" t="s">
        <v>10025</v>
      </c>
      <c r="B9294" s="4" t="s">
        <v>531</v>
      </c>
      <c r="C9294" s="2" t="s">
        <v>532</v>
      </c>
      <c r="D9294" s="2" t="s">
        <v>618</v>
      </c>
      <c r="E9294" s="2" t="s">
        <v>720</v>
      </c>
      <c r="F9294" s="7">
        <v>72967</v>
      </c>
      <c r="G9294" s="7">
        <v>14212.08</v>
      </c>
      <c r="H9294" s="7">
        <v>0</v>
      </c>
      <c r="I9294" s="3" t="str" cm="1">
        <f t="array" ref="I9294">_xlfn.IFS(AND(F9294&gt;=10000,F9294&lt;=50000),"C",AND(F9294&gt;50000,F9294&lt;=100000),"B2",AND(F9294&gt;100000,F9294&lt;=150000),"B1",AND(F9294&gt;150000,F9294&lt;=200000),"A2",AND(F9294&gt;200000,F9294&lt;=250000),"A1",TRUE,"O")</f>
        <v>B2</v>
      </c>
      <c r="J9294" s="14">
        <f t="shared" si="435"/>
        <v>0.72967000000000004</v>
      </c>
      <c r="K9294" s="14">
        <f t="shared" si="436"/>
        <v>0.14212079999999999</v>
      </c>
      <c r="L9294" s="14">
        <f t="shared" si="437"/>
        <v>0</v>
      </c>
      <c r="O9294" s="13"/>
    </row>
    <row r="9295" spans="1:15" x14ac:dyDescent="0.2">
      <c r="A9295" s="4" t="s">
        <v>10026</v>
      </c>
      <c r="B9295" s="4" t="s">
        <v>531</v>
      </c>
      <c r="C9295" s="2" t="s">
        <v>532</v>
      </c>
      <c r="D9295" s="2" t="s">
        <v>618</v>
      </c>
      <c r="E9295" s="2" t="s">
        <v>720</v>
      </c>
      <c r="F9295" s="7">
        <v>70498</v>
      </c>
      <c r="G9295" s="7">
        <v>7183.72</v>
      </c>
      <c r="H9295" s="7">
        <v>0</v>
      </c>
      <c r="I9295" s="3" t="str" cm="1">
        <f t="array" ref="I9295">_xlfn.IFS(AND(F9295&gt;=10000,F9295&lt;=50000),"C",AND(F9295&gt;50000,F9295&lt;=100000),"B2",AND(F9295&gt;100000,F9295&lt;=150000),"B1",AND(F9295&gt;150000,F9295&lt;=200000),"A2",AND(F9295&gt;200000,F9295&lt;=250000),"A1",TRUE,"O")</f>
        <v>B2</v>
      </c>
      <c r="J9295" s="14">
        <f t="shared" si="435"/>
        <v>0.70498000000000005</v>
      </c>
      <c r="K9295" s="14">
        <f t="shared" si="436"/>
        <v>7.1837200000000004E-2</v>
      </c>
      <c r="L9295" s="14">
        <f t="shared" si="437"/>
        <v>0</v>
      </c>
      <c r="O9295" s="13"/>
    </row>
    <row r="9296" spans="1:15" x14ac:dyDescent="0.2">
      <c r="A9296" s="4" t="s">
        <v>10027</v>
      </c>
      <c r="B9296" s="4" t="s">
        <v>531</v>
      </c>
      <c r="C9296" s="2" t="s">
        <v>532</v>
      </c>
      <c r="D9296" s="2" t="s">
        <v>618</v>
      </c>
      <c r="E9296" s="2" t="s">
        <v>720</v>
      </c>
      <c r="F9296" s="7">
        <v>67142</v>
      </c>
      <c r="G9296" s="7">
        <v>13336.93</v>
      </c>
      <c r="H9296" s="7">
        <v>0</v>
      </c>
      <c r="I9296" s="3" t="str" cm="1">
        <f t="array" ref="I9296">_xlfn.IFS(AND(F9296&gt;=10000,F9296&lt;=50000),"C",AND(F9296&gt;50000,F9296&lt;=100000),"B2",AND(F9296&gt;100000,F9296&lt;=150000),"B1",AND(F9296&gt;150000,F9296&lt;=200000),"A2",AND(F9296&gt;200000,F9296&lt;=250000),"A1",TRUE,"O")</f>
        <v>B2</v>
      </c>
      <c r="J9296" s="14">
        <f t="shared" si="435"/>
        <v>0.67142000000000002</v>
      </c>
      <c r="K9296" s="14">
        <f t="shared" si="436"/>
        <v>0.1333693</v>
      </c>
      <c r="L9296" s="14">
        <f t="shared" si="437"/>
        <v>0</v>
      </c>
      <c r="O9296" s="13"/>
    </row>
    <row r="9297" spans="1:15" x14ac:dyDescent="0.2">
      <c r="A9297" s="4" t="s">
        <v>10028</v>
      </c>
      <c r="B9297" s="4" t="s">
        <v>531</v>
      </c>
      <c r="C9297" s="2" t="s">
        <v>532</v>
      </c>
      <c r="D9297" s="2" t="s">
        <v>618</v>
      </c>
      <c r="E9297" s="2" t="s">
        <v>720</v>
      </c>
      <c r="F9297" s="7">
        <v>64872</v>
      </c>
      <c r="G9297" s="7">
        <v>3542.4</v>
      </c>
      <c r="H9297" s="7">
        <v>0</v>
      </c>
      <c r="I9297" s="3" t="str" cm="1">
        <f t="array" ref="I9297">_xlfn.IFS(AND(F9297&gt;=10000,F9297&lt;=50000),"C",AND(F9297&gt;50000,F9297&lt;=100000),"B2",AND(F9297&gt;100000,F9297&lt;=150000),"B1",AND(F9297&gt;150000,F9297&lt;=200000),"A2",AND(F9297&gt;200000,F9297&lt;=250000),"A1",TRUE,"O")</f>
        <v>B2</v>
      </c>
      <c r="J9297" s="14">
        <f t="shared" si="435"/>
        <v>0.64871999999999996</v>
      </c>
      <c r="K9297" s="14">
        <f t="shared" si="436"/>
        <v>3.5424000000000004E-2</v>
      </c>
      <c r="L9297" s="14">
        <f t="shared" si="437"/>
        <v>0</v>
      </c>
      <c r="O9297" s="13"/>
    </row>
    <row r="9298" spans="1:15" x14ac:dyDescent="0.2">
      <c r="A9298" s="4" t="s">
        <v>10029</v>
      </c>
      <c r="B9298" s="4" t="s">
        <v>531</v>
      </c>
      <c r="C9298" s="2" t="s">
        <v>532</v>
      </c>
      <c r="D9298" s="2" t="s">
        <v>618</v>
      </c>
      <c r="E9298" s="2" t="s">
        <v>720</v>
      </c>
      <c r="F9298" s="7">
        <v>64872</v>
      </c>
      <c r="G9298" s="7">
        <v>2955.03</v>
      </c>
      <c r="H9298" s="7">
        <v>0</v>
      </c>
      <c r="I9298" s="3" t="str" cm="1">
        <f t="array" ref="I9298">_xlfn.IFS(AND(F9298&gt;=10000,F9298&lt;=50000),"C",AND(F9298&gt;50000,F9298&lt;=100000),"B2",AND(F9298&gt;100000,F9298&lt;=150000),"B1",AND(F9298&gt;150000,F9298&lt;=200000),"A2",AND(F9298&gt;200000,F9298&lt;=250000),"A1",TRUE,"O")</f>
        <v>B2</v>
      </c>
      <c r="J9298" s="14">
        <f t="shared" si="435"/>
        <v>0.64871999999999996</v>
      </c>
      <c r="K9298" s="14">
        <f t="shared" si="436"/>
        <v>2.9550300000000002E-2</v>
      </c>
      <c r="L9298" s="14">
        <f t="shared" si="437"/>
        <v>0</v>
      </c>
      <c r="O9298" s="13"/>
    </row>
    <row r="9299" spans="1:15" x14ac:dyDescent="0.2">
      <c r="A9299" s="4" t="s">
        <v>10030</v>
      </c>
      <c r="B9299" s="4" t="s">
        <v>531</v>
      </c>
      <c r="C9299" s="2" t="s">
        <v>532</v>
      </c>
      <c r="D9299" s="2" t="s">
        <v>618</v>
      </c>
      <c r="E9299" s="2" t="s">
        <v>721</v>
      </c>
      <c r="F9299" s="7">
        <v>62676</v>
      </c>
      <c r="G9299" s="7">
        <v>452</v>
      </c>
      <c r="H9299" s="7">
        <v>0</v>
      </c>
      <c r="I9299" s="3" t="str" cm="1">
        <f t="array" ref="I9299">_xlfn.IFS(AND(F9299&gt;=10000,F9299&lt;=50000),"C",AND(F9299&gt;50000,F9299&lt;=100000),"B2",AND(F9299&gt;100000,F9299&lt;=150000),"B1",AND(F9299&gt;150000,F9299&lt;=200000),"A2",AND(F9299&gt;200000,F9299&lt;=250000),"A1",TRUE,"O")</f>
        <v>B2</v>
      </c>
      <c r="J9299" s="14">
        <f t="shared" si="435"/>
        <v>0.62675999999999998</v>
      </c>
      <c r="K9299" s="14">
        <f t="shared" si="436"/>
        <v>4.5199999999999997E-3</v>
      </c>
      <c r="L9299" s="14">
        <f t="shared" si="437"/>
        <v>0</v>
      </c>
      <c r="O9299" s="13"/>
    </row>
    <row r="9300" spans="1:15" x14ac:dyDescent="0.2">
      <c r="A9300" s="4" t="s">
        <v>10031</v>
      </c>
      <c r="B9300" s="4" t="s">
        <v>531</v>
      </c>
      <c r="C9300" s="2" t="s">
        <v>532</v>
      </c>
      <c r="D9300" s="2" t="s">
        <v>618</v>
      </c>
      <c r="E9300" s="2" t="s">
        <v>721</v>
      </c>
      <c r="F9300" s="7">
        <v>64872</v>
      </c>
      <c r="G9300" s="7">
        <v>4613.9799999999996</v>
      </c>
      <c r="H9300" s="7">
        <v>0</v>
      </c>
      <c r="I9300" s="3" t="str" cm="1">
        <f t="array" ref="I9300">_xlfn.IFS(AND(F9300&gt;=10000,F9300&lt;=50000),"C",AND(F9300&gt;50000,F9300&lt;=100000),"B2",AND(F9300&gt;100000,F9300&lt;=150000),"B1",AND(F9300&gt;150000,F9300&lt;=200000),"A2",AND(F9300&gt;200000,F9300&lt;=250000),"A1",TRUE,"O")</f>
        <v>B2</v>
      </c>
      <c r="J9300" s="14">
        <f t="shared" si="435"/>
        <v>0.64871999999999996</v>
      </c>
      <c r="K9300" s="14">
        <f t="shared" si="436"/>
        <v>4.6139799999999995E-2</v>
      </c>
      <c r="L9300" s="14">
        <f t="shared" si="437"/>
        <v>0</v>
      </c>
      <c r="O9300" s="13"/>
    </row>
    <row r="9301" spans="1:15" x14ac:dyDescent="0.2">
      <c r="A9301" s="4" t="s">
        <v>10032</v>
      </c>
      <c r="B9301" s="4" t="s">
        <v>531</v>
      </c>
      <c r="C9301" s="2" t="s">
        <v>532</v>
      </c>
      <c r="D9301" s="2" t="s">
        <v>618</v>
      </c>
      <c r="E9301" s="2" t="s">
        <v>720</v>
      </c>
      <c r="F9301" s="7">
        <v>69491</v>
      </c>
      <c r="G9301" s="7">
        <v>29280.61</v>
      </c>
      <c r="H9301" s="7">
        <v>0</v>
      </c>
      <c r="I9301" s="3" t="str" cm="1">
        <f t="array" ref="I9301">_xlfn.IFS(AND(F9301&gt;=10000,F9301&lt;=50000),"C",AND(F9301&gt;50000,F9301&lt;=100000),"B2",AND(F9301&gt;100000,F9301&lt;=150000),"B1",AND(F9301&gt;150000,F9301&lt;=200000),"A2",AND(F9301&gt;200000,F9301&lt;=250000),"A1",TRUE,"O")</f>
        <v>B2</v>
      </c>
      <c r="J9301" s="14">
        <f t="shared" si="435"/>
        <v>0.69491000000000003</v>
      </c>
      <c r="K9301" s="14">
        <f t="shared" si="436"/>
        <v>0.29280610000000001</v>
      </c>
      <c r="L9301" s="14">
        <f t="shared" si="437"/>
        <v>0</v>
      </c>
      <c r="O9301" s="13"/>
    </row>
    <row r="9302" spans="1:15" x14ac:dyDescent="0.2">
      <c r="A9302" s="4" t="s">
        <v>10033</v>
      </c>
      <c r="B9302" s="4" t="s">
        <v>531</v>
      </c>
      <c r="C9302" s="2" t="s">
        <v>532</v>
      </c>
      <c r="D9302" s="2" t="s">
        <v>618</v>
      </c>
      <c r="E9302" s="2" t="s">
        <v>720</v>
      </c>
      <c r="F9302" s="7">
        <v>62676</v>
      </c>
      <c r="G9302" s="7">
        <v>45.2</v>
      </c>
      <c r="H9302" s="7">
        <v>0</v>
      </c>
      <c r="I9302" s="3" t="str" cm="1">
        <f t="array" ref="I9302">_xlfn.IFS(AND(F9302&gt;=10000,F9302&lt;=50000),"C",AND(F9302&gt;50000,F9302&lt;=100000),"B2",AND(F9302&gt;100000,F9302&lt;=150000),"B1",AND(F9302&gt;150000,F9302&lt;=200000),"A2",AND(F9302&gt;200000,F9302&lt;=250000),"A1",TRUE,"O")</f>
        <v>B2</v>
      </c>
      <c r="J9302" s="14">
        <f t="shared" si="435"/>
        <v>0.62675999999999998</v>
      </c>
      <c r="K9302" s="14">
        <f t="shared" si="436"/>
        <v>4.5200000000000004E-4</v>
      </c>
      <c r="L9302" s="14">
        <f t="shared" si="437"/>
        <v>0</v>
      </c>
      <c r="O9302" s="13"/>
    </row>
    <row r="9303" spans="1:15" x14ac:dyDescent="0.2">
      <c r="A9303" s="4" t="s">
        <v>10034</v>
      </c>
      <c r="B9303" s="4" t="s">
        <v>531</v>
      </c>
      <c r="C9303" s="2" t="s">
        <v>532</v>
      </c>
      <c r="D9303" s="2" t="s">
        <v>618</v>
      </c>
      <c r="E9303" s="2" t="s">
        <v>720</v>
      </c>
      <c r="F9303" s="7">
        <v>62676</v>
      </c>
      <c r="G9303" s="7">
        <v>22.6</v>
      </c>
      <c r="H9303" s="7">
        <v>0</v>
      </c>
      <c r="I9303" s="3" t="str" cm="1">
        <f t="array" ref="I9303">_xlfn.IFS(AND(F9303&gt;=10000,F9303&lt;=50000),"C",AND(F9303&gt;50000,F9303&lt;=100000),"B2",AND(F9303&gt;100000,F9303&lt;=150000),"B1",AND(F9303&gt;150000,F9303&lt;=200000),"A2",AND(F9303&gt;200000,F9303&lt;=250000),"A1",TRUE,"O")</f>
        <v>B2</v>
      </c>
      <c r="J9303" s="14">
        <f t="shared" si="435"/>
        <v>0.62675999999999998</v>
      </c>
      <c r="K9303" s="14">
        <f t="shared" si="436"/>
        <v>2.2600000000000002E-4</v>
      </c>
      <c r="L9303" s="14">
        <f t="shared" si="437"/>
        <v>0</v>
      </c>
      <c r="O9303" s="13"/>
    </row>
    <row r="9304" spans="1:15" x14ac:dyDescent="0.2">
      <c r="A9304" s="4" t="s">
        <v>10035</v>
      </c>
      <c r="B9304" s="4" t="s">
        <v>531</v>
      </c>
      <c r="C9304" s="2" t="s">
        <v>532</v>
      </c>
      <c r="D9304" s="2" t="s">
        <v>618</v>
      </c>
      <c r="E9304" s="2" t="s">
        <v>720</v>
      </c>
      <c r="F9304" s="7">
        <v>62676</v>
      </c>
      <c r="G9304" s="7">
        <v>22.6</v>
      </c>
      <c r="H9304" s="7">
        <v>0</v>
      </c>
      <c r="I9304" s="3" t="str" cm="1">
        <f t="array" ref="I9304">_xlfn.IFS(AND(F9304&gt;=10000,F9304&lt;=50000),"C",AND(F9304&gt;50000,F9304&lt;=100000),"B2",AND(F9304&gt;100000,F9304&lt;=150000),"B1",AND(F9304&gt;150000,F9304&lt;=200000),"A2",AND(F9304&gt;200000,F9304&lt;=250000),"A1",TRUE,"O")</f>
        <v>B2</v>
      </c>
      <c r="J9304" s="14">
        <f t="shared" si="435"/>
        <v>0.62675999999999998</v>
      </c>
      <c r="K9304" s="14">
        <f t="shared" si="436"/>
        <v>2.2600000000000002E-4</v>
      </c>
      <c r="L9304" s="14">
        <f t="shared" si="437"/>
        <v>0</v>
      </c>
      <c r="O9304" s="13"/>
    </row>
    <row r="9305" spans="1:15" x14ac:dyDescent="0.2">
      <c r="A9305" s="4" t="s">
        <v>10036</v>
      </c>
      <c r="B9305" s="4" t="s">
        <v>531</v>
      </c>
      <c r="C9305" s="2" t="s">
        <v>532</v>
      </c>
      <c r="D9305" s="2" t="s">
        <v>619</v>
      </c>
      <c r="E9305" s="2" t="s">
        <v>720</v>
      </c>
      <c r="F9305" s="7">
        <v>108084</v>
      </c>
      <c r="G9305" s="7">
        <v>18609.71</v>
      </c>
      <c r="H9305" s="7">
        <v>3710.33</v>
      </c>
      <c r="I9305" s="3" t="str" cm="1">
        <f t="array" ref="I9305">_xlfn.IFS(AND(F9305&gt;=10000,F9305&lt;=50000),"C",AND(F9305&gt;50000,F9305&lt;=100000),"B2",AND(F9305&gt;100000,F9305&lt;=150000),"B1",AND(F9305&gt;150000,F9305&lt;=200000),"A2",AND(F9305&gt;200000,F9305&lt;=250000),"A1",TRUE,"O")</f>
        <v>B1</v>
      </c>
      <c r="J9305" s="14">
        <f t="shared" si="435"/>
        <v>1.08084</v>
      </c>
      <c r="K9305" s="14">
        <f t="shared" si="436"/>
        <v>0.18609709999999999</v>
      </c>
      <c r="L9305" s="14">
        <f t="shared" si="437"/>
        <v>3.7103299999999999E-2</v>
      </c>
      <c r="O9305" s="13"/>
    </row>
    <row r="9306" spans="1:15" x14ac:dyDescent="0.2">
      <c r="A9306" s="4" t="s">
        <v>10037</v>
      </c>
      <c r="B9306" s="4" t="s">
        <v>531</v>
      </c>
      <c r="C9306" s="2" t="s">
        <v>532</v>
      </c>
      <c r="D9306" s="2" t="s">
        <v>619</v>
      </c>
      <c r="E9306" s="2" t="s">
        <v>720</v>
      </c>
      <c r="F9306" s="7">
        <v>108084</v>
      </c>
      <c r="G9306" s="7">
        <v>0</v>
      </c>
      <c r="H9306" s="7">
        <v>5517.41</v>
      </c>
      <c r="I9306" s="3" t="str" cm="1">
        <f t="array" ref="I9306">_xlfn.IFS(AND(F9306&gt;=10000,F9306&lt;=50000),"C",AND(F9306&gt;50000,F9306&lt;=100000),"B2",AND(F9306&gt;100000,F9306&lt;=150000),"B1",AND(F9306&gt;150000,F9306&lt;=200000),"A2",AND(F9306&gt;200000,F9306&lt;=250000),"A1",TRUE,"O")</f>
        <v>B1</v>
      </c>
      <c r="J9306" s="14">
        <f t="shared" si="435"/>
        <v>1.08084</v>
      </c>
      <c r="K9306" s="14">
        <f t="shared" si="436"/>
        <v>0</v>
      </c>
      <c r="L9306" s="14">
        <f t="shared" si="437"/>
        <v>5.5174099999999997E-2</v>
      </c>
      <c r="O9306" s="13"/>
    </row>
    <row r="9307" spans="1:15" x14ac:dyDescent="0.2">
      <c r="A9307" s="4" t="s">
        <v>10038</v>
      </c>
      <c r="B9307" s="4" t="s">
        <v>531</v>
      </c>
      <c r="C9307" s="2" t="s">
        <v>532</v>
      </c>
      <c r="D9307" s="2" t="s">
        <v>619</v>
      </c>
      <c r="E9307" s="2" t="s">
        <v>720</v>
      </c>
      <c r="F9307" s="7">
        <v>108084</v>
      </c>
      <c r="G9307" s="7">
        <v>28581.81</v>
      </c>
      <c r="H9307" s="7">
        <v>11524.76</v>
      </c>
      <c r="I9307" s="3" t="str" cm="1">
        <f t="array" ref="I9307">_xlfn.IFS(AND(F9307&gt;=10000,F9307&lt;=50000),"C",AND(F9307&gt;50000,F9307&lt;=100000),"B2",AND(F9307&gt;100000,F9307&lt;=150000),"B1",AND(F9307&gt;150000,F9307&lt;=200000),"A2",AND(F9307&gt;200000,F9307&lt;=250000),"A1",TRUE,"O")</f>
        <v>B1</v>
      </c>
      <c r="J9307" s="14">
        <f t="shared" si="435"/>
        <v>1.08084</v>
      </c>
      <c r="K9307" s="14">
        <f t="shared" si="436"/>
        <v>0.28581810000000002</v>
      </c>
      <c r="L9307" s="14">
        <f t="shared" si="437"/>
        <v>0.11524760000000001</v>
      </c>
      <c r="O9307" s="13"/>
    </row>
    <row r="9308" spans="1:15" x14ac:dyDescent="0.2">
      <c r="A9308" s="4" t="s">
        <v>10039</v>
      </c>
      <c r="B9308" s="4" t="s">
        <v>531</v>
      </c>
      <c r="C9308" s="2" t="s">
        <v>532</v>
      </c>
      <c r="D9308" s="2" t="s">
        <v>619</v>
      </c>
      <c r="E9308" s="2" t="s">
        <v>720</v>
      </c>
      <c r="F9308" s="7">
        <v>108084</v>
      </c>
      <c r="G9308" s="7">
        <v>14371.16</v>
      </c>
      <c r="H9308" s="7">
        <v>3710.33</v>
      </c>
      <c r="I9308" s="3" t="str" cm="1">
        <f t="array" ref="I9308">_xlfn.IFS(AND(F9308&gt;=10000,F9308&lt;=50000),"C",AND(F9308&gt;50000,F9308&lt;=100000),"B2",AND(F9308&gt;100000,F9308&lt;=150000),"B1",AND(F9308&gt;150000,F9308&lt;=200000),"A2",AND(F9308&gt;200000,F9308&lt;=250000),"A1",TRUE,"O")</f>
        <v>B1</v>
      </c>
      <c r="J9308" s="14">
        <f t="shared" si="435"/>
        <v>1.08084</v>
      </c>
      <c r="K9308" s="14">
        <f t="shared" si="436"/>
        <v>0.14371159999999999</v>
      </c>
      <c r="L9308" s="14">
        <f t="shared" si="437"/>
        <v>3.7103299999999999E-2</v>
      </c>
      <c r="O9308" s="13"/>
    </row>
    <row r="9309" spans="1:15" x14ac:dyDescent="0.2">
      <c r="A9309" s="4" t="s">
        <v>10040</v>
      </c>
      <c r="B9309" s="4" t="s">
        <v>531</v>
      </c>
      <c r="C9309" s="2" t="s">
        <v>532</v>
      </c>
      <c r="D9309" s="2" t="s">
        <v>619</v>
      </c>
      <c r="E9309" s="2" t="s">
        <v>720</v>
      </c>
      <c r="F9309" s="7">
        <v>124833</v>
      </c>
      <c r="G9309" s="7">
        <v>28627.14</v>
      </c>
      <c r="H9309" s="7">
        <v>13310.7</v>
      </c>
      <c r="I9309" s="3" t="str" cm="1">
        <f t="array" ref="I9309">_xlfn.IFS(AND(F9309&gt;=10000,F9309&lt;=50000),"C",AND(F9309&gt;50000,F9309&lt;=100000),"B2",AND(F9309&gt;100000,F9309&lt;=150000),"B1",AND(F9309&gt;150000,F9309&lt;=200000),"A2",AND(F9309&gt;200000,F9309&lt;=250000),"A1",TRUE,"O")</f>
        <v>B1</v>
      </c>
      <c r="J9309" s="14">
        <f t="shared" si="435"/>
        <v>1.2483299999999999</v>
      </c>
      <c r="K9309" s="14">
        <f t="shared" si="436"/>
        <v>0.28627140000000001</v>
      </c>
      <c r="L9309" s="14">
        <f t="shared" si="437"/>
        <v>0.133107</v>
      </c>
      <c r="O9309" s="13"/>
    </row>
    <row r="9310" spans="1:15" x14ac:dyDescent="0.2">
      <c r="A9310" s="4" t="s">
        <v>10041</v>
      </c>
      <c r="B9310" s="4" t="s">
        <v>531</v>
      </c>
      <c r="C9310" s="2" t="s">
        <v>532</v>
      </c>
      <c r="D9310" s="2" t="s">
        <v>619</v>
      </c>
      <c r="E9310" s="2" t="s">
        <v>720</v>
      </c>
      <c r="F9310" s="7">
        <v>109123</v>
      </c>
      <c r="G9310" s="7">
        <v>567.16999999999996</v>
      </c>
      <c r="H9310" s="7">
        <v>1916.46</v>
      </c>
      <c r="I9310" s="3" t="str" cm="1">
        <f t="array" ref="I9310">_xlfn.IFS(AND(F9310&gt;=10000,F9310&lt;=50000),"C",AND(F9310&gt;50000,F9310&lt;=100000),"B2",AND(F9310&gt;100000,F9310&lt;=150000),"B1",AND(F9310&gt;150000,F9310&lt;=200000),"A2",AND(F9310&gt;200000,F9310&lt;=250000),"A1",TRUE,"O")</f>
        <v>B1</v>
      </c>
      <c r="J9310" s="14">
        <f t="shared" si="435"/>
        <v>1.0912299999999999</v>
      </c>
      <c r="K9310" s="14">
        <f t="shared" si="436"/>
        <v>5.6717E-3</v>
      </c>
      <c r="L9310" s="14">
        <f t="shared" si="437"/>
        <v>1.91646E-2</v>
      </c>
      <c r="O9310" s="13"/>
    </row>
    <row r="9311" spans="1:15" x14ac:dyDescent="0.2">
      <c r="A9311" s="4" t="s">
        <v>10042</v>
      </c>
      <c r="B9311" s="4" t="s">
        <v>531</v>
      </c>
      <c r="C9311" s="2" t="s">
        <v>532</v>
      </c>
      <c r="D9311" s="2" t="s">
        <v>619</v>
      </c>
      <c r="E9311" s="2" t="s">
        <v>720</v>
      </c>
      <c r="F9311" s="7">
        <v>108084</v>
      </c>
      <c r="G9311" s="7">
        <v>24159.14</v>
      </c>
      <c r="H9311" s="7">
        <v>5517.41</v>
      </c>
      <c r="I9311" s="3" t="str" cm="1">
        <f t="array" ref="I9311">_xlfn.IFS(AND(F9311&gt;=10000,F9311&lt;=50000),"C",AND(F9311&gt;50000,F9311&lt;=100000),"B2",AND(F9311&gt;100000,F9311&lt;=150000),"B1",AND(F9311&gt;150000,F9311&lt;=200000),"A2",AND(F9311&gt;200000,F9311&lt;=250000),"A1",TRUE,"O")</f>
        <v>B1</v>
      </c>
      <c r="J9311" s="14">
        <f t="shared" si="435"/>
        <v>1.08084</v>
      </c>
      <c r="K9311" s="14">
        <f t="shared" si="436"/>
        <v>0.24159139999999998</v>
      </c>
      <c r="L9311" s="14">
        <f t="shared" si="437"/>
        <v>5.5174099999999997E-2</v>
      </c>
      <c r="O9311" s="13"/>
    </row>
    <row r="9312" spans="1:15" x14ac:dyDescent="0.2">
      <c r="A9312" s="4" t="s">
        <v>10043</v>
      </c>
      <c r="B9312" s="4" t="s">
        <v>531</v>
      </c>
      <c r="C9312" s="2" t="s">
        <v>532</v>
      </c>
      <c r="D9312" s="2" t="s">
        <v>619</v>
      </c>
      <c r="E9312" s="2" t="s">
        <v>720</v>
      </c>
      <c r="F9312" s="7">
        <v>113488</v>
      </c>
      <c r="G9312" s="7">
        <v>16349.08</v>
      </c>
      <c r="H9312" s="7">
        <v>9891.7199999999993</v>
      </c>
      <c r="I9312" s="3" t="str" cm="1">
        <f t="array" ref="I9312">_xlfn.IFS(AND(F9312&gt;=10000,F9312&lt;=50000),"C",AND(F9312&gt;50000,F9312&lt;=100000),"B2",AND(F9312&gt;100000,F9312&lt;=150000),"B1",AND(F9312&gt;150000,F9312&lt;=200000),"A2",AND(F9312&gt;200000,F9312&lt;=250000),"A1",TRUE,"O")</f>
        <v>B1</v>
      </c>
      <c r="J9312" s="14">
        <f t="shared" si="435"/>
        <v>1.1348800000000001</v>
      </c>
      <c r="K9312" s="14">
        <f t="shared" si="436"/>
        <v>0.16349079999999999</v>
      </c>
      <c r="L9312" s="14">
        <f t="shared" si="437"/>
        <v>9.8917199999999997E-2</v>
      </c>
      <c r="O9312" s="13"/>
    </row>
    <row r="9313" spans="1:15" x14ac:dyDescent="0.2">
      <c r="A9313" s="4" t="s">
        <v>10044</v>
      </c>
      <c r="B9313" s="4" t="s">
        <v>531</v>
      </c>
      <c r="C9313" s="2" t="s">
        <v>532</v>
      </c>
      <c r="D9313" s="2" t="s">
        <v>619</v>
      </c>
      <c r="E9313" s="2" t="s">
        <v>720</v>
      </c>
      <c r="F9313" s="7">
        <v>100897</v>
      </c>
      <c r="G9313" s="7">
        <v>19006.509999999998</v>
      </c>
      <c r="H9313" s="7">
        <v>0</v>
      </c>
      <c r="I9313" s="3" t="str" cm="1">
        <f t="array" ref="I9313">_xlfn.IFS(AND(F9313&gt;=10000,F9313&lt;=50000),"C",AND(F9313&gt;50000,F9313&lt;=100000),"B2",AND(F9313&gt;100000,F9313&lt;=150000),"B1",AND(F9313&gt;150000,F9313&lt;=200000),"A2",AND(F9313&gt;200000,F9313&lt;=250000),"A1",TRUE,"O")</f>
        <v>B1</v>
      </c>
      <c r="J9313" s="14">
        <f t="shared" si="435"/>
        <v>1.0089699999999999</v>
      </c>
      <c r="K9313" s="14">
        <f t="shared" si="436"/>
        <v>0.19006509999999999</v>
      </c>
      <c r="L9313" s="14">
        <f t="shared" si="437"/>
        <v>0</v>
      </c>
      <c r="O9313" s="13"/>
    </row>
    <row r="9314" spans="1:15" x14ac:dyDescent="0.2">
      <c r="A9314" s="4" t="s">
        <v>10045</v>
      </c>
      <c r="B9314" s="4" t="s">
        <v>531</v>
      </c>
      <c r="C9314" s="2" t="s">
        <v>532</v>
      </c>
      <c r="D9314" s="2" t="s">
        <v>620</v>
      </c>
      <c r="E9314" s="2" t="s">
        <v>721</v>
      </c>
      <c r="F9314" s="7">
        <v>189382.39999999999</v>
      </c>
      <c r="G9314" s="7">
        <v>1047.3</v>
      </c>
      <c r="H9314" s="7">
        <v>0</v>
      </c>
      <c r="I9314" s="3" t="str" cm="1">
        <f t="array" ref="I9314">_xlfn.IFS(AND(F9314&gt;=10000,F9314&lt;=50000),"C",AND(F9314&gt;50000,F9314&lt;=100000),"B2",AND(F9314&gt;100000,F9314&lt;=150000),"B1",AND(F9314&gt;150000,F9314&lt;=200000),"A2",AND(F9314&gt;200000,F9314&lt;=250000),"A1",TRUE,"O")</f>
        <v>A2</v>
      </c>
      <c r="J9314" s="14">
        <f t="shared" si="435"/>
        <v>1.893824</v>
      </c>
      <c r="K9314" s="14">
        <f t="shared" si="436"/>
        <v>1.0473E-2</v>
      </c>
      <c r="L9314" s="14">
        <f t="shared" si="437"/>
        <v>0</v>
      </c>
      <c r="O9314" s="13"/>
    </row>
    <row r="9315" spans="1:15" x14ac:dyDescent="0.2">
      <c r="A9315" s="4" t="s">
        <v>10046</v>
      </c>
      <c r="B9315" s="4" t="s">
        <v>531</v>
      </c>
      <c r="C9315" s="2" t="s">
        <v>532</v>
      </c>
      <c r="D9315" s="2" t="s">
        <v>620</v>
      </c>
      <c r="E9315" s="2" t="s">
        <v>720</v>
      </c>
      <c r="F9315" s="7">
        <v>157975.51999999999</v>
      </c>
      <c r="G9315" s="7">
        <v>2436.27</v>
      </c>
      <c r="H9315" s="7">
        <v>0</v>
      </c>
      <c r="I9315" s="3" t="str" cm="1">
        <f t="array" ref="I9315">_xlfn.IFS(AND(F9315&gt;=10000,F9315&lt;=50000),"C",AND(F9315&gt;50000,F9315&lt;=100000),"B2",AND(F9315&gt;100000,F9315&lt;=150000),"B1",AND(F9315&gt;150000,F9315&lt;=200000),"A2",AND(F9315&gt;200000,F9315&lt;=250000),"A1",TRUE,"O")</f>
        <v>A2</v>
      </c>
      <c r="J9315" s="14">
        <f t="shared" si="435"/>
        <v>1.5797551999999999</v>
      </c>
      <c r="K9315" s="14">
        <f t="shared" si="436"/>
        <v>2.4362700000000001E-2</v>
      </c>
      <c r="L9315" s="14">
        <f t="shared" si="437"/>
        <v>0</v>
      </c>
      <c r="O9315" s="13"/>
    </row>
    <row r="9316" spans="1:15" x14ac:dyDescent="0.2">
      <c r="A9316" s="4" t="s">
        <v>10047</v>
      </c>
      <c r="B9316" s="4" t="s">
        <v>531</v>
      </c>
      <c r="C9316" s="2" t="s">
        <v>532</v>
      </c>
      <c r="D9316" s="2" t="s">
        <v>620</v>
      </c>
      <c r="E9316" s="2" t="s">
        <v>721</v>
      </c>
      <c r="F9316" s="7">
        <v>164759</v>
      </c>
      <c r="G9316" s="7">
        <v>10545.17</v>
      </c>
      <c r="H9316" s="7">
        <v>0</v>
      </c>
      <c r="I9316" s="3" t="str" cm="1">
        <f t="array" ref="I9316">_xlfn.IFS(AND(F9316&gt;=10000,F9316&lt;=50000),"C",AND(F9316&gt;50000,F9316&lt;=100000),"B2",AND(F9316&gt;100000,F9316&lt;=150000),"B1",AND(F9316&gt;150000,F9316&lt;=200000),"A2",AND(F9316&gt;200000,F9316&lt;=250000),"A1",TRUE,"O")</f>
        <v>A2</v>
      </c>
      <c r="J9316" s="14">
        <f t="shared" si="435"/>
        <v>1.6475900000000001</v>
      </c>
      <c r="K9316" s="14">
        <f t="shared" si="436"/>
        <v>0.1054517</v>
      </c>
      <c r="L9316" s="14">
        <f t="shared" si="437"/>
        <v>0</v>
      </c>
      <c r="O9316" s="13"/>
    </row>
    <row r="9317" spans="1:15" x14ac:dyDescent="0.2">
      <c r="A9317" s="4" t="s">
        <v>10048</v>
      </c>
      <c r="B9317" s="4" t="s">
        <v>531</v>
      </c>
      <c r="C9317" s="2" t="s">
        <v>532</v>
      </c>
      <c r="D9317" s="2" t="s">
        <v>620</v>
      </c>
      <c r="E9317" s="2" t="s">
        <v>721</v>
      </c>
      <c r="F9317" s="7">
        <v>89948</v>
      </c>
      <c r="G9317" s="7">
        <v>3718.98</v>
      </c>
      <c r="H9317" s="7">
        <v>3831.13</v>
      </c>
      <c r="I9317" s="3" t="str" cm="1">
        <f t="array" ref="I9317">_xlfn.IFS(AND(F9317&gt;=10000,F9317&lt;=50000),"C",AND(F9317&gt;50000,F9317&lt;=100000),"B2",AND(F9317&gt;100000,F9317&lt;=150000),"B1",AND(F9317&gt;150000,F9317&lt;=200000),"A2",AND(F9317&gt;200000,F9317&lt;=250000),"A1",TRUE,"O")</f>
        <v>B2</v>
      </c>
      <c r="J9317" s="14">
        <f t="shared" si="435"/>
        <v>0.89947999999999995</v>
      </c>
      <c r="K9317" s="14">
        <f t="shared" si="436"/>
        <v>3.7189800000000002E-2</v>
      </c>
      <c r="L9317" s="14">
        <f t="shared" si="437"/>
        <v>3.83113E-2</v>
      </c>
      <c r="O9317" s="13"/>
    </row>
    <row r="9318" spans="1:15" x14ac:dyDescent="0.2">
      <c r="A9318" s="4" t="s">
        <v>10049</v>
      </c>
      <c r="B9318" s="4" t="s">
        <v>531</v>
      </c>
      <c r="C9318" s="2" t="s">
        <v>532</v>
      </c>
      <c r="D9318" s="2" t="s">
        <v>620</v>
      </c>
      <c r="E9318" s="2" t="s">
        <v>720</v>
      </c>
      <c r="F9318" s="7">
        <v>159165.60999999999</v>
      </c>
      <c r="G9318" s="7">
        <v>882.95</v>
      </c>
      <c r="H9318" s="7">
        <v>1003.82</v>
      </c>
      <c r="I9318" s="3" t="str" cm="1">
        <f t="array" ref="I9318">_xlfn.IFS(AND(F9318&gt;=10000,F9318&lt;=50000),"C",AND(F9318&gt;50000,F9318&lt;=100000),"B2",AND(F9318&gt;100000,F9318&lt;=150000),"B1",AND(F9318&gt;150000,F9318&lt;=200000),"A2",AND(F9318&gt;200000,F9318&lt;=250000),"A1",TRUE,"O")</f>
        <v>A2</v>
      </c>
      <c r="J9318" s="14">
        <f t="shared" si="435"/>
        <v>1.5916560999999998</v>
      </c>
      <c r="K9318" s="14">
        <f t="shared" si="436"/>
        <v>8.8295000000000005E-3</v>
      </c>
      <c r="L9318" s="14">
        <f t="shared" si="437"/>
        <v>1.0038200000000001E-2</v>
      </c>
      <c r="O9318" s="13"/>
    </row>
    <row r="9319" spans="1:15" x14ac:dyDescent="0.2">
      <c r="A9319" s="4" t="s">
        <v>10050</v>
      </c>
      <c r="B9319" s="4" t="s">
        <v>531</v>
      </c>
      <c r="C9319" s="2" t="s">
        <v>532</v>
      </c>
      <c r="D9319" s="2" t="s">
        <v>620</v>
      </c>
      <c r="E9319" s="2" t="s">
        <v>721</v>
      </c>
      <c r="F9319" s="7">
        <v>62084.503700000001</v>
      </c>
      <c r="G9319" s="7">
        <v>0</v>
      </c>
      <c r="H9319" s="7">
        <v>0</v>
      </c>
      <c r="I9319" s="3" t="str" cm="1">
        <f t="array" ref="I9319">_xlfn.IFS(AND(F9319&gt;=10000,F9319&lt;=50000),"C",AND(F9319&gt;50000,F9319&lt;=100000),"B2",AND(F9319&gt;100000,F9319&lt;=150000),"B1",AND(F9319&gt;150000,F9319&lt;=200000),"A2",AND(F9319&gt;200000,F9319&lt;=250000),"A1",TRUE,"O")</f>
        <v>B2</v>
      </c>
      <c r="J9319" s="14">
        <f t="shared" si="435"/>
        <v>0.62084503700000004</v>
      </c>
      <c r="K9319" s="14">
        <f t="shared" si="436"/>
        <v>0</v>
      </c>
      <c r="L9319" s="14">
        <f t="shared" si="437"/>
        <v>0</v>
      </c>
      <c r="O9319" s="13"/>
    </row>
    <row r="9320" spans="1:15" x14ac:dyDescent="0.2">
      <c r="A9320" s="4" t="s">
        <v>10051</v>
      </c>
      <c r="B9320" s="4" t="s">
        <v>531</v>
      </c>
      <c r="C9320" s="2" t="s">
        <v>532</v>
      </c>
      <c r="D9320" s="2" t="s">
        <v>621</v>
      </c>
      <c r="E9320" s="2" t="s">
        <v>720</v>
      </c>
      <c r="F9320" s="7">
        <v>94186</v>
      </c>
      <c r="G9320" s="7">
        <v>9740.48</v>
      </c>
      <c r="H9320" s="7">
        <v>0</v>
      </c>
      <c r="I9320" s="3" t="str" cm="1">
        <f t="array" ref="I9320">_xlfn.IFS(AND(F9320&gt;=10000,F9320&lt;=50000),"C",AND(F9320&gt;50000,F9320&lt;=100000),"B2",AND(F9320&gt;100000,F9320&lt;=150000),"B1",AND(F9320&gt;150000,F9320&lt;=200000),"A2",AND(F9320&gt;200000,F9320&lt;=250000),"A1",TRUE,"O")</f>
        <v>B2</v>
      </c>
      <c r="J9320" s="14">
        <f t="shared" si="435"/>
        <v>0.94186000000000003</v>
      </c>
      <c r="K9320" s="14">
        <f t="shared" si="436"/>
        <v>9.74048E-2</v>
      </c>
      <c r="L9320" s="14">
        <f t="shared" si="437"/>
        <v>0</v>
      </c>
      <c r="O9320" s="13"/>
    </row>
    <row r="9321" spans="1:15" x14ac:dyDescent="0.2">
      <c r="A9321" s="4" t="s">
        <v>10052</v>
      </c>
      <c r="B9321" s="4" t="s">
        <v>531</v>
      </c>
      <c r="C9321" s="2" t="s">
        <v>532</v>
      </c>
      <c r="D9321" s="2" t="s">
        <v>621</v>
      </c>
      <c r="E9321" s="2" t="s">
        <v>720</v>
      </c>
      <c r="F9321" s="7">
        <v>105942</v>
      </c>
      <c r="G9321" s="7">
        <v>34454.699999999997</v>
      </c>
      <c r="H9321" s="7">
        <v>0</v>
      </c>
      <c r="I9321" s="3" t="str" cm="1">
        <f t="array" ref="I9321">_xlfn.IFS(AND(F9321&gt;=10000,F9321&lt;=50000),"C",AND(F9321&gt;50000,F9321&lt;=100000),"B2",AND(F9321&gt;100000,F9321&lt;=150000),"B1",AND(F9321&gt;150000,F9321&lt;=200000),"A2",AND(F9321&gt;200000,F9321&lt;=250000),"A1",TRUE,"O")</f>
        <v>B1</v>
      </c>
      <c r="J9321" s="14">
        <f t="shared" si="435"/>
        <v>1.05942</v>
      </c>
      <c r="K9321" s="14">
        <f t="shared" si="436"/>
        <v>0.34454699999999999</v>
      </c>
      <c r="L9321" s="14">
        <f t="shared" si="437"/>
        <v>0</v>
      </c>
      <c r="O9321" s="13"/>
    </row>
    <row r="9322" spans="1:15" x14ac:dyDescent="0.2">
      <c r="A9322" s="4" t="s">
        <v>10053</v>
      </c>
      <c r="B9322" s="4" t="s">
        <v>531</v>
      </c>
      <c r="C9322" s="2" t="s">
        <v>532</v>
      </c>
      <c r="D9322" s="2" t="s">
        <v>621</v>
      </c>
      <c r="E9322" s="2" t="s">
        <v>720</v>
      </c>
      <c r="F9322" s="7">
        <v>79299</v>
      </c>
      <c r="G9322" s="7">
        <v>14989.02</v>
      </c>
      <c r="H9322" s="7">
        <v>0</v>
      </c>
      <c r="I9322" s="3" t="str" cm="1">
        <f t="array" ref="I9322">_xlfn.IFS(AND(F9322&gt;=10000,F9322&lt;=50000),"C",AND(F9322&gt;50000,F9322&lt;=100000),"B2",AND(F9322&gt;100000,F9322&lt;=150000),"B1",AND(F9322&gt;150000,F9322&lt;=200000),"A2",AND(F9322&gt;200000,F9322&lt;=250000),"A1",TRUE,"O")</f>
        <v>B2</v>
      </c>
      <c r="J9322" s="14">
        <f t="shared" si="435"/>
        <v>0.79298999999999997</v>
      </c>
      <c r="K9322" s="14">
        <f t="shared" si="436"/>
        <v>0.1498902</v>
      </c>
      <c r="L9322" s="14">
        <f t="shared" si="437"/>
        <v>0</v>
      </c>
      <c r="O9322" s="13"/>
    </row>
    <row r="9323" spans="1:15" x14ac:dyDescent="0.2">
      <c r="A9323" s="4" t="s">
        <v>10054</v>
      </c>
      <c r="B9323" s="4" t="s">
        <v>531</v>
      </c>
      <c r="C9323" s="2" t="s">
        <v>532</v>
      </c>
      <c r="D9323" s="2" t="s">
        <v>621</v>
      </c>
      <c r="E9323" s="2" t="s">
        <v>720</v>
      </c>
      <c r="F9323" s="7">
        <v>105106</v>
      </c>
      <c r="G9323" s="7">
        <v>19467.25</v>
      </c>
      <c r="H9323" s="7">
        <v>0</v>
      </c>
      <c r="I9323" s="3" t="str" cm="1">
        <f t="array" ref="I9323">_xlfn.IFS(AND(F9323&gt;=10000,F9323&lt;=50000),"C",AND(F9323&gt;50000,F9323&lt;=100000),"B2",AND(F9323&gt;100000,F9323&lt;=150000),"B1",AND(F9323&gt;150000,F9323&lt;=200000),"A2",AND(F9323&gt;200000,F9323&lt;=250000),"A1",TRUE,"O")</f>
        <v>B1</v>
      </c>
      <c r="J9323" s="14">
        <f t="shared" si="435"/>
        <v>1.0510600000000001</v>
      </c>
      <c r="K9323" s="14">
        <f t="shared" si="436"/>
        <v>0.1946725</v>
      </c>
      <c r="L9323" s="14">
        <f t="shared" si="437"/>
        <v>0</v>
      </c>
      <c r="O9323" s="13"/>
    </row>
    <row r="9324" spans="1:15" x14ac:dyDescent="0.2">
      <c r="A9324" s="4" t="s">
        <v>10055</v>
      </c>
      <c r="B9324" s="4" t="s">
        <v>531</v>
      </c>
      <c r="C9324" s="2" t="s">
        <v>532</v>
      </c>
      <c r="D9324" s="2" t="s">
        <v>621</v>
      </c>
      <c r="E9324" s="2" t="s">
        <v>720</v>
      </c>
      <c r="F9324" s="7">
        <v>94186</v>
      </c>
      <c r="G9324" s="7">
        <v>625.94000000000005</v>
      </c>
      <c r="H9324" s="7">
        <v>0</v>
      </c>
      <c r="I9324" s="3" t="str" cm="1">
        <f t="array" ref="I9324">_xlfn.IFS(AND(F9324&gt;=10000,F9324&lt;=50000),"C",AND(F9324&gt;50000,F9324&lt;=100000),"B2",AND(F9324&gt;100000,F9324&lt;=150000),"B1",AND(F9324&gt;150000,F9324&lt;=200000),"A2",AND(F9324&gt;200000,F9324&lt;=250000),"A1",TRUE,"O")</f>
        <v>B2</v>
      </c>
      <c r="J9324" s="14">
        <f t="shared" si="435"/>
        <v>0.94186000000000003</v>
      </c>
      <c r="K9324" s="14">
        <f t="shared" si="436"/>
        <v>6.2594000000000009E-3</v>
      </c>
      <c r="L9324" s="14">
        <f t="shared" si="437"/>
        <v>0</v>
      </c>
      <c r="O9324" s="13"/>
    </row>
    <row r="9325" spans="1:15" x14ac:dyDescent="0.2">
      <c r="A9325" s="4" t="s">
        <v>10056</v>
      </c>
      <c r="B9325" s="4" t="s">
        <v>531</v>
      </c>
      <c r="C9325" s="2" t="s">
        <v>532</v>
      </c>
      <c r="D9325" s="2" t="s">
        <v>621</v>
      </c>
      <c r="E9325" s="2" t="s">
        <v>720</v>
      </c>
      <c r="F9325" s="7">
        <v>79299</v>
      </c>
      <c r="G9325" s="7">
        <v>17170.45</v>
      </c>
      <c r="H9325" s="7">
        <v>0</v>
      </c>
      <c r="I9325" s="3" t="str" cm="1">
        <f t="array" ref="I9325">_xlfn.IFS(AND(F9325&gt;=10000,F9325&lt;=50000),"C",AND(F9325&gt;50000,F9325&lt;=100000),"B2",AND(F9325&gt;100000,F9325&lt;=150000),"B1",AND(F9325&gt;150000,F9325&lt;=200000),"A2",AND(F9325&gt;200000,F9325&lt;=250000),"A1",TRUE,"O")</f>
        <v>B2</v>
      </c>
      <c r="J9325" s="14">
        <f t="shared" si="435"/>
        <v>0.79298999999999997</v>
      </c>
      <c r="K9325" s="14">
        <f t="shared" si="436"/>
        <v>0.17170450000000001</v>
      </c>
      <c r="L9325" s="14">
        <f t="shared" si="437"/>
        <v>0</v>
      </c>
      <c r="O9325" s="13"/>
    </row>
    <row r="9326" spans="1:15" x14ac:dyDescent="0.2">
      <c r="A9326" s="4" t="s">
        <v>10057</v>
      </c>
      <c r="B9326" s="4" t="s">
        <v>531</v>
      </c>
      <c r="C9326" s="2" t="s">
        <v>532</v>
      </c>
      <c r="D9326" s="2" t="s">
        <v>621</v>
      </c>
      <c r="E9326" s="2" t="s">
        <v>720</v>
      </c>
      <c r="F9326" s="7">
        <v>75522</v>
      </c>
      <c r="G9326" s="7">
        <v>9078.0499999999993</v>
      </c>
      <c r="H9326" s="7">
        <v>0</v>
      </c>
      <c r="I9326" s="3" t="str" cm="1">
        <f t="array" ref="I9326">_xlfn.IFS(AND(F9326&gt;=10000,F9326&lt;=50000),"C",AND(F9326&gt;50000,F9326&lt;=100000),"B2",AND(F9326&gt;100000,F9326&lt;=150000),"B1",AND(F9326&gt;150000,F9326&lt;=200000),"A2",AND(F9326&gt;200000,F9326&lt;=250000),"A1",TRUE,"O")</f>
        <v>B2</v>
      </c>
      <c r="J9326" s="14">
        <f t="shared" si="435"/>
        <v>0.75522</v>
      </c>
      <c r="K9326" s="14">
        <f t="shared" si="436"/>
        <v>9.0780499999999986E-2</v>
      </c>
      <c r="L9326" s="14">
        <f t="shared" si="437"/>
        <v>0</v>
      </c>
      <c r="O9326" s="13"/>
    </row>
    <row r="9327" spans="1:15" x14ac:dyDescent="0.2">
      <c r="A9327" s="4" t="s">
        <v>10058</v>
      </c>
      <c r="B9327" s="4" t="s">
        <v>531</v>
      </c>
      <c r="C9327" s="2" t="s">
        <v>532</v>
      </c>
      <c r="D9327" s="2" t="s">
        <v>622</v>
      </c>
      <c r="E9327" s="2" t="s">
        <v>720</v>
      </c>
      <c r="F9327" s="7">
        <v>124833</v>
      </c>
      <c r="G9327" s="7">
        <v>6518.52</v>
      </c>
      <c r="H9327" s="7">
        <v>13310.7</v>
      </c>
      <c r="I9327" s="3" t="str" cm="1">
        <f t="array" ref="I9327">_xlfn.IFS(AND(F9327&gt;=10000,F9327&lt;=50000),"C",AND(F9327&gt;50000,F9327&lt;=100000),"B2",AND(F9327&gt;100000,F9327&lt;=150000),"B1",AND(F9327&gt;150000,F9327&lt;=200000),"A2",AND(F9327&gt;200000,F9327&lt;=250000),"A1",TRUE,"O")</f>
        <v>B1</v>
      </c>
      <c r="J9327" s="14">
        <f t="shared" si="435"/>
        <v>1.2483299999999999</v>
      </c>
      <c r="K9327" s="14">
        <f t="shared" si="436"/>
        <v>6.5185199999999999E-2</v>
      </c>
      <c r="L9327" s="14">
        <f t="shared" si="437"/>
        <v>0.133107</v>
      </c>
      <c r="O9327" s="13"/>
    </row>
    <row r="9328" spans="1:15" x14ac:dyDescent="0.2">
      <c r="A9328" s="4" t="s">
        <v>10059</v>
      </c>
      <c r="B9328" s="4" t="s">
        <v>531</v>
      </c>
      <c r="C9328" s="2" t="s">
        <v>532</v>
      </c>
      <c r="D9328" s="2" t="s">
        <v>622</v>
      </c>
      <c r="E9328" s="2" t="s">
        <v>721</v>
      </c>
      <c r="F9328" s="7">
        <v>108084</v>
      </c>
      <c r="G9328" s="7">
        <v>7914.1</v>
      </c>
      <c r="H9328" s="7">
        <v>11524.76</v>
      </c>
      <c r="I9328" s="3" t="str" cm="1">
        <f t="array" ref="I9328">_xlfn.IFS(AND(F9328&gt;=10000,F9328&lt;=50000),"C",AND(F9328&gt;50000,F9328&lt;=100000),"B2",AND(F9328&gt;100000,F9328&lt;=150000),"B1",AND(F9328&gt;150000,F9328&lt;=200000),"A2",AND(F9328&gt;200000,F9328&lt;=250000),"A1",TRUE,"O")</f>
        <v>B1</v>
      </c>
      <c r="J9328" s="14">
        <f t="shared" si="435"/>
        <v>1.08084</v>
      </c>
      <c r="K9328" s="14">
        <f t="shared" si="436"/>
        <v>7.9141000000000003E-2</v>
      </c>
      <c r="L9328" s="14">
        <f t="shared" si="437"/>
        <v>0.11524760000000001</v>
      </c>
      <c r="O9328" s="13"/>
    </row>
    <row r="9329" spans="1:15" x14ac:dyDescent="0.2">
      <c r="A9329" s="4" t="s">
        <v>10060</v>
      </c>
      <c r="B9329" s="4" t="s">
        <v>531</v>
      </c>
      <c r="C9329" s="2" t="s">
        <v>532</v>
      </c>
      <c r="D9329" s="2" t="s">
        <v>622</v>
      </c>
      <c r="E9329" s="2" t="s">
        <v>720</v>
      </c>
      <c r="F9329" s="7">
        <v>108084</v>
      </c>
      <c r="G9329" s="7">
        <v>16644.16</v>
      </c>
      <c r="H9329" s="7">
        <v>11524.76</v>
      </c>
      <c r="I9329" s="3" t="str" cm="1">
        <f t="array" ref="I9329">_xlfn.IFS(AND(F9329&gt;=10000,F9329&lt;=50000),"C",AND(F9329&gt;50000,F9329&lt;=100000),"B2",AND(F9329&gt;100000,F9329&lt;=150000),"B1",AND(F9329&gt;150000,F9329&lt;=200000),"A2",AND(F9329&gt;200000,F9329&lt;=250000),"A1",TRUE,"O")</f>
        <v>B1</v>
      </c>
      <c r="J9329" s="14">
        <f t="shared" si="435"/>
        <v>1.08084</v>
      </c>
      <c r="K9329" s="14">
        <f t="shared" si="436"/>
        <v>0.1664416</v>
      </c>
      <c r="L9329" s="14">
        <f t="shared" si="437"/>
        <v>0.11524760000000001</v>
      </c>
      <c r="O9329" s="13"/>
    </row>
    <row r="9330" spans="1:15" x14ac:dyDescent="0.2">
      <c r="A9330" s="4" t="s">
        <v>10061</v>
      </c>
      <c r="B9330" s="4" t="s">
        <v>531</v>
      </c>
      <c r="C9330" s="2" t="s">
        <v>532</v>
      </c>
      <c r="D9330" s="2" t="s">
        <v>622</v>
      </c>
      <c r="E9330" s="2" t="s">
        <v>721</v>
      </c>
      <c r="F9330" s="7">
        <v>103927</v>
      </c>
      <c r="G9330" s="7">
        <v>0</v>
      </c>
      <c r="H9330" s="7">
        <v>1846.93</v>
      </c>
      <c r="I9330" s="3" t="str" cm="1">
        <f t="array" ref="I9330">_xlfn.IFS(AND(F9330&gt;=10000,F9330&lt;=50000),"C",AND(F9330&gt;50000,F9330&lt;=100000),"B2",AND(F9330&gt;100000,F9330&lt;=150000),"B1",AND(F9330&gt;150000,F9330&lt;=200000),"A2",AND(F9330&gt;200000,F9330&lt;=250000),"A1",TRUE,"O")</f>
        <v>B1</v>
      </c>
      <c r="J9330" s="14">
        <f t="shared" si="435"/>
        <v>1.0392699999999999</v>
      </c>
      <c r="K9330" s="14">
        <f t="shared" si="436"/>
        <v>0</v>
      </c>
      <c r="L9330" s="14">
        <f t="shared" si="437"/>
        <v>1.8469300000000001E-2</v>
      </c>
      <c r="O9330" s="13"/>
    </row>
    <row r="9331" spans="1:15" x14ac:dyDescent="0.2">
      <c r="A9331" s="4" t="s">
        <v>10062</v>
      </c>
      <c r="B9331" s="4" t="s">
        <v>531</v>
      </c>
      <c r="C9331" s="2" t="s">
        <v>532</v>
      </c>
      <c r="D9331" s="2" t="s">
        <v>622</v>
      </c>
      <c r="E9331" s="2" t="s">
        <v>721</v>
      </c>
      <c r="F9331" s="7">
        <v>108084</v>
      </c>
      <c r="G9331" s="7">
        <v>7372.9</v>
      </c>
      <c r="H9331" s="7">
        <v>3010.78</v>
      </c>
      <c r="I9331" s="3" t="str" cm="1">
        <f t="array" ref="I9331">_xlfn.IFS(AND(F9331&gt;=10000,F9331&lt;=50000),"C",AND(F9331&gt;50000,F9331&lt;=100000),"B2",AND(F9331&gt;100000,F9331&lt;=150000),"B1",AND(F9331&gt;150000,F9331&lt;=200000),"A2",AND(F9331&gt;200000,F9331&lt;=250000),"A1",TRUE,"O")</f>
        <v>B1</v>
      </c>
      <c r="J9331" s="14">
        <f t="shared" si="435"/>
        <v>1.08084</v>
      </c>
      <c r="K9331" s="14">
        <f t="shared" si="436"/>
        <v>7.3729000000000003E-2</v>
      </c>
      <c r="L9331" s="14">
        <f t="shared" si="437"/>
        <v>3.0107800000000001E-2</v>
      </c>
      <c r="O9331" s="13"/>
    </row>
    <row r="9332" spans="1:15" x14ac:dyDescent="0.2">
      <c r="A9332" s="4" t="s">
        <v>10063</v>
      </c>
      <c r="B9332" s="4" t="s">
        <v>531</v>
      </c>
      <c r="C9332" s="2" t="s">
        <v>532</v>
      </c>
      <c r="D9332" s="2" t="s">
        <v>580</v>
      </c>
      <c r="E9332" s="2" t="s">
        <v>720</v>
      </c>
      <c r="F9332" s="7">
        <v>113488</v>
      </c>
      <c r="G9332" s="7">
        <v>0</v>
      </c>
      <c r="H9332" s="7">
        <v>12101.05</v>
      </c>
      <c r="I9332" s="3" t="str" cm="1">
        <f t="array" ref="I9332">_xlfn.IFS(AND(F9332&gt;=10000,F9332&lt;=50000),"C",AND(F9332&gt;50000,F9332&lt;=100000),"B2",AND(F9332&gt;100000,F9332&lt;=150000),"B1",AND(F9332&gt;150000,F9332&lt;=200000),"A2",AND(F9332&gt;200000,F9332&lt;=250000),"A1",TRUE,"O")</f>
        <v>B1</v>
      </c>
      <c r="J9332" s="14">
        <f t="shared" si="435"/>
        <v>1.1348800000000001</v>
      </c>
      <c r="K9332" s="14">
        <f t="shared" si="436"/>
        <v>0</v>
      </c>
      <c r="L9332" s="14">
        <f t="shared" si="437"/>
        <v>0.12101049999999999</v>
      </c>
      <c r="O9332" s="13"/>
    </row>
    <row r="9333" spans="1:15" x14ac:dyDescent="0.2">
      <c r="A9333" s="4" t="s">
        <v>10064</v>
      </c>
      <c r="B9333" s="4" t="s">
        <v>531</v>
      </c>
      <c r="C9333" s="2" t="s">
        <v>532</v>
      </c>
      <c r="D9333" s="2" t="s">
        <v>580</v>
      </c>
      <c r="E9333" s="2" t="s">
        <v>721</v>
      </c>
      <c r="F9333" s="7">
        <v>124833</v>
      </c>
      <c r="G9333" s="7">
        <v>23106.23</v>
      </c>
      <c r="H9333" s="7">
        <v>13219.48</v>
      </c>
      <c r="I9333" s="3" t="str" cm="1">
        <f t="array" ref="I9333">_xlfn.IFS(AND(F9333&gt;=10000,F9333&lt;=50000),"C",AND(F9333&gt;50000,F9333&lt;=100000),"B2",AND(F9333&gt;100000,F9333&lt;=150000),"B1",AND(F9333&gt;150000,F9333&lt;=200000),"A2",AND(F9333&gt;200000,F9333&lt;=250000),"A1",TRUE,"O")</f>
        <v>B1</v>
      </c>
      <c r="J9333" s="14">
        <f t="shared" si="435"/>
        <v>1.2483299999999999</v>
      </c>
      <c r="K9333" s="14">
        <f t="shared" si="436"/>
        <v>0.2310623</v>
      </c>
      <c r="L9333" s="14">
        <f t="shared" si="437"/>
        <v>0.1321948</v>
      </c>
      <c r="O9333" s="13"/>
    </row>
    <row r="9334" spans="1:15" x14ac:dyDescent="0.2">
      <c r="A9334" s="4" t="s">
        <v>10065</v>
      </c>
      <c r="B9334" s="4" t="s">
        <v>531</v>
      </c>
      <c r="C9334" s="2" t="s">
        <v>532</v>
      </c>
      <c r="D9334" s="2" t="s">
        <v>580</v>
      </c>
      <c r="E9334" s="2" t="s">
        <v>720</v>
      </c>
      <c r="F9334" s="7">
        <v>108084</v>
      </c>
      <c r="G9334" s="7">
        <v>3067.93</v>
      </c>
      <c r="H9334" s="7">
        <v>11524.76</v>
      </c>
      <c r="I9334" s="3" t="str" cm="1">
        <f t="array" ref="I9334">_xlfn.IFS(AND(F9334&gt;=10000,F9334&lt;=50000),"C",AND(F9334&gt;50000,F9334&lt;=100000),"B2",AND(F9334&gt;100000,F9334&lt;=150000),"B1",AND(F9334&gt;150000,F9334&lt;=200000),"A2",AND(F9334&gt;200000,F9334&lt;=250000),"A1",TRUE,"O")</f>
        <v>B1</v>
      </c>
      <c r="J9334" s="14">
        <f t="shared" si="435"/>
        <v>1.08084</v>
      </c>
      <c r="K9334" s="14">
        <f t="shared" si="436"/>
        <v>3.06793E-2</v>
      </c>
      <c r="L9334" s="14">
        <f t="shared" si="437"/>
        <v>0.11524760000000001</v>
      </c>
      <c r="O9334" s="13"/>
    </row>
    <row r="9335" spans="1:15" x14ac:dyDescent="0.2">
      <c r="A9335" s="4" t="s">
        <v>10066</v>
      </c>
      <c r="B9335" s="4" t="s">
        <v>531</v>
      </c>
      <c r="C9335" s="2" t="s">
        <v>532</v>
      </c>
      <c r="D9335" s="2" t="s">
        <v>580</v>
      </c>
      <c r="E9335" s="2" t="s">
        <v>720</v>
      </c>
      <c r="F9335" s="7">
        <v>103927</v>
      </c>
      <c r="G9335" s="7">
        <v>0</v>
      </c>
      <c r="H9335" s="7">
        <v>1815.03</v>
      </c>
      <c r="I9335" s="3" t="str" cm="1">
        <f t="array" ref="I9335">_xlfn.IFS(AND(F9335&gt;=10000,F9335&lt;=50000),"C",AND(F9335&gt;50000,F9335&lt;=100000),"B2",AND(F9335&gt;100000,F9335&lt;=150000),"B1",AND(F9335&gt;150000,F9335&lt;=200000),"A2",AND(F9335&gt;200000,F9335&lt;=250000),"A1",TRUE,"O")</f>
        <v>B1</v>
      </c>
      <c r="J9335" s="14">
        <f t="shared" si="435"/>
        <v>1.0392699999999999</v>
      </c>
      <c r="K9335" s="14">
        <f t="shared" si="436"/>
        <v>0</v>
      </c>
      <c r="L9335" s="14">
        <f t="shared" si="437"/>
        <v>1.8150300000000001E-2</v>
      </c>
      <c r="O9335" s="13"/>
    </row>
    <row r="9336" spans="1:15" x14ac:dyDescent="0.2">
      <c r="A9336" s="4" t="s">
        <v>10067</v>
      </c>
      <c r="B9336" s="4" t="s">
        <v>531</v>
      </c>
      <c r="C9336" s="2" t="s">
        <v>532</v>
      </c>
      <c r="D9336" s="2" t="s">
        <v>580</v>
      </c>
      <c r="E9336" s="2" t="s">
        <v>720</v>
      </c>
      <c r="F9336" s="7">
        <v>108084</v>
      </c>
      <c r="G9336" s="7">
        <v>38985.33</v>
      </c>
      <c r="H9336" s="7">
        <v>11524.76</v>
      </c>
      <c r="I9336" s="3" t="str" cm="1">
        <f t="array" ref="I9336">_xlfn.IFS(AND(F9336&gt;=10000,F9336&lt;=50000),"C",AND(F9336&gt;50000,F9336&lt;=100000),"B2",AND(F9336&gt;100000,F9336&lt;=150000),"B1",AND(F9336&gt;150000,F9336&lt;=200000),"A2",AND(F9336&gt;200000,F9336&lt;=250000),"A1",TRUE,"O")</f>
        <v>B1</v>
      </c>
      <c r="J9336" s="14">
        <f t="shared" si="435"/>
        <v>1.08084</v>
      </c>
      <c r="K9336" s="14">
        <f t="shared" si="436"/>
        <v>0.38985330000000001</v>
      </c>
      <c r="L9336" s="14">
        <f t="shared" si="437"/>
        <v>0.11524760000000001</v>
      </c>
      <c r="O9336" s="13"/>
    </row>
    <row r="9337" spans="1:15" x14ac:dyDescent="0.2">
      <c r="A9337" s="4" t="s">
        <v>10068</v>
      </c>
      <c r="B9337" s="4" t="s">
        <v>531</v>
      </c>
      <c r="C9337" s="2" t="s">
        <v>532</v>
      </c>
      <c r="D9337" s="2" t="s">
        <v>580</v>
      </c>
      <c r="E9337" s="2" t="s">
        <v>720</v>
      </c>
      <c r="F9337" s="7">
        <v>108084</v>
      </c>
      <c r="G9337" s="7">
        <v>88159.82</v>
      </c>
      <c r="H9337" s="7">
        <v>0</v>
      </c>
      <c r="I9337" s="3" t="str" cm="1">
        <f t="array" ref="I9337">_xlfn.IFS(AND(F9337&gt;=10000,F9337&lt;=50000),"C",AND(F9337&gt;50000,F9337&lt;=100000),"B2",AND(F9337&gt;100000,F9337&lt;=150000),"B1",AND(F9337&gt;150000,F9337&lt;=200000),"A2",AND(F9337&gt;200000,F9337&lt;=250000),"A1",TRUE,"O")</f>
        <v>B1</v>
      </c>
      <c r="J9337" s="14">
        <f t="shared" si="435"/>
        <v>1.08084</v>
      </c>
      <c r="K9337" s="14">
        <f t="shared" si="436"/>
        <v>0.88159820000000011</v>
      </c>
      <c r="L9337" s="14">
        <f t="shared" si="437"/>
        <v>0</v>
      </c>
      <c r="O9337" s="13"/>
    </row>
    <row r="9338" spans="1:15" x14ac:dyDescent="0.2">
      <c r="A9338" s="4" t="s">
        <v>10069</v>
      </c>
      <c r="B9338" s="4" t="s">
        <v>531</v>
      </c>
      <c r="C9338" s="2" t="s">
        <v>532</v>
      </c>
      <c r="D9338" s="2" t="s">
        <v>580</v>
      </c>
      <c r="E9338" s="2" t="s">
        <v>720</v>
      </c>
      <c r="F9338" s="7">
        <v>124833</v>
      </c>
      <c r="G9338" s="7">
        <v>32548.84</v>
      </c>
      <c r="H9338" s="7">
        <v>13137.61</v>
      </c>
      <c r="I9338" s="3" t="str" cm="1">
        <f t="array" ref="I9338">_xlfn.IFS(AND(F9338&gt;=10000,F9338&lt;=50000),"C",AND(F9338&gt;50000,F9338&lt;=100000),"B2",AND(F9338&gt;100000,F9338&lt;=150000),"B1",AND(F9338&gt;150000,F9338&lt;=200000),"A2",AND(F9338&gt;200000,F9338&lt;=250000),"A1",TRUE,"O")</f>
        <v>B1</v>
      </c>
      <c r="J9338" s="14">
        <f t="shared" si="435"/>
        <v>1.2483299999999999</v>
      </c>
      <c r="K9338" s="14">
        <f t="shared" si="436"/>
        <v>0.32548840000000001</v>
      </c>
      <c r="L9338" s="14">
        <f t="shared" si="437"/>
        <v>0.1313761</v>
      </c>
      <c r="O9338" s="13"/>
    </row>
    <row r="9339" spans="1:15" x14ac:dyDescent="0.2">
      <c r="A9339" s="4" t="s">
        <v>10070</v>
      </c>
      <c r="B9339" s="4" t="s">
        <v>531</v>
      </c>
      <c r="C9339" s="2" t="s">
        <v>532</v>
      </c>
      <c r="D9339" s="2" t="s">
        <v>580</v>
      </c>
      <c r="E9339" s="2" t="s">
        <v>720</v>
      </c>
      <c r="F9339" s="7">
        <v>124833</v>
      </c>
      <c r="G9339" s="7">
        <v>11564.06</v>
      </c>
      <c r="H9339" s="7">
        <v>6546.41</v>
      </c>
      <c r="I9339" s="3" t="str" cm="1">
        <f t="array" ref="I9339">_xlfn.IFS(AND(F9339&gt;=10000,F9339&lt;=50000),"C",AND(F9339&gt;50000,F9339&lt;=100000),"B2",AND(F9339&gt;100000,F9339&lt;=150000),"B1",AND(F9339&gt;150000,F9339&lt;=200000),"A2",AND(F9339&gt;200000,F9339&lt;=250000),"A1",TRUE,"O")</f>
        <v>B1</v>
      </c>
      <c r="J9339" s="14">
        <f t="shared" si="435"/>
        <v>1.2483299999999999</v>
      </c>
      <c r="K9339" s="14">
        <f t="shared" si="436"/>
        <v>0.1156406</v>
      </c>
      <c r="L9339" s="14">
        <f t="shared" si="437"/>
        <v>6.5464099999999997E-2</v>
      </c>
      <c r="O9339" s="13"/>
    </row>
    <row r="9340" spans="1:15" x14ac:dyDescent="0.2">
      <c r="A9340" s="4" t="s">
        <v>10071</v>
      </c>
      <c r="B9340" s="4" t="s">
        <v>531</v>
      </c>
      <c r="C9340" s="2" t="s">
        <v>532</v>
      </c>
      <c r="D9340" s="2" t="s">
        <v>580</v>
      </c>
      <c r="E9340" s="2" t="s">
        <v>720</v>
      </c>
      <c r="F9340" s="7">
        <v>108084</v>
      </c>
      <c r="G9340" s="7">
        <v>11013.84</v>
      </c>
      <c r="H9340" s="7">
        <v>3710.33</v>
      </c>
      <c r="I9340" s="3" t="str" cm="1">
        <f t="array" ref="I9340">_xlfn.IFS(AND(F9340&gt;=10000,F9340&lt;=50000),"C",AND(F9340&gt;50000,F9340&lt;=100000),"B2",AND(F9340&gt;100000,F9340&lt;=150000),"B1",AND(F9340&gt;150000,F9340&lt;=200000),"A2",AND(F9340&gt;200000,F9340&lt;=250000),"A1",TRUE,"O")</f>
        <v>B1</v>
      </c>
      <c r="J9340" s="14">
        <f t="shared" si="435"/>
        <v>1.08084</v>
      </c>
      <c r="K9340" s="14">
        <f t="shared" si="436"/>
        <v>0.1101384</v>
      </c>
      <c r="L9340" s="14">
        <f t="shared" si="437"/>
        <v>3.7103299999999999E-2</v>
      </c>
      <c r="O9340" s="13"/>
    </row>
    <row r="9341" spans="1:15" x14ac:dyDescent="0.2">
      <c r="A9341" s="4" t="s">
        <v>10072</v>
      </c>
      <c r="B9341" s="4" t="s">
        <v>531</v>
      </c>
      <c r="C9341" s="2" t="s">
        <v>532</v>
      </c>
      <c r="D9341" s="2" t="s">
        <v>580</v>
      </c>
      <c r="E9341" s="2" t="s">
        <v>720</v>
      </c>
      <c r="F9341" s="7">
        <v>108084</v>
      </c>
      <c r="G9341" s="7">
        <v>29826.57</v>
      </c>
      <c r="H9341" s="7">
        <v>11524.76</v>
      </c>
      <c r="I9341" s="3" t="str" cm="1">
        <f t="array" ref="I9341">_xlfn.IFS(AND(F9341&gt;=10000,F9341&lt;=50000),"C",AND(F9341&gt;50000,F9341&lt;=100000),"B2",AND(F9341&gt;100000,F9341&lt;=150000),"B1",AND(F9341&gt;150000,F9341&lt;=200000),"A2",AND(F9341&gt;200000,F9341&lt;=250000),"A1",TRUE,"O")</f>
        <v>B1</v>
      </c>
      <c r="J9341" s="14">
        <f t="shared" si="435"/>
        <v>1.08084</v>
      </c>
      <c r="K9341" s="14">
        <f t="shared" si="436"/>
        <v>0.29826570000000002</v>
      </c>
      <c r="L9341" s="14">
        <f t="shared" si="437"/>
        <v>0.11524760000000001</v>
      </c>
      <c r="O9341" s="13"/>
    </row>
    <row r="9342" spans="1:15" x14ac:dyDescent="0.2">
      <c r="A9342" s="4" t="s">
        <v>10073</v>
      </c>
      <c r="B9342" s="4" t="s">
        <v>531</v>
      </c>
      <c r="C9342" s="2" t="s">
        <v>532</v>
      </c>
      <c r="D9342" s="2" t="s">
        <v>580</v>
      </c>
      <c r="E9342" s="2" t="s">
        <v>720</v>
      </c>
      <c r="F9342" s="7">
        <v>124833</v>
      </c>
      <c r="G9342" s="7">
        <v>768.74</v>
      </c>
      <c r="H9342" s="7">
        <v>4285.32</v>
      </c>
      <c r="I9342" s="3" t="str" cm="1">
        <f t="array" ref="I9342">_xlfn.IFS(AND(F9342&gt;=10000,F9342&lt;=50000),"C",AND(F9342&gt;50000,F9342&lt;=100000),"B2",AND(F9342&gt;100000,F9342&lt;=150000),"B1",AND(F9342&gt;150000,F9342&lt;=200000),"A2",AND(F9342&gt;200000,F9342&lt;=250000),"A1",TRUE,"O")</f>
        <v>B1</v>
      </c>
      <c r="J9342" s="14">
        <f t="shared" si="435"/>
        <v>1.2483299999999999</v>
      </c>
      <c r="K9342" s="14">
        <f t="shared" si="436"/>
        <v>7.6874000000000005E-3</v>
      </c>
      <c r="L9342" s="14">
        <f t="shared" si="437"/>
        <v>4.2853199999999994E-2</v>
      </c>
      <c r="O9342" s="13"/>
    </row>
    <row r="9343" spans="1:15" x14ac:dyDescent="0.2">
      <c r="A9343" s="4" t="s">
        <v>10074</v>
      </c>
      <c r="B9343" s="4" t="s">
        <v>531</v>
      </c>
      <c r="C9343" s="2" t="s">
        <v>532</v>
      </c>
      <c r="D9343" s="2" t="s">
        <v>580</v>
      </c>
      <c r="E9343" s="2" t="s">
        <v>721</v>
      </c>
      <c r="F9343" s="7">
        <v>78947</v>
      </c>
      <c r="G9343" s="7">
        <v>30494.9</v>
      </c>
      <c r="H9343" s="7">
        <v>3732.58</v>
      </c>
      <c r="I9343" s="3" t="str" cm="1">
        <f t="array" ref="I9343">_xlfn.IFS(AND(F9343&gt;=10000,F9343&lt;=50000),"C",AND(F9343&gt;50000,F9343&lt;=100000),"B2",AND(F9343&gt;100000,F9343&lt;=150000),"B1",AND(F9343&gt;150000,F9343&lt;=200000),"A2",AND(F9343&gt;200000,F9343&lt;=250000),"A1",TRUE,"O")</f>
        <v>B2</v>
      </c>
      <c r="J9343" s="14">
        <f t="shared" si="435"/>
        <v>0.78947000000000001</v>
      </c>
      <c r="K9343" s="14">
        <f t="shared" si="436"/>
        <v>0.30494900000000003</v>
      </c>
      <c r="L9343" s="14">
        <f t="shared" si="437"/>
        <v>3.7325799999999999E-2</v>
      </c>
      <c r="O9343" s="13"/>
    </row>
    <row r="9344" spans="1:15" x14ac:dyDescent="0.2">
      <c r="A9344" s="4" t="s">
        <v>10075</v>
      </c>
      <c r="B9344" s="4" t="s">
        <v>531</v>
      </c>
      <c r="C9344" s="2" t="s">
        <v>532</v>
      </c>
      <c r="D9344" s="2" t="s">
        <v>580</v>
      </c>
      <c r="E9344" s="2" t="s">
        <v>720</v>
      </c>
      <c r="F9344" s="7">
        <v>124833</v>
      </c>
      <c r="G9344" s="7">
        <v>45171.6</v>
      </c>
      <c r="H9344" s="7">
        <v>8720.4</v>
      </c>
      <c r="I9344" s="3" t="str" cm="1">
        <f t="array" ref="I9344">_xlfn.IFS(AND(F9344&gt;=10000,F9344&lt;=50000),"C",AND(F9344&gt;50000,F9344&lt;=100000),"B2",AND(F9344&gt;100000,F9344&lt;=150000),"B1",AND(F9344&gt;150000,F9344&lt;=200000),"A2",AND(F9344&gt;200000,F9344&lt;=250000),"A1",TRUE,"O")</f>
        <v>B1</v>
      </c>
      <c r="J9344" s="14">
        <f t="shared" si="435"/>
        <v>1.2483299999999999</v>
      </c>
      <c r="K9344" s="14">
        <f t="shared" si="436"/>
        <v>0.45171600000000001</v>
      </c>
      <c r="L9344" s="14">
        <f t="shared" si="437"/>
        <v>8.720399999999999E-2</v>
      </c>
      <c r="O9344" s="13"/>
    </row>
    <row r="9345" spans="1:15" x14ac:dyDescent="0.2">
      <c r="A9345" s="4" t="s">
        <v>10076</v>
      </c>
      <c r="B9345" s="4" t="s">
        <v>531</v>
      </c>
      <c r="C9345" s="2" t="s">
        <v>532</v>
      </c>
      <c r="D9345" s="2" t="s">
        <v>580</v>
      </c>
      <c r="E9345" s="2" t="s">
        <v>720</v>
      </c>
      <c r="F9345" s="7">
        <v>108084</v>
      </c>
      <c r="G9345" s="7">
        <v>33018.07</v>
      </c>
      <c r="H9345" s="7">
        <v>3710.33</v>
      </c>
      <c r="I9345" s="3" t="str" cm="1">
        <f t="array" ref="I9345">_xlfn.IFS(AND(F9345&gt;=10000,F9345&lt;=50000),"C",AND(F9345&gt;50000,F9345&lt;=100000),"B2",AND(F9345&gt;100000,F9345&lt;=150000),"B1",AND(F9345&gt;150000,F9345&lt;=200000),"A2",AND(F9345&gt;200000,F9345&lt;=250000),"A1",TRUE,"O")</f>
        <v>B1</v>
      </c>
      <c r="J9345" s="14">
        <f t="shared" si="435"/>
        <v>1.08084</v>
      </c>
      <c r="K9345" s="14">
        <f t="shared" si="436"/>
        <v>0.33018069999999999</v>
      </c>
      <c r="L9345" s="14">
        <f t="shared" si="437"/>
        <v>3.7103299999999999E-2</v>
      </c>
      <c r="O9345" s="13"/>
    </row>
    <row r="9346" spans="1:15" x14ac:dyDescent="0.2">
      <c r="A9346" s="4" t="s">
        <v>10077</v>
      </c>
      <c r="B9346" s="4" t="s">
        <v>531</v>
      </c>
      <c r="C9346" s="2" t="s">
        <v>532</v>
      </c>
      <c r="D9346" s="2" t="s">
        <v>580</v>
      </c>
      <c r="E9346" s="2" t="s">
        <v>720</v>
      </c>
      <c r="F9346" s="7">
        <v>100897</v>
      </c>
      <c r="G9346" s="7">
        <v>9409.23</v>
      </c>
      <c r="H9346" s="7">
        <v>0</v>
      </c>
      <c r="I9346" s="3" t="str" cm="1">
        <f t="array" ref="I9346">_xlfn.IFS(AND(F9346&gt;=10000,F9346&lt;=50000),"C",AND(F9346&gt;50000,F9346&lt;=100000),"B2",AND(F9346&gt;100000,F9346&lt;=150000),"B1",AND(F9346&gt;150000,F9346&lt;=200000),"A2",AND(F9346&gt;200000,F9346&lt;=250000),"A1",TRUE,"O")</f>
        <v>B1</v>
      </c>
      <c r="J9346" s="14">
        <f t="shared" si="435"/>
        <v>1.0089699999999999</v>
      </c>
      <c r="K9346" s="14">
        <f t="shared" si="436"/>
        <v>9.409229999999999E-2</v>
      </c>
      <c r="L9346" s="14">
        <f t="shared" si="437"/>
        <v>0</v>
      </c>
      <c r="O9346" s="13"/>
    </row>
    <row r="9347" spans="1:15" x14ac:dyDescent="0.2">
      <c r="A9347" s="4" t="s">
        <v>10078</v>
      </c>
      <c r="B9347" s="4" t="s">
        <v>531</v>
      </c>
      <c r="C9347" s="2" t="s">
        <v>532</v>
      </c>
      <c r="D9347" s="2" t="s">
        <v>580</v>
      </c>
      <c r="E9347" s="2" t="s">
        <v>720</v>
      </c>
      <c r="F9347" s="7">
        <v>100897</v>
      </c>
      <c r="G9347" s="7">
        <v>1479.16</v>
      </c>
      <c r="H9347" s="7">
        <v>0</v>
      </c>
      <c r="I9347" s="3" t="str" cm="1">
        <f t="array" ref="I9347">_xlfn.IFS(AND(F9347&gt;=10000,F9347&lt;=50000),"C",AND(F9347&gt;50000,F9347&lt;=100000),"B2",AND(F9347&gt;100000,F9347&lt;=150000),"B1",AND(F9347&gt;150000,F9347&lt;=200000),"A2",AND(F9347&gt;200000,F9347&lt;=250000),"A1",TRUE,"O")</f>
        <v>B1</v>
      </c>
      <c r="J9347" s="14">
        <f t="shared" si="435"/>
        <v>1.0089699999999999</v>
      </c>
      <c r="K9347" s="14">
        <f t="shared" si="436"/>
        <v>1.47916E-2</v>
      </c>
      <c r="L9347" s="14">
        <f t="shared" si="437"/>
        <v>0</v>
      </c>
      <c r="O9347" s="13"/>
    </row>
    <row r="9348" spans="1:15" x14ac:dyDescent="0.2">
      <c r="A9348" s="4" t="s">
        <v>10079</v>
      </c>
      <c r="B9348" s="4" t="s">
        <v>531</v>
      </c>
      <c r="C9348" s="2" t="s">
        <v>532</v>
      </c>
      <c r="D9348" s="2" t="s">
        <v>580</v>
      </c>
      <c r="E9348" s="2" t="s">
        <v>720</v>
      </c>
      <c r="F9348" s="7">
        <v>100897</v>
      </c>
      <c r="G9348" s="7">
        <v>15433.26</v>
      </c>
      <c r="H9348" s="7">
        <v>0</v>
      </c>
      <c r="I9348" s="3" t="str" cm="1">
        <f t="array" ref="I9348">_xlfn.IFS(AND(F9348&gt;=10000,F9348&lt;=50000),"C",AND(F9348&gt;50000,F9348&lt;=100000),"B2",AND(F9348&gt;100000,F9348&lt;=150000),"B1",AND(F9348&gt;150000,F9348&lt;=200000),"A2",AND(F9348&gt;200000,F9348&lt;=250000),"A1",TRUE,"O")</f>
        <v>B1</v>
      </c>
      <c r="J9348" s="14">
        <f t="shared" ref="J9348:J9411" si="438">F9348/100000</f>
        <v>1.0089699999999999</v>
      </c>
      <c r="K9348" s="14">
        <f t="shared" ref="K9348:K9411" si="439">G9348/100000</f>
        <v>0.15433260000000001</v>
      </c>
      <c r="L9348" s="14">
        <f t="shared" ref="L9348:L9411" si="440">H9348/100000</f>
        <v>0</v>
      </c>
      <c r="O9348" s="13"/>
    </row>
    <row r="9349" spans="1:15" x14ac:dyDescent="0.2">
      <c r="A9349" s="4" t="s">
        <v>10080</v>
      </c>
      <c r="B9349" s="4" t="s">
        <v>531</v>
      </c>
      <c r="C9349" s="2" t="s">
        <v>532</v>
      </c>
      <c r="D9349" s="2" t="s">
        <v>580</v>
      </c>
      <c r="E9349" s="2" t="s">
        <v>721</v>
      </c>
      <c r="F9349" s="7">
        <v>97484</v>
      </c>
      <c r="G9349" s="7">
        <v>1267.5</v>
      </c>
      <c r="H9349" s="7">
        <v>0</v>
      </c>
      <c r="I9349" s="3" t="str" cm="1">
        <f t="array" ref="I9349">_xlfn.IFS(AND(F9349&gt;=10000,F9349&lt;=50000),"C",AND(F9349&gt;50000,F9349&lt;=100000),"B2",AND(F9349&gt;100000,F9349&lt;=150000),"B1",AND(F9349&gt;150000,F9349&lt;=200000),"A2",AND(F9349&gt;200000,F9349&lt;=250000),"A1",TRUE,"O")</f>
        <v>B2</v>
      </c>
      <c r="J9349" s="14">
        <f t="shared" si="438"/>
        <v>0.97484000000000004</v>
      </c>
      <c r="K9349" s="14">
        <f t="shared" si="439"/>
        <v>1.2675000000000001E-2</v>
      </c>
      <c r="L9349" s="14">
        <f t="shared" si="440"/>
        <v>0</v>
      </c>
      <c r="O9349" s="13"/>
    </row>
    <row r="9350" spans="1:15" x14ac:dyDescent="0.2">
      <c r="A9350" s="4" t="s">
        <v>10081</v>
      </c>
      <c r="B9350" s="4" t="s">
        <v>531</v>
      </c>
      <c r="C9350" s="2" t="s">
        <v>532</v>
      </c>
      <c r="D9350" s="2" t="s">
        <v>580</v>
      </c>
      <c r="E9350" s="2" t="s">
        <v>720</v>
      </c>
      <c r="F9350" s="7">
        <v>120612</v>
      </c>
      <c r="G9350" s="7">
        <v>36626.86</v>
      </c>
      <c r="H9350" s="7">
        <v>0</v>
      </c>
      <c r="I9350" s="3" t="str" cm="1">
        <f t="array" ref="I9350">_xlfn.IFS(AND(F9350&gt;=10000,F9350&lt;=50000),"C",AND(F9350&gt;50000,F9350&lt;=100000),"B2",AND(F9350&gt;100000,F9350&lt;=150000),"B1",AND(F9350&gt;150000,F9350&lt;=200000),"A2",AND(F9350&gt;200000,F9350&lt;=250000),"A1",TRUE,"O")</f>
        <v>B1</v>
      </c>
      <c r="J9350" s="14">
        <f t="shared" si="438"/>
        <v>1.2061200000000001</v>
      </c>
      <c r="K9350" s="14">
        <f t="shared" si="439"/>
        <v>0.3662686</v>
      </c>
      <c r="L9350" s="14">
        <f t="shared" si="440"/>
        <v>0</v>
      </c>
      <c r="O9350" s="13"/>
    </row>
    <row r="9351" spans="1:15" x14ac:dyDescent="0.2">
      <c r="A9351" s="4" t="s">
        <v>10082</v>
      </c>
      <c r="B9351" s="4" t="s">
        <v>531</v>
      </c>
      <c r="C9351" s="2" t="s">
        <v>532</v>
      </c>
      <c r="D9351" s="2" t="s">
        <v>580</v>
      </c>
      <c r="E9351" s="2" t="s">
        <v>720</v>
      </c>
      <c r="F9351" s="7">
        <v>112592</v>
      </c>
      <c r="G9351" s="7">
        <v>1854.93</v>
      </c>
      <c r="H9351" s="7">
        <v>0</v>
      </c>
      <c r="I9351" s="3" t="str" cm="1">
        <f t="array" ref="I9351">_xlfn.IFS(AND(F9351&gt;=10000,F9351&lt;=50000),"C",AND(F9351&gt;50000,F9351&lt;=100000),"B2",AND(F9351&gt;100000,F9351&lt;=150000),"B1",AND(F9351&gt;150000,F9351&lt;=200000),"A2",AND(F9351&gt;200000,F9351&lt;=250000),"A1",TRUE,"O")</f>
        <v>B1</v>
      </c>
      <c r="J9351" s="14">
        <f t="shared" si="438"/>
        <v>1.12592</v>
      </c>
      <c r="K9351" s="14">
        <f t="shared" si="439"/>
        <v>1.8549300000000001E-2</v>
      </c>
      <c r="L9351" s="14">
        <f t="shared" si="440"/>
        <v>0</v>
      </c>
      <c r="O9351" s="13"/>
    </row>
    <row r="9352" spans="1:15" x14ac:dyDescent="0.2">
      <c r="A9352" s="4" t="s">
        <v>10083</v>
      </c>
      <c r="B9352" s="4" t="s">
        <v>531</v>
      </c>
      <c r="C9352" s="2" t="s">
        <v>532</v>
      </c>
      <c r="D9352" s="2" t="s">
        <v>580</v>
      </c>
      <c r="E9352" s="2" t="s">
        <v>720</v>
      </c>
      <c r="F9352" s="7">
        <v>100897</v>
      </c>
      <c r="G9352" s="7">
        <v>2755.94</v>
      </c>
      <c r="H9352" s="7">
        <v>0</v>
      </c>
      <c r="I9352" s="3" t="str" cm="1">
        <f t="array" ref="I9352">_xlfn.IFS(AND(F9352&gt;=10000,F9352&lt;=50000),"C",AND(F9352&gt;50000,F9352&lt;=100000),"B2",AND(F9352&gt;100000,F9352&lt;=150000),"B1",AND(F9352&gt;150000,F9352&lt;=200000),"A2",AND(F9352&gt;200000,F9352&lt;=250000),"A1",TRUE,"O")</f>
        <v>B1</v>
      </c>
      <c r="J9352" s="14">
        <f t="shared" si="438"/>
        <v>1.0089699999999999</v>
      </c>
      <c r="K9352" s="14">
        <f t="shared" si="439"/>
        <v>2.7559400000000001E-2</v>
      </c>
      <c r="L9352" s="14">
        <f t="shared" si="440"/>
        <v>0</v>
      </c>
      <c r="O9352" s="13"/>
    </row>
    <row r="9353" spans="1:15" x14ac:dyDescent="0.2">
      <c r="A9353" s="4" t="s">
        <v>10084</v>
      </c>
      <c r="B9353" s="4" t="s">
        <v>531</v>
      </c>
      <c r="C9353" s="2" t="s">
        <v>532</v>
      </c>
      <c r="D9353" s="2" t="s">
        <v>580</v>
      </c>
      <c r="E9353" s="2" t="s">
        <v>720</v>
      </c>
      <c r="F9353" s="7">
        <v>97484</v>
      </c>
      <c r="G9353" s="7">
        <v>14595.81</v>
      </c>
      <c r="H9353" s="7">
        <v>0</v>
      </c>
      <c r="I9353" s="3" t="str" cm="1">
        <f t="array" ref="I9353">_xlfn.IFS(AND(F9353&gt;=10000,F9353&lt;=50000),"C",AND(F9353&gt;50000,F9353&lt;=100000),"B2",AND(F9353&gt;100000,F9353&lt;=150000),"B1",AND(F9353&gt;150000,F9353&lt;=200000),"A2",AND(F9353&gt;200000,F9353&lt;=250000),"A1",TRUE,"O")</f>
        <v>B2</v>
      </c>
      <c r="J9353" s="14">
        <f t="shared" si="438"/>
        <v>0.97484000000000004</v>
      </c>
      <c r="K9353" s="14">
        <f t="shared" si="439"/>
        <v>0.14595810000000001</v>
      </c>
      <c r="L9353" s="14">
        <f t="shared" si="440"/>
        <v>0</v>
      </c>
      <c r="O9353" s="13"/>
    </row>
    <row r="9354" spans="1:15" x14ac:dyDescent="0.2">
      <c r="A9354" s="4" t="s">
        <v>10085</v>
      </c>
      <c r="B9354" s="4" t="s">
        <v>531</v>
      </c>
      <c r="C9354" s="2" t="s">
        <v>532</v>
      </c>
      <c r="D9354" s="2" t="s">
        <v>580</v>
      </c>
      <c r="E9354" s="2" t="s">
        <v>720</v>
      </c>
      <c r="F9354" s="7">
        <v>97484</v>
      </c>
      <c r="G9354" s="7">
        <v>4415.8500000000004</v>
      </c>
      <c r="H9354" s="7">
        <v>0</v>
      </c>
      <c r="I9354" s="3" t="str" cm="1">
        <f t="array" ref="I9354">_xlfn.IFS(AND(F9354&gt;=10000,F9354&lt;=50000),"C",AND(F9354&gt;50000,F9354&lt;=100000),"B2",AND(F9354&gt;100000,F9354&lt;=150000),"B1",AND(F9354&gt;150000,F9354&lt;=200000),"A2",AND(F9354&gt;200000,F9354&lt;=250000),"A1",TRUE,"O")</f>
        <v>B2</v>
      </c>
      <c r="J9354" s="14">
        <f t="shared" si="438"/>
        <v>0.97484000000000004</v>
      </c>
      <c r="K9354" s="14">
        <f t="shared" si="439"/>
        <v>4.4158500000000003E-2</v>
      </c>
      <c r="L9354" s="14">
        <f t="shared" si="440"/>
        <v>0</v>
      </c>
      <c r="O9354" s="13"/>
    </row>
    <row r="9355" spans="1:15" x14ac:dyDescent="0.2">
      <c r="A9355" s="4" t="s">
        <v>10086</v>
      </c>
      <c r="B9355" s="4" t="s">
        <v>531</v>
      </c>
      <c r="C9355" s="2" t="s">
        <v>532</v>
      </c>
      <c r="D9355" s="2" t="s">
        <v>580</v>
      </c>
      <c r="E9355" s="2" t="s">
        <v>720</v>
      </c>
      <c r="F9355" s="7">
        <v>97484</v>
      </c>
      <c r="G9355" s="7">
        <v>15595.66</v>
      </c>
      <c r="H9355" s="7">
        <v>0</v>
      </c>
      <c r="I9355" s="3" t="str" cm="1">
        <f t="array" ref="I9355">_xlfn.IFS(AND(F9355&gt;=10000,F9355&lt;=50000),"C",AND(F9355&gt;50000,F9355&lt;=100000),"B2",AND(F9355&gt;100000,F9355&lt;=150000),"B1",AND(F9355&gt;150000,F9355&lt;=200000),"A2",AND(F9355&gt;200000,F9355&lt;=250000),"A1",TRUE,"O")</f>
        <v>B2</v>
      </c>
      <c r="J9355" s="14">
        <f t="shared" si="438"/>
        <v>0.97484000000000004</v>
      </c>
      <c r="K9355" s="14">
        <f t="shared" si="439"/>
        <v>0.1559566</v>
      </c>
      <c r="L9355" s="14">
        <f t="shared" si="440"/>
        <v>0</v>
      </c>
      <c r="O9355" s="13"/>
    </row>
    <row r="9356" spans="1:15" x14ac:dyDescent="0.2">
      <c r="A9356" s="4" t="s">
        <v>10087</v>
      </c>
      <c r="B9356" s="4" t="s">
        <v>531</v>
      </c>
      <c r="C9356" s="2" t="s">
        <v>532</v>
      </c>
      <c r="D9356" s="2" t="s">
        <v>580</v>
      </c>
      <c r="E9356" s="2" t="s">
        <v>721</v>
      </c>
      <c r="F9356" s="7">
        <v>87921</v>
      </c>
      <c r="G9356" s="7">
        <v>5643.05</v>
      </c>
      <c r="H9356" s="7">
        <v>0</v>
      </c>
      <c r="I9356" s="3" t="str" cm="1">
        <f t="array" ref="I9356">_xlfn.IFS(AND(F9356&gt;=10000,F9356&lt;=50000),"C",AND(F9356&gt;50000,F9356&lt;=100000),"B2",AND(F9356&gt;100000,F9356&lt;=150000),"B1",AND(F9356&gt;150000,F9356&lt;=200000),"A2",AND(F9356&gt;200000,F9356&lt;=250000),"A1",TRUE,"O")</f>
        <v>B2</v>
      </c>
      <c r="J9356" s="14">
        <f t="shared" si="438"/>
        <v>0.87921000000000005</v>
      </c>
      <c r="K9356" s="14">
        <f t="shared" si="439"/>
        <v>5.6430500000000001E-2</v>
      </c>
      <c r="L9356" s="14">
        <f t="shared" si="440"/>
        <v>0</v>
      </c>
      <c r="O9356" s="13"/>
    </row>
    <row r="9357" spans="1:15" x14ac:dyDescent="0.2">
      <c r="A9357" s="4" t="s">
        <v>10088</v>
      </c>
      <c r="B9357" s="4" t="s">
        <v>531</v>
      </c>
      <c r="C9357" s="2" t="s">
        <v>532</v>
      </c>
      <c r="D9357" s="2" t="s">
        <v>580</v>
      </c>
      <c r="E9357" s="2" t="s">
        <v>721</v>
      </c>
      <c r="F9357" s="7">
        <v>72291.369099999996</v>
      </c>
      <c r="G9357" s="7">
        <v>0</v>
      </c>
      <c r="H9357" s="7">
        <v>0</v>
      </c>
      <c r="I9357" s="3" t="str" cm="1">
        <f t="array" ref="I9357">_xlfn.IFS(AND(F9357&gt;=10000,F9357&lt;=50000),"C",AND(F9357&gt;50000,F9357&lt;=100000),"B2",AND(F9357&gt;100000,F9357&lt;=150000),"B1",AND(F9357&gt;150000,F9357&lt;=200000),"A2",AND(F9357&gt;200000,F9357&lt;=250000),"A1",TRUE,"O")</f>
        <v>B2</v>
      </c>
      <c r="J9357" s="14">
        <f t="shared" si="438"/>
        <v>0.72291369099999991</v>
      </c>
      <c r="K9357" s="14">
        <f t="shared" si="439"/>
        <v>0</v>
      </c>
      <c r="L9357" s="14">
        <f t="shared" si="440"/>
        <v>0</v>
      </c>
      <c r="O9357" s="13"/>
    </row>
    <row r="9358" spans="1:15" x14ac:dyDescent="0.2">
      <c r="A9358" s="4" t="s">
        <v>10089</v>
      </c>
      <c r="B9358" s="4" t="s">
        <v>531</v>
      </c>
      <c r="C9358" s="2" t="s">
        <v>532</v>
      </c>
      <c r="D9358" s="2" t="s">
        <v>580</v>
      </c>
      <c r="E9358" s="2" t="s">
        <v>720</v>
      </c>
      <c r="F9358" s="7">
        <v>98896</v>
      </c>
      <c r="G9358" s="7">
        <v>1409.33</v>
      </c>
      <c r="H9358" s="7">
        <v>0</v>
      </c>
      <c r="I9358" s="3" t="str" cm="1">
        <f t="array" ref="I9358">_xlfn.IFS(AND(F9358&gt;=10000,F9358&lt;=50000),"C",AND(F9358&gt;50000,F9358&lt;=100000),"B2",AND(F9358&gt;100000,F9358&lt;=150000),"B1",AND(F9358&gt;150000,F9358&lt;=200000),"A2",AND(F9358&gt;200000,F9358&lt;=250000),"A1",TRUE,"O")</f>
        <v>B2</v>
      </c>
      <c r="J9358" s="14">
        <f t="shared" si="438"/>
        <v>0.98895999999999995</v>
      </c>
      <c r="K9358" s="14">
        <f t="shared" si="439"/>
        <v>1.40933E-2</v>
      </c>
      <c r="L9358" s="14">
        <f t="shared" si="440"/>
        <v>0</v>
      </c>
      <c r="O9358" s="13"/>
    </row>
    <row r="9359" spans="1:15" x14ac:dyDescent="0.2">
      <c r="A9359" s="4" t="s">
        <v>10090</v>
      </c>
      <c r="B9359" s="4" t="s">
        <v>531</v>
      </c>
      <c r="C9359" s="2" t="s">
        <v>532</v>
      </c>
      <c r="D9359" s="2" t="s">
        <v>580</v>
      </c>
      <c r="E9359" s="2" t="s">
        <v>720</v>
      </c>
      <c r="F9359" s="7">
        <v>94186</v>
      </c>
      <c r="G9359" s="7">
        <v>1081.55</v>
      </c>
      <c r="H9359" s="7">
        <v>0</v>
      </c>
      <c r="I9359" s="3" t="str" cm="1">
        <f t="array" ref="I9359">_xlfn.IFS(AND(F9359&gt;=10000,F9359&lt;=50000),"C",AND(F9359&gt;50000,F9359&lt;=100000),"B2",AND(F9359&gt;100000,F9359&lt;=150000),"B1",AND(F9359&gt;150000,F9359&lt;=200000),"A2",AND(F9359&gt;200000,F9359&lt;=250000),"A1",TRUE,"O")</f>
        <v>B2</v>
      </c>
      <c r="J9359" s="14">
        <f t="shared" si="438"/>
        <v>0.94186000000000003</v>
      </c>
      <c r="K9359" s="14">
        <f t="shared" si="439"/>
        <v>1.0815499999999999E-2</v>
      </c>
      <c r="L9359" s="14">
        <f t="shared" si="440"/>
        <v>0</v>
      </c>
      <c r="O9359" s="13"/>
    </row>
    <row r="9360" spans="1:15" x14ac:dyDescent="0.2">
      <c r="A9360" s="4" t="s">
        <v>10091</v>
      </c>
      <c r="B9360" s="4" t="s">
        <v>531</v>
      </c>
      <c r="C9360" s="2" t="s">
        <v>532</v>
      </c>
      <c r="D9360" s="2" t="s">
        <v>580</v>
      </c>
      <c r="E9360" s="2" t="s">
        <v>721</v>
      </c>
      <c r="F9360" s="7">
        <v>94186</v>
      </c>
      <c r="G9360" s="7">
        <v>4113.2299999999996</v>
      </c>
      <c r="H9360" s="7">
        <v>0</v>
      </c>
      <c r="I9360" s="3" t="str" cm="1">
        <f t="array" ref="I9360">_xlfn.IFS(AND(F9360&gt;=10000,F9360&lt;=50000),"C",AND(F9360&gt;50000,F9360&lt;=100000),"B2",AND(F9360&gt;100000,F9360&lt;=150000),"B1",AND(F9360&gt;150000,F9360&lt;=200000),"A2",AND(F9360&gt;200000,F9360&lt;=250000),"A1",TRUE,"O")</f>
        <v>B2</v>
      </c>
      <c r="J9360" s="14">
        <f t="shared" si="438"/>
        <v>0.94186000000000003</v>
      </c>
      <c r="K9360" s="14">
        <f t="shared" si="439"/>
        <v>4.1132299999999997E-2</v>
      </c>
      <c r="L9360" s="14">
        <f t="shared" si="440"/>
        <v>0</v>
      </c>
      <c r="O9360" s="13"/>
    </row>
    <row r="9361" spans="1:15" x14ac:dyDescent="0.2">
      <c r="A9361" s="4" t="s">
        <v>10092</v>
      </c>
      <c r="B9361" s="4" t="s">
        <v>531</v>
      </c>
      <c r="C9361" s="2" t="s">
        <v>532</v>
      </c>
      <c r="D9361" s="2" t="s">
        <v>580</v>
      </c>
      <c r="E9361" s="2" t="s">
        <v>720</v>
      </c>
      <c r="F9361" s="7">
        <v>94186</v>
      </c>
      <c r="G9361" s="7">
        <v>2309.46</v>
      </c>
      <c r="H9361" s="7">
        <v>0</v>
      </c>
      <c r="I9361" s="3" t="str" cm="1">
        <f t="array" ref="I9361">_xlfn.IFS(AND(F9361&gt;=10000,F9361&lt;=50000),"C",AND(F9361&gt;50000,F9361&lt;=100000),"B2",AND(F9361&gt;100000,F9361&lt;=150000),"B1",AND(F9361&gt;150000,F9361&lt;=200000),"A2",AND(F9361&gt;200000,F9361&lt;=250000),"A1",TRUE,"O")</f>
        <v>B2</v>
      </c>
      <c r="J9361" s="14">
        <f t="shared" si="438"/>
        <v>0.94186000000000003</v>
      </c>
      <c r="K9361" s="14">
        <f t="shared" si="439"/>
        <v>2.30946E-2</v>
      </c>
      <c r="L9361" s="14">
        <f t="shared" si="440"/>
        <v>0</v>
      </c>
      <c r="O9361" s="13"/>
    </row>
    <row r="9362" spans="1:15" x14ac:dyDescent="0.2">
      <c r="A9362" s="4" t="s">
        <v>10093</v>
      </c>
      <c r="B9362" s="4" t="s">
        <v>531</v>
      </c>
      <c r="C9362" s="2" t="s">
        <v>532</v>
      </c>
      <c r="D9362" s="2" t="s">
        <v>580</v>
      </c>
      <c r="E9362" s="2" t="s">
        <v>720</v>
      </c>
      <c r="F9362" s="7">
        <v>94186</v>
      </c>
      <c r="G9362" s="7">
        <v>29060.55</v>
      </c>
      <c r="H9362" s="7">
        <v>0</v>
      </c>
      <c r="I9362" s="3" t="str" cm="1">
        <f t="array" ref="I9362">_xlfn.IFS(AND(F9362&gt;=10000,F9362&lt;=50000),"C",AND(F9362&gt;50000,F9362&lt;=100000),"B2",AND(F9362&gt;100000,F9362&lt;=150000),"B1",AND(F9362&gt;150000,F9362&lt;=200000),"A2",AND(F9362&gt;200000,F9362&lt;=250000),"A1",TRUE,"O")</f>
        <v>B2</v>
      </c>
      <c r="J9362" s="14">
        <f t="shared" si="438"/>
        <v>0.94186000000000003</v>
      </c>
      <c r="K9362" s="14">
        <f t="shared" si="439"/>
        <v>0.29060550000000002</v>
      </c>
      <c r="L9362" s="14">
        <f t="shared" si="440"/>
        <v>0</v>
      </c>
      <c r="O9362" s="13"/>
    </row>
    <row r="9363" spans="1:15" x14ac:dyDescent="0.2">
      <c r="A9363" s="4" t="s">
        <v>10094</v>
      </c>
      <c r="B9363" s="4" t="s">
        <v>531</v>
      </c>
      <c r="C9363" s="2" t="s">
        <v>532</v>
      </c>
      <c r="D9363" s="2" t="s">
        <v>580</v>
      </c>
      <c r="E9363" s="2" t="s">
        <v>721</v>
      </c>
      <c r="F9363" s="7">
        <v>94186</v>
      </c>
      <c r="G9363" s="7">
        <v>35100.120000000003</v>
      </c>
      <c r="H9363" s="7">
        <v>0</v>
      </c>
      <c r="I9363" s="3" t="str" cm="1">
        <f t="array" ref="I9363">_xlfn.IFS(AND(F9363&gt;=10000,F9363&lt;=50000),"C",AND(F9363&gt;50000,F9363&lt;=100000),"B2",AND(F9363&gt;100000,F9363&lt;=150000),"B1",AND(F9363&gt;150000,F9363&lt;=200000),"A2",AND(F9363&gt;200000,F9363&lt;=250000),"A1",TRUE,"O")</f>
        <v>B2</v>
      </c>
      <c r="J9363" s="14">
        <f t="shared" si="438"/>
        <v>0.94186000000000003</v>
      </c>
      <c r="K9363" s="14">
        <f t="shared" si="439"/>
        <v>0.35100120000000001</v>
      </c>
      <c r="L9363" s="14">
        <f t="shared" si="440"/>
        <v>0</v>
      </c>
      <c r="O9363" s="13"/>
    </row>
    <row r="9364" spans="1:15" x14ac:dyDescent="0.2">
      <c r="A9364" s="4" t="s">
        <v>10095</v>
      </c>
      <c r="B9364" s="4" t="s">
        <v>531</v>
      </c>
      <c r="C9364" s="2" t="s">
        <v>532</v>
      </c>
      <c r="D9364" s="2" t="s">
        <v>580</v>
      </c>
      <c r="E9364" s="2" t="s">
        <v>721</v>
      </c>
      <c r="F9364" s="7">
        <v>108084</v>
      </c>
      <c r="G9364" s="7">
        <v>23817.16</v>
      </c>
      <c r="H9364" s="7">
        <v>0</v>
      </c>
      <c r="I9364" s="3" t="str" cm="1">
        <f t="array" ref="I9364">_xlfn.IFS(AND(F9364&gt;=10000,F9364&lt;=50000),"C",AND(F9364&gt;50000,F9364&lt;=100000),"B2",AND(F9364&gt;100000,F9364&lt;=150000),"B1",AND(F9364&gt;150000,F9364&lt;=200000),"A2",AND(F9364&gt;200000,F9364&lt;=250000),"A1",TRUE,"O")</f>
        <v>B1</v>
      </c>
      <c r="J9364" s="14">
        <f t="shared" si="438"/>
        <v>1.08084</v>
      </c>
      <c r="K9364" s="14">
        <f t="shared" si="439"/>
        <v>0.23817160000000001</v>
      </c>
      <c r="L9364" s="14">
        <f t="shared" si="440"/>
        <v>0</v>
      </c>
      <c r="O9364" s="13"/>
    </row>
    <row r="9365" spans="1:15" x14ac:dyDescent="0.2">
      <c r="A9365" s="4" t="s">
        <v>10096</v>
      </c>
      <c r="B9365" s="4" t="s">
        <v>531</v>
      </c>
      <c r="C9365" s="2" t="s">
        <v>532</v>
      </c>
      <c r="D9365" s="2" t="s">
        <v>580</v>
      </c>
      <c r="E9365" s="2" t="s">
        <v>720</v>
      </c>
      <c r="F9365" s="7">
        <v>94186</v>
      </c>
      <c r="G9365" s="7">
        <v>20768.400000000001</v>
      </c>
      <c r="H9365" s="7">
        <v>0</v>
      </c>
      <c r="I9365" s="3" t="str" cm="1">
        <f t="array" ref="I9365">_xlfn.IFS(AND(F9365&gt;=10000,F9365&lt;=50000),"C",AND(F9365&gt;50000,F9365&lt;=100000),"B2",AND(F9365&gt;100000,F9365&lt;=150000),"B1",AND(F9365&gt;150000,F9365&lt;=200000),"A2",AND(F9365&gt;200000,F9365&lt;=250000),"A1",TRUE,"O")</f>
        <v>B2</v>
      </c>
      <c r="J9365" s="14">
        <f t="shared" si="438"/>
        <v>0.94186000000000003</v>
      </c>
      <c r="K9365" s="14">
        <f t="shared" si="439"/>
        <v>0.20768400000000001</v>
      </c>
      <c r="L9365" s="14">
        <f t="shared" si="440"/>
        <v>0</v>
      </c>
      <c r="O9365" s="13"/>
    </row>
    <row r="9366" spans="1:15" x14ac:dyDescent="0.2">
      <c r="A9366" s="4" t="s">
        <v>10097</v>
      </c>
      <c r="B9366" s="4" t="s">
        <v>531</v>
      </c>
      <c r="C9366" s="2" t="s">
        <v>532</v>
      </c>
      <c r="D9366" s="2" t="s">
        <v>580</v>
      </c>
      <c r="E9366" s="2" t="s">
        <v>720</v>
      </c>
      <c r="F9366" s="7">
        <v>94186</v>
      </c>
      <c r="G9366" s="7">
        <v>46398.26</v>
      </c>
      <c r="H9366" s="7">
        <v>0</v>
      </c>
      <c r="I9366" s="3" t="str" cm="1">
        <f t="array" ref="I9366">_xlfn.IFS(AND(F9366&gt;=10000,F9366&lt;=50000),"C",AND(F9366&gt;50000,F9366&lt;=100000),"B2",AND(F9366&gt;100000,F9366&lt;=150000),"B1",AND(F9366&gt;150000,F9366&lt;=200000),"A2",AND(F9366&gt;200000,F9366&lt;=250000),"A1",TRUE,"O")</f>
        <v>B2</v>
      </c>
      <c r="J9366" s="14">
        <f t="shared" si="438"/>
        <v>0.94186000000000003</v>
      </c>
      <c r="K9366" s="14">
        <f t="shared" si="439"/>
        <v>0.46398260000000002</v>
      </c>
      <c r="L9366" s="14">
        <f t="shared" si="440"/>
        <v>0</v>
      </c>
      <c r="O9366" s="13"/>
    </row>
    <row r="9367" spans="1:15" x14ac:dyDescent="0.2">
      <c r="A9367" s="4" t="s">
        <v>10098</v>
      </c>
      <c r="B9367" s="4" t="s">
        <v>531</v>
      </c>
      <c r="C9367" s="2" t="s">
        <v>532</v>
      </c>
      <c r="D9367" s="2" t="s">
        <v>580</v>
      </c>
      <c r="E9367" s="2" t="s">
        <v>720</v>
      </c>
      <c r="F9367" s="7">
        <v>94186</v>
      </c>
      <c r="G9367" s="7">
        <v>13319.14</v>
      </c>
      <c r="H9367" s="7">
        <v>0</v>
      </c>
      <c r="I9367" s="3" t="str" cm="1">
        <f t="array" ref="I9367">_xlfn.IFS(AND(F9367&gt;=10000,F9367&lt;=50000),"C",AND(F9367&gt;50000,F9367&lt;=100000),"B2",AND(F9367&gt;100000,F9367&lt;=150000),"B1",AND(F9367&gt;150000,F9367&lt;=200000),"A2",AND(F9367&gt;200000,F9367&lt;=250000),"A1",TRUE,"O")</f>
        <v>B2</v>
      </c>
      <c r="J9367" s="14">
        <f t="shared" si="438"/>
        <v>0.94186000000000003</v>
      </c>
      <c r="K9367" s="14">
        <f t="shared" si="439"/>
        <v>0.13319139999999999</v>
      </c>
      <c r="L9367" s="14">
        <f t="shared" si="440"/>
        <v>0</v>
      </c>
      <c r="O9367" s="13"/>
    </row>
    <row r="9368" spans="1:15" x14ac:dyDescent="0.2">
      <c r="A9368" s="4" t="s">
        <v>10099</v>
      </c>
      <c r="B9368" s="4" t="s">
        <v>531</v>
      </c>
      <c r="C9368" s="2" t="s">
        <v>532</v>
      </c>
      <c r="D9368" s="2" t="s">
        <v>580</v>
      </c>
      <c r="E9368" s="2" t="s">
        <v>720</v>
      </c>
      <c r="F9368" s="7">
        <v>124833</v>
      </c>
      <c r="G9368" s="7">
        <v>0</v>
      </c>
      <c r="H9368" s="7">
        <v>0</v>
      </c>
      <c r="I9368" s="3" t="str" cm="1">
        <f t="array" ref="I9368">_xlfn.IFS(AND(F9368&gt;=10000,F9368&lt;=50000),"C",AND(F9368&gt;50000,F9368&lt;=100000),"B2",AND(F9368&gt;100000,F9368&lt;=150000),"B1",AND(F9368&gt;150000,F9368&lt;=200000),"A2",AND(F9368&gt;200000,F9368&lt;=250000),"A1",TRUE,"O")</f>
        <v>B1</v>
      </c>
      <c r="J9368" s="14">
        <f t="shared" si="438"/>
        <v>1.2483299999999999</v>
      </c>
      <c r="K9368" s="14">
        <f t="shared" si="439"/>
        <v>0</v>
      </c>
      <c r="L9368" s="14">
        <f t="shared" si="440"/>
        <v>0</v>
      </c>
      <c r="O9368" s="13"/>
    </row>
    <row r="9369" spans="1:15" x14ac:dyDescent="0.2">
      <c r="A9369" s="4" t="s">
        <v>10100</v>
      </c>
      <c r="B9369" s="4" t="s">
        <v>531</v>
      </c>
      <c r="C9369" s="2" t="s">
        <v>532</v>
      </c>
      <c r="D9369" s="2" t="s">
        <v>580</v>
      </c>
      <c r="E9369" s="2" t="s">
        <v>720</v>
      </c>
      <c r="F9369" s="7">
        <v>94186</v>
      </c>
      <c r="G9369" s="7">
        <v>14128.14</v>
      </c>
      <c r="H9369" s="7">
        <v>0</v>
      </c>
      <c r="I9369" s="3" t="str" cm="1">
        <f t="array" ref="I9369">_xlfn.IFS(AND(F9369&gt;=10000,F9369&lt;=50000),"C",AND(F9369&gt;50000,F9369&lt;=100000),"B2",AND(F9369&gt;100000,F9369&lt;=150000),"B1",AND(F9369&gt;150000,F9369&lt;=200000),"A2",AND(F9369&gt;200000,F9369&lt;=250000),"A1",TRUE,"O")</f>
        <v>B2</v>
      </c>
      <c r="J9369" s="14">
        <f t="shared" si="438"/>
        <v>0.94186000000000003</v>
      </c>
      <c r="K9369" s="14">
        <f t="shared" si="439"/>
        <v>0.1412814</v>
      </c>
      <c r="L9369" s="14">
        <f t="shared" si="440"/>
        <v>0</v>
      </c>
      <c r="O9369" s="13"/>
    </row>
    <row r="9370" spans="1:15" x14ac:dyDescent="0.2">
      <c r="A9370" s="4" t="s">
        <v>10101</v>
      </c>
      <c r="B9370" s="4" t="s">
        <v>531</v>
      </c>
      <c r="C9370" s="2" t="s">
        <v>532</v>
      </c>
      <c r="D9370" s="2" t="s">
        <v>580</v>
      </c>
      <c r="E9370" s="2" t="s">
        <v>720</v>
      </c>
      <c r="F9370" s="7">
        <v>94186</v>
      </c>
      <c r="G9370" s="7">
        <v>11064.42</v>
      </c>
      <c r="H9370" s="7">
        <v>0</v>
      </c>
      <c r="I9370" s="3" t="str" cm="1">
        <f t="array" ref="I9370">_xlfn.IFS(AND(F9370&gt;=10000,F9370&lt;=50000),"C",AND(F9370&gt;50000,F9370&lt;=100000),"B2",AND(F9370&gt;100000,F9370&lt;=150000),"B1",AND(F9370&gt;150000,F9370&lt;=200000),"A2",AND(F9370&gt;200000,F9370&lt;=250000),"A1",TRUE,"O")</f>
        <v>B2</v>
      </c>
      <c r="J9370" s="14">
        <f t="shared" si="438"/>
        <v>0.94186000000000003</v>
      </c>
      <c r="K9370" s="14">
        <f t="shared" si="439"/>
        <v>0.1106442</v>
      </c>
      <c r="L9370" s="14">
        <f t="shared" si="440"/>
        <v>0</v>
      </c>
      <c r="O9370" s="13"/>
    </row>
    <row r="9371" spans="1:15" x14ac:dyDescent="0.2">
      <c r="A9371" s="4" t="s">
        <v>10102</v>
      </c>
      <c r="B9371" s="4" t="s">
        <v>531</v>
      </c>
      <c r="C9371" s="2" t="s">
        <v>532</v>
      </c>
      <c r="D9371" s="2" t="s">
        <v>580</v>
      </c>
      <c r="E9371" s="2" t="s">
        <v>720</v>
      </c>
      <c r="F9371" s="7">
        <v>91002</v>
      </c>
      <c r="G9371" s="7">
        <v>20356.2</v>
      </c>
      <c r="H9371" s="7">
        <v>0</v>
      </c>
      <c r="I9371" s="3" t="str" cm="1">
        <f t="array" ref="I9371">_xlfn.IFS(AND(F9371&gt;=10000,F9371&lt;=50000),"C",AND(F9371&gt;50000,F9371&lt;=100000),"B2",AND(F9371&gt;100000,F9371&lt;=150000),"B1",AND(F9371&gt;150000,F9371&lt;=200000),"A2",AND(F9371&gt;200000,F9371&lt;=250000),"A1",TRUE,"O")</f>
        <v>B2</v>
      </c>
      <c r="J9371" s="14">
        <f t="shared" si="438"/>
        <v>0.91002000000000005</v>
      </c>
      <c r="K9371" s="14">
        <f t="shared" si="439"/>
        <v>0.20356200000000002</v>
      </c>
      <c r="L9371" s="14">
        <f t="shared" si="440"/>
        <v>0</v>
      </c>
      <c r="O9371" s="13"/>
    </row>
    <row r="9372" spans="1:15" x14ac:dyDescent="0.2">
      <c r="A9372" s="4" t="s">
        <v>10103</v>
      </c>
      <c r="B9372" s="4" t="s">
        <v>531</v>
      </c>
      <c r="C9372" s="2" t="s">
        <v>532</v>
      </c>
      <c r="D9372" s="2" t="s">
        <v>580</v>
      </c>
      <c r="E9372" s="2" t="s">
        <v>721</v>
      </c>
      <c r="F9372" s="7">
        <v>91002</v>
      </c>
      <c r="G9372" s="7">
        <v>15923</v>
      </c>
      <c r="H9372" s="7">
        <v>0</v>
      </c>
      <c r="I9372" s="3" t="str" cm="1">
        <f t="array" ref="I9372">_xlfn.IFS(AND(F9372&gt;=10000,F9372&lt;=50000),"C",AND(F9372&gt;50000,F9372&lt;=100000),"B2",AND(F9372&gt;100000,F9372&lt;=150000),"B1",AND(F9372&gt;150000,F9372&lt;=200000),"A2",AND(F9372&gt;200000,F9372&lt;=250000),"A1",TRUE,"O")</f>
        <v>B2</v>
      </c>
      <c r="J9372" s="14">
        <f t="shared" si="438"/>
        <v>0.91002000000000005</v>
      </c>
      <c r="K9372" s="14">
        <f t="shared" si="439"/>
        <v>0.15923000000000001</v>
      </c>
      <c r="L9372" s="14">
        <f t="shared" si="440"/>
        <v>0</v>
      </c>
      <c r="O9372" s="13"/>
    </row>
    <row r="9373" spans="1:15" x14ac:dyDescent="0.2">
      <c r="A9373" s="4" t="s">
        <v>10104</v>
      </c>
      <c r="B9373" s="4" t="s">
        <v>531</v>
      </c>
      <c r="C9373" s="2" t="s">
        <v>532</v>
      </c>
      <c r="D9373" s="2" t="s">
        <v>580</v>
      </c>
      <c r="E9373" s="2" t="s">
        <v>720</v>
      </c>
      <c r="F9373" s="7">
        <v>97484</v>
      </c>
      <c r="G9373" s="7">
        <v>14881.6</v>
      </c>
      <c r="H9373" s="7">
        <v>0</v>
      </c>
      <c r="I9373" s="3" t="str" cm="1">
        <f t="array" ref="I9373">_xlfn.IFS(AND(F9373&gt;=10000,F9373&lt;=50000),"C",AND(F9373&gt;50000,F9373&lt;=100000),"B2",AND(F9373&gt;100000,F9373&lt;=150000),"B1",AND(F9373&gt;150000,F9373&lt;=200000),"A2",AND(F9373&gt;200000,F9373&lt;=250000),"A1",TRUE,"O")</f>
        <v>B2</v>
      </c>
      <c r="J9373" s="14">
        <f t="shared" si="438"/>
        <v>0.97484000000000004</v>
      </c>
      <c r="K9373" s="14">
        <f t="shared" si="439"/>
        <v>0.148816</v>
      </c>
      <c r="L9373" s="14">
        <f t="shared" si="440"/>
        <v>0</v>
      </c>
      <c r="O9373" s="13"/>
    </row>
    <row r="9374" spans="1:15" x14ac:dyDescent="0.2">
      <c r="A9374" s="4" t="s">
        <v>10105</v>
      </c>
      <c r="B9374" s="4" t="s">
        <v>531</v>
      </c>
      <c r="C9374" s="2" t="s">
        <v>532</v>
      </c>
      <c r="D9374" s="2" t="s">
        <v>580</v>
      </c>
      <c r="E9374" s="2" t="s">
        <v>720</v>
      </c>
      <c r="F9374" s="7">
        <v>91002</v>
      </c>
      <c r="G9374" s="7">
        <v>196.88</v>
      </c>
      <c r="H9374" s="7">
        <v>0</v>
      </c>
      <c r="I9374" s="3" t="str" cm="1">
        <f t="array" ref="I9374">_xlfn.IFS(AND(F9374&gt;=10000,F9374&lt;=50000),"C",AND(F9374&gt;50000,F9374&lt;=100000),"B2",AND(F9374&gt;100000,F9374&lt;=150000),"B1",AND(F9374&gt;150000,F9374&lt;=200000),"A2",AND(F9374&gt;200000,F9374&lt;=250000),"A1",TRUE,"O")</f>
        <v>B2</v>
      </c>
      <c r="J9374" s="14">
        <f t="shared" si="438"/>
        <v>0.91002000000000005</v>
      </c>
      <c r="K9374" s="14">
        <f t="shared" si="439"/>
        <v>1.9688000000000002E-3</v>
      </c>
      <c r="L9374" s="14">
        <f t="shared" si="440"/>
        <v>0</v>
      </c>
      <c r="O9374" s="13"/>
    </row>
    <row r="9375" spans="1:15" x14ac:dyDescent="0.2">
      <c r="A9375" s="4" t="s">
        <v>10106</v>
      </c>
      <c r="B9375" s="4" t="s">
        <v>531</v>
      </c>
      <c r="C9375" s="2" t="s">
        <v>532</v>
      </c>
      <c r="D9375" s="2" t="s">
        <v>580</v>
      </c>
      <c r="E9375" s="2" t="s">
        <v>721</v>
      </c>
      <c r="F9375" s="7">
        <v>70219.982199999999</v>
      </c>
      <c r="G9375" s="7">
        <v>3551.48</v>
      </c>
      <c r="H9375" s="7">
        <v>0</v>
      </c>
      <c r="I9375" s="3" t="str" cm="1">
        <f t="array" ref="I9375">_xlfn.IFS(AND(F9375&gt;=10000,F9375&lt;=50000),"C",AND(F9375&gt;50000,F9375&lt;=100000),"B2",AND(F9375&gt;100000,F9375&lt;=150000),"B1",AND(F9375&gt;150000,F9375&lt;=200000),"A2",AND(F9375&gt;200000,F9375&lt;=250000),"A1",TRUE,"O")</f>
        <v>B2</v>
      </c>
      <c r="J9375" s="14">
        <f t="shared" si="438"/>
        <v>0.70219982199999997</v>
      </c>
      <c r="K9375" s="14">
        <f t="shared" si="439"/>
        <v>3.5514799999999999E-2</v>
      </c>
      <c r="L9375" s="14">
        <f t="shared" si="440"/>
        <v>0</v>
      </c>
      <c r="O9375" s="13"/>
    </row>
    <row r="9376" spans="1:15" x14ac:dyDescent="0.2">
      <c r="A9376" s="4" t="s">
        <v>10107</v>
      </c>
      <c r="B9376" s="4" t="s">
        <v>531</v>
      </c>
      <c r="C9376" s="2" t="s">
        <v>532</v>
      </c>
      <c r="D9376" s="2" t="s">
        <v>580</v>
      </c>
      <c r="E9376" s="2" t="s">
        <v>720</v>
      </c>
      <c r="F9376" s="7">
        <v>97484</v>
      </c>
      <c r="G9376" s="7">
        <v>21428.53</v>
      </c>
      <c r="H9376" s="7">
        <v>0</v>
      </c>
      <c r="I9376" s="3" t="str" cm="1">
        <f t="array" ref="I9376">_xlfn.IFS(AND(F9376&gt;=10000,F9376&lt;=50000),"C",AND(F9376&gt;50000,F9376&lt;=100000),"B2",AND(F9376&gt;100000,F9376&lt;=150000),"B1",AND(F9376&gt;150000,F9376&lt;=200000),"A2",AND(F9376&gt;200000,F9376&lt;=250000),"A1",TRUE,"O")</f>
        <v>B2</v>
      </c>
      <c r="J9376" s="14">
        <f t="shared" si="438"/>
        <v>0.97484000000000004</v>
      </c>
      <c r="K9376" s="14">
        <f t="shared" si="439"/>
        <v>0.21428529999999998</v>
      </c>
      <c r="L9376" s="14">
        <f t="shared" si="440"/>
        <v>0</v>
      </c>
      <c r="O9376" s="13"/>
    </row>
    <row r="9377" spans="1:15" x14ac:dyDescent="0.2">
      <c r="A9377" s="4" t="s">
        <v>10108</v>
      </c>
      <c r="B9377" s="4" t="s">
        <v>531</v>
      </c>
      <c r="C9377" s="2" t="s">
        <v>532</v>
      </c>
      <c r="D9377" s="2" t="s">
        <v>580</v>
      </c>
      <c r="E9377" s="2" t="s">
        <v>720</v>
      </c>
      <c r="F9377" s="7">
        <v>87921</v>
      </c>
      <c r="G9377" s="7">
        <v>35497.449999999997</v>
      </c>
      <c r="H9377" s="7">
        <v>0</v>
      </c>
      <c r="I9377" s="3" t="str" cm="1">
        <f t="array" ref="I9377">_xlfn.IFS(AND(F9377&gt;=10000,F9377&lt;=50000),"C",AND(F9377&gt;50000,F9377&lt;=100000),"B2",AND(F9377&gt;100000,F9377&lt;=150000),"B1",AND(F9377&gt;150000,F9377&lt;=200000),"A2",AND(F9377&gt;200000,F9377&lt;=250000),"A1",TRUE,"O")</f>
        <v>B2</v>
      </c>
      <c r="J9377" s="14">
        <f t="shared" si="438"/>
        <v>0.87921000000000005</v>
      </c>
      <c r="K9377" s="14">
        <f t="shared" si="439"/>
        <v>0.35497449999999997</v>
      </c>
      <c r="L9377" s="14">
        <f t="shared" si="440"/>
        <v>0</v>
      </c>
      <c r="O9377" s="13"/>
    </row>
    <row r="9378" spans="1:15" x14ac:dyDescent="0.2">
      <c r="A9378" s="4" t="s">
        <v>10109</v>
      </c>
      <c r="B9378" s="4" t="s">
        <v>531</v>
      </c>
      <c r="C9378" s="2" t="s">
        <v>532</v>
      </c>
      <c r="D9378" s="2" t="s">
        <v>580</v>
      </c>
      <c r="E9378" s="2" t="s">
        <v>721</v>
      </c>
      <c r="F9378" s="7">
        <v>87921</v>
      </c>
      <c r="G9378" s="7">
        <v>10920.56</v>
      </c>
      <c r="H9378" s="7">
        <v>0</v>
      </c>
      <c r="I9378" s="3" t="str" cm="1">
        <f t="array" ref="I9378">_xlfn.IFS(AND(F9378&gt;=10000,F9378&lt;=50000),"C",AND(F9378&gt;50000,F9378&lt;=100000),"B2",AND(F9378&gt;100000,F9378&lt;=150000),"B1",AND(F9378&gt;150000,F9378&lt;=200000),"A2",AND(F9378&gt;200000,F9378&lt;=250000),"A1",TRUE,"O")</f>
        <v>B2</v>
      </c>
      <c r="J9378" s="14">
        <f t="shared" si="438"/>
        <v>0.87921000000000005</v>
      </c>
      <c r="K9378" s="14">
        <f t="shared" si="439"/>
        <v>0.1092056</v>
      </c>
      <c r="L9378" s="14">
        <f t="shared" si="440"/>
        <v>0</v>
      </c>
      <c r="O9378" s="13"/>
    </row>
    <row r="9379" spans="1:15" x14ac:dyDescent="0.2">
      <c r="A9379" s="4" t="s">
        <v>10110</v>
      </c>
      <c r="B9379" s="4" t="s">
        <v>531</v>
      </c>
      <c r="C9379" s="2" t="s">
        <v>532</v>
      </c>
      <c r="D9379" s="2" t="s">
        <v>580</v>
      </c>
      <c r="E9379" s="2" t="s">
        <v>720</v>
      </c>
      <c r="F9379" s="7">
        <v>87921</v>
      </c>
      <c r="G9379" s="7">
        <v>11748.1</v>
      </c>
      <c r="H9379" s="7">
        <v>0</v>
      </c>
      <c r="I9379" s="3" t="str" cm="1">
        <f t="array" ref="I9379">_xlfn.IFS(AND(F9379&gt;=10000,F9379&lt;=50000),"C",AND(F9379&gt;50000,F9379&lt;=100000),"B2",AND(F9379&gt;100000,F9379&lt;=150000),"B1",AND(F9379&gt;150000,F9379&lt;=200000),"A2",AND(F9379&gt;200000,F9379&lt;=250000),"A1",TRUE,"O")</f>
        <v>B2</v>
      </c>
      <c r="J9379" s="14">
        <f t="shared" si="438"/>
        <v>0.87921000000000005</v>
      </c>
      <c r="K9379" s="14">
        <f t="shared" si="439"/>
        <v>0.117481</v>
      </c>
      <c r="L9379" s="14">
        <f t="shared" si="440"/>
        <v>0</v>
      </c>
      <c r="O9379" s="13"/>
    </row>
    <row r="9380" spans="1:15" x14ac:dyDescent="0.2">
      <c r="A9380" s="4" t="s">
        <v>10111</v>
      </c>
      <c r="B9380" s="4" t="s">
        <v>531</v>
      </c>
      <c r="C9380" s="2" t="s">
        <v>532</v>
      </c>
      <c r="D9380" s="2" t="s">
        <v>580</v>
      </c>
      <c r="E9380" s="2" t="s">
        <v>720</v>
      </c>
      <c r="F9380" s="7">
        <v>75522</v>
      </c>
      <c r="G9380" s="7">
        <v>13004.58</v>
      </c>
      <c r="H9380" s="7">
        <v>0</v>
      </c>
      <c r="I9380" s="3" t="str" cm="1">
        <f t="array" ref="I9380">_xlfn.IFS(AND(F9380&gt;=10000,F9380&lt;=50000),"C",AND(F9380&gt;50000,F9380&lt;=100000),"B2",AND(F9380&gt;100000,F9380&lt;=150000),"B1",AND(F9380&gt;150000,F9380&lt;=200000),"A2",AND(F9380&gt;200000,F9380&lt;=250000),"A1",TRUE,"O")</f>
        <v>B2</v>
      </c>
      <c r="J9380" s="14">
        <f t="shared" si="438"/>
        <v>0.75522</v>
      </c>
      <c r="K9380" s="14">
        <f t="shared" si="439"/>
        <v>0.13004579999999999</v>
      </c>
      <c r="L9380" s="14">
        <f t="shared" si="440"/>
        <v>0</v>
      </c>
      <c r="O9380" s="13"/>
    </row>
    <row r="9381" spans="1:15" x14ac:dyDescent="0.2">
      <c r="A9381" s="4" t="s">
        <v>10112</v>
      </c>
      <c r="B9381" s="4" t="s">
        <v>531</v>
      </c>
      <c r="C9381" s="2" t="s">
        <v>532</v>
      </c>
      <c r="D9381" s="2" t="s">
        <v>580</v>
      </c>
      <c r="E9381" s="2" t="s">
        <v>721</v>
      </c>
      <c r="F9381" s="7">
        <v>84949</v>
      </c>
      <c r="G9381" s="7">
        <v>18805.72</v>
      </c>
      <c r="H9381" s="7">
        <v>0</v>
      </c>
      <c r="I9381" s="3" t="str" cm="1">
        <f t="array" ref="I9381">_xlfn.IFS(AND(F9381&gt;=10000,F9381&lt;=50000),"C",AND(F9381&gt;50000,F9381&lt;=100000),"B2",AND(F9381&gt;100000,F9381&lt;=150000),"B1",AND(F9381&gt;150000,F9381&lt;=200000),"A2",AND(F9381&gt;200000,F9381&lt;=250000),"A1",TRUE,"O")</f>
        <v>B2</v>
      </c>
      <c r="J9381" s="14">
        <f t="shared" si="438"/>
        <v>0.84948999999999997</v>
      </c>
      <c r="K9381" s="14">
        <f t="shared" si="439"/>
        <v>0.18805720000000001</v>
      </c>
      <c r="L9381" s="14">
        <f t="shared" si="440"/>
        <v>0</v>
      </c>
      <c r="O9381" s="13"/>
    </row>
    <row r="9382" spans="1:15" x14ac:dyDescent="0.2">
      <c r="A9382" s="4" t="s">
        <v>10113</v>
      </c>
      <c r="B9382" s="4" t="s">
        <v>531</v>
      </c>
      <c r="C9382" s="2" t="s">
        <v>532</v>
      </c>
      <c r="D9382" s="2" t="s">
        <v>580</v>
      </c>
      <c r="E9382" s="2" t="s">
        <v>720</v>
      </c>
      <c r="F9382" s="7">
        <v>84949</v>
      </c>
      <c r="G9382" s="7">
        <v>0</v>
      </c>
      <c r="H9382" s="7">
        <v>0</v>
      </c>
      <c r="I9382" s="3" t="str" cm="1">
        <f t="array" ref="I9382">_xlfn.IFS(AND(F9382&gt;=10000,F9382&lt;=50000),"C",AND(F9382&gt;50000,F9382&lt;=100000),"B2",AND(F9382&gt;100000,F9382&lt;=150000),"B1",AND(F9382&gt;150000,F9382&lt;=200000),"A2",AND(F9382&gt;200000,F9382&lt;=250000),"A1",TRUE,"O")</f>
        <v>B2</v>
      </c>
      <c r="J9382" s="14">
        <f t="shared" si="438"/>
        <v>0.84948999999999997</v>
      </c>
      <c r="K9382" s="14">
        <f t="shared" si="439"/>
        <v>0</v>
      </c>
      <c r="L9382" s="14">
        <f t="shared" si="440"/>
        <v>0</v>
      </c>
      <c r="O9382" s="13"/>
    </row>
    <row r="9383" spans="1:15" x14ac:dyDescent="0.2">
      <c r="A9383" s="4" t="s">
        <v>10114</v>
      </c>
      <c r="B9383" s="4" t="s">
        <v>531</v>
      </c>
      <c r="C9383" s="2" t="s">
        <v>532</v>
      </c>
      <c r="D9383" s="2" t="s">
        <v>580</v>
      </c>
      <c r="E9383" s="2" t="s">
        <v>720</v>
      </c>
      <c r="F9383" s="7">
        <v>72967</v>
      </c>
      <c r="G9383" s="7">
        <v>4183.46</v>
      </c>
      <c r="H9383" s="7">
        <v>0</v>
      </c>
      <c r="I9383" s="3" t="str" cm="1">
        <f t="array" ref="I9383">_xlfn.IFS(AND(F9383&gt;=10000,F9383&lt;=50000),"C",AND(F9383&gt;50000,F9383&lt;=100000),"B2",AND(F9383&gt;100000,F9383&lt;=150000),"B1",AND(F9383&gt;150000,F9383&lt;=200000),"A2",AND(F9383&gt;200000,F9383&lt;=250000),"A1",TRUE,"O")</f>
        <v>B2</v>
      </c>
      <c r="J9383" s="14">
        <f t="shared" si="438"/>
        <v>0.72967000000000004</v>
      </c>
      <c r="K9383" s="14">
        <f t="shared" si="439"/>
        <v>4.18346E-2</v>
      </c>
      <c r="L9383" s="14">
        <f t="shared" si="440"/>
        <v>0</v>
      </c>
      <c r="O9383" s="13"/>
    </row>
    <row r="9384" spans="1:15" x14ac:dyDescent="0.2">
      <c r="A9384" s="4" t="s">
        <v>10115</v>
      </c>
      <c r="B9384" s="4" t="s">
        <v>531</v>
      </c>
      <c r="C9384" s="2" t="s">
        <v>532</v>
      </c>
      <c r="D9384" s="2" t="s">
        <v>580</v>
      </c>
      <c r="E9384" s="2" t="s">
        <v>720</v>
      </c>
      <c r="F9384" s="7">
        <v>79299</v>
      </c>
      <c r="G9384" s="7">
        <v>18081.650000000001</v>
      </c>
      <c r="H9384" s="7">
        <v>0</v>
      </c>
      <c r="I9384" s="3" t="str" cm="1">
        <f t="array" ref="I9384">_xlfn.IFS(AND(F9384&gt;=10000,F9384&lt;=50000),"C",AND(F9384&gt;50000,F9384&lt;=100000),"B2",AND(F9384&gt;100000,F9384&lt;=150000),"B1",AND(F9384&gt;150000,F9384&lt;=200000),"A2",AND(F9384&gt;200000,F9384&lt;=250000),"A1",TRUE,"O")</f>
        <v>B2</v>
      </c>
      <c r="J9384" s="14">
        <f t="shared" si="438"/>
        <v>0.79298999999999997</v>
      </c>
      <c r="K9384" s="14">
        <f t="shared" si="439"/>
        <v>0.18081650000000002</v>
      </c>
      <c r="L9384" s="14">
        <f t="shared" si="440"/>
        <v>0</v>
      </c>
      <c r="O9384" s="13"/>
    </row>
    <row r="9385" spans="1:15" x14ac:dyDescent="0.2">
      <c r="A9385" s="4" t="s">
        <v>10116</v>
      </c>
      <c r="B9385" s="4" t="s">
        <v>531</v>
      </c>
      <c r="C9385" s="2" t="s">
        <v>532</v>
      </c>
      <c r="D9385" s="2" t="s">
        <v>580</v>
      </c>
      <c r="E9385" s="2" t="s">
        <v>720</v>
      </c>
      <c r="F9385" s="7">
        <v>87921</v>
      </c>
      <c r="G9385" s="7">
        <v>8012</v>
      </c>
      <c r="H9385" s="7">
        <v>0</v>
      </c>
      <c r="I9385" s="3" t="str" cm="1">
        <f t="array" ref="I9385">_xlfn.IFS(AND(F9385&gt;=10000,F9385&lt;=50000),"C",AND(F9385&gt;50000,F9385&lt;=100000),"B2",AND(F9385&gt;100000,F9385&lt;=150000),"B1",AND(F9385&gt;150000,F9385&lt;=200000),"A2",AND(F9385&gt;200000,F9385&lt;=250000),"A1",TRUE,"O")</f>
        <v>B2</v>
      </c>
      <c r="J9385" s="14">
        <f t="shared" si="438"/>
        <v>0.87921000000000005</v>
      </c>
      <c r="K9385" s="14">
        <f t="shared" si="439"/>
        <v>8.0119999999999997E-2</v>
      </c>
      <c r="L9385" s="14">
        <f t="shared" si="440"/>
        <v>0</v>
      </c>
      <c r="O9385" s="13"/>
    </row>
    <row r="9386" spans="1:15" x14ac:dyDescent="0.2">
      <c r="A9386" s="4" t="s">
        <v>10117</v>
      </c>
      <c r="B9386" s="4" t="s">
        <v>531</v>
      </c>
      <c r="C9386" s="2" t="s">
        <v>532</v>
      </c>
      <c r="D9386" s="2" t="s">
        <v>580</v>
      </c>
      <c r="E9386" s="2" t="s">
        <v>721</v>
      </c>
      <c r="F9386" s="7">
        <v>84949</v>
      </c>
      <c r="G9386" s="7">
        <v>0</v>
      </c>
      <c r="H9386" s="7">
        <v>0</v>
      </c>
      <c r="I9386" s="3" t="str" cm="1">
        <f t="array" ref="I9386">_xlfn.IFS(AND(F9386&gt;=10000,F9386&lt;=50000),"C",AND(F9386&gt;50000,F9386&lt;=100000),"B2",AND(F9386&gt;100000,F9386&lt;=150000),"B1",AND(F9386&gt;150000,F9386&lt;=200000),"A2",AND(F9386&gt;200000,F9386&lt;=250000),"A1",TRUE,"O")</f>
        <v>B2</v>
      </c>
      <c r="J9386" s="14">
        <f t="shared" si="438"/>
        <v>0.84948999999999997</v>
      </c>
      <c r="K9386" s="14">
        <f t="shared" si="439"/>
        <v>0</v>
      </c>
      <c r="L9386" s="14">
        <f t="shared" si="440"/>
        <v>0</v>
      </c>
      <c r="O9386" s="13"/>
    </row>
    <row r="9387" spans="1:15" x14ac:dyDescent="0.2">
      <c r="A9387" s="4" t="s">
        <v>10118</v>
      </c>
      <c r="B9387" s="4" t="s">
        <v>531</v>
      </c>
      <c r="C9387" s="2" t="s">
        <v>532</v>
      </c>
      <c r="D9387" s="2" t="s">
        <v>580</v>
      </c>
      <c r="E9387" s="2" t="s">
        <v>720</v>
      </c>
      <c r="F9387" s="7">
        <v>94186</v>
      </c>
      <c r="G9387" s="7">
        <v>13274.22</v>
      </c>
      <c r="H9387" s="7">
        <v>0</v>
      </c>
      <c r="I9387" s="3" t="str" cm="1">
        <f t="array" ref="I9387">_xlfn.IFS(AND(F9387&gt;=10000,F9387&lt;=50000),"C",AND(F9387&gt;50000,F9387&lt;=100000),"B2",AND(F9387&gt;100000,F9387&lt;=150000),"B1",AND(F9387&gt;150000,F9387&lt;=200000),"A2",AND(F9387&gt;200000,F9387&lt;=250000),"A1",TRUE,"O")</f>
        <v>B2</v>
      </c>
      <c r="J9387" s="14">
        <f t="shared" si="438"/>
        <v>0.94186000000000003</v>
      </c>
      <c r="K9387" s="14">
        <f t="shared" si="439"/>
        <v>0.1327422</v>
      </c>
      <c r="L9387" s="14">
        <f t="shared" si="440"/>
        <v>0</v>
      </c>
      <c r="O9387" s="13"/>
    </row>
    <row r="9388" spans="1:15" x14ac:dyDescent="0.2">
      <c r="A9388" s="4" t="s">
        <v>10119</v>
      </c>
      <c r="B9388" s="4" t="s">
        <v>531</v>
      </c>
      <c r="C9388" s="2" t="s">
        <v>532</v>
      </c>
      <c r="D9388" s="2" t="s">
        <v>580</v>
      </c>
      <c r="E9388" s="2" t="s">
        <v>720</v>
      </c>
      <c r="F9388" s="7">
        <v>78167</v>
      </c>
      <c r="G9388" s="7">
        <v>2593.12</v>
      </c>
      <c r="H9388" s="7">
        <v>0</v>
      </c>
      <c r="I9388" s="3" t="str" cm="1">
        <f t="array" ref="I9388">_xlfn.IFS(AND(F9388&gt;=10000,F9388&lt;=50000),"C",AND(F9388&gt;50000,F9388&lt;=100000),"B2",AND(F9388&gt;100000,F9388&lt;=150000),"B1",AND(F9388&gt;150000,F9388&lt;=200000),"A2",AND(F9388&gt;200000,F9388&lt;=250000),"A1",TRUE,"O")</f>
        <v>B2</v>
      </c>
      <c r="J9388" s="14">
        <f t="shared" si="438"/>
        <v>0.78166999999999998</v>
      </c>
      <c r="K9388" s="14">
        <f t="shared" si="439"/>
        <v>2.5931199999999998E-2</v>
      </c>
      <c r="L9388" s="14">
        <f t="shared" si="440"/>
        <v>0</v>
      </c>
      <c r="O9388" s="13"/>
    </row>
    <row r="9389" spans="1:15" x14ac:dyDescent="0.2">
      <c r="A9389" s="4" t="s">
        <v>10120</v>
      </c>
      <c r="B9389" s="4" t="s">
        <v>531</v>
      </c>
      <c r="C9389" s="2" t="s">
        <v>532</v>
      </c>
      <c r="D9389" s="2" t="s">
        <v>580</v>
      </c>
      <c r="E9389" s="2" t="s">
        <v>720</v>
      </c>
      <c r="F9389" s="7">
        <v>82078</v>
      </c>
      <c r="G9389" s="7">
        <v>7707.23</v>
      </c>
      <c r="H9389" s="7">
        <v>0</v>
      </c>
      <c r="I9389" s="3" t="str" cm="1">
        <f t="array" ref="I9389">_xlfn.IFS(AND(F9389&gt;=10000,F9389&lt;=50000),"C",AND(F9389&gt;50000,F9389&lt;=100000),"B2",AND(F9389&gt;100000,F9389&lt;=150000),"B1",AND(F9389&gt;150000,F9389&lt;=200000),"A2",AND(F9389&gt;200000,F9389&lt;=250000),"A1",TRUE,"O")</f>
        <v>B2</v>
      </c>
      <c r="J9389" s="14">
        <f t="shared" si="438"/>
        <v>0.82077999999999995</v>
      </c>
      <c r="K9389" s="14">
        <f t="shared" si="439"/>
        <v>7.7072299999999996E-2</v>
      </c>
      <c r="L9389" s="14">
        <f t="shared" si="440"/>
        <v>0</v>
      </c>
      <c r="O9389" s="13"/>
    </row>
    <row r="9390" spans="1:15" x14ac:dyDescent="0.2">
      <c r="A9390" s="4" t="s">
        <v>10121</v>
      </c>
      <c r="B9390" s="4" t="s">
        <v>531</v>
      </c>
      <c r="C9390" s="2" t="s">
        <v>532</v>
      </c>
      <c r="D9390" s="2" t="s">
        <v>580</v>
      </c>
      <c r="E9390" s="2" t="s">
        <v>720</v>
      </c>
      <c r="F9390" s="7">
        <v>78167</v>
      </c>
      <c r="G9390" s="7">
        <v>10430.49</v>
      </c>
      <c r="H9390" s="7">
        <v>0</v>
      </c>
      <c r="I9390" s="3" t="str" cm="1">
        <f t="array" ref="I9390">_xlfn.IFS(AND(F9390&gt;=10000,F9390&lt;=50000),"C",AND(F9390&gt;50000,F9390&lt;=100000),"B2",AND(F9390&gt;100000,F9390&lt;=150000),"B1",AND(F9390&gt;150000,F9390&lt;=200000),"A2",AND(F9390&gt;200000,F9390&lt;=250000),"A1",TRUE,"O")</f>
        <v>B2</v>
      </c>
      <c r="J9390" s="14">
        <f t="shared" si="438"/>
        <v>0.78166999999999998</v>
      </c>
      <c r="K9390" s="14">
        <f t="shared" si="439"/>
        <v>0.10430489999999999</v>
      </c>
      <c r="L9390" s="14">
        <f t="shared" si="440"/>
        <v>0</v>
      </c>
      <c r="O9390" s="13"/>
    </row>
    <row r="9391" spans="1:15" x14ac:dyDescent="0.2">
      <c r="A9391" s="4" t="s">
        <v>10122</v>
      </c>
      <c r="B9391" s="4" t="s">
        <v>531</v>
      </c>
      <c r="C9391" s="2" t="s">
        <v>532</v>
      </c>
      <c r="D9391" s="2" t="s">
        <v>580</v>
      </c>
      <c r="E9391" s="2" t="s">
        <v>721</v>
      </c>
      <c r="F9391" s="7">
        <v>82078</v>
      </c>
      <c r="G9391" s="7">
        <v>1050.67</v>
      </c>
      <c r="H9391" s="7">
        <v>0</v>
      </c>
      <c r="I9391" s="3" t="str" cm="1">
        <f t="array" ref="I9391">_xlfn.IFS(AND(F9391&gt;=10000,F9391&lt;=50000),"C",AND(F9391&gt;50000,F9391&lt;=100000),"B2",AND(F9391&gt;100000,F9391&lt;=150000),"B1",AND(F9391&gt;150000,F9391&lt;=200000),"A2",AND(F9391&gt;200000,F9391&lt;=250000),"A1",TRUE,"O")</f>
        <v>B2</v>
      </c>
      <c r="J9391" s="14">
        <f t="shared" si="438"/>
        <v>0.82077999999999995</v>
      </c>
      <c r="K9391" s="14">
        <f t="shared" si="439"/>
        <v>1.0506700000000001E-2</v>
      </c>
      <c r="L9391" s="14">
        <f t="shared" si="440"/>
        <v>0</v>
      </c>
      <c r="O9391" s="13"/>
    </row>
    <row r="9392" spans="1:15" x14ac:dyDescent="0.2">
      <c r="A9392" s="4" t="s">
        <v>10123</v>
      </c>
      <c r="B9392" s="4" t="s">
        <v>531</v>
      </c>
      <c r="C9392" s="2" t="s">
        <v>532</v>
      </c>
      <c r="D9392" s="2" t="s">
        <v>580</v>
      </c>
      <c r="E9392" s="2" t="s">
        <v>720</v>
      </c>
      <c r="F9392" s="7">
        <v>82078</v>
      </c>
      <c r="G9392" s="7">
        <v>14976.88</v>
      </c>
      <c r="H9392" s="7">
        <v>0</v>
      </c>
      <c r="I9392" s="3" t="str" cm="1">
        <f t="array" ref="I9392">_xlfn.IFS(AND(F9392&gt;=10000,F9392&lt;=50000),"C",AND(F9392&gt;50000,F9392&lt;=100000),"B2",AND(F9392&gt;100000,F9392&lt;=150000),"B1",AND(F9392&gt;150000,F9392&lt;=200000),"A2",AND(F9392&gt;200000,F9392&lt;=250000),"A1",TRUE,"O")</f>
        <v>B2</v>
      </c>
      <c r="J9392" s="14">
        <f t="shared" si="438"/>
        <v>0.82077999999999995</v>
      </c>
      <c r="K9392" s="14">
        <f t="shared" si="439"/>
        <v>0.14976879999999998</v>
      </c>
      <c r="L9392" s="14">
        <f t="shared" si="440"/>
        <v>0</v>
      </c>
      <c r="O9392" s="13"/>
    </row>
    <row r="9393" spans="1:15" x14ac:dyDescent="0.2">
      <c r="A9393" s="4" t="s">
        <v>10124</v>
      </c>
      <c r="B9393" s="4" t="s">
        <v>531</v>
      </c>
      <c r="C9393" s="2" t="s">
        <v>532</v>
      </c>
      <c r="D9393" s="2" t="s">
        <v>580</v>
      </c>
      <c r="E9393" s="2" t="s">
        <v>720</v>
      </c>
      <c r="F9393" s="7">
        <v>82078</v>
      </c>
      <c r="G9393" s="7">
        <v>16932.47</v>
      </c>
      <c r="H9393" s="7">
        <v>0</v>
      </c>
      <c r="I9393" s="3" t="str" cm="1">
        <f t="array" ref="I9393">_xlfn.IFS(AND(F9393&gt;=10000,F9393&lt;=50000),"C",AND(F9393&gt;50000,F9393&lt;=100000),"B2",AND(F9393&gt;100000,F9393&lt;=150000),"B1",AND(F9393&gt;150000,F9393&lt;=200000),"A2",AND(F9393&gt;200000,F9393&lt;=250000),"A1",TRUE,"O")</f>
        <v>B2</v>
      </c>
      <c r="J9393" s="14">
        <f t="shared" si="438"/>
        <v>0.82077999999999995</v>
      </c>
      <c r="K9393" s="14">
        <f t="shared" si="439"/>
        <v>0.16932470000000002</v>
      </c>
      <c r="L9393" s="14">
        <f t="shared" si="440"/>
        <v>0</v>
      </c>
      <c r="O9393" s="13"/>
    </row>
    <row r="9394" spans="1:15" x14ac:dyDescent="0.2">
      <c r="A9394" s="4" t="s">
        <v>10125</v>
      </c>
      <c r="B9394" s="4" t="s">
        <v>531</v>
      </c>
      <c r="C9394" s="2" t="s">
        <v>532</v>
      </c>
      <c r="D9394" s="2" t="s">
        <v>580</v>
      </c>
      <c r="E9394" s="2" t="s">
        <v>720</v>
      </c>
      <c r="F9394" s="7">
        <v>97484</v>
      </c>
      <c r="G9394" s="7">
        <v>9285.2000000000007</v>
      </c>
      <c r="H9394" s="7">
        <v>0</v>
      </c>
      <c r="I9394" s="3" t="str" cm="1">
        <f t="array" ref="I9394">_xlfn.IFS(AND(F9394&gt;=10000,F9394&lt;=50000),"C",AND(F9394&gt;50000,F9394&lt;=100000),"B2",AND(F9394&gt;100000,F9394&lt;=150000),"B1",AND(F9394&gt;150000,F9394&lt;=200000),"A2",AND(F9394&gt;200000,F9394&lt;=250000),"A1",TRUE,"O")</f>
        <v>B2</v>
      </c>
      <c r="J9394" s="14">
        <f t="shared" si="438"/>
        <v>0.97484000000000004</v>
      </c>
      <c r="K9394" s="14">
        <f t="shared" si="439"/>
        <v>9.2852000000000004E-2</v>
      </c>
      <c r="L9394" s="14">
        <f t="shared" si="440"/>
        <v>0</v>
      </c>
      <c r="O9394" s="13"/>
    </row>
    <row r="9395" spans="1:15" x14ac:dyDescent="0.2">
      <c r="A9395" s="4" t="s">
        <v>10126</v>
      </c>
      <c r="B9395" s="4" t="s">
        <v>531</v>
      </c>
      <c r="C9395" s="2" t="s">
        <v>532</v>
      </c>
      <c r="D9395" s="2" t="s">
        <v>580</v>
      </c>
      <c r="E9395" s="2" t="s">
        <v>720</v>
      </c>
      <c r="F9395" s="7">
        <v>79299</v>
      </c>
      <c r="G9395" s="7">
        <v>11246.32</v>
      </c>
      <c r="H9395" s="7">
        <v>0</v>
      </c>
      <c r="I9395" s="3" t="str" cm="1">
        <f t="array" ref="I9395">_xlfn.IFS(AND(F9395&gt;=10000,F9395&lt;=50000),"C",AND(F9395&gt;50000,F9395&lt;=100000),"B2",AND(F9395&gt;100000,F9395&lt;=150000),"B1",AND(F9395&gt;150000,F9395&lt;=200000),"A2",AND(F9395&gt;200000,F9395&lt;=250000),"A1",TRUE,"O")</f>
        <v>B2</v>
      </c>
      <c r="J9395" s="14">
        <f t="shared" si="438"/>
        <v>0.79298999999999997</v>
      </c>
      <c r="K9395" s="14">
        <f t="shared" si="439"/>
        <v>0.1124632</v>
      </c>
      <c r="L9395" s="14">
        <f t="shared" si="440"/>
        <v>0</v>
      </c>
      <c r="O9395" s="13"/>
    </row>
    <row r="9396" spans="1:15" x14ac:dyDescent="0.2">
      <c r="A9396" s="4" t="s">
        <v>10127</v>
      </c>
      <c r="B9396" s="4" t="s">
        <v>531</v>
      </c>
      <c r="C9396" s="2" t="s">
        <v>532</v>
      </c>
      <c r="D9396" s="2" t="s">
        <v>580</v>
      </c>
      <c r="E9396" s="2" t="s">
        <v>720</v>
      </c>
      <c r="F9396" s="7">
        <v>82078</v>
      </c>
      <c r="G9396" s="7">
        <v>4101.07</v>
      </c>
      <c r="H9396" s="7">
        <v>0</v>
      </c>
      <c r="I9396" s="3" t="str" cm="1">
        <f t="array" ref="I9396">_xlfn.IFS(AND(F9396&gt;=10000,F9396&lt;=50000),"C",AND(F9396&gt;50000,F9396&lt;=100000),"B2",AND(F9396&gt;100000,F9396&lt;=150000),"B1",AND(F9396&gt;150000,F9396&lt;=200000),"A2",AND(F9396&gt;200000,F9396&lt;=250000),"A1",TRUE,"O")</f>
        <v>B2</v>
      </c>
      <c r="J9396" s="14">
        <f t="shared" si="438"/>
        <v>0.82077999999999995</v>
      </c>
      <c r="K9396" s="14">
        <f t="shared" si="439"/>
        <v>4.1010699999999997E-2</v>
      </c>
      <c r="L9396" s="14">
        <f t="shared" si="440"/>
        <v>0</v>
      </c>
      <c r="O9396" s="13"/>
    </row>
    <row r="9397" spans="1:15" x14ac:dyDescent="0.2">
      <c r="A9397" s="4" t="s">
        <v>10128</v>
      </c>
      <c r="B9397" s="4" t="s">
        <v>531</v>
      </c>
      <c r="C9397" s="2" t="s">
        <v>532</v>
      </c>
      <c r="D9397" s="2" t="s">
        <v>580</v>
      </c>
      <c r="E9397" s="2" t="s">
        <v>721</v>
      </c>
      <c r="F9397" s="7">
        <v>79299</v>
      </c>
      <c r="G9397" s="7">
        <v>2584.37</v>
      </c>
      <c r="H9397" s="7">
        <v>0</v>
      </c>
      <c r="I9397" s="3" t="str" cm="1">
        <f t="array" ref="I9397">_xlfn.IFS(AND(F9397&gt;=10000,F9397&lt;=50000),"C",AND(F9397&gt;50000,F9397&lt;=100000),"B2",AND(F9397&gt;100000,F9397&lt;=150000),"B1",AND(F9397&gt;150000,F9397&lt;=200000),"A2",AND(F9397&gt;200000,F9397&lt;=250000),"A1",TRUE,"O")</f>
        <v>B2</v>
      </c>
      <c r="J9397" s="14">
        <f t="shared" si="438"/>
        <v>0.79298999999999997</v>
      </c>
      <c r="K9397" s="14">
        <f t="shared" si="439"/>
        <v>2.5843699999999997E-2</v>
      </c>
      <c r="L9397" s="14">
        <f t="shared" si="440"/>
        <v>0</v>
      </c>
      <c r="O9397" s="13"/>
    </row>
    <row r="9398" spans="1:15" x14ac:dyDescent="0.2">
      <c r="A9398" s="4" t="s">
        <v>10129</v>
      </c>
      <c r="B9398" s="4" t="s">
        <v>531</v>
      </c>
      <c r="C9398" s="2" t="s">
        <v>532</v>
      </c>
      <c r="D9398" s="2" t="s">
        <v>580</v>
      </c>
      <c r="E9398" s="2" t="s">
        <v>720</v>
      </c>
      <c r="F9398" s="7">
        <v>79299</v>
      </c>
      <c r="G9398" s="7">
        <v>16912.419999999998</v>
      </c>
      <c r="H9398" s="7">
        <v>0</v>
      </c>
      <c r="I9398" s="3" t="str" cm="1">
        <f t="array" ref="I9398">_xlfn.IFS(AND(F9398&gt;=10000,F9398&lt;=50000),"C",AND(F9398&gt;50000,F9398&lt;=100000),"B2",AND(F9398&gt;100000,F9398&lt;=150000),"B1",AND(F9398&gt;150000,F9398&lt;=200000),"A2",AND(F9398&gt;200000,F9398&lt;=250000),"A1",TRUE,"O")</f>
        <v>B2</v>
      </c>
      <c r="J9398" s="14">
        <f t="shared" si="438"/>
        <v>0.79298999999999997</v>
      </c>
      <c r="K9398" s="14">
        <f t="shared" si="439"/>
        <v>0.16912419999999997</v>
      </c>
      <c r="L9398" s="14">
        <f t="shared" si="440"/>
        <v>0</v>
      </c>
      <c r="O9398" s="13"/>
    </row>
    <row r="9399" spans="1:15" x14ac:dyDescent="0.2">
      <c r="A9399" s="4" t="s">
        <v>10130</v>
      </c>
      <c r="B9399" s="4" t="s">
        <v>531</v>
      </c>
      <c r="C9399" s="2" t="s">
        <v>532</v>
      </c>
      <c r="D9399" s="2" t="s">
        <v>580</v>
      </c>
      <c r="E9399" s="2" t="s">
        <v>720</v>
      </c>
      <c r="F9399" s="7">
        <v>79299</v>
      </c>
      <c r="G9399" s="7">
        <v>47079.17</v>
      </c>
      <c r="H9399" s="7">
        <v>0</v>
      </c>
      <c r="I9399" s="3" t="str" cm="1">
        <f t="array" ref="I9399">_xlfn.IFS(AND(F9399&gt;=10000,F9399&lt;=50000),"C",AND(F9399&gt;50000,F9399&lt;=100000),"B2",AND(F9399&gt;100000,F9399&lt;=150000),"B1",AND(F9399&gt;150000,F9399&lt;=200000),"A2",AND(F9399&gt;200000,F9399&lt;=250000),"A1",TRUE,"O")</f>
        <v>B2</v>
      </c>
      <c r="J9399" s="14">
        <f t="shared" si="438"/>
        <v>0.79298999999999997</v>
      </c>
      <c r="K9399" s="14">
        <f t="shared" si="439"/>
        <v>0.47079169999999998</v>
      </c>
      <c r="L9399" s="14">
        <f t="shared" si="440"/>
        <v>0</v>
      </c>
      <c r="O9399" s="13"/>
    </row>
    <row r="9400" spans="1:15" x14ac:dyDescent="0.2">
      <c r="A9400" s="4" t="s">
        <v>10131</v>
      </c>
      <c r="B9400" s="4" t="s">
        <v>531</v>
      </c>
      <c r="C9400" s="2" t="s">
        <v>532</v>
      </c>
      <c r="D9400" s="2" t="s">
        <v>580</v>
      </c>
      <c r="E9400" s="2" t="s">
        <v>720</v>
      </c>
      <c r="F9400" s="7">
        <v>75522</v>
      </c>
      <c r="G9400" s="7">
        <v>6642.7</v>
      </c>
      <c r="H9400" s="7">
        <v>0</v>
      </c>
      <c r="I9400" s="3" t="str" cm="1">
        <f t="array" ref="I9400">_xlfn.IFS(AND(F9400&gt;=10000,F9400&lt;=50000),"C",AND(F9400&gt;50000,F9400&lt;=100000),"B2",AND(F9400&gt;100000,F9400&lt;=150000),"B1",AND(F9400&gt;150000,F9400&lt;=200000),"A2",AND(F9400&gt;200000,F9400&lt;=250000),"A1",TRUE,"O")</f>
        <v>B2</v>
      </c>
      <c r="J9400" s="14">
        <f t="shared" si="438"/>
        <v>0.75522</v>
      </c>
      <c r="K9400" s="14">
        <f t="shared" si="439"/>
        <v>6.6427E-2</v>
      </c>
      <c r="L9400" s="14">
        <f t="shared" si="440"/>
        <v>0</v>
      </c>
      <c r="O9400" s="13"/>
    </row>
    <row r="9401" spans="1:15" x14ac:dyDescent="0.2">
      <c r="A9401" s="4" t="s">
        <v>10132</v>
      </c>
      <c r="B9401" s="4" t="s">
        <v>531</v>
      </c>
      <c r="C9401" s="2" t="s">
        <v>532</v>
      </c>
      <c r="D9401" s="2" t="s">
        <v>580</v>
      </c>
      <c r="E9401" s="2" t="s">
        <v>721</v>
      </c>
      <c r="F9401" s="7">
        <v>72967</v>
      </c>
      <c r="G9401" s="7">
        <v>6973.81</v>
      </c>
      <c r="H9401" s="7">
        <v>0</v>
      </c>
      <c r="I9401" s="3" t="str" cm="1">
        <f t="array" ref="I9401">_xlfn.IFS(AND(F9401&gt;=10000,F9401&lt;=50000),"C",AND(F9401&gt;50000,F9401&lt;=100000),"B2",AND(F9401&gt;100000,F9401&lt;=150000),"B1",AND(F9401&gt;150000,F9401&lt;=200000),"A2",AND(F9401&gt;200000,F9401&lt;=250000),"A1",TRUE,"O")</f>
        <v>B2</v>
      </c>
      <c r="J9401" s="14">
        <f t="shared" si="438"/>
        <v>0.72967000000000004</v>
      </c>
      <c r="K9401" s="14">
        <f t="shared" si="439"/>
        <v>6.9738099999999997E-2</v>
      </c>
      <c r="L9401" s="14">
        <f t="shared" si="440"/>
        <v>0</v>
      </c>
      <c r="O9401" s="13"/>
    </row>
    <row r="9402" spans="1:15" x14ac:dyDescent="0.2">
      <c r="A9402" s="4" t="s">
        <v>10133</v>
      </c>
      <c r="B9402" s="4" t="s">
        <v>531</v>
      </c>
      <c r="C9402" s="2" t="s">
        <v>532</v>
      </c>
      <c r="D9402" s="2" t="s">
        <v>580</v>
      </c>
      <c r="E9402" s="2" t="s">
        <v>720</v>
      </c>
      <c r="F9402" s="7">
        <v>75522</v>
      </c>
      <c r="G9402" s="7">
        <v>6431.47</v>
      </c>
      <c r="H9402" s="7">
        <v>0</v>
      </c>
      <c r="I9402" s="3" t="str" cm="1">
        <f t="array" ref="I9402">_xlfn.IFS(AND(F9402&gt;=10000,F9402&lt;=50000),"C",AND(F9402&gt;50000,F9402&lt;=100000),"B2",AND(F9402&gt;100000,F9402&lt;=150000),"B1",AND(F9402&gt;150000,F9402&lt;=200000),"A2",AND(F9402&gt;200000,F9402&lt;=250000),"A1",TRUE,"O")</f>
        <v>B2</v>
      </c>
      <c r="J9402" s="14">
        <f t="shared" si="438"/>
        <v>0.75522</v>
      </c>
      <c r="K9402" s="14">
        <f t="shared" si="439"/>
        <v>6.4314700000000002E-2</v>
      </c>
      <c r="L9402" s="14">
        <f t="shared" si="440"/>
        <v>0</v>
      </c>
      <c r="O9402" s="13"/>
    </row>
    <row r="9403" spans="1:15" x14ac:dyDescent="0.2">
      <c r="A9403" s="4" t="s">
        <v>10134</v>
      </c>
      <c r="B9403" s="4" t="s">
        <v>531</v>
      </c>
      <c r="C9403" s="2" t="s">
        <v>532</v>
      </c>
      <c r="D9403" s="2" t="s">
        <v>580</v>
      </c>
      <c r="E9403" s="2" t="s">
        <v>720</v>
      </c>
      <c r="F9403" s="7">
        <v>75522</v>
      </c>
      <c r="G9403" s="7">
        <v>4145.46</v>
      </c>
      <c r="H9403" s="7">
        <v>0</v>
      </c>
      <c r="I9403" s="3" t="str" cm="1">
        <f t="array" ref="I9403">_xlfn.IFS(AND(F9403&gt;=10000,F9403&lt;=50000),"C",AND(F9403&gt;50000,F9403&lt;=100000),"B2",AND(F9403&gt;100000,F9403&lt;=150000),"B1",AND(F9403&gt;150000,F9403&lt;=200000),"A2",AND(F9403&gt;200000,F9403&lt;=250000),"A1",TRUE,"O")</f>
        <v>B2</v>
      </c>
      <c r="J9403" s="14">
        <f t="shared" si="438"/>
        <v>0.75522</v>
      </c>
      <c r="K9403" s="14">
        <f t="shared" si="439"/>
        <v>4.1454600000000001E-2</v>
      </c>
      <c r="L9403" s="14">
        <f t="shared" si="440"/>
        <v>0</v>
      </c>
      <c r="O9403" s="13"/>
    </row>
    <row r="9404" spans="1:15" x14ac:dyDescent="0.2">
      <c r="A9404" s="4" t="s">
        <v>10135</v>
      </c>
      <c r="B9404" s="4" t="s">
        <v>531</v>
      </c>
      <c r="C9404" s="2" t="s">
        <v>532</v>
      </c>
      <c r="D9404" s="2" t="s">
        <v>580</v>
      </c>
      <c r="E9404" s="2" t="s">
        <v>720</v>
      </c>
      <c r="F9404" s="7">
        <v>75522</v>
      </c>
      <c r="G9404" s="7">
        <v>9783.98</v>
      </c>
      <c r="H9404" s="7">
        <v>0</v>
      </c>
      <c r="I9404" s="3" t="str" cm="1">
        <f t="array" ref="I9404">_xlfn.IFS(AND(F9404&gt;=10000,F9404&lt;=50000),"C",AND(F9404&gt;50000,F9404&lt;=100000),"B2",AND(F9404&gt;100000,F9404&lt;=150000),"B1",AND(F9404&gt;150000,F9404&lt;=200000),"A2",AND(F9404&gt;200000,F9404&lt;=250000),"A1",TRUE,"O")</f>
        <v>B2</v>
      </c>
      <c r="J9404" s="14">
        <f t="shared" si="438"/>
        <v>0.75522</v>
      </c>
      <c r="K9404" s="14">
        <f t="shared" si="439"/>
        <v>9.7839799999999991E-2</v>
      </c>
      <c r="L9404" s="14">
        <f t="shared" si="440"/>
        <v>0</v>
      </c>
      <c r="O9404" s="13"/>
    </row>
    <row r="9405" spans="1:15" x14ac:dyDescent="0.2">
      <c r="A9405" s="4" t="s">
        <v>10136</v>
      </c>
      <c r="B9405" s="4" t="s">
        <v>531</v>
      </c>
      <c r="C9405" s="2" t="s">
        <v>532</v>
      </c>
      <c r="D9405" s="2" t="s">
        <v>580</v>
      </c>
      <c r="E9405" s="2" t="s">
        <v>720</v>
      </c>
      <c r="F9405" s="7">
        <v>75522</v>
      </c>
      <c r="G9405" s="7">
        <v>10117.64</v>
      </c>
      <c r="H9405" s="7">
        <v>0</v>
      </c>
      <c r="I9405" s="3" t="str" cm="1">
        <f t="array" ref="I9405">_xlfn.IFS(AND(F9405&gt;=10000,F9405&lt;=50000),"C",AND(F9405&gt;50000,F9405&lt;=100000),"B2",AND(F9405&gt;100000,F9405&lt;=150000),"B1",AND(F9405&gt;150000,F9405&lt;=200000),"A2",AND(F9405&gt;200000,F9405&lt;=250000),"A1",TRUE,"O")</f>
        <v>B2</v>
      </c>
      <c r="J9405" s="14">
        <f t="shared" si="438"/>
        <v>0.75522</v>
      </c>
      <c r="K9405" s="14">
        <f t="shared" si="439"/>
        <v>0.1011764</v>
      </c>
      <c r="L9405" s="14">
        <f t="shared" si="440"/>
        <v>0</v>
      </c>
      <c r="O9405" s="13"/>
    </row>
    <row r="9406" spans="1:15" x14ac:dyDescent="0.2">
      <c r="A9406" s="4" t="s">
        <v>10137</v>
      </c>
      <c r="B9406" s="4" t="s">
        <v>531</v>
      </c>
      <c r="C9406" s="2" t="s">
        <v>532</v>
      </c>
      <c r="D9406" s="2" t="s">
        <v>580</v>
      </c>
      <c r="E9406" s="2" t="s">
        <v>720</v>
      </c>
      <c r="F9406" s="7">
        <v>75522</v>
      </c>
      <c r="G9406" s="7">
        <v>1381.24</v>
      </c>
      <c r="H9406" s="7">
        <v>0</v>
      </c>
      <c r="I9406" s="3" t="str" cm="1">
        <f t="array" ref="I9406">_xlfn.IFS(AND(F9406&gt;=10000,F9406&lt;=50000),"C",AND(F9406&gt;50000,F9406&lt;=100000),"B2",AND(F9406&gt;100000,F9406&lt;=150000),"B1",AND(F9406&gt;150000,F9406&lt;=200000),"A2",AND(F9406&gt;200000,F9406&lt;=250000),"A1",TRUE,"O")</f>
        <v>B2</v>
      </c>
      <c r="J9406" s="14">
        <f t="shared" si="438"/>
        <v>0.75522</v>
      </c>
      <c r="K9406" s="14">
        <f t="shared" si="439"/>
        <v>1.3812400000000001E-2</v>
      </c>
      <c r="L9406" s="14">
        <f t="shared" si="440"/>
        <v>0</v>
      </c>
      <c r="O9406" s="13"/>
    </row>
    <row r="9407" spans="1:15" x14ac:dyDescent="0.2">
      <c r="A9407" s="4" t="s">
        <v>10138</v>
      </c>
      <c r="B9407" s="4" t="s">
        <v>531</v>
      </c>
      <c r="C9407" s="2" t="s">
        <v>532</v>
      </c>
      <c r="D9407" s="2" t="s">
        <v>580</v>
      </c>
      <c r="E9407" s="2" t="s">
        <v>721</v>
      </c>
      <c r="F9407" s="7">
        <v>75522</v>
      </c>
      <c r="G9407" s="7">
        <v>6436.92</v>
      </c>
      <c r="H9407" s="7">
        <v>0</v>
      </c>
      <c r="I9407" s="3" t="str" cm="1">
        <f t="array" ref="I9407">_xlfn.IFS(AND(F9407&gt;=10000,F9407&lt;=50000),"C",AND(F9407&gt;50000,F9407&lt;=100000),"B2",AND(F9407&gt;100000,F9407&lt;=150000),"B1",AND(F9407&gt;150000,F9407&lt;=200000),"A2",AND(F9407&gt;200000,F9407&lt;=250000),"A1",TRUE,"O")</f>
        <v>B2</v>
      </c>
      <c r="J9407" s="14">
        <f t="shared" si="438"/>
        <v>0.75522</v>
      </c>
      <c r="K9407" s="14">
        <f t="shared" si="439"/>
        <v>6.4369200000000001E-2</v>
      </c>
      <c r="L9407" s="14">
        <f t="shared" si="440"/>
        <v>0</v>
      </c>
      <c r="O9407" s="13"/>
    </row>
    <row r="9408" spans="1:15" x14ac:dyDescent="0.2">
      <c r="A9408" s="4" t="s">
        <v>10139</v>
      </c>
      <c r="B9408" s="4" t="s">
        <v>531</v>
      </c>
      <c r="C9408" s="2" t="s">
        <v>532</v>
      </c>
      <c r="D9408" s="2" t="s">
        <v>580</v>
      </c>
      <c r="E9408" s="2" t="s">
        <v>720</v>
      </c>
      <c r="F9408" s="7">
        <v>80904</v>
      </c>
      <c r="G9408" s="7">
        <v>21429.77</v>
      </c>
      <c r="H9408" s="7">
        <v>0</v>
      </c>
      <c r="I9408" s="3" t="str" cm="1">
        <f t="array" ref="I9408">_xlfn.IFS(AND(F9408&gt;=10000,F9408&lt;=50000),"C",AND(F9408&gt;50000,F9408&lt;=100000),"B2",AND(F9408&gt;100000,F9408&lt;=150000),"B1",AND(F9408&gt;150000,F9408&lt;=200000),"A2",AND(F9408&gt;200000,F9408&lt;=250000),"A1",TRUE,"O")</f>
        <v>B2</v>
      </c>
      <c r="J9408" s="14">
        <f t="shared" si="438"/>
        <v>0.80903999999999998</v>
      </c>
      <c r="K9408" s="14">
        <f t="shared" si="439"/>
        <v>0.21429770000000001</v>
      </c>
      <c r="L9408" s="14">
        <f t="shared" si="440"/>
        <v>0</v>
      </c>
      <c r="O9408" s="13"/>
    </row>
    <row r="9409" spans="1:15" x14ac:dyDescent="0.2">
      <c r="A9409" s="4" t="s">
        <v>10140</v>
      </c>
      <c r="B9409" s="4" t="s">
        <v>531</v>
      </c>
      <c r="C9409" s="2" t="s">
        <v>532</v>
      </c>
      <c r="D9409" s="2" t="s">
        <v>580</v>
      </c>
      <c r="E9409" s="2" t="s">
        <v>720</v>
      </c>
      <c r="F9409" s="7">
        <v>72967</v>
      </c>
      <c r="G9409" s="7">
        <v>3557.5</v>
      </c>
      <c r="H9409" s="7">
        <v>0</v>
      </c>
      <c r="I9409" s="3" t="str" cm="1">
        <f t="array" ref="I9409">_xlfn.IFS(AND(F9409&gt;=10000,F9409&lt;=50000),"C",AND(F9409&gt;50000,F9409&lt;=100000),"B2",AND(F9409&gt;100000,F9409&lt;=150000),"B1",AND(F9409&gt;150000,F9409&lt;=200000),"A2",AND(F9409&gt;200000,F9409&lt;=250000),"A1",TRUE,"O")</f>
        <v>B2</v>
      </c>
      <c r="J9409" s="14">
        <f t="shared" si="438"/>
        <v>0.72967000000000004</v>
      </c>
      <c r="K9409" s="14">
        <f t="shared" si="439"/>
        <v>3.5575000000000002E-2</v>
      </c>
      <c r="L9409" s="14">
        <f t="shared" si="440"/>
        <v>0</v>
      </c>
      <c r="O9409" s="13"/>
    </row>
    <row r="9410" spans="1:15" x14ac:dyDescent="0.2">
      <c r="A9410" s="4" t="s">
        <v>10141</v>
      </c>
      <c r="B9410" s="4" t="s">
        <v>531</v>
      </c>
      <c r="C9410" s="2" t="s">
        <v>532</v>
      </c>
      <c r="D9410" s="2" t="s">
        <v>580</v>
      </c>
      <c r="E9410" s="2" t="s">
        <v>720</v>
      </c>
      <c r="F9410" s="7">
        <v>72967</v>
      </c>
      <c r="G9410" s="7">
        <v>6873.94</v>
      </c>
      <c r="H9410" s="7">
        <v>0</v>
      </c>
      <c r="I9410" s="3" t="str" cm="1">
        <f t="array" ref="I9410">_xlfn.IFS(AND(F9410&gt;=10000,F9410&lt;=50000),"C",AND(F9410&gt;50000,F9410&lt;=100000),"B2",AND(F9410&gt;100000,F9410&lt;=150000),"B1",AND(F9410&gt;150000,F9410&lt;=200000),"A2",AND(F9410&gt;200000,F9410&lt;=250000),"A1",TRUE,"O")</f>
        <v>B2</v>
      </c>
      <c r="J9410" s="14">
        <f t="shared" si="438"/>
        <v>0.72967000000000004</v>
      </c>
      <c r="K9410" s="14">
        <f t="shared" si="439"/>
        <v>6.8739399999999992E-2</v>
      </c>
      <c r="L9410" s="14">
        <f t="shared" si="440"/>
        <v>0</v>
      </c>
      <c r="O9410" s="13"/>
    </row>
    <row r="9411" spans="1:15" x14ac:dyDescent="0.2">
      <c r="A9411" s="4" t="s">
        <v>10142</v>
      </c>
      <c r="B9411" s="4" t="s">
        <v>531</v>
      </c>
      <c r="C9411" s="2" t="s">
        <v>532</v>
      </c>
      <c r="D9411" s="2" t="s">
        <v>580</v>
      </c>
      <c r="E9411" s="2" t="s">
        <v>720</v>
      </c>
      <c r="F9411" s="7">
        <v>72967</v>
      </c>
      <c r="G9411" s="7">
        <v>16242.04</v>
      </c>
      <c r="H9411" s="7">
        <v>0</v>
      </c>
      <c r="I9411" s="3" t="str" cm="1">
        <f t="array" ref="I9411">_xlfn.IFS(AND(F9411&gt;=10000,F9411&lt;=50000),"C",AND(F9411&gt;50000,F9411&lt;=100000),"B2",AND(F9411&gt;100000,F9411&lt;=150000),"B1",AND(F9411&gt;150000,F9411&lt;=200000),"A2",AND(F9411&gt;200000,F9411&lt;=250000),"A1",TRUE,"O")</f>
        <v>B2</v>
      </c>
      <c r="J9411" s="14">
        <f t="shared" si="438"/>
        <v>0.72967000000000004</v>
      </c>
      <c r="K9411" s="14">
        <f t="shared" si="439"/>
        <v>0.16242040000000002</v>
      </c>
      <c r="L9411" s="14">
        <f t="shared" si="440"/>
        <v>0</v>
      </c>
      <c r="O9411" s="13"/>
    </row>
    <row r="9412" spans="1:15" x14ac:dyDescent="0.2">
      <c r="A9412" s="4" t="s">
        <v>10143</v>
      </c>
      <c r="B9412" s="4" t="s">
        <v>531</v>
      </c>
      <c r="C9412" s="2" t="s">
        <v>532</v>
      </c>
      <c r="D9412" s="2" t="s">
        <v>580</v>
      </c>
      <c r="E9412" s="2" t="s">
        <v>720</v>
      </c>
      <c r="F9412" s="7">
        <v>67142</v>
      </c>
      <c r="G9412" s="7">
        <v>428.54</v>
      </c>
      <c r="H9412" s="7">
        <v>0</v>
      </c>
      <c r="I9412" s="3" t="str" cm="1">
        <f t="array" ref="I9412">_xlfn.IFS(AND(F9412&gt;=10000,F9412&lt;=50000),"C",AND(F9412&gt;50000,F9412&lt;=100000),"B2",AND(F9412&gt;100000,F9412&lt;=150000),"B1",AND(F9412&gt;150000,F9412&lt;=200000),"A2",AND(F9412&gt;200000,F9412&lt;=250000),"A1",TRUE,"O")</f>
        <v>B2</v>
      </c>
      <c r="J9412" s="14">
        <f t="shared" ref="J9412:J9475" si="441">F9412/100000</f>
        <v>0.67142000000000002</v>
      </c>
      <c r="K9412" s="14">
        <f t="shared" ref="K9412:K9475" si="442">G9412/100000</f>
        <v>4.2854E-3</v>
      </c>
      <c r="L9412" s="14">
        <f t="shared" ref="L9412:L9475" si="443">H9412/100000</f>
        <v>0</v>
      </c>
      <c r="O9412" s="13"/>
    </row>
    <row r="9413" spans="1:15" x14ac:dyDescent="0.2">
      <c r="A9413" s="4" t="s">
        <v>10144</v>
      </c>
      <c r="B9413" s="4" t="s">
        <v>531</v>
      </c>
      <c r="C9413" s="2" t="s">
        <v>532</v>
      </c>
      <c r="D9413" s="2" t="s">
        <v>580</v>
      </c>
      <c r="E9413" s="2" t="s">
        <v>720</v>
      </c>
      <c r="F9413" s="7">
        <v>72967</v>
      </c>
      <c r="G9413" s="7">
        <v>5658.63</v>
      </c>
      <c r="H9413" s="7">
        <v>0</v>
      </c>
      <c r="I9413" s="3" t="str" cm="1">
        <f t="array" ref="I9413">_xlfn.IFS(AND(F9413&gt;=10000,F9413&lt;=50000),"C",AND(F9413&gt;50000,F9413&lt;=100000),"B2",AND(F9413&gt;100000,F9413&lt;=150000),"B1",AND(F9413&gt;150000,F9413&lt;=200000),"A2",AND(F9413&gt;200000,F9413&lt;=250000),"A1",TRUE,"O")</f>
        <v>B2</v>
      </c>
      <c r="J9413" s="14">
        <f t="shared" si="441"/>
        <v>0.72967000000000004</v>
      </c>
      <c r="K9413" s="14">
        <f t="shared" si="442"/>
        <v>5.6586299999999999E-2</v>
      </c>
      <c r="L9413" s="14">
        <f t="shared" si="443"/>
        <v>0</v>
      </c>
      <c r="O9413" s="13"/>
    </row>
    <row r="9414" spans="1:15" x14ac:dyDescent="0.2">
      <c r="A9414" s="4" t="s">
        <v>10145</v>
      </c>
      <c r="B9414" s="4" t="s">
        <v>531</v>
      </c>
      <c r="C9414" s="2" t="s">
        <v>532</v>
      </c>
      <c r="D9414" s="2" t="s">
        <v>580</v>
      </c>
      <c r="E9414" s="2" t="s">
        <v>720</v>
      </c>
      <c r="F9414" s="7">
        <v>72967</v>
      </c>
      <c r="G9414" s="7">
        <v>6239.78</v>
      </c>
      <c r="H9414" s="7">
        <v>0</v>
      </c>
      <c r="I9414" s="3" t="str" cm="1">
        <f t="array" ref="I9414">_xlfn.IFS(AND(F9414&gt;=10000,F9414&lt;=50000),"C",AND(F9414&gt;50000,F9414&lt;=100000),"B2",AND(F9414&gt;100000,F9414&lt;=150000),"B1",AND(F9414&gt;150000,F9414&lt;=200000),"A2",AND(F9414&gt;200000,F9414&lt;=250000),"A1",TRUE,"O")</f>
        <v>B2</v>
      </c>
      <c r="J9414" s="14">
        <f t="shared" si="441"/>
        <v>0.72967000000000004</v>
      </c>
      <c r="K9414" s="14">
        <f t="shared" si="442"/>
        <v>6.2397799999999996E-2</v>
      </c>
      <c r="L9414" s="14">
        <f t="shared" si="443"/>
        <v>0</v>
      </c>
      <c r="O9414" s="13"/>
    </row>
    <row r="9415" spans="1:15" x14ac:dyDescent="0.2">
      <c r="A9415" s="4" t="s">
        <v>10146</v>
      </c>
      <c r="B9415" s="4" t="s">
        <v>531</v>
      </c>
      <c r="C9415" s="2" t="s">
        <v>532</v>
      </c>
      <c r="D9415" s="2" t="s">
        <v>580</v>
      </c>
      <c r="E9415" s="2" t="s">
        <v>720</v>
      </c>
      <c r="F9415" s="7">
        <v>72617</v>
      </c>
      <c r="G9415" s="7">
        <v>0</v>
      </c>
      <c r="H9415" s="7">
        <v>0</v>
      </c>
      <c r="I9415" s="3" t="str" cm="1">
        <f t="array" ref="I9415">_xlfn.IFS(AND(F9415&gt;=10000,F9415&lt;=50000),"C",AND(F9415&gt;50000,F9415&lt;=100000),"B2",AND(F9415&gt;100000,F9415&lt;=150000),"B1",AND(F9415&gt;150000,F9415&lt;=200000),"A2",AND(F9415&gt;200000,F9415&lt;=250000),"A1",TRUE,"O")</f>
        <v>B2</v>
      </c>
      <c r="J9415" s="14">
        <f t="shared" si="441"/>
        <v>0.72616999999999998</v>
      </c>
      <c r="K9415" s="14">
        <f t="shared" si="442"/>
        <v>0</v>
      </c>
      <c r="L9415" s="14">
        <f t="shared" si="443"/>
        <v>0</v>
      </c>
      <c r="O9415" s="13"/>
    </row>
    <row r="9416" spans="1:15" x14ac:dyDescent="0.2">
      <c r="A9416" s="4" t="s">
        <v>10147</v>
      </c>
      <c r="B9416" s="4" t="s">
        <v>531</v>
      </c>
      <c r="C9416" s="2" t="s">
        <v>532</v>
      </c>
      <c r="D9416" s="2" t="s">
        <v>580</v>
      </c>
      <c r="E9416" s="2" t="s">
        <v>720</v>
      </c>
      <c r="F9416" s="7">
        <v>83734</v>
      </c>
      <c r="G9416" s="7">
        <v>23269.73</v>
      </c>
      <c r="H9416" s="7">
        <v>0</v>
      </c>
      <c r="I9416" s="3" t="str" cm="1">
        <f t="array" ref="I9416">_xlfn.IFS(AND(F9416&gt;=10000,F9416&lt;=50000),"C",AND(F9416&gt;50000,F9416&lt;=100000),"B2",AND(F9416&gt;100000,F9416&lt;=150000),"B1",AND(F9416&gt;150000,F9416&lt;=200000),"A2",AND(F9416&gt;200000,F9416&lt;=250000),"A1",TRUE,"O")</f>
        <v>B2</v>
      </c>
      <c r="J9416" s="14">
        <f t="shared" si="441"/>
        <v>0.83733999999999997</v>
      </c>
      <c r="K9416" s="14">
        <f t="shared" si="442"/>
        <v>0.2326973</v>
      </c>
      <c r="L9416" s="14">
        <f t="shared" si="443"/>
        <v>0</v>
      </c>
      <c r="O9416" s="13"/>
    </row>
    <row r="9417" spans="1:15" x14ac:dyDescent="0.2">
      <c r="A9417" s="4" t="s">
        <v>10148</v>
      </c>
      <c r="B9417" s="4" t="s">
        <v>531</v>
      </c>
      <c r="C9417" s="2" t="s">
        <v>532</v>
      </c>
      <c r="D9417" s="2" t="s">
        <v>580</v>
      </c>
      <c r="E9417" s="2" t="s">
        <v>720</v>
      </c>
      <c r="F9417" s="7">
        <v>80904</v>
      </c>
      <c r="G9417" s="7">
        <v>32469.66</v>
      </c>
      <c r="H9417" s="7">
        <v>0</v>
      </c>
      <c r="I9417" s="3" t="str" cm="1">
        <f t="array" ref="I9417">_xlfn.IFS(AND(F9417&gt;=10000,F9417&lt;=50000),"C",AND(F9417&gt;50000,F9417&lt;=100000),"B2",AND(F9417&gt;100000,F9417&lt;=150000),"B1",AND(F9417&gt;150000,F9417&lt;=200000),"A2",AND(F9417&gt;200000,F9417&lt;=250000),"A1",TRUE,"O")</f>
        <v>B2</v>
      </c>
      <c r="J9417" s="14">
        <f t="shared" si="441"/>
        <v>0.80903999999999998</v>
      </c>
      <c r="K9417" s="14">
        <f t="shared" si="442"/>
        <v>0.3246966</v>
      </c>
      <c r="L9417" s="14">
        <f t="shared" si="443"/>
        <v>0</v>
      </c>
      <c r="O9417" s="13"/>
    </row>
    <row r="9418" spans="1:15" x14ac:dyDescent="0.2">
      <c r="A9418" s="4" t="s">
        <v>10149</v>
      </c>
      <c r="B9418" s="4" t="s">
        <v>531</v>
      </c>
      <c r="C9418" s="2" t="s">
        <v>532</v>
      </c>
      <c r="D9418" s="2" t="s">
        <v>580</v>
      </c>
      <c r="E9418" s="2" t="s">
        <v>720</v>
      </c>
      <c r="F9418" s="7">
        <v>72967</v>
      </c>
      <c r="G9418" s="7">
        <v>44162.1</v>
      </c>
      <c r="H9418" s="7">
        <v>0</v>
      </c>
      <c r="I9418" s="3" t="str" cm="1">
        <f t="array" ref="I9418">_xlfn.IFS(AND(F9418&gt;=10000,F9418&lt;=50000),"C",AND(F9418&gt;50000,F9418&lt;=100000),"B2",AND(F9418&gt;100000,F9418&lt;=150000),"B1",AND(F9418&gt;150000,F9418&lt;=200000),"A2",AND(F9418&gt;200000,F9418&lt;=250000),"A1",TRUE,"O")</f>
        <v>B2</v>
      </c>
      <c r="J9418" s="14">
        <f t="shared" si="441"/>
        <v>0.72967000000000004</v>
      </c>
      <c r="K9418" s="14">
        <f t="shared" si="442"/>
        <v>0.44162099999999999</v>
      </c>
      <c r="L9418" s="14">
        <f t="shared" si="443"/>
        <v>0</v>
      </c>
      <c r="O9418" s="13"/>
    </row>
    <row r="9419" spans="1:15" x14ac:dyDescent="0.2">
      <c r="A9419" s="4" t="s">
        <v>10150</v>
      </c>
      <c r="B9419" s="4" t="s">
        <v>531</v>
      </c>
      <c r="C9419" s="2" t="s">
        <v>532</v>
      </c>
      <c r="D9419" s="2" t="s">
        <v>580</v>
      </c>
      <c r="E9419" s="2" t="s">
        <v>720</v>
      </c>
      <c r="F9419" s="7">
        <v>72967</v>
      </c>
      <c r="G9419" s="7">
        <v>20963.82</v>
      </c>
      <c r="H9419" s="7">
        <v>0</v>
      </c>
      <c r="I9419" s="3" t="str" cm="1">
        <f t="array" ref="I9419">_xlfn.IFS(AND(F9419&gt;=10000,F9419&lt;=50000),"C",AND(F9419&gt;50000,F9419&lt;=100000),"B2",AND(F9419&gt;100000,F9419&lt;=150000),"B1",AND(F9419&gt;150000,F9419&lt;=200000),"A2",AND(F9419&gt;200000,F9419&lt;=250000),"A1",TRUE,"O")</f>
        <v>B2</v>
      </c>
      <c r="J9419" s="14">
        <f t="shared" si="441"/>
        <v>0.72967000000000004</v>
      </c>
      <c r="K9419" s="14">
        <f t="shared" si="442"/>
        <v>0.2096382</v>
      </c>
      <c r="L9419" s="14">
        <f t="shared" si="443"/>
        <v>0</v>
      </c>
      <c r="O9419" s="13"/>
    </row>
    <row r="9420" spans="1:15" x14ac:dyDescent="0.2">
      <c r="A9420" s="4" t="s">
        <v>10151</v>
      </c>
      <c r="B9420" s="4" t="s">
        <v>531</v>
      </c>
      <c r="C9420" s="2" t="s">
        <v>532</v>
      </c>
      <c r="D9420" s="2" t="s">
        <v>580</v>
      </c>
      <c r="E9420" s="2" t="s">
        <v>720</v>
      </c>
      <c r="F9420" s="7">
        <v>72967</v>
      </c>
      <c r="G9420" s="7">
        <v>1216.99</v>
      </c>
      <c r="H9420" s="7">
        <v>0</v>
      </c>
      <c r="I9420" s="3" t="str" cm="1">
        <f t="array" ref="I9420">_xlfn.IFS(AND(F9420&gt;=10000,F9420&lt;=50000),"C",AND(F9420&gt;50000,F9420&lt;=100000),"B2",AND(F9420&gt;100000,F9420&lt;=150000),"B1",AND(F9420&gt;150000,F9420&lt;=200000),"A2",AND(F9420&gt;200000,F9420&lt;=250000),"A1",TRUE,"O")</f>
        <v>B2</v>
      </c>
      <c r="J9420" s="14">
        <f t="shared" si="441"/>
        <v>0.72967000000000004</v>
      </c>
      <c r="K9420" s="14">
        <f t="shared" si="442"/>
        <v>1.2169900000000001E-2</v>
      </c>
      <c r="L9420" s="14">
        <f t="shared" si="443"/>
        <v>0</v>
      </c>
      <c r="O9420" s="13"/>
    </row>
    <row r="9421" spans="1:15" x14ac:dyDescent="0.2">
      <c r="A9421" s="4" t="s">
        <v>10152</v>
      </c>
      <c r="B9421" s="4" t="s">
        <v>531</v>
      </c>
      <c r="C9421" s="2" t="s">
        <v>532</v>
      </c>
      <c r="D9421" s="2" t="s">
        <v>580</v>
      </c>
      <c r="E9421" s="2" t="s">
        <v>720</v>
      </c>
      <c r="F9421" s="7">
        <v>72967</v>
      </c>
      <c r="G9421" s="7">
        <v>9912.81</v>
      </c>
      <c r="H9421" s="7">
        <v>0</v>
      </c>
      <c r="I9421" s="3" t="str" cm="1">
        <f t="array" ref="I9421">_xlfn.IFS(AND(F9421&gt;=10000,F9421&lt;=50000),"C",AND(F9421&gt;50000,F9421&lt;=100000),"B2",AND(F9421&gt;100000,F9421&lt;=150000),"B1",AND(F9421&gt;150000,F9421&lt;=200000),"A2",AND(F9421&gt;200000,F9421&lt;=250000),"A1",TRUE,"O")</f>
        <v>B2</v>
      </c>
      <c r="J9421" s="14">
        <f t="shared" si="441"/>
        <v>0.72967000000000004</v>
      </c>
      <c r="K9421" s="14">
        <f t="shared" si="442"/>
        <v>9.9128099999999997E-2</v>
      </c>
      <c r="L9421" s="14">
        <f t="shared" si="443"/>
        <v>0</v>
      </c>
      <c r="O9421" s="13"/>
    </row>
    <row r="9422" spans="1:15" x14ac:dyDescent="0.2">
      <c r="A9422" s="4" t="s">
        <v>10153</v>
      </c>
      <c r="B9422" s="4" t="s">
        <v>531</v>
      </c>
      <c r="C9422" s="2" t="s">
        <v>532</v>
      </c>
      <c r="D9422" s="2" t="s">
        <v>580</v>
      </c>
      <c r="E9422" s="2" t="s">
        <v>721</v>
      </c>
      <c r="F9422" s="7">
        <v>78167</v>
      </c>
      <c r="G9422" s="7">
        <v>4095.23</v>
      </c>
      <c r="H9422" s="7">
        <v>0</v>
      </c>
      <c r="I9422" s="3" t="str" cm="1">
        <f t="array" ref="I9422">_xlfn.IFS(AND(F9422&gt;=10000,F9422&lt;=50000),"C",AND(F9422&gt;50000,F9422&lt;=100000),"B2",AND(F9422&gt;100000,F9422&lt;=150000),"B1",AND(F9422&gt;150000,F9422&lt;=200000),"A2",AND(F9422&gt;200000,F9422&lt;=250000),"A1",TRUE,"O")</f>
        <v>B2</v>
      </c>
      <c r="J9422" s="14">
        <f t="shared" si="441"/>
        <v>0.78166999999999998</v>
      </c>
      <c r="K9422" s="14">
        <f t="shared" si="442"/>
        <v>4.0952299999999997E-2</v>
      </c>
      <c r="L9422" s="14">
        <f t="shared" si="443"/>
        <v>0</v>
      </c>
      <c r="O9422" s="13"/>
    </row>
    <row r="9423" spans="1:15" x14ac:dyDescent="0.2">
      <c r="A9423" s="4" t="s">
        <v>10154</v>
      </c>
      <c r="B9423" s="4" t="s">
        <v>531</v>
      </c>
      <c r="C9423" s="2" t="s">
        <v>532</v>
      </c>
      <c r="D9423" s="2" t="s">
        <v>580</v>
      </c>
      <c r="E9423" s="2" t="s">
        <v>720</v>
      </c>
      <c r="F9423" s="7">
        <v>66818</v>
      </c>
      <c r="G9423" s="7">
        <v>1108.33</v>
      </c>
      <c r="H9423" s="7">
        <v>0</v>
      </c>
      <c r="I9423" s="3" t="str" cm="1">
        <f t="array" ref="I9423">_xlfn.IFS(AND(F9423&gt;=10000,F9423&lt;=50000),"C",AND(F9423&gt;50000,F9423&lt;=100000),"B2",AND(F9423&gt;100000,F9423&lt;=150000),"B1",AND(F9423&gt;150000,F9423&lt;=200000),"A2",AND(F9423&gt;200000,F9423&lt;=250000),"A1",TRUE,"O")</f>
        <v>B2</v>
      </c>
      <c r="J9423" s="14">
        <f t="shared" si="441"/>
        <v>0.66818</v>
      </c>
      <c r="K9423" s="14">
        <f t="shared" si="442"/>
        <v>1.1083299999999999E-2</v>
      </c>
      <c r="L9423" s="14">
        <f t="shared" si="443"/>
        <v>0</v>
      </c>
      <c r="O9423" s="13"/>
    </row>
    <row r="9424" spans="1:15" x14ac:dyDescent="0.2">
      <c r="A9424" s="4" t="s">
        <v>10155</v>
      </c>
      <c r="B9424" s="4" t="s">
        <v>531</v>
      </c>
      <c r="C9424" s="2" t="s">
        <v>532</v>
      </c>
      <c r="D9424" s="2" t="s">
        <v>580</v>
      </c>
      <c r="E9424" s="2" t="s">
        <v>720</v>
      </c>
      <c r="F9424" s="7">
        <v>78167</v>
      </c>
      <c r="G9424" s="7">
        <v>4842.5</v>
      </c>
      <c r="H9424" s="7">
        <v>0</v>
      </c>
      <c r="I9424" s="3" t="str" cm="1">
        <f t="array" ref="I9424">_xlfn.IFS(AND(F9424&gt;=10000,F9424&lt;=50000),"C",AND(F9424&gt;50000,F9424&lt;=100000),"B2",AND(F9424&gt;100000,F9424&lt;=150000),"B1",AND(F9424&gt;150000,F9424&lt;=200000),"A2",AND(F9424&gt;200000,F9424&lt;=250000),"A1",TRUE,"O")</f>
        <v>B2</v>
      </c>
      <c r="J9424" s="14">
        <f t="shared" si="441"/>
        <v>0.78166999999999998</v>
      </c>
      <c r="K9424" s="14">
        <f t="shared" si="442"/>
        <v>4.8425000000000003E-2</v>
      </c>
      <c r="L9424" s="14">
        <f t="shared" si="443"/>
        <v>0</v>
      </c>
      <c r="O9424" s="13"/>
    </row>
    <row r="9425" spans="1:15" x14ac:dyDescent="0.2">
      <c r="A9425" s="4" t="s">
        <v>10156</v>
      </c>
      <c r="B9425" s="4" t="s">
        <v>531</v>
      </c>
      <c r="C9425" s="2" t="s">
        <v>532</v>
      </c>
      <c r="D9425" s="2" t="s">
        <v>580</v>
      </c>
      <c r="E9425" s="2" t="s">
        <v>720</v>
      </c>
      <c r="F9425" s="7">
        <v>70498</v>
      </c>
      <c r="G9425" s="7">
        <v>5961.27</v>
      </c>
      <c r="H9425" s="7">
        <v>0</v>
      </c>
      <c r="I9425" s="3" t="str" cm="1">
        <f t="array" ref="I9425">_xlfn.IFS(AND(F9425&gt;=10000,F9425&lt;=50000),"C",AND(F9425&gt;50000,F9425&lt;=100000),"B2",AND(F9425&gt;100000,F9425&lt;=150000),"B1",AND(F9425&gt;150000,F9425&lt;=200000),"A2",AND(F9425&gt;200000,F9425&lt;=250000),"A1",TRUE,"O")</f>
        <v>B2</v>
      </c>
      <c r="J9425" s="14">
        <f t="shared" si="441"/>
        <v>0.70498000000000005</v>
      </c>
      <c r="K9425" s="14">
        <f t="shared" si="442"/>
        <v>5.9612700000000005E-2</v>
      </c>
      <c r="L9425" s="14">
        <f t="shared" si="443"/>
        <v>0</v>
      </c>
      <c r="O9425" s="13"/>
    </row>
    <row r="9426" spans="1:15" x14ac:dyDescent="0.2">
      <c r="A9426" s="4" t="s">
        <v>10157</v>
      </c>
      <c r="B9426" s="4" t="s">
        <v>531</v>
      </c>
      <c r="C9426" s="2" t="s">
        <v>532</v>
      </c>
      <c r="D9426" s="2" t="s">
        <v>580</v>
      </c>
      <c r="E9426" s="2" t="s">
        <v>721</v>
      </c>
      <c r="F9426" s="7">
        <v>70498</v>
      </c>
      <c r="G9426" s="7">
        <v>12260.66</v>
      </c>
      <c r="H9426" s="7">
        <v>0</v>
      </c>
      <c r="I9426" s="3" t="str" cm="1">
        <f t="array" ref="I9426">_xlfn.IFS(AND(F9426&gt;=10000,F9426&lt;=50000),"C",AND(F9426&gt;50000,F9426&lt;=100000),"B2",AND(F9426&gt;100000,F9426&lt;=150000),"B1",AND(F9426&gt;150000,F9426&lt;=200000),"A2",AND(F9426&gt;200000,F9426&lt;=250000),"A1",TRUE,"O")</f>
        <v>B2</v>
      </c>
      <c r="J9426" s="14">
        <f t="shared" si="441"/>
        <v>0.70498000000000005</v>
      </c>
      <c r="K9426" s="14">
        <f t="shared" si="442"/>
        <v>0.1226066</v>
      </c>
      <c r="L9426" s="14">
        <f t="shared" si="443"/>
        <v>0</v>
      </c>
      <c r="O9426" s="13"/>
    </row>
    <row r="9427" spans="1:15" x14ac:dyDescent="0.2">
      <c r="A9427" s="4" t="s">
        <v>10158</v>
      </c>
      <c r="B9427" s="4" t="s">
        <v>531</v>
      </c>
      <c r="C9427" s="2" t="s">
        <v>532</v>
      </c>
      <c r="D9427" s="2" t="s">
        <v>580</v>
      </c>
      <c r="E9427" s="2" t="s">
        <v>720</v>
      </c>
      <c r="F9427" s="7">
        <v>67142</v>
      </c>
      <c r="G9427" s="7">
        <v>2898.36</v>
      </c>
      <c r="H9427" s="7">
        <v>0</v>
      </c>
      <c r="I9427" s="3" t="str" cm="1">
        <f t="array" ref="I9427">_xlfn.IFS(AND(F9427&gt;=10000,F9427&lt;=50000),"C",AND(F9427&gt;50000,F9427&lt;=100000),"B2",AND(F9427&gt;100000,F9427&lt;=150000),"B1",AND(F9427&gt;150000,F9427&lt;=200000),"A2",AND(F9427&gt;200000,F9427&lt;=250000),"A1",TRUE,"O")</f>
        <v>B2</v>
      </c>
      <c r="J9427" s="14">
        <f t="shared" si="441"/>
        <v>0.67142000000000002</v>
      </c>
      <c r="K9427" s="14">
        <f t="shared" si="442"/>
        <v>2.8983600000000002E-2</v>
      </c>
      <c r="L9427" s="14">
        <f t="shared" si="443"/>
        <v>0</v>
      </c>
      <c r="O9427" s="13"/>
    </row>
    <row r="9428" spans="1:15" x14ac:dyDescent="0.2">
      <c r="A9428" s="4" t="s">
        <v>10159</v>
      </c>
      <c r="B9428" s="4" t="s">
        <v>531</v>
      </c>
      <c r="C9428" s="2" t="s">
        <v>532</v>
      </c>
      <c r="D9428" s="2" t="s">
        <v>580</v>
      </c>
      <c r="E9428" s="2" t="s">
        <v>720</v>
      </c>
      <c r="F9428" s="7">
        <v>67142</v>
      </c>
      <c r="G9428" s="7">
        <v>2690.2</v>
      </c>
      <c r="H9428" s="7">
        <v>0</v>
      </c>
      <c r="I9428" s="3" t="str" cm="1">
        <f t="array" ref="I9428">_xlfn.IFS(AND(F9428&gt;=10000,F9428&lt;=50000),"C",AND(F9428&gt;50000,F9428&lt;=100000),"B2",AND(F9428&gt;100000,F9428&lt;=150000),"B1",AND(F9428&gt;150000,F9428&lt;=200000),"A2",AND(F9428&gt;200000,F9428&lt;=250000),"A1",TRUE,"O")</f>
        <v>B2</v>
      </c>
      <c r="J9428" s="14">
        <f t="shared" si="441"/>
        <v>0.67142000000000002</v>
      </c>
      <c r="K9428" s="14">
        <f t="shared" si="442"/>
        <v>2.6901999999999999E-2</v>
      </c>
      <c r="L9428" s="14">
        <f t="shared" si="443"/>
        <v>0</v>
      </c>
      <c r="O9428" s="13"/>
    </row>
    <row r="9429" spans="1:15" x14ac:dyDescent="0.2">
      <c r="A9429" s="4" t="s">
        <v>10160</v>
      </c>
      <c r="B9429" s="4" t="s">
        <v>531</v>
      </c>
      <c r="C9429" s="2" t="s">
        <v>532</v>
      </c>
      <c r="D9429" s="2" t="s">
        <v>580</v>
      </c>
      <c r="E9429" s="2" t="s">
        <v>721</v>
      </c>
      <c r="F9429" s="7">
        <v>79747</v>
      </c>
      <c r="G9429" s="7">
        <v>17522.54</v>
      </c>
      <c r="H9429" s="7">
        <v>0</v>
      </c>
      <c r="I9429" s="3" t="str" cm="1">
        <f t="array" ref="I9429">_xlfn.IFS(AND(F9429&gt;=10000,F9429&lt;=50000),"C",AND(F9429&gt;50000,F9429&lt;=100000),"B2",AND(F9429&gt;100000,F9429&lt;=150000),"B1",AND(F9429&gt;150000,F9429&lt;=200000),"A2",AND(F9429&gt;200000,F9429&lt;=250000),"A1",TRUE,"O")</f>
        <v>B2</v>
      </c>
      <c r="J9429" s="14">
        <f t="shared" si="441"/>
        <v>0.79747000000000001</v>
      </c>
      <c r="K9429" s="14">
        <f t="shared" si="442"/>
        <v>0.1752254</v>
      </c>
      <c r="L9429" s="14">
        <f t="shared" si="443"/>
        <v>0</v>
      </c>
      <c r="O9429" s="13"/>
    </row>
    <row r="9430" spans="1:15" x14ac:dyDescent="0.2">
      <c r="A9430" s="4" t="s">
        <v>10161</v>
      </c>
      <c r="B9430" s="4" t="s">
        <v>531</v>
      </c>
      <c r="C9430" s="2" t="s">
        <v>532</v>
      </c>
      <c r="D9430" s="2" t="s">
        <v>580</v>
      </c>
      <c r="E9430" s="2" t="s">
        <v>720</v>
      </c>
      <c r="F9430" s="7">
        <v>77052</v>
      </c>
      <c r="G9430" s="7">
        <v>14179.67</v>
      </c>
      <c r="H9430" s="7">
        <v>0</v>
      </c>
      <c r="I9430" s="3" t="str" cm="1">
        <f t="array" ref="I9430">_xlfn.IFS(AND(F9430&gt;=10000,F9430&lt;=50000),"C",AND(F9430&gt;50000,F9430&lt;=100000),"B2",AND(F9430&gt;100000,F9430&lt;=150000),"B1",AND(F9430&gt;150000,F9430&lt;=200000),"A2",AND(F9430&gt;200000,F9430&lt;=250000),"A1",TRUE,"O")</f>
        <v>B2</v>
      </c>
      <c r="J9430" s="14">
        <f t="shared" si="441"/>
        <v>0.77051999999999998</v>
      </c>
      <c r="K9430" s="14">
        <f t="shared" si="442"/>
        <v>0.1417967</v>
      </c>
      <c r="L9430" s="14">
        <f t="shared" si="443"/>
        <v>0</v>
      </c>
      <c r="O9430" s="13"/>
    </row>
    <row r="9431" spans="1:15" x14ac:dyDescent="0.2">
      <c r="A9431" s="4" t="s">
        <v>10162</v>
      </c>
      <c r="B9431" s="4" t="s">
        <v>531</v>
      </c>
      <c r="C9431" s="2" t="s">
        <v>532</v>
      </c>
      <c r="D9431" s="2" t="s">
        <v>580</v>
      </c>
      <c r="E9431" s="2" t="s">
        <v>720</v>
      </c>
      <c r="F9431" s="7">
        <v>67142</v>
      </c>
      <c r="G9431" s="7">
        <v>7777.75</v>
      </c>
      <c r="H9431" s="7">
        <v>0</v>
      </c>
      <c r="I9431" s="3" t="str" cm="1">
        <f t="array" ref="I9431">_xlfn.IFS(AND(F9431&gt;=10000,F9431&lt;=50000),"C",AND(F9431&gt;50000,F9431&lt;=100000),"B2",AND(F9431&gt;100000,F9431&lt;=150000),"B1",AND(F9431&gt;150000,F9431&lt;=200000),"A2",AND(F9431&gt;200000,F9431&lt;=250000),"A1",TRUE,"O")</f>
        <v>B2</v>
      </c>
      <c r="J9431" s="14">
        <f t="shared" si="441"/>
        <v>0.67142000000000002</v>
      </c>
      <c r="K9431" s="14">
        <f t="shared" si="442"/>
        <v>7.7777499999999999E-2</v>
      </c>
      <c r="L9431" s="14">
        <f t="shared" si="443"/>
        <v>0</v>
      </c>
      <c r="O9431" s="13"/>
    </row>
    <row r="9432" spans="1:15" x14ac:dyDescent="0.2">
      <c r="A9432" s="4" t="s">
        <v>10163</v>
      </c>
      <c r="B9432" s="4" t="s">
        <v>531</v>
      </c>
      <c r="C9432" s="2" t="s">
        <v>532</v>
      </c>
      <c r="D9432" s="2" t="s">
        <v>580</v>
      </c>
      <c r="E9432" s="2" t="s">
        <v>720</v>
      </c>
      <c r="F9432" s="7">
        <v>67142</v>
      </c>
      <c r="G9432" s="7">
        <v>2637.52</v>
      </c>
      <c r="H9432" s="7">
        <v>0</v>
      </c>
      <c r="I9432" s="3" t="str" cm="1">
        <f t="array" ref="I9432">_xlfn.IFS(AND(F9432&gt;=10000,F9432&lt;=50000),"C",AND(F9432&gt;50000,F9432&lt;=100000),"B2",AND(F9432&gt;100000,F9432&lt;=150000),"B1",AND(F9432&gt;150000,F9432&lt;=200000),"A2",AND(F9432&gt;200000,F9432&lt;=250000),"A1",TRUE,"O")</f>
        <v>B2</v>
      </c>
      <c r="J9432" s="14">
        <f t="shared" si="441"/>
        <v>0.67142000000000002</v>
      </c>
      <c r="K9432" s="14">
        <f t="shared" si="442"/>
        <v>2.6375200000000001E-2</v>
      </c>
      <c r="L9432" s="14">
        <f t="shared" si="443"/>
        <v>0</v>
      </c>
      <c r="O9432" s="13"/>
    </row>
    <row r="9433" spans="1:15" x14ac:dyDescent="0.2">
      <c r="A9433" s="4" t="s">
        <v>10164</v>
      </c>
      <c r="B9433" s="4" t="s">
        <v>531</v>
      </c>
      <c r="C9433" s="2" t="s">
        <v>532</v>
      </c>
      <c r="D9433" s="2" t="s">
        <v>580</v>
      </c>
      <c r="E9433" s="2" t="s">
        <v>720</v>
      </c>
      <c r="F9433" s="7">
        <v>79747</v>
      </c>
      <c r="G9433" s="7">
        <v>10524.54</v>
      </c>
      <c r="H9433" s="7">
        <v>0</v>
      </c>
      <c r="I9433" s="3" t="str" cm="1">
        <f t="array" ref="I9433">_xlfn.IFS(AND(F9433&gt;=10000,F9433&lt;=50000),"C",AND(F9433&gt;50000,F9433&lt;=100000),"B2",AND(F9433&gt;100000,F9433&lt;=150000),"B1",AND(F9433&gt;150000,F9433&lt;=200000),"A2",AND(F9433&gt;200000,F9433&lt;=250000),"A1",TRUE,"O")</f>
        <v>B2</v>
      </c>
      <c r="J9433" s="14">
        <f t="shared" si="441"/>
        <v>0.79747000000000001</v>
      </c>
      <c r="K9433" s="14">
        <f t="shared" si="442"/>
        <v>0.1052454</v>
      </c>
      <c r="L9433" s="14">
        <f t="shared" si="443"/>
        <v>0</v>
      </c>
      <c r="O9433" s="13"/>
    </row>
    <row r="9434" spans="1:15" x14ac:dyDescent="0.2">
      <c r="A9434" s="4" t="s">
        <v>10165</v>
      </c>
      <c r="B9434" s="4" t="s">
        <v>531</v>
      </c>
      <c r="C9434" s="2" t="s">
        <v>532</v>
      </c>
      <c r="D9434" s="2" t="s">
        <v>580</v>
      </c>
      <c r="E9434" s="2" t="s">
        <v>720</v>
      </c>
      <c r="F9434" s="7">
        <v>64872</v>
      </c>
      <c r="G9434" s="7">
        <v>24721.94</v>
      </c>
      <c r="H9434" s="7">
        <v>0</v>
      </c>
      <c r="I9434" s="3" t="str" cm="1">
        <f t="array" ref="I9434">_xlfn.IFS(AND(F9434&gt;=10000,F9434&lt;=50000),"C",AND(F9434&gt;50000,F9434&lt;=100000),"B2",AND(F9434&gt;100000,F9434&lt;=150000),"B1",AND(F9434&gt;150000,F9434&lt;=200000),"A2",AND(F9434&gt;200000,F9434&lt;=250000),"A1",TRUE,"O")</f>
        <v>B2</v>
      </c>
      <c r="J9434" s="14">
        <f t="shared" si="441"/>
        <v>0.64871999999999996</v>
      </c>
      <c r="K9434" s="14">
        <f t="shared" si="442"/>
        <v>0.24721939999999998</v>
      </c>
      <c r="L9434" s="14">
        <f t="shared" si="443"/>
        <v>0</v>
      </c>
      <c r="O9434" s="13"/>
    </row>
    <row r="9435" spans="1:15" x14ac:dyDescent="0.2">
      <c r="A9435" s="4" t="s">
        <v>10166</v>
      </c>
      <c r="B9435" s="4" t="s">
        <v>531</v>
      </c>
      <c r="C9435" s="2" t="s">
        <v>532</v>
      </c>
      <c r="D9435" s="2" t="s">
        <v>580</v>
      </c>
      <c r="E9435" s="2" t="s">
        <v>720</v>
      </c>
      <c r="F9435" s="7">
        <v>74088</v>
      </c>
      <c r="G9435" s="7">
        <v>896.85</v>
      </c>
      <c r="H9435" s="7">
        <v>0</v>
      </c>
      <c r="I9435" s="3" t="str" cm="1">
        <f t="array" ref="I9435">_xlfn.IFS(AND(F9435&gt;=10000,F9435&lt;=50000),"C",AND(F9435&gt;50000,F9435&lt;=100000),"B2",AND(F9435&gt;100000,F9435&lt;=150000),"B1",AND(F9435&gt;150000,F9435&lt;=200000),"A2",AND(F9435&gt;200000,F9435&lt;=250000),"A1",TRUE,"O")</f>
        <v>B2</v>
      </c>
      <c r="J9435" s="14">
        <f t="shared" si="441"/>
        <v>0.74087999999999998</v>
      </c>
      <c r="K9435" s="14">
        <f t="shared" si="442"/>
        <v>8.9685000000000008E-3</v>
      </c>
      <c r="L9435" s="14">
        <f t="shared" si="443"/>
        <v>0</v>
      </c>
      <c r="O9435" s="13"/>
    </row>
    <row r="9436" spans="1:15" x14ac:dyDescent="0.2">
      <c r="A9436" s="4" t="s">
        <v>10167</v>
      </c>
      <c r="B9436" s="4" t="s">
        <v>531</v>
      </c>
      <c r="C9436" s="2" t="s">
        <v>532</v>
      </c>
      <c r="D9436" s="2" t="s">
        <v>580</v>
      </c>
      <c r="E9436" s="2" t="s">
        <v>721</v>
      </c>
      <c r="F9436" s="7">
        <v>64872</v>
      </c>
      <c r="G9436" s="7">
        <v>5170.03</v>
      </c>
      <c r="H9436" s="7">
        <v>0</v>
      </c>
      <c r="I9436" s="3" t="str" cm="1">
        <f t="array" ref="I9436">_xlfn.IFS(AND(F9436&gt;=10000,F9436&lt;=50000),"C",AND(F9436&gt;50000,F9436&lt;=100000),"B2",AND(F9436&gt;100000,F9436&lt;=150000),"B1",AND(F9436&gt;150000,F9436&lt;=200000),"A2",AND(F9436&gt;200000,F9436&lt;=250000),"A1",TRUE,"O")</f>
        <v>B2</v>
      </c>
      <c r="J9436" s="14">
        <f t="shared" si="441"/>
        <v>0.64871999999999996</v>
      </c>
      <c r="K9436" s="14">
        <f t="shared" si="442"/>
        <v>5.1700299999999998E-2</v>
      </c>
      <c r="L9436" s="14">
        <f t="shared" si="443"/>
        <v>0</v>
      </c>
      <c r="O9436" s="13"/>
    </row>
    <row r="9437" spans="1:15" x14ac:dyDescent="0.2">
      <c r="A9437" s="4" t="s">
        <v>10168</v>
      </c>
      <c r="B9437" s="4" t="s">
        <v>531</v>
      </c>
      <c r="C9437" s="2" t="s">
        <v>532</v>
      </c>
      <c r="D9437" s="2" t="s">
        <v>580</v>
      </c>
      <c r="E9437" s="2" t="s">
        <v>720</v>
      </c>
      <c r="F9437" s="7">
        <v>71923</v>
      </c>
      <c r="G9437" s="7">
        <v>6722.69</v>
      </c>
      <c r="H9437" s="7">
        <v>0</v>
      </c>
      <c r="I9437" s="3" t="str" cm="1">
        <f t="array" ref="I9437">_xlfn.IFS(AND(F9437&gt;=10000,F9437&lt;=50000),"C",AND(F9437&gt;50000,F9437&lt;=100000),"B2",AND(F9437&gt;100000,F9437&lt;=150000),"B1",AND(F9437&gt;150000,F9437&lt;=200000),"A2",AND(F9437&gt;200000,F9437&lt;=250000),"A1",TRUE,"O")</f>
        <v>B2</v>
      </c>
      <c r="J9437" s="14">
        <f t="shared" si="441"/>
        <v>0.71923000000000004</v>
      </c>
      <c r="K9437" s="14">
        <f t="shared" si="442"/>
        <v>6.7226899999999992E-2</v>
      </c>
      <c r="L9437" s="14">
        <f t="shared" si="443"/>
        <v>0</v>
      </c>
      <c r="O9437" s="13"/>
    </row>
    <row r="9438" spans="1:15" x14ac:dyDescent="0.2">
      <c r="A9438" s="4" t="s">
        <v>10169</v>
      </c>
      <c r="B9438" s="4" t="s">
        <v>531</v>
      </c>
      <c r="C9438" s="2" t="s">
        <v>532</v>
      </c>
      <c r="D9438" s="2" t="s">
        <v>580</v>
      </c>
      <c r="E9438" s="2" t="s">
        <v>720</v>
      </c>
      <c r="F9438" s="7">
        <v>64872</v>
      </c>
      <c r="G9438" s="7">
        <v>3080.89</v>
      </c>
      <c r="H9438" s="7">
        <v>0</v>
      </c>
      <c r="I9438" s="3" t="str" cm="1">
        <f t="array" ref="I9438">_xlfn.IFS(AND(F9438&gt;=10000,F9438&lt;=50000),"C",AND(F9438&gt;50000,F9438&lt;=100000),"B2",AND(F9438&gt;100000,F9438&lt;=150000),"B1",AND(F9438&gt;150000,F9438&lt;=200000),"A2",AND(F9438&gt;200000,F9438&lt;=250000),"A1",TRUE,"O")</f>
        <v>B2</v>
      </c>
      <c r="J9438" s="14">
        <f t="shared" si="441"/>
        <v>0.64871999999999996</v>
      </c>
      <c r="K9438" s="14">
        <f t="shared" si="442"/>
        <v>3.08089E-2</v>
      </c>
      <c r="L9438" s="14">
        <f t="shared" si="443"/>
        <v>0</v>
      </c>
      <c r="O9438" s="13"/>
    </row>
    <row r="9439" spans="1:15" x14ac:dyDescent="0.2">
      <c r="A9439" s="4" t="s">
        <v>10170</v>
      </c>
      <c r="B9439" s="4" t="s">
        <v>531</v>
      </c>
      <c r="C9439" s="2" t="s">
        <v>532</v>
      </c>
      <c r="D9439" s="2" t="s">
        <v>580</v>
      </c>
      <c r="E9439" s="2" t="s">
        <v>721</v>
      </c>
      <c r="F9439" s="7">
        <v>64872</v>
      </c>
      <c r="G9439" s="7">
        <v>2188.9499999999998</v>
      </c>
      <c r="H9439" s="7">
        <v>0</v>
      </c>
      <c r="I9439" s="3" t="str" cm="1">
        <f t="array" ref="I9439">_xlfn.IFS(AND(F9439&gt;=10000,F9439&lt;=50000),"C",AND(F9439&gt;50000,F9439&lt;=100000),"B2",AND(F9439&gt;100000,F9439&lt;=150000),"B1",AND(F9439&gt;150000,F9439&lt;=200000),"A2",AND(F9439&gt;200000,F9439&lt;=250000),"A1",TRUE,"O")</f>
        <v>B2</v>
      </c>
      <c r="J9439" s="14">
        <f t="shared" si="441"/>
        <v>0.64871999999999996</v>
      </c>
      <c r="K9439" s="14">
        <f t="shared" si="442"/>
        <v>2.1889499999999999E-2</v>
      </c>
      <c r="L9439" s="14">
        <f t="shared" si="443"/>
        <v>0</v>
      </c>
      <c r="O9439" s="13"/>
    </row>
    <row r="9440" spans="1:15" x14ac:dyDescent="0.2">
      <c r="A9440" s="4" t="s">
        <v>10171</v>
      </c>
      <c r="B9440" s="4" t="s">
        <v>531</v>
      </c>
      <c r="C9440" s="2" t="s">
        <v>532</v>
      </c>
      <c r="D9440" s="2" t="s">
        <v>580</v>
      </c>
      <c r="E9440" s="2" t="s">
        <v>720</v>
      </c>
      <c r="F9440" s="7">
        <v>62676</v>
      </c>
      <c r="G9440" s="7">
        <v>1059.27</v>
      </c>
      <c r="H9440" s="7">
        <v>0</v>
      </c>
      <c r="I9440" s="3" t="str" cm="1">
        <f t="array" ref="I9440">_xlfn.IFS(AND(F9440&gt;=10000,F9440&lt;=50000),"C",AND(F9440&gt;50000,F9440&lt;=100000),"B2",AND(F9440&gt;100000,F9440&lt;=150000),"B1",AND(F9440&gt;150000,F9440&lt;=200000),"A2",AND(F9440&gt;200000,F9440&lt;=250000),"A1",TRUE,"O")</f>
        <v>B2</v>
      </c>
      <c r="J9440" s="14">
        <f t="shared" si="441"/>
        <v>0.62675999999999998</v>
      </c>
      <c r="K9440" s="14">
        <f t="shared" si="442"/>
        <v>1.05927E-2</v>
      </c>
      <c r="L9440" s="14">
        <f t="shared" si="443"/>
        <v>0</v>
      </c>
      <c r="O9440" s="13"/>
    </row>
    <row r="9441" spans="1:15" x14ac:dyDescent="0.2">
      <c r="A9441" s="4" t="s">
        <v>10172</v>
      </c>
      <c r="B9441" s="4" t="s">
        <v>531</v>
      </c>
      <c r="C9441" s="2" t="s">
        <v>532</v>
      </c>
      <c r="D9441" s="2" t="s">
        <v>580</v>
      </c>
      <c r="E9441" s="2" t="s">
        <v>720</v>
      </c>
      <c r="F9441" s="7">
        <v>64872</v>
      </c>
      <c r="G9441" s="7">
        <v>2594.98</v>
      </c>
      <c r="H9441" s="7">
        <v>0</v>
      </c>
      <c r="I9441" s="3" t="str" cm="1">
        <f t="array" ref="I9441">_xlfn.IFS(AND(F9441&gt;=10000,F9441&lt;=50000),"C",AND(F9441&gt;50000,F9441&lt;=100000),"B2",AND(F9441&gt;100000,F9441&lt;=150000),"B1",AND(F9441&gt;150000,F9441&lt;=200000),"A2",AND(F9441&gt;200000,F9441&lt;=250000),"A1",TRUE,"O")</f>
        <v>B2</v>
      </c>
      <c r="J9441" s="14">
        <f t="shared" si="441"/>
        <v>0.64871999999999996</v>
      </c>
      <c r="K9441" s="14">
        <f t="shared" si="442"/>
        <v>2.5949799999999999E-2</v>
      </c>
      <c r="L9441" s="14">
        <f t="shared" si="443"/>
        <v>0</v>
      </c>
      <c r="O9441" s="13"/>
    </row>
    <row r="9442" spans="1:15" x14ac:dyDescent="0.2">
      <c r="A9442" s="4" t="s">
        <v>10173</v>
      </c>
      <c r="B9442" s="4" t="s">
        <v>531</v>
      </c>
      <c r="C9442" s="2" t="s">
        <v>532</v>
      </c>
      <c r="D9442" s="2" t="s">
        <v>580</v>
      </c>
      <c r="E9442" s="2" t="s">
        <v>720</v>
      </c>
      <c r="F9442" s="7">
        <v>64872</v>
      </c>
      <c r="G9442" s="7">
        <v>7477.19</v>
      </c>
      <c r="H9442" s="7">
        <v>0</v>
      </c>
      <c r="I9442" s="3" t="str" cm="1">
        <f t="array" ref="I9442">_xlfn.IFS(AND(F9442&gt;=10000,F9442&lt;=50000),"C",AND(F9442&gt;50000,F9442&lt;=100000),"B2",AND(F9442&gt;100000,F9442&lt;=150000),"B1",AND(F9442&gt;150000,F9442&lt;=200000),"A2",AND(F9442&gt;200000,F9442&lt;=250000),"A1",TRUE,"O")</f>
        <v>B2</v>
      </c>
      <c r="J9442" s="14">
        <f t="shared" si="441"/>
        <v>0.64871999999999996</v>
      </c>
      <c r="K9442" s="14">
        <f t="shared" si="442"/>
        <v>7.4771900000000002E-2</v>
      </c>
      <c r="L9442" s="14">
        <f t="shared" si="443"/>
        <v>0</v>
      </c>
      <c r="O9442" s="13"/>
    </row>
    <row r="9443" spans="1:15" x14ac:dyDescent="0.2">
      <c r="A9443" s="4" t="s">
        <v>10174</v>
      </c>
      <c r="B9443" s="4" t="s">
        <v>531</v>
      </c>
      <c r="C9443" s="2" t="s">
        <v>532</v>
      </c>
      <c r="D9443" s="2" t="s">
        <v>580</v>
      </c>
      <c r="E9443" s="2" t="s">
        <v>720</v>
      </c>
      <c r="F9443" s="7">
        <v>62676</v>
      </c>
      <c r="G9443" s="7">
        <v>45.2</v>
      </c>
      <c r="H9443" s="7">
        <v>0</v>
      </c>
      <c r="I9443" s="3" t="str" cm="1">
        <f t="array" ref="I9443">_xlfn.IFS(AND(F9443&gt;=10000,F9443&lt;=50000),"C",AND(F9443&gt;50000,F9443&lt;=100000),"B2",AND(F9443&gt;100000,F9443&lt;=150000),"B1",AND(F9443&gt;150000,F9443&lt;=200000),"A2",AND(F9443&gt;200000,F9443&lt;=250000),"A1",TRUE,"O")</f>
        <v>B2</v>
      </c>
      <c r="J9443" s="14">
        <f t="shared" si="441"/>
        <v>0.62675999999999998</v>
      </c>
      <c r="K9443" s="14">
        <f t="shared" si="442"/>
        <v>4.5200000000000004E-4</v>
      </c>
      <c r="L9443" s="14">
        <f t="shared" si="443"/>
        <v>0</v>
      </c>
      <c r="O9443" s="13"/>
    </row>
    <row r="9444" spans="1:15" x14ac:dyDescent="0.2">
      <c r="A9444" s="4" t="s">
        <v>10175</v>
      </c>
      <c r="B9444" s="4" t="s">
        <v>531</v>
      </c>
      <c r="C9444" s="2" t="s">
        <v>532</v>
      </c>
      <c r="D9444" s="2" t="s">
        <v>580</v>
      </c>
      <c r="E9444" s="2" t="s">
        <v>720</v>
      </c>
      <c r="F9444" s="7">
        <v>62676</v>
      </c>
      <c r="G9444" s="7">
        <v>316.39999999999998</v>
      </c>
      <c r="H9444" s="7">
        <v>0</v>
      </c>
      <c r="I9444" s="3" t="str" cm="1">
        <f t="array" ref="I9444">_xlfn.IFS(AND(F9444&gt;=10000,F9444&lt;=50000),"C",AND(F9444&gt;50000,F9444&lt;=100000),"B2",AND(F9444&gt;100000,F9444&lt;=150000),"B1",AND(F9444&gt;150000,F9444&lt;=200000),"A2",AND(F9444&gt;200000,F9444&lt;=250000),"A1",TRUE,"O")</f>
        <v>B2</v>
      </c>
      <c r="J9444" s="14">
        <f t="shared" si="441"/>
        <v>0.62675999999999998</v>
      </c>
      <c r="K9444" s="14">
        <f t="shared" si="442"/>
        <v>3.1639999999999997E-3</v>
      </c>
      <c r="L9444" s="14">
        <f t="shared" si="443"/>
        <v>0</v>
      </c>
      <c r="O9444" s="13"/>
    </row>
    <row r="9445" spans="1:15" x14ac:dyDescent="0.2">
      <c r="A9445" s="4" t="s">
        <v>10176</v>
      </c>
      <c r="B9445" s="4" t="s">
        <v>531</v>
      </c>
      <c r="C9445" s="2" t="s">
        <v>532</v>
      </c>
      <c r="D9445" s="2" t="s">
        <v>580</v>
      </c>
      <c r="E9445" s="2" t="s">
        <v>720</v>
      </c>
      <c r="F9445" s="7">
        <v>62676</v>
      </c>
      <c r="G9445" s="7">
        <v>316.39999999999998</v>
      </c>
      <c r="H9445" s="7">
        <v>0</v>
      </c>
      <c r="I9445" s="3" t="str" cm="1">
        <f t="array" ref="I9445">_xlfn.IFS(AND(F9445&gt;=10000,F9445&lt;=50000),"C",AND(F9445&gt;50000,F9445&lt;=100000),"B2",AND(F9445&gt;100000,F9445&lt;=150000),"B1",AND(F9445&gt;150000,F9445&lt;=200000),"A2",AND(F9445&gt;200000,F9445&lt;=250000),"A1",TRUE,"O")</f>
        <v>B2</v>
      </c>
      <c r="J9445" s="14">
        <f t="shared" si="441"/>
        <v>0.62675999999999998</v>
      </c>
      <c r="K9445" s="14">
        <f t="shared" si="442"/>
        <v>3.1639999999999997E-3</v>
      </c>
      <c r="L9445" s="14">
        <f t="shared" si="443"/>
        <v>0</v>
      </c>
      <c r="O9445" s="13"/>
    </row>
    <row r="9446" spans="1:15" x14ac:dyDescent="0.2">
      <c r="A9446" s="4" t="s">
        <v>10177</v>
      </c>
      <c r="B9446" s="4" t="s">
        <v>531</v>
      </c>
      <c r="C9446" s="2" t="s">
        <v>532</v>
      </c>
      <c r="D9446" s="2" t="s">
        <v>580</v>
      </c>
      <c r="E9446" s="2" t="s">
        <v>720</v>
      </c>
      <c r="F9446" s="7">
        <v>62676</v>
      </c>
      <c r="G9446" s="7">
        <v>519.79999999999995</v>
      </c>
      <c r="H9446" s="7">
        <v>0</v>
      </c>
      <c r="I9446" s="3" t="str" cm="1">
        <f t="array" ref="I9446">_xlfn.IFS(AND(F9446&gt;=10000,F9446&lt;=50000),"C",AND(F9446&gt;50000,F9446&lt;=100000),"B2",AND(F9446&gt;100000,F9446&lt;=150000),"B1",AND(F9446&gt;150000,F9446&lt;=200000),"A2",AND(F9446&gt;200000,F9446&lt;=250000),"A1",TRUE,"O")</f>
        <v>B2</v>
      </c>
      <c r="J9446" s="14">
        <f t="shared" si="441"/>
        <v>0.62675999999999998</v>
      </c>
      <c r="K9446" s="14">
        <f t="shared" si="442"/>
        <v>5.1979999999999995E-3</v>
      </c>
      <c r="L9446" s="14">
        <f t="shared" si="443"/>
        <v>0</v>
      </c>
      <c r="O9446" s="13"/>
    </row>
    <row r="9447" spans="1:15" x14ac:dyDescent="0.2">
      <c r="A9447" s="4" t="s">
        <v>10178</v>
      </c>
      <c r="B9447" s="4" t="s">
        <v>531</v>
      </c>
      <c r="C9447" s="2" t="s">
        <v>532</v>
      </c>
      <c r="D9447" s="2" t="s">
        <v>580</v>
      </c>
      <c r="E9447" s="2" t="s">
        <v>720</v>
      </c>
      <c r="F9447" s="7">
        <v>62676</v>
      </c>
      <c r="G9447" s="7">
        <v>474.6</v>
      </c>
      <c r="H9447" s="7">
        <v>0</v>
      </c>
      <c r="I9447" s="3" t="str" cm="1">
        <f t="array" ref="I9447">_xlfn.IFS(AND(F9447&gt;=10000,F9447&lt;=50000),"C",AND(F9447&gt;50000,F9447&lt;=100000),"B2",AND(F9447&gt;100000,F9447&lt;=150000),"B1",AND(F9447&gt;150000,F9447&lt;=200000),"A2",AND(F9447&gt;200000,F9447&lt;=250000),"A1",TRUE,"O")</f>
        <v>B2</v>
      </c>
      <c r="J9447" s="14">
        <f t="shared" si="441"/>
        <v>0.62675999999999998</v>
      </c>
      <c r="K9447" s="14">
        <f t="shared" si="442"/>
        <v>4.7460000000000002E-3</v>
      </c>
      <c r="L9447" s="14">
        <f t="shared" si="443"/>
        <v>0</v>
      </c>
      <c r="O9447" s="13"/>
    </row>
    <row r="9448" spans="1:15" x14ac:dyDescent="0.2">
      <c r="A9448" s="4" t="s">
        <v>10179</v>
      </c>
      <c r="B9448" s="4" t="s">
        <v>531</v>
      </c>
      <c r="C9448" s="2" t="s">
        <v>532</v>
      </c>
      <c r="D9448" s="2" t="s">
        <v>580</v>
      </c>
      <c r="E9448" s="2" t="s">
        <v>720</v>
      </c>
      <c r="F9448" s="7">
        <v>62676</v>
      </c>
      <c r="G9448" s="7">
        <v>0</v>
      </c>
      <c r="H9448" s="7">
        <v>0</v>
      </c>
      <c r="I9448" s="3" t="str" cm="1">
        <f t="array" ref="I9448">_xlfn.IFS(AND(F9448&gt;=10000,F9448&lt;=50000),"C",AND(F9448&gt;50000,F9448&lt;=100000),"B2",AND(F9448&gt;100000,F9448&lt;=150000),"B1",AND(F9448&gt;150000,F9448&lt;=200000),"A2",AND(F9448&gt;200000,F9448&lt;=250000),"A1",TRUE,"O")</f>
        <v>B2</v>
      </c>
      <c r="J9448" s="14">
        <f t="shared" si="441"/>
        <v>0.62675999999999998</v>
      </c>
      <c r="K9448" s="14">
        <f t="shared" si="442"/>
        <v>0</v>
      </c>
      <c r="L9448" s="14">
        <f t="shared" si="443"/>
        <v>0</v>
      </c>
      <c r="O9448" s="13"/>
    </row>
    <row r="9449" spans="1:15" x14ac:dyDescent="0.2">
      <c r="A9449" s="4" t="s">
        <v>10180</v>
      </c>
      <c r="B9449" s="4" t="s">
        <v>531</v>
      </c>
      <c r="C9449" s="2" t="s">
        <v>532</v>
      </c>
      <c r="D9449" s="2" t="s">
        <v>580</v>
      </c>
      <c r="E9449" s="2" t="s">
        <v>720</v>
      </c>
      <c r="F9449" s="7">
        <v>74445</v>
      </c>
      <c r="G9449" s="7">
        <v>107.38</v>
      </c>
      <c r="H9449" s="7">
        <v>0</v>
      </c>
      <c r="I9449" s="3" t="str" cm="1">
        <f t="array" ref="I9449">_xlfn.IFS(AND(F9449&gt;=10000,F9449&lt;=50000),"C",AND(F9449&gt;50000,F9449&lt;=100000),"B2",AND(F9449&gt;100000,F9449&lt;=150000),"B1",AND(F9449&gt;150000,F9449&lt;=200000),"A2",AND(F9449&gt;200000,F9449&lt;=250000),"A1",TRUE,"O")</f>
        <v>B2</v>
      </c>
      <c r="J9449" s="14">
        <f t="shared" si="441"/>
        <v>0.74444999999999995</v>
      </c>
      <c r="K9449" s="14">
        <f t="shared" si="442"/>
        <v>1.0738E-3</v>
      </c>
      <c r="L9449" s="14">
        <f t="shared" si="443"/>
        <v>0</v>
      </c>
      <c r="O9449" s="13"/>
    </row>
    <row r="9450" spans="1:15" x14ac:dyDescent="0.2">
      <c r="A9450" s="4" t="s">
        <v>10181</v>
      </c>
      <c r="B9450" s="4" t="s">
        <v>531</v>
      </c>
      <c r="C9450" s="2" t="s">
        <v>532</v>
      </c>
      <c r="D9450" s="2" t="s">
        <v>580</v>
      </c>
      <c r="E9450" s="2" t="s">
        <v>720</v>
      </c>
      <c r="F9450" s="7">
        <v>69491</v>
      </c>
      <c r="G9450" s="7">
        <v>200.46</v>
      </c>
      <c r="H9450" s="7">
        <v>0</v>
      </c>
      <c r="I9450" s="3" t="str" cm="1">
        <f t="array" ref="I9450">_xlfn.IFS(AND(F9450&gt;=10000,F9450&lt;=50000),"C",AND(F9450&gt;50000,F9450&lt;=100000),"B2",AND(F9450&gt;100000,F9450&lt;=150000),"B1",AND(F9450&gt;150000,F9450&lt;=200000),"A2",AND(F9450&gt;200000,F9450&lt;=250000),"A1",TRUE,"O")</f>
        <v>B2</v>
      </c>
      <c r="J9450" s="14">
        <f t="shared" si="441"/>
        <v>0.69491000000000003</v>
      </c>
      <c r="K9450" s="14">
        <f t="shared" si="442"/>
        <v>2.0046E-3</v>
      </c>
      <c r="L9450" s="14">
        <f t="shared" si="443"/>
        <v>0</v>
      </c>
      <c r="O9450" s="13"/>
    </row>
    <row r="9451" spans="1:15" x14ac:dyDescent="0.2">
      <c r="A9451" s="4" t="s">
        <v>10182</v>
      </c>
      <c r="B9451" s="4" t="s">
        <v>531</v>
      </c>
      <c r="C9451" s="2" t="s">
        <v>532</v>
      </c>
      <c r="D9451" s="2" t="s">
        <v>623</v>
      </c>
      <c r="E9451" s="2" t="s">
        <v>720</v>
      </c>
      <c r="F9451" s="7">
        <v>108084</v>
      </c>
      <c r="G9451" s="7">
        <v>10032.719999999999</v>
      </c>
      <c r="H9451" s="7">
        <v>7550.4</v>
      </c>
      <c r="I9451" s="3" t="str" cm="1">
        <f t="array" ref="I9451">_xlfn.IFS(AND(F9451&gt;=10000,F9451&lt;=50000),"C",AND(F9451&gt;50000,F9451&lt;=100000),"B2",AND(F9451&gt;100000,F9451&lt;=150000),"B1",AND(F9451&gt;150000,F9451&lt;=200000),"A2",AND(F9451&gt;200000,F9451&lt;=250000),"A1",TRUE,"O")</f>
        <v>B1</v>
      </c>
      <c r="J9451" s="14">
        <f t="shared" si="441"/>
        <v>1.08084</v>
      </c>
      <c r="K9451" s="14">
        <f t="shared" si="442"/>
        <v>0.10032719999999999</v>
      </c>
      <c r="L9451" s="14">
        <f t="shared" si="443"/>
        <v>7.5504000000000002E-2</v>
      </c>
      <c r="O9451" s="13"/>
    </row>
    <row r="9452" spans="1:15" x14ac:dyDescent="0.2">
      <c r="A9452" s="4" t="s">
        <v>10183</v>
      </c>
      <c r="B9452" s="4" t="s">
        <v>531</v>
      </c>
      <c r="C9452" s="2" t="s">
        <v>532</v>
      </c>
      <c r="D9452" s="2" t="s">
        <v>623</v>
      </c>
      <c r="E9452" s="2" t="s">
        <v>720</v>
      </c>
      <c r="F9452" s="7">
        <v>108084</v>
      </c>
      <c r="G9452" s="7">
        <v>21416.32</v>
      </c>
      <c r="H9452" s="7">
        <v>7405.6</v>
      </c>
      <c r="I9452" s="3" t="str" cm="1">
        <f t="array" ref="I9452">_xlfn.IFS(AND(F9452&gt;=10000,F9452&lt;=50000),"C",AND(F9452&gt;50000,F9452&lt;=100000),"B2",AND(F9452&gt;100000,F9452&lt;=150000),"B1",AND(F9452&gt;150000,F9452&lt;=200000),"A2",AND(F9452&gt;200000,F9452&lt;=250000),"A1",TRUE,"O")</f>
        <v>B1</v>
      </c>
      <c r="J9452" s="14">
        <f t="shared" si="441"/>
        <v>1.08084</v>
      </c>
      <c r="K9452" s="14">
        <f t="shared" si="442"/>
        <v>0.2141632</v>
      </c>
      <c r="L9452" s="14">
        <f t="shared" si="443"/>
        <v>7.4055999999999997E-2</v>
      </c>
      <c r="O9452" s="13"/>
    </row>
    <row r="9453" spans="1:15" x14ac:dyDescent="0.2">
      <c r="A9453" s="4" t="s">
        <v>10184</v>
      </c>
      <c r="B9453" s="4" t="s">
        <v>531</v>
      </c>
      <c r="C9453" s="2" t="s">
        <v>532</v>
      </c>
      <c r="D9453" s="2" t="s">
        <v>623</v>
      </c>
      <c r="E9453" s="2" t="s">
        <v>720</v>
      </c>
      <c r="F9453" s="7">
        <v>124833</v>
      </c>
      <c r="G9453" s="7">
        <v>21129.59</v>
      </c>
      <c r="H9453" s="7">
        <v>13310.7</v>
      </c>
      <c r="I9453" s="3" t="str" cm="1">
        <f t="array" ref="I9453">_xlfn.IFS(AND(F9453&gt;=10000,F9453&lt;=50000),"C",AND(F9453&gt;50000,F9453&lt;=100000),"B2",AND(F9453&gt;100000,F9453&lt;=150000),"B1",AND(F9453&gt;150000,F9453&lt;=200000),"A2",AND(F9453&gt;200000,F9453&lt;=250000),"A1",TRUE,"O")</f>
        <v>B1</v>
      </c>
      <c r="J9453" s="14">
        <f t="shared" si="441"/>
        <v>1.2483299999999999</v>
      </c>
      <c r="K9453" s="14">
        <f t="shared" si="442"/>
        <v>0.21129590000000001</v>
      </c>
      <c r="L9453" s="14">
        <f t="shared" si="443"/>
        <v>0.133107</v>
      </c>
      <c r="O9453" s="13"/>
    </row>
    <row r="9454" spans="1:15" x14ac:dyDescent="0.2">
      <c r="A9454" s="4" t="s">
        <v>10185</v>
      </c>
      <c r="B9454" s="4" t="s">
        <v>531</v>
      </c>
      <c r="C9454" s="2" t="s">
        <v>532</v>
      </c>
      <c r="D9454" s="2" t="s">
        <v>623</v>
      </c>
      <c r="E9454" s="2" t="s">
        <v>720</v>
      </c>
      <c r="F9454" s="7">
        <v>108084</v>
      </c>
      <c r="G9454" s="7">
        <v>11360.94</v>
      </c>
      <c r="H9454" s="7">
        <v>11524.76</v>
      </c>
      <c r="I9454" s="3" t="str" cm="1">
        <f t="array" ref="I9454">_xlfn.IFS(AND(F9454&gt;=10000,F9454&lt;=50000),"C",AND(F9454&gt;50000,F9454&lt;=100000),"B2",AND(F9454&gt;100000,F9454&lt;=150000),"B1",AND(F9454&gt;150000,F9454&lt;=200000),"A2",AND(F9454&gt;200000,F9454&lt;=250000),"A1",TRUE,"O")</f>
        <v>B1</v>
      </c>
      <c r="J9454" s="14">
        <f t="shared" si="441"/>
        <v>1.08084</v>
      </c>
      <c r="K9454" s="14">
        <f t="shared" si="442"/>
        <v>0.1136094</v>
      </c>
      <c r="L9454" s="14">
        <f t="shared" si="443"/>
        <v>0.11524760000000001</v>
      </c>
      <c r="O9454" s="13"/>
    </row>
    <row r="9455" spans="1:15" x14ac:dyDescent="0.2">
      <c r="A9455" s="4" t="s">
        <v>10186</v>
      </c>
      <c r="B9455" s="4" t="s">
        <v>531</v>
      </c>
      <c r="C9455" s="2" t="s">
        <v>532</v>
      </c>
      <c r="D9455" s="2" t="s">
        <v>623</v>
      </c>
      <c r="E9455" s="2" t="s">
        <v>720</v>
      </c>
      <c r="F9455" s="7">
        <v>108084</v>
      </c>
      <c r="G9455" s="7">
        <v>33429.14</v>
      </c>
      <c r="H9455" s="7">
        <v>7550.4</v>
      </c>
      <c r="I9455" s="3" t="str" cm="1">
        <f t="array" ref="I9455">_xlfn.IFS(AND(F9455&gt;=10000,F9455&lt;=50000),"C",AND(F9455&gt;50000,F9455&lt;=100000),"B2",AND(F9455&gt;100000,F9455&lt;=150000),"B1",AND(F9455&gt;150000,F9455&lt;=200000),"A2",AND(F9455&gt;200000,F9455&lt;=250000),"A1",TRUE,"O")</f>
        <v>B1</v>
      </c>
      <c r="J9455" s="14">
        <f t="shared" si="441"/>
        <v>1.08084</v>
      </c>
      <c r="K9455" s="14">
        <f t="shared" si="442"/>
        <v>0.33429140000000002</v>
      </c>
      <c r="L9455" s="14">
        <f t="shared" si="443"/>
        <v>7.5504000000000002E-2</v>
      </c>
      <c r="O9455" s="13"/>
    </row>
    <row r="9456" spans="1:15" x14ac:dyDescent="0.2">
      <c r="A9456" s="4" t="s">
        <v>10187</v>
      </c>
      <c r="B9456" s="4" t="s">
        <v>531</v>
      </c>
      <c r="C9456" s="2" t="s">
        <v>532</v>
      </c>
      <c r="D9456" s="2" t="s">
        <v>623</v>
      </c>
      <c r="E9456" s="2" t="s">
        <v>720</v>
      </c>
      <c r="F9456" s="7">
        <v>102359</v>
      </c>
      <c r="G9456" s="7">
        <v>31298.84</v>
      </c>
      <c r="H9456" s="7">
        <v>0</v>
      </c>
      <c r="I9456" s="3" t="str" cm="1">
        <f t="array" ref="I9456">_xlfn.IFS(AND(F9456&gt;=10000,F9456&lt;=50000),"C",AND(F9456&gt;50000,F9456&lt;=100000),"B2",AND(F9456&gt;100000,F9456&lt;=150000),"B1",AND(F9456&gt;150000,F9456&lt;=200000),"A2",AND(F9456&gt;200000,F9456&lt;=250000),"A1",TRUE,"O")</f>
        <v>B1</v>
      </c>
      <c r="J9456" s="14">
        <f t="shared" si="441"/>
        <v>1.02359</v>
      </c>
      <c r="K9456" s="14">
        <f t="shared" si="442"/>
        <v>0.3129884</v>
      </c>
      <c r="L9456" s="14">
        <f t="shared" si="443"/>
        <v>0</v>
      </c>
      <c r="O9456" s="13"/>
    </row>
    <row r="9457" spans="1:15" x14ac:dyDescent="0.2">
      <c r="A9457" s="4" t="s">
        <v>10188</v>
      </c>
      <c r="B9457" s="4" t="s">
        <v>531</v>
      </c>
      <c r="C9457" s="2" t="s">
        <v>532</v>
      </c>
      <c r="D9457" s="2" t="s">
        <v>623</v>
      </c>
      <c r="E9457" s="2" t="s">
        <v>721</v>
      </c>
      <c r="F9457" s="7">
        <v>97484</v>
      </c>
      <c r="G9457" s="7">
        <v>18167.97</v>
      </c>
      <c r="H9457" s="7">
        <v>0</v>
      </c>
      <c r="I9457" s="3" t="str" cm="1">
        <f t="array" ref="I9457">_xlfn.IFS(AND(F9457&gt;=10000,F9457&lt;=50000),"C",AND(F9457&gt;50000,F9457&lt;=100000),"B2",AND(F9457&gt;100000,F9457&lt;=150000),"B1",AND(F9457&gt;150000,F9457&lt;=200000),"A2",AND(F9457&gt;200000,F9457&lt;=250000),"A1",TRUE,"O")</f>
        <v>B2</v>
      </c>
      <c r="J9457" s="14">
        <f t="shared" si="441"/>
        <v>0.97484000000000004</v>
      </c>
      <c r="K9457" s="14">
        <f t="shared" si="442"/>
        <v>0.1816797</v>
      </c>
      <c r="L9457" s="14">
        <f t="shared" si="443"/>
        <v>0</v>
      </c>
      <c r="O9457" s="13"/>
    </row>
    <row r="9458" spans="1:15" x14ac:dyDescent="0.2">
      <c r="A9458" s="4" t="s">
        <v>10189</v>
      </c>
      <c r="B9458" s="4" t="s">
        <v>531</v>
      </c>
      <c r="C9458" s="2" t="s">
        <v>532</v>
      </c>
      <c r="D9458" s="2" t="s">
        <v>623</v>
      </c>
      <c r="E9458" s="2" t="s">
        <v>720</v>
      </c>
      <c r="F9458" s="7">
        <v>100897</v>
      </c>
      <c r="G9458" s="7">
        <v>15336.19</v>
      </c>
      <c r="H9458" s="7">
        <v>0</v>
      </c>
      <c r="I9458" s="3" t="str" cm="1">
        <f t="array" ref="I9458">_xlfn.IFS(AND(F9458&gt;=10000,F9458&lt;=50000),"C",AND(F9458&gt;50000,F9458&lt;=100000),"B2",AND(F9458&gt;100000,F9458&lt;=150000),"B1",AND(F9458&gt;150000,F9458&lt;=200000),"A2",AND(F9458&gt;200000,F9458&lt;=250000),"A1",TRUE,"O")</f>
        <v>B1</v>
      </c>
      <c r="J9458" s="14">
        <f t="shared" si="441"/>
        <v>1.0089699999999999</v>
      </c>
      <c r="K9458" s="14">
        <f t="shared" si="442"/>
        <v>0.1533619</v>
      </c>
      <c r="L9458" s="14">
        <f t="shared" si="443"/>
        <v>0</v>
      </c>
      <c r="O9458" s="13"/>
    </row>
    <row r="9459" spans="1:15" x14ac:dyDescent="0.2">
      <c r="A9459" s="4" t="s">
        <v>10190</v>
      </c>
      <c r="B9459" s="4" t="s">
        <v>531</v>
      </c>
      <c r="C9459" s="2" t="s">
        <v>532</v>
      </c>
      <c r="D9459" s="2" t="s">
        <v>624</v>
      </c>
      <c r="E9459" s="2" t="s">
        <v>720</v>
      </c>
      <c r="F9459" s="7">
        <v>89948</v>
      </c>
      <c r="G9459" s="7">
        <v>1738.72</v>
      </c>
      <c r="H9459" s="7">
        <v>2345.69</v>
      </c>
      <c r="I9459" s="3" t="str" cm="1">
        <f t="array" ref="I9459">_xlfn.IFS(AND(F9459&gt;=10000,F9459&lt;=50000),"C",AND(F9459&gt;50000,F9459&lt;=100000),"B2",AND(F9459&gt;100000,F9459&lt;=150000),"B1",AND(F9459&gt;150000,F9459&lt;=200000),"A2",AND(F9459&gt;200000,F9459&lt;=250000),"A1",TRUE,"O")</f>
        <v>B2</v>
      </c>
      <c r="J9459" s="14">
        <f t="shared" si="441"/>
        <v>0.89947999999999995</v>
      </c>
      <c r="K9459" s="14">
        <f t="shared" si="442"/>
        <v>1.7387200000000002E-2</v>
      </c>
      <c r="L9459" s="14">
        <f t="shared" si="443"/>
        <v>2.3456899999999999E-2</v>
      </c>
      <c r="O9459" s="13"/>
    </row>
    <row r="9460" spans="1:15" x14ac:dyDescent="0.2">
      <c r="A9460" s="4" t="s">
        <v>10191</v>
      </c>
      <c r="B9460" s="4" t="s">
        <v>531</v>
      </c>
      <c r="C9460" s="2" t="s">
        <v>532</v>
      </c>
      <c r="D9460" s="2" t="s">
        <v>624</v>
      </c>
      <c r="E9460" s="2" t="s">
        <v>720</v>
      </c>
      <c r="F9460" s="7">
        <v>153783.21</v>
      </c>
      <c r="G9460" s="7">
        <v>5384.03</v>
      </c>
      <c r="H9460" s="7">
        <v>657.64</v>
      </c>
      <c r="I9460" s="3" t="str" cm="1">
        <f t="array" ref="I9460">_xlfn.IFS(AND(F9460&gt;=10000,F9460&lt;=50000),"C",AND(F9460&gt;50000,F9460&lt;=100000),"B2",AND(F9460&gt;100000,F9460&lt;=150000),"B1",AND(F9460&gt;150000,F9460&lt;=200000),"A2",AND(F9460&gt;200000,F9460&lt;=250000),"A1",TRUE,"O")</f>
        <v>A2</v>
      </c>
      <c r="J9460" s="14">
        <f t="shared" si="441"/>
        <v>1.5378320999999999</v>
      </c>
      <c r="K9460" s="14">
        <f t="shared" si="442"/>
        <v>5.3840300000000001E-2</v>
      </c>
      <c r="L9460" s="14">
        <f t="shared" si="443"/>
        <v>6.5763999999999996E-3</v>
      </c>
      <c r="O9460" s="13"/>
    </row>
    <row r="9461" spans="1:15" x14ac:dyDescent="0.2">
      <c r="A9461" s="4" t="s">
        <v>10192</v>
      </c>
      <c r="B9461" s="4" t="s">
        <v>531</v>
      </c>
      <c r="C9461" s="2" t="s">
        <v>532</v>
      </c>
      <c r="D9461" s="2" t="s">
        <v>624</v>
      </c>
      <c r="E9461" s="2" t="s">
        <v>720</v>
      </c>
      <c r="F9461" s="7">
        <v>154884.49</v>
      </c>
      <c r="G9461" s="7">
        <v>12022.43</v>
      </c>
      <c r="H9461" s="7">
        <v>0</v>
      </c>
      <c r="I9461" s="3" t="str" cm="1">
        <f t="array" ref="I9461">_xlfn.IFS(AND(F9461&gt;=10000,F9461&lt;=50000),"C",AND(F9461&gt;50000,F9461&lt;=100000),"B2",AND(F9461&gt;100000,F9461&lt;=150000),"B1",AND(F9461&gt;150000,F9461&lt;=200000),"A2",AND(F9461&gt;200000,F9461&lt;=250000),"A1",TRUE,"O")</f>
        <v>A2</v>
      </c>
      <c r="J9461" s="14">
        <f t="shared" si="441"/>
        <v>1.5488449</v>
      </c>
      <c r="K9461" s="14">
        <f t="shared" si="442"/>
        <v>0.12022430000000001</v>
      </c>
      <c r="L9461" s="14">
        <f t="shared" si="443"/>
        <v>0</v>
      </c>
      <c r="O9461" s="13"/>
    </row>
    <row r="9462" spans="1:15" x14ac:dyDescent="0.2">
      <c r="A9462" s="4" t="s">
        <v>10193</v>
      </c>
      <c r="B9462" s="4" t="s">
        <v>531</v>
      </c>
      <c r="C9462" s="2" t="s">
        <v>532</v>
      </c>
      <c r="D9462" s="2" t="s">
        <v>624</v>
      </c>
      <c r="E9462" s="2" t="s">
        <v>720</v>
      </c>
      <c r="F9462" s="7">
        <v>158893.32</v>
      </c>
      <c r="G9462" s="7">
        <v>0</v>
      </c>
      <c r="H9462" s="7">
        <v>0</v>
      </c>
      <c r="I9462" s="3" t="str" cm="1">
        <f t="array" ref="I9462">_xlfn.IFS(AND(F9462&gt;=10000,F9462&lt;=50000),"C",AND(F9462&gt;50000,F9462&lt;=100000),"B2",AND(F9462&gt;100000,F9462&lt;=150000),"B1",AND(F9462&gt;150000,F9462&lt;=200000),"A2",AND(F9462&gt;200000,F9462&lt;=250000),"A1",TRUE,"O")</f>
        <v>A2</v>
      </c>
      <c r="J9462" s="14">
        <f t="shared" si="441"/>
        <v>1.5889332</v>
      </c>
      <c r="K9462" s="14">
        <f t="shared" si="442"/>
        <v>0</v>
      </c>
      <c r="L9462" s="14">
        <f t="shared" si="443"/>
        <v>0</v>
      </c>
      <c r="O9462" s="13"/>
    </row>
    <row r="9463" spans="1:15" x14ac:dyDescent="0.2">
      <c r="A9463" s="4" t="s">
        <v>10194</v>
      </c>
      <c r="B9463" s="4" t="s">
        <v>531</v>
      </c>
      <c r="C9463" s="2" t="s">
        <v>532</v>
      </c>
      <c r="D9463" s="2" t="s">
        <v>624</v>
      </c>
      <c r="E9463" s="2" t="s">
        <v>721</v>
      </c>
      <c r="F9463" s="7">
        <v>78459.5965</v>
      </c>
      <c r="G9463" s="7">
        <v>0</v>
      </c>
      <c r="H9463" s="7">
        <v>0</v>
      </c>
      <c r="I9463" s="3" t="str" cm="1">
        <f t="array" ref="I9463">_xlfn.IFS(AND(F9463&gt;=10000,F9463&lt;=50000),"C",AND(F9463&gt;50000,F9463&lt;=100000),"B2",AND(F9463&gt;100000,F9463&lt;=150000),"B1",AND(F9463&gt;150000,F9463&lt;=200000),"A2",AND(F9463&gt;200000,F9463&lt;=250000),"A1",TRUE,"O")</f>
        <v>B2</v>
      </c>
      <c r="J9463" s="14">
        <f t="shared" si="441"/>
        <v>0.78459596499999995</v>
      </c>
      <c r="K9463" s="14">
        <f t="shared" si="442"/>
        <v>0</v>
      </c>
      <c r="L9463" s="14">
        <f t="shared" si="443"/>
        <v>0</v>
      </c>
      <c r="O9463" s="13"/>
    </row>
    <row r="9464" spans="1:15" x14ac:dyDescent="0.2">
      <c r="A9464" s="4" t="s">
        <v>10195</v>
      </c>
      <c r="B9464" s="4" t="s">
        <v>531</v>
      </c>
      <c r="C9464" s="2" t="s">
        <v>532</v>
      </c>
      <c r="D9464" s="2" t="s">
        <v>624</v>
      </c>
      <c r="E9464" s="2" t="s">
        <v>720</v>
      </c>
      <c r="F9464" s="7">
        <v>190185</v>
      </c>
      <c r="G9464" s="7">
        <v>1450.67</v>
      </c>
      <c r="H9464" s="7">
        <v>0</v>
      </c>
      <c r="I9464" s="3" t="str" cm="1">
        <f t="array" ref="I9464">_xlfn.IFS(AND(F9464&gt;=10000,F9464&lt;=50000),"C",AND(F9464&gt;50000,F9464&lt;=100000),"B2",AND(F9464&gt;100000,F9464&lt;=150000),"B1",AND(F9464&gt;150000,F9464&lt;=200000),"A2",AND(F9464&gt;200000,F9464&lt;=250000),"A1",TRUE,"O")</f>
        <v>A2</v>
      </c>
      <c r="J9464" s="14">
        <f t="shared" si="441"/>
        <v>1.90185</v>
      </c>
      <c r="K9464" s="14">
        <f t="shared" si="442"/>
        <v>1.4506700000000001E-2</v>
      </c>
      <c r="L9464" s="14">
        <f t="shared" si="443"/>
        <v>0</v>
      </c>
      <c r="O9464" s="13"/>
    </row>
    <row r="9465" spans="1:15" x14ac:dyDescent="0.2">
      <c r="A9465" s="4" t="s">
        <v>10196</v>
      </c>
      <c r="B9465" s="4" t="s">
        <v>531</v>
      </c>
      <c r="C9465" s="2" t="s">
        <v>532</v>
      </c>
      <c r="D9465" s="2" t="s">
        <v>625</v>
      </c>
      <c r="E9465" s="2" t="s">
        <v>720</v>
      </c>
      <c r="F9465" s="7">
        <v>124833</v>
      </c>
      <c r="G9465" s="7">
        <v>0</v>
      </c>
      <c r="H9465" s="7">
        <v>0</v>
      </c>
      <c r="I9465" s="3" t="str" cm="1">
        <f t="array" ref="I9465">_xlfn.IFS(AND(F9465&gt;=10000,F9465&lt;=50000),"C",AND(F9465&gt;50000,F9465&lt;=100000),"B2",AND(F9465&gt;100000,F9465&lt;=150000),"B1",AND(F9465&gt;150000,F9465&lt;=200000),"A2",AND(F9465&gt;200000,F9465&lt;=250000),"A1",TRUE,"O")</f>
        <v>B1</v>
      </c>
      <c r="J9465" s="14">
        <f t="shared" si="441"/>
        <v>1.2483299999999999</v>
      </c>
      <c r="K9465" s="14">
        <f t="shared" si="442"/>
        <v>0</v>
      </c>
      <c r="L9465" s="14">
        <f t="shared" si="443"/>
        <v>0</v>
      </c>
      <c r="O9465" s="13"/>
    </row>
    <row r="9466" spans="1:15" x14ac:dyDescent="0.2">
      <c r="A9466" s="4" t="s">
        <v>10197</v>
      </c>
      <c r="B9466" s="4" t="s">
        <v>531</v>
      </c>
      <c r="C9466" s="2" t="s">
        <v>532</v>
      </c>
      <c r="D9466" s="2" t="s">
        <v>625</v>
      </c>
      <c r="E9466" s="2" t="s">
        <v>720</v>
      </c>
      <c r="F9466" s="7">
        <v>105942</v>
      </c>
      <c r="G9466" s="7">
        <v>9163.3799999999992</v>
      </c>
      <c r="H9466" s="7">
        <v>0</v>
      </c>
      <c r="I9466" s="3" t="str" cm="1">
        <f t="array" ref="I9466">_xlfn.IFS(AND(F9466&gt;=10000,F9466&lt;=50000),"C",AND(F9466&gt;50000,F9466&lt;=100000),"B2",AND(F9466&gt;100000,F9466&lt;=150000),"B1",AND(F9466&gt;150000,F9466&lt;=200000),"A2",AND(F9466&gt;200000,F9466&lt;=250000),"A1",TRUE,"O")</f>
        <v>B1</v>
      </c>
      <c r="J9466" s="14">
        <f t="shared" si="441"/>
        <v>1.05942</v>
      </c>
      <c r="K9466" s="14">
        <f t="shared" si="442"/>
        <v>9.1633799999999987E-2</v>
      </c>
      <c r="L9466" s="14">
        <f t="shared" si="443"/>
        <v>0</v>
      </c>
      <c r="O9466" s="13"/>
    </row>
    <row r="9467" spans="1:15" x14ac:dyDescent="0.2">
      <c r="A9467" s="4" t="s">
        <v>10198</v>
      </c>
      <c r="B9467" s="4" t="s">
        <v>531</v>
      </c>
      <c r="C9467" s="2" t="s">
        <v>532</v>
      </c>
      <c r="D9467" s="2" t="s">
        <v>625</v>
      </c>
      <c r="E9467" s="2" t="s">
        <v>720</v>
      </c>
      <c r="F9467" s="7">
        <v>91002</v>
      </c>
      <c r="G9467" s="7">
        <v>15105.38</v>
      </c>
      <c r="H9467" s="7">
        <v>0</v>
      </c>
      <c r="I9467" s="3" t="str" cm="1">
        <f t="array" ref="I9467">_xlfn.IFS(AND(F9467&gt;=10000,F9467&lt;=50000),"C",AND(F9467&gt;50000,F9467&lt;=100000),"B2",AND(F9467&gt;100000,F9467&lt;=150000),"B1",AND(F9467&gt;150000,F9467&lt;=200000),"A2",AND(F9467&gt;200000,F9467&lt;=250000),"A1",TRUE,"O")</f>
        <v>B2</v>
      </c>
      <c r="J9467" s="14">
        <f t="shared" si="441"/>
        <v>0.91002000000000005</v>
      </c>
      <c r="K9467" s="14">
        <f t="shared" si="442"/>
        <v>0.15105379999999999</v>
      </c>
      <c r="L9467" s="14">
        <f t="shared" si="443"/>
        <v>0</v>
      </c>
      <c r="O9467" s="13"/>
    </row>
    <row r="9468" spans="1:15" x14ac:dyDescent="0.2">
      <c r="A9468" s="4" t="s">
        <v>10199</v>
      </c>
      <c r="B9468" s="4" t="s">
        <v>531</v>
      </c>
      <c r="C9468" s="2" t="s">
        <v>532</v>
      </c>
      <c r="D9468" s="2" t="s">
        <v>625</v>
      </c>
      <c r="E9468" s="2" t="s">
        <v>720</v>
      </c>
      <c r="F9468" s="7">
        <v>82078</v>
      </c>
      <c r="G9468" s="7">
        <v>17226.740000000002</v>
      </c>
      <c r="H9468" s="7">
        <v>0</v>
      </c>
      <c r="I9468" s="3" t="str" cm="1">
        <f t="array" ref="I9468">_xlfn.IFS(AND(F9468&gt;=10000,F9468&lt;=50000),"C",AND(F9468&gt;50000,F9468&lt;=100000),"B2",AND(F9468&gt;100000,F9468&lt;=150000),"B1",AND(F9468&gt;150000,F9468&lt;=200000),"A2",AND(F9468&gt;200000,F9468&lt;=250000),"A1",TRUE,"O")</f>
        <v>B2</v>
      </c>
      <c r="J9468" s="14">
        <f t="shared" si="441"/>
        <v>0.82077999999999995</v>
      </c>
      <c r="K9468" s="14">
        <f t="shared" si="442"/>
        <v>0.17226740000000001</v>
      </c>
      <c r="L9468" s="14">
        <f t="shared" si="443"/>
        <v>0</v>
      </c>
      <c r="O9468" s="13"/>
    </row>
    <row r="9469" spans="1:15" x14ac:dyDescent="0.2">
      <c r="A9469" s="4" t="s">
        <v>10200</v>
      </c>
      <c r="B9469" s="4" t="s">
        <v>531</v>
      </c>
      <c r="C9469" s="2" t="s">
        <v>532</v>
      </c>
      <c r="D9469" s="2" t="s">
        <v>626</v>
      </c>
      <c r="E9469" s="2" t="s">
        <v>721</v>
      </c>
      <c r="F9469" s="7">
        <v>108084</v>
      </c>
      <c r="G9469" s="7">
        <v>8040.43</v>
      </c>
      <c r="H9469" s="7">
        <v>11524.76</v>
      </c>
      <c r="I9469" s="3" t="str" cm="1">
        <f t="array" ref="I9469">_xlfn.IFS(AND(F9469&gt;=10000,F9469&lt;=50000),"C",AND(F9469&gt;50000,F9469&lt;=100000),"B2",AND(F9469&gt;100000,F9469&lt;=150000),"B1",AND(F9469&gt;150000,F9469&lt;=200000),"A2",AND(F9469&gt;200000,F9469&lt;=250000),"A1",TRUE,"O")</f>
        <v>B1</v>
      </c>
      <c r="J9469" s="14">
        <f t="shared" si="441"/>
        <v>1.08084</v>
      </c>
      <c r="K9469" s="14">
        <f t="shared" si="442"/>
        <v>8.0404299999999998E-2</v>
      </c>
      <c r="L9469" s="14">
        <f t="shared" si="443"/>
        <v>0.11524760000000001</v>
      </c>
      <c r="O9469" s="13"/>
    </row>
    <row r="9470" spans="1:15" x14ac:dyDescent="0.2">
      <c r="A9470" s="4" t="s">
        <v>10201</v>
      </c>
      <c r="B9470" s="4" t="s">
        <v>531</v>
      </c>
      <c r="C9470" s="2" t="s">
        <v>532</v>
      </c>
      <c r="D9470" s="2" t="s">
        <v>626</v>
      </c>
      <c r="E9470" s="2" t="s">
        <v>720</v>
      </c>
      <c r="F9470" s="7">
        <v>108084</v>
      </c>
      <c r="G9470" s="7">
        <v>0</v>
      </c>
      <c r="H9470" s="7">
        <v>11524.76</v>
      </c>
      <c r="I9470" s="3" t="str" cm="1">
        <f t="array" ref="I9470">_xlfn.IFS(AND(F9470&gt;=10000,F9470&lt;=50000),"C",AND(F9470&gt;50000,F9470&lt;=100000),"B2",AND(F9470&gt;100000,F9470&lt;=150000),"B1",AND(F9470&gt;150000,F9470&lt;=200000),"A2",AND(F9470&gt;200000,F9470&lt;=250000),"A1",TRUE,"O")</f>
        <v>B1</v>
      </c>
      <c r="J9470" s="14">
        <f t="shared" si="441"/>
        <v>1.08084</v>
      </c>
      <c r="K9470" s="14">
        <f t="shared" si="442"/>
        <v>0</v>
      </c>
      <c r="L9470" s="14">
        <f t="shared" si="443"/>
        <v>0.11524760000000001</v>
      </c>
      <c r="O9470" s="13"/>
    </row>
    <row r="9471" spans="1:15" x14ac:dyDescent="0.2">
      <c r="A9471" s="4" t="s">
        <v>10202</v>
      </c>
      <c r="B9471" s="4" t="s">
        <v>531</v>
      </c>
      <c r="C9471" s="2" t="s">
        <v>532</v>
      </c>
      <c r="D9471" s="2" t="s">
        <v>626</v>
      </c>
      <c r="E9471" s="2" t="s">
        <v>720</v>
      </c>
      <c r="F9471" s="7">
        <v>108084</v>
      </c>
      <c r="G9471" s="7">
        <v>345.68</v>
      </c>
      <c r="H9471" s="7">
        <v>11524.76</v>
      </c>
      <c r="I9471" s="3" t="str" cm="1">
        <f t="array" ref="I9471">_xlfn.IFS(AND(F9471&gt;=10000,F9471&lt;=50000),"C",AND(F9471&gt;50000,F9471&lt;=100000),"B2",AND(F9471&gt;100000,F9471&lt;=150000),"B1",AND(F9471&gt;150000,F9471&lt;=200000),"A2",AND(F9471&gt;200000,F9471&lt;=250000),"A1",TRUE,"O")</f>
        <v>B1</v>
      </c>
      <c r="J9471" s="14">
        <f t="shared" si="441"/>
        <v>1.08084</v>
      </c>
      <c r="K9471" s="14">
        <f t="shared" si="442"/>
        <v>3.4567999999999999E-3</v>
      </c>
      <c r="L9471" s="14">
        <f t="shared" si="443"/>
        <v>0.11524760000000001</v>
      </c>
      <c r="O9471" s="13"/>
    </row>
    <row r="9472" spans="1:15" x14ac:dyDescent="0.2">
      <c r="A9472" s="4" t="s">
        <v>10203</v>
      </c>
      <c r="B9472" s="4" t="s">
        <v>531</v>
      </c>
      <c r="C9472" s="2" t="s">
        <v>532</v>
      </c>
      <c r="D9472" s="2" t="s">
        <v>626</v>
      </c>
      <c r="E9472" s="2" t="s">
        <v>721</v>
      </c>
      <c r="F9472" s="7">
        <v>124833</v>
      </c>
      <c r="G9472" s="7">
        <v>46213.32</v>
      </c>
      <c r="H9472" s="7">
        <v>13310.7</v>
      </c>
      <c r="I9472" s="3" t="str" cm="1">
        <f t="array" ref="I9472">_xlfn.IFS(AND(F9472&gt;=10000,F9472&lt;=50000),"C",AND(F9472&gt;50000,F9472&lt;=100000),"B2",AND(F9472&gt;100000,F9472&lt;=150000),"B1",AND(F9472&gt;150000,F9472&lt;=200000),"A2",AND(F9472&gt;200000,F9472&lt;=250000),"A1",TRUE,"O")</f>
        <v>B1</v>
      </c>
      <c r="J9472" s="14">
        <f t="shared" si="441"/>
        <v>1.2483299999999999</v>
      </c>
      <c r="K9472" s="14">
        <f t="shared" si="442"/>
        <v>0.46213320000000002</v>
      </c>
      <c r="L9472" s="14">
        <f t="shared" si="443"/>
        <v>0.133107</v>
      </c>
      <c r="O9472" s="13"/>
    </row>
    <row r="9473" spans="1:15" x14ac:dyDescent="0.2">
      <c r="A9473" s="4" t="s">
        <v>10204</v>
      </c>
      <c r="B9473" s="4" t="s">
        <v>531</v>
      </c>
      <c r="C9473" s="2" t="s">
        <v>532</v>
      </c>
      <c r="D9473" s="2" t="s">
        <v>534</v>
      </c>
      <c r="E9473" s="2" t="s">
        <v>720</v>
      </c>
      <c r="F9473" s="7">
        <v>124833</v>
      </c>
      <c r="G9473" s="7">
        <v>72341.320000000007</v>
      </c>
      <c r="H9473" s="7">
        <v>13037.04</v>
      </c>
      <c r="I9473" s="3" t="str" cm="1">
        <f t="array" ref="I9473">_xlfn.IFS(AND(F9473&gt;=10000,F9473&lt;=50000),"C",AND(F9473&gt;50000,F9473&lt;=100000),"B2",AND(F9473&gt;100000,F9473&lt;=150000),"B1",AND(F9473&gt;150000,F9473&lt;=200000),"A2",AND(F9473&gt;200000,F9473&lt;=250000),"A1",TRUE,"O")</f>
        <v>B1</v>
      </c>
      <c r="J9473" s="14">
        <f t="shared" si="441"/>
        <v>1.2483299999999999</v>
      </c>
      <c r="K9473" s="14">
        <f t="shared" si="442"/>
        <v>0.72341320000000009</v>
      </c>
      <c r="L9473" s="14">
        <f t="shared" si="443"/>
        <v>0.1303704</v>
      </c>
      <c r="O9473" s="13"/>
    </row>
    <row r="9474" spans="1:15" x14ac:dyDescent="0.2">
      <c r="A9474" s="4" t="s">
        <v>10205</v>
      </c>
      <c r="B9474" s="4" t="s">
        <v>531</v>
      </c>
      <c r="C9474" s="2" t="s">
        <v>532</v>
      </c>
      <c r="D9474" s="2" t="s">
        <v>534</v>
      </c>
      <c r="E9474" s="2" t="s">
        <v>720</v>
      </c>
      <c r="F9474" s="7">
        <v>124833</v>
      </c>
      <c r="G9474" s="7">
        <v>22004.94</v>
      </c>
      <c r="H9474" s="7">
        <v>13310.7</v>
      </c>
      <c r="I9474" s="3" t="str" cm="1">
        <f t="array" ref="I9474">_xlfn.IFS(AND(F9474&gt;=10000,F9474&lt;=50000),"C",AND(F9474&gt;50000,F9474&lt;=100000),"B2",AND(F9474&gt;100000,F9474&lt;=150000),"B1",AND(F9474&gt;150000,F9474&lt;=200000),"A2",AND(F9474&gt;200000,F9474&lt;=250000),"A1",TRUE,"O")</f>
        <v>B1</v>
      </c>
      <c r="J9474" s="14">
        <f t="shared" si="441"/>
        <v>1.2483299999999999</v>
      </c>
      <c r="K9474" s="14">
        <f t="shared" si="442"/>
        <v>0.22004939999999998</v>
      </c>
      <c r="L9474" s="14">
        <f t="shared" si="443"/>
        <v>0.133107</v>
      </c>
      <c r="O9474" s="13"/>
    </row>
    <row r="9475" spans="1:15" x14ac:dyDescent="0.2">
      <c r="A9475" s="4" t="s">
        <v>10206</v>
      </c>
      <c r="B9475" s="4" t="s">
        <v>531</v>
      </c>
      <c r="C9475" s="2" t="s">
        <v>532</v>
      </c>
      <c r="D9475" s="2" t="s">
        <v>534</v>
      </c>
      <c r="E9475" s="2" t="s">
        <v>721</v>
      </c>
      <c r="F9475" s="7">
        <v>124833</v>
      </c>
      <c r="G9475" s="7">
        <v>43248.29</v>
      </c>
      <c r="H9475" s="7">
        <v>8720.4</v>
      </c>
      <c r="I9475" s="3" t="str" cm="1">
        <f t="array" ref="I9475">_xlfn.IFS(AND(F9475&gt;=10000,F9475&lt;=50000),"C",AND(F9475&gt;50000,F9475&lt;=100000),"B2",AND(F9475&gt;100000,F9475&lt;=150000),"B1",AND(F9475&gt;150000,F9475&lt;=200000),"A2",AND(F9475&gt;200000,F9475&lt;=250000),"A1",TRUE,"O")</f>
        <v>B1</v>
      </c>
      <c r="J9475" s="14">
        <f t="shared" si="441"/>
        <v>1.2483299999999999</v>
      </c>
      <c r="K9475" s="14">
        <f t="shared" si="442"/>
        <v>0.4324829</v>
      </c>
      <c r="L9475" s="14">
        <f t="shared" si="443"/>
        <v>8.720399999999999E-2</v>
      </c>
      <c r="O9475" s="13"/>
    </row>
    <row r="9476" spans="1:15" x14ac:dyDescent="0.2">
      <c r="A9476" s="4" t="s">
        <v>10207</v>
      </c>
      <c r="B9476" s="4" t="s">
        <v>531</v>
      </c>
      <c r="C9476" s="2" t="s">
        <v>532</v>
      </c>
      <c r="D9476" s="2" t="s">
        <v>534</v>
      </c>
      <c r="E9476" s="2" t="s">
        <v>720</v>
      </c>
      <c r="F9476" s="7">
        <v>124833</v>
      </c>
      <c r="G9476" s="7">
        <v>4911.95</v>
      </c>
      <c r="H9476" s="7">
        <v>13310.7</v>
      </c>
      <c r="I9476" s="3" t="str" cm="1">
        <f t="array" ref="I9476">_xlfn.IFS(AND(F9476&gt;=10000,F9476&lt;=50000),"C",AND(F9476&gt;50000,F9476&lt;=100000),"B2",AND(F9476&gt;100000,F9476&lt;=150000),"B1",AND(F9476&gt;150000,F9476&lt;=200000),"A2",AND(F9476&gt;200000,F9476&lt;=250000),"A1",TRUE,"O")</f>
        <v>B1</v>
      </c>
      <c r="J9476" s="14">
        <f t="shared" ref="J9476:J9539" si="444">F9476/100000</f>
        <v>1.2483299999999999</v>
      </c>
      <c r="K9476" s="14">
        <f t="shared" ref="K9476:K9539" si="445">G9476/100000</f>
        <v>4.9119499999999996E-2</v>
      </c>
      <c r="L9476" s="14">
        <f t="shared" ref="L9476:L9539" si="446">H9476/100000</f>
        <v>0.133107</v>
      </c>
      <c r="O9476" s="13"/>
    </row>
    <row r="9477" spans="1:15" x14ac:dyDescent="0.2">
      <c r="A9477" s="4" t="s">
        <v>10208</v>
      </c>
      <c r="B9477" s="4" t="s">
        <v>531</v>
      </c>
      <c r="C9477" s="2" t="s">
        <v>532</v>
      </c>
      <c r="D9477" s="2" t="s">
        <v>534</v>
      </c>
      <c r="E9477" s="2" t="s">
        <v>720</v>
      </c>
      <c r="F9477" s="7">
        <v>113488</v>
      </c>
      <c r="G9477" s="7">
        <v>83665.649999999994</v>
      </c>
      <c r="H9477" s="7">
        <v>12101.05</v>
      </c>
      <c r="I9477" s="3" t="str" cm="1">
        <f t="array" ref="I9477">_xlfn.IFS(AND(F9477&gt;=10000,F9477&lt;=50000),"C",AND(F9477&gt;50000,F9477&lt;=100000),"B2",AND(F9477&gt;100000,F9477&lt;=150000),"B1",AND(F9477&gt;150000,F9477&lt;=200000),"A2",AND(F9477&gt;200000,F9477&lt;=250000),"A1",TRUE,"O")</f>
        <v>B1</v>
      </c>
      <c r="J9477" s="14">
        <f t="shared" si="444"/>
        <v>1.1348800000000001</v>
      </c>
      <c r="K9477" s="14">
        <f t="shared" si="445"/>
        <v>0.83665649999999991</v>
      </c>
      <c r="L9477" s="14">
        <f t="shared" si="446"/>
        <v>0.12101049999999999</v>
      </c>
      <c r="O9477" s="13"/>
    </row>
    <row r="9478" spans="1:15" x14ac:dyDescent="0.2">
      <c r="A9478" s="4" t="s">
        <v>10209</v>
      </c>
      <c r="B9478" s="4" t="s">
        <v>531</v>
      </c>
      <c r="C9478" s="2" t="s">
        <v>532</v>
      </c>
      <c r="D9478" s="2" t="s">
        <v>534</v>
      </c>
      <c r="E9478" s="2" t="s">
        <v>721</v>
      </c>
      <c r="F9478" s="7">
        <v>113488</v>
      </c>
      <c r="G9478" s="7">
        <v>705.08</v>
      </c>
      <c r="H9478" s="7">
        <v>10084.209999999999</v>
      </c>
      <c r="I9478" s="3" t="str" cm="1">
        <f t="array" ref="I9478">_xlfn.IFS(AND(F9478&gt;=10000,F9478&lt;=50000),"C",AND(F9478&gt;50000,F9478&lt;=100000),"B2",AND(F9478&gt;100000,F9478&lt;=150000),"B1",AND(F9478&gt;150000,F9478&lt;=200000),"A2",AND(F9478&gt;200000,F9478&lt;=250000),"A1",TRUE,"O")</f>
        <v>B1</v>
      </c>
      <c r="J9478" s="14">
        <f t="shared" si="444"/>
        <v>1.1348800000000001</v>
      </c>
      <c r="K9478" s="14">
        <f t="shared" si="445"/>
        <v>7.0508000000000003E-3</v>
      </c>
      <c r="L9478" s="14">
        <f t="shared" si="446"/>
        <v>0.10084209999999999</v>
      </c>
      <c r="O9478" s="13"/>
    </row>
    <row r="9479" spans="1:15" x14ac:dyDescent="0.2">
      <c r="A9479" s="4" t="s">
        <v>10210</v>
      </c>
      <c r="B9479" s="4" t="s">
        <v>531</v>
      </c>
      <c r="C9479" s="2" t="s">
        <v>532</v>
      </c>
      <c r="D9479" s="2" t="s">
        <v>534</v>
      </c>
      <c r="E9479" s="2" t="s">
        <v>720</v>
      </c>
      <c r="F9479" s="7">
        <v>108084</v>
      </c>
      <c r="G9479" s="7">
        <v>1515.98</v>
      </c>
      <c r="H9479" s="7">
        <v>10026.16</v>
      </c>
      <c r="I9479" s="3" t="str" cm="1">
        <f t="array" ref="I9479">_xlfn.IFS(AND(F9479&gt;=10000,F9479&lt;=50000),"C",AND(F9479&gt;50000,F9479&lt;=100000),"B2",AND(F9479&gt;100000,F9479&lt;=150000),"B1",AND(F9479&gt;150000,F9479&lt;=200000),"A2",AND(F9479&gt;200000,F9479&lt;=250000),"A1",TRUE,"O")</f>
        <v>B1</v>
      </c>
      <c r="J9479" s="14">
        <f t="shared" si="444"/>
        <v>1.08084</v>
      </c>
      <c r="K9479" s="14">
        <f t="shared" si="445"/>
        <v>1.5159799999999999E-2</v>
      </c>
      <c r="L9479" s="14">
        <f t="shared" si="446"/>
        <v>0.10026159999999999</v>
      </c>
      <c r="O9479" s="13"/>
    </row>
    <row r="9480" spans="1:15" x14ac:dyDescent="0.2">
      <c r="A9480" s="4" t="s">
        <v>10211</v>
      </c>
      <c r="B9480" s="4" t="s">
        <v>531</v>
      </c>
      <c r="C9480" s="2" t="s">
        <v>532</v>
      </c>
      <c r="D9480" s="2" t="s">
        <v>534</v>
      </c>
      <c r="E9480" s="2" t="s">
        <v>720</v>
      </c>
      <c r="F9480" s="7">
        <v>108084</v>
      </c>
      <c r="G9480" s="7">
        <v>3652.91</v>
      </c>
      <c r="H9480" s="7">
        <v>11524.76</v>
      </c>
      <c r="I9480" s="3" t="str" cm="1">
        <f t="array" ref="I9480">_xlfn.IFS(AND(F9480&gt;=10000,F9480&lt;=50000),"C",AND(F9480&gt;50000,F9480&lt;=100000),"B2",AND(F9480&gt;100000,F9480&lt;=150000),"B1",AND(F9480&gt;150000,F9480&lt;=200000),"A2",AND(F9480&gt;200000,F9480&lt;=250000),"A1",TRUE,"O")</f>
        <v>B1</v>
      </c>
      <c r="J9480" s="14">
        <f t="shared" si="444"/>
        <v>1.08084</v>
      </c>
      <c r="K9480" s="14">
        <f t="shared" si="445"/>
        <v>3.6529100000000002E-2</v>
      </c>
      <c r="L9480" s="14">
        <f t="shared" si="446"/>
        <v>0.11524760000000001</v>
      </c>
      <c r="O9480" s="13"/>
    </row>
    <row r="9481" spans="1:15" x14ac:dyDescent="0.2">
      <c r="A9481" s="4" t="s">
        <v>10212</v>
      </c>
      <c r="B9481" s="4" t="s">
        <v>531</v>
      </c>
      <c r="C9481" s="2" t="s">
        <v>532</v>
      </c>
      <c r="D9481" s="2" t="s">
        <v>534</v>
      </c>
      <c r="E9481" s="2" t="s">
        <v>720</v>
      </c>
      <c r="F9481" s="7">
        <v>108084</v>
      </c>
      <c r="G9481" s="7">
        <v>0</v>
      </c>
      <c r="H9481" s="7">
        <v>11524.76</v>
      </c>
      <c r="I9481" s="3" t="str" cm="1">
        <f t="array" ref="I9481">_xlfn.IFS(AND(F9481&gt;=10000,F9481&lt;=50000),"C",AND(F9481&gt;50000,F9481&lt;=100000),"B2",AND(F9481&gt;100000,F9481&lt;=150000),"B1",AND(F9481&gt;150000,F9481&lt;=200000),"A2",AND(F9481&gt;200000,F9481&lt;=250000),"A1",TRUE,"O")</f>
        <v>B1</v>
      </c>
      <c r="J9481" s="14">
        <f t="shared" si="444"/>
        <v>1.08084</v>
      </c>
      <c r="K9481" s="14">
        <f t="shared" si="445"/>
        <v>0</v>
      </c>
      <c r="L9481" s="14">
        <f t="shared" si="446"/>
        <v>0.11524760000000001</v>
      </c>
      <c r="O9481" s="13"/>
    </row>
    <row r="9482" spans="1:15" x14ac:dyDescent="0.2">
      <c r="A9482" s="4" t="s">
        <v>10213</v>
      </c>
      <c r="B9482" s="4" t="s">
        <v>531</v>
      </c>
      <c r="C9482" s="2" t="s">
        <v>532</v>
      </c>
      <c r="D9482" s="2" t="s">
        <v>534</v>
      </c>
      <c r="E9482" s="2" t="s">
        <v>720</v>
      </c>
      <c r="F9482" s="7">
        <v>124833</v>
      </c>
      <c r="G9482" s="7">
        <v>34145.5</v>
      </c>
      <c r="H9482" s="7">
        <v>13310.7</v>
      </c>
      <c r="I9482" s="3" t="str" cm="1">
        <f t="array" ref="I9482">_xlfn.IFS(AND(F9482&gt;=10000,F9482&lt;=50000),"C",AND(F9482&gt;50000,F9482&lt;=100000),"B2",AND(F9482&gt;100000,F9482&lt;=150000),"B1",AND(F9482&gt;150000,F9482&lt;=200000),"A2",AND(F9482&gt;200000,F9482&lt;=250000),"A1",TRUE,"O")</f>
        <v>B1</v>
      </c>
      <c r="J9482" s="14">
        <f t="shared" si="444"/>
        <v>1.2483299999999999</v>
      </c>
      <c r="K9482" s="14">
        <f t="shared" si="445"/>
        <v>0.34145500000000001</v>
      </c>
      <c r="L9482" s="14">
        <f t="shared" si="446"/>
        <v>0.133107</v>
      </c>
      <c r="O9482" s="13"/>
    </row>
    <row r="9483" spans="1:15" x14ac:dyDescent="0.2">
      <c r="A9483" s="4" t="s">
        <v>10214</v>
      </c>
      <c r="B9483" s="4" t="s">
        <v>531</v>
      </c>
      <c r="C9483" s="2" t="s">
        <v>532</v>
      </c>
      <c r="D9483" s="2" t="s">
        <v>534</v>
      </c>
      <c r="E9483" s="2" t="s">
        <v>720</v>
      </c>
      <c r="F9483" s="7">
        <v>124833</v>
      </c>
      <c r="G9483" s="7">
        <v>22189.87</v>
      </c>
      <c r="H9483" s="7">
        <v>8720.4</v>
      </c>
      <c r="I9483" s="3" t="str" cm="1">
        <f t="array" ref="I9483">_xlfn.IFS(AND(F9483&gt;=10000,F9483&lt;=50000),"C",AND(F9483&gt;50000,F9483&lt;=100000),"B2",AND(F9483&gt;100000,F9483&lt;=150000),"B1",AND(F9483&gt;150000,F9483&lt;=200000),"A2",AND(F9483&gt;200000,F9483&lt;=250000),"A1",TRUE,"O")</f>
        <v>B1</v>
      </c>
      <c r="J9483" s="14">
        <f t="shared" si="444"/>
        <v>1.2483299999999999</v>
      </c>
      <c r="K9483" s="14">
        <f t="shared" si="445"/>
        <v>0.22189869999999998</v>
      </c>
      <c r="L9483" s="14">
        <f t="shared" si="446"/>
        <v>8.720399999999999E-2</v>
      </c>
      <c r="O9483" s="13"/>
    </row>
    <row r="9484" spans="1:15" x14ac:dyDescent="0.2">
      <c r="A9484" s="4" t="s">
        <v>10215</v>
      </c>
      <c r="B9484" s="4" t="s">
        <v>531</v>
      </c>
      <c r="C9484" s="2" t="s">
        <v>532</v>
      </c>
      <c r="D9484" s="2" t="s">
        <v>534</v>
      </c>
      <c r="E9484" s="2" t="s">
        <v>720</v>
      </c>
      <c r="F9484" s="7">
        <v>108084</v>
      </c>
      <c r="G9484" s="7">
        <v>11876.14</v>
      </c>
      <c r="H9484" s="7">
        <v>11524.76</v>
      </c>
      <c r="I9484" s="3" t="str" cm="1">
        <f t="array" ref="I9484">_xlfn.IFS(AND(F9484&gt;=10000,F9484&lt;=50000),"C",AND(F9484&gt;50000,F9484&lt;=100000),"B2",AND(F9484&gt;100000,F9484&lt;=150000),"B1",AND(F9484&gt;150000,F9484&lt;=200000),"A2",AND(F9484&gt;200000,F9484&lt;=250000),"A1",TRUE,"O")</f>
        <v>B1</v>
      </c>
      <c r="J9484" s="14">
        <f t="shared" si="444"/>
        <v>1.08084</v>
      </c>
      <c r="K9484" s="14">
        <f t="shared" si="445"/>
        <v>0.11876139999999999</v>
      </c>
      <c r="L9484" s="14">
        <f t="shared" si="446"/>
        <v>0.11524760000000001</v>
      </c>
      <c r="O9484" s="13"/>
    </row>
    <row r="9485" spans="1:15" x14ac:dyDescent="0.2">
      <c r="A9485" s="4" t="s">
        <v>10216</v>
      </c>
      <c r="B9485" s="4" t="s">
        <v>531</v>
      </c>
      <c r="C9485" s="2" t="s">
        <v>532</v>
      </c>
      <c r="D9485" s="2" t="s">
        <v>534</v>
      </c>
      <c r="E9485" s="2" t="s">
        <v>721</v>
      </c>
      <c r="F9485" s="7">
        <v>124833</v>
      </c>
      <c r="G9485" s="7">
        <v>2487.02</v>
      </c>
      <c r="H9485" s="7">
        <v>8720.4</v>
      </c>
      <c r="I9485" s="3" t="str" cm="1">
        <f t="array" ref="I9485">_xlfn.IFS(AND(F9485&gt;=10000,F9485&lt;=50000),"C",AND(F9485&gt;50000,F9485&lt;=100000),"B2",AND(F9485&gt;100000,F9485&lt;=150000),"B1",AND(F9485&gt;150000,F9485&lt;=200000),"A2",AND(F9485&gt;200000,F9485&lt;=250000),"A1",TRUE,"O")</f>
        <v>B1</v>
      </c>
      <c r="J9485" s="14">
        <f t="shared" si="444"/>
        <v>1.2483299999999999</v>
      </c>
      <c r="K9485" s="14">
        <f t="shared" si="445"/>
        <v>2.4870199999999999E-2</v>
      </c>
      <c r="L9485" s="14">
        <f t="shared" si="446"/>
        <v>8.720399999999999E-2</v>
      </c>
      <c r="O9485" s="13"/>
    </row>
    <row r="9486" spans="1:15" x14ac:dyDescent="0.2">
      <c r="A9486" s="4" t="s">
        <v>10217</v>
      </c>
      <c r="B9486" s="4" t="s">
        <v>531</v>
      </c>
      <c r="C9486" s="2" t="s">
        <v>532</v>
      </c>
      <c r="D9486" s="2" t="s">
        <v>534</v>
      </c>
      <c r="E9486" s="2" t="s">
        <v>720</v>
      </c>
      <c r="F9486" s="7">
        <v>124833</v>
      </c>
      <c r="G9486" s="7">
        <v>14081.28</v>
      </c>
      <c r="H9486" s="7">
        <v>13310.7</v>
      </c>
      <c r="I9486" s="3" t="str" cm="1">
        <f t="array" ref="I9486">_xlfn.IFS(AND(F9486&gt;=10000,F9486&lt;=50000),"C",AND(F9486&gt;50000,F9486&lt;=100000),"B2",AND(F9486&gt;100000,F9486&lt;=150000),"B1",AND(F9486&gt;150000,F9486&lt;=200000),"A2",AND(F9486&gt;200000,F9486&lt;=250000),"A1",TRUE,"O")</f>
        <v>B1</v>
      </c>
      <c r="J9486" s="14">
        <f t="shared" si="444"/>
        <v>1.2483299999999999</v>
      </c>
      <c r="K9486" s="14">
        <f t="shared" si="445"/>
        <v>0.14081280000000002</v>
      </c>
      <c r="L9486" s="14">
        <f t="shared" si="446"/>
        <v>0.133107</v>
      </c>
      <c r="O9486" s="13"/>
    </row>
    <row r="9487" spans="1:15" x14ac:dyDescent="0.2">
      <c r="A9487" s="4" t="s">
        <v>10218</v>
      </c>
      <c r="B9487" s="4" t="s">
        <v>531</v>
      </c>
      <c r="C9487" s="2" t="s">
        <v>532</v>
      </c>
      <c r="D9487" s="2" t="s">
        <v>534</v>
      </c>
      <c r="E9487" s="2" t="s">
        <v>721</v>
      </c>
      <c r="F9487" s="7">
        <v>108084</v>
      </c>
      <c r="G9487" s="7">
        <v>46459.06</v>
      </c>
      <c r="H9487" s="7">
        <v>11524.76</v>
      </c>
      <c r="I9487" s="3" t="str" cm="1">
        <f t="array" ref="I9487">_xlfn.IFS(AND(F9487&gt;=10000,F9487&lt;=50000),"C",AND(F9487&gt;50000,F9487&lt;=100000),"B2",AND(F9487&gt;100000,F9487&lt;=150000),"B1",AND(F9487&gt;150000,F9487&lt;=200000),"A2",AND(F9487&gt;200000,F9487&lt;=250000),"A1",TRUE,"O")</f>
        <v>B1</v>
      </c>
      <c r="J9487" s="14">
        <f t="shared" si="444"/>
        <v>1.08084</v>
      </c>
      <c r="K9487" s="14">
        <f t="shared" si="445"/>
        <v>0.46459059999999996</v>
      </c>
      <c r="L9487" s="14">
        <f t="shared" si="446"/>
        <v>0.11524760000000001</v>
      </c>
      <c r="O9487" s="13"/>
    </row>
    <row r="9488" spans="1:15" x14ac:dyDescent="0.2">
      <c r="A9488" s="4" t="s">
        <v>10219</v>
      </c>
      <c r="B9488" s="4" t="s">
        <v>531</v>
      </c>
      <c r="C9488" s="2" t="s">
        <v>532</v>
      </c>
      <c r="D9488" s="2" t="s">
        <v>534</v>
      </c>
      <c r="E9488" s="2" t="s">
        <v>721</v>
      </c>
      <c r="F9488" s="7">
        <v>78947</v>
      </c>
      <c r="G9488" s="7">
        <v>0</v>
      </c>
      <c r="H9488" s="7">
        <v>3732.58</v>
      </c>
      <c r="I9488" s="3" t="str" cm="1">
        <f t="array" ref="I9488">_xlfn.IFS(AND(F9488&gt;=10000,F9488&lt;=50000),"C",AND(F9488&gt;50000,F9488&lt;=100000),"B2",AND(F9488&gt;100000,F9488&lt;=150000),"B1",AND(F9488&gt;150000,F9488&lt;=200000),"A2",AND(F9488&gt;200000,F9488&lt;=250000),"A1",TRUE,"O")</f>
        <v>B2</v>
      </c>
      <c r="J9488" s="14">
        <f t="shared" si="444"/>
        <v>0.78947000000000001</v>
      </c>
      <c r="K9488" s="14">
        <f t="shared" si="445"/>
        <v>0</v>
      </c>
      <c r="L9488" s="14">
        <f t="shared" si="446"/>
        <v>3.7325799999999999E-2</v>
      </c>
      <c r="O9488" s="13"/>
    </row>
    <row r="9489" spans="1:15" x14ac:dyDescent="0.2">
      <c r="A9489" s="4" t="s">
        <v>10220</v>
      </c>
      <c r="B9489" s="4" t="s">
        <v>531</v>
      </c>
      <c r="C9489" s="2" t="s">
        <v>532</v>
      </c>
      <c r="D9489" s="2" t="s">
        <v>534</v>
      </c>
      <c r="E9489" s="2" t="s">
        <v>720</v>
      </c>
      <c r="F9489" s="7">
        <v>108084</v>
      </c>
      <c r="G9489" s="7">
        <v>33436.26</v>
      </c>
      <c r="H9489" s="7">
        <v>11524.76</v>
      </c>
      <c r="I9489" s="3" t="str" cm="1">
        <f t="array" ref="I9489">_xlfn.IFS(AND(F9489&gt;=10000,F9489&lt;=50000),"C",AND(F9489&gt;50000,F9489&lt;=100000),"B2",AND(F9489&gt;100000,F9489&lt;=150000),"B1",AND(F9489&gt;150000,F9489&lt;=200000),"A2",AND(F9489&gt;200000,F9489&lt;=250000),"A1",TRUE,"O")</f>
        <v>B1</v>
      </c>
      <c r="J9489" s="14">
        <f t="shared" si="444"/>
        <v>1.08084</v>
      </c>
      <c r="K9489" s="14">
        <f t="shared" si="445"/>
        <v>0.33436260000000001</v>
      </c>
      <c r="L9489" s="14">
        <f t="shared" si="446"/>
        <v>0.11524760000000001</v>
      </c>
      <c r="O9489" s="13"/>
    </row>
    <row r="9490" spans="1:15" x14ac:dyDescent="0.2">
      <c r="A9490" s="4" t="s">
        <v>10221</v>
      </c>
      <c r="B9490" s="4" t="s">
        <v>531</v>
      </c>
      <c r="C9490" s="2" t="s">
        <v>532</v>
      </c>
      <c r="D9490" s="2" t="s">
        <v>534</v>
      </c>
      <c r="E9490" s="2" t="s">
        <v>720</v>
      </c>
      <c r="F9490" s="7">
        <v>108084</v>
      </c>
      <c r="G9490" s="7">
        <v>17156.02</v>
      </c>
      <c r="H9490" s="7">
        <v>11524.76</v>
      </c>
      <c r="I9490" s="3" t="str" cm="1">
        <f t="array" ref="I9490">_xlfn.IFS(AND(F9490&gt;=10000,F9490&lt;=50000),"C",AND(F9490&gt;50000,F9490&lt;=100000),"B2",AND(F9490&gt;100000,F9490&lt;=150000),"B1",AND(F9490&gt;150000,F9490&lt;=200000),"A2",AND(F9490&gt;200000,F9490&lt;=250000),"A1",TRUE,"O")</f>
        <v>B1</v>
      </c>
      <c r="J9490" s="14">
        <f t="shared" si="444"/>
        <v>1.08084</v>
      </c>
      <c r="K9490" s="14">
        <f t="shared" si="445"/>
        <v>0.1715602</v>
      </c>
      <c r="L9490" s="14">
        <f t="shared" si="446"/>
        <v>0.11524760000000001</v>
      </c>
      <c r="O9490" s="13"/>
    </row>
    <row r="9491" spans="1:15" x14ac:dyDescent="0.2">
      <c r="A9491" s="4" t="s">
        <v>10222</v>
      </c>
      <c r="B9491" s="4" t="s">
        <v>531</v>
      </c>
      <c r="C9491" s="2" t="s">
        <v>532</v>
      </c>
      <c r="D9491" s="2" t="s">
        <v>534</v>
      </c>
      <c r="E9491" s="2" t="s">
        <v>720</v>
      </c>
      <c r="F9491" s="7">
        <v>108084</v>
      </c>
      <c r="G9491" s="7">
        <v>42222.89</v>
      </c>
      <c r="H9491" s="7">
        <v>11524.76</v>
      </c>
      <c r="I9491" s="3" t="str" cm="1">
        <f t="array" ref="I9491">_xlfn.IFS(AND(F9491&gt;=10000,F9491&lt;=50000),"C",AND(F9491&gt;50000,F9491&lt;=100000),"B2",AND(F9491&gt;100000,F9491&lt;=150000),"B1",AND(F9491&gt;150000,F9491&lt;=200000),"A2",AND(F9491&gt;200000,F9491&lt;=250000),"A1",TRUE,"O")</f>
        <v>B1</v>
      </c>
      <c r="J9491" s="14">
        <f t="shared" si="444"/>
        <v>1.08084</v>
      </c>
      <c r="K9491" s="14">
        <f t="shared" si="445"/>
        <v>0.42222890000000002</v>
      </c>
      <c r="L9491" s="14">
        <f t="shared" si="446"/>
        <v>0.11524760000000001</v>
      </c>
      <c r="O9491" s="13"/>
    </row>
    <row r="9492" spans="1:15" x14ac:dyDescent="0.2">
      <c r="A9492" s="4" t="s">
        <v>10223</v>
      </c>
      <c r="B9492" s="4" t="s">
        <v>531</v>
      </c>
      <c r="C9492" s="2" t="s">
        <v>532</v>
      </c>
      <c r="D9492" s="2" t="s">
        <v>534</v>
      </c>
      <c r="E9492" s="2" t="s">
        <v>721</v>
      </c>
      <c r="F9492" s="7">
        <v>78747.327499999999</v>
      </c>
      <c r="G9492" s="7">
        <v>3091.98</v>
      </c>
      <c r="H9492" s="7">
        <v>0</v>
      </c>
      <c r="I9492" s="3" t="str" cm="1">
        <f t="array" ref="I9492">_xlfn.IFS(AND(F9492&gt;=10000,F9492&lt;=50000),"C",AND(F9492&gt;50000,F9492&lt;=100000),"B2",AND(F9492&gt;100000,F9492&lt;=150000),"B1",AND(F9492&gt;150000,F9492&lt;=200000),"A2",AND(F9492&gt;200000,F9492&lt;=250000),"A1",TRUE,"O")</f>
        <v>B2</v>
      </c>
      <c r="J9492" s="14">
        <f t="shared" si="444"/>
        <v>0.78747327499999997</v>
      </c>
      <c r="K9492" s="14">
        <f t="shared" si="445"/>
        <v>3.0919800000000001E-2</v>
      </c>
      <c r="L9492" s="14">
        <f t="shared" si="446"/>
        <v>0</v>
      </c>
      <c r="O9492" s="13"/>
    </row>
    <row r="9493" spans="1:15" x14ac:dyDescent="0.2">
      <c r="A9493" s="4" t="s">
        <v>10224</v>
      </c>
      <c r="B9493" s="4" t="s">
        <v>531</v>
      </c>
      <c r="C9493" s="2" t="s">
        <v>532</v>
      </c>
      <c r="D9493" s="2" t="s">
        <v>534</v>
      </c>
      <c r="E9493" s="2" t="s">
        <v>720</v>
      </c>
      <c r="F9493" s="7">
        <v>116533</v>
      </c>
      <c r="G9493" s="7">
        <v>11374.41</v>
      </c>
      <c r="H9493" s="7">
        <v>0</v>
      </c>
      <c r="I9493" s="3" t="str" cm="1">
        <f t="array" ref="I9493">_xlfn.IFS(AND(F9493&gt;=10000,F9493&lt;=50000),"C",AND(F9493&gt;50000,F9493&lt;=100000),"B2",AND(F9493&gt;100000,F9493&lt;=150000),"B1",AND(F9493&gt;150000,F9493&lt;=200000),"A2",AND(F9493&gt;200000,F9493&lt;=250000),"A1",TRUE,"O")</f>
        <v>B1</v>
      </c>
      <c r="J9493" s="14">
        <f t="shared" si="444"/>
        <v>1.16533</v>
      </c>
      <c r="K9493" s="14">
        <f t="shared" si="445"/>
        <v>0.1137441</v>
      </c>
      <c r="L9493" s="14">
        <f t="shared" si="446"/>
        <v>0</v>
      </c>
      <c r="O9493" s="13"/>
    </row>
    <row r="9494" spans="1:15" x14ac:dyDescent="0.2">
      <c r="A9494" s="4" t="s">
        <v>10225</v>
      </c>
      <c r="B9494" s="4" t="s">
        <v>531</v>
      </c>
      <c r="C9494" s="2" t="s">
        <v>532</v>
      </c>
      <c r="D9494" s="2" t="s">
        <v>534</v>
      </c>
      <c r="E9494" s="2" t="s">
        <v>720</v>
      </c>
      <c r="F9494" s="7">
        <v>75522</v>
      </c>
      <c r="G9494" s="7">
        <v>179.04</v>
      </c>
      <c r="H9494" s="7">
        <v>0</v>
      </c>
      <c r="I9494" s="3" t="str" cm="1">
        <f t="array" ref="I9494">_xlfn.IFS(AND(F9494&gt;=10000,F9494&lt;=50000),"C",AND(F9494&gt;50000,F9494&lt;=100000),"B2",AND(F9494&gt;100000,F9494&lt;=150000),"B1",AND(F9494&gt;150000,F9494&lt;=200000),"A2",AND(F9494&gt;200000,F9494&lt;=250000),"A1",TRUE,"O")</f>
        <v>B2</v>
      </c>
      <c r="J9494" s="14">
        <f t="shared" si="444"/>
        <v>0.75522</v>
      </c>
      <c r="K9494" s="14">
        <f t="shared" si="445"/>
        <v>1.7903999999999999E-3</v>
      </c>
      <c r="L9494" s="14">
        <f t="shared" si="446"/>
        <v>0</v>
      </c>
      <c r="O9494" s="13"/>
    </row>
    <row r="9495" spans="1:15" x14ac:dyDescent="0.2">
      <c r="A9495" s="4" t="s">
        <v>10226</v>
      </c>
      <c r="B9495" s="4" t="s">
        <v>531</v>
      </c>
      <c r="C9495" s="2" t="s">
        <v>532</v>
      </c>
      <c r="D9495" s="2" t="s">
        <v>534</v>
      </c>
      <c r="E9495" s="2" t="s">
        <v>720</v>
      </c>
      <c r="F9495" s="7">
        <v>97484</v>
      </c>
      <c r="G9495" s="7">
        <v>308.88</v>
      </c>
      <c r="H9495" s="7">
        <v>0</v>
      </c>
      <c r="I9495" s="3" t="str" cm="1">
        <f t="array" ref="I9495">_xlfn.IFS(AND(F9495&gt;=10000,F9495&lt;=50000),"C",AND(F9495&gt;50000,F9495&lt;=100000),"B2",AND(F9495&gt;100000,F9495&lt;=150000),"B1",AND(F9495&gt;150000,F9495&lt;=200000),"A2",AND(F9495&gt;200000,F9495&lt;=250000),"A1",TRUE,"O")</f>
        <v>B2</v>
      </c>
      <c r="J9495" s="14">
        <f t="shared" si="444"/>
        <v>0.97484000000000004</v>
      </c>
      <c r="K9495" s="14">
        <f t="shared" si="445"/>
        <v>3.0888000000000001E-3</v>
      </c>
      <c r="L9495" s="14">
        <f t="shared" si="446"/>
        <v>0</v>
      </c>
      <c r="O9495" s="13"/>
    </row>
    <row r="9496" spans="1:15" x14ac:dyDescent="0.2">
      <c r="A9496" s="4" t="s">
        <v>10227</v>
      </c>
      <c r="B9496" s="4" t="s">
        <v>531</v>
      </c>
      <c r="C9496" s="2" t="s">
        <v>532</v>
      </c>
      <c r="D9496" s="2" t="s">
        <v>534</v>
      </c>
      <c r="E9496" s="2" t="s">
        <v>720</v>
      </c>
      <c r="F9496" s="7">
        <v>100897</v>
      </c>
      <c r="G9496" s="7">
        <v>582.11</v>
      </c>
      <c r="H9496" s="7">
        <v>0</v>
      </c>
      <c r="I9496" s="3" t="str" cm="1">
        <f t="array" ref="I9496">_xlfn.IFS(AND(F9496&gt;=10000,F9496&lt;=50000),"C",AND(F9496&gt;50000,F9496&lt;=100000),"B2",AND(F9496&gt;100000,F9496&lt;=150000),"B1",AND(F9496&gt;150000,F9496&lt;=200000),"A2",AND(F9496&gt;200000,F9496&lt;=250000),"A1",TRUE,"O")</f>
        <v>B1</v>
      </c>
      <c r="J9496" s="14">
        <f t="shared" si="444"/>
        <v>1.0089699999999999</v>
      </c>
      <c r="K9496" s="14">
        <f t="shared" si="445"/>
        <v>5.8211000000000001E-3</v>
      </c>
      <c r="L9496" s="14">
        <f t="shared" si="446"/>
        <v>0</v>
      </c>
      <c r="O9496" s="13"/>
    </row>
    <row r="9497" spans="1:15" x14ac:dyDescent="0.2">
      <c r="A9497" s="4" t="s">
        <v>10228</v>
      </c>
      <c r="B9497" s="4" t="s">
        <v>531</v>
      </c>
      <c r="C9497" s="2" t="s">
        <v>532</v>
      </c>
      <c r="D9497" s="2" t="s">
        <v>534</v>
      </c>
      <c r="E9497" s="2" t="s">
        <v>720</v>
      </c>
      <c r="F9497" s="7">
        <v>100897</v>
      </c>
      <c r="G9497" s="7">
        <v>8384.66</v>
      </c>
      <c r="H9497" s="7">
        <v>0</v>
      </c>
      <c r="I9497" s="3" t="str" cm="1">
        <f t="array" ref="I9497">_xlfn.IFS(AND(F9497&gt;=10000,F9497&lt;=50000),"C",AND(F9497&gt;50000,F9497&lt;=100000),"B2",AND(F9497&gt;100000,F9497&lt;=150000),"B1",AND(F9497&gt;150000,F9497&lt;=200000),"A2",AND(F9497&gt;200000,F9497&lt;=250000),"A1",TRUE,"O")</f>
        <v>B1</v>
      </c>
      <c r="J9497" s="14">
        <f t="shared" si="444"/>
        <v>1.0089699999999999</v>
      </c>
      <c r="K9497" s="14">
        <f t="shared" si="445"/>
        <v>8.3846599999999993E-2</v>
      </c>
      <c r="L9497" s="14">
        <f t="shared" si="446"/>
        <v>0</v>
      </c>
      <c r="O9497" s="13"/>
    </row>
    <row r="9498" spans="1:15" x14ac:dyDescent="0.2">
      <c r="A9498" s="4" t="s">
        <v>10229</v>
      </c>
      <c r="B9498" s="4" t="s">
        <v>531</v>
      </c>
      <c r="C9498" s="2" t="s">
        <v>532</v>
      </c>
      <c r="D9498" s="2" t="s">
        <v>534</v>
      </c>
      <c r="E9498" s="2" t="s">
        <v>720</v>
      </c>
      <c r="F9498" s="7">
        <v>100897</v>
      </c>
      <c r="G9498" s="7">
        <v>25033.48</v>
      </c>
      <c r="H9498" s="7">
        <v>0</v>
      </c>
      <c r="I9498" s="3" t="str" cm="1">
        <f t="array" ref="I9498">_xlfn.IFS(AND(F9498&gt;=10000,F9498&lt;=50000),"C",AND(F9498&gt;50000,F9498&lt;=100000),"B2",AND(F9498&gt;100000,F9498&lt;=150000),"B1",AND(F9498&gt;150000,F9498&lt;=200000),"A2",AND(F9498&gt;200000,F9498&lt;=250000),"A1",TRUE,"O")</f>
        <v>B1</v>
      </c>
      <c r="J9498" s="14">
        <f t="shared" si="444"/>
        <v>1.0089699999999999</v>
      </c>
      <c r="K9498" s="14">
        <f t="shared" si="445"/>
        <v>0.25033479999999997</v>
      </c>
      <c r="L9498" s="14">
        <f t="shared" si="446"/>
        <v>0</v>
      </c>
      <c r="O9498" s="13"/>
    </row>
    <row r="9499" spans="1:15" x14ac:dyDescent="0.2">
      <c r="A9499" s="4" t="s">
        <v>10230</v>
      </c>
      <c r="B9499" s="4" t="s">
        <v>531</v>
      </c>
      <c r="C9499" s="2" t="s">
        <v>532</v>
      </c>
      <c r="D9499" s="2" t="s">
        <v>534</v>
      </c>
      <c r="E9499" s="2" t="s">
        <v>720</v>
      </c>
      <c r="F9499" s="7">
        <v>105942</v>
      </c>
      <c r="G9499" s="7">
        <v>15499.44</v>
      </c>
      <c r="H9499" s="7">
        <v>0</v>
      </c>
      <c r="I9499" s="3" t="str" cm="1">
        <f t="array" ref="I9499">_xlfn.IFS(AND(F9499&gt;=10000,F9499&lt;=50000),"C",AND(F9499&gt;50000,F9499&lt;=100000),"B2",AND(F9499&gt;100000,F9499&lt;=150000),"B1",AND(F9499&gt;150000,F9499&lt;=200000),"A2",AND(F9499&gt;200000,F9499&lt;=250000),"A1",TRUE,"O")</f>
        <v>B1</v>
      </c>
      <c r="J9499" s="14">
        <f t="shared" si="444"/>
        <v>1.05942</v>
      </c>
      <c r="K9499" s="14">
        <f t="shared" si="445"/>
        <v>0.1549944</v>
      </c>
      <c r="L9499" s="14">
        <f t="shared" si="446"/>
        <v>0</v>
      </c>
      <c r="O9499" s="13"/>
    </row>
    <row r="9500" spans="1:15" x14ac:dyDescent="0.2">
      <c r="A9500" s="4" t="s">
        <v>10231</v>
      </c>
      <c r="B9500" s="4" t="s">
        <v>531</v>
      </c>
      <c r="C9500" s="2" t="s">
        <v>532</v>
      </c>
      <c r="D9500" s="2" t="s">
        <v>534</v>
      </c>
      <c r="E9500" s="2" t="s">
        <v>720</v>
      </c>
      <c r="F9500" s="7">
        <v>105942</v>
      </c>
      <c r="G9500" s="7">
        <v>28967.360000000001</v>
      </c>
      <c r="H9500" s="7">
        <v>0</v>
      </c>
      <c r="I9500" s="3" t="str" cm="1">
        <f t="array" ref="I9500">_xlfn.IFS(AND(F9500&gt;=10000,F9500&lt;=50000),"C",AND(F9500&gt;50000,F9500&lt;=100000),"B2",AND(F9500&gt;100000,F9500&lt;=150000),"B1",AND(F9500&gt;150000,F9500&lt;=200000),"A2",AND(F9500&gt;200000,F9500&lt;=250000),"A1",TRUE,"O")</f>
        <v>B1</v>
      </c>
      <c r="J9500" s="14">
        <f t="shared" si="444"/>
        <v>1.05942</v>
      </c>
      <c r="K9500" s="14">
        <f t="shared" si="445"/>
        <v>0.28967360000000003</v>
      </c>
      <c r="L9500" s="14">
        <f t="shared" si="446"/>
        <v>0</v>
      </c>
      <c r="O9500" s="13"/>
    </row>
    <row r="9501" spans="1:15" x14ac:dyDescent="0.2">
      <c r="A9501" s="4" t="s">
        <v>10232</v>
      </c>
      <c r="B9501" s="4" t="s">
        <v>531</v>
      </c>
      <c r="C9501" s="2" t="s">
        <v>532</v>
      </c>
      <c r="D9501" s="2" t="s">
        <v>534</v>
      </c>
      <c r="E9501" s="2" t="s">
        <v>720</v>
      </c>
      <c r="F9501" s="7">
        <v>108084</v>
      </c>
      <c r="G9501" s="7">
        <v>0</v>
      </c>
      <c r="H9501" s="7">
        <v>0</v>
      </c>
      <c r="I9501" s="3" t="str" cm="1">
        <f t="array" ref="I9501">_xlfn.IFS(AND(F9501&gt;=10000,F9501&lt;=50000),"C",AND(F9501&gt;50000,F9501&lt;=100000),"B2",AND(F9501&gt;100000,F9501&lt;=150000),"B1",AND(F9501&gt;150000,F9501&lt;=200000),"A2",AND(F9501&gt;200000,F9501&lt;=250000),"A1",TRUE,"O")</f>
        <v>B1</v>
      </c>
      <c r="J9501" s="14">
        <f t="shared" si="444"/>
        <v>1.08084</v>
      </c>
      <c r="K9501" s="14">
        <f t="shared" si="445"/>
        <v>0</v>
      </c>
      <c r="L9501" s="14">
        <f t="shared" si="446"/>
        <v>0</v>
      </c>
      <c r="O9501" s="13"/>
    </row>
    <row r="9502" spans="1:15" x14ac:dyDescent="0.2">
      <c r="A9502" s="4" t="s">
        <v>10233</v>
      </c>
      <c r="B9502" s="4" t="s">
        <v>531</v>
      </c>
      <c r="C9502" s="2" t="s">
        <v>532</v>
      </c>
      <c r="D9502" s="2" t="s">
        <v>534</v>
      </c>
      <c r="E9502" s="2" t="s">
        <v>720</v>
      </c>
      <c r="F9502" s="7">
        <v>66829.651599999997</v>
      </c>
      <c r="G9502" s="7">
        <v>3209.45</v>
      </c>
      <c r="H9502" s="7">
        <v>0</v>
      </c>
      <c r="I9502" s="3" t="str" cm="1">
        <f t="array" ref="I9502">_xlfn.IFS(AND(F9502&gt;=10000,F9502&lt;=50000),"C",AND(F9502&gt;50000,F9502&lt;=100000),"B2",AND(F9502&gt;100000,F9502&lt;=150000),"B1",AND(F9502&gt;150000,F9502&lt;=200000),"A2",AND(F9502&gt;200000,F9502&lt;=250000),"A1",TRUE,"O")</f>
        <v>B2</v>
      </c>
      <c r="J9502" s="14">
        <f t="shared" si="444"/>
        <v>0.66829651599999995</v>
      </c>
      <c r="K9502" s="14">
        <f t="shared" si="445"/>
        <v>3.2094499999999998E-2</v>
      </c>
      <c r="L9502" s="14">
        <f t="shared" si="446"/>
        <v>0</v>
      </c>
      <c r="O9502" s="13"/>
    </row>
    <row r="9503" spans="1:15" x14ac:dyDescent="0.2">
      <c r="A9503" s="4" t="s">
        <v>10234</v>
      </c>
      <c r="B9503" s="4" t="s">
        <v>531</v>
      </c>
      <c r="C9503" s="2" t="s">
        <v>532</v>
      </c>
      <c r="D9503" s="2" t="s">
        <v>534</v>
      </c>
      <c r="E9503" s="2" t="s">
        <v>720</v>
      </c>
      <c r="F9503" s="7">
        <v>97484</v>
      </c>
      <c r="G9503" s="7">
        <v>0</v>
      </c>
      <c r="H9503" s="7">
        <v>0</v>
      </c>
      <c r="I9503" s="3" t="str" cm="1">
        <f t="array" ref="I9503">_xlfn.IFS(AND(F9503&gt;=10000,F9503&lt;=50000),"C",AND(F9503&gt;50000,F9503&lt;=100000),"B2",AND(F9503&gt;100000,F9503&lt;=150000),"B1",AND(F9503&gt;150000,F9503&lt;=200000),"A2",AND(F9503&gt;200000,F9503&lt;=250000),"A1",TRUE,"O")</f>
        <v>B2</v>
      </c>
      <c r="J9503" s="14">
        <f t="shared" si="444"/>
        <v>0.97484000000000004</v>
      </c>
      <c r="K9503" s="14">
        <f t="shared" si="445"/>
        <v>0</v>
      </c>
      <c r="L9503" s="14">
        <f t="shared" si="446"/>
        <v>0</v>
      </c>
      <c r="O9503" s="13"/>
    </row>
    <row r="9504" spans="1:15" x14ac:dyDescent="0.2">
      <c r="A9504" s="4" t="s">
        <v>10235</v>
      </c>
      <c r="B9504" s="4" t="s">
        <v>531</v>
      </c>
      <c r="C9504" s="2" t="s">
        <v>532</v>
      </c>
      <c r="D9504" s="2" t="s">
        <v>534</v>
      </c>
      <c r="E9504" s="2" t="s">
        <v>720</v>
      </c>
      <c r="F9504" s="7">
        <v>97484</v>
      </c>
      <c r="G9504" s="7">
        <v>23509.37</v>
      </c>
      <c r="H9504" s="7">
        <v>0</v>
      </c>
      <c r="I9504" s="3" t="str" cm="1">
        <f t="array" ref="I9504">_xlfn.IFS(AND(F9504&gt;=10000,F9504&lt;=50000),"C",AND(F9504&gt;50000,F9504&lt;=100000),"B2",AND(F9504&gt;100000,F9504&lt;=150000),"B1",AND(F9504&gt;150000,F9504&lt;=200000),"A2",AND(F9504&gt;200000,F9504&lt;=250000),"A1",TRUE,"O")</f>
        <v>B2</v>
      </c>
      <c r="J9504" s="14">
        <f t="shared" si="444"/>
        <v>0.97484000000000004</v>
      </c>
      <c r="K9504" s="14">
        <f t="shared" si="445"/>
        <v>0.23509369999999999</v>
      </c>
      <c r="L9504" s="14">
        <f t="shared" si="446"/>
        <v>0</v>
      </c>
      <c r="O9504" s="13"/>
    </row>
    <row r="9505" spans="1:15" x14ac:dyDescent="0.2">
      <c r="A9505" s="4" t="s">
        <v>10236</v>
      </c>
      <c r="B9505" s="4" t="s">
        <v>531</v>
      </c>
      <c r="C9505" s="2" t="s">
        <v>532</v>
      </c>
      <c r="D9505" s="2" t="s">
        <v>534</v>
      </c>
      <c r="E9505" s="2" t="s">
        <v>720</v>
      </c>
      <c r="F9505" s="7">
        <v>97484</v>
      </c>
      <c r="G9505" s="7">
        <v>587.79</v>
      </c>
      <c r="H9505" s="7">
        <v>0</v>
      </c>
      <c r="I9505" s="3" t="str" cm="1">
        <f t="array" ref="I9505">_xlfn.IFS(AND(F9505&gt;=10000,F9505&lt;=50000),"C",AND(F9505&gt;50000,F9505&lt;=100000),"B2",AND(F9505&gt;100000,F9505&lt;=150000),"B1",AND(F9505&gt;150000,F9505&lt;=200000),"A2",AND(F9505&gt;200000,F9505&lt;=250000),"A1",TRUE,"O")</f>
        <v>B2</v>
      </c>
      <c r="J9505" s="14">
        <f t="shared" si="444"/>
        <v>0.97484000000000004</v>
      </c>
      <c r="K9505" s="14">
        <f t="shared" si="445"/>
        <v>5.8778999999999993E-3</v>
      </c>
      <c r="L9505" s="14">
        <f t="shared" si="446"/>
        <v>0</v>
      </c>
      <c r="O9505" s="13"/>
    </row>
    <row r="9506" spans="1:15" x14ac:dyDescent="0.2">
      <c r="A9506" s="4" t="s">
        <v>10237</v>
      </c>
      <c r="B9506" s="4" t="s">
        <v>531</v>
      </c>
      <c r="C9506" s="2" t="s">
        <v>532</v>
      </c>
      <c r="D9506" s="2" t="s">
        <v>534</v>
      </c>
      <c r="E9506" s="2" t="s">
        <v>721</v>
      </c>
      <c r="F9506" s="7">
        <v>78947</v>
      </c>
      <c r="G9506" s="7">
        <v>12807.61</v>
      </c>
      <c r="H9506" s="7">
        <v>0</v>
      </c>
      <c r="I9506" s="3" t="str" cm="1">
        <f t="array" ref="I9506">_xlfn.IFS(AND(F9506&gt;=10000,F9506&lt;=50000),"C",AND(F9506&gt;50000,F9506&lt;=100000),"B2",AND(F9506&gt;100000,F9506&lt;=150000),"B1",AND(F9506&gt;150000,F9506&lt;=200000),"A2",AND(F9506&gt;200000,F9506&lt;=250000),"A1",TRUE,"O")</f>
        <v>B2</v>
      </c>
      <c r="J9506" s="14">
        <f t="shared" si="444"/>
        <v>0.78947000000000001</v>
      </c>
      <c r="K9506" s="14">
        <f t="shared" si="445"/>
        <v>0.1280761</v>
      </c>
      <c r="L9506" s="14">
        <f t="shared" si="446"/>
        <v>0</v>
      </c>
      <c r="O9506" s="13"/>
    </row>
    <row r="9507" spans="1:15" x14ac:dyDescent="0.2">
      <c r="A9507" s="4" t="s">
        <v>10238</v>
      </c>
      <c r="B9507" s="4" t="s">
        <v>531</v>
      </c>
      <c r="C9507" s="2" t="s">
        <v>532</v>
      </c>
      <c r="D9507" s="2" t="s">
        <v>534</v>
      </c>
      <c r="E9507" s="2" t="s">
        <v>721</v>
      </c>
      <c r="F9507" s="7">
        <v>97484</v>
      </c>
      <c r="G9507" s="7">
        <v>16981.580000000002</v>
      </c>
      <c r="H9507" s="7">
        <v>0</v>
      </c>
      <c r="I9507" s="3" t="str" cm="1">
        <f t="array" ref="I9507">_xlfn.IFS(AND(F9507&gt;=10000,F9507&lt;=50000),"C",AND(F9507&gt;50000,F9507&lt;=100000),"B2",AND(F9507&gt;100000,F9507&lt;=150000),"B1",AND(F9507&gt;150000,F9507&lt;=200000),"A2",AND(F9507&gt;200000,F9507&lt;=250000),"A1",TRUE,"O")</f>
        <v>B2</v>
      </c>
      <c r="J9507" s="14">
        <f t="shared" si="444"/>
        <v>0.97484000000000004</v>
      </c>
      <c r="K9507" s="14">
        <f t="shared" si="445"/>
        <v>0.16981580000000002</v>
      </c>
      <c r="L9507" s="14">
        <f t="shared" si="446"/>
        <v>0</v>
      </c>
      <c r="O9507" s="13"/>
    </row>
    <row r="9508" spans="1:15" x14ac:dyDescent="0.2">
      <c r="A9508" s="4" t="s">
        <v>10239</v>
      </c>
      <c r="B9508" s="4" t="s">
        <v>531</v>
      </c>
      <c r="C9508" s="2" t="s">
        <v>532</v>
      </c>
      <c r="D9508" s="2" t="s">
        <v>534</v>
      </c>
      <c r="E9508" s="2" t="s">
        <v>720</v>
      </c>
      <c r="F9508" s="7">
        <v>97484</v>
      </c>
      <c r="G9508" s="7">
        <v>11712.68</v>
      </c>
      <c r="H9508" s="7">
        <v>0</v>
      </c>
      <c r="I9508" s="3" t="str" cm="1">
        <f t="array" ref="I9508">_xlfn.IFS(AND(F9508&gt;=10000,F9508&lt;=50000),"C",AND(F9508&gt;50000,F9508&lt;=100000),"B2",AND(F9508&gt;100000,F9508&lt;=150000),"B1",AND(F9508&gt;150000,F9508&lt;=200000),"A2",AND(F9508&gt;200000,F9508&lt;=250000),"A1",TRUE,"O")</f>
        <v>B2</v>
      </c>
      <c r="J9508" s="14">
        <f t="shared" si="444"/>
        <v>0.97484000000000004</v>
      </c>
      <c r="K9508" s="14">
        <f t="shared" si="445"/>
        <v>0.1171268</v>
      </c>
      <c r="L9508" s="14">
        <f t="shared" si="446"/>
        <v>0</v>
      </c>
      <c r="O9508" s="13"/>
    </row>
    <row r="9509" spans="1:15" x14ac:dyDescent="0.2">
      <c r="A9509" s="4" t="s">
        <v>10240</v>
      </c>
      <c r="B9509" s="4" t="s">
        <v>531</v>
      </c>
      <c r="C9509" s="2" t="s">
        <v>532</v>
      </c>
      <c r="D9509" s="2" t="s">
        <v>534</v>
      </c>
      <c r="E9509" s="2" t="s">
        <v>720</v>
      </c>
      <c r="F9509" s="7">
        <v>108084</v>
      </c>
      <c r="G9509" s="7">
        <v>4873.49</v>
      </c>
      <c r="H9509" s="7">
        <v>0</v>
      </c>
      <c r="I9509" s="3" t="str" cm="1">
        <f t="array" ref="I9509">_xlfn.IFS(AND(F9509&gt;=10000,F9509&lt;=50000),"C",AND(F9509&gt;50000,F9509&lt;=100000),"B2",AND(F9509&gt;100000,F9509&lt;=150000),"B1",AND(F9509&gt;150000,F9509&lt;=200000),"A2",AND(F9509&gt;200000,F9509&lt;=250000),"A1",TRUE,"O")</f>
        <v>B1</v>
      </c>
      <c r="J9509" s="14">
        <f t="shared" si="444"/>
        <v>1.08084</v>
      </c>
      <c r="K9509" s="14">
        <f t="shared" si="445"/>
        <v>4.8734899999999998E-2</v>
      </c>
      <c r="L9509" s="14">
        <f t="shared" si="446"/>
        <v>0</v>
      </c>
      <c r="O9509" s="13"/>
    </row>
    <row r="9510" spans="1:15" x14ac:dyDescent="0.2">
      <c r="A9510" s="4" t="s">
        <v>10241</v>
      </c>
      <c r="B9510" s="4" t="s">
        <v>531</v>
      </c>
      <c r="C9510" s="2" t="s">
        <v>532</v>
      </c>
      <c r="D9510" s="2" t="s">
        <v>534</v>
      </c>
      <c r="E9510" s="2" t="s">
        <v>721</v>
      </c>
      <c r="F9510" s="7">
        <v>100897</v>
      </c>
      <c r="G9510" s="7">
        <v>0</v>
      </c>
      <c r="H9510" s="7">
        <v>0</v>
      </c>
      <c r="I9510" s="3" t="str" cm="1">
        <f t="array" ref="I9510">_xlfn.IFS(AND(F9510&gt;=10000,F9510&lt;=50000),"C",AND(F9510&gt;50000,F9510&lt;=100000),"B2",AND(F9510&gt;100000,F9510&lt;=150000),"B1",AND(F9510&gt;150000,F9510&lt;=200000),"A2",AND(F9510&gt;200000,F9510&lt;=250000),"A1",TRUE,"O")</f>
        <v>B1</v>
      </c>
      <c r="J9510" s="14">
        <f t="shared" si="444"/>
        <v>1.0089699999999999</v>
      </c>
      <c r="K9510" s="14">
        <f t="shared" si="445"/>
        <v>0</v>
      </c>
      <c r="L9510" s="14">
        <f t="shared" si="446"/>
        <v>0</v>
      </c>
      <c r="O9510" s="13"/>
    </row>
    <row r="9511" spans="1:15" x14ac:dyDescent="0.2">
      <c r="A9511" s="4" t="s">
        <v>10242</v>
      </c>
      <c r="B9511" s="4" t="s">
        <v>531</v>
      </c>
      <c r="C9511" s="2" t="s">
        <v>532</v>
      </c>
      <c r="D9511" s="2" t="s">
        <v>534</v>
      </c>
      <c r="E9511" s="2" t="s">
        <v>720</v>
      </c>
      <c r="F9511" s="7">
        <v>94186</v>
      </c>
      <c r="G9511" s="7">
        <v>41245.760000000002</v>
      </c>
      <c r="H9511" s="7">
        <v>0</v>
      </c>
      <c r="I9511" s="3" t="str" cm="1">
        <f t="array" ref="I9511">_xlfn.IFS(AND(F9511&gt;=10000,F9511&lt;=50000),"C",AND(F9511&gt;50000,F9511&lt;=100000),"B2",AND(F9511&gt;100000,F9511&lt;=150000),"B1",AND(F9511&gt;150000,F9511&lt;=200000),"A2",AND(F9511&gt;200000,F9511&lt;=250000),"A1",TRUE,"O")</f>
        <v>B2</v>
      </c>
      <c r="J9511" s="14">
        <f t="shared" si="444"/>
        <v>0.94186000000000003</v>
      </c>
      <c r="K9511" s="14">
        <f t="shared" si="445"/>
        <v>0.41245760000000004</v>
      </c>
      <c r="L9511" s="14">
        <f t="shared" si="446"/>
        <v>0</v>
      </c>
      <c r="O9511" s="13"/>
    </row>
    <row r="9512" spans="1:15" x14ac:dyDescent="0.2">
      <c r="A9512" s="4" t="s">
        <v>10243</v>
      </c>
      <c r="B9512" s="4" t="s">
        <v>531</v>
      </c>
      <c r="C9512" s="2" t="s">
        <v>532</v>
      </c>
      <c r="D9512" s="2" t="s">
        <v>534</v>
      </c>
      <c r="E9512" s="2" t="s">
        <v>720</v>
      </c>
      <c r="F9512" s="7">
        <v>74445</v>
      </c>
      <c r="G9512" s="7">
        <v>12105.38</v>
      </c>
      <c r="H9512" s="7">
        <v>0</v>
      </c>
      <c r="I9512" s="3" t="str" cm="1">
        <f t="array" ref="I9512">_xlfn.IFS(AND(F9512&gt;=10000,F9512&lt;=50000),"C",AND(F9512&gt;50000,F9512&lt;=100000),"B2",AND(F9512&gt;100000,F9512&lt;=150000),"B1",AND(F9512&gt;150000,F9512&lt;=200000),"A2",AND(F9512&gt;200000,F9512&lt;=250000),"A1",TRUE,"O")</f>
        <v>B2</v>
      </c>
      <c r="J9512" s="14">
        <f t="shared" si="444"/>
        <v>0.74444999999999995</v>
      </c>
      <c r="K9512" s="14">
        <f t="shared" si="445"/>
        <v>0.12105379999999999</v>
      </c>
      <c r="L9512" s="14">
        <f t="shared" si="446"/>
        <v>0</v>
      </c>
      <c r="O9512" s="13"/>
    </row>
    <row r="9513" spans="1:15" x14ac:dyDescent="0.2">
      <c r="A9513" s="4" t="s">
        <v>10244</v>
      </c>
      <c r="B9513" s="4" t="s">
        <v>531</v>
      </c>
      <c r="C9513" s="2" t="s">
        <v>532</v>
      </c>
      <c r="D9513" s="2" t="s">
        <v>534</v>
      </c>
      <c r="E9513" s="2" t="s">
        <v>720</v>
      </c>
      <c r="F9513" s="7">
        <v>108084</v>
      </c>
      <c r="G9513" s="7">
        <v>59804.800000000003</v>
      </c>
      <c r="H9513" s="7">
        <v>0</v>
      </c>
      <c r="I9513" s="3" t="str" cm="1">
        <f t="array" ref="I9513">_xlfn.IFS(AND(F9513&gt;=10000,F9513&lt;=50000),"C",AND(F9513&gt;50000,F9513&lt;=100000),"B2",AND(F9513&gt;100000,F9513&lt;=150000),"B1",AND(F9513&gt;150000,F9513&lt;=200000),"A2",AND(F9513&gt;200000,F9513&lt;=250000),"A1",TRUE,"O")</f>
        <v>B1</v>
      </c>
      <c r="J9513" s="14">
        <f t="shared" si="444"/>
        <v>1.08084</v>
      </c>
      <c r="K9513" s="14">
        <f t="shared" si="445"/>
        <v>0.59804800000000002</v>
      </c>
      <c r="L9513" s="14">
        <f t="shared" si="446"/>
        <v>0</v>
      </c>
      <c r="O9513" s="13"/>
    </row>
    <row r="9514" spans="1:15" x14ac:dyDescent="0.2">
      <c r="A9514" s="4" t="s">
        <v>10245</v>
      </c>
      <c r="B9514" s="4" t="s">
        <v>531</v>
      </c>
      <c r="C9514" s="2" t="s">
        <v>532</v>
      </c>
      <c r="D9514" s="2" t="s">
        <v>534</v>
      </c>
      <c r="E9514" s="2" t="s">
        <v>720</v>
      </c>
      <c r="F9514" s="7">
        <v>91002</v>
      </c>
      <c r="G9514" s="7">
        <v>63728.26</v>
      </c>
      <c r="H9514" s="7">
        <v>0</v>
      </c>
      <c r="I9514" s="3" t="str" cm="1">
        <f t="array" ref="I9514">_xlfn.IFS(AND(F9514&gt;=10000,F9514&lt;=50000),"C",AND(F9514&gt;50000,F9514&lt;=100000),"B2",AND(F9514&gt;100000,F9514&lt;=150000),"B1",AND(F9514&gt;150000,F9514&lt;=200000),"A2",AND(F9514&gt;200000,F9514&lt;=250000),"A1",TRUE,"O")</f>
        <v>B2</v>
      </c>
      <c r="J9514" s="14">
        <f t="shared" si="444"/>
        <v>0.91002000000000005</v>
      </c>
      <c r="K9514" s="14">
        <f t="shared" si="445"/>
        <v>0.63728260000000003</v>
      </c>
      <c r="L9514" s="14">
        <f t="shared" si="446"/>
        <v>0</v>
      </c>
      <c r="O9514" s="13"/>
    </row>
    <row r="9515" spans="1:15" x14ac:dyDescent="0.2">
      <c r="A9515" s="4" t="s">
        <v>10246</v>
      </c>
      <c r="B9515" s="4" t="s">
        <v>531</v>
      </c>
      <c r="C9515" s="2" t="s">
        <v>532</v>
      </c>
      <c r="D9515" s="2" t="s">
        <v>534</v>
      </c>
      <c r="E9515" s="2" t="s">
        <v>720</v>
      </c>
      <c r="F9515" s="7">
        <v>94186</v>
      </c>
      <c r="G9515" s="7">
        <v>764.14</v>
      </c>
      <c r="H9515" s="7">
        <v>0</v>
      </c>
      <c r="I9515" s="3" t="str" cm="1">
        <f t="array" ref="I9515">_xlfn.IFS(AND(F9515&gt;=10000,F9515&lt;=50000),"C",AND(F9515&gt;50000,F9515&lt;=100000),"B2",AND(F9515&gt;100000,F9515&lt;=150000),"B1",AND(F9515&gt;150000,F9515&lt;=200000),"A2",AND(F9515&gt;200000,F9515&lt;=250000),"A1",TRUE,"O")</f>
        <v>B2</v>
      </c>
      <c r="J9515" s="14">
        <f t="shared" si="444"/>
        <v>0.94186000000000003</v>
      </c>
      <c r="K9515" s="14">
        <f t="shared" si="445"/>
        <v>7.6413999999999996E-3</v>
      </c>
      <c r="L9515" s="14">
        <f t="shared" si="446"/>
        <v>0</v>
      </c>
      <c r="O9515" s="13"/>
    </row>
    <row r="9516" spans="1:15" x14ac:dyDescent="0.2">
      <c r="A9516" s="4" t="s">
        <v>10247</v>
      </c>
      <c r="B9516" s="4" t="s">
        <v>531</v>
      </c>
      <c r="C9516" s="2" t="s">
        <v>532</v>
      </c>
      <c r="D9516" s="2" t="s">
        <v>534</v>
      </c>
      <c r="E9516" s="2" t="s">
        <v>720</v>
      </c>
      <c r="F9516" s="7">
        <v>94186</v>
      </c>
      <c r="G9516" s="7">
        <v>4460.72</v>
      </c>
      <c r="H9516" s="7">
        <v>0</v>
      </c>
      <c r="I9516" s="3" t="str" cm="1">
        <f t="array" ref="I9516">_xlfn.IFS(AND(F9516&gt;=10000,F9516&lt;=50000),"C",AND(F9516&gt;50000,F9516&lt;=100000),"B2",AND(F9516&gt;100000,F9516&lt;=150000),"B1",AND(F9516&gt;150000,F9516&lt;=200000),"A2",AND(F9516&gt;200000,F9516&lt;=250000),"A1",TRUE,"O")</f>
        <v>B2</v>
      </c>
      <c r="J9516" s="14">
        <f t="shared" si="444"/>
        <v>0.94186000000000003</v>
      </c>
      <c r="K9516" s="14">
        <f t="shared" si="445"/>
        <v>4.46072E-2</v>
      </c>
      <c r="L9516" s="14">
        <f t="shared" si="446"/>
        <v>0</v>
      </c>
      <c r="O9516" s="13"/>
    </row>
    <row r="9517" spans="1:15" x14ac:dyDescent="0.2">
      <c r="A9517" s="4" t="s">
        <v>10248</v>
      </c>
      <c r="B9517" s="4" t="s">
        <v>531</v>
      </c>
      <c r="C9517" s="2" t="s">
        <v>532</v>
      </c>
      <c r="D9517" s="2" t="s">
        <v>534</v>
      </c>
      <c r="E9517" s="2" t="s">
        <v>720</v>
      </c>
      <c r="F9517" s="7">
        <v>94186</v>
      </c>
      <c r="G9517" s="7">
        <v>9832.5</v>
      </c>
      <c r="H9517" s="7">
        <v>0</v>
      </c>
      <c r="I9517" s="3" t="str" cm="1">
        <f t="array" ref="I9517">_xlfn.IFS(AND(F9517&gt;=10000,F9517&lt;=50000),"C",AND(F9517&gt;50000,F9517&lt;=100000),"B2",AND(F9517&gt;100000,F9517&lt;=150000),"B1",AND(F9517&gt;150000,F9517&lt;=200000),"A2",AND(F9517&gt;200000,F9517&lt;=250000),"A1",TRUE,"O")</f>
        <v>B2</v>
      </c>
      <c r="J9517" s="14">
        <f t="shared" si="444"/>
        <v>0.94186000000000003</v>
      </c>
      <c r="K9517" s="14">
        <f t="shared" si="445"/>
        <v>9.8324999999999996E-2</v>
      </c>
      <c r="L9517" s="14">
        <f t="shared" si="446"/>
        <v>0</v>
      </c>
      <c r="O9517" s="13"/>
    </row>
    <row r="9518" spans="1:15" x14ac:dyDescent="0.2">
      <c r="A9518" s="4" t="s">
        <v>10249</v>
      </c>
      <c r="B9518" s="4" t="s">
        <v>531</v>
      </c>
      <c r="C9518" s="2" t="s">
        <v>532</v>
      </c>
      <c r="D9518" s="2" t="s">
        <v>534</v>
      </c>
      <c r="E9518" s="2" t="s">
        <v>721</v>
      </c>
      <c r="F9518" s="7">
        <v>94186</v>
      </c>
      <c r="G9518" s="7">
        <v>28410.28</v>
      </c>
      <c r="H9518" s="7">
        <v>0</v>
      </c>
      <c r="I9518" s="3" t="str" cm="1">
        <f t="array" ref="I9518">_xlfn.IFS(AND(F9518&gt;=10000,F9518&lt;=50000),"C",AND(F9518&gt;50000,F9518&lt;=100000),"B2",AND(F9518&gt;100000,F9518&lt;=150000),"B1",AND(F9518&gt;150000,F9518&lt;=200000),"A2",AND(F9518&gt;200000,F9518&lt;=250000),"A1",TRUE,"O")</f>
        <v>B2</v>
      </c>
      <c r="J9518" s="14">
        <f t="shared" si="444"/>
        <v>0.94186000000000003</v>
      </c>
      <c r="K9518" s="14">
        <f t="shared" si="445"/>
        <v>0.28410279999999999</v>
      </c>
      <c r="L9518" s="14">
        <f t="shared" si="446"/>
        <v>0</v>
      </c>
      <c r="O9518" s="13"/>
    </row>
    <row r="9519" spans="1:15" x14ac:dyDescent="0.2">
      <c r="A9519" s="4" t="s">
        <v>10250</v>
      </c>
      <c r="B9519" s="4" t="s">
        <v>531</v>
      </c>
      <c r="C9519" s="2" t="s">
        <v>532</v>
      </c>
      <c r="D9519" s="2" t="s">
        <v>534</v>
      </c>
      <c r="E9519" s="2" t="s">
        <v>720</v>
      </c>
      <c r="F9519" s="7">
        <v>97484</v>
      </c>
      <c r="G9519" s="7">
        <v>13764.73</v>
      </c>
      <c r="H9519" s="7">
        <v>0</v>
      </c>
      <c r="I9519" s="3" t="str" cm="1">
        <f t="array" ref="I9519">_xlfn.IFS(AND(F9519&gt;=10000,F9519&lt;=50000),"C",AND(F9519&gt;50000,F9519&lt;=100000),"B2",AND(F9519&gt;100000,F9519&lt;=150000),"B1",AND(F9519&gt;150000,F9519&lt;=200000),"A2",AND(F9519&gt;200000,F9519&lt;=250000),"A1",TRUE,"O")</f>
        <v>B2</v>
      </c>
      <c r="J9519" s="14">
        <f t="shared" si="444"/>
        <v>0.97484000000000004</v>
      </c>
      <c r="K9519" s="14">
        <f t="shared" si="445"/>
        <v>0.1376473</v>
      </c>
      <c r="L9519" s="14">
        <f t="shared" si="446"/>
        <v>0</v>
      </c>
      <c r="O9519" s="13"/>
    </row>
    <row r="9520" spans="1:15" x14ac:dyDescent="0.2">
      <c r="A9520" s="4" t="s">
        <v>10251</v>
      </c>
      <c r="B9520" s="4" t="s">
        <v>531</v>
      </c>
      <c r="C9520" s="2" t="s">
        <v>532</v>
      </c>
      <c r="D9520" s="2" t="s">
        <v>534</v>
      </c>
      <c r="E9520" s="2" t="s">
        <v>720</v>
      </c>
      <c r="F9520" s="7">
        <v>104428</v>
      </c>
      <c r="G9520" s="7">
        <v>715.45</v>
      </c>
      <c r="H9520" s="7">
        <v>0</v>
      </c>
      <c r="I9520" s="3" t="str" cm="1">
        <f t="array" ref="I9520">_xlfn.IFS(AND(F9520&gt;=10000,F9520&lt;=50000),"C",AND(F9520&gt;50000,F9520&lt;=100000),"B2",AND(F9520&gt;100000,F9520&lt;=150000),"B1",AND(F9520&gt;150000,F9520&lt;=200000),"A2",AND(F9520&gt;200000,F9520&lt;=250000),"A1",TRUE,"O")</f>
        <v>B1</v>
      </c>
      <c r="J9520" s="14">
        <f t="shared" si="444"/>
        <v>1.0442800000000001</v>
      </c>
      <c r="K9520" s="14">
        <f t="shared" si="445"/>
        <v>7.1545000000000003E-3</v>
      </c>
      <c r="L9520" s="14">
        <f t="shared" si="446"/>
        <v>0</v>
      </c>
      <c r="O9520" s="13"/>
    </row>
    <row r="9521" spans="1:15" x14ac:dyDescent="0.2">
      <c r="A9521" s="4" t="s">
        <v>10252</v>
      </c>
      <c r="B9521" s="4" t="s">
        <v>531</v>
      </c>
      <c r="C9521" s="2" t="s">
        <v>532</v>
      </c>
      <c r="D9521" s="2" t="s">
        <v>534</v>
      </c>
      <c r="E9521" s="2" t="s">
        <v>721</v>
      </c>
      <c r="F9521" s="7">
        <v>91002</v>
      </c>
      <c r="G9521" s="7">
        <v>17782.09</v>
      </c>
      <c r="H9521" s="7">
        <v>0</v>
      </c>
      <c r="I9521" s="3" t="str" cm="1">
        <f t="array" ref="I9521">_xlfn.IFS(AND(F9521&gt;=10000,F9521&lt;=50000),"C",AND(F9521&gt;50000,F9521&lt;=100000),"B2",AND(F9521&gt;100000,F9521&lt;=150000),"B1",AND(F9521&gt;150000,F9521&lt;=200000),"A2",AND(F9521&gt;200000,F9521&lt;=250000),"A1",TRUE,"O")</f>
        <v>B2</v>
      </c>
      <c r="J9521" s="14">
        <f t="shared" si="444"/>
        <v>0.91002000000000005</v>
      </c>
      <c r="K9521" s="14">
        <f t="shared" si="445"/>
        <v>0.1778209</v>
      </c>
      <c r="L9521" s="14">
        <f t="shared" si="446"/>
        <v>0</v>
      </c>
      <c r="O9521" s="13"/>
    </row>
    <row r="9522" spans="1:15" x14ac:dyDescent="0.2">
      <c r="A9522" s="4" t="s">
        <v>10253</v>
      </c>
      <c r="B9522" s="4" t="s">
        <v>531</v>
      </c>
      <c r="C9522" s="2" t="s">
        <v>532</v>
      </c>
      <c r="D9522" s="2" t="s">
        <v>534</v>
      </c>
      <c r="E9522" s="2" t="s">
        <v>720</v>
      </c>
      <c r="F9522" s="7">
        <v>82078</v>
      </c>
      <c r="G9522" s="7">
        <v>59.2</v>
      </c>
      <c r="H9522" s="7">
        <v>0</v>
      </c>
      <c r="I9522" s="3" t="str" cm="1">
        <f t="array" ref="I9522">_xlfn.IFS(AND(F9522&gt;=10000,F9522&lt;=50000),"C",AND(F9522&gt;50000,F9522&lt;=100000),"B2",AND(F9522&gt;100000,F9522&lt;=150000),"B1",AND(F9522&gt;150000,F9522&lt;=200000),"A2",AND(F9522&gt;200000,F9522&lt;=250000),"A1",TRUE,"O")</f>
        <v>B2</v>
      </c>
      <c r="J9522" s="14">
        <f t="shared" si="444"/>
        <v>0.82077999999999995</v>
      </c>
      <c r="K9522" s="14">
        <f t="shared" si="445"/>
        <v>5.9200000000000008E-4</v>
      </c>
      <c r="L9522" s="14">
        <f t="shared" si="446"/>
        <v>0</v>
      </c>
      <c r="O9522" s="13"/>
    </row>
    <row r="9523" spans="1:15" x14ac:dyDescent="0.2">
      <c r="A9523" s="4" t="s">
        <v>10254</v>
      </c>
      <c r="B9523" s="4" t="s">
        <v>531</v>
      </c>
      <c r="C9523" s="2" t="s">
        <v>532</v>
      </c>
      <c r="D9523" s="2" t="s">
        <v>534</v>
      </c>
      <c r="E9523" s="2" t="s">
        <v>720</v>
      </c>
      <c r="F9523" s="7">
        <v>94186</v>
      </c>
      <c r="G9523" s="7">
        <v>11429.68</v>
      </c>
      <c r="H9523" s="7">
        <v>0</v>
      </c>
      <c r="I9523" s="3" t="str" cm="1">
        <f t="array" ref="I9523">_xlfn.IFS(AND(F9523&gt;=10000,F9523&lt;=50000),"C",AND(F9523&gt;50000,F9523&lt;=100000),"B2",AND(F9523&gt;100000,F9523&lt;=150000),"B1",AND(F9523&gt;150000,F9523&lt;=200000),"A2",AND(F9523&gt;200000,F9523&lt;=250000),"A1",TRUE,"O")</f>
        <v>B2</v>
      </c>
      <c r="J9523" s="14">
        <f t="shared" si="444"/>
        <v>0.94186000000000003</v>
      </c>
      <c r="K9523" s="14">
        <f t="shared" si="445"/>
        <v>0.1142968</v>
      </c>
      <c r="L9523" s="14">
        <f t="shared" si="446"/>
        <v>0</v>
      </c>
      <c r="O9523" s="13"/>
    </row>
    <row r="9524" spans="1:15" x14ac:dyDescent="0.2">
      <c r="A9524" s="4" t="s">
        <v>10255</v>
      </c>
      <c r="B9524" s="4" t="s">
        <v>531</v>
      </c>
      <c r="C9524" s="2" t="s">
        <v>532</v>
      </c>
      <c r="D9524" s="2" t="s">
        <v>534</v>
      </c>
      <c r="E9524" s="2" t="s">
        <v>720</v>
      </c>
      <c r="F9524" s="7">
        <v>87921</v>
      </c>
      <c r="G9524" s="7">
        <v>32692.76</v>
      </c>
      <c r="H9524" s="7">
        <v>0</v>
      </c>
      <c r="I9524" s="3" t="str" cm="1">
        <f t="array" ref="I9524">_xlfn.IFS(AND(F9524&gt;=10000,F9524&lt;=50000),"C",AND(F9524&gt;50000,F9524&lt;=100000),"B2",AND(F9524&gt;100000,F9524&lt;=150000),"B1",AND(F9524&gt;150000,F9524&lt;=200000),"A2",AND(F9524&gt;200000,F9524&lt;=250000),"A1",TRUE,"O")</f>
        <v>B2</v>
      </c>
      <c r="J9524" s="14">
        <f t="shared" si="444"/>
        <v>0.87921000000000005</v>
      </c>
      <c r="K9524" s="14">
        <f t="shared" si="445"/>
        <v>0.32692759999999998</v>
      </c>
      <c r="L9524" s="14">
        <f t="shared" si="446"/>
        <v>0</v>
      </c>
      <c r="O9524" s="13"/>
    </row>
    <row r="9525" spans="1:15" x14ac:dyDescent="0.2">
      <c r="A9525" s="4" t="s">
        <v>10256</v>
      </c>
      <c r="B9525" s="4" t="s">
        <v>531</v>
      </c>
      <c r="C9525" s="2" t="s">
        <v>532</v>
      </c>
      <c r="D9525" s="2" t="s">
        <v>534</v>
      </c>
      <c r="E9525" s="2" t="s">
        <v>720</v>
      </c>
      <c r="F9525" s="7">
        <v>79299</v>
      </c>
      <c r="G9525" s="7">
        <v>2364.77</v>
      </c>
      <c r="H9525" s="7">
        <v>0</v>
      </c>
      <c r="I9525" s="3" t="str" cm="1">
        <f t="array" ref="I9525">_xlfn.IFS(AND(F9525&gt;=10000,F9525&lt;=50000),"C",AND(F9525&gt;50000,F9525&lt;=100000),"B2",AND(F9525&gt;100000,F9525&lt;=150000),"B1",AND(F9525&gt;150000,F9525&lt;=200000),"A2",AND(F9525&gt;200000,F9525&lt;=250000),"A1",TRUE,"O")</f>
        <v>B2</v>
      </c>
      <c r="J9525" s="14">
        <f t="shared" si="444"/>
        <v>0.79298999999999997</v>
      </c>
      <c r="K9525" s="14">
        <f t="shared" si="445"/>
        <v>2.3647700000000001E-2</v>
      </c>
      <c r="L9525" s="14">
        <f t="shared" si="446"/>
        <v>0</v>
      </c>
      <c r="O9525" s="13"/>
    </row>
    <row r="9526" spans="1:15" x14ac:dyDescent="0.2">
      <c r="A9526" s="4" t="s">
        <v>10257</v>
      </c>
      <c r="B9526" s="4" t="s">
        <v>531</v>
      </c>
      <c r="C9526" s="2" t="s">
        <v>532</v>
      </c>
      <c r="D9526" s="2" t="s">
        <v>534</v>
      </c>
      <c r="E9526" s="2" t="s">
        <v>720</v>
      </c>
      <c r="F9526" s="7">
        <v>84949</v>
      </c>
      <c r="G9526" s="7">
        <v>3991.78</v>
      </c>
      <c r="H9526" s="7">
        <v>0</v>
      </c>
      <c r="I9526" s="3" t="str" cm="1">
        <f t="array" ref="I9526">_xlfn.IFS(AND(F9526&gt;=10000,F9526&lt;=50000),"C",AND(F9526&gt;50000,F9526&lt;=100000),"B2",AND(F9526&gt;100000,F9526&lt;=150000),"B1",AND(F9526&gt;150000,F9526&lt;=200000),"A2",AND(F9526&gt;200000,F9526&lt;=250000),"A1",TRUE,"O")</f>
        <v>B2</v>
      </c>
      <c r="J9526" s="14">
        <f t="shared" si="444"/>
        <v>0.84948999999999997</v>
      </c>
      <c r="K9526" s="14">
        <f t="shared" si="445"/>
        <v>3.9917800000000003E-2</v>
      </c>
      <c r="L9526" s="14">
        <f t="shared" si="446"/>
        <v>0</v>
      </c>
      <c r="O9526" s="13"/>
    </row>
    <row r="9527" spans="1:15" x14ac:dyDescent="0.2">
      <c r="A9527" s="4" t="s">
        <v>10258</v>
      </c>
      <c r="B9527" s="4" t="s">
        <v>531</v>
      </c>
      <c r="C9527" s="2" t="s">
        <v>532</v>
      </c>
      <c r="D9527" s="2" t="s">
        <v>534</v>
      </c>
      <c r="E9527" s="2" t="s">
        <v>720</v>
      </c>
      <c r="F9527" s="7">
        <v>84949</v>
      </c>
      <c r="G9527" s="7">
        <v>0</v>
      </c>
      <c r="H9527" s="7">
        <v>0</v>
      </c>
      <c r="I9527" s="3" t="str" cm="1">
        <f t="array" ref="I9527">_xlfn.IFS(AND(F9527&gt;=10000,F9527&lt;=50000),"C",AND(F9527&gt;50000,F9527&lt;=100000),"B2",AND(F9527&gt;100000,F9527&lt;=150000),"B1",AND(F9527&gt;150000,F9527&lt;=200000),"A2",AND(F9527&gt;200000,F9527&lt;=250000),"A1",TRUE,"O")</f>
        <v>B2</v>
      </c>
      <c r="J9527" s="14">
        <f t="shared" si="444"/>
        <v>0.84948999999999997</v>
      </c>
      <c r="K9527" s="14">
        <f t="shared" si="445"/>
        <v>0</v>
      </c>
      <c r="L9527" s="14">
        <f t="shared" si="446"/>
        <v>0</v>
      </c>
      <c r="O9527" s="13"/>
    </row>
    <row r="9528" spans="1:15" x14ac:dyDescent="0.2">
      <c r="A9528" s="4" t="s">
        <v>10259</v>
      </c>
      <c r="B9528" s="4" t="s">
        <v>531</v>
      </c>
      <c r="C9528" s="2" t="s">
        <v>532</v>
      </c>
      <c r="D9528" s="2" t="s">
        <v>534</v>
      </c>
      <c r="E9528" s="2" t="s">
        <v>720</v>
      </c>
      <c r="F9528" s="7">
        <v>84949</v>
      </c>
      <c r="G9528" s="7">
        <v>23321.08</v>
      </c>
      <c r="H9528" s="7">
        <v>0</v>
      </c>
      <c r="I9528" s="3" t="str" cm="1">
        <f t="array" ref="I9528">_xlfn.IFS(AND(F9528&gt;=10000,F9528&lt;=50000),"C",AND(F9528&gt;50000,F9528&lt;=100000),"B2",AND(F9528&gt;100000,F9528&lt;=150000),"B1",AND(F9528&gt;150000,F9528&lt;=200000),"A2",AND(F9528&gt;200000,F9528&lt;=250000),"A1",TRUE,"O")</f>
        <v>B2</v>
      </c>
      <c r="J9528" s="14">
        <f t="shared" si="444"/>
        <v>0.84948999999999997</v>
      </c>
      <c r="K9528" s="14">
        <f t="shared" si="445"/>
        <v>0.23321080000000002</v>
      </c>
      <c r="L9528" s="14">
        <f t="shared" si="446"/>
        <v>0</v>
      </c>
      <c r="O9528" s="13"/>
    </row>
    <row r="9529" spans="1:15" x14ac:dyDescent="0.2">
      <c r="A9529" s="4" t="s">
        <v>10260</v>
      </c>
      <c r="B9529" s="4" t="s">
        <v>531</v>
      </c>
      <c r="C9529" s="2" t="s">
        <v>532</v>
      </c>
      <c r="D9529" s="2" t="s">
        <v>534</v>
      </c>
      <c r="E9529" s="2" t="s">
        <v>721</v>
      </c>
      <c r="F9529" s="7">
        <v>84949</v>
      </c>
      <c r="G9529" s="7">
        <v>2496.4899999999998</v>
      </c>
      <c r="H9529" s="7">
        <v>0</v>
      </c>
      <c r="I9529" s="3" t="str" cm="1">
        <f t="array" ref="I9529">_xlfn.IFS(AND(F9529&gt;=10000,F9529&lt;=50000),"C",AND(F9529&gt;50000,F9529&lt;=100000),"B2",AND(F9529&gt;100000,F9529&lt;=150000),"B1",AND(F9529&gt;150000,F9529&lt;=200000),"A2",AND(F9529&gt;200000,F9529&lt;=250000),"A1",TRUE,"O")</f>
        <v>B2</v>
      </c>
      <c r="J9529" s="14">
        <f t="shared" si="444"/>
        <v>0.84948999999999997</v>
      </c>
      <c r="K9529" s="14">
        <f t="shared" si="445"/>
        <v>2.4964899999999998E-2</v>
      </c>
      <c r="L9529" s="14">
        <f t="shared" si="446"/>
        <v>0</v>
      </c>
      <c r="O9529" s="13"/>
    </row>
    <row r="9530" spans="1:15" x14ac:dyDescent="0.2">
      <c r="A9530" s="4" t="s">
        <v>10261</v>
      </c>
      <c r="B9530" s="4" t="s">
        <v>531</v>
      </c>
      <c r="C9530" s="2" t="s">
        <v>532</v>
      </c>
      <c r="D9530" s="2" t="s">
        <v>534</v>
      </c>
      <c r="E9530" s="2" t="s">
        <v>721</v>
      </c>
      <c r="F9530" s="7">
        <v>84949</v>
      </c>
      <c r="G9530" s="7">
        <v>10929.67</v>
      </c>
      <c r="H9530" s="7">
        <v>0</v>
      </c>
      <c r="I9530" s="3" t="str" cm="1">
        <f t="array" ref="I9530">_xlfn.IFS(AND(F9530&gt;=10000,F9530&lt;=50000),"C",AND(F9530&gt;50000,F9530&lt;=100000),"B2",AND(F9530&gt;100000,F9530&lt;=150000),"B1",AND(F9530&gt;150000,F9530&lt;=200000),"A2",AND(F9530&gt;200000,F9530&lt;=250000),"A1",TRUE,"O")</f>
        <v>B2</v>
      </c>
      <c r="J9530" s="14">
        <f t="shared" si="444"/>
        <v>0.84948999999999997</v>
      </c>
      <c r="K9530" s="14">
        <f t="shared" si="445"/>
        <v>0.1092967</v>
      </c>
      <c r="L9530" s="14">
        <f t="shared" si="446"/>
        <v>0</v>
      </c>
      <c r="O9530" s="13"/>
    </row>
    <row r="9531" spans="1:15" x14ac:dyDescent="0.2">
      <c r="A9531" s="4" t="s">
        <v>10262</v>
      </c>
      <c r="B9531" s="4" t="s">
        <v>531</v>
      </c>
      <c r="C9531" s="2" t="s">
        <v>532</v>
      </c>
      <c r="D9531" s="2" t="s">
        <v>534</v>
      </c>
      <c r="E9531" s="2" t="s">
        <v>720</v>
      </c>
      <c r="F9531" s="7">
        <v>82078</v>
      </c>
      <c r="G9531" s="7">
        <v>14433.67</v>
      </c>
      <c r="H9531" s="7">
        <v>0</v>
      </c>
      <c r="I9531" s="3" t="str" cm="1">
        <f t="array" ref="I9531">_xlfn.IFS(AND(F9531&gt;=10000,F9531&lt;=50000),"C",AND(F9531&gt;50000,F9531&lt;=100000),"B2",AND(F9531&gt;100000,F9531&lt;=150000),"B1",AND(F9531&gt;150000,F9531&lt;=200000),"A2",AND(F9531&gt;200000,F9531&lt;=250000),"A1",TRUE,"O")</f>
        <v>B2</v>
      </c>
      <c r="J9531" s="14">
        <f t="shared" si="444"/>
        <v>0.82077999999999995</v>
      </c>
      <c r="K9531" s="14">
        <f t="shared" si="445"/>
        <v>0.14433670000000001</v>
      </c>
      <c r="L9531" s="14">
        <f t="shared" si="446"/>
        <v>0</v>
      </c>
      <c r="O9531" s="13"/>
    </row>
    <row r="9532" spans="1:15" x14ac:dyDescent="0.2">
      <c r="A9532" s="4" t="s">
        <v>10263</v>
      </c>
      <c r="B9532" s="4" t="s">
        <v>531</v>
      </c>
      <c r="C9532" s="2" t="s">
        <v>532</v>
      </c>
      <c r="D9532" s="2" t="s">
        <v>534</v>
      </c>
      <c r="E9532" s="2" t="s">
        <v>720</v>
      </c>
      <c r="F9532" s="7">
        <v>97484</v>
      </c>
      <c r="G9532" s="7">
        <v>34462.400000000001</v>
      </c>
      <c r="H9532" s="7">
        <v>0</v>
      </c>
      <c r="I9532" s="3" t="str" cm="1">
        <f t="array" ref="I9532">_xlfn.IFS(AND(F9532&gt;=10000,F9532&lt;=50000),"C",AND(F9532&gt;50000,F9532&lt;=100000),"B2",AND(F9532&gt;100000,F9532&lt;=150000),"B1",AND(F9532&gt;150000,F9532&lt;=200000),"A2",AND(F9532&gt;200000,F9532&lt;=250000),"A1",TRUE,"O")</f>
        <v>B2</v>
      </c>
      <c r="J9532" s="14">
        <f t="shared" si="444"/>
        <v>0.97484000000000004</v>
      </c>
      <c r="K9532" s="14">
        <f t="shared" si="445"/>
        <v>0.34462400000000004</v>
      </c>
      <c r="L9532" s="14">
        <f t="shared" si="446"/>
        <v>0</v>
      </c>
      <c r="O9532" s="13"/>
    </row>
    <row r="9533" spans="1:15" x14ac:dyDescent="0.2">
      <c r="A9533" s="4" t="s">
        <v>10264</v>
      </c>
      <c r="B9533" s="4" t="s">
        <v>531</v>
      </c>
      <c r="C9533" s="2" t="s">
        <v>532</v>
      </c>
      <c r="D9533" s="2" t="s">
        <v>534</v>
      </c>
      <c r="E9533" s="2" t="s">
        <v>721</v>
      </c>
      <c r="F9533" s="7">
        <v>82078</v>
      </c>
      <c r="G9533" s="7">
        <v>25654.9</v>
      </c>
      <c r="H9533" s="7">
        <v>0</v>
      </c>
      <c r="I9533" s="3" t="str" cm="1">
        <f t="array" ref="I9533">_xlfn.IFS(AND(F9533&gt;=10000,F9533&lt;=50000),"C",AND(F9533&gt;50000,F9533&lt;=100000),"B2",AND(F9533&gt;100000,F9533&lt;=150000),"B1",AND(F9533&gt;150000,F9533&lt;=200000),"A2",AND(F9533&gt;200000,F9533&lt;=250000),"A1",TRUE,"O")</f>
        <v>B2</v>
      </c>
      <c r="J9533" s="14">
        <f t="shared" si="444"/>
        <v>0.82077999999999995</v>
      </c>
      <c r="K9533" s="14">
        <f t="shared" si="445"/>
        <v>0.25654900000000003</v>
      </c>
      <c r="L9533" s="14">
        <f t="shared" si="446"/>
        <v>0</v>
      </c>
      <c r="O9533" s="13"/>
    </row>
    <row r="9534" spans="1:15" x14ac:dyDescent="0.2">
      <c r="A9534" s="4" t="s">
        <v>10265</v>
      </c>
      <c r="B9534" s="4" t="s">
        <v>531</v>
      </c>
      <c r="C9534" s="2" t="s">
        <v>532</v>
      </c>
      <c r="D9534" s="2" t="s">
        <v>534</v>
      </c>
      <c r="E9534" s="2" t="s">
        <v>720</v>
      </c>
      <c r="F9534" s="7">
        <v>84949</v>
      </c>
      <c r="G9534" s="7">
        <v>10641.9</v>
      </c>
      <c r="H9534" s="7">
        <v>0</v>
      </c>
      <c r="I9534" s="3" t="str" cm="1">
        <f t="array" ref="I9534">_xlfn.IFS(AND(F9534&gt;=10000,F9534&lt;=50000),"C",AND(F9534&gt;50000,F9534&lt;=100000),"B2",AND(F9534&gt;100000,F9534&lt;=150000),"B1",AND(F9534&gt;150000,F9534&lt;=200000),"A2",AND(F9534&gt;200000,F9534&lt;=250000),"A1",TRUE,"O")</f>
        <v>B2</v>
      </c>
      <c r="J9534" s="14">
        <f t="shared" si="444"/>
        <v>0.84948999999999997</v>
      </c>
      <c r="K9534" s="14">
        <f t="shared" si="445"/>
        <v>0.106419</v>
      </c>
      <c r="L9534" s="14">
        <f t="shared" si="446"/>
        <v>0</v>
      </c>
      <c r="O9534" s="13"/>
    </row>
    <row r="9535" spans="1:15" x14ac:dyDescent="0.2">
      <c r="A9535" s="4" t="s">
        <v>10266</v>
      </c>
      <c r="B9535" s="4" t="s">
        <v>531</v>
      </c>
      <c r="C9535" s="2" t="s">
        <v>532</v>
      </c>
      <c r="D9535" s="2" t="s">
        <v>534</v>
      </c>
      <c r="E9535" s="2" t="s">
        <v>720</v>
      </c>
      <c r="F9535" s="7">
        <v>78167</v>
      </c>
      <c r="G9535" s="7">
        <v>6422.14</v>
      </c>
      <c r="H9535" s="7">
        <v>0</v>
      </c>
      <c r="I9535" s="3" t="str" cm="1">
        <f t="array" ref="I9535">_xlfn.IFS(AND(F9535&gt;=10000,F9535&lt;=50000),"C",AND(F9535&gt;50000,F9535&lt;=100000),"B2",AND(F9535&gt;100000,F9535&lt;=150000),"B1",AND(F9535&gt;150000,F9535&lt;=200000),"A2",AND(F9535&gt;200000,F9535&lt;=250000),"A1",TRUE,"O")</f>
        <v>B2</v>
      </c>
      <c r="J9535" s="14">
        <f t="shared" si="444"/>
        <v>0.78166999999999998</v>
      </c>
      <c r="K9535" s="14">
        <f t="shared" si="445"/>
        <v>6.4221399999999998E-2</v>
      </c>
      <c r="L9535" s="14">
        <f t="shared" si="446"/>
        <v>0</v>
      </c>
      <c r="O9535" s="13"/>
    </row>
    <row r="9536" spans="1:15" x14ac:dyDescent="0.2">
      <c r="A9536" s="4" t="s">
        <v>10267</v>
      </c>
      <c r="B9536" s="4" t="s">
        <v>531</v>
      </c>
      <c r="C9536" s="2" t="s">
        <v>532</v>
      </c>
      <c r="D9536" s="2" t="s">
        <v>534</v>
      </c>
      <c r="E9536" s="2" t="s">
        <v>720</v>
      </c>
      <c r="F9536" s="7">
        <v>82078</v>
      </c>
      <c r="G9536" s="7">
        <v>8061.02</v>
      </c>
      <c r="H9536" s="7">
        <v>0</v>
      </c>
      <c r="I9536" s="3" t="str" cm="1">
        <f t="array" ref="I9536">_xlfn.IFS(AND(F9536&gt;=10000,F9536&lt;=50000),"C",AND(F9536&gt;50000,F9536&lt;=100000),"B2",AND(F9536&gt;100000,F9536&lt;=150000),"B1",AND(F9536&gt;150000,F9536&lt;=200000),"A2",AND(F9536&gt;200000,F9536&lt;=250000),"A1",TRUE,"O")</f>
        <v>B2</v>
      </c>
      <c r="J9536" s="14">
        <f t="shared" si="444"/>
        <v>0.82077999999999995</v>
      </c>
      <c r="K9536" s="14">
        <f t="shared" si="445"/>
        <v>8.0610200000000007E-2</v>
      </c>
      <c r="L9536" s="14">
        <f t="shared" si="446"/>
        <v>0</v>
      </c>
      <c r="O9536" s="13"/>
    </row>
    <row r="9537" spans="1:15" x14ac:dyDescent="0.2">
      <c r="A9537" s="4" t="s">
        <v>10268</v>
      </c>
      <c r="B9537" s="4" t="s">
        <v>531</v>
      </c>
      <c r="C9537" s="2" t="s">
        <v>532</v>
      </c>
      <c r="D9537" s="2" t="s">
        <v>534</v>
      </c>
      <c r="E9537" s="2" t="s">
        <v>721</v>
      </c>
      <c r="F9537" s="7">
        <v>82078</v>
      </c>
      <c r="G9537" s="7">
        <v>8061.03</v>
      </c>
      <c r="H9537" s="7">
        <v>0</v>
      </c>
      <c r="I9537" s="3" t="str" cm="1">
        <f t="array" ref="I9537">_xlfn.IFS(AND(F9537&gt;=10000,F9537&lt;=50000),"C",AND(F9537&gt;50000,F9537&lt;=100000),"B2",AND(F9537&gt;100000,F9537&lt;=150000),"B1",AND(F9537&gt;150000,F9537&lt;=200000),"A2",AND(F9537&gt;200000,F9537&lt;=250000),"A1",TRUE,"O")</f>
        <v>B2</v>
      </c>
      <c r="J9537" s="14">
        <f t="shared" si="444"/>
        <v>0.82077999999999995</v>
      </c>
      <c r="K9537" s="14">
        <f t="shared" si="445"/>
        <v>8.0610299999999996E-2</v>
      </c>
      <c r="L9537" s="14">
        <f t="shared" si="446"/>
        <v>0</v>
      </c>
      <c r="O9537" s="13"/>
    </row>
    <row r="9538" spans="1:15" x14ac:dyDescent="0.2">
      <c r="A9538" s="4" t="s">
        <v>10269</v>
      </c>
      <c r="B9538" s="4" t="s">
        <v>531</v>
      </c>
      <c r="C9538" s="2" t="s">
        <v>532</v>
      </c>
      <c r="D9538" s="2" t="s">
        <v>534</v>
      </c>
      <c r="E9538" s="2" t="s">
        <v>720</v>
      </c>
      <c r="F9538" s="7">
        <v>70498</v>
      </c>
      <c r="G9538" s="7">
        <v>4685.13</v>
      </c>
      <c r="H9538" s="7">
        <v>0</v>
      </c>
      <c r="I9538" s="3" t="str" cm="1">
        <f t="array" ref="I9538">_xlfn.IFS(AND(F9538&gt;=10000,F9538&lt;=50000),"C",AND(F9538&gt;50000,F9538&lt;=100000),"B2",AND(F9538&gt;100000,F9538&lt;=150000),"B1",AND(F9538&gt;150000,F9538&lt;=200000),"A2",AND(F9538&gt;200000,F9538&lt;=250000),"A1",TRUE,"O")</f>
        <v>B2</v>
      </c>
      <c r="J9538" s="14">
        <f t="shared" si="444"/>
        <v>0.70498000000000005</v>
      </c>
      <c r="K9538" s="14">
        <f t="shared" si="445"/>
        <v>4.6851299999999999E-2</v>
      </c>
      <c r="L9538" s="14">
        <f t="shared" si="446"/>
        <v>0</v>
      </c>
      <c r="O9538" s="13"/>
    </row>
    <row r="9539" spans="1:15" x14ac:dyDescent="0.2">
      <c r="A9539" s="4" t="s">
        <v>10270</v>
      </c>
      <c r="B9539" s="4" t="s">
        <v>531</v>
      </c>
      <c r="C9539" s="2" t="s">
        <v>532</v>
      </c>
      <c r="D9539" s="2" t="s">
        <v>534</v>
      </c>
      <c r="E9539" s="2" t="s">
        <v>721</v>
      </c>
      <c r="F9539" s="7">
        <v>79299</v>
      </c>
      <c r="G9539" s="7">
        <v>22889.24</v>
      </c>
      <c r="H9539" s="7">
        <v>0</v>
      </c>
      <c r="I9539" s="3" t="str" cm="1">
        <f t="array" ref="I9539">_xlfn.IFS(AND(F9539&gt;=10000,F9539&lt;=50000),"C",AND(F9539&gt;50000,F9539&lt;=100000),"B2",AND(F9539&gt;100000,F9539&lt;=150000),"B1",AND(F9539&gt;150000,F9539&lt;=200000),"A2",AND(F9539&gt;200000,F9539&lt;=250000),"A1",TRUE,"O")</f>
        <v>B2</v>
      </c>
      <c r="J9539" s="14">
        <f t="shared" si="444"/>
        <v>0.79298999999999997</v>
      </c>
      <c r="K9539" s="14">
        <f t="shared" si="445"/>
        <v>0.22889240000000002</v>
      </c>
      <c r="L9539" s="14">
        <f t="shared" si="446"/>
        <v>0</v>
      </c>
      <c r="O9539" s="13"/>
    </row>
    <row r="9540" spans="1:15" x14ac:dyDescent="0.2">
      <c r="A9540" s="4" t="s">
        <v>10271</v>
      </c>
      <c r="B9540" s="4" t="s">
        <v>531</v>
      </c>
      <c r="C9540" s="2" t="s">
        <v>532</v>
      </c>
      <c r="D9540" s="2" t="s">
        <v>534</v>
      </c>
      <c r="E9540" s="2" t="s">
        <v>720</v>
      </c>
      <c r="F9540" s="7">
        <v>79299</v>
      </c>
      <c r="G9540" s="7">
        <v>11921.41</v>
      </c>
      <c r="H9540" s="7">
        <v>0</v>
      </c>
      <c r="I9540" s="3" t="str" cm="1">
        <f t="array" ref="I9540">_xlfn.IFS(AND(F9540&gt;=10000,F9540&lt;=50000),"C",AND(F9540&gt;50000,F9540&lt;=100000),"B2",AND(F9540&gt;100000,F9540&lt;=150000),"B1",AND(F9540&gt;150000,F9540&lt;=200000),"A2",AND(F9540&gt;200000,F9540&lt;=250000),"A1",TRUE,"O")</f>
        <v>B2</v>
      </c>
      <c r="J9540" s="14">
        <f t="shared" ref="J9540:J9603" si="447">F9540/100000</f>
        <v>0.79298999999999997</v>
      </c>
      <c r="K9540" s="14">
        <f t="shared" ref="K9540:K9603" si="448">G9540/100000</f>
        <v>0.1192141</v>
      </c>
      <c r="L9540" s="14">
        <f t="shared" ref="L9540:L9603" si="449">H9540/100000</f>
        <v>0</v>
      </c>
      <c r="O9540" s="13"/>
    </row>
    <row r="9541" spans="1:15" x14ac:dyDescent="0.2">
      <c r="A9541" s="4" t="s">
        <v>10272</v>
      </c>
      <c r="B9541" s="4" t="s">
        <v>531</v>
      </c>
      <c r="C9541" s="2" t="s">
        <v>532</v>
      </c>
      <c r="D9541" s="2" t="s">
        <v>534</v>
      </c>
      <c r="E9541" s="2" t="s">
        <v>721</v>
      </c>
      <c r="F9541" s="7">
        <v>79299</v>
      </c>
      <c r="G9541" s="7">
        <v>18398.77</v>
      </c>
      <c r="H9541" s="7">
        <v>0</v>
      </c>
      <c r="I9541" s="3" t="str" cm="1">
        <f t="array" ref="I9541">_xlfn.IFS(AND(F9541&gt;=10000,F9541&lt;=50000),"C",AND(F9541&gt;50000,F9541&lt;=100000),"B2",AND(F9541&gt;100000,F9541&lt;=150000),"B1",AND(F9541&gt;150000,F9541&lt;=200000),"A2",AND(F9541&gt;200000,F9541&lt;=250000),"A1",TRUE,"O")</f>
        <v>B2</v>
      </c>
      <c r="J9541" s="14">
        <f t="shared" si="447"/>
        <v>0.79298999999999997</v>
      </c>
      <c r="K9541" s="14">
        <f t="shared" si="448"/>
        <v>0.1839877</v>
      </c>
      <c r="L9541" s="14">
        <f t="shared" si="449"/>
        <v>0</v>
      </c>
      <c r="O9541" s="13"/>
    </row>
    <row r="9542" spans="1:15" x14ac:dyDescent="0.2">
      <c r="A9542" s="4" t="s">
        <v>10273</v>
      </c>
      <c r="B9542" s="4" t="s">
        <v>531</v>
      </c>
      <c r="C9542" s="2" t="s">
        <v>532</v>
      </c>
      <c r="D9542" s="2" t="s">
        <v>534</v>
      </c>
      <c r="E9542" s="2" t="s">
        <v>721</v>
      </c>
      <c r="F9542" s="7">
        <v>72967</v>
      </c>
      <c r="G9542" s="7">
        <v>1429.98</v>
      </c>
      <c r="H9542" s="7">
        <v>0</v>
      </c>
      <c r="I9542" s="3" t="str" cm="1">
        <f t="array" ref="I9542">_xlfn.IFS(AND(F9542&gt;=10000,F9542&lt;=50000),"C",AND(F9542&gt;50000,F9542&lt;=100000),"B2",AND(F9542&gt;100000,F9542&lt;=150000),"B1",AND(F9542&gt;150000,F9542&lt;=200000),"A2",AND(F9542&gt;200000,F9542&lt;=250000),"A1",TRUE,"O")</f>
        <v>B2</v>
      </c>
      <c r="J9542" s="14">
        <f t="shared" si="447"/>
        <v>0.72967000000000004</v>
      </c>
      <c r="K9542" s="14">
        <f t="shared" si="448"/>
        <v>1.42998E-2</v>
      </c>
      <c r="L9542" s="14">
        <f t="shared" si="449"/>
        <v>0</v>
      </c>
      <c r="O9542" s="13"/>
    </row>
    <row r="9543" spans="1:15" x14ac:dyDescent="0.2">
      <c r="A9543" s="4" t="s">
        <v>10274</v>
      </c>
      <c r="B9543" s="4" t="s">
        <v>531</v>
      </c>
      <c r="C9543" s="2" t="s">
        <v>532</v>
      </c>
      <c r="D9543" s="2" t="s">
        <v>534</v>
      </c>
      <c r="E9543" s="2" t="s">
        <v>720</v>
      </c>
      <c r="F9543" s="7">
        <v>75522</v>
      </c>
      <c r="G9543" s="7">
        <v>5424.72</v>
      </c>
      <c r="H9543" s="7">
        <v>0</v>
      </c>
      <c r="I9543" s="3" t="str" cm="1">
        <f t="array" ref="I9543">_xlfn.IFS(AND(F9543&gt;=10000,F9543&lt;=50000),"C",AND(F9543&gt;50000,F9543&lt;=100000),"B2",AND(F9543&gt;100000,F9543&lt;=150000),"B1",AND(F9543&gt;150000,F9543&lt;=200000),"A2",AND(F9543&gt;200000,F9543&lt;=250000),"A1",TRUE,"O")</f>
        <v>B2</v>
      </c>
      <c r="J9543" s="14">
        <f t="shared" si="447"/>
        <v>0.75522</v>
      </c>
      <c r="K9543" s="14">
        <f t="shared" si="448"/>
        <v>5.4247200000000002E-2</v>
      </c>
      <c r="L9543" s="14">
        <f t="shared" si="449"/>
        <v>0</v>
      </c>
      <c r="O9543" s="13"/>
    </row>
    <row r="9544" spans="1:15" x14ac:dyDescent="0.2">
      <c r="A9544" s="4" t="s">
        <v>10275</v>
      </c>
      <c r="B9544" s="4" t="s">
        <v>531</v>
      </c>
      <c r="C9544" s="2" t="s">
        <v>532</v>
      </c>
      <c r="D9544" s="2" t="s">
        <v>534</v>
      </c>
      <c r="E9544" s="2" t="s">
        <v>720</v>
      </c>
      <c r="F9544" s="7">
        <v>75522</v>
      </c>
      <c r="G9544" s="7">
        <v>13746.3</v>
      </c>
      <c r="H9544" s="7">
        <v>0</v>
      </c>
      <c r="I9544" s="3" t="str" cm="1">
        <f t="array" ref="I9544">_xlfn.IFS(AND(F9544&gt;=10000,F9544&lt;=50000),"C",AND(F9544&gt;50000,F9544&lt;=100000),"B2",AND(F9544&gt;100000,F9544&lt;=150000),"B1",AND(F9544&gt;150000,F9544&lt;=200000),"A2",AND(F9544&gt;200000,F9544&lt;=250000),"A1",TRUE,"O")</f>
        <v>B2</v>
      </c>
      <c r="J9544" s="14">
        <f t="shared" si="447"/>
        <v>0.75522</v>
      </c>
      <c r="K9544" s="14">
        <f t="shared" si="448"/>
        <v>0.137463</v>
      </c>
      <c r="L9544" s="14">
        <f t="shared" si="449"/>
        <v>0</v>
      </c>
      <c r="O9544" s="13"/>
    </row>
    <row r="9545" spans="1:15" x14ac:dyDescent="0.2">
      <c r="A9545" s="4" t="s">
        <v>10276</v>
      </c>
      <c r="B9545" s="4" t="s">
        <v>531</v>
      </c>
      <c r="C9545" s="2" t="s">
        <v>532</v>
      </c>
      <c r="D9545" s="2" t="s">
        <v>534</v>
      </c>
      <c r="E9545" s="2" t="s">
        <v>721</v>
      </c>
      <c r="F9545" s="7">
        <v>75522</v>
      </c>
      <c r="G9545" s="7">
        <v>6845.56</v>
      </c>
      <c r="H9545" s="7">
        <v>0</v>
      </c>
      <c r="I9545" s="3" t="str" cm="1">
        <f t="array" ref="I9545">_xlfn.IFS(AND(F9545&gt;=10000,F9545&lt;=50000),"C",AND(F9545&gt;50000,F9545&lt;=100000),"B2",AND(F9545&gt;100000,F9545&lt;=150000),"B1",AND(F9545&gt;150000,F9545&lt;=200000),"A2",AND(F9545&gt;200000,F9545&lt;=250000),"A1",TRUE,"O")</f>
        <v>B2</v>
      </c>
      <c r="J9545" s="14">
        <f t="shared" si="447"/>
        <v>0.75522</v>
      </c>
      <c r="K9545" s="14">
        <f t="shared" si="448"/>
        <v>6.8455600000000005E-2</v>
      </c>
      <c r="L9545" s="14">
        <f t="shared" si="449"/>
        <v>0</v>
      </c>
      <c r="O9545" s="13"/>
    </row>
    <row r="9546" spans="1:15" x14ac:dyDescent="0.2">
      <c r="A9546" s="4" t="s">
        <v>10277</v>
      </c>
      <c r="B9546" s="4" t="s">
        <v>531</v>
      </c>
      <c r="C9546" s="2" t="s">
        <v>532</v>
      </c>
      <c r="D9546" s="2" t="s">
        <v>534</v>
      </c>
      <c r="E9546" s="2" t="s">
        <v>720</v>
      </c>
      <c r="F9546" s="7">
        <v>75522</v>
      </c>
      <c r="G9546" s="7">
        <v>9419.7199999999993</v>
      </c>
      <c r="H9546" s="7">
        <v>0</v>
      </c>
      <c r="I9546" s="3" t="str" cm="1">
        <f t="array" ref="I9546">_xlfn.IFS(AND(F9546&gt;=10000,F9546&lt;=50000),"C",AND(F9546&gt;50000,F9546&lt;=100000),"B2",AND(F9546&gt;100000,F9546&lt;=150000),"B1",AND(F9546&gt;150000,F9546&lt;=200000),"A2",AND(F9546&gt;200000,F9546&lt;=250000),"A1",TRUE,"O")</f>
        <v>B2</v>
      </c>
      <c r="J9546" s="14">
        <f t="shared" si="447"/>
        <v>0.75522</v>
      </c>
      <c r="K9546" s="14">
        <f t="shared" si="448"/>
        <v>9.4197199999999995E-2</v>
      </c>
      <c r="L9546" s="14">
        <f t="shared" si="449"/>
        <v>0</v>
      </c>
      <c r="O9546" s="13"/>
    </row>
    <row r="9547" spans="1:15" x14ac:dyDescent="0.2">
      <c r="A9547" s="4" t="s">
        <v>10278</v>
      </c>
      <c r="B9547" s="4" t="s">
        <v>531</v>
      </c>
      <c r="C9547" s="2" t="s">
        <v>532</v>
      </c>
      <c r="D9547" s="2" t="s">
        <v>534</v>
      </c>
      <c r="E9547" s="2" t="s">
        <v>720</v>
      </c>
      <c r="F9547" s="7">
        <v>72967</v>
      </c>
      <c r="G9547" s="7">
        <v>7354.55</v>
      </c>
      <c r="H9547" s="7">
        <v>0</v>
      </c>
      <c r="I9547" s="3" t="str" cm="1">
        <f t="array" ref="I9547">_xlfn.IFS(AND(F9547&gt;=10000,F9547&lt;=50000),"C",AND(F9547&gt;50000,F9547&lt;=100000),"B2",AND(F9547&gt;100000,F9547&lt;=150000),"B1",AND(F9547&gt;150000,F9547&lt;=200000),"A2",AND(F9547&gt;200000,F9547&lt;=250000),"A1",TRUE,"O")</f>
        <v>B2</v>
      </c>
      <c r="J9547" s="14">
        <f t="shared" si="447"/>
        <v>0.72967000000000004</v>
      </c>
      <c r="K9547" s="14">
        <f t="shared" si="448"/>
        <v>7.35455E-2</v>
      </c>
      <c r="L9547" s="14">
        <f t="shared" si="449"/>
        <v>0</v>
      </c>
      <c r="O9547" s="13"/>
    </row>
    <row r="9548" spans="1:15" x14ac:dyDescent="0.2">
      <c r="A9548" s="4" t="s">
        <v>10279</v>
      </c>
      <c r="B9548" s="4" t="s">
        <v>531</v>
      </c>
      <c r="C9548" s="2" t="s">
        <v>532</v>
      </c>
      <c r="D9548" s="2" t="s">
        <v>534</v>
      </c>
      <c r="E9548" s="2" t="s">
        <v>720</v>
      </c>
      <c r="F9548" s="7">
        <v>80904</v>
      </c>
      <c r="G9548" s="7">
        <v>1479.15</v>
      </c>
      <c r="H9548" s="7">
        <v>0</v>
      </c>
      <c r="I9548" s="3" t="str" cm="1">
        <f t="array" ref="I9548">_xlfn.IFS(AND(F9548&gt;=10000,F9548&lt;=50000),"C",AND(F9548&gt;50000,F9548&lt;=100000),"B2",AND(F9548&gt;100000,F9548&lt;=150000),"B1",AND(F9548&gt;150000,F9548&lt;=200000),"A2",AND(F9548&gt;200000,F9548&lt;=250000),"A1",TRUE,"O")</f>
        <v>B2</v>
      </c>
      <c r="J9548" s="14">
        <f t="shared" si="447"/>
        <v>0.80903999999999998</v>
      </c>
      <c r="K9548" s="14">
        <f t="shared" si="448"/>
        <v>1.4791500000000001E-2</v>
      </c>
      <c r="L9548" s="14">
        <f t="shared" si="449"/>
        <v>0</v>
      </c>
      <c r="O9548" s="13"/>
    </row>
    <row r="9549" spans="1:15" x14ac:dyDescent="0.2">
      <c r="A9549" s="4" t="s">
        <v>10280</v>
      </c>
      <c r="B9549" s="4" t="s">
        <v>531</v>
      </c>
      <c r="C9549" s="2" t="s">
        <v>532</v>
      </c>
      <c r="D9549" s="2" t="s">
        <v>534</v>
      </c>
      <c r="E9549" s="2" t="s">
        <v>720</v>
      </c>
      <c r="F9549" s="7">
        <v>72967</v>
      </c>
      <c r="G9549" s="7">
        <v>5586.17</v>
      </c>
      <c r="H9549" s="7">
        <v>0</v>
      </c>
      <c r="I9549" s="3" t="str" cm="1">
        <f t="array" ref="I9549">_xlfn.IFS(AND(F9549&gt;=10000,F9549&lt;=50000),"C",AND(F9549&gt;50000,F9549&lt;=100000),"B2",AND(F9549&gt;100000,F9549&lt;=150000),"B1",AND(F9549&gt;150000,F9549&lt;=200000),"A2",AND(F9549&gt;200000,F9549&lt;=250000),"A1",TRUE,"O")</f>
        <v>B2</v>
      </c>
      <c r="J9549" s="14">
        <f t="shared" si="447"/>
        <v>0.72967000000000004</v>
      </c>
      <c r="K9549" s="14">
        <f t="shared" si="448"/>
        <v>5.58617E-2</v>
      </c>
      <c r="L9549" s="14">
        <f t="shared" si="449"/>
        <v>0</v>
      </c>
      <c r="O9549" s="13"/>
    </row>
    <row r="9550" spans="1:15" x14ac:dyDescent="0.2">
      <c r="A9550" s="4" t="s">
        <v>10281</v>
      </c>
      <c r="B9550" s="4" t="s">
        <v>531</v>
      </c>
      <c r="C9550" s="2" t="s">
        <v>532</v>
      </c>
      <c r="D9550" s="2" t="s">
        <v>534</v>
      </c>
      <c r="E9550" s="2" t="s">
        <v>720</v>
      </c>
      <c r="F9550" s="7">
        <v>67142</v>
      </c>
      <c r="G9550" s="7">
        <v>7199.18</v>
      </c>
      <c r="H9550" s="7">
        <v>0</v>
      </c>
      <c r="I9550" s="3" t="str" cm="1">
        <f t="array" ref="I9550">_xlfn.IFS(AND(F9550&gt;=10000,F9550&lt;=50000),"C",AND(F9550&gt;50000,F9550&lt;=100000),"B2",AND(F9550&gt;100000,F9550&lt;=150000),"B1",AND(F9550&gt;150000,F9550&lt;=200000),"A2",AND(F9550&gt;200000,F9550&lt;=250000),"A1",TRUE,"O")</f>
        <v>B2</v>
      </c>
      <c r="J9550" s="14">
        <f t="shared" si="447"/>
        <v>0.67142000000000002</v>
      </c>
      <c r="K9550" s="14">
        <f t="shared" si="448"/>
        <v>7.1991800000000009E-2</v>
      </c>
      <c r="L9550" s="14">
        <f t="shared" si="449"/>
        <v>0</v>
      </c>
      <c r="O9550" s="13"/>
    </row>
    <row r="9551" spans="1:15" x14ac:dyDescent="0.2">
      <c r="A9551" s="4" t="s">
        <v>10282</v>
      </c>
      <c r="B9551" s="4" t="s">
        <v>531</v>
      </c>
      <c r="C9551" s="2" t="s">
        <v>532</v>
      </c>
      <c r="D9551" s="2" t="s">
        <v>534</v>
      </c>
      <c r="E9551" s="2" t="s">
        <v>720</v>
      </c>
      <c r="F9551" s="7">
        <v>72967</v>
      </c>
      <c r="G9551" s="7">
        <v>7422.12</v>
      </c>
      <c r="H9551" s="7">
        <v>0</v>
      </c>
      <c r="I9551" s="3" t="str" cm="1">
        <f t="array" ref="I9551">_xlfn.IFS(AND(F9551&gt;=10000,F9551&lt;=50000),"C",AND(F9551&gt;50000,F9551&lt;=100000),"B2",AND(F9551&gt;100000,F9551&lt;=150000),"B1",AND(F9551&gt;150000,F9551&lt;=200000),"A2",AND(F9551&gt;200000,F9551&lt;=250000),"A1",TRUE,"O")</f>
        <v>B2</v>
      </c>
      <c r="J9551" s="14">
        <f t="shared" si="447"/>
        <v>0.72967000000000004</v>
      </c>
      <c r="K9551" s="14">
        <f t="shared" si="448"/>
        <v>7.4221200000000001E-2</v>
      </c>
      <c r="L9551" s="14">
        <f t="shared" si="449"/>
        <v>0</v>
      </c>
      <c r="O9551" s="13"/>
    </row>
    <row r="9552" spans="1:15" x14ac:dyDescent="0.2">
      <c r="A9552" s="4" t="s">
        <v>10283</v>
      </c>
      <c r="B9552" s="4" t="s">
        <v>531</v>
      </c>
      <c r="C9552" s="2" t="s">
        <v>532</v>
      </c>
      <c r="D9552" s="2" t="s">
        <v>534</v>
      </c>
      <c r="E9552" s="2" t="s">
        <v>720</v>
      </c>
      <c r="F9552" s="7">
        <v>70498</v>
      </c>
      <c r="G9552" s="7">
        <v>14822.68</v>
      </c>
      <c r="H9552" s="7">
        <v>0</v>
      </c>
      <c r="I9552" s="3" t="str" cm="1">
        <f t="array" ref="I9552">_xlfn.IFS(AND(F9552&gt;=10000,F9552&lt;=50000),"C",AND(F9552&gt;50000,F9552&lt;=100000),"B2",AND(F9552&gt;100000,F9552&lt;=150000),"B1",AND(F9552&gt;150000,F9552&lt;=200000),"A2",AND(F9552&gt;200000,F9552&lt;=250000),"A1",TRUE,"O")</f>
        <v>B2</v>
      </c>
      <c r="J9552" s="14">
        <f t="shared" si="447"/>
        <v>0.70498000000000005</v>
      </c>
      <c r="K9552" s="14">
        <f t="shared" si="448"/>
        <v>0.14822679999999999</v>
      </c>
      <c r="L9552" s="14">
        <f t="shared" si="449"/>
        <v>0</v>
      </c>
      <c r="O9552" s="13"/>
    </row>
    <row r="9553" spans="1:15" x14ac:dyDescent="0.2">
      <c r="A9553" s="4" t="s">
        <v>10284</v>
      </c>
      <c r="B9553" s="4" t="s">
        <v>531</v>
      </c>
      <c r="C9553" s="2" t="s">
        <v>532</v>
      </c>
      <c r="D9553" s="2" t="s">
        <v>534</v>
      </c>
      <c r="E9553" s="2" t="s">
        <v>720</v>
      </c>
      <c r="F9553" s="7">
        <v>67142</v>
      </c>
      <c r="G9553" s="7">
        <v>6640.29</v>
      </c>
      <c r="H9553" s="7">
        <v>0</v>
      </c>
      <c r="I9553" s="3" t="str" cm="1">
        <f t="array" ref="I9553">_xlfn.IFS(AND(F9553&gt;=10000,F9553&lt;=50000),"C",AND(F9553&gt;50000,F9553&lt;=100000),"B2",AND(F9553&gt;100000,F9553&lt;=150000),"B1",AND(F9553&gt;150000,F9553&lt;=200000),"A2",AND(F9553&gt;200000,F9553&lt;=250000),"A1",TRUE,"O")</f>
        <v>B2</v>
      </c>
      <c r="J9553" s="14">
        <f t="shared" si="447"/>
        <v>0.67142000000000002</v>
      </c>
      <c r="K9553" s="14">
        <f t="shared" si="448"/>
        <v>6.6402900000000001E-2</v>
      </c>
      <c r="L9553" s="14">
        <f t="shared" si="449"/>
        <v>0</v>
      </c>
      <c r="O9553" s="13"/>
    </row>
    <row r="9554" spans="1:15" x14ac:dyDescent="0.2">
      <c r="A9554" s="4" t="s">
        <v>10285</v>
      </c>
      <c r="B9554" s="4" t="s">
        <v>531</v>
      </c>
      <c r="C9554" s="2" t="s">
        <v>532</v>
      </c>
      <c r="D9554" s="2" t="s">
        <v>534</v>
      </c>
      <c r="E9554" s="2" t="s">
        <v>720</v>
      </c>
      <c r="F9554" s="7">
        <v>67142</v>
      </c>
      <c r="G9554" s="7">
        <v>12355.93</v>
      </c>
      <c r="H9554" s="7">
        <v>0</v>
      </c>
      <c r="I9554" s="3" t="str" cm="1">
        <f t="array" ref="I9554">_xlfn.IFS(AND(F9554&gt;=10000,F9554&lt;=50000),"C",AND(F9554&gt;50000,F9554&lt;=100000),"B2",AND(F9554&gt;100000,F9554&lt;=150000),"B1",AND(F9554&gt;150000,F9554&lt;=200000),"A2",AND(F9554&gt;200000,F9554&lt;=250000),"A1",TRUE,"O")</f>
        <v>B2</v>
      </c>
      <c r="J9554" s="14">
        <f t="shared" si="447"/>
        <v>0.67142000000000002</v>
      </c>
      <c r="K9554" s="14">
        <f t="shared" si="448"/>
        <v>0.1235593</v>
      </c>
      <c r="L9554" s="14">
        <f t="shared" si="449"/>
        <v>0</v>
      </c>
      <c r="O9554" s="13"/>
    </row>
    <row r="9555" spans="1:15" x14ac:dyDescent="0.2">
      <c r="A9555" s="4" t="s">
        <v>10286</v>
      </c>
      <c r="B9555" s="4" t="s">
        <v>531</v>
      </c>
      <c r="C9555" s="2" t="s">
        <v>532</v>
      </c>
      <c r="D9555" s="2" t="s">
        <v>534</v>
      </c>
      <c r="E9555" s="2" t="s">
        <v>720</v>
      </c>
      <c r="F9555" s="7">
        <v>77052</v>
      </c>
      <c r="G9555" s="7">
        <v>1562.01</v>
      </c>
      <c r="H9555" s="7">
        <v>0</v>
      </c>
      <c r="I9555" s="3" t="str" cm="1">
        <f t="array" ref="I9555">_xlfn.IFS(AND(F9555&gt;=10000,F9555&lt;=50000),"C",AND(F9555&gt;50000,F9555&lt;=100000),"B2",AND(F9555&gt;100000,F9555&lt;=150000),"B1",AND(F9555&gt;150000,F9555&lt;=200000),"A2",AND(F9555&gt;200000,F9555&lt;=250000),"A1",TRUE,"O")</f>
        <v>B2</v>
      </c>
      <c r="J9555" s="14">
        <f t="shared" si="447"/>
        <v>0.77051999999999998</v>
      </c>
      <c r="K9555" s="14">
        <f t="shared" si="448"/>
        <v>1.56201E-2</v>
      </c>
      <c r="L9555" s="14">
        <f t="shared" si="449"/>
        <v>0</v>
      </c>
      <c r="O9555" s="13"/>
    </row>
    <row r="9556" spans="1:15" x14ac:dyDescent="0.2">
      <c r="A9556" s="4" t="s">
        <v>10287</v>
      </c>
      <c r="B9556" s="4" t="s">
        <v>531</v>
      </c>
      <c r="C9556" s="2" t="s">
        <v>532</v>
      </c>
      <c r="D9556" s="2" t="s">
        <v>534</v>
      </c>
      <c r="E9556" s="2" t="s">
        <v>720</v>
      </c>
      <c r="F9556" s="7">
        <v>67142</v>
      </c>
      <c r="G9556" s="7">
        <v>22428.080000000002</v>
      </c>
      <c r="H9556" s="7">
        <v>0</v>
      </c>
      <c r="I9556" s="3" t="str" cm="1">
        <f t="array" ref="I9556">_xlfn.IFS(AND(F9556&gt;=10000,F9556&lt;=50000),"C",AND(F9556&gt;50000,F9556&lt;=100000),"B2",AND(F9556&gt;100000,F9556&lt;=150000),"B1",AND(F9556&gt;150000,F9556&lt;=200000),"A2",AND(F9556&gt;200000,F9556&lt;=250000),"A1",TRUE,"O")</f>
        <v>B2</v>
      </c>
      <c r="J9556" s="14">
        <f t="shared" si="447"/>
        <v>0.67142000000000002</v>
      </c>
      <c r="K9556" s="14">
        <f t="shared" si="448"/>
        <v>0.22428080000000003</v>
      </c>
      <c r="L9556" s="14">
        <f t="shared" si="449"/>
        <v>0</v>
      </c>
      <c r="O9556" s="13"/>
    </row>
    <row r="9557" spans="1:15" x14ac:dyDescent="0.2">
      <c r="A9557" s="4" t="s">
        <v>10288</v>
      </c>
      <c r="B9557" s="4" t="s">
        <v>531</v>
      </c>
      <c r="C9557" s="2" t="s">
        <v>532</v>
      </c>
      <c r="D9557" s="2" t="s">
        <v>534</v>
      </c>
      <c r="E9557" s="2" t="s">
        <v>720</v>
      </c>
      <c r="F9557" s="7">
        <v>67142</v>
      </c>
      <c r="G9557" s="7">
        <v>15350.64</v>
      </c>
      <c r="H9557" s="7">
        <v>0</v>
      </c>
      <c r="I9557" s="3" t="str" cm="1">
        <f t="array" ref="I9557">_xlfn.IFS(AND(F9557&gt;=10000,F9557&lt;=50000),"C",AND(F9557&gt;50000,F9557&lt;=100000),"B2",AND(F9557&gt;100000,F9557&lt;=150000),"B1",AND(F9557&gt;150000,F9557&lt;=200000),"A2",AND(F9557&gt;200000,F9557&lt;=250000),"A1",TRUE,"O")</f>
        <v>B2</v>
      </c>
      <c r="J9557" s="14">
        <f t="shared" si="447"/>
        <v>0.67142000000000002</v>
      </c>
      <c r="K9557" s="14">
        <f t="shared" si="448"/>
        <v>0.15350639999999999</v>
      </c>
      <c r="L9557" s="14">
        <f t="shared" si="449"/>
        <v>0</v>
      </c>
      <c r="O9557" s="13"/>
    </row>
    <row r="9558" spans="1:15" x14ac:dyDescent="0.2">
      <c r="A9558" s="4" t="s">
        <v>10289</v>
      </c>
      <c r="B9558" s="4" t="s">
        <v>531</v>
      </c>
      <c r="C9558" s="2" t="s">
        <v>532</v>
      </c>
      <c r="D9558" s="2" t="s">
        <v>534</v>
      </c>
      <c r="E9558" s="2" t="s">
        <v>721</v>
      </c>
      <c r="F9558" s="7">
        <v>64872</v>
      </c>
      <c r="G9558" s="7">
        <v>20606.32</v>
      </c>
      <c r="H9558" s="7">
        <v>0</v>
      </c>
      <c r="I9558" s="3" t="str" cm="1">
        <f t="array" ref="I9558">_xlfn.IFS(AND(F9558&gt;=10000,F9558&lt;=50000),"C",AND(F9558&gt;50000,F9558&lt;=100000),"B2",AND(F9558&gt;100000,F9558&lt;=150000),"B1",AND(F9558&gt;150000,F9558&lt;=200000),"A2",AND(F9558&gt;200000,F9558&lt;=250000),"A1",TRUE,"O")</f>
        <v>B2</v>
      </c>
      <c r="J9558" s="14">
        <f t="shared" si="447"/>
        <v>0.64871999999999996</v>
      </c>
      <c r="K9558" s="14">
        <f t="shared" si="448"/>
        <v>0.2060632</v>
      </c>
      <c r="L9558" s="14">
        <f t="shared" si="449"/>
        <v>0</v>
      </c>
      <c r="O9558" s="13"/>
    </row>
    <row r="9559" spans="1:15" x14ac:dyDescent="0.2">
      <c r="A9559" s="4" t="s">
        <v>10290</v>
      </c>
      <c r="B9559" s="4" t="s">
        <v>531</v>
      </c>
      <c r="C9559" s="2" t="s">
        <v>532</v>
      </c>
      <c r="D9559" s="2" t="s">
        <v>534</v>
      </c>
      <c r="E9559" s="2" t="s">
        <v>720</v>
      </c>
      <c r="F9559" s="7">
        <v>64872</v>
      </c>
      <c r="G9559" s="7">
        <v>1889.55</v>
      </c>
      <c r="H9559" s="7">
        <v>0</v>
      </c>
      <c r="I9559" s="3" t="str" cm="1">
        <f t="array" ref="I9559">_xlfn.IFS(AND(F9559&gt;=10000,F9559&lt;=50000),"C",AND(F9559&gt;50000,F9559&lt;=100000),"B2",AND(F9559&gt;100000,F9559&lt;=150000),"B1",AND(F9559&gt;150000,F9559&lt;=200000),"A2",AND(F9559&gt;200000,F9559&lt;=250000),"A1",TRUE,"O")</f>
        <v>B2</v>
      </c>
      <c r="J9559" s="14">
        <f t="shared" si="447"/>
        <v>0.64871999999999996</v>
      </c>
      <c r="K9559" s="14">
        <f t="shared" si="448"/>
        <v>1.8895499999999999E-2</v>
      </c>
      <c r="L9559" s="14">
        <f t="shared" si="449"/>
        <v>0</v>
      </c>
      <c r="O9559" s="13"/>
    </row>
    <row r="9560" spans="1:15" x14ac:dyDescent="0.2">
      <c r="A9560" s="4" t="s">
        <v>10291</v>
      </c>
      <c r="B9560" s="4" t="s">
        <v>531</v>
      </c>
      <c r="C9560" s="2" t="s">
        <v>532</v>
      </c>
      <c r="D9560" s="2" t="s">
        <v>534</v>
      </c>
      <c r="E9560" s="2" t="s">
        <v>721</v>
      </c>
      <c r="F9560" s="7">
        <v>64872</v>
      </c>
      <c r="G9560" s="7">
        <v>8396.2800000000007</v>
      </c>
      <c r="H9560" s="7">
        <v>0</v>
      </c>
      <c r="I9560" s="3" t="str" cm="1">
        <f t="array" ref="I9560">_xlfn.IFS(AND(F9560&gt;=10000,F9560&lt;=50000),"C",AND(F9560&gt;50000,F9560&lt;=100000),"B2",AND(F9560&gt;100000,F9560&lt;=150000),"B1",AND(F9560&gt;150000,F9560&lt;=200000),"A2",AND(F9560&gt;200000,F9560&lt;=250000),"A1",TRUE,"O")</f>
        <v>B2</v>
      </c>
      <c r="J9560" s="14">
        <f t="shared" si="447"/>
        <v>0.64871999999999996</v>
      </c>
      <c r="K9560" s="14">
        <f t="shared" si="448"/>
        <v>8.3962800000000004E-2</v>
      </c>
      <c r="L9560" s="14">
        <f t="shared" si="449"/>
        <v>0</v>
      </c>
      <c r="O9560" s="13"/>
    </row>
    <row r="9561" spans="1:15" x14ac:dyDescent="0.2">
      <c r="A9561" s="4" t="s">
        <v>10292</v>
      </c>
      <c r="B9561" s="4" t="s">
        <v>531</v>
      </c>
      <c r="C9561" s="2" t="s">
        <v>532</v>
      </c>
      <c r="D9561" s="2" t="s">
        <v>534</v>
      </c>
      <c r="E9561" s="2" t="s">
        <v>720</v>
      </c>
      <c r="F9561" s="7">
        <v>64872</v>
      </c>
      <c r="G9561" s="7">
        <v>15962.73</v>
      </c>
      <c r="H9561" s="7">
        <v>0</v>
      </c>
      <c r="I9561" s="3" t="str" cm="1">
        <f t="array" ref="I9561">_xlfn.IFS(AND(F9561&gt;=10000,F9561&lt;=50000),"C",AND(F9561&gt;50000,F9561&lt;=100000),"B2",AND(F9561&gt;100000,F9561&lt;=150000),"B1",AND(F9561&gt;150000,F9561&lt;=200000),"A2",AND(F9561&gt;200000,F9561&lt;=250000),"A1",TRUE,"O")</f>
        <v>B2</v>
      </c>
      <c r="J9561" s="14">
        <f t="shared" si="447"/>
        <v>0.64871999999999996</v>
      </c>
      <c r="K9561" s="14">
        <f t="shared" si="448"/>
        <v>0.1596273</v>
      </c>
      <c r="L9561" s="14">
        <f t="shared" si="449"/>
        <v>0</v>
      </c>
      <c r="O9561" s="13"/>
    </row>
    <row r="9562" spans="1:15" x14ac:dyDescent="0.2">
      <c r="A9562" s="4" t="s">
        <v>10293</v>
      </c>
      <c r="B9562" s="4" t="s">
        <v>531</v>
      </c>
      <c r="C9562" s="2" t="s">
        <v>532</v>
      </c>
      <c r="D9562" s="2" t="s">
        <v>534</v>
      </c>
      <c r="E9562" s="2" t="s">
        <v>720</v>
      </c>
      <c r="F9562" s="7">
        <v>64872</v>
      </c>
      <c r="G9562" s="7">
        <v>747.68</v>
      </c>
      <c r="H9562" s="7">
        <v>0</v>
      </c>
      <c r="I9562" s="3" t="str" cm="1">
        <f t="array" ref="I9562">_xlfn.IFS(AND(F9562&gt;=10000,F9562&lt;=50000),"C",AND(F9562&gt;50000,F9562&lt;=100000),"B2",AND(F9562&gt;100000,F9562&lt;=150000),"B1",AND(F9562&gt;150000,F9562&lt;=200000),"A2",AND(F9562&gt;200000,F9562&lt;=250000),"A1",TRUE,"O")</f>
        <v>B2</v>
      </c>
      <c r="J9562" s="14">
        <f t="shared" si="447"/>
        <v>0.64871999999999996</v>
      </c>
      <c r="K9562" s="14">
        <f t="shared" si="448"/>
        <v>7.4767999999999996E-3</v>
      </c>
      <c r="L9562" s="14">
        <f t="shared" si="449"/>
        <v>0</v>
      </c>
      <c r="O9562" s="13"/>
    </row>
    <row r="9563" spans="1:15" x14ac:dyDescent="0.2">
      <c r="A9563" s="4" t="s">
        <v>10294</v>
      </c>
      <c r="B9563" s="4" t="s">
        <v>531</v>
      </c>
      <c r="C9563" s="2" t="s">
        <v>532</v>
      </c>
      <c r="D9563" s="2" t="s">
        <v>534</v>
      </c>
      <c r="E9563" s="2" t="s">
        <v>720</v>
      </c>
      <c r="F9563" s="7">
        <v>64872</v>
      </c>
      <c r="G9563" s="7">
        <v>9651.84</v>
      </c>
      <c r="H9563" s="7">
        <v>0</v>
      </c>
      <c r="I9563" s="3" t="str" cm="1">
        <f t="array" ref="I9563">_xlfn.IFS(AND(F9563&gt;=10000,F9563&lt;=50000),"C",AND(F9563&gt;50000,F9563&lt;=100000),"B2",AND(F9563&gt;100000,F9563&lt;=150000),"B1",AND(F9563&gt;150000,F9563&lt;=200000),"A2",AND(F9563&gt;200000,F9563&lt;=250000),"A1",TRUE,"O")</f>
        <v>B2</v>
      </c>
      <c r="J9563" s="14">
        <f t="shared" si="447"/>
        <v>0.64871999999999996</v>
      </c>
      <c r="K9563" s="14">
        <f t="shared" si="448"/>
        <v>9.6518400000000004E-2</v>
      </c>
      <c r="L9563" s="14">
        <f t="shared" si="449"/>
        <v>0</v>
      </c>
      <c r="O9563" s="13"/>
    </row>
    <row r="9564" spans="1:15" x14ac:dyDescent="0.2">
      <c r="A9564" s="4" t="s">
        <v>10295</v>
      </c>
      <c r="B9564" s="4" t="s">
        <v>531</v>
      </c>
      <c r="C9564" s="2" t="s">
        <v>532</v>
      </c>
      <c r="D9564" s="2" t="s">
        <v>534</v>
      </c>
      <c r="E9564" s="2" t="s">
        <v>721</v>
      </c>
      <c r="F9564" s="7">
        <v>64872</v>
      </c>
      <c r="G9564" s="7">
        <v>1572.69</v>
      </c>
      <c r="H9564" s="7">
        <v>0</v>
      </c>
      <c r="I9564" s="3" t="str" cm="1">
        <f t="array" ref="I9564">_xlfn.IFS(AND(F9564&gt;=10000,F9564&lt;=50000),"C",AND(F9564&gt;50000,F9564&lt;=100000),"B2",AND(F9564&gt;100000,F9564&lt;=150000),"B1",AND(F9564&gt;150000,F9564&lt;=200000),"A2",AND(F9564&gt;200000,F9564&lt;=250000),"A1",TRUE,"O")</f>
        <v>B2</v>
      </c>
      <c r="J9564" s="14">
        <f t="shared" si="447"/>
        <v>0.64871999999999996</v>
      </c>
      <c r="K9564" s="14">
        <f t="shared" si="448"/>
        <v>1.5726900000000002E-2</v>
      </c>
      <c r="L9564" s="14">
        <f t="shared" si="449"/>
        <v>0</v>
      </c>
      <c r="O9564" s="13"/>
    </row>
    <row r="9565" spans="1:15" x14ac:dyDescent="0.2">
      <c r="A9565" s="4" t="s">
        <v>10296</v>
      </c>
      <c r="B9565" s="4" t="s">
        <v>531</v>
      </c>
      <c r="C9565" s="2" t="s">
        <v>532</v>
      </c>
      <c r="D9565" s="2" t="s">
        <v>534</v>
      </c>
      <c r="E9565" s="2" t="s">
        <v>720</v>
      </c>
      <c r="F9565" s="7">
        <v>64872</v>
      </c>
      <c r="G9565" s="7">
        <v>12674.79</v>
      </c>
      <c r="H9565" s="7">
        <v>0</v>
      </c>
      <c r="I9565" s="3" t="str" cm="1">
        <f t="array" ref="I9565">_xlfn.IFS(AND(F9565&gt;=10000,F9565&lt;=50000),"C",AND(F9565&gt;50000,F9565&lt;=100000),"B2",AND(F9565&gt;100000,F9565&lt;=150000),"B1",AND(F9565&gt;150000,F9565&lt;=200000),"A2",AND(F9565&gt;200000,F9565&lt;=250000),"A1",TRUE,"O")</f>
        <v>B2</v>
      </c>
      <c r="J9565" s="14">
        <f t="shared" si="447"/>
        <v>0.64871999999999996</v>
      </c>
      <c r="K9565" s="14">
        <f t="shared" si="448"/>
        <v>0.1267479</v>
      </c>
      <c r="L9565" s="14">
        <f t="shared" si="449"/>
        <v>0</v>
      </c>
      <c r="O9565" s="13"/>
    </row>
    <row r="9566" spans="1:15" x14ac:dyDescent="0.2">
      <c r="A9566" s="4" t="s">
        <v>10297</v>
      </c>
      <c r="B9566" s="4" t="s">
        <v>531</v>
      </c>
      <c r="C9566" s="2" t="s">
        <v>532</v>
      </c>
      <c r="D9566" s="2" t="s">
        <v>534</v>
      </c>
      <c r="E9566" s="2" t="s">
        <v>720</v>
      </c>
      <c r="F9566" s="7">
        <v>64872</v>
      </c>
      <c r="G9566" s="7">
        <v>4586.3599999999997</v>
      </c>
      <c r="H9566" s="7">
        <v>0</v>
      </c>
      <c r="I9566" s="3" t="str" cm="1">
        <f t="array" ref="I9566">_xlfn.IFS(AND(F9566&gt;=10000,F9566&lt;=50000),"C",AND(F9566&gt;50000,F9566&lt;=100000),"B2",AND(F9566&gt;100000,F9566&lt;=150000),"B1",AND(F9566&gt;150000,F9566&lt;=200000),"A2",AND(F9566&gt;200000,F9566&lt;=250000),"A1",TRUE,"O")</f>
        <v>B2</v>
      </c>
      <c r="J9566" s="14">
        <f t="shared" si="447"/>
        <v>0.64871999999999996</v>
      </c>
      <c r="K9566" s="14">
        <f t="shared" si="448"/>
        <v>4.5863599999999997E-2</v>
      </c>
      <c r="L9566" s="14">
        <f t="shared" si="449"/>
        <v>0</v>
      </c>
      <c r="O9566" s="13"/>
    </row>
    <row r="9567" spans="1:15" x14ac:dyDescent="0.2">
      <c r="A9567" s="4" t="s">
        <v>10298</v>
      </c>
      <c r="B9567" s="4" t="s">
        <v>531</v>
      </c>
      <c r="C9567" s="2" t="s">
        <v>532</v>
      </c>
      <c r="D9567" s="2" t="s">
        <v>534</v>
      </c>
      <c r="E9567" s="2" t="s">
        <v>721</v>
      </c>
      <c r="F9567" s="7">
        <v>64872</v>
      </c>
      <c r="G9567" s="7">
        <v>8656.16</v>
      </c>
      <c r="H9567" s="7">
        <v>0</v>
      </c>
      <c r="I9567" s="3" t="str" cm="1">
        <f t="array" ref="I9567">_xlfn.IFS(AND(F9567&gt;=10000,F9567&lt;=50000),"C",AND(F9567&gt;50000,F9567&lt;=100000),"B2",AND(F9567&gt;100000,F9567&lt;=150000),"B1",AND(F9567&gt;150000,F9567&lt;=200000),"A2",AND(F9567&gt;200000,F9567&lt;=250000),"A1",TRUE,"O")</f>
        <v>B2</v>
      </c>
      <c r="J9567" s="14">
        <f t="shared" si="447"/>
        <v>0.64871999999999996</v>
      </c>
      <c r="K9567" s="14">
        <f t="shared" si="448"/>
        <v>8.6561600000000002E-2</v>
      </c>
      <c r="L9567" s="14">
        <f t="shared" si="449"/>
        <v>0</v>
      </c>
      <c r="O9567" s="13"/>
    </row>
    <row r="9568" spans="1:15" x14ac:dyDescent="0.2">
      <c r="A9568" s="4" t="s">
        <v>10299</v>
      </c>
      <c r="B9568" s="4" t="s">
        <v>531</v>
      </c>
      <c r="C9568" s="2" t="s">
        <v>532</v>
      </c>
      <c r="D9568" s="2" t="s">
        <v>534</v>
      </c>
      <c r="E9568" s="2" t="s">
        <v>721</v>
      </c>
      <c r="F9568" s="7">
        <v>69491</v>
      </c>
      <c r="G9568" s="7">
        <v>7811.72</v>
      </c>
      <c r="H9568" s="7">
        <v>0</v>
      </c>
      <c r="I9568" s="3" t="str" cm="1">
        <f t="array" ref="I9568">_xlfn.IFS(AND(F9568&gt;=10000,F9568&lt;=50000),"C",AND(F9568&gt;50000,F9568&lt;=100000),"B2",AND(F9568&gt;100000,F9568&lt;=150000),"B1",AND(F9568&gt;150000,F9568&lt;=200000),"A2",AND(F9568&gt;200000,F9568&lt;=250000),"A1",TRUE,"O")</f>
        <v>B2</v>
      </c>
      <c r="J9568" s="14">
        <f t="shared" si="447"/>
        <v>0.69491000000000003</v>
      </c>
      <c r="K9568" s="14">
        <f t="shared" si="448"/>
        <v>7.8117199999999998E-2</v>
      </c>
      <c r="L9568" s="14">
        <f t="shared" si="449"/>
        <v>0</v>
      </c>
      <c r="O9568" s="13"/>
    </row>
    <row r="9569" spans="1:15" x14ac:dyDescent="0.2">
      <c r="A9569" s="4" t="s">
        <v>10300</v>
      </c>
      <c r="B9569" s="4" t="s">
        <v>531</v>
      </c>
      <c r="C9569" s="2" t="s">
        <v>532</v>
      </c>
      <c r="D9569" s="2" t="s">
        <v>534</v>
      </c>
      <c r="E9569" s="2" t="s">
        <v>720</v>
      </c>
      <c r="F9569" s="7">
        <v>62676</v>
      </c>
      <c r="G9569" s="7">
        <v>22.6</v>
      </c>
      <c r="H9569" s="7">
        <v>0</v>
      </c>
      <c r="I9569" s="3" t="str" cm="1">
        <f t="array" ref="I9569">_xlfn.IFS(AND(F9569&gt;=10000,F9569&lt;=50000),"C",AND(F9569&gt;50000,F9569&lt;=100000),"B2",AND(F9569&gt;100000,F9569&lt;=150000),"B1",AND(F9569&gt;150000,F9569&lt;=200000),"A2",AND(F9569&gt;200000,F9569&lt;=250000),"A1",TRUE,"O")</f>
        <v>B2</v>
      </c>
      <c r="J9569" s="14">
        <f t="shared" si="447"/>
        <v>0.62675999999999998</v>
      </c>
      <c r="K9569" s="14">
        <f t="shared" si="448"/>
        <v>2.2600000000000002E-4</v>
      </c>
      <c r="L9569" s="14">
        <f t="shared" si="449"/>
        <v>0</v>
      </c>
      <c r="O9569" s="13"/>
    </row>
    <row r="9570" spans="1:15" x14ac:dyDescent="0.2">
      <c r="A9570" s="4" t="s">
        <v>10301</v>
      </c>
      <c r="B9570" s="4" t="s">
        <v>531</v>
      </c>
      <c r="C9570" s="2" t="s">
        <v>532</v>
      </c>
      <c r="D9570" s="2" t="s">
        <v>534</v>
      </c>
      <c r="E9570" s="2" t="s">
        <v>721</v>
      </c>
      <c r="F9570" s="7">
        <v>62676</v>
      </c>
      <c r="G9570" s="7">
        <v>519.79999999999995</v>
      </c>
      <c r="H9570" s="7">
        <v>0</v>
      </c>
      <c r="I9570" s="3" t="str" cm="1">
        <f t="array" ref="I9570">_xlfn.IFS(AND(F9570&gt;=10000,F9570&lt;=50000),"C",AND(F9570&gt;50000,F9570&lt;=100000),"B2",AND(F9570&gt;100000,F9570&lt;=150000),"B1",AND(F9570&gt;150000,F9570&lt;=200000),"A2",AND(F9570&gt;200000,F9570&lt;=250000),"A1",TRUE,"O")</f>
        <v>B2</v>
      </c>
      <c r="J9570" s="14">
        <f t="shared" si="447"/>
        <v>0.62675999999999998</v>
      </c>
      <c r="K9570" s="14">
        <f t="shared" si="448"/>
        <v>5.1979999999999995E-3</v>
      </c>
      <c r="L9570" s="14">
        <f t="shared" si="449"/>
        <v>0</v>
      </c>
      <c r="O9570" s="13"/>
    </row>
    <row r="9571" spans="1:15" x14ac:dyDescent="0.2">
      <c r="A9571" s="4" t="s">
        <v>10302</v>
      </c>
      <c r="B9571" s="4" t="s">
        <v>531</v>
      </c>
      <c r="C9571" s="2" t="s">
        <v>532</v>
      </c>
      <c r="D9571" s="2" t="s">
        <v>534</v>
      </c>
      <c r="E9571" s="2" t="s">
        <v>720</v>
      </c>
      <c r="F9571" s="7">
        <v>62676</v>
      </c>
      <c r="G9571" s="7">
        <v>22.6</v>
      </c>
      <c r="H9571" s="7">
        <v>0</v>
      </c>
      <c r="I9571" s="3" t="str" cm="1">
        <f t="array" ref="I9571">_xlfn.IFS(AND(F9571&gt;=10000,F9571&lt;=50000),"C",AND(F9571&gt;50000,F9571&lt;=100000),"B2",AND(F9571&gt;100000,F9571&lt;=150000),"B1",AND(F9571&gt;150000,F9571&lt;=200000),"A2",AND(F9571&gt;200000,F9571&lt;=250000),"A1",TRUE,"O")</f>
        <v>B2</v>
      </c>
      <c r="J9571" s="14">
        <f t="shared" si="447"/>
        <v>0.62675999999999998</v>
      </c>
      <c r="K9571" s="14">
        <f t="shared" si="448"/>
        <v>2.2600000000000002E-4</v>
      </c>
      <c r="L9571" s="14">
        <f t="shared" si="449"/>
        <v>0</v>
      </c>
      <c r="O9571" s="13"/>
    </row>
    <row r="9572" spans="1:15" x14ac:dyDescent="0.2">
      <c r="A9572" s="4" t="s">
        <v>10303</v>
      </c>
      <c r="B9572" s="4" t="s">
        <v>531</v>
      </c>
      <c r="C9572" s="2" t="s">
        <v>532</v>
      </c>
      <c r="D9572" s="2" t="s">
        <v>534</v>
      </c>
      <c r="E9572" s="2" t="s">
        <v>720</v>
      </c>
      <c r="F9572" s="7">
        <v>62676</v>
      </c>
      <c r="G9572" s="7">
        <v>45.2</v>
      </c>
      <c r="H9572" s="7">
        <v>0</v>
      </c>
      <c r="I9572" s="3" t="str" cm="1">
        <f t="array" ref="I9572">_xlfn.IFS(AND(F9572&gt;=10000,F9572&lt;=50000),"C",AND(F9572&gt;50000,F9572&lt;=100000),"B2",AND(F9572&gt;100000,F9572&lt;=150000),"B1",AND(F9572&gt;150000,F9572&lt;=200000),"A2",AND(F9572&gt;200000,F9572&lt;=250000),"A1",TRUE,"O")</f>
        <v>B2</v>
      </c>
      <c r="J9572" s="14">
        <f t="shared" si="447"/>
        <v>0.62675999999999998</v>
      </c>
      <c r="K9572" s="14">
        <f t="shared" si="448"/>
        <v>4.5200000000000004E-4</v>
      </c>
      <c r="L9572" s="14">
        <f t="shared" si="449"/>
        <v>0</v>
      </c>
      <c r="O9572" s="13"/>
    </row>
    <row r="9573" spans="1:15" x14ac:dyDescent="0.2">
      <c r="A9573" s="4" t="s">
        <v>10304</v>
      </c>
      <c r="B9573" s="4" t="s">
        <v>531</v>
      </c>
      <c r="C9573" s="2" t="s">
        <v>532</v>
      </c>
      <c r="D9573" s="2" t="s">
        <v>534</v>
      </c>
      <c r="E9573" s="2" t="s">
        <v>720</v>
      </c>
      <c r="F9573" s="7">
        <v>62676</v>
      </c>
      <c r="G9573" s="7">
        <v>22.6</v>
      </c>
      <c r="H9573" s="7">
        <v>0</v>
      </c>
      <c r="I9573" s="3" t="str" cm="1">
        <f t="array" ref="I9573">_xlfn.IFS(AND(F9573&gt;=10000,F9573&lt;=50000),"C",AND(F9573&gt;50000,F9573&lt;=100000),"B2",AND(F9573&gt;100000,F9573&lt;=150000),"B1",AND(F9573&gt;150000,F9573&lt;=200000),"A2",AND(F9573&gt;200000,F9573&lt;=250000),"A1",TRUE,"O")</f>
        <v>B2</v>
      </c>
      <c r="J9573" s="14">
        <f t="shared" si="447"/>
        <v>0.62675999999999998</v>
      </c>
      <c r="K9573" s="14">
        <f t="shared" si="448"/>
        <v>2.2600000000000002E-4</v>
      </c>
      <c r="L9573" s="14">
        <f t="shared" si="449"/>
        <v>0</v>
      </c>
      <c r="O9573" s="13"/>
    </row>
    <row r="9574" spans="1:15" x14ac:dyDescent="0.2">
      <c r="A9574" s="4" t="s">
        <v>10305</v>
      </c>
      <c r="B9574" s="4" t="s">
        <v>531</v>
      </c>
      <c r="C9574" s="2" t="s">
        <v>532</v>
      </c>
      <c r="D9574" s="2" t="s">
        <v>534</v>
      </c>
      <c r="E9574" s="2" t="s">
        <v>721</v>
      </c>
      <c r="F9574" s="7">
        <v>62676</v>
      </c>
      <c r="G9574" s="7">
        <v>22.6</v>
      </c>
      <c r="H9574" s="7">
        <v>0</v>
      </c>
      <c r="I9574" s="3" t="str" cm="1">
        <f t="array" ref="I9574">_xlfn.IFS(AND(F9574&gt;=10000,F9574&lt;=50000),"C",AND(F9574&gt;50000,F9574&lt;=100000),"B2",AND(F9574&gt;100000,F9574&lt;=150000),"B1",AND(F9574&gt;150000,F9574&lt;=200000),"A2",AND(F9574&gt;200000,F9574&lt;=250000),"A1",TRUE,"O")</f>
        <v>B2</v>
      </c>
      <c r="J9574" s="14">
        <f t="shared" si="447"/>
        <v>0.62675999999999998</v>
      </c>
      <c r="K9574" s="14">
        <f t="shared" si="448"/>
        <v>2.2600000000000002E-4</v>
      </c>
      <c r="L9574" s="14">
        <f t="shared" si="449"/>
        <v>0</v>
      </c>
      <c r="O9574" s="13"/>
    </row>
    <row r="9575" spans="1:15" x14ac:dyDescent="0.2">
      <c r="A9575" s="4" t="s">
        <v>10306</v>
      </c>
      <c r="B9575" s="4" t="s">
        <v>531</v>
      </c>
      <c r="C9575" s="2" t="s">
        <v>532</v>
      </c>
      <c r="D9575" s="2" t="s">
        <v>627</v>
      </c>
      <c r="E9575" s="2" t="s">
        <v>720</v>
      </c>
      <c r="F9575" s="7">
        <v>108084</v>
      </c>
      <c r="G9575" s="7">
        <v>17311.25</v>
      </c>
      <c r="H9575" s="7">
        <v>3710.33</v>
      </c>
      <c r="I9575" s="3" t="str" cm="1">
        <f t="array" ref="I9575">_xlfn.IFS(AND(F9575&gt;=10000,F9575&lt;=50000),"C",AND(F9575&gt;50000,F9575&lt;=100000),"B2",AND(F9575&gt;100000,F9575&lt;=150000),"B1",AND(F9575&gt;150000,F9575&lt;=200000),"A2",AND(F9575&gt;200000,F9575&lt;=250000),"A1",TRUE,"O")</f>
        <v>B1</v>
      </c>
      <c r="J9575" s="14">
        <f t="shared" si="447"/>
        <v>1.08084</v>
      </c>
      <c r="K9575" s="14">
        <f t="shared" si="448"/>
        <v>0.1731125</v>
      </c>
      <c r="L9575" s="14">
        <f t="shared" si="449"/>
        <v>3.7103299999999999E-2</v>
      </c>
      <c r="O9575" s="13"/>
    </row>
    <row r="9576" spans="1:15" x14ac:dyDescent="0.2">
      <c r="A9576" s="4" t="s">
        <v>10307</v>
      </c>
      <c r="B9576" s="4" t="s">
        <v>531</v>
      </c>
      <c r="C9576" s="2" t="s">
        <v>532</v>
      </c>
      <c r="D9576" s="2" t="s">
        <v>627</v>
      </c>
      <c r="E9576" s="2" t="s">
        <v>720</v>
      </c>
      <c r="F9576" s="7">
        <v>108084</v>
      </c>
      <c r="G9576" s="7">
        <v>33846.79</v>
      </c>
      <c r="H9576" s="7">
        <v>11524.76</v>
      </c>
      <c r="I9576" s="3" t="str" cm="1">
        <f t="array" ref="I9576">_xlfn.IFS(AND(F9576&gt;=10000,F9576&lt;=50000),"C",AND(F9576&gt;50000,F9576&lt;=100000),"B2",AND(F9576&gt;100000,F9576&lt;=150000),"B1",AND(F9576&gt;150000,F9576&lt;=200000),"A2",AND(F9576&gt;200000,F9576&lt;=250000),"A1",TRUE,"O")</f>
        <v>B1</v>
      </c>
      <c r="J9576" s="14">
        <f t="shared" si="447"/>
        <v>1.08084</v>
      </c>
      <c r="K9576" s="14">
        <f t="shared" si="448"/>
        <v>0.33846789999999999</v>
      </c>
      <c r="L9576" s="14">
        <f t="shared" si="449"/>
        <v>0.11524760000000001</v>
      </c>
      <c r="O9576" s="13"/>
    </row>
    <row r="9577" spans="1:15" x14ac:dyDescent="0.2">
      <c r="A9577" s="4" t="s">
        <v>10308</v>
      </c>
      <c r="B9577" s="4" t="s">
        <v>531</v>
      </c>
      <c r="C9577" s="2" t="s">
        <v>532</v>
      </c>
      <c r="D9577" s="2" t="s">
        <v>627</v>
      </c>
      <c r="E9577" s="2" t="s">
        <v>720</v>
      </c>
      <c r="F9577" s="7">
        <v>113488</v>
      </c>
      <c r="G9577" s="7">
        <v>49784.08</v>
      </c>
      <c r="H9577" s="7">
        <v>0</v>
      </c>
      <c r="I9577" s="3" t="str" cm="1">
        <f t="array" ref="I9577">_xlfn.IFS(AND(F9577&gt;=10000,F9577&lt;=50000),"C",AND(F9577&gt;50000,F9577&lt;=100000),"B2",AND(F9577&gt;100000,F9577&lt;=150000),"B1",AND(F9577&gt;150000,F9577&lt;=200000),"A2",AND(F9577&gt;200000,F9577&lt;=250000),"A1",TRUE,"O")</f>
        <v>B1</v>
      </c>
      <c r="J9577" s="14">
        <f t="shared" si="447"/>
        <v>1.1348800000000001</v>
      </c>
      <c r="K9577" s="14">
        <f t="shared" si="448"/>
        <v>0.49784080000000003</v>
      </c>
      <c r="L9577" s="14">
        <f t="shared" si="449"/>
        <v>0</v>
      </c>
      <c r="O9577" s="13"/>
    </row>
    <row r="9578" spans="1:15" x14ac:dyDescent="0.2">
      <c r="A9578" s="4" t="s">
        <v>10309</v>
      </c>
      <c r="B9578" s="4" t="s">
        <v>531</v>
      </c>
      <c r="C9578" s="2" t="s">
        <v>532</v>
      </c>
      <c r="D9578" s="2" t="s">
        <v>627</v>
      </c>
      <c r="E9578" s="2" t="s">
        <v>720</v>
      </c>
      <c r="F9578" s="7">
        <v>97484</v>
      </c>
      <c r="G9578" s="7">
        <v>23589.72</v>
      </c>
      <c r="H9578" s="7">
        <v>0</v>
      </c>
      <c r="I9578" s="3" t="str" cm="1">
        <f t="array" ref="I9578">_xlfn.IFS(AND(F9578&gt;=10000,F9578&lt;=50000),"C",AND(F9578&gt;50000,F9578&lt;=100000),"B2",AND(F9578&gt;100000,F9578&lt;=150000),"B1",AND(F9578&gt;150000,F9578&lt;=200000),"A2",AND(F9578&gt;200000,F9578&lt;=250000),"A1",TRUE,"O")</f>
        <v>B2</v>
      </c>
      <c r="J9578" s="14">
        <f t="shared" si="447"/>
        <v>0.97484000000000004</v>
      </c>
      <c r="K9578" s="14">
        <f t="shared" si="448"/>
        <v>0.2358972</v>
      </c>
      <c r="L9578" s="14">
        <f t="shared" si="449"/>
        <v>0</v>
      </c>
      <c r="O9578" s="13"/>
    </row>
    <row r="9579" spans="1:15" x14ac:dyDescent="0.2">
      <c r="A9579" s="4" t="s">
        <v>10310</v>
      </c>
      <c r="B9579" s="4" t="s">
        <v>531</v>
      </c>
      <c r="C9579" s="2" t="s">
        <v>532</v>
      </c>
      <c r="D9579" s="2" t="s">
        <v>627</v>
      </c>
      <c r="E9579" s="2" t="s">
        <v>720</v>
      </c>
      <c r="F9579" s="7">
        <v>94186</v>
      </c>
      <c r="G9579" s="7">
        <v>15346.74</v>
      </c>
      <c r="H9579" s="7">
        <v>0</v>
      </c>
      <c r="I9579" s="3" t="str" cm="1">
        <f t="array" ref="I9579">_xlfn.IFS(AND(F9579&gt;=10000,F9579&lt;=50000),"C",AND(F9579&gt;50000,F9579&lt;=100000),"B2",AND(F9579&gt;100000,F9579&lt;=150000),"B1",AND(F9579&gt;150000,F9579&lt;=200000),"A2",AND(F9579&gt;200000,F9579&lt;=250000),"A1",TRUE,"O")</f>
        <v>B2</v>
      </c>
      <c r="J9579" s="14">
        <f t="shared" si="447"/>
        <v>0.94186000000000003</v>
      </c>
      <c r="K9579" s="14">
        <f t="shared" si="448"/>
        <v>0.1534674</v>
      </c>
      <c r="L9579" s="14">
        <f t="shared" si="449"/>
        <v>0</v>
      </c>
      <c r="O9579" s="13"/>
    </row>
    <row r="9580" spans="1:15" x14ac:dyDescent="0.2">
      <c r="A9580" s="4" t="s">
        <v>10311</v>
      </c>
      <c r="B9580" s="4" t="s">
        <v>531</v>
      </c>
      <c r="C9580" s="2" t="s">
        <v>532</v>
      </c>
      <c r="D9580" s="2" t="s">
        <v>627</v>
      </c>
      <c r="E9580" s="2" t="s">
        <v>720</v>
      </c>
      <c r="F9580" s="7">
        <v>94186</v>
      </c>
      <c r="G9580" s="7">
        <v>21757.279999999999</v>
      </c>
      <c r="H9580" s="7">
        <v>0</v>
      </c>
      <c r="I9580" s="3" t="str" cm="1">
        <f t="array" ref="I9580">_xlfn.IFS(AND(F9580&gt;=10000,F9580&lt;=50000),"C",AND(F9580&gt;50000,F9580&lt;=100000),"B2",AND(F9580&gt;100000,F9580&lt;=150000),"B1",AND(F9580&gt;150000,F9580&lt;=200000),"A2",AND(F9580&gt;200000,F9580&lt;=250000),"A1",TRUE,"O")</f>
        <v>B2</v>
      </c>
      <c r="J9580" s="14">
        <f t="shared" si="447"/>
        <v>0.94186000000000003</v>
      </c>
      <c r="K9580" s="14">
        <f t="shared" si="448"/>
        <v>0.21757279999999998</v>
      </c>
      <c r="L9580" s="14">
        <f t="shared" si="449"/>
        <v>0</v>
      </c>
      <c r="O9580" s="13"/>
    </row>
    <row r="9581" spans="1:15" x14ac:dyDescent="0.2">
      <c r="A9581" s="4" t="s">
        <v>10312</v>
      </c>
      <c r="B9581" s="4" t="s">
        <v>531</v>
      </c>
      <c r="C9581" s="2" t="s">
        <v>532</v>
      </c>
      <c r="D9581" s="2" t="s">
        <v>627</v>
      </c>
      <c r="E9581" s="2" t="s">
        <v>720</v>
      </c>
      <c r="F9581" s="7">
        <v>91002</v>
      </c>
      <c r="G9581" s="7">
        <v>11642.67</v>
      </c>
      <c r="H9581" s="7">
        <v>0</v>
      </c>
      <c r="I9581" s="3" t="str" cm="1">
        <f t="array" ref="I9581">_xlfn.IFS(AND(F9581&gt;=10000,F9581&lt;=50000),"C",AND(F9581&gt;50000,F9581&lt;=100000),"B2",AND(F9581&gt;100000,F9581&lt;=150000),"B1",AND(F9581&gt;150000,F9581&lt;=200000),"A2",AND(F9581&gt;200000,F9581&lt;=250000),"A1",TRUE,"O")</f>
        <v>B2</v>
      </c>
      <c r="J9581" s="14">
        <f t="shared" si="447"/>
        <v>0.91002000000000005</v>
      </c>
      <c r="K9581" s="14">
        <f t="shared" si="448"/>
        <v>0.11642669999999999</v>
      </c>
      <c r="L9581" s="14">
        <f t="shared" si="449"/>
        <v>0</v>
      </c>
      <c r="O9581" s="13"/>
    </row>
    <row r="9582" spans="1:15" x14ac:dyDescent="0.2">
      <c r="A9582" s="4" t="s">
        <v>10313</v>
      </c>
      <c r="B9582" s="4" t="s">
        <v>531</v>
      </c>
      <c r="C9582" s="2" t="s">
        <v>532</v>
      </c>
      <c r="D9582" s="2" t="s">
        <v>628</v>
      </c>
      <c r="E9582" s="2" t="s">
        <v>720</v>
      </c>
      <c r="F9582" s="7">
        <v>157975.47</v>
      </c>
      <c r="G9582" s="7">
        <v>6575.95</v>
      </c>
      <c r="H9582" s="7">
        <v>0</v>
      </c>
      <c r="I9582" s="3" t="str" cm="1">
        <f t="array" ref="I9582">_xlfn.IFS(AND(F9582&gt;=10000,F9582&lt;=50000),"C",AND(F9582&gt;50000,F9582&lt;=100000),"B2",AND(F9582&gt;100000,F9582&lt;=150000),"B1",AND(F9582&gt;150000,F9582&lt;=200000),"A2",AND(F9582&gt;200000,F9582&lt;=250000),"A1",TRUE,"O")</f>
        <v>A2</v>
      </c>
      <c r="J9582" s="14">
        <f t="shared" si="447"/>
        <v>1.5797547000000001</v>
      </c>
      <c r="K9582" s="14">
        <f t="shared" si="448"/>
        <v>6.5759499999999999E-2</v>
      </c>
      <c r="L9582" s="14">
        <f t="shared" si="449"/>
        <v>0</v>
      </c>
      <c r="O9582" s="13"/>
    </row>
    <row r="9583" spans="1:15" x14ac:dyDescent="0.2">
      <c r="A9583" s="4" t="s">
        <v>10314</v>
      </c>
      <c r="B9583" s="4" t="s">
        <v>531</v>
      </c>
      <c r="C9583" s="2" t="s">
        <v>532</v>
      </c>
      <c r="D9583" s="2" t="s">
        <v>628</v>
      </c>
      <c r="E9583" s="2" t="s">
        <v>720</v>
      </c>
      <c r="F9583" s="7">
        <v>159107.10999999999</v>
      </c>
      <c r="G9583" s="7">
        <v>573.72</v>
      </c>
      <c r="H9583" s="7">
        <v>0</v>
      </c>
      <c r="I9583" s="3" t="str" cm="1">
        <f t="array" ref="I9583">_xlfn.IFS(AND(F9583&gt;=10000,F9583&lt;=50000),"C",AND(F9583&gt;50000,F9583&lt;=100000),"B2",AND(F9583&gt;100000,F9583&lt;=150000),"B1",AND(F9583&gt;150000,F9583&lt;=200000),"A2",AND(F9583&gt;200000,F9583&lt;=250000),"A1",TRUE,"O")</f>
        <v>A2</v>
      </c>
      <c r="J9583" s="14">
        <f t="shared" si="447"/>
        <v>1.5910711</v>
      </c>
      <c r="K9583" s="14">
        <f t="shared" si="448"/>
        <v>5.7372000000000005E-3</v>
      </c>
      <c r="L9583" s="14">
        <f t="shared" si="449"/>
        <v>0</v>
      </c>
      <c r="O9583" s="13"/>
    </row>
    <row r="9584" spans="1:15" x14ac:dyDescent="0.2">
      <c r="A9584" s="4" t="s">
        <v>10315</v>
      </c>
      <c r="B9584" s="4" t="s">
        <v>531</v>
      </c>
      <c r="C9584" s="2" t="s">
        <v>532</v>
      </c>
      <c r="D9584" s="2" t="s">
        <v>628</v>
      </c>
      <c r="E9584" s="2" t="s">
        <v>720</v>
      </c>
      <c r="F9584" s="7">
        <v>159165.26</v>
      </c>
      <c r="G9584" s="7">
        <v>17038.8</v>
      </c>
      <c r="H9584" s="7">
        <v>6700.64</v>
      </c>
      <c r="I9584" s="3" t="str" cm="1">
        <f t="array" ref="I9584">_xlfn.IFS(AND(F9584&gt;=10000,F9584&lt;=50000),"C",AND(F9584&gt;50000,F9584&lt;=100000),"B2",AND(F9584&gt;100000,F9584&lt;=150000),"B1",AND(F9584&gt;150000,F9584&lt;=200000),"A2",AND(F9584&gt;200000,F9584&lt;=250000),"A1",TRUE,"O")</f>
        <v>A2</v>
      </c>
      <c r="J9584" s="14">
        <f t="shared" si="447"/>
        <v>1.5916526000000002</v>
      </c>
      <c r="K9584" s="14">
        <f t="shared" si="448"/>
        <v>0.17038799999999998</v>
      </c>
      <c r="L9584" s="14">
        <f t="shared" si="449"/>
        <v>6.7006400000000008E-2</v>
      </c>
      <c r="O9584" s="13"/>
    </row>
    <row r="9585" spans="1:15" x14ac:dyDescent="0.2">
      <c r="A9585" s="4" t="s">
        <v>10316</v>
      </c>
      <c r="B9585" s="4" t="s">
        <v>531</v>
      </c>
      <c r="C9585" s="2" t="s">
        <v>532</v>
      </c>
      <c r="D9585" s="2" t="s">
        <v>628</v>
      </c>
      <c r="E9585" s="2" t="s">
        <v>721</v>
      </c>
      <c r="F9585" s="7">
        <v>78947</v>
      </c>
      <c r="G9585" s="7">
        <v>0</v>
      </c>
      <c r="H9585" s="7">
        <v>1632.57</v>
      </c>
      <c r="I9585" s="3" t="str" cm="1">
        <f t="array" ref="I9585">_xlfn.IFS(AND(F9585&gt;=10000,F9585&lt;=50000),"C",AND(F9585&gt;50000,F9585&lt;=100000),"B2",AND(F9585&gt;100000,F9585&lt;=150000),"B1",AND(F9585&gt;150000,F9585&lt;=200000),"A2",AND(F9585&gt;200000,F9585&lt;=250000),"A1",TRUE,"O")</f>
        <v>B2</v>
      </c>
      <c r="J9585" s="14">
        <f t="shared" si="447"/>
        <v>0.78947000000000001</v>
      </c>
      <c r="K9585" s="14">
        <f t="shared" si="448"/>
        <v>0</v>
      </c>
      <c r="L9585" s="14">
        <f t="shared" si="449"/>
        <v>1.6325699999999999E-2</v>
      </c>
      <c r="O9585" s="13"/>
    </row>
    <row r="9586" spans="1:15" x14ac:dyDescent="0.2">
      <c r="A9586" s="4" t="s">
        <v>10317</v>
      </c>
      <c r="B9586" s="4" t="s">
        <v>531</v>
      </c>
      <c r="C9586" s="2" t="s">
        <v>532</v>
      </c>
      <c r="D9586" s="2" t="s">
        <v>628</v>
      </c>
      <c r="E9586" s="2" t="s">
        <v>721</v>
      </c>
      <c r="F9586" s="7">
        <v>89948</v>
      </c>
      <c r="G9586" s="7">
        <v>3477.36</v>
      </c>
      <c r="H9586" s="7">
        <v>3831.13</v>
      </c>
      <c r="I9586" s="3" t="str" cm="1">
        <f t="array" ref="I9586">_xlfn.IFS(AND(F9586&gt;=10000,F9586&lt;=50000),"C",AND(F9586&gt;50000,F9586&lt;=100000),"B2",AND(F9586&gt;100000,F9586&lt;=150000),"B1",AND(F9586&gt;150000,F9586&lt;=200000),"A2",AND(F9586&gt;200000,F9586&lt;=250000),"A1",TRUE,"O")</f>
        <v>B2</v>
      </c>
      <c r="J9586" s="14">
        <f t="shared" si="447"/>
        <v>0.89947999999999995</v>
      </c>
      <c r="K9586" s="14">
        <f t="shared" si="448"/>
        <v>3.4773600000000002E-2</v>
      </c>
      <c r="L9586" s="14">
        <f t="shared" si="449"/>
        <v>3.83113E-2</v>
      </c>
      <c r="O9586" s="13"/>
    </row>
    <row r="9587" spans="1:15" x14ac:dyDescent="0.2">
      <c r="A9587" s="4" t="s">
        <v>10318</v>
      </c>
      <c r="B9587" s="4" t="s">
        <v>531</v>
      </c>
      <c r="C9587" s="2" t="s">
        <v>532</v>
      </c>
      <c r="D9587" s="2" t="s">
        <v>628</v>
      </c>
      <c r="E9587" s="2" t="s">
        <v>720</v>
      </c>
      <c r="F9587" s="7">
        <v>183648.68</v>
      </c>
      <c r="G9587" s="7">
        <v>291.37</v>
      </c>
      <c r="H9587" s="7">
        <v>0</v>
      </c>
      <c r="I9587" s="3" t="str" cm="1">
        <f t="array" ref="I9587">_xlfn.IFS(AND(F9587&gt;=10000,F9587&lt;=50000),"C",AND(F9587&gt;50000,F9587&lt;=100000),"B2",AND(F9587&gt;100000,F9587&lt;=150000),"B1",AND(F9587&gt;150000,F9587&lt;=200000),"A2",AND(F9587&gt;200000,F9587&lt;=250000),"A1",TRUE,"O")</f>
        <v>A2</v>
      </c>
      <c r="J9587" s="14">
        <f t="shared" si="447"/>
        <v>1.8364867999999999</v>
      </c>
      <c r="K9587" s="14">
        <f t="shared" si="448"/>
        <v>2.9137E-3</v>
      </c>
      <c r="L9587" s="14">
        <f t="shared" si="449"/>
        <v>0</v>
      </c>
      <c r="O9587" s="13"/>
    </row>
    <row r="9588" spans="1:15" x14ac:dyDescent="0.2">
      <c r="A9588" s="4" t="s">
        <v>10319</v>
      </c>
      <c r="B9588" s="4" t="s">
        <v>531</v>
      </c>
      <c r="C9588" s="2" t="s">
        <v>532</v>
      </c>
      <c r="D9588" s="2" t="s">
        <v>629</v>
      </c>
      <c r="E9588" s="2" t="s">
        <v>720</v>
      </c>
      <c r="F9588" s="7">
        <v>124833</v>
      </c>
      <c r="G9588" s="7">
        <v>34729.18</v>
      </c>
      <c r="H9588" s="7">
        <v>0</v>
      </c>
      <c r="I9588" s="3" t="str" cm="1">
        <f t="array" ref="I9588">_xlfn.IFS(AND(F9588&gt;=10000,F9588&lt;=50000),"C",AND(F9588&gt;50000,F9588&lt;=100000),"B2",AND(F9588&gt;100000,F9588&lt;=150000),"B1",AND(F9588&gt;150000,F9588&lt;=200000),"A2",AND(F9588&gt;200000,F9588&lt;=250000),"A1",TRUE,"O")</f>
        <v>B1</v>
      </c>
      <c r="J9588" s="14">
        <f t="shared" si="447"/>
        <v>1.2483299999999999</v>
      </c>
      <c r="K9588" s="14">
        <f t="shared" si="448"/>
        <v>0.34729179999999998</v>
      </c>
      <c r="L9588" s="14">
        <f t="shared" si="449"/>
        <v>0</v>
      </c>
      <c r="O9588" s="13"/>
    </row>
    <row r="9589" spans="1:15" x14ac:dyDescent="0.2">
      <c r="A9589" s="4" t="s">
        <v>10320</v>
      </c>
      <c r="B9589" s="4" t="s">
        <v>531</v>
      </c>
      <c r="C9589" s="2" t="s">
        <v>532</v>
      </c>
      <c r="D9589" s="2" t="s">
        <v>629</v>
      </c>
      <c r="E9589" s="2" t="s">
        <v>720</v>
      </c>
      <c r="F9589" s="7">
        <v>113488</v>
      </c>
      <c r="G9589" s="7">
        <v>2697.83</v>
      </c>
      <c r="H9589" s="7">
        <v>0</v>
      </c>
      <c r="I9589" s="3" t="str" cm="1">
        <f t="array" ref="I9589">_xlfn.IFS(AND(F9589&gt;=10000,F9589&lt;=50000),"C",AND(F9589&gt;50000,F9589&lt;=100000),"B2",AND(F9589&gt;100000,F9589&lt;=150000),"B1",AND(F9589&gt;150000,F9589&lt;=200000),"A2",AND(F9589&gt;200000,F9589&lt;=250000),"A1",TRUE,"O")</f>
        <v>B1</v>
      </c>
      <c r="J9589" s="14">
        <f t="shared" si="447"/>
        <v>1.1348800000000001</v>
      </c>
      <c r="K9589" s="14">
        <f t="shared" si="448"/>
        <v>2.69783E-2</v>
      </c>
      <c r="L9589" s="14">
        <f t="shared" si="449"/>
        <v>0</v>
      </c>
      <c r="O9589" s="13"/>
    </row>
    <row r="9590" spans="1:15" x14ac:dyDescent="0.2">
      <c r="A9590" s="4" t="s">
        <v>10321</v>
      </c>
      <c r="B9590" s="4" t="s">
        <v>531</v>
      </c>
      <c r="C9590" s="2" t="s">
        <v>532</v>
      </c>
      <c r="D9590" s="2" t="s">
        <v>629</v>
      </c>
      <c r="E9590" s="2" t="s">
        <v>720</v>
      </c>
      <c r="F9590" s="7">
        <v>79299</v>
      </c>
      <c r="G9590" s="7">
        <v>7705.01</v>
      </c>
      <c r="H9590" s="7">
        <v>0</v>
      </c>
      <c r="I9590" s="3" t="str" cm="1">
        <f t="array" ref="I9590">_xlfn.IFS(AND(F9590&gt;=10000,F9590&lt;=50000),"C",AND(F9590&gt;50000,F9590&lt;=100000),"B2",AND(F9590&gt;100000,F9590&lt;=150000),"B1",AND(F9590&gt;150000,F9590&lt;=200000),"A2",AND(F9590&gt;200000,F9590&lt;=250000),"A1",TRUE,"O")</f>
        <v>B2</v>
      </c>
      <c r="J9590" s="14">
        <f t="shared" si="447"/>
        <v>0.79298999999999997</v>
      </c>
      <c r="K9590" s="14">
        <f t="shared" si="448"/>
        <v>7.7050099999999996E-2</v>
      </c>
      <c r="L9590" s="14">
        <f t="shared" si="449"/>
        <v>0</v>
      </c>
      <c r="O9590" s="13"/>
    </row>
    <row r="9591" spans="1:15" x14ac:dyDescent="0.2">
      <c r="A9591" s="4" t="s">
        <v>10322</v>
      </c>
      <c r="B9591" s="4" t="s">
        <v>531</v>
      </c>
      <c r="C9591" s="2" t="s">
        <v>532</v>
      </c>
      <c r="D9591" s="2" t="s">
        <v>629</v>
      </c>
      <c r="E9591" s="2" t="s">
        <v>720</v>
      </c>
      <c r="F9591" s="7">
        <v>84949</v>
      </c>
      <c r="G9591" s="7">
        <v>16419.759999999998</v>
      </c>
      <c r="H9591" s="7">
        <v>0</v>
      </c>
      <c r="I9591" s="3" t="str" cm="1">
        <f t="array" ref="I9591">_xlfn.IFS(AND(F9591&gt;=10000,F9591&lt;=50000),"C",AND(F9591&gt;50000,F9591&lt;=100000),"B2",AND(F9591&gt;100000,F9591&lt;=150000),"B1",AND(F9591&gt;150000,F9591&lt;=200000),"A2",AND(F9591&gt;200000,F9591&lt;=250000),"A1",TRUE,"O")</f>
        <v>B2</v>
      </c>
      <c r="J9591" s="14">
        <f t="shared" si="447"/>
        <v>0.84948999999999997</v>
      </c>
      <c r="K9591" s="14">
        <f t="shared" si="448"/>
        <v>0.16419759999999997</v>
      </c>
      <c r="L9591" s="14">
        <f t="shared" si="449"/>
        <v>0</v>
      </c>
      <c r="O9591" s="13"/>
    </row>
    <row r="9592" spans="1:15" x14ac:dyDescent="0.2">
      <c r="A9592" s="4" t="s">
        <v>10323</v>
      </c>
      <c r="B9592" s="4" t="s">
        <v>531</v>
      </c>
      <c r="C9592" s="2" t="s">
        <v>532</v>
      </c>
      <c r="D9592" s="2" t="s">
        <v>629</v>
      </c>
      <c r="E9592" s="2" t="s">
        <v>720</v>
      </c>
      <c r="F9592" s="7">
        <v>82078</v>
      </c>
      <c r="G9592" s="7">
        <v>13288.03</v>
      </c>
      <c r="H9592" s="7">
        <v>0</v>
      </c>
      <c r="I9592" s="3" t="str" cm="1">
        <f t="array" ref="I9592">_xlfn.IFS(AND(F9592&gt;=10000,F9592&lt;=50000),"C",AND(F9592&gt;50000,F9592&lt;=100000),"B2",AND(F9592&gt;100000,F9592&lt;=150000),"B1",AND(F9592&gt;150000,F9592&lt;=200000),"A2",AND(F9592&gt;200000,F9592&lt;=250000),"A1",TRUE,"O")</f>
        <v>B2</v>
      </c>
      <c r="J9592" s="14">
        <f t="shared" si="447"/>
        <v>0.82077999999999995</v>
      </c>
      <c r="K9592" s="14">
        <f t="shared" si="448"/>
        <v>0.13288030000000001</v>
      </c>
      <c r="L9592" s="14">
        <f t="shared" si="449"/>
        <v>0</v>
      </c>
      <c r="O9592" s="13"/>
    </row>
    <row r="9593" spans="1:15" x14ac:dyDescent="0.2">
      <c r="A9593" s="4" t="s">
        <v>10324</v>
      </c>
      <c r="B9593" s="4" t="s">
        <v>531</v>
      </c>
      <c r="C9593" s="2" t="s">
        <v>532</v>
      </c>
      <c r="D9593" s="2" t="s">
        <v>629</v>
      </c>
      <c r="E9593" s="2" t="s">
        <v>720</v>
      </c>
      <c r="F9593" s="7">
        <v>80904</v>
      </c>
      <c r="G9593" s="7">
        <v>7796.6</v>
      </c>
      <c r="H9593" s="7">
        <v>0</v>
      </c>
      <c r="I9593" s="3" t="str" cm="1">
        <f t="array" ref="I9593">_xlfn.IFS(AND(F9593&gt;=10000,F9593&lt;=50000),"C",AND(F9593&gt;50000,F9593&lt;=100000),"B2",AND(F9593&gt;100000,F9593&lt;=150000),"B1",AND(F9593&gt;150000,F9593&lt;=200000),"A2",AND(F9593&gt;200000,F9593&lt;=250000),"A1",TRUE,"O")</f>
        <v>B2</v>
      </c>
      <c r="J9593" s="14">
        <f t="shared" si="447"/>
        <v>0.80903999999999998</v>
      </c>
      <c r="K9593" s="14">
        <f t="shared" si="448"/>
        <v>7.7966000000000008E-2</v>
      </c>
      <c r="L9593" s="14">
        <f t="shared" si="449"/>
        <v>0</v>
      </c>
      <c r="O9593" s="13"/>
    </row>
    <row r="9594" spans="1:15" x14ac:dyDescent="0.2">
      <c r="A9594" s="4" t="s">
        <v>10325</v>
      </c>
      <c r="B9594" s="4" t="s">
        <v>531</v>
      </c>
      <c r="C9594" s="2" t="s">
        <v>532</v>
      </c>
      <c r="D9594" s="2" t="s">
        <v>630</v>
      </c>
      <c r="E9594" s="2" t="s">
        <v>720</v>
      </c>
      <c r="F9594" s="7">
        <v>108084</v>
      </c>
      <c r="G9594" s="7">
        <v>11133.26</v>
      </c>
      <c r="H9594" s="7">
        <v>11524.76</v>
      </c>
      <c r="I9594" s="3" t="str" cm="1">
        <f t="array" ref="I9594">_xlfn.IFS(AND(F9594&gt;=10000,F9594&lt;=50000),"C",AND(F9594&gt;50000,F9594&lt;=100000),"B2",AND(F9594&gt;100000,F9594&lt;=150000),"B1",AND(F9594&gt;150000,F9594&lt;=200000),"A2",AND(F9594&gt;200000,F9594&lt;=250000),"A1",TRUE,"O")</f>
        <v>B1</v>
      </c>
      <c r="J9594" s="14">
        <f t="shared" si="447"/>
        <v>1.08084</v>
      </c>
      <c r="K9594" s="14">
        <f t="shared" si="448"/>
        <v>0.1113326</v>
      </c>
      <c r="L9594" s="14">
        <f t="shared" si="449"/>
        <v>0.11524760000000001</v>
      </c>
      <c r="O9594" s="13"/>
    </row>
    <row r="9595" spans="1:15" x14ac:dyDescent="0.2">
      <c r="A9595" s="4" t="s">
        <v>10326</v>
      </c>
      <c r="B9595" s="4" t="s">
        <v>531</v>
      </c>
      <c r="C9595" s="2" t="s">
        <v>532</v>
      </c>
      <c r="D9595" s="2" t="s">
        <v>630</v>
      </c>
      <c r="E9595" s="2" t="s">
        <v>720</v>
      </c>
      <c r="F9595" s="7">
        <v>108084</v>
      </c>
      <c r="G9595" s="7">
        <v>8749.7000000000007</v>
      </c>
      <c r="H9595" s="7">
        <v>7550.4</v>
      </c>
      <c r="I9595" s="3" t="str" cm="1">
        <f t="array" ref="I9595">_xlfn.IFS(AND(F9595&gt;=10000,F9595&lt;=50000),"C",AND(F9595&gt;50000,F9595&lt;=100000),"B2",AND(F9595&gt;100000,F9595&lt;=150000),"B1",AND(F9595&gt;150000,F9595&lt;=200000),"A2",AND(F9595&gt;200000,F9595&lt;=250000),"A1",TRUE,"O")</f>
        <v>B1</v>
      </c>
      <c r="J9595" s="14">
        <f t="shared" si="447"/>
        <v>1.08084</v>
      </c>
      <c r="K9595" s="14">
        <f t="shared" si="448"/>
        <v>8.7497000000000005E-2</v>
      </c>
      <c r="L9595" s="14">
        <f t="shared" si="449"/>
        <v>7.5504000000000002E-2</v>
      </c>
      <c r="O9595" s="13"/>
    </row>
    <row r="9596" spans="1:15" x14ac:dyDescent="0.2">
      <c r="A9596" s="4" t="s">
        <v>10327</v>
      </c>
      <c r="B9596" s="4" t="s">
        <v>531</v>
      </c>
      <c r="C9596" s="2" t="s">
        <v>532</v>
      </c>
      <c r="D9596" s="2" t="s">
        <v>630</v>
      </c>
      <c r="E9596" s="2" t="s">
        <v>721</v>
      </c>
      <c r="F9596" s="7">
        <v>124833</v>
      </c>
      <c r="G9596" s="7">
        <v>15330.78</v>
      </c>
      <c r="H9596" s="7">
        <v>8720.4</v>
      </c>
      <c r="I9596" s="3" t="str" cm="1">
        <f t="array" ref="I9596">_xlfn.IFS(AND(F9596&gt;=10000,F9596&lt;=50000),"C",AND(F9596&gt;50000,F9596&lt;=100000),"B2",AND(F9596&gt;100000,F9596&lt;=150000),"B1",AND(F9596&gt;150000,F9596&lt;=200000),"A2",AND(F9596&gt;200000,F9596&lt;=250000),"A1",TRUE,"O")</f>
        <v>B1</v>
      </c>
      <c r="J9596" s="14">
        <f t="shared" si="447"/>
        <v>1.2483299999999999</v>
      </c>
      <c r="K9596" s="14">
        <f t="shared" si="448"/>
        <v>0.15330779999999999</v>
      </c>
      <c r="L9596" s="14">
        <f t="shared" si="449"/>
        <v>8.720399999999999E-2</v>
      </c>
      <c r="O9596" s="13"/>
    </row>
    <row r="9597" spans="1:15" x14ac:dyDescent="0.2">
      <c r="A9597" s="4" t="s">
        <v>10328</v>
      </c>
      <c r="B9597" s="4" t="s">
        <v>531</v>
      </c>
      <c r="C9597" s="2" t="s">
        <v>532</v>
      </c>
      <c r="D9597" s="2" t="s">
        <v>630</v>
      </c>
      <c r="E9597" s="2" t="s">
        <v>720</v>
      </c>
      <c r="F9597" s="7">
        <v>108084</v>
      </c>
      <c r="G9597" s="7">
        <v>23542.92</v>
      </c>
      <c r="H9597" s="7">
        <v>11524.76</v>
      </c>
      <c r="I9597" s="3" t="str" cm="1">
        <f t="array" ref="I9597">_xlfn.IFS(AND(F9597&gt;=10000,F9597&lt;=50000),"C",AND(F9597&gt;50000,F9597&lt;=100000),"B2",AND(F9597&gt;100000,F9597&lt;=150000),"B1",AND(F9597&gt;150000,F9597&lt;=200000),"A2",AND(F9597&gt;200000,F9597&lt;=250000),"A1",TRUE,"O")</f>
        <v>B1</v>
      </c>
      <c r="J9597" s="14">
        <f t="shared" si="447"/>
        <v>1.08084</v>
      </c>
      <c r="K9597" s="14">
        <f t="shared" si="448"/>
        <v>0.23542919999999998</v>
      </c>
      <c r="L9597" s="14">
        <f t="shared" si="449"/>
        <v>0.11524760000000001</v>
      </c>
      <c r="O9597" s="13"/>
    </row>
    <row r="9598" spans="1:15" x14ac:dyDescent="0.2">
      <c r="A9598" s="4" t="s">
        <v>10329</v>
      </c>
      <c r="B9598" s="4" t="s">
        <v>531</v>
      </c>
      <c r="C9598" s="2" t="s">
        <v>532</v>
      </c>
      <c r="D9598" s="2" t="s">
        <v>535</v>
      </c>
      <c r="E9598" s="2" t="s">
        <v>720</v>
      </c>
      <c r="F9598" s="7">
        <v>108084</v>
      </c>
      <c r="G9598" s="7">
        <v>2243.6</v>
      </c>
      <c r="H9598" s="7">
        <v>8587.09</v>
      </c>
      <c r="I9598" s="3" t="str" cm="1">
        <f t="array" ref="I9598">_xlfn.IFS(AND(F9598&gt;=10000,F9598&lt;=50000),"C",AND(F9598&gt;50000,F9598&lt;=100000),"B2",AND(F9598&gt;100000,F9598&lt;=150000),"B1",AND(F9598&gt;150000,F9598&lt;=200000),"A2",AND(F9598&gt;200000,F9598&lt;=250000),"A1",TRUE,"O")</f>
        <v>B1</v>
      </c>
      <c r="J9598" s="14">
        <f t="shared" si="447"/>
        <v>1.08084</v>
      </c>
      <c r="K9598" s="14">
        <f t="shared" si="448"/>
        <v>2.2435999999999998E-2</v>
      </c>
      <c r="L9598" s="14">
        <f t="shared" si="449"/>
        <v>8.58709E-2</v>
      </c>
      <c r="O9598" s="13"/>
    </row>
    <row r="9599" spans="1:15" x14ac:dyDescent="0.2">
      <c r="A9599" s="4" t="s">
        <v>10330</v>
      </c>
      <c r="B9599" s="4" t="s">
        <v>531</v>
      </c>
      <c r="C9599" s="2" t="s">
        <v>532</v>
      </c>
      <c r="D9599" s="2" t="s">
        <v>535</v>
      </c>
      <c r="E9599" s="2" t="s">
        <v>720</v>
      </c>
      <c r="F9599" s="7">
        <v>108084</v>
      </c>
      <c r="G9599" s="7">
        <v>4950.72</v>
      </c>
      <c r="H9599" s="7">
        <v>3710.33</v>
      </c>
      <c r="I9599" s="3" t="str" cm="1">
        <f t="array" ref="I9599">_xlfn.IFS(AND(F9599&gt;=10000,F9599&lt;=50000),"C",AND(F9599&gt;50000,F9599&lt;=100000),"B2",AND(F9599&gt;100000,F9599&lt;=150000),"B1",AND(F9599&gt;150000,F9599&lt;=200000),"A2",AND(F9599&gt;200000,F9599&lt;=250000),"A1",TRUE,"O")</f>
        <v>B1</v>
      </c>
      <c r="J9599" s="14">
        <f t="shared" si="447"/>
        <v>1.08084</v>
      </c>
      <c r="K9599" s="14">
        <f t="shared" si="448"/>
        <v>4.9507200000000001E-2</v>
      </c>
      <c r="L9599" s="14">
        <f t="shared" si="449"/>
        <v>3.7103299999999999E-2</v>
      </c>
      <c r="O9599" s="13"/>
    </row>
    <row r="9600" spans="1:15" x14ac:dyDescent="0.2">
      <c r="A9600" s="4" t="s">
        <v>10331</v>
      </c>
      <c r="B9600" s="4" t="s">
        <v>531</v>
      </c>
      <c r="C9600" s="2" t="s">
        <v>532</v>
      </c>
      <c r="D9600" s="2" t="s">
        <v>535</v>
      </c>
      <c r="E9600" s="2" t="s">
        <v>721</v>
      </c>
      <c r="F9600" s="7">
        <v>75595.686199999996</v>
      </c>
      <c r="G9600" s="7">
        <v>6604.08</v>
      </c>
      <c r="H9600" s="7">
        <v>0</v>
      </c>
      <c r="I9600" s="3" t="str" cm="1">
        <f t="array" ref="I9600">_xlfn.IFS(AND(F9600&gt;=10000,F9600&lt;=50000),"C",AND(F9600&gt;50000,F9600&lt;=100000),"B2",AND(F9600&gt;100000,F9600&lt;=150000),"B1",AND(F9600&gt;150000,F9600&lt;=200000),"A2",AND(F9600&gt;200000,F9600&lt;=250000),"A1",TRUE,"O")</f>
        <v>B2</v>
      </c>
      <c r="J9600" s="14">
        <f t="shared" si="447"/>
        <v>0.75595686200000001</v>
      </c>
      <c r="K9600" s="14">
        <f t="shared" si="448"/>
        <v>6.6040799999999997E-2</v>
      </c>
      <c r="L9600" s="14">
        <f t="shared" si="449"/>
        <v>0</v>
      </c>
      <c r="O9600" s="13"/>
    </row>
    <row r="9601" spans="1:15" x14ac:dyDescent="0.2">
      <c r="A9601" s="4" t="s">
        <v>10332</v>
      </c>
      <c r="B9601" s="4" t="s">
        <v>531</v>
      </c>
      <c r="C9601" s="2" t="s">
        <v>532</v>
      </c>
      <c r="D9601" s="2" t="s">
        <v>535</v>
      </c>
      <c r="E9601" s="2" t="s">
        <v>720</v>
      </c>
      <c r="F9601" s="7">
        <v>113488</v>
      </c>
      <c r="G9601" s="7">
        <v>8371.81</v>
      </c>
      <c r="H9601" s="7">
        <v>10370.09</v>
      </c>
      <c r="I9601" s="3" t="str" cm="1">
        <f t="array" ref="I9601">_xlfn.IFS(AND(F9601&gt;=10000,F9601&lt;=50000),"C",AND(F9601&gt;50000,F9601&lt;=100000),"B2",AND(F9601&gt;100000,F9601&lt;=150000),"B1",AND(F9601&gt;150000,F9601&lt;=200000),"A2",AND(F9601&gt;200000,F9601&lt;=250000),"A1",TRUE,"O")</f>
        <v>B1</v>
      </c>
      <c r="J9601" s="14">
        <f t="shared" si="447"/>
        <v>1.1348800000000001</v>
      </c>
      <c r="K9601" s="14">
        <f t="shared" si="448"/>
        <v>8.371809999999999E-2</v>
      </c>
      <c r="L9601" s="14">
        <f t="shared" si="449"/>
        <v>0.1037009</v>
      </c>
      <c r="O9601" s="13"/>
    </row>
    <row r="9602" spans="1:15" x14ac:dyDescent="0.2">
      <c r="A9602" s="4" t="s">
        <v>10333</v>
      </c>
      <c r="B9602" s="4" t="s">
        <v>531</v>
      </c>
      <c r="C9602" s="2" t="s">
        <v>532</v>
      </c>
      <c r="D9602" s="2" t="s">
        <v>535</v>
      </c>
      <c r="E9602" s="2" t="s">
        <v>721</v>
      </c>
      <c r="F9602" s="7">
        <v>108084</v>
      </c>
      <c r="G9602" s="7">
        <v>651.51</v>
      </c>
      <c r="H9602" s="7">
        <v>9420.7199999999993</v>
      </c>
      <c r="I9602" s="3" t="str" cm="1">
        <f t="array" ref="I9602">_xlfn.IFS(AND(F9602&gt;=10000,F9602&lt;=50000),"C",AND(F9602&gt;50000,F9602&lt;=100000),"B2",AND(F9602&gt;100000,F9602&lt;=150000),"B1",AND(F9602&gt;150000,F9602&lt;=200000),"A2",AND(F9602&gt;200000,F9602&lt;=250000),"A1",TRUE,"O")</f>
        <v>B1</v>
      </c>
      <c r="J9602" s="14">
        <f t="shared" si="447"/>
        <v>1.08084</v>
      </c>
      <c r="K9602" s="14">
        <f t="shared" si="448"/>
        <v>6.5151000000000002E-3</v>
      </c>
      <c r="L9602" s="14">
        <f t="shared" si="449"/>
        <v>9.4207199999999991E-2</v>
      </c>
      <c r="O9602" s="13"/>
    </row>
    <row r="9603" spans="1:15" x14ac:dyDescent="0.2">
      <c r="A9603" s="4" t="s">
        <v>10334</v>
      </c>
      <c r="B9603" s="4" t="s">
        <v>531</v>
      </c>
      <c r="C9603" s="2" t="s">
        <v>532</v>
      </c>
      <c r="D9603" s="2" t="s">
        <v>535</v>
      </c>
      <c r="E9603" s="2" t="s">
        <v>720</v>
      </c>
      <c r="F9603" s="7">
        <v>109123</v>
      </c>
      <c r="G9603" s="7">
        <v>0</v>
      </c>
      <c r="H9603" s="7">
        <v>1083.71</v>
      </c>
      <c r="I9603" s="3" t="str" cm="1">
        <f t="array" ref="I9603">_xlfn.IFS(AND(F9603&gt;=10000,F9603&lt;=50000),"C",AND(F9603&gt;50000,F9603&lt;=100000),"B2",AND(F9603&gt;100000,F9603&lt;=150000),"B1",AND(F9603&gt;150000,F9603&lt;=200000),"A2",AND(F9603&gt;200000,F9603&lt;=250000),"A1",TRUE,"O")</f>
        <v>B1</v>
      </c>
      <c r="J9603" s="14">
        <f t="shared" si="447"/>
        <v>1.0912299999999999</v>
      </c>
      <c r="K9603" s="14">
        <f t="shared" si="448"/>
        <v>0</v>
      </c>
      <c r="L9603" s="14">
        <f t="shared" si="449"/>
        <v>1.0837100000000001E-2</v>
      </c>
      <c r="O9603" s="13"/>
    </row>
    <row r="9604" spans="1:15" x14ac:dyDescent="0.2">
      <c r="A9604" s="4" t="s">
        <v>10335</v>
      </c>
      <c r="B9604" s="4" t="s">
        <v>531</v>
      </c>
      <c r="C9604" s="2" t="s">
        <v>532</v>
      </c>
      <c r="D9604" s="2" t="s">
        <v>535</v>
      </c>
      <c r="E9604" s="2" t="s">
        <v>720</v>
      </c>
      <c r="F9604" s="7">
        <v>124833</v>
      </c>
      <c r="G9604" s="7">
        <v>25671.08</v>
      </c>
      <c r="H9604" s="7">
        <v>13310.7</v>
      </c>
      <c r="I9604" s="3" t="str" cm="1">
        <f t="array" ref="I9604">_xlfn.IFS(AND(F9604&gt;=10000,F9604&lt;=50000),"C",AND(F9604&gt;50000,F9604&lt;=100000),"B2",AND(F9604&gt;100000,F9604&lt;=150000),"B1",AND(F9604&gt;150000,F9604&lt;=200000),"A2",AND(F9604&gt;200000,F9604&lt;=250000),"A1",TRUE,"O")</f>
        <v>B1</v>
      </c>
      <c r="J9604" s="14">
        <f t="shared" ref="J9604:J9667" si="450">F9604/100000</f>
        <v>1.2483299999999999</v>
      </c>
      <c r="K9604" s="14">
        <f t="shared" ref="K9604:K9667" si="451">G9604/100000</f>
        <v>0.25671080000000002</v>
      </c>
      <c r="L9604" s="14">
        <f t="shared" ref="L9604:L9667" si="452">H9604/100000</f>
        <v>0.133107</v>
      </c>
      <c r="O9604" s="13"/>
    </row>
    <row r="9605" spans="1:15" x14ac:dyDescent="0.2">
      <c r="A9605" s="4" t="s">
        <v>10336</v>
      </c>
      <c r="B9605" s="4" t="s">
        <v>531</v>
      </c>
      <c r="C9605" s="2" t="s">
        <v>532</v>
      </c>
      <c r="D9605" s="2" t="s">
        <v>535</v>
      </c>
      <c r="E9605" s="2" t="s">
        <v>720</v>
      </c>
      <c r="F9605" s="7">
        <v>124833</v>
      </c>
      <c r="G9605" s="7">
        <v>447.25</v>
      </c>
      <c r="H9605" s="7">
        <v>13310.7</v>
      </c>
      <c r="I9605" s="3" t="str" cm="1">
        <f t="array" ref="I9605">_xlfn.IFS(AND(F9605&gt;=10000,F9605&lt;=50000),"C",AND(F9605&gt;50000,F9605&lt;=100000),"B2",AND(F9605&gt;100000,F9605&lt;=150000),"B1",AND(F9605&gt;150000,F9605&lt;=200000),"A2",AND(F9605&gt;200000,F9605&lt;=250000),"A1",TRUE,"O")</f>
        <v>B1</v>
      </c>
      <c r="J9605" s="14">
        <f t="shared" si="450"/>
        <v>1.2483299999999999</v>
      </c>
      <c r="K9605" s="14">
        <f t="shared" si="451"/>
        <v>4.4724999999999999E-3</v>
      </c>
      <c r="L9605" s="14">
        <f t="shared" si="452"/>
        <v>0.133107</v>
      </c>
      <c r="O9605" s="13"/>
    </row>
    <row r="9606" spans="1:15" x14ac:dyDescent="0.2">
      <c r="A9606" s="4" t="s">
        <v>10337</v>
      </c>
      <c r="B9606" s="4" t="s">
        <v>531</v>
      </c>
      <c r="C9606" s="2" t="s">
        <v>532</v>
      </c>
      <c r="D9606" s="2" t="s">
        <v>535</v>
      </c>
      <c r="E9606" s="2" t="s">
        <v>720</v>
      </c>
      <c r="F9606" s="7">
        <v>108084</v>
      </c>
      <c r="G9606" s="7">
        <v>22062.11</v>
      </c>
      <c r="H9606" s="7">
        <v>11524.76</v>
      </c>
      <c r="I9606" s="3" t="str" cm="1">
        <f t="array" ref="I9606">_xlfn.IFS(AND(F9606&gt;=10000,F9606&lt;=50000),"C",AND(F9606&gt;50000,F9606&lt;=100000),"B2",AND(F9606&gt;100000,F9606&lt;=150000),"B1",AND(F9606&gt;150000,F9606&lt;=200000),"A2",AND(F9606&gt;200000,F9606&lt;=250000),"A1",TRUE,"O")</f>
        <v>B1</v>
      </c>
      <c r="J9606" s="14">
        <f t="shared" si="450"/>
        <v>1.08084</v>
      </c>
      <c r="K9606" s="14">
        <f t="shared" si="451"/>
        <v>0.22062110000000001</v>
      </c>
      <c r="L9606" s="14">
        <f t="shared" si="452"/>
        <v>0.11524760000000001</v>
      </c>
      <c r="O9606" s="13"/>
    </row>
    <row r="9607" spans="1:15" x14ac:dyDescent="0.2">
      <c r="A9607" s="4" t="s">
        <v>10338</v>
      </c>
      <c r="B9607" s="4" t="s">
        <v>531</v>
      </c>
      <c r="C9607" s="2" t="s">
        <v>532</v>
      </c>
      <c r="D9607" s="2" t="s">
        <v>535</v>
      </c>
      <c r="E9607" s="2" t="s">
        <v>720</v>
      </c>
      <c r="F9607" s="7">
        <v>124833</v>
      </c>
      <c r="G9607" s="7">
        <v>18417.37</v>
      </c>
      <c r="H9607" s="7">
        <v>13310.7</v>
      </c>
      <c r="I9607" s="3" t="str" cm="1">
        <f t="array" ref="I9607">_xlfn.IFS(AND(F9607&gt;=10000,F9607&lt;=50000),"C",AND(F9607&gt;50000,F9607&lt;=100000),"B2",AND(F9607&gt;100000,F9607&lt;=150000),"B1",AND(F9607&gt;150000,F9607&lt;=200000),"A2",AND(F9607&gt;200000,F9607&lt;=250000),"A1",TRUE,"O")</f>
        <v>B1</v>
      </c>
      <c r="J9607" s="14">
        <f t="shared" si="450"/>
        <v>1.2483299999999999</v>
      </c>
      <c r="K9607" s="14">
        <f t="shared" si="451"/>
        <v>0.1841737</v>
      </c>
      <c r="L9607" s="14">
        <f t="shared" si="452"/>
        <v>0.133107</v>
      </c>
      <c r="O9607" s="13"/>
    </row>
    <row r="9608" spans="1:15" x14ac:dyDescent="0.2">
      <c r="A9608" s="4" t="s">
        <v>10339</v>
      </c>
      <c r="B9608" s="4" t="s">
        <v>531</v>
      </c>
      <c r="C9608" s="2" t="s">
        <v>532</v>
      </c>
      <c r="D9608" s="2" t="s">
        <v>535</v>
      </c>
      <c r="E9608" s="2" t="s">
        <v>720</v>
      </c>
      <c r="F9608" s="7">
        <v>108084</v>
      </c>
      <c r="G9608" s="7">
        <v>10185.200000000001</v>
      </c>
      <c r="H9608" s="7">
        <v>7550.4</v>
      </c>
      <c r="I9608" s="3" t="str" cm="1">
        <f t="array" ref="I9608">_xlfn.IFS(AND(F9608&gt;=10000,F9608&lt;=50000),"C",AND(F9608&gt;50000,F9608&lt;=100000),"B2",AND(F9608&gt;100000,F9608&lt;=150000),"B1",AND(F9608&gt;150000,F9608&lt;=200000),"A2",AND(F9608&gt;200000,F9608&lt;=250000),"A1",TRUE,"O")</f>
        <v>B1</v>
      </c>
      <c r="J9608" s="14">
        <f t="shared" si="450"/>
        <v>1.08084</v>
      </c>
      <c r="K9608" s="14">
        <f t="shared" si="451"/>
        <v>0.10185200000000001</v>
      </c>
      <c r="L9608" s="14">
        <f t="shared" si="452"/>
        <v>7.5504000000000002E-2</v>
      </c>
      <c r="O9608" s="13"/>
    </row>
    <row r="9609" spans="1:15" x14ac:dyDescent="0.2">
      <c r="A9609" s="4" t="s">
        <v>10340</v>
      </c>
      <c r="B9609" s="4" t="s">
        <v>531</v>
      </c>
      <c r="C9609" s="2" t="s">
        <v>532</v>
      </c>
      <c r="D9609" s="2" t="s">
        <v>535</v>
      </c>
      <c r="E9609" s="2" t="s">
        <v>720</v>
      </c>
      <c r="F9609" s="7">
        <v>124833</v>
      </c>
      <c r="G9609" s="7">
        <v>14884.94</v>
      </c>
      <c r="H9609" s="7">
        <v>4285.32</v>
      </c>
      <c r="I9609" s="3" t="str" cm="1">
        <f t="array" ref="I9609">_xlfn.IFS(AND(F9609&gt;=10000,F9609&lt;=50000),"C",AND(F9609&gt;50000,F9609&lt;=100000),"B2",AND(F9609&gt;100000,F9609&lt;=150000),"B1",AND(F9609&gt;150000,F9609&lt;=200000),"A2",AND(F9609&gt;200000,F9609&lt;=250000),"A1",TRUE,"O")</f>
        <v>B1</v>
      </c>
      <c r="J9609" s="14">
        <f t="shared" si="450"/>
        <v>1.2483299999999999</v>
      </c>
      <c r="K9609" s="14">
        <f t="shared" si="451"/>
        <v>0.14884939999999999</v>
      </c>
      <c r="L9609" s="14">
        <f t="shared" si="452"/>
        <v>4.2853199999999994E-2</v>
      </c>
      <c r="O9609" s="13"/>
    </row>
    <row r="9610" spans="1:15" x14ac:dyDescent="0.2">
      <c r="A9610" s="4" t="s">
        <v>10341</v>
      </c>
      <c r="B9610" s="4" t="s">
        <v>531</v>
      </c>
      <c r="C9610" s="2" t="s">
        <v>532</v>
      </c>
      <c r="D9610" s="2" t="s">
        <v>535</v>
      </c>
      <c r="E9610" s="2" t="s">
        <v>720</v>
      </c>
      <c r="F9610" s="7">
        <v>108084</v>
      </c>
      <c r="G9610" s="7">
        <v>12500.07</v>
      </c>
      <c r="H9610" s="7">
        <v>5517.41</v>
      </c>
      <c r="I9610" s="3" t="str" cm="1">
        <f t="array" ref="I9610">_xlfn.IFS(AND(F9610&gt;=10000,F9610&lt;=50000),"C",AND(F9610&gt;50000,F9610&lt;=100000),"B2",AND(F9610&gt;100000,F9610&lt;=150000),"B1",AND(F9610&gt;150000,F9610&lt;=200000),"A2",AND(F9610&gt;200000,F9610&lt;=250000),"A1",TRUE,"O")</f>
        <v>B1</v>
      </c>
      <c r="J9610" s="14">
        <f t="shared" si="450"/>
        <v>1.08084</v>
      </c>
      <c r="K9610" s="14">
        <f t="shared" si="451"/>
        <v>0.12500069999999999</v>
      </c>
      <c r="L9610" s="14">
        <f t="shared" si="452"/>
        <v>5.5174099999999997E-2</v>
      </c>
      <c r="O9610" s="13"/>
    </row>
    <row r="9611" spans="1:15" x14ac:dyDescent="0.2">
      <c r="A9611" s="4" t="s">
        <v>10342</v>
      </c>
      <c r="B9611" s="4" t="s">
        <v>531</v>
      </c>
      <c r="C9611" s="2" t="s">
        <v>532</v>
      </c>
      <c r="D9611" s="2" t="s">
        <v>535</v>
      </c>
      <c r="E9611" s="2" t="s">
        <v>721</v>
      </c>
      <c r="F9611" s="7">
        <v>78947</v>
      </c>
      <c r="G9611" s="7">
        <v>6140.32</v>
      </c>
      <c r="H9611" s="7">
        <v>6257.7</v>
      </c>
      <c r="I9611" s="3" t="str" cm="1">
        <f t="array" ref="I9611">_xlfn.IFS(AND(F9611&gt;=10000,F9611&lt;=50000),"C",AND(F9611&gt;50000,F9611&lt;=100000),"B2",AND(F9611&gt;100000,F9611&lt;=150000),"B1",AND(F9611&gt;150000,F9611&lt;=200000),"A2",AND(F9611&gt;200000,F9611&lt;=250000),"A1",TRUE,"O")</f>
        <v>B2</v>
      </c>
      <c r="J9611" s="14">
        <f t="shared" si="450"/>
        <v>0.78947000000000001</v>
      </c>
      <c r="K9611" s="14">
        <f t="shared" si="451"/>
        <v>6.1403199999999998E-2</v>
      </c>
      <c r="L9611" s="14">
        <f t="shared" si="452"/>
        <v>6.2576999999999994E-2</v>
      </c>
      <c r="O9611" s="13"/>
    </row>
    <row r="9612" spans="1:15" x14ac:dyDescent="0.2">
      <c r="A9612" s="4" t="s">
        <v>10343</v>
      </c>
      <c r="B9612" s="4" t="s">
        <v>531</v>
      </c>
      <c r="C9612" s="2" t="s">
        <v>532</v>
      </c>
      <c r="D9612" s="2" t="s">
        <v>535</v>
      </c>
      <c r="E9612" s="2" t="s">
        <v>720</v>
      </c>
      <c r="F9612" s="7">
        <v>108084</v>
      </c>
      <c r="G9612" s="7">
        <v>9736.8700000000008</v>
      </c>
      <c r="H9612" s="7">
        <v>3710.33</v>
      </c>
      <c r="I9612" s="3" t="str" cm="1">
        <f t="array" ref="I9612">_xlfn.IFS(AND(F9612&gt;=10000,F9612&lt;=50000),"C",AND(F9612&gt;50000,F9612&lt;=100000),"B2",AND(F9612&gt;100000,F9612&lt;=150000),"B1",AND(F9612&gt;150000,F9612&lt;=200000),"A2",AND(F9612&gt;200000,F9612&lt;=250000),"A1",TRUE,"O")</f>
        <v>B1</v>
      </c>
      <c r="J9612" s="14">
        <f t="shared" si="450"/>
        <v>1.08084</v>
      </c>
      <c r="K9612" s="14">
        <f t="shared" si="451"/>
        <v>9.7368700000000002E-2</v>
      </c>
      <c r="L9612" s="14">
        <f t="shared" si="452"/>
        <v>3.7103299999999999E-2</v>
      </c>
      <c r="O9612" s="13"/>
    </row>
    <row r="9613" spans="1:15" x14ac:dyDescent="0.2">
      <c r="A9613" s="4" t="s">
        <v>10344</v>
      </c>
      <c r="B9613" s="4" t="s">
        <v>531</v>
      </c>
      <c r="C9613" s="2" t="s">
        <v>532</v>
      </c>
      <c r="D9613" s="2" t="s">
        <v>535</v>
      </c>
      <c r="E9613" s="2" t="s">
        <v>720</v>
      </c>
      <c r="F9613" s="7">
        <v>108084</v>
      </c>
      <c r="G9613" s="7">
        <v>14073.25</v>
      </c>
      <c r="H9613" s="7">
        <v>3710.33</v>
      </c>
      <c r="I9613" s="3" t="str" cm="1">
        <f t="array" ref="I9613">_xlfn.IFS(AND(F9613&gt;=10000,F9613&lt;=50000),"C",AND(F9613&gt;50000,F9613&lt;=100000),"B2",AND(F9613&gt;100000,F9613&lt;=150000),"B1",AND(F9613&gt;150000,F9613&lt;=200000),"A2",AND(F9613&gt;200000,F9613&lt;=250000),"A1",TRUE,"O")</f>
        <v>B1</v>
      </c>
      <c r="J9613" s="14">
        <f t="shared" si="450"/>
        <v>1.08084</v>
      </c>
      <c r="K9613" s="14">
        <f t="shared" si="451"/>
        <v>0.14073250000000001</v>
      </c>
      <c r="L9613" s="14">
        <f t="shared" si="452"/>
        <v>3.7103299999999999E-2</v>
      </c>
      <c r="O9613" s="13"/>
    </row>
    <row r="9614" spans="1:15" x14ac:dyDescent="0.2">
      <c r="A9614" s="4" t="s">
        <v>10345</v>
      </c>
      <c r="B9614" s="4" t="s">
        <v>531</v>
      </c>
      <c r="C9614" s="2" t="s">
        <v>532</v>
      </c>
      <c r="D9614" s="2" t="s">
        <v>535</v>
      </c>
      <c r="E9614" s="2" t="s">
        <v>720</v>
      </c>
      <c r="F9614" s="7">
        <v>108084</v>
      </c>
      <c r="G9614" s="7">
        <v>34276.019999999997</v>
      </c>
      <c r="H9614" s="7">
        <v>3710.33</v>
      </c>
      <c r="I9614" s="3" t="str" cm="1">
        <f t="array" ref="I9614">_xlfn.IFS(AND(F9614&gt;=10000,F9614&lt;=50000),"C",AND(F9614&gt;50000,F9614&lt;=100000),"B2",AND(F9614&gt;100000,F9614&lt;=150000),"B1",AND(F9614&gt;150000,F9614&lt;=200000),"A2",AND(F9614&gt;200000,F9614&lt;=250000),"A1",TRUE,"O")</f>
        <v>B1</v>
      </c>
      <c r="J9614" s="14">
        <f t="shared" si="450"/>
        <v>1.08084</v>
      </c>
      <c r="K9614" s="14">
        <f t="shared" si="451"/>
        <v>0.34276019999999996</v>
      </c>
      <c r="L9614" s="14">
        <f t="shared" si="452"/>
        <v>3.7103299999999999E-2</v>
      </c>
      <c r="O9614" s="13"/>
    </row>
    <row r="9615" spans="1:15" x14ac:dyDescent="0.2">
      <c r="A9615" s="4" t="s">
        <v>10346</v>
      </c>
      <c r="B9615" s="4" t="s">
        <v>531</v>
      </c>
      <c r="C9615" s="2" t="s">
        <v>532</v>
      </c>
      <c r="D9615" s="2" t="s">
        <v>535</v>
      </c>
      <c r="E9615" s="2" t="s">
        <v>720</v>
      </c>
      <c r="F9615" s="7">
        <v>124833</v>
      </c>
      <c r="G9615" s="7">
        <v>16587.169999999998</v>
      </c>
      <c r="H9615" s="7">
        <v>6372.48</v>
      </c>
      <c r="I9615" s="3" t="str" cm="1">
        <f t="array" ref="I9615">_xlfn.IFS(AND(F9615&gt;=10000,F9615&lt;=50000),"C",AND(F9615&gt;50000,F9615&lt;=100000),"B2",AND(F9615&gt;100000,F9615&lt;=150000),"B1",AND(F9615&gt;150000,F9615&lt;=200000),"A2",AND(F9615&gt;200000,F9615&lt;=250000),"A1",TRUE,"O")</f>
        <v>B1</v>
      </c>
      <c r="J9615" s="14">
        <f t="shared" si="450"/>
        <v>1.2483299999999999</v>
      </c>
      <c r="K9615" s="14">
        <f t="shared" si="451"/>
        <v>0.16587169999999998</v>
      </c>
      <c r="L9615" s="14">
        <f t="shared" si="452"/>
        <v>6.3724799999999998E-2</v>
      </c>
      <c r="O9615" s="13"/>
    </row>
    <row r="9616" spans="1:15" x14ac:dyDescent="0.2">
      <c r="A9616" s="4" t="s">
        <v>10347</v>
      </c>
      <c r="B9616" s="4" t="s">
        <v>531</v>
      </c>
      <c r="C9616" s="2" t="s">
        <v>532</v>
      </c>
      <c r="D9616" s="2" t="s">
        <v>535</v>
      </c>
      <c r="E9616" s="2" t="s">
        <v>721</v>
      </c>
      <c r="F9616" s="7">
        <v>108084</v>
      </c>
      <c r="G9616" s="7">
        <v>2443.0500000000002</v>
      </c>
      <c r="H9616" s="7">
        <v>11524.76</v>
      </c>
      <c r="I9616" s="3" t="str" cm="1">
        <f t="array" ref="I9616">_xlfn.IFS(AND(F9616&gt;=10000,F9616&lt;=50000),"C",AND(F9616&gt;50000,F9616&lt;=100000),"B2",AND(F9616&gt;100000,F9616&lt;=150000),"B1",AND(F9616&gt;150000,F9616&lt;=200000),"A2",AND(F9616&gt;200000,F9616&lt;=250000),"A1",TRUE,"O")</f>
        <v>B1</v>
      </c>
      <c r="J9616" s="14">
        <f t="shared" si="450"/>
        <v>1.08084</v>
      </c>
      <c r="K9616" s="14">
        <f t="shared" si="451"/>
        <v>2.4430500000000001E-2</v>
      </c>
      <c r="L9616" s="14">
        <f t="shared" si="452"/>
        <v>0.11524760000000001</v>
      </c>
      <c r="O9616" s="13"/>
    </row>
    <row r="9617" spans="1:15" x14ac:dyDescent="0.2">
      <c r="A9617" s="4" t="s">
        <v>10348</v>
      </c>
      <c r="B9617" s="4" t="s">
        <v>531</v>
      </c>
      <c r="C9617" s="2" t="s">
        <v>532</v>
      </c>
      <c r="D9617" s="2" t="s">
        <v>535</v>
      </c>
      <c r="E9617" s="2" t="s">
        <v>720</v>
      </c>
      <c r="F9617" s="7">
        <v>108084</v>
      </c>
      <c r="G9617" s="7">
        <v>38546.71</v>
      </c>
      <c r="H9617" s="7">
        <v>11524.76</v>
      </c>
      <c r="I9617" s="3" t="str" cm="1">
        <f t="array" ref="I9617">_xlfn.IFS(AND(F9617&gt;=10000,F9617&lt;=50000),"C",AND(F9617&gt;50000,F9617&lt;=100000),"B2",AND(F9617&gt;100000,F9617&lt;=150000),"B1",AND(F9617&gt;150000,F9617&lt;=200000),"A2",AND(F9617&gt;200000,F9617&lt;=250000),"A1",TRUE,"O")</f>
        <v>B1</v>
      </c>
      <c r="J9617" s="14">
        <f t="shared" si="450"/>
        <v>1.08084</v>
      </c>
      <c r="K9617" s="14">
        <f t="shared" si="451"/>
        <v>0.38546710000000001</v>
      </c>
      <c r="L9617" s="14">
        <f t="shared" si="452"/>
        <v>0.11524760000000001</v>
      </c>
      <c r="O9617" s="13"/>
    </row>
    <row r="9618" spans="1:15" x14ac:dyDescent="0.2">
      <c r="A9618" s="4" t="s">
        <v>10349</v>
      </c>
      <c r="B9618" s="4" t="s">
        <v>531</v>
      </c>
      <c r="C9618" s="2" t="s">
        <v>532</v>
      </c>
      <c r="D9618" s="2" t="s">
        <v>535</v>
      </c>
      <c r="E9618" s="2" t="s">
        <v>720</v>
      </c>
      <c r="F9618" s="7">
        <v>124833</v>
      </c>
      <c r="G9618" s="7">
        <v>7887.1</v>
      </c>
      <c r="H9618" s="7">
        <v>13310.7</v>
      </c>
      <c r="I9618" s="3" t="str" cm="1">
        <f t="array" ref="I9618">_xlfn.IFS(AND(F9618&gt;=10000,F9618&lt;=50000),"C",AND(F9618&gt;50000,F9618&lt;=100000),"B2",AND(F9618&gt;100000,F9618&lt;=150000),"B1",AND(F9618&gt;150000,F9618&lt;=200000),"A2",AND(F9618&gt;200000,F9618&lt;=250000),"A1",TRUE,"O")</f>
        <v>B1</v>
      </c>
      <c r="J9618" s="14">
        <f t="shared" si="450"/>
        <v>1.2483299999999999</v>
      </c>
      <c r="K9618" s="14">
        <f t="shared" si="451"/>
        <v>7.8871000000000011E-2</v>
      </c>
      <c r="L9618" s="14">
        <f t="shared" si="452"/>
        <v>0.133107</v>
      </c>
      <c r="O9618" s="13"/>
    </row>
    <row r="9619" spans="1:15" x14ac:dyDescent="0.2">
      <c r="A9619" s="4" t="s">
        <v>10350</v>
      </c>
      <c r="B9619" s="4" t="s">
        <v>531</v>
      </c>
      <c r="C9619" s="2" t="s">
        <v>532</v>
      </c>
      <c r="D9619" s="2" t="s">
        <v>535</v>
      </c>
      <c r="E9619" s="2" t="s">
        <v>721</v>
      </c>
      <c r="F9619" s="7">
        <v>108084</v>
      </c>
      <c r="G9619" s="7">
        <v>20606.830000000002</v>
      </c>
      <c r="H9619" s="7">
        <v>7405.6</v>
      </c>
      <c r="I9619" s="3" t="str" cm="1">
        <f t="array" ref="I9619">_xlfn.IFS(AND(F9619&gt;=10000,F9619&lt;=50000),"C",AND(F9619&gt;50000,F9619&lt;=100000),"B2",AND(F9619&gt;100000,F9619&lt;=150000),"B1",AND(F9619&gt;150000,F9619&lt;=200000),"A2",AND(F9619&gt;200000,F9619&lt;=250000),"A1",TRUE,"O")</f>
        <v>B1</v>
      </c>
      <c r="J9619" s="14">
        <f t="shared" si="450"/>
        <v>1.08084</v>
      </c>
      <c r="K9619" s="14">
        <f t="shared" si="451"/>
        <v>0.20606830000000001</v>
      </c>
      <c r="L9619" s="14">
        <f t="shared" si="452"/>
        <v>7.4055999999999997E-2</v>
      </c>
      <c r="O9619" s="13"/>
    </row>
    <row r="9620" spans="1:15" x14ac:dyDescent="0.2">
      <c r="A9620" s="4" t="s">
        <v>10351</v>
      </c>
      <c r="B9620" s="4" t="s">
        <v>531</v>
      </c>
      <c r="C9620" s="2" t="s">
        <v>532</v>
      </c>
      <c r="D9620" s="2" t="s">
        <v>535</v>
      </c>
      <c r="E9620" s="2" t="s">
        <v>720</v>
      </c>
      <c r="F9620" s="7">
        <v>108084</v>
      </c>
      <c r="G9620" s="7">
        <v>27598.98</v>
      </c>
      <c r="H9620" s="7">
        <v>11524.76</v>
      </c>
      <c r="I9620" s="3" t="str" cm="1">
        <f t="array" ref="I9620">_xlfn.IFS(AND(F9620&gt;=10000,F9620&lt;=50000),"C",AND(F9620&gt;50000,F9620&lt;=100000),"B2",AND(F9620&gt;100000,F9620&lt;=150000),"B1",AND(F9620&gt;150000,F9620&lt;=200000),"A2",AND(F9620&gt;200000,F9620&lt;=250000),"A1",TRUE,"O")</f>
        <v>B1</v>
      </c>
      <c r="J9620" s="14">
        <f t="shared" si="450"/>
        <v>1.08084</v>
      </c>
      <c r="K9620" s="14">
        <f t="shared" si="451"/>
        <v>0.27598980000000001</v>
      </c>
      <c r="L9620" s="14">
        <f t="shared" si="452"/>
        <v>0.11524760000000001</v>
      </c>
      <c r="O9620" s="13"/>
    </row>
    <row r="9621" spans="1:15" x14ac:dyDescent="0.2">
      <c r="A9621" s="4" t="s">
        <v>10352</v>
      </c>
      <c r="B9621" s="4" t="s">
        <v>531</v>
      </c>
      <c r="C9621" s="2" t="s">
        <v>532</v>
      </c>
      <c r="D9621" s="2" t="s">
        <v>535</v>
      </c>
      <c r="E9621" s="2" t="s">
        <v>721</v>
      </c>
      <c r="F9621" s="7">
        <v>78947</v>
      </c>
      <c r="G9621" s="7">
        <v>49408</v>
      </c>
      <c r="H9621" s="7">
        <v>3732.58</v>
      </c>
      <c r="I9621" s="3" t="str" cm="1">
        <f t="array" ref="I9621">_xlfn.IFS(AND(F9621&gt;=10000,F9621&lt;=50000),"C",AND(F9621&gt;50000,F9621&lt;=100000),"B2",AND(F9621&gt;100000,F9621&lt;=150000),"B1",AND(F9621&gt;150000,F9621&lt;=200000),"A2",AND(F9621&gt;200000,F9621&lt;=250000),"A1",TRUE,"O")</f>
        <v>B2</v>
      </c>
      <c r="J9621" s="14">
        <f t="shared" si="450"/>
        <v>0.78947000000000001</v>
      </c>
      <c r="K9621" s="14">
        <f t="shared" si="451"/>
        <v>0.49408000000000002</v>
      </c>
      <c r="L9621" s="14">
        <f t="shared" si="452"/>
        <v>3.7325799999999999E-2</v>
      </c>
      <c r="O9621" s="13"/>
    </row>
    <row r="9622" spans="1:15" x14ac:dyDescent="0.2">
      <c r="A9622" s="4" t="s">
        <v>10353</v>
      </c>
      <c r="B9622" s="4" t="s">
        <v>531</v>
      </c>
      <c r="C9622" s="2" t="s">
        <v>532</v>
      </c>
      <c r="D9622" s="2" t="s">
        <v>535</v>
      </c>
      <c r="E9622" s="2" t="s">
        <v>720</v>
      </c>
      <c r="F9622" s="7">
        <v>108084</v>
      </c>
      <c r="G9622" s="7">
        <v>83.1</v>
      </c>
      <c r="H9622" s="7">
        <v>11524.76</v>
      </c>
      <c r="I9622" s="3" t="str" cm="1">
        <f t="array" ref="I9622">_xlfn.IFS(AND(F9622&gt;=10000,F9622&lt;=50000),"C",AND(F9622&gt;50000,F9622&lt;=100000),"B2",AND(F9622&gt;100000,F9622&lt;=150000),"B1",AND(F9622&gt;150000,F9622&lt;=200000),"A2",AND(F9622&gt;200000,F9622&lt;=250000),"A1",TRUE,"O")</f>
        <v>B1</v>
      </c>
      <c r="J9622" s="14">
        <f t="shared" si="450"/>
        <v>1.08084</v>
      </c>
      <c r="K9622" s="14">
        <f t="shared" si="451"/>
        <v>8.3099999999999992E-4</v>
      </c>
      <c r="L9622" s="14">
        <f t="shared" si="452"/>
        <v>0.11524760000000001</v>
      </c>
      <c r="O9622" s="13"/>
    </row>
    <row r="9623" spans="1:15" x14ac:dyDescent="0.2">
      <c r="A9623" s="4" t="s">
        <v>10354</v>
      </c>
      <c r="B9623" s="4" t="s">
        <v>531</v>
      </c>
      <c r="C9623" s="2" t="s">
        <v>532</v>
      </c>
      <c r="D9623" s="2" t="s">
        <v>535</v>
      </c>
      <c r="E9623" s="2" t="s">
        <v>720</v>
      </c>
      <c r="F9623" s="7">
        <v>124833</v>
      </c>
      <c r="G9623" s="7">
        <v>11240.53</v>
      </c>
      <c r="H9623" s="7">
        <v>13310.7</v>
      </c>
      <c r="I9623" s="3" t="str" cm="1">
        <f t="array" ref="I9623">_xlfn.IFS(AND(F9623&gt;=10000,F9623&lt;=50000),"C",AND(F9623&gt;50000,F9623&lt;=100000),"B2",AND(F9623&gt;100000,F9623&lt;=150000),"B1",AND(F9623&gt;150000,F9623&lt;=200000),"A2",AND(F9623&gt;200000,F9623&lt;=250000),"A1",TRUE,"O")</f>
        <v>B1</v>
      </c>
      <c r="J9623" s="14">
        <f t="shared" si="450"/>
        <v>1.2483299999999999</v>
      </c>
      <c r="K9623" s="14">
        <f t="shared" si="451"/>
        <v>0.1124053</v>
      </c>
      <c r="L9623" s="14">
        <f t="shared" si="452"/>
        <v>0.133107</v>
      </c>
      <c r="O9623" s="13"/>
    </row>
    <row r="9624" spans="1:15" x14ac:dyDescent="0.2">
      <c r="A9624" s="4" t="s">
        <v>10355</v>
      </c>
      <c r="B9624" s="4" t="s">
        <v>531</v>
      </c>
      <c r="C9624" s="2" t="s">
        <v>532</v>
      </c>
      <c r="D9624" s="2" t="s">
        <v>535</v>
      </c>
      <c r="E9624" s="2" t="s">
        <v>721</v>
      </c>
      <c r="F9624" s="7">
        <v>108084</v>
      </c>
      <c r="G9624" s="7">
        <v>172.84</v>
      </c>
      <c r="H9624" s="7">
        <v>9420.7199999999993</v>
      </c>
      <c r="I9624" s="3" t="str" cm="1">
        <f t="array" ref="I9624">_xlfn.IFS(AND(F9624&gt;=10000,F9624&lt;=50000),"C",AND(F9624&gt;50000,F9624&lt;=100000),"B2",AND(F9624&gt;100000,F9624&lt;=150000),"B1",AND(F9624&gt;150000,F9624&lt;=200000),"A2",AND(F9624&gt;200000,F9624&lt;=250000),"A1",TRUE,"O")</f>
        <v>B1</v>
      </c>
      <c r="J9624" s="14">
        <f t="shared" si="450"/>
        <v>1.08084</v>
      </c>
      <c r="K9624" s="14">
        <f t="shared" si="451"/>
        <v>1.7283999999999999E-3</v>
      </c>
      <c r="L9624" s="14">
        <f t="shared" si="452"/>
        <v>9.4207199999999991E-2</v>
      </c>
      <c r="O9624" s="13"/>
    </row>
    <row r="9625" spans="1:15" x14ac:dyDescent="0.2">
      <c r="A9625" s="4" t="s">
        <v>10356</v>
      </c>
      <c r="B9625" s="4" t="s">
        <v>531</v>
      </c>
      <c r="C9625" s="2" t="s">
        <v>532</v>
      </c>
      <c r="D9625" s="2" t="s">
        <v>535</v>
      </c>
      <c r="E9625" s="2" t="s">
        <v>720</v>
      </c>
      <c r="F9625" s="7">
        <v>108084</v>
      </c>
      <c r="G9625" s="7">
        <v>442.09</v>
      </c>
      <c r="H9625" s="7">
        <v>7405.6</v>
      </c>
      <c r="I9625" s="3" t="str" cm="1">
        <f t="array" ref="I9625">_xlfn.IFS(AND(F9625&gt;=10000,F9625&lt;=50000),"C",AND(F9625&gt;50000,F9625&lt;=100000),"B2",AND(F9625&gt;100000,F9625&lt;=150000),"B1",AND(F9625&gt;150000,F9625&lt;=200000),"A2",AND(F9625&gt;200000,F9625&lt;=250000),"A1",TRUE,"O")</f>
        <v>B1</v>
      </c>
      <c r="J9625" s="14">
        <f t="shared" si="450"/>
        <v>1.08084</v>
      </c>
      <c r="K9625" s="14">
        <f t="shared" si="451"/>
        <v>4.4209000000000002E-3</v>
      </c>
      <c r="L9625" s="14">
        <f t="shared" si="452"/>
        <v>7.4055999999999997E-2</v>
      </c>
      <c r="O9625" s="13"/>
    </row>
    <row r="9626" spans="1:15" x14ac:dyDescent="0.2">
      <c r="A9626" s="4" t="s">
        <v>10357</v>
      </c>
      <c r="B9626" s="4" t="s">
        <v>531</v>
      </c>
      <c r="C9626" s="2" t="s">
        <v>532</v>
      </c>
      <c r="D9626" s="2" t="s">
        <v>535</v>
      </c>
      <c r="E9626" s="2" t="s">
        <v>720</v>
      </c>
      <c r="F9626" s="7">
        <v>108084</v>
      </c>
      <c r="G9626" s="7">
        <v>418.81</v>
      </c>
      <c r="H9626" s="7">
        <v>11524.76</v>
      </c>
      <c r="I9626" s="3" t="str" cm="1">
        <f t="array" ref="I9626">_xlfn.IFS(AND(F9626&gt;=10000,F9626&lt;=50000),"C",AND(F9626&gt;50000,F9626&lt;=100000),"B2",AND(F9626&gt;100000,F9626&lt;=150000),"B1",AND(F9626&gt;150000,F9626&lt;=200000),"A2",AND(F9626&gt;200000,F9626&lt;=250000),"A1",TRUE,"O")</f>
        <v>B1</v>
      </c>
      <c r="J9626" s="14">
        <f t="shared" si="450"/>
        <v>1.08084</v>
      </c>
      <c r="K9626" s="14">
        <f t="shared" si="451"/>
        <v>4.1881000000000002E-3</v>
      </c>
      <c r="L9626" s="14">
        <f t="shared" si="452"/>
        <v>0.11524760000000001</v>
      </c>
      <c r="O9626" s="13"/>
    </row>
    <row r="9627" spans="1:15" x14ac:dyDescent="0.2">
      <c r="A9627" s="4" t="s">
        <v>10358</v>
      </c>
      <c r="B9627" s="4" t="s">
        <v>531</v>
      </c>
      <c r="C9627" s="2" t="s">
        <v>532</v>
      </c>
      <c r="D9627" s="2" t="s">
        <v>535</v>
      </c>
      <c r="E9627" s="2" t="s">
        <v>720</v>
      </c>
      <c r="F9627" s="7">
        <v>108084</v>
      </c>
      <c r="G9627" s="7">
        <v>11811.29</v>
      </c>
      <c r="H9627" s="7">
        <v>11524.76</v>
      </c>
      <c r="I9627" s="3" t="str" cm="1">
        <f t="array" ref="I9627">_xlfn.IFS(AND(F9627&gt;=10000,F9627&lt;=50000),"C",AND(F9627&gt;50000,F9627&lt;=100000),"B2",AND(F9627&gt;100000,F9627&lt;=150000),"B1",AND(F9627&gt;150000,F9627&lt;=200000),"A2",AND(F9627&gt;200000,F9627&lt;=250000),"A1",TRUE,"O")</f>
        <v>B1</v>
      </c>
      <c r="J9627" s="14">
        <f t="shared" si="450"/>
        <v>1.08084</v>
      </c>
      <c r="K9627" s="14">
        <f t="shared" si="451"/>
        <v>0.11811290000000001</v>
      </c>
      <c r="L9627" s="14">
        <f t="shared" si="452"/>
        <v>0.11524760000000001</v>
      </c>
      <c r="O9627" s="13"/>
    </row>
    <row r="9628" spans="1:15" x14ac:dyDescent="0.2">
      <c r="A9628" s="4" t="s">
        <v>10359</v>
      </c>
      <c r="B9628" s="4" t="s">
        <v>531</v>
      </c>
      <c r="C9628" s="2" t="s">
        <v>532</v>
      </c>
      <c r="D9628" s="2" t="s">
        <v>535</v>
      </c>
      <c r="E9628" s="2" t="s">
        <v>721</v>
      </c>
      <c r="F9628" s="7">
        <v>78947</v>
      </c>
      <c r="G9628" s="7">
        <v>1002.68</v>
      </c>
      <c r="H9628" s="7">
        <v>6257.7</v>
      </c>
      <c r="I9628" s="3" t="str" cm="1">
        <f t="array" ref="I9628">_xlfn.IFS(AND(F9628&gt;=10000,F9628&lt;=50000),"C",AND(F9628&gt;50000,F9628&lt;=100000),"B2",AND(F9628&gt;100000,F9628&lt;=150000),"B1",AND(F9628&gt;150000,F9628&lt;=200000),"A2",AND(F9628&gt;200000,F9628&lt;=250000),"A1",TRUE,"O")</f>
        <v>B2</v>
      </c>
      <c r="J9628" s="14">
        <f t="shared" si="450"/>
        <v>0.78947000000000001</v>
      </c>
      <c r="K9628" s="14">
        <f t="shared" si="451"/>
        <v>1.0026799999999999E-2</v>
      </c>
      <c r="L9628" s="14">
        <f t="shared" si="452"/>
        <v>6.2576999999999994E-2</v>
      </c>
      <c r="O9628" s="13"/>
    </row>
    <row r="9629" spans="1:15" x14ac:dyDescent="0.2">
      <c r="A9629" s="4" t="s">
        <v>10360</v>
      </c>
      <c r="B9629" s="4" t="s">
        <v>531</v>
      </c>
      <c r="C9629" s="2" t="s">
        <v>532</v>
      </c>
      <c r="D9629" s="2" t="s">
        <v>535</v>
      </c>
      <c r="E9629" s="2" t="s">
        <v>720</v>
      </c>
      <c r="F9629" s="7">
        <v>113488</v>
      </c>
      <c r="G9629" s="7">
        <v>15630.56</v>
      </c>
      <c r="H9629" s="7">
        <v>1986.14</v>
      </c>
      <c r="I9629" s="3" t="str" cm="1">
        <f t="array" ref="I9629">_xlfn.IFS(AND(F9629&gt;=10000,F9629&lt;=50000),"C",AND(F9629&gt;50000,F9629&lt;=100000),"B2",AND(F9629&gt;100000,F9629&lt;=150000),"B1",AND(F9629&gt;150000,F9629&lt;=200000),"A2",AND(F9629&gt;200000,F9629&lt;=250000),"A1",TRUE,"O")</f>
        <v>B1</v>
      </c>
      <c r="J9629" s="14">
        <f t="shared" si="450"/>
        <v>1.1348800000000001</v>
      </c>
      <c r="K9629" s="14">
        <f t="shared" si="451"/>
        <v>0.15630559999999999</v>
      </c>
      <c r="L9629" s="14">
        <f t="shared" si="452"/>
        <v>1.9861400000000001E-2</v>
      </c>
      <c r="O9629" s="13"/>
    </row>
    <row r="9630" spans="1:15" x14ac:dyDescent="0.2">
      <c r="A9630" s="4" t="s">
        <v>10361</v>
      </c>
      <c r="B9630" s="4" t="s">
        <v>531</v>
      </c>
      <c r="C9630" s="2" t="s">
        <v>532</v>
      </c>
      <c r="D9630" s="2" t="s">
        <v>535</v>
      </c>
      <c r="E9630" s="2" t="s">
        <v>721</v>
      </c>
      <c r="F9630" s="7">
        <v>113488</v>
      </c>
      <c r="G9630" s="7">
        <v>0</v>
      </c>
      <c r="H9630" s="7">
        <v>12101.05</v>
      </c>
      <c r="I9630" s="3" t="str" cm="1">
        <f t="array" ref="I9630">_xlfn.IFS(AND(F9630&gt;=10000,F9630&lt;=50000),"C",AND(F9630&gt;50000,F9630&lt;=100000),"B2",AND(F9630&gt;100000,F9630&lt;=150000),"B1",AND(F9630&gt;150000,F9630&lt;=200000),"A2",AND(F9630&gt;200000,F9630&lt;=250000),"A1",TRUE,"O")</f>
        <v>B1</v>
      </c>
      <c r="J9630" s="14">
        <f t="shared" si="450"/>
        <v>1.1348800000000001</v>
      </c>
      <c r="K9630" s="14">
        <f t="shared" si="451"/>
        <v>0</v>
      </c>
      <c r="L9630" s="14">
        <f t="shared" si="452"/>
        <v>0.12101049999999999</v>
      </c>
      <c r="O9630" s="13"/>
    </row>
    <row r="9631" spans="1:15" x14ac:dyDescent="0.2">
      <c r="A9631" s="4" t="s">
        <v>10362</v>
      </c>
      <c r="B9631" s="4" t="s">
        <v>531</v>
      </c>
      <c r="C9631" s="2" t="s">
        <v>532</v>
      </c>
      <c r="D9631" s="2" t="s">
        <v>535</v>
      </c>
      <c r="E9631" s="2" t="s">
        <v>720</v>
      </c>
      <c r="F9631" s="7">
        <v>108084</v>
      </c>
      <c r="G9631" s="7">
        <v>0</v>
      </c>
      <c r="H9631" s="7">
        <v>11524.76</v>
      </c>
      <c r="I9631" s="3" t="str" cm="1">
        <f t="array" ref="I9631">_xlfn.IFS(AND(F9631&gt;=10000,F9631&lt;=50000),"C",AND(F9631&gt;50000,F9631&lt;=100000),"B2",AND(F9631&gt;100000,F9631&lt;=150000),"B1",AND(F9631&gt;150000,F9631&lt;=200000),"A2",AND(F9631&gt;200000,F9631&lt;=250000),"A1",TRUE,"O")</f>
        <v>B1</v>
      </c>
      <c r="J9631" s="14">
        <f t="shared" si="450"/>
        <v>1.08084</v>
      </c>
      <c r="K9631" s="14">
        <f t="shared" si="451"/>
        <v>0</v>
      </c>
      <c r="L9631" s="14">
        <f t="shared" si="452"/>
        <v>0.11524760000000001</v>
      </c>
      <c r="O9631" s="13"/>
    </row>
    <row r="9632" spans="1:15" x14ac:dyDescent="0.2">
      <c r="A9632" s="4" t="s">
        <v>10363</v>
      </c>
      <c r="B9632" s="4" t="s">
        <v>531</v>
      </c>
      <c r="C9632" s="2" t="s">
        <v>532</v>
      </c>
      <c r="D9632" s="2" t="s">
        <v>535</v>
      </c>
      <c r="E9632" s="2" t="s">
        <v>720</v>
      </c>
      <c r="F9632" s="7">
        <v>108084</v>
      </c>
      <c r="G9632" s="7">
        <v>33266.18</v>
      </c>
      <c r="H9632" s="7">
        <v>7550.4</v>
      </c>
      <c r="I9632" s="3" t="str" cm="1">
        <f t="array" ref="I9632">_xlfn.IFS(AND(F9632&gt;=10000,F9632&lt;=50000),"C",AND(F9632&gt;50000,F9632&lt;=100000),"B2",AND(F9632&gt;100000,F9632&lt;=150000),"B1",AND(F9632&gt;150000,F9632&lt;=200000),"A2",AND(F9632&gt;200000,F9632&lt;=250000),"A1",TRUE,"O")</f>
        <v>B1</v>
      </c>
      <c r="J9632" s="14">
        <f t="shared" si="450"/>
        <v>1.08084</v>
      </c>
      <c r="K9632" s="14">
        <f t="shared" si="451"/>
        <v>0.33266180000000001</v>
      </c>
      <c r="L9632" s="14">
        <f t="shared" si="452"/>
        <v>7.5504000000000002E-2</v>
      </c>
      <c r="O9632" s="13"/>
    </row>
    <row r="9633" spans="1:15" x14ac:dyDescent="0.2">
      <c r="A9633" s="4" t="s">
        <v>10364</v>
      </c>
      <c r="B9633" s="4" t="s">
        <v>531</v>
      </c>
      <c r="C9633" s="2" t="s">
        <v>532</v>
      </c>
      <c r="D9633" s="2" t="s">
        <v>535</v>
      </c>
      <c r="E9633" s="2" t="s">
        <v>720</v>
      </c>
      <c r="F9633" s="7">
        <v>108084</v>
      </c>
      <c r="G9633" s="7">
        <v>9464.4599999999991</v>
      </c>
      <c r="H9633" s="7">
        <v>0</v>
      </c>
      <c r="I9633" s="3" t="str" cm="1">
        <f t="array" ref="I9633">_xlfn.IFS(AND(F9633&gt;=10000,F9633&lt;=50000),"C",AND(F9633&gt;50000,F9633&lt;=100000),"B2",AND(F9633&gt;100000,F9633&lt;=150000),"B1",AND(F9633&gt;150000,F9633&lt;=200000),"A2",AND(F9633&gt;200000,F9633&lt;=250000),"A1",TRUE,"O")</f>
        <v>B1</v>
      </c>
      <c r="J9633" s="14">
        <f t="shared" si="450"/>
        <v>1.08084</v>
      </c>
      <c r="K9633" s="14">
        <f t="shared" si="451"/>
        <v>9.4644599999999995E-2</v>
      </c>
      <c r="L9633" s="14">
        <f t="shared" si="452"/>
        <v>0</v>
      </c>
      <c r="O9633" s="13"/>
    </row>
    <row r="9634" spans="1:15" x14ac:dyDescent="0.2">
      <c r="A9634" s="4" t="s">
        <v>10365</v>
      </c>
      <c r="B9634" s="4" t="s">
        <v>531</v>
      </c>
      <c r="C9634" s="2" t="s">
        <v>532</v>
      </c>
      <c r="D9634" s="2" t="s">
        <v>535</v>
      </c>
      <c r="E9634" s="2" t="s">
        <v>720</v>
      </c>
      <c r="F9634" s="7">
        <v>108084</v>
      </c>
      <c r="G9634" s="7">
        <v>16760.830000000002</v>
      </c>
      <c r="H9634" s="7">
        <v>7550.4</v>
      </c>
      <c r="I9634" s="3" t="str" cm="1">
        <f t="array" ref="I9634">_xlfn.IFS(AND(F9634&gt;=10000,F9634&lt;=50000),"C",AND(F9634&gt;50000,F9634&lt;=100000),"B2",AND(F9634&gt;100000,F9634&lt;=150000),"B1",AND(F9634&gt;150000,F9634&lt;=200000),"A2",AND(F9634&gt;200000,F9634&lt;=250000),"A1",TRUE,"O")</f>
        <v>B1</v>
      </c>
      <c r="J9634" s="14">
        <f t="shared" si="450"/>
        <v>1.08084</v>
      </c>
      <c r="K9634" s="14">
        <f t="shared" si="451"/>
        <v>0.16760830000000002</v>
      </c>
      <c r="L9634" s="14">
        <f t="shared" si="452"/>
        <v>7.5504000000000002E-2</v>
      </c>
      <c r="O9634" s="13"/>
    </row>
    <row r="9635" spans="1:15" x14ac:dyDescent="0.2">
      <c r="A9635" s="4" t="s">
        <v>10366</v>
      </c>
      <c r="B9635" s="4" t="s">
        <v>531</v>
      </c>
      <c r="C9635" s="2" t="s">
        <v>532</v>
      </c>
      <c r="D9635" s="2" t="s">
        <v>535</v>
      </c>
      <c r="E9635" s="2" t="s">
        <v>720</v>
      </c>
      <c r="F9635" s="7">
        <v>124833</v>
      </c>
      <c r="G9635" s="7">
        <v>99.82</v>
      </c>
      <c r="H9635" s="7">
        <v>12964.52</v>
      </c>
      <c r="I9635" s="3" t="str" cm="1">
        <f t="array" ref="I9635">_xlfn.IFS(AND(F9635&gt;=10000,F9635&lt;=50000),"C",AND(F9635&gt;50000,F9635&lt;=100000),"B2",AND(F9635&gt;100000,F9635&lt;=150000),"B1",AND(F9635&gt;150000,F9635&lt;=200000),"A2",AND(F9635&gt;200000,F9635&lt;=250000),"A1",TRUE,"O")</f>
        <v>B1</v>
      </c>
      <c r="J9635" s="14">
        <f t="shared" si="450"/>
        <v>1.2483299999999999</v>
      </c>
      <c r="K9635" s="14">
        <f t="shared" si="451"/>
        <v>9.9819999999999987E-4</v>
      </c>
      <c r="L9635" s="14">
        <f t="shared" si="452"/>
        <v>0.12964520000000002</v>
      </c>
      <c r="O9635" s="13"/>
    </row>
    <row r="9636" spans="1:15" x14ac:dyDescent="0.2">
      <c r="A9636" s="4" t="s">
        <v>10367</v>
      </c>
      <c r="B9636" s="4" t="s">
        <v>531</v>
      </c>
      <c r="C9636" s="2" t="s">
        <v>532</v>
      </c>
      <c r="D9636" s="2" t="s">
        <v>535</v>
      </c>
      <c r="E9636" s="2" t="s">
        <v>720</v>
      </c>
      <c r="F9636" s="7">
        <v>108084</v>
      </c>
      <c r="G9636" s="7">
        <v>0</v>
      </c>
      <c r="H9636" s="7">
        <v>3710.33</v>
      </c>
      <c r="I9636" s="3" t="str" cm="1">
        <f t="array" ref="I9636">_xlfn.IFS(AND(F9636&gt;=10000,F9636&lt;=50000),"C",AND(F9636&gt;50000,F9636&lt;=100000),"B2",AND(F9636&gt;100000,F9636&lt;=150000),"B1",AND(F9636&gt;150000,F9636&lt;=200000),"A2",AND(F9636&gt;200000,F9636&lt;=250000),"A1",TRUE,"O")</f>
        <v>B1</v>
      </c>
      <c r="J9636" s="14">
        <f t="shared" si="450"/>
        <v>1.08084</v>
      </c>
      <c r="K9636" s="14">
        <f t="shared" si="451"/>
        <v>0</v>
      </c>
      <c r="L9636" s="14">
        <f t="shared" si="452"/>
        <v>3.7103299999999999E-2</v>
      </c>
      <c r="O9636" s="13"/>
    </row>
    <row r="9637" spans="1:15" x14ac:dyDescent="0.2">
      <c r="A9637" s="4" t="s">
        <v>10368</v>
      </c>
      <c r="B9637" s="4" t="s">
        <v>531</v>
      </c>
      <c r="C9637" s="2" t="s">
        <v>532</v>
      </c>
      <c r="D9637" s="2" t="s">
        <v>535</v>
      </c>
      <c r="E9637" s="2" t="s">
        <v>720</v>
      </c>
      <c r="F9637" s="7">
        <v>108084</v>
      </c>
      <c r="G9637" s="7">
        <v>31398.45</v>
      </c>
      <c r="H9637" s="7">
        <v>7550.4</v>
      </c>
      <c r="I9637" s="3" t="str" cm="1">
        <f t="array" ref="I9637">_xlfn.IFS(AND(F9637&gt;=10000,F9637&lt;=50000),"C",AND(F9637&gt;50000,F9637&lt;=100000),"B2",AND(F9637&gt;100000,F9637&lt;=150000),"B1",AND(F9637&gt;150000,F9637&lt;=200000),"A2",AND(F9637&gt;200000,F9637&lt;=250000),"A1",TRUE,"O")</f>
        <v>B1</v>
      </c>
      <c r="J9637" s="14">
        <f t="shared" si="450"/>
        <v>1.08084</v>
      </c>
      <c r="K9637" s="14">
        <f t="shared" si="451"/>
        <v>0.3139845</v>
      </c>
      <c r="L9637" s="14">
        <f t="shared" si="452"/>
        <v>7.5504000000000002E-2</v>
      </c>
      <c r="O9637" s="13"/>
    </row>
    <row r="9638" spans="1:15" x14ac:dyDescent="0.2">
      <c r="A9638" s="4" t="s">
        <v>10369</v>
      </c>
      <c r="B9638" s="4" t="s">
        <v>531</v>
      </c>
      <c r="C9638" s="2" t="s">
        <v>532</v>
      </c>
      <c r="D9638" s="2" t="s">
        <v>535</v>
      </c>
      <c r="E9638" s="2" t="s">
        <v>720</v>
      </c>
      <c r="F9638" s="7">
        <v>124833</v>
      </c>
      <c r="G9638" s="7">
        <v>26645</v>
      </c>
      <c r="H9638" s="7">
        <v>6372.48</v>
      </c>
      <c r="I9638" s="3" t="str" cm="1">
        <f t="array" ref="I9638">_xlfn.IFS(AND(F9638&gt;=10000,F9638&lt;=50000),"C",AND(F9638&gt;50000,F9638&lt;=100000),"B2",AND(F9638&gt;100000,F9638&lt;=150000),"B1",AND(F9638&gt;150000,F9638&lt;=200000),"A2",AND(F9638&gt;200000,F9638&lt;=250000),"A1",TRUE,"O")</f>
        <v>B1</v>
      </c>
      <c r="J9638" s="14">
        <f t="shared" si="450"/>
        <v>1.2483299999999999</v>
      </c>
      <c r="K9638" s="14">
        <f t="shared" si="451"/>
        <v>0.26645000000000002</v>
      </c>
      <c r="L9638" s="14">
        <f t="shared" si="452"/>
        <v>6.3724799999999998E-2</v>
      </c>
      <c r="O9638" s="13"/>
    </row>
    <row r="9639" spans="1:15" x14ac:dyDescent="0.2">
      <c r="A9639" s="4" t="s">
        <v>10370</v>
      </c>
      <c r="B9639" s="4" t="s">
        <v>531</v>
      </c>
      <c r="C9639" s="2" t="s">
        <v>532</v>
      </c>
      <c r="D9639" s="2" t="s">
        <v>535</v>
      </c>
      <c r="E9639" s="2" t="s">
        <v>720</v>
      </c>
      <c r="F9639" s="7">
        <v>124833</v>
      </c>
      <c r="G9639" s="7">
        <v>4522.2700000000004</v>
      </c>
      <c r="H9639" s="7">
        <v>13310.7</v>
      </c>
      <c r="I9639" s="3" t="str" cm="1">
        <f t="array" ref="I9639">_xlfn.IFS(AND(F9639&gt;=10000,F9639&lt;=50000),"C",AND(F9639&gt;50000,F9639&lt;=100000),"B2",AND(F9639&gt;100000,F9639&lt;=150000),"B1",AND(F9639&gt;150000,F9639&lt;=200000),"A2",AND(F9639&gt;200000,F9639&lt;=250000),"A1",TRUE,"O")</f>
        <v>B1</v>
      </c>
      <c r="J9639" s="14">
        <f t="shared" si="450"/>
        <v>1.2483299999999999</v>
      </c>
      <c r="K9639" s="14">
        <f t="shared" si="451"/>
        <v>4.5222700000000005E-2</v>
      </c>
      <c r="L9639" s="14">
        <f t="shared" si="452"/>
        <v>0.133107</v>
      </c>
      <c r="O9639" s="13"/>
    </row>
    <row r="9640" spans="1:15" x14ac:dyDescent="0.2">
      <c r="A9640" s="4" t="s">
        <v>10371</v>
      </c>
      <c r="B9640" s="4" t="s">
        <v>531</v>
      </c>
      <c r="C9640" s="2" t="s">
        <v>532</v>
      </c>
      <c r="D9640" s="2" t="s">
        <v>535</v>
      </c>
      <c r="E9640" s="2" t="s">
        <v>720</v>
      </c>
      <c r="F9640" s="7">
        <v>108084</v>
      </c>
      <c r="G9640" s="7">
        <v>31316.33</v>
      </c>
      <c r="H9640" s="7">
        <v>11524.76</v>
      </c>
      <c r="I9640" s="3" t="str" cm="1">
        <f t="array" ref="I9640">_xlfn.IFS(AND(F9640&gt;=10000,F9640&lt;=50000),"C",AND(F9640&gt;50000,F9640&lt;=100000),"B2",AND(F9640&gt;100000,F9640&lt;=150000),"B1",AND(F9640&gt;150000,F9640&lt;=200000),"A2",AND(F9640&gt;200000,F9640&lt;=250000),"A1",TRUE,"O")</f>
        <v>B1</v>
      </c>
      <c r="J9640" s="14">
        <f t="shared" si="450"/>
        <v>1.08084</v>
      </c>
      <c r="K9640" s="14">
        <f t="shared" si="451"/>
        <v>0.31316330000000003</v>
      </c>
      <c r="L9640" s="14">
        <f t="shared" si="452"/>
        <v>0.11524760000000001</v>
      </c>
      <c r="O9640" s="13"/>
    </row>
    <row r="9641" spans="1:15" x14ac:dyDescent="0.2">
      <c r="A9641" s="4" t="s">
        <v>10372</v>
      </c>
      <c r="B9641" s="4" t="s">
        <v>531</v>
      </c>
      <c r="C9641" s="2" t="s">
        <v>532</v>
      </c>
      <c r="D9641" s="2" t="s">
        <v>535</v>
      </c>
      <c r="E9641" s="2" t="s">
        <v>721</v>
      </c>
      <c r="F9641" s="7">
        <v>78947</v>
      </c>
      <c r="G9641" s="7">
        <v>11326.18</v>
      </c>
      <c r="H9641" s="7">
        <v>6257.7</v>
      </c>
      <c r="I9641" s="3" t="str" cm="1">
        <f t="array" ref="I9641">_xlfn.IFS(AND(F9641&gt;=10000,F9641&lt;=50000),"C",AND(F9641&gt;50000,F9641&lt;=100000),"B2",AND(F9641&gt;100000,F9641&lt;=150000),"B1",AND(F9641&gt;150000,F9641&lt;=200000),"A2",AND(F9641&gt;200000,F9641&lt;=250000),"A1",TRUE,"O")</f>
        <v>B2</v>
      </c>
      <c r="J9641" s="14">
        <f t="shared" si="450"/>
        <v>0.78947000000000001</v>
      </c>
      <c r="K9641" s="14">
        <f t="shared" si="451"/>
        <v>0.11326180000000001</v>
      </c>
      <c r="L9641" s="14">
        <f t="shared" si="452"/>
        <v>6.2576999999999994E-2</v>
      </c>
      <c r="O9641" s="13"/>
    </row>
    <row r="9642" spans="1:15" x14ac:dyDescent="0.2">
      <c r="A9642" s="4" t="s">
        <v>10373</v>
      </c>
      <c r="B9642" s="4" t="s">
        <v>531</v>
      </c>
      <c r="C9642" s="2" t="s">
        <v>532</v>
      </c>
      <c r="D9642" s="2" t="s">
        <v>535</v>
      </c>
      <c r="E9642" s="2" t="s">
        <v>720</v>
      </c>
      <c r="F9642" s="7">
        <v>108084</v>
      </c>
      <c r="G9642" s="7">
        <v>0</v>
      </c>
      <c r="H9642" s="7">
        <v>11524.76</v>
      </c>
      <c r="I9642" s="3" t="str" cm="1">
        <f t="array" ref="I9642">_xlfn.IFS(AND(F9642&gt;=10000,F9642&lt;=50000),"C",AND(F9642&gt;50000,F9642&lt;=100000),"B2",AND(F9642&gt;100000,F9642&lt;=150000),"B1",AND(F9642&gt;150000,F9642&lt;=200000),"A2",AND(F9642&gt;200000,F9642&lt;=250000),"A1",TRUE,"O")</f>
        <v>B1</v>
      </c>
      <c r="J9642" s="14">
        <f t="shared" si="450"/>
        <v>1.08084</v>
      </c>
      <c r="K9642" s="14">
        <f t="shared" si="451"/>
        <v>0</v>
      </c>
      <c r="L9642" s="14">
        <f t="shared" si="452"/>
        <v>0.11524760000000001</v>
      </c>
      <c r="O9642" s="13"/>
    </row>
    <row r="9643" spans="1:15" x14ac:dyDescent="0.2">
      <c r="A9643" s="4" t="s">
        <v>10374</v>
      </c>
      <c r="B9643" s="4" t="s">
        <v>531</v>
      </c>
      <c r="C9643" s="2" t="s">
        <v>532</v>
      </c>
      <c r="D9643" s="2" t="s">
        <v>535</v>
      </c>
      <c r="E9643" s="2" t="s">
        <v>720</v>
      </c>
      <c r="F9643" s="7">
        <v>108084</v>
      </c>
      <c r="G9643" s="7">
        <v>2707.44</v>
      </c>
      <c r="H9643" s="7">
        <v>11225.04</v>
      </c>
      <c r="I9643" s="3" t="str" cm="1">
        <f t="array" ref="I9643">_xlfn.IFS(AND(F9643&gt;=10000,F9643&lt;=50000),"C",AND(F9643&gt;50000,F9643&lt;=100000),"B2",AND(F9643&gt;100000,F9643&lt;=150000),"B1",AND(F9643&gt;150000,F9643&lt;=200000),"A2",AND(F9643&gt;200000,F9643&lt;=250000),"A1",TRUE,"O")</f>
        <v>B1</v>
      </c>
      <c r="J9643" s="14">
        <f t="shared" si="450"/>
        <v>1.08084</v>
      </c>
      <c r="K9643" s="14">
        <f t="shared" si="451"/>
        <v>2.7074400000000002E-2</v>
      </c>
      <c r="L9643" s="14">
        <f t="shared" si="452"/>
        <v>0.11225040000000001</v>
      </c>
      <c r="O9643" s="13"/>
    </row>
    <row r="9644" spans="1:15" x14ac:dyDescent="0.2">
      <c r="A9644" s="4" t="s">
        <v>10375</v>
      </c>
      <c r="B9644" s="4" t="s">
        <v>531</v>
      </c>
      <c r="C9644" s="2" t="s">
        <v>532</v>
      </c>
      <c r="D9644" s="2" t="s">
        <v>535</v>
      </c>
      <c r="E9644" s="2" t="s">
        <v>720</v>
      </c>
      <c r="F9644" s="7">
        <v>108084</v>
      </c>
      <c r="G9644" s="7">
        <v>0</v>
      </c>
      <c r="H9644" s="7">
        <v>7550.4</v>
      </c>
      <c r="I9644" s="3" t="str" cm="1">
        <f t="array" ref="I9644">_xlfn.IFS(AND(F9644&gt;=10000,F9644&lt;=50000),"C",AND(F9644&gt;50000,F9644&lt;=100000),"B2",AND(F9644&gt;100000,F9644&lt;=150000),"B1",AND(F9644&gt;150000,F9644&lt;=200000),"A2",AND(F9644&gt;200000,F9644&lt;=250000),"A1",TRUE,"O")</f>
        <v>B1</v>
      </c>
      <c r="J9644" s="14">
        <f t="shared" si="450"/>
        <v>1.08084</v>
      </c>
      <c r="K9644" s="14">
        <f t="shared" si="451"/>
        <v>0</v>
      </c>
      <c r="L9644" s="14">
        <f t="shared" si="452"/>
        <v>7.5504000000000002E-2</v>
      </c>
      <c r="O9644" s="13"/>
    </row>
    <row r="9645" spans="1:15" x14ac:dyDescent="0.2">
      <c r="A9645" s="4" t="s">
        <v>10376</v>
      </c>
      <c r="B9645" s="4" t="s">
        <v>531</v>
      </c>
      <c r="C9645" s="2" t="s">
        <v>532</v>
      </c>
      <c r="D9645" s="2" t="s">
        <v>535</v>
      </c>
      <c r="E9645" s="2" t="s">
        <v>720</v>
      </c>
      <c r="F9645" s="7">
        <v>108084</v>
      </c>
      <c r="G9645" s="7">
        <v>27827.31</v>
      </c>
      <c r="H9645" s="7">
        <v>11524.76</v>
      </c>
      <c r="I9645" s="3" t="str" cm="1">
        <f t="array" ref="I9645">_xlfn.IFS(AND(F9645&gt;=10000,F9645&lt;=50000),"C",AND(F9645&gt;50000,F9645&lt;=100000),"B2",AND(F9645&gt;100000,F9645&lt;=150000),"B1",AND(F9645&gt;150000,F9645&lt;=200000),"A2",AND(F9645&gt;200000,F9645&lt;=250000),"A1",TRUE,"O")</f>
        <v>B1</v>
      </c>
      <c r="J9645" s="14">
        <f t="shared" si="450"/>
        <v>1.08084</v>
      </c>
      <c r="K9645" s="14">
        <f t="shared" si="451"/>
        <v>0.2782731</v>
      </c>
      <c r="L9645" s="14">
        <f t="shared" si="452"/>
        <v>0.11524760000000001</v>
      </c>
      <c r="O9645" s="13"/>
    </row>
    <row r="9646" spans="1:15" x14ac:dyDescent="0.2">
      <c r="A9646" s="4" t="s">
        <v>10377</v>
      </c>
      <c r="B9646" s="4" t="s">
        <v>531</v>
      </c>
      <c r="C9646" s="2" t="s">
        <v>532</v>
      </c>
      <c r="D9646" s="2" t="s">
        <v>535</v>
      </c>
      <c r="E9646" s="2" t="s">
        <v>720</v>
      </c>
      <c r="F9646" s="7">
        <v>120032</v>
      </c>
      <c r="G9646" s="7">
        <v>0</v>
      </c>
      <c r="H9646" s="7">
        <v>4328.9799999999996</v>
      </c>
      <c r="I9646" s="3" t="str" cm="1">
        <f t="array" ref="I9646">_xlfn.IFS(AND(F9646&gt;=10000,F9646&lt;=50000),"C",AND(F9646&gt;50000,F9646&lt;=100000),"B2",AND(F9646&gt;100000,F9646&lt;=150000),"B1",AND(F9646&gt;150000,F9646&lt;=200000),"A2",AND(F9646&gt;200000,F9646&lt;=250000),"A1",TRUE,"O")</f>
        <v>B1</v>
      </c>
      <c r="J9646" s="14">
        <f t="shared" si="450"/>
        <v>1.2003200000000001</v>
      </c>
      <c r="K9646" s="14">
        <f t="shared" si="451"/>
        <v>0</v>
      </c>
      <c r="L9646" s="14">
        <f t="shared" si="452"/>
        <v>4.3289799999999996E-2</v>
      </c>
      <c r="O9646" s="13"/>
    </row>
    <row r="9647" spans="1:15" x14ac:dyDescent="0.2">
      <c r="A9647" s="4" t="s">
        <v>10378</v>
      </c>
      <c r="B9647" s="4" t="s">
        <v>531</v>
      </c>
      <c r="C9647" s="2" t="s">
        <v>532</v>
      </c>
      <c r="D9647" s="2" t="s">
        <v>535</v>
      </c>
      <c r="E9647" s="2" t="s">
        <v>720</v>
      </c>
      <c r="F9647" s="7">
        <v>124833</v>
      </c>
      <c r="G9647" s="7">
        <v>10706.78</v>
      </c>
      <c r="H9647" s="7">
        <v>13310.7</v>
      </c>
      <c r="I9647" s="3" t="str" cm="1">
        <f t="array" ref="I9647">_xlfn.IFS(AND(F9647&gt;=10000,F9647&lt;=50000),"C",AND(F9647&gt;50000,F9647&lt;=100000),"B2",AND(F9647&gt;100000,F9647&lt;=150000),"B1",AND(F9647&gt;150000,F9647&lt;=200000),"A2",AND(F9647&gt;200000,F9647&lt;=250000),"A1",TRUE,"O")</f>
        <v>B1</v>
      </c>
      <c r="J9647" s="14">
        <f t="shared" si="450"/>
        <v>1.2483299999999999</v>
      </c>
      <c r="K9647" s="14">
        <f t="shared" si="451"/>
        <v>0.1070678</v>
      </c>
      <c r="L9647" s="14">
        <f t="shared" si="452"/>
        <v>0.133107</v>
      </c>
      <c r="O9647" s="13"/>
    </row>
    <row r="9648" spans="1:15" x14ac:dyDescent="0.2">
      <c r="A9648" s="4" t="s">
        <v>10379</v>
      </c>
      <c r="B9648" s="4" t="s">
        <v>531</v>
      </c>
      <c r="C9648" s="2" t="s">
        <v>532</v>
      </c>
      <c r="D9648" s="2" t="s">
        <v>535</v>
      </c>
      <c r="E9648" s="2" t="s">
        <v>720</v>
      </c>
      <c r="F9648" s="7">
        <v>103927</v>
      </c>
      <c r="G9648" s="7">
        <v>0</v>
      </c>
      <c r="H9648" s="7">
        <v>5649.41</v>
      </c>
      <c r="I9648" s="3" t="str" cm="1">
        <f t="array" ref="I9648">_xlfn.IFS(AND(F9648&gt;=10000,F9648&lt;=50000),"C",AND(F9648&gt;50000,F9648&lt;=100000),"B2",AND(F9648&gt;100000,F9648&lt;=150000),"B1",AND(F9648&gt;150000,F9648&lt;=200000),"A2",AND(F9648&gt;200000,F9648&lt;=250000),"A1",TRUE,"O")</f>
        <v>B1</v>
      </c>
      <c r="J9648" s="14">
        <f t="shared" si="450"/>
        <v>1.0392699999999999</v>
      </c>
      <c r="K9648" s="14">
        <f t="shared" si="451"/>
        <v>0</v>
      </c>
      <c r="L9648" s="14">
        <f t="shared" si="452"/>
        <v>5.6494099999999998E-2</v>
      </c>
      <c r="O9648" s="13"/>
    </row>
    <row r="9649" spans="1:15" x14ac:dyDescent="0.2">
      <c r="A9649" s="4" t="s">
        <v>10380</v>
      </c>
      <c r="B9649" s="4" t="s">
        <v>531</v>
      </c>
      <c r="C9649" s="2" t="s">
        <v>532</v>
      </c>
      <c r="D9649" s="2" t="s">
        <v>535</v>
      </c>
      <c r="E9649" s="2" t="s">
        <v>720</v>
      </c>
      <c r="F9649" s="7">
        <v>108084</v>
      </c>
      <c r="G9649" s="7">
        <v>1809</v>
      </c>
      <c r="H9649" s="7">
        <v>11524.76</v>
      </c>
      <c r="I9649" s="3" t="str" cm="1">
        <f t="array" ref="I9649">_xlfn.IFS(AND(F9649&gt;=10000,F9649&lt;=50000),"C",AND(F9649&gt;50000,F9649&lt;=100000),"B2",AND(F9649&gt;100000,F9649&lt;=150000),"B1",AND(F9649&gt;150000,F9649&lt;=200000),"A2",AND(F9649&gt;200000,F9649&lt;=250000),"A1",TRUE,"O")</f>
        <v>B1</v>
      </c>
      <c r="J9649" s="14">
        <f t="shared" si="450"/>
        <v>1.08084</v>
      </c>
      <c r="K9649" s="14">
        <f t="shared" si="451"/>
        <v>1.8089999999999998E-2</v>
      </c>
      <c r="L9649" s="14">
        <f t="shared" si="452"/>
        <v>0.11524760000000001</v>
      </c>
      <c r="O9649" s="13"/>
    </row>
    <row r="9650" spans="1:15" x14ac:dyDescent="0.2">
      <c r="A9650" s="4" t="s">
        <v>10381</v>
      </c>
      <c r="B9650" s="4" t="s">
        <v>531</v>
      </c>
      <c r="C9650" s="2" t="s">
        <v>532</v>
      </c>
      <c r="D9650" s="2" t="s">
        <v>535</v>
      </c>
      <c r="E9650" s="2" t="s">
        <v>720</v>
      </c>
      <c r="F9650" s="7">
        <v>104428</v>
      </c>
      <c r="G9650" s="7">
        <v>12947.17</v>
      </c>
      <c r="H9650" s="7">
        <v>0</v>
      </c>
      <c r="I9650" s="3" t="str" cm="1">
        <f t="array" ref="I9650">_xlfn.IFS(AND(F9650&gt;=10000,F9650&lt;=50000),"C",AND(F9650&gt;50000,F9650&lt;=100000),"B2",AND(F9650&gt;100000,F9650&lt;=150000),"B1",AND(F9650&gt;150000,F9650&lt;=200000),"A2",AND(F9650&gt;200000,F9650&lt;=250000),"A1",TRUE,"O")</f>
        <v>B1</v>
      </c>
      <c r="J9650" s="14">
        <f t="shared" si="450"/>
        <v>1.0442800000000001</v>
      </c>
      <c r="K9650" s="14">
        <f t="shared" si="451"/>
        <v>0.1294717</v>
      </c>
      <c r="L9650" s="14">
        <f t="shared" si="452"/>
        <v>0</v>
      </c>
      <c r="O9650" s="13"/>
    </row>
    <row r="9651" spans="1:15" x14ac:dyDescent="0.2">
      <c r="A9651" s="4" t="s">
        <v>10382</v>
      </c>
      <c r="B9651" s="4" t="s">
        <v>531</v>
      </c>
      <c r="C9651" s="2" t="s">
        <v>532</v>
      </c>
      <c r="D9651" s="2" t="s">
        <v>535</v>
      </c>
      <c r="E9651" s="2" t="s">
        <v>720</v>
      </c>
      <c r="F9651" s="7">
        <v>109649</v>
      </c>
      <c r="G9651" s="7">
        <v>20058.75</v>
      </c>
      <c r="H9651" s="7">
        <v>0</v>
      </c>
      <c r="I9651" s="3" t="str" cm="1">
        <f t="array" ref="I9651">_xlfn.IFS(AND(F9651&gt;=10000,F9651&lt;=50000),"C",AND(F9651&gt;50000,F9651&lt;=100000),"B2",AND(F9651&gt;100000,F9651&lt;=150000),"B1",AND(F9651&gt;150000,F9651&lt;=200000),"A2",AND(F9651&gt;200000,F9651&lt;=250000),"A1",TRUE,"O")</f>
        <v>B1</v>
      </c>
      <c r="J9651" s="14">
        <f t="shared" si="450"/>
        <v>1.09649</v>
      </c>
      <c r="K9651" s="14">
        <f t="shared" si="451"/>
        <v>0.2005875</v>
      </c>
      <c r="L9651" s="14">
        <f t="shared" si="452"/>
        <v>0</v>
      </c>
      <c r="O9651" s="13"/>
    </row>
    <row r="9652" spans="1:15" x14ac:dyDescent="0.2">
      <c r="A9652" s="4" t="s">
        <v>10383</v>
      </c>
      <c r="B9652" s="4" t="s">
        <v>531</v>
      </c>
      <c r="C9652" s="2" t="s">
        <v>532</v>
      </c>
      <c r="D9652" s="2" t="s">
        <v>535</v>
      </c>
      <c r="E9652" s="2" t="s">
        <v>720</v>
      </c>
      <c r="F9652" s="7">
        <v>100897</v>
      </c>
      <c r="G9652" s="7">
        <v>18823.919999999998</v>
      </c>
      <c r="H9652" s="7">
        <v>0</v>
      </c>
      <c r="I9652" s="3" t="str" cm="1">
        <f t="array" ref="I9652">_xlfn.IFS(AND(F9652&gt;=10000,F9652&lt;=50000),"C",AND(F9652&gt;50000,F9652&lt;=100000),"B2",AND(F9652&gt;100000,F9652&lt;=150000),"B1",AND(F9652&gt;150000,F9652&lt;=200000),"A2",AND(F9652&gt;200000,F9652&lt;=250000),"A1",TRUE,"O")</f>
        <v>B1</v>
      </c>
      <c r="J9652" s="14">
        <f t="shared" si="450"/>
        <v>1.0089699999999999</v>
      </c>
      <c r="K9652" s="14">
        <f t="shared" si="451"/>
        <v>0.1882392</v>
      </c>
      <c r="L9652" s="14">
        <f t="shared" si="452"/>
        <v>0</v>
      </c>
      <c r="O9652" s="13"/>
    </row>
    <row r="9653" spans="1:15" x14ac:dyDescent="0.2">
      <c r="A9653" s="4" t="s">
        <v>10384</v>
      </c>
      <c r="B9653" s="4" t="s">
        <v>531</v>
      </c>
      <c r="C9653" s="2" t="s">
        <v>532</v>
      </c>
      <c r="D9653" s="2" t="s">
        <v>535</v>
      </c>
      <c r="E9653" s="2" t="s">
        <v>720</v>
      </c>
      <c r="F9653" s="7">
        <v>108084</v>
      </c>
      <c r="G9653" s="7">
        <v>1589.67</v>
      </c>
      <c r="H9653" s="7">
        <v>2870.87</v>
      </c>
      <c r="I9653" s="3" t="str" cm="1">
        <f t="array" ref="I9653">_xlfn.IFS(AND(F9653&gt;=10000,F9653&lt;=50000),"C",AND(F9653&gt;50000,F9653&lt;=100000),"B2",AND(F9653&gt;100000,F9653&lt;=150000),"B1",AND(F9653&gt;150000,F9653&lt;=200000),"A2",AND(F9653&gt;200000,F9653&lt;=250000),"A1",TRUE,"O")</f>
        <v>B1</v>
      </c>
      <c r="J9653" s="14">
        <f t="shared" si="450"/>
        <v>1.08084</v>
      </c>
      <c r="K9653" s="14">
        <f t="shared" si="451"/>
        <v>1.58967E-2</v>
      </c>
      <c r="L9653" s="14">
        <f t="shared" si="452"/>
        <v>2.87087E-2</v>
      </c>
      <c r="O9653" s="13"/>
    </row>
    <row r="9654" spans="1:15" x14ac:dyDescent="0.2">
      <c r="A9654" s="4" t="s">
        <v>10385</v>
      </c>
      <c r="B9654" s="4" t="s">
        <v>531</v>
      </c>
      <c r="C9654" s="2" t="s">
        <v>532</v>
      </c>
      <c r="D9654" s="2" t="s">
        <v>540</v>
      </c>
      <c r="E9654" s="2" t="s">
        <v>720</v>
      </c>
      <c r="F9654" s="7">
        <v>108084</v>
      </c>
      <c r="G9654" s="7">
        <v>5556.35</v>
      </c>
      <c r="H9654" s="7">
        <v>0</v>
      </c>
      <c r="I9654" s="3" t="str" cm="1">
        <f t="array" ref="I9654">_xlfn.IFS(AND(F9654&gt;=10000,F9654&lt;=50000),"C",AND(F9654&gt;50000,F9654&lt;=100000),"B2",AND(F9654&gt;100000,F9654&lt;=150000),"B1",AND(F9654&gt;150000,F9654&lt;=200000),"A2",AND(F9654&gt;200000,F9654&lt;=250000),"A1",TRUE,"O")</f>
        <v>B1</v>
      </c>
      <c r="J9654" s="14">
        <f t="shared" si="450"/>
        <v>1.08084</v>
      </c>
      <c r="K9654" s="14">
        <f t="shared" si="451"/>
        <v>5.5563500000000002E-2</v>
      </c>
      <c r="L9654" s="14">
        <f t="shared" si="452"/>
        <v>0</v>
      </c>
      <c r="O9654" s="13"/>
    </row>
    <row r="9655" spans="1:15" x14ac:dyDescent="0.2">
      <c r="A9655" s="4" t="s">
        <v>10386</v>
      </c>
      <c r="B9655" s="4" t="s">
        <v>531</v>
      </c>
      <c r="C9655" s="2" t="s">
        <v>532</v>
      </c>
      <c r="D9655" s="2" t="s">
        <v>540</v>
      </c>
      <c r="E9655" s="2" t="s">
        <v>721</v>
      </c>
      <c r="F9655" s="7">
        <v>87921</v>
      </c>
      <c r="G9655" s="7">
        <v>10629.93</v>
      </c>
      <c r="H9655" s="7">
        <v>0</v>
      </c>
      <c r="I9655" s="3" t="str" cm="1">
        <f t="array" ref="I9655">_xlfn.IFS(AND(F9655&gt;=10000,F9655&lt;=50000),"C",AND(F9655&gt;50000,F9655&lt;=100000),"B2",AND(F9655&gt;100000,F9655&lt;=150000),"B1",AND(F9655&gt;150000,F9655&lt;=200000),"A2",AND(F9655&gt;200000,F9655&lt;=250000),"A1",TRUE,"O")</f>
        <v>B2</v>
      </c>
      <c r="J9655" s="14">
        <f t="shared" si="450"/>
        <v>0.87921000000000005</v>
      </c>
      <c r="K9655" s="14">
        <f t="shared" si="451"/>
        <v>0.1062993</v>
      </c>
      <c r="L9655" s="14">
        <f t="shared" si="452"/>
        <v>0</v>
      </c>
      <c r="O9655" s="13"/>
    </row>
    <row r="9656" spans="1:15" x14ac:dyDescent="0.2">
      <c r="A9656" s="4" t="s">
        <v>10387</v>
      </c>
      <c r="B9656" s="4" t="s">
        <v>531</v>
      </c>
      <c r="C9656" s="2" t="s">
        <v>532</v>
      </c>
      <c r="D9656" s="2" t="s">
        <v>540</v>
      </c>
      <c r="E9656" s="2" t="s">
        <v>721</v>
      </c>
      <c r="F9656" s="7">
        <v>84949</v>
      </c>
      <c r="G9656" s="7">
        <v>19488.599999999999</v>
      </c>
      <c r="H9656" s="7">
        <v>0</v>
      </c>
      <c r="I9656" s="3" t="str" cm="1">
        <f t="array" ref="I9656">_xlfn.IFS(AND(F9656&gt;=10000,F9656&lt;=50000),"C",AND(F9656&gt;50000,F9656&lt;=100000),"B2",AND(F9656&gt;100000,F9656&lt;=150000),"B1",AND(F9656&gt;150000,F9656&lt;=200000),"A2",AND(F9656&gt;200000,F9656&lt;=250000),"A1",TRUE,"O")</f>
        <v>B2</v>
      </c>
      <c r="J9656" s="14">
        <f t="shared" si="450"/>
        <v>0.84948999999999997</v>
      </c>
      <c r="K9656" s="14">
        <f t="shared" si="451"/>
        <v>0.19488599999999998</v>
      </c>
      <c r="L9656" s="14">
        <f t="shared" si="452"/>
        <v>0</v>
      </c>
      <c r="O9656" s="13"/>
    </row>
    <row r="9657" spans="1:15" x14ac:dyDescent="0.2">
      <c r="A9657" s="4" t="s">
        <v>10388</v>
      </c>
      <c r="B9657" s="4" t="s">
        <v>531</v>
      </c>
      <c r="C9657" s="2" t="s">
        <v>532</v>
      </c>
      <c r="D9657" s="2" t="s">
        <v>540</v>
      </c>
      <c r="E9657" s="2" t="s">
        <v>720</v>
      </c>
      <c r="F9657" s="7">
        <v>84949</v>
      </c>
      <c r="G9657" s="7">
        <v>117.84</v>
      </c>
      <c r="H9657" s="7">
        <v>0</v>
      </c>
      <c r="I9657" s="3" t="str" cm="1">
        <f t="array" ref="I9657">_xlfn.IFS(AND(F9657&gt;=10000,F9657&lt;=50000),"C",AND(F9657&gt;50000,F9657&lt;=100000),"B2",AND(F9657&gt;100000,F9657&lt;=150000),"B1",AND(F9657&gt;150000,F9657&lt;=200000),"A2",AND(F9657&gt;200000,F9657&lt;=250000),"A1",TRUE,"O")</f>
        <v>B2</v>
      </c>
      <c r="J9657" s="14">
        <f t="shared" si="450"/>
        <v>0.84948999999999997</v>
      </c>
      <c r="K9657" s="14">
        <f t="shared" si="451"/>
        <v>1.1784E-3</v>
      </c>
      <c r="L9657" s="14">
        <f t="shared" si="452"/>
        <v>0</v>
      </c>
      <c r="O9657" s="13"/>
    </row>
    <row r="9658" spans="1:15" x14ac:dyDescent="0.2">
      <c r="A9658" s="4" t="s">
        <v>10389</v>
      </c>
      <c r="B9658" s="4" t="s">
        <v>531</v>
      </c>
      <c r="C9658" s="2" t="s">
        <v>532</v>
      </c>
      <c r="D9658" s="2" t="s">
        <v>540</v>
      </c>
      <c r="E9658" s="2" t="s">
        <v>720</v>
      </c>
      <c r="F9658" s="7">
        <v>87921</v>
      </c>
      <c r="G9658" s="7">
        <v>206.18</v>
      </c>
      <c r="H9658" s="7">
        <v>0</v>
      </c>
      <c r="I9658" s="3" t="str" cm="1">
        <f t="array" ref="I9658">_xlfn.IFS(AND(F9658&gt;=10000,F9658&lt;=50000),"C",AND(F9658&gt;50000,F9658&lt;=100000),"B2",AND(F9658&gt;100000,F9658&lt;=150000),"B1",AND(F9658&gt;150000,F9658&lt;=200000),"A2",AND(F9658&gt;200000,F9658&lt;=250000),"A1",TRUE,"O")</f>
        <v>B2</v>
      </c>
      <c r="J9658" s="14">
        <f t="shared" si="450"/>
        <v>0.87921000000000005</v>
      </c>
      <c r="K9658" s="14">
        <f t="shared" si="451"/>
        <v>2.0617999999999999E-3</v>
      </c>
      <c r="L9658" s="14">
        <f t="shared" si="452"/>
        <v>0</v>
      </c>
      <c r="O9658" s="13"/>
    </row>
    <row r="9659" spans="1:15" x14ac:dyDescent="0.2">
      <c r="A9659" s="4" t="s">
        <v>10390</v>
      </c>
      <c r="B9659" s="4" t="s">
        <v>531</v>
      </c>
      <c r="C9659" s="2" t="s">
        <v>532</v>
      </c>
      <c r="D9659" s="2" t="s">
        <v>540</v>
      </c>
      <c r="E9659" s="2" t="s">
        <v>720</v>
      </c>
      <c r="F9659" s="7">
        <v>84949</v>
      </c>
      <c r="G9659" s="7">
        <v>7046.82</v>
      </c>
      <c r="H9659" s="7">
        <v>0</v>
      </c>
      <c r="I9659" s="3" t="str" cm="1">
        <f t="array" ref="I9659">_xlfn.IFS(AND(F9659&gt;=10000,F9659&lt;=50000),"C",AND(F9659&gt;50000,F9659&lt;=100000),"B2",AND(F9659&gt;100000,F9659&lt;=150000),"B1",AND(F9659&gt;150000,F9659&lt;=200000),"A2",AND(F9659&gt;200000,F9659&lt;=250000),"A1",TRUE,"O")</f>
        <v>B2</v>
      </c>
      <c r="J9659" s="14">
        <f t="shared" si="450"/>
        <v>0.84948999999999997</v>
      </c>
      <c r="K9659" s="14">
        <f t="shared" si="451"/>
        <v>7.0468199999999995E-2</v>
      </c>
      <c r="L9659" s="14">
        <f t="shared" si="452"/>
        <v>0</v>
      </c>
      <c r="O9659" s="13"/>
    </row>
    <row r="9660" spans="1:15" x14ac:dyDescent="0.2">
      <c r="A9660" s="4" t="s">
        <v>10391</v>
      </c>
      <c r="B9660" s="4" t="s">
        <v>531</v>
      </c>
      <c r="C9660" s="2" t="s">
        <v>532</v>
      </c>
      <c r="D9660" s="2" t="s">
        <v>540</v>
      </c>
      <c r="E9660" s="2" t="s">
        <v>720</v>
      </c>
      <c r="F9660" s="7">
        <v>82078</v>
      </c>
      <c r="G9660" s="7">
        <v>829.85</v>
      </c>
      <c r="H9660" s="7">
        <v>0</v>
      </c>
      <c r="I9660" s="3" t="str" cm="1">
        <f t="array" ref="I9660">_xlfn.IFS(AND(F9660&gt;=10000,F9660&lt;=50000),"C",AND(F9660&gt;50000,F9660&lt;=100000),"B2",AND(F9660&gt;100000,F9660&lt;=150000),"B1",AND(F9660&gt;150000,F9660&lt;=200000),"A2",AND(F9660&gt;200000,F9660&lt;=250000),"A1",TRUE,"O")</f>
        <v>B2</v>
      </c>
      <c r="J9660" s="14">
        <f t="shared" si="450"/>
        <v>0.82077999999999995</v>
      </c>
      <c r="K9660" s="14">
        <f t="shared" si="451"/>
        <v>8.2985000000000003E-3</v>
      </c>
      <c r="L9660" s="14">
        <f t="shared" si="452"/>
        <v>0</v>
      </c>
      <c r="O9660" s="13"/>
    </row>
    <row r="9661" spans="1:15" x14ac:dyDescent="0.2">
      <c r="A9661" s="4" t="s">
        <v>10392</v>
      </c>
      <c r="B9661" s="4" t="s">
        <v>531</v>
      </c>
      <c r="C9661" s="2" t="s">
        <v>532</v>
      </c>
      <c r="D9661" s="2" t="s">
        <v>540</v>
      </c>
      <c r="E9661" s="2" t="s">
        <v>721</v>
      </c>
      <c r="F9661" s="7">
        <v>82078</v>
      </c>
      <c r="G9661" s="7">
        <v>28.6</v>
      </c>
      <c r="H9661" s="7">
        <v>0</v>
      </c>
      <c r="I9661" s="3" t="str" cm="1">
        <f t="array" ref="I9661">_xlfn.IFS(AND(F9661&gt;=10000,F9661&lt;=50000),"C",AND(F9661&gt;50000,F9661&lt;=100000),"B2",AND(F9661&gt;100000,F9661&lt;=150000),"B1",AND(F9661&gt;150000,F9661&lt;=200000),"A2",AND(F9661&gt;200000,F9661&lt;=250000),"A1",TRUE,"O")</f>
        <v>B2</v>
      </c>
      <c r="J9661" s="14">
        <f t="shared" si="450"/>
        <v>0.82077999999999995</v>
      </c>
      <c r="K9661" s="14">
        <f t="shared" si="451"/>
        <v>2.8600000000000001E-4</v>
      </c>
      <c r="L9661" s="14">
        <f t="shared" si="452"/>
        <v>0</v>
      </c>
      <c r="O9661" s="13"/>
    </row>
    <row r="9662" spans="1:15" x14ac:dyDescent="0.2">
      <c r="A9662" s="4" t="s">
        <v>10393</v>
      </c>
      <c r="B9662" s="4" t="s">
        <v>531</v>
      </c>
      <c r="C9662" s="2" t="s">
        <v>532</v>
      </c>
      <c r="D9662" s="2" t="s">
        <v>540</v>
      </c>
      <c r="E9662" s="2" t="s">
        <v>720</v>
      </c>
      <c r="F9662" s="7">
        <v>72967</v>
      </c>
      <c r="G9662" s="7">
        <v>8805.57</v>
      </c>
      <c r="H9662" s="7">
        <v>0</v>
      </c>
      <c r="I9662" s="3" t="str" cm="1">
        <f t="array" ref="I9662">_xlfn.IFS(AND(F9662&gt;=10000,F9662&lt;=50000),"C",AND(F9662&gt;50000,F9662&lt;=100000),"B2",AND(F9662&gt;100000,F9662&lt;=150000),"B1",AND(F9662&gt;150000,F9662&lt;=200000),"A2",AND(F9662&gt;200000,F9662&lt;=250000),"A1",TRUE,"O")</f>
        <v>B2</v>
      </c>
      <c r="J9662" s="14">
        <f t="shared" si="450"/>
        <v>0.72967000000000004</v>
      </c>
      <c r="K9662" s="14">
        <f t="shared" si="451"/>
        <v>8.8055700000000001E-2</v>
      </c>
      <c r="L9662" s="14">
        <f t="shared" si="452"/>
        <v>0</v>
      </c>
      <c r="O9662" s="13"/>
    </row>
    <row r="9663" spans="1:15" x14ac:dyDescent="0.2">
      <c r="A9663" s="4" t="s">
        <v>10394</v>
      </c>
      <c r="B9663" s="4" t="s">
        <v>531</v>
      </c>
      <c r="C9663" s="2" t="s">
        <v>532</v>
      </c>
      <c r="D9663" s="2" t="s">
        <v>540</v>
      </c>
      <c r="E9663" s="2" t="s">
        <v>720</v>
      </c>
      <c r="F9663" s="7">
        <v>75522</v>
      </c>
      <c r="G9663" s="7">
        <v>2378.13</v>
      </c>
      <c r="H9663" s="7">
        <v>0</v>
      </c>
      <c r="I9663" s="3" t="str" cm="1">
        <f t="array" ref="I9663">_xlfn.IFS(AND(F9663&gt;=10000,F9663&lt;=50000),"C",AND(F9663&gt;50000,F9663&lt;=100000),"B2",AND(F9663&gt;100000,F9663&lt;=150000),"B1",AND(F9663&gt;150000,F9663&lt;=200000),"A2",AND(F9663&gt;200000,F9663&lt;=250000),"A1",TRUE,"O")</f>
        <v>B2</v>
      </c>
      <c r="J9663" s="14">
        <f t="shared" si="450"/>
        <v>0.75522</v>
      </c>
      <c r="K9663" s="14">
        <f t="shared" si="451"/>
        <v>2.3781300000000002E-2</v>
      </c>
      <c r="L9663" s="14">
        <f t="shared" si="452"/>
        <v>0</v>
      </c>
      <c r="O9663" s="13"/>
    </row>
    <row r="9664" spans="1:15" x14ac:dyDescent="0.2">
      <c r="A9664" s="4" t="s">
        <v>10395</v>
      </c>
      <c r="B9664" s="4" t="s">
        <v>531</v>
      </c>
      <c r="C9664" s="2" t="s">
        <v>532</v>
      </c>
      <c r="D9664" s="2" t="s">
        <v>540</v>
      </c>
      <c r="E9664" s="2" t="s">
        <v>721</v>
      </c>
      <c r="F9664" s="7">
        <v>75522</v>
      </c>
      <c r="G9664" s="7">
        <v>663.87</v>
      </c>
      <c r="H9664" s="7">
        <v>0</v>
      </c>
      <c r="I9664" s="3" t="str" cm="1">
        <f t="array" ref="I9664">_xlfn.IFS(AND(F9664&gt;=10000,F9664&lt;=50000),"C",AND(F9664&gt;50000,F9664&lt;=100000),"B2",AND(F9664&gt;100000,F9664&lt;=150000),"B1",AND(F9664&gt;150000,F9664&lt;=200000),"A2",AND(F9664&gt;200000,F9664&lt;=250000),"A1",TRUE,"O")</f>
        <v>B2</v>
      </c>
      <c r="J9664" s="14">
        <f t="shared" si="450"/>
        <v>0.75522</v>
      </c>
      <c r="K9664" s="14">
        <f t="shared" si="451"/>
        <v>6.6387E-3</v>
      </c>
      <c r="L9664" s="14">
        <f t="shared" si="452"/>
        <v>0</v>
      </c>
      <c r="O9664" s="13"/>
    </row>
    <row r="9665" spans="1:15" x14ac:dyDescent="0.2">
      <c r="A9665" s="4" t="s">
        <v>10396</v>
      </c>
      <c r="B9665" s="4" t="s">
        <v>531</v>
      </c>
      <c r="C9665" s="2" t="s">
        <v>532</v>
      </c>
      <c r="D9665" s="2" t="s">
        <v>540</v>
      </c>
      <c r="E9665" s="2" t="s">
        <v>721</v>
      </c>
      <c r="F9665" s="7">
        <v>75522</v>
      </c>
      <c r="G9665" s="7">
        <v>11414.25</v>
      </c>
      <c r="H9665" s="7">
        <v>0</v>
      </c>
      <c r="I9665" s="3" t="str" cm="1">
        <f t="array" ref="I9665">_xlfn.IFS(AND(F9665&gt;=10000,F9665&lt;=50000),"C",AND(F9665&gt;50000,F9665&lt;=100000),"B2",AND(F9665&gt;100000,F9665&lt;=150000),"B1",AND(F9665&gt;150000,F9665&lt;=200000),"A2",AND(F9665&gt;200000,F9665&lt;=250000),"A1",TRUE,"O")</f>
        <v>B2</v>
      </c>
      <c r="J9665" s="14">
        <f t="shared" si="450"/>
        <v>0.75522</v>
      </c>
      <c r="K9665" s="14">
        <f t="shared" si="451"/>
        <v>0.11414249999999999</v>
      </c>
      <c r="L9665" s="14">
        <f t="shared" si="452"/>
        <v>0</v>
      </c>
      <c r="O9665" s="13"/>
    </row>
    <row r="9666" spans="1:15" x14ac:dyDescent="0.2">
      <c r="A9666" s="4" t="s">
        <v>10397</v>
      </c>
      <c r="B9666" s="4" t="s">
        <v>531</v>
      </c>
      <c r="C9666" s="2" t="s">
        <v>532</v>
      </c>
      <c r="D9666" s="2" t="s">
        <v>540</v>
      </c>
      <c r="E9666" s="2" t="s">
        <v>721</v>
      </c>
      <c r="F9666" s="7">
        <v>72967</v>
      </c>
      <c r="G9666" s="7">
        <v>1478.51</v>
      </c>
      <c r="H9666" s="7">
        <v>0</v>
      </c>
      <c r="I9666" s="3" t="str" cm="1">
        <f t="array" ref="I9666">_xlfn.IFS(AND(F9666&gt;=10000,F9666&lt;=50000),"C",AND(F9666&gt;50000,F9666&lt;=100000),"B2",AND(F9666&gt;100000,F9666&lt;=150000),"B1",AND(F9666&gt;150000,F9666&lt;=200000),"A2",AND(F9666&gt;200000,F9666&lt;=250000),"A1",TRUE,"O")</f>
        <v>B2</v>
      </c>
      <c r="J9666" s="14">
        <f t="shared" si="450"/>
        <v>0.72967000000000004</v>
      </c>
      <c r="K9666" s="14">
        <f t="shared" si="451"/>
        <v>1.4785100000000001E-2</v>
      </c>
      <c r="L9666" s="14">
        <f t="shared" si="452"/>
        <v>0</v>
      </c>
      <c r="O9666" s="13"/>
    </row>
    <row r="9667" spans="1:15" x14ac:dyDescent="0.2">
      <c r="A9667" s="4" t="s">
        <v>10398</v>
      </c>
      <c r="B9667" s="4" t="s">
        <v>531</v>
      </c>
      <c r="C9667" s="2" t="s">
        <v>532</v>
      </c>
      <c r="D9667" s="2" t="s">
        <v>540</v>
      </c>
      <c r="E9667" s="2" t="s">
        <v>720</v>
      </c>
      <c r="F9667" s="7">
        <v>72967</v>
      </c>
      <c r="G9667" s="7">
        <v>6700.25</v>
      </c>
      <c r="H9667" s="7">
        <v>0</v>
      </c>
      <c r="I9667" s="3" t="str" cm="1">
        <f t="array" ref="I9667">_xlfn.IFS(AND(F9667&gt;=10000,F9667&lt;=50000),"C",AND(F9667&gt;50000,F9667&lt;=100000),"B2",AND(F9667&gt;100000,F9667&lt;=150000),"B1",AND(F9667&gt;150000,F9667&lt;=200000),"A2",AND(F9667&gt;200000,F9667&lt;=250000),"A1",TRUE,"O")</f>
        <v>B2</v>
      </c>
      <c r="J9667" s="14">
        <f t="shared" si="450"/>
        <v>0.72967000000000004</v>
      </c>
      <c r="K9667" s="14">
        <f t="shared" si="451"/>
        <v>6.7002500000000006E-2</v>
      </c>
      <c r="L9667" s="14">
        <f t="shared" si="452"/>
        <v>0</v>
      </c>
      <c r="O9667" s="13"/>
    </row>
    <row r="9668" spans="1:15" x14ac:dyDescent="0.2">
      <c r="A9668" s="4" t="s">
        <v>10399</v>
      </c>
      <c r="B9668" s="4" t="s">
        <v>531</v>
      </c>
      <c r="C9668" s="2" t="s">
        <v>532</v>
      </c>
      <c r="D9668" s="2" t="s">
        <v>540</v>
      </c>
      <c r="E9668" s="2" t="s">
        <v>720</v>
      </c>
      <c r="F9668" s="7">
        <v>72967</v>
      </c>
      <c r="G9668" s="7">
        <v>176.25</v>
      </c>
      <c r="H9668" s="7">
        <v>0</v>
      </c>
      <c r="I9668" s="3" t="str" cm="1">
        <f t="array" ref="I9668">_xlfn.IFS(AND(F9668&gt;=10000,F9668&lt;=50000),"C",AND(F9668&gt;50000,F9668&lt;=100000),"B2",AND(F9668&gt;100000,F9668&lt;=150000),"B1",AND(F9668&gt;150000,F9668&lt;=200000),"A2",AND(F9668&gt;200000,F9668&lt;=250000),"A1",TRUE,"O")</f>
        <v>B2</v>
      </c>
      <c r="J9668" s="14">
        <f t="shared" ref="J9668:J9731" si="453">F9668/100000</f>
        <v>0.72967000000000004</v>
      </c>
      <c r="K9668" s="14">
        <f t="shared" ref="K9668:K9731" si="454">G9668/100000</f>
        <v>1.7625E-3</v>
      </c>
      <c r="L9668" s="14">
        <f t="shared" ref="L9668:L9731" si="455">H9668/100000</f>
        <v>0</v>
      </c>
      <c r="O9668" s="13"/>
    </row>
    <row r="9669" spans="1:15" x14ac:dyDescent="0.2">
      <c r="A9669" s="4" t="s">
        <v>10400</v>
      </c>
      <c r="B9669" s="4" t="s">
        <v>531</v>
      </c>
      <c r="C9669" s="2" t="s">
        <v>532</v>
      </c>
      <c r="D9669" s="2" t="s">
        <v>540</v>
      </c>
      <c r="E9669" s="2" t="s">
        <v>721</v>
      </c>
      <c r="F9669" s="7">
        <v>72967</v>
      </c>
      <c r="G9669" s="7">
        <v>19477.900000000001</v>
      </c>
      <c r="H9669" s="7">
        <v>0</v>
      </c>
      <c r="I9669" s="3" t="str" cm="1">
        <f t="array" ref="I9669">_xlfn.IFS(AND(F9669&gt;=10000,F9669&lt;=50000),"C",AND(F9669&gt;50000,F9669&lt;=100000),"B2",AND(F9669&gt;100000,F9669&lt;=150000),"B1",AND(F9669&gt;150000,F9669&lt;=200000),"A2",AND(F9669&gt;200000,F9669&lt;=250000),"A1",TRUE,"O")</f>
        <v>B2</v>
      </c>
      <c r="J9669" s="14">
        <f t="shared" si="453"/>
        <v>0.72967000000000004</v>
      </c>
      <c r="K9669" s="14">
        <f t="shared" si="454"/>
        <v>0.19477900000000001</v>
      </c>
      <c r="L9669" s="14">
        <f t="shared" si="455"/>
        <v>0</v>
      </c>
      <c r="O9669" s="13"/>
    </row>
    <row r="9670" spans="1:15" x14ac:dyDescent="0.2">
      <c r="A9670" s="4" t="s">
        <v>10401</v>
      </c>
      <c r="B9670" s="4" t="s">
        <v>531</v>
      </c>
      <c r="C9670" s="2" t="s">
        <v>532</v>
      </c>
      <c r="D9670" s="2" t="s">
        <v>540</v>
      </c>
      <c r="E9670" s="2" t="s">
        <v>720</v>
      </c>
      <c r="F9670" s="7">
        <v>83734</v>
      </c>
      <c r="G9670" s="7">
        <v>7556.11</v>
      </c>
      <c r="H9670" s="7">
        <v>0</v>
      </c>
      <c r="I9670" s="3" t="str" cm="1">
        <f t="array" ref="I9670">_xlfn.IFS(AND(F9670&gt;=10000,F9670&lt;=50000),"C",AND(F9670&gt;50000,F9670&lt;=100000),"B2",AND(F9670&gt;100000,F9670&lt;=150000),"B1",AND(F9670&gt;150000,F9670&lt;=200000),"A2",AND(F9670&gt;200000,F9670&lt;=250000),"A1",TRUE,"O")</f>
        <v>B2</v>
      </c>
      <c r="J9670" s="14">
        <f t="shared" si="453"/>
        <v>0.83733999999999997</v>
      </c>
      <c r="K9670" s="14">
        <f t="shared" si="454"/>
        <v>7.5561099999999992E-2</v>
      </c>
      <c r="L9670" s="14">
        <f t="shared" si="455"/>
        <v>0</v>
      </c>
      <c r="O9670" s="13"/>
    </row>
    <row r="9671" spans="1:15" x14ac:dyDescent="0.2">
      <c r="A9671" s="4" t="s">
        <v>10402</v>
      </c>
      <c r="B9671" s="4" t="s">
        <v>531</v>
      </c>
      <c r="C9671" s="2" t="s">
        <v>532</v>
      </c>
      <c r="D9671" s="2" t="s">
        <v>540</v>
      </c>
      <c r="E9671" s="2" t="s">
        <v>720</v>
      </c>
      <c r="F9671" s="7">
        <v>72967</v>
      </c>
      <c r="G9671" s="7">
        <v>3666.92</v>
      </c>
      <c r="H9671" s="7">
        <v>0</v>
      </c>
      <c r="I9671" s="3" t="str" cm="1">
        <f t="array" ref="I9671">_xlfn.IFS(AND(F9671&gt;=10000,F9671&lt;=50000),"C",AND(F9671&gt;50000,F9671&lt;=100000),"B2",AND(F9671&gt;100000,F9671&lt;=150000),"B1",AND(F9671&gt;150000,F9671&lt;=200000),"A2",AND(F9671&gt;200000,F9671&lt;=250000),"A1",TRUE,"O")</f>
        <v>B2</v>
      </c>
      <c r="J9671" s="14">
        <f t="shared" si="453"/>
        <v>0.72967000000000004</v>
      </c>
      <c r="K9671" s="14">
        <f t="shared" si="454"/>
        <v>3.6669199999999999E-2</v>
      </c>
      <c r="L9671" s="14">
        <f t="shared" si="455"/>
        <v>0</v>
      </c>
      <c r="O9671" s="13"/>
    </row>
    <row r="9672" spans="1:15" x14ac:dyDescent="0.2">
      <c r="A9672" s="4" t="s">
        <v>10403</v>
      </c>
      <c r="B9672" s="4" t="s">
        <v>531</v>
      </c>
      <c r="C9672" s="2" t="s">
        <v>532</v>
      </c>
      <c r="D9672" s="2" t="s">
        <v>540</v>
      </c>
      <c r="E9672" s="2" t="s">
        <v>720</v>
      </c>
      <c r="F9672" s="7">
        <v>62676</v>
      </c>
      <c r="G9672" s="7">
        <v>1096.0999999999999</v>
      </c>
      <c r="H9672" s="7">
        <v>0</v>
      </c>
      <c r="I9672" s="3" t="str" cm="1">
        <f t="array" ref="I9672">_xlfn.IFS(AND(F9672&gt;=10000,F9672&lt;=50000),"C",AND(F9672&gt;50000,F9672&lt;=100000),"B2",AND(F9672&gt;100000,F9672&lt;=150000),"B1",AND(F9672&gt;150000,F9672&lt;=200000),"A2",AND(F9672&gt;200000,F9672&lt;=250000),"A1",TRUE,"O")</f>
        <v>B2</v>
      </c>
      <c r="J9672" s="14">
        <f t="shared" si="453"/>
        <v>0.62675999999999998</v>
      </c>
      <c r="K9672" s="14">
        <f t="shared" si="454"/>
        <v>1.0960999999999999E-2</v>
      </c>
      <c r="L9672" s="14">
        <f t="shared" si="455"/>
        <v>0</v>
      </c>
      <c r="O9672" s="13"/>
    </row>
    <row r="9673" spans="1:15" x14ac:dyDescent="0.2">
      <c r="A9673" s="4" t="s">
        <v>10404</v>
      </c>
      <c r="B9673" s="4" t="s">
        <v>531</v>
      </c>
      <c r="C9673" s="2" t="s">
        <v>532</v>
      </c>
      <c r="D9673" s="2" t="s">
        <v>540</v>
      </c>
      <c r="E9673" s="2" t="s">
        <v>721</v>
      </c>
      <c r="F9673" s="7">
        <v>64872</v>
      </c>
      <c r="G9673" s="7">
        <v>6763.95</v>
      </c>
      <c r="H9673" s="7">
        <v>0</v>
      </c>
      <c r="I9673" s="3" t="str" cm="1">
        <f t="array" ref="I9673">_xlfn.IFS(AND(F9673&gt;=10000,F9673&lt;=50000),"C",AND(F9673&gt;50000,F9673&lt;=100000),"B2",AND(F9673&gt;100000,F9673&lt;=150000),"B1",AND(F9673&gt;150000,F9673&lt;=200000),"A2",AND(F9673&gt;200000,F9673&lt;=250000),"A1",TRUE,"O")</f>
        <v>B2</v>
      </c>
      <c r="J9673" s="14">
        <f t="shared" si="453"/>
        <v>0.64871999999999996</v>
      </c>
      <c r="K9673" s="14">
        <f t="shared" si="454"/>
        <v>6.7639499999999991E-2</v>
      </c>
      <c r="L9673" s="14">
        <f t="shared" si="455"/>
        <v>0</v>
      </c>
      <c r="O9673" s="13"/>
    </row>
    <row r="9674" spans="1:15" x14ac:dyDescent="0.2">
      <c r="A9674" s="4" t="s">
        <v>10405</v>
      </c>
      <c r="B9674" s="4" t="s">
        <v>531</v>
      </c>
      <c r="C9674" s="2" t="s">
        <v>532</v>
      </c>
      <c r="D9674" s="2" t="s">
        <v>544</v>
      </c>
      <c r="E9674" s="2" t="s">
        <v>720</v>
      </c>
      <c r="F9674" s="7">
        <v>95623.038499999995</v>
      </c>
      <c r="G9674" s="7">
        <v>41308.959999999999</v>
      </c>
      <c r="H9674" s="7">
        <v>0</v>
      </c>
      <c r="I9674" s="3" t="str" cm="1">
        <f t="array" ref="I9674">_xlfn.IFS(AND(F9674&gt;=10000,F9674&lt;=50000),"C",AND(F9674&gt;50000,F9674&lt;=100000),"B2",AND(F9674&gt;100000,F9674&lt;=150000),"B1",AND(F9674&gt;150000,F9674&lt;=200000),"A2",AND(F9674&gt;200000,F9674&lt;=250000),"A1",TRUE,"O")</f>
        <v>B2</v>
      </c>
      <c r="J9674" s="14">
        <f t="shared" si="453"/>
        <v>0.95623038499999991</v>
      </c>
      <c r="K9674" s="14">
        <f t="shared" si="454"/>
        <v>0.4130896</v>
      </c>
      <c r="L9674" s="14">
        <f t="shared" si="455"/>
        <v>0</v>
      </c>
      <c r="O9674" s="13"/>
    </row>
    <row r="9675" spans="1:15" x14ac:dyDescent="0.2">
      <c r="A9675" s="4" t="s">
        <v>10406</v>
      </c>
      <c r="B9675" s="4" t="s">
        <v>531</v>
      </c>
      <c r="C9675" s="2" t="s">
        <v>532</v>
      </c>
      <c r="D9675" s="2" t="s">
        <v>544</v>
      </c>
      <c r="E9675" s="2" t="s">
        <v>720</v>
      </c>
      <c r="F9675" s="7">
        <v>89682.678</v>
      </c>
      <c r="G9675" s="7">
        <v>385.88</v>
      </c>
      <c r="H9675" s="7">
        <v>0</v>
      </c>
      <c r="I9675" s="3" t="str" cm="1">
        <f t="array" ref="I9675">_xlfn.IFS(AND(F9675&gt;=10000,F9675&lt;=50000),"C",AND(F9675&gt;50000,F9675&lt;=100000),"B2",AND(F9675&gt;100000,F9675&lt;=150000),"B1",AND(F9675&gt;150000,F9675&lt;=200000),"A2",AND(F9675&gt;200000,F9675&lt;=250000),"A1",TRUE,"O")</f>
        <v>B2</v>
      </c>
      <c r="J9675" s="14">
        <f t="shared" si="453"/>
        <v>0.89682678000000005</v>
      </c>
      <c r="K9675" s="14">
        <f t="shared" si="454"/>
        <v>3.8587999999999999E-3</v>
      </c>
      <c r="L9675" s="14">
        <f t="shared" si="455"/>
        <v>0</v>
      </c>
      <c r="O9675" s="13"/>
    </row>
    <row r="9676" spans="1:15" x14ac:dyDescent="0.2">
      <c r="A9676" s="4" t="s">
        <v>10407</v>
      </c>
      <c r="B9676" s="4" t="s">
        <v>531</v>
      </c>
      <c r="C9676" s="2" t="s">
        <v>532</v>
      </c>
      <c r="D9676" s="2" t="s">
        <v>544</v>
      </c>
      <c r="E9676" s="2" t="s">
        <v>720</v>
      </c>
      <c r="F9676" s="7">
        <v>80412.637700000007</v>
      </c>
      <c r="G9676" s="7">
        <v>7.29</v>
      </c>
      <c r="H9676" s="7">
        <v>0</v>
      </c>
      <c r="I9676" s="3" t="str" cm="1">
        <f t="array" ref="I9676">_xlfn.IFS(AND(F9676&gt;=10000,F9676&lt;=50000),"C",AND(F9676&gt;50000,F9676&lt;=100000),"B2",AND(F9676&gt;100000,F9676&lt;=150000),"B1",AND(F9676&gt;150000,F9676&lt;=200000),"A2",AND(F9676&gt;200000,F9676&lt;=250000),"A1",TRUE,"O")</f>
        <v>B2</v>
      </c>
      <c r="J9676" s="14">
        <f t="shared" si="453"/>
        <v>0.80412637700000011</v>
      </c>
      <c r="K9676" s="14">
        <f t="shared" si="454"/>
        <v>7.2899999999999997E-5</v>
      </c>
      <c r="L9676" s="14">
        <f t="shared" si="455"/>
        <v>0</v>
      </c>
      <c r="O9676" s="13"/>
    </row>
    <row r="9677" spans="1:15" x14ac:dyDescent="0.2">
      <c r="A9677" s="4" t="s">
        <v>10408</v>
      </c>
      <c r="B9677" s="4" t="s">
        <v>531</v>
      </c>
      <c r="C9677" s="2" t="s">
        <v>532</v>
      </c>
      <c r="D9677" s="2" t="s">
        <v>544</v>
      </c>
      <c r="E9677" s="2" t="s">
        <v>721</v>
      </c>
      <c r="F9677" s="7">
        <v>60276.3943</v>
      </c>
      <c r="G9677" s="7">
        <v>11347.5</v>
      </c>
      <c r="H9677" s="7">
        <v>0</v>
      </c>
      <c r="I9677" s="3" t="str" cm="1">
        <f t="array" ref="I9677">_xlfn.IFS(AND(F9677&gt;=10000,F9677&lt;=50000),"C",AND(F9677&gt;50000,F9677&lt;=100000),"B2",AND(F9677&gt;100000,F9677&lt;=150000),"B1",AND(F9677&gt;150000,F9677&lt;=200000),"A2",AND(F9677&gt;200000,F9677&lt;=250000),"A1",TRUE,"O")</f>
        <v>B2</v>
      </c>
      <c r="J9677" s="14">
        <f t="shared" si="453"/>
        <v>0.60276394300000002</v>
      </c>
      <c r="K9677" s="14">
        <f t="shared" si="454"/>
        <v>0.11347500000000001</v>
      </c>
      <c r="L9677" s="14">
        <f t="shared" si="455"/>
        <v>0</v>
      </c>
      <c r="O9677" s="13"/>
    </row>
    <row r="9678" spans="1:15" x14ac:dyDescent="0.2">
      <c r="A9678" s="4" t="s">
        <v>10409</v>
      </c>
      <c r="B9678" s="4" t="s">
        <v>531</v>
      </c>
      <c r="C9678" s="2" t="s">
        <v>532</v>
      </c>
      <c r="D9678" s="2" t="s">
        <v>544</v>
      </c>
      <c r="E9678" s="2" t="s">
        <v>720</v>
      </c>
      <c r="F9678" s="7">
        <v>82316.930399999997</v>
      </c>
      <c r="G9678" s="7">
        <v>0</v>
      </c>
      <c r="H9678" s="7">
        <v>0</v>
      </c>
      <c r="I9678" s="3" t="str" cm="1">
        <f t="array" ref="I9678">_xlfn.IFS(AND(F9678&gt;=10000,F9678&lt;=50000),"C",AND(F9678&gt;50000,F9678&lt;=100000),"B2",AND(F9678&gt;100000,F9678&lt;=150000),"B1",AND(F9678&gt;150000,F9678&lt;=200000),"A2",AND(F9678&gt;200000,F9678&lt;=250000),"A1",TRUE,"O")</f>
        <v>B2</v>
      </c>
      <c r="J9678" s="14">
        <f t="shared" si="453"/>
        <v>0.82316930399999999</v>
      </c>
      <c r="K9678" s="14">
        <f t="shared" si="454"/>
        <v>0</v>
      </c>
      <c r="L9678" s="14">
        <f t="shared" si="455"/>
        <v>0</v>
      </c>
      <c r="O9678" s="13"/>
    </row>
    <row r="9679" spans="1:15" x14ac:dyDescent="0.2">
      <c r="A9679" s="4" t="s">
        <v>10410</v>
      </c>
      <c r="B9679" s="4" t="s">
        <v>531</v>
      </c>
      <c r="C9679" s="2" t="s">
        <v>532</v>
      </c>
      <c r="D9679" s="2" t="s">
        <v>544</v>
      </c>
      <c r="E9679" s="2" t="s">
        <v>720</v>
      </c>
      <c r="F9679" s="7">
        <v>61488.152999999998</v>
      </c>
      <c r="G9679" s="7">
        <v>20156.64</v>
      </c>
      <c r="H9679" s="7">
        <v>0</v>
      </c>
      <c r="I9679" s="3" t="str" cm="1">
        <f t="array" ref="I9679">_xlfn.IFS(AND(F9679&gt;=10000,F9679&lt;=50000),"C",AND(F9679&gt;50000,F9679&lt;=100000),"B2",AND(F9679&gt;100000,F9679&lt;=150000),"B1",AND(F9679&gt;150000,F9679&lt;=200000),"A2",AND(F9679&gt;200000,F9679&lt;=250000),"A1",TRUE,"O")</f>
        <v>B2</v>
      </c>
      <c r="J9679" s="14">
        <f t="shared" si="453"/>
        <v>0.61488153000000001</v>
      </c>
      <c r="K9679" s="14">
        <f t="shared" si="454"/>
        <v>0.20156640000000001</v>
      </c>
      <c r="L9679" s="14">
        <f t="shared" si="455"/>
        <v>0</v>
      </c>
      <c r="O9679" s="13"/>
    </row>
    <row r="9680" spans="1:15" x14ac:dyDescent="0.2">
      <c r="A9680" s="4" t="s">
        <v>10411</v>
      </c>
      <c r="B9680" s="4" t="s">
        <v>531</v>
      </c>
      <c r="C9680" s="2" t="s">
        <v>532</v>
      </c>
      <c r="D9680" s="2" t="s">
        <v>544</v>
      </c>
      <c r="E9680" s="2" t="s">
        <v>720</v>
      </c>
      <c r="F9680" s="7">
        <v>60488.1158</v>
      </c>
      <c r="G9680" s="7">
        <v>10227.42</v>
      </c>
      <c r="H9680" s="7">
        <v>0</v>
      </c>
      <c r="I9680" s="3" t="str" cm="1">
        <f t="array" ref="I9680">_xlfn.IFS(AND(F9680&gt;=10000,F9680&lt;=50000),"C",AND(F9680&gt;50000,F9680&lt;=100000),"B2",AND(F9680&gt;100000,F9680&lt;=150000),"B1",AND(F9680&gt;150000,F9680&lt;=200000),"A2",AND(F9680&gt;200000,F9680&lt;=250000),"A1",TRUE,"O")</f>
        <v>B2</v>
      </c>
      <c r="J9680" s="14">
        <f t="shared" si="453"/>
        <v>0.60488115799999997</v>
      </c>
      <c r="K9680" s="14">
        <f t="shared" si="454"/>
        <v>0.1022742</v>
      </c>
      <c r="L9680" s="14">
        <f t="shared" si="455"/>
        <v>0</v>
      </c>
      <c r="O9680" s="13"/>
    </row>
    <row r="9681" spans="1:15" x14ac:dyDescent="0.2">
      <c r="A9681" s="4" t="s">
        <v>10412</v>
      </c>
      <c r="B9681" s="4" t="s">
        <v>531</v>
      </c>
      <c r="C9681" s="2" t="s">
        <v>532</v>
      </c>
      <c r="D9681" s="2" t="s">
        <v>544</v>
      </c>
      <c r="E9681" s="2" t="s">
        <v>721</v>
      </c>
      <c r="F9681" s="7">
        <v>62893.2621</v>
      </c>
      <c r="G9681" s="7">
        <v>0</v>
      </c>
      <c r="H9681" s="7">
        <v>0</v>
      </c>
      <c r="I9681" s="3" t="str" cm="1">
        <f t="array" ref="I9681">_xlfn.IFS(AND(F9681&gt;=10000,F9681&lt;=50000),"C",AND(F9681&gt;50000,F9681&lt;=100000),"B2",AND(F9681&gt;100000,F9681&lt;=150000),"B1",AND(F9681&gt;150000,F9681&lt;=200000),"A2",AND(F9681&gt;200000,F9681&lt;=250000),"A1",TRUE,"O")</f>
        <v>B2</v>
      </c>
      <c r="J9681" s="14">
        <f t="shared" si="453"/>
        <v>0.62893262100000003</v>
      </c>
      <c r="K9681" s="14">
        <f t="shared" si="454"/>
        <v>0</v>
      </c>
      <c r="L9681" s="14">
        <f t="shared" si="455"/>
        <v>0</v>
      </c>
      <c r="O9681" s="13"/>
    </row>
    <row r="9682" spans="1:15" x14ac:dyDescent="0.2">
      <c r="A9682" s="4" t="s">
        <v>10413</v>
      </c>
      <c r="B9682" s="4" t="s">
        <v>531</v>
      </c>
      <c r="C9682" s="2" t="s">
        <v>532</v>
      </c>
      <c r="D9682" s="2" t="s">
        <v>544</v>
      </c>
      <c r="E9682" s="2" t="s">
        <v>720</v>
      </c>
      <c r="F9682" s="7">
        <v>64166.546600000001</v>
      </c>
      <c r="G9682" s="7">
        <v>9094.35</v>
      </c>
      <c r="H9682" s="7">
        <v>0</v>
      </c>
      <c r="I9682" s="3" t="str" cm="1">
        <f t="array" ref="I9682">_xlfn.IFS(AND(F9682&gt;=10000,F9682&lt;=50000),"C",AND(F9682&gt;50000,F9682&lt;=100000),"B2",AND(F9682&gt;100000,F9682&lt;=150000),"B1",AND(F9682&gt;150000,F9682&lt;=200000),"A2",AND(F9682&gt;200000,F9682&lt;=250000),"A1",TRUE,"O")</f>
        <v>B2</v>
      </c>
      <c r="J9682" s="14">
        <f t="shared" si="453"/>
        <v>0.64166546599999996</v>
      </c>
      <c r="K9682" s="14">
        <f t="shared" si="454"/>
        <v>9.094350000000001E-2</v>
      </c>
      <c r="L9682" s="14">
        <f t="shared" si="455"/>
        <v>0</v>
      </c>
      <c r="O9682" s="13"/>
    </row>
    <row r="9683" spans="1:15" x14ac:dyDescent="0.2">
      <c r="A9683" s="4" t="s">
        <v>10414</v>
      </c>
      <c r="B9683" s="4" t="s">
        <v>531</v>
      </c>
      <c r="C9683" s="2" t="s">
        <v>532</v>
      </c>
      <c r="D9683" s="2" t="s">
        <v>544</v>
      </c>
      <c r="E9683" s="2" t="s">
        <v>720</v>
      </c>
      <c r="F9683" s="7">
        <v>75621</v>
      </c>
      <c r="G9683" s="7">
        <v>11106.58</v>
      </c>
      <c r="H9683" s="7">
        <v>0</v>
      </c>
      <c r="I9683" s="3" t="str" cm="1">
        <f t="array" ref="I9683">_xlfn.IFS(AND(F9683&gt;=10000,F9683&lt;=50000),"C",AND(F9683&gt;50000,F9683&lt;=100000),"B2",AND(F9683&gt;100000,F9683&lt;=150000),"B1",AND(F9683&gt;150000,F9683&lt;=200000),"A2",AND(F9683&gt;200000,F9683&lt;=250000),"A1",TRUE,"O")</f>
        <v>B2</v>
      </c>
      <c r="J9683" s="14">
        <f t="shared" si="453"/>
        <v>0.75621000000000005</v>
      </c>
      <c r="K9683" s="14">
        <f t="shared" si="454"/>
        <v>0.11106580000000001</v>
      </c>
      <c r="L9683" s="14">
        <f t="shared" si="455"/>
        <v>0</v>
      </c>
      <c r="O9683" s="13"/>
    </row>
    <row r="9684" spans="1:15" x14ac:dyDescent="0.2">
      <c r="A9684" s="4" t="s">
        <v>10415</v>
      </c>
      <c r="B9684" s="4" t="s">
        <v>531</v>
      </c>
      <c r="C9684" s="2" t="s">
        <v>532</v>
      </c>
      <c r="D9684" s="2" t="s">
        <v>544</v>
      </c>
      <c r="E9684" s="2" t="s">
        <v>720</v>
      </c>
      <c r="F9684" s="7">
        <v>60274.986700000001</v>
      </c>
      <c r="G9684" s="7">
        <v>10040.83</v>
      </c>
      <c r="H9684" s="7">
        <v>0</v>
      </c>
      <c r="I9684" s="3" t="str" cm="1">
        <f t="array" ref="I9684">_xlfn.IFS(AND(F9684&gt;=10000,F9684&lt;=50000),"C",AND(F9684&gt;50000,F9684&lt;=100000),"B2",AND(F9684&gt;100000,F9684&lt;=150000),"B1",AND(F9684&gt;150000,F9684&lt;=200000),"A2",AND(F9684&gt;200000,F9684&lt;=250000),"A1",TRUE,"O")</f>
        <v>B2</v>
      </c>
      <c r="J9684" s="14">
        <f t="shared" si="453"/>
        <v>0.60274986699999999</v>
      </c>
      <c r="K9684" s="14">
        <f t="shared" si="454"/>
        <v>0.10040830000000001</v>
      </c>
      <c r="L9684" s="14">
        <f t="shared" si="455"/>
        <v>0</v>
      </c>
      <c r="O9684" s="13"/>
    </row>
    <row r="9685" spans="1:15" x14ac:dyDescent="0.2">
      <c r="A9685" s="4" t="s">
        <v>10416</v>
      </c>
      <c r="B9685" s="4" t="s">
        <v>531</v>
      </c>
      <c r="C9685" s="2" t="s">
        <v>532</v>
      </c>
      <c r="D9685" s="2" t="s">
        <v>544</v>
      </c>
      <c r="E9685" s="2" t="s">
        <v>721</v>
      </c>
      <c r="F9685" s="7">
        <v>65262.192499999997</v>
      </c>
      <c r="G9685" s="7">
        <v>17407.349999999999</v>
      </c>
      <c r="H9685" s="7">
        <v>0</v>
      </c>
      <c r="I9685" s="3" t="str" cm="1">
        <f t="array" ref="I9685">_xlfn.IFS(AND(F9685&gt;=10000,F9685&lt;=50000),"C",AND(F9685&gt;50000,F9685&lt;=100000),"B2",AND(F9685&gt;100000,F9685&lt;=150000),"B1",AND(F9685&gt;150000,F9685&lt;=200000),"A2",AND(F9685&gt;200000,F9685&lt;=250000),"A1",TRUE,"O")</f>
        <v>B2</v>
      </c>
      <c r="J9685" s="14">
        <f t="shared" si="453"/>
        <v>0.65262192499999994</v>
      </c>
      <c r="K9685" s="14">
        <f t="shared" si="454"/>
        <v>0.17407349999999999</v>
      </c>
      <c r="L9685" s="14">
        <f t="shared" si="455"/>
        <v>0</v>
      </c>
      <c r="O9685" s="13"/>
    </row>
    <row r="9686" spans="1:15" x14ac:dyDescent="0.2">
      <c r="A9686" s="4" t="s">
        <v>10417</v>
      </c>
      <c r="B9686" s="4" t="s">
        <v>531</v>
      </c>
      <c r="C9686" s="2" t="s">
        <v>532</v>
      </c>
      <c r="D9686" s="2" t="s">
        <v>544</v>
      </c>
      <c r="E9686" s="2" t="s">
        <v>720</v>
      </c>
      <c r="F9686" s="7">
        <v>175873</v>
      </c>
      <c r="G9686" s="7">
        <v>0</v>
      </c>
      <c r="H9686" s="7">
        <v>0</v>
      </c>
      <c r="I9686" s="3" t="str" cm="1">
        <f t="array" ref="I9686">_xlfn.IFS(AND(F9686&gt;=10000,F9686&lt;=50000),"C",AND(F9686&gt;50000,F9686&lt;=100000),"B2",AND(F9686&gt;100000,F9686&lt;=150000),"B1",AND(F9686&gt;150000,F9686&lt;=200000),"A2",AND(F9686&gt;200000,F9686&lt;=250000),"A1",TRUE,"O")</f>
        <v>A2</v>
      </c>
      <c r="J9686" s="14">
        <f t="shared" si="453"/>
        <v>1.7587299999999999</v>
      </c>
      <c r="K9686" s="14">
        <f t="shared" si="454"/>
        <v>0</v>
      </c>
      <c r="L9686" s="14">
        <f t="shared" si="455"/>
        <v>0</v>
      </c>
      <c r="O9686" s="13"/>
    </row>
    <row r="9687" spans="1:15" x14ac:dyDescent="0.2">
      <c r="A9687" s="4" t="s">
        <v>10418</v>
      </c>
      <c r="B9687" s="4" t="s">
        <v>531</v>
      </c>
      <c r="C9687" s="2" t="s">
        <v>532</v>
      </c>
      <c r="D9687" s="2" t="s">
        <v>544</v>
      </c>
      <c r="E9687" s="2" t="s">
        <v>720</v>
      </c>
      <c r="F9687" s="7">
        <v>75621</v>
      </c>
      <c r="G9687" s="7">
        <v>16064.63</v>
      </c>
      <c r="H9687" s="7">
        <v>0</v>
      </c>
      <c r="I9687" s="3" t="str" cm="1">
        <f t="array" ref="I9687">_xlfn.IFS(AND(F9687&gt;=10000,F9687&lt;=50000),"C",AND(F9687&gt;50000,F9687&lt;=100000),"B2",AND(F9687&gt;100000,F9687&lt;=150000),"B1",AND(F9687&gt;150000,F9687&lt;=200000),"A2",AND(F9687&gt;200000,F9687&lt;=250000),"A1",TRUE,"O")</f>
        <v>B2</v>
      </c>
      <c r="J9687" s="14">
        <f t="shared" si="453"/>
        <v>0.75621000000000005</v>
      </c>
      <c r="K9687" s="14">
        <f t="shared" si="454"/>
        <v>0.16064629999999999</v>
      </c>
      <c r="L9687" s="14">
        <f t="shared" si="455"/>
        <v>0</v>
      </c>
      <c r="O9687" s="13"/>
    </row>
    <row r="9688" spans="1:15" x14ac:dyDescent="0.2">
      <c r="A9688" s="4" t="s">
        <v>10419</v>
      </c>
      <c r="B9688" s="4" t="s">
        <v>531</v>
      </c>
      <c r="C9688" s="2" t="s">
        <v>532</v>
      </c>
      <c r="D9688" s="2" t="s">
        <v>544</v>
      </c>
      <c r="E9688" s="2" t="s">
        <v>720</v>
      </c>
      <c r="F9688" s="7">
        <v>75621</v>
      </c>
      <c r="G9688" s="7">
        <v>2134.0500000000002</v>
      </c>
      <c r="H9688" s="7">
        <v>0</v>
      </c>
      <c r="I9688" s="3" t="str" cm="1">
        <f t="array" ref="I9688">_xlfn.IFS(AND(F9688&gt;=10000,F9688&lt;=50000),"C",AND(F9688&gt;50000,F9688&lt;=100000),"B2",AND(F9688&gt;100000,F9688&lt;=150000),"B1",AND(F9688&gt;150000,F9688&lt;=200000),"A2",AND(F9688&gt;200000,F9688&lt;=250000),"A1",TRUE,"O")</f>
        <v>B2</v>
      </c>
      <c r="J9688" s="14">
        <f t="shared" si="453"/>
        <v>0.75621000000000005</v>
      </c>
      <c r="K9688" s="14">
        <f t="shared" si="454"/>
        <v>2.1340500000000002E-2</v>
      </c>
      <c r="L9688" s="14">
        <f t="shared" si="455"/>
        <v>0</v>
      </c>
      <c r="O9688" s="13"/>
    </row>
    <row r="9689" spans="1:15" x14ac:dyDescent="0.2">
      <c r="A9689" s="4" t="s">
        <v>10420</v>
      </c>
      <c r="B9689" s="4" t="s">
        <v>531</v>
      </c>
      <c r="C9689" s="2" t="s">
        <v>532</v>
      </c>
      <c r="D9689" s="2" t="s">
        <v>544</v>
      </c>
      <c r="E9689" s="2" t="s">
        <v>720</v>
      </c>
      <c r="F9689" s="7">
        <v>66584.654999999999</v>
      </c>
      <c r="G9689" s="7">
        <v>24905.73</v>
      </c>
      <c r="H9689" s="7">
        <v>0</v>
      </c>
      <c r="I9689" s="3" t="str" cm="1">
        <f t="array" ref="I9689">_xlfn.IFS(AND(F9689&gt;=10000,F9689&lt;=50000),"C",AND(F9689&gt;50000,F9689&lt;=100000),"B2",AND(F9689&gt;100000,F9689&lt;=150000),"B1",AND(F9689&gt;150000,F9689&lt;=200000),"A2",AND(F9689&gt;200000,F9689&lt;=250000),"A1",TRUE,"O")</f>
        <v>B2</v>
      </c>
      <c r="J9689" s="14">
        <f t="shared" si="453"/>
        <v>0.66584655000000004</v>
      </c>
      <c r="K9689" s="14">
        <f t="shared" si="454"/>
        <v>0.24905730000000001</v>
      </c>
      <c r="L9689" s="14">
        <f t="shared" si="455"/>
        <v>0</v>
      </c>
      <c r="O9689" s="13"/>
    </row>
    <row r="9690" spans="1:15" x14ac:dyDescent="0.2">
      <c r="A9690" s="4" t="s">
        <v>10421</v>
      </c>
      <c r="B9690" s="4" t="s">
        <v>531</v>
      </c>
      <c r="C9690" s="2" t="s">
        <v>532</v>
      </c>
      <c r="D9690" s="2" t="s">
        <v>544</v>
      </c>
      <c r="E9690" s="2" t="s">
        <v>721</v>
      </c>
      <c r="F9690" s="7">
        <v>66584.654999999999</v>
      </c>
      <c r="G9690" s="7">
        <v>431.12</v>
      </c>
      <c r="H9690" s="7">
        <v>0</v>
      </c>
      <c r="I9690" s="3" t="str" cm="1">
        <f t="array" ref="I9690">_xlfn.IFS(AND(F9690&gt;=10000,F9690&lt;=50000),"C",AND(F9690&gt;50000,F9690&lt;=100000),"B2",AND(F9690&gt;100000,F9690&lt;=150000),"B1",AND(F9690&gt;150000,F9690&lt;=200000),"A2",AND(F9690&gt;200000,F9690&lt;=250000),"A1",TRUE,"O")</f>
        <v>B2</v>
      </c>
      <c r="J9690" s="14">
        <f t="shared" si="453"/>
        <v>0.66584655000000004</v>
      </c>
      <c r="K9690" s="14">
        <f t="shared" si="454"/>
        <v>4.3112000000000003E-3</v>
      </c>
      <c r="L9690" s="14">
        <f t="shared" si="455"/>
        <v>0</v>
      </c>
      <c r="O9690" s="13"/>
    </row>
    <row r="9691" spans="1:15" x14ac:dyDescent="0.2">
      <c r="A9691" s="4" t="s">
        <v>10422</v>
      </c>
      <c r="B9691" s="4" t="s">
        <v>531</v>
      </c>
      <c r="C9691" s="2" t="s">
        <v>532</v>
      </c>
      <c r="D9691" s="2" t="s">
        <v>544</v>
      </c>
      <c r="E9691" s="2" t="s">
        <v>720</v>
      </c>
      <c r="F9691" s="7">
        <v>60300</v>
      </c>
      <c r="G9691" s="7">
        <v>1568.69</v>
      </c>
      <c r="H9691" s="7">
        <v>0</v>
      </c>
      <c r="I9691" s="3" t="str" cm="1">
        <f t="array" ref="I9691">_xlfn.IFS(AND(F9691&gt;=10000,F9691&lt;=50000),"C",AND(F9691&gt;50000,F9691&lt;=100000),"B2",AND(F9691&gt;100000,F9691&lt;=150000),"B1",AND(F9691&gt;150000,F9691&lt;=200000),"A2",AND(F9691&gt;200000,F9691&lt;=250000),"A1",TRUE,"O")</f>
        <v>B2</v>
      </c>
      <c r="J9691" s="14">
        <f t="shared" si="453"/>
        <v>0.60299999999999998</v>
      </c>
      <c r="K9691" s="14">
        <f t="shared" si="454"/>
        <v>1.56869E-2</v>
      </c>
      <c r="L9691" s="14">
        <f t="shared" si="455"/>
        <v>0</v>
      </c>
      <c r="O9691" s="13"/>
    </row>
    <row r="9692" spans="1:15" x14ac:dyDescent="0.2">
      <c r="A9692" s="4" t="s">
        <v>10423</v>
      </c>
      <c r="B9692" s="4" t="s">
        <v>531</v>
      </c>
      <c r="C9692" s="2" t="s">
        <v>532</v>
      </c>
      <c r="D9692" s="2" t="s">
        <v>544</v>
      </c>
      <c r="E9692" s="2" t="s">
        <v>720</v>
      </c>
      <c r="F9692" s="7">
        <v>44285</v>
      </c>
      <c r="G9692" s="7">
        <v>1949.19</v>
      </c>
      <c r="H9692" s="7">
        <v>0</v>
      </c>
      <c r="I9692" s="3" t="str" cm="1">
        <f t="array" ref="I9692">_xlfn.IFS(AND(F9692&gt;=10000,F9692&lt;=50000),"C",AND(F9692&gt;50000,F9692&lt;=100000),"B2",AND(F9692&gt;100000,F9692&lt;=150000),"B1",AND(F9692&gt;150000,F9692&lt;=200000),"A2",AND(F9692&gt;200000,F9692&lt;=250000),"A1",TRUE,"O")</f>
        <v>C</v>
      </c>
      <c r="J9692" s="14">
        <f t="shared" si="453"/>
        <v>0.44285000000000002</v>
      </c>
      <c r="K9692" s="14">
        <f t="shared" si="454"/>
        <v>1.94919E-2</v>
      </c>
      <c r="L9692" s="14">
        <f t="shared" si="455"/>
        <v>0</v>
      </c>
      <c r="O9692" s="13"/>
    </row>
    <row r="9693" spans="1:15" x14ac:dyDescent="0.2">
      <c r="A9693" s="4" t="s">
        <v>10424</v>
      </c>
      <c r="B9693" s="4" t="s">
        <v>531</v>
      </c>
      <c r="C9693" s="2" t="s">
        <v>532</v>
      </c>
      <c r="D9693" s="2" t="s">
        <v>544</v>
      </c>
      <c r="E9693" s="2" t="s">
        <v>720</v>
      </c>
      <c r="F9693" s="7">
        <v>56855.654999999999</v>
      </c>
      <c r="G9693" s="7">
        <v>12844.47</v>
      </c>
      <c r="H9693" s="7">
        <v>0</v>
      </c>
      <c r="I9693" s="3" t="str" cm="1">
        <f t="array" ref="I9693">_xlfn.IFS(AND(F9693&gt;=10000,F9693&lt;=50000),"C",AND(F9693&gt;50000,F9693&lt;=100000),"B2",AND(F9693&gt;100000,F9693&lt;=150000),"B1",AND(F9693&gt;150000,F9693&lt;=200000),"A2",AND(F9693&gt;200000,F9693&lt;=250000),"A1",TRUE,"O")</f>
        <v>B2</v>
      </c>
      <c r="J9693" s="14">
        <f t="shared" si="453"/>
        <v>0.56855654999999994</v>
      </c>
      <c r="K9693" s="14">
        <f t="shared" si="454"/>
        <v>0.12844469999999999</v>
      </c>
      <c r="L9693" s="14">
        <f t="shared" si="455"/>
        <v>0</v>
      </c>
      <c r="O9693" s="13"/>
    </row>
    <row r="9694" spans="1:15" x14ac:dyDescent="0.2">
      <c r="A9694" s="4" t="s">
        <v>10425</v>
      </c>
      <c r="B9694" s="4" t="s">
        <v>531</v>
      </c>
      <c r="C9694" s="2" t="s">
        <v>532</v>
      </c>
      <c r="D9694" s="2" t="s">
        <v>533</v>
      </c>
      <c r="E9694" s="2" t="s">
        <v>721</v>
      </c>
      <c r="F9694" s="7">
        <v>30620</v>
      </c>
      <c r="G9694" s="7">
        <v>0</v>
      </c>
      <c r="H9694" s="7">
        <v>1140.1600000000001</v>
      </c>
      <c r="I9694" s="3" t="str" cm="1">
        <f t="array" ref="I9694">_xlfn.IFS(AND(F9694&gt;=10000,F9694&lt;=50000),"C",AND(F9694&gt;50000,F9694&lt;=100000),"B2",AND(F9694&gt;100000,F9694&lt;=150000),"B1",AND(F9694&gt;150000,F9694&lt;=200000),"A2",AND(F9694&gt;200000,F9694&lt;=250000),"A1",TRUE,"O")</f>
        <v>C</v>
      </c>
      <c r="J9694" s="14">
        <f t="shared" si="453"/>
        <v>0.30620000000000003</v>
      </c>
      <c r="K9694" s="14">
        <f t="shared" si="454"/>
        <v>0</v>
      </c>
      <c r="L9694" s="14">
        <f t="shared" si="455"/>
        <v>1.1401600000000001E-2</v>
      </c>
      <c r="O9694" s="13"/>
    </row>
    <row r="9695" spans="1:15" x14ac:dyDescent="0.2">
      <c r="A9695" s="4" t="s">
        <v>10426</v>
      </c>
      <c r="B9695" s="4" t="s">
        <v>531</v>
      </c>
      <c r="C9695" s="2" t="s">
        <v>532</v>
      </c>
      <c r="D9695" s="2" t="s">
        <v>533</v>
      </c>
      <c r="E9695" s="2" t="s">
        <v>721</v>
      </c>
      <c r="F9695" s="7">
        <v>30620</v>
      </c>
      <c r="G9695" s="7">
        <v>0</v>
      </c>
      <c r="H9695" s="7">
        <v>353.17</v>
      </c>
      <c r="I9695" s="3" t="str" cm="1">
        <f t="array" ref="I9695">_xlfn.IFS(AND(F9695&gt;=10000,F9695&lt;=50000),"C",AND(F9695&gt;50000,F9695&lt;=100000),"B2",AND(F9695&gt;100000,F9695&lt;=150000),"B1",AND(F9695&gt;150000,F9695&lt;=200000),"A2",AND(F9695&gt;200000,F9695&lt;=250000),"A1",TRUE,"O")</f>
        <v>C</v>
      </c>
      <c r="J9695" s="14">
        <f t="shared" si="453"/>
        <v>0.30620000000000003</v>
      </c>
      <c r="K9695" s="14">
        <f t="shared" si="454"/>
        <v>0</v>
      </c>
      <c r="L9695" s="14">
        <f t="shared" si="455"/>
        <v>3.5317E-3</v>
      </c>
      <c r="O9695" s="13"/>
    </row>
    <row r="9696" spans="1:15" x14ac:dyDescent="0.2">
      <c r="A9696" s="4" t="s">
        <v>10427</v>
      </c>
      <c r="B9696" s="4" t="s">
        <v>531</v>
      </c>
      <c r="C9696" s="2" t="s">
        <v>532</v>
      </c>
      <c r="D9696" s="2" t="s">
        <v>533</v>
      </c>
      <c r="E9696" s="2" t="s">
        <v>721</v>
      </c>
      <c r="F9696" s="7">
        <v>30620</v>
      </c>
      <c r="G9696" s="7">
        <v>0</v>
      </c>
      <c r="H9696" s="7">
        <v>1401.59</v>
      </c>
      <c r="I9696" s="3" t="str" cm="1">
        <f t="array" ref="I9696">_xlfn.IFS(AND(F9696&gt;=10000,F9696&lt;=50000),"C",AND(F9696&gt;50000,F9696&lt;=100000),"B2",AND(F9696&gt;100000,F9696&lt;=150000),"B1",AND(F9696&gt;150000,F9696&lt;=200000),"A2",AND(F9696&gt;200000,F9696&lt;=250000),"A1",TRUE,"O")</f>
        <v>C</v>
      </c>
      <c r="J9696" s="14">
        <f t="shared" si="453"/>
        <v>0.30620000000000003</v>
      </c>
      <c r="K9696" s="14">
        <f t="shared" si="454"/>
        <v>0</v>
      </c>
      <c r="L9696" s="14">
        <f t="shared" si="455"/>
        <v>1.40159E-2</v>
      </c>
      <c r="O9696" s="13"/>
    </row>
    <row r="9697" spans="1:15" x14ac:dyDescent="0.2">
      <c r="A9697" s="4" t="s">
        <v>10428</v>
      </c>
      <c r="B9697" s="4" t="s">
        <v>531</v>
      </c>
      <c r="C9697" s="2" t="s">
        <v>532</v>
      </c>
      <c r="D9697" s="2" t="s">
        <v>533</v>
      </c>
      <c r="E9697" s="2" t="s">
        <v>721</v>
      </c>
      <c r="F9697" s="7">
        <v>30620</v>
      </c>
      <c r="G9697" s="7">
        <v>169.08</v>
      </c>
      <c r="H9697" s="7">
        <v>1208.46</v>
      </c>
      <c r="I9697" s="3" t="str" cm="1">
        <f t="array" ref="I9697">_xlfn.IFS(AND(F9697&gt;=10000,F9697&lt;=50000),"C",AND(F9697&gt;50000,F9697&lt;=100000),"B2",AND(F9697&gt;100000,F9697&lt;=150000),"B1",AND(F9697&gt;150000,F9697&lt;=200000),"A2",AND(F9697&gt;200000,F9697&lt;=250000),"A1",TRUE,"O")</f>
        <v>C</v>
      </c>
      <c r="J9697" s="14">
        <f t="shared" si="453"/>
        <v>0.30620000000000003</v>
      </c>
      <c r="K9697" s="14">
        <f t="shared" si="454"/>
        <v>1.6908000000000001E-3</v>
      </c>
      <c r="L9697" s="14">
        <f t="shared" si="455"/>
        <v>1.2084600000000001E-2</v>
      </c>
      <c r="O9697" s="13"/>
    </row>
    <row r="9698" spans="1:15" x14ac:dyDescent="0.2">
      <c r="A9698" s="4" t="s">
        <v>10429</v>
      </c>
      <c r="B9698" s="4" t="s">
        <v>531</v>
      </c>
      <c r="C9698" s="2" t="s">
        <v>532</v>
      </c>
      <c r="D9698" s="2" t="s">
        <v>533</v>
      </c>
      <c r="E9698" s="2" t="s">
        <v>721</v>
      </c>
      <c r="F9698" s="7">
        <v>30620</v>
      </c>
      <c r="G9698" s="7">
        <v>0</v>
      </c>
      <c r="H9698" s="7">
        <v>296.23</v>
      </c>
      <c r="I9698" s="3" t="str" cm="1">
        <f t="array" ref="I9698">_xlfn.IFS(AND(F9698&gt;=10000,F9698&lt;=50000),"C",AND(F9698&gt;50000,F9698&lt;=100000),"B2",AND(F9698&gt;100000,F9698&lt;=150000),"B1",AND(F9698&gt;150000,F9698&lt;=200000),"A2",AND(F9698&gt;200000,F9698&lt;=250000),"A1",TRUE,"O")</f>
        <v>C</v>
      </c>
      <c r="J9698" s="14">
        <f t="shared" si="453"/>
        <v>0.30620000000000003</v>
      </c>
      <c r="K9698" s="14">
        <f t="shared" si="454"/>
        <v>0</v>
      </c>
      <c r="L9698" s="14">
        <f t="shared" si="455"/>
        <v>2.9623000000000002E-3</v>
      </c>
      <c r="O9698" s="13"/>
    </row>
    <row r="9699" spans="1:15" x14ac:dyDescent="0.2">
      <c r="A9699" s="4" t="s">
        <v>10430</v>
      </c>
      <c r="B9699" s="4" t="s">
        <v>531</v>
      </c>
      <c r="C9699" s="2" t="s">
        <v>532</v>
      </c>
      <c r="D9699" s="2" t="s">
        <v>533</v>
      </c>
      <c r="E9699" s="2" t="s">
        <v>721</v>
      </c>
      <c r="F9699" s="7">
        <v>78947</v>
      </c>
      <c r="G9699" s="7">
        <v>0</v>
      </c>
      <c r="H9699" s="7">
        <v>6257.7</v>
      </c>
      <c r="I9699" s="3" t="str" cm="1">
        <f t="array" ref="I9699">_xlfn.IFS(AND(F9699&gt;=10000,F9699&lt;=50000),"C",AND(F9699&gt;50000,F9699&lt;=100000),"B2",AND(F9699&gt;100000,F9699&lt;=150000),"B1",AND(F9699&gt;150000,F9699&lt;=200000),"A2",AND(F9699&gt;200000,F9699&lt;=250000),"A1",TRUE,"O")</f>
        <v>B2</v>
      </c>
      <c r="J9699" s="14">
        <f t="shared" si="453"/>
        <v>0.78947000000000001</v>
      </c>
      <c r="K9699" s="14">
        <f t="shared" si="454"/>
        <v>0</v>
      </c>
      <c r="L9699" s="14">
        <f t="shared" si="455"/>
        <v>6.2576999999999994E-2</v>
      </c>
      <c r="O9699" s="13"/>
    </row>
    <row r="9700" spans="1:15" x14ac:dyDescent="0.2">
      <c r="A9700" s="4" t="s">
        <v>10431</v>
      </c>
      <c r="B9700" s="4" t="s">
        <v>531</v>
      </c>
      <c r="C9700" s="2" t="s">
        <v>532</v>
      </c>
      <c r="D9700" s="2" t="s">
        <v>533</v>
      </c>
      <c r="E9700" s="2" t="s">
        <v>721</v>
      </c>
      <c r="F9700" s="7">
        <v>30620</v>
      </c>
      <c r="G9700" s="7">
        <v>0</v>
      </c>
      <c r="H9700" s="7">
        <v>660.48</v>
      </c>
      <c r="I9700" s="3" t="str" cm="1">
        <f t="array" ref="I9700">_xlfn.IFS(AND(F9700&gt;=10000,F9700&lt;=50000),"C",AND(F9700&gt;50000,F9700&lt;=100000),"B2",AND(F9700&gt;100000,F9700&lt;=150000),"B1",AND(F9700&gt;150000,F9700&lt;=200000),"A2",AND(F9700&gt;200000,F9700&lt;=250000),"A1",TRUE,"O")</f>
        <v>C</v>
      </c>
      <c r="J9700" s="14">
        <f t="shared" si="453"/>
        <v>0.30620000000000003</v>
      </c>
      <c r="K9700" s="14">
        <f t="shared" si="454"/>
        <v>0</v>
      </c>
      <c r="L9700" s="14">
        <f t="shared" si="455"/>
        <v>6.6048000000000001E-3</v>
      </c>
      <c r="O9700" s="13"/>
    </row>
    <row r="9701" spans="1:15" x14ac:dyDescent="0.2">
      <c r="A9701" s="4" t="s">
        <v>10432</v>
      </c>
      <c r="B9701" s="4" t="s">
        <v>531</v>
      </c>
      <c r="C9701" s="2" t="s">
        <v>532</v>
      </c>
      <c r="D9701" s="2" t="s">
        <v>533</v>
      </c>
      <c r="E9701" s="2" t="s">
        <v>721</v>
      </c>
      <c r="F9701" s="7">
        <v>30620</v>
      </c>
      <c r="G9701" s="7">
        <v>0</v>
      </c>
      <c r="H9701" s="7">
        <v>742.99</v>
      </c>
      <c r="I9701" s="3" t="str" cm="1">
        <f t="array" ref="I9701">_xlfn.IFS(AND(F9701&gt;=10000,F9701&lt;=50000),"C",AND(F9701&gt;50000,F9701&lt;=100000),"B2",AND(F9701&gt;100000,F9701&lt;=150000),"B1",AND(F9701&gt;150000,F9701&lt;=200000),"A2",AND(F9701&gt;200000,F9701&lt;=250000),"A1",TRUE,"O")</f>
        <v>C</v>
      </c>
      <c r="J9701" s="14">
        <f t="shared" si="453"/>
        <v>0.30620000000000003</v>
      </c>
      <c r="K9701" s="14">
        <f t="shared" si="454"/>
        <v>0</v>
      </c>
      <c r="L9701" s="14">
        <f t="shared" si="455"/>
        <v>7.4298999999999997E-3</v>
      </c>
      <c r="O9701" s="13"/>
    </row>
    <row r="9702" spans="1:15" x14ac:dyDescent="0.2">
      <c r="A9702" s="4" t="s">
        <v>10433</v>
      </c>
      <c r="B9702" s="4" t="s">
        <v>531</v>
      </c>
      <c r="C9702" s="2" t="s">
        <v>532</v>
      </c>
      <c r="D9702" s="2" t="s">
        <v>533</v>
      </c>
      <c r="E9702" s="2" t="s">
        <v>721</v>
      </c>
      <c r="F9702" s="7">
        <v>78947</v>
      </c>
      <c r="G9702" s="7">
        <v>0</v>
      </c>
      <c r="H9702" s="7">
        <v>3352.79</v>
      </c>
      <c r="I9702" s="3" t="str" cm="1">
        <f t="array" ref="I9702">_xlfn.IFS(AND(F9702&gt;=10000,F9702&lt;=50000),"C",AND(F9702&gt;50000,F9702&lt;=100000),"B2",AND(F9702&gt;100000,F9702&lt;=150000),"B1",AND(F9702&gt;150000,F9702&lt;=200000),"A2",AND(F9702&gt;200000,F9702&lt;=250000),"A1",TRUE,"O")</f>
        <v>B2</v>
      </c>
      <c r="J9702" s="14">
        <f t="shared" si="453"/>
        <v>0.78947000000000001</v>
      </c>
      <c r="K9702" s="14">
        <f t="shared" si="454"/>
        <v>0</v>
      </c>
      <c r="L9702" s="14">
        <f t="shared" si="455"/>
        <v>3.3527899999999999E-2</v>
      </c>
      <c r="O9702" s="13"/>
    </row>
    <row r="9703" spans="1:15" x14ac:dyDescent="0.2">
      <c r="A9703" s="4" t="s">
        <v>10434</v>
      </c>
      <c r="B9703" s="4" t="s">
        <v>531</v>
      </c>
      <c r="C9703" s="2" t="s">
        <v>532</v>
      </c>
      <c r="D9703" s="2" t="s">
        <v>533</v>
      </c>
      <c r="E9703" s="2" t="s">
        <v>721</v>
      </c>
      <c r="F9703" s="7">
        <v>30620</v>
      </c>
      <c r="G9703" s="7">
        <v>0</v>
      </c>
      <c r="H9703" s="7">
        <v>965.88</v>
      </c>
      <c r="I9703" s="3" t="str" cm="1">
        <f t="array" ref="I9703">_xlfn.IFS(AND(F9703&gt;=10000,F9703&lt;=50000),"C",AND(F9703&gt;50000,F9703&lt;=100000),"B2",AND(F9703&gt;100000,F9703&lt;=150000),"B1",AND(F9703&gt;150000,F9703&lt;=200000),"A2",AND(F9703&gt;200000,F9703&lt;=250000),"A1",TRUE,"O")</f>
        <v>C</v>
      </c>
      <c r="J9703" s="14">
        <f t="shared" si="453"/>
        <v>0.30620000000000003</v>
      </c>
      <c r="K9703" s="14">
        <f t="shared" si="454"/>
        <v>0</v>
      </c>
      <c r="L9703" s="14">
        <f t="shared" si="455"/>
        <v>9.6588000000000004E-3</v>
      </c>
      <c r="O9703" s="13"/>
    </row>
    <row r="9704" spans="1:15" x14ac:dyDescent="0.2">
      <c r="A9704" s="4" t="s">
        <v>10435</v>
      </c>
      <c r="B9704" s="4" t="s">
        <v>531</v>
      </c>
      <c r="C9704" s="2" t="s">
        <v>532</v>
      </c>
      <c r="D9704" s="2" t="s">
        <v>533</v>
      </c>
      <c r="E9704" s="2" t="s">
        <v>721</v>
      </c>
      <c r="F9704" s="7">
        <v>30620</v>
      </c>
      <c r="G9704" s="7">
        <v>0</v>
      </c>
      <c r="H9704" s="7">
        <v>1352.53</v>
      </c>
      <c r="I9704" s="3" t="str" cm="1">
        <f t="array" ref="I9704">_xlfn.IFS(AND(F9704&gt;=10000,F9704&lt;=50000),"C",AND(F9704&gt;50000,F9704&lt;=100000),"B2",AND(F9704&gt;100000,F9704&lt;=150000),"B1",AND(F9704&gt;150000,F9704&lt;=200000),"A2",AND(F9704&gt;200000,F9704&lt;=250000),"A1",TRUE,"O")</f>
        <v>C</v>
      </c>
      <c r="J9704" s="14">
        <f t="shared" si="453"/>
        <v>0.30620000000000003</v>
      </c>
      <c r="K9704" s="14">
        <f t="shared" si="454"/>
        <v>0</v>
      </c>
      <c r="L9704" s="14">
        <f t="shared" si="455"/>
        <v>1.3525300000000001E-2</v>
      </c>
      <c r="O9704" s="13"/>
    </row>
    <row r="9705" spans="1:15" x14ac:dyDescent="0.2">
      <c r="A9705" s="4" t="s">
        <v>10436</v>
      </c>
      <c r="B9705" s="4" t="s">
        <v>531</v>
      </c>
      <c r="C9705" s="2" t="s">
        <v>532</v>
      </c>
      <c r="D9705" s="2" t="s">
        <v>533</v>
      </c>
      <c r="E9705" s="2" t="s">
        <v>721</v>
      </c>
      <c r="F9705" s="7">
        <v>30620</v>
      </c>
      <c r="G9705" s="7">
        <v>0</v>
      </c>
      <c r="H9705" s="7">
        <v>1156.49</v>
      </c>
      <c r="I9705" s="3" t="str" cm="1">
        <f t="array" ref="I9705">_xlfn.IFS(AND(F9705&gt;=10000,F9705&lt;=50000),"C",AND(F9705&gt;50000,F9705&lt;=100000),"B2",AND(F9705&gt;100000,F9705&lt;=150000),"B1",AND(F9705&gt;150000,F9705&lt;=200000),"A2",AND(F9705&gt;200000,F9705&lt;=250000),"A1",TRUE,"O")</f>
        <v>C</v>
      </c>
      <c r="J9705" s="14">
        <f t="shared" si="453"/>
        <v>0.30620000000000003</v>
      </c>
      <c r="K9705" s="14">
        <f t="shared" si="454"/>
        <v>0</v>
      </c>
      <c r="L9705" s="14">
        <f t="shared" si="455"/>
        <v>1.1564899999999999E-2</v>
      </c>
      <c r="O9705" s="13"/>
    </row>
    <row r="9706" spans="1:15" x14ac:dyDescent="0.2">
      <c r="A9706" s="4" t="s">
        <v>10437</v>
      </c>
      <c r="B9706" s="4" t="s">
        <v>531</v>
      </c>
      <c r="C9706" s="2" t="s">
        <v>532</v>
      </c>
      <c r="D9706" s="2" t="s">
        <v>533</v>
      </c>
      <c r="E9706" s="2" t="s">
        <v>721</v>
      </c>
      <c r="F9706" s="7">
        <v>30620</v>
      </c>
      <c r="G9706" s="7">
        <v>0</v>
      </c>
      <c r="H9706" s="7">
        <v>1189.0899999999999</v>
      </c>
      <c r="I9706" s="3" t="str" cm="1">
        <f t="array" ref="I9706">_xlfn.IFS(AND(F9706&gt;=10000,F9706&lt;=50000),"C",AND(F9706&gt;50000,F9706&lt;=100000),"B2",AND(F9706&gt;100000,F9706&lt;=150000),"B1",AND(F9706&gt;150000,F9706&lt;=200000),"A2",AND(F9706&gt;200000,F9706&lt;=250000),"A1",TRUE,"O")</f>
        <v>C</v>
      </c>
      <c r="J9706" s="14">
        <f t="shared" si="453"/>
        <v>0.30620000000000003</v>
      </c>
      <c r="K9706" s="14">
        <f t="shared" si="454"/>
        <v>0</v>
      </c>
      <c r="L9706" s="14">
        <f t="shared" si="455"/>
        <v>1.1890899999999999E-2</v>
      </c>
      <c r="O9706" s="13"/>
    </row>
    <row r="9707" spans="1:15" x14ac:dyDescent="0.2">
      <c r="A9707" s="4" t="s">
        <v>10438</v>
      </c>
      <c r="B9707" s="4" t="s">
        <v>531</v>
      </c>
      <c r="C9707" s="2" t="s">
        <v>532</v>
      </c>
      <c r="D9707" s="2" t="s">
        <v>533</v>
      </c>
      <c r="E9707" s="2" t="s">
        <v>721</v>
      </c>
      <c r="F9707" s="7">
        <v>30620</v>
      </c>
      <c r="G9707" s="7">
        <v>0</v>
      </c>
      <c r="H9707" s="7">
        <v>2159.5300000000002</v>
      </c>
      <c r="I9707" s="3" t="str" cm="1">
        <f t="array" ref="I9707">_xlfn.IFS(AND(F9707&gt;=10000,F9707&lt;=50000),"C",AND(F9707&gt;50000,F9707&lt;=100000),"B2",AND(F9707&gt;100000,F9707&lt;=150000),"B1",AND(F9707&gt;150000,F9707&lt;=200000),"A2",AND(F9707&gt;200000,F9707&lt;=250000),"A1",TRUE,"O")</f>
        <v>C</v>
      </c>
      <c r="J9707" s="14">
        <f t="shared" si="453"/>
        <v>0.30620000000000003</v>
      </c>
      <c r="K9707" s="14">
        <f t="shared" si="454"/>
        <v>0</v>
      </c>
      <c r="L9707" s="14">
        <f t="shared" si="455"/>
        <v>2.1595300000000001E-2</v>
      </c>
      <c r="O9707" s="13"/>
    </row>
    <row r="9708" spans="1:15" x14ac:dyDescent="0.2">
      <c r="A9708" s="4" t="s">
        <v>10439</v>
      </c>
      <c r="B9708" s="4" t="s">
        <v>531</v>
      </c>
      <c r="C9708" s="2" t="s">
        <v>532</v>
      </c>
      <c r="D9708" s="2" t="s">
        <v>533</v>
      </c>
      <c r="E9708" s="2" t="s">
        <v>720</v>
      </c>
      <c r="F9708" s="7">
        <v>30620</v>
      </c>
      <c r="G9708" s="7">
        <v>0</v>
      </c>
      <c r="H9708" s="7">
        <v>464.46</v>
      </c>
      <c r="I9708" s="3" t="str" cm="1">
        <f t="array" ref="I9708">_xlfn.IFS(AND(F9708&gt;=10000,F9708&lt;=50000),"C",AND(F9708&gt;50000,F9708&lt;=100000),"B2",AND(F9708&gt;100000,F9708&lt;=150000),"B1",AND(F9708&gt;150000,F9708&lt;=200000),"A2",AND(F9708&gt;200000,F9708&lt;=250000),"A1",TRUE,"O")</f>
        <v>C</v>
      </c>
      <c r="J9708" s="14">
        <f t="shared" si="453"/>
        <v>0.30620000000000003</v>
      </c>
      <c r="K9708" s="14">
        <f t="shared" si="454"/>
        <v>0</v>
      </c>
      <c r="L9708" s="14">
        <f t="shared" si="455"/>
        <v>4.6445999999999996E-3</v>
      </c>
      <c r="O9708" s="13"/>
    </row>
    <row r="9709" spans="1:15" x14ac:dyDescent="0.2">
      <c r="A9709" s="4" t="s">
        <v>10440</v>
      </c>
      <c r="B9709" s="4" t="s">
        <v>531</v>
      </c>
      <c r="C9709" s="2" t="s">
        <v>532</v>
      </c>
      <c r="D9709" s="2" t="s">
        <v>533</v>
      </c>
      <c r="E9709" s="2" t="s">
        <v>721</v>
      </c>
      <c r="F9709" s="7">
        <v>30403.077600000001</v>
      </c>
      <c r="G9709" s="7">
        <v>0</v>
      </c>
      <c r="H9709" s="7">
        <v>0</v>
      </c>
      <c r="I9709" s="3" t="str" cm="1">
        <f t="array" ref="I9709">_xlfn.IFS(AND(F9709&gt;=10000,F9709&lt;=50000),"C",AND(F9709&gt;50000,F9709&lt;=100000),"B2",AND(F9709&gt;100000,F9709&lt;=150000),"B1",AND(F9709&gt;150000,F9709&lt;=200000),"A2",AND(F9709&gt;200000,F9709&lt;=250000),"A1",TRUE,"O")</f>
        <v>C</v>
      </c>
      <c r="J9709" s="14">
        <f t="shared" si="453"/>
        <v>0.304030776</v>
      </c>
      <c r="K9709" s="14">
        <f t="shared" si="454"/>
        <v>0</v>
      </c>
      <c r="L9709" s="14">
        <f t="shared" si="455"/>
        <v>0</v>
      </c>
      <c r="O9709" s="13"/>
    </row>
    <row r="9710" spans="1:15" x14ac:dyDescent="0.2">
      <c r="A9710" s="4" t="s">
        <v>10441</v>
      </c>
      <c r="B9710" s="4" t="s">
        <v>531</v>
      </c>
      <c r="C9710" s="2" t="s">
        <v>532</v>
      </c>
      <c r="D9710" s="2" t="s">
        <v>533</v>
      </c>
      <c r="E9710" s="2" t="s">
        <v>721</v>
      </c>
      <c r="F9710" s="7">
        <v>30620</v>
      </c>
      <c r="G9710" s="7">
        <v>0</v>
      </c>
      <c r="H9710" s="7">
        <v>394.08</v>
      </c>
      <c r="I9710" s="3" t="str" cm="1">
        <f t="array" ref="I9710">_xlfn.IFS(AND(F9710&gt;=10000,F9710&lt;=50000),"C",AND(F9710&gt;50000,F9710&lt;=100000),"B2",AND(F9710&gt;100000,F9710&lt;=150000),"B1",AND(F9710&gt;150000,F9710&lt;=200000),"A2",AND(F9710&gt;200000,F9710&lt;=250000),"A1",TRUE,"O")</f>
        <v>C</v>
      </c>
      <c r="J9710" s="14">
        <f t="shared" si="453"/>
        <v>0.30620000000000003</v>
      </c>
      <c r="K9710" s="14">
        <f t="shared" si="454"/>
        <v>0</v>
      </c>
      <c r="L9710" s="14">
        <f t="shared" si="455"/>
        <v>3.9407999999999995E-3</v>
      </c>
      <c r="O9710" s="13"/>
    </row>
    <row r="9711" spans="1:15" x14ac:dyDescent="0.2">
      <c r="A9711" s="4" t="s">
        <v>10442</v>
      </c>
      <c r="B9711" s="4" t="s">
        <v>531</v>
      </c>
      <c r="C9711" s="2" t="s">
        <v>532</v>
      </c>
      <c r="D9711" s="2" t="s">
        <v>533</v>
      </c>
      <c r="E9711" s="2" t="s">
        <v>721</v>
      </c>
      <c r="F9711" s="7">
        <v>30620</v>
      </c>
      <c r="G9711" s="7">
        <v>0</v>
      </c>
      <c r="H9711" s="7">
        <v>211.06</v>
      </c>
      <c r="I9711" s="3" t="str" cm="1">
        <f t="array" ref="I9711">_xlfn.IFS(AND(F9711&gt;=10000,F9711&lt;=50000),"C",AND(F9711&gt;50000,F9711&lt;=100000),"B2",AND(F9711&gt;100000,F9711&lt;=150000),"B1",AND(F9711&gt;150000,F9711&lt;=200000),"A2",AND(F9711&gt;200000,F9711&lt;=250000),"A1",TRUE,"O")</f>
        <v>C</v>
      </c>
      <c r="J9711" s="14">
        <f t="shared" si="453"/>
        <v>0.30620000000000003</v>
      </c>
      <c r="K9711" s="14">
        <f t="shared" si="454"/>
        <v>0</v>
      </c>
      <c r="L9711" s="14">
        <f t="shared" si="455"/>
        <v>2.1106000000000002E-3</v>
      </c>
      <c r="O9711" s="13"/>
    </row>
    <row r="9712" spans="1:15" x14ac:dyDescent="0.2">
      <c r="A9712" s="4" t="s">
        <v>10443</v>
      </c>
      <c r="B9712" s="4" t="s">
        <v>531</v>
      </c>
      <c r="C9712" s="2" t="s">
        <v>532</v>
      </c>
      <c r="D9712" s="2" t="s">
        <v>533</v>
      </c>
      <c r="E9712" s="2" t="s">
        <v>721</v>
      </c>
      <c r="F9712" s="7">
        <v>30620</v>
      </c>
      <c r="G9712" s="7">
        <v>0</v>
      </c>
      <c r="H9712" s="7">
        <v>2382.52</v>
      </c>
      <c r="I9712" s="3" t="str" cm="1">
        <f t="array" ref="I9712">_xlfn.IFS(AND(F9712&gt;=10000,F9712&lt;=50000),"C",AND(F9712&gt;50000,F9712&lt;=100000),"B2",AND(F9712&gt;100000,F9712&lt;=150000),"B1",AND(F9712&gt;150000,F9712&lt;=200000),"A2",AND(F9712&gt;200000,F9712&lt;=250000),"A1",TRUE,"O")</f>
        <v>C</v>
      </c>
      <c r="J9712" s="14">
        <f t="shared" si="453"/>
        <v>0.30620000000000003</v>
      </c>
      <c r="K9712" s="14">
        <f t="shared" si="454"/>
        <v>0</v>
      </c>
      <c r="L9712" s="14">
        <f t="shared" si="455"/>
        <v>2.3825200000000001E-2</v>
      </c>
      <c r="O9712" s="13"/>
    </row>
    <row r="9713" spans="1:15" x14ac:dyDescent="0.2">
      <c r="A9713" s="4" t="s">
        <v>10444</v>
      </c>
      <c r="B9713" s="4" t="s">
        <v>531</v>
      </c>
      <c r="C9713" s="2" t="s">
        <v>532</v>
      </c>
      <c r="D9713" s="2" t="s">
        <v>533</v>
      </c>
      <c r="E9713" s="2" t="s">
        <v>721</v>
      </c>
      <c r="F9713" s="7">
        <v>78947</v>
      </c>
      <c r="G9713" s="7">
        <v>0</v>
      </c>
      <c r="H9713" s="7">
        <v>3732.58</v>
      </c>
      <c r="I9713" s="3" t="str" cm="1">
        <f t="array" ref="I9713">_xlfn.IFS(AND(F9713&gt;=10000,F9713&lt;=50000),"C",AND(F9713&gt;50000,F9713&lt;=100000),"B2",AND(F9713&gt;100000,F9713&lt;=150000),"B1",AND(F9713&gt;150000,F9713&lt;=200000),"A2",AND(F9713&gt;200000,F9713&lt;=250000),"A1",TRUE,"O")</f>
        <v>B2</v>
      </c>
      <c r="J9713" s="14">
        <f t="shared" si="453"/>
        <v>0.78947000000000001</v>
      </c>
      <c r="K9713" s="14">
        <f t="shared" si="454"/>
        <v>0</v>
      </c>
      <c r="L9713" s="14">
        <f t="shared" si="455"/>
        <v>3.7325799999999999E-2</v>
      </c>
      <c r="O9713" s="13"/>
    </row>
    <row r="9714" spans="1:15" x14ac:dyDescent="0.2">
      <c r="A9714" s="4" t="s">
        <v>10445</v>
      </c>
      <c r="B9714" s="4" t="s">
        <v>631</v>
      </c>
      <c r="C9714" s="2" t="s">
        <v>632</v>
      </c>
      <c r="D9714" s="2" t="s">
        <v>633</v>
      </c>
      <c r="E9714" s="2" t="s">
        <v>721</v>
      </c>
      <c r="F9714" s="7">
        <v>171520.41</v>
      </c>
      <c r="G9714" s="7">
        <v>0</v>
      </c>
      <c r="H9714" s="7">
        <v>0</v>
      </c>
      <c r="I9714" s="3" t="str" cm="1">
        <f t="array" ref="I9714">_xlfn.IFS(AND(F9714&gt;=10000,F9714&lt;=50000),"C",AND(F9714&gt;50000,F9714&lt;=100000),"B2",AND(F9714&gt;100000,F9714&lt;=150000),"B1",AND(F9714&gt;150000,F9714&lt;=200000),"A2",AND(F9714&gt;200000,F9714&lt;=250000),"A1",TRUE,"O")</f>
        <v>A2</v>
      </c>
      <c r="J9714" s="14">
        <f t="shared" si="453"/>
        <v>1.7152041</v>
      </c>
      <c r="K9714" s="14">
        <f t="shared" si="454"/>
        <v>0</v>
      </c>
      <c r="L9714" s="14">
        <f t="shared" si="455"/>
        <v>0</v>
      </c>
      <c r="O9714" s="13"/>
    </row>
    <row r="9715" spans="1:15" x14ac:dyDescent="0.2">
      <c r="A9715" s="4" t="s">
        <v>10446</v>
      </c>
      <c r="B9715" s="4" t="s">
        <v>631</v>
      </c>
      <c r="C9715" s="2" t="s">
        <v>632</v>
      </c>
      <c r="D9715" s="2" t="s">
        <v>633</v>
      </c>
      <c r="E9715" s="2" t="s">
        <v>720</v>
      </c>
      <c r="F9715" s="7">
        <v>116399.25</v>
      </c>
      <c r="G9715" s="7">
        <v>0</v>
      </c>
      <c r="H9715" s="7">
        <v>1508.73</v>
      </c>
      <c r="I9715" s="3" t="str" cm="1">
        <f t="array" ref="I9715">_xlfn.IFS(AND(F9715&gt;=10000,F9715&lt;=50000),"C",AND(F9715&gt;50000,F9715&lt;=100000),"B2",AND(F9715&gt;100000,F9715&lt;=150000),"B1",AND(F9715&gt;150000,F9715&lt;=200000),"A2",AND(F9715&gt;200000,F9715&lt;=250000),"A1",TRUE,"O")</f>
        <v>B1</v>
      </c>
      <c r="J9715" s="14">
        <f t="shared" si="453"/>
        <v>1.1639925</v>
      </c>
      <c r="K9715" s="14">
        <f t="shared" si="454"/>
        <v>0</v>
      </c>
      <c r="L9715" s="14">
        <f t="shared" si="455"/>
        <v>1.50873E-2</v>
      </c>
      <c r="O9715" s="13"/>
    </row>
    <row r="9716" spans="1:15" x14ac:dyDescent="0.2">
      <c r="A9716" s="4" t="s">
        <v>10447</v>
      </c>
      <c r="B9716" s="4" t="s">
        <v>631</v>
      </c>
      <c r="C9716" s="2" t="s">
        <v>632</v>
      </c>
      <c r="D9716" s="2" t="s">
        <v>633</v>
      </c>
      <c r="E9716" s="2" t="s">
        <v>721</v>
      </c>
      <c r="F9716" s="7">
        <v>105358.60490000001</v>
      </c>
      <c r="G9716" s="7">
        <v>0</v>
      </c>
      <c r="H9716" s="7">
        <v>0</v>
      </c>
      <c r="I9716" s="3" t="str" cm="1">
        <f t="array" ref="I9716">_xlfn.IFS(AND(F9716&gt;=10000,F9716&lt;=50000),"C",AND(F9716&gt;50000,F9716&lt;=100000),"B2",AND(F9716&gt;100000,F9716&lt;=150000),"B1",AND(F9716&gt;150000,F9716&lt;=200000),"A2",AND(F9716&gt;200000,F9716&lt;=250000),"A1",TRUE,"O")</f>
        <v>B1</v>
      </c>
      <c r="J9716" s="14">
        <f t="shared" si="453"/>
        <v>1.053586049</v>
      </c>
      <c r="K9716" s="14">
        <f t="shared" si="454"/>
        <v>0</v>
      </c>
      <c r="L9716" s="14">
        <f t="shared" si="455"/>
        <v>0</v>
      </c>
      <c r="O9716" s="13"/>
    </row>
    <row r="9717" spans="1:15" x14ac:dyDescent="0.2">
      <c r="A9717" s="4" t="s">
        <v>10448</v>
      </c>
      <c r="B9717" s="4" t="s">
        <v>631</v>
      </c>
      <c r="C9717" s="2" t="s">
        <v>632</v>
      </c>
      <c r="D9717" s="2" t="s">
        <v>633</v>
      </c>
      <c r="E9717" s="2" t="s">
        <v>721</v>
      </c>
      <c r="F9717" s="7">
        <v>105836.7135</v>
      </c>
      <c r="G9717" s="7">
        <v>0</v>
      </c>
      <c r="H9717" s="7">
        <v>0</v>
      </c>
      <c r="I9717" s="3" t="str" cm="1">
        <f t="array" ref="I9717">_xlfn.IFS(AND(F9717&gt;=10000,F9717&lt;=50000),"C",AND(F9717&gt;50000,F9717&lt;=100000),"B2",AND(F9717&gt;100000,F9717&lt;=150000),"B1",AND(F9717&gt;150000,F9717&lt;=200000),"A2",AND(F9717&gt;200000,F9717&lt;=250000),"A1",TRUE,"O")</f>
        <v>B1</v>
      </c>
      <c r="J9717" s="14">
        <f t="shared" si="453"/>
        <v>1.0583671349999999</v>
      </c>
      <c r="K9717" s="14">
        <f t="shared" si="454"/>
        <v>0</v>
      </c>
      <c r="L9717" s="14">
        <f t="shared" si="455"/>
        <v>0</v>
      </c>
      <c r="O9717" s="13"/>
    </row>
    <row r="9718" spans="1:15" x14ac:dyDescent="0.2">
      <c r="A9718" s="4" t="s">
        <v>10449</v>
      </c>
      <c r="B9718" s="4" t="s">
        <v>631</v>
      </c>
      <c r="C9718" s="2" t="s">
        <v>632</v>
      </c>
      <c r="D9718" s="2" t="s">
        <v>634</v>
      </c>
      <c r="E9718" s="2" t="s">
        <v>720</v>
      </c>
      <c r="F9718" s="7">
        <v>102133</v>
      </c>
      <c r="G9718" s="7">
        <v>0</v>
      </c>
      <c r="H9718" s="7">
        <v>0</v>
      </c>
      <c r="I9718" s="3" t="str" cm="1">
        <f t="array" ref="I9718">_xlfn.IFS(AND(F9718&gt;=10000,F9718&lt;=50000),"C",AND(F9718&gt;50000,F9718&lt;=100000),"B2",AND(F9718&gt;100000,F9718&lt;=150000),"B1",AND(F9718&gt;150000,F9718&lt;=200000),"A2",AND(F9718&gt;200000,F9718&lt;=250000),"A1",TRUE,"O")</f>
        <v>B1</v>
      </c>
      <c r="J9718" s="14">
        <f t="shared" si="453"/>
        <v>1.0213300000000001</v>
      </c>
      <c r="K9718" s="14">
        <f t="shared" si="454"/>
        <v>0</v>
      </c>
      <c r="L9718" s="14">
        <f t="shared" si="455"/>
        <v>0</v>
      </c>
      <c r="O9718" s="13"/>
    </row>
    <row r="9719" spans="1:15" x14ac:dyDescent="0.2">
      <c r="A9719" s="4" t="s">
        <v>10450</v>
      </c>
      <c r="B9719" s="4" t="s">
        <v>631</v>
      </c>
      <c r="C9719" s="2" t="s">
        <v>632</v>
      </c>
      <c r="D9719" s="2" t="s">
        <v>635</v>
      </c>
      <c r="E9719" s="2" t="s">
        <v>720</v>
      </c>
      <c r="F9719" s="7">
        <v>103139.4</v>
      </c>
      <c r="G9719" s="7">
        <v>0</v>
      </c>
      <c r="H9719" s="7">
        <v>7949.28</v>
      </c>
      <c r="I9719" s="3" t="str" cm="1">
        <f t="array" ref="I9719">_xlfn.IFS(AND(F9719&gt;=10000,F9719&lt;=50000),"C",AND(F9719&gt;50000,F9719&lt;=100000),"B2",AND(F9719&gt;100000,F9719&lt;=150000),"B1",AND(F9719&gt;150000,F9719&lt;=200000),"A2",AND(F9719&gt;200000,F9719&lt;=250000),"A1",TRUE,"O")</f>
        <v>B1</v>
      </c>
      <c r="J9719" s="14">
        <f t="shared" si="453"/>
        <v>1.0313939999999999</v>
      </c>
      <c r="K9719" s="14">
        <f t="shared" si="454"/>
        <v>0</v>
      </c>
      <c r="L9719" s="14">
        <f t="shared" si="455"/>
        <v>7.9492800000000002E-2</v>
      </c>
      <c r="O9719" s="13"/>
    </row>
    <row r="9720" spans="1:15" x14ac:dyDescent="0.2">
      <c r="A9720" s="4" t="s">
        <v>10451</v>
      </c>
      <c r="B9720" s="4" t="s">
        <v>631</v>
      </c>
      <c r="C9720" s="2" t="s">
        <v>632</v>
      </c>
      <c r="D9720" s="2" t="s">
        <v>636</v>
      </c>
      <c r="E9720" s="2" t="s">
        <v>721</v>
      </c>
      <c r="F9720" s="7">
        <v>135856.43</v>
      </c>
      <c r="G9720" s="7">
        <v>0</v>
      </c>
      <c r="H9720" s="7">
        <v>0</v>
      </c>
      <c r="I9720" s="3" t="str" cm="1">
        <f t="array" ref="I9720">_xlfn.IFS(AND(F9720&gt;=10000,F9720&lt;=50000),"C",AND(F9720&gt;50000,F9720&lt;=100000),"B2",AND(F9720&gt;100000,F9720&lt;=150000),"B1",AND(F9720&gt;150000,F9720&lt;=200000),"A2",AND(F9720&gt;200000,F9720&lt;=250000),"A1",TRUE,"O")</f>
        <v>B1</v>
      </c>
      <c r="J9720" s="14">
        <f t="shared" si="453"/>
        <v>1.3585642999999998</v>
      </c>
      <c r="K9720" s="14">
        <f t="shared" si="454"/>
        <v>0</v>
      </c>
      <c r="L9720" s="14">
        <f t="shared" si="455"/>
        <v>0</v>
      </c>
      <c r="O9720" s="13"/>
    </row>
    <row r="9721" spans="1:15" x14ac:dyDescent="0.2">
      <c r="A9721" s="4" t="s">
        <v>10452</v>
      </c>
      <c r="B9721" s="4" t="s">
        <v>631</v>
      </c>
      <c r="C9721" s="2" t="s">
        <v>632</v>
      </c>
      <c r="D9721" s="2" t="s">
        <v>637</v>
      </c>
      <c r="E9721" s="2" t="s">
        <v>720</v>
      </c>
      <c r="F9721" s="7">
        <v>236000</v>
      </c>
      <c r="G9721" s="7">
        <v>0</v>
      </c>
      <c r="H9721" s="7">
        <v>0</v>
      </c>
      <c r="I9721" s="3" t="str" cm="1">
        <f t="array" ref="I9721">_xlfn.IFS(AND(F9721&gt;=10000,F9721&lt;=50000),"C",AND(F9721&gt;50000,F9721&lt;=100000),"B2",AND(F9721&gt;100000,F9721&lt;=150000),"B1",AND(F9721&gt;150000,F9721&lt;=200000),"A2",AND(F9721&gt;200000,F9721&lt;=250000),"A1",TRUE,"O")</f>
        <v>A1</v>
      </c>
      <c r="J9721" s="14">
        <f t="shared" si="453"/>
        <v>2.36</v>
      </c>
      <c r="K9721" s="14">
        <f t="shared" si="454"/>
        <v>0</v>
      </c>
      <c r="L9721" s="14">
        <f t="shared" si="455"/>
        <v>0</v>
      </c>
      <c r="O9721" s="13"/>
    </row>
    <row r="9722" spans="1:15" x14ac:dyDescent="0.2">
      <c r="A9722" s="4" t="s">
        <v>10453</v>
      </c>
      <c r="B9722" s="4" t="s">
        <v>631</v>
      </c>
      <c r="C9722" s="2" t="s">
        <v>632</v>
      </c>
      <c r="D9722" s="2" t="s">
        <v>638</v>
      </c>
      <c r="E9722" s="2" t="s">
        <v>721</v>
      </c>
      <c r="F9722" s="7">
        <v>134500</v>
      </c>
      <c r="G9722" s="7">
        <v>0</v>
      </c>
      <c r="H9722" s="7">
        <v>0</v>
      </c>
      <c r="I9722" s="3" t="str" cm="1">
        <f t="array" ref="I9722">_xlfn.IFS(AND(F9722&gt;=10000,F9722&lt;=50000),"C",AND(F9722&gt;50000,F9722&lt;=100000),"B2",AND(F9722&gt;100000,F9722&lt;=150000),"B1",AND(F9722&gt;150000,F9722&lt;=200000),"A2",AND(F9722&gt;200000,F9722&lt;=250000),"A1",TRUE,"O")</f>
        <v>B1</v>
      </c>
      <c r="J9722" s="14">
        <f t="shared" si="453"/>
        <v>1.345</v>
      </c>
      <c r="K9722" s="14">
        <f t="shared" si="454"/>
        <v>0</v>
      </c>
      <c r="L9722" s="14">
        <f t="shared" si="455"/>
        <v>0</v>
      </c>
      <c r="O9722" s="13"/>
    </row>
    <row r="9723" spans="1:15" x14ac:dyDescent="0.2">
      <c r="A9723" s="4" t="s">
        <v>10454</v>
      </c>
      <c r="B9723" s="4" t="s">
        <v>631</v>
      </c>
      <c r="C9723" s="2" t="s">
        <v>632</v>
      </c>
      <c r="D9723" s="2" t="s">
        <v>638</v>
      </c>
      <c r="E9723" s="2" t="s">
        <v>721</v>
      </c>
      <c r="F9723" s="7">
        <v>165998.03</v>
      </c>
      <c r="G9723" s="7">
        <v>0</v>
      </c>
      <c r="H9723" s="7">
        <v>0</v>
      </c>
      <c r="I9723" s="3" t="str" cm="1">
        <f t="array" ref="I9723">_xlfn.IFS(AND(F9723&gt;=10000,F9723&lt;=50000),"C",AND(F9723&gt;50000,F9723&lt;=100000),"B2",AND(F9723&gt;100000,F9723&lt;=150000),"B1",AND(F9723&gt;150000,F9723&lt;=200000),"A2",AND(F9723&gt;200000,F9723&lt;=250000),"A1",TRUE,"O")</f>
        <v>A2</v>
      </c>
      <c r="J9723" s="14">
        <f t="shared" si="453"/>
        <v>1.6599803</v>
      </c>
      <c r="K9723" s="14">
        <f t="shared" si="454"/>
        <v>0</v>
      </c>
      <c r="L9723" s="14">
        <f t="shared" si="455"/>
        <v>0</v>
      </c>
      <c r="O9723" s="13"/>
    </row>
    <row r="9724" spans="1:15" x14ac:dyDescent="0.2">
      <c r="A9724" s="4" t="s">
        <v>10455</v>
      </c>
      <c r="B9724" s="4" t="s">
        <v>631</v>
      </c>
      <c r="C9724" s="2" t="s">
        <v>632</v>
      </c>
      <c r="D9724" s="2" t="s">
        <v>638</v>
      </c>
      <c r="E9724" s="2" t="s">
        <v>720</v>
      </c>
      <c r="F9724" s="7">
        <v>58266.021999999997</v>
      </c>
      <c r="G9724" s="7">
        <v>575.79</v>
      </c>
      <c r="H9724" s="7">
        <v>0</v>
      </c>
      <c r="I9724" s="3" t="str" cm="1">
        <f t="array" ref="I9724">_xlfn.IFS(AND(F9724&gt;=10000,F9724&lt;=50000),"C",AND(F9724&gt;50000,F9724&lt;=100000),"B2",AND(F9724&gt;100000,F9724&lt;=150000),"B1",AND(F9724&gt;150000,F9724&lt;=200000),"A2",AND(F9724&gt;200000,F9724&lt;=250000),"A1",TRUE,"O")</f>
        <v>B2</v>
      </c>
      <c r="J9724" s="14">
        <f t="shared" si="453"/>
        <v>0.58266021999999995</v>
      </c>
      <c r="K9724" s="14">
        <f t="shared" si="454"/>
        <v>5.7578999999999998E-3</v>
      </c>
      <c r="L9724" s="14">
        <f t="shared" si="455"/>
        <v>0</v>
      </c>
      <c r="O9724" s="13"/>
    </row>
    <row r="9725" spans="1:15" x14ac:dyDescent="0.2">
      <c r="A9725" s="4" t="s">
        <v>10456</v>
      </c>
      <c r="B9725" s="4" t="s">
        <v>631</v>
      </c>
      <c r="C9725" s="2" t="s">
        <v>632</v>
      </c>
      <c r="D9725" s="2" t="s">
        <v>639</v>
      </c>
      <c r="E9725" s="2" t="s">
        <v>721</v>
      </c>
      <c r="F9725" s="7">
        <v>128531</v>
      </c>
      <c r="G9725" s="7">
        <v>0</v>
      </c>
      <c r="H9725" s="7">
        <v>2088.71</v>
      </c>
      <c r="I9725" s="3" t="str" cm="1">
        <f t="array" ref="I9725">_xlfn.IFS(AND(F9725&gt;=10000,F9725&lt;=50000),"C",AND(F9725&gt;50000,F9725&lt;=100000),"B2",AND(F9725&gt;100000,F9725&lt;=150000),"B1",AND(F9725&gt;150000,F9725&lt;=200000),"A2",AND(F9725&gt;200000,F9725&lt;=250000),"A1",TRUE,"O")</f>
        <v>B1</v>
      </c>
      <c r="J9725" s="14">
        <f t="shared" si="453"/>
        <v>1.28531</v>
      </c>
      <c r="K9725" s="14">
        <f t="shared" si="454"/>
        <v>0</v>
      </c>
      <c r="L9725" s="14">
        <f t="shared" si="455"/>
        <v>2.0887099999999999E-2</v>
      </c>
      <c r="O9725" s="13"/>
    </row>
    <row r="9726" spans="1:15" x14ac:dyDescent="0.2">
      <c r="A9726" s="4" t="s">
        <v>10457</v>
      </c>
      <c r="B9726" s="4" t="s">
        <v>631</v>
      </c>
      <c r="C9726" s="2" t="s">
        <v>632</v>
      </c>
      <c r="D9726" s="2" t="s">
        <v>639</v>
      </c>
      <c r="E9726" s="2" t="s">
        <v>720</v>
      </c>
      <c r="F9726" s="7">
        <v>103960.6556</v>
      </c>
      <c r="G9726" s="7">
        <v>0</v>
      </c>
      <c r="H9726" s="7">
        <v>1447.44</v>
      </c>
      <c r="I9726" s="3" t="str" cm="1">
        <f t="array" ref="I9726">_xlfn.IFS(AND(F9726&gt;=10000,F9726&lt;=50000),"C",AND(F9726&gt;50000,F9726&lt;=100000),"B2",AND(F9726&gt;100000,F9726&lt;=150000),"B1",AND(F9726&gt;150000,F9726&lt;=200000),"A2",AND(F9726&gt;200000,F9726&lt;=250000),"A1",TRUE,"O")</f>
        <v>B1</v>
      </c>
      <c r="J9726" s="14">
        <f t="shared" si="453"/>
        <v>1.0396065560000001</v>
      </c>
      <c r="K9726" s="14">
        <f t="shared" si="454"/>
        <v>0</v>
      </c>
      <c r="L9726" s="14">
        <f t="shared" si="455"/>
        <v>1.44744E-2</v>
      </c>
      <c r="O9726" s="13"/>
    </row>
    <row r="9727" spans="1:15" x14ac:dyDescent="0.2">
      <c r="A9727" s="4" t="s">
        <v>10458</v>
      </c>
      <c r="B9727" s="4" t="s">
        <v>631</v>
      </c>
      <c r="C9727" s="2" t="s">
        <v>632</v>
      </c>
      <c r="D9727" s="2" t="s">
        <v>639</v>
      </c>
      <c r="E9727" s="2" t="s">
        <v>720</v>
      </c>
      <c r="F9727" s="7">
        <v>117424</v>
      </c>
      <c r="G9727" s="7">
        <v>0</v>
      </c>
      <c r="H9727" s="7">
        <v>3610.38</v>
      </c>
      <c r="I9727" s="3" t="str" cm="1">
        <f t="array" ref="I9727">_xlfn.IFS(AND(F9727&gt;=10000,F9727&lt;=50000),"C",AND(F9727&gt;50000,F9727&lt;=100000),"B2",AND(F9727&gt;100000,F9727&lt;=150000),"B1",AND(F9727&gt;150000,F9727&lt;=200000),"A2",AND(F9727&gt;200000,F9727&lt;=250000),"A1",TRUE,"O")</f>
        <v>B1</v>
      </c>
      <c r="J9727" s="14">
        <f t="shared" si="453"/>
        <v>1.17424</v>
      </c>
      <c r="K9727" s="14">
        <f t="shared" si="454"/>
        <v>0</v>
      </c>
      <c r="L9727" s="14">
        <f t="shared" si="455"/>
        <v>3.6103799999999998E-2</v>
      </c>
      <c r="O9727" s="13"/>
    </row>
    <row r="9728" spans="1:15" x14ac:dyDescent="0.2">
      <c r="A9728" s="4" t="s">
        <v>10459</v>
      </c>
      <c r="B9728" s="4" t="s">
        <v>631</v>
      </c>
      <c r="C9728" s="2" t="s">
        <v>632</v>
      </c>
      <c r="D9728" s="2" t="s">
        <v>639</v>
      </c>
      <c r="E9728" s="2" t="s">
        <v>720</v>
      </c>
      <c r="F9728" s="7">
        <v>124198</v>
      </c>
      <c r="G9728" s="7">
        <v>0</v>
      </c>
      <c r="H9728" s="7">
        <v>1218.56</v>
      </c>
      <c r="I9728" s="3" t="str" cm="1">
        <f t="array" ref="I9728">_xlfn.IFS(AND(F9728&gt;=10000,F9728&lt;=50000),"C",AND(F9728&gt;50000,F9728&lt;=100000),"B2",AND(F9728&gt;100000,F9728&lt;=150000),"B1",AND(F9728&gt;150000,F9728&lt;=200000),"A2",AND(F9728&gt;200000,F9728&lt;=250000),"A1",TRUE,"O")</f>
        <v>B1</v>
      </c>
      <c r="J9728" s="14">
        <f t="shared" si="453"/>
        <v>1.2419800000000001</v>
      </c>
      <c r="K9728" s="14">
        <f t="shared" si="454"/>
        <v>0</v>
      </c>
      <c r="L9728" s="14">
        <f t="shared" si="455"/>
        <v>1.21856E-2</v>
      </c>
      <c r="O9728" s="13"/>
    </row>
    <row r="9729" spans="1:15" x14ac:dyDescent="0.2">
      <c r="A9729" s="4" t="s">
        <v>10460</v>
      </c>
      <c r="B9729" s="4" t="s">
        <v>631</v>
      </c>
      <c r="C9729" s="2" t="s">
        <v>632</v>
      </c>
      <c r="D9729" s="2" t="s">
        <v>639</v>
      </c>
      <c r="E9729" s="2" t="s">
        <v>721</v>
      </c>
      <c r="F9729" s="7">
        <v>117424</v>
      </c>
      <c r="G9729" s="7">
        <v>0</v>
      </c>
      <c r="H9729" s="7">
        <v>9367.17</v>
      </c>
      <c r="I9729" s="3" t="str" cm="1">
        <f t="array" ref="I9729">_xlfn.IFS(AND(F9729&gt;=10000,F9729&lt;=50000),"C",AND(F9729&gt;50000,F9729&lt;=100000),"B2",AND(F9729&gt;100000,F9729&lt;=150000),"B1",AND(F9729&gt;150000,F9729&lt;=200000),"A2",AND(F9729&gt;200000,F9729&lt;=250000),"A1",TRUE,"O")</f>
        <v>B1</v>
      </c>
      <c r="J9729" s="14">
        <f t="shared" si="453"/>
        <v>1.17424</v>
      </c>
      <c r="K9729" s="14">
        <f t="shared" si="454"/>
        <v>0</v>
      </c>
      <c r="L9729" s="14">
        <f t="shared" si="455"/>
        <v>9.3671699999999997E-2</v>
      </c>
      <c r="O9729" s="13"/>
    </row>
    <row r="9730" spans="1:15" x14ac:dyDescent="0.2">
      <c r="A9730" s="4" t="s">
        <v>10461</v>
      </c>
      <c r="B9730" s="4" t="s">
        <v>631</v>
      </c>
      <c r="C9730" s="2" t="s">
        <v>632</v>
      </c>
      <c r="D9730" s="2" t="s">
        <v>639</v>
      </c>
      <c r="E9730" s="2" t="s">
        <v>720</v>
      </c>
      <c r="F9730" s="7">
        <v>152940</v>
      </c>
      <c r="G9730" s="7">
        <v>0</v>
      </c>
      <c r="H9730" s="7">
        <v>0</v>
      </c>
      <c r="I9730" s="3" t="str" cm="1">
        <f t="array" ref="I9730">_xlfn.IFS(AND(F9730&gt;=10000,F9730&lt;=50000),"C",AND(F9730&gt;50000,F9730&lt;=100000),"B2",AND(F9730&gt;100000,F9730&lt;=150000),"B1",AND(F9730&gt;150000,F9730&lt;=200000),"A2",AND(F9730&gt;200000,F9730&lt;=250000),"A1",TRUE,"O")</f>
        <v>A2</v>
      </c>
      <c r="J9730" s="14">
        <f t="shared" si="453"/>
        <v>1.5294000000000001</v>
      </c>
      <c r="K9730" s="14">
        <f t="shared" si="454"/>
        <v>0</v>
      </c>
      <c r="L9730" s="14">
        <f t="shared" si="455"/>
        <v>0</v>
      </c>
      <c r="O9730" s="13"/>
    </row>
    <row r="9731" spans="1:15" x14ac:dyDescent="0.2">
      <c r="A9731" s="4" t="s">
        <v>10462</v>
      </c>
      <c r="B9731" s="4" t="s">
        <v>631</v>
      </c>
      <c r="C9731" s="2" t="s">
        <v>632</v>
      </c>
      <c r="D9731" s="2" t="s">
        <v>639</v>
      </c>
      <c r="E9731" s="2" t="s">
        <v>721</v>
      </c>
      <c r="F9731" s="7">
        <v>152940</v>
      </c>
      <c r="G9731" s="7">
        <v>0</v>
      </c>
      <c r="H9731" s="7">
        <v>0</v>
      </c>
      <c r="I9731" s="3" t="str" cm="1">
        <f t="array" ref="I9731">_xlfn.IFS(AND(F9731&gt;=10000,F9731&lt;=50000),"C",AND(F9731&gt;50000,F9731&lt;=100000),"B2",AND(F9731&gt;100000,F9731&lt;=150000),"B1",AND(F9731&gt;150000,F9731&lt;=200000),"A2",AND(F9731&gt;200000,F9731&lt;=250000),"A1",TRUE,"O")</f>
        <v>A2</v>
      </c>
      <c r="J9731" s="14">
        <f t="shared" si="453"/>
        <v>1.5294000000000001</v>
      </c>
      <c r="K9731" s="14">
        <f t="shared" si="454"/>
        <v>0</v>
      </c>
      <c r="L9731" s="14">
        <f t="shared" si="455"/>
        <v>0</v>
      </c>
      <c r="O9731" s="13"/>
    </row>
    <row r="9732" spans="1:15" x14ac:dyDescent="0.2">
      <c r="A9732" s="4" t="s">
        <v>10463</v>
      </c>
      <c r="B9732" s="4" t="s">
        <v>631</v>
      </c>
      <c r="C9732" s="2" t="s">
        <v>632</v>
      </c>
      <c r="D9732" s="2" t="s">
        <v>639</v>
      </c>
      <c r="E9732" s="2" t="s">
        <v>720</v>
      </c>
      <c r="F9732" s="7">
        <v>64135.12</v>
      </c>
      <c r="G9732" s="7">
        <v>0</v>
      </c>
      <c r="H9732" s="7">
        <v>0</v>
      </c>
      <c r="I9732" s="3" t="str" cm="1">
        <f t="array" ref="I9732">_xlfn.IFS(AND(F9732&gt;=10000,F9732&lt;=50000),"C",AND(F9732&gt;50000,F9732&lt;=100000),"B2",AND(F9732&gt;100000,F9732&lt;=150000),"B1",AND(F9732&gt;150000,F9732&lt;=200000),"A2",AND(F9732&gt;200000,F9732&lt;=250000),"A1",TRUE,"O")</f>
        <v>B2</v>
      </c>
      <c r="J9732" s="14">
        <f t="shared" ref="J9732:J9795" si="456">F9732/100000</f>
        <v>0.64135120000000001</v>
      </c>
      <c r="K9732" s="14">
        <f t="shared" ref="K9732:K9795" si="457">G9732/100000</f>
        <v>0</v>
      </c>
      <c r="L9732" s="14">
        <f t="shared" ref="L9732:L9795" si="458">H9732/100000</f>
        <v>0</v>
      </c>
      <c r="O9732" s="13"/>
    </row>
    <row r="9733" spans="1:15" x14ac:dyDescent="0.2">
      <c r="A9733" s="4" t="s">
        <v>10464</v>
      </c>
      <c r="B9733" s="4" t="s">
        <v>631</v>
      </c>
      <c r="C9733" s="2" t="s">
        <v>632</v>
      </c>
      <c r="D9733" s="2" t="s">
        <v>639</v>
      </c>
      <c r="E9733" s="2" t="s">
        <v>721</v>
      </c>
      <c r="F9733" s="7">
        <v>97428.145000000004</v>
      </c>
      <c r="G9733" s="7">
        <v>0</v>
      </c>
      <c r="H9733" s="7">
        <v>0</v>
      </c>
      <c r="I9733" s="3" t="str" cm="1">
        <f t="array" ref="I9733">_xlfn.IFS(AND(F9733&gt;=10000,F9733&lt;=50000),"C",AND(F9733&gt;50000,F9733&lt;=100000),"B2",AND(F9733&gt;100000,F9733&lt;=150000),"B1",AND(F9733&gt;150000,F9733&lt;=200000),"A2",AND(F9733&gt;200000,F9733&lt;=250000),"A1",TRUE,"O")</f>
        <v>B2</v>
      </c>
      <c r="J9733" s="14">
        <f t="shared" si="456"/>
        <v>0.97428144999999999</v>
      </c>
      <c r="K9733" s="14">
        <f t="shared" si="457"/>
        <v>0</v>
      </c>
      <c r="L9733" s="14">
        <f t="shared" si="458"/>
        <v>0</v>
      </c>
      <c r="O9733" s="13"/>
    </row>
    <row r="9734" spans="1:15" x14ac:dyDescent="0.2">
      <c r="A9734" s="4" t="s">
        <v>10465</v>
      </c>
      <c r="B9734" s="4" t="s">
        <v>631</v>
      </c>
      <c r="C9734" s="2" t="s">
        <v>632</v>
      </c>
      <c r="D9734" s="2" t="s">
        <v>639</v>
      </c>
      <c r="E9734" s="2" t="s">
        <v>721</v>
      </c>
      <c r="F9734" s="7">
        <v>102251.6176</v>
      </c>
      <c r="G9734" s="7">
        <v>0</v>
      </c>
      <c r="H9734" s="7">
        <v>0</v>
      </c>
      <c r="I9734" s="3" t="str" cm="1">
        <f t="array" ref="I9734">_xlfn.IFS(AND(F9734&gt;=10000,F9734&lt;=50000),"C",AND(F9734&gt;50000,F9734&lt;=100000),"B2",AND(F9734&gt;100000,F9734&lt;=150000),"B1",AND(F9734&gt;150000,F9734&lt;=200000),"A2",AND(F9734&gt;200000,F9734&lt;=250000),"A1",TRUE,"O")</f>
        <v>B1</v>
      </c>
      <c r="J9734" s="14">
        <f t="shared" si="456"/>
        <v>1.0225161759999999</v>
      </c>
      <c r="K9734" s="14">
        <f t="shared" si="457"/>
        <v>0</v>
      </c>
      <c r="L9734" s="14">
        <f t="shared" si="458"/>
        <v>0</v>
      </c>
      <c r="O9734" s="13"/>
    </row>
    <row r="9735" spans="1:15" x14ac:dyDescent="0.2">
      <c r="A9735" s="4" t="s">
        <v>10466</v>
      </c>
      <c r="B9735" s="4" t="s">
        <v>631</v>
      </c>
      <c r="C9735" s="2" t="s">
        <v>632</v>
      </c>
      <c r="D9735" s="2" t="s">
        <v>639</v>
      </c>
      <c r="E9735" s="2" t="s">
        <v>721</v>
      </c>
      <c r="F9735" s="7">
        <v>68191.53</v>
      </c>
      <c r="G9735" s="7">
        <v>0</v>
      </c>
      <c r="H9735" s="7">
        <v>0</v>
      </c>
      <c r="I9735" s="3" t="str" cm="1">
        <f t="array" ref="I9735">_xlfn.IFS(AND(F9735&gt;=10000,F9735&lt;=50000),"C",AND(F9735&gt;50000,F9735&lt;=100000),"B2",AND(F9735&gt;100000,F9735&lt;=150000),"B1",AND(F9735&gt;150000,F9735&lt;=200000),"A2",AND(F9735&gt;200000,F9735&lt;=250000),"A1",TRUE,"O")</f>
        <v>B2</v>
      </c>
      <c r="J9735" s="14">
        <f t="shared" si="456"/>
        <v>0.6819153</v>
      </c>
      <c r="K9735" s="14">
        <f t="shared" si="457"/>
        <v>0</v>
      </c>
      <c r="L9735" s="14">
        <f t="shared" si="458"/>
        <v>0</v>
      </c>
      <c r="O9735" s="13"/>
    </row>
    <row r="9736" spans="1:15" x14ac:dyDescent="0.2">
      <c r="A9736" s="4" t="s">
        <v>10467</v>
      </c>
      <c r="B9736" s="4" t="s">
        <v>631</v>
      </c>
      <c r="C9736" s="2" t="s">
        <v>632</v>
      </c>
      <c r="D9736" s="2" t="s">
        <v>639</v>
      </c>
      <c r="E9736" s="2" t="s">
        <v>721</v>
      </c>
      <c r="F9736" s="7">
        <v>65885.53</v>
      </c>
      <c r="G9736" s="7">
        <v>0</v>
      </c>
      <c r="H9736" s="7">
        <v>0</v>
      </c>
      <c r="I9736" s="3" t="str" cm="1">
        <f t="array" ref="I9736">_xlfn.IFS(AND(F9736&gt;=10000,F9736&lt;=50000),"C",AND(F9736&gt;50000,F9736&lt;=100000),"B2",AND(F9736&gt;100000,F9736&lt;=150000),"B1",AND(F9736&gt;150000,F9736&lt;=200000),"A2",AND(F9736&gt;200000,F9736&lt;=250000),"A1",TRUE,"O")</f>
        <v>B2</v>
      </c>
      <c r="J9736" s="14">
        <f t="shared" si="456"/>
        <v>0.65885530000000003</v>
      </c>
      <c r="K9736" s="14">
        <f t="shared" si="457"/>
        <v>0</v>
      </c>
      <c r="L9736" s="14">
        <f t="shared" si="458"/>
        <v>0</v>
      </c>
      <c r="O9736" s="13"/>
    </row>
    <row r="9737" spans="1:15" x14ac:dyDescent="0.2">
      <c r="A9737" s="4" t="s">
        <v>10468</v>
      </c>
      <c r="B9737" s="4" t="s">
        <v>631</v>
      </c>
      <c r="C9737" s="2" t="s">
        <v>632</v>
      </c>
      <c r="D9737" s="2" t="s">
        <v>639</v>
      </c>
      <c r="E9737" s="2" t="s">
        <v>720</v>
      </c>
      <c r="F9737" s="7">
        <v>77397.427800000005</v>
      </c>
      <c r="G9737" s="7">
        <v>0</v>
      </c>
      <c r="H9737" s="7">
        <v>0</v>
      </c>
      <c r="I9737" s="3" t="str" cm="1">
        <f t="array" ref="I9737">_xlfn.IFS(AND(F9737&gt;=10000,F9737&lt;=50000),"C",AND(F9737&gt;50000,F9737&lt;=100000),"B2",AND(F9737&gt;100000,F9737&lt;=150000),"B1",AND(F9737&gt;150000,F9737&lt;=200000),"A2",AND(F9737&gt;200000,F9737&lt;=250000),"A1",TRUE,"O")</f>
        <v>B2</v>
      </c>
      <c r="J9737" s="14">
        <f t="shared" si="456"/>
        <v>0.77397427800000007</v>
      </c>
      <c r="K9737" s="14">
        <f t="shared" si="457"/>
        <v>0</v>
      </c>
      <c r="L9737" s="14">
        <f t="shared" si="458"/>
        <v>0</v>
      </c>
      <c r="O9737" s="13"/>
    </row>
    <row r="9738" spans="1:15" x14ac:dyDescent="0.2">
      <c r="A9738" s="4" t="s">
        <v>10469</v>
      </c>
      <c r="B9738" s="4" t="s">
        <v>631</v>
      </c>
      <c r="C9738" s="2" t="s">
        <v>632</v>
      </c>
      <c r="D9738" s="2" t="s">
        <v>639</v>
      </c>
      <c r="E9738" s="2" t="s">
        <v>720</v>
      </c>
      <c r="F9738" s="7">
        <v>90572.936400000006</v>
      </c>
      <c r="G9738" s="7">
        <v>0</v>
      </c>
      <c r="H9738" s="7">
        <v>0</v>
      </c>
      <c r="I9738" s="3" t="str" cm="1">
        <f t="array" ref="I9738">_xlfn.IFS(AND(F9738&gt;=10000,F9738&lt;=50000),"C",AND(F9738&gt;50000,F9738&lt;=100000),"B2",AND(F9738&gt;100000,F9738&lt;=150000),"B1",AND(F9738&gt;150000,F9738&lt;=200000),"A2",AND(F9738&gt;200000,F9738&lt;=250000),"A1",TRUE,"O")</f>
        <v>B2</v>
      </c>
      <c r="J9738" s="14">
        <f t="shared" si="456"/>
        <v>0.90572936400000004</v>
      </c>
      <c r="K9738" s="14">
        <f t="shared" si="457"/>
        <v>0</v>
      </c>
      <c r="L9738" s="14">
        <f t="shared" si="458"/>
        <v>0</v>
      </c>
      <c r="O9738" s="13"/>
    </row>
    <row r="9739" spans="1:15" x14ac:dyDescent="0.2">
      <c r="A9739" s="4" t="s">
        <v>10470</v>
      </c>
      <c r="B9739" s="4" t="s">
        <v>631</v>
      </c>
      <c r="C9739" s="2" t="s">
        <v>632</v>
      </c>
      <c r="D9739" s="2" t="s">
        <v>639</v>
      </c>
      <c r="E9739" s="2" t="s">
        <v>721</v>
      </c>
      <c r="F9739" s="7">
        <v>65885.53</v>
      </c>
      <c r="G9739" s="7">
        <v>0</v>
      </c>
      <c r="H9739" s="7">
        <v>0</v>
      </c>
      <c r="I9739" s="3" t="str" cm="1">
        <f t="array" ref="I9739">_xlfn.IFS(AND(F9739&gt;=10000,F9739&lt;=50000),"C",AND(F9739&gt;50000,F9739&lt;=100000),"B2",AND(F9739&gt;100000,F9739&lt;=150000),"B1",AND(F9739&gt;150000,F9739&lt;=200000),"A2",AND(F9739&gt;200000,F9739&lt;=250000),"A1",TRUE,"O")</f>
        <v>B2</v>
      </c>
      <c r="J9739" s="14">
        <f t="shared" si="456"/>
        <v>0.65885530000000003</v>
      </c>
      <c r="K9739" s="14">
        <f t="shared" si="457"/>
        <v>0</v>
      </c>
      <c r="L9739" s="14">
        <f t="shared" si="458"/>
        <v>0</v>
      </c>
      <c r="O9739" s="13"/>
    </row>
    <row r="9740" spans="1:15" x14ac:dyDescent="0.2">
      <c r="A9740" s="4" t="s">
        <v>10471</v>
      </c>
      <c r="B9740" s="4" t="s">
        <v>631</v>
      </c>
      <c r="C9740" s="2" t="s">
        <v>632</v>
      </c>
      <c r="D9740" s="2" t="s">
        <v>639</v>
      </c>
      <c r="E9740" s="2" t="s">
        <v>720</v>
      </c>
      <c r="F9740" s="7">
        <v>65885.53</v>
      </c>
      <c r="G9740" s="7">
        <v>0</v>
      </c>
      <c r="H9740" s="7">
        <v>0</v>
      </c>
      <c r="I9740" s="3" t="str" cm="1">
        <f t="array" ref="I9740">_xlfn.IFS(AND(F9740&gt;=10000,F9740&lt;=50000),"C",AND(F9740&gt;50000,F9740&lt;=100000),"B2",AND(F9740&gt;100000,F9740&lt;=150000),"B1",AND(F9740&gt;150000,F9740&lt;=200000),"A2",AND(F9740&gt;200000,F9740&lt;=250000),"A1",TRUE,"O")</f>
        <v>B2</v>
      </c>
      <c r="J9740" s="14">
        <f t="shared" si="456"/>
        <v>0.65885530000000003</v>
      </c>
      <c r="K9740" s="14">
        <f t="shared" si="457"/>
        <v>0</v>
      </c>
      <c r="L9740" s="14">
        <f t="shared" si="458"/>
        <v>0</v>
      </c>
      <c r="O9740" s="13"/>
    </row>
    <row r="9741" spans="1:15" x14ac:dyDescent="0.2">
      <c r="A9741" s="4" t="s">
        <v>10472</v>
      </c>
      <c r="B9741" s="4" t="s">
        <v>631</v>
      </c>
      <c r="C9741" s="2" t="s">
        <v>632</v>
      </c>
      <c r="D9741" s="2" t="s">
        <v>639</v>
      </c>
      <c r="E9741" s="2" t="s">
        <v>721</v>
      </c>
      <c r="F9741" s="7">
        <v>64135.12</v>
      </c>
      <c r="G9741" s="7">
        <v>0</v>
      </c>
      <c r="H9741" s="7">
        <v>0</v>
      </c>
      <c r="I9741" s="3" t="str" cm="1">
        <f t="array" ref="I9741">_xlfn.IFS(AND(F9741&gt;=10000,F9741&lt;=50000),"C",AND(F9741&gt;50000,F9741&lt;=100000),"B2",AND(F9741&gt;100000,F9741&lt;=150000),"B1",AND(F9741&gt;150000,F9741&lt;=200000),"A2",AND(F9741&gt;200000,F9741&lt;=250000),"A1",TRUE,"O")</f>
        <v>B2</v>
      </c>
      <c r="J9741" s="14">
        <f t="shared" si="456"/>
        <v>0.64135120000000001</v>
      </c>
      <c r="K9741" s="14">
        <f t="shared" si="457"/>
        <v>0</v>
      </c>
      <c r="L9741" s="14">
        <f t="shared" si="458"/>
        <v>0</v>
      </c>
      <c r="O9741" s="13"/>
    </row>
    <row r="9742" spans="1:15" x14ac:dyDescent="0.2">
      <c r="A9742" s="4" t="s">
        <v>10473</v>
      </c>
      <c r="B9742" s="4" t="s">
        <v>631</v>
      </c>
      <c r="C9742" s="2" t="s">
        <v>632</v>
      </c>
      <c r="D9742" s="2" t="s">
        <v>639</v>
      </c>
      <c r="E9742" s="2" t="s">
        <v>720</v>
      </c>
      <c r="F9742" s="7">
        <v>58304.654999999999</v>
      </c>
      <c r="G9742" s="7">
        <v>0</v>
      </c>
      <c r="H9742" s="7">
        <v>0</v>
      </c>
      <c r="I9742" s="3" t="str" cm="1">
        <f t="array" ref="I9742">_xlfn.IFS(AND(F9742&gt;=10000,F9742&lt;=50000),"C",AND(F9742&gt;50000,F9742&lt;=100000),"B2",AND(F9742&gt;100000,F9742&lt;=150000),"B1",AND(F9742&gt;150000,F9742&lt;=200000),"A2",AND(F9742&gt;200000,F9742&lt;=250000),"A1",TRUE,"O")</f>
        <v>B2</v>
      </c>
      <c r="J9742" s="14">
        <f t="shared" si="456"/>
        <v>0.58304654999999994</v>
      </c>
      <c r="K9742" s="14">
        <f t="shared" si="457"/>
        <v>0</v>
      </c>
      <c r="L9742" s="14">
        <f t="shared" si="458"/>
        <v>0</v>
      </c>
      <c r="O9742" s="13"/>
    </row>
    <row r="9743" spans="1:15" x14ac:dyDescent="0.2">
      <c r="A9743" s="4" t="s">
        <v>10474</v>
      </c>
      <c r="B9743" s="4" t="s">
        <v>631</v>
      </c>
      <c r="C9743" s="2" t="s">
        <v>632</v>
      </c>
      <c r="D9743" s="2" t="s">
        <v>639</v>
      </c>
      <c r="E9743" s="2" t="s">
        <v>721</v>
      </c>
      <c r="F9743" s="7">
        <v>56333</v>
      </c>
      <c r="G9743" s="7">
        <v>0</v>
      </c>
      <c r="H9743" s="7">
        <v>0</v>
      </c>
      <c r="I9743" s="3" t="str" cm="1">
        <f t="array" ref="I9743">_xlfn.IFS(AND(F9743&gt;=10000,F9743&lt;=50000),"C",AND(F9743&gt;50000,F9743&lt;=100000),"B2",AND(F9743&gt;100000,F9743&lt;=150000),"B1",AND(F9743&gt;150000,F9743&lt;=200000),"A2",AND(F9743&gt;200000,F9743&lt;=250000),"A1",TRUE,"O")</f>
        <v>B2</v>
      </c>
      <c r="J9743" s="14">
        <f t="shared" si="456"/>
        <v>0.56333</v>
      </c>
      <c r="K9743" s="14">
        <f t="shared" si="457"/>
        <v>0</v>
      </c>
      <c r="L9743" s="14">
        <f t="shared" si="458"/>
        <v>0</v>
      </c>
      <c r="O9743" s="13"/>
    </row>
    <row r="9744" spans="1:15" x14ac:dyDescent="0.2">
      <c r="A9744" s="4" t="s">
        <v>10475</v>
      </c>
      <c r="B9744" s="4" t="s">
        <v>631</v>
      </c>
      <c r="C9744" s="2" t="s">
        <v>632</v>
      </c>
      <c r="D9744" s="2" t="s">
        <v>639</v>
      </c>
      <c r="E9744" s="2" t="s">
        <v>721</v>
      </c>
      <c r="F9744" s="7">
        <v>56333</v>
      </c>
      <c r="G9744" s="7">
        <v>0</v>
      </c>
      <c r="H9744" s="7">
        <v>0</v>
      </c>
      <c r="I9744" s="3" t="str" cm="1">
        <f t="array" ref="I9744">_xlfn.IFS(AND(F9744&gt;=10000,F9744&lt;=50000),"C",AND(F9744&gt;50000,F9744&lt;=100000),"B2",AND(F9744&gt;100000,F9744&lt;=150000),"B1",AND(F9744&gt;150000,F9744&lt;=200000),"A2",AND(F9744&gt;200000,F9744&lt;=250000),"A1",TRUE,"O")</f>
        <v>B2</v>
      </c>
      <c r="J9744" s="14">
        <f t="shared" si="456"/>
        <v>0.56333</v>
      </c>
      <c r="K9744" s="14">
        <f t="shared" si="457"/>
        <v>0</v>
      </c>
      <c r="L9744" s="14">
        <f t="shared" si="458"/>
        <v>0</v>
      </c>
      <c r="O9744" s="13"/>
    </row>
    <row r="9745" spans="1:15" x14ac:dyDescent="0.2">
      <c r="A9745" s="4" t="s">
        <v>10476</v>
      </c>
      <c r="B9745" s="4" t="s">
        <v>631</v>
      </c>
      <c r="C9745" s="2" t="s">
        <v>632</v>
      </c>
      <c r="D9745" s="2" t="s">
        <v>640</v>
      </c>
      <c r="E9745" s="2" t="s">
        <v>720</v>
      </c>
      <c r="F9745" s="7">
        <v>78947</v>
      </c>
      <c r="G9745" s="7">
        <v>0</v>
      </c>
      <c r="H9745" s="7">
        <v>3732.58</v>
      </c>
      <c r="I9745" s="3" t="str" cm="1">
        <f t="array" ref="I9745">_xlfn.IFS(AND(F9745&gt;=10000,F9745&lt;=50000),"C",AND(F9745&gt;50000,F9745&lt;=100000),"B2",AND(F9745&gt;100000,F9745&lt;=150000),"B1",AND(F9745&gt;150000,F9745&lt;=200000),"A2",AND(F9745&gt;200000,F9745&lt;=250000),"A1",TRUE,"O")</f>
        <v>B2</v>
      </c>
      <c r="J9745" s="14">
        <f t="shared" si="456"/>
        <v>0.78947000000000001</v>
      </c>
      <c r="K9745" s="14">
        <f t="shared" si="457"/>
        <v>0</v>
      </c>
      <c r="L9745" s="14">
        <f t="shared" si="458"/>
        <v>3.7325799999999999E-2</v>
      </c>
      <c r="O9745" s="13"/>
    </row>
    <row r="9746" spans="1:15" x14ac:dyDescent="0.2">
      <c r="A9746" s="4" t="s">
        <v>10477</v>
      </c>
      <c r="B9746" s="4" t="s">
        <v>631</v>
      </c>
      <c r="C9746" s="2" t="s">
        <v>632</v>
      </c>
      <c r="D9746" s="2" t="s">
        <v>640</v>
      </c>
      <c r="E9746" s="2" t="s">
        <v>721</v>
      </c>
      <c r="F9746" s="7">
        <v>143862.96</v>
      </c>
      <c r="G9746" s="7">
        <v>0</v>
      </c>
      <c r="H9746" s="7">
        <v>0</v>
      </c>
      <c r="I9746" s="3" t="str" cm="1">
        <f t="array" ref="I9746">_xlfn.IFS(AND(F9746&gt;=10000,F9746&lt;=50000),"C",AND(F9746&gt;50000,F9746&lt;=100000),"B2",AND(F9746&gt;100000,F9746&lt;=150000),"B1",AND(F9746&gt;150000,F9746&lt;=200000),"A2",AND(F9746&gt;200000,F9746&lt;=250000),"A1",TRUE,"O")</f>
        <v>B1</v>
      </c>
      <c r="J9746" s="14">
        <f t="shared" si="456"/>
        <v>1.4386295999999998</v>
      </c>
      <c r="K9746" s="14">
        <f t="shared" si="457"/>
        <v>0</v>
      </c>
      <c r="L9746" s="14">
        <f t="shared" si="458"/>
        <v>0</v>
      </c>
      <c r="O9746" s="13"/>
    </row>
    <row r="9747" spans="1:15" x14ac:dyDescent="0.2">
      <c r="A9747" s="4" t="s">
        <v>10478</v>
      </c>
      <c r="B9747" s="4" t="s">
        <v>631</v>
      </c>
      <c r="C9747" s="2" t="s">
        <v>632</v>
      </c>
      <c r="D9747" s="2" t="s">
        <v>640</v>
      </c>
      <c r="E9747" s="2" t="s">
        <v>721</v>
      </c>
      <c r="F9747" s="7">
        <v>69442</v>
      </c>
      <c r="G9747" s="7">
        <v>0</v>
      </c>
      <c r="H9747" s="7">
        <v>3276.15</v>
      </c>
      <c r="I9747" s="3" t="str" cm="1">
        <f t="array" ref="I9747">_xlfn.IFS(AND(F9747&gt;=10000,F9747&lt;=50000),"C",AND(F9747&gt;50000,F9747&lt;=100000),"B2",AND(F9747&gt;100000,F9747&lt;=150000),"B1",AND(F9747&gt;150000,F9747&lt;=200000),"A2",AND(F9747&gt;200000,F9747&lt;=250000),"A1",TRUE,"O")</f>
        <v>B2</v>
      </c>
      <c r="J9747" s="14">
        <f t="shared" si="456"/>
        <v>0.69442000000000004</v>
      </c>
      <c r="K9747" s="14">
        <f t="shared" si="457"/>
        <v>0</v>
      </c>
      <c r="L9747" s="14">
        <f t="shared" si="458"/>
        <v>3.2761499999999999E-2</v>
      </c>
      <c r="O9747" s="13"/>
    </row>
    <row r="9748" spans="1:15" x14ac:dyDescent="0.2">
      <c r="A9748" s="4" t="s">
        <v>10479</v>
      </c>
      <c r="B9748" s="4" t="s">
        <v>631</v>
      </c>
      <c r="C9748" s="2" t="s">
        <v>632</v>
      </c>
      <c r="D9748" s="2" t="s">
        <v>640</v>
      </c>
      <c r="E9748" s="2" t="s">
        <v>721</v>
      </c>
      <c r="F9748" s="7">
        <v>95293.516099999993</v>
      </c>
      <c r="G9748" s="7">
        <v>0</v>
      </c>
      <c r="H9748" s="7">
        <v>0</v>
      </c>
      <c r="I9748" s="3" t="str" cm="1">
        <f t="array" ref="I9748">_xlfn.IFS(AND(F9748&gt;=10000,F9748&lt;=50000),"C",AND(F9748&gt;50000,F9748&lt;=100000),"B2",AND(F9748&gt;100000,F9748&lt;=150000),"B1",AND(F9748&gt;150000,F9748&lt;=200000),"A2",AND(F9748&gt;200000,F9748&lt;=250000),"A1",TRUE,"O")</f>
        <v>B2</v>
      </c>
      <c r="J9748" s="14">
        <f t="shared" si="456"/>
        <v>0.95293516099999998</v>
      </c>
      <c r="K9748" s="14">
        <f t="shared" si="457"/>
        <v>0</v>
      </c>
      <c r="L9748" s="14">
        <f t="shared" si="458"/>
        <v>0</v>
      </c>
      <c r="O9748" s="13"/>
    </row>
    <row r="9749" spans="1:15" x14ac:dyDescent="0.2">
      <c r="A9749" s="4" t="s">
        <v>10480</v>
      </c>
      <c r="B9749" s="4" t="s">
        <v>631</v>
      </c>
      <c r="C9749" s="2" t="s">
        <v>632</v>
      </c>
      <c r="D9749" s="2" t="s">
        <v>640</v>
      </c>
      <c r="E9749" s="2" t="s">
        <v>721</v>
      </c>
      <c r="F9749" s="7">
        <v>66584.654999999999</v>
      </c>
      <c r="G9749" s="7">
        <v>0</v>
      </c>
      <c r="H9749" s="7">
        <v>0</v>
      </c>
      <c r="I9749" s="3" t="str" cm="1">
        <f t="array" ref="I9749">_xlfn.IFS(AND(F9749&gt;=10000,F9749&lt;=50000),"C",AND(F9749&gt;50000,F9749&lt;=100000),"B2",AND(F9749&gt;100000,F9749&lt;=150000),"B1",AND(F9749&gt;150000,F9749&lt;=200000),"A2",AND(F9749&gt;200000,F9749&lt;=250000),"A1",TRUE,"O")</f>
        <v>B2</v>
      </c>
      <c r="J9749" s="14">
        <f t="shared" si="456"/>
        <v>0.66584655000000004</v>
      </c>
      <c r="K9749" s="14">
        <f t="shared" si="457"/>
        <v>0</v>
      </c>
      <c r="L9749" s="14">
        <f t="shared" si="458"/>
        <v>0</v>
      </c>
      <c r="O9749" s="13"/>
    </row>
    <row r="9750" spans="1:15" x14ac:dyDescent="0.2">
      <c r="A9750" s="4" t="s">
        <v>10481</v>
      </c>
      <c r="B9750" s="4" t="s">
        <v>641</v>
      </c>
      <c r="C9750" s="2" t="s">
        <v>642</v>
      </c>
      <c r="D9750" s="2" t="s">
        <v>643</v>
      </c>
      <c r="E9750" s="2" t="s">
        <v>721</v>
      </c>
      <c r="F9750" s="7">
        <v>84765.470199999996</v>
      </c>
      <c r="G9750" s="7">
        <v>0</v>
      </c>
      <c r="H9750" s="7">
        <v>0</v>
      </c>
      <c r="I9750" s="3" t="str" cm="1">
        <f t="array" ref="I9750">_xlfn.IFS(AND(F9750&gt;=10000,F9750&lt;=50000),"C",AND(F9750&gt;50000,F9750&lt;=100000),"B2",AND(F9750&gt;100000,F9750&lt;=150000),"B1",AND(F9750&gt;150000,F9750&lt;=200000),"A2",AND(F9750&gt;200000,F9750&lt;=250000),"A1",TRUE,"O")</f>
        <v>B2</v>
      </c>
      <c r="J9750" s="14">
        <f t="shared" si="456"/>
        <v>0.84765470199999993</v>
      </c>
      <c r="K9750" s="14">
        <f t="shared" si="457"/>
        <v>0</v>
      </c>
      <c r="L9750" s="14">
        <f t="shared" si="458"/>
        <v>0</v>
      </c>
      <c r="O9750" s="13"/>
    </row>
    <row r="9751" spans="1:15" x14ac:dyDescent="0.2">
      <c r="A9751" s="4" t="s">
        <v>10482</v>
      </c>
      <c r="B9751" s="4" t="s">
        <v>641</v>
      </c>
      <c r="C9751" s="2" t="s">
        <v>642</v>
      </c>
      <c r="D9751" s="2" t="s">
        <v>643</v>
      </c>
      <c r="E9751" s="2" t="s">
        <v>721</v>
      </c>
      <c r="F9751" s="7">
        <v>72887.804000000004</v>
      </c>
      <c r="G9751" s="7">
        <v>0</v>
      </c>
      <c r="H9751" s="7">
        <v>0</v>
      </c>
      <c r="I9751" s="3" t="str" cm="1">
        <f t="array" ref="I9751">_xlfn.IFS(AND(F9751&gt;=10000,F9751&lt;=50000),"C",AND(F9751&gt;50000,F9751&lt;=100000),"B2",AND(F9751&gt;100000,F9751&lt;=150000),"B1",AND(F9751&gt;150000,F9751&lt;=200000),"A2",AND(F9751&gt;200000,F9751&lt;=250000),"A1",TRUE,"O")</f>
        <v>B2</v>
      </c>
      <c r="J9751" s="14">
        <f t="shared" si="456"/>
        <v>0.72887804</v>
      </c>
      <c r="K9751" s="14">
        <f t="shared" si="457"/>
        <v>0</v>
      </c>
      <c r="L9751" s="14">
        <f t="shared" si="458"/>
        <v>0</v>
      </c>
      <c r="O9751" s="13"/>
    </row>
    <row r="9752" spans="1:15" x14ac:dyDescent="0.2">
      <c r="A9752" s="4" t="s">
        <v>10483</v>
      </c>
      <c r="B9752" s="4" t="s">
        <v>641</v>
      </c>
      <c r="C9752" s="2" t="s">
        <v>642</v>
      </c>
      <c r="D9752" s="2" t="s">
        <v>643</v>
      </c>
      <c r="E9752" s="2" t="s">
        <v>721</v>
      </c>
      <c r="F9752" s="7">
        <v>74333</v>
      </c>
      <c r="G9752" s="7">
        <v>80.42</v>
      </c>
      <c r="H9752" s="7">
        <v>0</v>
      </c>
      <c r="I9752" s="3" t="str" cm="1">
        <f t="array" ref="I9752">_xlfn.IFS(AND(F9752&gt;=10000,F9752&lt;=50000),"C",AND(F9752&gt;50000,F9752&lt;=100000),"B2",AND(F9752&gt;100000,F9752&lt;=150000),"B1",AND(F9752&gt;150000,F9752&lt;=200000),"A2",AND(F9752&gt;200000,F9752&lt;=250000),"A1",TRUE,"O")</f>
        <v>B2</v>
      </c>
      <c r="J9752" s="14">
        <f t="shared" si="456"/>
        <v>0.74333000000000005</v>
      </c>
      <c r="K9752" s="14">
        <f t="shared" si="457"/>
        <v>8.0420000000000003E-4</v>
      </c>
      <c r="L9752" s="14">
        <f t="shared" si="458"/>
        <v>0</v>
      </c>
      <c r="O9752" s="13"/>
    </row>
    <row r="9753" spans="1:15" x14ac:dyDescent="0.2">
      <c r="A9753" s="4" t="s">
        <v>10484</v>
      </c>
      <c r="B9753" s="4" t="s">
        <v>641</v>
      </c>
      <c r="C9753" s="2" t="s">
        <v>642</v>
      </c>
      <c r="D9753" s="2" t="s">
        <v>644</v>
      </c>
      <c r="E9753" s="2" t="s">
        <v>721</v>
      </c>
      <c r="F9753" s="7">
        <v>117424</v>
      </c>
      <c r="G9753" s="7">
        <v>0</v>
      </c>
      <c r="H9753" s="7">
        <v>0</v>
      </c>
      <c r="I9753" s="3" t="str" cm="1">
        <f t="array" ref="I9753">_xlfn.IFS(AND(F9753&gt;=10000,F9753&lt;=50000),"C",AND(F9753&gt;50000,F9753&lt;=100000),"B2",AND(F9753&gt;100000,F9753&lt;=150000),"B1",AND(F9753&gt;150000,F9753&lt;=200000),"A2",AND(F9753&gt;200000,F9753&lt;=250000),"A1",TRUE,"O")</f>
        <v>B1</v>
      </c>
      <c r="J9753" s="14">
        <f t="shared" si="456"/>
        <v>1.17424</v>
      </c>
      <c r="K9753" s="14">
        <f t="shared" si="457"/>
        <v>0</v>
      </c>
      <c r="L9753" s="14">
        <f t="shared" si="458"/>
        <v>0</v>
      </c>
      <c r="O9753" s="13"/>
    </row>
    <row r="9754" spans="1:15" x14ac:dyDescent="0.2">
      <c r="A9754" s="4" t="s">
        <v>10485</v>
      </c>
      <c r="B9754" s="4" t="s">
        <v>641</v>
      </c>
      <c r="C9754" s="2" t="s">
        <v>642</v>
      </c>
      <c r="D9754" s="2" t="s">
        <v>644</v>
      </c>
      <c r="E9754" s="2" t="s">
        <v>720</v>
      </c>
      <c r="F9754" s="7">
        <v>107367</v>
      </c>
      <c r="G9754" s="7">
        <v>0</v>
      </c>
      <c r="H9754" s="7">
        <v>0</v>
      </c>
      <c r="I9754" s="3" t="str" cm="1">
        <f t="array" ref="I9754">_xlfn.IFS(AND(F9754&gt;=10000,F9754&lt;=50000),"C",AND(F9754&gt;50000,F9754&lt;=100000),"B2",AND(F9754&gt;100000,F9754&lt;=150000),"B1",AND(F9754&gt;150000,F9754&lt;=200000),"A2",AND(F9754&gt;200000,F9754&lt;=250000),"A1",TRUE,"O")</f>
        <v>B1</v>
      </c>
      <c r="J9754" s="14">
        <f t="shared" si="456"/>
        <v>1.0736699999999999</v>
      </c>
      <c r="K9754" s="14">
        <f t="shared" si="457"/>
        <v>0</v>
      </c>
      <c r="L9754" s="14">
        <f t="shared" si="458"/>
        <v>0</v>
      </c>
      <c r="O9754" s="13"/>
    </row>
    <row r="9755" spans="1:15" x14ac:dyDescent="0.2">
      <c r="A9755" s="4" t="s">
        <v>10486</v>
      </c>
      <c r="B9755" s="4" t="s">
        <v>641</v>
      </c>
      <c r="C9755" s="2" t="s">
        <v>642</v>
      </c>
      <c r="D9755" s="2" t="s">
        <v>644</v>
      </c>
      <c r="E9755" s="2" t="s">
        <v>720</v>
      </c>
      <c r="F9755" s="7">
        <v>112267</v>
      </c>
      <c r="G9755" s="7">
        <v>647.70000000000005</v>
      </c>
      <c r="H9755" s="7">
        <v>0</v>
      </c>
      <c r="I9755" s="3" t="str" cm="1">
        <f t="array" ref="I9755">_xlfn.IFS(AND(F9755&gt;=10000,F9755&lt;=50000),"C",AND(F9755&gt;50000,F9755&lt;=100000),"B2",AND(F9755&gt;100000,F9755&lt;=150000),"B1",AND(F9755&gt;150000,F9755&lt;=200000),"A2",AND(F9755&gt;200000,F9755&lt;=250000),"A1",TRUE,"O")</f>
        <v>B1</v>
      </c>
      <c r="J9755" s="14">
        <f t="shared" si="456"/>
        <v>1.1226700000000001</v>
      </c>
      <c r="K9755" s="14">
        <f t="shared" si="457"/>
        <v>6.4770000000000001E-3</v>
      </c>
      <c r="L9755" s="14">
        <f t="shared" si="458"/>
        <v>0</v>
      </c>
      <c r="O9755" s="13"/>
    </row>
    <row r="9756" spans="1:15" x14ac:dyDescent="0.2">
      <c r="A9756" s="4" t="s">
        <v>10487</v>
      </c>
      <c r="B9756" s="4" t="s">
        <v>641</v>
      </c>
      <c r="C9756" s="2" t="s">
        <v>642</v>
      </c>
      <c r="D9756" s="2" t="s">
        <v>644</v>
      </c>
      <c r="E9756" s="2" t="s">
        <v>720</v>
      </c>
      <c r="F9756" s="7">
        <v>98228</v>
      </c>
      <c r="G9756" s="7">
        <v>0</v>
      </c>
      <c r="H9756" s="7">
        <v>4658.57</v>
      </c>
      <c r="I9756" s="3" t="str" cm="1">
        <f t="array" ref="I9756">_xlfn.IFS(AND(F9756&gt;=10000,F9756&lt;=50000),"C",AND(F9756&gt;50000,F9756&lt;=100000),"B2",AND(F9756&gt;100000,F9756&lt;=150000),"B1",AND(F9756&gt;150000,F9756&lt;=200000),"A2",AND(F9756&gt;200000,F9756&lt;=250000),"A1",TRUE,"O")</f>
        <v>B2</v>
      </c>
      <c r="J9756" s="14">
        <f t="shared" si="456"/>
        <v>0.98228000000000004</v>
      </c>
      <c r="K9756" s="14">
        <f t="shared" si="457"/>
        <v>0</v>
      </c>
      <c r="L9756" s="14">
        <f t="shared" si="458"/>
        <v>4.6585699999999994E-2</v>
      </c>
      <c r="O9756" s="13"/>
    </row>
    <row r="9757" spans="1:15" x14ac:dyDescent="0.2">
      <c r="A9757" s="4" t="s">
        <v>10488</v>
      </c>
      <c r="B9757" s="4" t="s">
        <v>641</v>
      </c>
      <c r="C9757" s="2" t="s">
        <v>642</v>
      </c>
      <c r="D9757" s="2" t="s">
        <v>644</v>
      </c>
      <c r="E9757" s="2" t="s">
        <v>721</v>
      </c>
      <c r="F9757" s="7">
        <v>131065.24</v>
      </c>
      <c r="G9757" s="7">
        <v>0</v>
      </c>
      <c r="H9757" s="7">
        <v>0</v>
      </c>
      <c r="I9757" s="3" t="str" cm="1">
        <f t="array" ref="I9757">_xlfn.IFS(AND(F9757&gt;=10000,F9757&lt;=50000),"C",AND(F9757&gt;50000,F9757&lt;=100000),"B2",AND(F9757&gt;100000,F9757&lt;=150000),"B1",AND(F9757&gt;150000,F9757&lt;=200000),"A2",AND(F9757&gt;200000,F9757&lt;=250000),"A1",TRUE,"O")</f>
        <v>B1</v>
      </c>
      <c r="J9757" s="14">
        <f t="shared" si="456"/>
        <v>1.3106524000000002</v>
      </c>
      <c r="K9757" s="14">
        <f t="shared" si="457"/>
        <v>0</v>
      </c>
      <c r="L9757" s="14">
        <f t="shared" si="458"/>
        <v>0</v>
      </c>
      <c r="O9757" s="13"/>
    </row>
    <row r="9758" spans="1:15" x14ac:dyDescent="0.2">
      <c r="A9758" s="4" t="s">
        <v>10489</v>
      </c>
      <c r="B9758" s="4" t="s">
        <v>641</v>
      </c>
      <c r="C9758" s="2" t="s">
        <v>642</v>
      </c>
      <c r="D9758" s="2" t="s">
        <v>644</v>
      </c>
      <c r="E9758" s="2" t="s">
        <v>720</v>
      </c>
      <c r="F9758" s="7">
        <v>98068.323600000003</v>
      </c>
      <c r="G9758" s="7">
        <v>946.39</v>
      </c>
      <c r="H9758" s="7">
        <v>0</v>
      </c>
      <c r="I9758" s="3" t="str" cm="1">
        <f t="array" ref="I9758">_xlfn.IFS(AND(F9758&gt;=10000,F9758&lt;=50000),"C",AND(F9758&gt;50000,F9758&lt;=100000),"B2",AND(F9758&gt;100000,F9758&lt;=150000),"B1",AND(F9758&gt;150000,F9758&lt;=200000),"A2",AND(F9758&gt;200000,F9758&lt;=250000),"A1",TRUE,"O")</f>
        <v>B2</v>
      </c>
      <c r="J9758" s="14">
        <f t="shared" si="456"/>
        <v>0.98068323600000007</v>
      </c>
      <c r="K9758" s="14">
        <f t="shared" si="457"/>
        <v>9.463899999999999E-3</v>
      </c>
      <c r="L9758" s="14">
        <f t="shared" si="458"/>
        <v>0</v>
      </c>
      <c r="O9758" s="13"/>
    </row>
    <row r="9759" spans="1:15" x14ac:dyDescent="0.2">
      <c r="A9759" s="4" t="s">
        <v>10490</v>
      </c>
      <c r="B9759" s="4" t="s">
        <v>641</v>
      </c>
      <c r="C9759" s="2" t="s">
        <v>642</v>
      </c>
      <c r="D9759" s="2" t="s">
        <v>644</v>
      </c>
      <c r="E9759" s="2" t="s">
        <v>721</v>
      </c>
      <c r="F9759" s="7">
        <v>98228</v>
      </c>
      <c r="G9759" s="7">
        <v>4720</v>
      </c>
      <c r="H9759" s="7">
        <v>7816.14</v>
      </c>
      <c r="I9759" s="3" t="str" cm="1">
        <f t="array" ref="I9759">_xlfn.IFS(AND(F9759&gt;=10000,F9759&lt;=50000),"C",AND(F9759&gt;50000,F9759&lt;=100000),"B2",AND(F9759&gt;100000,F9759&lt;=150000),"B1",AND(F9759&gt;150000,F9759&lt;=200000),"A2",AND(F9759&gt;200000,F9759&lt;=250000),"A1",TRUE,"O")</f>
        <v>B2</v>
      </c>
      <c r="J9759" s="14">
        <f t="shared" si="456"/>
        <v>0.98228000000000004</v>
      </c>
      <c r="K9759" s="14">
        <f t="shared" si="457"/>
        <v>4.7199999999999999E-2</v>
      </c>
      <c r="L9759" s="14">
        <f t="shared" si="458"/>
        <v>7.8161400000000006E-2</v>
      </c>
      <c r="O9759" s="13"/>
    </row>
    <row r="9760" spans="1:15" x14ac:dyDescent="0.2">
      <c r="A9760" s="4" t="s">
        <v>10491</v>
      </c>
      <c r="B9760" s="4" t="s">
        <v>641</v>
      </c>
      <c r="C9760" s="2" t="s">
        <v>642</v>
      </c>
      <c r="D9760" s="2" t="s">
        <v>644</v>
      </c>
      <c r="E9760" s="2" t="s">
        <v>720</v>
      </c>
      <c r="F9760" s="7">
        <v>107367</v>
      </c>
      <c r="G9760" s="7">
        <v>0</v>
      </c>
      <c r="H9760" s="7">
        <v>0</v>
      </c>
      <c r="I9760" s="3" t="str" cm="1">
        <f t="array" ref="I9760">_xlfn.IFS(AND(F9760&gt;=10000,F9760&lt;=50000),"C",AND(F9760&gt;50000,F9760&lt;=100000),"B2",AND(F9760&gt;100000,F9760&lt;=150000),"B1",AND(F9760&gt;150000,F9760&lt;=200000),"A2",AND(F9760&gt;200000,F9760&lt;=250000),"A1",TRUE,"O")</f>
        <v>B1</v>
      </c>
      <c r="J9760" s="14">
        <f t="shared" si="456"/>
        <v>1.0736699999999999</v>
      </c>
      <c r="K9760" s="14">
        <f t="shared" si="457"/>
        <v>0</v>
      </c>
      <c r="L9760" s="14">
        <f t="shared" si="458"/>
        <v>0</v>
      </c>
      <c r="O9760" s="13"/>
    </row>
    <row r="9761" spans="1:15" x14ac:dyDescent="0.2">
      <c r="A9761" s="4" t="s">
        <v>10492</v>
      </c>
      <c r="B9761" s="4" t="s">
        <v>641</v>
      </c>
      <c r="C9761" s="2" t="s">
        <v>642</v>
      </c>
      <c r="D9761" s="2" t="s">
        <v>644</v>
      </c>
      <c r="E9761" s="2" t="s">
        <v>721</v>
      </c>
      <c r="F9761" s="7">
        <v>98228</v>
      </c>
      <c r="G9761" s="7">
        <v>0</v>
      </c>
      <c r="H9761" s="7">
        <v>1596.27</v>
      </c>
      <c r="I9761" s="3" t="str" cm="1">
        <f t="array" ref="I9761">_xlfn.IFS(AND(F9761&gt;=10000,F9761&lt;=50000),"C",AND(F9761&gt;50000,F9761&lt;=100000),"B2",AND(F9761&gt;100000,F9761&lt;=150000),"B1",AND(F9761&gt;150000,F9761&lt;=200000),"A2",AND(F9761&gt;200000,F9761&lt;=250000),"A1",TRUE,"O")</f>
        <v>B2</v>
      </c>
      <c r="J9761" s="14">
        <f t="shared" si="456"/>
        <v>0.98228000000000004</v>
      </c>
      <c r="K9761" s="14">
        <f t="shared" si="457"/>
        <v>0</v>
      </c>
      <c r="L9761" s="14">
        <f t="shared" si="458"/>
        <v>1.59627E-2</v>
      </c>
      <c r="O9761" s="13"/>
    </row>
    <row r="9762" spans="1:15" x14ac:dyDescent="0.2">
      <c r="A9762" s="4" t="s">
        <v>10493</v>
      </c>
      <c r="B9762" s="4" t="s">
        <v>641</v>
      </c>
      <c r="C9762" s="2" t="s">
        <v>642</v>
      </c>
      <c r="D9762" s="2" t="s">
        <v>644</v>
      </c>
      <c r="E9762" s="2" t="s">
        <v>721</v>
      </c>
      <c r="F9762" s="7">
        <v>107367</v>
      </c>
      <c r="G9762" s="7">
        <v>0</v>
      </c>
      <c r="H9762" s="7">
        <v>0</v>
      </c>
      <c r="I9762" s="3" t="str" cm="1">
        <f t="array" ref="I9762">_xlfn.IFS(AND(F9762&gt;=10000,F9762&lt;=50000),"C",AND(F9762&gt;50000,F9762&lt;=100000),"B2",AND(F9762&gt;100000,F9762&lt;=150000),"B1",AND(F9762&gt;150000,F9762&lt;=200000),"A2",AND(F9762&gt;200000,F9762&lt;=250000),"A1",TRUE,"O")</f>
        <v>B1</v>
      </c>
      <c r="J9762" s="14">
        <f t="shared" si="456"/>
        <v>1.0736699999999999</v>
      </c>
      <c r="K9762" s="14">
        <f t="shared" si="457"/>
        <v>0</v>
      </c>
      <c r="L9762" s="14">
        <f t="shared" si="458"/>
        <v>0</v>
      </c>
      <c r="O9762" s="13"/>
    </row>
    <row r="9763" spans="1:15" x14ac:dyDescent="0.2">
      <c r="A9763" s="4" t="s">
        <v>10494</v>
      </c>
      <c r="B9763" s="4" t="s">
        <v>641</v>
      </c>
      <c r="C9763" s="2" t="s">
        <v>642</v>
      </c>
      <c r="D9763" s="2" t="s">
        <v>644</v>
      </c>
      <c r="E9763" s="2" t="s">
        <v>720</v>
      </c>
      <c r="F9763" s="7">
        <v>95330.506899999993</v>
      </c>
      <c r="G9763" s="7">
        <v>3655.19</v>
      </c>
      <c r="H9763" s="7">
        <v>0</v>
      </c>
      <c r="I9763" s="3" t="str" cm="1">
        <f t="array" ref="I9763">_xlfn.IFS(AND(F9763&gt;=10000,F9763&lt;=50000),"C",AND(F9763&gt;50000,F9763&lt;=100000),"B2",AND(F9763&gt;100000,F9763&lt;=150000),"B1",AND(F9763&gt;150000,F9763&lt;=200000),"A2",AND(F9763&gt;200000,F9763&lt;=250000),"A1",TRUE,"O")</f>
        <v>B2</v>
      </c>
      <c r="J9763" s="14">
        <f t="shared" si="456"/>
        <v>0.95330506899999989</v>
      </c>
      <c r="K9763" s="14">
        <f t="shared" si="457"/>
        <v>3.6551899999999998E-2</v>
      </c>
      <c r="L9763" s="14">
        <f t="shared" si="458"/>
        <v>0</v>
      </c>
      <c r="O9763" s="13"/>
    </row>
    <row r="9764" spans="1:15" x14ac:dyDescent="0.2">
      <c r="A9764" s="4" t="s">
        <v>10495</v>
      </c>
      <c r="B9764" s="4" t="s">
        <v>641</v>
      </c>
      <c r="C9764" s="2" t="s">
        <v>642</v>
      </c>
      <c r="D9764" s="2" t="s">
        <v>644</v>
      </c>
      <c r="E9764" s="2" t="s">
        <v>720</v>
      </c>
      <c r="F9764" s="7">
        <v>69917.777499999997</v>
      </c>
      <c r="G9764" s="7">
        <v>0</v>
      </c>
      <c r="H9764" s="7">
        <v>0</v>
      </c>
      <c r="I9764" s="3" t="str" cm="1">
        <f t="array" ref="I9764">_xlfn.IFS(AND(F9764&gt;=10000,F9764&lt;=50000),"C",AND(F9764&gt;50000,F9764&lt;=100000),"B2",AND(F9764&gt;100000,F9764&lt;=150000),"B1",AND(F9764&gt;150000,F9764&lt;=200000),"A2",AND(F9764&gt;200000,F9764&lt;=250000),"A1",TRUE,"O")</f>
        <v>B2</v>
      </c>
      <c r="J9764" s="14">
        <f t="shared" si="456"/>
        <v>0.699177775</v>
      </c>
      <c r="K9764" s="14">
        <f t="shared" si="457"/>
        <v>0</v>
      </c>
      <c r="L9764" s="14">
        <f t="shared" si="458"/>
        <v>0</v>
      </c>
      <c r="O9764" s="13"/>
    </row>
    <row r="9765" spans="1:15" x14ac:dyDescent="0.2">
      <c r="A9765" s="4" t="s">
        <v>10496</v>
      </c>
      <c r="B9765" s="4" t="s">
        <v>641</v>
      </c>
      <c r="C9765" s="2" t="s">
        <v>642</v>
      </c>
      <c r="D9765" s="2" t="s">
        <v>644</v>
      </c>
      <c r="E9765" s="2" t="s">
        <v>721</v>
      </c>
      <c r="F9765" s="7">
        <v>61805.17</v>
      </c>
      <c r="G9765" s="7">
        <v>0</v>
      </c>
      <c r="H9765" s="7">
        <v>0</v>
      </c>
      <c r="I9765" s="3" t="str" cm="1">
        <f t="array" ref="I9765">_xlfn.IFS(AND(F9765&gt;=10000,F9765&lt;=50000),"C",AND(F9765&gt;50000,F9765&lt;=100000),"B2",AND(F9765&gt;100000,F9765&lt;=150000),"B1",AND(F9765&gt;150000,F9765&lt;=200000),"A2",AND(F9765&gt;200000,F9765&lt;=250000),"A1",TRUE,"O")</f>
        <v>B2</v>
      </c>
      <c r="J9765" s="14">
        <f t="shared" si="456"/>
        <v>0.61805169999999998</v>
      </c>
      <c r="K9765" s="14">
        <f t="shared" si="457"/>
        <v>0</v>
      </c>
      <c r="L9765" s="14">
        <f t="shared" si="458"/>
        <v>0</v>
      </c>
      <c r="O9765" s="13"/>
    </row>
    <row r="9766" spans="1:15" x14ac:dyDescent="0.2">
      <c r="A9766" s="4" t="s">
        <v>10497</v>
      </c>
      <c r="B9766" s="4" t="s">
        <v>641</v>
      </c>
      <c r="C9766" s="2" t="s">
        <v>642</v>
      </c>
      <c r="D9766" s="2" t="s">
        <v>644</v>
      </c>
      <c r="E9766" s="2" t="s">
        <v>720</v>
      </c>
      <c r="F9766" s="7">
        <v>65699.243499999997</v>
      </c>
      <c r="G9766" s="7">
        <v>0</v>
      </c>
      <c r="H9766" s="7">
        <v>0</v>
      </c>
      <c r="I9766" s="3" t="str" cm="1">
        <f t="array" ref="I9766">_xlfn.IFS(AND(F9766&gt;=10000,F9766&lt;=50000),"C",AND(F9766&gt;50000,F9766&lt;=100000),"B2",AND(F9766&gt;100000,F9766&lt;=150000),"B1",AND(F9766&gt;150000,F9766&lt;=200000),"A2",AND(F9766&gt;200000,F9766&lt;=250000),"A1",TRUE,"O")</f>
        <v>B2</v>
      </c>
      <c r="J9766" s="14">
        <f t="shared" si="456"/>
        <v>0.65699243499999993</v>
      </c>
      <c r="K9766" s="14">
        <f t="shared" si="457"/>
        <v>0</v>
      </c>
      <c r="L9766" s="14">
        <f t="shared" si="458"/>
        <v>0</v>
      </c>
      <c r="O9766" s="13"/>
    </row>
    <row r="9767" spans="1:15" x14ac:dyDescent="0.2">
      <c r="A9767" s="4" t="s">
        <v>10498</v>
      </c>
      <c r="B9767" s="4" t="s">
        <v>641</v>
      </c>
      <c r="C9767" s="2" t="s">
        <v>642</v>
      </c>
      <c r="D9767" s="2" t="s">
        <v>644</v>
      </c>
      <c r="E9767" s="2" t="s">
        <v>720</v>
      </c>
      <c r="F9767" s="7">
        <v>74255.848599999998</v>
      </c>
      <c r="G9767" s="7">
        <v>0</v>
      </c>
      <c r="H9767" s="7">
        <v>0</v>
      </c>
      <c r="I9767" s="3" t="str" cm="1">
        <f t="array" ref="I9767">_xlfn.IFS(AND(F9767&gt;=10000,F9767&lt;=50000),"C",AND(F9767&gt;50000,F9767&lt;=100000),"B2",AND(F9767&gt;100000,F9767&lt;=150000),"B1",AND(F9767&gt;150000,F9767&lt;=200000),"A2",AND(F9767&gt;200000,F9767&lt;=250000),"A1",TRUE,"O")</f>
        <v>B2</v>
      </c>
      <c r="J9767" s="14">
        <f t="shared" si="456"/>
        <v>0.74255848599999996</v>
      </c>
      <c r="K9767" s="14">
        <f t="shared" si="457"/>
        <v>0</v>
      </c>
      <c r="L9767" s="14">
        <f t="shared" si="458"/>
        <v>0</v>
      </c>
      <c r="O9767" s="13"/>
    </row>
    <row r="9768" spans="1:15" x14ac:dyDescent="0.2">
      <c r="A9768" s="4" t="s">
        <v>10499</v>
      </c>
      <c r="B9768" s="4" t="s">
        <v>641</v>
      </c>
      <c r="C9768" s="2" t="s">
        <v>642</v>
      </c>
      <c r="D9768" s="2" t="s">
        <v>644</v>
      </c>
      <c r="E9768" s="2" t="s">
        <v>721</v>
      </c>
      <c r="F9768" s="7">
        <v>78286.13</v>
      </c>
      <c r="G9768" s="7">
        <v>0</v>
      </c>
      <c r="H9768" s="7">
        <v>0</v>
      </c>
      <c r="I9768" s="3" t="str" cm="1">
        <f t="array" ref="I9768">_xlfn.IFS(AND(F9768&gt;=10000,F9768&lt;=50000),"C",AND(F9768&gt;50000,F9768&lt;=100000),"B2",AND(F9768&gt;100000,F9768&lt;=150000),"B1",AND(F9768&gt;150000,F9768&lt;=200000),"A2",AND(F9768&gt;200000,F9768&lt;=250000),"A1",TRUE,"O")</f>
        <v>B2</v>
      </c>
      <c r="J9768" s="14">
        <f t="shared" si="456"/>
        <v>0.78286130000000009</v>
      </c>
      <c r="K9768" s="14">
        <f t="shared" si="457"/>
        <v>0</v>
      </c>
      <c r="L9768" s="14">
        <f t="shared" si="458"/>
        <v>0</v>
      </c>
      <c r="O9768" s="13"/>
    </row>
    <row r="9769" spans="1:15" x14ac:dyDescent="0.2">
      <c r="A9769" s="4" t="s">
        <v>10500</v>
      </c>
      <c r="B9769" s="4" t="s">
        <v>641</v>
      </c>
      <c r="C9769" s="2" t="s">
        <v>642</v>
      </c>
      <c r="D9769" s="2" t="s">
        <v>644</v>
      </c>
      <c r="E9769" s="2" t="s">
        <v>721</v>
      </c>
      <c r="F9769" s="7">
        <v>66031.892600000006</v>
      </c>
      <c r="G9769" s="7">
        <v>552.51</v>
      </c>
      <c r="H9769" s="7">
        <v>0</v>
      </c>
      <c r="I9769" s="3" t="str" cm="1">
        <f t="array" ref="I9769">_xlfn.IFS(AND(F9769&gt;=10000,F9769&lt;=50000),"C",AND(F9769&gt;50000,F9769&lt;=100000),"B2",AND(F9769&gt;100000,F9769&lt;=150000),"B1",AND(F9769&gt;150000,F9769&lt;=200000),"A2",AND(F9769&gt;200000,F9769&lt;=250000),"A1",TRUE,"O")</f>
        <v>B2</v>
      </c>
      <c r="J9769" s="14">
        <f t="shared" si="456"/>
        <v>0.66031892600000008</v>
      </c>
      <c r="K9769" s="14">
        <f t="shared" si="457"/>
        <v>5.5250999999999998E-3</v>
      </c>
      <c r="L9769" s="14">
        <f t="shared" si="458"/>
        <v>0</v>
      </c>
      <c r="O9769" s="13"/>
    </row>
    <row r="9770" spans="1:15" x14ac:dyDescent="0.2">
      <c r="A9770" s="4" t="s">
        <v>10501</v>
      </c>
      <c r="B9770" s="4" t="s">
        <v>641</v>
      </c>
      <c r="C9770" s="2" t="s">
        <v>642</v>
      </c>
      <c r="D9770" s="2" t="s">
        <v>644</v>
      </c>
      <c r="E9770" s="2" t="s">
        <v>720</v>
      </c>
      <c r="F9770" s="7">
        <v>56493.404999999999</v>
      </c>
      <c r="G9770" s="7">
        <v>604.82000000000005</v>
      </c>
      <c r="H9770" s="7">
        <v>0</v>
      </c>
      <c r="I9770" s="3" t="str" cm="1">
        <f t="array" ref="I9770">_xlfn.IFS(AND(F9770&gt;=10000,F9770&lt;=50000),"C",AND(F9770&gt;50000,F9770&lt;=100000),"B2",AND(F9770&gt;100000,F9770&lt;=150000),"B1",AND(F9770&gt;150000,F9770&lt;=200000),"A2",AND(F9770&gt;200000,F9770&lt;=250000),"A1",TRUE,"O")</f>
        <v>B2</v>
      </c>
      <c r="J9770" s="14">
        <f t="shared" si="456"/>
        <v>0.56493404999999997</v>
      </c>
      <c r="K9770" s="14">
        <f t="shared" si="457"/>
        <v>6.0482000000000001E-3</v>
      </c>
      <c r="L9770" s="14">
        <f t="shared" si="458"/>
        <v>0</v>
      </c>
      <c r="O9770" s="13"/>
    </row>
    <row r="9771" spans="1:15" x14ac:dyDescent="0.2">
      <c r="A9771" s="4" t="s">
        <v>10502</v>
      </c>
      <c r="B9771" s="4" t="s">
        <v>641</v>
      </c>
      <c r="C9771" s="2" t="s">
        <v>642</v>
      </c>
      <c r="D9771" s="2" t="s">
        <v>644</v>
      </c>
      <c r="E9771" s="2" t="s">
        <v>720</v>
      </c>
      <c r="F9771" s="7">
        <v>60134.276299999998</v>
      </c>
      <c r="G9771" s="7">
        <v>0</v>
      </c>
      <c r="H9771" s="7">
        <v>0</v>
      </c>
      <c r="I9771" s="3" t="str" cm="1">
        <f t="array" ref="I9771">_xlfn.IFS(AND(F9771&gt;=10000,F9771&lt;=50000),"C",AND(F9771&gt;50000,F9771&lt;=100000),"B2",AND(F9771&gt;100000,F9771&lt;=150000),"B1",AND(F9771&gt;150000,F9771&lt;=200000),"A2",AND(F9771&gt;200000,F9771&lt;=250000),"A1",TRUE,"O")</f>
        <v>B2</v>
      </c>
      <c r="J9771" s="14">
        <f t="shared" si="456"/>
        <v>0.601342763</v>
      </c>
      <c r="K9771" s="14">
        <f t="shared" si="457"/>
        <v>0</v>
      </c>
      <c r="L9771" s="14">
        <f t="shared" si="458"/>
        <v>0</v>
      </c>
      <c r="O9771" s="13"/>
    </row>
    <row r="9772" spans="1:15" x14ac:dyDescent="0.2">
      <c r="A9772" s="4" t="s">
        <v>10503</v>
      </c>
      <c r="B9772" s="4" t="s">
        <v>641</v>
      </c>
      <c r="C9772" s="2" t="s">
        <v>642</v>
      </c>
      <c r="D9772" s="2" t="s">
        <v>644</v>
      </c>
      <c r="E9772" s="2" t="s">
        <v>721</v>
      </c>
      <c r="F9772" s="7">
        <v>72137.833700000003</v>
      </c>
      <c r="G9772" s="7">
        <v>402.11</v>
      </c>
      <c r="H9772" s="7">
        <v>0</v>
      </c>
      <c r="I9772" s="3" t="str" cm="1">
        <f t="array" ref="I9772">_xlfn.IFS(AND(F9772&gt;=10000,F9772&lt;=50000),"C",AND(F9772&gt;50000,F9772&lt;=100000),"B2",AND(F9772&gt;100000,F9772&lt;=150000),"B1",AND(F9772&gt;150000,F9772&lt;=200000),"A2",AND(F9772&gt;200000,F9772&lt;=250000),"A1",TRUE,"O")</f>
        <v>B2</v>
      </c>
      <c r="J9772" s="14">
        <f t="shared" si="456"/>
        <v>0.72137833699999998</v>
      </c>
      <c r="K9772" s="14">
        <f t="shared" si="457"/>
        <v>4.0211000000000005E-3</v>
      </c>
      <c r="L9772" s="14">
        <f t="shared" si="458"/>
        <v>0</v>
      </c>
      <c r="O9772" s="13"/>
    </row>
    <row r="9773" spans="1:15" x14ac:dyDescent="0.2">
      <c r="A9773" s="4" t="s">
        <v>10504</v>
      </c>
      <c r="B9773" s="4" t="s">
        <v>641</v>
      </c>
      <c r="C9773" s="2" t="s">
        <v>642</v>
      </c>
      <c r="D9773" s="2" t="s">
        <v>644</v>
      </c>
      <c r="E9773" s="2" t="s">
        <v>720</v>
      </c>
      <c r="F9773" s="7">
        <v>56493.404999999999</v>
      </c>
      <c r="G9773" s="7">
        <v>314.92</v>
      </c>
      <c r="H9773" s="7">
        <v>0</v>
      </c>
      <c r="I9773" s="3" t="str" cm="1">
        <f t="array" ref="I9773">_xlfn.IFS(AND(F9773&gt;=10000,F9773&lt;=50000),"C",AND(F9773&gt;50000,F9773&lt;=100000),"B2",AND(F9773&gt;100000,F9773&lt;=150000),"B1",AND(F9773&gt;150000,F9773&lt;=200000),"A2",AND(F9773&gt;200000,F9773&lt;=250000),"A1",TRUE,"O")</f>
        <v>B2</v>
      </c>
      <c r="J9773" s="14">
        <f t="shared" si="456"/>
        <v>0.56493404999999997</v>
      </c>
      <c r="K9773" s="14">
        <f t="shared" si="457"/>
        <v>3.1492E-3</v>
      </c>
      <c r="L9773" s="14">
        <f t="shared" si="458"/>
        <v>0</v>
      </c>
      <c r="O9773" s="13"/>
    </row>
    <row r="9774" spans="1:15" x14ac:dyDescent="0.2">
      <c r="A9774" s="4" t="s">
        <v>10505</v>
      </c>
      <c r="B9774" s="4" t="s">
        <v>641</v>
      </c>
      <c r="C9774" s="2" t="s">
        <v>642</v>
      </c>
      <c r="D9774" s="2" t="s">
        <v>644</v>
      </c>
      <c r="E9774" s="2" t="s">
        <v>721</v>
      </c>
      <c r="F9774" s="7">
        <v>71744.784400000004</v>
      </c>
      <c r="G9774" s="7">
        <v>0</v>
      </c>
      <c r="H9774" s="7">
        <v>0</v>
      </c>
      <c r="I9774" s="3" t="str" cm="1">
        <f t="array" ref="I9774">_xlfn.IFS(AND(F9774&gt;=10000,F9774&lt;=50000),"C",AND(F9774&gt;50000,F9774&lt;=100000),"B2",AND(F9774&gt;100000,F9774&lt;=150000),"B1",AND(F9774&gt;150000,F9774&lt;=200000),"A2",AND(F9774&gt;200000,F9774&lt;=250000),"A1",TRUE,"O")</f>
        <v>B2</v>
      </c>
      <c r="J9774" s="14">
        <f t="shared" si="456"/>
        <v>0.71744784400000006</v>
      </c>
      <c r="K9774" s="14">
        <f t="shared" si="457"/>
        <v>0</v>
      </c>
      <c r="L9774" s="14">
        <f t="shared" si="458"/>
        <v>0</v>
      </c>
      <c r="O9774" s="13"/>
    </row>
    <row r="9775" spans="1:15" x14ac:dyDescent="0.2">
      <c r="A9775" s="4" t="s">
        <v>10506</v>
      </c>
      <c r="B9775" s="4" t="s">
        <v>641</v>
      </c>
      <c r="C9775" s="2" t="s">
        <v>642</v>
      </c>
      <c r="D9775" s="2" t="s">
        <v>644</v>
      </c>
      <c r="E9775" s="2" t="s">
        <v>720</v>
      </c>
      <c r="F9775" s="7">
        <v>54583</v>
      </c>
      <c r="G9775" s="7">
        <v>629.82000000000005</v>
      </c>
      <c r="H9775" s="7">
        <v>0</v>
      </c>
      <c r="I9775" s="3" t="str" cm="1">
        <f t="array" ref="I9775">_xlfn.IFS(AND(F9775&gt;=10000,F9775&lt;=50000),"C",AND(F9775&gt;50000,F9775&lt;=100000),"B2",AND(F9775&gt;100000,F9775&lt;=150000),"B1",AND(F9775&gt;150000,F9775&lt;=200000),"A2",AND(F9775&gt;200000,F9775&lt;=250000),"A1",TRUE,"O")</f>
        <v>B2</v>
      </c>
      <c r="J9775" s="14">
        <f t="shared" si="456"/>
        <v>0.54583000000000004</v>
      </c>
      <c r="K9775" s="14">
        <f t="shared" si="457"/>
        <v>6.2982000000000003E-3</v>
      </c>
      <c r="L9775" s="14">
        <f t="shared" si="458"/>
        <v>0</v>
      </c>
      <c r="O9775" s="13"/>
    </row>
    <row r="9776" spans="1:15" x14ac:dyDescent="0.2">
      <c r="A9776" s="4" t="s">
        <v>10507</v>
      </c>
      <c r="B9776" s="4" t="s">
        <v>641</v>
      </c>
      <c r="C9776" s="2" t="s">
        <v>642</v>
      </c>
      <c r="D9776" s="2" t="s">
        <v>644</v>
      </c>
      <c r="E9776" s="2" t="s">
        <v>720</v>
      </c>
      <c r="F9776" s="7">
        <v>101608.80319999999</v>
      </c>
      <c r="G9776" s="7">
        <v>0</v>
      </c>
      <c r="H9776" s="7">
        <v>0</v>
      </c>
      <c r="I9776" s="3" t="str" cm="1">
        <f t="array" ref="I9776">_xlfn.IFS(AND(F9776&gt;=10000,F9776&lt;=50000),"C",AND(F9776&gt;50000,F9776&lt;=100000),"B2",AND(F9776&gt;100000,F9776&lt;=150000),"B1",AND(F9776&gt;150000,F9776&lt;=200000),"A2",AND(F9776&gt;200000,F9776&lt;=250000),"A1",TRUE,"O")</f>
        <v>B1</v>
      </c>
      <c r="J9776" s="14">
        <f t="shared" si="456"/>
        <v>1.0160880319999999</v>
      </c>
      <c r="K9776" s="14">
        <f t="shared" si="457"/>
        <v>0</v>
      </c>
      <c r="L9776" s="14">
        <f t="shared" si="458"/>
        <v>0</v>
      </c>
      <c r="O9776" s="13"/>
    </row>
    <row r="9777" spans="1:15" x14ac:dyDescent="0.2">
      <c r="A9777" s="4" t="s">
        <v>10508</v>
      </c>
      <c r="B9777" s="4" t="s">
        <v>641</v>
      </c>
      <c r="C9777" s="2" t="s">
        <v>642</v>
      </c>
      <c r="D9777" s="2" t="s">
        <v>644</v>
      </c>
      <c r="E9777" s="2" t="s">
        <v>720</v>
      </c>
      <c r="F9777" s="7">
        <v>63950.58</v>
      </c>
      <c r="G9777" s="7">
        <v>0</v>
      </c>
      <c r="H9777" s="7">
        <v>0</v>
      </c>
      <c r="I9777" s="3" t="str" cm="1">
        <f t="array" ref="I9777">_xlfn.IFS(AND(F9777&gt;=10000,F9777&lt;=50000),"C",AND(F9777&gt;50000,F9777&lt;=100000),"B2",AND(F9777&gt;100000,F9777&lt;=150000),"B1",AND(F9777&gt;150000,F9777&lt;=200000),"A2",AND(F9777&gt;200000,F9777&lt;=250000),"A1",TRUE,"O")</f>
        <v>B2</v>
      </c>
      <c r="J9777" s="14">
        <f t="shared" si="456"/>
        <v>0.63950580000000001</v>
      </c>
      <c r="K9777" s="14">
        <f t="shared" si="457"/>
        <v>0</v>
      </c>
      <c r="L9777" s="14">
        <f t="shared" si="458"/>
        <v>0</v>
      </c>
      <c r="O9777" s="13"/>
    </row>
    <row r="9778" spans="1:15" x14ac:dyDescent="0.2">
      <c r="A9778" s="4" t="s">
        <v>10509</v>
      </c>
      <c r="B9778" s="4" t="s">
        <v>641</v>
      </c>
      <c r="C9778" s="2" t="s">
        <v>642</v>
      </c>
      <c r="D9778" s="2" t="s">
        <v>644</v>
      </c>
      <c r="E9778" s="2" t="s">
        <v>721</v>
      </c>
      <c r="F9778" s="7">
        <v>54333</v>
      </c>
      <c r="G9778" s="7">
        <v>19.600000000000001</v>
      </c>
      <c r="H9778" s="7">
        <v>0</v>
      </c>
      <c r="I9778" s="3" t="str" cm="1">
        <f t="array" ref="I9778">_xlfn.IFS(AND(F9778&gt;=10000,F9778&lt;=50000),"C",AND(F9778&gt;50000,F9778&lt;=100000),"B2",AND(F9778&gt;100000,F9778&lt;=150000),"B1",AND(F9778&gt;150000,F9778&lt;=200000),"A2",AND(F9778&gt;200000,F9778&lt;=250000),"A1",TRUE,"O")</f>
        <v>B2</v>
      </c>
      <c r="J9778" s="14">
        <f t="shared" si="456"/>
        <v>0.54332999999999998</v>
      </c>
      <c r="K9778" s="14">
        <f t="shared" si="457"/>
        <v>1.9600000000000002E-4</v>
      </c>
      <c r="L9778" s="14">
        <f t="shared" si="458"/>
        <v>0</v>
      </c>
      <c r="O9778" s="13"/>
    </row>
    <row r="9779" spans="1:15" x14ac:dyDescent="0.2">
      <c r="A9779" s="4" t="s">
        <v>10510</v>
      </c>
      <c r="B9779" s="4" t="s">
        <v>641</v>
      </c>
      <c r="C9779" s="2" t="s">
        <v>642</v>
      </c>
      <c r="D9779" s="2" t="s">
        <v>644</v>
      </c>
      <c r="E9779" s="2" t="s">
        <v>721</v>
      </c>
      <c r="F9779" s="7">
        <v>73500</v>
      </c>
      <c r="G9779" s="7">
        <v>0</v>
      </c>
      <c r="H9779" s="7">
        <v>0</v>
      </c>
      <c r="I9779" s="3" t="str" cm="1">
        <f t="array" ref="I9779">_xlfn.IFS(AND(F9779&gt;=10000,F9779&lt;=50000),"C",AND(F9779&gt;50000,F9779&lt;=100000),"B2",AND(F9779&gt;100000,F9779&lt;=150000),"B1",AND(F9779&gt;150000,F9779&lt;=200000),"A2",AND(F9779&gt;200000,F9779&lt;=250000),"A1",TRUE,"O")</f>
        <v>B2</v>
      </c>
      <c r="J9779" s="14">
        <f t="shared" si="456"/>
        <v>0.73499999999999999</v>
      </c>
      <c r="K9779" s="14">
        <f t="shared" si="457"/>
        <v>0</v>
      </c>
      <c r="L9779" s="14">
        <f t="shared" si="458"/>
        <v>0</v>
      </c>
      <c r="O9779" s="13"/>
    </row>
    <row r="9780" spans="1:15" x14ac:dyDescent="0.2">
      <c r="A9780" s="4" t="s">
        <v>10511</v>
      </c>
      <c r="B9780" s="4" t="s">
        <v>641</v>
      </c>
      <c r="C9780" s="2" t="s">
        <v>642</v>
      </c>
      <c r="D9780" s="2" t="s">
        <v>645</v>
      </c>
      <c r="E9780" s="2" t="s">
        <v>721</v>
      </c>
      <c r="F9780" s="7">
        <v>78947.001900000003</v>
      </c>
      <c r="G9780" s="7">
        <v>470.28</v>
      </c>
      <c r="H9780" s="7">
        <v>2408.0100000000002</v>
      </c>
      <c r="I9780" s="3" t="str" cm="1">
        <f t="array" ref="I9780">_xlfn.IFS(AND(F9780&gt;=10000,F9780&lt;=50000),"C",AND(F9780&gt;50000,F9780&lt;=100000),"B2",AND(F9780&gt;100000,F9780&lt;=150000),"B1",AND(F9780&gt;150000,F9780&lt;=200000),"A2",AND(F9780&gt;200000,F9780&lt;=250000),"A1",TRUE,"O")</f>
        <v>B2</v>
      </c>
      <c r="J9780" s="14">
        <f t="shared" si="456"/>
        <v>0.78947001900000002</v>
      </c>
      <c r="K9780" s="14">
        <f t="shared" si="457"/>
        <v>4.7028E-3</v>
      </c>
      <c r="L9780" s="14">
        <f t="shared" si="458"/>
        <v>2.4080100000000004E-2</v>
      </c>
      <c r="O9780" s="13"/>
    </row>
    <row r="9781" spans="1:15" x14ac:dyDescent="0.2">
      <c r="A9781" s="4" t="s">
        <v>10512</v>
      </c>
      <c r="B9781" s="4" t="s">
        <v>641</v>
      </c>
      <c r="C9781" s="2" t="s">
        <v>642</v>
      </c>
      <c r="D9781" s="2" t="s">
        <v>645</v>
      </c>
      <c r="E9781" s="2" t="s">
        <v>721</v>
      </c>
      <c r="F9781" s="7">
        <v>107367</v>
      </c>
      <c r="G9781" s="7">
        <v>15954.33</v>
      </c>
      <c r="H9781" s="7">
        <v>1744.73</v>
      </c>
      <c r="I9781" s="3" t="str" cm="1">
        <f t="array" ref="I9781">_xlfn.IFS(AND(F9781&gt;=10000,F9781&lt;=50000),"C",AND(F9781&gt;50000,F9781&lt;=100000),"B2",AND(F9781&gt;100000,F9781&lt;=150000),"B1",AND(F9781&gt;150000,F9781&lt;=200000),"A2",AND(F9781&gt;200000,F9781&lt;=250000),"A1",TRUE,"O")</f>
        <v>B1</v>
      </c>
      <c r="J9781" s="14">
        <f t="shared" si="456"/>
        <v>1.0736699999999999</v>
      </c>
      <c r="K9781" s="14">
        <f t="shared" si="457"/>
        <v>0.1595433</v>
      </c>
      <c r="L9781" s="14">
        <f t="shared" si="458"/>
        <v>1.7447299999999999E-2</v>
      </c>
      <c r="O9781" s="13"/>
    </row>
    <row r="9782" spans="1:15" x14ac:dyDescent="0.2">
      <c r="A9782" s="4" t="s">
        <v>10513</v>
      </c>
      <c r="B9782" s="4" t="s">
        <v>641</v>
      </c>
      <c r="C9782" s="2" t="s">
        <v>642</v>
      </c>
      <c r="D9782" s="2" t="s">
        <v>645</v>
      </c>
      <c r="E9782" s="2" t="s">
        <v>721</v>
      </c>
      <c r="F9782" s="7">
        <v>104343.9621</v>
      </c>
      <c r="G9782" s="7">
        <v>0</v>
      </c>
      <c r="H9782" s="7">
        <v>0</v>
      </c>
      <c r="I9782" s="3" t="str" cm="1">
        <f t="array" ref="I9782">_xlfn.IFS(AND(F9782&gt;=10000,F9782&lt;=50000),"C",AND(F9782&gt;50000,F9782&lt;=100000),"B2",AND(F9782&gt;100000,F9782&lt;=150000),"B1",AND(F9782&gt;150000,F9782&lt;=200000),"A2",AND(F9782&gt;200000,F9782&lt;=250000),"A1",TRUE,"O")</f>
        <v>B1</v>
      </c>
      <c r="J9782" s="14">
        <f t="shared" si="456"/>
        <v>1.0434396210000001</v>
      </c>
      <c r="K9782" s="14">
        <f t="shared" si="457"/>
        <v>0</v>
      </c>
      <c r="L9782" s="14">
        <f t="shared" si="458"/>
        <v>0</v>
      </c>
      <c r="O9782" s="13"/>
    </row>
    <row r="9783" spans="1:15" x14ac:dyDescent="0.2">
      <c r="A9783" s="4" t="s">
        <v>10514</v>
      </c>
      <c r="B9783" s="4" t="s">
        <v>641</v>
      </c>
      <c r="C9783" s="2" t="s">
        <v>642</v>
      </c>
      <c r="D9783" s="2" t="s">
        <v>645</v>
      </c>
      <c r="E9783" s="2" t="s">
        <v>721</v>
      </c>
      <c r="F9783" s="7">
        <v>78947</v>
      </c>
      <c r="G9783" s="7">
        <v>0</v>
      </c>
      <c r="H9783" s="7">
        <v>2924.7</v>
      </c>
      <c r="I9783" s="3" t="str" cm="1">
        <f t="array" ref="I9783">_xlfn.IFS(AND(F9783&gt;=10000,F9783&lt;=50000),"C",AND(F9783&gt;50000,F9783&lt;=100000),"B2",AND(F9783&gt;100000,F9783&lt;=150000),"B1",AND(F9783&gt;150000,F9783&lt;=200000),"A2",AND(F9783&gt;200000,F9783&lt;=250000),"A1",TRUE,"O")</f>
        <v>B2</v>
      </c>
      <c r="J9783" s="14">
        <f t="shared" si="456"/>
        <v>0.78947000000000001</v>
      </c>
      <c r="K9783" s="14">
        <f t="shared" si="457"/>
        <v>0</v>
      </c>
      <c r="L9783" s="14">
        <f t="shared" si="458"/>
        <v>2.9246999999999999E-2</v>
      </c>
      <c r="O9783" s="13"/>
    </row>
    <row r="9784" spans="1:15" x14ac:dyDescent="0.2">
      <c r="A9784" s="4" t="s">
        <v>10515</v>
      </c>
      <c r="B9784" s="4" t="s">
        <v>641</v>
      </c>
      <c r="C9784" s="2" t="s">
        <v>642</v>
      </c>
      <c r="D9784" s="2" t="s">
        <v>645</v>
      </c>
      <c r="E9784" s="2" t="s">
        <v>721</v>
      </c>
      <c r="F9784" s="7">
        <v>117424</v>
      </c>
      <c r="G9784" s="7">
        <v>0</v>
      </c>
      <c r="H9784" s="7">
        <v>0</v>
      </c>
      <c r="I9784" s="3" t="str" cm="1">
        <f t="array" ref="I9784">_xlfn.IFS(AND(F9784&gt;=10000,F9784&lt;=50000),"C",AND(F9784&gt;50000,F9784&lt;=100000),"B2",AND(F9784&gt;100000,F9784&lt;=150000),"B1",AND(F9784&gt;150000,F9784&lt;=200000),"A2",AND(F9784&gt;200000,F9784&lt;=250000),"A1",TRUE,"O")</f>
        <v>B1</v>
      </c>
      <c r="J9784" s="14">
        <f t="shared" si="456"/>
        <v>1.17424</v>
      </c>
      <c r="K9784" s="14">
        <f t="shared" si="457"/>
        <v>0</v>
      </c>
      <c r="L9784" s="14">
        <f t="shared" si="458"/>
        <v>0</v>
      </c>
      <c r="O9784" s="13"/>
    </row>
    <row r="9785" spans="1:15" x14ac:dyDescent="0.2">
      <c r="A9785" s="4" t="s">
        <v>10516</v>
      </c>
      <c r="B9785" s="4" t="s">
        <v>641</v>
      </c>
      <c r="C9785" s="2" t="s">
        <v>642</v>
      </c>
      <c r="D9785" s="2" t="s">
        <v>645</v>
      </c>
      <c r="E9785" s="2" t="s">
        <v>721</v>
      </c>
      <c r="F9785" s="7">
        <v>132506.59</v>
      </c>
      <c r="G9785" s="7">
        <v>0</v>
      </c>
      <c r="H9785" s="7">
        <v>0</v>
      </c>
      <c r="I9785" s="3" t="str" cm="1">
        <f t="array" ref="I9785">_xlfn.IFS(AND(F9785&gt;=10000,F9785&lt;=50000),"C",AND(F9785&gt;50000,F9785&lt;=100000),"B2",AND(F9785&gt;100000,F9785&lt;=150000),"B1",AND(F9785&gt;150000,F9785&lt;=200000),"A2",AND(F9785&gt;200000,F9785&lt;=250000),"A1",TRUE,"O")</f>
        <v>B1</v>
      </c>
      <c r="J9785" s="14">
        <f t="shared" si="456"/>
        <v>1.3250659</v>
      </c>
      <c r="K9785" s="14">
        <f t="shared" si="457"/>
        <v>0</v>
      </c>
      <c r="L9785" s="14">
        <f t="shared" si="458"/>
        <v>0</v>
      </c>
      <c r="O9785" s="13"/>
    </row>
    <row r="9786" spans="1:15" x14ac:dyDescent="0.2">
      <c r="A9786" s="4" t="s">
        <v>10517</v>
      </c>
      <c r="B9786" s="4" t="s">
        <v>641</v>
      </c>
      <c r="C9786" s="2" t="s">
        <v>642</v>
      </c>
      <c r="D9786" s="2" t="s">
        <v>645</v>
      </c>
      <c r="E9786" s="2" t="s">
        <v>720</v>
      </c>
      <c r="F9786" s="7">
        <v>62413.66</v>
      </c>
      <c r="G9786" s="7">
        <v>0</v>
      </c>
      <c r="H9786" s="7">
        <v>0</v>
      </c>
      <c r="I9786" s="3" t="str" cm="1">
        <f t="array" ref="I9786">_xlfn.IFS(AND(F9786&gt;=10000,F9786&lt;=50000),"C",AND(F9786&gt;50000,F9786&lt;=100000),"B2",AND(F9786&gt;100000,F9786&lt;=150000),"B1",AND(F9786&gt;150000,F9786&lt;=200000),"A2",AND(F9786&gt;200000,F9786&lt;=250000),"A1",TRUE,"O")</f>
        <v>B2</v>
      </c>
      <c r="J9786" s="14">
        <f t="shared" si="456"/>
        <v>0.62413660000000004</v>
      </c>
      <c r="K9786" s="14">
        <f t="shared" si="457"/>
        <v>0</v>
      </c>
      <c r="L9786" s="14">
        <f t="shared" si="458"/>
        <v>0</v>
      </c>
      <c r="O9786" s="13"/>
    </row>
    <row r="9787" spans="1:15" x14ac:dyDescent="0.2">
      <c r="A9787" s="4" t="s">
        <v>10518</v>
      </c>
      <c r="B9787" s="4" t="s">
        <v>641</v>
      </c>
      <c r="C9787" s="2" t="s">
        <v>642</v>
      </c>
      <c r="D9787" s="2" t="s">
        <v>645</v>
      </c>
      <c r="E9787" s="2" t="s">
        <v>721</v>
      </c>
      <c r="F9787" s="7">
        <v>73829.654999999999</v>
      </c>
      <c r="G9787" s="7">
        <v>193.28</v>
      </c>
      <c r="H9787" s="7">
        <v>0</v>
      </c>
      <c r="I9787" s="3" t="str" cm="1">
        <f t="array" ref="I9787">_xlfn.IFS(AND(F9787&gt;=10000,F9787&lt;=50000),"C",AND(F9787&gt;50000,F9787&lt;=100000),"B2",AND(F9787&gt;100000,F9787&lt;=150000),"B1",AND(F9787&gt;150000,F9787&lt;=200000),"A2",AND(F9787&gt;200000,F9787&lt;=250000),"A1",TRUE,"O")</f>
        <v>B2</v>
      </c>
      <c r="J9787" s="14">
        <f t="shared" si="456"/>
        <v>0.73829654999999994</v>
      </c>
      <c r="K9787" s="14">
        <f t="shared" si="457"/>
        <v>1.9327999999999999E-3</v>
      </c>
      <c r="L9787" s="14">
        <f t="shared" si="458"/>
        <v>0</v>
      </c>
      <c r="O9787" s="13"/>
    </row>
    <row r="9788" spans="1:15" x14ac:dyDescent="0.2">
      <c r="A9788" s="4" t="s">
        <v>10519</v>
      </c>
      <c r="B9788" s="4" t="s">
        <v>641</v>
      </c>
      <c r="C9788" s="2" t="s">
        <v>642</v>
      </c>
      <c r="D9788" s="2" t="s">
        <v>645</v>
      </c>
      <c r="E9788" s="2" t="s">
        <v>721</v>
      </c>
      <c r="F9788" s="7">
        <v>82499.534899999999</v>
      </c>
      <c r="G9788" s="7">
        <v>0</v>
      </c>
      <c r="H9788" s="7">
        <v>0</v>
      </c>
      <c r="I9788" s="3" t="str" cm="1">
        <f t="array" ref="I9788">_xlfn.IFS(AND(F9788&gt;=10000,F9788&lt;=50000),"C",AND(F9788&gt;50000,F9788&lt;=100000),"B2",AND(F9788&gt;100000,F9788&lt;=150000),"B1",AND(F9788&gt;150000,F9788&lt;=200000),"A2",AND(F9788&gt;200000,F9788&lt;=250000),"A1",TRUE,"O")</f>
        <v>B2</v>
      </c>
      <c r="J9788" s="14">
        <f t="shared" si="456"/>
        <v>0.82499534899999993</v>
      </c>
      <c r="K9788" s="14">
        <f t="shared" si="457"/>
        <v>0</v>
      </c>
      <c r="L9788" s="14">
        <f t="shared" si="458"/>
        <v>0</v>
      </c>
      <c r="O9788" s="13"/>
    </row>
    <row r="9789" spans="1:15" x14ac:dyDescent="0.2">
      <c r="A9789" s="4" t="s">
        <v>10520</v>
      </c>
      <c r="B9789" s="4" t="s">
        <v>641</v>
      </c>
      <c r="C9789" s="2" t="s">
        <v>642</v>
      </c>
      <c r="D9789" s="2" t="s">
        <v>645</v>
      </c>
      <c r="E9789" s="2" t="s">
        <v>721</v>
      </c>
      <c r="F9789" s="7">
        <v>80851.509000000005</v>
      </c>
      <c r="G9789" s="7">
        <v>0</v>
      </c>
      <c r="H9789" s="7">
        <v>0</v>
      </c>
      <c r="I9789" s="3" t="str" cm="1">
        <f t="array" ref="I9789">_xlfn.IFS(AND(F9789&gt;=10000,F9789&lt;=50000),"C",AND(F9789&gt;50000,F9789&lt;=100000),"B2",AND(F9789&gt;100000,F9789&lt;=150000),"B1",AND(F9789&gt;150000,F9789&lt;=200000),"A2",AND(F9789&gt;200000,F9789&lt;=250000),"A1",TRUE,"O")</f>
        <v>B2</v>
      </c>
      <c r="J9789" s="14">
        <f t="shared" si="456"/>
        <v>0.8085150900000001</v>
      </c>
      <c r="K9789" s="14">
        <f t="shared" si="457"/>
        <v>0</v>
      </c>
      <c r="L9789" s="14">
        <f t="shared" si="458"/>
        <v>0</v>
      </c>
      <c r="O9789" s="13"/>
    </row>
    <row r="9790" spans="1:15" x14ac:dyDescent="0.2">
      <c r="A9790" s="4" t="s">
        <v>10521</v>
      </c>
      <c r="B9790" s="4" t="s">
        <v>641</v>
      </c>
      <c r="C9790" s="2" t="s">
        <v>642</v>
      </c>
      <c r="D9790" s="2" t="s">
        <v>645</v>
      </c>
      <c r="E9790" s="2" t="s">
        <v>721</v>
      </c>
      <c r="F9790" s="7">
        <v>95299</v>
      </c>
      <c r="G9790" s="7">
        <v>0</v>
      </c>
      <c r="H9790" s="7">
        <v>0</v>
      </c>
      <c r="I9790" s="3" t="str" cm="1">
        <f t="array" ref="I9790">_xlfn.IFS(AND(F9790&gt;=10000,F9790&lt;=50000),"C",AND(F9790&gt;50000,F9790&lt;=100000),"B2",AND(F9790&gt;100000,F9790&lt;=150000),"B1",AND(F9790&gt;150000,F9790&lt;=200000),"A2",AND(F9790&gt;200000,F9790&lt;=250000),"A1",TRUE,"O")</f>
        <v>B2</v>
      </c>
      <c r="J9790" s="14">
        <f t="shared" si="456"/>
        <v>0.95299</v>
      </c>
      <c r="K9790" s="14">
        <f t="shared" si="457"/>
        <v>0</v>
      </c>
      <c r="L9790" s="14">
        <f t="shared" si="458"/>
        <v>0</v>
      </c>
      <c r="O9790" s="13"/>
    </row>
    <row r="9791" spans="1:15" x14ac:dyDescent="0.2">
      <c r="A9791" s="4" t="s">
        <v>10522</v>
      </c>
      <c r="B9791" s="4" t="s">
        <v>641</v>
      </c>
      <c r="C9791" s="2" t="s">
        <v>642</v>
      </c>
      <c r="D9791" s="2" t="s">
        <v>645</v>
      </c>
      <c r="E9791" s="2" t="s">
        <v>720</v>
      </c>
      <c r="F9791" s="7">
        <v>86833</v>
      </c>
      <c r="G9791" s="7">
        <v>0</v>
      </c>
      <c r="H9791" s="7">
        <v>0</v>
      </c>
      <c r="I9791" s="3" t="str" cm="1">
        <f t="array" ref="I9791">_xlfn.IFS(AND(F9791&gt;=10000,F9791&lt;=50000),"C",AND(F9791&gt;50000,F9791&lt;=100000),"B2",AND(F9791&gt;100000,F9791&lt;=150000),"B1",AND(F9791&gt;150000,F9791&lt;=200000),"A2",AND(F9791&gt;200000,F9791&lt;=250000),"A1",TRUE,"O")</f>
        <v>B2</v>
      </c>
      <c r="J9791" s="14">
        <f t="shared" si="456"/>
        <v>0.86833000000000005</v>
      </c>
      <c r="K9791" s="14">
        <f t="shared" si="457"/>
        <v>0</v>
      </c>
      <c r="L9791" s="14">
        <f t="shared" si="458"/>
        <v>0</v>
      </c>
      <c r="O9791" s="13"/>
    </row>
    <row r="9792" spans="1:15" x14ac:dyDescent="0.2">
      <c r="A9792" s="4" t="s">
        <v>10523</v>
      </c>
      <c r="B9792" s="4" t="s">
        <v>641</v>
      </c>
      <c r="C9792" s="2" t="s">
        <v>642</v>
      </c>
      <c r="D9792" s="2" t="s">
        <v>645</v>
      </c>
      <c r="E9792" s="2" t="s">
        <v>720</v>
      </c>
      <c r="F9792" s="7">
        <v>89333</v>
      </c>
      <c r="G9792" s="7">
        <v>0</v>
      </c>
      <c r="H9792" s="7">
        <v>0</v>
      </c>
      <c r="I9792" s="3" t="str" cm="1">
        <f t="array" ref="I9792">_xlfn.IFS(AND(F9792&gt;=10000,F9792&lt;=50000),"C",AND(F9792&gt;50000,F9792&lt;=100000),"B2",AND(F9792&gt;100000,F9792&lt;=150000),"B1",AND(F9792&gt;150000,F9792&lt;=200000),"A2",AND(F9792&gt;200000,F9792&lt;=250000),"A1",TRUE,"O")</f>
        <v>B2</v>
      </c>
      <c r="J9792" s="14">
        <f t="shared" si="456"/>
        <v>0.89332999999999996</v>
      </c>
      <c r="K9792" s="14">
        <f t="shared" si="457"/>
        <v>0</v>
      </c>
      <c r="L9792" s="14">
        <f t="shared" si="458"/>
        <v>0</v>
      </c>
      <c r="O9792" s="13"/>
    </row>
    <row r="9793" spans="1:15" x14ac:dyDescent="0.2">
      <c r="A9793" s="4" t="s">
        <v>10524</v>
      </c>
      <c r="B9793" s="4" t="s">
        <v>641</v>
      </c>
      <c r="C9793" s="2" t="s">
        <v>642</v>
      </c>
      <c r="D9793" s="2" t="s">
        <v>645</v>
      </c>
      <c r="E9793" s="2" t="s">
        <v>720</v>
      </c>
      <c r="F9793" s="7">
        <v>66333</v>
      </c>
      <c r="G9793" s="7">
        <v>0</v>
      </c>
      <c r="H9793" s="7">
        <v>0</v>
      </c>
      <c r="I9793" s="3" t="str" cm="1">
        <f t="array" ref="I9793">_xlfn.IFS(AND(F9793&gt;=10000,F9793&lt;=50000),"C",AND(F9793&gt;50000,F9793&lt;=100000),"B2",AND(F9793&gt;100000,F9793&lt;=150000),"B1",AND(F9793&gt;150000,F9793&lt;=200000),"A2",AND(F9793&gt;200000,F9793&lt;=250000),"A1",TRUE,"O")</f>
        <v>B2</v>
      </c>
      <c r="J9793" s="14">
        <f t="shared" si="456"/>
        <v>0.66332999999999998</v>
      </c>
      <c r="K9793" s="14">
        <f t="shared" si="457"/>
        <v>0</v>
      </c>
      <c r="L9793" s="14">
        <f t="shared" si="458"/>
        <v>0</v>
      </c>
      <c r="O9793" s="13"/>
    </row>
    <row r="9794" spans="1:15" x14ac:dyDescent="0.2">
      <c r="A9794" s="4" t="s">
        <v>10525</v>
      </c>
      <c r="B9794" s="4" t="s">
        <v>641</v>
      </c>
      <c r="C9794" s="2" t="s">
        <v>642</v>
      </c>
      <c r="D9794" s="2" t="s">
        <v>645</v>
      </c>
      <c r="E9794" s="2" t="s">
        <v>721</v>
      </c>
      <c r="F9794" s="7">
        <v>70833</v>
      </c>
      <c r="G9794" s="7">
        <v>306.5</v>
      </c>
      <c r="H9794" s="7">
        <v>0</v>
      </c>
      <c r="I9794" s="3" t="str" cm="1">
        <f t="array" ref="I9794">_xlfn.IFS(AND(F9794&gt;=10000,F9794&lt;=50000),"C",AND(F9794&gt;50000,F9794&lt;=100000),"B2",AND(F9794&gt;100000,F9794&lt;=150000),"B1",AND(F9794&gt;150000,F9794&lt;=200000),"A2",AND(F9794&gt;200000,F9794&lt;=250000),"A1",TRUE,"O")</f>
        <v>B2</v>
      </c>
      <c r="J9794" s="14">
        <f t="shared" si="456"/>
        <v>0.70833000000000002</v>
      </c>
      <c r="K9794" s="14">
        <f t="shared" si="457"/>
        <v>3.065E-3</v>
      </c>
      <c r="L9794" s="14">
        <f t="shared" si="458"/>
        <v>0</v>
      </c>
      <c r="O9794" s="13"/>
    </row>
    <row r="9795" spans="1:15" x14ac:dyDescent="0.2">
      <c r="A9795" s="4" t="s">
        <v>10526</v>
      </c>
      <c r="B9795" s="4" t="s">
        <v>641</v>
      </c>
      <c r="C9795" s="2" t="s">
        <v>642</v>
      </c>
      <c r="D9795" s="2" t="s">
        <v>645</v>
      </c>
      <c r="E9795" s="2" t="s">
        <v>720</v>
      </c>
      <c r="F9795" s="7">
        <v>67800</v>
      </c>
      <c r="G9795" s="7">
        <v>0</v>
      </c>
      <c r="H9795" s="7">
        <v>0</v>
      </c>
      <c r="I9795" s="3" t="str" cm="1">
        <f t="array" ref="I9795">_xlfn.IFS(AND(F9795&gt;=10000,F9795&lt;=50000),"C",AND(F9795&gt;50000,F9795&lt;=100000),"B2",AND(F9795&gt;100000,F9795&lt;=150000),"B1",AND(F9795&gt;150000,F9795&lt;=200000),"A2",AND(F9795&gt;200000,F9795&lt;=250000),"A1",TRUE,"O")</f>
        <v>B2</v>
      </c>
      <c r="J9795" s="14">
        <f t="shared" si="456"/>
        <v>0.67800000000000005</v>
      </c>
      <c r="K9795" s="14">
        <f t="shared" si="457"/>
        <v>0</v>
      </c>
      <c r="L9795" s="14">
        <f t="shared" si="458"/>
        <v>0</v>
      </c>
      <c r="O9795" s="13"/>
    </row>
    <row r="9796" spans="1:15" x14ac:dyDescent="0.2">
      <c r="A9796" s="4" t="s">
        <v>10527</v>
      </c>
      <c r="B9796" s="4" t="s">
        <v>641</v>
      </c>
      <c r="C9796" s="2" t="s">
        <v>642</v>
      </c>
      <c r="D9796" s="2" t="s">
        <v>645</v>
      </c>
      <c r="E9796" s="2" t="s">
        <v>720</v>
      </c>
      <c r="F9796" s="7">
        <v>68500</v>
      </c>
      <c r="G9796" s="7">
        <v>0</v>
      </c>
      <c r="H9796" s="7">
        <v>0</v>
      </c>
      <c r="I9796" s="3" t="str" cm="1">
        <f t="array" ref="I9796">_xlfn.IFS(AND(F9796&gt;=10000,F9796&lt;=50000),"C",AND(F9796&gt;50000,F9796&lt;=100000),"B2",AND(F9796&gt;100000,F9796&lt;=150000),"B1",AND(F9796&gt;150000,F9796&lt;=200000),"A2",AND(F9796&gt;200000,F9796&lt;=250000),"A1",TRUE,"O")</f>
        <v>B2</v>
      </c>
      <c r="J9796" s="14">
        <f t="shared" ref="J9796:J9859" si="459">F9796/100000</f>
        <v>0.68500000000000005</v>
      </c>
      <c r="K9796" s="14">
        <f t="shared" ref="K9796:K9859" si="460">G9796/100000</f>
        <v>0</v>
      </c>
      <c r="L9796" s="14">
        <f t="shared" ref="L9796:L9859" si="461">H9796/100000</f>
        <v>0</v>
      </c>
      <c r="O9796" s="13"/>
    </row>
    <row r="9797" spans="1:15" x14ac:dyDescent="0.2">
      <c r="A9797" s="4" t="s">
        <v>10528</v>
      </c>
      <c r="B9797" s="4" t="s">
        <v>641</v>
      </c>
      <c r="C9797" s="2" t="s">
        <v>642</v>
      </c>
      <c r="D9797" s="2" t="s">
        <v>646</v>
      </c>
      <c r="E9797" s="2" t="s">
        <v>721</v>
      </c>
      <c r="F9797" s="7">
        <v>78947</v>
      </c>
      <c r="G9797" s="7">
        <v>3991.85</v>
      </c>
      <c r="H9797" s="7">
        <v>3732.58</v>
      </c>
      <c r="I9797" s="3" t="str" cm="1">
        <f t="array" ref="I9797">_xlfn.IFS(AND(F9797&gt;=10000,F9797&lt;=50000),"C",AND(F9797&gt;50000,F9797&lt;=100000),"B2",AND(F9797&gt;100000,F9797&lt;=150000),"B1",AND(F9797&gt;150000,F9797&lt;=200000),"A2",AND(F9797&gt;200000,F9797&lt;=250000),"A1",TRUE,"O")</f>
        <v>B2</v>
      </c>
      <c r="J9797" s="14">
        <f t="shared" si="459"/>
        <v>0.78947000000000001</v>
      </c>
      <c r="K9797" s="14">
        <f t="shared" si="460"/>
        <v>3.9918499999999996E-2</v>
      </c>
      <c r="L9797" s="14">
        <f t="shared" si="461"/>
        <v>3.7325799999999999E-2</v>
      </c>
      <c r="O9797" s="13"/>
    </row>
    <row r="9798" spans="1:15" x14ac:dyDescent="0.2">
      <c r="A9798" s="4" t="s">
        <v>10529</v>
      </c>
      <c r="B9798" s="4" t="s">
        <v>641</v>
      </c>
      <c r="C9798" s="2" t="s">
        <v>642</v>
      </c>
      <c r="D9798" s="2" t="s">
        <v>646</v>
      </c>
      <c r="E9798" s="2" t="s">
        <v>720</v>
      </c>
      <c r="F9798" s="7">
        <v>107367</v>
      </c>
      <c r="G9798" s="7">
        <v>0</v>
      </c>
      <c r="H9798" s="7">
        <v>0</v>
      </c>
      <c r="I9798" s="3" t="str" cm="1">
        <f t="array" ref="I9798">_xlfn.IFS(AND(F9798&gt;=10000,F9798&lt;=50000),"C",AND(F9798&gt;50000,F9798&lt;=100000),"B2",AND(F9798&gt;100000,F9798&lt;=150000),"B1",AND(F9798&gt;150000,F9798&lt;=200000),"A2",AND(F9798&gt;200000,F9798&lt;=250000),"A1",TRUE,"O")</f>
        <v>B1</v>
      </c>
      <c r="J9798" s="14">
        <f t="shared" si="459"/>
        <v>1.0736699999999999</v>
      </c>
      <c r="K9798" s="14">
        <f t="shared" si="460"/>
        <v>0</v>
      </c>
      <c r="L9798" s="14">
        <f t="shared" si="461"/>
        <v>0</v>
      </c>
      <c r="O9798" s="13"/>
    </row>
    <row r="9799" spans="1:15" x14ac:dyDescent="0.2">
      <c r="A9799" s="4" t="s">
        <v>10530</v>
      </c>
      <c r="B9799" s="4" t="s">
        <v>641</v>
      </c>
      <c r="C9799" s="2" t="s">
        <v>642</v>
      </c>
      <c r="D9799" s="2" t="s">
        <v>646</v>
      </c>
      <c r="E9799" s="2" t="s">
        <v>720</v>
      </c>
      <c r="F9799" s="7">
        <v>98228</v>
      </c>
      <c r="G9799" s="7">
        <v>0</v>
      </c>
      <c r="H9799" s="7">
        <v>7292.58</v>
      </c>
      <c r="I9799" s="3" t="str" cm="1">
        <f t="array" ref="I9799">_xlfn.IFS(AND(F9799&gt;=10000,F9799&lt;=50000),"C",AND(F9799&gt;50000,F9799&lt;=100000),"B2",AND(F9799&gt;100000,F9799&lt;=150000),"B1",AND(F9799&gt;150000,F9799&lt;=200000),"A2",AND(F9799&gt;200000,F9799&lt;=250000),"A1",TRUE,"O")</f>
        <v>B2</v>
      </c>
      <c r="J9799" s="14">
        <f t="shared" si="459"/>
        <v>0.98228000000000004</v>
      </c>
      <c r="K9799" s="14">
        <f t="shared" si="460"/>
        <v>0</v>
      </c>
      <c r="L9799" s="14">
        <f t="shared" si="461"/>
        <v>7.2925799999999999E-2</v>
      </c>
      <c r="O9799" s="13"/>
    </row>
    <row r="9800" spans="1:15" x14ac:dyDescent="0.2">
      <c r="A9800" s="4" t="s">
        <v>10531</v>
      </c>
      <c r="B9800" s="4" t="s">
        <v>641</v>
      </c>
      <c r="C9800" s="2" t="s">
        <v>642</v>
      </c>
      <c r="D9800" s="2" t="s">
        <v>646</v>
      </c>
      <c r="E9800" s="2" t="s">
        <v>720</v>
      </c>
      <c r="F9800" s="7">
        <v>98228</v>
      </c>
      <c r="G9800" s="7">
        <v>610.6</v>
      </c>
      <c r="H9800" s="7">
        <v>7161.69</v>
      </c>
      <c r="I9800" s="3" t="str" cm="1">
        <f t="array" ref="I9800">_xlfn.IFS(AND(F9800&gt;=10000,F9800&lt;=50000),"C",AND(F9800&gt;50000,F9800&lt;=100000),"B2",AND(F9800&gt;100000,F9800&lt;=150000),"B1",AND(F9800&gt;150000,F9800&lt;=200000),"A2",AND(F9800&gt;200000,F9800&lt;=250000),"A1",TRUE,"O")</f>
        <v>B2</v>
      </c>
      <c r="J9800" s="14">
        <f t="shared" si="459"/>
        <v>0.98228000000000004</v>
      </c>
      <c r="K9800" s="14">
        <f t="shared" si="460"/>
        <v>6.1060000000000003E-3</v>
      </c>
      <c r="L9800" s="14">
        <f t="shared" si="461"/>
        <v>7.1616899999999997E-2</v>
      </c>
      <c r="O9800" s="13"/>
    </row>
    <row r="9801" spans="1:15" x14ac:dyDescent="0.2">
      <c r="A9801" s="4" t="s">
        <v>10532</v>
      </c>
      <c r="B9801" s="4" t="s">
        <v>641</v>
      </c>
      <c r="C9801" s="2" t="s">
        <v>642</v>
      </c>
      <c r="D9801" s="2" t="s">
        <v>646</v>
      </c>
      <c r="E9801" s="2" t="s">
        <v>721</v>
      </c>
      <c r="F9801" s="7">
        <v>107367</v>
      </c>
      <c r="G9801" s="7">
        <v>2610.6799999999998</v>
      </c>
      <c r="H9801" s="7">
        <v>4580.1400000000003</v>
      </c>
      <c r="I9801" s="3" t="str" cm="1">
        <f t="array" ref="I9801">_xlfn.IFS(AND(F9801&gt;=10000,F9801&lt;=50000),"C",AND(F9801&gt;50000,F9801&lt;=100000),"B2",AND(F9801&gt;100000,F9801&lt;=150000),"B1",AND(F9801&gt;150000,F9801&lt;=200000),"A2",AND(F9801&gt;200000,F9801&lt;=250000),"A1",TRUE,"O")</f>
        <v>B1</v>
      </c>
      <c r="J9801" s="14">
        <f t="shared" si="459"/>
        <v>1.0736699999999999</v>
      </c>
      <c r="K9801" s="14">
        <f t="shared" si="460"/>
        <v>2.6106799999999999E-2</v>
      </c>
      <c r="L9801" s="14">
        <f t="shared" si="461"/>
        <v>4.5801400000000006E-2</v>
      </c>
      <c r="O9801" s="13"/>
    </row>
    <row r="9802" spans="1:15" x14ac:dyDescent="0.2">
      <c r="A9802" s="4" t="s">
        <v>10533</v>
      </c>
      <c r="B9802" s="4" t="s">
        <v>641</v>
      </c>
      <c r="C9802" s="2" t="s">
        <v>642</v>
      </c>
      <c r="D9802" s="2" t="s">
        <v>646</v>
      </c>
      <c r="E9802" s="2" t="s">
        <v>721</v>
      </c>
      <c r="F9802" s="7">
        <v>107367</v>
      </c>
      <c r="G9802" s="7">
        <v>31421.39</v>
      </c>
      <c r="H9802" s="7">
        <v>4580.1400000000003</v>
      </c>
      <c r="I9802" s="3" t="str" cm="1">
        <f t="array" ref="I9802">_xlfn.IFS(AND(F9802&gt;=10000,F9802&lt;=50000),"C",AND(F9802&gt;50000,F9802&lt;=100000),"B2",AND(F9802&gt;100000,F9802&lt;=150000),"B1",AND(F9802&gt;150000,F9802&lt;=200000),"A2",AND(F9802&gt;200000,F9802&lt;=250000),"A1",TRUE,"O")</f>
        <v>B1</v>
      </c>
      <c r="J9802" s="14">
        <f t="shared" si="459"/>
        <v>1.0736699999999999</v>
      </c>
      <c r="K9802" s="14">
        <f t="shared" si="460"/>
        <v>0.31421389999999999</v>
      </c>
      <c r="L9802" s="14">
        <f t="shared" si="461"/>
        <v>4.5801400000000006E-2</v>
      </c>
      <c r="O9802" s="13"/>
    </row>
    <row r="9803" spans="1:15" x14ac:dyDescent="0.2">
      <c r="A9803" s="4" t="s">
        <v>10534</v>
      </c>
      <c r="B9803" s="4" t="s">
        <v>641</v>
      </c>
      <c r="C9803" s="2" t="s">
        <v>642</v>
      </c>
      <c r="D9803" s="2" t="s">
        <v>646</v>
      </c>
      <c r="E9803" s="2" t="s">
        <v>720</v>
      </c>
      <c r="F9803" s="7">
        <v>98228</v>
      </c>
      <c r="G9803" s="7">
        <v>209.24</v>
      </c>
      <c r="H9803" s="7">
        <v>4658.57</v>
      </c>
      <c r="I9803" s="3" t="str" cm="1">
        <f t="array" ref="I9803">_xlfn.IFS(AND(F9803&gt;=10000,F9803&lt;=50000),"C",AND(F9803&gt;50000,F9803&lt;=100000),"B2",AND(F9803&gt;100000,F9803&lt;=150000),"B1",AND(F9803&gt;150000,F9803&lt;=200000),"A2",AND(F9803&gt;200000,F9803&lt;=250000),"A1",TRUE,"O")</f>
        <v>B2</v>
      </c>
      <c r="J9803" s="14">
        <f t="shared" si="459"/>
        <v>0.98228000000000004</v>
      </c>
      <c r="K9803" s="14">
        <f t="shared" si="460"/>
        <v>2.0923999999999999E-3</v>
      </c>
      <c r="L9803" s="14">
        <f t="shared" si="461"/>
        <v>4.6585699999999994E-2</v>
      </c>
      <c r="O9803" s="13"/>
    </row>
    <row r="9804" spans="1:15" x14ac:dyDescent="0.2">
      <c r="A9804" s="4" t="s">
        <v>10535</v>
      </c>
      <c r="B9804" s="4" t="s">
        <v>641</v>
      </c>
      <c r="C9804" s="2" t="s">
        <v>642</v>
      </c>
      <c r="D9804" s="2" t="s">
        <v>646</v>
      </c>
      <c r="E9804" s="2" t="s">
        <v>721</v>
      </c>
      <c r="F9804" s="7">
        <v>98228</v>
      </c>
      <c r="G9804" s="7">
        <v>526.08000000000004</v>
      </c>
      <c r="H9804" s="7">
        <v>7816.14</v>
      </c>
      <c r="I9804" s="3" t="str" cm="1">
        <f t="array" ref="I9804">_xlfn.IFS(AND(F9804&gt;=10000,F9804&lt;=50000),"C",AND(F9804&gt;50000,F9804&lt;=100000),"B2",AND(F9804&gt;100000,F9804&lt;=150000),"B1",AND(F9804&gt;150000,F9804&lt;=200000),"A2",AND(F9804&gt;200000,F9804&lt;=250000),"A1",TRUE,"O")</f>
        <v>B2</v>
      </c>
      <c r="J9804" s="14">
        <f t="shared" si="459"/>
        <v>0.98228000000000004</v>
      </c>
      <c r="K9804" s="14">
        <f t="shared" si="460"/>
        <v>5.2608000000000004E-3</v>
      </c>
      <c r="L9804" s="14">
        <f t="shared" si="461"/>
        <v>7.8161400000000006E-2</v>
      </c>
      <c r="O9804" s="13"/>
    </row>
    <row r="9805" spans="1:15" x14ac:dyDescent="0.2">
      <c r="A9805" s="4" t="s">
        <v>10536</v>
      </c>
      <c r="B9805" s="4" t="s">
        <v>641</v>
      </c>
      <c r="C9805" s="2" t="s">
        <v>642</v>
      </c>
      <c r="D9805" s="2" t="s">
        <v>646</v>
      </c>
      <c r="E9805" s="2" t="s">
        <v>720</v>
      </c>
      <c r="F9805" s="7">
        <v>98228</v>
      </c>
      <c r="G9805" s="7">
        <v>0</v>
      </c>
      <c r="H9805" s="7">
        <v>4658.57</v>
      </c>
      <c r="I9805" s="3" t="str" cm="1">
        <f t="array" ref="I9805">_xlfn.IFS(AND(F9805&gt;=10000,F9805&lt;=50000),"C",AND(F9805&gt;50000,F9805&lt;=100000),"B2",AND(F9805&gt;100000,F9805&lt;=150000),"B1",AND(F9805&gt;150000,F9805&lt;=200000),"A2",AND(F9805&gt;200000,F9805&lt;=250000),"A1",TRUE,"O")</f>
        <v>B2</v>
      </c>
      <c r="J9805" s="14">
        <f t="shared" si="459"/>
        <v>0.98228000000000004</v>
      </c>
      <c r="K9805" s="14">
        <f t="shared" si="460"/>
        <v>0</v>
      </c>
      <c r="L9805" s="14">
        <f t="shared" si="461"/>
        <v>4.6585699999999994E-2</v>
      </c>
      <c r="O9805" s="13"/>
    </row>
    <row r="9806" spans="1:15" x14ac:dyDescent="0.2">
      <c r="A9806" s="4" t="s">
        <v>10537</v>
      </c>
      <c r="B9806" s="4" t="s">
        <v>641</v>
      </c>
      <c r="C9806" s="2" t="s">
        <v>642</v>
      </c>
      <c r="D9806" s="2" t="s">
        <v>646</v>
      </c>
      <c r="E9806" s="2" t="s">
        <v>721</v>
      </c>
      <c r="F9806" s="7">
        <v>98228</v>
      </c>
      <c r="G9806" s="7">
        <v>0</v>
      </c>
      <c r="H9806" s="7">
        <v>7816.14</v>
      </c>
      <c r="I9806" s="3" t="str" cm="1">
        <f t="array" ref="I9806">_xlfn.IFS(AND(F9806&gt;=10000,F9806&lt;=50000),"C",AND(F9806&gt;50000,F9806&lt;=100000),"B2",AND(F9806&gt;100000,F9806&lt;=150000),"B1",AND(F9806&gt;150000,F9806&lt;=200000),"A2",AND(F9806&gt;200000,F9806&lt;=250000),"A1",TRUE,"O")</f>
        <v>B2</v>
      </c>
      <c r="J9806" s="14">
        <f t="shared" si="459"/>
        <v>0.98228000000000004</v>
      </c>
      <c r="K9806" s="14">
        <f t="shared" si="460"/>
        <v>0</v>
      </c>
      <c r="L9806" s="14">
        <f t="shared" si="461"/>
        <v>7.8161400000000006E-2</v>
      </c>
      <c r="O9806" s="13"/>
    </row>
    <row r="9807" spans="1:15" x14ac:dyDescent="0.2">
      <c r="A9807" s="4" t="s">
        <v>10538</v>
      </c>
      <c r="B9807" s="4" t="s">
        <v>641</v>
      </c>
      <c r="C9807" s="2" t="s">
        <v>642</v>
      </c>
      <c r="D9807" s="2" t="s">
        <v>646</v>
      </c>
      <c r="E9807" s="2" t="s">
        <v>721</v>
      </c>
      <c r="F9807" s="7">
        <v>73709.830400000006</v>
      </c>
      <c r="G9807" s="7">
        <v>0</v>
      </c>
      <c r="H9807" s="7">
        <v>0</v>
      </c>
      <c r="I9807" s="3" t="str" cm="1">
        <f t="array" ref="I9807">_xlfn.IFS(AND(F9807&gt;=10000,F9807&lt;=50000),"C",AND(F9807&gt;50000,F9807&lt;=100000),"B2",AND(F9807&gt;100000,F9807&lt;=150000),"B1",AND(F9807&gt;150000,F9807&lt;=200000),"A2",AND(F9807&gt;200000,F9807&lt;=250000),"A1",TRUE,"O")</f>
        <v>B2</v>
      </c>
      <c r="J9807" s="14">
        <f t="shared" si="459"/>
        <v>0.73709830400000009</v>
      </c>
      <c r="K9807" s="14">
        <f t="shared" si="460"/>
        <v>0</v>
      </c>
      <c r="L9807" s="14">
        <f t="shared" si="461"/>
        <v>0</v>
      </c>
      <c r="O9807" s="13"/>
    </row>
    <row r="9808" spans="1:15" x14ac:dyDescent="0.2">
      <c r="A9808" s="4" t="s">
        <v>10539</v>
      </c>
      <c r="B9808" s="4" t="s">
        <v>641</v>
      </c>
      <c r="C9808" s="2" t="s">
        <v>642</v>
      </c>
      <c r="D9808" s="2" t="s">
        <v>646</v>
      </c>
      <c r="E9808" s="2" t="s">
        <v>720</v>
      </c>
      <c r="F9808" s="7">
        <v>88193.377999999997</v>
      </c>
      <c r="G9808" s="7">
        <v>665.26</v>
      </c>
      <c r="H9808" s="7">
        <v>0</v>
      </c>
      <c r="I9808" s="3" t="str" cm="1">
        <f t="array" ref="I9808">_xlfn.IFS(AND(F9808&gt;=10000,F9808&lt;=50000),"C",AND(F9808&gt;50000,F9808&lt;=100000),"B2",AND(F9808&gt;100000,F9808&lt;=150000),"B1",AND(F9808&gt;150000,F9808&lt;=200000),"A2",AND(F9808&gt;200000,F9808&lt;=250000),"A1",TRUE,"O")</f>
        <v>B2</v>
      </c>
      <c r="J9808" s="14">
        <f t="shared" si="459"/>
        <v>0.88193378</v>
      </c>
      <c r="K9808" s="14">
        <f t="shared" si="460"/>
        <v>6.6525999999999998E-3</v>
      </c>
      <c r="L9808" s="14">
        <f t="shared" si="461"/>
        <v>0</v>
      </c>
      <c r="O9808" s="13"/>
    </row>
    <row r="9809" spans="1:15" x14ac:dyDescent="0.2">
      <c r="A9809" s="4" t="s">
        <v>10540</v>
      </c>
      <c r="B9809" s="4" t="s">
        <v>641</v>
      </c>
      <c r="C9809" s="2" t="s">
        <v>642</v>
      </c>
      <c r="D9809" s="2" t="s">
        <v>646</v>
      </c>
      <c r="E9809" s="2" t="s">
        <v>721</v>
      </c>
      <c r="F9809" s="7">
        <v>119645.59</v>
      </c>
      <c r="G9809" s="7">
        <v>0</v>
      </c>
      <c r="H9809" s="7">
        <v>0</v>
      </c>
      <c r="I9809" s="3" t="str" cm="1">
        <f t="array" ref="I9809">_xlfn.IFS(AND(F9809&gt;=10000,F9809&lt;=50000),"C",AND(F9809&gt;50000,F9809&lt;=100000),"B2",AND(F9809&gt;100000,F9809&lt;=150000),"B1",AND(F9809&gt;150000,F9809&lt;=200000),"A2",AND(F9809&gt;200000,F9809&lt;=250000),"A1",TRUE,"O")</f>
        <v>B1</v>
      </c>
      <c r="J9809" s="14">
        <f t="shared" si="459"/>
        <v>1.1964558999999999</v>
      </c>
      <c r="K9809" s="14">
        <f t="shared" si="460"/>
        <v>0</v>
      </c>
      <c r="L9809" s="14">
        <f t="shared" si="461"/>
        <v>0</v>
      </c>
      <c r="O9809" s="13"/>
    </row>
    <row r="9810" spans="1:15" x14ac:dyDescent="0.2">
      <c r="A9810" s="4" t="s">
        <v>10541</v>
      </c>
      <c r="B9810" s="4" t="s">
        <v>641</v>
      </c>
      <c r="C9810" s="2" t="s">
        <v>642</v>
      </c>
      <c r="D9810" s="2" t="s">
        <v>646</v>
      </c>
      <c r="E9810" s="2" t="s">
        <v>720</v>
      </c>
      <c r="F9810" s="7">
        <v>94810.874800000005</v>
      </c>
      <c r="G9810" s="7">
        <v>377.63</v>
      </c>
      <c r="H9810" s="7">
        <v>0</v>
      </c>
      <c r="I9810" s="3" t="str" cm="1">
        <f t="array" ref="I9810">_xlfn.IFS(AND(F9810&gt;=10000,F9810&lt;=50000),"C",AND(F9810&gt;50000,F9810&lt;=100000),"B2",AND(F9810&gt;100000,F9810&lt;=150000),"B1",AND(F9810&gt;150000,F9810&lt;=200000),"A2",AND(F9810&gt;200000,F9810&lt;=250000),"A1",TRUE,"O")</f>
        <v>B2</v>
      </c>
      <c r="J9810" s="14">
        <f t="shared" si="459"/>
        <v>0.948108748</v>
      </c>
      <c r="K9810" s="14">
        <f t="shared" si="460"/>
        <v>3.7762999999999998E-3</v>
      </c>
      <c r="L9810" s="14">
        <f t="shared" si="461"/>
        <v>0</v>
      </c>
      <c r="O9810" s="13"/>
    </row>
    <row r="9811" spans="1:15" x14ac:dyDescent="0.2">
      <c r="A9811" s="4" t="s">
        <v>10542</v>
      </c>
      <c r="B9811" s="4" t="s">
        <v>641</v>
      </c>
      <c r="C9811" s="2" t="s">
        <v>642</v>
      </c>
      <c r="D9811" s="2" t="s">
        <v>646</v>
      </c>
      <c r="E9811" s="2" t="s">
        <v>720</v>
      </c>
      <c r="F9811" s="7">
        <v>92350.981400000004</v>
      </c>
      <c r="G9811" s="7">
        <v>214.66</v>
      </c>
      <c r="H9811" s="7">
        <v>0</v>
      </c>
      <c r="I9811" s="3" t="str" cm="1">
        <f t="array" ref="I9811">_xlfn.IFS(AND(F9811&gt;=10000,F9811&lt;=50000),"C",AND(F9811&gt;50000,F9811&lt;=100000),"B2",AND(F9811&gt;100000,F9811&lt;=150000),"B1",AND(F9811&gt;150000,F9811&lt;=200000),"A2",AND(F9811&gt;200000,F9811&lt;=250000),"A1",TRUE,"O")</f>
        <v>B2</v>
      </c>
      <c r="J9811" s="14">
        <f t="shared" si="459"/>
        <v>0.9235098140000001</v>
      </c>
      <c r="K9811" s="14">
        <f t="shared" si="460"/>
        <v>2.1465999999999998E-3</v>
      </c>
      <c r="L9811" s="14">
        <f t="shared" si="461"/>
        <v>0</v>
      </c>
      <c r="O9811" s="13"/>
    </row>
    <row r="9812" spans="1:15" x14ac:dyDescent="0.2">
      <c r="A9812" s="4" t="s">
        <v>10543</v>
      </c>
      <c r="B9812" s="4" t="s">
        <v>641</v>
      </c>
      <c r="C9812" s="2" t="s">
        <v>642</v>
      </c>
      <c r="D9812" s="2" t="s">
        <v>646</v>
      </c>
      <c r="E9812" s="2" t="s">
        <v>720</v>
      </c>
      <c r="F9812" s="7">
        <v>70299.724400000006</v>
      </c>
      <c r="G9812" s="7">
        <v>405.58</v>
      </c>
      <c r="H9812" s="7">
        <v>0</v>
      </c>
      <c r="I9812" s="3" t="str" cm="1">
        <f t="array" ref="I9812">_xlfn.IFS(AND(F9812&gt;=10000,F9812&lt;=50000),"C",AND(F9812&gt;50000,F9812&lt;=100000),"B2",AND(F9812&gt;100000,F9812&lt;=150000),"B1",AND(F9812&gt;150000,F9812&lt;=200000),"A2",AND(F9812&gt;200000,F9812&lt;=250000),"A1",TRUE,"O")</f>
        <v>B2</v>
      </c>
      <c r="J9812" s="14">
        <f t="shared" si="459"/>
        <v>0.70299724400000008</v>
      </c>
      <c r="K9812" s="14">
        <f t="shared" si="460"/>
        <v>4.0558E-3</v>
      </c>
      <c r="L9812" s="14">
        <f t="shared" si="461"/>
        <v>0</v>
      </c>
      <c r="O9812" s="13"/>
    </row>
    <row r="9813" spans="1:15" x14ac:dyDescent="0.2">
      <c r="A9813" s="4" t="s">
        <v>10544</v>
      </c>
      <c r="B9813" s="4" t="s">
        <v>641</v>
      </c>
      <c r="C9813" s="2" t="s">
        <v>642</v>
      </c>
      <c r="D9813" s="2" t="s">
        <v>646</v>
      </c>
      <c r="E9813" s="2" t="s">
        <v>720</v>
      </c>
      <c r="F9813" s="7">
        <v>63500</v>
      </c>
      <c r="G9813" s="7">
        <v>0</v>
      </c>
      <c r="H9813" s="7">
        <v>0</v>
      </c>
      <c r="I9813" s="3" t="str" cm="1">
        <f t="array" ref="I9813">_xlfn.IFS(AND(F9813&gt;=10000,F9813&lt;=50000),"C",AND(F9813&gt;50000,F9813&lt;=100000),"B2",AND(F9813&gt;100000,F9813&lt;=150000),"B1",AND(F9813&gt;150000,F9813&lt;=200000),"A2",AND(F9813&gt;200000,F9813&lt;=250000),"A1",TRUE,"O")</f>
        <v>B2</v>
      </c>
      <c r="J9813" s="14">
        <f t="shared" si="459"/>
        <v>0.63500000000000001</v>
      </c>
      <c r="K9813" s="14">
        <f t="shared" si="460"/>
        <v>0</v>
      </c>
      <c r="L9813" s="14">
        <f t="shared" si="461"/>
        <v>0</v>
      </c>
      <c r="O9813" s="13"/>
    </row>
    <row r="9814" spans="1:15" x14ac:dyDescent="0.2">
      <c r="A9814" s="4" t="s">
        <v>10545</v>
      </c>
      <c r="B9814" s="4" t="s">
        <v>641</v>
      </c>
      <c r="C9814" s="2" t="s">
        <v>642</v>
      </c>
      <c r="D9814" s="2" t="s">
        <v>646</v>
      </c>
      <c r="E9814" s="2" t="s">
        <v>721</v>
      </c>
      <c r="F9814" s="7">
        <v>77969.654999999999</v>
      </c>
      <c r="G9814" s="7">
        <v>409.62</v>
      </c>
      <c r="H9814" s="7">
        <v>0</v>
      </c>
      <c r="I9814" s="3" t="str" cm="1">
        <f t="array" ref="I9814">_xlfn.IFS(AND(F9814&gt;=10000,F9814&lt;=50000),"C",AND(F9814&gt;50000,F9814&lt;=100000),"B2",AND(F9814&gt;100000,F9814&lt;=150000),"B1",AND(F9814&gt;150000,F9814&lt;=200000),"A2",AND(F9814&gt;200000,F9814&lt;=250000),"A1",TRUE,"O")</f>
        <v>B2</v>
      </c>
      <c r="J9814" s="14">
        <f t="shared" si="459"/>
        <v>0.77969655000000004</v>
      </c>
      <c r="K9814" s="14">
        <f t="shared" si="460"/>
        <v>4.0962000000000004E-3</v>
      </c>
      <c r="L9814" s="14">
        <f t="shared" si="461"/>
        <v>0</v>
      </c>
      <c r="O9814" s="13"/>
    </row>
    <row r="9815" spans="1:15" x14ac:dyDescent="0.2">
      <c r="A9815" s="4" t="s">
        <v>10546</v>
      </c>
      <c r="B9815" s="4" t="s">
        <v>641</v>
      </c>
      <c r="C9815" s="2" t="s">
        <v>642</v>
      </c>
      <c r="D9815" s="2" t="s">
        <v>646</v>
      </c>
      <c r="E9815" s="2" t="s">
        <v>720</v>
      </c>
      <c r="F9815" s="7">
        <v>77333</v>
      </c>
      <c r="G9815" s="7">
        <v>0</v>
      </c>
      <c r="H9815" s="7">
        <v>0</v>
      </c>
      <c r="I9815" s="3" t="str" cm="1">
        <f t="array" ref="I9815">_xlfn.IFS(AND(F9815&gt;=10000,F9815&lt;=50000),"C",AND(F9815&gt;50000,F9815&lt;=100000),"B2",AND(F9815&gt;100000,F9815&lt;=150000),"B1",AND(F9815&gt;150000,F9815&lt;=200000),"A2",AND(F9815&gt;200000,F9815&lt;=250000),"A1",TRUE,"O")</f>
        <v>B2</v>
      </c>
      <c r="J9815" s="14">
        <f t="shared" si="459"/>
        <v>0.77332999999999996</v>
      </c>
      <c r="K9815" s="14">
        <f t="shared" si="460"/>
        <v>0</v>
      </c>
      <c r="L9815" s="14">
        <f t="shared" si="461"/>
        <v>0</v>
      </c>
      <c r="O9815" s="13"/>
    </row>
    <row r="9816" spans="1:15" x14ac:dyDescent="0.2">
      <c r="A9816" s="4" t="s">
        <v>10547</v>
      </c>
      <c r="B9816" s="4" t="s">
        <v>641</v>
      </c>
      <c r="C9816" s="2" t="s">
        <v>642</v>
      </c>
      <c r="D9816" s="2" t="s">
        <v>646</v>
      </c>
      <c r="E9816" s="2" t="s">
        <v>720</v>
      </c>
      <c r="F9816" s="7">
        <v>62333</v>
      </c>
      <c r="G9816" s="7">
        <v>2539.8000000000002</v>
      </c>
      <c r="H9816" s="7">
        <v>0</v>
      </c>
      <c r="I9816" s="3" t="str" cm="1">
        <f t="array" ref="I9816">_xlfn.IFS(AND(F9816&gt;=10000,F9816&lt;=50000),"C",AND(F9816&gt;50000,F9816&lt;=100000),"B2",AND(F9816&gt;100000,F9816&lt;=150000),"B1",AND(F9816&gt;150000,F9816&lt;=200000),"A2",AND(F9816&gt;200000,F9816&lt;=250000),"A1",TRUE,"O")</f>
        <v>B2</v>
      </c>
      <c r="J9816" s="14">
        <f t="shared" si="459"/>
        <v>0.62333000000000005</v>
      </c>
      <c r="K9816" s="14">
        <f t="shared" si="460"/>
        <v>2.5398E-2</v>
      </c>
      <c r="L9816" s="14">
        <f t="shared" si="461"/>
        <v>0</v>
      </c>
      <c r="O9816" s="13"/>
    </row>
    <row r="9817" spans="1:15" x14ac:dyDescent="0.2">
      <c r="A9817" s="4" t="s">
        <v>10548</v>
      </c>
      <c r="B9817" s="4" t="s">
        <v>641</v>
      </c>
      <c r="C9817" s="2" t="s">
        <v>642</v>
      </c>
      <c r="D9817" s="2" t="s">
        <v>646</v>
      </c>
      <c r="E9817" s="2" t="s">
        <v>721</v>
      </c>
      <c r="F9817" s="7">
        <v>80000</v>
      </c>
      <c r="G9817" s="7">
        <v>0</v>
      </c>
      <c r="H9817" s="7">
        <v>0</v>
      </c>
      <c r="I9817" s="3" t="str" cm="1">
        <f t="array" ref="I9817">_xlfn.IFS(AND(F9817&gt;=10000,F9817&lt;=50000),"C",AND(F9817&gt;50000,F9817&lt;=100000),"B2",AND(F9817&gt;100000,F9817&lt;=150000),"B1",AND(F9817&gt;150000,F9817&lt;=200000),"A2",AND(F9817&gt;200000,F9817&lt;=250000),"A1",TRUE,"O")</f>
        <v>B2</v>
      </c>
      <c r="J9817" s="14">
        <f t="shared" si="459"/>
        <v>0.8</v>
      </c>
      <c r="K9817" s="14">
        <f t="shared" si="460"/>
        <v>0</v>
      </c>
      <c r="L9817" s="14">
        <f t="shared" si="461"/>
        <v>0</v>
      </c>
      <c r="O9817" s="13"/>
    </row>
    <row r="9818" spans="1:15" x14ac:dyDescent="0.2">
      <c r="A9818" s="4" t="s">
        <v>10549</v>
      </c>
      <c r="B9818" s="4" t="s">
        <v>641</v>
      </c>
      <c r="C9818" s="2" t="s">
        <v>642</v>
      </c>
      <c r="D9818" s="2" t="s">
        <v>646</v>
      </c>
      <c r="E9818" s="2" t="s">
        <v>721</v>
      </c>
      <c r="F9818" s="7">
        <v>64600</v>
      </c>
      <c r="G9818" s="7">
        <v>0</v>
      </c>
      <c r="H9818" s="7">
        <v>0</v>
      </c>
      <c r="I9818" s="3" t="str" cm="1">
        <f t="array" ref="I9818">_xlfn.IFS(AND(F9818&gt;=10000,F9818&lt;=50000),"C",AND(F9818&gt;50000,F9818&lt;=100000),"B2",AND(F9818&gt;100000,F9818&lt;=150000),"B1",AND(F9818&gt;150000,F9818&lt;=200000),"A2",AND(F9818&gt;200000,F9818&lt;=250000),"A1",TRUE,"O")</f>
        <v>B2</v>
      </c>
      <c r="J9818" s="14">
        <f t="shared" si="459"/>
        <v>0.64600000000000002</v>
      </c>
      <c r="K9818" s="14">
        <f t="shared" si="460"/>
        <v>0</v>
      </c>
      <c r="L9818" s="14">
        <f t="shared" si="461"/>
        <v>0</v>
      </c>
      <c r="O9818" s="13"/>
    </row>
    <row r="9819" spans="1:15" x14ac:dyDescent="0.2">
      <c r="A9819" s="4" t="s">
        <v>10550</v>
      </c>
      <c r="B9819" s="4" t="s">
        <v>641</v>
      </c>
      <c r="C9819" s="2" t="s">
        <v>642</v>
      </c>
      <c r="D9819" s="2" t="s">
        <v>647</v>
      </c>
      <c r="E9819" s="2" t="s">
        <v>720</v>
      </c>
      <c r="F9819" s="7">
        <v>98228</v>
      </c>
      <c r="G9819" s="7">
        <v>0</v>
      </c>
      <c r="H9819" s="7">
        <v>4658.57</v>
      </c>
      <c r="I9819" s="3" t="str" cm="1">
        <f t="array" ref="I9819">_xlfn.IFS(AND(F9819&gt;=10000,F9819&lt;=50000),"C",AND(F9819&gt;50000,F9819&lt;=100000),"B2",AND(F9819&gt;100000,F9819&lt;=150000),"B1",AND(F9819&gt;150000,F9819&lt;=200000),"A2",AND(F9819&gt;200000,F9819&lt;=250000),"A1",TRUE,"O")</f>
        <v>B2</v>
      </c>
      <c r="J9819" s="14">
        <f t="shared" si="459"/>
        <v>0.98228000000000004</v>
      </c>
      <c r="K9819" s="14">
        <f t="shared" si="460"/>
        <v>0</v>
      </c>
      <c r="L9819" s="14">
        <f t="shared" si="461"/>
        <v>4.6585699999999994E-2</v>
      </c>
      <c r="O9819" s="13"/>
    </row>
    <row r="9820" spans="1:15" x14ac:dyDescent="0.2">
      <c r="A9820" s="4" t="s">
        <v>10551</v>
      </c>
      <c r="B9820" s="4" t="s">
        <v>641</v>
      </c>
      <c r="C9820" s="2" t="s">
        <v>642</v>
      </c>
      <c r="D9820" s="2" t="s">
        <v>647</v>
      </c>
      <c r="E9820" s="2" t="s">
        <v>720</v>
      </c>
      <c r="F9820" s="7">
        <v>117424</v>
      </c>
      <c r="G9820" s="7">
        <v>0</v>
      </c>
      <c r="H9820" s="7">
        <v>0</v>
      </c>
      <c r="I9820" s="3" t="str" cm="1">
        <f t="array" ref="I9820">_xlfn.IFS(AND(F9820&gt;=10000,F9820&lt;=50000),"C",AND(F9820&gt;50000,F9820&lt;=100000),"B2",AND(F9820&gt;100000,F9820&lt;=150000),"B1",AND(F9820&gt;150000,F9820&lt;=200000),"A2",AND(F9820&gt;200000,F9820&lt;=250000),"A1",TRUE,"O")</f>
        <v>B1</v>
      </c>
      <c r="J9820" s="14">
        <f t="shared" si="459"/>
        <v>1.17424</v>
      </c>
      <c r="K9820" s="14">
        <f t="shared" si="460"/>
        <v>0</v>
      </c>
      <c r="L9820" s="14">
        <f t="shared" si="461"/>
        <v>0</v>
      </c>
      <c r="O9820" s="13"/>
    </row>
    <row r="9821" spans="1:15" x14ac:dyDescent="0.2">
      <c r="A9821" s="4" t="s">
        <v>10552</v>
      </c>
      <c r="B9821" s="4" t="s">
        <v>641</v>
      </c>
      <c r="C9821" s="2" t="s">
        <v>642</v>
      </c>
      <c r="D9821" s="2" t="s">
        <v>647</v>
      </c>
      <c r="E9821" s="2" t="s">
        <v>721</v>
      </c>
      <c r="F9821" s="7">
        <v>98228</v>
      </c>
      <c r="G9821" s="7">
        <v>0</v>
      </c>
      <c r="H9821" s="7">
        <v>4658.57</v>
      </c>
      <c r="I9821" s="3" t="str" cm="1">
        <f t="array" ref="I9821">_xlfn.IFS(AND(F9821&gt;=10000,F9821&lt;=50000),"C",AND(F9821&gt;50000,F9821&lt;=100000),"B2",AND(F9821&gt;100000,F9821&lt;=150000),"B1",AND(F9821&gt;150000,F9821&lt;=200000),"A2",AND(F9821&gt;200000,F9821&lt;=250000),"A1",TRUE,"O")</f>
        <v>B2</v>
      </c>
      <c r="J9821" s="14">
        <f t="shared" si="459"/>
        <v>0.98228000000000004</v>
      </c>
      <c r="K9821" s="14">
        <f t="shared" si="460"/>
        <v>0</v>
      </c>
      <c r="L9821" s="14">
        <f t="shared" si="461"/>
        <v>4.6585699999999994E-2</v>
      </c>
      <c r="O9821" s="13"/>
    </row>
    <row r="9822" spans="1:15" x14ac:dyDescent="0.2">
      <c r="A9822" s="4" t="s">
        <v>10553</v>
      </c>
      <c r="B9822" s="4" t="s">
        <v>641</v>
      </c>
      <c r="C9822" s="2" t="s">
        <v>642</v>
      </c>
      <c r="D9822" s="2" t="s">
        <v>647</v>
      </c>
      <c r="E9822" s="2" t="s">
        <v>721</v>
      </c>
      <c r="F9822" s="7">
        <v>130079.75</v>
      </c>
      <c r="G9822" s="7">
        <v>0</v>
      </c>
      <c r="H9822" s="7">
        <v>0</v>
      </c>
      <c r="I9822" s="3" t="str" cm="1">
        <f t="array" ref="I9822">_xlfn.IFS(AND(F9822&gt;=10000,F9822&lt;=50000),"C",AND(F9822&gt;50000,F9822&lt;=100000),"B2",AND(F9822&gt;100000,F9822&lt;=150000),"B1",AND(F9822&gt;150000,F9822&lt;=200000),"A2",AND(F9822&gt;200000,F9822&lt;=250000),"A1",TRUE,"O")</f>
        <v>B1</v>
      </c>
      <c r="J9822" s="14">
        <f t="shared" si="459"/>
        <v>1.3007975000000001</v>
      </c>
      <c r="K9822" s="14">
        <f t="shared" si="460"/>
        <v>0</v>
      </c>
      <c r="L9822" s="14">
        <f t="shared" si="461"/>
        <v>0</v>
      </c>
      <c r="O9822" s="13"/>
    </row>
    <row r="9823" spans="1:15" x14ac:dyDescent="0.2">
      <c r="A9823" s="4" t="s">
        <v>10554</v>
      </c>
      <c r="B9823" s="4" t="s">
        <v>641</v>
      </c>
      <c r="C9823" s="2" t="s">
        <v>642</v>
      </c>
      <c r="D9823" s="2" t="s">
        <v>647</v>
      </c>
      <c r="E9823" s="2" t="s">
        <v>721</v>
      </c>
      <c r="F9823" s="7">
        <v>104194.40820000001</v>
      </c>
      <c r="G9823" s="7">
        <v>720.17</v>
      </c>
      <c r="H9823" s="7">
        <v>0</v>
      </c>
      <c r="I9823" s="3" t="str" cm="1">
        <f t="array" ref="I9823">_xlfn.IFS(AND(F9823&gt;=10000,F9823&lt;=50000),"C",AND(F9823&gt;50000,F9823&lt;=100000),"B2",AND(F9823&gt;100000,F9823&lt;=150000),"B1",AND(F9823&gt;150000,F9823&lt;=200000),"A2",AND(F9823&gt;200000,F9823&lt;=250000),"A1",TRUE,"O")</f>
        <v>B1</v>
      </c>
      <c r="J9823" s="14">
        <f t="shared" si="459"/>
        <v>1.0419440820000001</v>
      </c>
      <c r="K9823" s="14">
        <f t="shared" si="460"/>
        <v>7.2016999999999992E-3</v>
      </c>
      <c r="L9823" s="14">
        <f t="shared" si="461"/>
        <v>0</v>
      </c>
      <c r="O9823" s="13"/>
    </row>
    <row r="9824" spans="1:15" x14ac:dyDescent="0.2">
      <c r="A9824" s="4" t="s">
        <v>10555</v>
      </c>
      <c r="B9824" s="4" t="s">
        <v>641</v>
      </c>
      <c r="C9824" s="2" t="s">
        <v>642</v>
      </c>
      <c r="D9824" s="2" t="s">
        <v>647</v>
      </c>
      <c r="E9824" s="2" t="s">
        <v>720</v>
      </c>
      <c r="F9824" s="7">
        <v>98228</v>
      </c>
      <c r="G9824" s="7">
        <v>0</v>
      </c>
      <c r="H9824" s="7">
        <v>7816.14</v>
      </c>
      <c r="I9824" s="3" t="str" cm="1">
        <f t="array" ref="I9824">_xlfn.IFS(AND(F9824&gt;=10000,F9824&lt;=50000),"C",AND(F9824&gt;50000,F9824&lt;=100000),"B2",AND(F9824&gt;100000,F9824&lt;=150000),"B1",AND(F9824&gt;150000,F9824&lt;=200000),"A2",AND(F9824&gt;200000,F9824&lt;=250000),"A1",TRUE,"O")</f>
        <v>B2</v>
      </c>
      <c r="J9824" s="14">
        <f t="shared" si="459"/>
        <v>0.98228000000000004</v>
      </c>
      <c r="K9824" s="14">
        <f t="shared" si="460"/>
        <v>0</v>
      </c>
      <c r="L9824" s="14">
        <f t="shared" si="461"/>
        <v>7.8161400000000006E-2</v>
      </c>
      <c r="O9824" s="13"/>
    </row>
    <row r="9825" spans="1:15" x14ac:dyDescent="0.2">
      <c r="A9825" s="4" t="s">
        <v>10556</v>
      </c>
      <c r="B9825" s="4" t="s">
        <v>641</v>
      </c>
      <c r="C9825" s="2" t="s">
        <v>642</v>
      </c>
      <c r="D9825" s="2" t="s">
        <v>647</v>
      </c>
      <c r="E9825" s="2" t="s">
        <v>720</v>
      </c>
      <c r="F9825" s="7">
        <v>98228</v>
      </c>
      <c r="G9825" s="7">
        <v>979.74</v>
      </c>
      <c r="H9825" s="7">
        <v>2576.83</v>
      </c>
      <c r="I9825" s="3" t="str" cm="1">
        <f t="array" ref="I9825">_xlfn.IFS(AND(F9825&gt;=10000,F9825&lt;=50000),"C",AND(F9825&gt;50000,F9825&lt;=100000),"B2",AND(F9825&gt;100000,F9825&lt;=150000),"B1",AND(F9825&gt;150000,F9825&lt;=200000),"A2",AND(F9825&gt;200000,F9825&lt;=250000),"A1",TRUE,"O")</f>
        <v>B2</v>
      </c>
      <c r="J9825" s="14">
        <f t="shared" si="459"/>
        <v>0.98228000000000004</v>
      </c>
      <c r="K9825" s="14">
        <f t="shared" si="460"/>
        <v>9.7973999999999995E-3</v>
      </c>
      <c r="L9825" s="14">
        <f t="shared" si="461"/>
        <v>2.5768300000000001E-2</v>
      </c>
      <c r="O9825" s="13"/>
    </row>
    <row r="9826" spans="1:15" x14ac:dyDescent="0.2">
      <c r="A9826" s="4" t="s">
        <v>10557</v>
      </c>
      <c r="B9826" s="4" t="s">
        <v>641</v>
      </c>
      <c r="C9826" s="2" t="s">
        <v>642</v>
      </c>
      <c r="D9826" s="2" t="s">
        <v>647</v>
      </c>
      <c r="E9826" s="2" t="s">
        <v>720</v>
      </c>
      <c r="F9826" s="7">
        <v>98228</v>
      </c>
      <c r="G9826" s="7">
        <v>1059.1199999999999</v>
      </c>
      <c r="H9826" s="7">
        <v>1818.03</v>
      </c>
      <c r="I9826" s="3" t="str" cm="1">
        <f t="array" ref="I9826">_xlfn.IFS(AND(F9826&gt;=10000,F9826&lt;=50000),"C",AND(F9826&gt;50000,F9826&lt;=100000),"B2",AND(F9826&gt;100000,F9826&lt;=150000),"B1",AND(F9826&gt;150000,F9826&lt;=200000),"A2",AND(F9826&gt;200000,F9826&lt;=250000),"A1",TRUE,"O")</f>
        <v>B2</v>
      </c>
      <c r="J9826" s="14">
        <f t="shared" si="459"/>
        <v>0.98228000000000004</v>
      </c>
      <c r="K9826" s="14">
        <f t="shared" si="460"/>
        <v>1.0591199999999999E-2</v>
      </c>
      <c r="L9826" s="14">
        <f t="shared" si="461"/>
        <v>1.81803E-2</v>
      </c>
      <c r="O9826" s="13"/>
    </row>
    <row r="9827" spans="1:15" x14ac:dyDescent="0.2">
      <c r="A9827" s="4" t="s">
        <v>10558</v>
      </c>
      <c r="B9827" s="4" t="s">
        <v>641</v>
      </c>
      <c r="C9827" s="2" t="s">
        <v>642</v>
      </c>
      <c r="D9827" s="2" t="s">
        <v>647</v>
      </c>
      <c r="E9827" s="2" t="s">
        <v>720</v>
      </c>
      <c r="F9827" s="7">
        <v>98228</v>
      </c>
      <c r="G9827" s="7">
        <v>0</v>
      </c>
      <c r="H9827" s="7">
        <v>1596.27</v>
      </c>
      <c r="I9827" s="3" t="str" cm="1">
        <f t="array" ref="I9827">_xlfn.IFS(AND(F9827&gt;=10000,F9827&lt;=50000),"C",AND(F9827&gt;50000,F9827&lt;=100000),"B2",AND(F9827&gt;100000,F9827&lt;=150000),"B1",AND(F9827&gt;150000,F9827&lt;=200000),"A2",AND(F9827&gt;200000,F9827&lt;=250000),"A1",TRUE,"O")</f>
        <v>B2</v>
      </c>
      <c r="J9827" s="14">
        <f t="shared" si="459"/>
        <v>0.98228000000000004</v>
      </c>
      <c r="K9827" s="14">
        <f t="shared" si="460"/>
        <v>0</v>
      </c>
      <c r="L9827" s="14">
        <f t="shared" si="461"/>
        <v>1.59627E-2</v>
      </c>
      <c r="O9827" s="13"/>
    </row>
    <row r="9828" spans="1:15" x14ac:dyDescent="0.2">
      <c r="A9828" s="4" t="s">
        <v>10559</v>
      </c>
      <c r="B9828" s="4" t="s">
        <v>641</v>
      </c>
      <c r="C9828" s="2" t="s">
        <v>642</v>
      </c>
      <c r="D9828" s="2" t="s">
        <v>647</v>
      </c>
      <c r="E9828" s="2" t="s">
        <v>721</v>
      </c>
      <c r="F9828" s="7">
        <v>98228</v>
      </c>
      <c r="G9828" s="7">
        <v>0</v>
      </c>
      <c r="H9828" s="7">
        <v>7816.14</v>
      </c>
      <c r="I9828" s="3" t="str" cm="1">
        <f t="array" ref="I9828">_xlfn.IFS(AND(F9828&gt;=10000,F9828&lt;=50000),"C",AND(F9828&gt;50000,F9828&lt;=100000),"B2",AND(F9828&gt;100000,F9828&lt;=150000),"B1",AND(F9828&gt;150000,F9828&lt;=200000),"A2",AND(F9828&gt;200000,F9828&lt;=250000),"A1",TRUE,"O")</f>
        <v>B2</v>
      </c>
      <c r="J9828" s="14">
        <f t="shared" si="459"/>
        <v>0.98228000000000004</v>
      </c>
      <c r="K9828" s="14">
        <f t="shared" si="460"/>
        <v>0</v>
      </c>
      <c r="L9828" s="14">
        <f t="shared" si="461"/>
        <v>7.8161400000000006E-2</v>
      </c>
      <c r="O9828" s="13"/>
    </row>
    <row r="9829" spans="1:15" x14ac:dyDescent="0.2">
      <c r="A9829" s="4" t="s">
        <v>10560</v>
      </c>
      <c r="B9829" s="4" t="s">
        <v>641</v>
      </c>
      <c r="C9829" s="2" t="s">
        <v>642</v>
      </c>
      <c r="D9829" s="2" t="s">
        <v>647</v>
      </c>
      <c r="E9829" s="2" t="s">
        <v>720</v>
      </c>
      <c r="F9829" s="7">
        <v>123921.67</v>
      </c>
      <c r="G9829" s="7">
        <v>0</v>
      </c>
      <c r="H9829" s="7">
        <v>0</v>
      </c>
      <c r="I9829" s="3" t="str" cm="1">
        <f t="array" ref="I9829">_xlfn.IFS(AND(F9829&gt;=10000,F9829&lt;=50000),"C",AND(F9829&gt;50000,F9829&lt;=100000),"B2",AND(F9829&gt;100000,F9829&lt;=150000),"B1",AND(F9829&gt;150000,F9829&lt;=200000),"A2",AND(F9829&gt;200000,F9829&lt;=250000),"A1",TRUE,"O")</f>
        <v>B1</v>
      </c>
      <c r="J9829" s="14">
        <f t="shared" si="459"/>
        <v>1.2392167000000001</v>
      </c>
      <c r="K9829" s="14">
        <f t="shared" si="460"/>
        <v>0</v>
      </c>
      <c r="L9829" s="14">
        <f t="shared" si="461"/>
        <v>0</v>
      </c>
      <c r="O9829" s="13"/>
    </row>
    <row r="9830" spans="1:15" x14ac:dyDescent="0.2">
      <c r="A9830" s="4" t="s">
        <v>10561</v>
      </c>
      <c r="B9830" s="4" t="s">
        <v>641</v>
      </c>
      <c r="C9830" s="2" t="s">
        <v>642</v>
      </c>
      <c r="D9830" s="2" t="s">
        <v>647</v>
      </c>
      <c r="E9830" s="2" t="s">
        <v>721</v>
      </c>
      <c r="F9830" s="7">
        <v>98228</v>
      </c>
      <c r="G9830" s="7">
        <v>0</v>
      </c>
      <c r="H9830" s="7">
        <v>4658.57</v>
      </c>
      <c r="I9830" s="3" t="str" cm="1">
        <f t="array" ref="I9830">_xlfn.IFS(AND(F9830&gt;=10000,F9830&lt;=50000),"C",AND(F9830&gt;50000,F9830&lt;=100000),"B2",AND(F9830&gt;100000,F9830&lt;=150000),"B1",AND(F9830&gt;150000,F9830&lt;=200000),"A2",AND(F9830&gt;200000,F9830&lt;=250000),"A1",TRUE,"O")</f>
        <v>B2</v>
      </c>
      <c r="J9830" s="14">
        <f t="shared" si="459"/>
        <v>0.98228000000000004</v>
      </c>
      <c r="K9830" s="14">
        <f t="shared" si="460"/>
        <v>0</v>
      </c>
      <c r="L9830" s="14">
        <f t="shared" si="461"/>
        <v>4.6585699999999994E-2</v>
      </c>
      <c r="O9830" s="13"/>
    </row>
    <row r="9831" spans="1:15" x14ac:dyDescent="0.2">
      <c r="A9831" s="4" t="s">
        <v>10562</v>
      </c>
      <c r="B9831" s="4" t="s">
        <v>641</v>
      </c>
      <c r="C9831" s="2" t="s">
        <v>642</v>
      </c>
      <c r="D9831" s="2" t="s">
        <v>647</v>
      </c>
      <c r="E9831" s="2" t="s">
        <v>721</v>
      </c>
      <c r="F9831" s="7">
        <v>98228</v>
      </c>
      <c r="G9831" s="7">
        <v>389.61</v>
      </c>
      <c r="H9831" s="7">
        <v>0</v>
      </c>
      <c r="I9831" s="3" t="str" cm="1">
        <f t="array" ref="I9831">_xlfn.IFS(AND(F9831&gt;=10000,F9831&lt;=50000),"C",AND(F9831&gt;50000,F9831&lt;=100000),"B2",AND(F9831&gt;100000,F9831&lt;=150000),"B1",AND(F9831&gt;150000,F9831&lt;=200000),"A2",AND(F9831&gt;200000,F9831&lt;=250000),"A1",TRUE,"O")</f>
        <v>B2</v>
      </c>
      <c r="J9831" s="14">
        <f t="shared" si="459"/>
        <v>0.98228000000000004</v>
      </c>
      <c r="K9831" s="14">
        <f t="shared" si="460"/>
        <v>3.8961E-3</v>
      </c>
      <c r="L9831" s="14">
        <f t="shared" si="461"/>
        <v>0</v>
      </c>
      <c r="O9831" s="13"/>
    </row>
    <row r="9832" spans="1:15" x14ac:dyDescent="0.2">
      <c r="A9832" s="4" t="s">
        <v>10563</v>
      </c>
      <c r="B9832" s="4" t="s">
        <v>641</v>
      </c>
      <c r="C9832" s="2" t="s">
        <v>642</v>
      </c>
      <c r="D9832" s="2" t="s">
        <v>647</v>
      </c>
      <c r="E9832" s="2" t="s">
        <v>720</v>
      </c>
      <c r="F9832" s="7">
        <v>72887.804000000004</v>
      </c>
      <c r="G9832" s="7">
        <v>0</v>
      </c>
      <c r="H9832" s="7">
        <v>0</v>
      </c>
      <c r="I9832" s="3" t="str" cm="1">
        <f t="array" ref="I9832">_xlfn.IFS(AND(F9832&gt;=10000,F9832&lt;=50000),"C",AND(F9832&gt;50000,F9832&lt;=100000),"B2",AND(F9832&gt;100000,F9832&lt;=150000),"B1",AND(F9832&gt;150000,F9832&lt;=200000),"A2",AND(F9832&gt;200000,F9832&lt;=250000),"A1",TRUE,"O")</f>
        <v>B2</v>
      </c>
      <c r="J9832" s="14">
        <f t="shared" si="459"/>
        <v>0.72887804</v>
      </c>
      <c r="K9832" s="14">
        <f t="shared" si="460"/>
        <v>0</v>
      </c>
      <c r="L9832" s="14">
        <f t="shared" si="461"/>
        <v>0</v>
      </c>
      <c r="O9832" s="13"/>
    </row>
    <row r="9833" spans="1:15" x14ac:dyDescent="0.2">
      <c r="A9833" s="4" t="s">
        <v>10564</v>
      </c>
      <c r="B9833" s="4" t="s">
        <v>641</v>
      </c>
      <c r="C9833" s="2" t="s">
        <v>642</v>
      </c>
      <c r="D9833" s="2" t="s">
        <v>647</v>
      </c>
      <c r="E9833" s="2" t="s">
        <v>720</v>
      </c>
      <c r="F9833" s="7">
        <v>56443</v>
      </c>
      <c r="G9833" s="7">
        <v>0</v>
      </c>
      <c r="H9833" s="7">
        <v>0</v>
      </c>
      <c r="I9833" s="3" t="str" cm="1">
        <f t="array" ref="I9833">_xlfn.IFS(AND(F9833&gt;=10000,F9833&lt;=50000),"C",AND(F9833&gt;50000,F9833&lt;=100000),"B2",AND(F9833&gt;100000,F9833&lt;=150000),"B1",AND(F9833&gt;150000,F9833&lt;=200000),"A2",AND(F9833&gt;200000,F9833&lt;=250000),"A1",TRUE,"O")</f>
        <v>B2</v>
      </c>
      <c r="J9833" s="14">
        <f t="shared" si="459"/>
        <v>0.56442999999999999</v>
      </c>
      <c r="K9833" s="14">
        <f t="shared" si="460"/>
        <v>0</v>
      </c>
      <c r="L9833" s="14">
        <f t="shared" si="461"/>
        <v>0</v>
      </c>
      <c r="O9833" s="13"/>
    </row>
    <row r="9834" spans="1:15" x14ac:dyDescent="0.2">
      <c r="A9834" s="4" t="s">
        <v>10565</v>
      </c>
      <c r="B9834" s="4" t="s">
        <v>641</v>
      </c>
      <c r="C9834" s="2" t="s">
        <v>642</v>
      </c>
      <c r="D9834" s="2" t="s">
        <v>647</v>
      </c>
      <c r="E9834" s="2" t="s">
        <v>721</v>
      </c>
      <c r="F9834" s="7">
        <v>73709.8514</v>
      </c>
      <c r="G9834" s="7">
        <v>0</v>
      </c>
      <c r="H9834" s="7">
        <v>0</v>
      </c>
      <c r="I9834" s="3" t="str" cm="1">
        <f t="array" ref="I9834">_xlfn.IFS(AND(F9834&gt;=10000,F9834&lt;=50000),"C",AND(F9834&gt;50000,F9834&lt;=100000),"B2",AND(F9834&gt;100000,F9834&lt;=150000),"B1",AND(F9834&gt;150000,F9834&lt;=200000),"A2",AND(F9834&gt;200000,F9834&lt;=250000),"A1",TRUE,"O")</f>
        <v>B2</v>
      </c>
      <c r="J9834" s="14">
        <f t="shared" si="459"/>
        <v>0.73709851400000004</v>
      </c>
      <c r="K9834" s="14">
        <f t="shared" si="460"/>
        <v>0</v>
      </c>
      <c r="L9834" s="14">
        <f t="shared" si="461"/>
        <v>0</v>
      </c>
      <c r="O9834" s="13"/>
    </row>
    <row r="9835" spans="1:15" x14ac:dyDescent="0.2">
      <c r="A9835" s="4" t="s">
        <v>10566</v>
      </c>
      <c r="B9835" s="4" t="s">
        <v>641</v>
      </c>
      <c r="C9835" s="2" t="s">
        <v>642</v>
      </c>
      <c r="D9835" s="2" t="s">
        <v>647</v>
      </c>
      <c r="E9835" s="2" t="s">
        <v>721</v>
      </c>
      <c r="F9835" s="7">
        <v>59333</v>
      </c>
      <c r="G9835" s="7">
        <v>0</v>
      </c>
      <c r="H9835" s="7">
        <v>0</v>
      </c>
      <c r="I9835" s="3" t="str" cm="1">
        <f t="array" ref="I9835">_xlfn.IFS(AND(F9835&gt;=10000,F9835&lt;=50000),"C",AND(F9835&gt;50000,F9835&lt;=100000),"B2",AND(F9835&gt;100000,F9835&lt;=150000),"B1",AND(F9835&gt;150000,F9835&lt;=200000),"A2",AND(F9835&gt;200000,F9835&lt;=250000),"A1",TRUE,"O")</f>
        <v>B2</v>
      </c>
      <c r="J9835" s="14">
        <f t="shared" si="459"/>
        <v>0.59333000000000002</v>
      </c>
      <c r="K9835" s="14">
        <f t="shared" si="460"/>
        <v>0</v>
      </c>
      <c r="L9835" s="14">
        <f t="shared" si="461"/>
        <v>0</v>
      </c>
      <c r="O9835" s="13"/>
    </row>
    <row r="9836" spans="1:15" x14ac:dyDescent="0.2">
      <c r="A9836" s="4" t="s">
        <v>10567</v>
      </c>
      <c r="B9836" s="4" t="s">
        <v>641</v>
      </c>
      <c r="C9836" s="2" t="s">
        <v>642</v>
      </c>
      <c r="D9836" s="2" t="s">
        <v>647</v>
      </c>
      <c r="E9836" s="2" t="s">
        <v>721</v>
      </c>
      <c r="F9836" s="7">
        <v>69925.921700000006</v>
      </c>
      <c r="G9836" s="7">
        <v>1297.72</v>
      </c>
      <c r="H9836" s="7">
        <v>0</v>
      </c>
      <c r="I9836" s="3" t="str" cm="1">
        <f t="array" ref="I9836">_xlfn.IFS(AND(F9836&gt;=10000,F9836&lt;=50000),"C",AND(F9836&gt;50000,F9836&lt;=100000),"B2",AND(F9836&gt;100000,F9836&lt;=150000),"B1",AND(F9836&gt;150000,F9836&lt;=200000),"A2",AND(F9836&gt;200000,F9836&lt;=250000),"A1",TRUE,"O")</f>
        <v>B2</v>
      </c>
      <c r="J9836" s="14">
        <f t="shared" si="459"/>
        <v>0.69925921700000004</v>
      </c>
      <c r="K9836" s="14">
        <f t="shared" si="460"/>
        <v>1.2977199999999999E-2</v>
      </c>
      <c r="L9836" s="14">
        <f t="shared" si="461"/>
        <v>0</v>
      </c>
      <c r="O9836" s="13"/>
    </row>
    <row r="9837" spans="1:15" x14ac:dyDescent="0.2">
      <c r="A9837" s="4" t="s">
        <v>10568</v>
      </c>
      <c r="B9837" s="4" t="s">
        <v>641</v>
      </c>
      <c r="C9837" s="2" t="s">
        <v>642</v>
      </c>
      <c r="D9837" s="2" t="s">
        <v>647</v>
      </c>
      <c r="E9837" s="2" t="s">
        <v>720</v>
      </c>
      <c r="F9837" s="7">
        <v>63798.925000000003</v>
      </c>
      <c r="G9837" s="7">
        <v>0</v>
      </c>
      <c r="H9837" s="7">
        <v>0</v>
      </c>
      <c r="I9837" s="3" t="str" cm="1">
        <f t="array" ref="I9837">_xlfn.IFS(AND(F9837&gt;=10000,F9837&lt;=50000),"C",AND(F9837&gt;50000,F9837&lt;=100000),"B2",AND(F9837&gt;100000,F9837&lt;=150000),"B1",AND(F9837&gt;150000,F9837&lt;=200000),"A2",AND(F9837&gt;200000,F9837&lt;=250000),"A1",TRUE,"O")</f>
        <v>B2</v>
      </c>
      <c r="J9837" s="14">
        <f t="shared" si="459"/>
        <v>0.63798925000000006</v>
      </c>
      <c r="K9837" s="14">
        <f t="shared" si="460"/>
        <v>0</v>
      </c>
      <c r="L9837" s="14">
        <f t="shared" si="461"/>
        <v>0</v>
      </c>
      <c r="O9837" s="13"/>
    </row>
    <row r="9838" spans="1:15" x14ac:dyDescent="0.2">
      <c r="A9838" s="4" t="s">
        <v>10569</v>
      </c>
      <c r="B9838" s="4" t="s">
        <v>641</v>
      </c>
      <c r="C9838" s="2" t="s">
        <v>642</v>
      </c>
      <c r="D9838" s="2" t="s">
        <v>647</v>
      </c>
      <c r="E9838" s="2" t="s">
        <v>720</v>
      </c>
      <c r="F9838" s="7">
        <v>67552.383499999996</v>
      </c>
      <c r="G9838" s="7">
        <v>0</v>
      </c>
      <c r="H9838" s="7">
        <v>0</v>
      </c>
      <c r="I9838" s="3" t="str" cm="1">
        <f t="array" ref="I9838">_xlfn.IFS(AND(F9838&gt;=10000,F9838&lt;=50000),"C",AND(F9838&gt;50000,F9838&lt;=100000),"B2",AND(F9838&gt;100000,F9838&lt;=150000),"B1",AND(F9838&gt;150000,F9838&lt;=200000),"A2",AND(F9838&gt;200000,F9838&lt;=250000),"A1",TRUE,"O")</f>
        <v>B2</v>
      </c>
      <c r="J9838" s="14">
        <f t="shared" si="459"/>
        <v>0.67552383500000002</v>
      </c>
      <c r="K9838" s="14">
        <f t="shared" si="460"/>
        <v>0</v>
      </c>
      <c r="L9838" s="14">
        <f t="shared" si="461"/>
        <v>0</v>
      </c>
      <c r="O9838" s="13"/>
    </row>
    <row r="9839" spans="1:15" x14ac:dyDescent="0.2">
      <c r="A9839" s="4" t="s">
        <v>10570</v>
      </c>
      <c r="B9839" s="4" t="s">
        <v>641</v>
      </c>
      <c r="C9839" s="2" t="s">
        <v>642</v>
      </c>
      <c r="D9839" s="2" t="s">
        <v>647</v>
      </c>
      <c r="E9839" s="2" t="s">
        <v>720</v>
      </c>
      <c r="F9839" s="7">
        <v>67865.440000000002</v>
      </c>
      <c r="G9839" s="7">
        <v>73.42</v>
      </c>
      <c r="H9839" s="7">
        <v>0</v>
      </c>
      <c r="I9839" s="3" t="str" cm="1">
        <f t="array" ref="I9839">_xlfn.IFS(AND(F9839&gt;=10000,F9839&lt;=50000),"C",AND(F9839&gt;50000,F9839&lt;=100000),"B2",AND(F9839&gt;100000,F9839&lt;=150000),"B1",AND(F9839&gt;150000,F9839&lt;=200000),"A2",AND(F9839&gt;200000,F9839&lt;=250000),"A1",TRUE,"O")</f>
        <v>B2</v>
      </c>
      <c r="J9839" s="14">
        <f t="shared" si="459"/>
        <v>0.67865439999999999</v>
      </c>
      <c r="K9839" s="14">
        <f t="shared" si="460"/>
        <v>7.3420000000000007E-4</v>
      </c>
      <c r="L9839" s="14">
        <f t="shared" si="461"/>
        <v>0</v>
      </c>
      <c r="O9839" s="13"/>
    </row>
    <row r="9840" spans="1:15" x14ac:dyDescent="0.2">
      <c r="A9840" s="4" t="s">
        <v>10571</v>
      </c>
      <c r="B9840" s="4" t="s">
        <v>641</v>
      </c>
      <c r="C9840" s="2" t="s">
        <v>642</v>
      </c>
      <c r="D9840" s="2" t="s">
        <v>647</v>
      </c>
      <c r="E9840" s="2" t="s">
        <v>721</v>
      </c>
      <c r="F9840" s="7">
        <v>56341.75</v>
      </c>
      <c r="G9840" s="7">
        <v>0</v>
      </c>
      <c r="H9840" s="7">
        <v>0</v>
      </c>
      <c r="I9840" s="3" t="str" cm="1">
        <f t="array" ref="I9840">_xlfn.IFS(AND(F9840&gt;=10000,F9840&lt;=50000),"C",AND(F9840&gt;50000,F9840&lt;=100000),"B2",AND(F9840&gt;100000,F9840&lt;=150000),"B1",AND(F9840&gt;150000,F9840&lt;=200000),"A2",AND(F9840&gt;200000,F9840&lt;=250000),"A1",TRUE,"O")</f>
        <v>B2</v>
      </c>
      <c r="J9840" s="14">
        <f t="shared" si="459"/>
        <v>0.56341750000000002</v>
      </c>
      <c r="K9840" s="14">
        <f t="shared" si="460"/>
        <v>0</v>
      </c>
      <c r="L9840" s="14">
        <f t="shared" si="461"/>
        <v>0</v>
      </c>
      <c r="O9840" s="13"/>
    </row>
    <row r="9841" spans="1:15" x14ac:dyDescent="0.2">
      <c r="A9841" s="4" t="s">
        <v>10572</v>
      </c>
      <c r="B9841" s="4" t="s">
        <v>641</v>
      </c>
      <c r="C9841" s="2" t="s">
        <v>642</v>
      </c>
      <c r="D9841" s="2" t="s">
        <v>647</v>
      </c>
      <c r="E9841" s="2" t="s">
        <v>720</v>
      </c>
      <c r="F9841" s="7">
        <v>56493.404999999999</v>
      </c>
      <c r="G9841" s="7">
        <v>0</v>
      </c>
      <c r="H9841" s="7">
        <v>0</v>
      </c>
      <c r="I9841" s="3" t="str" cm="1">
        <f t="array" ref="I9841">_xlfn.IFS(AND(F9841&gt;=10000,F9841&lt;=50000),"C",AND(F9841&gt;50000,F9841&lt;=100000),"B2",AND(F9841&gt;100000,F9841&lt;=150000),"B1",AND(F9841&gt;150000,F9841&lt;=200000),"A2",AND(F9841&gt;200000,F9841&lt;=250000),"A1",TRUE,"O")</f>
        <v>B2</v>
      </c>
      <c r="J9841" s="14">
        <f t="shared" si="459"/>
        <v>0.56493404999999997</v>
      </c>
      <c r="K9841" s="14">
        <f t="shared" si="460"/>
        <v>0</v>
      </c>
      <c r="L9841" s="14">
        <f t="shared" si="461"/>
        <v>0</v>
      </c>
      <c r="O9841" s="13"/>
    </row>
    <row r="9842" spans="1:15" x14ac:dyDescent="0.2">
      <c r="A9842" s="4" t="s">
        <v>10573</v>
      </c>
      <c r="B9842" s="4" t="s">
        <v>641</v>
      </c>
      <c r="C9842" s="2" t="s">
        <v>642</v>
      </c>
      <c r="D9842" s="2" t="s">
        <v>647</v>
      </c>
      <c r="E9842" s="2" t="s">
        <v>720</v>
      </c>
      <c r="F9842" s="7">
        <v>56493.404999999999</v>
      </c>
      <c r="G9842" s="7">
        <v>0</v>
      </c>
      <c r="H9842" s="7">
        <v>0</v>
      </c>
      <c r="I9842" s="3" t="str" cm="1">
        <f t="array" ref="I9842">_xlfn.IFS(AND(F9842&gt;=10000,F9842&lt;=50000),"C",AND(F9842&gt;50000,F9842&lt;=100000),"B2",AND(F9842&gt;100000,F9842&lt;=150000),"B1",AND(F9842&gt;150000,F9842&lt;=200000),"A2",AND(F9842&gt;200000,F9842&lt;=250000),"A1",TRUE,"O")</f>
        <v>B2</v>
      </c>
      <c r="J9842" s="14">
        <f t="shared" si="459"/>
        <v>0.56493404999999997</v>
      </c>
      <c r="K9842" s="14">
        <f t="shared" si="460"/>
        <v>0</v>
      </c>
      <c r="L9842" s="14">
        <f t="shared" si="461"/>
        <v>0</v>
      </c>
      <c r="O9842" s="13"/>
    </row>
    <row r="9843" spans="1:15" x14ac:dyDescent="0.2">
      <c r="A9843" s="4" t="s">
        <v>10574</v>
      </c>
      <c r="B9843" s="4" t="s">
        <v>641</v>
      </c>
      <c r="C9843" s="2" t="s">
        <v>642</v>
      </c>
      <c r="D9843" s="2" t="s">
        <v>647</v>
      </c>
      <c r="E9843" s="2" t="s">
        <v>720</v>
      </c>
      <c r="F9843" s="7">
        <v>71759.654999999999</v>
      </c>
      <c r="G9843" s="7">
        <v>585.16999999999996</v>
      </c>
      <c r="H9843" s="7">
        <v>0</v>
      </c>
      <c r="I9843" s="3" t="str" cm="1">
        <f t="array" ref="I9843">_xlfn.IFS(AND(F9843&gt;=10000,F9843&lt;=50000),"C",AND(F9843&gt;50000,F9843&lt;=100000),"B2",AND(F9843&gt;100000,F9843&lt;=150000),"B1",AND(F9843&gt;150000,F9843&lt;=200000),"A2",AND(F9843&gt;200000,F9843&lt;=250000),"A1",TRUE,"O")</f>
        <v>B2</v>
      </c>
      <c r="J9843" s="14">
        <f t="shared" si="459"/>
        <v>0.71759655</v>
      </c>
      <c r="K9843" s="14">
        <f t="shared" si="460"/>
        <v>5.8516999999999996E-3</v>
      </c>
      <c r="L9843" s="14">
        <f t="shared" si="461"/>
        <v>0</v>
      </c>
      <c r="O9843" s="13"/>
    </row>
    <row r="9844" spans="1:15" x14ac:dyDescent="0.2">
      <c r="A9844" s="4" t="s">
        <v>10575</v>
      </c>
      <c r="B9844" s="4" t="s">
        <v>641</v>
      </c>
      <c r="C9844" s="2" t="s">
        <v>642</v>
      </c>
      <c r="D9844" s="2" t="s">
        <v>647</v>
      </c>
      <c r="E9844" s="2" t="s">
        <v>720</v>
      </c>
      <c r="F9844" s="7">
        <v>60197.67</v>
      </c>
      <c r="G9844" s="7">
        <v>0</v>
      </c>
      <c r="H9844" s="7">
        <v>0</v>
      </c>
      <c r="I9844" s="3" t="str" cm="1">
        <f t="array" ref="I9844">_xlfn.IFS(AND(F9844&gt;=10000,F9844&lt;=50000),"C",AND(F9844&gt;50000,F9844&lt;=100000),"B2",AND(F9844&gt;100000,F9844&lt;=150000),"B1",AND(F9844&gt;150000,F9844&lt;=200000),"A2",AND(F9844&gt;200000,F9844&lt;=250000),"A1",TRUE,"O")</f>
        <v>B2</v>
      </c>
      <c r="J9844" s="14">
        <f t="shared" si="459"/>
        <v>0.60197670000000003</v>
      </c>
      <c r="K9844" s="14">
        <f t="shared" si="460"/>
        <v>0</v>
      </c>
      <c r="L9844" s="14">
        <f t="shared" si="461"/>
        <v>0</v>
      </c>
      <c r="O9844" s="13"/>
    </row>
    <row r="9845" spans="1:15" x14ac:dyDescent="0.2">
      <c r="A9845" s="4" t="s">
        <v>10576</v>
      </c>
      <c r="B9845" s="4" t="s">
        <v>641</v>
      </c>
      <c r="C9845" s="2" t="s">
        <v>642</v>
      </c>
      <c r="D9845" s="2" t="s">
        <v>647</v>
      </c>
      <c r="E9845" s="2" t="s">
        <v>720</v>
      </c>
      <c r="F9845" s="7">
        <v>60000</v>
      </c>
      <c r="G9845" s="7">
        <v>0</v>
      </c>
      <c r="H9845" s="7">
        <v>0</v>
      </c>
      <c r="I9845" s="3" t="str" cm="1">
        <f t="array" ref="I9845">_xlfn.IFS(AND(F9845&gt;=10000,F9845&lt;=50000),"C",AND(F9845&gt;50000,F9845&lt;=100000),"B2",AND(F9845&gt;100000,F9845&lt;=150000),"B1",AND(F9845&gt;150000,F9845&lt;=200000),"A2",AND(F9845&gt;200000,F9845&lt;=250000),"A1",TRUE,"O")</f>
        <v>B2</v>
      </c>
      <c r="J9845" s="14">
        <f t="shared" si="459"/>
        <v>0.6</v>
      </c>
      <c r="K9845" s="14">
        <f t="shared" si="460"/>
        <v>0</v>
      </c>
      <c r="L9845" s="14">
        <f t="shared" si="461"/>
        <v>0</v>
      </c>
      <c r="O9845" s="13"/>
    </row>
    <row r="9846" spans="1:15" x14ac:dyDescent="0.2">
      <c r="A9846" s="4" t="s">
        <v>10577</v>
      </c>
      <c r="B9846" s="4" t="s">
        <v>641</v>
      </c>
      <c r="C9846" s="2" t="s">
        <v>642</v>
      </c>
      <c r="D9846" s="2" t="s">
        <v>647</v>
      </c>
      <c r="E9846" s="2" t="s">
        <v>720</v>
      </c>
      <c r="F9846" s="7">
        <v>63798.93</v>
      </c>
      <c r="G9846" s="7">
        <v>0</v>
      </c>
      <c r="H9846" s="7">
        <v>0</v>
      </c>
      <c r="I9846" s="3" t="str" cm="1">
        <f t="array" ref="I9846">_xlfn.IFS(AND(F9846&gt;=10000,F9846&lt;=50000),"C",AND(F9846&gt;50000,F9846&lt;=100000),"B2",AND(F9846&gt;100000,F9846&lt;=150000),"B1",AND(F9846&gt;150000,F9846&lt;=200000),"A2",AND(F9846&gt;200000,F9846&lt;=250000),"A1",TRUE,"O")</f>
        <v>B2</v>
      </c>
      <c r="J9846" s="14">
        <f t="shared" si="459"/>
        <v>0.63798929999999998</v>
      </c>
      <c r="K9846" s="14">
        <f t="shared" si="460"/>
        <v>0</v>
      </c>
      <c r="L9846" s="14">
        <f t="shared" si="461"/>
        <v>0</v>
      </c>
      <c r="O9846" s="13"/>
    </row>
    <row r="9847" spans="1:15" x14ac:dyDescent="0.2">
      <c r="A9847" s="4" t="s">
        <v>10578</v>
      </c>
      <c r="B9847" s="4" t="s">
        <v>641</v>
      </c>
      <c r="C9847" s="2" t="s">
        <v>642</v>
      </c>
      <c r="D9847" s="2" t="s">
        <v>647</v>
      </c>
      <c r="E9847" s="2" t="s">
        <v>721</v>
      </c>
      <c r="F9847" s="7">
        <v>60833</v>
      </c>
      <c r="G9847" s="7">
        <v>0</v>
      </c>
      <c r="H9847" s="7">
        <v>0</v>
      </c>
      <c r="I9847" s="3" t="str" cm="1">
        <f t="array" ref="I9847">_xlfn.IFS(AND(F9847&gt;=10000,F9847&lt;=50000),"C",AND(F9847&gt;50000,F9847&lt;=100000),"B2",AND(F9847&gt;100000,F9847&lt;=150000),"B1",AND(F9847&gt;150000,F9847&lt;=200000),"A2",AND(F9847&gt;200000,F9847&lt;=250000),"A1",TRUE,"O")</f>
        <v>B2</v>
      </c>
      <c r="J9847" s="14">
        <f t="shared" si="459"/>
        <v>0.60833000000000004</v>
      </c>
      <c r="K9847" s="14">
        <f t="shared" si="460"/>
        <v>0</v>
      </c>
      <c r="L9847" s="14">
        <f t="shared" si="461"/>
        <v>0</v>
      </c>
      <c r="O9847" s="13"/>
    </row>
    <row r="9848" spans="1:15" x14ac:dyDescent="0.2">
      <c r="A9848" s="4" t="s">
        <v>10579</v>
      </c>
      <c r="B9848" s="4" t="s">
        <v>641</v>
      </c>
      <c r="C9848" s="2" t="s">
        <v>642</v>
      </c>
      <c r="D9848" s="2" t="s">
        <v>647</v>
      </c>
      <c r="E9848" s="2" t="s">
        <v>720</v>
      </c>
      <c r="F9848" s="7">
        <v>54583</v>
      </c>
      <c r="G9848" s="7">
        <v>0</v>
      </c>
      <c r="H9848" s="7">
        <v>0</v>
      </c>
      <c r="I9848" s="3" t="str" cm="1">
        <f t="array" ref="I9848">_xlfn.IFS(AND(F9848&gt;=10000,F9848&lt;=50000),"C",AND(F9848&gt;50000,F9848&lt;=100000),"B2",AND(F9848&gt;100000,F9848&lt;=150000),"B1",AND(F9848&gt;150000,F9848&lt;=200000),"A2",AND(F9848&gt;200000,F9848&lt;=250000),"A1",TRUE,"O")</f>
        <v>B2</v>
      </c>
      <c r="J9848" s="14">
        <f t="shared" si="459"/>
        <v>0.54583000000000004</v>
      </c>
      <c r="K9848" s="14">
        <f t="shared" si="460"/>
        <v>0</v>
      </c>
      <c r="L9848" s="14">
        <f t="shared" si="461"/>
        <v>0</v>
      </c>
      <c r="O9848" s="13"/>
    </row>
    <row r="9849" spans="1:15" x14ac:dyDescent="0.2">
      <c r="A9849" s="4" t="s">
        <v>10580</v>
      </c>
      <c r="B9849" s="4" t="s">
        <v>641</v>
      </c>
      <c r="C9849" s="2" t="s">
        <v>642</v>
      </c>
      <c r="D9849" s="2" t="s">
        <v>647</v>
      </c>
      <c r="E9849" s="2" t="s">
        <v>720</v>
      </c>
      <c r="F9849" s="7">
        <v>64333</v>
      </c>
      <c r="G9849" s="7">
        <v>0</v>
      </c>
      <c r="H9849" s="7">
        <v>0</v>
      </c>
      <c r="I9849" s="3" t="str" cm="1">
        <f t="array" ref="I9849">_xlfn.IFS(AND(F9849&gt;=10000,F9849&lt;=50000),"C",AND(F9849&gt;50000,F9849&lt;=100000),"B2",AND(F9849&gt;100000,F9849&lt;=150000),"B1",AND(F9849&gt;150000,F9849&lt;=200000),"A2",AND(F9849&gt;200000,F9849&lt;=250000),"A1",TRUE,"O")</f>
        <v>B2</v>
      </c>
      <c r="J9849" s="14">
        <f t="shared" si="459"/>
        <v>0.64332999999999996</v>
      </c>
      <c r="K9849" s="14">
        <f t="shared" si="460"/>
        <v>0</v>
      </c>
      <c r="L9849" s="14">
        <f t="shared" si="461"/>
        <v>0</v>
      </c>
      <c r="O9849" s="13"/>
    </row>
    <row r="9850" spans="1:15" x14ac:dyDescent="0.2">
      <c r="A9850" s="4" t="s">
        <v>10581</v>
      </c>
      <c r="B9850" s="4" t="s">
        <v>641</v>
      </c>
      <c r="C9850" s="2" t="s">
        <v>642</v>
      </c>
      <c r="D9850" s="2" t="s">
        <v>647</v>
      </c>
      <c r="E9850" s="2" t="s">
        <v>720</v>
      </c>
      <c r="F9850" s="7">
        <v>64333</v>
      </c>
      <c r="G9850" s="7">
        <v>0</v>
      </c>
      <c r="H9850" s="7">
        <v>0</v>
      </c>
      <c r="I9850" s="3" t="str" cm="1">
        <f t="array" ref="I9850">_xlfn.IFS(AND(F9850&gt;=10000,F9850&lt;=50000),"C",AND(F9850&gt;50000,F9850&lt;=100000),"B2",AND(F9850&gt;100000,F9850&lt;=150000),"B1",AND(F9850&gt;150000,F9850&lt;=200000),"A2",AND(F9850&gt;200000,F9850&lt;=250000),"A1",TRUE,"O")</f>
        <v>B2</v>
      </c>
      <c r="J9850" s="14">
        <f t="shared" si="459"/>
        <v>0.64332999999999996</v>
      </c>
      <c r="K9850" s="14">
        <f t="shared" si="460"/>
        <v>0</v>
      </c>
      <c r="L9850" s="14">
        <f t="shared" si="461"/>
        <v>0</v>
      </c>
      <c r="O9850" s="13"/>
    </row>
    <row r="9851" spans="1:15" x14ac:dyDescent="0.2">
      <c r="A9851" s="4" t="s">
        <v>10582</v>
      </c>
      <c r="B9851" s="4" t="s">
        <v>641</v>
      </c>
      <c r="C9851" s="2" t="s">
        <v>642</v>
      </c>
      <c r="D9851" s="2" t="s">
        <v>647</v>
      </c>
      <c r="E9851" s="2" t="s">
        <v>720</v>
      </c>
      <c r="F9851" s="7">
        <v>59333</v>
      </c>
      <c r="G9851" s="7">
        <v>0</v>
      </c>
      <c r="H9851" s="7">
        <v>0</v>
      </c>
      <c r="I9851" s="3" t="str" cm="1">
        <f t="array" ref="I9851">_xlfn.IFS(AND(F9851&gt;=10000,F9851&lt;=50000),"C",AND(F9851&gt;50000,F9851&lt;=100000),"B2",AND(F9851&gt;100000,F9851&lt;=150000),"B1",AND(F9851&gt;150000,F9851&lt;=200000),"A2",AND(F9851&gt;200000,F9851&lt;=250000),"A1",TRUE,"O")</f>
        <v>B2</v>
      </c>
      <c r="J9851" s="14">
        <f t="shared" si="459"/>
        <v>0.59333000000000002</v>
      </c>
      <c r="K9851" s="14">
        <f t="shared" si="460"/>
        <v>0</v>
      </c>
      <c r="L9851" s="14">
        <f t="shared" si="461"/>
        <v>0</v>
      </c>
      <c r="O9851" s="13"/>
    </row>
    <row r="9852" spans="1:15" x14ac:dyDescent="0.2">
      <c r="A9852" s="4" t="s">
        <v>10583</v>
      </c>
      <c r="B9852" s="4" t="s">
        <v>641</v>
      </c>
      <c r="C9852" s="2" t="s">
        <v>642</v>
      </c>
      <c r="D9852" s="2" t="s">
        <v>647</v>
      </c>
      <c r="E9852" s="2" t="s">
        <v>721</v>
      </c>
      <c r="F9852" s="7">
        <v>69833</v>
      </c>
      <c r="G9852" s="7">
        <v>0</v>
      </c>
      <c r="H9852" s="7">
        <v>0</v>
      </c>
      <c r="I9852" s="3" t="str" cm="1">
        <f t="array" ref="I9852">_xlfn.IFS(AND(F9852&gt;=10000,F9852&lt;=50000),"C",AND(F9852&gt;50000,F9852&lt;=100000),"B2",AND(F9852&gt;100000,F9852&lt;=150000),"B1",AND(F9852&gt;150000,F9852&lt;=200000),"A2",AND(F9852&gt;200000,F9852&lt;=250000),"A1",TRUE,"O")</f>
        <v>B2</v>
      </c>
      <c r="J9852" s="14">
        <f t="shared" si="459"/>
        <v>0.69833000000000001</v>
      </c>
      <c r="K9852" s="14">
        <f t="shared" si="460"/>
        <v>0</v>
      </c>
      <c r="L9852" s="14">
        <f t="shared" si="461"/>
        <v>0</v>
      </c>
      <c r="O9852" s="13"/>
    </row>
    <row r="9853" spans="1:15" x14ac:dyDescent="0.2">
      <c r="A9853" s="4" t="s">
        <v>10584</v>
      </c>
      <c r="B9853" s="4" t="s">
        <v>641</v>
      </c>
      <c r="C9853" s="2" t="s">
        <v>642</v>
      </c>
      <c r="D9853" s="2" t="s">
        <v>647</v>
      </c>
      <c r="E9853" s="2" t="s">
        <v>721</v>
      </c>
      <c r="F9853" s="7">
        <v>68500</v>
      </c>
      <c r="G9853" s="7">
        <v>0</v>
      </c>
      <c r="H9853" s="7">
        <v>0</v>
      </c>
      <c r="I9853" s="3" t="str" cm="1">
        <f t="array" ref="I9853">_xlfn.IFS(AND(F9853&gt;=10000,F9853&lt;=50000),"C",AND(F9853&gt;50000,F9853&lt;=100000),"B2",AND(F9853&gt;100000,F9853&lt;=150000),"B1",AND(F9853&gt;150000,F9853&lt;=200000),"A2",AND(F9853&gt;200000,F9853&lt;=250000),"A1",TRUE,"O")</f>
        <v>B2</v>
      </c>
      <c r="J9853" s="14">
        <f t="shared" si="459"/>
        <v>0.68500000000000005</v>
      </c>
      <c r="K9853" s="14">
        <f t="shared" si="460"/>
        <v>0</v>
      </c>
      <c r="L9853" s="14">
        <f t="shared" si="461"/>
        <v>0</v>
      </c>
      <c r="O9853" s="13"/>
    </row>
    <row r="9854" spans="1:15" x14ac:dyDescent="0.2">
      <c r="A9854" s="4" t="s">
        <v>10585</v>
      </c>
      <c r="B9854" s="4" t="s">
        <v>641</v>
      </c>
      <c r="C9854" s="2" t="s">
        <v>642</v>
      </c>
      <c r="D9854" s="2" t="s">
        <v>647</v>
      </c>
      <c r="E9854" s="2" t="s">
        <v>720</v>
      </c>
      <c r="F9854" s="7">
        <v>70000</v>
      </c>
      <c r="G9854" s="7">
        <v>0</v>
      </c>
      <c r="H9854" s="7">
        <v>0</v>
      </c>
      <c r="I9854" s="3" t="str" cm="1">
        <f t="array" ref="I9854">_xlfn.IFS(AND(F9854&gt;=10000,F9854&lt;=50000),"C",AND(F9854&gt;50000,F9854&lt;=100000),"B2",AND(F9854&gt;100000,F9854&lt;=150000),"B1",AND(F9854&gt;150000,F9854&lt;=200000),"A2",AND(F9854&gt;200000,F9854&lt;=250000),"A1",TRUE,"O")</f>
        <v>B2</v>
      </c>
      <c r="J9854" s="14">
        <f t="shared" si="459"/>
        <v>0.7</v>
      </c>
      <c r="K9854" s="14">
        <f t="shared" si="460"/>
        <v>0</v>
      </c>
      <c r="L9854" s="14">
        <f t="shared" si="461"/>
        <v>0</v>
      </c>
      <c r="O9854" s="13"/>
    </row>
    <row r="9855" spans="1:15" x14ac:dyDescent="0.2">
      <c r="A9855" s="4" t="s">
        <v>10586</v>
      </c>
      <c r="B9855" s="4" t="s">
        <v>641</v>
      </c>
      <c r="C9855" s="2" t="s">
        <v>642</v>
      </c>
      <c r="D9855" s="2" t="s">
        <v>648</v>
      </c>
      <c r="E9855" s="2" t="s">
        <v>721</v>
      </c>
      <c r="F9855" s="7">
        <v>134500</v>
      </c>
      <c r="G9855" s="7">
        <v>0</v>
      </c>
      <c r="H9855" s="7">
        <v>0</v>
      </c>
      <c r="I9855" s="3" t="str" cm="1">
        <f t="array" ref="I9855">_xlfn.IFS(AND(F9855&gt;=10000,F9855&lt;=50000),"C",AND(F9855&gt;50000,F9855&lt;=100000),"B2",AND(F9855&gt;100000,F9855&lt;=150000),"B1",AND(F9855&gt;150000,F9855&lt;=200000),"A2",AND(F9855&gt;200000,F9855&lt;=250000),"A1",TRUE,"O")</f>
        <v>B1</v>
      </c>
      <c r="J9855" s="14">
        <f t="shared" si="459"/>
        <v>1.345</v>
      </c>
      <c r="K9855" s="14">
        <f t="shared" si="460"/>
        <v>0</v>
      </c>
      <c r="L9855" s="14">
        <f t="shared" si="461"/>
        <v>0</v>
      </c>
      <c r="O9855" s="13"/>
    </row>
    <row r="9856" spans="1:15" x14ac:dyDescent="0.2">
      <c r="A9856" s="4" t="s">
        <v>10587</v>
      </c>
      <c r="B9856" s="4" t="s">
        <v>641</v>
      </c>
      <c r="C9856" s="2" t="s">
        <v>642</v>
      </c>
      <c r="D9856" s="2" t="s">
        <v>648</v>
      </c>
      <c r="E9856" s="2" t="s">
        <v>720</v>
      </c>
      <c r="F9856" s="7">
        <v>89223.344800000006</v>
      </c>
      <c r="G9856" s="7">
        <v>0</v>
      </c>
      <c r="H9856" s="7">
        <v>0</v>
      </c>
      <c r="I9856" s="3" t="str" cm="1">
        <f t="array" ref="I9856">_xlfn.IFS(AND(F9856&gt;=10000,F9856&lt;=50000),"C",AND(F9856&gt;50000,F9856&lt;=100000),"B2",AND(F9856&gt;100000,F9856&lt;=150000),"B1",AND(F9856&gt;150000,F9856&lt;=200000),"A2",AND(F9856&gt;200000,F9856&lt;=250000),"A1",TRUE,"O")</f>
        <v>B2</v>
      </c>
      <c r="J9856" s="14">
        <f t="shared" si="459"/>
        <v>0.89223344800000004</v>
      </c>
      <c r="K9856" s="14">
        <f t="shared" si="460"/>
        <v>0</v>
      </c>
      <c r="L9856" s="14">
        <f t="shared" si="461"/>
        <v>0</v>
      </c>
      <c r="O9856" s="13"/>
    </row>
    <row r="9857" spans="1:15" x14ac:dyDescent="0.2">
      <c r="A9857" s="4" t="s">
        <v>10588</v>
      </c>
      <c r="B9857" s="4" t="s">
        <v>641</v>
      </c>
      <c r="C9857" s="2" t="s">
        <v>642</v>
      </c>
      <c r="D9857" s="2" t="s">
        <v>648</v>
      </c>
      <c r="E9857" s="2" t="s">
        <v>720</v>
      </c>
      <c r="F9857" s="7">
        <v>135291.01999999999</v>
      </c>
      <c r="G9857" s="7">
        <v>0</v>
      </c>
      <c r="H9857" s="7">
        <v>0</v>
      </c>
      <c r="I9857" s="3" t="str" cm="1">
        <f t="array" ref="I9857">_xlfn.IFS(AND(F9857&gt;=10000,F9857&lt;=50000),"C",AND(F9857&gt;50000,F9857&lt;=100000),"B2",AND(F9857&gt;100000,F9857&lt;=150000),"B1",AND(F9857&gt;150000,F9857&lt;=200000),"A2",AND(F9857&gt;200000,F9857&lt;=250000),"A1",TRUE,"O")</f>
        <v>B1</v>
      </c>
      <c r="J9857" s="14">
        <f t="shared" si="459"/>
        <v>1.3529102</v>
      </c>
      <c r="K9857" s="14">
        <f t="shared" si="460"/>
        <v>0</v>
      </c>
      <c r="L9857" s="14">
        <f t="shared" si="461"/>
        <v>0</v>
      </c>
      <c r="O9857" s="13"/>
    </row>
    <row r="9858" spans="1:15" x14ac:dyDescent="0.2">
      <c r="A9858" s="4" t="s">
        <v>10589</v>
      </c>
      <c r="B9858" s="4" t="s">
        <v>641</v>
      </c>
      <c r="C9858" s="2" t="s">
        <v>642</v>
      </c>
      <c r="D9858" s="2" t="s">
        <v>648</v>
      </c>
      <c r="E9858" s="2" t="s">
        <v>720</v>
      </c>
      <c r="F9858" s="7">
        <v>89948</v>
      </c>
      <c r="G9858" s="7">
        <v>0</v>
      </c>
      <c r="H9858" s="7">
        <v>0</v>
      </c>
      <c r="I9858" s="3" t="str" cm="1">
        <f t="array" ref="I9858">_xlfn.IFS(AND(F9858&gt;=10000,F9858&lt;=50000),"C",AND(F9858&gt;50000,F9858&lt;=100000),"B2",AND(F9858&gt;100000,F9858&lt;=150000),"B1",AND(F9858&gt;150000,F9858&lt;=200000),"A2",AND(F9858&gt;200000,F9858&lt;=250000),"A1",TRUE,"O")</f>
        <v>B2</v>
      </c>
      <c r="J9858" s="14">
        <f t="shared" si="459"/>
        <v>0.89947999999999995</v>
      </c>
      <c r="K9858" s="14">
        <f t="shared" si="460"/>
        <v>0</v>
      </c>
      <c r="L9858" s="14">
        <f t="shared" si="461"/>
        <v>0</v>
      </c>
      <c r="O9858" s="13"/>
    </row>
    <row r="9859" spans="1:15" x14ac:dyDescent="0.2">
      <c r="A9859" s="4" t="s">
        <v>10590</v>
      </c>
      <c r="B9859" s="4" t="s">
        <v>641</v>
      </c>
      <c r="C9859" s="2" t="s">
        <v>642</v>
      </c>
      <c r="D9859" s="2" t="s">
        <v>648</v>
      </c>
      <c r="E9859" s="2" t="s">
        <v>720</v>
      </c>
      <c r="F9859" s="7">
        <v>114805.2775</v>
      </c>
      <c r="G9859" s="7">
        <v>0</v>
      </c>
      <c r="H9859" s="7">
        <v>0</v>
      </c>
      <c r="I9859" s="3" t="str" cm="1">
        <f t="array" ref="I9859">_xlfn.IFS(AND(F9859&gt;=10000,F9859&lt;=50000),"C",AND(F9859&gt;50000,F9859&lt;=100000),"B2",AND(F9859&gt;100000,F9859&lt;=150000),"B1",AND(F9859&gt;150000,F9859&lt;=200000),"A2",AND(F9859&gt;200000,F9859&lt;=250000),"A1",TRUE,"O")</f>
        <v>B1</v>
      </c>
      <c r="J9859" s="14">
        <f t="shared" si="459"/>
        <v>1.148052775</v>
      </c>
      <c r="K9859" s="14">
        <f t="shared" si="460"/>
        <v>0</v>
      </c>
      <c r="L9859" s="14">
        <f t="shared" si="461"/>
        <v>0</v>
      </c>
      <c r="O9859" s="13"/>
    </row>
    <row r="9860" spans="1:15" x14ac:dyDescent="0.2">
      <c r="A9860" s="4" t="s">
        <v>10591</v>
      </c>
      <c r="B9860" s="4" t="s">
        <v>641</v>
      </c>
      <c r="C9860" s="2" t="s">
        <v>642</v>
      </c>
      <c r="D9860" s="2" t="s">
        <v>649</v>
      </c>
      <c r="E9860" s="2" t="s">
        <v>721</v>
      </c>
      <c r="F9860" s="7">
        <v>211000</v>
      </c>
      <c r="G9860" s="7">
        <v>0</v>
      </c>
      <c r="H9860" s="7">
        <v>0</v>
      </c>
      <c r="I9860" s="3" t="str" cm="1">
        <f t="array" ref="I9860">_xlfn.IFS(AND(F9860&gt;=10000,F9860&lt;=50000),"C",AND(F9860&gt;50000,F9860&lt;=100000),"B2",AND(F9860&gt;100000,F9860&lt;=150000),"B1",AND(F9860&gt;150000,F9860&lt;=200000),"A2",AND(F9860&gt;200000,F9860&lt;=250000),"A1",TRUE,"O")</f>
        <v>A1</v>
      </c>
      <c r="J9860" s="14">
        <f t="shared" ref="J9860:J9923" si="462">F9860/100000</f>
        <v>2.11</v>
      </c>
      <c r="K9860" s="14">
        <f t="shared" ref="K9860:K9923" si="463">G9860/100000</f>
        <v>0</v>
      </c>
      <c r="L9860" s="14">
        <f t="shared" ref="L9860:L9923" si="464">H9860/100000</f>
        <v>0</v>
      </c>
      <c r="O9860" s="13"/>
    </row>
    <row r="9861" spans="1:15" x14ac:dyDescent="0.2">
      <c r="A9861" s="4" t="s">
        <v>10592</v>
      </c>
      <c r="B9861" s="4" t="s">
        <v>641</v>
      </c>
      <c r="C9861" s="2" t="s">
        <v>642</v>
      </c>
      <c r="D9861" s="2" t="s">
        <v>649</v>
      </c>
      <c r="E9861" s="2" t="s">
        <v>721</v>
      </c>
      <c r="F9861" s="7">
        <v>170930.67</v>
      </c>
      <c r="G9861" s="7">
        <v>0</v>
      </c>
      <c r="H9861" s="7">
        <v>0</v>
      </c>
      <c r="I9861" s="3" t="str" cm="1">
        <f t="array" ref="I9861">_xlfn.IFS(AND(F9861&gt;=10000,F9861&lt;=50000),"C",AND(F9861&gt;50000,F9861&lt;=100000),"B2",AND(F9861&gt;100000,F9861&lt;=150000),"B1",AND(F9861&gt;150000,F9861&lt;=200000),"A2",AND(F9861&gt;200000,F9861&lt;=250000),"A1",TRUE,"O")</f>
        <v>A2</v>
      </c>
      <c r="J9861" s="14">
        <f t="shared" si="462"/>
        <v>1.7093067000000002</v>
      </c>
      <c r="K9861" s="14">
        <f t="shared" si="463"/>
        <v>0</v>
      </c>
      <c r="L9861" s="14">
        <f t="shared" si="464"/>
        <v>0</v>
      </c>
      <c r="O9861" s="13"/>
    </row>
    <row r="9862" spans="1:15" x14ac:dyDescent="0.2">
      <c r="A9862" s="4" t="s">
        <v>10593</v>
      </c>
      <c r="B9862" s="4" t="s">
        <v>641</v>
      </c>
      <c r="C9862" s="2" t="s">
        <v>642</v>
      </c>
      <c r="D9862" s="2" t="s">
        <v>649</v>
      </c>
      <c r="E9862" s="2" t="s">
        <v>721</v>
      </c>
      <c r="F9862" s="7">
        <v>86103</v>
      </c>
      <c r="G9862" s="7">
        <v>0</v>
      </c>
      <c r="H9862" s="7">
        <v>0</v>
      </c>
      <c r="I9862" s="3" t="str" cm="1">
        <f t="array" ref="I9862">_xlfn.IFS(AND(F9862&gt;=10000,F9862&lt;=50000),"C",AND(F9862&gt;50000,F9862&lt;=100000),"B2",AND(F9862&gt;100000,F9862&lt;=150000),"B1",AND(F9862&gt;150000,F9862&lt;=200000),"A2",AND(F9862&gt;200000,F9862&lt;=250000),"A1",TRUE,"O")</f>
        <v>B2</v>
      </c>
      <c r="J9862" s="14">
        <f t="shared" si="462"/>
        <v>0.86102999999999996</v>
      </c>
      <c r="K9862" s="14">
        <f t="shared" si="463"/>
        <v>0</v>
      </c>
      <c r="L9862" s="14">
        <f t="shared" si="464"/>
        <v>0</v>
      </c>
      <c r="O9862" s="13"/>
    </row>
    <row r="9863" spans="1:15" x14ac:dyDescent="0.2">
      <c r="A9863" s="4" t="s">
        <v>10594</v>
      </c>
      <c r="B9863" s="4" t="s">
        <v>641</v>
      </c>
      <c r="C9863" s="2" t="s">
        <v>642</v>
      </c>
      <c r="D9863" s="2" t="s">
        <v>650</v>
      </c>
      <c r="E9863" s="2" t="s">
        <v>721</v>
      </c>
      <c r="F9863" s="7">
        <v>175873</v>
      </c>
      <c r="G9863" s="7">
        <v>0</v>
      </c>
      <c r="H9863" s="7">
        <v>0</v>
      </c>
      <c r="I9863" s="3" t="str" cm="1">
        <f t="array" ref="I9863">_xlfn.IFS(AND(F9863&gt;=10000,F9863&lt;=50000),"C",AND(F9863&gt;50000,F9863&lt;=100000),"B2",AND(F9863&gt;100000,F9863&lt;=150000),"B1",AND(F9863&gt;150000,F9863&lt;=200000),"A2",AND(F9863&gt;200000,F9863&lt;=250000),"A1",TRUE,"O")</f>
        <v>A2</v>
      </c>
      <c r="J9863" s="14">
        <f t="shared" si="462"/>
        <v>1.7587299999999999</v>
      </c>
      <c r="K9863" s="14">
        <f t="shared" si="463"/>
        <v>0</v>
      </c>
      <c r="L9863" s="14">
        <f t="shared" si="464"/>
        <v>0</v>
      </c>
      <c r="O9863" s="13"/>
    </row>
    <row r="9864" spans="1:15" x14ac:dyDescent="0.2">
      <c r="A9864" s="4" t="s">
        <v>10595</v>
      </c>
      <c r="B9864" s="4" t="s">
        <v>641</v>
      </c>
      <c r="C9864" s="2" t="s">
        <v>642</v>
      </c>
      <c r="D9864" s="2" t="s">
        <v>651</v>
      </c>
      <c r="E9864" s="2" t="s">
        <v>721</v>
      </c>
      <c r="F9864" s="7">
        <v>98228</v>
      </c>
      <c r="G9864" s="7">
        <v>0</v>
      </c>
      <c r="H9864" s="7">
        <v>1596.27</v>
      </c>
      <c r="I9864" s="3" t="str" cm="1">
        <f t="array" ref="I9864">_xlfn.IFS(AND(F9864&gt;=10000,F9864&lt;=50000),"C",AND(F9864&gt;50000,F9864&lt;=100000),"B2",AND(F9864&gt;100000,F9864&lt;=150000),"B1",AND(F9864&gt;150000,F9864&lt;=200000),"A2",AND(F9864&gt;200000,F9864&lt;=250000),"A1",TRUE,"O")</f>
        <v>B2</v>
      </c>
      <c r="J9864" s="14">
        <f t="shared" si="462"/>
        <v>0.98228000000000004</v>
      </c>
      <c r="K9864" s="14">
        <f t="shared" si="463"/>
        <v>0</v>
      </c>
      <c r="L9864" s="14">
        <f t="shared" si="464"/>
        <v>1.59627E-2</v>
      </c>
      <c r="O9864" s="13"/>
    </row>
    <row r="9865" spans="1:15" x14ac:dyDescent="0.2">
      <c r="A9865" s="4" t="s">
        <v>10596</v>
      </c>
      <c r="B9865" s="4" t="s">
        <v>641</v>
      </c>
      <c r="C9865" s="2" t="s">
        <v>642</v>
      </c>
      <c r="D9865" s="2" t="s">
        <v>651</v>
      </c>
      <c r="E9865" s="2" t="s">
        <v>721</v>
      </c>
      <c r="F9865" s="7">
        <v>98228</v>
      </c>
      <c r="G9865" s="7">
        <v>0</v>
      </c>
      <c r="H9865" s="7">
        <v>4658.57</v>
      </c>
      <c r="I9865" s="3" t="str" cm="1">
        <f t="array" ref="I9865">_xlfn.IFS(AND(F9865&gt;=10000,F9865&lt;=50000),"C",AND(F9865&gt;50000,F9865&lt;=100000),"B2",AND(F9865&gt;100000,F9865&lt;=150000),"B1",AND(F9865&gt;150000,F9865&lt;=200000),"A2",AND(F9865&gt;200000,F9865&lt;=250000),"A1",TRUE,"O")</f>
        <v>B2</v>
      </c>
      <c r="J9865" s="14">
        <f t="shared" si="462"/>
        <v>0.98228000000000004</v>
      </c>
      <c r="K9865" s="14">
        <f t="shared" si="463"/>
        <v>0</v>
      </c>
      <c r="L9865" s="14">
        <f t="shared" si="464"/>
        <v>4.6585699999999994E-2</v>
      </c>
      <c r="O9865" s="13"/>
    </row>
    <row r="9866" spans="1:15" x14ac:dyDescent="0.2">
      <c r="A9866" s="4" t="s">
        <v>10597</v>
      </c>
      <c r="B9866" s="4" t="s">
        <v>641</v>
      </c>
      <c r="C9866" s="2" t="s">
        <v>642</v>
      </c>
      <c r="D9866" s="2" t="s">
        <v>651</v>
      </c>
      <c r="E9866" s="2" t="s">
        <v>721</v>
      </c>
      <c r="F9866" s="7">
        <v>98228</v>
      </c>
      <c r="G9866" s="7">
        <v>0</v>
      </c>
      <c r="H9866" s="7">
        <v>1596.27</v>
      </c>
      <c r="I9866" s="3" t="str" cm="1">
        <f t="array" ref="I9866">_xlfn.IFS(AND(F9866&gt;=10000,F9866&lt;=50000),"C",AND(F9866&gt;50000,F9866&lt;=100000),"B2",AND(F9866&gt;100000,F9866&lt;=150000),"B1",AND(F9866&gt;150000,F9866&lt;=200000),"A2",AND(F9866&gt;200000,F9866&lt;=250000),"A1",TRUE,"O")</f>
        <v>B2</v>
      </c>
      <c r="J9866" s="14">
        <f t="shared" si="462"/>
        <v>0.98228000000000004</v>
      </c>
      <c r="K9866" s="14">
        <f t="shared" si="463"/>
        <v>0</v>
      </c>
      <c r="L9866" s="14">
        <f t="shared" si="464"/>
        <v>1.59627E-2</v>
      </c>
      <c r="O9866" s="13"/>
    </row>
    <row r="9867" spans="1:15" x14ac:dyDescent="0.2">
      <c r="A9867" s="4" t="s">
        <v>10598</v>
      </c>
      <c r="B9867" s="4" t="s">
        <v>641</v>
      </c>
      <c r="C9867" s="2" t="s">
        <v>642</v>
      </c>
      <c r="D9867" s="2" t="s">
        <v>651</v>
      </c>
      <c r="E9867" s="2" t="s">
        <v>721</v>
      </c>
      <c r="F9867" s="7">
        <v>74255.848599999998</v>
      </c>
      <c r="G9867" s="7">
        <v>0</v>
      </c>
      <c r="H9867" s="7">
        <v>0</v>
      </c>
      <c r="I9867" s="3" t="str" cm="1">
        <f t="array" ref="I9867">_xlfn.IFS(AND(F9867&gt;=10000,F9867&lt;=50000),"C",AND(F9867&gt;50000,F9867&lt;=100000),"B2",AND(F9867&gt;100000,F9867&lt;=150000),"B1",AND(F9867&gt;150000,F9867&lt;=200000),"A2",AND(F9867&gt;200000,F9867&lt;=250000),"A1",TRUE,"O")</f>
        <v>B2</v>
      </c>
      <c r="J9867" s="14">
        <f t="shared" si="462"/>
        <v>0.74255848599999996</v>
      </c>
      <c r="K9867" s="14">
        <f t="shared" si="463"/>
        <v>0</v>
      </c>
      <c r="L9867" s="14">
        <f t="shared" si="464"/>
        <v>0</v>
      </c>
      <c r="O9867" s="13"/>
    </row>
    <row r="9868" spans="1:15" x14ac:dyDescent="0.2">
      <c r="A9868" s="4" t="s">
        <v>10599</v>
      </c>
      <c r="B9868" s="4" t="s">
        <v>641</v>
      </c>
      <c r="C9868" s="2" t="s">
        <v>642</v>
      </c>
      <c r="D9868" s="2" t="s">
        <v>651</v>
      </c>
      <c r="E9868" s="2" t="s">
        <v>720</v>
      </c>
      <c r="F9868" s="7">
        <v>77388.800600000002</v>
      </c>
      <c r="G9868" s="7">
        <v>0</v>
      </c>
      <c r="H9868" s="7">
        <v>0</v>
      </c>
      <c r="I9868" s="3" t="str" cm="1">
        <f t="array" ref="I9868">_xlfn.IFS(AND(F9868&gt;=10000,F9868&lt;=50000),"C",AND(F9868&gt;50000,F9868&lt;=100000),"B2",AND(F9868&gt;100000,F9868&lt;=150000),"B1",AND(F9868&gt;150000,F9868&lt;=200000),"A2",AND(F9868&gt;200000,F9868&lt;=250000),"A1",TRUE,"O")</f>
        <v>B2</v>
      </c>
      <c r="J9868" s="14">
        <f t="shared" si="462"/>
        <v>0.77388800600000007</v>
      </c>
      <c r="K9868" s="14">
        <f t="shared" si="463"/>
        <v>0</v>
      </c>
      <c r="L9868" s="14">
        <f t="shared" si="464"/>
        <v>0</v>
      </c>
      <c r="O9868" s="13"/>
    </row>
    <row r="9869" spans="1:15" x14ac:dyDescent="0.2">
      <c r="A9869" s="4" t="s">
        <v>10600</v>
      </c>
      <c r="B9869" s="4" t="s">
        <v>641</v>
      </c>
      <c r="C9869" s="2" t="s">
        <v>642</v>
      </c>
      <c r="D9869" s="2" t="s">
        <v>651</v>
      </c>
      <c r="E9869" s="2" t="s">
        <v>721</v>
      </c>
      <c r="F9869" s="7">
        <v>63228.284500000002</v>
      </c>
      <c r="G9869" s="7">
        <v>0</v>
      </c>
      <c r="H9869" s="7">
        <v>0</v>
      </c>
      <c r="I9869" s="3" t="str" cm="1">
        <f t="array" ref="I9869">_xlfn.IFS(AND(F9869&gt;=10000,F9869&lt;=50000),"C",AND(F9869&gt;50000,F9869&lt;=100000),"B2",AND(F9869&gt;100000,F9869&lt;=150000),"B1",AND(F9869&gt;150000,F9869&lt;=200000),"A2",AND(F9869&gt;200000,F9869&lt;=250000),"A1",TRUE,"O")</f>
        <v>B2</v>
      </c>
      <c r="J9869" s="14">
        <f t="shared" si="462"/>
        <v>0.63228284499999998</v>
      </c>
      <c r="K9869" s="14">
        <f t="shared" si="463"/>
        <v>0</v>
      </c>
      <c r="L9869" s="14">
        <f t="shared" si="464"/>
        <v>0</v>
      </c>
      <c r="O9869" s="13"/>
    </row>
    <row r="9870" spans="1:15" x14ac:dyDescent="0.2">
      <c r="A9870" s="4" t="s">
        <v>10601</v>
      </c>
      <c r="B9870" s="4" t="s">
        <v>641</v>
      </c>
      <c r="C9870" s="2" t="s">
        <v>642</v>
      </c>
      <c r="D9870" s="2" t="s">
        <v>651</v>
      </c>
      <c r="E9870" s="2" t="s">
        <v>721</v>
      </c>
      <c r="F9870" s="7">
        <v>107367</v>
      </c>
      <c r="G9870" s="7">
        <v>0</v>
      </c>
      <c r="H9870" s="7">
        <v>0</v>
      </c>
      <c r="I9870" s="3" t="str" cm="1">
        <f t="array" ref="I9870">_xlfn.IFS(AND(F9870&gt;=10000,F9870&lt;=50000),"C",AND(F9870&gt;50000,F9870&lt;=100000),"B2",AND(F9870&gt;100000,F9870&lt;=150000),"B1",AND(F9870&gt;150000,F9870&lt;=200000),"A2",AND(F9870&gt;200000,F9870&lt;=250000),"A1",TRUE,"O")</f>
        <v>B1</v>
      </c>
      <c r="J9870" s="14">
        <f t="shared" si="462"/>
        <v>1.0736699999999999</v>
      </c>
      <c r="K9870" s="14">
        <f t="shared" si="463"/>
        <v>0</v>
      </c>
      <c r="L9870" s="14">
        <f t="shared" si="464"/>
        <v>0</v>
      </c>
      <c r="O9870" s="13"/>
    </row>
    <row r="9871" spans="1:15" x14ac:dyDescent="0.2">
      <c r="A9871" s="4" t="s">
        <v>10602</v>
      </c>
      <c r="B9871" s="4" t="s">
        <v>641</v>
      </c>
      <c r="C9871" s="2" t="s">
        <v>642</v>
      </c>
      <c r="D9871" s="2" t="s">
        <v>651</v>
      </c>
      <c r="E9871" s="2" t="s">
        <v>721</v>
      </c>
      <c r="F9871" s="7">
        <v>112209.69</v>
      </c>
      <c r="G9871" s="7">
        <v>0</v>
      </c>
      <c r="H9871" s="7">
        <v>0</v>
      </c>
      <c r="I9871" s="3" t="str" cm="1">
        <f t="array" ref="I9871">_xlfn.IFS(AND(F9871&gt;=10000,F9871&lt;=50000),"C",AND(F9871&gt;50000,F9871&lt;=100000),"B2",AND(F9871&gt;100000,F9871&lt;=150000),"B1",AND(F9871&gt;150000,F9871&lt;=200000),"A2",AND(F9871&gt;200000,F9871&lt;=250000),"A1",TRUE,"O")</f>
        <v>B1</v>
      </c>
      <c r="J9871" s="14">
        <f t="shared" si="462"/>
        <v>1.1220969000000001</v>
      </c>
      <c r="K9871" s="14">
        <f t="shared" si="463"/>
        <v>0</v>
      </c>
      <c r="L9871" s="14">
        <f t="shared" si="464"/>
        <v>0</v>
      </c>
      <c r="O9871" s="13"/>
    </row>
    <row r="9872" spans="1:15" x14ac:dyDescent="0.2">
      <c r="A9872" s="4" t="s">
        <v>10603</v>
      </c>
      <c r="B9872" s="4" t="s">
        <v>641</v>
      </c>
      <c r="C9872" s="2" t="s">
        <v>642</v>
      </c>
      <c r="D9872" s="2" t="s">
        <v>651</v>
      </c>
      <c r="E9872" s="2" t="s">
        <v>721</v>
      </c>
      <c r="F9872" s="7">
        <v>61333</v>
      </c>
      <c r="G9872" s="7">
        <v>0</v>
      </c>
      <c r="H9872" s="7">
        <v>0</v>
      </c>
      <c r="I9872" s="3" t="str" cm="1">
        <f t="array" ref="I9872">_xlfn.IFS(AND(F9872&gt;=10000,F9872&lt;=50000),"C",AND(F9872&gt;50000,F9872&lt;=100000),"B2",AND(F9872&gt;100000,F9872&lt;=150000),"B1",AND(F9872&gt;150000,F9872&lt;=200000),"A2",AND(F9872&gt;200000,F9872&lt;=250000),"A1",TRUE,"O")</f>
        <v>B2</v>
      </c>
      <c r="J9872" s="14">
        <f t="shared" si="462"/>
        <v>0.61333000000000004</v>
      </c>
      <c r="K9872" s="14">
        <f t="shared" si="463"/>
        <v>0</v>
      </c>
      <c r="L9872" s="14">
        <f t="shared" si="464"/>
        <v>0</v>
      </c>
      <c r="O9872" s="13"/>
    </row>
    <row r="9873" spans="1:15" x14ac:dyDescent="0.2">
      <c r="A9873" s="4" t="s">
        <v>10604</v>
      </c>
      <c r="B9873" s="4" t="s">
        <v>641</v>
      </c>
      <c r="C9873" s="2" t="s">
        <v>642</v>
      </c>
      <c r="D9873" s="2" t="s">
        <v>651</v>
      </c>
      <c r="E9873" s="2" t="s">
        <v>721</v>
      </c>
      <c r="F9873" s="7">
        <v>93214.276599999997</v>
      </c>
      <c r="G9873" s="7">
        <v>0</v>
      </c>
      <c r="H9873" s="7">
        <v>0</v>
      </c>
      <c r="I9873" s="3" t="str" cm="1">
        <f t="array" ref="I9873">_xlfn.IFS(AND(F9873&gt;=10000,F9873&lt;=50000),"C",AND(F9873&gt;50000,F9873&lt;=100000),"B2",AND(F9873&gt;100000,F9873&lt;=150000),"B1",AND(F9873&gt;150000,F9873&lt;=200000),"A2",AND(F9873&gt;200000,F9873&lt;=250000),"A1",TRUE,"O")</f>
        <v>B2</v>
      </c>
      <c r="J9873" s="14">
        <f t="shared" si="462"/>
        <v>0.93214276600000001</v>
      </c>
      <c r="K9873" s="14">
        <f t="shared" si="463"/>
        <v>0</v>
      </c>
      <c r="L9873" s="14">
        <f t="shared" si="464"/>
        <v>0</v>
      </c>
      <c r="O9873" s="13"/>
    </row>
    <row r="9874" spans="1:15" x14ac:dyDescent="0.2">
      <c r="A9874" s="4" t="s">
        <v>10605</v>
      </c>
      <c r="B9874" s="4" t="s">
        <v>641</v>
      </c>
      <c r="C9874" s="2" t="s">
        <v>642</v>
      </c>
      <c r="D9874" s="2" t="s">
        <v>651</v>
      </c>
      <c r="E9874" s="2" t="s">
        <v>721</v>
      </c>
      <c r="F9874" s="7">
        <v>89433.464699999997</v>
      </c>
      <c r="G9874" s="7">
        <v>0</v>
      </c>
      <c r="H9874" s="7">
        <v>0</v>
      </c>
      <c r="I9874" s="3" t="str" cm="1">
        <f t="array" ref="I9874">_xlfn.IFS(AND(F9874&gt;=10000,F9874&lt;=50000),"C",AND(F9874&gt;50000,F9874&lt;=100000),"B2",AND(F9874&gt;100000,F9874&lt;=150000),"B1",AND(F9874&gt;150000,F9874&lt;=200000),"A2",AND(F9874&gt;200000,F9874&lt;=250000),"A1",TRUE,"O")</f>
        <v>B2</v>
      </c>
      <c r="J9874" s="14">
        <f t="shared" si="462"/>
        <v>0.89433464699999998</v>
      </c>
      <c r="K9874" s="14">
        <f t="shared" si="463"/>
        <v>0</v>
      </c>
      <c r="L9874" s="14">
        <f t="shared" si="464"/>
        <v>0</v>
      </c>
      <c r="O9874" s="13"/>
    </row>
    <row r="9875" spans="1:15" x14ac:dyDescent="0.2">
      <c r="A9875" s="4" t="s">
        <v>10606</v>
      </c>
      <c r="B9875" s="4" t="s">
        <v>641</v>
      </c>
      <c r="C9875" s="2" t="s">
        <v>642</v>
      </c>
      <c r="D9875" s="2" t="s">
        <v>651</v>
      </c>
      <c r="E9875" s="2" t="s">
        <v>720</v>
      </c>
      <c r="F9875" s="7">
        <v>76972.909899999999</v>
      </c>
      <c r="G9875" s="7">
        <v>0</v>
      </c>
      <c r="H9875" s="7">
        <v>0</v>
      </c>
      <c r="I9875" s="3" t="str" cm="1">
        <f t="array" ref="I9875">_xlfn.IFS(AND(F9875&gt;=10000,F9875&lt;=50000),"C",AND(F9875&gt;50000,F9875&lt;=100000),"B2",AND(F9875&gt;100000,F9875&lt;=150000),"B1",AND(F9875&gt;150000,F9875&lt;=200000),"A2",AND(F9875&gt;200000,F9875&lt;=250000),"A1",TRUE,"O")</f>
        <v>B2</v>
      </c>
      <c r="J9875" s="14">
        <f t="shared" si="462"/>
        <v>0.76972909899999997</v>
      </c>
      <c r="K9875" s="14">
        <f t="shared" si="463"/>
        <v>0</v>
      </c>
      <c r="L9875" s="14">
        <f t="shared" si="464"/>
        <v>0</v>
      </c>
      <c r="O9875" s="13"/>
    </row>
    <row r="9876" spans="1:15" x14ac:dyDescent="0.2">
      <c r="A9876" s="4" t="s">
        <v>10607</v>
      </c>
      <c r="B9876" s="4" t="s">
        <v>641</v>
      </c>
      <c r="C9876" s="2" t="s">
        <v>642</v>
      </c>
      <c r="D9876" s="2" t="s">
        <v>651</v>
      </c>
      <c r="E9876" s="2" t="s">
        <v>721</v>
      </c>
      <c r="F9876" s="7">
        <v>70074.809099999999</v>
      </c>
      <c r="G9876" s="7">
        <v>0</v>
      </c>
      <c r="H9876" s="7">
        <v>0</v>
      </c>
      <c r="I9876" s="3" t="str" cm="1">
        <f t="array" ref="I9876">_xlfn.IFS(AND(F9876&gt;=10000,F9876&lt;=50000),"C",AND(F9876&gt;50000,F9876&lt;=100000),"B2",AND(F9876&gt;100000,F9876&lt;=150000),"B1",AND(F9876&gt;150000,F9876&lt;=200000),"A2",AND(F9876&gt;200000,F9876&lt;=250000),"A1",TRUE,"O")</f>
        <v>B2</v>
      </c>
      <c r="J9876" s="14">
        <f t="shared" si="462"/>
        <v>0.70074809100000002</v>
      </c>
      <c r="K9876" s="14">
        <f t="shared" si="463"/>
        <v>0</v>
      </c>
      <c r="L9876" s="14">
        <f t="shared" si="464"/>
        <v>0</v>
      </c>
      <c r="O9876" s="13"/>
    </row>
    <row r="9877" spans="1:15" x14ac:dyDescent="0.2">
      <c r="A9877" s="4" t="s">
        <v>10608</v>
      </c>
      <c r="B9877" s="4" t="s">
        <v>641</v>
      </c>
      <c r="C9877" s="2" t="s">
        <v>642</v>
      </c>
      <c r="D9877" s="2" t="s">
        <v>651</v>
      </c>
      <c r="E9877" s="2" t="s">
        <v>721</v>
      </c>
      <c r="F9877" s="7">
        <v>100588</v>
      </c>
      <c r="G9877" s="7">
        <v>0</v>
      </c>
      <c r="H9877" s="7">
        <v>0</v>
      </c>
      <c r="I9877" s="3" t="str" cm="1">
        <f t="array" ref="I9877">_xlfn.IFS(AND(F9877&gt;=10000,F9877&lt;=50000),"C",AND(F9877&gt;50000,F9877&lt;=100000),"B2",AND(F9877&gt;100000,F9877&lt;=150000),"B1",AND(F9877&gt;150000,F9877&lt;=200000),"A2",AND(F9877&gt;200000,F9877&lt;=250000),"A1",TRUE,"O")</f>
        <v>B1</v>
      </c>
      <c r="J9877" s="14">
        <f t="shared" si="462"/>
        <v>1.0058800000000001</v>
      </c>
      <c r="K9877" s="14">
        <f t="shared" si="463"/>
        <v>0</v>
      </c>
      <c r="L9877" s="14">
        <f t="shared" si="464"/>
        <v>0</v>
      </c>
      <c r="O9877" s="13"/>
    </row>
    <row r="9878" spans="1:15" x14ac:dyDescent="0.2">
      <c r="A9878" s="4" t="s">
        <v>10609</v>
      </c>
      <c r="B9878" s="4" t="s">
        <v>641</v>
      </c>
      <c r="C9878" s="2" t="s">
        <v>642</v>
      </c>
      <c r="D9878" s="2" t="s">
        <v>651</v>
      </c>
      <c r="E9878" s="2" t="s">
        <v>720</v>
      </c>
      <c r="F9878" s="7">
        <v>71347.387000000002</v>
      </c>
      <c r="G9878" s="7">
        <v>0</v>
      </c>
      <c r="H9878" s="7">
        <v>0</v>
      </c>
      <c r="I9878" s="3" t="str" cm="1">
        <f t="array" ref="I9878">_xlfn.IFS(AND(F9878&gt;=10000,F9878&lt;=50000),"C",AND(F9878&gt;50000,F9878&lt;=100000),"B2",AND(F9878&gt;100000,F9878&lt;=150000),"B1",AND(F9878&gt;150000,F9878&lt;=200000),"A2",AND(F9878&gt;200000,F9878&lt;=250000),"A1",TRUE,"O")</f>
        <v>B2</v>
      </c>
      <c r="J9878" s="14">
        <f t="shared" si="462"/>
        <v>0.71347387000000007</v>
      </c>
      <c r="K9878" s="14">
        <f t="shared" si="463"/>
        <v>0</v>
      </c>
      <c r="L9878" s="14">
        <f t="shared" si="464"/>
        <v>0</v>
      </c>
      <c r="O9878" s="13"/>
    </row>
    <row r="9879" spans="1:15" x14ac:dyDescent="0.2">
      <c r="A9879" s="4" t="s">
        <v>10610</v>
      </c>
      <c r="B9879" s="4" t="s">
        <v>641</v>
      </c>
      <c r="C9879" s="2" t="s">
        <v>642</v>
      </c>
      <c r="D9879" s="2" t="s">
        <v>651</v>
      </c>
      <c r="E9879" s="2" t="s">
        <v>720</v>
      </c>
      <c r="F9879" s="7">
        <v>61788</v>
      </c>
      <c r="G9879" s="7">
        <v>0</v>
      </c>
      <c r="H9879" s="7">
        <v>0</v>
      </c>
      <c r="I9879" s="3" t="str" cm="1">
        <f t="array" ref="I9879">_xlfn.IFS(AND(F9879&gt;=10000,F9879&lt;=50000),"C",AND(F9879&gt;50000,F9879&lt;=100000),"B2",AND(F9879&gt;100000,F9879&lt;=150000),"B1",AND(F9879&gt;150000,F9879&lt;=200000),"A2",AND(F9879&gt;200000,F9879&lt;=250000),"A1",TRUE,"O")</f>
        <v>B2</v>
      </c>
      <c r="J9879" s="14">
        <f t="shared" si="462"/>
        <v>0.61787999999999998</v>
      </c>
      <c r="K9879" s="14">
        <f t="shared" si="463"/>
        <v>0</v>
      </c>
      <c r="L9879" s="14">
        <f t="shared" si="464"/>
        <v>0</v>
      </c>
      <c r="O9879" s="13"/>
    </row>
    <row r="9880" spans="1:15" x14ac:dyDescent="0.2">
      <c r="A9880" s="4" t="s">
        <v>10611</v>
      </c>
      <c r="B9880" s="4" t="s">
        <v>641</v>
      </c>
      <c r="C9880" s="2" t="s">
        <v>642</v>
      </c>
      <c r="D9880" s="2" t="s">
        <v>651</v>
      </c>
      <c r="E9880" s="2" t="s">
        <v>720</v>
      </c>
      <c r="F9880" s="7">
        <v>55000</v>
      </c>
      <c r="G9880" s="7">
        <v>0</v>
      </c>
      <c r="H9880" s="7">
        <v>0</v>
      </c>
      <c r="I9880" s="3" t="str" cm="1">
        <f t="array" ref="I9880">_xlfn.IFS(AND(F9880&gt;=10000,F9880&lt;=50000),"C",AND(F9880&gt;50000,F9880&lt;=100000),"B2",AND(F9880&gt;100000,F9880&lt;=150000),"B1",AND(F9880&gt;150000,F9880&lt;=200000),"A2",AND(F9880&gt;200000,F9880&lt;=250000),"A1",TRUE,"O")</f>
        <v>B2</v>
      </c>
      <c r="J9880" s="14">
        <f t="shared" si="462"/>
        <v>0.55000000000000004</v>
      </c>
      <c r="K9880" s="14">
        <f t="shared" si="463"/>
        <v>0</v>
      </c>
      <c r="L9880" s="14">
        <f t="shared" si="464"/>
        <v>0</v>
      </c>
      <c r="O9880" s="13"/>
    </row>
    <row r="9881" spans="1:15" x14ac:dyDescent="0.2">
      <c r="A9881" s="4" t="s">
        <v>10612</v>
      </c>
      <c r="B9881" s="4" t="s">
        <v>641</v>
      </c>
      <c r="C9881" s="2" t="s">
        <v>642</v>
      </c>
      <c r="D9881" s="2" t="s">
        <v>652</v>
      </c>
      <c r="E9881" s="2" t="s">
        <v>721</v>
      </c>
      <c r="F9881" s="7">
        <v>72463</v>
      </c>
      <c r="G9881" s="7">
        <v>1699.04</v>
      </c>
      <c r="H9881" s="7">
        <v>1177.54</v>
      </c>
      <c r="I9881" s="3" t="str" cm="1">
        <f t="array" ref="I9881">_xlfn.IFS(AND(F9881&gt;=10000,F9881&lt;=50000),"C",AND(F9881&gt;50000,F9881&lt;=100000),"B2",AND(F9881&gt;100000,F9881&lt;=150000),"B1",AND(F9881&gt;150000,F9881&lt;=200000),"A2",AND(F9881&gt;200000,F9881&lt;=250000),"A1",TRUE,"O")</f>
        <v>B2</v>
      </c>
      <c r="J9881" s="14">
        <f t="shared" si="462"/>
        <v>0.72463</v>
      </c>
      <c r="K9881" s="14">
        <f t="shared" si="463"/>
        <v>1.6990399999999999E-2</v>
      </c>
      <c r="L9881" s="14">
        <f t="shared" si="464"/>
        <v>1.17754E-2</v>
      </c>
      <c r="O9881" s="13"/>
    </row>
    <row r="9882" spans="1:15" x14ac:dyDescent="0.2">
      <c r="A9882" s="4" t="s">
        <v>10613</v>
      </c>
      <c r="B9882" s="4" t="s">
        <v>641</v>
      </c>
      <c r="C9882" s="2" t="s">
        <v>642</v>
      </c>
      <c r="D9882" s="2" t="s">
        <v>652</v>
      </c>
      <c r="E9882" s="2" t="s">
        <v>721</v>
      </c>
      <c r="F9882" s="7">
        <v>140057.76999999999</v>
      </c>
      <c r="G9882" s="7">
        <v>0</v>
      </c>
      <c r="H9882" s="7">
        <v>0</v>
      </c>
      <c r="I9882" s="3" t="str" cm="1">
        <f t="array" ref="I9882">_xlfn.IFS(AND(F9882&gt;=10000,F9882&lt;=50000),"C",AND(F9882&gt;50000,F9882&lt;=100000),"B2",AND(F9882&gt;100000,F9882&lt;=150000),"B1",AND(F9882&gt;150000,F9882&lt;=200000),"A2",AND(F9882&gt;200000,F9882&lt;=250000),"A1",TRUE,"O")</f>
        <v>B1</v>
      </c>
      <c r="J9882" s="14">
        <f t="shared" si="462"/>
        <v>1.4005776999999999</v>
      </c>
      <c r="K9882" s="14">
        <f t="shared" si="463"/>
        <v>0</v>
      </c>
      <c r="L9882" s="14">
        <f t="shared" si="464"/>
        <v>0</v>
      </c>
      <c r="O9882" s="13"/>
    </row>
    <row r="9883" spans="1:15" x14ac:dyDescent="0.2">
      <c r="A9883" s="4" t="s">
        <v>10614</v>
      </c>
      <c r="B9883" s="4" t="s">
        <v>641</v>
      </c>
      <c r="C9883" s="2" t="s">
        <v>642</v>
      </c>
      <c r="D9883" s="2" t="s">
        <v>652</v>
      </c>
      <c r="E9883" s="2" t="s">
        <v>720</v>
      </c>
      <c r="F9883" s="7">
        <v>70333</v>
      </c>
      <c r="G9883" s="7">
        <v>355.05</v>
      </c>
      <c r="H9883" s="7">
        <v>0</v>
      </c>
      <c r="I9883" s="3" t="str" cm="1">
        <f t="array" ref="I9883">_xlfn.IFS(AND(F9883&gt;=10000,F9883&lt;=50000),"C",AND(F9883&gt;50000,F9883&lt;=100000),"B2",AND(F9883&gt;100000,F9883&lt;=150000),"B1",AND(F9883&gt;150000,F9883&lt;=200000),"A2",AND(F9883&gt;200000,F9883&lt;=250000),"A1",TRUE,"O")</f>
        <v>B2</v>
      </c>
      <c r="J9883" s="14">
        <f t="shared" si="462"/>
        <v>0.70333000000000001</v>
      </c>
      <c r="K9883" s="14">
        <f t="shared" si="463"/>
        <v>3.5505000000000003E-3</v>
      </c>
      <c r="L9883" s="14">
        <f t="shared" si="464"/>
        <v>0</v>
      </c>
      <c r="O9883" s="13"/>
    </row>
    <row r="9884" spans="1:15" x14ac:dyDescent="0.2">
      <c r="A9884" s="4" t="s">
        <v>10615</v>
      </c>
      <c r="B9884" s="4" t="s">
        <v>641</v>
      </c>
      <c r="C9884" s="2" t="s">
        <v>642</v>
      </c>
      <c r="D9884" s="2" t="s">
        <v>652</v>
      </c>
      <c r="E9884" s="2" t="s">
        <v>721</v>
      </c>
      <c r="F9884" s="7">
        <v>56493.404999999999</v>
      </c>
      <c r="G9884" s="7">
        <v>756.33</v>
      </c>
      <c r="H9884" s="7">
        <v>0</v>
      </c>
      <c r="I9884" s="3" t="str" cm="1">
        <f t="array" ref="I9884">_xlfn.IFS(AND(F9884&gt;=10000,F9884&lt;=50000),"C",AND(F9884&gt;50000,F9884&lt;=100000),"B2",AND(F9884&gt;100000,F9884&lt;=150000),"B1",AND(F9884&gt;150000,F9884&lt;=200000),"A2",AND(F9884&gt;200000,F9884&lt;=250000),"A1",TRUE,"O")</f>
        <v>B2</v>
      </c>
      <c r="J9884" s="14">
        <f t="shared" si="462"/>
        <v>0.56493404999999997</v>
      </c>
      <c r="K9884" s="14">
        <f t="shared" si="463"/>
        <v>7.5633000000000002E-3</v>
      </c>
      <c r="L9884" s="14">
        <f t="shared" si="464"/>
        <v>0</v>
      </c>
      <c r="O9884" s="13"/>
    </row>
    <row r="9885" spans="1:15" x14ac:dyDescent="0.2">
      <c r="A9885" s="4" t="s">
        <v>10616</v>
      </c>
      <c r="B9885" s="4" t="s">
        <v>641</v>
      </c>
      <c r="C9885" s="2" t="s">
        <v>642</v>
      </c>
      <c r="D9885" s="2" t="s">
        <v>652</v>
      </c>
      <c r="E9885" s="2" t="s">
        <v>721</v>
      </c>
      <c r="F9885" s="7">
        <v>98228</v>
      </c>
      <c r="G9885" s="7">
        <v>0</v>
      </c>
      <c r="H9885" s="7">
        <v>0</v>
      </c>
      <c r="I9885" s="3" t="str" cm="1">
        <f t="array" ref="I9885">_xlfn.IFS(AND(F9885&gt;=10000,F9885&lt;=50000),"C",AND(F9885&gt;50000,F9885&lt;=100000),"B2",AND(F9885&gt;100000,F9885&lt;=150000),"B1",AND(F9885&gt;150000,F9885&lt;=200000),"A2",AND(F9885&gt;200000,F9885&lt;=250000),"A1",TRUE,"O")</f>
        <v>B2</v>
      </c>
      <c r="J9885" s="14">
        <f t="shared" si="462"/>
        <v>0.98228000000000004</v>
      </c>
      <c r="K9885" s="14">
        <f t="shared" si="463"/>
        <v>0</v>
      </c>
      <c r="L9885" s="14">
        <f t="shared" si="464"/>
        <v>0</v>
      </c>
      <c r="O9885" s="13"/>
    </row>
    <row r="9886" spans="1:15" x14ac:dyDescent="0.2">
      <c r="A9886" s="4" t="s">
        <v>10617</v>
      </c>
      <c r="B9886" s="4" t="s">
        <v>641</v>
      </c>
      <c r="C9886" s="2" t="s">
        <v>642</v>
      </c>
      <c r="D9886" s="2" t="s">
        <v>652</v>
      </c>
      <c r="E9886" s="2" t="s">
        <v>721</v>
      </c>
      <c r="F9886" s="7">
        <v>77048.227700000003</v>
      </c>
      <c r="G9886" s="7">
        <v>0</v>
      </c>
      <c r="H9886" s="7">
        <v>0</v>
      </c>
      <c r="I9886" s="3" t="str" cm="1">
        <f t="array" ref="I9886">_xlfn.IFS(AND(F9886&gt;=10000,F9886&lt;=50000),"C",AND(F9886&gt;50000,F9886&lt;=100000),"B2",AND(F9886&gt;100000,F9886&lt;=150000),"B1",AND(F9886&gt;150000,F9886&lt;=200000),"A2",AND(F9886&gt;200000,F9886&lt;=250000),"A1",TRUE,"O")</f>
        <v>B2</v>
      </c>
      <c r="J9886" s="14">
        <f t="shared" si="462"/>
        <v>0.77048227700000005</v>
      </c>
      <c r="K9886" s="14">
        <f t="shared" si="463"/>
        <v>0</v>
      </c>
      <c r="L9886" s="14">
        <f t="shared" si="464"/>
        <v>0</v>
      </c>
      <c r="O9886" s="13"/>
    </row>
    <row r="9887" spans="1:15" x14ac:dyDescent="0.2">
      <c r="A9887" s="4" t="s">
        <v>10618</v>
      </c>
      <c r="B9887" s="4" t="s">
        <v>641</v>
      </c>
      <c r="C9887" s="2" t="s">
        <v>642</v>
      </c>
      <c r="D9887" s="2" t="s">
        <v>652</v>
      </c>
      <c r="E9887" s="2" t="s">
        <v>721</v>
      </c>
      <c r="F9887" s="7">
        <v>87579.778399999996</v>
      </c>
      <c r="G9887" s="7">
        <v>0</v>
      </c>
      <c r="H9887" s="7">
        <v>0</v>
      </c>
      <c r="I9887" s="3" t="str" cm="1">
        <f t="array" ref="I9887">_xlfn.IFS(AND(F9887&gt;=10000,F9887&lt;=50000),"C",AND(F9887&gt;50000,F9887&lt;=100000),"B2",AND(F9887&gt;100000,F9887&lt;=150000),"B1",AND(F9887&gt;150000,F9887&lt;=200000),"A2",AND(F9887&gt;200000,F9887&lt;=250000),"A1",TRUE,"O")</f>
        <v>B2</v>
      </c>
      <c r="J9887" s="14">
        <f t="shared" si="462"/>
        <v>0.87579778399999997</v>
      </c>
      <c r="K9887" s="14">
        <f t="shared" si="463"/>
        <v>0</v>
      </c>
      <c r="L9887" s="14">
        <f t="shared" si="464"/>
        <v>0</v>
      </c>
      <c r="O9887" s="13"/>
    </row>
    <row r="9888" spans="1:15" x14ac:dyDescent="0.2">
      <c r="A9888" s="4" t="s">
        <v>10619</v>
      </c>
      <c r="B9888" s="4" t="s">
        <v>641</v>
      </c>
      <c r="C9888" s="2" t="s">
        <v>642</v>
      </c>
      <c r="D9888" s="2" t="s">
        <v>652</v>
      </c>
      <c r="E9888" s="2" t="s">
        <v>721</v>
      </c>
      <c r="F9888" s="7">
        <v>72463</v>
      </c>
      <c r="G9888" s="7">
        <v>1360.79</v>
      </c>
      <c r="H9888" s="7">
        <v>0</v>
      </c>
      <c r="I9888" s="3" t="str" cm="1">
        <f t="array" ref="I9888">_xlfn.IFS(AND(F9888&gt;=10000,F9888&lt;=50000),"C",AND(F9888&gt;50000,F9888&lt;=100000),"B2",AND(F9888&gt;100000,F9888&lt;=150000),"B1",AND(F9888&gt;150000,F9888&lt;=200000),"A2",AND(F9888&gt;200000,F9888&lt;=250000),"A1",TRUE,"O")</f>
        <v>B2</v>
      </c>
      <c r="J9888" s="14">
        <f t="shared" si="462"/>
        <v>0.72463</v>
      </c>
      <c r="K9888" s="14">
        <f t="shared" si="463"/>
        <v>1.3607899999999999E-2</v>
      </c>
      <c r="L9888" s="14">
        <f t="shared" si="464"/>
        <v>0</v>
      </c>
      <c r="O9888" s="13"/>
    </row>
    <row r="9889" spans="1:15" x14ac:dyDescent="0.2">
      <c r="A9889" s="4" t="s">
        <v>10620</v>
      </c>
      <c r="B9889" s="4" t="s">
        <v>641</v>
      </c>
      <c r="C9889" s="2" t="s">
        <v>642</v>
      </c>
      <c r="D9889" s="2" t="s">
        <v>652</v>
      </c>
      <c r="E9889" s="2" t="s">
        <v>720</v>
      </c>
      <c r="F9889" s="7">
        <v>42577</v>
      </c>
      <c r="G9889" s="7">
        <v>145.85</v>
      </c>
      <c r="H9889" s="7">
        <v>0</v>
      </c>
      <c r="I9889" s="3" t="str" cm="1">
        <f t="array" ref="I9889">_xlfn.IFS(AND(F9889&gt;=10000,F9889&lt;=50000),"C",AND(F9889&gt;50000,F9889&lt;=100000),"B2",AND(F9889&gt;100000,F9889&lt;=150000),"B1",AND(F9889&gt;150000,F9889&lt;=200000),"A2",AND(F9889&gt;200000,F9889&lt;=250000),"A1",TRUE,"O")</f>
        <v>C</v>
      </c>
      <c r="J9889" s="14">
        <f t="shared" si="462"/>
        <v>0.42576999999999998</v>
      </c>
      <c r="K9889" s="14">
        <f t="shared" si="463"/>
        <v>1.4584999999999999E-3</v>
      </c>
      <c r="L9889" s="14">
        <f t="shared" si="464"/>
        <v>0</v>
      </c>
      <c r="O9889" s="13"/>
    </row>
    <row r="9890" spans="1:15" x14ac:dyDescent="0.2">
      <c r="A9890" s="4" t="s">
        <v>10621</v>
      </c>
      <c r="B9890" s="4" t="s">
        <v>641</v>
      </c>
      <c r="C9890" s="2" t="s">
        <v>642</v>
      </c>
      <c r="D9890" s="2" t="s">
        <v>652</v>
      </c>
      <c r="E9890" s="2" t="s">
        <v>720</v>
      </c>
      <c r="F9890" s="7">
        <v>67000</v>
      </c>
      <c r="G9890" s="7">
        <v>459.03</v>
      </c>
      <c r="H9890" s="7">
        <v>0</v>
      </c>
      <c r="I9890" s="3" t="str" cm="1">
        <f t="array" ref="I9890">_xlfn.IFS(AND(F9890&gt;=10000,F9890&lt;=50000),"C",AND(F9890&gt;50000,F9890&lt;=100000),"B2",AND(F9890&gt;100000,F9890&lt;=150000),"B1",AND(F9890&gt;150000,F9890&lt;=200000),"A2",AND(F9890&gt;200000,F9890&lt;=250000),"A1",TRUE,"O")</f>
        <v>B2</v>
      </c>
      <c r="J9890" s="14">
        <f t="shared" si="462"/>
        <v>0.67</v>
      </c>
      <c r="K9890" s="14">
        <f t="shared" si="463"/>
        <v>4.5902999999999994E-3</v>
      </c>
      <c r="L9890" s="14">
        <f t="shared" si="464"/>
        <v>0</v>
      </c>
      <c r="O9890" s="13"/>
    </row>
    <row r="9891" spans="1:15" x14ac:dyDescent="0.2">
      <c r="A9891" s="4" t="s">
        <v>10622</v>
      </c>
      <c r="B9891" s="4" t="s">
        <v>641</v>
      </c>
      <c r="C9891" s="2" t="s">
        <v>642</v>
      </c>
      <c r="D9891" s="2" t="s">
        <v>652</v>
      </c>
      <c r="E9891" s="2" t="s">
        <v>721</v>
      </c>
      <c r="F9891" s="7">
        <v>76000</v>
      </c>
      <c r="G9891" s="7">
        <v>0</v>
      </c>
      <c r="H9891" s="7">
        <v>0</v>
      </c>
      <c r="I9891" s="3" t="str" cm="1">
        <f t="array" ref="I9891">_xlfn.IFS(AND(F9891&gt;=10000,F9891&lt;=50000),"C",AND(F9891&gt;50000,F9891&lt;=100000),"B2",AND(F9891&gt;100000,F9891&lt;=150000),"B1",AND(F9891&gt;150000,F9891&lt;=200000),"A2",AND(F9891&gt;200000,F9891&lt;=250000),"A1",TRUE,"O")</f>
        <v>B2</v>
      </c>
      <c r="J9891" s="14">
        <f t="shared" si="462"/>
        <v>0.76</v>
      </c>
      <c r="K9891" s="14">
        <f t="shared" si="463"/>
        <v>0</v>
      </c>
      <c r="L9891" s="14">
        <f t="shared" si="464"/>
        <v>0</v>
      </c>
      <c r="O9891" s="13"/>
    </row>
    <row r="9892" spans="1:15" x14ac:dyDescent="0.2">
      <c r="A9892" s="4" t="s">
        <v>10623</v>
      </c>
      <c r="B9892" s="4" t="s">
        <v>641</v>
      </c>
      <c r="C9892" s="2" t="s">
        <v>642</v>
      </c>
      <c r="D9892" s="2" t="s">
        <v>653</v>
      </c>
      <c r="E9892" s="2" t="s">
        <v>721</v>
      </c>
      <c r="F9892" s="7">
        <v>98610.73</v>
      </c>
      <c r="G9892" s="7">
        <v>437.25</v>
      </c>
      <c r="H9892" s="7">
        <v>0</v>
      </c>
      <c r="I9892" s="3" t="str" cm="1">
        <f t="array" ref="I9892">_xlfn.IFS(AND(F9892&gt;=10000,F9892&lt;=50000),"C",AND(F9892&gt;50000,F9892&lt;=100000),"B2",AND(F9892&gt;100000,F9892&lt;=150000),"B1",AND(F9892&gt;150000,F9892&lt;=200000),"A2",AND(F9892&gt;200000,F9892&lt;=250000),"A1",TRUE,"O")</f>
        <v>B2</v>
      </c>
      <c r="J9892" s="14">
        <f t="shared" si="462"/>
        <v>0.98610729999999991</v>
      </c>
      <c r="K9892" s="14">
        <f t="shared" si="463"/>
        <v>4.3724999999999997E-3</v>
      </c>
      <c r="L9892" s="14">
        <f t="shared" si="464"/>
        <v>0</v>
      </c>
      <c r="O9892" s="13"/>
    </row>
    <row r="9893" spans="1:15" x14ac:dyDescent="0.2">
      <c r="A9893" s="4" t="s">
        <v>10624</v>
      </c>
      <c r="B9893" s="4" t="s">
        <v>641</v>
      </c>
      <c r="C9893" s="2" t="s">
        <v>642</v>
      </c>
      <c r="D9893" s="2" t="s">
        <v>653</v>
      </c>
      <c r="E9893" s="2" t="s">
        <v>720</v>
      </c>
      <c r="F9893" s="7">
        <v>79300</v>
      </c>
      <c r="G9893" s="7">
        <v>0</v>
      </c>
      <c r="H9893" s="7">
        <v>0</v>
      </c>
      <c r="I9893" s="3" t="str" cm="1">
        <f t="array" ref="I9893">_xlfn.IFS(AND(F9893&gt;=10000,F9893&lt;=50000),"C",AND(F9893&gt;50000,F9893&lt;=100000),"B2",AND(F9893&gt;100000,F9893&lt;=150000),"B1",AND(F9893&gt;150000,F9893&lt;=200000),"A2",AND(F9893&gt;200000,F9893&lt;=250000),"A1",TRUE,"O")</f>
        <v>B2</v>
      </c>
      <c r="J9893" s="14">
        <f t="shared" si="462"/>
        <v>0.79300000000000004</v>
      </c>
      <c r="K9893" s="14">
        <f t="shared" si="463"/>
        <v>0</v>
      </c>
      <c r="L9893" s="14">
        <f t="shared" si="464"/>
        <v>0</v>
      </c>
      <c r="O9893" s="13"/>
    </row>
    <row r="9894" spans="1:15" x14ac:dyDescent="0.2">
      <c r="A9894" s="4" t="s">
        <v>10625</v>
      </c>
      <c r="B9894" s="4" t="s">
        <v>641</v>
      </c>
      <c r="C9894" s="2" t="s">
        <v>642</v>
      </c>
      <c r="D9894" s="2" t="s">
        <v>654</v>
      </c>
      <c r="E9894" s="2" t="s">
        <v>720</v>
      </c>
      <c r="F9894" s="7">
        <v>107367</v>
      </c>
      <c r="G9894" s="7">
        <v>0</v>
      </c>
      <c r="H9894" s="7">
        <v>1744.73</v>
      </c>
      <c r="I9894" s="3" t="str" cm="1">
        <f t="array" ref="I9894">_xlfn.IFS(AND(F9894&gt;=10000,F9894&lt;=50000),"C",AND(F9894&gt;50000,F9894&lt;=100000),"B2",AND(F9894&gt;100000,F9894&lt;=150000),"B1",AND(F9894&gt;150000,F9894&lt;=200000),"A2",AND(F9894&gt;200000,F9894&lt;=250000),"A1",TRUE,"O")</f>
        <v>B1</v>
      </c>
      <c r="J9894" s="14">
        <f t="shared" si="462"/>
        <v>1.0736699999999999</v>
      </c>
      <c r="K9894" s="14">
        <f t="shared" si="463"/>
        <v>0</v>
      </c>
      <c r="L9894" s="14">
        <f t="shared" si="464"/>
        <v>1.7447299999999999E-2</v>
      </c>
      <c r="O9894" s="13"/>
    </row>
    <row r="9895" spans="1:15" x14ac:dyDescent="0.2">
      <c r="A9895" s="4" t="s">
        <v>10626</v>
      </c>
      <c r="B9895" s="4" t="s">
        <v>641</v>
      </c>
      <c r="C9895" s="2" t="s">
        <v>642</v>
      </c>
      <c r="D9895" s="2" t="s">
        <v>654</v>
      </c>
      <c r="E9895" s="2" t="s">
        <v>720</v>
      </c>
      <c r="F9895" s="7">
        <v>98228</v>
      </c>
      <c r="G9895" s="7">
        <v>0</v>
      </c>
      <c r="H9895" s="7">
        <v>7816.14</v>
      </c>
      <c r="I9895" s="3" t="str" cm="1">
        <f t="array" ref="I9895">_xlfn.IFS(AND(F9895&gt;=10000,F9895&lt;=50000),"C",AND(F9895&gt;50000,F9895&lt;=100000),"B2",AND(F9895&gt;100000,F9895&lt;=150000),"B1",AND(F9895&gt;150000,F9895&lt;=200000),"A2",AND(F9895&gt;200000,F9895&lt;=250000),"A1",TRUE,"O")</f>
        <v>B2</v>
      </c>
      <c r="J9895" s="14">
        <f t="shared" si="462"/>
        <v>0.98228000000000004</v>
      </c>
      <c r="K9895" s="14">
        <f t="shared" si="463"/>
        <v>0</v>
      </c>
      <c r="L9895" s="14">
        <f t="shared" si="464"/>
        <v>7.8161400000000006E-2</v>
      </c>
      <c r="O9895" s="13"/>
    </row>
    <row r="9896" spans="1:15" x14ac:dyDescent="0.2">
      <c r="A9896" s="4" t="s">
        <v>10627</v>
      </c>
      <c r="B9896" s="4" t="s">
        <v>641</v>
      </c>
      <c r="C9896" s="2" t="s">
        <v>642</v>
      </c>
      <c r="D9896" s="2" t="s">
        <v>654</v>
      </c>
      <c r="E9896" s="2" t="s">
        <v>721</v>
      </c>
      <c r="F9896" s="7">
        <v>107367</v>
      </c>
      <c r="G9896" s="7">
        <v>0</v>
      </c>
      <c r="H9896" s="7">
        <v>4580.1400000000003</v>
      </c>
      <c r="I9896" s="3" t="str" cm="1">
        <f t="array" ref="I9896">_xlfn.IFS(AND(F9896&gt;=10000,F9896&lt;=50000),"C",AND(F9896&gt;50000,F9896&lt;=100000),"B2",AND(F9896&gt;100000,F9896&lt;=150000),"B1",AND(F9896&gt;150000,F9896&lt;=200000),"A2",AND(F9896&gt;200000,F9896&lt;=250000),"A1",TRUE,"O")</f>
        <v>B1</v>
      </c>
      <c r="J9896" s="14">
        <f t="shared" si="462"/>
        <v>1.0736699999999999</v>
      </c>
      <c r="K9896" s="14">
        <f t="shared" si="463"/>
        <v>0</v>
      </c>
      <c r="L9896" s="14">
        <f t="shared" si="464"/>
        <v>4.5801400000000006E-2</v>
      </c>
      <c r="O9896" s="13"/>
    </row>
    <row r="9897" spans="1:15" x14ac:dyDescent="0.2">
      <c r="A9897" s="4" t="s">
        <v>10628</v>
      </c>
      <c r="B9897" s="4" t="s">
        <v>641</v>
      </c>
      <c r="C9897" s="2" t="s">
        <v>642</v>
      </c>
      <c r="D9897" s="2" t="s">
        <v>654</v>
      </c>
      <c r="E9897" s="2" t="s">
        <v>721</v>
      </c>
      <c r="F9897" s="7">
        <v>96319.027799999996</v>
      </c>
      <c r="G9897" s="7">
        <v>469.8</v>
      </c>
      <c r="H9897" s="7">
        <v>0</v>
      </c>
      <c r="I9897" s="3" t="str" cm="1">
        <f t="array" ref="I9897">_xlfn.IFS(AND(F9897&gt;=10000,F9897&lt;=50000),"C",AND(F9897&gt;50000,F9897&lt;=100000),"B2",AND(F9897&gt;100000,F9897&lt;=150000),"B1",AND(F9897&gt;150000,F9897&lt;=200000),"A2",AND(F9897&gt;200000,F9897&lt;=250000),"A1",TRUE,"O")</f>
        <v>B2</v>
      </c>
      <c r="J9897" s="14">
        <f t="shared" si="462"/>
        <v>0.96319027800000001</v>
      </c>
      <c r="K9897" s="14">
        <f t="shared" si="463"/>
        <v>4.6979999999999999E-3</v>
      </c>
      <c r="L9897" s="14">
        <f t="shared" si="464"/>
        <v>0</v>
      </c>
      <c r="O9897" s="13"/>
    </row>
    <row r="9898" spans="1:15" x14ac:dyDescent="0.2">
      <c r="A9898" s="4" t="s">
        <v>10629</v>
      </c>
      <c r="B9898" s="4" t="s">
        <v>641</v>
      </c>
      <c r="C9898" s="2" t="s">
        <v>642</v>
      </c>
      <c r="D9898" s="2" t="s">
        <v>654</v>
      </c>
      <c r="E9898" s="2" t="s">
        <v>720</v>
      </c>
      <c r="F9898" s="7">
        <v>93019.800499999998</v>
      </c>
      <c r="G9898" s="7">
        <v>469.59</v>
      </c>
      <c r="H9898" s="7">
        <v>0</v>
      </c>
      <c r="I9898" s="3" t="str" cm="1">
        <f t="array" ref="I9898">_xlfn.IFS(AND(F9898&gt;=10000,F9898&lt;=50000),"C",AND(F9898&gt;50000,F9898&lt;=100000),"B2",AND(F9898&gt;100000,F9898&lt;=150000),"B1",AND(F9898&gt;150000,F9898&lt;=200000),"A2",AND(F9898&gt;200000,F9898&lt;=250000),"A1",TRUE,"O")</f>
        <v>B2</v>
      </c>
      <c r="J9898" s="14">
        <f t="shared" si="462"/>
        <v>0.93019800499999994</v>
      </c>
      <c r="K9898" s="14">
        <f t="shared" si="463"/>
        <v>4.6958999999999994E-3</v>
      </c>
      <c r="L9898" s="14">
        <f t="shared" si="464"/>
        <v>0</v>
      </c>
      <c r="O9898" s="13"/>
    </row>
    <row r="9899" spans="1:15" x14ac:dyDescent="0.2">
      <c r="A9899" s="4" t="s">
        <v>10630</v>
      </c>
      <c r="B9899" s="4" t="s">
        <v>641</v>
      </c>
      <c r="C9899" s="2" t="s">
        <v>642</v>
      </c>
      <c r="D9899" s="2" t="s">
        <v>654</v>
      </c>
      <c r="E9899" s="2" t="s">
        <v>721</v>
      </c>
      <c r="F9899" s="7">
        <v>72313.87</v>
      </c>
      <c r="G9899" s="7">
        <v>365.06</v>
      </c>
      <c r="H9899" s="7">
        <v>0</v>
      </c>
      <c r="I9899" s="3" t="str" cm="1">
        <f t="array" ref="I9899">_xlfn.IFS(AND(F9899&gt;=10000,F9899&lt;=50000),"C",AND(F9899&gt;50000,F9899&lt;=100000),"B2",AND(F9899&gt;100000,F9899&lt;=150000),"B1",AND(F9899&gt;150000,F9899&lt;=200000),"A2",AND(F9899&gt;200000,F9899&lt;=250000),"A1",TRUE,"O")</f>
        <v>B2</v>
      </c>
      <c r="J9899" s="14">
        <f t="shared" si="462"/>
        <v>0.72313869999999991</v>
      </c>
      <c r="K9899" s="14">
        <f t="shared" si="463"/>
        <v>3.6505999999999999E-3</v>
      </c>
      <c r="L9899" s="14">
        <f t="shared" si="464"/>
        <v>0</v>
      </c>
      <c r="O9899" s="13"/>
    </row>
    <row r="9900" spans="1:15" x14ac:dyDescent="0.2">
      <c r="A9900" s="4" t="s">
        <v>10631</v>
      </c>
      <c r="B9900" s="4" t="s">
        <v>641</v>
      </c>
      <c r="C9900" s="2" t="s">
        <v>642</v>
      </c>
      <c r="D9900" s="2" t="s">
        <v>654</v>
      </c>
      <c r="E9900" s="2" t="s">
        <v>720</v>
      </c>
      <c r="F9900" s="7">
        <v>93214.276599999997</v>
      </c>
      <c r="G9900" s="7">
        <v>519.6</v>
      </c>
      <c r="H9900" s="7">
        <v>0</v>
      </c>
      <c r="I9900" s="3" t="str" cm="1">
        <f t="array" ref="I9900">_xlfn.IFS(AND(F9900&gt;=10000,F9900&lt;=50000),"C",AND(F9900&gt;50000,F9900&lt;=100000),"B2",AND(F9900&gt;100000,F9900&lt;=150000),"B1",AND(F9900&gt;150000,F9900&lt;=200000),"A2",AND(F9900&gt;200000,F9900&lt;=250000),"A1",TRUE,"O")</f>
        <v>B2</v>
      </c>
      <c r="J9900" s="14">
        <f t="shared" si="462"/>
        <v>0.93214276600000001</v>
      </c>
      <c r="K9900" s="14">
        <f t="shared" si="463"/>
        <v>5.1960000000000001E-3</v>
      </c>
      <c r="L9900" s="14">
        <f t="shared" si="464"/>
        <v>0</v>
      </c>
      <c r="O9900" s="13"/>
    </row>
    <row r="9901" spans="1:15" x14ac:dyDescent="0.2">
      <c r="A9901" s="4" t="s">
        <v>10632</v>
      </c>
      <c r="B9901" s="4" t="s">
        <v>641</v>
      </c>
      <c r="C9901" s="2" t="s">
        <v>642</v>
      </c>
      <c r="D9901" s="2" t="s">
        <v>654</v>
      </c>
      <c r="E9901" s="2" t="s">
        <v>720</v>
      </c>
      <c r="F9901" s="7">
        <v>98228</v>
      </c>
      <c r="G9901" s="7">
        <v>0</v>
      </c>
      <c r="H9901" s="7">
        <v>0</v>
      </c>
      <c r="I9901" s="3" t="str" cm="1">
        <f t="array" ref="I9901">_xlfn.IFS(AND(F9901&gt;=10000,F9901&lt;=50000),"C",AND(F9901&gt;50000,F9901&lt;=100000),"B2",AND(F9901&gt;100000,F9901&lt;=150000),"B1",AND(F9901&gt;150000,F9901&lt;=200000),"A2",AND(F9901&gt;200000,F9901&lt;=250000),"A1",TRUE,"O")</f>
        <v>B2</v>
      </c>
      <c r="J9901" s="14">
        <f t="shared" si="462"/>
        <v>0.98228000000000004</v>
      </c>
      <c r="K9901" s="14">
        <f t="shared" si="463"/>
        <v>0</v>
      </c>
      <c r="L9901" s="14">
        <f t="shared" si="464"/>
        <v>0</v>
      </c>
      <c r="O9901" s="13"/>
    </row>
    <row r="9902" spans="1:15" x14ac:dyDescent="0.2">
      <c r="A9902" s="4" t="s">
        <v>10633</v>
      </c>
      <c r="B9902" s="4" t="s">
        <v>641</v>
      </c>
      <c r="C9902" s="2" t="s">
        <v>642</v>
      </c>
      <c r="D9902" s="2" t="s">
        <v>654</v>
      </c>
      <c r="E9902" s="2" t="s">
        <v>721</v>
      </c>
      <c r="F9902" s="7">
        <v>60197.67</v>
      </c>
      <c r="G9902" s="7">
        <v>0</v>
      </c>
      <c r="H9902" s="7">
        <v>0</v>
      </c>
      <c r="I9902" s="3" t="str" cm="1">
        <f t="array" ref="I9902">_xlfn.IFS(AND(F9902&gt;=10000,F9902&lt;=50000),"C",AND(F9902&gt;50000,F9902&lt;=100000),"B2",AND(F9902&gt;100000,F9902&lt;=150000),"B1",AND(F9902&gt;150000,F9902&lt;=200000),"A2",AND(F9902&gt;200000,F9902&lt;=250000),"A1",TRUE,"O")</f>
        <v>B2</v>
      </c>
      <c r="J9902" s="14">
        <f t="shared" si="462"/>
        <v>0.60197670000000003</v>
      </c>
      <c r="K9902" s="14">
        <f t="shared" si="463"/>
        <v>0</v>
      </c>
      <c r="L9902" s="14">
        <f t="shared" si="464"/>
        <v>0</v>
      </c>
      <c r="O9902" s="13"/>
    </row>
    <row r="9903" spans="1:15" x14ac:dyDescent="0.2">
      <c r="A9903" s="4" t="s">
        <v>10634</v>
      </c>
      <c r="B9903" s="4" t="s">
        <v>641</v>
      </c>
      <c r="C9903" s="2" t="s">
        <v>642</v>
      </c>
      <c r="D9903" s="2" t="s">
        <v>654</v>
      </c>
      <c r="E9903" s="2" t="s">
        <v>721</v>
      </c>
      <c r="F9903" s="7">
        <v>122324.6</v>
      </c>
      <c r="G9903" s="7">
        <v>0</v>
      </c>
      <c r="H9903" s="7">
        <v>0</v>
      </c>
      <c r="I9903" s="3" t="str" cm="1">
        <f t="array" ref="I9903">_xlfn.IFS(AND(F9903&gt;=10000,F9903&lt;=50000),"C",AND(F9903&gt;50000,F9903&lt;=100000),"B2",AND(F9903&gt;100000,F9903&lt;=150000),"B1",AND(F9903&gt;150000,F9903&lt;=200000),"A2",AND(F9903&gt;200000,F9903&lt;=250000),"A1",TRUE,"O")</f>
        <v>B1</v>
      </c>
      <c r="J9903" s="14">
        <f t="shared" si="462"/>
        <v>1.2232460000000001</v>
      </c>
      <c r="K9903" s="14">
        <f t="shared" si="463"/>
        <v>0</v>
      </c>
      <c r="L9903" s="14">
        <f t="shared" si="464"/>
        <v>0</v>
      </c>
      <c r="O9903" s="13"/>
    </row>
    <row r="9904" spans="1:15" x14ac:dyDescent="0.2">
      <c r="A9904" s="4" t="s">
        <v>10635</v>
      </c>
      <c r="B9904" s="4" t="s">
        <v>641</v>
      </c>
      <c r="C9904" s="2" t="s">
        <v>642</v>
      </c>
      <c r="D9904" s="2" t="s">
        <v>654</v>
      </c>
      <c r="E9904" s="2" t="s">
        <v>721</v>
      </c>
      <c r="F9904" s="7">
        <v>74255.830900000001</v>
      </c>
      <c r="G9904" s="7">
        <v>0</v>
      </c>
      <c r="H9904" s="7">
        <v>0</v>
      </c>
      <c r="I9904" s="3" t="str" cm="1">
        <f t="array" ref="I9904">_xlfn.IFS(AND(F9904&gt;=10000,F9904&lt;=50000),"C",AND(F9904&gt;50000,F9904&lt;=100000),"B2",AND(F9904&gt;100000,F9904&lt;=150000),"B1",AND(F9904&gt;150000,F9904&lt;=200000),"A2",AND(F9904&gt;200000,F9904&lt;=250000),"A1",TRUE,"O")</f>
        <v>B2</v>
      </c>
      <c r="J9904" s="14">
        <f t="shared" si="462"/>
        <v>0.74255830899999997</v>
      </c>
      <c r="K9904" s="14">
        <f t="shared" si="463"/>
        <v>0</v>
      </c>
      <c r="L9904" s="14">
        <f t="shared" si="464"/>
        <v>0</v>
      </c>
      <c r="O9904" s="13"/>
    </row>
    <row r="9905" spans="1:15" x14ac:dyDescent="0.2">
      <c r="A9905" s="4" t="s">
        <v>10636</v>
      </c>
      <c r="B9905" s="4" t="s">
        <v>641</v>
      </c>
      <c r="C9905" s="2" t="s">
        <v>642</v>
      </c>
      <c r="D9905" s="2" t="s">
        <v>654</v>
      </c>
      <c r="E9905" s="2" t="s">
        <v>721</v>
      </c>
      <c r="F9905" s="7">
        <v>62950.701099999998</v>
      </c>
      <c r="G9905" s="7">
        <v>0</v>
      </c>
      <c r="H9905" s="7">
        <v>0</v>
      </c>
      <c r="I9905" s="3" t="str" cm="1">
        <f t="array" ref="I9905">_xlfn.IFS(AND(F9905&gt;=10000,F9905&lt;=50000),"C",AND(F9905&gt;50000,F9905&lt;=100000),"B2",AND(F9905&gt;100000,F9905&lt;=150000),"B1",AND(F9905&gt;150000,F9905&lt;=200000),"A2",AND(F9905&gt;200000,F9905&lt;=250000),"A1",TRUE,"O")</f>
        <v>B2</v>
      </c>
      <c r="J9905" s="14">
        <f t="shared" si="462"/>
        <v>0.62950701099999995</v>
      </c>
      <c r="K9905" s="14">
        <f t="shared" si="463"/>
        <v>0</v>
      </c>
      <c r="L9905" s="14">
        <f t="shared" si="464"/>
        <v>0</v>
      </c>
      <c r="O9905" s="13"/>
    </row>
    <row r="9906" spans="1:15" x14ac:dyDescent="0.2">
      <c r="A9906" s="4" t="s">
        <v>10637</v>
      </c>
      <c r="B9906" s="4" t="s">
        <v>641</v>
      </c>
      <c r="C9906" s="2" t="s">
        <v>642</v>
      </c>
      <c r="D9906" s="2" t="s">
        <v>654</v>
      </c>
      <c r="E9906" s="2" t="s">
        <v>721</v>
      </c>
      <c r="F9906" s="7">
        <v>80322.535499999998</v>
      </c>
      <c r="G9906" s="7">
        <v>391.77</v>
      </c>
      <c r="H9906" s="7">
        <v>0</v>
      </c>
      <c r="I9906" s="3" t="str" cm="1">
        <f t="array" ref="I9906">_xlfn.IFS(AND(F9906&gt;=10000,F9906&lt;=50000),"C",AND(F9906&gt;50000,F9906&lt;=100000),"B2",AND(F9906&gt;100000,F9906&lt;=150000),"B1",AND(F9906&gt;150000,F9906&lt;=200000),"A2",AND(F9906&gt;200000,F9906&lt;=250000),"A1",TRUE,"O")</f>
        <v>B2</v>
      </c>
      <c r="J9906" s="14">
        <f t="shared" si="462"/>
        <v>0.80322535500000003</v>
      </c>
      <c r="K9906" s="14">
        <f t="shared" si="463"/>
        <v>3.9176999999999997E-3</v>
      </c>
      <c r="L9906" s="14">
        <f t="shared" si="464"/>
        <v>0</v>
      </c>
      <c r="O9906" s="13"/>
    </row>
    <row r="9907" spans="1:15" x14ac:dyDescent="0.2">
      <c r="A9907" s="4" t="s">
        <v>10638</v>
      </c>
      <c r="B9907" s="4" t="s">
        <v>641</v>
      </c>
      <c r="C9907" s="2" t="s">
        <v>642</v>
      </c>
      <c r="D9907" s="2" t="s">
        <v>654</v>
      </c>
      <c r="E9907" s="2" t="s">
        <v>720</v>
      </c>
      <c r="F9907" s="7">
        <v>66031.892600000006</v>
      </c>
      <c r="G9907" s="7">
        <v>0</v>
      </c>
      <c r="H9907" s="7">
        <v>0</v>
      </c>
      <c r="I9907" s="3" t="str" cm="1">
        <f t="array" ref="I9907">_xlfn.IFS(AND(F9907&gt;=10000,F9907&lt;=50000),"C",AND(F9907&gt;50000,F9907&lt;=100000),"B2",AND(F9907&gt;100000,F9907&lt;=150000),"B1",AND(F9907&gt;150000,F9907&lt;=200000),"A2",AND(F9907&gt;200000,F9907&lt;=250000),"A1",TRUE,"O")</f>
        <v>B2</v>
      </c>
      <c r="J9907" s="14">
        <f t="shared" si="462"/>
        <v>0.66031892600000008</v>
      </c>
      <c r="K9907" s="14">
        <f t="shared" si="463"/>
        <v>0</v>
      </c>
      <c r="L9907" s="14">
        <f t="shared" si="464"/>
        <v>0</v>
      </c>
      <c r="O9907" s="13"/>
    </row>
    <row r="9908" spans="1:15" x14ac:dyDescent="0.2">
      <c r="A9908" s="4" t="s">
        <v>10639</v>
      </c>
      <c r="B9908" s="4" t="s">
        <v>641</v>
      </c>
      <c r="C9908" s="2" t="s">
        <v>642</v>
      </c>
      <c r="D9908" s="2" t="s">
        <v>654</v>
      </c>
      <c r="E9908" s="2" t="s">
        <v>721</v>
      </c>
      <c r="F9908" s="7">
        <v>82209.185299999997</v>
      </c>
      <c r="G9908" s="7">
        <v>0</v>
      </c>
      <c r="H9908" s="7">
        <v>0</v>
      </c>
      <c r="I9908" s="3" t="str" cm="1">
        <f t="array" ref="I9908">_xlfn.IFS(AND(F9908&gt;=10000,F9908&lt;=50000),"C",AND(F9908&gt;50000,F9908&lt;=100000),"B2",AND(F9908&gt;100000,F9908&lt;=150000),"B1",AND(F9908&gt;150000,F9908&lt;=200000),"A2",AND(F9908&gt;200000,F9908&lt;=250000),"A1",TRUE,"O")</f>
        <v>B2</v>
      </c>
      <c r="J9908" s="14">
        <f t="shared" si="462"/>
        <v>0.82209185299999998</v>
      </c>
      <c r="K9908" s="14">
        <f t="shared" si="463"/>
        <v>0</v>
      </c>
      <c r="L9908" s="14">
        <f t="shared" si="464"/>
        <v>0</v>
      </c>
      <c r="O9908" s="13"/>
    </row>
    <row r="9909" spans="1:15" x14ac:dyDescent="0.2">
      <c r="A9909" s="4" t="s">
        <v>10640</v>
      </c>
      <c r="B9909" s="4" t="s">
        <v>641</v>
      </c>
      <c r="C9909" s="2" t="s">
        <v>642</v>
      </c>
      <c r="D9909" s="2" t="s">
        <v>654</v>
      </c>
      <c r="E9909" s="2" t="s">
        <v>720</v>
      </c>
      <c r="F9909" s="7">
        <v>98228</v>
      </c>
      <c r="G9909" s="7">
        <v>0</v>
      </c>
      <c r="H9909" s="7">
        <v>0</v>
      </c>
      <c r="I9909" s="3" t="str" cm="1">
        <f t="array" ref="I9909">_xlfn.IFS(AND(F9909&gt;=10000,F9909&lt;=50000),"C",AND(F9909&gt;50000,F9909&lt;=100000),"B2",AND(F9909&gt;100000,F9909&lt;=150000),"B1",AND(F9909&gt;150000,F9909&lt;=200000),"A2",AND(F9909&gt;200000,F9909&lt;=250000),"A1",TRUE,"O")</f>
        <v>B2</v>
      </c>
      <c r="J9909" s="14">
        <f t="shared" si="462"/>
        <v>0.98228000000000004</v>
      </c>
      <c r="K9909" s="14">
        <f t="shared" si="463"/>
        <v>0</v>
      </c>
      <c r="L9909" s="14">
        <f t="shared" si="464"/>
        <v>0</v>
      </c>
      <c r="O9909" s="13"/>
    </row>
    <row r="9910" spans="1:15" x14ac:dyDescent="0.2">
      <c r="A9910" s="4" t="s">
        <v>10641</v>
      </c>
      <c r="B9910" s="4" t="s">
        <v>641</v>
      </c>
      <c r="C9910" s="2" t="s">
        <v>642</v>
      </c>
      <c r="D9910" s="2" t="s">
        <v>654</v>
      </c>
      <c r="E9910" s="2" t="s">
        <v>720</v>
      </c>
      <c r="F9910" s="7">
        <v>70074.809099999999</v>
      </c>
      <c r="G9910" s="7">
        <v>0</v>
      </c>
      <c r="H9910" s="7">
        <v>0</v>
      </c>
      <c r="I9910" s="3" t="str" cm="1">
        <f t="array" ref="I9910">_xlfn.IFS(AND(F9910&gt;=10000,F9910&lt;=50000),"C",AND(F9910&gt;50000,F9910&lt;=100000),"B2",AND(F9910&gt;100000,F9910&lt;=150000),"B1",AND(F9910&gt;150000,F9910&lt;=200000),"A2",AND(F9910&gt;200000,F9910&lt;=250000),"A1",TRUE,"O")</f>
        <v>B2</v>
      </c>
      <c r="J9910" s="14">
        <f t="shared" si="462"/>
        <v>0.70074809100000002</v>
      </c>
      <c r="K9910" s="14">
        <f t="shared" si="463"/>
        <v>0</v>
      </c>
      <c r="L9910" s="14">
        <f t="shared" si="464"/>
        <v>0</v>
      </c>
      <c r="O9910" s="13"/>
    </row>
    <row r="9911" spans="1:15" x14ac:dyDescent="0.2">
      <c r="A9911" s="4" t="s">
        <v>10642</v>
      </c>
      <c r="B9911" s="4" t="s">
        <v>641</v>
      </c>
      <c r="C9911" s="2" t="s">
        <v>642</v>
      </c>
      <c r="D9911" s="2" t="s">
        <v>654</v>
      </c>
      <c r="E9911" s="2" t="s">
        <v>720</v>
      </c>
      <c r="F9911" s="7">
        <v>63798.925000000003</v>
      </c>
      <c r="G9911" s="7">
        <v>0</v>
      </c>
      <c r="H9911" s="7">
        <v>0</v>
      </c>
      <c r="I9911" s="3" t="str" cm="1">
        <f t="array" ref="I9911">_xlfn.IFS(AND(F9911&gt;=10000,F9911&lt;=50000),"C",AND(F9911&gt;50000,F9911&lt;=100000),"B2",AND(F9911&gt;100000,F9911&lt;=150000),"B1",AND(F9911&gt;150000,F9911&lt;=200000),"A2",AND(F9911&gt;200000,F9911&lt;=250000),"A1",TRUE,"O")</f>
        <v>B2</v>
      </c>
      <c r="J9911" s="14">
        <f t="shared" si="462"/>
        <v>0.63798925000000006</v>
      </c>
      <c r="K9911" s="14">
        <f t="shared" si="463"/>
        <v>0</v>
      </c>
      <c r="L9911" s="14">
        <f t="shared" si="464"/>
        <v>0</v>
      </c>
      <c r="O9911" s="13"/>
    </row>
    <row r="9912" spans="1:15" x14ac:dyDescent="0.2">
      <c r="A9912" s="4" t="s">
        <v>10643</v>
      </c>
      <c r="B9912" s="4" t="s">
        <v>641</v>
      </c>
      <c r="C9912" s="2" t="s">
        <v>642</v>
      </c>
      <c r="D9912" s="2" t="s">
        <v>654</v>
      </c>
      <c r="E9912" s="2" t="s">
        <v>720</v>
      </c>
      <c r="F9912" s="7">
        <v>67909.945000000007</v>
      </c>
      <c r="G9912" s="7">
        <v>0</v>
      </c>
      <c r="H9912" s="7">
        <v>0</v>
      </c>
      <c r="I9912" s="3" t="str" cm="1">
        <f t="array" ref="I9912">_xlfn.IFS(AND(F9912&gt;=10000,F9912&lt;=50000),"C",AND(F9912&gt;50000,F9912&lt;=100000),"B2",AND(F9912&gt;100000,F9912&lt;=150000),"B1",AND(F9912&gt;150000,F9912&lt;=200000),"A2",AND(F9912&gt;200000,F9912&lt;=250000),"A1",TRUE,"O")</f>
        <v>B2</v>
      </c>
      <c r="J9912" s="14">
        <f t="shared" si="462"/>
        <v>0.67909945000000005</v>
      </c>
      <c r="K9912" s="14">
        <f t="shared" si="463"/>
        <v>0</v>
      </c>
      <c r="L9912" s="14">
        <f t="shared" si="464"/>
        <v>0</v>
      </c>
      <c r="O9912" s="13"/>
    </row>
    <row r="9913" spans="1:15" x14ac:dyDescent="0.2">
      <c r="A9913" s="4" t="s">
        <v>10644</v>
      </c>
      <c r="B9913" s="4" t="s">
        <v>641</v>
      </c>
      <c r="C9913" s="2" t="s">
        <v>642</v>
      </c>
      <c r="D9913" s="2" t="s">
        <v>654</v>
      </c>
      <c r="E9913" s="2" t="s">
        <v>720</v>
      </c>
      <c r="F9913" s="7">
        <v>66623.44</v>
      </c>
      <c r="G9913" s="7">
        <v>0</v>
      </c>
      <c r="H9913" s="7">
        <v>0</v>
      </c>
      <c r="I9913" s="3" t="str" cm="1">
        <f t="array" ref="I9913">_xlfn.IFS(AND(F9913&gt;=10000,F9913&lt;=50000),"C",AND(F9913&gt;50000,F9913&lt;=100000),"B2",AND(F9913&gt;100000,F9913&lt;=150000),"B1",AND(F9913&gt;150000,F9913&lt;=200000),"A2",AND(F9913&gt;200000,F9913&lt;=250000),"A1",TRUE,"O")</f>
        <v>B2</v>
      </c>
      <c r="J9913" s="14">
        <f t="shared" si="462"/>
        <v>0.6662344</v>
      </c>
      <c r="K9913" s="14">
        <f t="shared" si="463"/>
        <v>0</v>
      </c>
      <c r="L9913" s="14">
        <f t="shared" si="464"/>
        <v>0</v>
      </c>
      <c r="O9913" s="13"/>
    </row>
    <row r="9914" spans="1:15" x14ac:dyDescent="0.2">
      <c r="A9914" s="4" t="s">
        <v>10645</v>
      </c>
      <c r="B9914" s="4" t="s">
        <v>641</v>
      </c>
      <c r="C9914" s="2" t="s">
        <v>642</v>
      </c>
      <c r="D9914" s="2" t="s">
        <v>654</v>
      </c>
      <c r="E9914" s="2" t="s">
        <v>720</v>
      </c>
      <c r="F9914" s="7">
        <v>60000</v>
      </c>
      <c r="G9914" s="7">
        <v>0</v>
      </c>
      <c r="H9914" s="7">
        <v>0</v>
      </c>
      <c r="I9914" s="3" t="str" cm="1">
        <f t="array" ref="I9914">_xlfn.IFS(AND(F9914&gt;=10000,F9914&lt;=50000),"C",AND(F9914&gt;50000,F9914&lt;=100000),"B2",AND(F9914&gt;100000,F9914&lt;=150000),"B1",AND(F9914&gt;150000,F9914&lt;=200000),"A2",AND(F9914&gt;200000,F9914&lt;=250000),"A1",TRUE,"O")</f>
        <v>B2</v>
      </c>
      <c r="J9914" s="14">
        <f t="shared" si="462"/>
        <v>0.6</v>
      </c>
      <c r="K9914" s="14">
        <f t="shared" si="463"/>
        <v>0</v>
      </c>
      <c r="L9914" s="14">
        <f t="shared" si="464"/>
        <v>0</v>
      </c>
      <c r="O9914" s="13"/>
    </row>
    <row r="9915" spans="1:15" x14ac:dyDescent="0.2">
      <c r="A9915" s="4" t="s">
        <v>10646</v>
      </c>
      <c r="B9915" s="4" t="s">
        <v>641</v>
      </c>
      <c r="C9915" s="2" t="s">
        <v>642</v>
      </c>
      <c r="D9915" s="2" t="s">
        <v>654</v>
      </c>
      <c r="E9915" s="2" t="s">
        <v>721</v>
      </c>
      <c r="F9915" s="7">
        <v>75333</v>
      </c>
      <c r="G9915" s="7">
        <v>380.29</v>
      </c>
      <c r="H9915" s="7">
        <v>0</v>
      </c>
      <c r="I9915" s="3" t="str" cm="1">
        <f t="array" ref="I9915">_xlfn.IFS(AND(F9915&gt;=10000,F9915&lt;=50000),"C",AND(F9915&gt;50000,F9915&lt;=100000),"B2",AND(F9915&gt;100000,F9915&lt;=150000),"B1",AND(F9915&gt;150000,F9915&lt;=200000),"A2",AND(F9915&gt;200000,F9915&lt;=250000),"A1",TRUE,"O")</f>
        <v>B2</v>
      </c>
      <c r="J9915" s="14">
        <f t="shared" si="462"/>
        <v>0.75333000000000006</v>
      </c>
      <c r="K9915" s="14">
        <f t="shared" si="463"/>
        <v>3.8029000000000001E-3</v>
      </c>
      <c r="L9915" s="14">
        <f t="shared" si="464"/>
        <v>0</v>
      </c>
      <c r="O9915" s="13"/>
    </row>
    <row r="9916" spans="1:15" x14ac:dyDescent="0.2">
      <c r="A9916" s="4" t="s">
        <v>10647</v>
      </c>
      <c r="B9916" s="4" t="s">
        <v>641</v>
      </c>
      <c r="C9916" s="2" t="s">
        <v>642</v>
      </c>
      <c r="D9916" s="2" t="s">
        <v>654</v>
      </c>
      <c r="E9916" s="2" t="s">
        <v>721</v>
      </c>
      <c r="F9916" s="7">
        <v>65833</v>
      </c>
      <c r="G9916" s="7">
        <v>0</v>
      </c>
      <c r="H9916" s="7">
        <v>0</v>
      </c>
      <c r="I9916" s="3" t="str" cm="1">
        <f t="array" ref="I9916">_xlfn.IFS(AND(F9916&gt;=10000,F9916&lt;=50000),"C",AND(F9916&gt;50000,F9916&lt;=100000),"B2",AND(F9916&gt;100000,F9916&lt;=150000),"B1",AND(F9916&gt;150000,F9916&lt;=200000),"A2",AND(F9916&gt;200000,F9916&lt;=250000),"A1",TRUE,"O")</f>
        <v>B2</v>
      </c>
      <c r="J9916" s="14">
        <f t="shared" si="462"/>
        <v>0.65832999999999997</v>
      </c>
      <c r="K9916" s="14">
        <f t="shared" si="463"/>
        <v>0</v>
      </c>
      <c r="L9916" s="14">
        <f t="shared" si="464"/>
        <v>0</v>
      </c>
      <c r="O9916" s="13"/>
    </row>
    <row r="9917" spans="1:15" x14ac:dyDescent="0.2">
      <c r="A9917" s="4" t="s">
        <v>10648</v>
      </c>
      <c r="B9917" s="4" t="s">
        <v>641</v>
      </c>
      <c r="C9917" s="2" t="s">
        <v>642</v>
      </c>
      <c r="D9917" s="2" t="s">
        <v>654</v>
      </c>
      <c r="E9917" s="2" t="s">
        <v>720</v>
      </c>
      <c r="F9917" s="7">
        <v>59333</v>
      </c>
      <c r="G9917" s="7">
        <v>0</v>
      </c>
      <c r="H9917" s="7">
        <v>0</v>
      </c>
      <c r="I9917" s="3" t="str" cm="1">
        <f t="array" ref="I9917">_xlfn.IFS(AND(F9917&gt;=10000,F9917&lt;=50000),"C",AND(F9917&gt;50000,F9917&lt;=100000),"B2",AND(F9917&gt;100000,F9917&lt;=150000),"B1",AND(F9917&gt;150000,F9917&lt;=200000),"A2",AND(F9917&gt;200000,F9917&lt;=250000),"A1",TRUE,"O")</f>
        <v>B2</v>
      </c>
      <c r="J9917" s="14">
        <f t="shared" si="462"/>
        <v>0.59333000000000002</v>
      </c>
      <c r="K9917" s="14">
        <f t="shared" si="463"/>
        <v>0</v>
      </c>
      <c r="L9917" s="14">
        <f t="shared" si="464"/>
        <v>0</v>
      </c>
      <c r="O9917" s="13"/>
    </row>
    <row r="9918" spans="1:15" x14ac:dyDescent="0.2">
      <c r="A9918" s="4" t="s">
        <v>10649</v>
      </c>
      <c r="B9918" s="4" t="s">
        <v>641</v>
      </c>
      <c r="C9918" s="2" t="s">
        <v>642</v>
      </c>
      <c r="D9918" s="2" t="s">
        <v>654</v>
      </c>
      <c r="E9918" s="2" t="s">
        <v>721</v>
      </c>
      <c r="F9918" s="7">
        <v>61788</v>
      </c>
      <c r="G9918" s="7">
        <v>0</v>
      </c>
      <c r="H9918" s="7">
        <v>0</v>
      </c>
      <c r="I9918" s="3" t="str" cm="1">
        <f t="array" ref="I9918">_xlfn.IFS(AND(F9918&gt;=10000,F9918&lt;=50000),"C",AND(F9918&gt;50000,F9918&lt;=100000),"B2",AND(F9918&gt;100000,F9918&lt;=150000),"B1",AND(F9918&gt;150000,F9918&lt;=200000),"A2",AND(F9918&gt;200000,F9918&lt;=250000),"A1",TRUE,"O")</f>
        <v>B2</v>
      </c>
      <c r="J9918" s="14">
        <f t="shared" si="462"/>
        <v>0.61787999999999998</v>
      </c>
      <c r="K9918" s="14">
        <f t="shared" si="463"/>
        <v>0</v>
      </c>
      <c r="L9918" s="14">
        <f t="shared" si="464"/>
        <v>0</v>
      </c>
      <c r="O9918" s="13"/>
    </row>
    <row r="9919" spans="1:15" x14ac:dyDescent="0.2">
      <c r="A9919" s="4" t="s">
        <v>10650</v>
      </c>
      <c r="B9919" s="4" t="s">
        <v>641</v>
      </c>
      <c r="C9919" s="2" t="s">
        <v>642</v>
      </c>
      <c r="D9919" s="2" t="s">
        <v>654</v>
      </c>
      <c r="E9919" s="2" t="s">
        <v>720</v>
      </c>
      <c r="F9919" s="7">
        <v>79000</v>
      </c>
      <c r="G9919" s="7">
        <v>0</v>
      </c>
      <c r="H9919" s="7">
        <v>0</v>
      </c>
      <c r="I9919" s="3" t="str" cm="1">
        <f t="array" ref="I9919">_xlfn.IFS(AND(F9919&gt;=10000,F9919&lt;=50000),"C",AND(F9919&gt;50000,F9919&lt;=100000),"B2",AND(F9919&gt;100000,F9919&lt;=150000),"B1",AND(F9919&gt;150000,F9919&lt;=200000),"A2",AND(F9919&gt;200000,F9919&lt;=250000),"A1",TRUE,"O")</f>
        <v>B2</v>
      </c>
      <c r="J9919" s="14">
        <f t="shared" si="462"/>
        <v>0.79</v>
      </c>
      <c r="K9919" s="14">
        <f t="shared" si="463"/>
        <v>0</v>
      </c>
      <c r="L9919" s="14">
        <f t="shared" si="464"/>
        <v>0</v>
      </c>
      <c r="O9919" s="13"/>
    </row>
    <row r="9920" spans="1:15" x14ac:dyDescent="0.2">
      <c r="A9920" s="4" t="s">
        <v>10651</v>
      </c>
      <c r="B9920" s="4" t="s">
        <v>641</v>
      </c>
      <c r="C9920" s="2" t="s">
        <v>642</v>
      </c>
      <c r="D9920" s="2" t="s">
        <v>654</v>
      </c>
      <c r="E9920" s="2" t="s">
        <v>720</v>
      </c>
      <c r="F9920" s="7">
        <v>72500</v>
      </c>
      <c r="G9920" s="7">
        <v>0</v>
      </c>
      <c r="H9920" s="7">
        <v>0</v>
      </c>
      <c r="I9920" s="3" t="str" cm="1">
        <f t="array" ref="I9920">_xlfn.IFS(AND(F9920&gt;=10000,F9920&lt;=50000),"C",AND(F9920&gt;50000,F9920&lt;=100000),"B2",AND(F9920&gt;100000,F9920&lt;=150000),"B1",AND(F9920&gt;150000,F9920&lt;=200000),"A2",AND(F9920&gt;200000,F9920&lt;=250000),"A1",TRUE,"O")</f>
        <v>B2</v>
      </c>
      <c r="J9920" s="14">
        <f t="shared" si="462"/>
        <v>0.72499999999999998</v>
      </c>
      <c r="K9920" s="14">
        <f t="shared" si="463"/>
        <v>0</v>
      </c>
      <c r="L9920" s="14">
        <f t="shared" si="464"/>
        <v>0</v>
      </c>
      <c r="O9920" s="13"/>
    </row>
    <row r="9921" spans="1:15" x14ac:dyDescent="0.2">
      <c r="A9921" s="4" t="s">
        <v>10652</v>
      </c>
      <c r="B9921" s="4" t="s">
        <v>641</v>
      </c>
      <c r="C9921" s="2" t="s">
        <v>642</v>
      </c>
      <c r="D9921" s="2" t="s">
        <v>654</v>
      </c>
      <c r="E9921" s="2" t="s">
        <v>721</v>
      </c>
      <c r="F9921" s="7">
        <v>63000</v>
      </c>
      <c r="G9921" s="7">
        <v>0</v>
      </c>
      <c r="H9921" s="7">
        <v>0</v>
      </c>
      <c r="I9921" s="3" t="str" cm="1">
        <f t="array" ref="I9921">_xlfn.IFS(AND(F9921&gt;=10000,F9921&lt;=50000),"C",AND(F9921&gt;50000,F9921&lt;=100000),"B2",AND(F9921&gt;100000,F9921&lt;=150000),"B1",AND(F9921&gt;150000,F9921&lt;=200000),"A2",AND(F9921&gt;200000,F9921&lt;=250000),"A1",TRUE,"O")</f>
        <v>B2</v>
      </c>
      <c r="J9921" s="14">
        <f t="shared" si="462"/>
        <v>0.63</v>
      </c>
      <c r="K9921" s="14">
        <f t="shared" si="463"/>
        <v>0</v>
      </c>
      <c r="L9921" s="14">
        <f t="shared" si="464"/>
        <v>0</v>
      </c>
      <c r="O9921" s="13"/>
    </row>
    <row r="9922" spans="1:15" x14ac:dyDescent="0.2">
      <c r="A9922" s="4" t="s">
        <v>10653</v>
      </c>
      <c r="B9922" s="4" t="s">
        <v>641</v>
      </c>
      <c r="C9922" s="2" t="s">
        <v>642</v>
      </c>
      <c r="D9922" s="2" t="s">
        <v>647</v>
      </c>
      <c r="E9922" s="2" t="s">
        <v>721</v>
      </c>
      <c r="F9922" s="7">
        <v>93214.270799999998</v>
      </c>
      <c r="G9922" s="7">
        <v>0</v>
      </c>
      <c r="H9922" s="7">
        <v>0</v>
      </c>
      <c r="I9922" s="3" t="str" cm="1">
        <f t="array" ref="I9922">_xlfn.IFS(AND(F9922&gt;=10000,F9922&lt;=50000),"C",AND(F9922&gt;50000,F9922&lt;=100000),"B2",AND(F9922&gt;100000,F9922&lt;=150000),"B1",AND(F9922&gt;150000,F9922&lt;=200000),"A2",AND(F9922&gt;200000,F9922&lt;=250000),"A1",TRUE,"O")</f>
        <v>B2</v>
      </c>
      <c r="J9922" s="14">
        <f t="shared" si="462"/>
        <v>0.93214270799999999</v>
      </c>
      <c r="K9922" s="14">
        <f t="shared" si="463"/>
        <v>0</v>
      </c>
      <c r="L9922" s="14">
        <f t="shared" si="464"/>
        <v>0</v>
      </c>
      <c r="O9922" s="13"/>
    </row>
    <row r="9923" spans="1:15" x14ac:dyDescent="0.2">
      <c r="A9923" s="4" t="s">
        <v>10654</v>
      </c>
      <c r="B9923" s="4" t="s">
        <v>641</v>
      </c>
      <c r="C9923" s="2" t="s">
        <v>642</v>
      </c>
      <c r="D9923" s="2" t="s">
        <v>647</v>
      </c>
      <c r="E9923" s="2" t="s">
        <v>720</v>
      </c>
      <c r="F9923" s="7">
        <v>93006.517900000006</v>
      </c>
      <c r="G9923" s="7">
        <v>402.44</v>
      </c>
      <c r="H9923" s="7">
        <v>0</v>
      </c>
      <c r="I9923" s="3" t="str" cm="1">
        <f t="array" ref="I9923">_xlfn.IFS(AND(F9923&gt;=10000,F9923&lt;=50000),"C",AND(F9923&gt;50000,F9923&lt;=100000),"B2",AND(F9923&gt;100000,F9923&lt;=150000),"B1",AND(F9923&gt;150000,F9923&lt;=200000),"A2",AND(F9923&gt;200000,F9923&lt;=250000),"A1",TRUE,"O")</f>
        <v>B2</v>
      </c>
      <c r="J9923" s="14">
        <f t="shared" si="462"/>
        <v>0.93006517900000008</v>
      </c>
      <c r="K9923" s="14">
        <f t="shared" si="463"/>
        <v>4.0244E-3</v>
      </c>
      <c r="L9923" s="14">
        <f t="shared" si="464"/>
        <v>0</v>
      </c>
      <c r="O9923" s="13"/>
    </row>
    <row r="9924" spans="1:15" x14ac:dyDescent="0.2">
      <c r="A9924" s="4" t="s">
        <v>10655</v>
      </c>
      <c r="B9924" s="4" t="s">
        <v>641</v>
      </c>
      <c r="C9924" s="2" t="s">
        <v>642</v>
      </c>
      <c r="D9924" s="2" t="s">
        <v>647</v>
      </c>
      <c r="E9924" s="2" t="s">
        <v>721</v>
      </c>
      <c r="F9924" s="7">
        <v>95090.815100000007</v>
      </c>
      <c r="G9924" s="7">
        <v>0</v>
      </c>
      <c r="H9924" s="7">
        <v>0</v>
      </c>
      <c r="I9924" s="3" t="str" cm="1">
        <f t="array" ref="I9924">_xlfn.IFS(AND(F9924&gt;=10000,F9924&lt;=50000),"C",AND(F9924&gt;50000,F9924&lt;=100000),"B2",AND(F9924&gt;100000,F9924&lt;=150000),"B1",AND(F9924&gt;150000,F9924&lt;=200000),"A2",AND(F9924&gt;200000,F9924&lt;=250000),"A1",TRUE,"O")</f>
        <v>B2</v>
      </c>
      <c r="J9924" s="14">
        <f t="shared" ref="J9924:J9987" si="465">F9924/100000</f>
        <v>0.95090815100000003</v>
      </c>
      <c r="K9924" s="14">
        <f t="shared" ref="K9924:K9987" si="466">G9924/100000</f>
        <v>0</v>
      </c>
      <c r="L9924" s="14">
        <f t="shared" ref="L9924:L9987" si="467">H9924/100000</f>
        <v>0</v>
      </c>
      <c r="O9924" s="13"/>
    </row>
    <row r="9925" spans="1:15" x14ac:dyDescent="0.2">
      <c r="A9925" s="4" t="s">
        <v>10656</v>
      </c>
      <c r="B9925" s="4" t="s">
        <v>641</v>
      </c>
      <c r="C9925" s="2" t="s">
        <v>642</v>
      </c>
      <c r="D9925" s="2" t="s">
        <v>647</v>
      </c>
      <c r="E9925" s="2" t="s">
        <v>720</v>
      </c>
      <c r="F9925" s="7">
        <v>98030.080000000002</v>
      </c>
      <c r="G9925" s="7">
        <v>0</v>
      </c>
      <c r="H9925" s="7">
        <v>0</v>
      </c>
      <c r="I9925" s="3" t="str" cm="1">
        <f t="array" ref="I9925">_xlfn.IFS(AND(F9925&gt;=10000,F9925&lt;=50000),"C",AND(F9925&gt;50000,F9925&lt;=100000),"B2",AND(F9925&gt;100000,F9925&lt;=150000),"B1",AND(F9925&gt;150000,F9925&lt;=200000),"A2",AND(F9925&gt;200000,F9925&lt;=250000),"A1",TRUE,"O")</f>
        <v>B2</v>
      </c>
      <c r="J9925" s="14">
        <f t="shared" si="465"/>
        <v>0.98030079999999997</v>
      </c>
      <c r="K9925" s="14">
        <f t="shared" si="466"/>
        <v>0</v>
      </c>
      <c r="L9925" s="14">
        <f t="shared" si="467"/>
        <v>0</v>
      </c>
      <c r="O9925" s="13"/>
    </row>
    <row r="9926" spans="1:15" x14ac:dyDescent="0.2">
      <c r="A9926" s="4" t="s">
        <v>10657</v>
      </c>
      <c r="B9926" s="4" t="s">
        <v>641</v>
      </c>
      <c r="C9926" s="2" t="s">
        <v>642</v>
      </c>
      <c r="D9926" s="2" t="s">
        <v>647</v>
      </c>
      <c r="E9926" s="2" t="s">
        <v>721</v>
      </c>
      <c r="F9926" s="7">
        <v>73629.16</v>
      </c>
      <c r="G9926" s="7">
        <v>0</v>
      </c>
      <c r="H9926" s="7">
        <v>0</v>
      </c>
      <c r="I9926" s="3" t="str" cm="1">
        <f t="array" ref="I9926">_xlfn.IFS(AND(F9926&gt;=10000,F9926&lt;=50000),"C",AND(F9926&gt;50000,F9926&lt;=100000),"B2",AND(F9926&gt;100000,F9926&lt;=150000),"B1",AND(F9926&gt;150000,F9926&lt;=200000),"A2",AND(F9926&gt;200000,F9926&lt;=250000),"A1",TRUE,"O")</f>
        <v>B2</v>
      </c>
      <c r="J9926" s="14">
        <f t="shared" si="465"/>
        <v>0.73629160000000005</v>
      </c>
      <c r="K9926" s="14">
        <f t="shared" si="466"/>
        <v>0</v>
      </c>
      <c r="L9926" s="14">
        <f t="shared" si="467"/>
        <v>0</v>
      </c>
      <c r="O9926" s="13"/>
    </row>
    <row r="9927" spans="1:15" x14ac:dyDescent="0.2">
      <c r="A9927" s="4" t="s">
        <v>10658</v>
      </c>
      <c r="B9927" s="4" t="s">
        <v>641</v>
      </c>
      <c r="C9927" s="2" t="s">
        <v>642</v>
      </c>
      <c r="D9927" s="2" t="s">
        <v>647</v>
      </c>
      <c r="E9927" s="2" t="s">
        <v>721</v>
      </c>
      <c r="F9927" s="7">
        <v>97017.0628</v>
      </c>
      <c r="G9927" s="7">
        <v>0</v>
      </c>
      <c r="H9927" s="7">
        <v>0</v>
      </c>
      <c r="I9927" s="3" t="str" cm="1">
        <f t="array" ref="I9927">_xlfn.IFS(AND(F9927&gt;=10000,F9927&lt;=50000),"C",AND(F9927&gt;50000,F9927&lt;=100000),"B2",AND(F9927&gt;100000,F9927&lt;=150000),"B1",AND(F9927&gt;150000,F9927&lt;=200000),"A2",AND(F9927&gt;200000,F9927&lt;=250000),"A1",TRUE,"O")</f>
        <v>B2</v>
      </c>
      <c r="J9927" s="14">
        <f t="shared" si="465"/>
        <v>0.97017062799999998</v>
      </c>
      <c r="K9927" s="14">
        <f t="shared" si="466"/>
        <v>0</v>
      </c>
      <c r="L9927" s="14">
        <f t="shared" si="467"/>
        <v>0</v>
      </c>
      <c r="O9927" s="13"/>
    </row>
    <row r="9928" spans="1:15" x14ac:dyDescent="0.2">
      <c r="A9928" s="4" t="s">
        <v>10659</v>
      </c>
      <c r="B9928" s="4" t="s">
        <v>641</v>
      </c>
      <c r="C9928" s="2" t="s">
        <v>642</v>
      </c>
      <c r="D9928" s="2" t="s">
        <v>647</v>
      </c>
      <c r="E9928" s="2" t="s">
        <v>721</v>
      </c>
      <c r="F9928" s="7">
        <v>107367</v>
      </c>
      <c r="G9928" s="7">
        <v>622.89</v>
      </c>
      <c r="H9928" s="7">
        <v>0</v>
      </c>
      <c r="I9928" s="3" t="str" cm="1">
        <f t="array" ref="I9928">_xlfn.IFS(AND(F9928&gt;=10000,F9928&lt;=50000),"C",AND(F9928&gt;50000,F9928&lt;=100000),"B2",AND(F9928&gt;100000,F9928&lt;=150000),"B1",AND(F9928&gt;150000,F9928&lt;=200000),"A2",AND(F9928&gt;200000,F9928&lt;=250000),"A1",TRUE,"O")</f>
        <v>B1</v>
      </c>
      <c r="J9928" s="14">
        <f t="shared" si="465"/>
        <v>1.0736699999999999</v>
      </c>
      <c r="K9928" s="14">
        <f t="shared" si="466"/>
        <v>6.2288999999999999E-3</v>
      </c>
      <c r="L9928" s="14">
        <f t="shared" si="467"/>
        <v>0</v>
      </c>
      <c r="O9928" s="13"/>
    </row>
    <row r="9929" spans="1:15" x14ac:dyDescent="0.2">
      <c r="A9929" s="4" t="s">
        <v>10660</v>
      </c>
      <c r="B9929" s="4" t="s">
        <v>641</v>
      </c>
      <c r="C9929" s="2" t="s">
        <v>642</v>
      </c>
      <c r="D9929" s="2" t="s">
        <v>647</v>
      </c>
      <c r="E9929" s="2" t="s">
        <v>720</v>
      </c>
      <c r="F9929" s="7">
        <v>68076.986999999994</v>
      </c>
      <c r="G9929" s="7">
        <v>0</v>
      </c>
      <c r="H9929" s="7">
        <v>0</v>
      </c>
      <c r="I9929" s="3" t="str" cm="1">
        <f t="array" ref="I9929">_xlfn.IFS(AND(F9929&gt;=10000,F9929&lt;=50000),"C",AND(F9929&gt;50000,F9929&lt;=100000),"B2",AND(F9929&gt;100000,F9929&lt;=150000),"B1",AND(F9929&gt;150000,F9929&lt;=200000),"A2",AND(F9929&gt;200000,F9929&lt;=250000),"A1",TRUE,"O")</f>
        <v>B2</v>
      </c>
      <c r="J9929" s="14">
        <f t="shared" si="465"/>
        <v>0.68076986999999989</v>
      </c>
      <c r="K9929" s="14">
        <f t="shared" si="466"/>
        <v>0</v>
      </c>
      <c r="L9929" s="14">
        <f t="shared" si="467"/>
        <v>0</v>
      </c>
      <c r="O9929" s="13"/>
    </row>
    <row r="9930" spans="1:15" x14ac:dyDescent="0.2">
      <c r="A9930" s="4" t="s">
        <v>10661</v>
      </c>
      <c r="B9930" s="4" t="s">
        <v>641</v>
      </c>
      <c r="C9930" s="2" t="s">
        <v>642</v>
      </c>
      <c r="D9930" s="2" t="s">
        <v>647</v>
      </c>
      <c r="E9930" s="2" t="s">
        <v>720</v>
      </c>
      <c r="F9930" s="7">
        <v>59333</v>
      </c>
      <c r="G9930" s="7">
        <v>0</v>
      </c>
      <c r="H9930" s="7">
        <v>0</v>
      </c>
      <c r="I9930" s="3" t="str" cm="1">
        <f t="array" ref="I9930">_xlfn.IFS(AND(F9930&gt;=10000,F9930&lt;=50000),"C",AND(F9930&gt;50000,F9930&lt;=100000),"B2",AND(F9930&gt;100000,F9930&lt;=150000),"B1",AND(F9930&gt;150000,F9930&lt;=200000),"A2",AND(F9930&gt;200000,F9930&lt;=250000),"A1",TRUE,"O")</f>
        <v>B2</v>
      </c>
      <c r="J9930" s="14">
        <f t="shared" si="465"/>
        <v>0.59333000000000002</v>
      </c>
      <c r="K9930" s="14">
        <f t="shared" si="466"/>
        <v>0</v>
      </c>
      <c r="L9930" s="14">
        <f t="shared" si="467"/>
        <v>0</v>
      </c>
      <c r="O9930" s="13"/>
    </row>
    <row r="9931" spans="1:15" x14ac:dyDescent="0.2">
      <c r="A9931" s="4" t="s">
        <v>10662</v>
      </c>
      <c r="B9931" s="4" t="s">
        <v>641</v>
      </c>
      <c r="C9931" s="2" t="s">
        <v>642</v>
      </c>
      <c r="D9931" s="2" t="s">
        <v>647</v>
      </c>
      <c r="E9931" s="2" t="s">
        <v>721</v>
      </c>
      <c r="F9931" s="7">
        <v>66370.365099999995</v>
      </c>
      <c r="G9931" s="7">
        <v>0</v>
      </c>
      <c r="H9931" s="7">
        <v>0</v>
      </c>
      <c r="I9931" s="3" t="str" cm="1">
        <f t="array" ref="I9931">_xlfn.IFS(AND(F9931&gt;=10000,F9931&lt;=50000),"C",AND(F9931&gt;50000,F9931&lt;=100000),"B2",AND(F9931&gt;100000,F9931&lt;=150000),"B1",AND(F9931&gt;150000,F9931&lt;=200000),"A2",AND(F9931&gt;200000,F9931&lt;=250000),"A1",TRUE,"O")</f>
        <v>B2</v>
      </c>
      <c r="J9931" s="14">
        <f t="shared" si="465"/>
        <v>0.66370365099999995</v>
      </c>
      <c r="K9931" s="14">
        <f t="shared" si="466"/>
        <v>0</v>
      </c>
      <c r="L9931" s="14">
        <f t="shared" si="467"/>
        <v>0</v>
      </c>
      <c r="O9931" s="13"/>
    </row>
    <row r="9932" spans="1:15" x14ac:dyDescent="0.2">
      <c r="A9932" s="4" t="s">
        <v>10663</v>
      </c>
      <c r="B9932" s="4" t="s">
        <v>641</v>
      </c>
      <c r="C9932" s="2" t="s">
        <v>642</v>
      </c>
      <c r="D9932" s="2" t="s">
        <v>647</v>
      </c>
      <c r="E9932" s="2" t="s">
        <v>720</v>
      </c>
      <c r="F9932" s="7">
        <v>92563.635899999994</v>
      </c>
      <c r="G9932" s="7">
        <v>460.29</v>
      </c>
      <c r="H9932" s="7">
        <v>0</v>
      </c>
      <c r="I9932" s="3" t="str" cm="1">
        <f t="array" ref="I9932">_xlfn.IFS(AND(F9932&gt;=10000,F9932&lt;=50000),"C",AND(F9932&gt;50000,F9932&lt;=100000),"B2",AND(F9932&gt;100000,F9932&lt;=150000),"B1",AND(F9932&gt;150000,F9932&lt;=200000),"A2",AND(F9932&gt;200000,F9932&lt;=250000),"A1",TRUE,"O")</f>
        <v>B2</v>
      </c>
      <c r="J9932" s="14">
        <f t="shared" si="465"/>
        <v>0.92563635899999996</v>
      </c>
      <c r="K9932" s="14">
        <f t="shared" si="466"/>
        <v>4.6029E-3</v>
      </c>
      <c r="L9932" s="14">
        <f t="shared" si="467"/>
        <v>0</v>
      </c>
      <c r="O9932" s="13"/>
    </row>
    <row r="9933" spans="1:15" x14ac:dyDescent="0.2">
      <c r="A9933" s="4" t="s">
        <v>10664</v>
      </c>
      <c r="B9933" s="4" t="s">
        <v>641</v>
      </c>
      <c r="C9933" s="2" t="s">
        <v>642</v>
      </c>
      <c r="D9933" s="2" t="s">
        <v>647</v>
      </c>
      <c r="E9933" s="2" t="s">
        <v>721</v>
      </c>
      <c r="F9933" s="7">
        <v>71276.899999999994</v>
      </c>
      <c r="G9933" s="7">
        <v>210.13</v>
      </c>
      <c r="H9933" s="7">
        <v>0</v>
      </c>
      <c r="I9933" s="3" t="str" cm="1">
        <f t="array" ref="I9933">_xlfn.IFS(AND(F9933&gt;=10000,F9933&lt;=50000),"C",AND(F9933&gt;50000,F9933&lt;=100000),"B2",AND(F9933&gt;100000,F9933&lt;=150000),"B1",AND(F9933&gt;150000,F9933&lt;=200000),"A2",AND(F9933&gt;200000,F9933&lt;=250000),"A1",TRUE,"O")</f>
        <v>B2</v>
      </c>
      <c r="J9933" s="14">
        <f t="shared" si="465"/>
        <v>0.71276899999999999</v>
      </c>
      <c r="K9933" s="14">
        <f t="shared" si="466"/>
        <v>2.1013E-3</v>
      </c>
      <c r="L9933" s="14">
        <f t="shared" si="467"/>
        <v>0</v>
      </c>
      <c r="O9933" s="13"/>
    </row>
    <row r="9934" spans="1:15" x14ac:dyDescent="0.2">
      <c r="A9934" s="4" t="s">
        <v>10665</v>
      </c>
      <c r="B9934" s="4" t="s">
        <v>641</v>
      </c>
      <c r="C9934" s="2" t="s">
        <v>642</v>
      </c>
      <c r="D9934" s="2" t="s">
        <v>647</v>
      </c>
      <c r="E9934" s="2" t="s">
        <v>720</v>
      </c>
      <c r="F9934" s="7">
        <v>59333</v>
      </c>
      <c r="G9934" s="7">
        <v>0</v>
      </c>
      <c r="H9934" s="7">
        <v>0</v>
      </c>
      <c r="I9934" s="3" t="str" cm="1">
        <f t="array" ref="I9934">_xlfn.IFS(AND(F9934&gt;=10000,F9934&lt;=50000),"C",AND(F9934&gt;50000,F9934&lt;=100000),"B2",AND(F9934&gt;100000,F9934&lt;=150000),"B1",AND(F9934&gt;150000,F9934&lt;=200000),"A2",AND(F9934&gt;200000,F9934&lt;=250000),"A1",TRUE,"O")</f>
        <v>B2</v>
      </c>
      <c r="J9934" s="14">
        <f t="shared" si="465"/>
        <v>0.59333000000000002</v>
      </c>
      <c r="K9934" s="14">
        <f t="shared" si="466"/>
        <v>0</v>
      </c>
      <c r="L9934" s="14">
        <f t="shared" si="467"/>
        <v>0</v>
      </c>
      <c r="O9934" s="13"/>
    </row>
    <row r="9935" spans="1:15" x14ac:dyDescent="0.2">
      <c r="A9935" s="4" t="s">
        <v>10666</v>
      </c>
      <c r="B9935" s="4" t="s">
        <v>641</v>
      </c>
      <c r="C9935" s="2" t="s">
        <v>642</v>
      </c>
      <c r="D9935" s="2" t="s">
        <v>647</v>
      </c>
      <c r="E9935" s="2" t="s">
        <v>720</v>
      </c>
      <c r="F9935" s="7">
        <v>57000</v>
      </c>
      <c r="G9935" s="7">
        <v>0</v>
      </c>
      <c r="H9935" s="7">
        <v>0</v>
      </c>
      <c r="I9935" s="3" t="str" cm="1">
        <f t="array" ref="I9935">_xlfn.IFS(AND(F9935&gt;=10000,F9935&lt;=50000),"C",AND(F9935&gt;50000,F9935&lt;=100000),"B2",AND(F9935&gt;100000,F9935&lt;=150000),"B1",AND(F9935&gt;150000,F9935&lt;=200000),"A2",AND(F9935&gt;200000,F9935&lt;=250000),"A1",TRUE,"O")</f>
        <v>B2</v>
      </c>
      <c r="J9935" s="14">
        <f t="shared" si="465"/>
        <v>0.56999999999999995</v>
      </c>
      <c r="K9935" s="14">
        <f t="shared" si="466"/>
        <v>0</v>
      </c>
      <c r="L9935" s="14">
        <f t="shared" si="467"/>
        <v>0</v>
      </c>
      <c r="O9935" s="13"/>
    </row>
    <row r="9936" spans="1:15" x14ac:dyDescent="0.2">
      <c r="A9936" s="4" t="s">
        <v>10667</v>
      </c>
      <c r="B9936" s="4" t="s">
        <v>641</v>
      </c>
      <c r="C9936" s="2" t="s">
        <v>642</v>
      </c>
      <c r="D9936" s="2" t="s">
        <v>647</v>
      </c>
      <c r="E9936" s="2" t="s">
        <v>721</v>
      </c>
      <c r="F9936" s="7">
        <v>69523.664799999999</v>
      </c>
      <c r="G9936" s="7">
        <v>0</v>
      </c>
      <c r="H9936" s="7">
        <v>0</v>
      </c>
      <c r="I9936" s="3" t="str" cm="1">
        <f t="array" ref="I9936">_xlfn.IFS(AND(F9936&gt;=10000,F9936&lt;=50000),"C",AND(F9936&gt;50000,F9936&lt;=100000),"B2",AND(F9936&gt;100000,F9936&lt;=150000),"B1",AND(F9936&gt;150000,F9936&lt;=200000),"A2",AND(F9936&gt;200000,F9936&lt;=250000),"A1",TRUE,"O")</f>
        <v>B2</v>
      </c>
      <c r="J9936" s="14">
        <f t="shared" si="465"/>
        <v>0.69523664799999996</v>
      </c>
      <c r="K9936" s="14">
        <f t="shared" si="466"/>
        <v>0</v>
      </c>
      <c r="L9936" s="14">
        <f t="shared" si="467"/>
        <v>0</v>
      </c>
      <c r="O9936" s="13"/>
    </row>
    <row r="9937" spans="1:15" x14ac:dyDescent="0.2">
      <c r="A9937" s="4" t="s">
        <v>10668</v>
      </c>
      <c r="B9937" s="4" t="s">
        <v>641</v>
      </c>
      <c r="C9937" s="2" t="s">
        <v>642</v>
      </c>
      <c r="D9937" s="2" t="s">
        <v>647</v>
      </c>
      <c r="E9937" s="2" t="s">
        <v>721</v>
      </c>
      <c r="F9937" s="7">
        <v>63950.58</v>
      </c>
      <c r="G9937" s="7">
        <v>445.59</v>
      </c>
      <c r="H9937" s="7">
        <v>0</v>
      </c>
      <c r="I9937" s="3" t="str" cm="1">
        <f t="array" ref="I9937">_xlfn.IFS(AND(F9937&gt;=10000,F9937&lt;=50000),"C",AND(F9937&gt;50000,F9937&lt;=100000),"B2",AND(F9937&gt;100000,F9937&lt;=150000),"B1",AND(F9937&gt;150000,F9937&lt;=200000),"A2",AND(F9937&gt;200000,F9937&lt;=250000),"A1",TRUE,"O")</f>
        <v>B2</v>
      </c>
      <c r="J9937" s="14">
        <f t="shared" si="465"/>
        <v>0.63950580000000001</v>
      </c>
      <c r="K9937" s="14">
        <f t="shared" si="466"/>
        <v>4.4558999999999996E-3</v>
      </c>
      <c r="L9937" s="14">
        <f t="shared" si="467"/>
        <v>0</v>
      </c>
      <c r="O9937" s="13"/>
    </row>
    <row r="9938" spans="1:15" x14ac:dyDescent="0.2">
      <c r="A9938" s="4" t="s">
        <v>10669</v>
      </c>
      <c r="B9938" s="4" t="s">
        <v>641</v>
      </c>
      <c r="C9938" s="2" t="s">
        <v>642</v>
      </c>
      <c r="D9938" s="2" t="s">
        <v>647</v>
      </c>
      <c r="E9938" s="2" t="s">
        <v>721</v>
      </c>
      <c r="F9938" s="7">
        <v>56341.75</v>
      </c>
      <c r="G9938" s="7">
        <v>0</v>
      </c>
      <c r="H9938" s="7">
        <v>0</v>
      </c>
      <c r="I9938" s="3" t="str" cm="1">
        <f t="array" ref="I9938">_xlfn.IFS(AND(F9938&gt;=10000,F9938&lt;=50000),"C",AND(F9938&gt;50000,F9938&lt;=100000),"B2",AND(F9938&gt;100000,F9938&lt;=150000),"B1",AND(F9938&gt;150000,F9938&lt;=200000),"A2",AND(F9938&gt;200000,F9938&lt;=250000),"A1",TRUE,"O")</f>
        <v>B2</v>
      </c>
      <c r="J9938" s="14">
        <f t="shared" si="465"/>
        <v>0.56341750000000002</v>
      </c>
      <c r="K9938" s="14">
        <f t="shared" si="466"/>
        <v>0</v>
      </c>
      <c r="L9938" s="14">
        <f t="shared" si="467"/>
        <v>0</v>
      </c>
      <c r="O9938" s="13"/>
    </row>
    <row r="9939" spans="1:15" x14ac:dyDescent="0.2">
      <c r="A9939" s="4" t="s">
        <v>10670</v>
      </c>
      <c r="B9939" s="4" t="s">
        <v>641</v>
      </c>
      <c r="C9939" s="2" t="s">
        <v>642</v>
      </c>
      <c r="D9939" s="2" t="s">
        <v>647</v>
      </c>
      <c r="E9939" s="2" t="s">
        <v>720</v>
      </c>
      <c r="F9939" s="7">
        <v>66031.887400000007</v>
      </c>
      <c r="G9939" s="7">
        <v>0</v>
      </c>
      <c r="H9939" s="7">
        <v>0</v>
      </c>
      <c r="I9939" s="3" t="str" cm="1">
        <f t="array" ref="I9939">_xlfn.IFS(AND(F9939&gt;=10000,F9939&lt;=50000),"C",AND(F9939&gt;50000,F9939&lt;=100000),"B2",AND(F9939&gt;100000,F9939&lt;=150000),"B1",AND(F9939&gt;150000,F9939&lt;=200000),"A2",AND(F9939&gt;200000,F9939&lt;=250000),"A1",TRUE,"O")</f>
        <v>B2</v>
      </c>
      <c r="J9939" s="14">
        <f t="shared" si="465"/>
        <v>0.66031887400000011</v>
      </c>
      <c r="K9939" s="14">
        <f t="shared" si="466"/>
        <v>0</v>
      </c>
      <c r="L9939" s="14">
        <f t="shared" si="467"/>
        <v>0</v>
      </c>
      <c r="O9939" s="13"/>
    </row>
    <row r="9940" spans="1:15" x14ac:dyDescent="0.2">
      <c r="A9940" s="4" t="s">
        <v>10671</v>
      </c>
      <c r="B9940" s="4" t="s">
        <v>641</v>
      </c>
      <c r="C9940" s="2" t="s">
        <v>642</v>
      </c>
      <c r="D9940" s="2" t="s">
        <v>647</v>
      </c>
      <c r="E9940" s="2" t="s">
        <v>720</v>
      </c>
      <c r="F9940" s="7">
        <v>56000</v>
      </c>
      <c r="G9940" s="7">
        <v>0</v>
      </c>
      <c r="H9940" s="7">
        <v>0</v>
      </c>
      <c r="I9940" s="3" t="str" cm="1">
        <f t="array" ref="I9940">_xlfn.IFS(AND(F9940&gt;=10000,F9940&lt;=50000),"C",AND(F9940&gt;50000,F9940&lt;=100000),"B2",AND(F9940&gt;100000,F9940&lt;=150000),"B1",AND(F9940&gt;150000,F9940&lt;=200000),"A2",AND(F9940&gt;200000,F9940&lt;=250000),"A1",TRUE,"O")</f>
        <v>B2</v>
      </c>
      <c r="J9940" s="14">
        <f t="shared" si="465"/>
        <v>0.56000000000000005</v>
      </c>
      <c r="K9940" s="14">
        <f t="shared" si="466"/>
        <v>0</v>
      </c>
      <c r="L9940" s="14">
        <f t="shared" si="467"/>
        <v>0</v>
      </c>
      <c r="O9940" s="13"/>
    </row>
    <row r="9941" spans="1:15" x14ac:dyDescent="0.2">
      <c r="A9941" s="4" t="s">
        <v>10672</v>
      </c>
      <c r="B9941" s="4" t="s">
        <v>641</v>
      </c>
      <c r="C9941" s="2" t="s">
        <v>642</v>
      </c>
      <c r="D9941" s="2" t="s">
        <v>647</v>
      </c>
      <c r="E9941" s="2" t="s">
        <v>721</v>
      </c>
      <c r="F9941" s="7">
        <v>105376.91039999999</v>
      </c>
      <c r="G9941" s="7">
        <v>0</v>
      </c>
      <c r="H9941" s="7">
        <v>0</v>
      </c>
      <c r="I9941" s="3" t="str" cm="1">
        <f t="array" ref="I9941">_xlfn.IFS(AND(F9941&gt;=10000,F9941&lt;=50000),"C",AND(F9941&gt;50000,F9941&lt;=100000),"B2",AND(F9941&gt;100000,F9941&lt;=150000),"B1",AND(F9941&gt;150000,F9941&lt;=200000),"A2",AND(F9941&gt;200000,F9941&lt;=250000),"A1",TRUE,"O")</f>
        <v>B1</v>
      </c>
      <c r="J9941" s="14">
        <f t="shared" si="465"/>
        <v>1.0537691039999999</v>
      </c>
      <c r="K9941" s="14">
        <f t="shared" si="466"/>
        <v>0</v>
      </c>
      <c r="L9941" s="14">
        <f t="shared" si="467"/>
        <v>0</v>
      </c>
      <c r="O9941" s="13"/>
    </row>
    <row r="9942" spans="1:15" x14ac:dyDescent="0.2">
      <c r="A9942" s="4" t="s">
        <v>10673</v>
      </c>
      <c r="B9942" s="4" t="s">
        <v>641</v>
      </c>
      <c r="C9942" s="2" t="s">
        <v>642</v>
      </c>
      <c r="D9942" s="2" t="s">
        <v>647</v>
      </c>
      <c r="E9942" s="2" t="s">
        <v>721</v>
      </c>
      <c r="F9942" s="7">
        <v>65205.972900000001</v>
      </c>
      <c r="G9942" s="7">
        <v>1527.95</v>
      </c>
      <c r="H9942" s="7">
        <v>0</v>
      </c>
      <c r="I9942" s="3" t="str" cm="1">
        <f t="array" ref="I9942">_xlfn.IFS(AND(F9942&gt;=10000,F9942&lt;=50000),"C",AND(F9942&gt;50000,F9942&lt;=100000),"B2",AND(F9942&gt;100000,F9942&lt;=150000),"B1",AND(F9942&gt;150000,F9942&lt;=200000),"A2",AND(F9942&gt;200000,F9942&lt;=250000),"A1",TRUE,"O")</f>
        <v>B2</v>
      </c>
      <c r="J9942" s="14">
        <f t="shared" si="465"/>
        <v>0.65205972899999998</v>
      </c>
      <c r="K9942" s="14">
        <f t="shared" si="466"/>
        <v>1.52795E-2</v>
      </c>
      <c r="L9942" s="14">
        <f t="shared" si="467"/>
        <v>0</v>
      </c>
      <c r="O9942" s="13"/>
    </row>
    <row r="9943" spans="1:15" x14ac:dyDescent="0.2">
      <c r="A9943" s="4" t="s">
        <v>10674</v>
      </c>
      <c r="B9943" s="4" t="s">
        <v>655</v>
      </c>
      <c r="C9943" s="2" t="s">
        <v>656</v>
      </c>
      <c r="D9943" s="2" t="s">
        <v>657</v>
      </c>
      <c r="E9943" s="2" t="s">
        <v>721</v>
      </c>
      <c r="F9943" s="7">
        <v>109502.18</v>
      </c>
      <c r="G9943" s="7">
        <v>89.74</v>
      </c>
      <c r="H9943" s="7">
        <v>0</v>
      </c>
      <c r="I9943" s="3" t="str" cm="1">
        <f t="array" ref="I9943">_xlfn.IFS(AND(F9943&gt;=10000,F9943&lt;=50000),"C",AND(F9943&gt;50000,F9943&lt;=100000),"B2",AND(F9943&gt;100000,F9943&lt;=150000),"B1",AND(F9943&gt;150000,F9943&lt;=200000),"A2",AND(F9943&gt;200000,F9943&lt;=250000),"A1",TRUE,"O")</f>
        <v>B1</v>
      </c>
      <c r="J9943" s="14">
        <f t="shared" si="465"/>
        <v>1.0950217999999998</v>
      </c>
      <c r="K9943" s="14">
        <f t="shared" si="466"/>
        <v>8.9739999999999991E-4</v>
      </c>
      <c r="L9943" s="14">
        <f t="shared" si="467"/>
        <v>0</v>
      </c>
      <c r="O9943" s="13"/>
    </row>
    <row r="9944" spans="1:15" x14ac:dyDescent="0.2">
      <c r="A9944" s="4" t="s">
        <v>10675</v>
      </c>
      <c r="B9944" s="4" t="s">
        <v>655</v>
      </c>
      <c r="C9944" s="2" t="s">
        <v>656</v>
      </c>
      <c r="D9944" s="2" t="s">
        <v>657</v>
      </c>
      <c r="E9944" s="2" t="s">
        <v>721</v>
      </c>
      <c r="F9944" s="7">
        <v>107367</v>
      </c>
      <c r="G9944" s="7">
        <v>0</v>
      </c>
      <c r="H9944" s="7">
        <v>1606.84</v>
      </c>
      <c r="I9944" s="3" t="str" cm="1">
        <f t="array" ref="I9944">_xlfn.IFS(AND(F9944&gt;=10000,F9944&lt;=50000),"C",AND(F9944&gt;50000,F9944&lt;=100000),"B2",AND(F9944&gt;100000,F9944&lt;=150000),"B1",AND(F9944&gt;150000,F9944&lt;=200000),"A2",AND(F9944&gt;200000,F9944&lt;=250000),"A1",TRUE,"O")</f>
        <v>B1</v>
      </c>
      <c r="J9944" s="14">
        <f t="shared" si="465"/>
        <v>1.0736699999999999</v>
      </c>
      <c r="K9944" s="14">
        <f t="shared" si="466"/>
        <v>0</v>
      </c>
      <c r="L9944" s="14">
        <f t="shared" si="467"/>
        <v>1.60684E-2</v>
      </c>
      <c r="O9944" s="13"/>
    </row>
    <row r="9945" spans="1:15" x14ac:dyDescent="0.2">
      <c r="A9945" s="4" t="s">
        <v>10676</v>
      </c>
      <c r="B9945" s="4" t="s">
        <v>655</v>
      </c>
      <c r="C9945" s="2" t="s">
        <v>656</v>
      </c>
      <c r="D9945" s="2" t="s">
        <v>657</v>
      </c>
      <c r="E9945" s="2" t="s">
        <v>720</v>
      </c>
      <c r="F9945" s="7">
        <v>101939</v>
      </c>
      <c r="G9945" s="7">
        <v>0</v>
      </c>
      <c r="H9945" s="7">
        <v>986.61</v>
      </c>
      <c r="I9945" s="3" t="str" cm="1">
        <f t="array" ref="I9945">_xlfn.IFS(AND(F9945&gt;=10000,F9945&lt;=50000),"C",AND(F9945&gt;50000,F9945&lt;=100000),"B2",AND(F9945&gt;100000,F9945&lt;=150000),"B1",AND(F9945&gt;150000,F9945&lt;=200000),"A2",AND(F9945&gt;200000,F9945&lt;=250000),"A1",TRUE,"O")</f>
        <v>B1</v>
      </c>
      <c r="J9945" s="14">
        <f t="shared" si="465"/>
        <v>1.01939</v>
      </c>
      <c r="K9945" s="14">
        <f t="shared" si="466"/>
        <v>0</v>
      </c>
      <c r="L9945" s="14">
        <f t="shared" si="467"/>
        <v>9.8661000000000009E-3</v>
      </c>
      <c r="O9945" s="13"/>
    </row>
    <row r="9946" spans="1:15" x14ac:dyDescent="0.2">
      <c r="A9946" s="4" t="s">
        <v>10677</v>
      </c>
      <c r="B9946" s="4" t="s">
        <v>655</v>
      </c>
      <c r="C9946" s="2" t="s">
        <v>656</v>
      </c>
      <c r="D9946" s="2" t="s">
        <v>657</v>
      </c>
      <c r="E9946" s="2" t="s">
        <v>720</v>
      </c>
      <c r="F9946" s="7">
        <v>138553.27650000001</v>
      </c>
      <c r="G9946" s="7">
        <v>0</v>
      </c>
      <c r="H9946" s="7">
        <v>2051.7199999999998</v>
      </c>
      <c r="I9946" s="3" t="str" cm="1">
        <f t="array" ref="I9946">_xlfn.IFS(AND(F9946&gt;=10000,F9946&lt;=50000),"C",AND(F9946&gt;50000,F9946&lt;=100000),"B2",AND(F9946&gt;100000,F9946&lt;=150000),"B1",AND(F9946&gt;150000,F9946&lt;=200000),"A2",AND(F9946&gt;200000,F9946&lt;=250000),"A1",TRUE,"O")</f>
        <v>B1</v>
      </c>
      <c r="J9946" s="14">
        <f t="shared" si="465"/>
        <v>1.385532765</v>
      </c>
      <c r="K9946" s="14">
        <f t="shared" si="466"/>
        <v>0</v>
      </c>
      <c r="L9946" s="14">
        <f t="shared" si="467"/>
        <v>2.0517199999999999E-2</v>
      </c>
      <c r="O9946" s="13"/>
    </row>
    <row r="9947" spans="1:15" x14ac:dyDescent="0.2">
      <c r="A9947" s="4" t="s">
        <v>10678</v>
      </c>
      <c r="B9947" s="4" t="s">
        <v>655</v>
      </c>
      <c r="C9947" s="2" t="s">
        <v>656</v>
      </c>
      <c r="D9947" s="2" t="s">
        <v>657</v>
      </c>
      <c r="E9947" s="2" t="s">
        <v>720</v>
      </c>
      <c r="F9947" s="7">
        <v>122092</v>
      </c>
      <c r="G9947" s="7">
        <v>7226.8</v>
      </c>
      <c r="H9947" s="7">
        <v>7122.49</v>
      </c>
      <c r="I9947" s="3" t="str" cm="1">
        <f t="array" ref="I9947">_xlfn.IFS(AND(F9947&gt;=10000,F9947&lt;=50000),"C",AND(F9947&gt;50000,F9947&lt;=100000),"B2",AND(F9947&gt;100000,F9947&lt;=150000),"B1",AND(F9947&gt;150000,F9947&lt;=200000),"A2",AND(F9947&gt;200000,F9947&lt;=250000),"A1",TRUE,"O")</f>
        <v>B1</v>
      </c>
      <c r="J9947" s="14">
        <f t="shared" si="465"/>
        <v>1.22092</v>
      </c>
      <c r="K9947" s="14">
        <f t="shared" si="466"/>
        <v>7.2267999999999999E-2</v>
      </c>
      <c r="L9947" s="14">
        <f t="shared" si="467"/>
        <v>7.1224899999999994E-2</v>
      </c>
      <c r="O9947" s="13"/>
    </row>
    <row r="9948" spans="1:15" x14ac:dyDescent="0.2">
      <c r="A9948" s="4" t="s">
        <v>10679</v>
      </c>
      <c r="B9948" s="4" t="s">
        <v>655</v>
      </c>
      <c r="C9948" s="2" t="s">
        <v>656</v>
      </c>
      <c r="D9948" s="2" t="s">
        <v>657</v>
      </c>
      <c r="E9948" s="2" t="s">
        <v>720</v>
      </c>
      <c r="F9948" s="7">
        <v>111531</v>
      </c>
      <c r="G9948" s="7">
        <v>13421.38</v>
      </c>
      <c r="H9948" s="7">
        <v>5565.38</v>
      </c>
      <c r="I9948" s="3" t="str" cm="1">
        <f t="array" ref="I9948">_xlfn.IFS(AND(F9948&gt;=10000,F9948&lt;=50000),"C",AND(F9948&gt;50000,F9948&lt;=100000),"B2",AND(F9948&gt;100000,F9948&lt;=150000),"B1",AND(F9948&gt;150000,F9948&lt;=200000),"A2",AND(F9948&gt;200000,F9948&lt;=250000),"A1",TRUE,"O")</f>
        <v>B1</v>
      </c>
      <c r="J9948" s="14">
        <f t="shared" si="465"/>
        <v>1.11531</v>
      </c>
      <c r="K9948" s="14">
        <f t="shared" si="466"/>
        <v>0.13421379999999999</v>
      </c>
      <c r="L9948" s="14">
        <f t="shared" si="467"/>
        <v>5.5653800000000003E-2</v>
      </c>
      <c r="O9948" s="13"/>
    </row>
    <row r="9949" spans="1:15" x14ac:dyDescent="0.2">
      <c r="A9949" s="4" t="s">
        <v>10680</v>
      </c>
      <c r="B9949" s="4" t="s">
        <v>655</v>
      </c>
      <c r="C9949" s="2" t="s">
        <v>656</v>
      </c>
      <c r="D9949" s="2" t="s">
        <v>657</v>
      </c>
      <c r="E9949" s="2" t="s">
        <v>720</v>
      </c>
      <c r="F9949" s="7">
        <v>122092</v>
      </c>
      <c r="G9949" s="7">
        <v>6562.52</v>
      </c>
      <c r="H9949" s="7">
        <v>10231.39</v>
      </c>
      <c r="I9949" s="3" t="str" cm="1">
        <f t="array" ref="I9949">_xlfn.IFS(AND(F9949&gt;=10000,F9949&lt;=50000),"C",AND(F9949&gt;50000,F9949&lt;=100000),"B2",AND(F9949&gt;100000,F9949&lt;=150000),"B1",AND(F9949&gt;150000,F9949&lt;=200000),"A2",AND(F9949&gt;200000,F9949&lt;=250000),"A1",TRUE,"O")</f>
        <v>B1</v>
      </c>
      <c r="J9949" s="14">
        <f t="shared" si="465"/>
        <v>1.22092</v>
      </c>
      <c r="K9949" s="14">
        <f t="shared" si="466"/>
        <v>6.5625200000000009E-2</v>
      </c>
      <c r="L9949" s="14">
        <f t="shared" si="467"/>
        <v>0.1023139</v>
      </c>
      <c r="O9949" s="13"/>
    </row>
    <row r="9950" spans="1:15" x14ac:dyDescent="0.2">
      <c r="A9950" s="4" t="s">
        <v>10681</v>
      </c>
      <c r="B9950" s="4" t="s">
        <v>655</v>
      </c>
      <c r="C9950" s="2" t="s">
        <v>656</v>
      </c>
      <c r="D9950" s="2" t="s">
        <v>657</v>
      </c>
      <c r="E9950" s="2" t="s">
        <v>720</v>
      </c>
      <c r="F9950" s="7">
        <v>165853.03</v>
      </c>
      <c r="G9950" s="7">
        <v>0</v>
      </c>
      <c r="H9950" s="7">
        <v>12529.51</v>
      </c>
      <c r="I9950" s="3" t="str" cm="1">
        <f t="array" ref="I9950">_xlfn.IFS(AND(F9950&gt;=10000,F9950&lt;=50000),"C",AND(F9950&gt;50000,F9950&lt;=100000),"B2",AND(F9950&gt;100000,F9950&lt;=150000),"B1",AND(F9950&gt;150000,F9950&lt;=200000),"A2",AND(F9950&gt;200000,F9950&lt;=250000),"A1",TRUE,"O")</f>
        <v>A2</v>
      </c>
      <c r="J9950" s="14">
        <f t="shared" si="465"/>
        <v>1.6585303</v>
      </c>
      <c r="K9950" s="14">
        <f t="shared" si="466"/>
        <v>0</v>
      </c>
      <c r="L9950" s="14">
        <f t="shared" si="467"/>
        <v>0.12529509999999999</v>
      </c>
      <c r="O9950" s="13"/>
    </row>
    <row r="9951" spans="1:15" x14ac:dyDescent="0.2">
      <c r="A9951" s="4" t="s">
        <v>10682</v>
      </c>
      <c r="B9951" s="4" t="s">
        <v>655</v>
      </c>
      <c r="C9951" s="2" t="s">
        <v>656</v>
      </c>
      <c r="D9951" s="2" t="s">
        <v>657</v>
      </c>
      <c r="E9951" s="2" t="s">
        <v>720</v>
      </c>
      <c r="F9951" s="7">
        <v>122092</v>
      </c>
      <c r="G9951" s="7">
        <v>77.599999999999994</v>
      </c>
      <c r="H9951" s="7">
        <v>1966.04</v>
      </c>
      <c r="I9951" s="3" t="str" cm="1">
        <f t="array" ref="I9951">_xlfn.IFS(AND(F9951&gt;=10000,F9951&lt;=50000),"C",AND(F9951&gt;50000,F9951&lt;=100000),"B2",AND(F9951&gt;100000,F9951&lt;=150000),"B1",AND(F9951&gt;150000,F9951&lt;=200000),"A2",AND(F9951&gt;200000,F9951&lt;=250000),"A1",TRUE,"O")</f>
        <v>B1</v>
      </c>
      <c r="J9951" s="14">
        <f t="shared" si="465"/>
        <v>1.22092</v>
      </c>
      <c r="K9951" s="14">
        <f t="shared" si="466"/>
        <v>7.76E-4</v>
      </c>
      <c r="L9951" s="14">
        <f t="shared" si="467"/>
        <v>1.9660399999999998E-2</v>
      </c>
      <c r="O9951" s="13"/>
    </row>
    <row r="9952" spans="1:15" x14ac:dyDescent="0.2">
      <c r="A9952" s="4" t="s">
        <v>10683</v>
      </c>
      <c r="B9952" s="4" t="s">
        <v>655</v>
      </c>
      <c r="C9952" s="2" t="s">
        <v>656</v>
      </c>
      <c r="D9952" s="2" t="s">
        <v>657</v>
      </c>
      <c r="E9952" s="2" t="s">
        <v>721</v>
      </c>
      <c r="F9952" s="7">
        <v>86103</v>
      </c>
      <c r="G9952" s="7">
        <v>0</v>
      </c>
      <c r="H9952" s="7">
        <v>3665.64</v>
      </c>
      <c r="I9952" s="3" t="str" cm="1">
        <f t="array" ref="I9952">_xlfn.IFS(AND(F9952&gt;=10000,F9952&lt;=50000),"C",AND(F9952&gt;50000,F9952&lt;=100000),"B2",AND(F9952&gt;100000,F9952&lt;=150000),"B1",AND(F9952&gt;150000,F9952&lt;=200000),"A2",AND(F9952&gt;200000,F9952&lt;=250000),"A1",TRUE,"O")</f>
        <v>B2</v>
      </c>
      <c r="J9952" s="14">
        <f t="shared" si="465"/>
        <v>0.86102999999999996</v>
      </c>
      <c r="K9952" s="14">
        <f t="shared" si="466"/>
        <v>0</v>
      </c>
      <c r="L9952" s="14">
        <f t="shared" si="467"/>
        <v>3.6656399999999999E-2</v>
      </c>
      <c r="O9952" s="13"/>
    </row>
    <row r="9953" spans="1:15" x14ac:dyDescent="0.2">
      <c r="A9953" s="4" t="s">
        <v>10684</v>
      </c>
      <c r="B9953" s="4" t="s">
        <v>655</v>
      </c>
      <c r="C9953" s="2" t="s">
        <v>656</v>
      </c>
      <c r="D9953" s="2" t="s">
        <v>657</v>
      </c>
      <c r="E9953" s="2" t="s">
        <v>720</v>
      </c>
      <c r="F9953" s="7">
        <v>107367</v>
      </c>
      <c r="G9953" s="7">
        <v>0</v>
      </c>
      <c r="H9953" s="7">
        <v>4580.1400000000003</v>
      </c>
      <c r="I9953" s="3" t="str" cm="1">
        <f t="array" ref="I9953">_xlfn.IFS(AND(F9953&gt;=10000,F9953&lt;=50000),"C",AND(F9953&gt;50000,F9953&lt;=100000),"B2",AND(F9953&gt;100000,F9953&lt;=150000),"B1",AND(F9953&gt;150000,F9953&lt;=200000),"A2",AND(F9953&gt;200000,F9953&lt;=250000),"A1",TRUE,"O")</f>
        <v>B1</v>
      </c>
      <c r="J9953" s="14">
        <f t="shared" si="465"/>
        <v>1.0736699999999999</v>
      </c>
      <c r="K9953" s="14">
        <f t="shared" si="466"/>
        <v>0</v>
      </c>
      <c r="L9953" s="14">
        <f t="shared" si="467"/>
        <v>4.5801400000000006E-2</v>
      </c>
      <c r="O9953" s="13"/>
    </row>
    <row r="9954" spans="1:15" x14ac:dyDescent="0.2">
      <c r="A9954" s="4" t="s">
        <v>10685</v>
      </c>
      <c r="B9954" s="4" t="s">
        <v>655</v>
      </c>
      <c r="C9954" s="2" t="s">
        <v>656</v>
      </c>
      <c r="D9954" s="2" t="s">
        <v>657</v>
      </c>
      <c r="E9954" s="2" t="s">
        <v>720</v>
      </c>
      <c r="F9954" s="7">
        <v>194290.56</v>
      </c>
      <c r="G9954" s="7">
        <v>0</v>
      </c>
      <c r="H9954" s="7">
        <v>877.94</v>
      </c>
      <c r="I9954" s="3" t="str" cm="1">
        <f t="array" ref="I9954">_xlfn.IFS(AND(F9954&gt;=10000,F9954&lt;=50000),"C",AND(F9954&gt;50000,F9954&lt;=100000),"B2",AND(F9954&gt;100000,F9954&lt;=150000),"B1",AND(F9954&gt;150000,F9954&lt;=200000),"A2",AND(F9954&gt;200000,F9954&lt;=250000),"A1",TRUE,"O")</f>
        <v>A2</v>
      </c>
      <c r="J9954" s="14">
        <f t="shared" si="465"/>
        <v>1.9429056</v>
      </c>
      <c r="K9954" s="14">
        <f t="shared" si="466"/>
        <v>0</v>
      </c>
      <c r="L9954" s="14">
        <f t="shared" si="467"/>
        <v>8.7793999999999997E-3</v>
      </c>
      <c r="O9954" s="13"/>
    </row>
    <row r="9955" spans="1:15" x14ac:dyDescent="0.2">
      <c r="A9955" s="4" t="s">
        <v>10686</v>
      </c>
      <c r="B9955" s="4" t="s">
        <v>655</v>
      </c>
      <c r="C9955" s="2" t="s">
        <v>656</v>
      </c>
      <c r="D9955" s="2" t="s">
        <v>657</v>
      </c>
      <c r="E9955" s="2" t="s">
        <v>720</v>
      </c>
      <c r="F9955" s="7">
        <v>97965</v>
      </c>
      <c r="G9955" s="7">
        <v>3712.84</v>
      </c>
      <c r="H9955" s="7">
        <v>0</v>
      </c>
      <c r="I9955" s="3" t="str" cm="1">
        <f t="array" ref="I9955">_xlfn.IFS(AND(F9955&gt;=10000,F9955&lt;=50000),"C",AND(F9955&gt;50000,F9955&lt;=100000),"B2",AND(F9955&gt;100000,F9955&lt;=150000),"B1",AND(F9955&gt;150000,F9955&lt;=200000),"A2",AND(F9955&gt;200000,F9955&lt;=250000),"A1",TRUE,"O")</f>
        <v>B2</v>
      </c>
      <c r="J9955" s="14">
        <f t="shared" si="465"/>
        <v>0.97965000000000002</v>
      </c>
      <c r="K9955" s="14">
        <f t="shared" si="466"/>
        <v>3.7128399999999999E-2</v>
      </c>
      <c r="L9955" s="14">
        <f t="shared" si="467"/>
        <v>0</v>
      </c>
      <c r="O9955" s="13"/>
    </row>
    <row r="9956" spans="1:15" x14ac:dyDescent="0.2">
      <c r="A9956" s="4" t="s">
        <v>10687</v>
      </c>
      <c r="B9956" s="4" t="s">
        <v>655</v>
      </c>
      <c r="C9956" s="2" t="s">
        <v>656</v>
      </c>
      <c r="D9956" s="2" t="s">
        <v>657</v>
      </c>
      <c r="E9956" s="2" t="s">
        <v>720</v>
      </c>
      <c r="F9956" s="7">
        <v>141391.00380000001</v>
      </c>
      <c r="G9956" s="7">
        <v>4482.13</v>
      </c>
      <c r="H9956" s="7">
        <v>0</v>
      </c>
      <c r="I9956" s="3" t="str" cm="1">
        <f t="array" ref="I9956">_xlfn.IFS(AND(F9956&gt;=10000,F9956&lt;=50000),"C",AND(F9956&gt;50000,F9956&lt;=100000),"B2",AND(F9956&gt;100000,F9956&lt;=150000),"B1",AND(F9956&gt;150000,F9956&lt;=200000),"A2",AND(F9956&gt;200000,F9956&lt;=250000),"A1",TRUE,"O")</f>
        <v>B1</v>
      </c>
      <c r="J9956" s="14">
        <f t="shared" si="465"/>
        <v>1.413910038</v>
      </c>
      <c r="K9956" s="14">
        <f t="shared" si="466"/>
        <v>4.4821300000000001E-2</v>
      </c>
      <c r="L9956" s="14">
        <f t="shared" si="467"/>
        <v>0</v>
      </c>
      <c r="O9956" s="13"/>
    </row>
    <row r="9957" spans="1:15" x14ac:dyDescent="0.2">
      <c r="A9957" s="4" t="s">
        <v>10688</v>
      </c>
      <c r="B9957" s="4" t="s">
        <v>655</v>
      </c>
      <c r="C9957" s="2" t="s">
        <v>656</v>
      </c>
      <c r="D9957" s="2" t="s">
        <v>657</v>
      </c>
      <c r="E9957" s="2" t="s">
        <v>720</v>
      </c>
      <c r="F9957" s="7">
        <v>84049</v>
      </c>
      <c r="G9957" s="7">
        <v>3993.49</v>
      </c>
      <c r="H9957" s="7">
        <v>0</v>
      </c>
      <c r="I9957" s="3" t="str" cm="1">
        <f t="array" ref="I9957">_xlfn.IFS(AND(F9957&gt;=10000,F9957&lt;=50000),"C",AND(F9957&gt;50000,F9957&lt;=100000),"B2",AND(F9957&gt;100000,F9957&lt;=150000),"B1",AND(F9957&gt;150000,F9957&lt;=200000),"A2",AND(F9957&gt;200000,F9957&lt;=250000),"A1",TRUE,"O")</f>
        <v>B2</v>
      </c>
      <c r="J9957" s="14">
        <f t="shared" si="465"/>
        <v>0.84048999999999996</v>
      </c>
      <c r="K9957" s="14">
        <f t="shared" si="466"/>
        <v>3.9934899999999995E-2</v>
      </c>
      <c r="L9957" s="14">
        <f t="shared" si="467"/>
        <v>0</v>
      </c>
      <c r="O9957" s="13"/>
    </row>
    <row r="9958" spans="1:15" x14ac:dyDescent="0.2">
      <c r="A9958" s="4" t="s">
        <v>10689</v>
      </c>
      <c r="B9958" s="4" t="s">
        <v>655</v>
      </c>
      <c r="C9958" s="2" t="s">
        <v>656</v>
      </c>
      <c r="D9958" s="2" t="s">
        <v>657</v>
      </c>
      <c r="E9958" s="2" t="s">
        <v>721</v>
      </c>
      <c r="F9958" s="7">
        <v>81408</v>
      </c>
      <c r="G9958" s="7">
        <v>1513.92</v>
      </c>
      <c r="H9958" s="7">
        <v>0</v>
      </c>
      <c r="I9958" s="3" t="str" cm="1">
        <f t="array" ref="I9958">_xlfn.IFS(AND(F9958&gt;=10000,F9958&lt;=50000),"C",AND(F9958&gt;50000,F9958&lt;=100000),"B2",AND(F9958&gt;100000,F9958&lt;=150000),"B1",AND(F9958&gt;150000,F9958&lt;=200000),"A2",AND(F9958&gt;200000,F9958&lt;=250000),"A1",TRUE,"O")</f>
        <v>B2</v>
      </c>
      <c r="J9958" s="14">
        <f t="shared" si="465"/>
        <v>0.81408000000000003</v>
      </c>
      <c r="K9958" s="14">
        <f t="shared" si="466"/>
        <v>1.51392E-2</v>
      </c>
      <c r="L9958" s="14">
        <f t="shared" si="467"/>
        <v>0</v>
      </c>
      <c r="O9958" s="13"/>
    </row>
    <row r="9959" spans="1:15" x14ac:dyDescent="0.2">
      <c r="A9959" s="4" t="s">
        <v>10690</v>
      </c>
      <c r="B9959" s="4" t="s">
        <v>655</v>
      </c>
      <c r="C9959" s="2" t="s">
        <v>656</v>
      </c>
      <c r="D9959" s="2" t="s">
        <v>657</v>
      </c>
      <c r="E9959" s="2" t="s">
        <v>720</v>
      </c>
      <c r="F9959" s="7">
        <v>76395</v>
      </c>
      <c r="G9959" s="7">
        <v>3071.11</v>
      </c>
      <c r="H9959" s="7">
        <v>0</v>
      </c>
      <c r="I9959" s="3" t="str" cm="1">
        <f t="array" ref="I9959">_xlfn.IFS(AND(F9959&gt;=10000,F9959&lt;=50000),"C",AND(F9959&gt;50000,F9959&lt;=100000),"B2",AND(F9959&gt;100000,F9959&lt;=150000),"B1",AND(F9959&gt;150000,F9959&lt;=200000),"A2",AND(F9959&gt;200000,F9959&lt;=250000),"A1",TRUE,"O")</f>
        <v>B2</v>
      </c>
      <c r="J9959" s="14">
        <f t="shared" si="465"/>
        <v>0.76395000000000002</v>
      </c>
      <c r="K9959" s="14">
        <f t="shared" si="466"/>
        <v>3.0711100000000002E-2</v>
      </c>
      <c r="L9959" s="14">
        <f t="shared" si="467"/>
        <v>0</v>
      </c>
      <c r="O9959" s="13"/>
    </row>
    <row r="9960" spans="1:15" x14ac:dyDescent="0.2">
      <c r="A9960" s="4" t="s">
        <v>10691</v>
      </c>
      <c r="B9960" s="4" t="s">
        <v>655</v>
      </c>
      <c r="C9960" s="2" t="s">
        <v>656</v>
      </c>
      <c r="D9960" s="2" t="s">
        <v>657</v>
      </c>
      <c r="E9960" s="2" t="s">
        <v>721</v>
      </c>
      <c r="F9960" s="7">
        <v>62805.529900000001</v>
      </c>
      <c r="G9960" s="7">
        <v>0</v>
      </c>
      <c r="H9960" s="7">
        <v>0</v>
      </c>
      <c r="I9960" s="3" t="str" cm="1">
        <f t="array" ref="I9960">_xlfn.IFS(AND(F9960&gt;=10000,F9960&lt;=50000),"C",AND(F9960&gt;50000,F9960&lt;=100000),"B2",AND(F9960&gt;100000,F9960&lt;=150000),"B1",AND(F9960&gt;150000,F9960&lt;=200000),"A2",AND(F9960&gt;200000,F9960&lt;=250000),"A1",TRUE,"O")</f>
        <v>B2</v>
      </c>
      <c r="J9960" s="14">
        <f t="shared" si="465"/>
        <v>0.62805529900000001</v>
      </c>
      <c r="K9960" s="14">
        <f t="shared" si="466"/>
        <v>0</v>
      </c>
      <c r="L9960" s="14">
        <f t="shared" si="467"/>
        <v>0</v>
      </c>
      <c r="O9960" s="13"/>
    </row>
    <row r="9961" spans="1:15" x14ac:dyDescent="0.2">
      <c r="A9961" s="4" t="s">
        <v>10692</v>
      </c>
      <c r="B9961" s="4" t="s">
        <v>655</v>
      </c>
      <c r="C9961" s="2" t="s">
        <v>656</v>
      </c>
      <c r="D9961" s="2" t="s">
        <v>657</v>
      </c>
      <c r="E9961" s="2" t="s">
        <v>721</v>
      </c>
      <c r="F9961" s="7">
        <v>78860</v>
      </c>
      <c r="G9961" s="7">
        <v>6521.3</v>
      </c>
      <c r="H9961" s="7">
        <v>0</v>
      </c>
      <c r="I9961" s="3" t="str" cm="1">
        <f t="array" ref="I9961">_xlfn.IFS(AND(F9961&gt;=10000,F9961&lt;=50000),"C",AND(F9961&gt;50000,F9961&lt;=100000),"B2",AND(F9961&gt;100000,F9961&lt;=150000),"B1",AND(F9961&gt;150000,F9961&lt;=200000),"A2",AND(F9961&gt;200000,F9961&lt;=250000),"A1",TRUE,"O")</f>
        <v>B2</v>
      </c>
      <c r="J9961" s="14">
        <f t="shared" si="465"/>
        <v>0.78859999999999997</v>
      </c>
      <c r="K9961" s="14">
        <f t="shared" si="466"/>
        <v>6.5213000000000007E-2</v>
      </c>
      <c r="L9961" s="14">
        <f t="shared" si="467"/>
        <v>0</v>
      </c>
      <c r="O9961" s="13"/>
    </row>
    <row r="9962" spans="1:15" x14ac:dyDescent="0.2">
      <c r="A9962" s="4" t="s">
        <v>10693</v>
      </c>
      <c r="B9962" s="4" t="s">
        <v>655</v>
      </c>
      <c r="C9962" s="2" t="s">
        <v>656</v>
      </c>
      <c r="D9962" s="2" t="s">
        <v>657</v>
      </c>
      <c r="E9962" s="2" t="s">
        <v>720</v>
      </c>
      <c r="F9962" s="7">
        <v>93083.945099999997</v>
      </c>
      <c r="G9962" s="7">
        <v>0</v>
      </c>
      <c r="H9962" s="7">
        <v>0</v>
      </c>
      <c r="I9962" s="3" t="str" cm="1">
        <f t="array" ref="I9962">_xlfn.IFS(AND(F9962&gt;=10000,F9962&lt;=50000),"C",AND(F9962&gt;50000,F9962&lt;=100000),"B2",AND(F9962&gt;100000,F9962&lt;=150000),"B1",AND(F9962&gt;150000,F9962&lt;=200000),"A2",AND(F9962&gt;200000,F9962&lt;=250000),"A1",TRUE,"O")</f>
        <v>B2</v>
      </c>
      <c r="J9962" s="14">
        <f t="shared" si="465"/>
        <v>0.93083945099999998</v>
      </c>
      <c r="K9962" s="14">
        <f t="shared" si="466"/>
        <v>0</v>
      </c>
      <c r="L9962" s="14">
        <f t="shared" si="467"/>
        <v>0</v>
      </c>
      <c r="O9962" s="13"/>
    </row>
    <row r="9963" spans="1:15" x14ac:dyDescent="0.2">
      <c r="A9963" s="4" t="s">
        <v>10694</v>
      </c>
      <c r="B9963" s="4" t="s">
        <v>655</v>
      </c>
      <c r="C9963" s="2" t="s">
        <v>656</v>
      </c>
      <c r="D9963" s="2" t="s">
        <v>657</v>
      </c>
      <c r="E9963" s="2" t="s">
        <v>720</v>
      </c>
      <c r="F9963" s="7">
        <v>113697.3051</v>
      </c>
      <c r="G9963" s="7">
        <v>475.34</v>
      </c>
      <c r="H9963" s="7">
        <v>0</v>
      </c>
      <c r="I9963" s="3" t="str" cm="1">
        <f t="array" ref="I9963">_xlfn.IFS(AND(F9963&gt;=10000,F9963&lt;=50000),"C",AND(F9963&gt;50000,F9963&lt;=100000),"B2",AND(F9963&gt;100000,F9963&lt;=150000),"B1",AND(F9963&gt;150000,F9963&lt;=200000),"A2",AND(F9963&gt;200000,F9963&lt;=250000),"A1",TRUE,"O")</f>
        <v>B1</v>
      </c>
      <c r="J9963" s="14">
        <f t="shared" si="465"/>
        <v>1.136973051</v>
      </c>
      <c r="K9963" s="14">
        <f t="shared" si="466"/>
        <v>4.7533999999999996E-3</v>
      </c>
      <c r="L9963" s="14">
        <f t="shared" si="467"/>
        <v>0</v>
      </c>
      <c r="O9963" s="13"/>
    </row>
    <row r="9964" spans="1:15" x14ac:dyDescent="0.2">
      <c r="A9964" s="4" t="s">
        <v>10695</v>
      </c>
      <c r="B9964" s="4" t="s">
        <v>655</v>
      </c>
      <c r="C9964" s="2" t="s">
        <v>656</v>
      </c>
      <c r="D9964" s="2" t="s">
        <v>657</v>
      </c>
      <c r="E9964" s="2" t="s">
        <v>721</v>
      </c>
      <c r="F9964" s="7">
        <v>65341</v>
      </c>
      <c r="G9964" s="7">
        <v>9990.41</v>
      </c>
      <c r="H9964" s="7">
        <v>0</v>
      </c>
      <c r="I9964" s="3" t="str" cm="1">
        <f t="array" ref="I9964">_xlfn.IFS(AND(F9964&gt;=10000,F9964&lt;=50000),"C",AND(F9964&gt;50000,F9964&lt;=100000),"B2",AND(F9964&gt;100000,F9964&lt;=150000),"B1",AND(F9964&gt;150000,F9964&lt;=200000),"A2",AND(F9964&gt;200000,F9964&lt;=250000),"A1",TRUE,"O")</f>
        <v>B2</v>
      </c>
      <c r="J9964" s="14">
        <f t="shared" si="465"/>
        <v>0.65341000000000005</v>
      </c>
      <c r="K9964" s="14">
        <f t="shared" si="466"/>
        <v>9.9904099999999996E-2</v>
      </c>
      <c r="L9964" s="14">
        <f t="shared" si="467"/>
        <v>0</v>
      </c>
      <c r="O9964" s="13"/>
    </row>
    <row r="9965" spans="1:15" x14ac:dyDescent="0.2">
      <c r="A9965" s="4" t="s">
        <v>10696</v>
      </c>
      <c r="B9965" s="4" t="s">
        <v>655</v>
      </c>
      <c r="C9965" s="2" t="s">
        <v>656</v>
      </c>
      <c r="D9965" s="2" t="s">
        <v>657</v>
      </c>
      <c r="E9965" s="2" t="s">
        <v>720</v>
      </c>
      <c r="F9965" s="7">
        <v>158032.35</v>
      </c>
      <c r="G9965" s="7">
        <v>0</v>
      </c>
      <c r="H9965" s="7">
        <v>0</v>
      </c>
      <c r="I9965" s="3" t="str" cm="1">
        <f t="array" ref="I9965">_xlfn.IFS(AND(F9965&gt;=10000,F9965&lt;=50000),"C",AND(F9965&gt;50000,F9965&lt;=100000),"B2",AND(F9965&gt;100000,F9965&lt;=150000),"B1",AND(F9965&gt;150000,F9965&lt;=200000),"A2",AND(F9965&gt;200000,F9965&lt;=250000),"A1",TRUE,"O")</f>
        <v>A2</v>
      </c>
      <c r="J9965" s="14">
        <f t="shared" si="465"/>
        <v>1.5803235</v>
      </c>
      <c r="K9965" s="14">
        <f t="shared" si="466"/>
        <v>0</v>
      </c>
      <c r="L9965" s="14">
        <f t="shared" si="467"/>
        <v>0</v>
      </c>
      <c r="O9965" s="13"/>
    </row>
    <row r="9966" spans="1:15" x14ac:dyDescent="0.2">
      <c r="A9966" s="4" t="s">
        <v>10697</v>
      </c>
      <c r="B9966" s="4" t="s">
        <v>655</v>
      </c>
      <c r="C9966" s="2" t="s">
        <v>656</v>
      </c>
      <c r="D9966" s="2" t="s">
        <v>657</v>
      </c>
      <c r="E9966" s="2" t="s">
        <v>720</v>
      </c>
      <c r="F9966" s="7">
        <v>57772</v>
      </c>
      <c r="G9966" s="7">
        <v>20.86</v>
      </c>
      <c r="H9966" s="7">
        <v>0</v>
      </c>
      <c r="I9966" s="3" t="str" cm="1">
        <f t="array" ref="I9966">_xlfn.IFS(AND(F9966&gt;=10000,F9966&lt;=50000),"C",AND(F9966&gt;50000,F9966&lt;=100000),"B2",AND(F9966&gt;100000,F9966&lt;=150000),"B1",AND(F9966&gt;150000,F9966&lt;=200000),"A2",AND(F9966&gt;200000,F9966&lt;=250000),"A1",TRUE,"O")</f>
        <v>B2</v>
      </c>
      <c r="J9966" s="14">
        <f t="shared" si="465"/>
        <v>0.57772000000000001</v>
      </c>
      <c r="K9966" s="14">
        <f t="shared" si="466"/>
        <v>2.086E-4</v>
      </c>
      <c r="L9966" s="14">
        <f t="shared" si="467"/>
        <v>0</v>
      </c>
      <c r="O9966" s="13"/>
    </row>
    <row r="9967" spans="1:15" x14ac:dyDescent="0.2">
      <c r="A9967" s="4" t="s">
        <v>10698</v>
      </c>
      <c r="B9967" s="4" t="s">
        <v>655</v>
      </c>
      <c r="C9967" s="2" t="s">
        <v>656</v>
      </c>
      <c r="D9967" s="2" t="s">
        <v>657</v>
      </c>
      <c r="E9967" s="2" t="s">
        <v>720</v>
      </c>
      <c r="F9967" s="7">
        <v>53439</v>
      </c>
      <c r="G9967" s="7">
        <v>0</v>
      </c>
      <c r="H9967" s="7">
        <v>0</v>
      </c>
      <c r="I9967" s="3" t="str" cm="1">
        <f t="array" ref="I9967">_xlfn.IFS(AND(F9967&gt;=10000,F9967&lt;=50000),"C",AND(F9967&gt;50000,F9967&lt;=100000),"B2",AND(F9967&gt;100000,F9967&lt;=150000),"B1",AND(F9967&gt;150000,F9967&lt;=200000),"A2",AND(F9967&gt;200000,F9967&lt;=250000),"A1",TRUE,"O")</f>
        <v>B2</v>
      </c>
      <c r="J9967" s="14">
        <f t="shared" si="465"/>
        <v>0.53439000000000003</v>
      </c>
      <c r="K9967" s="14">
        <f t="shared" si="466"/>
        <v>0</v>
      </c>
      <c r="L9967" s="14">
        <f t="shared" si="467"/>
        <v>0</v>
      </c>
      <c r="O9967" s="13"/>
    </row>
    <row r="9968" spans="1:15" x14ac:dyDescent="0.2">
      <c r="A9968" s="4" t="s">
        <v>10699</v>
      </c>
      <c r="B9968" s="4" t="s">
        <v>655</v>
      </c>
      <c r="C9968" s="2" t="s">
        <v>656</v>
      </c>
      <c r="D9968" s="2" t="s">
        <v>657</v>
      </c>
      <c r="E9968" s="2" t="s">
        <v>721</v>
      </c>
      <c r="F9968" s="7">
        <v>57772</v>
      </c>
      <c r="G9968" s="7">
        <v>20.88</v>
      </c>
      <c r="H9968" s="7">
        <v>0</v>
      </c>
      <c r="I9968" s="3" t="str" cm="1">
        <f t="array" ref="I9968">_xlfn.IFS(AND(F9968&gt;=10000,F9968&lt;=50000),"C",AND(F9968&gt;50000,F9968&lt;=100000),"B2",AND(F9968&gt;100000,F9968&lt;=150000),"B1",AND(F9968&gt;150000,F9968&lt;=200000),"A2",AND(F9968&gt;200000,F9968&lt;=250000),"A1",TRUE,"O")</f>
        <v>B2</v>
      </c>
      <c r="J9968" s="14">
        <f t="shared" si="465"/>
        <v>0.57772000000000001</v>
      </c>
      <c r="K9968" s="14">
        <f t="shared" si="466"/>
        <v>2.0879999999999998E-4</v>
      </c>
      <c r="L9968" s="14">
        <f t="shared" si="467"/>
        <v>0</v>
      </c>
      <c r="O9968" s="13"/>
    </row>
    <row r="9969" spans="1:15" x14ac:dyDescent="0.2">
      <c r="A9969" s="4" t="s">
        <v>10700</v>
      </c>
      <c r="B9969" s="4" t="s">
        <v>655</v>
      </c>
      <c r="C9969" s="2" t="s">
        <v>656</v>
      </c>
      <c r="D9969" s="2" t="s">
        <v>657</v>
      </c>
      <c r="E9969" s="2" t="s">
        <v>720</v>
      </c>
      <c r="F9969" s="7">
        <v>57772</v>
      </c>
      <c r="G9969" s="7">
        <v>0</v>
      </c>
      <c r="H9969" s="7">
        <v>0</v>
      </c>
      <c r="I9969" s="3" t="str" cm="1">
        <f t="array" ref="I9969">_xlfn.IFS(AND(F9969&gt;=10000,F9969&lt;=50000),"C",AND(F9969&gt;50000,F9969&lt;=100000),"B2",AND(F9969&gt;100000,F9969&lt;=150000),"B1",AND(F9969&gt;150000,F9969&lt;=200000),"A2",AND(F9969&gt;200000,F9969&lt;=250000),"A1",TRUE,"O")</f>
        <v>B2</v>
      </c>
      <c r="J9969" s="14">
        <f t="shared" si="465"/>
        <v>0.57772000000000001</v>
      </c>
      <c r="K9969" s="14">
        <f t="shared" si="466"/>
        <v>0</v>
      </c>
      <c r="L9969" s="14">
        <f t="shared" si="467"/>
        <v>0</v>
      </c>
      <c r="O9969" s="13"/>
    </row>
    <row r="9970" spans="1:15" x14ac:dyDescent="0.2">
      <c r="A9970" s="4" t="s">
        <v>10701</v>
      </c>
      <c r="B9970" s="4" t="s">
        <v>655</v>
      </c>
      <c r="C9970" s="2" t="s">
        <v>656</v>
      </c>
      <c r="D9970" s="2" t="s">
        <v>657</v>
      </c>
      <c r="E9970" s="2" t="s">
        <v>721</v>
      </c>
      <c r="F9970" s="7">
        <v>57772</v>
      </c>
      <c r="G9970" s="7">
        <v>0</v>
      </c>
      <c r="H9970" s="7">
        <v>0</v>
      </c>
      <c r="I9970" s="3" t="str" cm="1">
        <f t="array" ref="I9970">_xlfn.IFS(AND(F9970&gt;=10000,F9970&lt;=50000),"C",AND(F9970&gt;50000,F9970&lt;=100000),"B2",AND(F9970&gt;100000,F9970&lt;=150000),"B1",AND(F9970&gt;150000,F9970&lt;=200000),"A2",AND(F9970&gt;200000,F9970&lt;=250000),"A1",TRUE,"O")</f>
        <v>B2</v>
      </c>
      <c r="J9970" s="14">
        <f t="shared" si="465"/>
        <v>0.57772000000000001</v>
      </c>
      <c r="K9970" s="14">
        <f t="shared" si="466"/>
        <v>0</v>
      </c>
      <c r="L9970" s="14">
        <f t="shared" si="467"/>
        <v>0</v>
      </c>
      <c r="O9970" s="13"/>
    </row>
    <row r="9971" spans="1:15" x14ac:dyDescent="0.2">
      <c r="A9971" s="4" t="s">
        <v>10702</v>
      </c>
      <c r="B9971" s="4" t="s">
        <v>655</v>
      </c>
      <c r="C9971" s="2" t="s">
        <v>656</v>
      </c>
      <c r="D9971" s="2" t="s">
        <v>657</v>
      </c>
      <c r="E9971" s="2" t="s">
        <v>720</v>
      </c>
      <c r="F9971" s="7">
        <v>57772</v>
      </c>
      <c r="G9971" s="7">
        <v>0</v>
      </c>
      <c r="H9971" s="7">
        <v>0</v>
      </c>
      <c r="I9971" s="3" t="str" cm="1">
        <f t="array" ref="I9971">_xlfn.IFS(AND(F9971&gt;=10000,F9971&lt;=50000),"C",AND(F9971&gt;50000,F9971&lt;=100000),"B2",AND(F9971&gt;100000,F9971&lt;=150000),"B1",AND(F9971&gt;150000,F9971&lt;=200000),"A2",AND(F9971&gt;200000,F9971&lt;=250000),"A1",TRUE,"O")</f>
        <v>B2</v>
      </c>
      <c r="J9971" s="14">
        <f t="shared" si="465"/>
        <v>0.57772000000000001</v>
      </c>
      <c r="K9971" s="14">
        <f t="shared" si="466"/>
        <v>0</v>
      </c>
      <c r="L9971" s="14">
        <f t="shared" si="467"/>
        <v>0</v>
      </c>
      <c r="O9971" s="13"/>
    </row>
    <row r="9972" spans="1:15" x14ac:dyDescent="0.2">
      <c r="A9972" s="4" t="s">
        <v>10703</v>
      </c>
      <c r="B9972" s="4" t="s">
        <v>655</v>
      </c>
      <c r="C9972" s="2" t="s">
        <v>656</v>
      </c>
      <c r="D9972" s="2" t="s">
        <v>657</v>
      </c>
      <c r="E9972" s="2" t="s">
        <v>720</v>
      </c>
      <c r="F9972" s="7">
        <v>57772</v>
      </c>
      <c r="G9972" s="7">
        <v>0</v>
      </c>
      <c r="H9972" s="7">
        <v>0</v>
      </c>
      <c r="I9972" s="3" t="str" cm="1">
        <f t="array" ref="I9972">_xlfn.IFS(AND(F9972&gt;=10000,F9972&lt;=50000),"C",AND(F9972&gt;50000,F9972&lt;=100000),"B2",AND(F9972&gt;100000,F9972&lt;=150000),"B1",AND(F9972&gt;150000,F9972&lt;=200000),"A2",AND(F9972&gt;200000,F9972&lt;=250000),"A1",TRUE,"O")</f>
        <v>B2</v>
      </c>
      <c r="J9972" s="14">
        <f t="shared" si="465"/>
        <v>0.57772000000000001</v>
      </c>
      <c r="K9972" s="14">
        <f t="shared" si="466"/>
        <v>0</v>
      </c>
      <c r="L9972" s="14">
        <f t="shared" si="467"/>
        <v>0</v>
      </c>
      <c r="O9972" s="13"/>
    </row>
    <row r="9973" spans="1:15" x14ac:dyDescent="0.2">
      <c r="A9973" s="4" t="s">
        <v>10704</v>
      </c>
      <c r="B9973" s="4" t="s">
        <v>655</v>
      </c>
      <c r="C9973" s="2" t="s">
        <v>656</v>
      </c>
      <c r="D9973" s="2" t="s">
        <v>657</v>
      </c>
      <c r="E9973" s="2" t="s">
        <v>720</v>
      </c>
      <c r="F9973" s="7">
        <v>57772</v>
      </c>
      <c r="G9973" s="7">
        <v>20.88</v>
      </c>
      <c r="H9973" s="7">
        <v>0</v>
      </c>
      <c r="I9973" s="3" t="str" cm="1">
        <f t="array" ref="I9973">_xlfn.IFS(AND(F9973&gt;=10000,F9973&lt;=50000),"C",AND(F9973&gt;50000,F9973&lt;=100000),"B2",AND(F9973&gt;100000,F9973&lt;=150000),"B1",AND(F9973&gt;150000,F9973&lt;=200000),"A2",AND(F9973&gt;200000,F9973&lt;=250000),"A1",TRUE,"O")</f>
        <v>B2</v>
      </c>
      <c r="J9973" s="14">
        <f t="shared" si="465"/>
        <v>0.57772000000000001</v>
      </c>
      <c r="K9973" s="14">
        <f t="shared" si="466"/>
        <v>2.0879999999999998E-4</v>
      </c>
      <c r="L9973" s="14">
        <f t="shared" si="467"/>
        <v>0</v>
      </c>
      <c r="O9973" s="13"/>
    </row>
    <row r="9974" spans="1:15" x14ac:dyDescent="0.2">
      <c r="A9974" s="4" t="s">
        <v>10705</v>
      </c>
      <c r="B9974" s="4" t="s">
        <v>655</v>
      </c>
      <c r="C9974" s="2" t="s">
        <v>656</v>
      </c>
      <c r="D9974" s="2" t="s">
        <v>657</v>
      </c>
      <c r="E9974" s="2" t="s">
        <v>720</v>
      </c>
      <c r="F9974" s="7">
        <v>57772</v>
      </c>
      <c r="G9974" s="7">
        <v>0</v>
      </c>
      <c r="H9974" s="7">
        <v>0</v>
      </c>
      <c r="I9974" s="3" t="str" cm="1">
        <f t="array" ref="I9974">_xlfn.IFS(AND(F9974&gt;=10000,F9974&lt;=50000),"C",AND(F9974&gt;50000,F9974&lt;=100000),"B2",AND(F9974&gt;100000,F9974&lt;=150000),"B1",AND(F9974&gt;150000,F9974&lt;=200000),"A2",AND(F9974&gt;200000,F9974&lt;=250000),"A1",TRUE,"O")</f>
        <v>B2</v>
      </c>
      <c r="J9974" s="14">
        <f t="shared" si="465"/>
        <v>0.57772000000000001</v>
      </c>
      <c r="K9974" s="14">
        <f t="shared" si="466"/>
        <v>0</v>
      </c>
      <c r="L9974" s="14">
        <f t="shared" si="467"/>
        <v>0</v>
      </c>
      <c r="O9974" s="13"/>
    </row>
    <row r="9975" spans="1:15" x14ac:dyDescent="0.2">
      <c r="A9975" s="4" t="s">
        <v>10706</v>
      </c>
      <c r="B9975" s="4" t="s">
        <v>655</v>
      </c>
      <c r="C9975" s="2" t="s">
        <v>656</v>
      </c>
      <c r="D9975" s="2" t="s">
        <v>658</v>
      </c>
      <c r="E9975" s="2" t="s">
        <v>720</v>
      </c>
      <c r="F9975" s="7">
        <v>98696</v>
      </c>
      <c r="G9975" s="7">
        <v>3111.36</v>
      </c>
      <c r="H9975" s="7">
        <v>0</v>
      </c>
      <c r="I9975" s="3" t="str" cm="1">
        <f t="array" ref="I9975">_xlfn.IFS(AND(F9975&gt;=10000,F9975&lt;=50000),"C",AND(F9975&gt;50000,F9975&lt;=100000),"B2",AND(F9975&gt;100000,F9975&lt;=150000),"B1",AND(F9975&gt;150000,F9975&lt;=200000),"A2",AND(F9975&gt;200000,F9975&lt;=250000),"A1",TRUE,"O")</f>
        <v>B2</v>
      </c>
      <c r="J9975" s="14">
        <f t="shared" si="465"/>
        <v>0.98695999999999995</v>
      </c>
      <c r="K9975" s="14">
        <f t="shared" si="466"/>
        <v>3.1113600000000002E-2</v>
      </c>
      <c r="L9975" s="14">
        <f t="shared" si="467"/>
        <v>0</v>
      </c>
      <c r="O9975" s="13"/>
    </row>
    <row r="9976" spans="1:15" x14ac:dyDescent="0.2">
      <c r="A9976" s="4" t="s">
        <v>10707</v>
      </c>
      <c r="B9976" s="4" t="s">
        <v>655</v>
      </c>
      <c r="C9976" s="2" t="s">
        <v>656</v>
      </c>
      <c r="D9976" s="2" t="s">
        <v>658</v>
      </c>
      <c r="E9976" s="2" t="s">
        <v>721</v>
      </c>
      <c r="F9976" s="7">
        <v>111531</v>
      </c>
      <c r="G9976" s="7">
        <v>5906.43</v>
      </c>
      <c r="H9976" s="7">
        <v>1951.82</v>
      </c>
      <c r="I9976" s="3" t="str" cm="1">
        <f t="array" ref="I9976">_xlfn.IFS(AND(F9976&gt;=10000,F9976&lt;=50000),"C",AND(F9976&gt;50000,F9976&lt;=100000),"B2",AND(F9976&gt;100000,F9976&lt;=150000),"B1",AND(F9976&gt;150000,F9976&lt;=200000),"A2",AND(F9976&gt;200000,F9976&lt;=250000),"A1",TRUE,"O")</f>
        <v>B1</v>
      </c>
      <c r="J9976" s="14">
        <f t="shared" si="465"/>
        <v>1.11531</v>
      </c>
      <c r="K9976" s="14">
        <f t="shared" si="466"/>
        <v>5.90643E-2</v>
      </c>
      <c r="L9976" s="14">
        <f t="shared" si="467"/>
        <v>1.9518199999999999E-2</v>
      </c>
      <c r="O9976" s="13"/>
    </row>
    <row r="9977" spans="1:15" x14ac:dyDescent="0.2">
      <c r="A9977" s="4" t="s">
        <v>10708</v>
      </c>
      <c r="B9977" s="4" t="s">
        <v>655</v>
      </c>
      <c r="C9977" s="2" t="s">
        <v>656</v>
      </c>
      <c r="D9977" s="2" t="s">
        <v>659</v>
      </c>
      <c r="E9977" s="2" t="s">
        <v>720</v>
      </c>
      <c r="F9977" s="7">
        <v>101939</v>
      </c>
      <c r="G9977" s="7">
        <v>12160.31</v>
      </c>
      <c r="H9977" s="7">
        <v>3488.35</v>
      </c>
      <c r="I9977" s="3" t="str" cm="1">
        <f t="array" ref="I9977">_xlfn.IFS(AND(F9977&gt;=10000,F9977&lt;=50000),"C",AND(F9977&gt;50000,F9977&lt;=100000),"B2",AND(F9977&gt;100000,F9977&lt;=150000),"B1",AND(F9977&gt;150000,F9977&lt;=200000),"A2",AND(F9977&gt;200000,F9977&lt;=250000),"A1",TRUE,"O")</f>
        <v>B1</v>
      </c>
      <c r="J9977" s="14">
        <f t="shared" si="465"/>
        <v>1.01939</v>
      </c>
      <c r="K9977" s="14">
        <f t="shared" si="466"/>
        <v>0.12160309999999999</v>
      </c>
      <c r="L9977" s="14">
        <f t="shared" si="467"/>
        <v>3.4883499999999998E-2</v>
      </c>
      <c r="O9977" s="13"/>
    </row>
    <row r="9978" spans="1:15" x14ac:dyDescent="0.2">
      <c r="A9978" s="4" t="s">
        <v>10709</v>
      </c>
      <c r="B9978" s="4" t="s">
        <v>655</v>
      </c>
      <c r="C9978" s="2" t="s">
        <v>656</v>
      </c>
      <c r="D9978" s="2" t="s">
        <v>659</v>
      </c>
      <c r="E9978" s="2" t="s">
        <v>720</v>
      </c>
      <c r="F9978" s="7">
        <v>101939</v>
      </c>
      <c r="G9978" s="7">
        <v>5596.51</v>
      </c>
      <c r="H9978" s="7">
        <v>5344.94</v>
      </c>
      <c r="I9978" s="3" t="str" cm="1">
        <f t="array" ref="I9978">_xlfn.IFS(AND(F9978&gt;=10000,F9978&lt;=50000),"C",AND(F9978&gt;50000,F9978&lt;=100000),"B2",AND(F9978&gt;100000,F9978&lt;=150000),"B1",AND(F9978&gt;150000,F9978&lt;=200000),"A2",AND(F9978&gt;200000,F9978&lt;=250000),"A1",TRUE,"O")</f>
        <v>B1</v>
      </c>
      <c r="J9978" s="14">
        <f t="shared" si="465"/>
        <v>1.01939</v>
      </c>
      <c r="K9978" s="14">
        <f t="shared" si="466"/>
        <v>5.5965100000000004E-2</v>
      </c>
      <c r="L9978" s="14">
        <f t="shared" si="467"/>
        <v>5.3449399999999994E-2</v>
      </c>
      <c r="O9978" s="13"/>
    </row>
    <row r="9979" spans="1:15" x14ac:dyDescent="0.2">
      <c r="A9979" s="4" t="s">
        <v>10710</v>
      </c>
      <c r="B9979" s="4" t="s">
        <v>655</v>
      </c>
      <c r="C9979" s="2" t="s">
        <v>656</v>
      </c>
      <c r="D9979" s="2" t="s">
        <v>659</v>
      </c>
      <c r="E9979" s="2" t="s">
        <v>721</v>
      </c>
      <c r="F9979" s="7">
        <v>107198</v>
      </c>
      <c r="G9979" s="7">
        <v>0</v>
      </c>
      <c r="H9979" s="7">
        <v>938.08</v>
      </c>
      <c r="I9979" s="3" t="str" cm="1">
        <f t="array" ref="I9979">_xlfn.IFS(AND(F9979&gt;=10000,F9979&lt;=50000),"C",AND(F9979&gt;50000,F9979&lt;=100000),"B2",AND(F9979&gt;100000,F9979&lt;=150000),"B1",AND(F9979&gt;150000,F9979&lt;=200000),"A2",AND(F9979&gt;200000,F9979&lt;=250000),"A1",TRUE,"O")</f>
        <v>B1</v>
      </c>
      <c r="J9979" s="14">
        <f t="shared" si="465"/>
        <v>1.0719799999999999</v>
      </c>
      <c r="K9979" s="14">
        <f t="shared" si="466"/>
        <v>0</v>
      </c>
      <c r="L9979" s="14">
        <f t="shared" si="467"/>
        <v>9.3807999999999999E-3</v>
      </c>
      <c r="O9979" s="13"/>
    </row>
    <row r="9980" spans="1:15" x14ac:dyDescent="0.2">
      <c r="A9980" s="4" t="s">
        <v>10711</v>
      </c>
      <c r="B9980" s="4" t="s">
        <v>655</v>
      </c>
      <c r="C9980" s="2" t="s">
        <v>656</v>
      </c>
      <c r="D9980" s="2" t="s">
        <v>659</v>
      </c>
      <c r="E9980" s="2" t="s">
        <v>720</v>
      </c>
      <c r="F9980" s="7">
        <v>111531</v>
      </c>
      <c r="G9980" s="7">
        <v>16547</v>
      </c>
      <c r="H9980" s="7">
        <v>5854.02</v>
      </c>
      <c r="I9980" s="3" t="str" cm="1">
        <f t="array" ref="I9980">_xlfn.IFS(AND(F9980&gt;=10000,F9980&lt;=50000),"C",AND(F9980&gt;50000,F9980&lt;=100000),"B2",AND(F9980&gt;100000,F9980&lt;=150000),"B1",AND(F9980&gt;150000,F9980&lt;=200000),"A2",AND(F9980&gt;200000,F9980&lt;=250000),"A1",TRUE,"O")</f>
        <v>B1</v>
      </c>
      <c r="J9980" s="14">
        <f t="shared" si="465"/>
        <v>1.11531</v>
      </c>
      <c r="K9980" s="14">
        <f t="shared" si="466"/>
        <v>0.16547000000000001</v>
      </c>
      <c r="L9980" s="14">
        <f t="shared" si="467"/>
        <v>5.8540200000000008E-2</v>
      </c>
      <c r="O9980" s="13"/>
    </row>
    <row r="9981" spans="1:15" x14ac:dyDescent="0.2">
      <c r="A9981" s="4" t="s">
        <v>10712</v>
      </c>
      <c r="B9981" s="4" t="s">
        <v>655</v>
      </c>
      <c r="C9981" s="2" t="s">
        <v>656</v>
      </c>
      <c r="D9981" s="2" t="s">
        <v>659</v>
      </c>
      <c r="E9981" s="2" t="s">
        <v>720</v>
      </c>
      <c r="F9981" s="7">
        <v>101939</v>
      </c>
      <c r="G9981" s="7">
        <v>534.97</v>
      </c>
      <c r="H9981" s="7">
        <v>1783.99</v>
      </c>
      <c r="I9981" s="3" t="str" cm="1">
        <f t="array" ref="I9981">_xlfn.IFS(AND(F9981&gt;=10000,F9981&lt;=50000),"C",AND(F9981&gt;50000,F9981&lt;=100000),"B2",AND(F9981&gt;100000,F9981&lt;=150000),"B1",AND(F9981&gt;150000,F9981&lt;=200000),"A2",AND(F9981&gt;200000,F9981&lt;=250000),"A1",TRUE,"O")</f>
        <v>B1</v>
      </c>
      <c r="J9981" s="14">
        <f t="shared" si="465"/>
        <v>1.01939</v>
      </c>
      <c r="K9981" s="14">
        <f t="shared" si="466"/>
        <v>5.3497000000000006E-3</v>
      </c>
      <c r="L9981" s="14">
        <f t="shared" si="467"/>
        <v>1.7839899999999999E-2</v>
      </c>
      <c r="O9981" s="13"/>
    </row>
    <row r="9982" spans="1:15" x14ac:dyDescent="0.2">
      <c r="A9982" s="4" t="s">
        <v>10713</v>
      </c>
      <c r="B9982" s="4" t="s">
        <v>655</v>
      </c>
      <c r="C9982" s="2" t="s">
        <v>656</v>
      </c>
      <c r="D9982" s="2" t="s">
        <v>659</v>
      </c>
      <c r="E9982" s="2" t="s">
        <v>720</v>
      </c>
      <c r="F9982" s="7">
        <v>122092</v>
      </c>
      <c r="G9982" s="7">
        <v>5157.3599999999997</v>
      </c>
      <c r="H9982" s="7">
        <v>9527.15</v>
      </c>
      <c r="I9982" s="3" t="str" cm="1">
        <f t="array" ref="I9982">_xlfn.IFS(AND(F9982&gt;=10000,F9982&lt;=50000),"C",AND(F9982&gt;50000,F9982&lt;=100000),"B2",AND(F9982&gt;100000,F9982&lt;=150000),"B1",AND(F9982&gt;150000,F9982&lt;=200000),"A2",AND(F9982&gt;200000,F9982&lt;=250000),"A1",TRUE,"O")</f>
        <v>B1</v>
      </c>
      <c r="J9982" s="14">
        <f t="shared" si="465"/>
        <v>1.22092</v>
      </c>
      <c r="K9982" s="14">
        <f t="shared" si="466"/>
        <v>5.1573599999999997E-2</v>
      </c>
      <c r="L9982" s="14">
        <f t="shared" si="467"/>
        <v>9.5271499999999995E-2</v>
      </c>
      <c r="O9982" s="13"/>
    </row>
    <row r="9983" spans="1:15" x14ac:dyDescent="0.2">
      <c r="A9983" s="4" t="s">
        <v>10714</v>
      </c>
      <c r="B9983" s="4" t="s">
        <v>655</v>
      </c>
      <c r="C9983" s="2" t="s">
        <v>656</v>
      </c>
      <c r="D9983" s="2" t="s">
        <v>659</v>
      </c>
      <c r="E9983" s="2" t="s">
        <v>721</v>
      </c>
      <c r="F9983" s="7">
        <v>69442</v>
      </c>
      <c r="G9983" s="7">
        <v>0</v>
      </c>
      <c r="H9983" s="7">
        <v>5490.05</v>
      </c>
      <c r="I9983" s="3" t="str" cm="1">
        <f t="array" ref="I9983">_xlfn.IFS(AND(F9983&gt;=10000,F9983&lt;=50000),"C",AND(F9983&gt;50000,F9983&lt;=100000),"B2",AND(F9983&gt;100000,F9983&lt;=150000),"B1",AND(F9983&gt;150000,F9983&lt;=200000),"A2",AND(F9983&gt;200000,F9983&lt;=250000),"A1",TRUE,"O")</f>
        <v>B2</v>
      </c>
      <c r="J9983" s="14">
        <f t="shared" si="465"/>
        <v>0.69442000000000004</v>
      </c>
      <c r="K9983" s="14">
        <f t="shared" si="466"/>
        <v>0</v>
      </c>
      <c r="L9983" s="14">
        <f t="shared" si="467"/>
        <v>5.4900500000000005E-2</v>
      </c>
      <c r="O9983" s="13"/>
    </row>
    <row r="9984" spans="1:15" x14ac:dyDescent="0.2">
      <c r="A9984" s="4" t="s">
        <v>10715</v>
      </c>
      <c r="B9984" s="4" t="s">
        <v>655</v>
      </c>
      <c r="C9984" s="2" t="s">
        <v>656</v>
      </c>
      <c r="D9984" s="2" t="s">
        <v>659</v>
      </c>
      <c r="E9984" s="2" t="s">
        <v>720</v>
      </c>
      <c r="F9984" s="7">
        <v>78860</v>
      </c>
      <c r="G9984" s="7">
        <v>227.56</v>
      </c>
      <c r="H9984" s="7">
        <v>0</v>
      </c>
      <c r="I9984" s="3" t="str" cm="1">
        <f t="array" ref="I9984">_xlfn.IFS(AND(F9984&gt;=10000,F9984&lt;=50000),"C",AND(F9984&gt;50000,F9984&lt;=100000),"B2",AND(F9984&gt;100000,F9984&lt;=150000),"B1",AND(F9984&gt;150000,F9984&lt;=200000),"A2",AND(F9984&gt;200000,F9984&lt;=250000),"A1",TRUE,"O")</f>
        <v>B2</v>
      </c>
      <c r="J9984" s="14">
        <f t="shared" si="465"/>
        <v>0.78859999999999997</v>
      </c>
      <c r="K9984" s="14">
        <f t="shared" si="466"/>
        <v>2.2756E-3</v>
      </c>
      <c r="L9984" s="14">
        <f t="shared" si="467"/>
        <v>0</v>
      </c>
      <c r="O9984" s="13"/>
    </row>
    <row r="9985" spans="1:15" x14ac:dyDescent="0.2">
      <c r="A9985" s="4" t="s">
        <v>10716</v>
      </c>
      <c r="B9985" s="4" t="s">
        <v>655</v>
      </c>
      <c r="C9985" s="2" t="s">
        <v>656</v>
      </c>
      <c r="D9985" s="2" t="s">
        <v>660</v>
      </c>
      <c r="E9985" s="2" t="s">
        <v>720</v>
      </c>
      <c r="F9985" s="7">
        <v>101939</v>
      </c>
      <c r="G9985" s="7">
        <v>29049.66</v>
      </c>
      <c r="H9985" s="7">
        <v>1783.99</v>
      </c>
      <c r="I9985" s="3" t="str" cm="1">
        <f t="array" ref="I9985">_xlfn.IFS(AND(F9985&gt;=10000,F9985&lt;=50000),"C",AND(F9985&gt;50000,F9985&lt;=100000),"B2",AND(F9985&gt;100000,F9985&lt;=150000),"B1",AND(F9985&gt;150000,F9985&lt;=200000),"A2",AND(F9985&gt;200000,F9985&lt;=250000),"A1",TRUE,"O")</f>
        <v>B1</v>
      </c>
      <c r="J9985" s="14">
        <f t="shared" si="465"/>
        <v>1.01939</v>
      </c>
      <c r="K9985" s="14">
        <f t="shared" si="466"/>
        <v>0.29049659999999999</v>
      </c>
      <c r="L9985" s="14">
        <f t="shared" si="467"/>
        <v>1.7839899999999999E-2</v>
      </c>
      <c r="O9985" s="13"/>
    </row>
    <row r="9986" spans="1:15" x14ac:dyDescent="0.2">
      <c r="A9986" s="4" t="s">
        <v>10717</v>
      </c>
      <c r="B9986" s="4" t="s">
        <v>655</v>
      </c>
      <c r="C9986" s="2" t="s">
        <v>656</v>
      </c>
      <c r="D9986" s="2" t="s">
        <v>660</v>
      </c>
      <c r="E9986" s="2" t="s">
        <v>721</v>
      </c>
      <c r="F9986" s="7">
        <v>111531</v>
      </c>
      <c r="G9986" s="7">
        <v>8288.07</v>
      </c>
      <c r="H9986" s="7">
        <v>5854.02</v>
      </c>
      <c r="I9986" s="3" t="str" cm="1">
        <f t="array" ref="I9986">_xlfn.IFS(AND(F9986&gt;=10000,F9986&lt;=50000),"C",AND(F9986&gt;50000,F9986&lt;=100000),"B2",AND(F9986&gt;100000,F9986&lt;=150000),"B1",AND(F9986&gt;150000,F9986&lt;=200000),"A2",AND(F9986&gt;200000,F9986&lt;=250000),"A1",TRUE,"O")</f>
        <v>B1</v>
      </c>
      <c r="J9986" s="14">
        <f t="shared" si="465"/>
        <v>1.11531</v>
      </c>
      <c r="K9986" s="14">
        <f t="shared" si="466"/>
        <v>8.2880700000000002E-2</v>
      </c>
      <c r="L9986" s="14">
        <f t="shared" si="467"/>
        <v>5.8540200000000008E-2</v>
      </c>
      <c r="O9986" s="13"/>
    </row>
    <row r="9987" spans="1:15" x14ac:dyDescent="0.2">
      <c r="A9987" s="4" t="s">
        <v>10718</v>
      </c>
      <c r="B9987" s="4" t="s">
        <v>655</v>
      </c>
      <c r="C9987" s="2" t="s">
        <v>656</v>
      </c>
      <c r="D9987" s="2" t="s">
        <v>660</v>
      </c>
      <c r="E9987" s="2" t="s">
        <v>720</v>
      </c>
      <c r="F9987" s="7">
        <v>111531</v>
      </c>
      <c r="G9987" s="7">
        <v>14750.42</v>
      </c>
      <c r="H9987" s="7">
        <v>1951.82</v>
      </c>
      <c r="I9987" s="3" t="str" cm="1">
        <f t="array" ref="I9987">_xlfn.IFS(AND(F9987&gt;=10000,F9987&lt;=50000),"C",AND(F9987&gt;50000,F9987&lt;=100000),"B2",AND(F9987&gt;100000,F9987&lt;=150000),"B1",AND(F9987&gt;150000,F9987&lt;=200000),"A2",AND(F9987&gt;200000,F9987&lt;=250000),"A1",TRUE,"O")</f>
        <v>B1</v>
      </c>
      <c r="J9987" s="14">
        <f t="shared" si="465"/>
        <v>1.11531</v>
      </c>
      <c r="K9987" s="14">
        <f t="shared" si="466"/>
        <v>0.1475042</v>
      </c>
      <c r="L9987" s="14">
        <f t="shared" si="467"/>
        <v>1.9518199999999999E-2</v>
      </c>
      <c r="O9987" s="13"/>
    </row>
    <row r="9988" spans="1:15" x14ac:dyDescent="0.2">
      <c r="A9988" s="4" t="s">
        <v>10719</v>
      </c>
      <c r="B9988" s="4" t="s">
        <v>655</v>
      </c>
      <c r="C9988" s="2" t="s">
        <v>656</v>
      </c>
      <c r="D9988" s="2" t="s">
        <v>660</v>
      </c>
      <c r="E9988" s="2" t="s">
        <v>720</v>
      </c>
      <c r="F9988" s="7">
        <v>111531</v>
      </c>
      <c r="G9988" s="7">
        <v>28337.7</v>
      </c>
      <c r="H9988" s="7">
        <v>8692.51</v>
      </c>
      <c r="I9988" s="3" t="str" cm="1">
        <f t="array" ref="I9988">_xlfn.IFS(AND(F9988&gt;=10000,F9988&lt;=50000),"C",AND(F9988&gt;50000,F9988&lt;=100000),"B2",AND(F9988&gt;100000,F9988&lt;=150000),"B1",AND(F9988&gt;150000,F9988&lt;=200000),"A2",AND(F9988&gt;200000,F9988&lt;=250000),"A1",TRUE,"O")</f>
        <v>B1</v>
      </c>
      <c r="J9988" s="14">
        <f t="shared" ref="J9988:J10051" si="468">F9988/100000</f>
        <v>1.11531</v>
      </c>
      <c r="K9988" s="14">
        <f t="shared" ref="K9988:K10051" si="469">G9988/100000</f>
        <v>0.28337699999999999</v>
      </c>
      <c r="L9988" s="14">
        <f t="shared" ref="L9988:L10051" si="470">H9988/100000</f>
        <v>8.6925100000000005E-2</v>
      </c>
      <c r="O9988" s="13"/>
    </row>
    <row r="9989" spans="1:15" x14ac:dyDescent="0.2">
      <c r="A9989" s="4" t="s">
        <v>10720</v>
      </c>
      <c r="B9989" s="4" t="s">
        <v>655</v>
      </c>
      <c r="C9989" s="2" t="s">
        <v>656</v>
      </c>
      <c r="D9989" s="2" t="s">
        <v>660</v>
      </c>
      <c r="E9989" s="2" t="s">
        <v>720</v>
      </c>
      <c r="F9989" s="7">
        <v>98696</v>
      </c>
      <c r="G9989" s="7">
        <v>2336.98</v>
      </c>
      <c r="H9989" s="7">
        <v>0</v>
      </c>
      <c r="I9989" s="3" t="str" cm="1">
        <f t="array" ref="I9989">_xlfn.IFS(AND(F9989&gt;=10000,F9989&lt;=50000),"C",AND(F9989&gt;50000,F9989&lt;=100000),"B2",AND(F9989&gt;100000,F9989&lt;=150000),"B1",AND(F9989&gt;150000,F9989&lt;=200000),"A2",AND(F9989&gt;200000,F9989&lt;=250000),"A1",TRUE,"O")</f>
        <v>B2</v>
      </c>
      <c r="J9989" s="14">
        <f t="shared" si="468"/>
        <v>0.98695999999999995</v>
      </c>
      <c r="K9989" s="14">
        <f t="shared" si="469"/>
        <v>2.33698E-2</v>
      </c>
      <c r="L9989" s="14">
        <f t="shared" si="470"/>
        <v>0</v>
      </c>
      <c r="O9989" s="13"/>
    </row>
    <row r="9990" spans="1:15" x14ac:dyDescent="0.2">
      <c r="A9990" s="4" t="s">
        <v>10721</v>
      </c>
      <c r="B9990" s="4" t="s">
        <v>655</v>
      </c>
      <c r="C9990" s="2" t="s">
        <v>656</v>
      </c>
      <c r="D9990" s="2" t="s">
        <v>660</v>
      </c>
      <c r="E9990" s="2" t="s">
        <v>720</v>
      </c>
      <c r="F9990" s="7">
        <v>101939</v>
      </c>
      <c r="G9990" s="7">
        <v>565.54999999999995</v>
      </c>
      <c r="H9990" s="7">
        <v>1783.99</v>
      </c>
      <c r="I9990" s="3" t="str" cm="1">
        <f t="array" ref="I9990">_xlfn.IFS(AND(F9990&gt;=10000,F9990&lt;=50000),"C",AND(F9990&gt;50000,F9990&lt;=100000),"B2",AND(F9990&gt;100000,F9990&lt;=150000),"B1",AND(F9990&gt;150000,F9990&lt;=200000),"A2",AND(F9990&gt;200000,F9990&lt;=250000),"A1",TRUE,"O")</f>
        <v>B1</v>
      </c>
      <c r="J9990" s="14">
        <f t="shared" si="468"/>
        <v>1.01939</v>
      </c>
      <c r="K9990" s="14">
        <f t="shared" si="469"/>
        <v>5.6554999999999999E-3</v>
      </c>
      <c r="L9990" s="14">
        <f t="shared" si="470"/>
        <v>1.7839899999999999E-2</v>
      </c>
      <c r="O9990" s="13"/>
    </row>
    <row r="9991" spans="1:15" x14ac:dyDescent="0.2">
      <c r="A9991" s="4" t="s">
        <v>10722</v>
      </c>
      <c r="B9991" s="4" t="s">
        <v>655</v>
      </c>
      <c r="C9991" s="2" t="s">
        <v>656</v>
      </c>
      <c r="D9991" s="2" t="s">
        <v>660</v>
      </c>
      <c r="E9991" s="2" t="s">
        <v>720</v>
      </c>
      <c r="F9991" s="7">
        <v>101939</v>
      </c>
      <c r="G9991" s="7">
        <v>0</v>
      </c>
      <c r="H9991" s="7">
        <v>5344.94</v>
      </c>
      <c r="I9991" s="3" t="str" cm="1">
        <f t="array" ref="I9991">_xlfn.IFS(AND(F9991&gt;=10000,F9991&lt;=50000),"C",AND(F9991&gt;50000,F9991&lt;=100000),"B2",AND(F9991&gt;100000,F9991&lt;=150000),"B1",AND(F9991&gt;150000,F9991&lt;=200000),"A2",AND(F9991&gt;200000,F9991&lt;=250000),"A1",TRUE,"O")</f>
        <v>B1</v>
      </c>
      <c r="J9991" s="14">
        <f t="shared" si="468"/>
        <v>1.01939</v>
      </c>
      <c r="K9991" s="14">
        <f t="shared" si="469"/>
        <v>0</v>
      </c>
      <c r="L9991" s="14">
        <f t="shared" si="470"/>
        <v>5.3449399999999994E-2</v>
      </c>
      <c r="O9991" s="13"/>
    </row>
    <row r="9992" spans="1:15" x14ac:dyDescent="0.2">
      <c r="A9992" s="4" t="s">
        <v>10723</v>
      </c>
      <c r="B9992" s="4" t="s">
        <v>655</v>
      </c>
      <c r="C9992" s="2" t="s">
        <v>656</v>
      </c>
      <c r="D9992" s="2" t="s">
        <v>660</v>
      </c>
      <c r="E9992" s="2" t="s">
        <v>720</v>
      </c>
      <c r="F9992" s="7">
        <v>97606</v>
      </c>
      <c r="G9992" s="7">
        <v>1941.64</v>
      </c>
      <c r="H9992" s="7">
        <v>1622.59</v>
      </c>
      <c r="I9992" s="3" t="str" cm="1">
        <f t="array" ref="I9992">_xlfn.IFS(AND(F9992&gt;=10000,F9992&lt;=50000),"C",AND(F9992&gt;50000,F9992&lt;=100000),"B2",AND(F9992&gt;100000,F9992&lt;=150000),"B1",AND(F9992&gt;150000,F9992&lt;=200000),"A2",AND(F9992&gt;200000,F9992&lt;=250000),"A1",TRUE,"O")</f>
        <v>B2</v>
      </c>
      <c r="J9992" s="14">
        <f t="shared" si="468"/>
        <v>0.97606000000000004</v>
      </c>
      <c r="K9992" s="14">
        <f t="shared" si="469"/>
        <v>1.94164E-2</v>
      </c>
      <c r="L9992" s="14">
        <f t="shared" si="470"/>
        <v>1.6225899999999998E-2</v>
      </c>
      <c r="O9992" s="13"/>
    </row>
    <row r="9993" spans="1:15" x14ac:dyDescent="0.2">
      <c r="A9993" s="4" t="s">
        <v>10724</v>
      </c>
      <c r="B9993" s="4" t="s">
        <v>655</v>
      </c>
      <c r="C9993" s="2" t="s">
        <v>656</v>
      </c>
      <c r="D9993" s="2" t="s">
        <v>660</v>
      </c>
      <c r="E9993" s="2" t="s">
        <v>720</v>
      </c>
      <c r="F9993" s="7">
        <v>111531</v>
      </c>
      <c r="G9993" s="7">
        <v>3772.84</v>
      </c>
      <c r="H9993" s="7">
        <v>5565.38</v>
      </c>
      <c r="I9993" s="3" t="str" cm="1">
        <f t="array" ref="I9993">_xlfn.IFS(AND(F9993&gt;=10000,F9993&lt;=50000),"C",AND(F9993&gt;50000,F9993&lt;=100000),"B2",AND(F9993&gt;100000,F9993&lt;=150000),"B1",AND(F9993&gt;150000,F9993&lt;=200000),"A2",AND(F9993&gt;200000,F9993&lt;=250000),"A1",TRUE,"O")</f>
        <v>B1</v>
      </c>
      <c r="J9993" s="14">
        <f t="shared" si="468"/>
        <v>1.11531</v>
      </c>
      <c r="K9993" s="14">
        <f t="shared" si="469"/>
        <v>3.7728400000000002E-2</v>
      </c>
      <c r="L9993" s="14">
        <f t="shared" si="470"/>
        <v>5.5653800000000003E-2</v>
      </c>
      <c r="O9993" s="13"/>
    </row>
    <row r="9994" spans="1:15" x14ac:dyDescent="0.2">
      <c r="A9994" s="4" t="s">
        <v>10725</v>
      </c>
      <c r="B9994" s="4" t="s">
        <v>655</v>
      </c>
      <c r="C9994" s="2" t="s">
        <v>656</v>
      </c>
      <c r="D9994" s="2" t="s">
        <v>660</v>
      </c>
      <c r="E9994" s="2" t="s">
        <v>720</v>
      </c>
      <c r="F9994" s="7">
        <v>101939</v>
      </c>
      <c r="G9994" s="7">
        <v>7654.55</v>
      </c>
      <c r="H9994" s="7">
        <v>8522.42</v>
      </c>
      <c r="I9994" s="3" t="str" cm="1">
        <f t="array" ref="I9994">_xlfn.IFS(AND(F9994&gt;=10000,F9994&lt;=50000),"C",AND(F9994&gt;50000,F9994&lt;=100000),"B2",AND(F9994&gt;100000,F9994&lt;=150000),"B1",AND(F9994&gt;150000,F9994&lt;=200000),"A2",AND(F9994&gt;200000,F9994&lt;=250000),"A1",TRUE,"O")</f>
        <v>B1</v>
      </c>
      <c r="J9994" s="14">
        <f t="shared" si="468"/>
        <v>1.01939</v>
      </c>
      <c r="K9994" s="14">
        <f t="shared" si="469"/>
        <v>7.6545500000000002E-2</v>
      </c>
      <c r="L9994" s="14">
        <f t="shared" si="470"/>
        <v>8.52242E-2</v>
      </c>
      <c r="O9994" s="13"/>
    </row>
    <row r="9995" spans="1:15" x14ac:dyDescent="0.2">
      <c r="A9995" s="4" t="s">
        <v>10726</v>
      </c>
      <c r="B9995" s="4" t="s">
        <v>655</v>
      </c>
      <c r="C9995" s="2" t="s">
        <v>656</v>
      </c>
      <c r="D9995" s="2" t="s">
        <v>660</v>
      </c>
      <c r="E9995" s="2" t="s">
        <v>720</v>
      </c>
      <c r="F9995" s="7">
        <v>122092</v>
      </c>
      <c r="G9995" s="7">
        <v>14548.14</v>
      </c>
      <c r="H9995" s="7">
        <v>2136.6799999999998</v>
      </c>
      <c r="I9995" s="3" t="str" cm="1">
        <f t="array" ref="I9995">_xlfn.IFS(AND(F9995&gt;=10000,F9995&lt;=50000),"C",AND(F9995&gt;50000,F9995&lt;=100000),"B2",AND(F9995&gt;100000,F9995&lt;=150000),"B1",AND(F9995&gt;150000,F9995&lt;=200000),"A2",AND(F9995&gt;200000,F9995&lt;=250000),"A1",TRUE,"O")</f>
        <v>B1</v>
      </c>
      <c r="J9995" s="14">
        <f t="shared" si="468"/>
        <v>1.22092</v>
      </c>
      <c r="K9995" s="14">
        <f t="shared" si="469"/>
        <v>0.14548139999999998</v>
      </c>
      <c r="L9995" s="14">
        <f t="shared" si="470"/>
        <v>2.1366799999999998E-2</v>
      </c>
      <c r="O9995" s="13"/>
    </row>
    <row r="9996" spans="1:15" x14ac:dyDescent="0.2">
      <c r="A9996" s="4" t="s">
        <v>10727</v>
      </c>
      <c r="B9996" s="4" t="s">
        <v>655</v>
      </c>
      <c r="C9996" s="2" t="s">
        <v>656</v>
      </c>
      <c r="D9996" s="2" t="s">
        <v>660</v>
      </c>
      <c r="E9996" s="2" t="s">
        <v>720</v>
      </c>
      <c r="F9996" s="7">
        <v>98696</v>
      </c>
      <c r="G9996" s="7">
        <v>17.98</v>
      </c>
      <c r="H9996" s="7">
        <v>0</v>
      </c>
      <c r="I9996" s="3" t="str" cm="1">
        <f t="array" ref="I9996">_xlfn.IFS(AND(F9996&gt;=10000,F9996&lt;=50000),"C",AND(F9996&gt;50000,F9996&lt;=100000),"B2",AND(F9996&gt;100000,F9996&lt;=150000),"B1",AND(F9996&gt;150000,F9996&lt;=200000),"A2",AND(F9996&gt;200000,F9996&lt;=250000),"A1",TRUE,"O")</f>
        <v>B2</v>
      </c>
      <c r="J9996" s="14">
        <f t="shared" si="468"/>
        <v>0.98695999999999995</v>
      </c>
      <c r="K9996" s="14">
        <f t="shared" si="469"/>
        <v>1.7980000000000001E-4</v>
      </c>
      <c r="L9996" s="14">
        <f t="shared" si="470"/>
        <v>0</v>
      </c>
      <c r="O9996" s="13"/>
    </row>
    <row r="9997" spans="1:15" x14ac:dyDescent="0.2">
      <c r="A9997" s="4" t="s">
        <v>10728</v>
      </c>
      <c r="B9997" s="4" t="s">
        <v>655</v>
      </c>
      <c r="C9997" s="2" t="s">
        <v>656</v>
      </c>
      <c r="D9997" s="2" t="s">
        <v>660</v>
      </c>
      <c r="E9997" s="2" t="s">
        <v>720</v>
      </c>
      <c r="F9997" s="7">
        <v>101939</v>
      </c>
      <c r="G9997" s="7">
        <v>1411.22</v>
      </c>
      <c r="H9997" s="7">
        <v>5344.94</v>
      </c>
      <c r="I9997" s="3" t="str" cm="1">
        <f t="array" ref="I9997">_xlfn.IFS(AND(F9997&gt;=10000,F9997&lt;=50000),"C",AND(F9997&gt;50000,F9997&lt;=100000),"B2",AND(F9997&gt;100000,F9997&lt;=150000),"B1",AND(F9997&gt;150000,F9997&lt;=200000),"A2",AND(F9997&gt;200000,F9997&lt;=250000),"A1",TRUE,"O")</f>
        <v>B1</v>
      </c>
      <c r="J9997" s="14">
        <f t="shared" si="468"/>
        <v>1.01939</v>
      </c>
      <c r="K9997" s="14">
        <f t="shared" si="469"/>
        <v>1.41122E-2</v>
      </c>
      <c r="L9997" s="14">
        <f t="shared" si="470"/>
        <v>5.3449399999999994E-2</v>
      </c>
      <c r="O9997" s="13"/>
    </row>
    <row r="9998" spans="1:15" x14ac:dyDescent="0.2">
      <c r="A9998" s="4" t="s">
        <v>10729</v>
      </c>
      <c r="B9998" s="4" t="s">
        <v>655</v>
      </c>
      <c r="C9998" s="2" t="s">
        <v>656</v>
      </c>
      <c r="D9998" s="2" t="s">
        <v>660</v>
      </c>
      <c r="E9998" s="2" t="s">
        <v>720</v>
      </c>
      <c r="F9998" s="7">
        <v>117759</v>
      </c>
      <c r="G9998" s="7">
        <v>1584.79</v>
      </c>
      <c r="H9998" s="7">
        <v>1164.92</v>
      </c>
      <c r="I9998" s="3" t="str" cm="1">
        <f t="array" ref="I9998">_xlfn.IFS(AND(F9998&gt;=10000,F9998&lt;=50000),"C",AND(F9998&gt;50000,F9998&lt;=100000),"B2",AND(F9998&gt;100000,F9998&lt;=150000),"B1",AND(F9998&gt;150000,F9998&lt;=200000),"A2",AND(F9998&gt;200000,F9998&lt;=250000),"A1",TRUE,"O")</f>
        <v>B1</v>
      </c>
      <c r="J9998" s="14">
        <f t="shared" si="468"/>
        <v>1.1775899999999999</v>
      </c>
      <c r="K9998" s="14">
        <f t="shared" si="469"/>
        <v>1.5847899999999998E-2</v>
      </c>
      <c r="L9998" s="14">
        <f t="shared" si="470"/>
        <v>1.16492E-2</v>
      </c>
      <c r="O9998" s="13"/>
    </row>
    <row r="9999" spans="1:15" x14ac:dyDescent="0.2">
      <c r="A9999" s="4" t="s">
        <v>10730</v>
      </c>
      <c r="B9999" s="4" t="s">
        <v>655</v>
      </c>
      <c r="C9999" s="2" t="s">
        <v>656</v>
      </c>
      <c r="D9999" s="2" t="s">
        <v>660</v>
      </c>
      <c r="E9999" s="2" t="s">
        <v>721</v>
      </c>
      <c r="F9999" s="7">
        <v>101939</v>
      </c>
      <c r="G9999" s="7">
        <v>11175.19</v>
      </c>
      <c r="H9999" s="7">
        <v>5344.94</v>
      </c>
      <c r="I9999" s="3" t="str" cm="1">
        <f t="array" ref="I9999">_xlfn.IFS(AND(F9999&gt;=10000,F9999&lt;=50000),"C",AND(F9999&gt;50000,F9999&lt;=100000),"B2",AND(F9999&gt;100000,F9999&lt;=150000),"B1",AND(F9999&gt;150000,F9999&lt;=200000),"A2",AND(F9999&gt;200000,F9999&lt;=250000),"A1",TRUE,"O")</f>
        <v>B1</v>
      </c>
      <c r="J9999" s="14">
        <f t="shared" si="468"/>
        <v>1.01939</v>
      </c>
      <c r="K9999" s="14">
        <f t="shared" si="469"/>
        <v>0.1117519</v>
      </c>
      <c r="L9999" s="14">
        <f t="shared" si="470"/>
        <v>5.3449399999999994E-2</v>
      </c>
      <c r="O9999" s="13"/>
    </row>
    <row r="10000" spans="1:15" x14ac:dyDescent="0.2">
      <c r="A10000" s="4" t="s">
        <v>10731</v>
      </c>
      <c r="B10000" s="4" t="s">
        <v>655</v>
      </c>
      <c r="C10000" s="2" t="s">
        <v>656</v>
      </c>
      <c r="D10000" s="2" t="s">
        <v>660</v>
      </c>
      <c r="E10000" s="2" t="s">
        <v>720</v>
      </c>
      <c r="F10000" s="7">
        <v>101939</v>
      </c>
      <c r="G10000" s="7">
        <v>23962.21</v>
      </c>
      <c r="H10000" s="7">
        <v>8522.42</v>
      </c>
      <c r="I10000" s="3" t="str" cm="1">
        <f t="array" ref="I10000">_xlfn.IFS(AND(F10000&gt;=10000,F10000&lt;=50000),"C",AND(F10000&gt;50000,F10000&lt;=100000),"B2",AND(F10000&gt;100000,F10000&lt;=150000),"B1",AND(F10000&gt;150000,F10000&lt;=200000),"A2",AND(F10000&gt;200000,F10000&lt;=250000),"A1",TRUE,"O")</f>
        <v>B1</v>
      </c>
      <c r="J10000" s="14">
        <f t="shared" si="468"/>
        <v>1.01939</v>
      </c>
      <c r="K10000" s="14">
        <f t="shared" si="469"/>
        <v>0.2396221</v>
      </c>
      <c r="L10000" s="14">
        <f t="shared" si="470"/>
        <v>8.52242E-2</v>
      </c>
      <c r="O10000" s="13"/>
    </row>
    <row r="10001" spans="1:15" x14ac:dyDescent="0.2">
      <c r="A10001" s="4" t="s">
        <v>10732</v>
      </c>
      <c r="B10001" s="4" t="s">
        <v>655</v>
      </c>
      <c r="C10001" s="2" t="s">
        <v>656</v>
      </c>
      <c r="D10001" s="2" t="s">
        <v>660</v>
      </c>
      <c r="E10001" s="2" t="s">
        <v>721</v>
      </c>
      <c r="F10001" s="7">
        <v>98696</v>
      </c>
      <c r="G10001" s="7">
        <v>0</v>
      </c>
      <c r="H10001" s="7">
        <v>0</v>
      </c>
      <c r="I10001" s="3" t="str" cm="1">
        <f t="array" ref="I10001">_xlfn.IFS(AND(F10001&gt;=10000,F10001&lt;=50000),"C",AND(F10001&gt;50000,F10001&lt;=100000),"B2",AND(F10001&gt;100000,F10001&lt;=150000),"B1",AND(F10001&gt;150000,F10001&lt;=200000),"A2",AND(F10001&gt;200000,F10001&lt;=250000),"A1",TRUE,"O")</f>
        <v>B2</v>
      </c>
      <c r="J10001" s="14">
        <f t="shared" si="468"/>
        <v>0.98695999999999995</v>
      </c>
      <c r="K10001" s="14">
        <f t="shared" si="469"/>
        <v>0</v>
      </c>
      <c r="L10001" s="14">
        <f t="shared" si="470"/>
        <v>0</v>
      </c>
      <c r="O10001" s="13"/>
    </row>
    <row r="10002" spans="1:15" x14ac:dyDescent="0.2">
      <c r="A10002" s="4" t="s">
        <v>10733</v>
      </c>
      <c r="B10002" s="4" t="s">
        <v>655</v>
      </c>
      <c r="C10002" s="2" t="s">
        <v>656</v>
      </c>
      <c r="D10002" s="2" t="s">
        <v>660</v>
      </c>
      <c r="E10002" s="2" t="s">
        <v>721</v>
      </c>
      <c r="F10002" s="7">
        <v>86779</v>
      </c>
      <c r="G10002" s="7">
        <v>309.24</v>
      </c>
      <c r="H10002" s="7">
        <v>0</v>
      </c>
      <c r="I10002" s="3" t="str" cm="1">
        <f t="array" ref="I10002">_xlfn.IFS(AND(F10002&gt;=10000,F10002&lt;=50000),"C",AND(F10002&gt;50000,F10002&lt;=100000),"B2",AND(F10002&gt;100000,F10002&lt;=150000),"B1",AND(F10002&gt;150000,F10002&lt;=200000),"A2",AND(F10002&gt;200000,F10002&lt;=250000),"A1",TRUE,"O")</f>
        <v>B2</v>
      </c>
      <c r="J10002" s="14">
        <f t="shared" si="468"/>
        <v>0.86778999999999995</v>
      </c>
      <c r="K10002" s="14">
        <f t="shared" si="469"/>
        <v>3.0923999999999999E-3</v>
      </c>
      <c r="L10002" s="14">
        <f t="shared" si="470"/>
        <v>0</v>
      </c>
      <c r="O10002" s="13"/>
    </row>
    <row r="10003" spans="1:15" x14ac:dyDescent="0.2">
      <c r="A10003" s="4" t="s">
        <v>10734</v>
      </c>
      <c r="B10003" s="4" t="s">
        <v>655</v>
      </c>
      <c r="C10003" s="2" t="s">
        <v>656</v>
      </c>
      <c r="D10003" s="2" t="s">
        <v>660</v>
      </c>
      <c r="E10003" s="2" t="s">
        <v>720</v>
      </c>
      <c r="F10003" s="7">
        <v>111531</v>
      </c>
      <c r="G10003" s="7">
        <v>17225</v>
      </c>
      <c r="H10003" s="7">
        <v>5854.02</v>
      </c>
      <c r="I10003" s="3" t="str" cm="1">
        <f t="array" ref="I10003">_xlfn.IFS(AND(F10003&gt;=10000,F10003&lt;=50000),"C",AND(F10003&gt;50000,F10003&lt;=100000),"B2",AND(F10003&gt;100000,F10003&lt;=150000),"B1",AND(F10003&gt;150000,F10003&lt;=200000),"A2",AND(F10003&gt;200000,F10003&lt;=250000),"A1",TRUE,"O")</f>
        <v>B1</v>
      </c>
      <c r="J10003" s="14">
        <f t="shared" si="468"/>
        <v>1.11531</v>
      </c>
      <c r="K10003" s="14">
        <f t="shared" si="469"/>
        <v>0.17224999999999999</v>
      </c>
      <c r="L10003" s="14">
        <f t="shared" si="470"/>
        <v>5.8540200000000008E-2</v>
      </c>
      <c r="O10003" s="13"/>
    </row>
    <row r="10004" spans="1:15" x14ac:dyDescent="0.2">
      <c r="A10004" s="4" t="s">
        <v>10735</v>
      </c>
      <c r="B10004" s="4" t="s">
        <v>655</v>
      </c>
      <c r="C10004" s="2" t="s">
        <v>656</v>
      </c>
      <c r="D10004" s="2" t="s">
        <v>660</v>
      </c>
      <c r="E10004" s="2" t="s">
        <v>721</v>
      </c>
      <c r="F10004" s="7">
        <v>101939</v>
      </c>
      <c r="G10004" s="7">
        <v>287.32</v>
      </c>
      <c r="H10004" s="7">
        <v>3501.3</v>
      </c>
      <c r="I10004" s="3" t="str" cm="1">
        <f t="array" ref="I10004">_xlfn.IFS(AND(F10004&gt;=10000,F10004&lt;=50000),"C",AND(F10004&gt;50000,F10004&lt;=100000),"B2",AND(F10004&gt;100000,F10004&lt;=150000),"B1",AND(F10004&gt;150000,F10004&lt;=200000),"A2",AND(F10004&gt;200000,F10004&lt;=250000),"A1",TRUE,"O")</f>
        <v>B1</v>
      </c>
      <c r="J10004" s="14">
        <f t="shared" si="468"/>
        <v>1.01939</v>
      </c>
      <c r="K10004" s="14">
        <f t="shared" si="469"/>
        <v>2.8731999999999998E-3</v>
      </c>
      <c r="L10004" s="14">
        <f t="shared" si="470"/>
        <v>3.5013000000000002E-2</v>
      </c>
      <c r="O10004" s="13"/>
    </row>
    <row r="10005" spans="1:15" x14ac:dyDescent="0.2">
      <c r="A10005" s="4" t="s">
        <v>10736</v>
      </c>
      <c r="B10005" s="4" t="s">
        <v>655</v>
      </c>
      <c r="C10005" s="2" t="s">
        <v>656</v>
      </c>
      <c r="D10005" s="2" t="s">
        <v>660</v>
      </c>
      <c r="E10005" s="2" t="s">
        <v>721</v>
      </c>
      <c r="F10005" s="7">
        <v>98696</v>
      </c>
      <c r="G10005" s="7">
        <v>11841.88</v>
      </c>
      <c r="H10005" s="7">
        <v>0</v>
      </c>
      <c r="I10005" s="3" t="str" cm="1">
        <f t="array" ref="I10005">_xlfn.IFS(AND(F10005&gt;=10000,F10005&lt;=50000),"C",AND(F10005&gt;50000,F10005&lt;=100000),"B2",AND(F10005&gt;100000,F10005&lt;=150000),"B1",AND(F10005&gt;150000,F10005&lt;=200000),"A2",AND(F10005&gt;200000,F10005&lt;=250000),"A1",TRUE,"O")</f>
        <v>B2</v>
      </c>
      <c r="J10005" s="14">
        <f t="shared" si="468"/>
        <v>0.98695999999999995</v>
      </c>
      <c r="K10005" s="14">
        <f t="shared" si="469"/>
        <v>0.11841879999999999</v>
      </c>
      <c r="L10005" s="14">
        <f t="shared" si="470"/>
        <v>0</v>
      </c>
      <c r="O10005" s="13"/>
    </row>
    <row r="10006" spans="1:15" x14ac:dyDescent="0.2">
      <c r="A10006" s="4" t="s">
        <v>10737</v>
      </c>
      <c r="B10006" s="4" t="s">
        <v>655</v>
      </c>
      <c r="C10006" s="2" t="s">
        <v>656</v>
      </c>
      <c r="D10006" s="2" t="s">
        <v>660</v>
      </c>
      <c r="E10006" s="2" t="s">
        <v>720</v>
      </c>
      <c r="F10006" s="7">
        <v>111531</v>
      </c>
      <c r="G10006" s="7">
        <v>0</v>
      </c>
      <c r="H10006" s="7">
        <v>1951.82</v>
      </c>
      <c r="I10006" s="3" t="str" cm="1">
        <f t="array" ref="I10006">_xlfn.IFS(AND(F10006&gt;=10000,F10006&lt;=50000),"C",AND(F10006&gt;50000,F10006&lt;=100000),"B2",AND(F10006&gt;100000,F10006&lt;=150000),"B1",AND(F10006&gt;150000,F10006&lt;=200000),"A2",AND(F10006&gt;200000,F10006&lt;=250000),"A1",TRUE,"O")</f>
        <v>B1</v>
      </c>
      <c r="J10006" s="14">
        <f t="shared" si="468"/>
        <v>1.11531</v>
      </c>
      <c r="K10006" s="14">
        <f t="shared" si="469"/>
        <v>0</v>
      </c>
      <c r="L10006" s="14">
        <f t="shared" si="470"/>
        <v>1.9518199999999999E-2</v>
      </c>
      <c r="O10006" s="13"/>
    </row>
    <row r="10007" spans="1:15" x14ac:dyDescent="0.2">
      <c r="A10007" s="4" t="s">
        <v>10738</v>
      </c>
      <c r="B10007" s="4" t="s">
        <v>655</v>
      </c>
      <c r="C10007" s="2" t="s">
        <v>656</v>
      </c>
      <c r="D10007" s="2" t="s">
        <v>660</v>
      </c>
      <c r="E10007" s="2" t="s">
        <v>720</v>
      </c>
      <c r="F10007" s="7">
        <v>111531</v>
      </c>
      <c r="G10007" s="7">
        <v>26017.3</v>
      </c>
      <c r="H10007" s="7">
        <v>8403.09</v>
      </c>
      <c r="I10007" s="3" t="str" cm="1">
        <f t="array" ref="I10007">_xlfn.IFS(AND(F10007&gt;=10000,F10007&lt;=50000),"C",AND(F10007&gt;50000,F10007&lt;=100000),"B2",AND(F10007&gt;100000,F10007&lt;=150000),"B1",AND(F10007&gt;150000,F10007&lt;=200000),"A2",AND(F10007&gt;200000,F10007&lt;=250000),"A1",TRUE,"O")</f>
        <v>B1</v>
      </c>
      <c r="J10007" s="14">
        <f t="shared" si="468"/>
        <v>1.11531</v>
      </c>
      <c r="K10007" s="14">
        <f t="shared" si="469"/>
        <v>0.26017299999999999</v>
      </c>
      <c r="L10007" s="14">
        <f t="shared" si="470"/>
        <v>8.4030900000000006E-2</v>
      </c>
      <c r="O10007" s="13"/>
    </row>
    <row r="10008" spans="1:15" x14ac:dyDescent="0.2">
      <c r="A10008" s="4" t="s">
        <v>10739</v>
      </c>
      <c r="B10008" s="4" t="s">
        <v>655</v>
      </c>
      <c r="C10008" s="2" t="s">
        <v>656</v>
      </c>
      <c r="D10008" s="2" t="s">
        <v>660</v>
      </c>
      <c r="E10008" s="2" t="s">
        <v>721</v>
      </c>
      <c r="F10008" s="7">
        <v>101939</v>
      </c>
      <c r="G10008" s="7">
        <v>8901.8799999999992</v>
      </c>
      <c r="H10008" s="7">
        <v>1613.98</v>
      </c>
      <c r="I10008" s="3" t="str" cm="1">
        <f t="array" ref="I10008">_xlfn.IFS(AND(F10008&gt;=10000,F10008&lt;=50000),"C",AND(F10008&gt;50000,F10008&lt;=100000),"B2",AND(F10008&gt;100000,F10008&lt;=150000),"B1",AND(F10008&gt;150000,F10008&lt;=200000),"A2",AND(F10008&gt;200000,F10008&lt;=250000),"A1",TRUE,"O")</f>
        <v>B1</v>
      </c>
      <c r="J10008" s="14">
        <f t="shared" si="468"/>
        <v>1.01939</v>
      </c>
      <c r="K10008" s="14">
        <f t="shared" si="469"/>
        <v>8.9018799999999995E-2</v>
      </c>
      <c r="L10008" s="14">
        <f t="shared" si="470"/>
        <v>1.6139799999999999E-2</v>
      </c>
      <c r="O10008" s="13"/>
    </row>
    <row r="10009" spans="1:15" x14ac:dyDescent="0.2">
      <c r="A10009" s="4" t="s">
        <v>10740</v>
      </c>
      <c r="B10009" s="4" t="s">
        <v>655</v>
      </c>
      <c r="C10009" s="2" t="s">
        <v>656</v>
      </c>
      <c r="D10009" s="2" t="s">
        <v>660</v>
      </c>
      <c r="E10009" s="2" t="s">
        <v>720</v>
      </c>
      <c r="F10009" s="7">
        <v>89605</v>
      </c>
      <c r="G10009" s="7">
        <v>4677.4799999999996</v>
      </c>
      <c r="H10009" s="7">
        <v>0</v>
      </c>
      <c r="I10009" s="3" t="str" cm="1">
        <f t="array" ref="I10009">_xlfn.IFS(AND(F10009&gt;=10000,F10009&lt;=50000),"C",AND(F10009&gt;50000,F10009&lt;=100000),"B2",AND(F10009&gt;100000,F10009&lt;=150000),"B1",AND(F10009&gt;150000,F10009&lt;=200000),"A2",AND(F10009&gt;200000,F10009&lt;=250000),"A1",TRUE,"O")</f>
        <v>B2</v>
      </c>
      <c r="J10009" s="14">
        <f t="shared" si="468"/>
        <v>0.89605000000000001</v>
      </c>
      <c r="K10009" s="14">
        <f t="shared" si="469"/>
        <v>4.6774799999999998E-2</v>
      </c>
      <c r="L10009" s="14">
        <f t="shared" si="470"/>
        <v>0</v>
      </c>
      <c r="O10009" s="13"/>
    </row>
    <row r="10010" spans="1:15" x14ac:dyDescent="0.2">
      <c r="A10010" s="4" t="s">
        <v>10741</v>
      </c>
      <c r="B10010" s="4" t="s">
        <v>655</v>
      </c>
      <c r="C10010" s="2" t="s">
        <v>656</v>
      </c>
      <c r="D10010" s="2" t="s">
        <v>660</v>
      </c>
      <c r="E10010" s="2" t="s">
        <v>720</v>
      </c>
      <c r="F10010" s="7">
        <v>101184</v>
      </c>
      <c r="G10010" s="7">
        <v>888.04</v>
      </c>
      <c r="H10010" s="7">
        <v>0</v>
      </c>
      <c r="I10010" s="3" t="str" cm="1">
        <f t="array" ref="I10010">_xlfn.IFS(AND(F10010&gt;=10000,F10010&lt;=50000),"C",AND(F10010&gt;50000,F10010&lt;=100000),"B2",AND(F10010&gt;100000,F10010&lt;=150000),"B1",AND(F10010&gt;150000,F10010&lt;=200000),"A2",AND(F10010&gt;200000,F10010&lt;=250000),"A1",TRUE,"O")</f>
        <v>B1</v>
      </c>
      <c r="J10010" s="14">
        <f t="shared" si="468"/>
        <v>1.0118400000000001</v>
      </c>
      <c r="K10010" s="14">
        <f t="shared" si="469"/>
        <v>8.8804000000000001E-3</v>
      </c>
      <c r="L10010" s="14">
        <f t="shared" si="470"/>
        <v>0</v>
      </c>
      <c r="O10010" s="13"/>
    </row>
    <row r="10011" spans="1:15" x14ac:dyDescent="0.2">
      <c r="A10011" s="4" t="s">
        <v>10742</v>
      </c>
      <c r="B10011" s="4" t="s">
        <v>655</v>
      </c>
      <c r="C10011" s="2" t="s">
        <v>656</v>
      </c>
      <c r="D10011" s="2" t="s">
        <v>660</v>
      </c>
      <c r="E10011" s="2" t="s">
        <v>720</v>
      </c>
      <c r="F10011" s="7">
        <v>89605</v>
      </c>
      <c r="G10011" s="7">
        <v>3521.58</v>
      </c>
      <c r="H10011" s="7">
        <v>0</v>
      </c>
      <c r="I10011" s="3" t="str" cm="1">
        <f t="array" ref="I10011">_xlfn.IFS(AND(F10011&gt;=10000,F10011&lt;=50000),"C",AND(F10011&gt;50000,F10011&lt;=100000),"B2",AND(F10011&gt;100000,F10011&lt;=150000),"B1",AND(F10011&gt;150000,F10011&lt;=200000),"A2",AND(F10011&gt;200000,F10011&lt;=250000),"A1",TRUE,"O")</f>
        <v>B2</v>
      </c>
      <c r="J10011" s="14">
        <f t="shared" si="468"/>
        <v>0.89605000000000001</v>
      </c>
      <c r="K10011" s="14">
        <f t="shared" si="469"/>
        <v>3.5215799999999998E-2</v>
      </c>
      <c r="L10011" s="14">
        <f t="shared" si="470"/>
        <v>0</v>
      </c>
      <c r="O10011" s="13"/>
    </row>
    <row r="10012" spans="1:15" x14ac:dyDescent="0.2">
      <c r="A10012" s="4" t="s">
        <v>10743</v>
      </c>
      <c r="B10012" s="4" t="s">
        <v>655</v>
      </c>
      <c r="C10012" s="2" t="s">
        <v>656</v>
      </c>
      <c r="D10012" s="2" t="s">
        <v>660</v>
      </c>
      <c r="E10012" s="2" t="s">
        <v>720</v>
      </c>
      <c r="F10012" s="7">
        <v>89605</v>
      </c>
      <c r="G10012" s="7">
        <v>12306.25</v>
      </c>
      <c r="H10012" s="7">
        <v>0</v>
      </c>
      <c r="I10012" s="3" t="str" cm="1">
        <f t="array" ref="I10012">_xlfn.IFS(AND(F10012&gt;=10000,F10012&lt;=50000),"C",AND(F10012&gt;50000,F10012&lt;=100000),"B2",AND(F10012&gt;100000,F10012&lt;=150000),"B1",AND(F10012&gt;150000,F10012&lt;=200000),"A2",AND(F10012&gt;200000,F10012&lt;=250000),"A1",TRUE,"O")</f>
        <v>B2</v>
      </c>
      <c r="J10012" s="14">
        <f t="shared" si="468"/>
        <v>0.89605000000000001</v>
      </c>
      <c r="K10012" s="14">
        <f t="shared" si="469"/>
        <v>0.12306250000000001</v>
      </c>
      <c r="L10012" s="14">
        <f t="shared" si="470"/>
        <v>0</v>
      </c>
      <c r="O10012" s="13"/>
    </row>
    <row r="10013" spans="1:15" x14ac:dyDescent="0.2">
      <c r="A10013" s="4" t="s">
        <v>10744</v>
      </c>
      <c r="B10013" s="4" t="s">
        <v>655</v>
      </c>
      <c r="C10013" s="2" t="s">
        <v>656</v>
      </c>
      <c r="D10013" s="2" t="s">
        <v>660</v>
      </c>
      <c r="E10013" s="2" t="s">
        <v>720</v>
      </c>
      <c r="F10013" s="7">
        <v>97965</v>
      </c>
      <c r="G10013" s="7">
        <v>21775.09</v>
      </c>
      <c r="H10013" s="7">
        <v>0</v>
      </c>
      <c r="I10013" s="3" t="str" cm="1">
        <f t="array" ref="I10013">_xlfn.IFS(AND(F10013&gt;=10000,F10013&lt;=50000),"C",AND(F10013&gt;50000,F10013&lt;=100000),"B2",AND(F10013&gt;100000,F10013&lt;=150000),"B1",AND(F10013&gt;150000,F10013&lt;=200000),"A2",AND(F10013&gt;200000,F10013&lt;=250000),"A1",TRUE,"O")</f>
        <v>B2</v>
      </c>
      <c r="J10013" s="14">
        <f t="shared" si="468"/>
        <v>0.97965000000000002</v>
      </c>
      <c r="K10013" s="14">
        <f t="shared" si="469"/>
        <v>0.2177509</v>
      </c>
      <c r="L10013" s="14">
        <f t="shared" si="470"/>
        <v>0</v>
      </c>
      <c r="O10013" s="13"/>
    </row>
    <row r="10014" spans="1:15" x14ac:dyDescent="0.2">
      <c r="A10014" s="4" t="s">
        <v>10745</v>
      </c>
      <c r="B10014" s="4" t="s">
        <v>655</v>
      </c>
      <c r="C10014" s="2" t="s">
        <v>656</v>
      </c>
      <c r="D10014" s="2" t="s">
        <v>660</v>
      </c>
      <c r="E10014" s="2" t="s">
        <v>720</v>
      </c>
      <c r="F10014" s="7">
        <v>86142</v>
      </c>
      <c r="G10014" s="7">
        <v>9917.9</v>
      </c>
      <c r="H10014" s="7">
        <v>0</v>
      </c>
      <c r="I10014" s="3" t="str" cm="1">
        <f t="array" ref="I10014">_xlfn.IFS(AND(F10014&gt;=10000,F10014&lt;=50000),"C",AND(F10014&gt;50000,F10014&lt;=100000),"B2",AND(F10014&gt;100000,F10014&lt;=150000),"B1",AND(F10014&gt;150000,F10014&lt;=200000),"A2",AND(F10014&gt;200000,F10014&lt;=250000),"A1",TRUE,"O")</f>
        <v>B2</v>
      </c>
      <c r="J10014" s="14">
        <f t="shared" si="468"/>
        <v>0.86141999999999996</v>
      </c>
      <c r="K10014" s="14">
        <f t="shared" si="469"/>
        <v>9.9179000000000003E-2</v>
      </c>
      <c r="L10014" s="14">
        <f t="shared" si="470"/>
        <v>0</v>
      </c>
      <c r="O10014" s="13"/>
    </row>
    <row r="10015" spans="1:15" x14ac:dyDescent="0.2">
      <c r="A10015" s="4" t="s">
        <v>10746</v>
      </c>
      <c r="B10015" s="4" t="s">
        <v>655</v>
      </c>
      <c r="C10015" s="2" t="s">
        <v>656</v>
      </c>
      <c r="D10015" s="2" t="s">
        <v>660</v>
      </c>
      <c r="E10015" s="2" t="s">
        <v>720</v>
      </c>
      <c r="F10015" s="7">
        <v>94855</v>
      </c>
      <c r="G10015" s="7">
        <v>1911.7</v>
      </c>
      <c r="H10015" s="7">
        <v>0</v>
      </c>
      <c r="I10015" s="3" t="str" cm="1">
        <f t="array" ref="I10015">_xlfn.IFS(AND(F10015&gt;=10000,F10015&lt;=50000),"C",AND(F10015&gt;50000,F10015&lt;=100000),"B2",AND(F10015&gt;100000,F10015&lt;=150000),"B1",AND(F10015&gt;150000,F10015&lt;=200000),"A2",AND(F10015&gt;200000,F10015&lt;=250000),"A1",TRUE,"O")</f>
        <v>B2</v>
      </c>
      <c r="J10015" s="14">
        <f t="shared" si="468"/>
        <v>0.94855</v>
      </c>
      <c r="K10015" s="14">
        <f t="shared" si="469"/>
        <v>1.9117000000000002E-2</v>
      </c>
      <c r="L10015" s="14">
        <f t="shared" si="470"/>
        <v>0</v>
      </c>
      <c r="O10015" s="13"/>
    </row>
    <row r="10016" spans="1:15" x14ac:dyDescent="0.2">
      <c r="A10016" s="4" t="s">
        <v>10747</v>
      </c>
      <c r="B10016" s="4" t="s">
        <v>655</v>
      </c>
      <c r="C10016" s="2" t="s">
        <v>656</v>
      </c>
      <c r="D10016" s="2" t="s">
        <v>660</v>
      </c>
      <c r="E10016" s="2" t="s">
        <v>720</v>
      </c>
      <c r="F10016" s="7">
        <v>94855</v>
      </c>
      <c r="G10016" s="7">
        <v>8956.65</v>
      </c>
      <c r="H10016" s="7">
        <v>0</v>
      </c>
      <c r="I10016" s="3" t="str" cm="1">
        <f t="array" ref="I10016">_xlfn.IFS(AND(F10016&gt;=10000,F10016&lt;=50000),"C",AND(F10016&gt;50000,F10016&lt;=100000),"B2",AND(F10016&gt;100000,F10016&lt;=150000),"B1",AND(F10016&gt;150000,F10016&lt;=200000),"A2",AND(F10016&gt;200000,F10016&lt;=250000),"A1",TRUE,"O")</f>
        <v>B2</v>
      </c>
      <c r="J10016" s="14">
        <f t="shared" si="468"/>
        <v>0.94855</v>
      </c>
      <c r="K10016" s="14">
        <f t="shared" si="469"/>
        <v>8.9566499999999993E-2</v>
      </c>
      <c r="L10016" s="14">
        <f t="shared" si="470"/>
        <v>0</v>
      </c>
      <c r="O10016" s="13"/>
    </row>
    <row r="10017" spans="1:15" x14ac:dyDescent="0.2">
      <c r="A10017" s="4" t="s">
        <v>10748</v>
      </c>
      <c r="B10017" s="4" t="s">
        <v>655</v>
      </c>
      <c r="C10017" s="2" t="s">
        <v>656</v>
      </c>
      <c r="D10017" s="2" t="s">
        <v>660</v>
      </c>
      <c r="E10017" s="2" t="s">
        <v>720</v>
      </c>
      <c r="F10017" s="7">
        <v>86779</v>
      </c>
      <c r="G10017" s="7">
        <v>20247.099999999999</v>
      </c>
      <c r="H10017" s="7">
        <v>0</v>
      </c>
      <c r="I10017" s="3" t="str" cm="1">
        <f t="array" ref="I10017">_xlfn.IFS(AND(F10017&gt;=10000,F10017&lt;=50000),"C",AND(F10017&gt;50000,F10017&lt;=100000),"B2",AND(F10017&gt;100000,F10017&lt;=150000),"B1",AND(F10017&gt;150000,F10017&lt;=200000),"A2",AND(F10017&gt;200000,F10017&lt;=250000),"A1",TRUE,"O")</f>
        <v>B2</v>
      </c>
      <c r="J10017" s="14">
        <f t="shared" si="468"/>
        <v>0.86778999999999995</v>
      </c>
      <c r="K10017" s="14">
        <f t="shared" si="469"/>
        <v>0.20247099999999998</v>
      </c>
      <c r="L10017" s="14">
        <f t="shared" si="470"/>
        <v>0</v>
      </c>
      <c r="O10017" s="13"/>
    </row>
    <row r="10018" spans="1:15" x14ac:dyDescent="0.2">
      <c r="A10018" s="4" t="s">
        <v>10749</v>
      </c>
      <c r="B10018" s="4" t="s">
        <v>655</v>
      </c>
      <c r="C10018" s="2" t="s">
        <v>656</v>
      </c>
      <c r="D10018" s="2" t="s">
        <v>660</v>
      </c>
      <c r="E10018" s="2" t="s">
        <v>720</v>
      </c>
      <c r="F10018" s="7">
        <v>81408</v>
      </c>
      <c r="G10018" s="7">
        <v>47933.83</v>
      </c>
      <c r="H10018" s="7">
        <v>0</v>
      </c>
      <c r="I10018" s="3" t="str" cm="1">
        <f t="array" ref="I10018">_xlfn.IFS(AND(F10018&gt;=10000,F10018&lt;=50000),"C",AND(F10018&gt;50000,F10018&lt;=100000),"B2",AND(F10018&gt;100000,F10018&lt;=150000),"B1",AND(F10018&gt;150000,F10018&lt;=200000),"A2",AND(F10018&gt;200000,F10018&lt;=250000),"A1",TRUE,"O")</f>
        <v>B2</v>
      </c>
      <c r="J10018" s="14">
        <f t="shared" si="468"/>
        <v>0.81408000000000003</v>
      </c>
      <c r="K10018" s="14">
        <f t="shared" si="469"/>
        <v>0.47933829999999999</v>
      </c>
      <c r="L10018" s="14">
        <f t="shared" si="470"/>
        <v>0</v>
      </c>
      <c r="O10018" s="13"/>
    </row>
    <row r="10019" spans="1:15" x14ac:dyDescent="0.2">
      <c r="A10019" s="4" t="s">
        <v>10750</v>
      </c>
      <c r="B10019" s="4" t="s">
        <v>655</v>
      </c>
      <c r="C10019" s="2" t="s">
        <v>656</v>
      </c>
      <c r="D10019" s="2" t="s">
        <v>660</v>
      </c>
      <c r="E10019" s="2" t="s">
        <v>720</v>
      </c>
      <c r="F10019" s="7">
        <v>81408</v>
      </c>
      <c r="G10019" s="7">
        <v>17596.990000000002</v>
      </c>
      <c r="H10019" s="7">
        <v>0</v>
      </c>
      <c r="I10019" s="3" t="str" cm="1">
        <f t="array" ref="I10019">_xlfn.IFS(AND(F10019&gt;=10000,F10019&lt;=50000),"C",AND(F10019&gt;50000,F10019&lt;=100000),"B2",AND(F10019&gt;100000,F10019&lt;=150000),"B1",AND(F10019&gt;150000,F10019&lt;=200000),"A2",AND(F10019&gt;200000,F10019&lt;=250000),"A1",TRUE,"O")</f>
        <v>B2</v>
      </c>
      <c r="J10019" s="14">
        <f t="shared" si="468"/>
        <v>0.81408000000000003</v>
      </c>
      <c r="K10019" s="14">
        <f t="shared" si="469"/>
        <v>0.17596990000000001</v>
      </c>
      <c r="L10019" s="14">
        <f t="shared" si="470"/>
        <v>0</v>
      </c>
      <c r="O10019" s="13"/>
    </row>
    <row r="10020" spans="1:15" x14ac:dyDescent="0.2">
      <c r="A10020" s="4" t="s">
        <v>10751</v>
      </c>
      <c r="B10020" s="4" t="s">
        <v>655</v>
      </c>
      <c r="C10020" s="2" t="s">
        <v>656</v>
      </c>
      <c r="D10020" s="2" t="s">
        <v>660</v>
      </c>
      <c r="E10020" s="2" t="s">
        <v>721</v>
      </c>
      <c r="F10020" s="7">
        <v>76395</v>
      </c>
      <c r="G10020" s="7">
        <v>511.31</v>
      </c>
      <c r="H10020" s="7">
        <v>0</v>
      </c>
      <c r="I10020" s="3" t="str" cm="1">
        <f t="array" ref="I10020">_xlfn.IFS(AND(F10020&gt;=10000,F10020&lt;=50000),"C",AND(F10020&gt;50000,F10020&lt;=100000),"B2",AND(F10020&gt;100000,F10020&lt;=150000),"B1",AND(F10020&gt;150000,F10020&lt;=200000),"A2",AND(F10020&gt;200000,F10020&lt;=250000),"A1",TRUE,"O")</f>
        <v>B2</v>
      </c>
      <c r="J10020" s="14">
        <f t="shared" si="468"/>
        <v>0.76395000000000002</v>
      </c>
      <c r="K10020" s="14">
        <f t="shared" si="469"/>
        <v>5.1130999999999998E-3</v>
      </c>
      <c r="L10020" s="14">
        <f t="shared" si="470"/>
        <v>0</v>
      </c>
      <c r="O10020" s="13"/>
    </row>
    <row r="10021" spans="1:15" x14ac:dyDescent="0.2">
      <c r="A10021" s="4" t="s">
        <v>10752</v>
      </c>
      <c r="B10021" s="4" t="s">
        <v>655</v>
      </c>
      <c r="C10021" s="2" t="s">
        <v>656</v>
      </c>
      <c r="D10021" s="2" t="s">
        <v>660</v>
      </c>
      <c r="E10021" s="2" t="s">
        <v>720</v>
      </c>
      <c r="F10021" s="7">
        <v>76395</v>
      </c>
      <c r="G10021" s="7">
        <v>20769.349999999999</v>
      </c>
      <c r="H10021" s="7">
        <v>0</v>
      </c>
      <c r="I10021" s="3" t="str" cm="1">
        <f t="array" ref="I10021">_xlfn.IFS(AND(F10021&gt;=10000,F10021&lt;=50000),"C",AND(F10021&gt;50000,F10021&lt;=100000),"B2",AND(F10021&gt;100000,F10021&lt;=150000),"B1",AND(F10021&gt;150000,F10021&lt;=200000),"A2",AND(F10021&gt;200000,F10021&lt;=250000),"A1",TRUE,"O")</f>
        <v>B2</v>
      </c>
      <c r="J10021" s="14">
        <f t="shared" si="468"/>
        <v>0.76395000000000002</v>
      </c>
      <c r="K10021" s="14">
        <f t="shared" si="469"/>
        <v>0.20769349999999998</v>
      </c>
      <c r="L10021" s="14">
        <f t="shared" si="470"/>
        <v>0</v>
      </c>
      <c r="O10021" s="13"/>
    </row>
    <row r="10022" spans="1:15" x14ac:dyDescent="0.2">
      <c r="A10022" s="4" t="s">
        <v>10753</v>
      </c>
      <c r="B10022" s="4" t="s">
        <v>655</v>
      </c>
      <c r="C10022" s="2" t="s">
        <v>656</v>
      </c>
      <c r="D10022" s="2" t="s">
        <v>660</v>
      </c>
      <c r="E10022" s="2" t="s">
        <v>720</v>
      </c>
      <c r="F10022" s="7">
        <v>59585</v>
      </c>
      <c r="G10022" s="7">
        <v>5427.92</v>
      </c>
      <c r="H10022" s="7">
        <v>0</v>
      </c>
      <c r="I10022" s="3" t="str" cm="1">
        <f t="array" ref="I10022">_xlfn.IFS(AND(F10022&gt;=10000,F10022&lt;=50000),"C",AND(F10022&gt;50000,F10022&lt;=100000),"B2",AND(F10022&gt;100000,F10022&lt;=150000),"B1",AND(F10022&gt;150000,F10022&lt;=200000),"A2",AND(F10022&gt;200000,F10022&lt;=250000),"A1",TRUE,"O")</f>
        <v>B2</v>
      </c>
      <c r="J10022" s="14">
        <f t="shared" si="468"/>
        <v>0.59584999999999999</v>
      </c>
      <c r="K10022" s="14">
        <f t="shared" si="469"/>
        <v>5.42792E-2</v>
      </c>
      <c r="L10022" s="14">
        <f t="shared" si="470"/>
        <v>0</v>
      </c>
      <c r="O10022" s="13"/>
    </row>
    <row r="10023" spans="1:15" x14ac:dyDescent="0.2">
      <c r="A10023" s="4" t="s">
        <v>10754</v>
      </c>
      <c r="B10023" s="4" t="s">
        <v>655</v>
      </c>
      <c r="C10023" s="2" t="s">
        <v>656</v>
      </c>
      <c r="D10023" s="2" t="s">
        <v>660</v>
      </c>
      <c r="E10023" s="2" t="s">
        <v>721</v>
      </c>
      <c r="F10023" s="7">
        <v>59585</v>
      </c>
      <c r="G10023" s="7">
        <v>10998.56</v>
      </c>
      <c r="H10023" s="7">
        <v>0</v>
      </c>
      <c r="I10023" s="3" t="str" cm="1">
        <f t="array" ref="I10023">_xlfn.IFS(AND(F10023&gt;=10000,F10023&lt;=50000),"C",AND(F10023&gt;50000,F10023&lt;=100000),"B2",AND(F10023&gt;100000,F10023&lt;=150000),"B1",AND(F10023&gt;150000,F10023&lt;=200000),"A2",AND(F10023&gt;200000,F10023&lt;=250000),"A1",TRUE,"O")</f>
        <v>B2</v>
      </c>
      <c r="J10023" s="14">
        <f t="shared" si="468"/>
        <v>0.59584999999999999</v>
      </c>
      <c r="K10023" s="14">
        <f t="shared" si="469"/>
        <v>0.10998559999999999</v>
      </c>
      <c r="L10023" s="14">
        <f t="shared" si="470"/>
        <v>0</v>
      </c>
      <c r="O10023" s="13"/>
    </row>
    <row r="10024" spans="1:15" x14ac:dyDescent="0.2">
      <c r="A10024" s="4" t="s">
        <v>10755</v>
      </c>
      <c r="B10024" s="4" t="s">
        <v>655</v>
      </c>
      <c r="C10024" s="2" t="s">
        <v>656</v>
      </c>
      <c r="D10024" s="2" t="s">
        <v>660</v>
      </c>
      <c r="E10024" s="2" t="s">
        <v>720</v>
      </c>
      <c r="F10024" s="7">
        <v>59585</v>
      </c>
      <c r="G10024" s="7">
        <v>7610.99</v>
      </c>
      <c r="H10024" s="7">
        <v>0</v>
      </c>
      <c r="I10024" s="3" t="str" cm="1">
        <f t="array" ref="I10024">_xlfn.IFS(AND(F10024&gt;=10000,F10024&lt;=50000),"C",AND(F10024&gt;50000,F10024&lt;=100000),"B2",AND(F10024&gt;100000,F10024&lt;=150000),"B1",AND(F10024&gt;150000,F10024&lt;=200000),"A2",AND(F10024&gt;200000,F10024&lt;=250000),"A1",TRUE,"O")</f>
        <v>B2</v>
      </c>
      <c r="J10024" s="14">
        <f t="shared" si="468"/>
        <v>0.59584999999999999</v>
      </c>
      <c r="K10024" s="14">
        <f t="shared" si="469"/>
        <v>7.6109899999999994E-2</v>
      </c>
      <c r="L10024" s="14">
        <f t="shared" si="470"/>
        <v>0</v>
      </c>
      <c r="O10024" s="13"/>
    </row>
    <row r="10025" spans="1:15" x14ac:dyDescent="0.2">
      <c r="A10025" s="4" t="s">
        <v>10756</v>
      </c>
      <c r="B10025" s="4" t="s">
        <v>655</v>
      </c>
      <c r="C10025" s="2" t="s">
        <v>656</v>
      </c>
      <c r="D10025" s="2" t="s">
        <v>660</v>
      </c>
      <c r="E10025" s="2" t="s">
        <v>720</v>
      </c>
      <c r="F10025" s="7">
        <v>55252</v>
      </c>
      <c r="G10025" s="7">
        <v>995.52</v>
      </c>
      <c r="H10025" s="7">
        <v>0</v>
      </c>
      <c r="I10025" s="3" t="str" cm="1">
        <f t="array" ref="I10025">_xlfn.IFS(AND(F10025&gt;=10000,F10025&lt;=50000),"C",AND(F10025&gt;50000,F10025&lt;=100000),"B2",AND(F10025&gt;100000,F10025&lt;=150000),"B1",AND(F10025&gt;150000,F10025&lt;=200000),"A2",AND(F10025&gt;200000,F10025&lt;=250000),"A1",TRUE,"O")</f>
        <v>B2</v>
      </c>
      <c r="J10025" s="14">
        <f t="shared" si="468"/>
        <v>0.55252000000000001</v>
      </c>
      <c r="K10025" s="14">
        <f t="shared" si="469"/>
        <v>9.9551999999999991E-3</v>
      </c>
      <c r="L10025" s="14">
        <f t="shared" si="470"/>
        <v>0</v>
      </c>
      <c r="O10025" s="13"/>
    </row>
    <row r="10026" spans="1:15" x14ac:dyDescent="0.2">
      <c r="A10026" s="4" t="s">
        <v>10757</v>
      </c>
      <c r="B10026" s="4" t="s">
        <v>655</v>
      </c>
      <c r="C10026" s="2" t="s">
        <v>656</v>
      </c>
      <c r="D10026" s="2" t="s">
        <v>660</v>
      </c>
      <c r="E10026" s="2" t="s">
        <v>720</v>
      </c>
      <c r="F10026" s="7">
        <v>59585</v>
      </c>
      <c r="G10026" s="7">
        <v>231.44</v>
      </c>
      <c r="H10026" s="7">
        <v>0</v>
      </c>
      <c r="I10026" s="3" t="str" cm="1">
        <f t="array" ref="I10026">_xlfn.IFS(AND(F10026&gt;=10000,F10026&lt;=50000),"C",AND(F10026&gt;50000,F10026&lt;=100000),"B2",AND(F10026&gt;100000,F10026&lt;=150000),"B1",AND(F10026&gt;150000,F10026&lt;=200000),"A2",AND(F10026&gt;200000,F10026&lt;=250000),"A1",TRUE,"O")</f>
        <v>B2</v>
      </c>
      <c r="J10026" s="14">
        <f t="shared" si="468"/>
        <v>0.59584999999999999</v>
      </c>
      <c r="K10026" s="14">
        <f t="shared" si="469"/>
        <v>2.3143999999999999E-3</v>
      </c>
      <c r="L10026" s="14">
        <f t="shared" si="470"/>
        <v>0</v>
      </c>
      <c r="O10026" s="13"/>
    </row>
    <row r="10027" spans="1:15" x14ac:dyDescent="0.2">
      <c r="A10027" s="4" t="s">
        <v>10758</v>
      </c>
      <c r="B10027" s="4" t="s">
        <v>655</v>
      </c>
      <c r="C10027" s="2" t="s">
        <v>656</v>
      </c>
      <c r="D10027" s="2" t="s">
        <v>660</v>
      </c>
      <c r="E10027" s="2" t="s">
        <v>720</v>
      </c>
      <c r="F10027" s="7">
        <v>59585</v>
      </c>
      <c r="G10027" s="7">
        <v>7288.62</v>
      </c>
      <c r="H10027" s="7">
        <v>0</v>
      </c>
      <c r="I10027" s="3" t="str" cm="1">
        <f t="array" ref="I10027">_xlfn.IFS(AND(F10027&gt;=10000,F10027&lt;=50000),"C",AND(F10027&gt;50000,F10027&lt;=100000),"B2",AND(F10027&gt;100000,F10027&lt;=150000),"B1",AND(F10027&gt;150000,F10027&lt;=200000),"A2",AND(F10027&gt;200000,F10027&lt;=250000),"A1",TRUE,"O")</f>
        <v>B2</v>
      </c>
      <c r="J10027" s="14">
        <f t="shared" si="468"/>
        <v>0.59584999999999999</v>
      </c>
      <c r="K10027" s="14">
        <f t="shared" si="469"/>
        <v>7.2886199999999998E-2</v>
      </c>
      <c r="L10027" s="14">
        <f t="shared" si="470"/>
        <v>0</v>
      </c>
      <c r="O10027" s="13"/>
    </row>
    <row r="10028" spans="1:15" x14ac:dyDescent="0.2">
      <c r="A10028" s="4" t="s">
        <v>10759</v>
      </c>
      <c r="B10028" s="4" t="s">
        <v>655</v>
      </c>
      <c r="C10028" s="2" t="s">
        <v>656</v>
      </c>
      <c r="D10028" s="2" t="s">
        <v>660</v>
      </c>
      <c r="E10028" s="2" t="s">
        <v>720</v>
      </c>
      <c r="F10028" s="7">
        <v>59585</v>
      </c>
      <c r="G10028" s="7">
        <v>4970.2700000000004</v>
      </c>
      <c r="H10028" s="7">
        <v>0</v>
      </c>
      <c r="I10028" s="3" t="str" cm="1">
        <f t="array" ref="I10028">_xlfn.IFS(AND(F10028&gt;=10000,F10028&lt;=50000),"C",AND(F10028&gt;50000,F10028&lt;=100000),"B2",AND(F10028&gt;100000,F10028&lt;=150000),"B1",AND(F10028&gt;150000,F10028&lt;=200000),"A2",AND(F10028&gt;200000,F10028&lt;=250000),"A1",TRUE,"O")</f>
        <v>B2</v>
      </c>
      <c r="J10028" s="14">
        <f t="shared" si="468"/>
        <v>0.59584999999999999</v>
      </c>
      <c r="K10028" s="14">
        <f t="shared" si="469"/>
        <v>4.9702700000000002E-2</v>
      </c>
      <c r="L10028" s="14">
        <f t="shared" si="470"/>
        <v>0</v>
      </c>
      <c r="O10028" s="13"/>
    </row>
    <row r="10029" spans="1:15" x14ac:dyDescent="0.2">
      <c r="A10029" s="4" t="s">
        <v>10760</v>
      </c>
      <c r="B10029" s="4" t="s">
        <v>655</v>
      </c>
      <c r="C10029" s="2" t="s">
        <v>656</v>
      </c>
      <c r="D10029" s="2" t="s">
        <v>660</v>
      </c>
      <c r="E10029" s="2" t="s">
        <v>720</v>
      </c>
      <c r="F10029" s="7">
        <v>59585</v>
      </c>
      <c r="G10029" s="7">
        <v>3074.88</v>
      </c>
      <c r="H10029" s="7">
        <v>0</v>
      </c>
      <c r="I10029" s="3" t="str" cm="1">
        <f t="array" ref="I10029">_xlfn.IFS(AND(F10029&gt;=10000,F10029&lt;=50000),"C",AND(F10029&gt;50000,F10029&lt;=100000),"B2",AND(F10029&gt;100000,F10029&lt;=150000),"B1",AND(F10029&gt;150000,F10029&lt;=200000),"A2",AND(F10029&gt;200000,F10029&lt;=250000),"A1",TRUE,"O")</f>
        <v>B2</v>
      </c>
      <c r="J10029" s="14">
        <f t="shared" si="468"/>
        <v>0.59584999999999999</v>
      </c>
      <c r="K10029" s="14">
        <f t="shared" si="469"/>
        <v>3.07488E-2</v>
      </c>
      <c r="L10029" s="14">
        <f t="shared" si="470"/>
        <v>0</v>
      </c>
      <c r="O10029" s="13"/>
    </row>
    <row r="10030" spans="1:15" x14ac:dyDescent="0.2">
      <c r="A10030" s="4" t="s">
        <v>10761</v>
      </c>
      <c r="B10030" s="4" t="s">
        <v>655</v>
      </c>
      <c r="C10030" s="2" t="s">
        <v>656</v>
      </c>
      <c r="D10030" s="2" t="s">
        <v>660</v>
      </c>
      <c r="E10030" s="2" t="s">
        <v>720</v>
      </c>
      <c r="F10030" s="7">
        <v>59585</v>
      </c>
      <c r="G10030" s="7">
        <v>5050.18</v>
      </c>
      <c r="H10030" s="7">
        <v>0</v>
      </c>
      <c r="I10030" s="3" t="str" cm="1">
        <f t="array" ref="I10030">_xlfn.IFS(AND(F10030&gt;=10000,F10030&lt;=50000),"C",AND(F10030&gt;50000,F10030&lt;=100000),"B2",AND(F10030&gt;100000,F10030&lt;=150000),"B1",AND(F10030&gt;150000,F10030&lt;=200000),"A2",AND(F10030&gt;200000,F10030&lt;=250000),"A1",TRUE,"O")</f>
        <v>B2</v>
      </c>
      <c r="J10030" s="14">
        <f t="shared" si="468"/>
        <v>0.59584999999999999</v>
      </c>
      <c r="K10030" s="14">
        <f t="shared" si="469"/>
        <v>5.0501799999999999E-2</v>
      </c>
      <c r="L10030" s="14">
        <f t="shared" si="470"/>
        <v>0</v>
      </c>
      <c r="O10030" s="13"/>
    </row>
    <row r="10031" spans="1:15" x14ac:dyDescent="0.2">
      <c r="A10031" s="4" t="s">
        <v>10762</v>
      </c>
      <c r="B10031" s="4" t="s">
        <v>655</v>
      </c>
      <c r="C10031" s="2" t="s">
        <v>656</v>
      </c>
      <c r="D10031" s="2" t="s">
        <v>661</v>
      </c>
      <c r="E10031" s="2" t="s">
        <v>721</v>
      </c>
      <c r="F10031" s="7">
        <v>111531</v>
      </c>
      <c r="G10031" s="7">
        <v>14553.64</v>
      </c>
      <c r="H10031" s="7">
        <v>3816.62</v>
      </c>
      <c r="I10031" s="3" t="str" cm="1">
        <f t="array" ref="I10031">_xlfn.IFS(AND(F10031&gt;=10000,F10031&lt;=50000),"C",AND(F10031&gt;50000,F10031&lt;=100000),"B2",AND(F10031&gt;100000,F10031&lt;=150000),"B1",AND(F10031&gt;150000,F10031&lt;=200000),"A2",AND(F10031&gt;200000,F10031&lt;=250000),"A1",TRUE,"O")</f>
        <v>B1</v>
      </c>
      <c r="J10031" s="14">
        <f t="shared" si="468"/>
        <v>1.11531</v>
      </c>
      <c r="K10031" s="14">
        <f t="shared" si="469"/>
        <v>0.14553639999999998</v>
      </c>
      <c r="L10031" s="14">
        <f t="shared" si="470"/>
        <v>3.8166199999999997E-2</v>
      </c>
      <c r="O10031" s="13"/>
    </row>
    <row r="10032" spans="1:15" x14ac:dyDescent="0.2">
      <c r="A10032" s="4" t="s">
        <v>10763</v>
      </c>
      <c r="B10032" s="4" t="s">
        <v>655</v>
      </c>
      <c r="C10032" s="2" t="s">
        <v>656</v>
      </c>
      <c r="D10032" s="2" t="s">
        <v>661</v>
      </c>
      <c r="E10032" s="2" t="s">
        <v>720</v>
      </c>
      <c r="F10032" s="7">
        <v>101939</v>
      </c>
      <c r="G10032" s="7">
        <v>5924.38</v>
      </c>
      <c r="H10032" s="7">
        <v>3488.35</v>
      </c>
      <c r="I10032" s="3" t="str" cm="1">
        <f t="array" ref="I10032">_xlfn.IFS(AND(F10032&gt;=10000,F10032&lt;=50000),"C",AND(F10032&gt;50000,F10032&lt;=100000),"B2",AND(F10032&gt;100000,F10032&lt;=150000),"B1",AND(F10032&gt;150000,F10032&lt;=200000),"A2",AND(F10032&gt;200000,F10032&lt;=250000),"A1",TRUE,"O")</f>
        <v>B1</v>
      </c>
      <c r="J10032" s="14">
        <f t="shared" si="468"/>
        <v>1.01939</v>
      </c>
      <c r="K10032" s="14">
        <f t="shared" si="469"/>
        <v>5.9243799999999999E-2</v>
      </c>
      <c r="L10032" s="14">
        <f t="shared" si="470"/>
        <v>3.4883499999999998E-2</v>
      </c>
      <c r="O10032" s="13"/>
    </row>
    <row r="10033" spans="1:15" x14ac:dyDescent="0.2">
      <c r="A10033" s="4" t="s">
        <v>10764</v>
      </c>
      <c r="B10033" s="4" t="s">
        <v>655</v>
      </c>
      <c r="C10033" s="2" t="s">
        <v>656</v>
      </c>
      <c r="D10033" s="2" t="s">
        <v>661</v>
      </c>
      <c r="E10033" s="2" t="s">
        <v>720</v>
      </c>
      <c r="F10033" s="7">
        <v>122092</v>
      </c>
      <c r="G10033" s="7">
        <v>3803.84</v>
      </c>
      <c r="H10033" s="7">
        <v>2136.6799999999998</v>
      </c>
      <c r="I10033" s="3" t="str" cm="1">
        <f t="array" ref="I10033">_xlfn.IFS(AND(F10033&gt;=10000,F10033&lt;=50000),"C",AND(F10033&gt;50000,F10033&lt;=100000),"B2",AND(F10033&gt;100000,F10033&lt;=150000),"B1",AND(F10033&gt;150000,F10033&lt;=200000),"A2",AND(F10033&gt;200000,F10033&lt;=250000),"A1",TRUE,"O")</f>
        <v>B1</v>
      </c>
      <c r="J10033" s="14">
        <f t="shared" si="468"/>
        <v>1.22092</v>
      </c>
      <c r="K10033" s="14">
        <f t="shared" si="469"/>
        <v>3.80384E-2</v>
      </c>
      <c r="L10033" s="14">
        <f t="shared" si="470"/>
        <v>2.1366799999999998E-2</v>
      </c>
      <c r="O10033" s="13"/>
    </row>
    <row r="10034" spans="1:15" x14ac:dyDescent="0.2">
      <c r="A10034" s="4" t="s">
        <v>10765</v>
      </c>
      <c r="B10034" s="4" t="s">
        <v>655</v>
      </c>
      <c r="C10034" s="2" t="s">
        <v>656</v>
      </c>
      <c r="D10034" s="2" t="s">
        <v>661</v>
      </c>
      <c r="E10034" s="2" t="s">
        <v>720</v>
      </c>
      <c r="F10034" s="7">
        <v>111531</v>
      </c>
      <c r="G10034" s="7">
        <v>18824.580000000002</v>
      </c>
      <c r="H10034" s="7">
        <v>5565.38</v>
      </c>
      <c r="I10034" s="3" t="str" cm="1">
        <f t="array" ref="I10034">_xlfn.IFS(AND(F10034&gt;=10000,F10034&lt;=50000),"C",AND(F10034&gt;50000,F10034&lt;=100000),"B2",AND(F10034&gt;100000,F10034&lt;=150000),"B1",AND(F10034&gt;150000,F10034&lt;=200000),"A2",AND(F10034&gt;200000,F10034&lt;=250000),"A1",TRUE,"O")</f>
        <v>B1</v>
      </c>
      <c r="J10034" s="14">
        <f t="shared" si="468"/>
        <v>1.11531</v>
      </c>
      <c r="K10034" s="14">
        <f t="shared" si="469"/>
        <v>0.18824580000000002</v>
      </c>
      <c r="L10034" s="14">
        <f t="shared" si="470"/>
        <v>5.5653800000000003E-2</v>
      </c>
      <c r="O10034" s="13"/>
    </row>
    <row r="10035" spans="1:15" x14ac:dyDescent="0.2">
      <c r="A10035" s="4" t="s">
        <v>10766</v>
      </c>
      <c r="B10035" s="4" t="s">
        <v>655</v>
      </c>
      <c r="C10035" s="2" t="s">
        <v>656</v>
      </c>
      <c r="D10035" s="2" t="s">
        <v>661</v>
      </c>
      <c r="E10035" s="2" t="s">
        <v>721</v>
      </c>
      <c r="F10035" s="7">
        <v>98696</v>
      </c>
      <c r="G10035" s="7">
        <v>14868.88</v>
      </c>
      <c r="H10035" s="7">
        <v>0</v>
      </c>
      <c r="I10035" s="3" t="str" cm="1">
        <f t="array" ref="I10035">_xlfn.IFS(AND(F10035&gt;=10000,F10035&lt;=50000),"C",AND(F10035&gt;50000,F10035&lt;=100000),"B2",AND(F10035&gt;100000,F10035&lt;=150000),"B1",AND(F10035&gt;150000,F10035&lt;=200000),"A2",AND(F10035&gt;200000,F10035&lt;=250000),"A1",TRUE,"O")</f>
        <v>B2</v>
      </c>
      <c r="J10035" s="14">
        <f t="shared" si="468"/>
        <v>0.98695999999999995</v>
      </c>
      <c r="K10035" s="14">
        <f t="shared" si="469"/>
        <v>0.14868879999999998</v>
      </c>
      <c r="L10035" s="14">
        <f t="shared" si="470"/>
        <v>0</v>
      </c>
      <c r="O10035" s="13"/>
    </row>
    <row r="10036" spans="1:15" x14ac:dyDescent="0.2">
      <c r="A10036" s="4" t="s">
        <v>10767</v>
      </c>
      <c r="B10036" s="4" t="s">
        <v>655</v>
      </c>
      <c r="C10036" s="2" t="s">
        <v>656</v>
      </c>
      <c r="D10036" s="2" t="s">
        <v>661</v>
      </c>
      <c r="E10036" s="2" t="s">
        <v>720</v>
      </c>
      <c r="F10036" s="7">
        <v>101939</v>
      </c>
      <c r="G10036" s="7">
        <v>22148.9</v>
      </c>
      <c r="H10036" s="7">
        <v>3488.35</v>
      </c>
      <c r="I10036" s="3" t="str" cm="1">
        <f t="array" ref="I10036">_xlfn.IFS(AND(F10036&gt;=10000,F10036&lt;=50000),"C",AND(F10036&gt;50000,F10036&lt;=100000),"B2",AND(F10036&gt;100000,F10036&lt;=150000),"B1",AND(F10036&gt;150000,F10036&lt;=200000),"A2",AND(F10036&gt;200000,F10036&lt;=250000),"A1",TRUE,"O")</f>
        <v>B1</v>
      </c>
      <c r="J10036" s="14">
        <f t="shared" si="468"/>
        <v>1.01939</v>
      </c>
      <c r="K10036" s="14">
        <f t="shared" si="469"/>
        <v>0.22148900000000002</v>
      </c>
      <c r="L10036" s="14">
        <f t="shared" si="470"/>
        <v>3.4883499999999998E-2</v>
      </c>
      <c r="O10036" s="13"/>
    </row>
    <row r="10037" spans="1:15" x14ac:dyDescent="0.2">
      <c r="A10037" s="4" t="s">
        <v>10768</v>
      </c>
      <c r="B10037" s="4" t="s">
        <v>655</v>
      </c>
      <c r="C10037" s="2" t="s">
        <v>656</v>
      </c>
      <c r="D10037" s="2" t="s">
        <v>661</v>
      </c>
      <c r="E10037" s="2" t="s">
        <v>720</v>
      </c>
      <c r="F10037" s="7">
        <v>89605</v>
      </c>
      <c r="G10037" s="7">
        <v>15627.47</v>
      </c>
      <c r="H10037" s="7">
        <v>0</v>
      </c>
      <c r="I10037" s="3" t="str" cm="1">
        <f t="array" ref="I10037">_xlfn.IFS(AND(F10037&gt;=10000,F10037&lt;=50000),"C",AND(F10037&gt;50000,F10037&lt;=100000),"B2",AND(F10037&gt;100000,F10037&lt;=150000),"B1",AND(F10037&gt;150000,F10037&lt;=200000),"A2",AND(F10037&gt;200000,F10037&lt;=250000),"A1",TRUE,"O")</f>
        <v>B2</v>
      </c>
      <c r="J10037" s="14">
        <f t="shared" si="468"/>
        <v>0.89605000000000001</v>
      </c>
      <c r="K10037" s="14">
        <f t="shared" si="469"/>
        <v>0.15627469999999999</v>
      </c>
      <c r="L10037" s="14">
        <f t="shared" si="470"/>
        <v>0</v>
      </c>
      <c r="O10037" s="13"/>
    </row>
    <row r="10038" spans="1:15" x14ac:dyDescent="0.2">
      <c r="A10038" s="4" t="s">
        <v>10769</v>
      </c>
      <c r="B10038" s="4" t="s">
        <v>655</v>
      </c>
      <c r="C10038" s="2" t="s">
        <v>656</v>
      </c>
      <c r="D10038" s="2" t="s">
        <v>661</v>
      </c>
      <c r="E10038" s="2" t="s">
        <v>720</v>
      </c>
      <c r="F10038" s="7">
        <v>84049</v>
      </c>
      <c r="G10038" s="7">
        <v>17178.37</v>
      </c>
      <c r="H10038" s="7">
        <v>0</v>
      </c>
      <c r="I10038" s="3" t="str" cm="1">
        <f t="array" ref="I10038">_xlfn.IFS(AND(F10038&gt;=10000,F10038&lt;=50000),"C",AND(F10038&gt;50000,F10038&lt;=100000),"B2",AND(F10038&gt;100000,F10038&lt;=150000),"B1",AND(F10038&gt;150000,F10038&lt;=200000),"A2",AND(F10038&gt;200000,F10038&lt;=250000),"A1",TRUE,"O")</f>
        <v>B2</v>
      </c>
      <c r="J10038" s="14">
        <f t="shared" si="468"/>
        <v>0.84048999999999996</v>
      </c>
      <c r="K10038" s="14">
        <f t="shared" si="469"/>
        <v>0.17178369999999998</v>
      </c>
      <c r="L10038" s="14">
        <f t="shared" si="470"/>
        <v>0</v>
      </c>
      <c r="O10038" s="13"/>
    </row>
    <row r="10039" spans="1:15" x14ac:dyDescent="0.2">
      <c r="A10039" s="4" t="s">
        <v>10770</v>
      </c>
      <c r="B10039" s="4" t="s">
        <v>655</v>
      </c>
      <c r="C10039" s="2" t="s">
        <v>656</v>
      </c>
      <c r="D10039" s="2" t="s">
        <v>661</v>
      </c>
      <c r="E10039" s="2" t="s">
        <v>720</v>
      </c>
      <c r="F10039" s="7">
        <v>76395</v>
      </c>
      <c r="G10039" s="7">
        <v>653.85</v>
      </c>
      <c r="H10039" s="7">
        <v>0</v>
      </c>
      <c r="I10039" s="3" t="str" cm="1">
        <f t="array" ref="I10039">_xlfn.IFS(AND(F10039&gt;=10000,F10039&lt;=50000),"C",AND(F10039&gt;50000,F10039&lt;=100000),"B2",AND(F10039&gt;100000,F10039&lt;=150000),"B1",AND(F10039&gt;150000,F10039&lt;=200000),"A2",AND(F10039&gt;200000,F10039&lt;=250000),"A1",TRUE,"O")</f>
        <v>B2</v>
      </c>
      <c r="J10039" s="14">
        <f t="shared" si="468"/>
        <v>0.76395000000000002</v>
      </c>
      <c r="K10039" s="14">
        <f t="shared" si="469"/>
        <v>6.5385E-3</v>
      </c>
      <c r="L10039" s="14">
        <f t="shared" si="470"/>
        <v>0</v>
      </c>
      <c r="O10039" s="13"/>
    </row>
    <row r="10040" spans="1:15" x14ac:dyDescent="0.2">
      <c r="A10040" s="4" t="s">
        <v>10771</v>
      </c>
      <c r="B10040" s="4" t="s">
        <v>655</v>
      </c>
      <c r="C10040" s="2" t="s">
        <v>656</v>
      </c>
      <c r="D10040" s="2" t="s">
        <v>661</v>
      </c>
      <c r="E10040" s="2" t="s">
        <v>720</v>
      </c>
      <c r="F10040" s="7">
        <v>69567</v>
      </c>
      <c r="G10040" s="7">
        <v>5261.01</v>
      </c>
      <c r="H10040" s="7">
        <v>0</v>
      </c>
      <c r="I10040" s="3" t="str" cm="1">
        <f t="array" ref="I10040">_xlfn.IFS(AND(F10040&gt;=10000,F10040&lt;=50000),"C",AND(F10040&gt;50000,F10040&lt;=100000),"B2",AND(F10040&gt;100000,F10040&lt;=150000),"B1",AND(F10040&gt;150000,F10040&lt;=200000),"A2",AND(F10040&gt;200000,F10040&lt;=250000),"A1",TRUE,"O")</f>
        <v>B2</v>
      </c>
      <c r="J10040" s="14">
        <f t="shared" si="468"/>
        <v>0.69567000000000001</v>
      </c>
      <c r="K10040" s="14">
        <f t="shared" si="469"/>
        <v>5.26101E-2</v>
      </c>
      <c r="L10040" s="14">
        <f t="shared" si="470"/>
        <v>0</v>
      </c>
      <c r="O10040" s="13"/>
    </row>
    <row r="10041" spans="1:15" x14ac:dyDescent="0.2">
      <c r="A10041" s="4" t="s">
        <v>10772</v>
      </c>
      <c r="B10041" s="4" t="s">
        <v>655</v>
      </c>
      <c r="C10041" s="2" t="s">
        <v>656</v>
      </c>
      <c r="D10041" s="2" t="s">
        <v>662</v>
      </c>
      <c r="E10041" s="2" t="s">
        <v>720</v>
      </c>
      <c r="F10041" s="7">
        <v>101939</v>
      </c>
      <c r="G10041" s="7">
        <v>1255.71</v>
      </c>
      <c r="H10041" s="7">
        <v>1783.99</v>
      </c>
      <c r="I10041" s="3" t="str" cm="1">
        <f t="array" ref="I10041">_xlfn.IFS(AND(F10041&gt;=10000,F10041&lt;=50000),"C",AND(F10041&gt;50000,F10041&lt;=100000),"B2",AND(F10041&gt;100000,F10041&lt;=150000),"B1",AND(F10041&gt;150000,F10041&lt;=200000),"A2",AND(F10041&gt;200000,F10041&lt;=250000),"A1",TRUE,"O")</f>
        <v>B1</v>
      </c>
      <c r="J10041" s="14">
        <f t="shared" si="468"/>
        <v>1.01939</v>
      </c>
      <c r="K10041" s="14">
        <f t="shared" si="469"/>
        <v>1.25571E-2</v>
      </c>
      <c r="L10041" s="14">
        <f t="shared" si="470"/>
        <v>1.7839899999999999E-2</v>
      </c>
      <c r="O10041" s="13"/>
    </row>
    <row r="10042" spans="1:15" x14ac:dyDescent="0.2">
      <c r="A10042" s="4" t="s">
        <v>10773</v>
      </c>
      <c r="B10042" s="4" t="s">
        <v>655</v>
      </c>
      <c r="C10042" s="2" t="s">
        <v>656</v>
      </c>
      <c r="D10042" s="2" t="s">
        <v>662</v>
      </c>
      <c r="E10042" s="2" t="s">
        <v>720</v>
      </c>
      <c r="F10042" s="7">
        <v>101939</v>
      </c>
      <c r="G10042" s="7">
        <v>115.69</v>
      </c>
      <c r="H10042" s="7">
        <v>8522.42</v>
      </c>
      <c r="I10042" s="3" t="str" cm="1">
        <f t="array" ref="I10042">_xlfn.IFS(AND(F10042&gt;=10000,F10042&lt;=50000),"C",AND(F10042&gt;50000,F10042&lt;=100000),"B2",AND(F10042&gt;100000,F10042&lt;=150000),"B1",AND(F10042&gt;150000,F10042&lt;=200000),"A2",AND(F10042&gt;200000,F10042&lt;=250000),"A1",TRUE,"O")</f>
        <v>B1</v>
      </c>
      <c r="J10042" s="14">
        <f t="shared" si="468"/>
        <v>1.01939</v>
      </c>
      <c r="K10042" s="14">
        <f t="shared" si="469"/>
        <v>1.1569E-3</v>
      </c>
      <c r="L10042" s="14">
        <f t="shared" si="470"/>
        <v>8.52242E-2</v>
      </c>
      <c r="O10042" s="13"/>
    </row>
    <row r="10043" spans="1:15" x14ac:dyDescent="0.2">
      <c r="A10043" s="4" t="s">
        <v>10774</v>
      </c>
      <c r="B10043" s="4" t="s">
        <v>655</v>
      </c>
      <c r="C10043" s="2" t="s">
        <v>656</v>
      </c>
      <c r="D10043" s="2" t="s">
        <v>662</v>
      </c>
      <c r="E10043" s="2" t="s">
        <v>721</v>
      </c>
      <c r="F10043" s="7">
        <v>69442</v>
      </c>
      <c r="G10043" s="7">
        <v>0</v>
      </c>
      <c r="H10043" s="7">
        <v>5490.05</v>
      </c>
      <c r="I10043" s="3" t="str" cm="1">
        <f t="array" ref="I10043">_xlfn.IFS(AND(F10043&gt;=10000,F10043&lt;=50000),"C",AND(F10043&gt;50000,F10043&lt;=100000),"B2",AND(F10043&gt;100000,F10043&lt;=150000),"B1",AND(F10043&gt;150000,F10043&lt;=200000),"A2",AND(F10043&gt;200000,F10043&lt;=250000),"A1",TRUE,"O")</f>
        <v>B2</v>
      </c>
      <c r="J10043" s="14">
        <f t="shared" si="468"/>
        <v>0.69442000000000004</v>
      </c>
      <c r="K10043" s="14">
        <f t="shared" si="469"/>
        <v>0</v>
      </c>
      <c r="L10043" s="14">
        <f t="shared" si="470"/>
        <v>5.4900500000000005E-2</v>
      </c>
      <c r="O10043" s="13"/>
    </row>
    <row r="10044" spans="1:15" x14ac:dyDescent="0.2">
      <c r="A10044" s="4" t="s">
        <v>10775</v>
      </c>
      <c r="B10044" s="4" t="s">
        <v>655</v>
      </c>
      <c r="C10044" s="2" t="s">
        <v>656</v>
      </c>
      <c r="D10044" s="2" t="s">
        <v>662</v>
      </c>
      <c r="E10044" s="2" t="s">
        <v>720</v>
      </c>
      <c r="F10044" s="7">
        <v>111531</v>
      </c>
      <c r="G10044" s="7">
        <v>9788.33</v>
      </c>
      <c r="H10044" s="7">
        <v>1951.82</v>
      </c>
      <c r="I10044" s="3" t="str" cm="1">
        <f t="array" ref="I10044">_xlfn.IFS(AND(F10044&gt;=10000,F10044&lt;=50000),"C",AND(F10044&gt;50000,F10044&lt;=100000),"B2",AND(F10044&gt;100000,F10044&lt;=150000),"B1",AND(F10044&gt;150000,F10044&lt;=200000),"A2",AND(F10044&gt;200000,F10044&lt;=250000),"A1",TRUE,"O")</f>
        <v>B1</v>
      </c>
      <c r="J10044" s="14">
        <f t="shared" si="468"/>
        <v>1.11531</v>
      </c>
      <c r="K10044" s="14">
        <f t="shared" si="469"/>
        <v>9.7883299999999993E-2</v>
      </c>
      <c r="L10044" s="14">
        <f t="shared" si="470"/>
        <v>1.9518199999999999E-2</v>
      </c>
      <c r="O10044" s="13"/>
    </row>
    <row r="10045" spans="1:15" x14ac:dyDescent="0.2">
      <c r="A10045" s="4" t="s">
        <v>10776</v>
      </c>
      <c r="B10045" s="4" t="s">
        <v>655</v>
      </c>
      <c r="C10045" s="2" t="s">
        <v>656</v>
      </c>
      <c r="D10045" s="2" t="s">
        <v>662</v>
      </c>
      <c r="E10045" s="2" t="s">
        <v>720</v>
      </c>
      <c r="F10045" s="7">
        <v>74016</v>
      </c>
      <c r="G10045" s="7">
        <v>2076.86</v>
      </c>
      <c r="H10045" s="7">
        <v>0</v>
      </c>
      <c r="I10045" s="3" t="str" cm="1">
        <f t="array" ref="I10045">_xlfn.IFS(AND(F10045&gt;=10000,F10045&lt;=50000),"C",AND(F10045&gt;50000,F10045&lt;=100000),"B2",AND(F10045&gt;100000,F10045&lt;=150000),"B1",AND(F10045&gt;150000,F10045&lt;=200000),"A2",AND(F10045&gt;200000,F10045&lt;=250000),"A1",TRUE,"O")</f>
        <v>B2</v>
      </c>
      <c r="J10045" s="14">
        <f t="shared" si="468"/>
        <v>0.74016000000000004</v>
      </c>
      <c r="K10045" s="14">
        <f t="shared" si="469"/>
        <v>2.0768600000000002E-2</v>
      </c>
      <c r="L10045" s="14">
        <f t="shared" si="470"/>
        <v>0</v>
      </c>
      <c r="O10045" s="13"/>
    </row>
    <row r="10046" spans="1:15" x14ac:dyDescent="0.2">
      <c r="A10046" s="4" t="s">
        <v>10777</v>
      </c>
      <c r="B10046" s="4" t="s">
        <v>655</v>
      </c>
      <c r="C10046" s="2" t="s">
        <v>656</v>
      </c>
      <c r="D10046" s="2" t="s">
        <v>663</v>
      </c>
      <c r="E10046" s="2" t="s">
        <v>720</v>
      </c>
      <c r="F10046" s="7">
        <v>111531</v>
      </c>
      <c r="G10046" s="7">
        <v>6582.52</v>
      </c>
      <c r="H10046" s="7">
        <v>1951.82</v>
      </c>
      <c r="I10046" s="3" t="str" cm="1">
        <f t="array" ref="I10046">_xlfn.IFS(AND(F10046&gt;=10000,F10046&lt;=50000),"C",AND(F10046&gt;50000,F10046&lt;=100000),"B2",AND(F10046&gt;100000,F10046&lt;=150000),"B1",AND(F10046&gt;150000,F10046&lt;=200000),"A2",AND(F10046&gt;200000,F10046&lt;=250000),"A1",TRUE,"O")</f>
        <v>B1</v>
      </c>
      <c r="J10046" s="14">
        <f t="shared" si="468"/>
        <v>1.11531</v>
      </c>
      <c r="K10046" s="14">
        <f t="shared" si="469"/>
        <v>6.58252E-2</v>
      </c>
      <c r="L10046" s="14">
        <f t="shared" si="470"/>
        <v>1.9518199999999999E-2</v>
      </c>
      <c r="O10046" s="13"/>
    </row>
    <row r="10047" spans="1:15" x14ac:dyDescent="0.2">
      <c r="A10047" s="4" t="s">
        <v>10778</v>
      </c>
      <c r="B10047" s="4" t="s">
        <v>655</v>
      </c>
      <c r="C10047" s="2" t="s">
        <v>656</v>
      </c>
      <c r="D10047" s="2" t="s">
        <v>663</v>
      </c>
      <c r="E10047" s="2" t="s">
        <v>721</v>
      </c>
      <c r="F10047" s="7">
        <v>93986</v>
      </c>
      <c r="G10047" s="7">
        <v>2315.3000000000002</v>
      </c>
      <c r="H10047" s="7">
        <v>4454.99</v>
      </c>
      <c r="I10047" s="3" t="str" cm="1">
        <f t="array" ref="I10047">_xlfn.IFS(AND(F10047&gt;=10000,F10047&lt;=50000),"C",AND(F10047&gt;50000,F10047&lt;=100000),"B2",AND(F10047&gt;100000,F10047&lt;=150000),"B1",AND(F10047&gt;150000,F10047&lt;=200000),"A2",AND(F10047&gt;200000,F10047&lt;=250000),"A1",TRUE,"O")</f>
        <v>B2</v>
      </c>
      <c r="J10047" s="14">
        <f t="shared" si="468"/>
        <v>0.93986000000000003</v>
      </c>
      <c r="K10047" s="14">
        <f t="shared" si="469"/>
        <v>2.3153000000000003E-2</v>
      </c>
      <c r="L10047" s="14">
        <f t="shared" si="470"/>
        <v>4.4549899999999996E-2</v>
      </c>
      <c r="O10047" s="13"/>
    </row>
    <row r="10048" spans="1:15" x14ac:dyDescent="0.2">
      <c r="A10048" s="4" t="s">
        <v>10779</v>
      </c>
      <c r="B10048" s="4" t="s">
        <v>655</v>
      </c>
      <c r="C10048" s="2" t="s">
        <v>656</v>
      </c>
      <c r="D10048" s="2" t="s">
        <v>663</v>
      </c>
      <c r="E10048" s="2" t="s">
        <v>721</v>
      </c>
      <c r="F10048" s="7">
        <v>78947</v>
      </c>
      <c r="G10048" s="7">
        <v>10866.08</v>
      </c>
      <c r="H10048" s="7">
        <v>3732.58</v>
      </c>
      <c r="I10048" s="3" t="str" cm="1">
        <f t="array" ref="I10048">_xlfn.IFS(AND(F10048&gt;=10000,F10048&lt;=50000),"C",AND(F10048&gt;50000,F10048&lt;=100000),"B2",AND(F10048&gt;100000,F10048&lt;=150000),"B1",AND(F10048&gt;150000,F10048&lt;=200000),"A2",AND(F10048&gt;200000,F10048&lt;=250000),"A1",TRUE,"O")</f>
        <v>B2</v>
      </c>
      <c r="J10048" s="14">
        <f t="shared" si="468"/>
        <v>0.78947000000000001</v>
      </c>
      <c r="K10048" s="14">
        <f t="shared" si="469"/>
        <v>0.1086608</v>
      </c>
      <c r="L10048" s="14">
        <f t="shared" si="470"/>
        <v>3.7325799999999999E-2</v>
      </c>
      <c r="O10048" s="13"/>
    </row>
    <row r="10049" spans="1:15" x14ac:dyDescent="0.2">
      <c r="A10049" s="4" t="s">
        <v>10780</v>
      </c>
      <c r="B10049" s="4" t="s">
        <v>655</v>
      </c>
      <c r="C10049" s="2" t="s">
        <v>656</v>
      </c>
      <c r="D10049" s="2" t="s">
        <v>663</v>
      </c>
      <c r="E10049" s="2" t="s">
        <v>720</v>
      </c>
      <c r="F10049" s="7">
        <v>111531</v>
      </c>
      <c r="G10049" s="7">
        <v>239.79</v>
      </c>
      <c r="H10049" s="7">
        <v>3816.62</v>
      </c>
      <c r="I10049" s="3" t="str" cm="1">
        <f t="array" ref="I10049">_xlfn.IFS(AND(F10049&gt;=10000,F10049&lt;=50000),"C",AND(F10049&gt;50000,F10049&lt;=100000),"B2",AND(F10049&gt;100000,F10049&lt;=150000),"B1",AND(F10049&gt;150000,F10049&lt;=200000),"A2",AND(F10049&gt;200000,F10049&lt;=250000),"A1",TRUE,"O")</f>
        <v>B1</v>
      </c>
      <c r="J10049" s="14">
        <f t="shared" si="468"/>
        <v>1.11531</v>
      </c>
      <c r="K10049" s="14">
        <f t="shared" si="469"/>
        <v>2.3979000000000001E-3</v>
      </c>
      <c r="L10049" s="14">
        <f t="shared" si="470"/>
        <v>3.8166199999999997E-2</v>
      </c>
      <c r="O10049" s="13"/>
    </row>
    <row r="10050" spans="1:15" x14ac:dyDescent="0.2">
      <c r="A10050" s="4" t="s">
        <v>10781</v>
      </c>
      <c r="B10050" s="4" t="s">
        <v>655</v>
      </c>
      <c r="C10050" s="2" t="s">
        <v>656</v>
      </c>
      <c r="D10050" s="2" t="s">
        <v>663</v>
      </c>
      <c r="E10050" s="2" t="s">
        <v>720</v>
      </c>
      <c r="F10050" s="7">
        <v>122092</v>
      </c>
      <c r="G10050" s="7">
        <v>1904.22</v>
      </c>
      <c r="H10050" s="7">
        <v>10231.39</v>
      </c>
      <c r="I10050" s="3" t="str" cm="1">
        <f t="array" ref="I10050">_xlfn.IFS(AND(F10050&gt;=10000,F10050&lt;=50000),"C",AND(F10050&gt;50000,F10050&lt;=100000),"B2",AND(F10050&gt;100000,F10050&lt;=150000),"B1",AND(F10050&gt;150000,F10050&lt;=200000),"A2",AND(F10050&gt;200000,F10050&lt;=250000),"A1",TRUE,"O")</f>
        <v>B1</v>
      </c>
      <c r="J10050" s="14">
        <f t="shared" si="468"/>
        <v>1.22092</v>
      </c>
      <c r="K10050" s="14">
        <f t="shared" si="469"/>
        <v>1.9042199999999999E-2</v>
      </c>
      <c r="L10050" s="14">
        <f t="shared" si="470"/>
        <v>0.1023139</v>
      </c>
      <c r="O10050" s="13"/>
    </row>
    <row r="10051" spans="1:15" x14ac:dyDescent="0.2">
      <c r="A10051" s="4" t="s">
        <v>10782</v>
      </c>
      <c r="B10051" s="4" t="s">
        <v>655</v>
      </c>
      <c r="C10051" s="2" t="s">
        <v>656</v>
      </c>
      <c r="D10051" s="2" t="s">
        <v>663</v>
      </c>
      <c r="E10051" s="2" t="s">
        <v>721</v>
      </c>
      <c r="F10051" s="7">
        <v>78947</v>
      </c>
      <c r="G10051" s="7">
        <v>3921.71</v>
      </c>
      <c r="H10051" s="7">
        <v>3528.8</v>
      </c>
      <c r="I10051" s="3" t="str" cm="1">
        <f t="array" ref="I10051">_xlfn.IFS(AND(F10051&gt;=10000,F10051&lt;=50000),"C",AND(F10051&gt;50000,F10051&lt;=100000),"B2",AND(F10051&gt;100000,F10051&lt;=150000),"B1",AND(F10051&gt;150000,F10051&lt;=200000),"A2",AND(F10051&gt;200000,F10051&lt;=250000),"A1",TRUE,"O")</f>
        <v>B2</v>
      </c>
      <c r="J10051" s="14">
        <f t="shared" si="468"/>
        <v>0.78947000000000001</v>
      </c>
      <c r="K10051" s="14">
        <f t="shared" si="469"/>
        <v>3.9217099999999998E-2</v>
      </c>
      <c r="L10051" s="14">
        <f t="shared" si="470"/>
        <v>3.5288E-2</v>
      </c>
      <c r="O10051" s="13"/>
    </row>
    <row r="10052" spans="1:15" x14ac:dyDescent="0.2">
      <c r="A10052" s="4" t="s">
        <v>10783</v>
      </c>
      <c r="B10052" s="4" t="s">
        <v>655</v>
      </c>
      <c r="C10052" s="2" t="s">
        <v>656</v>
      </c>
      <c r="D10052" s="2" t="s">
        <v>663</v>
      </c>
      <c r="E10052" s="2" t="s">
        <v>721</v>
      </c>
      <c r="F10052" s="7">
        <v>122092</v>
      </c>
      <c r="G10052" s="7">
        <v>1219.71</v>
      </c>
      <c r="H10052" s="7">
        <v>4178</v>
      </c>
      <c r="I10052" s="3" t="str" cm="1">
        <f t="array" ref="I10052">_xlfn.IFS(AND(F10052&gt;=10000,F10052&lt;=50000),"C",AND(F10052&gt;50000,F10052&lt;=100000),"B2",AND(F10052&gt;100000,F10052&lt;=150000),"B1",AND(F10052&gt;150000,F10052&lt;=200000),"A2",AND(F10052&gt;200000,F10052&lt;=250000),"A1",TRUE,"O")</f>
        <v>B1</v>
      </c>
      <c r="J10052" s="14">
        <f t="shared" ref="J10052:J10115" si="471">F10052/100000</f>
        <v>1.22092</v>
      </c>
      <c r="K10052" s="14">
        <f t="shared" ref="K10052:K10115" si="472">G10052/100000</f>
        <v>1.2197100000000001E-2</v>
      </c>
      <c r="L10052" s="14">
        <f t="shared" ref="L10052:L10115" si="473">H10052/100000</f>
        <v>4.1779999999999998E-2</v>
      </c>
      <c r="O10052" s="13"/>
    </row>
    <row r="10053" spans="1:15" x14ac:dyDescent="0.2">
      <c r="A10053" s="4" t="s">
        <v>10784</v>
      </c>
      <c r="B10053" s="4" t="s">
        <v>655</v>
      </c>
      <c r="C10053" s="2" t="s">
        <v>656</v>
      </c>
      <c r="D10053" s="2" t="s">
        <v>663</v>
      </c>
      <c r="E10053" s="2" t="s">
        <v>720</v>
      </c>
      <c r="F10053" s="7">
        <v>117759</v>
      </c>
      <c r="G10053" s="7">
        <v>90.1</v>
      </c>
      <c r="H10053" s="7">
        <v>1158.03</v>
      </c>
      <c r="I10053" s="3" t="str" cm="1">
        <f t="array" ref="I10053">_xlfn.IFS(AND(F10053&gt;=10000,F10053&lt;=50000),"C",AND(F10053&gt;50000,F10053&lt;=100000),"B2",AND(F10053&gt;100000,F10053&lt;=150000),"B1",AND(F10053&gt;150000,F10053&lt;=200000),"A2",AND(F10053&gt;200000,F10053&lt;=250000),"A1",TRUE,"O")</f>
        <v>B1</v>
      </c>
      <c r="J10053" s="14">
        <f t="shared" si="471"/>
        <v>1.1775899999999999</v>
      </c>
      <c r="K10053" s="14">
        <f t="shared" si="472"/>
        <v>9.0099999999999989E-4</v>
      </c>
      <c r="L10053" s="14">
        <f t="shared" si="473"/>
        <v>1.15803E-2</v>
      </c>
      <c r="O10053" s="13"/>
    </row>
    <row r="10054" spans="1:15" x14ac:dyDescent="0.2">
      <c r="A10054" s="4" t="s">
        <v>10785</v>
      </c>
      <c r="B10054" s="4" t="s">
        <v>655</v>
      </c>
      <c r="C10054" s="2" t="s">
        <v>656</v>
      </c>
      <c r="D10054" s="2" t="s">
        <v>663</v>
      </c>
      <c r="E10054" s="2" t="s">
        <v>720</v>
      </c>
      <c r="F10054" s="7">
        <v>98696</v>
      </c>
      <c r="G10054" s="7">
        <v>13558.73</v>
      </c>
      <c r="H10054" s="7">
        <v>0</v>
      </c>
      <c r="I10054" s="3" t="str" cm="1">
        <f t="array" ref="I10054">_xlfn.IFS(AND(F10054&gt;=10000,F10054&lt;=50000),"C",AND(F10054&gt;50000,F10054&lt;=100000),"B2",AND(F10054&gt;100000,F10054&lt;=150000),"B1",AND(F10054&gt;150000,F10054&lt;=200000),"A2",AND(F10054&gt;200000,F10054&lt;=250000),"A1",TRUE,"O")</f>
        <v>B2</v>
      </c>
      <c r="J10054" s="14">
        <f t="shared" si="471"/>
        <v>0.98695999999999995</v>
      </c>
      <c r="K10054" s="14">
        <f t="shared" si="472"/>
        <v>0.13558729999999999</v>
      </c>
      <c r="L10054" s="14">
        <f t="shared" si="473"/>
        <v>0</v>
      </c>
      <c r="O10054" s="13"/>
    </row>
    <row r="10055" spans="1:15" x14ac:dyDescent="0.2">
      <c r="A10055" s="4" t="s">
        <v>10786</v>
      </c>
      <c r="B10055" s="4" t="s">
        <v>655</v>
      </c>
      <c r="C10055" s="2" t="s">
        <v>656</v>
      </c>
      <c r="D10055" s="2" t="s">
        <v>663</v>
      </c>
      <c r="E10055" s="2" t="s">
        <v>721</v>
      </c>
      <c r="F10055" s="7">
        <v>82721.933499999999</v>
      </c>
      <c r="G10055" s="7">
        <v>20277.060000000001</v>
      </c>
      <c r="H10055" s="7">
        <v>0</v>
      </c>
      <c r="I10055" s="3" t="str" cm="1">
        <f t="array" ref="I10055">_xlfn.IFS(AND(F10055&gt;=10000,F10055&lt;=50000),"C",AND(F10055&gt;50000,F10055&lt;=100000),"B2",AND(F10055&gt;100000,F10055&lt;=150000),"B1",AND(F10055&gt;150000,F10055&lt;=200000),"A2",AND(F10055&gt;200000,F10055&lt;=250000),"A1",TRUE,"O")</f>
        <v>B2</v>
      </c>
      <c r="J10055" s="14">
        <f t="shared" si="471"/>
        <v>0.827219335</v>
      </c>
      <c r="K10055" s="14">
        <f t="shared" si="472"/>
        <v>0.20277060000000002</v>
      </c>
      <c r="L10055" s="14">
        <f t="shared" si="473"/>
        <v>0</v>
      </c>
      <c r="O10055" s="13"/>
    </row>
    <row r="10056" spans="1:15" x14ac:dyDescent="0.2">
      <c r="A10056" s="4" t="s">
        <v>10787</v>
      </c>
      <c r="B10056" s="4" t="s">
        <v>655</v>
      </c>
      <c r="C10056" s="2" t="s">
        <v>656</v>
      </c>
      <c r="D10056" s="2" t="s">
        <v>663</v>
      </c>
      <c r="E10056" s="2" t="s">
        <v>721</v>
      </c>
      <c r="F10056" s="7">
        <v>146204</v>
      </c>
      <c r="G10056" s="7">
        <v>0</v>
      </c>
      <c r="H10056" s="7">
        <v>12275.91</v>
      </c>
      <c r="I10056" s="3" t="str" cm="1">
        <f t="array" ref="I10056">_xlfn.IFS(AND(F10056&gt;=10000,F10056&lt;=50000),"C",AND(F10056&gt;50000,F10056&lt;=100000),"B2",AND(F10056&gt;100000,F10056&lt;=150000),"B1",AND(F10056&gt;150000,F10056&lt;=200000),"A2",AND(F10056&gt;200000,F10056&lt;=250000),"A1",TRUE,"O")</f>
        <v>B1</v>
      </c>
      <c r="J10056" s="14">
        <f t="shared" si="471"/>
        <v>1.46204</v>
      </c>
      <c r="K10056" s="14">
        <f t="shared" si="472"/>
        <v>0</v>
      </c>
      <c r="L10056" s="14">
        <f t="shared" si="473"/>
        <v>0.1227591</v>
      </c>
      <c r="O10056" s="13"/>
    </row>
    <row r="10057" spans="1:15" x14ac:dyDescent="0.2">
      <c r="A10057" s="4" t="s">
        <v>10788</v>
      </c>
      <c r="B10057" s="4" t="s">
        <v>655</v>
      </c>
      <c r="C10057" s="2" t="s">
        <v>656</v>
      </c>
      <c r="D10057" s="2" t="s">
        <v>663</v>
      </c>
      <c r="E10057" s="2" t="s">
        <v>720</v>
      </c>
      <c r="F10057" s="7">
        <v>111531</v>
      </c>
      <c r="G10057" s="7">
        <v>10863.41</v>
      </c>
      <c r="H10057" s="7">
        <v>1951.82</v>
      </c>
      <c r="I10057" s="3" t="str" cm="1">
        <f t="array" ref="I10057">_xlfn.IFS(AND(F10057&gt;=10000,F10057&lt;=50000),"C",AND(F10057&gt;50000,F10057&lt;=100000),"B2",AND(F10057&gt;100000,F10057&lt;=150000),"B1",AND(F10057&gt;150000,F10057&lt;=200000),"A2",AND(F10057&gt;200000,F10057&lt;=250000),"A1",TRUE,"O")</f>
        <v>B1</v>
      </c>
      <c r="J10057" s="14">
        <f t="shared" si="471"/>
        <v>1.11531</v>
      </c>
      <c r="K10057" s="14">
        <f t="shared" si="472"/>
        <v>0.1086341</v>
      </c>
      <c r="L10057" s="14">
        <f t="shared" si="473"/>
        <v>1.9518199999999999E-2</v>
      </c>
      <c r="O10057" s="13"/>
    </row>
    <row r="10058" spans="1:15" x14ac:dyDescent="0.2">
      <c r="A10058" s="4" t="s">
        <v>10789</v>
      </c>
      <c r="B10058" s="4" t="s">
        <v>655</v>
      </c>
      <c r="C10058" s="2" t="s">
        <v>656</v>
      </c>
      <c r="D10058" s="2" t="s">
        <v>663</v>
      </c>
      <c r="E10058" s="2" t="s">
        <v>721</v>
      </c>
      <c r="F10058" s="7">
        <v>78947</v>
      </c>
      <c r="G10058" s="7">
        <v>0</v>
      </c>
      <c r="H10058" s="7">
        <v>2149.5300000000002</v>
      </c>
      <c r="I10058" s="3" t="str" cm="1">
        <f t="array" ref="I10058">_xlfn.IFS(AND(F10058&gt;=10000,F10058&lt;=50000),"C",AND(F10058&gt;50000,F10058&lt;=100000),"B2",AND(F10058&gt;100000,F10058&lt;=150000),"B1",AND(F10058&gt;150000,F10058&lt;=200000),"A2",AND(F10058&gt;200000,F10058&lt;=250000),"A1",TRUE,"O")</f>
        <v>B2</v>
      </c>
      <c r="J10058" s="14">
        <f t="shared" si="471"/>
        <v>0.78947000000000001</v>
      </c>
      <c r="K10058" s="14">
        <f t="shared" si="472"/>
        <v>0</v>
      </c>
      <c r="L10058" s="14">
        <f t="shared" si="473"/>
        <v>2.1495300000000002E-2</v>
      </c>
      <c r="O10058" s="13"/>
    </row>
    <row r="10059" spans="1:15" x14ac:dyDescent="0.2">
      <c r="A10059" s="4" t="s">
        <v>10790</v>
      </c>
      <c r="B10059" s="4" t="s">
        <v>655</v>
      </c>
      <c r="C10059" s="2" t="s">
        <v>656</v>
      </c>
      <c r="D10059" s="2" t="s">
        <v>663</v>
      </c>
      <c r="E10059" s="2" t="s">
        <v>721</v>
      </c>
      <c r="F10059" s="7">
        <v>84027.662100000001</v>
      </c>
      <c r="G10059" s="7">
        <v>2124.83</v>
      </c>
      <c r="H10059" s="7">
        <v>0</v>
      </c>
      <c r="I10059" s="3" t="str" cm="1">
        <f t="array" ref="I10059">_xlfn.IFS(AND(F10059&gt;=10000,F10059&lt;=50000),"C",AND(F10059&gt;50000,F10059&lt;=100000),"B2",AND(F10059&gt;100000,F10059&lt;=150000),"B1",AND(F10059&gt;150000,F10059&lt;=200000),"A2",AND(F10059&gt;200000,F10059&lt;=250000),"A1",TRUE,"O")</f>
        <v>B2</v>
      </c>
      <c r="J10059" s="14">
        <f t="shared" si="471"/>
        <v>0.840276621</v>
      </c>
      <c r="K10059" s="14">
        <f t="shared" si="472"/>
        <v>2.1248299999999998E-2</v>
      </c>
      <c r="L10059" s="14">
        <f t="shared" si="473"/>
        <v>0</v>
      </c>
      <c r="O10059" s="13"/>
    </row>
    <row r="10060" spans="1:15" x14ac:dyDescent="0.2">
      <c r="A10060" s="4" t="s">
        <v>10791</v>
      </c>
      <c r="B10060" s="4" t="s">
        <v>655</v>
      </c>
      <c r="C10060" s="2" t="s">
        <v>656</v>
      </c>
      <c r="D10060" s="2" t="s">
        <v>663</v>
      </c>
      <c r="E10060" s="2" t="s">
        <v>720</v>
      </c>
      <c r="F10060" s="7">
        <v>97965</v>
      </c>
      <c r="G10060" s="7">
        <v>9599.26</v>
      </c>
      <c r="H10060" s="7">
        <v>0</v>
      </c>
      <c r="I10060" s="3" t="str" cm="1">
        <f t="array" ref="I10060">_xlfn.IFS(AND(F10060&gt;=10000,F10060&lt;=50000),"C",AND(F10060&gt;50000,F10060&lt;=100000),"B2",AND(F10060&gt;100000,F10060&lt;=150000),"B1",AND(F10060&gt;150000,F10060&lt;=200000),"A2",AND(F10060&gt;200000,F10060&lt;=250000),"A1",TRUE,"O")</f>
        <v>B2</v>
      </c>
      <c r="J10060" s="14">
        <f t="shared" si="471"/>
        <v>0.97965000000000002</v>
      </c>
      <c r="K10060" s="14">
        <f t="shared" si="472"/>
        <v>9.5992599999999997E-2</v>
      </c>
      <c r="L10060" s="14">
        <f t="shared" si="473"/>
        <v>0</v>
      </c>
      <c r="O10060" s="13"/>
    </row>
    <row r="10061" spans="1:15" x14ac:dyDescent="0.2">
      <c r="A10061" s="4" t="s">
        <v>10792</v>
      </c>
      <c r="B10061" s="4" t="s">
        <v>655</v>
      </c>
      <c r="C10061" s="2" t="s">
        <v>656</v>
      </c>
      <c r="D10061" s="2" t="s">
        <v>663</v>
      </c>
      <c r="E10061" s="2" t="s">
        <v>720</v>
      </c>
      <c r="F10061" s="7">
        <v>129364.65</v>
      </c>
      <c r="G10061" s="7">
        <v>0</v>
      </c>
      <c r="H10061" s="7">
        <v>0</v>
      </c>
      <c r="I10061" s="3" t="str" cm="1">
        <f t="array" ref="I10061">_xlfn.IFS(AND(F10061&gt;=10000,F10061&lt;=50000),"C",AND(F10061&gt;50000,F10061&lt;=100000),"B2",AND(F10061&gt;100000,F10061&lt;=150000),"B1",AND(F10061&gt;150000,F10061&lt;=200000),"A2",AND(F10061&gt;200000,F10061&lt;=250000),"A1",TRUE,"O")</f>
        <v>B1</v>
      </c>
      <c r="J10061" s="14">
        <f t="shared" si="471"/>
        <v>1.2936464999999999</v>
      </c>
      <c r="K10061" s="14">
        <f t="shared" si="472"/>
        <v>0</v>
      </c>
      <c r="L10061" s="14">
        <f t="shared" si="473"/>
        <v>0</v>
      </c>
      <c r="O10061" s="13"/>
    </row>
    <row r="10062" spans="1:15" x14ac:dyDescent="0.2">
      <c r="A10062" s="4" t="s">
        <v>10793</v>
      </c>
      <c r="B10062" s="4" t="s">
        <v>655</v>
      </c>
      <c r="C10062" s="2" t="s">
        <v>656</v>
      </c>
      <c r="D10062" s="2" t="s">
        <v>663</v>
      </c>
      <c r="E10062" s="2" t="s">
        <v>720</v>
      </c>
      <c r="F10062" s="7">
        <v>89605</v>
      </c>
      <c r="G10062" s="7">
        <v>2048.0500000000002</v>
      </c>
      <c r="H10062" s="7">
        <v>0</v>
      </c>
      <c r="I10062" s="3" t="str" cm="1">
        <f t="array" ref="I10062">_xlfn.IFS(AND(F10062&gt;=10000,F10062&lt;=50000),"C",AND(F10062&gt;50000,F10062&lt;=100000),"B2",AND(F10062&gt;100000,F10062&lt;=150000),"B1",AND(F10062&gt;150000,F10062&lt;=200000),"A2",AND(F10062&gt;200000,F10062&lt;=250000),"A1",TRUE,"O")</f>
        <v>B2</v>
      </c>
      <c r="J10062" s="14">
        <f t="shared" si="471"/>
        <v>0.89605000000000001</v>
      </c>
      <c r="K10062" s="14">
        <f t="shared" si="472"/>
        <v>2.0480500000000002E-2</v>
      </c>
      <c r="L10062" s="14">
        <f t="shared" si="473"/>
        <v>0</v>
      </c>
      <c r="O10062" s="13"/>
    </row>
    <row r="10063" spans="1:15" x14ac:dyDescent="0.2">
      <c r="A10063" s="4" t="s">
        <v>10794</v>
      </c>
      <c r="B10063" s="4" t="s">
        <v>655</v>
      </c>
      <c r="C10063" s="2" t="s">
        <v>656</v>
      </c>
      <c r="D10063" s="2" t="s">
        <v>663</v>
      </c>
      <c r="E10063" s="2" t="s">
        <v>720</v>
      </c>
      <c r="F10063" s="7">
        <v>81408</v>
      </c>
      <c r="G10063" s="7">
        <v>10300.57</v>
      </c>
      <c r="H10063" s="7">
        <v>0</v>
      </c>
      <c r="I10063" s="3" t="str" cm="1">
        <f t="array" ref="I10063">_xlfn.IFS(AND(F10063&gt;=10000,F10063&lt;=50000),"C",AND(F10063&gt;50000,F10063&lt;=100000),"B2",AND(F10063&gt;100000,F10063&lt;=150000),"B1",AND(F10063&gt;150000,F10063&lt;=200000),"A2",AND(F10063&gt;200000,F10063&lt;=250000),"A1",TRUE,"O")</f>
        <v>B2</v>
      </c>
      <c r="J10063" s="14">
        <f t="shared" si="471"/>
        <v>0.81408000000000003</v>
      </c>
      <c r="K10063" s="14">
        <f t="shared" si="472"/>
        <v>0.10300569999999999</v>
      </c>
      <c r="L10063" s="14">
        <f t="shared" si="473"/>
        <v>0</v>
      </c>
      <c r="O10063" s="13"/>
    </row>
    <row r="10064" spans="1:15" x14ac:dyDescent="0.2">
      <c r="A10064" s="4" t="s">
        <v>10795</v>
      </c>
      <c r="B10064" s="4" t="s">
        <v>655</v>
      </c>
      <c r="C10064" s="2" t="s">
        <v>656</v>
      </c>
      <c r="D10064" s="2" t="s">
        <v>663</v>
      </c>
      <c r="E10064" s="2" t="s">
        <v>721</v>
      </c>
      <c r="F10064" s="7">
        <v>76192.570200000002</v>
      </c>
      <c r="G10064" s="7">
        <v>0</v>
      </c>
      <c r="H10064" s="7">
        <v>0</v>
      </c>
      <c r="I10064" s="3" t="str" cm="1">
        <f t="array" ref="I10064">_xlfn.IFS(AND(F10064&gt;=10000,F10064&lt;=50000),"C",AND(F10064&gt;50000,F10064&lt;=100000),"B2",AND(F10064&gt;100000,F10064&lt;=150000),"B1",AND(F10064&gt;150000,F10064&lt;=200000),"A2",AND(F10064&gt;200000,F10064&lt;=250000),"A1",TRUE,"O")</f>
        <v>B2</v>
      </c>
      <c r="J10064" s="14">
        <f t="shared" si="471"/>
        <v>0.76192570199999998</v>
      </c>
      <c r="K10064" s="14">
        <f t="shared" si="472"/>
        <v>0</v>
      </c>
      <c r="L10064" s="14">
        <f t="shared" si="473"/>
        <v>0</v>
      </c>
      <c r="O10064" s="13"/>
    </row>
    <row r="10065" spans="1:15" x14ac:dyDescent="0.2">
      <c r="A10065" s="4" t="s">
        <v>10796</v>
      </c>
      <c r="B10065" s="4" t="s">
        <v>655</v>
      </c>
      <c r="C10065" s="2" t="s">
        <v>656</v>
      </c>
      <c r="D10065" s="2" t="s">
        <v>663</v>
      </c>
      <c r="E10065" s="2" t="s">
        <v>720</v>
      </c>
      <c r="F10065" s="7">
        <v>78860</v>
      </c>
      <c r="G10065" s="7">
        <v>4314.66</v>
      </c>
      <c r="H10065" s="7">
        <v>0</v>
      </c>
      <c r="I10065" s="3" t="str" cm="1">
        <f t="array" ref="I10065">_xlfn.IFS(AND(F10065&gt;=10000,F10065&lt;=50000),"C",AND(F10065&gt;50000,F10065&lt;=100000),"B2",AND(F10065&gt;100000,F10065&lt;=150000),"B1",AND(F10065&gt;150000,F10065&lt;=200000),"A2",AND(F10065&gt;200000,F10065&lt;=250000),"A1",TRUE,"O")</f>
        <v>B2</v>
      </c>
      <c r="J10065" s="14">
        <f t="shared" si="471"/>
        <v>0.78859999999999997</v>
      </c>
      <c r="K10065" s="14">
        <f t="shared" si="472"/>
        <v>4.31466E-2</v>
      </c>
      <c r="L10065" s="14">
        <f t="shared" si="473"/>
        <v>0</v>
      </c>
      <c r="O10065" s="13"/>
    </row>
    <row r="10066" spans="1:15" x14ac:dyDescent="0.2">
      <c r="A10066" s="4" t="s">
        <v>10797</v>
      </c>
      <c r="B10066" s="4" t="s">
        <v>655</v>
      </c>
      <c r="C10066" s="2" t="s">
        <v>656</v>
      </c>
      <c r="D10066" s="2" t="s">
        <v>663</v>
      </c>
      <c r="E10066" s="2" t="s">
        <v>721</v>
      </c>
      <c r="F10066" s="7">
        <v>67177.240300000005</v>
      </c>
      <c r="G10066" s="7">
        <v>562.64</v>
      </c>
      <c r="H10066" s="7">
        <v>0</v>
      </c>
      <c r="I10066" s="3" t="str" cm="1">
        <f t="array" ref="I10066">_xlfn.IFS(AND(F10066&gt;=10000,F10066&lt;=50000),"C",AND(F10066&gt;50000,F10066&lt;=100000),"B2",AND(F10066&gt;100000,F10066&lt;=150000),"B1",AND(F10066&gt;150000,F10066&lt;=200000),"A2",AND(F10066&gt;200000,F10066&lt;=250000),"A1",TRUE,"O")</f>
        <v>B2</v>
      </c>
      <c r="J10066" s="14">
        <f t="shared" si="471"/>
        <v>0.67177240300000007</v>
      </c>
      <c r="K10066" s="14">
        <f t="shared" si="472"/>
        <v>5.6264000000000002E-3</v>
      </c>
      <c r="L10066" s="14">
        <f t="shared" si="473"/>
        <v>0</v>
      </c>
      <c r="O10066" s="13"/>
    </row>
    <row r="10067" spans="1:15" x14ac:dyDescent="0.2">
      <c r="A10067" s="4" t="s">
        <v>10798</v>
      </c>
      <c r="B10067" s="4" t="s">
        <v>655</v>
      </c>
      <c r="C10067" s="2" t="s">
        <v>656</v>
      </c>
      <c r="D10067" s="2" t="s">
        <v>663</v>
      </c>
      <c r="E10067" s="2" t="s">
        <v>720</v>
      </c>
      <c r="F10067" s="7">
        <v>81408</v>
      </c>
      <c r="G10067" s="7">
        <v>9114.3700000000008</v>
      </c>
      <c r="H10067" s="7">
        <v>0</v>
      </c>
      <c r="I10067" s="3" t="str" cm="1">
        <f t="array" ref="I10067">_xlfn.IFS(AND(F10067&gt;=10000,F10067&lt;=50000),"C",AND(F10067&gt;50000,F10067&lt;=100000),"B2",AND(F10067&gt;100000,F10067&lt;=150000),"B1",AND(F10067&gt;150000,F10067&lt;=200000),"A2",AND(F10067&gt;200000,F10067&lt;=250000),"A1",TRUE,"O")</f>
        <v>B2</v>
      </c>
      <c r="J10067" s="14">
        <f t="shared" si="471"/>
        <v>0.81408000000000003</v>
      </c>
      <c r="K10067" s="14">
        <f t="shared" si="472"/>
        <v>9.1143700000000008E-2</v>
      </c>
      <c r="L10067" s="14">
        <f t="shared" si="473"/>
        <v>0</v>
      </c>
      <c r="O10067" s="13"/>
    </row>
    <row r="10068" spans="1:15" x14ac:dyDescent="0.2">
      <c r="A10068" s="4" t="s">
        <v>10799</v>
      </c>
      <c r="B10068" s="4" t="s">
        <v>655</v>
      </c>
      <c r="C10068" s="2" t="s">
        <v>656</v>
      </c>
      <c r="D10068" s="2" t="s">
        <v>663</v>
      </c>
      <c r="E10068" s="2" t="s">
        <v>720</v>
      </c>
      <c r="F10068" s="7">
        <v>81408</v>
      </c>
      <c r="G10068" s="7">
        <v>1558.24</v>
      </c>
      <c r="H10068" s="7">
        <v>0</v>
      </c>
      <c r="I10068" s="3" t="str" cm="1">
        <f t="array" ref="I10068">_xlfn.IFS(AND(F10068&gt;=10000,F10068&lt;=50000),"C",AND(F10068&gt;50000,F10068&lt;=100000),"B2",AND(F10068&gt;100000,F10068&lt;=150000),"B1",AND(F10068&gt;150000,F10068&lt;=200000),"A2",AND(F10068&gt;200000,F10068&lt;=250000),"A1",TRUE,"O")</f>
        <v>B2</v>
      </c>
      <c r="J10068" s="14">
        <f t="shared" si="471"/>
        <v>0.81408000000000003</v>
      </c>
      <c r="K10068" s="14">
        <f t="shared" si="472"/>
        <v>1.55824E-2</v>
      </c>
      <c r="L10068" s="14">
        <f t="shared" si="473"/>
        <v>0</v>
      </c>
      <c r="O10068" s="13"/>
    </row>
    <row r="10069" spans="1:15" x14ac:dyDescent="0.2">
      <c r="A10069" s="4" t="s">
        <v>10800</v>
      </c>
      <c r="B10069" s="4" t="s">
        <v>655</v>
      </c>
      <c r="C10069" s="2" t="s">
        <v>656</v>
      </c>
      <c r="D10069" s="2" t="s">
        <v>663</v>
      </c>
      <c r="E10069" s="2" t="s">
        <v>721</v>
      </c>
      <c r="F10069" s="7">
        <v>78860</v>
      </c>
      <c r="G10069" s="7">
        <v>3497.56</v>
      </c>
      <c r="H10069" s="7">
        <v>0</v>
      </c>
      <c r="I10069" s="3" t="str" cm="1">
        <f t="array" ref="I10069">_xlfn.IFS(AND(F10069&gt;=10000,F10069&lt;=50000),"C",AND(F10069&gt;50000,F10069&lt;=100000),"B2",AND(F10069&gt;100000,F10069&lt;=150000),"B1",AND(F10069&gt;150000,F10069&lt;=200000),"A2",AND(F10069&gt;200000,F10069&lt;=250000),"A1",TRUE,"O")</f>
        <v>B2</v>
      </c>
      <c r="J10069" s="14">
        <f t="shared" si="471"/>
        <v>0.78859999999999997</v>
      </c>
      <c r="K10069" s="14">
        <f t="shared" si="472"/>
        <v>3.4975600000000003E-2</v>
      </c>
      <c r="L10069" s="14">
        <f t="shared" si="473"/>
        <v>0</v>
      </c>
      <c r="O10069" s="13"/>
    </row>
    <row r="10070" spans="1:15" x14ac:dyDescent="0.2">
      <c r="A10070" s="4" t="s">
        <v>10801</v>
      </c>
      <c r="B10070" s="4" t="s">
        <v>655</v>
      </c>
      <c r="C10070" s="2" t="s">
        <v>656</v>
      </c>
      <c r="D10070" s="2" t="s">
        <v>663</v>
      </c>
      <c r="E10070" s="2" t="s">
        <v>720</v>
      </c>
      <c r="F10070" s="7">
        <v>76395</v>
      </c>
      <c r="G10070" s="7">
        <v>4309.51</v>
      </c>
      <c r="H10070" s="7">
        <v>0</v>
      </c>
      <c r="I10070" s="3" t="str" cm="1">
        <f t="array" ref="I10070">_xlfn.IFS(AND(F10070&gt;=10000,F10070&lt;=50000),"C",AND(F10070&gt;50000,F10070&lt;=100000),"B2",AND(F10070&gt;100000,F10070&lt;=150000),"B1",AND(F10070&gt;150000,F10070&lt;=200000),"A2",AND(F10070&gt;200000,F10070&lt;=250000),"A1",TRUE,"O")</f>
        <v>B2</v>
      </c>
      <c r="J10070" s="14">
        <f t="shared" si="471"/>
        <v>0.76395000000000002</v>
      </c>
      <c r="K10070" s="14">
        <f t="shared" si="472"/>
        <v>4.3095100000000004E-2</v>
      </c>
      <c r="L10070" s="14">
        <f t="shared" si="473"/>
        <v>0</v>
      </c>
      <c r="O10070" s="13"/>
    </row>
    <row r="10071" spans="1:15" x14ac:dyDescent="0.2">
      <c r="A10071" s="4" t="s">
        <v>10802</v>
      </c>
      <c r="B10071" s="4" t="s">
        <v>655</v>
      </c>
      <c r="C10071" s="2" t="s">
        <v>656</v>
      </c>
      <c r="D10071" s="2" t="s">
        <v>663</v>
      </c>
      <c r="E10071" s="2" t="s">
        <v>720</v>
      </c>
      <c r="F10071" s="7">
        <v>78860</v>
      </c>
      <c r="G10071" s="7">
        <v>3723.2</v>
      </c>
      <c r="H10071" s="7">
        <v>0</v>
      </c>
      <c r="I10071" s="3" t="str" cm="1">
        <f t="array" ref="I10071">_xlfn.IFS(AND(F10071&gt;=10000,F10071&lt;=50000),"C",AND(F10071&gt;50000,F10071&lt;=100000),"B2",AND(F10071&gt;100000,F10071&lt;=150000),"B1",AND(F10071&gt;150000,F10071&lt;=200000),"A2",AND(F10071&gt;200000,F10071&lt;=250000),"A1",TRUE,"O")</f>
        <v>B2</v>
      </c>
      <c r="J10071" s="14">
        <f t="shared" si="471"/>
        <v>0.78859999999999997</v>
      </c>
      <c r="K10071" s="14">
        <f t="shared" si="472"/>
        <v>3.7232000000000001E-2</v>
      </c>
      <c r="L10071" s="14">
        <f t="shared" si="473"/>
        <v>0</v>
      </c>
      <c r="O10071" s="13"/>
    </row>
    <row r="10072" spans="1:15" x14ac:dyDescent="0.2">
      <c r="A10072" s="4" t="s">
        <v>10803</v>
      </c>
      <c r="B10072" s="4" t="s">
        <v>655</v>
      </c>
      <c r="C10072" s="2" t="s">
        <v>656</v>
      </c>
      <c r="D10072" s="2" t="s">
        <v>663</v>
      </c>
      <c r="E10072" s="2" t="s">
        <v>720</v>
      </c>
      <c r="F10072" s="7">
        <v>78860</v>
      </c>
      <c r="G10072" s="7">
        <v>2072.1</v>
      </c>
      <c r="H10072" s="7">
        <v>0</v>
      </c>
      <c r="I10072" s="3" t="str" cm="1">
        <f t="array" ref="I10072">_xlfn.IFS(AND(F10072&gt;=10000,F10072&lt;=50000),"C",AND(F10072&gt;50000,F10072&lt;=100000),"B2",AND(F10072&gt;100000,F10072&lt;=150000),"B1",AND(F10072&gt;150000,F10072&lt;=200000),"A2",AND(F10072&gt;200000,F10072&lt;=250000),"A1",TRUE,"O")</f>
        <v>B2</v>
      </c>
      <c r="J10072" s="14">
        <f t="shared" si="471"/>
        <v>0.78859999999999997</v>
      </c>
      <c r="K10072" s="14">
        <f t="shared" si="472"/>
        <v>2.0721E-2</v>
      </c>
      <c r="L10072" s="14">
        <f t="shared" si="473"/>
        <v>0</v>
      </c>
      <c r="O10072" s="13"/>
    </row>
    <row r="10073" spans="1:15" x14ac:dyDescent="0.2">
      <c r="A10073" s="4" t="s">
        <v>10804</v>
      </c>
      <c r="B10073" s="4" t="s">
        <v>655</v>
      </c>
      <c r="C10073" s="2" t="s">
        <v>656</v>
      </c>
      <c r="D10073" s="2" t="s">
        <v>663</v>
      </c>
      <c r="E10073" s="2" t="s">
        <v>721</v>
      </c>
      <c r="F10073" s="7">
        <v>82396.171400000007</v>
      </c>
      <c r="G10073" s="7">
        <v>1032.46</v>
      </c>
      <c r="H10073" s="7">
        <v>0</v>
      </c>
      <c r="I10073" s="3" t="str" cm="1">
        <f t="array" ref="I10073">_xlfn.IFS(AND(F10073&gt;=10000,F10073&lt;=50000),"C",AND(F10073&gt;50000,F10073&lt;=100000),"B2",AND(F10073&gt;100000,F10073&lt;=150000),"B1",AND(F10073&gt;150000,F10073&lt;=200000),"A2",AND(F10073&gt;200000,F10073&lt;=250000),"A1",TRUE,"O")</f>
        <v>B2</v>
      </c>
      <c r="J10073" s="14">
        <f t="shared" si="471"/>
        <v>0.82396171400000007</v>
      </c>
      <c r="K10073" s="14">
        <f t="shared" si="472"/>
        <v>1.03246E-2</v>
      </c>
      <c r="L10073" s="14">
        <f t="shared" si="473"/>
        <v>0</v>
      </c>
      <c r="O10073" s="13"/>
    </row>
    <row r="10074" spans="1:15" x14ac:dyDescent="0.2">
      <c r="A10074" s="4" t="s">
        <v>10805</v>
      </c>
      <c r="B10074" s="4" t="s">
        <v>655</v>
      </c>
      <c r="C10074" s="2" t="s">
        <v>656</v>
      </c>
      <c r="D10074" s="2" t="s">
        <v>663</v>
      </c>
      <c r="E10074" s="2" t="s">
        <v>720</v>
      </c>
      <c r="F10074" s="7">
        <v>78860</v>
      </c>
      <c r="G10074" s="7">
        <v>462.37</v>
      </c>
      <c r="H10074" s="7">
        <v>0</v>
      </c>
      <c r="I10074" s="3" t="str" cm="1">
        <f t="array" ref="I10074">_xlfn.IFS(AND(F10074&gt;=10000,F10074&lt;=50000),"C",AND(F10074&gt;50000,F10074&lt;=100000),"B2",AND(F10074&gt;100000,F10074&lt;=150000),"B1",AND(F10074&gt;150000,F10074&lt;=200000),"A2",AND(F10074&gt;200000,F10074&lt;=250000),"A1",TRUE,"O")</f>
        <v>B2</v>
      </c>
      <c r="J10074" s="14">
        <f t="shared" si="471"/>
        <v>0.78859999999999997</v>
      </c>
      <c r="K10074" s="14">
        <f t="shared" si="472"/>
        <v>4.6236999999999997E-3</v>
      </c>
      <c r="L10074" s="14">
        <f t="shared" si="473"/>
        <v>0</v>
      </c>
      <c r="O10074" s="13"/>
    </row>
    <row r="10075" spans="1:15" x14ac:dyDescent="0.2">
      <c r="A10075" s="4" t="s">
        <v>10806</v>
      </c>
      <c r="B10075" s="4" t="s">
        <v>655</v>
      </c>
      <c r="C10075" s="2" t="s">
        <v>656</v>
      </c>
      <c r="D10075" s="2" t="s">
        <v>663</v>
      </c>
      <c r="E10075" s="2" t="s">
        <v>721</v>
      </c>
      <c r="F10075" s="7">
        <v>69315.764800000004</v>
      </c>
      <c r="G10075" s="7">
        <v>0</v>
      </c>
      <c r="H10075" s="7">
        <v>0</v>
      </c>
      <c r="I10075" s="3" t="str" cm="1">
        <f t="array" ref="I10075">_xlfn.IFS(AND(F10075&gt;=10000,F10075&lt;=50000),"C",AND(F10075&gt;50000,F10075&lt;=100000),"B2",AND(F10075&gt;100000,F10075&lt;=150000),"B1",AND(F10075&gt;150000,F10075&lt;=200000),"A2",AND(F10075&gt;200000,F10075&lt;=250000),"A1",TRUE,"O")</f>
        <v>B2</v>
      </c>
      <c r="J10075" s="14">
        <f t="shared" si="471"/>
        <v>0.69315764800000002</v>
      </c>
      <c r="K10075" s="14">
        <f t="shared" si="472"/>
        <v>0</v>
      </c>
      <c r="L10075" s="14">
        <f t="shared" si="473"/>
        <v>0</v>
      </c>
      <c r="O10075" s="13"/>
    </row>
    <row r="10076" spans="1:15" x14ac:dyDescent="0.2">
      <c r="A10076" s="4" t="s">
        <v>10807</v>
      </c>
      <c r="B10076" s="4" t="s">
        <v>655</v>
      </c>
      <c r="C10076" s="2" t="s">
        <v>656</v>
      </c>
      <c r="D10076" s="2" t="s">
        <v>663</v>
      </c>
      <c r="E10076" s="2" t="s">
        <v>720</v>
      </c>
      <c r="F10076" s="7">
        <v>76395</v>
      </c>
      <c r="G10076" s="7">
        <v>3820.57</v>
      </c>
      <c r="H10076" s="7">
        <v>0</v>
      </c>
      <c r="I10076" s="3" t="str" cm="1">
        <f t="array" ref="I10076">_xlfn.IFS(AND(F10076&gt;=10000,F10076&lt;=50000),"C",AND(F10076&gt;50000,F10076&lt;=100000),"B2",AND(F10076&gt;100000,F10076&lt;=150000),"B1",AND(F10076&gt;150000,F10076&lt;=200000),"A2",AND(F10076&gt;200000,F10076&lt;=250000),"A1",TRUE,"O")</f>
        <v>B2</v>
      </c>
      <c r="J10076" s="14">
        <f t="shared" si="471"/>
        <v>0.76395000000000002</v>
      </c>
      <c r="K10076" s="14">
        <f t="shared" si="472"/>
        <v>3.8205700000000002E-2</v>
      </c>
      <c r="L10076" s="14">
        <f t="shared" si="473"/>
        <v>0</v>
      </c>
      <c r="O10076" s="13"/>
    </row>
    <row r="10077" spans="1:15" x14ac:dyDescent="0.2">
      <c r="A10077" s="4" t="s">
        <v>10808</v>
      </c>
      <c r="B10077" s="4" t="s">
        <v>655</v>
      </c>
      <c r="C10077" s="2" t="s">
        <v>656</v>
      </c>
      <c r="D10077" s="2" t="s">
        <v>663</v>
      </c>
      <c r="E10077" s="2" t="s">
        <v>720</v>
      </c>
      <c r="F10077" s="7">
        <v>76395</v>
      </c>
      <c r="G10077" s="7">
        <v>17396.39</v>
      </c>
      <c r="H10077" s="7">
        <v>0</v>
      </c>
      <c r="I10077" s="3" t="str" cm="1">
        <f t="array" ref="I10077">_xlfn.IFS(AND(F10077&gt;=10000,F10077&lt;=50000),"C",AND(F10077&gt;50000,F10077&lt;=100000),"B2",AND(F10077&gt;100000,F10077&lt;=150000),"B1",AND(F10077&gt;150000,F10077&lt;=200000),"A2",AND(F10077&gt;200000,F10077&lt;=250000),"A1",TRUE,"O")</f>
        <v>B2</v>
      </c>
      <c r="J10077" s="14">
        <f t="shared" si="471"/>
        <v>0.76395000000000002</v>
      </c>
      <c r="K10077" s="14">
        <f t="shared" si="472"/>
        <v>0.1739639</v>
      </c>
      <c r="L10077" s="14">
        <f t="shared" si="473"/>
        <v>0</v>
      </c>
      <c r="O10077" s="13"/>
    </row>
    <row r="10078" spans="1:15" x14ac:dyDescent="0.2">
      <c r="A10078" s="4" t="s">
        <v>10809</v>
      </c>
      <c r="B10078" s="4" t="s">
        <v>655</v>
      </c>
      <c r="C10078" s="2" t="s">
        <v>656</v>
      </c>
      <c r="D10078" s="2" t="s">
        <v>663</v>
      </c>
      <c r="E10078" s="2" t="s">
        <v>721</v>
      </c>
      <c r="F10078" s="7">
        <v>73461.66</v>
      </c>
      <c r="G10078" s="7">
        <v>0</v>
      </c>
      <c r="H10078" s="7">
        <v>0</v>
      </c>
      <c r="I10078" s="3" t="str" cm="1">
        <f t="array" ref="I10078">_xlfn.IFS(AND(F10078&gt;=10000,F10078&lt;=50000),"C",AND(F10078&gt;50000,F10078&lt;=100000),"B2",AND(F10078&gt;100000,F10078&lt;=150000),"B1",AND(F10078&gt;150000,F10078&lt;=200000),"A2",AND(F10078&gt;200000,F10078&lt;=250000),"A1",TRUE,"O")</f>
        <v>B2</v>
      </c>
      <c r="J10078" s="14">
        <f t="shared" si="471"/>
        <v>0.73461660000000006</v>
      </c>
      <c r="K10078" s="14">
        <f t="shared" si="472"/>
        <v>0</v>
      </c>
      <c r="L10078" s="14">
        <f t="shared" si="473"/>
        <v>0</v>
      </c>
      <c r="O10078" s="13"/>
    </row>
    <row r="10079" spans="1:15" x14ac:dyDescent="0.2">
      <c r="A10079" s="4" t="s">
        <v>10810</v>
      </c>
      <c r="B10079" s="4" t="s">
        <v>655</v>
      </c>
      <c r="C10079" s="2" t="s">
        <v>656</v>
      </c>
      <c r="D10079" s="2" t="s">
        <v>663</v>
      </c>
      <c r="E10079" s="2" t="s">
        <v>720</v>
      </c>
      <c r="F10079" s="7">
        <v>69567</v>
      </c>
      <c r="G10079" s="7">
        <v>6199</v>
      </c>
      <c r="H10079" s="7">
        <v>0</v>
      </c>
      <c r="I10079" s="3" t="str" cm="1">
        <f t="array" ref="I10079">_xlfn.IFS(AND(F10079&gt;=10000,F10079&lt;=50000),"C",AND(F10079&gt;50000,F10079&lt;=100000),"B2",AND(F10079&gt;100000,F10079&lt;=150000),"B1",AND(F10079&gt;150000,F10079&lt;=200000),"A2",AND(F10079&gt;200000,F10079&lt;=250000),"A1",TRUE,"O")</f>
        <v>B2</v>
      </c>
      <c r="J10079" s="14">
        <f t="shared" si="471"/>
        <v>0.69567000000000001</v>
      </c>
      <c r="K10079" s="14">
        <f t="shared" si="472"/>
        <v>6.1990000000000003E-2</v>
      </c>
      <c r="L10079" s="14">
        <f t="shared" si="473"/>
        <v>0</v>
      </c>
      <c r="O10079" s="13"/>
    </row>
    <row r="10080" spans="1:15" x14ac:dyDescent="0.2">
      <c r="A10080" s="4" t="s">
        <v>10811</v>
      </c>
      <c r="B10080" s="4" t="s">
        <v>655</v>
      </c>
      <c r="C10080" s="2" t="s">
        <v>656</v>
      </c>
      <c r="D10080" s="2" t="s">
        <v>663</v>
      </c>
      <c r="E10080" s="2" t="s">
        <v>720</v>
      </c>
      <c r="F10080" s="7">
        <v>69567</v>
      </c>
      <c r="G10080" s="7">
        <v>7011.32</v>
      </c>
      <c r="H10080" s="7">
        <v>0</v>
      </c>
      <c r="I10080" s="3" t="str" cm="1">
        <f t="array" ref="I10080">_xlfn.IFS(AND(F10080&gt;=10000,F10080&lt;=50000),"C",AND(F10080&gt;50000,F10080&lt;=100000),"B2",AND(F10080&gt;100000,F10080&lt;=150000),"B1",AND(F10080&gt;150000,F10080&lt;=200000),"A2",AND(F10080&gt;200000,F10080&lt;=250000),"A1",TRUE,"O")</f>
        <v>B2</v>
      </c>
      <c r="J10080" s="14">
        <f t="shared" si="471"/>
        <v>0.69567000000000001</v>
      </c>
      <c r="K10080" s="14">
        <f t="shared" si="472"/>
        <v>7.0113200000000001E-2</v>
      </c>
      <c r="L10080" s="14">
        <f t="shared" si="473"/>
        <v>0</v>
      </c>
      <c r="O10080" s="13"/>
    </row>
    <row r="10081" spans="1:15" x14ac:dyDescent="0.2">
      <c r="A10081" s="4" t="s">
        <v>10812</v>
      </c>
      <c r="B10081" s="4" t="s">
        <v>655</v>
      </c>
      <c r="C10081" s="2" t="s">
        <v>656</v>
      </c>
      <c r="D10081" s="2" t="s">
        <v>663</v>
      </c>
      <c r="E10081" s="2" t="s">
        <v>720</v>
      </c>
      <c r="F10081" s="7">
        <v>65341</v>
      </c>
      <c r="G10081" s="7">
        <v>668.77</v>
      </c>
      <c r="H10081" s="7">
        <v>0</v>
      </c>
      <c r="I10081" s="3" t="str" cm="1">
        <f t="array" ref="I10081">_xlfn.IFS(AND(F10081&gt;=10000,F10081&lt;=50000),"C",AND(F10081&gt;50000,F10081&lt;=100000),"B2",AND(F10081&gt;100000,F10081&lt;=150000),"B1",AND(F10081&gt;150000,F10081&lt;=200000),"A2",AND(F10081&gt;200000,F10081&lt;=250000),"A1",TRUE,"O")</f>
        <v>B2</v>
      </c>
      <c r="J10081" s="14">
        <f t="shared" si="471"/>
        <v>0.65341000000000005</v>
      </c>
      <c r="K10081" s="14">
        <f t="shared" si="472"/>
        <v>6.6876999999999995E-3</v>
      </c>
      <c r="L10081" s="14">
        <f t="shared" si="473"/>
        <v>0</v>
      </c>
      <c r="O10081" s="13"/>
    </row>
    <row r="10082" spans="1:15" x14ac:dyDescent="0.2">
      <c r="A10082" s="4" t="s">
        <v>10813</v>
      </c>
      <c r="B10082" s="4" t="s">
        <v>655</v>
      </c>
      <c r="C10082" s="2" t="s">
        <v>656</v>
      </c>
      <c r="D10082" s="2" t="s">
        <v>663</v>
      </c>
      <c r="E10082" s="2" t="s">
        <v>720</v>
      </c>
      <c r="F10082" s="7">
        <v>67415</v>
      </c>
      <c r="G10082" s="7">
        <v>2830.84</v>
      </c>
      <c r="H10082" s="7">
        <v>0</v>
      </c>
      <c r="I10082" s="3" t="str" cm="1">
        <f t="array" ref="I10082">_xlfn.IFS(AND(F10082&gt;=10000,F10082&lt;=50000),"C",AND(F10082&gt;50000,F10082&lt;=100000),"B2",AND(F10082&gt;100000,F10082&lt;=150000),"B1",AND(F10082&gt;150000,F10082&lt;=200000),"A2",AND(F10082&gt;200000,F10082&lt;=250000),"A1",TRUE,"O")</f>
        <v>B2</v>
      </c>
      <c r="J10082" s="14">
        <f t="shared" si="471"/>
        <v>0.67415000000000003</v>
      </c>
      <c r="K10082" s="14">
        <f t="shared" si="472"/>
        <v>2.8308400000000001E-2</v>
      </c>
      <c r="L10082" s="14">
        <f t="shared" si="473"/>
        <v>0</v>
      </c>
      <c r="O10082" s="13"/>
    </row>
    <row r="10083" spans="1:15" x14ac:dyDescent="0.2">
      <c r="A10083" s="4" t="s">
        <v>10814</v>
      </c>
      <c r="B10083" s="4" t="s">
        <v>655</v>
      </c>
      <c r="C10083" s="2" t="s">
        <v>656</v>
      </c>
      <c r="D10083" s="2" t="s">
        <v>663</v>
      </c>
      <c r="E10083" s="2" t="s">
        <v>720</v>
      </c>
      <c r="F10083" s="7">
        <v>33194.877099999998</v>
      </c>
      <c r="G10083" s="7">
        <v>0</v>
      </c>
      <c r="H10083" s="7">
        <v>0</v>
      </c>
      <c r="I10083" s="3" t="str" cm="1">
        <f t="array" ref="I10083">_xlfn.IFS(AND(F10083&gt;=10000,F10083&lt;=50000),"C",AND(F10083&gt;50000,F10083&lt;=100000),"B2",AND(F10083&gt;100000,F10083&lt;=150000),"B1",AND(F10083&gt;150000,F10083&lt;=200000),"A2",AND(F10083&gt;200000,F10083&lt;=250000),"A1",TRUE,"O")</f>
        <v>C</v>
      </c>
      <c r="J10083" s="14">
        <f t="shared" si="471"/>
        <v>0.33194877099999998</v>
      </c>
      <c r="K10083" s="14">
        <f t="shared" si="472"/>
        <v>0</v>
      </c>
      <c r="L10083" s="14">
        <f t="shared" si="473"/>
        <v>0</v>
      </c>
      <c r="O10083" s="13"/>
    </row>
    <row r="10084" spans="1:15" x14ac:dyDescent="0.2">
      <c r="A10084" s="4" t="s">
        <v>10815</v>
      </c>
      <c r="B10084" s="4" t="s">
        <v>655</v>
      </c>
      <c r="C10084" s="2" t="s">
        <v>656</v>
      </c>
      <c r="D10084" s="2" t="s">
        <v>663</v>
      </c>
      <c r="E10084" s="2" t="s">
        <v>721</v>
      </c>
      <c r="F10084" s="7">
        <v>69528.429999999993</v>
      </c>
      <c r="G10084" s="7">
        <v>50.16</v>
      </c>
      <c r="H10084" s="7">
        <v>0</v>
      </c>
      <c r="I10084" s="3" t="str" cm="1">
        <f t="array" ref="I10084">_xlfn.IFS(AND(F10084&gt;=10000,F10084&lt;=50000),"C",AND(F10084&gt;50000,F10084&lt;=100000),"B2",AND(F10084&gt;100000,F10084&lt;=150000),"B1",AND(F10084&gt;150000,F10084&lt;=200000),"A2",AND(F10084&gt;200000,F10084&lt;=250000),"A1",TRUE,"O")</f>
        <v>B2</v>
      </c>
      <c r="J10084" s="14">
        <f t="shared" si="471"/>
        <v>0.69528429999999997</v>
      </c>
      <c r="K10084" s="14">
        <f t="shared" si="472"/>
        <v>5.0159999999999994E-4</v>
      </c>
      <c r="L10084" s="14">
        <f t="shared" si="473"/>
        <v>0</v>
      </c>
      <c r="O10084" s="13"/>
    </row>
    <row r="10085" spans="1:15" x14ac:dyDescent="0.2">
      <c r="A10085" s="4" t="s">
        <v>10816</v>
      </c>
      <c r="B10085" s="4" t="s">
        <v>655</v>
      </c>
      <c r="C10085" s="2" t="s">
        <v>656</v>
      </c>
      <c r="D10085" s="2" t="s">
        <v>663</v>
      </c>
      <c r="E10085" s="2" t="s">
        <v>720</v>
      </c>
      <c r="F10085" s="7">
        <v>67348.42</v>
      </c>
      <c r="G10085" s="7">
        <v>0</v>
      </c>
      <c r="H10085" s="7">
        <v>0</v>
      </c>
      <c r="I10085" s="3" t="str" cm="1">
        <f t="array" ref="I10085">_xlfn.IFS(AND(F10085&gt;=10000,F10085&lt;=50000),"C",AND(F10085&gt;50000,F10085&lt;=100000),"B2",AND(F10085&gt;100000,F10085&lt;=150000),"B1",AND(F10085&gt;150000,F10085&lt;=200000),"A2",AND(F10085&gt;200000,F10085&lt;=250000),"A1",TRUE,"O")</f>
        <v>B2</v>
      </c>
      <c r="J10085" s="14">
        <f t="shared" si="471"/>
        <v>0.67348419999999998</v>
      </c>
      <c r="K10085" s="14">
        <f t="shared" si="472"/>
        <v>0</v>
      </c>
      <c r="L10085" s="14">
        <f t="shared" si="473"/>
        <v>0</v>
      </c>
      <c r="O10085" s="13"/>
    </row>
    <row r="10086" spans="1:15" x14ac:dyDescent="0.2">
      <c r="A10086" s="4" t="s">
        <v>10817</v>
      </c>
      <c r="B10086" s="4" t="s">
        <v>655</v>
      </c>
      <c r="C10086" s="2" t="s">
        <v>656</v>
      </c>
      <c r="D10086" s="2" t="s">
        <v>663</v>
      </c>
      <c r="E10086" s="2" t="s">
        <v>721</v>
      </c>
      <c r="F10086" s="7">
        <v>61337.205000000002</v>
      </c>
      <c r="G10086" s="7">
        <v>0</v>
      </c>
      <c r="H10086" s="7">
        <v>0</v>
      </c>
      <c r="I10086" s="3" t="str" cm="1">
        <f t="array" ref="I10086">_xlfn.IFS(AND(F10086&gt;=10000,F10086&lt;=50000),"C",AND(F10086&gt;50000,F10086&lt;=100000),"B2",AND(F10086&gt;100000,F10086&lt;=150000),"B1",AND(F10086&gt;150000,F10086&lt;=200000),"A2",AND(F10086&gt;200000,F10086&lt;=250000),"A1",TRUE,"O")</f>
        <v>B2</v>
      </c>
      <c r="J10086" s="14">
        <f t="shared" si="471"/>
        <v>0.61337205000000006</v>
      </c>
      <c r="K10086" s="14">
        <f t="shared" si="472"/>
        <v>0</v>
      </c>
      <c r="L10086" s="14">
        <f t="shared" si="473"/>
        <v>0</v>
      </c>
      <c r="O10086" s="13"/>
    </row>
    <row r="10087" spans="1:15" x14ac:dyDescent="0.2">
      <c r="A10087" s="4" t="s">
        <v>10818</v>
      </c>
      <c r="B10087" s="4" t="s">
        <v>655</v>
      </c>
      <c r="C10087" s="2" t="s">
        <v>656</v>
      </c>
      <c r="D10087" s="2" t="s">
        <v>663</v>
      </c>
      <c r="E10087" s="2" t="s">
        <v>721</v>
      </c>
      <c r="F10087" s="7">
        <v>31327.338599999999</v>
      </c>
      <c r="G10087" s="7">
        <v>16.64</v>
      </c>
      <c r="H10087" s="7">
        <v>0</v>
      </c>
      <c r="I10087" s="3" t="str" cm="1">
        <f t="array" ref="I10087">_xlfn.IFS(AND(F10087&gt;=10000,F10087&lt;=50000),"C",AND(F10087&gt;50000,F10087&lt;=100000),"B2",AND(F10087&gt;100000,F10087&lt;=150000),"B1",AND(F10087&gt;150000,F10087&lt;=200000),"A2",AND(F10087&gt;200000,F10087&lt;=250000),"A1",TRUE,"O")</f>
        <v>C</v>
      </c>
      <c r="J10087" s="14">
        <f t="shared" si="471"/>
        <v>0.31327338599999999</v>
      </c>
      <c r="K10087" s="14">
        <f t="shared" si="472"/>
        <v>1.6640000000000001E-4</v>
      </c>
      <c r="L10087" s="14">
        <f t="shared" si="473"/>
        <v>0</v>
      </c>
      <c r="O10087" s="13"/>
    </row>
    <row r="10088" spans="1:15" x14ac:dyDescent="0.2">
      <c r="A10088" s="4" t="s">
        <v>10819</v>
      </c>
      <c r="B10088" s="4" t="s">
        <v>655</v>
      </c>
      <c r="C10088" s="2" t="s">
        <v>656</v>
      </c>
      <c r="D10088" s="2" t="s">
        <v>663</v>
      </c>
      <c r="E10088" s="2" t="s">
        <v>721</v>
      </c>
      <c r="F10088" s="7">
        <v>52203.33</v>
      </c>
      <c r="G10088" s="7">
        <v>3763.28</v>
      </c>
      <c r="H10088" s="7">
        <v>0</v>
      </c>
      <c r="I10088" s="3" t="str" cm="1">
        <f t="array" ref="I10088">_xlfn.IFS(AND(F10088&gt;=10000,F10088&lt;=50000),"C",AND(F10088&gt;50000,F10088&lt;=100000),"B2",AND(F10088&gt;100000,F10088&lt;=150000),"B1",AND(F10088&gt;150000,F10088&lt;=200000),"A2",AND(F10088&gt;200000,F10088&lt;=250000),"A1",TRUE,"O")</f>
        <v>B2</v>
      </c>
      <c r="J10088" s="14">
        <f t="shared" si="471"/>
        <v>0.52203330000000003</v>
      </c>
      <c r="K10088" s="14">
        <f t="shared" si="472"/>
        <v>3.7632800000000001E-2</v>
      </c>
      <c r="L10088" s="14">
        <f t="shared" si="473"/>
        <v>0</v>
      </c>
      <c r="O10088" s="13"/>
    </row>
    <row r="10089" spans="1:15" x14ac:dyDescent="0.2">
      <c r="A10089" s="4" t="s">
        <v>10820</v>
      </c>
      <c r="B10089" s="4" t="s">
        <v>655</v>
      </c>
      <c r="C10089" s="2" t="s">
        <v>656</v>
      </c>
      <c r="D10089" s="2" t="s">
        <v>663</v>
      </c>
      <c r="E10089" s="2" t="s">
        <v>721</v>
      </c>
      <c r="F10089" s="7">
        <v>32599.8</v>
      </c>
      <c r="G10089" s="7">
        <v>0</v>
      </c>
      <c r="H10089" s="7">
        <v>0</v>
      </c>
      <c r="I10089" s="3" t="str" cm="1">
        <f t="array" ref="I10089">_xlfn.IFS(AND(F10089&gt;=10000,F10089&lt;=50000),"C",AND(F10089&gt;50000,F10089&lt;=100000),"B2",AND(F10089&gt;100000,F10089&lt;=150000),"B1",AND(F10089&gt;150000,F10089&lt;=200000),"A2",AND(F10089&gt;200000,F10089&lt;=250000),"A1",TRUE,"O")</f>
        <v>C</v>
      </c>
      <c r="J10089" s="14">
        <f t="shared" si="471"/>
        <v>0.32599800000000001</v>
      </c>
      <c r="K10089" s="14">
        <f t="shared" si="472"/>
        <v>0</v>
      </c>
      <c r="L10089" s="14">
        <f t="shared" si="473"/>
        <v>0</v>
      </c>
      <c r="O10089" s="13"/>
    </row>
    <row r="10090" spans="1:15" x14ac:dyDescent="0.2">
      <c r="A10090" s="4" t="s">
        <v>10821</v>
      </c>
      <c r="B10090" s="4" t="s">
        <v>655</v>
      </c>
      <c r="C10090" s="2" t="s">
        <v>656</v>
      </c>
      <c r="D10090" s="2" t="s">
        <v>663</v>
      </c>
      <c r="E10090" s="2" t="s">
        <v>721</v>
      </c>
      <c r="F10090" s="7">
        <v>71833</v>
      </c>
      <c r="G10090" s="7">
        <v>3513.81</v>
      </c>
      <c r="H10090" s="7">
        <v>0</v>
      </c>
      <c r="I10090" s="3" t="str" cm="1">
        <f t="array" ref="I10090">_xlfn.IFS(AND(F10090&gt;=10000,F10090&lt;=50000),"C",AND(F10090&gt;50000,F10090&lt;=100000),"B2",AND(F10090&gt;100000,F10090&lt;=150000),"B1",AND(F10090&gt;150000,F10090&lt;=200000),"A2",AND(F10090&gt;200000,F10090&lt;=250000),"A1",TRUE,"O")</f>
        <v>B2</v>
      </c>
      <c r="J10090" s="14">
        <f t="shared" si="471"/>
        <v>0.71833000000000002</v>
      </c>
      <c r="K10090" s="14">
        <f t="shared" si="472"/>
        <v>3.5138099999999999E-2</v>
      </c>
      <c r="L10090" s="14">
        <f t="shared" si="473"/>
        <v>0</v>
      </c>
      <c r="O10090" s="13"/>
    </row>
    <row r="10091" spans="1:15" x14ac:dyDescent="0.2">
      <c r="A10091" s="4" t="s">
        <v>10822</v>
      </c>
      <c r="B10091" s="4" t="s">
        <v>655</v>
      </c>
      <c r="C10091" s="2" t="s">
        <v>656</v>
      </c>
      <c r="D10091" s="2" t="s">
        <v>664</v>
      </c>
      <c r="E10091" s="2" t="s">
        <v>720</v>
      </c>
      <c r="F10091" s="7">
        <v>111531</v>
      </c>
      <c r="G10091" s="7">
        <v>4339.4799999999996</v>
      </c>
      <c r="H10091" s="7">
        <v>1951.82</v>
      </c>
      <c r="I10091" s="3" t="str" cm="1">
        <f t="array" ref="I10091">_xlfn.IFS(AND(F10091&gt;=10000,F10091&lt;=50000),"C",AND(F10091&gt;50000,F10091&lt;=100000),"B2",AND(F10091&gt;100000,F10091&lt;=150000),"B1",AND(F10091&gt;150000,F10091&lt;=200000),"A2",AND(F10091&gt;200000,F10091&lt;=250000),"A1",TRUE,"O")</f>
        <v>B1</v>
      </c>
      <c r="J10091" s="14">
        <f t="shared" si="471"/>
        <v>1.11531</v>
      </c>
      <c r="K10091" s="14">
        <f t="shared" si="472"/>
        <v>4.3394799999999997E-2</v>
      </c>
      <c r="L10091" s="14">
        <f t="shared" si="473"/>
        <v>1.9518199999999999E-2</v>
      </c>
      <c r="O10091" s="13"/>
    </row>
    <row r="10092" spans="1:15" x14ac:dyDescent="0.2">
      <c r="A10092" s="4" t="s">
        <v>10823</v>
      </c>
      <c r="B10092" s="4" t="s">
        <v>655</v>
      </c>
      <c r="C10092" s="2" t="s">
        <v>656</v>
      </c>
      <c r="D10092" s="2" t="s">
        <v>664</v>
      </c>
      <c r="E10092" s="2" t="s">
        <v>720</v>
      </c>
      <c r="F10092" s="7">
        <v>101939</v>
      </c>
      <c r="G10092" s="7">
        <v>1559.45</v>
      </c>
      <c r="H10092" s="7">
        <v>1783.99</v>
      </c>
      <c r="I10092" s="3" t="str" cm="1">
        <f t="array" ref="I10092">_xlfn.IFS(AND(F10092&gt;=10000,F10092&lt;=50000),"C",AND(F10092&gt;50000,F10092&lt;=100000),"B2",AND(F10092&gt;100000,F10092&lt;=150000),"B1",AND(F10092&gt;150000,F10092&lt;=200000),"A2",AND(F10092&gt;200000,F10092&lt;=250000),"A1",TRUE,"O")</f>
        <v>B1</v>
      </c>
      <c r="J10092" s="14">
        <f t="shared" si="471"/>
        <v>1.01939</v>
      </c>
      <c r="K10092" s="14">
        <f t="shared" si="472"/>
        <v>1.5594500000000001E-2</v>
      </c>
      <c r="L10092" s="14">
        <f t="shared" si="473"/>
        <v>1.7839899999999999E-2</v>
      </c>
      <c r="O10092" s="13"/>
    </row>
    <row r="10093" spans="1:15" x14ac:dyDescent="0.2">
      <c r="A10093" s="4" t="s">
        <v>10824</v>
      </c>
      <c r="B10093" s="4" t="s">
        <v>655</v>
      </c>
      <c r="C10093" s="2" t="s">
        <v>656</v>
      </c>
      <c r="D10093" s="2" t="s">
        <v>664</v>
      </c>
      <c r="E10093" s="2" t="s">
        <v>720</v>
      </c>
      <c r="F10093" s="7">
        <v>111531</v>
      </c>
      <c r="G10093" s="7">
        <v>1104.79</v>
      </c>
      <c r="H10093" s="7">
        <v>1801.68</v>
      </c>
      <c r="I10093" s="3" t="str" cm="1">
        <f t="array" ref="I10093">_xlfn.IFS(AND(F10093&gt;=10000,F10093&lt;=50000),"C",AND(F10093&gt;50000,F10093&lt;=100000),"B2",AND(F10093&gt;100000,F10093&lt;=150000),"B1",AND(F10093&gt;150000,F10093&lt;=200000),"A2",AND(F10093&gt;200000,F10093&lt;=250000),"A1",TRUE,"O")</f>
        <v>B1</v>
      </c>
      <c r="J10093" s="14">
        <f t="shared" si="471"/>
        <v>1.11531</v>
      </c>
      <c r="K10093" s="14">
        <f t="shared" si="472"/>
        <v>1.1047899999999999E-2</v>
      </c>
      <c r="L10093" s="14">
        <f t="shared" si="473"/>
        <v>1.8016799999999999E-2</v>
      </c>
      <c r="O10093" s="13"/>
    </row>
    <row r="10094" spans="1:15" x14ac:dyDescent="0.2">
      <c r="A10094" s="4" t="s">
        <v>10825</v>
      </c>
      <c r="B10094" s="4" t="s">
        <v>655</v>
      </c>
      <c r="C10094" s="2" t="s">
        <v>656</v>
      </c>
      <c r="D10094" s="2" t="s">
        <v>664</v>
      </c>
      <c r="E10094" s="2" t="s">
        <v>720</v>
      </c>
      <c r="F10094" s="7">
        <v>111531</v>
      </c>
      <c r="G10094" s="7">
        <v>26058.87</v>
      </c>
      <c r="H10094" s="7">
        <v>5565.38</v>
      </c>
      <c r="I10094" s="3" t="str" cm="1">
        <f t="array" ref="I10094">_xlfn.IFS(AND(F10094&gt;=10000,F10094&lt;=50000),"C",AND(F10094&gt;50000,F10094&lt;=100000),"B2",AND(F10094&gt;100000,F10094&lt;=150000),"B1",AND(F10094&gt;150000,F10094&lt;=200000),"A2",AND(F10094&gt;200000,F10094&lt;=250000),"A1",TRUE,"O")</f>
        <v>B1</v>
      </c>
      <c r="J10094" s="14">
        <f t="shared" si="471"/>
        <v>1.11531</v>
      </c>
      <c r="K10094" s="14">
        <f t="shared" si="472"/>
        <v>0.26058870000000001</v>
      </c>
      <c r="L10094" s="14">
        <f t="shared" si="473"/>
        <v>5.5653800000000003E-2</v>
      </c>
      <c r="O10094" s="13"/>
    </row>
    <row r="10095" spans="1:15" x14ac:dyDescent="0.2">
      <c r="A10095" s="4" t="s">
        <v>10826</v>
      </c>
      <c r="B10095" s="4" t="s">
        <v>655</v>
      </c>
      <c r="C10095" s="2" t="s">
        <v>656</v>
      </c>
      <c r="D10095" s="2" t="s">
        <v>664</v>
      </c>
      <c r="E10095" s="2" t="s">
        <v>721</v>
      </c>
      <c r="F10095" s="7">
        <v>34721</v>
      </c>
      <c r="G10095" s="7">
        <v>0</v>
      </c>
      <c r="H10095" s="7">
        <v>4174.78</v>
      </c>
      <c r="I10095" s="3" t="str" cm="1">
        <f t="array" ref="I10095">_xlfn.IFS(AND(F10095&gt;=10000,F10095&lt;=50000),"C",AND(F10095&gt;50000,F10095&lt;=100000),"B2",AND(F10095&gt;100000,F10095&lt;=150000),"B1",AND(F10095&gt;150000,F10095&lt;=200000),"A2",AND(F10095&gt;200000,F10095&lt;=250000),"A1",TRUE,"O")</f>
        <v>C</v>
      </c>
      <c r="J10095" s="14">
        <f t="shared" si="471"/>
        <v>0.34721000000000002</v>
      </c>
      <c r="K10095" s="14">
        <f t="shared" si="472"/>
        <v>0</v>
      </c>
      <c r="L10095" s="14">
        <f t="shared" si="473"/>
        <v>4.1747799999999995E-2</v>
      </c>
      <c r="O10095" s="13"/>
    </row>
    <row r="10096" spans="1:15" x14ac:dyDescent="0.2">
      <c r="A10096" s="4" t="s">
        <v>10827</v>
      </c>
      <c r="B10096" s="4" t="s">
        <v>655</v>
      </c>
      <c r="C10096" s="2" t="s">
        <v>656</v>
      </c>
      <c r="D10096" s="2" t="s">
        <v>664</v>
      </c>
      <c r="E10096" s="2" t="s">
        <v>721</v>
      </c>
      <c r="F10096" s="7">
        <v>69442</v>
      </c>
      <c r="G10096" s="7">
        <v>0</v>
      </c>
      <c r="H10096" s="7">
        <v>5490.05</v>
      </c>
      <c r="I10096" s="3" t="str" cm="1">
        <f t="array" ref="I10096">_xlfn.IFS(AND(F10096&gt;=10000,F10096&lt;=50000),"C",AND(F10096&gt;50000,F10096&lt;=100000),"B2",AND(F10096&gt;100000,F10096&lt;=150000),"B1",AND(F10096&gt;150000,F10096&lt;=200000),"A2",AND(F10096&gt;200000,F10096&lt;=250000),"A1",TRUE,"O")</f>
        <v>B2</v>
      </c>
      <c r="J10096" s="14">
        <f t="shared" si="471"/>
        <v>0.69442000000000004</v>
      </c>
      <c r="K10096" s="14">
        <f t="shared" si="472"/>
        <v>0</v>
      </c>
      <c r="L10096" s="14">
        <f t="shared" si="473"/>
        <v>5.4900500000000005E-2</v>
      </c>
      <c r="O10096" s="13"/>
    </row>
    <row r="10097" spans="1:15" x14ac:dyDescent="0.2">
      <c r="A10097" s="4" t="s">
        <v>10828</v>
      </c>
      <c r="B10097" s="4" t="s">
        <v>655</v>
      </c>
      <c r="C10097" s="2" t="s">
        <v>656</v>
      </c>
      <c r="D10097" s="2" t="s">
        <v>664</v>
      </c>
      <c r="E10097" s="2" t="s">
        <v>720</v>
      </c>
      <c r="F10097" s="7">
        <v>84049</v>
      </c>
      <c r="G10097" s="7">
        <v>363.73</v>
      </c>
      <c r="H10097" s="7">
        <v>0</v>
      </c>
      <c r="I10097" s="3" t="str" cm="1">
        <f t="array" ref="I10097">_xlfn.IFS(AND(F10097&gt;=10000,F10097&lt;=50000),"C",AND(F10097&gt;50000,F10097&lt;=100000),"B2",AND(F10097&gt;100000,F10097&lt;=150000),"B1",AND(F10097&gt;150000,F10097&lt;=200000),"A2",AND(F10097&gt;200000,F10097&lt;=250000),"A1",TRUE,"O")</f>
        <v>B2</v>
      </c>
      <c r="J10097" s="14">
        <f t="shared" si="471"/>
        <v>0.84048999999999996</v>
      </c>
      <c r="K10097" s="14">
        <f t="shared" si="472"/>
        <v>3.6373E-3</v>
      </c>
      <c r="L10097" s="14">
        <f t="shared" si="473"/>
        <v>0</v>
      </c>
      <c r="O10097" s="13"/>
    </row>
    <row r="10098" spans="1:15" x14ac:dyDescent="0.2">
      <c r="A10098" s="4" t="s">
        <v>10829</v>
      </c>
      <c r="B10098" s="4" t="s">
        <v>655</v>
      </c>
      <c r="C10098" s="2" t="s">
        <v>656</v>
      </c>
      <c r="D10098" s="2" t="s">
        <v>664</v>
      </c>
      <c r="E10098" s="2" t="s">
        <v>720</v>
      </c>
      <c r="F10098" s="7">
        <v>76395</v>
      </c>
      <c r="G10098" s="7">
        <v>8778.33</v>
      </c>
      <c r="H10098" s="7">
        <v>0</v>
      </c>
      <c r="I10098" s="3" t="str" cm="1">
        <f t="array" ref="I10098">_xlfn.IFS(AND(F10098&gt;=10000,F10098&lt;=50000),"C",AND(F10098&gt;50000,F10098&lt;=100000),"B2",AND(F10098&gt;100000,F10098&lt;=150000),"B1",AND(F10098&gt;150000,F10098&lt;=200000),"A2",AND(F10098&gt;200000,F10098&lt;=250000),"A1",TRUE,"O")</f>
        <v>B2</v>
      </c>
      <c r="J10098" s="14">
        <f t="shared" si="471"/>
        <v>0.76395000000000002</v>
      </c>
      <c r="K10098" s="14">
        <f t="shared" si="472"/>
        <v>8.7783299999999995E-2</v>
      </c>
      <c r="L10098" s="14">
        <f t="shared" si="473"/>
        <v>0</v>
      </c>
      <c r="O10098" s="13"/>
    </row>
    <row r="10099" spans="1:15" x14ac:dyDescent="0.2">
      <c r="A10099" s="4" t="s">
        <v>10830</v>
      </c>
      <c r="B10099" s="4" t="s">
        <v>655</v>
      </c>
      <c r="C10099" s="2" t="s">
        <v>656</v>
      </c>
      <c r="D10099" s="2" t="s">
        <v>664</v>
      </c>
      <c r="E10099" s="2" t="s">
        <v>720</v>
      </c>
      <c r="F10099" s="7">
        <v>74016</v>
      </c>
      <c r="G10099" s="7">
        <v>3967.23</v>
      </c>
      <c r="H10099" s="7">
        <v>0</v>
      </c>
      <c r="I10099" s="3" t="str" cm="1">
        <f t="array" ref="I10099">_xlfn.IFS(AND(F10099&gt;=10000,F10099&lt;=50000),"C",AND(F10099&gt;50000,F10099&lt;=100000),"B2",AND(F10099&gt;100000,F10099&lt;=150000),"B1",AND(F10099&gt;150000,F10099&lt;=200000),"A2",AND(F10099&gt;200000,F10099&lt;=250000),"A1",TRUE,"O")</f>
        <v>B2</v>
      </c>
      <c r="J10099" s="14">
        <f t="shared" si="471"/>
        <v>0.74016000000000004</v>
      </c>
      <c r="K10099" s="14">
        <f t="shared" si="472"/>
        <v>3.9672300000000001E-2</v>
      </c>
      <c r="L10099" s="14">
        <f t="shared" si="473"/>
        <v>0</v>
      </c>
      <c r="O10099" s="13"/>
    </row>
    <row r="10100" spans="1:15" x14ac:dyDescent="0.2">
      <c r="A10100" s="4" t="s">
        <v>10831</v>
      </c>
      <c r="B10100" s="4" t="s">
        <v>655</v>
      </c>
      <c r="C10100" s="2" t="s">
        <v>656</v>
      </c>
      <c r="D10100" s="2" t="s">
        <v>664</v>
      </c>
      <c r="E10100" s="2" t="s">
        <v>720</v>
      </c>
      <c r="F10100" s="7">
        <v>76395</v>
      </c>
      <c r="G10100" s="7">
        <v>5384.81</v>
      </c>
      <c r="H10100" s="7">
        <v>0</v>
      </c>
      <c r="I10100" s="3" t="str" cm="1">
        <f t="array" ref="I10100">_xlfn.IFS(AND(F10100&gt;=10000,F10100&lt;=50000),"C",AND(F10100&gt;50000,F10100&lt;=100000),"B2",AND(F10100&gt;100000,F10100&lt;=150000),"B1",AND(F10100&gt;150000,F10100&lt;=200000),"A2",AND(F10100&gt;200000,F10100&lt;=250000),"A1",TRUE,"O")</f>
        <v>B2</v>
      </c>
      <c r="J10100" s="14">
        <f t="shared" si="471"/>
        <v>0.76395000000000002</v>
      </c>
      <c r="K10100" s="14">
        <f t="shared" si="472"/>
        <v>5.3848100000000003E-2</v>
      </c>
      <c r="L10100" s="14">
        <f t="shared" si="473"/>
        <v>0</v>
      </c>
      <c r="O10100" s="13"/>
    </row>
    <row r="10101" spans="1:15" x14ac:dyDescent="0.2">
      <c r="A10101" s="4" t="s">
        <v>10832</v>
      </c>
      <c r="B10101" s="4" t="s">
        <v>655</v>
      </c>
      <c r="C10101" s="2" t="s">
        <v>656</v>
      </c>
      <c r="D10101" s="2" t="s">
        <v>664</v>
      </c>
      <c r="E10101" s="2" t="s">
        <v>720</v>
      </c>
      <c r="F10101" s="7">
        <v>76395</v>
      </c>
      <c r="G10101" s="7">
        <v>19447.04</v>
      </c>
      <c r="H10101" s="7">
        <v>0</v>
      </c>
      <c r="I10101" s="3" t="str" cm="1">
        <f t="array" ref="I10101">_xlfn.IFS(AND(F10101&gt;=10000,F10101&lt;=50000),"C",AND(F10101&gt;50000,F10101&lt;=100000),"B2",AND(F10101&gt;100000,F10101&lt;=150000),"B1",AND(F10101&gt;150000,F10101&lt;=200000),"A2",AND(F10101&gt;200000,F10101&lt;=250000),"A1",TRUE,"O")</f>
        <v>B2</v>
      </c>
      <c r="J10101" s="14">
        <f t="shared" si="471"/>
        <v>0.76395000000000002</v>
      </c>
      <c r="K10101" s="14">
        <f t="shared" si="472"/>
        <v>0.19447040000000002</v>
      </c>
      <c r="L10101" s="14">
        <f t="shared" si="473"/>
        <v>0</v>
      </c>
      <c r="O10101" s="13"/>
    </row>
    <row r="10102" spans="1:15" x14ac:dyDescent="0.2">
      <c r="A10102" s="4" t="s">
        <v>10833</v>
      </c>
      <c r="B10102" s="4" t="s">
        <v>655</v>
      </c>
      <c r="C10102" s="2" t="s">
        <v>656</v>
      </c>
      <c r="D10102" s="2" t="s">
        <v>664</v>
      </c>
      <c r="E10102" s="2" t="s">
        <v>720</v>
      </c>
      <c r="F10102" s="7">
        <v>76395</v>
      </c>
      <c r="G10102" s="7">
        <v>1984.46</v>
      </c>
      <c r="H10102" s="7">
        <v>0</v>
      </c>
      <c r="I10102" s="3" t="str" cm="1">
        <f t="array" ref="I10102">_xlfn.IFS(AND(F10102&gt;=10000,F10102&lt;=50000),"C",AND(F10102&gt;50000,F10102&lt;=100000),"B2",AND(F10102&gt;100000,F10102&lt;=150000),"B1",AND(F10102&gt;150000,F10102&lt;=200000),"A2",AND(F10102&gt;200000,F10102&lt;=250000),"A1",TRUE,"O")</f>
        <v>B2</v>
      </c>
      <c r="J10102" s="14">
        <f t="shared" si="471"/>
        <v>0.76395000000000002</v>
      </c>
      <c r="K10102" s="14">
        <f t="shared" si="472"/>
        <v>1.98446E-2</v>
      </c>
      <c r="L10102" s="14">
        <f t="shared" si="473"/>
        <v>0</v>
      </c>
      <c r="O10102" s="13"/>
    </row>
    <row r="10103" spans="1:15" x14ac:dyDescent="0.2">
      <c r="A10103" s="4" t="s">
        <v>10834</v>
      </c>
      <c r="B10103" s="4" t="s">
        <v>655</v>
      </c>
      <c r="C10103" s="2" t="s">
        <v>656</v>
      </c>
      <c r="D10103" s="2" t="s">
        <v>664</v>
      </c>
      <c r="E10103" s="2" t="s">
        <v>720</v>
      </c>
      <c r="F10103" s="7">
        <v>74016</v>
      </c>
      <c r="G10103" s="7">
        <v>19420.84</v>
      </c>
      <c r="H10103" s="7">
        <v>0</v>
      </c>
      <c r="I10103" s="3" t="str" cm="1">
        <f t="array" ref="I10103">_xlfn.IFS(AND(F10103&gt;=10000,F10103&lt;=50000),"C",AND(F10103&gt;50000,F10103&lt;=100000),"B2",AND(F10103&gt;100000,F10103&lt;=150000),"B1",AND(F10103&gt;150000,F10103&lt;=200000),"A2",AND(F10103&gt;200000,F10103&lt;=250000),"A1",TRUE,"O")</f>
        <v>B2</v>
      </c>
      <c r="J10103" s="14">
        <f t="shared" si="471"/>
        <v>0.74016000000000004</v>
      </c>
      <c r="K10103" s="14">
        <f t="shared" si="472"/>
        <v>0.1942084</v>
      </c>
      <c r="L10103" s="14">
        <f t="shared" si="473"/>
        <v>0</v>
      </c>
      <c r="O10103" s="13"/>
    </row>
    <row r="10104" spans="1:15" x14ac:dyDescent="0.2">
      <c r="A10104" s="4" t="s">
        <v>10835</v>
      </c>
      <c r="B10104" s="4" t="s">
        <v>655</v>
      </c>
      <c r="C10104" s="2" t="s">
        <v>656</v>
      </c>
      <c r="D10104" s="2" t="s">
        <v>664</v>
      </c>
      <c r="E10104" s="2" t="s">
        <v>720</v>
      </c>
      <c r="F10104" s="7">
        <v>74016</v>
      </c>
      <c r="G10104" s="7">
        <v>4505.03</v>
      </c>
      <c r="H10104" s="7">
        <v>0</v>
      </c>
      <c r="I10104" s="3" t="str" cm="1">
        <f t="array" ref="I10104">_xlfn.IFS(AND(F10104&gt;=10000,F10104&lt;=50000),"C",AND(F10104&gt;50000,F10104&lt;=100000),"B2",AND(F10104&gt;100000,F10104&lt;=150000),"B1",AND(F10104&gt;150000,F10104&lt;=200000),"A2",AND(F10104&gt;200000,F10104&lt;=250000),"A1",TRUE,"O")</f>
        <v>B2</v>
      </c>
      <c r="J10104" s="14">
        <f t="shared" si="471"/>
        <v>0.74016000000000004</v>
      </c>
      <c r="K10104" s="14">
        <f t="shared" si="472"/>
        <v>4.5050299999999995E-2</v>
      </c>
      <c r="L10104" s="14">
        <f t="shared" si="473"/>
        <v>0</v>
      </c>
      <c r="O10104" s="13"/>
    </row>
    <row r="10105" spans="1:15" x14ac:dyDescent="0.2">
      <c r="A10105" s="4" t="s">
        <v>10836</v>
      </c>
      <c r="B10105" s="4" t="s">
        <v>655</v>
      </c>
      <c r="C10105" s="2" t="s">
        <v>656</v>
      </c>
      <c r="D10105" s="2" t="s">
        <v>664</v>
      </c>
      <c r="E10105" s="2" t="s">
        <v>720</v>
      </c>
      <c r="F10105" s="7">
        <v>69567</v>
      </c>
      <c r="G10105" s="7">
        <v>2331.5700000000002</v>
      </c>
      <c r="H10105" s="7">
        <v>0</v>
      </c>
      <c r="I10105" s="3" t="str" cm="1">
        <f t="array" ref="I10105">_xlfn.IFS(AND(F10105&gt;=10000,F10105&lt;=50000),"C",AND(F10105&gt;50000,F10105&lt;=100000),"B2",AND(F10105&gt;100000,F10105&lt;=150000),"B1",AND(F10105&gt;150000,F10105&lt;=200000),"A2",AND(F10105&gt;200000,F10105&lt;=250000),"A1",TRUE,"O")</f>
        <v>B2</v>
      </c>
      <c r="J10105" s="14">
        <f t="shared" si="471"/>
        <v>0.69567000000000001</v>
      </c>
      <c r="K10105" s="14">
        <f t="shared" si="472"/>
        <v>2.3315700000000002E-2</v>
      </c>
      <c r="L10105" s="14">
        <f t="shared" si="473"/>
        <v>0</v>
      </c>
      <c r="O10105" s="13"/>
    </row>
    <row r="10106" spans="1:15" x14ac:dyDescent="0.2">
      <c r="A10106" s="4" t="s">
        <v>10837</v>
      </c>
      <c r="B10106" s="4" t="s">
        <v>655</v>
      </c>
      <c r="C10106" s="2" t="s">
        <v>656</v>
      </c>
      <c r="D10106" s="2" t="s">
        <v>664</v>
      </c>
      <c r="E10106" s="2" t="s">
        <v>720</v>
      </c>
      <c r="F10106" s="7">
        <v>67415</v>
      </c>
      <c r="G10106" s="7">
        <v>6253.49</v>
      </c>
      <c r="H10106" s="7">
        <v>0</v>
      </c>
      <c r="I10106" s="3" t="str" cm="1">
        <f t="array" ref="I10106">_xlfn.IFS(AND(F10106&gt;=10000,F10106&lt;=50000),"C",AND(F10106&gt;50000,F10106&lt;=100000),"B2",AND(F10106&gt;100000,F10106&lt;=150000),"B1",AND(F10106&gt;150000,F10106&lt;=200000),"A2",AND(F10106&gt;200000,F10106&lt;=250000),"A1",TRUE,"O")</f>
        <v>B2</v>
      </c>
      <c r="J10106" s="14">
        <f t="shared" si="471"/>
        <v>0.67415000000000003</v>
      </c>
      <c r="K10106" s="14">
        <f t="shared" si="472"/>
        <v>6.2534900000000004E-2</v>
      </c>
      <c r="L10106" s="14">
        <f t="shared" si="473"/>
        <v>0</v>
      </c>
      <c r="O10106" s="13"/>
    </row>
    <row r="10107" spans="1:15" x14ac:dyDescent="0.2">
      <c r="A10107" s="4" t="s">
        <v>10838</v>
      </c>
      <c r="B10107" s="4" t="s">
        <v>655</v>
      </c>
      <c r="C10107" s="2" t="s">
        <v>656</v>
      </c>
      <c r="D10107" s="2" t="s">
        <v>664</v>
      </c>
      <c r="E10107" s="2" t="s">
        <v>721</v>
      </c>
      <c r="F10107" s="7">
        <v>59585</v>
      </c>
      <c r="G10107" s="7">
        <v>2840.93</v>
      </c>
      <c r="H10107" s="7">
        <v>0</v>
      </c>
      <c r="I10107" s="3" t="str" cm="1">
        <f t="array" ref="I10107">_xlfn.IFS(AND(F10107&gt;=10000,F10107&lt;=50000),"C",AND(F10107&gt;50000,F10107&lt;=100000),"B2",AND(F10107&gt;100000,F10107&lt;=150000),"B1",AND(F10107&gt;150000,F10107&lt;=200000),"A2",AND(F10107&gt;200000,F10107&lt;=250000),"A1",TRUE,"O")</f>
        <v>B2</v>
      </c>
      <c r="J10107" s="14">
        <f t="shared" si="471"/>
        <v>0.59584999999999999</v>
      </c>
      <c r="K10107" s="14">
        <f t="shared" si="472"/>
        <v>2.8409299999999998E-2</v>
      </c>
      <c r="L10107" s="14">
        <f t="shared" si="473"/>
        <v>0</v>
      </c>
      <c r="O10107" s="13"/>
    </row>
    <row r="10108" spans="1:15" x14ac:dyDescent="0.2">
      <c r="A10108" s="4" t="s">
        <v>10839</v>
      </c>
      <c r="B10108" s="4" t="s">
        <v>655</v>
      </c>
      <c r="C10108" s="2" t="s">
        <v>656</v>
      </c>
      <c r="D10108" s="2" t="s">
        <v>665</v>
      </c>
      <c r="E10108" s="2" t="s">
        <v>720</v>
      </c>
      <c r="F10108" s="7">
        <v>111531</v>
      </c>
      <c r="G10108" s="7">
        <v>8685.35</v>
      </c>
      <c r="H10108" s="7">
        <v>6498.35</v>
      </c>
      <c r="I10108" s="3" t="str" cm="1">
        <f t="array" ref="I10108">_xlfn.IFS(AND(F10108&gt;=10000,F10108&lt;=50000),"C",AND(F10108&gt;50000,F10108&lt;=100000),"B2",AND(F10108&gt;100000,F10108&lt;=150000),"B1",AND(F10108&gt;150000,F10108&lt;=200000),"A2",AND(F10108&gt;200000,F10108&lt;=250000),"A1",TRUE,"O")</f>
        <v>B1</v>
      </c>
      <c r="J10108" s="14">
        <f t="shared" si="471"/>
        <v>1.11531</v>
      </c>
      <c r="K10108" s="14">
        <f t="shared" si="472"/>
        <v>8.68535E-2</v>
      </c>
      <c r="L10108" s="14">
        <f t="shared" si="473"/>
        <v>6.49835E-2</v>
      </c>
      <c r="O10108" s="13"/>
    </row>
    <row r="10109" spans="1:15" x14ac:dyDescent="0.2">
      <c r="A10109" s="4" t="s">
        <v>10840</v>
      </c>
      <c r="B10109" s="4" t="s">
        <v>655</v>
      </c>
      <c r="C10109" s="2" t="s">
        <v>656</v>
      </c>
      <c r="D10109" s="2" t="s">
        <v>665</v>
      </c>
      <c r="E10109" s="2" t="s">
        <v>721</v>
      </c>
      <c r="F10109" s="7">
        <v>117759</v>
      </c>
      <c r="G10109" s="7">
        <v>2792.91</v>
      </c>
      <c r="H10109" s="7">
        <v>1158.03</v>
      </c>
      <c r="I10109" s="3" t="str" cm="1">
        <f t="array" ref="I10109">_xlfn.IFS(AND(F10109&gt;=10000,F10109&lt;=50000),"C",AND(F10109&gt;50000,F10109&lt;=100000),"B2",AND(F10109&gt;100000,F10109&lt;=150000),"B1",AND(F10109&gt;150000,F10109&lt;=200000),"A2",AND(F10109&gt;200000,F10109&lt;=250000),"A1",TRUE,"O")</f>
        <v>B1</v>
      </c>
      <c r="J10109" s="14">
        <f t="shared" si="471"/>
        <v>1.1775899999999999</v>
      </c>
      <c r="K10109" s="14">
        <f t="shared" si="472"/>
        <v>2.7929099999999998E-2</v>
      </c>
      <c r="L10109" s="14">
        <f t="shared" si="473"/>
        <v>1.15803E-2</v>
      </c>
      <c r="O10109" s="13"/>
    </row>
    <row r="10110" spans="1:15" x14ac:dyDescent="0.2">
      <c r="A10110" s="4" t="s">
        <v>10841</v>
      </c>
      <c r="B10110" s="4" t="s">
        <v>655</v>
      </c>
      <c r="C10110" s="2" t="s">
        <v>656</v>
      </c>
      <c r="D10110" s="2" t="s">
        <v>665</v>
      </c>
      <c r="E10110" s="2" t="s">
        <v>721</v>
      </c>
      <c r="F10110" s="7">
        <v>78947</v>
      </c>
      <c r="G10110" s="7">
        <v>5077.25</v>
      </c>
      <c r="H10110" s="7">
        <v>0</v>
      </c>
      <c r="I10110" s="3" t="str" cm="1">
        <f t="array" ref="I10110">_xlfn.IFS(AND(F10110&gt;=10000,F10110&lt;=50000),"C",AND(F10110&gt;50000,F10110&lt;=100000),"B2",AND(F10110&gt;100000,F10110&lt;=150000),"B1",AND(F10110&gt;150000,F10110&lt;=200000),"A2",AND(F10110&gt;200000,F10110&lt;=250000),"A1",TRUE,"O")</f>
        <v>B2</v>
      </c>
      <c r="J10110" s="14">
        <f t="shared" si="471"/>
        <v>0.78947000000000001</v>
      </c>
      <c r="K10110" s="14">
        <f t="shared" si="472"/>
        <v>5.0772499999999998E-2</v>
      </c>
      <c r="L10110" s="14">
        <f t="shared" si="473"/>
        <v>0</v>
      </c>
      <c r="O10110" s="13"/>
    </row>
    <row r="10111" spans="1:15" x14ac:dyDescent="0.2">
      <c r="A10111" s="4" t="s">
        <v>10842</v>
      </c>
      <c r="B10111" s="4" t="s">
        <v>655</v>
      </c>
      <c r="C10111" s="2" t="s">
        <v>656</v>
      </c>
      <c r="D10111" s="2" t="s">
        <v>665</v>
      </c>
      <c r="E10111" s="2" t="s">
        <v>720</v>
      </c>
      <c r="F10111" s="7">
        <v>101939</v>
      </c>
      <c r="G10111" s="7">
        <v>24163.19</v>
      </c>
      <c r="H10111" s="7">
        <v>5344.94</v>
      </c>
      <c r="I10111" s="3" t="str" cm="1">
        <f t="array" ref="I10111">_xlfn.IFS(AND(F10111&gt;=10000,F10111&lt;=50000),"C",AND(F10111&gt;50000,F10111&lt;=100000),"B2",AND(F10111&gt;100000,F10111&lt;=150000),"B1",AND(F10111&gt;150000,F10111&lt;=200000),"A2",AND(F10111&gt;200000,F10111&lt;=250000),"A1",TRUE,"O")</f>
        <v>B1</v>
      </c>
      <c r="J10111" s="14">
        <f t="shared" si="471"/>
        <v>1.01939</v>
      </c>
      <c r="K10111" s="14">
        <f t="shared" si="472"/>
        <v>0.24163189999999998</v>
      </c>
      <c r="L10111" s="14">
        <f t="shared" si="473"/>
        <v>5.3449399999999994E-2</v>
      </c>
      <c r="O10111" s="13"/>
    </row>
    <row r="10112" spans="1:15" x14ac:dyDescent="0.2">
      <c r="A10112" s="4" t="s">
        <v>10843</v>
      </c>
      <c r="B10112" s="4" t="s">
        <v>655</v>
      </c>
      <c r="C10112" s="2" t="s">
        <v>656</v>
      </c>
      <c r="D10112" s="2" t="s">
        <v>665</v>
      </c>
      <c r="E10112" s="2" t="s">
        <v>720</v>
      </c>
      <c r="F10112" s="7">
        <v>122092</v>
      </c>
      <c r="G10112" s="7">
        <v>2399.5300000000002</v>
      </c>
      <c r="H10112" s="7">
        <v>6358.27</v>
      </c>
      <c r="I10112" s="3" t="str" cm="1">
        <f t="array" ref="I10112">_xlfn.IFS(AND(F10112&gt;=10000,F10112&lt;=50000),"C",AND(F10112&gt;50000,F10112&lt;=100000),"B2",AND(F10112&gt;100000,F10112&lt;=150000),"B1",AND(F10112&gt;150000,F10112&lt;=200000),"A2",AND(F10112&gt;200000,F10112&lt;=250000),"A1",TRUE,"O")</f>
        <v>B1</v>
      </c>
      <c r="J10112" s="14">
        <f t="shared" si="471"/>
        <v>1.22092</v>
      </c>
      <c r="K10112" s="14">
        <f t="shared" si="472"/>
        <v>2.3995300000000001E-2</v>
      </c>
      <c r="L10112" s="14">
        <f t="shared" si="473"/>
        <v>6.3582700000000006E-2</v>
      </c>
      <c r="O10112" s="13"/>
    </row>
    <row r="10113" spans="1:15" x14ac:dyDescent="0.2">
      <c r="A10113" s="4" t="s">
        <v>10844</v>
      </c>
      <c r="B10113" s="4" t="s">
        <v>655</v>
      </c>
      <c r="C10113" s="2" t="s">
        <v>656</v>
      </c>
      <c r="D10113" s="2" t="s">
        <v>665</v>
      </c>
      <c r="E10113" s="2" t="s">
        <v>721</v>
      </c>
      <c r="F10113" s="7">
        <v>111531</v>
      </c>
      <c r="G10113" s="7">
        <v>1587.34</v>
      </c>
      <c r="H10113" s="7">
        <v>3816.62</v>
      </c>
      <c r="I10113" s="3" t="str" cm="1">
        <f t="array" ref="I10113">_xlfn.IFS(AND(F10113&gt;=10000,F10113&lt;=50000),"C",AND(F10113&gt;50000,F10113&lt;=100000),"B2",AND(F10113&gt;100000,F10113&lt;=150000),"B1",AND(F10113&gt;150000,F10113&lt;=200000),"A2",AND(F10113&gt;200000,F10113&lt;=250000),"A1",TRUE,"O")</f>
        <v>B1</v>
      </c>
      <c r="J10113" s="14">
        <f t="shared" si="471"/>
        <v>1.11531</v>
      </c>
      <c r="K10113" s="14">
        <f t="shared" si="472"/>
        <v>1.5873399999999999E-2</v>
      </c>
      <c r="L10113" s="14">
        <f t="shared" si="473"/>
        <v>3.8166199999999997E-2</v>
      </c>
      <c r="O10113" s="13"/>
    </row>
    <row r="10114" spans="1:15" x14ac:dyDescent="0.2">
      <c r="A10114" s="4" t="s">
        <v>10845</v>
      </c>
      <c r="B10114" s="4" t="s">
        <v>655</v>
      </c>
      <c r="C10114" s="2" t="s">
        <v>656</v>
      </c>
      <c r="D10114" s="2" t="s">
        <v>665</v>
      </c>
      <c r="E10114" s="2" t="s">
        <v>721</v>
      </c>
      <c r="F10114" s="7">
        <v>67823.821400000001</v>
      </c>
      <c r="G10114" s="7">
        <v>8.0399999999999991</v>
      </c>
      <c r="H10114" s="7">
        <v>0</v>
      </c>
      <c r="I10114" s="3" t="str" cm="1">
        <f t="array" ref="I10114">_xlfn.IFS(AND(F10114&gt;=10000,F10114&lt;=50000),"C",AND(F10114&gt;50000,F10114&lt;=100000),"B2",AND(F10114&gt;100000,F10114&lt;=150000),"B1",AND(F10114&gt;150000,F10114&lt;=200000),"A2",AND(F10114&gt;200000,F10114&lt;=250000),"A1",TRUE,"O")</f>
        <v>B2</v>
      </c>
      <c r="J10114" s="14">
        <f t="shared" si="471"/>
        <v>0.67823821400000006</v>
      </c>
      <c r="K10114" s="14">
        <f t="shared" si="472"/>
        <v>8.0399999999999989E-5</v>
      </c>
      <c r="L10114" s="14">
        <f t="shared" si="473"/>
        <v>0</v>
      </c>
      <c r="O10114" s="13"/>
    </row>
    <row r="10115" spans="1:15" x14ac:dyDescent="0.2">
      <c r="A10115" s="4" t="s">
        <v>10846</v>
      </c>
      <c r="B10115" s="4" t="s">
        <v>655</v>
      </c>
      <c r="C10115" s="2" t="s">
        <v>656</v>
      </c>
      <c r="D10115" s="2" t="s">
        <v>665</v>
      </c>
      <c r="E10115" s="2" t="s">
        <v>721</v>
      </c>
      <c r="F10115" s="7">
        <v>84049</v>
      </c>
      <c r="G10115" s="7">
        <v>5024.68</v>
      </c>
      <c r="H10115" s="7">
        <v>0</v>
      </c>
      <c r="I10115" s="3" t="str" cm="1">
        <f t="array" ref="I10115">_xlfn.IFS(AND(F10115&gt;=10000,F10115&lt;=50000),"C",AND(F10115&gt;50000,F10115&lt;=100000),"B2",AND(F10115&gt;100000,F10115&lt;=150000),"B1",AND(F10115&gt;150000,F10115&lt;=200000),"A2",AND(F10115&gt;200000,F10115&lt;=250000),"A1",TRUE,"O")</f>
        <v>B2</v>
      </c>
      <c r="J10115" s="14">
        <f t="shared" si="471"/>
        <v>0.84048999999999996</v>
      </c>
      <c r="K10115" s="14">
        <f t="shared" si="472"/>
        <v>5.0246800000000001E-2</v>
      </c>
      <c r="L10115" s="14">
        <f t="shared" si="473"/>
        <v>0</v>
      </c>
      <c r="O10115" s="13"/>
    </row>
    <row r="10116" spans="1:15" x14ac:dyDescent="0.2">
      <c r="A10116" s="4" t="s">
        <v>10847</v>
      </c>
      <c r="B10116" s="4" t="s">
        <v>655</v>
      </c>
      <c r="C10116" s="2" t="s">
        <v>656</v>
      </c>
      <c r="D10116" s="2" t="s">
        <v>665</v>
      </c>
      <c r="E10116" s="2" t="s">
        <v>720</v>
      </c>
      <c r="F10116" s="7">
        <v>24651.323499999999</v>
      </c>
      <c r="G10116" s="7">
        <v>0</v>
      </c>
      <c r="H10116" s="7">
        <v>0</v>
      </c>
      <c r="I10116" s="3" t="str" cm="1">
        <f t="array" ref="I10116">_xlfn.IFS(AND(F10116&gt;=10000,F10116&lt;=50000),"C",AND(F10116&gt;50000,F10116&lt;=100000),"B2",AND(F10116&gt;100000,F10116&lt;=150000),"B1",AND(F10116&gt;150000,F10116&lt;=200000),"A2",AND(F10116&gt;200000,F10116&lt;=250000),"A1",TRUE,"O")</f>
        <v>C</v>
      </c>
      <c r="J10116" s="14">
        <f t="shared" ref="J10116:J10179" si="474">F10116/100000</f>
        <v>0.246513235</v>
      </c>
      <c r="K10116" s="14">
        <f t="shared" ref="K10116:K10179" si="475">G10116/100000</f>
        <v>0</v>
      </c>
      <c r="L10116" s="14">
        <f t="shared" ref="L10116:L10179" si="476">H10116/100000</f>
        <v>0</v>
      </c>
      <c r="O10116" s="13"/>
    </row>
    <row r="10117" spans="1:15" x14ac:dyDescent="0.2">
      <c r="A10117" s="4" t="s">
        <v>10848</v>
      </c>
      <c r="B10117" s="4" t="s">
        <v>655</v>
      </c>
      <c r="C10117" s="2" t="s">
        <v>656</v>
      </c>
      <c r="D10117" s="2" t="s">
        <v>665</v>
      </c>
      <c r="E10117" s="2" t="s">
        <v>720</v>
      </c>
      <c r="F10117" s="7">
        <v>81408</v>
      </c>
      <c r="G10117" s="7">
        <v>7816.58</v>
      </c>
      <c r="H10117" s="7">
        <v>0</v>
      </c>
      <c r="I10117" s="3" t="str" cm="1">
        <f t="array" ref="I10117">_xlfn.IFS(AND(F10117&gt;=10000,F10117&lt;=50000),"C",AND(F10117&gt;50000,F10117&lt;=100000),"B2",AND(F10117&gt;100000,F10117&lt;=150000),"B1",AND(F10117&gt;150000,F10117&lt;=200000),"A2",AND(F10117&gt;200000,F10117&lt;=250000),"A1",TRUE,"O")</f>
        <v>B2</v>
      </c>
      <c r="J10117" s="14">
        <f t="shared" si="474"/>
        <v>0.81408000000000003</v>
      </c>
      <c r="K10117" s="14">
        <f t="shared" si="475"/>
        <v>7.8165799999999994E-2</v>
      </c>
      <c r="L10117" s="14">
        <f t="shared" si="476"/>
        <v>0</v>
      </c>
      <c r="O10117" s="13"/>
    </row>
    <row r="10118" spans="1:15" x14ac:dyDescent="0.2">
      <c r="A10118" s="4" t="s">
        <v>10849</v>
      </c>
      <c r="B10118" s="4" t="s">
        <v>655</v>
      </c>
      <c r="C10118" s="2" t="s">
        <v>656</v>
      </c>
      <c r="D10118" s="2" t="s">
        <v>665</v>
      </c>
      <c r="E10118" s="2" t="s">
        <v>720</v>
      </c>
      <c r="F10118" s="7">
        <v>78860</v>
      </c>
      <c r="G10118" s="7">
        <v>9952.19</v>
      </c>
      <c r="H10118" s="7">
        <v>0</v>
      </c>
      <c r="I10118" s="3" t="str" cm="1">
        <f t="array" ref="I10118">_xlfn.IFS(AND(F10118&gt;=10000,F10118&lt;=50000),"C",AND(F10118&gt;50000,F10118&lt;=100000),"B2",AND(F10118&gt;100000,F10118&lt;=150000),"B1",AND(F10118&gt;150000,F10118&lt;=200000),"A2",AND(F10118&gt;200000,F10118&lt;=250000),"A1",TRUE,"O")</f>
        <v>B2</v>
      </c>
      <c r="J10118" s="14">
        <f t="shared" si="474"/>
        <v>0.78859999999999997</v>
      </c>
      <c r="K10118" s="14">
        <f t="shared" si="475"/>
        <v>9.952190000000001E-2</v>
      </c>
      <c r="L10118" s="14">
        <f t="shared" si="476"/>
        <v>0</v>
      </c>
      <c r="O10118" s="13"/>
    </row>
    <row r="10119" spans="1:15" x14ac:dyDescent="0.2">
      <c r="A10119" s="4" t="s">
        <v>10850</v>
      </c>
      <c r="B10119" s="4" t="s">
        <v>655</v>
      </c>
      <c r="C10119" s="2" t="s">
        <v>656</v>
      </c>
      <c r="D10119" s="2" t="s">
        <v>665</v>
      </c>
      <c r="E10119" s="2" t="s">
        <v>720</v>
      </c>
      <c r="F10119" s="7">
        <v>52918.821499999998</v>
      </c>
      <c r="G10119" s="7">
        <v>0</v>
      </c>
      <c r="H10119" s="7">
        <v>0</v>
      </c>
      <c r="I10119" s="3" t="str" cm="1">
        <f t="array" ref="I10119">_xlfn.IFS(AND(F10119&gt;=10000,F10119&lt;=50000),"C",AND(F10119&gt;50000,F10119&lt;=100000),"B2",AND(F10119&gt;100000,F10119&lt;=150000),"B1",AND(F10119&gt;150000,F10119&lt;=200000),"A2",AND(F10119&gt;200000,F10119&lt;=250000),"A1",TRUE,"O")</f>
        <v>B2</v>
      </c>
      <c r="J10119" s="14">
        <f t="shared" si="474"/>
        <v>0.52918821500000002</v>
      </c>
      <c r="K10119" s="14">
        <f t="shared" si="475"/>
        <v>0</v>
      </c>
      <c r="L10119" s="14">
        <f t="shared" si="476"/>
        <v>0</v>
      </c>
      <c r="O10119" s="13"/>
    </row>
    <row r="10120" spans="1:15" x14ac:dyDescent="0.2">
      <c r="A10120" s="4" t="s">
        <v>10851</v>
      </c>
      <c r="B10120" s="4" t="s">
        <v>655</v>
      </c>
      <c r="C10120" s="2" t="s">
        <v>656</v>
      </c>
      <c r="D10120" s="2" t="s">
        <v>665</v>
      </c>
      <c r="E10120" s="2" t="s">
        <v>720</v>
      </c>
      <c r="F10120" s="7">
        <v>76395</v>
      </c>
      <c r="G10120" s="7">
        <v>9136.1299999999992</v>
      </c>
      <c r="H10120" s="7">
        <v>0</v>
      </c>
      <c r="I10120" s="3" t="str" cm="1">
        <f t="array" ref="I10120">_xlfn.IFS(AND(F10120&gt;=10000,F10120&lt;=50000),"C",AND(F10120&gt;50000,F10120&lt;=100000),"B2",AND(F10120&gt;100000,F10120&lt;=150000),"B1",AND(F10120&gt;150000,F10120&lt;=200000),"A2",AND(F10120&gt;200000,F10120&lt;=250000),"A1",TRUE,"O")</f>
        <v>B2</v>
      </c>
      <c r="J10120" s="14">
        <f t="shared" si="474"/>
        <v>0.76395000000000002</v>
      </c>
      <c r="K10120" s="14">
        <f t="shared" si="475"/>
        <v>9.1361299999999993E-2</v>
      </c>
      <c r="L10120" s="14">
        <f t="shared" si="476"/>
        <v>0</v>
      </c>
      <c r="O10120" s="13"/>
    </row>
    <row r="10121" spans="1:15" x14ac:dyDescent="0.2">
      <c r="A10121" s="4" t="s">
        <v>10852</v>
      </c>
      <c r="B10121" s="4" t="s">
        <v>655</v>
      </c>
      <c r="C10121" s="2" t="s">
        <v>656</v>
      </c>
      <c r="D10121" s="2" t="s">
        <v>665</v>
      </c>
      <c r="E10121" s="2" t="s">
        <v>721</v>
      </c>
      <c r="F10121" s="7">
        <v>52918.821499999998</v>
      </c>
      <c r="G10121" s="7">
        <v>0</v>
      </c>
      <c r="H10121" s="7">
        <v>0</v>
      </c>
      <c r="I10121" s="3" t="str" cm="1">
        <f t="array" ref="I10121">_xlfn.IFS(AND(F10121&gt;=10000,F10121&lt;=50000),"C",AND(F10121&gt;50000,F10121&lt;=100000),"B2",AND(F10121&gt;100000,F10121&lt;=150000),"B1",AND(F10121&gt;150000,F10121&lt;=200000),"A2",AND(F10121&gt;200000,F10121&lt;=250000),"A1",TRUE,"O")</f>
        <v>B2</v>
      </c>
      <c r="J10121" s="14">
        <f t="shared" si="474"/>
        <v>0.52918821500000002</v>
      </c>
      <c r="K10121" s="14">
        <f t="shared" si="475"/>
        <v>0</v>
      </c>
      <c r="L10121" s="14">
        <f t="shared" si="476"/>
        <v>0</v>
      </c>
      <c r="O10121" s="13"/>
    </row>
    <row r="10122" spans="1:15" x14ac:dyDescent="0.2">
      <c r="A10122" s="4" t="s">
        <v>10853</v>
      </c>
      <c r="B10122" s="4" t="s">
        <v>655</v>
      </c>
      <c r="C10122" s="2" t="s">
        <v>656</v>
      </c>
      <c r="D10122" s="2" t="s">
        <v>665</v>
      </c>
      <c r="E10122" s="2" t="s">
        <v>720</v>
      </c>
      <c r="F10122" s="7">
        <v>69567</v>
      </c>
      <c r="G10122" s="7">
        <v>5575.84</v>
      </c>
      <c r="H10122" s="7">
        <v>0</v>
      </c>
      <c r="I10122" s="3" t="str" cm="1">
        <f t="array" ref="I10122">_xlfn.IFS(AND(F10122&gt;=10000,F10122&lt;=50000),"C",AND(F10122&gt;50000,F10122&lt;=100000),"B2",AND(F10122&gt;100000,F10122&lt;=150000),"B1",AND(F10122&gt;150000,F10122&lt;=200000),"A2",AND(F10122&gt;200000,F10122&lt;=250000),"A1",TRUE,"O")</f>
        <v>B2</v>
      </c>
      <c r="J10122" s="14">
        <f t="shared" si="474"/>
        <v>0.69567000000000001</v>
      </c>
      <c r="K10122" s="14">
        <f t="shared" si="475"/>
        <v>5.57584E-2</v>
      </c>
      <c r="L10122" s="14">
        <f t="shared" si="476"/>
        <v>0</v>
      </c>
      <c r="O10122" s="13"/>
    </row>
    <row r="10123" spans="1:15" x14ac:dyDescent="0.2">
      <c r="A10123" s="4" t="s">
        <v>10854</v>
      </c>
      <c r="B10123" s="4" t="s">
        <v>655</v>
      </c>
      <c r="C10123" s="2" t="s">
        <v>656</v>
      </c>
      <c r="D10123" s="2" t="s">
        <v>666</v>
      </c>
      <c r="E10123" s="2" t="s">
        <v>720</v>
      </c>
      <c r="F10123" s="7">
        <v>146204</v>
      </c>
      <c r="G10123" s="7">
        <v>0</v>
      </c>
      <c r="H10123" s="7">
        <v>12275.91</v>
      </c>
      <c r="I10123" s="3" t="str" cm="1">
        <f t="array" ref="I10123">_xlfn.IFS(AND(F10123&gt;=10000,F10123&lt;=50000),"C",AND(F10123&gt;50000,F10123&lt;=100000),"B2",AND(F10123&gt;100000,F10123&lt;=150000),"B1",AND(F10123&gt;150000,F10123&lt;=200000),"A2",AND(F10123&gt;200000,F10123&lt;=250000),"A1",TRUE,"O")</f>
        <v>B1</v>
      </c>
      <c r="J10123" s="14">
        <f t="shared" si="474"/>
        <v>1.46204</v>
      </c>
      <c r="K10123" s="14">
        <f t="shared" si="475"/>
        <v>0</v>
      </c>
      <c r="L10123" s="14">
        <f t="shared" si="476"/>
        <v>0.1227591</v>
      </c>
      <c r="O10123" s="13"/>
    </row>
    <row r="10124" spans="1:15" x14ac:dyDescent="0.2">
      <c r="A10124" s="4" t="s">
        <v>10855</v>
      </c>
      <c r="B10124" s="4" t="s">
        <v>655</v>
      </c>
      <c r="C10124" s="2" t="s">
        <v>656</v>
      </c>
      <c r="D10124" s="2" t="s">
        <v>660</v>
      </c>
      <c r="E10124" s="2" t="s">
        <v>720</v>
      </c>
      <c r="F10124" s="7">
        <v>101939</v>
      </c>
      <c r="G10124" s="7">
        <v>15622.5</v>
      </c>
      <c r="H10124" s="7">
        <v>5344.94</v>
      </c>
      <c r="I10124" s="3" t="str" cm="1">
        <f t="array" ref="I10124">_xlfn.IFS(AND(F10124&gt;=10000,F10124&lt;=50000),"C",AND(F10124&gt;50000,F10124&lt;=100000),"B2",AND(F10124&gt;100000,F10124&lt;=150000),"B1",AND(F10124&gt;150000,F10124&lt;=200000),"A2",AND(F10124&gt;200000,F10124&lt;=250000),"A1",TRUE,"O")</f>
        <v>B1</v>
      </c>
      <c r="J10124" s="14">
        <f t="shared" si="474"/>
        <v>1.01939</v>
      </c>
      <c r="K10124" s="14">
        <f t="shared" si="475"/>
        <v>0.156225</v>
      </c>
      <c r="L10124" s="14">
        <f t="shared" si="476"/>
        <v>5.3449399999999994E-2</v>
      </c>
      <c r="O10124" s="13"/>
    </row>
    <row r="10125" spans="1:15" x14ac:dyDescent="0.2">
      <c r="A10125" s="4" t="s">
        <v>10856</v>
      </c>
      <c r="B10125" s="4" t="s">
        <v>655</v>
      </c>
      <c r="C10125" s="2" t="s">
        <v>656</v>
      </c>
      <c r="D10125" s="2" t="s">
        <v>660</v>
      </c>
      <c r="E10125" s="2" t="s">
        <v>720</v>
      </c>
      <c r="F10125" s="7">
        <v>101939</v>
      </c>
      <c r="G10125" s="7">
        <v>80162.41</v>
      </c>
      <c r="H10125" s="7">
        <v>5344.94</v>
      </c>
      <c r="I10125" s="3" t="str" cm="1">
        <f t="array" ref="I10125">_xlfn.IFS(AND(F10125&gt;=10000,F10125&lt;=50000),"C",AND(F10125&gt;50000,F10125&lt;=100000),"B2",AND(F10125&gt;100000,F10125&lt;=150000),"B1",AND(F10125&gt;150000,F10125&lt;=200000),"A2",AND(F10125&gt;200000,F10125&lt;=250000),"A1",TRUE,"O")</f>
        <v>B1</v>
      </c>
      <c r="J10125" s="14">
        <f t="shared" si="474"/>
        <v>1.01939</v>
      </c>
      <c r="K10125" s="14">
        <f t="shared" si="475"/>
        <v>0.80162410000000006</v>
      </c>
      <c r="L10125" s="14">
        <f t="shared" si="476"/>
        <v>5.3449399999999994E-2</v>
      </c>
      <c r="O10125" s="13"/>
    </row>
    <row r="10126" spans="1:15" x14ac:dyDescent="0.2">
      <c r="A10126" s="4" t="s">
        <v>10857</v>
      </c>
      <c r="B10126" s="4" t="s">
        <v>655</v>
      </c>
      <c r="C10126" s="2" t="s">
        <v>656</v>
      </c>
      <c r="D10126" s="2" t="s">
        <v>660</v>
      </c>
      <c r="E10126" s="2" t="s">
        <v>720</v>
      </c>
      <c r="F10126" s="7">
        <v>122092</v>
      </c>
      <c r="G10126" s="7">
        <v>6790.97</v>
      </c>
      <c r="H10126" s="7">
        <v>6358.27</v>
      </c>
      <c r="I10126" s="3" t="str" cm="1">
        <f t="array" ref="I10126">_xlfn.IFS(AND(F10126&gt;=10000,F10126&lt;=50000),"C",AND(F10126&gt;50000,F10126&lt;=100000),"B2",AND(F10126&gt;100000,F10126&lt;=150000),"B1",AND(F10126&gt;150000,F10126&lt;=200000),"A2",AND(F10126&gt;200000,F10126&lt;=250000),"A1",TRUE,"O")</f>
        <v>B1</v>
      </c>
      <c r="J10126" s="14">
        <f t="shared" si="474"/>
        <v>1.22092</v>
      </c>
      <c r="K10126" s="14">
        <f t="shared" si="475"/>
        <v>6.7909700000000003E-2</v>
      </c>
      <c r="L10126" s="14">
        <f t="shared" si="476"/>
        <v>6.3582700000000006E-2</v>
      </c>
      <c r="O10126" s="13"/>
    </row>
    <row r="10127" spans="1:15" x14ac:dyDescent="0.2">
      <c r="A10127" s="4" t="s">
        <v>10858</v>
      </c>
      <c r="B10127" s="4" t="s">
        <v>655</v>
      </c>
      <c r="C10127" s="2" t="s">
        <v>656</v>
      </c>
      <c r="D10127" s="2" t="s">
        <v>660</v>
      </c>
      <c r="E10127" s="2" t="s">
        <v>720</v>
      </c>
      <c r="F10127" s="7">
        <v>122092</v>
      </c>
      <c r="G10127" s="7">
        <v>1072.44</v>
      </c>
      <c r="H10127" s="7">
        <v>6415.23</v>
      </c>
      <c r="I10127" s="3" t="str" cm="1">
        <f t="array" ref="I10127">_xlfn.IFS(AND(F10127&gt;=10000,F10127&lt;=50000),"C",AND(F10127&gt;50000,F10127&lt;=100000),"B2",AND(F10127&gt;100000,F10127&lt;=150000),"B1",AND(F10127&gt;150000,F10127&lt;=200000),"A2",AND(F10127&gt;200000,F10127&lt;=250000),"A1",TRUE,"O")</f>
        <v>B1</v>
      </c>
      <c r="J10127" s="14">
        <f t="shared" si="474"/>
        <v>1.22092</v>
      </c>
      <c r="K10127" s="14">
        <f t="shared" si="475"/>
        <v>1.07244E-2</v>
      </c>
      <c r="L10127" s="14">
        <f t="shared" si="476"/>
        <v>6.4152299999999995E-2</v>
      </c>
      <c r="O10127" s="13"/>
    </row>
    <row r="10128" spans="1:15" x14ac:dyDescent="0.2">
      <c r="A10128" s="4" t="s">
        <v>10859</v>
      </c>
      <c r="B10128" s="4" t="s">
        <v>655</v>
      </c>
      <c r="C10128" s="2" t="s">
        <v>656</v>
      </c>
      <c r="D10128" s="2" t="s">
        <v>660</v>
      </c>
      <c r="E10128" s="2" t="s">
        <v>721</v>
      </c>
      <c r="F10128" s="7">
        <v>143094.03210000001</v>
      </c>
      <c r="G10128" s="7">
        <v>0</v>
      </c>
      <c r="H10128" s="7">
        <v>6714.64</v>
      </c>
      <c r="I10128" s="3" t="str" cm="1">
        <f t="array" ref="I10128">_xlfn.IFS(AND(F10128&gt;=10000,F10128&lt;=50000),"C",AND(F10128&gt;50000,F10128&lt;=100000),"B2",AND(F10128&gt;100000,F10128&lt;=150000),"B1",AND(F10128&gt;150000,F10128&lt;=200000),"A2",AND(F10128&gt;200000,F10128&lt;=250000),"A1",TRUE,"O")</f>
        <v>B1</v>
      </c>
      <c r="J10128" s="14">
        <f t="shared" si="474"/>
        <v>1.430940321</v>
      </c>
      <c r="K10128" s="14">
        <f t="shared" si="475"/>
        <v>0</v>
      </c>
      <c r="L10128" s="14">
        <f t="shared" si="476"/>
        <v>6.7146400000000009E-2</v>
      </c>
      <c r="O10128" s="13"/>
    </row>
    <row r="10129" spans="1:15" x14ac:dyDescent="0.2">
      <c r="A10129" s="4" t="s">
        <v>10860</v>
      </c>
      <c r="B10129" s="4" t="s">
        <v>655</v>
      </c>
      <c r="C10129" s="2" t="s">
        <v>656</v>
      </c>
      <c r="D10129" s="2" t="s">
        <v>660</v>
      </c>
      <c r="E10129" s="2" t="s">
        <v>720</v>
      </c>
      <c r="F10129" s="7">
        <v>111531</v>
      </c>
      <c r="G10129" s="7">
        <v>0</v>
      </c>
      <c r="H10129" s="7">
        <v>1951.82</v>
      </c>
      <c r="I10129" s="3" t="str" cm="1">
        <f t="array" ref="I10129">_xlfn.IFS(AND(F10129&gt;=10000,F10129&lt;=50000),"C",AND(F10129&gt;50000,F10129&lt;=100000),"B2",AND(F10129&gt;100000,F10129&lt;=150000),"B1",AND(F10129&gt;150000,F10129&lt;=200000),"A2",AND(F10129&gt;200000,F10129&lt;=250000),"A1",TRUE,"O")</f>
        <v>B1</v>
      </c>
      <c r="J10129" s="14">
        <f t="shared" si="474"/>
        <v>1.11531</v>
      </c>
      <c r="K10129" s="14">
        <f t="shared" si="475"/>
        <v>0</v>
      </c>
      <c r="L10129" s="14">
        <f t="shared" si="476"/>
        <v>1.9518199999999999E-2</v>
      </c>
      <c r="O10129" s="13"/>
    </row>
    <row r="10130" spans="1:15" x14ac:dyDescent="0.2">
      <c r="A10130" s="4" t="s">
        <v>10861</v>
      </c>
      <c r="B10130" s="4" t="s">
        <v>655</v>
      </c>
      <c r="C10130" s="2" t="s">
        <v>656</v>
      </c>
      <c r="D10130" s="2" t="s">
        <v>660</v>
      </c>
      <c r="E10130" s="2" t="s">
        <v>720</v>
      </c>
      <c r="F10130" s="7">
        <v>101939</v>
      </c>
      <c r="G10130" s="7">
        <v>1213.71</v>
      </c>
      <c r="H10130" s="7">
        <v>5344.94</v>
      </c>
      <c r="I10130" s="3" t="str" cm="1">
        <f t="array" ref="I10130">_xlfn.IFS(AND(F10130&gt;=10000,F10130&lt;=50000),"C",AND(F10130&gt;50000,F10130&lt;=100000),"B2",AND(F10130&gt;100000,F10130&lt;=150000),"B1",AND(F10130&gt;150000,F10130&lt;=200000),"A2",AND(F10130&gt;200000,F10130&lt;=250000),"A1",TRUE,"O")</f>
        <v>B1</v>
      </c>
      <c r="J10130" s="14">
        <f t="shared" si="474"/>
        <v>1.01939</v>
      </c>
      <c r="K10130" s="14">
        <f t="shared" si="475"/>
        <v>1.21371E-2</v>
      </c>
      <c r="L10130" s="14">
        <f t="shared" si="476"/>
        <v>5.3449399999999994E-2</v>
      </c>
      <c r="O10130" s="13"/>
    </row>
    <row r="10131" spans="1:15" x14ac:dyDescent="0.2">
      <c r="A10131" s="4" t="s">
        <v>10862</v>
      </c>
      <c r="B10131" s="4" t="s">
        <v>667</v>
      </c>
      <c r="C10131" s="2" t="s">
        <v>668</v>
      </c>
      <c r="D10131" s="2" t="s">
        <v>669</v>
      </c>
      <c r="E10131" s="2" t="s">
        <v>721</v>
      </c>
      <c r="F10131" s="7">
        <v>175873</v>
      </c>
      <c r="G10131" s="7">
        <v>0</v>
      </c>
      <c r="H10131" s="7">
        <v>0</v>
      </c>
      <c r="I10131" s="3" t="str" cm="1">
        <f t="array" ref="I10131">_xlfn.IFS(AND(F10131&gt;=10000,F10131&lt;=50000),"C",AND(F10131&gt;50000,F10131&lt;=100000),"B2",AND(F10131&gt;100000,F10131&lt;=150000),"B1",AND(F10131&gt;150000,F10131&lt;=200000),"A2",AND(F10131&gt;200000,F10131&lt;=250000),"A1",TRUE,"O")</f>
        <v>A2</v>
      </c>
      <c r="J10131" s="14">
        <f t="shared" si="474"/>
        <v>1.7587299999999999</v>
      </c>
      <c r="K10131" s="14">
        <f t="shared" si="475"/>
        <v>0</v>
      </c>
      <c r="L10131" s="14">
        <f t="shared" si="476"/>
        <v>0</v>
      </c>
      <c r="O10131" s="13"/>
    </row>
    <row r="10132" spans="1:15" x14ac:dyDescent="0.2">
      <c r="A10132" s="4" t="s">
        <v>10863</v>
      </c>
      <c r="B10132" s="4" t="s">
        <v>667</v>
      </c>
      <c r="C10132" s="2" t="s">
        <v>668</v>
      </c>
      <c r="D10132" s="2" t="s">
        <v>669</v>
      </c>
      <c r="E10132" s="2" t="s">
        <v>721</v>
      </c>
      <c r="F10132" s="7">
        <v>152142.93</v>
      </c>
      <c r="G10132" s="7">
        <v>0</v>
      </c>
      <c r="H10132" s="7">
        <v>0</v>
      </c>
      <c r="I10132" s="3" t="str" cm="1">
        <f t="array" ref="I10132">_xlfn.IFS(AND(F10132&gt;=10000,F10132&lt;=50000),"C",AND(F10132&gt;50000,F10132&lt;=100000),"B2",AND(F10132&gt;100000,F10132&lt;=150000),"B1",AND(F10132&gt;150000,F10132&lt;=200000),"A2",AND(F10132&gt;200000,F10132&lt;=250000),"A1",TRUE,"O")</f>
        <v>A2</v>
      </c>
      <c r="J10132" s="14">
        <f t="shared" si="474"/>
        <v>1.5214292999999999</v>
      </c>
      <c r="K10132" s="14">
        <f t="shared" si="475"/>
        <v>0</v>
      </c>
      <c r="L10132" s="14">
        <f t="shared" si="476"/>
        <v>0</v>
      </c>
      <c r="O10132" s="13"/>
    </row>
    <row r="10133" spans="1:15" x14ac:dyDescent="0.2">
      <c r="A10133" s="4" t="s">
        <v>10864</v>
      </c>
      <c r="B10133" s="4" t="s">
        <v>667</v>
      </c>
      <c r="C10133" s="2" t="s">
        <v>668</v>
      </c>
      <c r="D10133" s="2" t="s">
        <v>669</v>
      </c>
      <c r="E10133" s="2" t="s">
        <v>721</v>
      </c>
      <c r="F10133" s="7">
        <v>116333</v>
      </c>
      <c r="G10133" s="7">
        <v>0</v>
      </c>
      <c r="H10133" s="7">
        <v>0</v>
      </c>
      <c r="I10133" s="3" t="str" cm="1">
        <f t="array" ref="I10133">_xlfn.IFS(AND(F10133&gt;=10000,F10133&lt;=50000),"C",AND(F10133&gt;50000,F10133&lt;=100000),"B2",AND(F10133&gt;100000,F10133&lt;=150000),"B1",AND(F10133&gt;150000,F10133&lt;=200000),"A2",AND(F10133&gt;200000,F10133&lt;=250000),"A1",TRUE,"O")</f>
        <v>B1</v>
      </c>
      <c r="J10133" s="14">
        <f t="shared" si="474"/>
        <v>1.16333</v>
      </c>
      <c r="K10133" s="14">
        <f t="shared" si="475"/>
        <v>0</v>
      </c>
      <c r="L10133" s="14">
        <f t="shared" si="476"/>
        <v>0</v>
      </c>
      <c r="O10133" s="13"/>
    </row>
    <row r="10134" spans="1:15" x14ac:dyDescent="0.2">
      <c r="A10134" s="4" t="s">
        <v>10865</v>
      </c>
      <c r="B10134" s="4" t="s">
        <v>667</v>
      </c>
      <c r="C10134" s="2" t="s">
        <v>668</v>
      </c>
      <c r="D10134" s="2" t="s">
        <v>669</v>
      </c>
      <c r="E10134" s="2" t="s">
        <v>720</v>
      </c>
      <c r="F10134" s="7">
        <v>104137</v>
      </c>
      <c r="G10134" s="7">
        <v>0</v>
      </c>
      <c r="H10134" s="7">
        <v>0</v>
      </c>
      <c r="I10134" s="3" t="str" cm="1">
        <f t="array" ref="I10134">_xlfn.IFS(AND(F10134&gt;=10000,F10134&lt;=50000),"C",AND(F10134&gt;50000,F10134&lt;=100000),"B2",AND(F10134&gt;100000,F10134&lt;=150000),"B1",AND(F10134&gt;150000,F10134&lt;=200000),"A2",AND(F10134&gt;200000,F10134&lt;=250000),"A1",TRUE,"O")</f>
        <v>B1</v>
      </c>
      <c r="J10134" s="14">
        <f t="shared" si="474"/>
        <v>1.0413699999999999</v>
      </c>
      <c r="K10134" s="14">
        <f t="shared" si="475"/>
        <v>0</v>
      </c>
      <c r="L10134" s="14">
        <f t="shared" si="476"/>
        <v>0</v>
      </c>
      <c r="O10134" s="13"/>
    </row>
    <row r="10135" spans="1:15" x14ac:dyDescent="0.2">
      <c r="A10135" s="4" t="s">
        <v>10866</v>
      </c>
      <c r="B10135" s="4" t="s">
        <v>667</v>
      </c>
      <c r="C10135" s="2" t="s">
        <v>668</v>
      </c>
      <c r="D10135" s="2" t="s">
        <v>670</v>
      </c>
      <c r="E10135" s="2" t="s">
        <v>721</v>
      </c>
      <c r="F10135" s="7">
        <v>227000</v>
      </c>
      <c r="G10135" s="7">
        <v>0</v>
      </c>
      <c r="H10135" s="7">
        <v>0</v>
      </c>
      <c r="I10135" s="3" t="str" cm="1">
        <f t="array" ref="I10135">_xlfn.IFS(AND(F10135&gt;=10000,F10135&lt;=50000),"C",AND(F10135&gt;50000,F10135&lt;=100000),"B2",AND(F10135&gt;100000,F10135&lt;=150000),"B1",AND(F10135&gt;150000,F10135&lt;=200000),"A2",AND(F10135&gt;200000,F10135&lt;=250000),"A1",TRUE,"O")</f>
        <v>A1</v>
      </c>
      <c r="J10135" s="14">
        <f t="shared" si="474"/>
        <v>2.27</v>
      </c>
      <c r="K10135" s="14">
        <f t="shared" si="475"/>
        <v>0</v>
      </c>
      <c r="L10135" s="14">
        <f t="shared" si="476"/>
        <v>0</v>
      </c>
      <c r="O10135" s="13"/>
    </row>
    <row r="10136" spans="1:15" x14ac:dyDescent="0.2">
      <c r="A10136" s="4" t="s">
        <v>10867</v>
      </c>
      <c r="B10136" s="4" t="s">
        <v>667</v>
      </c>
      <c r="C10136" s="2" t="s">
        <v>668</v>
      </c>
      <c r="D10136" s="2" t="s">
        <v>671</v>
      </c>
      <c r="E10136" s="2" t="s">
        <v>720</v>
      </c>
      <c r="F10136" s="7">
        <v>107367</v>
      </c>
      <c r="G10136" s="7">
        <v>0</v>
      </c>
      <c r="H10136" s="7">
        <v>8554.02</v>
      </c>
      <c r="I10136" s="3" t="str" cm="1">
        <f t="array" ref="I10136">_xlfn.IFS(AND(F10136&gt;=10000,F10136&lt;=50000),"C",AND(F10136&gt;50000,F10136&lt;=100000),"B2",AND(F10136&gt;100000,F10136&lt;=150000),"B1",AND(F10136&gt;150000,F10136&lt;=200000),"A2",AND(F10136&gt;200000,F10136&lt;=250000),"A1",TRUE,"O")</f>
        <v>B1</v>
      </c>
      <c r="J10136" s="14">
        <f t="shared" si="474"/>
        <v>1.0736699999999999</v>
      </c>
      <c r="K10136" s="14">
        <f t="shared" si="475"/>
        <v>0</v>
      </c>
      <c r="L10136" s="14">
        <f t="shared" si="476"/>
        <v>8.5540200000000011E-2</v>
      </c>
      <c r="O10136" s="13"/>
    </row>
    <row r="10137" spans="1:15" x14ac:dyDescent="0.2">
      <c r="A10137" s="4" t="s">
        <v>10868</v>
      </c>
      <c r="B10137" s="4" t="s">
        <v>667</v>
      </c>
      <c r="C10137" s="2" t="s">
        <v>668</v>
      </c>
      <c r="D10137" s="2" t="s">
        <v>671</v>
      </c>
      <c r="E10137" s="2" t="s">
        <v>721</v>
      </c>
      <c r="F10137" s="7">
        <v>152940</v>
      </c>
      <c r="G10137" s="7">
        <v>0</v>
      </c>
      <c r="H10137" s="7">
        <v>0</v>
      </c>
      <c r="I10137" s="3" t="str" cm="1">
        <f t="array" ref="I10137">_xlfn.IFS(AND(F10137&gt;=10000,F10137&lt;=50000),"C",AND(F10137&gt;50000,F10137&lt;=100000),"B2",AND(F10137&gt;100000,F10137&lt;=150000),"B1",AND(F10137&gt;150000,F10137&lt;=200000),"A2",AND(F10137&gt;200000,F10137&lt;=250000),"A1",TRUE,"O")</f>
        <v>A2</v>
      </c>
      <c r="J10137" s="14">
        <f t="shared" si="474"/>
        <v>1.5294000000000001</v>
      </c>
      <c r="K10137" s="14">
        <f t="shared" si="475"/>
        <v>0</v>
      </c>
      <c r="L10137" s="14">
        <f t="shared" si="476"/>
        <v>0</v>
      </c>
      <c r="O10137" s="13"/>
    </row>
    <row r="10138" spans="1:15" x14ac:dyDescent="0.2">
      <c r="A10138" s="4" t="s">
        <v>10869</v>
      </c>
      <c r="B10138" s="4" t="s">
        <v>667</v>
      </c>
      <c r="C10138" s="2" t="s">
        <v>668</v>
      </c>
      <c r="D10138" s="2" t="s">
        <v>671</v>
      </c>
      <c r="E10138" s="2" t="s">
        <v>720</v>
      </c>
      <c r="F10138" s="7">
        <v>134500</v>
      </c>
      <c r="G10138" s="7">
        <v>0</v>
      </c>
      <c r="H10138" s="7">
        <v>2185.69</v>
      </c>
      <c r="I10138" s="3" t="str" cm="1">
        <f t="array" ref="I10138">_xlfn.IFS(AND(F10138&gt;=10000,F10138&lt;=50000),"C",AND(F10138&gt;50000,F10138&lt;=100000),"B2",AND(F10138&gt;100000,F10138&lt;=150000),"B1",AND(F10138&gt;150000,F10138&lt;=200000),"A2",AND(F10138&gt;200000,F10138&lt;=250000),"A1",TRUE,"O")</f>
        <v>B1</v>
      </c>
      <c r="J10138" s="14">
        <f t="shared" si="474"/>
        <v>1.345</v>
      </c>
      <c r="K10138" s="14">
        <f t="shared" si="475"/>
        <v>0</v>
      </c>
      <c r="L10138" s="14">
        <f t="shared" si="476"/>
        <v>2.1856900000000002E-2</v>
      </c>
      <c r="O10138" s="13"/>
    </row>
    <row r="10139" spans="1:15" x14ac:dyDescent="0.2">
      <c r="A10139" s="4" t="s">
        <v>10870</v>
      </c>
      <c r="B10139" s="4" t="s">
        <v>667</v>
      </c>
      <c r="C10139" s="2" t="s">
        <v>668</v>
      </c>
      <c r="D10139" s="2" t="s">
        <v>671</v>
      </c>
      <c r="E10139" s="2" t="s">
        <v>720</v>
      </c>
      <c r="F10139" s="7">
        <v>87287</v>
      </c>
      <c r="G10139" s="7">
        <v>0</v>
      </c>
      <c r="H10139" s="7">
        <v>0</v>
      </c>
      <c r="I10139" s="3" t="str" cm="1">
        <f t="array" ref="I10139">_xlfn.IFS(AND(F10139&gt;=10000,F10139&lt;=50000),"C",AND(F10139&gt;50000,F10139&lt;=100000),"B2",AND(F10139&gt;100000,F10139&lt;=150000),"B1",AND(F10139&gt;150000,F10139&lt;=200000),"A2",AND(F10139&gt;200000,F10139&lt;=250000),"A1",TRUE,"O")</f>
        <v>B2</v>
      </c>
      <c r="J10139" s="14">
        <f t="shared" si="474"/>
        <v>0.87287000000000003</v>
      </c>
      <c r="K10139" s="14">
        <f t="shared" si="475"/>
        <v>0</v>
      </c>
      <c r="L10139" s="14">
        <f t="shared" si="476"/>
        <v>0</v>
      </c>
      <c r="O10139" s="13"/>
    </row>
    <row r="10140" spans="1:15" x14ac:dyDescent="0.2">
      <c r="A10140" s="4" t="s">
        <v>10871</v>
      </c>
      <c r="B10140" s="4" t="s">
        <v>667</v>
      </c>
      <c r="C10140" s="2" t="s">
        <v>668</v>
      </c>
      <c r="D10140" s="2" t="s">
        <v>672</v>
      </c>
      <c r="E10140" s="2" t="s">
        <v>720</v>
      </c>
      <c r="F10140" s="7">
        <v>158802</v>
      </c>
      <c r="G10140" s="7">
        <v>0</v>
      </c>
      <c r="H10140" s="7">
        <v>5244.98</v>
      </c>
      <c r="I10140" s="3" t="str" cm="1">
        <f t="array" ref="I10140">_xlfn.IFS(AND(F10140&gt;=10000,F10140&lt;=50000),"C",AND(F10140&gt;50000,F10140&lt;=100000),"B2",AND(F10140&gt;100000,F10140&lt;=150000),"B1",AND(F10140&gt;150000,F10140&lt;=200000),"A2",AND(F10140&gt;200000,F10140&lt;=250000),"A1",TRUE,"O")</f>
        <v>A2</v>
      </c>
      <c r="J10140" s="14">
        <f t="shared" si="474"/>
        <v>1.58802</v>
      </c>
      <c r="K10140" s="14">
        <f t="shared" si="475"/>
        <v>0</v>
      </c>
      <c r="L10140" s="14">
        <f t="shared" si="476"/>
        <v>5.2449799999999998E-2</v>
      </c>
      <c r="O10140" s="13"/>
    </row>
    <row r="10141" spans="1:15" x14ac:dyDescent="0.2">
      <c r="A10141" s="4" t="s">
        <v>10872</v>
      </c>
      <c r="B10141" s="4" t="s">
        <v>667</v>
      </c>
      <c r="C10141" s="2" t="s">
        <v>668</v>
      </c>
      <c r="D10141" s="2" t="s">
        <v>672</v>
      </c>
      <c r="E10141" s="2" t="s">
        <v>720</v>
      </c>
      <c r="F10141" s="7">
        <v>152940</v>
      </c>
      <c r="G10141" s="7">
        <v>0</v>
      </c>
      <c r="H10141" s="7">
        <v>0</v>
      </c>
      <c r="I10141" s="3" t="str" cm="1">
        <f t="array" ref="I10141">_xlfn.IFS(AND(F10141&gt;=10000,F10141&lt;=50000),"C",AND(F10141&gt;50000,F10141&lt;=100000),"B2",AND(F10141&gt;100000,F10141&lt;=150000),"B1",AND(F10141&gt;150000,F10141&lt;=200000),"A2",AND(F10141&gt;200000,F10141&lt;=250000),"A1",TRUE,"O")</f>
        <v>A2</v>
      </c>
      <c r="J10141" s="14">
        <f t="shared" si="474"/>
        <v>1.5294000000000001</v>
      </c>
      <c r="K10141" s="14">
        <f t="shared" si="475"/>
        <v>0</v>
      </c>
      <c r="L10141" s="14">
        <f t="shared" si="476"/>
        <v>0</v>
      </c>
      <c r="O10141" s="13"/>
    </row>
    <row r="10142" spans="1:15" x14ac:dyDescent="0.2">
      <c r="A10142" s="4" t="s">
        <v>10873</v>
      </c>
      <c r="B10142" s="4" t="s">
        <v>667</v>
      </c>
      <c r="C10142" s="2" t="s">
        <v>668</v>
      </c>
      <c r="D10142" s="2" t="s">
        <v>672</v>
      </c>
      <c r="E10142" s="2" t="s">
        <v>720</v>
      </c>
      <c r="F10142" s="7">
        <v>134500</v>
      </c>
      <c r="G10142" s="7">
        <v>0</v>
      </c>
      <c r="H10142" s="7">
        <v>2185.69</v>
      </c>
      <c r="I10142" s="3" t="str" cm="1">
        <f t="array" ref="I10142">_xlfn.IFS(AND(F10142&gt;=10000,F10142&lt;=50000),"C",AND(F10142&gt;50000,F10142&lt;=100000),"B2",AND(F10142&gt;100000,F10142&lt;=150000),"B1",AND(F10142&gt;150000,F10142&lt;=200000),"A2",AND(F10142&gt;200000,F10142&lt;=250000),"A1",TRUE,"O")</f>
        <v>B1</v>
      </c>
      <c r="J10142" s="14">
        <f t="shared" si="474"/>
        <v>1.345</v>
      </c>
      <c r="K10142" s="14">
        <f t="shared" si="475"/>
        <v>0</v>
      </c>
      <c r="L10142" s="14">
        <f t="shared" si="476"/>
        <v>2.1856900000000002E-2</v>
      </c>
      <c r="O10142" s="13"/>
    </row>
    <row r="10143" spans="1:15" x14ac:dyDescent="0.2">
      <c r="A10143" s="4" t="s">
        <v>10874</v>
      </c>
      <c r="B10143" s="4" t="s">
        <v>667</v>
      </c>
      <c r="C10143" s="2" t="s">
        <v>668</v>
      </c>
      <c r="D10143" s="2" t="s">
        <v>672</v>
      </c>
      <c r="E10143" s="2" t="s">
        <v>720</v>
      </c>
      <c r="F10143" s="7">
        <v>158802</v>
      </c>
      <c r="G10143" s="7">
        <v>0</v>
      </c>
      <c r="H10143" s="7">
        <v>2580.63</v>
      </c>
      <c r="I10143" s="3" t="str" cm="1">
        <f t="array" ref="I10143">_xlfn.IFS(AND(F10143&gt;=10000,F10143&lt;=50000),"C",AND(F10143&gt;50000,F10143&lt;=100000),"B2",AND(F10143&gt;100000,F10143&lt;=150000),"B1",AND(F10143&gt;150000,F10143&lt;=200000),"A2",AND(F10143&gt;200000,F10143&lt;=250000),"A1",TRUE,"O")</f>
        <v>A2</v>
      </c>
      <c r="J10143" s="14">
        <f t="shared" si="474"/>
        <v>1.58802</v>
      </c>
      <c r="K10143" s="14">
        <f t="shared" si="475"/>
        <v>0</v>
      </c>
      <c r="L10143" s="14">
        <f t="shared" si="476"/>
        <v>2.5806300000000001E-2</v>
      </c>
      <c r="O10143" s="13"/>
    </row>
    <row r="10144" spans="1:15" x14ac:dyDescent="0.2">
      <c r="A10144" s="4" t="s">
        <v>10875</v>
      </c>
      <c r="B10144" s="4" t="s">
        <v>667</v>
      </c>
      <c r="C10144" s="2" t="s">
        <v>668</v>
      </c>
      <c r="D10144" s="2" t="s">
        <v>672</v>
      </c>
      <c r="E10144" s="2" t="s">
        <v>721</v>
      </c>
      <c r="F10144" s="7">
        <v>134500</v>
      </c>
      <c r="G10144" s="7">
        <v>0</v>
      </c>
      <c r="H10144" s="7">
        <v>1681.3</v>
      </c>
      <c r="I10144" s="3" t="str" cm="1">
        <f t="array" ref="I10144">_xlfn.IFS(AND(F10144&gt;=10000,F10144&lt;=50000),"C",AND(F10144&gt;50000,F10144&lt;=100000),"B2",AND(F10144&gt;100000,F10144&lt;=150000),"B1",AND(F10144&gt;150000,F10144&lt;=200000),"A2",AND(F10144&gt;200000,F10144&lt;=250000),"A1",TRUE,"O")</f>
        <v>B1</v>
      </c>
      <c r="J10144" s="14">
        <f t="shared" si="474"/>
        <v>1.345</v>
      </c>
      <c r="K10144" s="14">
        <f t="shared" si="475"/>
        <v>0</v>
      </c>
      <c r="L10144" s="14">
        <f t="shared" si="476"/>
        <v>1.6812999999999998E-2</v>
      </c>
      <c r="O10144" s="13"/>
    </row>
    <row r="10145" spans="1:15" x14ac:dyDescent="0.2">
      <c r="A10145" s="4" t="s">
        <v>10876</v>
      </c>
      <c r="B10145" s="4" t="s">
        <v>667</v>
      </c>
      <c r="C10145" s="2" t="s">
        <v>668</v>
      </c>
      <c r="D10145" s="2" t="s">
        <v>672</v>
      </c>
      <c r="E10145" s="2" t="s">
        <v>720</v>
      </c>
      <c r="F10145" s="7">
        <v>105728.45170000001</v>
      </c>
      <c r="G10145" s="7">
        <v>0</v>
      </c>
      <c r="H10145" s="7">
        <v>0</v>
      </c>
      <c r="I10145" s="3" t="str" cm="1">
        <f t="array" ref="I10145">_xlfn.IFS(AND(F10145&gt;=10000,F10145&lt;=50000),"C",AND(F10145&gt;50000,F10145&lt;=100000),"B2",AND(F10145&gt;100000,F10145&lt;=150000),"B1",AND(F10145&gt;150000,F10145&lt;=200000),"A2",AND(F10145&gt;200000,F10145&lt;=250000),"A1",TRUE,"O")</f>
        <v>B1</v>
      </c>
      <c r="J10145" s="14">
        <f t="shared" si="474"/>
        <v>1.057284517</v>
      </c>
      <c r="K10145" s="14">
        <f t="shared" si="475"/>
        <v>0</v>
      </c>
      <c r="L10145" s="14">
        <f t="shared" si="476"/>
        <v>0</v>
      </c>
      <c r="O10145" s="13"/>
    </row>
    <row r="10146" spans="1:15" x14ac:dyDescent="0.2">
      <c r="A10146" s="4" t="s">
        <v>10877</v>
      </c>
      <c r="B10146" s="4" t="s">
        <v>667</v>
      </c>
      <c r="C10146" s="2" t="s">
        <v>668</v>
      </c>
      <c r="D10146" s="2" t="s">
        <v>672</v>
      </c>
      <c r="E10146" s="2" t="s">
        <v>720</v>
      </c>
      <c r="F10146" s="7">
        <v>87250</v>
      </c>
      <c r="G10146" s="7">
        <v>0</v>
      </c>
      <c r="H10146" s="7">
        <v>0</v>
      </c>
      <c r="I10146" s="3" t="str" cm="1">
        <f t="array" ref="I10146">_xlfn.IFS(AND(F10146&gt;=10000,F10146&lt;=50000),"C",AND(F10146&gt;50000,F10146&lt;=100000),"B2",AND(F10146&gt;100000,F10146&lt;=150000),"B1",AND(F10146&gt;150000,F10146&lt;=200000),"A2",AND(F10146&gt;200000,F10146&lt;=250000),"A1",TRUE,"O")</f>
        <v>B2</v>
      </c>
      <c r="J10146" s="14">
        <f t="shared" si="474"/>
        <v>0.87250000000000005</v>
      </c>
      <c r="K10146" s="14">
        <f t="shared" si="475"/>
        <v>0</v>
      </c>
      <c r="L10146" s="14">
        <f t="shared" si="476"/>
        <v>0</v>
      </c>
      <c r="O10146" s="13"/>
    </row>
    <row r="10147" spans="1:15" x14ac:dyDescent="0.2">
      <c r="A10147" s="4" t="s">
        <v>10878</v>
      </c>
      <c r="B10147" s="4" t="s">
        <v>667</v>
      </c>
      <c r="C10147" s="2" t="s">
        <v>668</v>
      </c>
      <c r="D10147" s="2" t="s">
        <v>672</v>
      </c>
      <c r="E10147" s="2" t="s">
        <v>720</v>
      </c>
      <c r="F10147" s="7">
        <v>117299.655</v>
      </c>
      <c r="G10147" s="7">
        <v>0</v>
      </c>
      <c r="H10147" s="7">
        <v>0</v>
      </c>
      <c r="I10147" s="3" t="str" cm="1">
        <f t="array" ref="I10147">_xlfn.IFS(AND(F10147&gt;=10000,F10147&lt;=50000),"C",AND(F10147&gt;50000,F10147&lt;=100000),"B2",AND(F10147&gt;100000,F10147&lt;=150000),"B1",AND(F10147&gt;150000,F10147&lt;=200000),"A2",AND(F10147&gt;200000,F10147&lt;=250000),"A1",TRUE,"O")</f>
        <v>B1</v>
      </c>
      <c r="J10147" s="14">
        <f t="shared" si="474"/>
        <v>1.1729965499999999</v>
      </c>
      <c r="K10147" s="14">
        <f t="shared" si="475"/>
        <v>0</v>
      </c>
      <c r="L10147" s="14">
        <f t="shared" si="476"/>
        <v>0</v>
      </c>
      <c r="O10147" s="13"/>
    </row>
    <row r="10148" spans="1:15" x14ac:dyDescent="0.2">
      <c r="A10148" s="4" t="s">
        <v>10879</v>
      </c>
      <c r="B10148" s="4" t="s">
        <v>667</v>
      </c>
      <c r="C10148" s="2" t="s">
        <v>668</v>
      </c>
      <c r="D10148" s="2" t="s">
        <v>673</v>
      </c>
      <c r="E10148" s="2" t="s">
        <v>721</v>
      </c>
      <c r="F10148" s="7">
        <v>78947</v>
      </c>
      <c r="G10148" s="7">
        <v>0</v>
      </c>
      <c r="H10148" s="7">
        <v>6257.7</v>
      </c>
      <c r="I10148" s="3" t="str" cm="1">
        <f t="array" ref="I10148">_xlfn.IFS(AND(F10148&gt;=10000,F10148&lt;=50000),"C",AND(F10148&gt;50000,F10148&lt;=100000),"B2",AND(F10148&gt;100000,F10148&lt;=150000),"B1",AND(F10148&gt;150000,F10148&lt;=200000),"A2",AND(F10148&gt;200000,F10148&lt;=250000),"A1",TRUE,"O")</f>
        <v>B2</v>
      </c>
      <c r="J10148" s="14">
        <f t="shared" si="474"/>
        <v>0.78947000000000001</v>
      </c>
      <c r="K10148" s="14">
        <f t="shared" si="475"/>
        <v>0</v>
      </c>
      <c r="L10148" s="14">
        <f t="shared" si="476"/>
        <v>6.2576999999999994E-2</v>
      </c>
      <c r="O10148" s="13"/>
    </row>
    <row r="10149" spans="1:15" x14ac:dyDescent="0.2">
      <c r="A10149" s="4" t="s">
        <v>10880</v>
      </c>
      <c r="B10149" s="4" t="s">
        <v>667</v>
      </c>
      <c r="C10149" s="2" t="s">
        <v>668</v>
      </c>
      <c r="D10149" s="2" t="s">
        <v>673</v>
      </c>
      <c r="E10149" s="2" t="s">
        <v>721</v>
      </c>
      <c r="F10149" s="7">
        <v>94603.905899999998</v>
      </c>
      <c r="G10149" s="7">
        <v>0</v>
      </c>
      <c r="H10149" s="7">
        <v>0</v>
      </c>
      <c r="I10149" s="3" t="str" cm="1">
        <f t="array" ref="I10149">_xlfn.IFS(AND(F10149&gt;=10000,F10149&lt;=50000),"C",AND(F10149&gt;50000,F10149&lt;=100000),"B2",AND(F10149&gt;100000,F10149&lt;=150000),"B1",AND(F10149&gt;150000,F10149&lt;=200000),"A2",AND(F10149&gt;200000,F10149&lt;=250000),"A1",TRUE,"O")</f>
        <v>B2</v>
      </c>
      <c r="J10149" s="14">
        <f t="shared" si="474"/>
        <v>0.94603905899999996</v>
      </c>
      <c r="K10149" s="14">
        <f t="shared" si="475"/>
        <v>0</v>
      </c>
      <c r="L10149" s="14">
        <f t="shared" si="476"/>
        <v>0</v>
      </c>
      <c r="O10149" s="13"/>
    </row>
    <row r="10150" spans="1:15" x14ac:dyDescent="0.2">
      <c r="A10150" s="4" t="s">
        <v>10881</v>
      </c>
      <c r="B10150" s="4" t="s">
        <v>667</v>
      </c>
      <c r="C10150" s="2" t="s">
        <v>668</v>
      </c>
      <c r="D10150" s="2" t="s">
        <v>673</v>
      </c>
      <c r="E10150" s="2" t="s">
        <v>721</v>
      </c>
      <c r="F10150" s="7">
        <v>117424</v>
      </c>
      <c r="G10150" s="7">
        <v>0</v>
      </c>
      <c r="H10150" s="7">
        <v>5013.3</v>
      </c>
      <c r="I10150" s="3" t="str" cm="1">
        <f t="array" ref="I10150">_xlfn.IFS(AND(F10150&gt;=10000,F10150&lt;=50000),"C",AND(F10150&gt;50000,F10150&lt;=100000),"B2",AND(F10150&gt;100000,F10150&lt;=150000),"B1",AND(F10150&gt;150000,F10150&lt;=200000),"A2",AND(F10150&gt;200000,F10150&lt;=250000),"A1",TRUE,"O")</f>
        <v>B1</v>
      </c>
      <c r="J10150" s="14">
        <f t="shared" si="474"/>
        <v>1.17424</v>
      </c>
      <c r="K10150" s="14">
        <f t="shared" si="475"/>
        <v>0</v>
      </c>
      <c r="L10150" s="14">
        <f t="shared" si="476"/>
        <v>5.0133000000000004E-2</v>
      </c>
      <c r="O10150" s="13"/>
    </row>
    <row r="10151" spans="1:15" x14ac:dyDescent="0.2">
      <c r="A10151" s="4" t="s">
        <v>10882</v>
      </c>
      <c r="B10151" s="4" t="s">
        <v>667</v>
      </c>
      <c r="C10151" s="2" t="s">
        <v>668</v>
      </c>
      <c r="D10151" s="2" t="s">
        <v>673</v>
      </c>
      <c r="E10151" s="2" t="s">
        <v>721</v>
      </c>
      <c r="F10151" s="7">
        <v>78947</v>
      </c>
      <c r="G10151" s="7">
        <v>0</v>
      </c>
      <c r="H10151" s="7">
        <v>1282.97</v>
      </c>
      <c r="I10151" s="3" t="str" cm="1">
        <f t="array" ref="I10151">_xlfn.IFS(AND(F10151&gt;=10000,F10151&lt;=50000),"C",AND(F10151&gt;50000,F10151&lt;=100000),"B2",AND(F10151&gt;100000,F10151&lt;=150000),"B1",AND(F10151&gt;150000,F10151&lt;=200000),"A2",AND(F10151&gt;200000,F10151&lt;=250000),"A1",TRUE,"O")</f>
        <v>B2</v>
      </c>
      <c r="J10151" s="14">
        <f t="shared" si="474"/>
        <v>0.78947000000000001</v>
      </c>
      <c r="K10151" s="14">
        <f t="shared" si="475"/>
        <v>0</v>
      </c>
      <c r="L10151" s="14">
        <f t="shared" si="476"/>
        <v>1.2829699999999999E-2</v>
      </c>
      <c r="O10151" s="13"/>
    </row>
    <row r="10152" spans="1:15" x14ac:dyDescent="0.2">
      <c r="A10152" s="4" t="s">
        <v>10883</v>
      </c>
      <c r="B10152" s="4" t="s">
        <v>667</v>
      </c>
      <c r="C10152" s="2" t="s">
        <v>668</v>
      </c>
      <c r="D10152" s="2" t="s">
        <v>673</v>
      </c>
      <c r="E10152" s="2" t="s">
        <v>721</v>
      </c>
      <c r="F10152" s="7">
        <v>136615.43</v>
      </c>
      <c r="G10152" s="7">
        <v>0</v>
      </c>
      <c r="H10152" s="7">
        <v>0</v>
      </c>
      <c r="I10152" s="3" t="str" cm="1">
        <f t="array" ref="I10152">_xlfn.IFS(AND(F10152&gt;=10000,F10152&lt;=50000),"C",AND(F10152&gt;50000,F10152&lt;=100000),"B2",AND(F10152&gt;100000,F10152&lt;=150000),"B1",AND(F10152&gt;150000,F10152&lt;=200000),"A2",AND(F10152&gt;200000,F10152&lt;=250000),"A1",TRUE,"O")</f>
        <v>B1</v>
      </c>
      <c r="J10152" s="14">
        <f t="shared" si="474"/>
        <v>1.3661542999999998</v>
      </c>
      <c r="K10152" s="14">
        <f t="shared" si="475"/>
        <v>0</v>
      </c>
      <c r="L10152" s="14">
        <f t="shared" si="476"/>
        <v>0</v>
      </c>
      <c r="O10152" s="13"/>
    </row>
    <row r="10153" spans="1:15" x14ac:dyDescent="0.2">
      <c r="A10153" s="4" t="s">
        <v>10884</v>
      </c>
      <c r="B10153" s="4" t="s">
        <v>667</v>
      </c>
      <c r="C10153" s="2" t="s">
        <v>668</v>
      </c>
      <c r="D10153" s="2" t="s">
        <v>673</v>
      </c>
      <c r="E10153" s="2" t="s">
        <v>721</v>
      </c>
      <c r="F10153" s="7">
        <v>140263.20000000001</v>
      </c>
      <c r="G10153" s="7">
        <v>0</v>
      </c>
      <c r="H10153" s="7">
        <v>0</v>
      </c>
      <c r="I10153" s="3" t="str" cm="1">
        <f t="array" ref="I10153">_xlfn.IFS(AND(F10153&gt;=10000,F10153&lt;=50000),"C",AND(F10153&gt;50000,F10153&lt;=100000),"B2",AND(F10153&gt;100000,F10153&lt;=150000),"B1",AND(F10153&gt;150000,F10153&lt;=200000),"A2",AND(F10153&gt;200000,F10153&lt;=250000),"A1",TRUE,"O")</f>
        <v>B1</v>
      </c>
      <c r="J10153" s="14">
        <f t="shared" si="474"/>
        <v>1.4026320000000001</v>
      </c>
      <c r="K10153" s="14">
        <f t="shared" si="475"/>
        <v>0</v>
      </c>
      <c r="L10153" s="14">
        <f t="shared" si="476"/>
        <v>0</v>
      </c>
      <c r="O10153" s="13"/>
    </row>
    <row r="10154" spans="1:15" x14ac:dyDescent="0.2">
      <c r="A10154" s="4" t="s">
        <v>10885</v>
      </c>
      <c r="B10154" s="4" t="s">
        <v>667</v>
      </c>
      <c r="C10154" s="2" t="s">
        <v>668</v>
      </c>
      <c r="D10154" s="2" t="s">
        <v>674</v>
      </c>
      <c r="E10154" s="2" t="s">
        <v>721</v>
      </c>
      <c r="F10154" s="7">
        <v>190823</v>
      </c>
      <c r="G10154" s="7">
        <v>0</v>
      </c>
      <c r="H10154" s="7">
        <v>3100.89</v>
      </c>
      <c r="I10154" s="3" t="str" cm="1">
        <f t="array" ref="I10154">_xlfn.IFS(AND(F10154&gt;=10000,F10154&lt;=50000),"C",AND(F10154&gt;50000,F10154&lt;=100000),"B2",AND(F10154&gt;100000,F10154&lt;=150000),"B1",AND(F10154&gt;150000,F10154&lt;=200000),"A2",AND(F10154&gt;200000,F10154&lt;=250000),"A1",TRUE,"O")</f>
        <v>A2</v>
      </c>
      <c r="J10154" s="14">
        <f t="shared" si="474"/>
        <v>1.9082300000000001</v>
      </c>
      <c r="K10154" s="14">
        <f t="shared" si="475"/>
        <v>0</v>
      </c>
      <c r="L10154" s="14">
        <f t="shared" si="476"/>
        <v>3.1008899999999999E-2</v>
      </c>
      <c r="O10154" s="13"/>
    </row>
    <row r="10155" spans="1:15" x14ac:dyDescent="0.2">
      <c r="A10155" s="4" t="s">
        <v>10886</v>
      </c>
      <c r="B10155" s="4" t="s">
        <v>667</v>
      </c>
      <c r="C10155" s="2" t="s">
        <v>668</v>
      </c>
      <c r="D10155" s="2" t="s">
        <v>674</v>
      </c>
      <c r="E10155" s="2" t="s">
        <v>720</v>
      </c>
      <c r="F10155" s="7">
        <v>134500</v>
      </c>
      <c r="G10155" s="7">
        <v>0</v>
      </c>
      <c r="H10155" s="7">
        <v>0</v>
      </c>
      <c r="I10155" s="3" t="str" cm="1">
        <f t="array" ref="I10155">_xlfn.IFS(AND(F10155&gt;=10000,F10155&lt;=50000),"C",AND(F10155&gt;50000,F10155&lt;=100000),"B2",AND(F10155&gt;100000,F10155&lt;=150000),"B1",AND(F10155&gt;150000,F10155&lt;=200000),"A2",AND(F10155&gt;200000,F10155&lt;=250000),"A1",TRUE,"O")</f>
        <v>B1</v>
      </c>
      <c r="J10155" s="14">
        <f t="shared" si="474"/>
        <v>1.345</v>
      </c>
      <c r="K10155" s="14">
        <f t="shared" si="475"/>
        <v>0</v>
      </c>
      <c r="L10155" s="14">
        <f t="shared" si="476"/>
        <v>0</v>
      </c>
      <c r="O10155" s="13"/>
    </row>
    <row r="10156" spans="1:15" x14ac:dyDescent="0.2">
      <c r="A10156" s="4" t="s">
        <v>10887</v>
      </c>
      <c r="B10156" s="4" t="s">
        <v>667</v>
      </c>
      <c r="C10156" s="2" t="s">
        <v>668</v>
      </c>
      <c r="D10156" s="2" t="s">
        <v>675</v>
      </c>
      <c r="E10156" s="2" t="s">
        <v>721</v>
      </c>
      <c r="F10156" s="7">
        <v>134500</v>
      </c>
      <c r="G10156" s="7">
        <v>0</v>
      </c>
      <c r="H10156" s="7">
        <v>2023.06</v>
      </c>
      <c r="I10156" s="3" t="str" cm="1">
        <f t="array" ref="I10156">_xlfn.IFS(AND(F10156&gt;=10000,F10156&lt;=50000),"C",AND(F10156&gt;50000,F10156&lt;=100000),"B2",AND(F10156&gt;100000,F10156&lt;=150000),"B1",AND(F10156&gt;150000,F10156&lt;=200000),"A2",AND(F10156&gt;200000,F10156&lt;=250000),"A1",TRUE,"O")</f>
        <v>B1</v>
      </c>
      <c r="J10156" s="14">
        <f t="shared" si="474"/>
        <v>1.345</v>
      </c>
      <c r="K10156" s="14">
        <f t="shared" si="475"/>
        <v>0</v>
      </c>
      <c r="L10156" s="14">
        <f t="shared" si="476"/>
        <v>2.0230599999999998E-2</v>
      </c>
      <c r="O10156" s="13"/>
    </row>
    <row r="10157" spans="1:15" x14ac:dyDescent="0.2">
      <c r="A10157" s="4" t="s">
        <v>10888</v>
      </c>
      <c r="B10157" s="4" t="s">
        <v>667</v>
      </c>
      <c r="C10157" s="2" t="s">
        <v>668</v>
      </c>
      <c r="D10157" s="2" t="s">
        <v>675</v>
      </c>
      <c r="E10157" s="2" t="s">
        <v>720</v>
      </c>
      <c r="F10157" s="7">
        <v>175873</v>
      </c>
      <c r="G10157" s="7">
        <v>0</v>
      </c>
      <c r="H10157" s="7">
        <v>0</v>
      </c>
      <c r="I10157" s="3" t="str" cm="1">
        <f t="array" ref="I10157">_xlfn.IFS(AND(F10157&gt;=10000,F10157&lt;=50000),"C",AND(F10157&gt;50000,F10157&lt;=100000),"B2",AND(F10157&gt;100000,F10157&lt;=150000),"B1",AND(F10157&gt;150000,F10157&lt;=200000),"A2",AND(F10157&gt;200000,F10157&lt;=250000),"A1",TRUE,"O")</f>
        <v>A2</v>
      </c>
      <c r="J10157" s="14">
        <f t="shared" si="474"/>
        <v>1.7587299999999999</v>
      </c>
      <c r="K10157" s="14">
        <f t="shared" si="475"/>
        <v>0</v>
      </c>
      <c r="L10157" s="14">
        <f t="shared" si="476"/>
        <v>0</v>
      </c>
      <c r="O10157" s="13"/>
    </row>
    <row r="10158" spans="1:15" x14ac:dyDescent="0.2">
      <c r="A10158" s="4" t="s">
        <v>10889</v>
      </c>
      <c r="B10158" s="4" t="s">
        <v>667</v>
      </c>
      <c r="C10158" s="2" t="s">
        <v>668</v>
      </c>
      <c r="D10158" s="2" t="s">
        <v>675</v>
      </c>
      <c r="E10158" s="2" t="s">
        <v>720</v>
      </c>
      <c r="F10158" s="7">
        <v>158802</v>
      </c>
      <c r="G10158" s="7">
        <v>0</v>
      </c>
      <c r="H10158" s="7">
        <v>2163.7600000000002</v>
      </c>
      <c r="I10158" s="3" t="str" cm="1">
        <f t="array" ref="I10158">_xlfn.IFS(AND(F10158&gt;=10000,F10158&lt;=50000),"C",AND(F10158&gt;50000,F10158&lt;=100000),"B2",AND(F10158&gt;100000,F10158&lt;=150000),"B1",AND(F10158&gt;150000,F10158&lt;=200000),"A2",AND(F10158&gt;200000,F10158&lt;=250000),"A1",TRUE,"O")</f>
        <v>A2</v>
      </c>
      <c r="J10158" s="14">
        <f t="shared" si="474"/>
        <v>1.58802</v>
      </c>
      <c r="K10158" s="14">
        <f t="shared" si="475"/>
        <v>0</v>
      </c>
      <c r="L10158" s="14">
        <f t="shared" si="476"/>
        <v>2.1637600000000003E-2</v>
      </c>
      <c r="O10158" s="13"/>
    </row>
    <row r="10159" spans="1:15" x14ac:dyDescent="0.2">
      <c r="A10159" s="4" t="s">
        <v>10890</v>
      </c>
      <c r="B10159" s="4" t="s">
        <v>667</v>
      </c>
      <c r="C10159" s="2" t="s">
        <v>668</v>
      </c>
      <c r="D10159" s="2" t="s">
        <v>675</v>
      </c>
      <c r="E10159" s="2" t="s">
        <v>720</v>
      </c>
      <c r="F10159" s="7">
        <v>134500</v>
      </c>
      <c r="G10159" s="7">
        <v>0</v>
      </c>
      <c r="H10159" s="7">
        <v>0</v>
      </c>
      <c r="I10159" s="3" t="str" cm="1">
        <f t="array" ref="I10159">_xlfn.IFS(AND(F10159&gt;=10000,F10159&lt;=50000),"C",AND(F10159&gt;50000,F10159&lt;=100000),"B2",AND(F10159&gt;100000,F10159&lt;=150000),"B1",AND(F10159&gt;150000,F10159&lt;=200000),"A2",AND(F10159&gt;200000,F10159&lt;=250000),"A1",TRUE,"O")</f>
        <v>B1</v>
      </c>
      <c r="J10159" s="14">
        <f t="shared" si="474"/>
        <v>1.345</v>
      </c>
      <c r="K10159" s="14">
        <f t="shared" si="475"/>
        <v>0</v>
      </c>
      <c r="L10159" s="14">
        <f t="shared" si="476"/>
        <v>0</v>
      </c>
      <c r="O10159" s="13"/>
    </row>
    <row r="10160" spans="1:15" x14ac:dyDescent="0.2">
      <c r="A10160" s="4" t="s">
        <v>10891</v>
      </c>
      <c r="B10160" s="4" t="s">
        <v>667</v>
      </c>
      <c r="C10160" s="2" t="s">
        <v>668</v>
      </c>
      <c r="D10160" s="2" t="s">
        <v>675</v>
      </c>
      <c r="E10160" s="2" t="s">
        <v>720</v>
      </c>
      <c r="F10160" s="7">
        <v>164333</v>
      </c>
      <c r="G10160" s="7">
        <v>0</v>
      </c>
      <c r="H10160" s="7">
        <v>0</v>
      </c>
      <c r="I10160" s="3" t="str" cm="1">
        <f t="array" ref="I10160">_xlfn.IFS(AND(F10160&gt;=10000,F10160&lt;=50000),"C",AND(F10160&gt;50000,F10160&lt;=100000),"B2",AND(F10160&gt;100000,F10160&lt;=150000),"B1",AND(F10160&gt;150000,F10160&lt;=200000),"A2",AND(F10160&gt;200000,F10160&lt;=250000),"A1",TRUE,"O")</f>
        <v>A2</v>
      </c>
      <c r="J10160" s="14">
        <f t="shared" si="474"/>
        <v>1.64333</v>
      </c>
      <c r="K10160" s="14">
        <f t="shared" si="475"/>
        <v>0</v>
      </c>
      <c r="L10160" s="14">
        <f t="shared" si="476"/>
        <v>0</v>
      </c>
      <c r="O10160" s="13"/>
    </row>
    <row r="10161" spans="1:15" x14ac:dyDescent="0.2">
      <c r="A10161" s="4" t="s">
        <v>10892</v>
      </c>
      <c r="B10161" s="4" t="s">
        <v>667</v>
      </c>
      <c r="C10161" s="2" t="s">
        <v>668</v>
      </c>
      <c r="D10161" s="2" t="s">
        <v>676</v>
      </c>
      <c r="E10161" s="2" t="s">
        <v>721</v>
      </c>
      <c r="F10161" s="7">
        <v>175259.66</v>
      </c>
      <c r="G10161" s="7">
        <v>0</v>
      </c>
      <c r="H10161" s="7">
        <v>0</v>
      </c>
      <c r="I10161" s="3" t="str" cm="1">
        <f t="array" ref="I10161">_xlfn.IFS(AND(F10161&gt;=10000,F10161&lt;=50000),"C",AND(F10161&gt;50000,F10161&lt;=100000),"B2",AND(F10161&gt;100000,F10161&lt;=150000),"B1",AND(F10161&gt;150000,F10161&lt;=200000),"A2",AND(F10161&gt;200000,F10161&lt;=250000),"A1",TRUE,"O")</f>
        <v>A2</v>
      </c>
      <c r="J10161" s="14">
        <f t="shared" si="474"/>
        <v>1.7525965999999999</v>
      </c>
      <c r="K10161" s="14">
        <f t="shared" si="475"/>
        <v>0</v>
      </c>
      <c r="L10161" s="14">
        <f t="shared" si="476"/>
        <v>0</v>
      </c>
      <c r="O10161" s="13"/>
    </row>
    <row r="10162" spans="1:15" x14ac:dyDescent="0.2">
      <c r="A10162" s="4" t="s">
        <v>10893</v>
      </c>
      <c r="B10162" s="4" t="s">
        <v>667</v>
      </c>
      <c r="C10162" s="2" t="s">
        <v>668</v>
      </c>
      <c r="D10162" s="2" t="s">
        <v>677</v>
      </c>
      <c r="E10162" s="2" t="s">
        <v>720</v>
      </c>
      <c r="F10162" s="7">
        <v>144900</v>
      </c>
      <c r="G10162" s="7">
        <v>0</v>
      </c>
      <c r="H10162" s="7">
        <v>0</v>
      </c>
      <c r="I10162" s="3" t="str" cm="1">
        <f t="array" ref="I10162">_xlfn.IFS(AND(F10162&gt;=10000,F10162&lt;=50000),"C",AND(F10162&gt;50000,F10162&lt;=100000),"B2",AND(F10162&gt;100000,F10162&lt;=150000),"B1",AND(F10162&gt;150000,F10162&lt;=200000),"A2",AND(F10162&gt;200000,F10162&lt;=250000),"A1",TRUE,"O")</f>
        <v>B1</v>
      </c>
      <c r="J10162" s="14">
        <f t="shared" si="474"/>
        <v>1.4490000000000001</v>
      </c>
      <c r="K10162" s="14">
        <f t="shared" si="475"/>
        <v>0</v>
      </c>
      <c r="L10162" s="14">
        <f t="shared" si="476"/>
        <v>0</v>
      </c>
      <c r="O10162" s="13"/>
    </row>
    <row r="10163" spans="1:15" x14ac:dyDescent="0.2">
      <c r="A10163" s="4" t="s">
        <v>10894</v>
      </c>
      <c r="B10163" s="4" t="s">
        <v>667</v>
      </c>
      <c r="C10163" s="2" t="s">
        <v>668</v>
      </c>
      <c r="D10163" s="2" t="s">
        <v>677</v>
      </c>
      <c r="E10163" s="2" t="s">
        <v>720</v>
      </c>
      <c r="F10163" s="7">
        <v>140000</v>
      </c>
      <c r="G10163" s="7">
        <v>0</v>
      </c>
      <c r="H10163" s="7">
        <v>0</v>
      </c>
      <c r="I10163" s="3" t="str" cm="1">
        <f t="array" ref="I10163">_xlfn.IFS(AND(F10163&gt;=10000,F10163&lt;=50000),"C",AND(F10163&gt;50000,F10163&lt;=100000),"B2",AND(F10163&gt;100000,F10163&lt;=150000),"B1",AND(F10163&gt;150000,F10163&lt;=200000),"A2",AND(F10163&gt;200000,F10163&lt;=250000),"A1",TRUE,"O")</f>
        <v>B1</v>
      </c>
      <c r="J10163" s="14">
        <f t="shared" si="474"/>
        <v>1.4</v>
      </c>
      <c r="K10163" s="14">
        <f t="shared" si="475"/>
        <v>0</v>
      </c>
      <c r="L10163" s="14">
        <f t="shared" si="476"/>
        <v>0</v>
      </c>
      <c r="O10163" s="13"/>
    </row>
    <row r="10164" spans="1:15" x14ac:dyDescent="0.2">
      <c r="A10164" s="4" t="s">
        <v>10895</v>
      </c>
      <c r="B10164" s="4" t="s">
        <v>667</v>
      </c>
      <c r="C10164" s="2" t="s">
        <v>668</v>
      </c>
      <c r="D10164" s="2" t="s">
        <v>678</v>
      </c>
      <c r="E10164" s="2" t="s">
        <v>721</v>
      </c>
      <c r="F10164" s="7">
        <v>175873</v>
      </c>
      <c r="G10164" s="7">
        <v>0</v>
      </c>
      <c r="H10164" s="7">
        <v>0</v>
      </c>
      <c r="I10164" s="3" t="str" cm="1">
        <f t="array" ref="I10164">_xlfn.IFS(AND(F10164&gt;=10000,F10164&lt;=50000),"C",AND(F10164&gt;50000,F10164&lt;=100000),"B2",AND(F10164&gt;100000,F10164&lt;=150000),"B1",AND(F10164&gt;150000,F10164&lt;=200000),"A2",AND(F10164&gt;200000,F10164&lt;=250000),"A1",TRUE,"O")</f>
        <v>A2</v>
      </c>
      <c r="J10164" s="14">
        <f t="shared" si="474"/>
        <v>1.7587299999999999</v>
      </c>
      <c r="K10164" s="14">
        <f t="shared" si="475"/>
        <v>0</v>
      </c>
      <c r="L10164" s="14">
        <f t="shared" si="476"/>
        <v>0</v>
      </c>
      <c r="O10164" s="13"/>
    </row>
    <row r="10165" spans="1:15" x14ac:dyDescent="0.2">
      <c r="A10165" s="4" t="s">
        <v>10896</v>
      </c>
      <c r="B10165" s="4" t="s">
        <v>667</v>
      </c>
      <c r="C10165" s="2" t="s">
        <v>668</v>
      </c>
      <c r="D10165" s="2" t="s">
        <v>678</v>
      </c>
      <c r="E10165" s="2" t="s">
        <v>721</v>
      </c>
      <c r="F10165" s="7">
        <v>105746.99890000001</v>
      </c>
      <c r="G10165" s="7">
        <v>0</v>
      </c>
      <c r="H10165" s="7">
        <v>0</v>
      </c>
      <c r="I10165" s="3" t="str" cm="1">
        <f t="array" ref="I10165">_xlfn.IFS(AND(F10165&gt;=10000,F10165&lt;=50000),"C",AND(F10165&gt;50000,F10165&lt;=100000),"B2",AND(F10165&gt;100000,F10165&lt;=150000),"B1",AND(F10165&gt;150000,F10165&lt;=200000),"A2",AND(F10165&gt;200000,F10165&lt;=250000),"A1",TRUE,"O")</f>
        <v>B1</v>
      </c>
      <c r="J10165" s="14">
        <f t="shared" si="474"/>
        <v>1.0574699890000001</v>
      </c>
      <c r="K10165" s="14">
        <f t="shared" si="475"/>
        <v>0</v>
      </c>
      <c r="L10165" s="14">
        <f t="shared" si="476"/>
        <v>0</v>
      </c>
      <c r="O10165" s="13"/>
    </row>
    <row r="10166" spans="1:15" x14ac:dyDescent="0.2">
      <c r="A10166" s="4" t="s">
        <v>10897</v>
      </c>
      <c r="B10166" s="4" t="s">
        <v>667</v>
      </c>
      <c r="C10166" s="2" t="s">
        <v>668</v>
      </c>
      <c r="D10166" s="2" t="s">
        <v>679</v>
      </c>
      <c r="E10166" s="2" t="s">
        <v>720</v>
      </c>
      <c r="F10166" s="7">
        <v>134500</v>
      </c>
      <c r="G10166" s="7">
        <v>0</v>
      </c>
      <c r="H10166" s="7">
        <v>2185.69</v>
      </c>
      <c r="I10166" s="3" t="str" cm="1">
        <f t="array" ref="I10166">_xlfn.IFS(AND(F10166&gt;=10000,F10166&lt;=50000),"C",AND(F10166&gt;50000,F10166&lt;=100000),"B2",AND(F10166&gt;100000,F10166&lt;=150000),"B1",AND(F10166&gt;150000,F10166&lt;=200000),"A2",AND(F10166&gt;200000,F10166&lt;=250000),"A1",TRUE,"O")</f>
        <v>B1</v>
      </c>
      <c r="J10166" s="14">
        <f t="shared" si="474"/>
        <v>1.345</v>
      </c>
      <c r="K10166" s="14">
        <f t="shared" si="475"/>
        <v>0</v>
      </c>
      <c r="L10166" s="14">
        <f t="shared" si="476"/>
        <v>2.1856900000000002E-2</v>
      </c>
      <c r="O10166" s="13"/>
    </row>
    <row r="10167" spans="1:15" x14ac:dyDescent="0.2">
      <c r="A10167" s="4" t="s">
        <v>10898</v>
      </c>
      <c r="B10167" s="4" t="s">
        <v>667</v>
      </c>
      <c r="C10167" s="2" t="s">
        <v>668</v>
      </c>
      <c r="D10167" s="2" t="s">
        <v>680</v>
      </c>
      <c r="E10167" s="2" t="s">
        <v>720</v>
      </c>
      <c r="F10167" s="7">
        <v>93986</v>
      </c>
      <c r="G10167" s="7">
        <v>7814</v>
      </c>
      <c r="H10167" s="7">
        <v>352.47</v>
      </c>
      <c r="I10167" s="3" t="str" cm="1">
        <f t="array" ref="I10167">_xlfn.IFS(AND(F10167&gt;=10000,F10167&lt;=50000),"C",AND(F10167&gt;50000,F10167&lt;=100000),"B2",AND(F10167&gt;100000,F10167&lt;=150000),"B1",AND(F10167&gt;150000,F10167&lt;=200000),"A2",AND(F10167&gt;200000,F10167&lt;=250000),"A1",TRUE,"O")</f>
        <v>B2</v>
      </c>
      <c r="J10167" s="14">
        <f t="shared" si="474"/>
        <v>0.93986000000000003</v>
      </c>
      <c r="K10167" s="14">
        <f t="shared" si="475"/>
        <v>7.8140000000000001E-2</v>
      </c>
      <c r="L10167" s="14">
        <f t="shared" si="476"/>
        <v>3.5247000000000004E-3</v>
      </c>
      <c r="O10167" s="13"/>
    </row>
    <row r="10168" spans="1:15" x14ac:dyDescent="0.2">
      <c r="A10168" s="4" t="s">
        <v>10899</v>
      </c>
      <c r="B10168" s="4" t="s">
        <v>667</v>
      </c>
      <c r="C10168" s="2" t="s">
        <v>668</v>
      </c>
      <c r="D10168" s="2" t="s">
        <v>680</v>
      </c>
      <c r="E10168" s="2" t="s">
        <v>720</v>
      </c>
      <c r="F10168" s="7">
        <v>86103</v>
      </c>
      <c r="G10168" s="7">
        <v>10377.32</v>
      </c>
      <c r="H10168" s="7">
        <v>0</v>
      </c>
      <c r="I10168" s="3" t="str" cm="1">
        <f t="array" ref="I10168">_xlfn.IFS(AND(F10168&gt;=10000,F10168&lt;=50000),"C",AND(F10168&gt;50000,F10168&lt;=100000),"B2",AND(F10168&gt;100000,F10168&lt;=150000),"B1",AND(F10168&gt;150000,F10168&lt;=200000),"A2",AND(F10168&gt;200000,F10168&lt;=250000),"A1",TRUE,"O")</f>
        <v>B2</v>
      </c>
      <c r="J10168" s="14">
        <f t="shared" si="474"/>
        <v>0.86102999999999996</v>
      </c>
      <c r="K10168" s="14">
        <f t="shared" si="475"/>
        <v>0.1037732</v>
      </c>
      <c r="L10168" s="14">
        <f t="shared" si="476"/>
        <v>0</v>
      </c>
      <c r="O10168" s="13"/>
    </row>
    <row r="10169" spans="1:15" x14ac:dyDescent="0.2">
      <c r="A10169" s="4" t="s">
        <v>10900</v>
      </c>
      <c r="B10169" s="4" t="s">
        <v>667</v>
      </c>
      <c r="C10169" s="2" t="s">
        <v>668</v>
      </c>
      <c r="D10169" s="2" t="s">
        <v>680</v>
      </c>
      <c r="E10169" s="2" t="s">
        <v>720</v>
      </c>
      <c r="F10169" s="7">
        <v>134500</v>
      </c>
      <c r="G10169" s="7">
        <v>0</v>
      </c>
      <c r="H10169" s="7">
        <v>0</v>
      </c>
      <c r="I10169" s="3" t="str" cm="1">
        <f t="array" ref="I10169">_xlfn.IFS(AND(F10169&gt;=10000,F10169&lt;=50000),"C",AND(F10169&gt;50000,F10169&lt;=100000),"B2",AND(F10169&gt;100000,F10169&lt;=150000),"B1",AND(F10169&gt;150000,F10169&lt;=200000),"A2",AND(F10169&gt;200000,F10169&lt;=250000),"A1",TRUE,"O")</f>
        <v>B1</v>
      </c>
      <c r="J10169" s="14">
        <f t="shared" si="474"/>
        <v>1.345</v>
      </c>
      <c r="K10169" s="14">
        <f t="shared" si="475"/>
        <v>0</v>
      </c>
      <c r="L10169" s="14">
        <f t="shared" si="476"/>
        <v>0</v>
      </c>
      <c r="O10169" s="13"/>
    </row>
    <row r="10170" spans="1:15" x14ac:dyDescent="0.2">
      <c r="A10170" s="4" t="s">
        <v>10901</v>
      </c>
      <c r="B10170" s="4" t="s">
        <v>667</v>
      </c>
      <c r="C10170" s="2" t="s">
        <v>668</v>
      </c>
      <c r="D10170" s="2" t="s">
        <v>681</v>
      </c>
      <c r="E10170" s="2" t="s">
        <v>721</v>
      </c>
      <c r="F10170" s="7">
        <v>134500</v>
      </c>
      <c r="G10170" s="7">
        <v>0</v>
      </c>
      <c r="H10170" s="7">
        <v>0</v>
      </c>
      <c r="I10170" s="3" t="str" cm="1">
        <f t="array" ref="I10170">_xlfn.IFS(AND(F10170&gt;=10000,F10170&lt;=50000),"C",AND(F10170&gt;50000,F10170&lt;=100000),"B2",AND(F10170&gt;100000,F10170&lt;=150000),"B1",AND(F10170&gt;150000,F10170&lt;=200000),"A2",AND(F10170&gt;200000,F10170&lt;=250000),"A1",TRUE,"O")</f>
        <v>B1</v>
      </c>
      <c r="J10170" s="14">
        <f t="shared" si="474"/>
        <v>1.345</v>
      </c>
      <c r="K10170" s="14">
        <f t="shared" si="475"/>
        <v>0</v>
      </c>
      <c r="L10170" s="14">
        <f t="shared" si="476"/>
        <v>0</v>
      </c>
      <c r="O10170" s="13"/>
    </row>
    <row r="10171" spans="1:15" x14ac:dyDescent="0.2">
      <c r="A10171" s="4" t="s">
        <v>10902</v>
      </c>
      <c r="B10171" s="4" t="s">
        <v>667</v>
      </c>
      <c r="C10171" s="2" t="s">
        <v>668</v>
      </c>
      <c r="D10171" s="2" t="s">
        <v>681</v>
      </c>
      <c r="E10171" s="2" t="s">
        <v>721</v>
      </c>
      <c r="F10171" s="7">
        <v>152940</v>
      </c>
      <c r="G10171" s="7">
        <v>0</v>
      </c>
      <c r="H10171" s="7">
        <v>0</v>
      </c>
      <c r="I10171" s="3" t="str" cm="1">
        <f t="array" ref="I10171">_xlfn.IFS(AND(F10171&gt;=10000,F10171&lt;=50000),"C",AND(F10171&gt;50000,F10171&lt;=100000),"B2",AND(F10171&gt;100000,F10171&lt;=150000),"B1",AND(F10171&gt;150000,F10171&lt;=200000),"A2",AND(F10171&gt;200000,F10171&lt;=250000),"A1",TRUE,"O")</f>
        <v>A2</v>
      </c>
      <c r="J10171" s="14">
        <f t="shared" si="474"/>
        <v>1.5294000000000001</v>
      </c>
      <c r="K10171" s="14">
        <f t="shared" si="475"/>
        <v>0</v>
      </c>
      <c r="L10171" s="14">
        <f t="shared" si="476"/>
        <v>0</v>
      </c>
      <c r="O10171" s="13"/>
    </row>
    <row r="10172" spans="1:15" x14ac:dyDescent="0.2">
      <c r="A10172" s="4" t="s">
        <v>10903</v>
      </c>
      <c r="B10172" s="4" t="s">
        <v>667</v>
      </c>
      <c r="C10172" s="2" t="s">
        <v>668</v>
      </c>
      <c r="D10172" s="2" t="s">
        <v>681</v>
      </c>
      <c r="E10172" s="2" t="s">
        <v>720</v>
      </c>
      <c r="F10172" s="7">
        <v>134500</v>
      </c>
      <c r="G10172" s="7">
        <v>0</v>
      </c>
      <c r="H10172" s="7">
        <v>5747.8</v>
      </c>
      <c r="I10172" s="3" t="str" cm="1">
        <f t="array" ref="I10172">_xlfn.IFS(AND(F10172&gt;=10000,F10172&lt;=50000),"C",AND(F10172&gt;50000,F10172&lt;=100000),"B2",AND(F10172&gt;100000,F10172&lt;=150000),"B1",AND(F10172&gt;150000,F10172&lt;=200000),"A2",AND(F10172&gt;200000,F10172&lt;=250000),"A1",TRUE,"O")</f>
        <v>B1</v>
      </c>
      <c r="J10172" s="14">
        <f t="shared" si="474"/>
        <v>1.345</v>
      </c>
      <c r="K10172" s="14">
        <f t="shared" si="475"/>
        <v>0</v>
      </c>
      <c r="L10172" s="14">
        <f t="shared" si="476"/>
        <v>5.7478000000000001E-2</v>
      </c>
      <c r="O10172" s="13"/>
    </row>
    <row r="10173" spans="1:15" x14ac:dyDescent="0.2">
      <c r="A10173" s="4" t="s">
        <v>10904</v>
      </c>
      <c r="B10173" s="4" t="s">
        <v>667</v>
      </c>
      <c r="C10173" s="2" t="s">
        <v>668</v>
      </c>
      <c r="D10173" s="2" t="s">
        <v>681</v>
      </c>
      <c r="E10173" s="2" t="s">
        <v>721</v>
      </c>
      <c r="F10173" s="7">
        <v>108776</v>
      </c>
      <c r="G10173" s="7">
        <v>0</v>
      </c>
      <c r="H10173" s="7">
        <v>0</v>
      </c>
      <c r="I10173" s="3" t="str" cm="1">
        <f t="array" ref="I10173">_xlfn.IFS(AND(F10173&gt;=10000,F10173&lt;=50000),"C",AND(F10173&gt;50000,F10173&lt;=100000),"B2",AND(F10173&gt;100000,F10173&lt;=150000),"B1",AND(F10173&gt;150000,F10173&lt;=200000),"A2",AND(F10173&gt;200000,F10173&lt;=250000),"A1",TRUE,"O")</f>
        <v>B1</v>
      </c>
      <c r="J10173" s="14">
        <f t="shared" si="474"/>
        <v>1.0877600000000001</v>
      </c>
      <c r="K10173" s="14">
        <f t="shared" si="475"/>
        <v>0</v>
      </c>
      <c r="L10173" s="14">
        <f t="shared" si="476"/>
        <v>0</v>
      </c>
      <c r="O10173" s="13"/>
    </row>
    <row r="10174" spans="1:15" x14ac:dyDescent="0.2">
      <c r="A10174" s="4" t="s">
        <v>10905</v>
      </c>
      <c r="B10174" s="4" t="s">
        <v>667</v>
      </c>
      <c r="C10174" s="2" t="s">
        <v>668</v>
      </c>
      <c r="D10174" s="2" t="s">
        <v>681</v>
      </c>
      <c r="E10174" s="2" t="s">
        <v>721</v>
      </c>
      <c r="F10174" s="7">
        <v>128419</v>
      </c>
      <c r="G10174" s="7">
        <v>0</v>
      </c>
      <c r="H10174" s="7">
        <v>0</v>
      </c>
      <c r="I10174" s="3" t="str" cm="1">
        <f t="array" ref="I10174">_xlfn.IFS(AND(F10174&gt;=10000,F10174&lt;=50000),"C",AND(F10174&gt;50000,F10174&lt;=100000),"B2",AND(F10174&gt;100000,F10174&lt;=150000),"B1",AND(F10174&gt;150000,F10174&lt;=200000),"A2",AND(F10174&gt;200000,F10174&lt;=250000),"A1",TRUE,"O")</f>
        <v>B1</v>
      </c>
      <c r="J10174" s="14">
        <f t="shared" si="474"/>
        <v>1.2841899999999999</v>
      </c>
      <c r="K10174" s="14">
        <f t="shared" si="475"/>
        <v>0</v>
      </c>
      <c r="L10174" s="14">
        <f t="shared" si="476"/>
        <v>0</v>
      </c>
      <c r="O10174" s="13"/>
    </row>
    <row r="10175" spans="1:15" x14ac:dyDescent="0.2">
      <c r="A10175" s="4" t="s">
        <v>10906</v>
      </c>
      <c r="B10175" s="4" t="s">
        <v>667</v>
      </c>
      <c r="C10175" s="2" t="s">
        <v>668</v>
      </c>
      <c r="D10175" s="2" t="s">
        <v>682</v>
      </c>
      <c r="E10175" s="2" t="s">
        <v>720</v>
      </c>
      <c r="F10175" s="7">
        <v>175000</v>
      </c>
      <c r="G10175" s="7">
        <v>0</v>
      </c>
      <c r="H10175" s="7">
        <v>0</v>
      </c>
      <c r="I10175" s="3" t="str" cm="1">
        <f t="array" ref="I10175">_xlfn.IFS(AND(F10175&gt;=10000,F10175&lt;=50000),"C",AND(F10175&gt;50000,F10175&lt;=100000),"B2",AND(F10175&gt;100000,F10175&lt;=150000),"B1",AND(F10175&gt;150000,F10175&lt;=200000),"A2",AND(F10175&gt;200000,F10175&lt;=250000),"A1",TRUE,"O")</f>
        <v>A2</v>
      </c>
      <c r="J10175" s="14">
        <f t="shared" si="474"/>
        <v>1.75</v>
      </c>
      <c r="K10175" s="14">
        <f t="shared" si="475"/>
        <v>0</v>
      </c>
      <c r="L10175" s="14">
        <f t="shared" si="476"/>
        <v>0</v>
      </c>
      <c r="O10175" s="13"/>
    </row>
    <row r="10176" spans="1:15" x14ac:dyDescent="0.2">
      <c r="A10176" s="4" t="s">
        <v>10907</v>
      </c>
      <c r="B10176" s="4" t="s">
        <v>667</v>
      </c>
      <c r="C10176" s="2" t="s">
        <v>668</v>
      </c>
      <c r="D10176" s="2" t="s">
        <v>683</v>
      </c>
      <c r="E10176" s="2" t="s">
        <v>721</v>
      </c>
      <c r="F10176" s="7">
        <v>175867.13</v>
      </c>
      <c r="G10176" s="7">
        <v>0</v>
      </c>
      <c r="H10176" s="7">
        <v>0</v>
      </c>
      <c r="I10176" s="3" t="str" cm="1">
        <f t="array" ref="I10176">_xlfn.IFS(AND(F10176&gt;=10000,F10176&lt;=50000),"C",AND(F10176&gt;50000,F10176&lt;=100000),"B2",AND(F10176&gt;100000,F10176&lt;=150000),"B1",AND(F10176&gt;150000,F10176&lt;=200000),"A2",AND(F10176&gt;200000,F10176&lt;=250000),"A1",TRUE,"O")</f>
        <v>A2</v>
      </c>
      <c r="J10176" s="14">
        <f t="shared" si="474"/>
        <v>1.7586713</v>
      </c>
      <c r="K10176" s="14">
        <f t="shared" si="475"/>
        <v>0</v>
      </c>
      <c r="L10176" s="14">
        <f t="shared" si="476"/>
        <v>0</v>
      </c>
      <c r="O10176" s="13"/>
    </row>
    <row r="10177" spans="1:15" x14ac:dyDescent="0.2">
      <c r="A10177" s="4" t="s">
        <v>10908</v>
      </c>
      <c r="B10177" s="4" t="s">
        <v>667</v>
      </c>
      <c r="C10177" s="2" t="s">
        <v>668</v>
      </c>
      <c r="D10177" s="2" t="s">
        <v>684</v>
      </c>
      <c r="E10177" s="2" t="s">
        <v>721</v>
      </c>
      <c r="F10177" s="7">
        <v>152940</v>
      </c>
      <c r="G10177" s="7">
        <v>0</v>
      </c>
      <c r="H10177" s="7">
        <v>0</v>
      </c>
      <c r="I10177" s="3" t="str" cm="1">
        <f t="array" ref="I10177">_xlfn.IFS(AND(F10177&gt;=10000,F10177&lt;=50000),"C",AND(F10177&gt;50000,F10177&lt;=100000),"B2",AND(F10177&gt;100000,F10177&lt;=150000),"B1",AND(F10177&gt;150000,F10177&lt;=200000),"A2",AND(F10177&gt;200000,F10177&lt;=250000),"A1",TRUE,"O")</f>
        <v>A2</v>
      </c>
      <c r="J10177" s="14">
        <f t="shared" si="474"/>
        <v>1.5294000000000001</v>
      </c>
      <c r="K10177" s="14">
        <f t="shared" si="475"/>
        <v>0</v>
      </c>
      <c r="L10177" s="14">
        <f t="shared" si="476"/>
        <v>0</v>
      </c>
      <c r="O10177" s="13"/>
    </row>
    <row r="10178" spans="1:15" x14ac:dyDescent="0.2">
      <c r="A10178" s="4" t="s">
        <v>10909</v>
      </c>
      <c r="B10178" s="4" t="s">
        <v>667</v>
      </c>
      <c r="C10178" s="2" t="s">
        <v>668</v>
      </c>
      <c r="D10178" s="2" t="s">
        <v>684</v>
      </c>
      <c r="E10178" s="2" t="s">
        <v>721</v>
      </c>
      <c r="F10178" s="7">
        <v>147354</v>
      </c>
      <c r="G10178" s="7">
        <v>0</v>
      </c>
      <c r="H10178" s="7">
        <v>0</v>
      </c>
      <c r="I10178" s="3" t="str" cm="1">
        <f t="array" ref="I10178">_xlfn.IFS(AND(F10178&gt;=10000,F10178&lt;=50000),"C",AND(F10178&gt;50000,F10178&lt;=100000),"B2",AND(F10178&gt;100000,F10178&lt;=150000),"B1",AND(F10178&gt;150000,F10178&lt;=200000),"A2",AND(F10178&gt;200000,F10178&lt;=250000),"A1",TRUE,"O")</f>
        <v>B1</v>
      </c>
      <c r="J10178" s="14">
        <f t="shared" si="474"/>
        <v>1.4735400000000001</v>
      </c>
      <c r="K10178" s="14">
        <f t="shared" si="475"/>
        <v>0</v>
      </c>
      <c r="L10178" s="14">
        <f t="shared" si="476"/>
        <v>0</v>
      </c>
      <c r="O10178" s="13"/>
    </row>
    <row r="10179" spans="1:15" x14ac:dyDescent="0.2">
      <c r="A10179" s="4" t="s">
        <v>10910</v>
      </c>
      <c r="B10179" s="4" t="s">
        <v>667</v>
      </c>
      <c r="C10179" s="2" t="s">
        <v>668</v>
      </c>
      <c r="D10179" s="2" t="s">
        <v>684</v>
      </c>
      <c r="E10179" s="2" t="s">
        <v>720</v>
      </c>
      <c r="F10179" s="7">
        <v>141467.94</v>
      </c>
      <c r="G10179" s="7">
        <v>0</v>
      </c>
      <c r="H10179" s="7">
        <v>0</v>
      </c>
      <c r="I10179" s="3" t="str" cm="1">
        <f t="array" ref="I10179">_xlfn.IFS(AND(F10179&gt;=10000,F10179&lt;=50000),"C",AND(F10179&gt;50000,F10179&lt;=100000),"B2",AND(F10179&gt;100000,F10179&lt;=150000),"B1",AND(F10179&gt;150000,F10179&lt;=200000),"A2",AND(F10179&gt;200000,F10179&lt;=250000),"A1",TRUE,"O")</f>
        <v>B1</v>
      </c>
      <c r="J10179" s="14">
        <f t="shared" si="474"/>
        <v>1.4146794</v>
      </c>
      <c r="K10179" s="14">
        <f t="shared" si="475"/>
        <v>0</v>
      </c>
      <c r="L10179" s="14">
        <f t="shared" si="476"/>
        <v>0</v>
      </c>
      <c r="O10179" s="13"/>
    </row>
    <row r="10180" spans="1:15" x14ac:dyDescent="0.2">
      <c r="A10180" s="4" t="s">
        <v>10911</v>
      </c>
      <c r="B10180" s="4" t="s">
        <v>667</v>
      </c>
      <c r="C10180" s="2" t="s">
        <v>668</v>
      </c>
      <c r="D10180" s="2" t="s">
        <v>685</v>
      </c>
      <c r="E10180" s="2" t="s">
        <v>720</v>
      </c>
      <c r="F10180" s="7">
        <v>134500</v>
      </c>
      <c r="G10180" s="7">
        <v>0</v>
      </c>
      <c r="H10180" s="7">
        <v>5747.8</v>
      </c>
      <c r="I10180" s="3" t="str" cm="1">
        <f t="array" ref="I10180">_xlfn.IFS(AND(F10180&gt;=10000,F10180&lt;=50000),"C",AND(F10180&gt;50000,F10180&lt;=100000),"B2",AND(F10180&gt;100000,F10180&lt;=150000),"B1",AND(F10180&gt;150000,F10180&lt;=200000),"A2",AND(F10180&gt;200000,F10180&lt;=250000),"A1",TRUE,"O")</f>
        <v>B1</v>
      </c>
      <c r="J10180" s="14">
        <f t="shared" ref="J10180:J10243" si="477">F10180/100000</f>
        <v>1.345</v>
      </c>
      <c r="K10180" s="14">
        <f t="shared" ref="K10180:K10243" si="478">G10180/100000</f>
        <v>0</v>
      </c>
      <c r="L10180" s="14">
        <f t="shared" ref="L10180:L10243" si="479">H10180/100000</f>
        <v>5.7478000000000001E-2</v>
      </c>
      <c r="O10180" s="13"/>
    </row>
    <row r="10181" spans="1:15" x14ac:dyDescent="0.2">
      <c r="A10181" s="4" t="s">
        <v>10912</v>
      </c>
      <c r="B10181" s="4" t="s">
        <v>667</v>
      </c>
      <c r="C10181" s="2" t="s">
        <v>668</v>
      </c>
      <c r="D10181" s="2" t="s">
        <v>685</v>
      </c>
      <c r="E10181" s="2" t="s">
        <v>720</v>
      </c>
      <c r="F10181" s="7">
        <v>134500</v>
      </c>
      <c r="G10181" s="7">
        <v>0</v>
      </c>
      <c r="H10181" s="7">
        <v>5747.8</v>
      </c>
      <c r="I10181" s="3" t="str" cm="1">
        <f t="array" ref="I10181">_xlfn.IFS(AND(F10181&gt;=10000,F10181&lt;=50000),"C",AND(F10181&gt;50000,F10181&lt;=100000),"B2",AND(F10181&gt;100000,F10181&lt;=150000),"B1",AND(F10181&gt;150000,F10181&lt;=200000),"A2",AND(F10181&gt;200000,F10181&lt;=250000),"A1",TRUE,"O")</f>
        <v>B1</v>
      </c>
      <c r="J10181" s="14">
        <f t="shared" si="477"/>
        <v>1.345</v>
      </c>
      <c r="K10181" s="14">
        <f t="shared" si="478"/>
        <v>0</v>
      </c>
      <c r="L10181" s="14">
        <f t="shared" si="479"/>
        <v>5.7478000000000001E-2</v>
      </c>
      <c r="O10181" s="13"/>
    </row>
    <row r="10182" spans="1:15" x14ac:dyDescent="0.2">
      <c r="A10182" s="4" t="s">
        <v>10913</v>
      </c>
      <c r="B10182" s="4" t="s">
        <v>667</v>
      </c>
      <c r="C10182" s="2" t="s">
        <v>668</v>
      </c>
      <c r="D10182" s="2" t="s">
        <v>685</v>
      </c>
      <c r="E10182" s="2" t="s">
        <v>720</v>
      </c>
      <c r="F10182" s="7">
        <v>134500</v>
      </c>
      <c r="G10182" s="7">
        <v>0</v>
      </c>
      <c r="H10182" s="7">
        <v>5747.8</v>
      </c>
      <c r="I10182" s="3" t="str" cm="1">
        <f t="array" ref="I10182">_xlfn.IFS(AND(F10182&gt;=10000,F10182&lt;=50000),"C",AND(F10182&gt;50000,F10182&lt;=100000),"B2",AND(F10182&gt;100000,F10182&lt;=150000),"B1",AND(F10182&gt;150000,F10182&lt;=200000),"A2",AND(F10182&gt;200000,F10182&lt;=250000),"A1",TRUE,"O")</f>
        <v>B1</v>
      </c>
      <c r="J10182" s="14">
        <f t="shared" si="477"/>
        <v>1.345</v>
      </c>
      <c r="K10182" s="14">
        <f t="shared" si="478"/>
        <v>0</v>
      </c>
      <c r="L10182" s="14">
        <f t="shared" si="479"/>
        <v>5.7478000000000001E-2</v>
      </c>
      <c r="O10182" s="13"/>
    </row>
    <row r="10183" spans="1:15" x14ac:dyDescent="0.2">
      <c r="A10183" s="4" t="s">
        <v>10914</v>
      </c>
      <c r="B10183" s="4" t="s">
        <v>667</v>
      </c>
      <c r="C10183" s="2" t="s">
        <v>668</v>
      </c>
      <c r="D10183" s="2" t="s">
        <v>679</v>
      </c>
      <c r="E10183" s="2" t="s">
        <v>720</v>
      </c>
      <c r="F10183" s="7">
        <v>134500</v>
      </c>
      <c r="G10183" s="7">
        <v>0</v>
      </c>
      <c r="H10183" s="7">
        <v>2185.69</v>
      </c>
      <c r="I10183" s="3" t="str" cm="1">
        <f t="array" ref="I10183">_xlfn.IFS(AND(F10183&gt;=10000,F10183&lt;=50000),"C",AND(F10183&gt;50000,F10183&lt;=100000),"B2",AND(F10183&gt;100000,F10183&lt;=150000),"B1",AND(F10183&gt;150000,F10183&lt;=200000),"A2",AND(F10183&gt;200000,F10183&lt;=250000),"A1",TRUE,"O")</f>
        <v>B1</v>
      </c>
      <c r="J10183" s="14">
        <f t="shared" si="477"/>
        <v>1.345</v>
      </c>
      <c r="K10183" s="14">
        <f t="shared" si="478"/>
        <v>0</v>
      </c>
      <c r="L10183" s="14">
        <f t="shared" si="479"/>
        <v>2.1856900000000002E-2</v>
      </c>
      <c r="O10183" s="13"/>
    </row>
    <row r="10184" spans="1:15" x14ac:dyDescent="0.2">
      <c r="A10184" s="4" t="s">
        <v>10915</v>
      </c>
      <c r="B10184" s="4" t="s">
        <v>667</v>
      </c>
      <c r="C10184" s="2" t="s">
        <v>668</v>
      </c>
      <c r="D10184" s="2" t="s">
        <v>679</v>
      </c>
      <c r="E10184" s="2" t="s">
        <v>720</v>
      </c>
      <c r="F10184" s="7">
        <v>115340.89</v>
      </c>
      <c r="G10184" s="7">
        <v>0</v>
      </c>
      <c r="H10184" s="7">
        <v>0</v>
      </c>
      <c r="I10184" s="3" t="str" cm="1">
        <f t="array" ref="I10184">_xlfn.IFS(AND(F10184&gt;=10000,F10184&lt;=50000),"C",AND(F10184&gt;50000,F10184&lt;=100000),"B2",AND(F10184&gt;100000,F10184&lt;=150000),"B1",AND(F10184&gt;150000,F10184&lt;=200000),"A2",AND(F10184&gt;200000,F10184&lt;=250000),"A1",TRUE,"O")</f>
        <v>B1</v>
      </c>
      <c r="J10184" s="14">
        <f t="shared" si="477"/>
        <v>1.1534089000000001</v>
      </c>
      <c r="K10184" s="14">
        <f t="shared" si="478"/>
        <v>0</v>
      </c>
      <c r="L10184" s="14">
        <f t="shared" si="479"/>
        <v>0</v>
      </c>
      <c r="O10184" s="13"/>
    </row>
    <row r="10185" spans="1:15" x14ac:dyDescent="0.2">
      <c r="A10185" s="4" t="s">
        <v>10916</v>
      </c>
      <c r="B10185" s="4" t="s">
        <v>667</v>
      </c>
      <c r="C10185" s="2" t="s">
        <v>668</v>
      </c>
      <c r="D10185" s="2" t="s">
        <v>679</v>
      </c>
      <c r="E10185" s="2" t="s">
        <v>720</v>
      </c>
      <c r="F10185" s="7">
        <v>134500</v>
      </c>
      <c r="G10185" s="7">
        <v>0</v>
      </c>
      <c r="H10185" s="7">
        <v>0</v>
      </c>
      <c r="I10185" s="3" t="str" cm="1">
        <f t="array" ref="I10185">_xlfn.IFS(AND(F10185&gt;=10000,F10185&lt;=50000),"C",AND(F10185&gt;50000,F10185&lt;=100000),"B2",AND(F10185&gt;100000,F10185&lt;=150000),"B1",AND(F10185&gt;150000,F10185&lt;=200000),"A2",AND(F10185&gt;200000,F10185&lt;=250000),"A1",TRUE,"O")</f>
        <v>B1</v>
      </c>
      <c r="J10185" s="14">
        <f t="shared" si="477"/>
        <v>1.345</v>
      </c>
      <c r="K10185" s="14">
        <f t="shared" si="478"/>
        <v>0</v>
      </c>
      <c r="L10185" s="14">
        <f t="shared" si="479"/>
        <v>0</v>
      </c>
      <c r="O10185" s="13"/>
    </row>
    <row r="10186" spans="1:15" x14ac:dyDescent="0.2">
      <c r="A10186" s="4" t="s">
        <v>10917</v>
      </c>
      <c r="B10186" s="4" t="s">
        <v>667</v>
      </c>
      <c r="C10186" s="2" t="s">
        <v>668</v>
      </c>
      <c r="D10186" s="2" t="s">
        <v>679</v>
      </c>
      <c r="E10186" s="2" t="s">
        <v>720</v>
      </c>
      <c r="F10186" s="7">
        <v>152937</v>
      </c>
      <c r="G10186" s="7">
        <v>0</v>
      </c>
      <c r="H10186" s="7">
        <v>0</v>
      </c>
      <c r="I10186" s="3" t="str" cm="1">
        <f t="array" ref="I10186">_xlfn.IFS(AND(F10186&gt;=10000,F10186&lt;=50000),"C",AND(F10186&gt;50000,F10186&lt;=100000),"B2",AND(F10186&gt;100000,F10186&lt;=150000),"B1",AND(F10186&gt;150000,F10186&lt;=200000),"A2",AND(F10186&gt;200000,F10186&lt;=250000),"A1",TRUE,"O")</f>
        <v>A2</v>
      </c>
      <c r="J10186" s="14">
        <f t="shared" si="477"/>
        <v>1.5293699999999999</v>
      </c>
      <c r="K10186" s="14">
        <f t="shared" si="478"/>
        <v>0</v>
      </c>
      <c r="L10186" s="14">
        <f t="shared" si="479"/>
        <v>0</v>
      </c>
      <c r="O10186" s="13"/>
    </row>
    <row r="10187" spans="1:15" x14ac:dyDescent="0.2">
      <c r="A10187" s="4" t="s">
        <v>10918</v>
      </c>
      <c r="B10187" s="4" t="s">
        <v>667</v>
      </c>
      <c r="C10187" s="2" t="s">
        <v>668</v>
      </c>
      <c r="D10187" s="2" t="s">
        <v>686</v>
      </c>
      <c r="E10187" s="2" t="s">
        <v>721</v>
      </c>
      <c r="F10187" s="7">
        <v>117424</v>
      </c>
      <c r="G10187" s="7">
        <v>0</v>
      </c>
      <c r="H10187" s="7">
        <v>5580.66</v>
      </c>
      <c r="I10187" s="3" t="str" cm="1">
        <f t="array" ref="I10187">_xlfn.IFS(AND(F10187&gt;=10000,F10187&lt;=50000),"C",AND(F10187&gt;50000,F10187&lt;=100000),"B2",AND(F10187&gt;100000,F10187&lt;=150000),"B1",AND(F10187&gt;150000,F10187&lt;=200000),"A2",AND(F10187&gt;200000,F10187&lt;=250000),"A1",TRUE,"O")</f>
        <v>B1</v>
      </c>
      <c r="J10187" s="14">
        <f t="shared" si="477"/>
        <v>1.17424</v>
      </c>
      <c r="K10187" s="14">
        <f t="shared" si="478"/>
        <v>0</v>
      </c>
      <c r="L10187" s="14">
        <f t="shared" si="479"/>
        <v>5.5806599999999998E-2</v>
      </c>
      <c r="O10187" s="13"/>
    </row>
    <row r="10188" spans="1:15" x14ac:dyDescent="0.2">
      <c r="A10188" s="4" t="s">
        <v>10919</v>
      </c>
      <c r="B10188" s="4" t="s">
        <v>667</v>
      </c>
      <c r="C10188" s="2" t="s">
        <v>668</v>
      </c>
      <c r="D10188" s="2" t="s">
        <v>686</v>
      </c>
      <c r="E10188" s="2" t="s">
        <v>720</v>
      </c>
      <c r="F10188" s="7">
        <v>152940</v>
      </c>
      <c r="G10188" s="7">
        <v>0</v>
      </c>
      <c r="H10188" s="7">
        <v>0</v>
      </c>
      <c r="I10188" s="3" t="str" cm="1">
        <f t="array" ref="I10188">_xlfn.IFS(AND(F10188&gt;=10000,F10188&lt;=50000),"C",AND(F10188&gt;50000,F10188&lt;=100000),"B2",AND(F10188&gt;100000,F10188&lt;=150000),"B1",AND(F10188&gt;150000,F10188&lt;=200000),"A2",AND(F10188&gt;200000,F10188&lt;=250000),"A1",TRUE,"O")</f>
        <v>A2</v>
      </c>
      <c r="J10188" s="14">
        <f t="shared" si="477"/>
        <v>1.5294000000000001</v>
      </c>
      <c r="K10188" s="14">
        <f t="shared" si="478"/>
        <v>0</v>
      </c>
      <c r="L10188" s="14">
        <f t="shared" si="479"/>
        <v>0</v>
      </c>
      <c r="O10188" s="13"/>
    </row>
    <row r="10189" spans="1:15" x14ac:dyDescent="0.2">
      <c r="A10189" s="4" t="s">
        <v>10920</v>
      </c>
      <c r="B10189" s="4" t="s">
        <v>667</v>
      </c>
      <c r="C10189" s="2" t="s">
        <v>668</v>
      </c>
      <c r="D10189" s="2" t="s">
        <v>686</v>
      </c>
      <c r="E10189" s="2" t="s">
        <v>721</v>
      </c>
      <c r="F10189" s="7">
        <v>117424</v>
      </c>
      <c r="G10189" s="7">
        <v>0</v>
      </c>
      <c r="H10189" s="7">
        <v>5580.66</v>
      </c>
      <c r="I10189" s="3" t="str" cm="1">
        <f t="array" ref="I10189">_xlfn.IFS(AND(F10189&gt;=10000,F10189&lt;=50000),"C",AND(F10189&gt;50000,F10189&lt;=100000),"B2",AND(F10189&gt;100000,F10189&lt;=150000),"B1",AND(F10189&gt;150000,F10189&lt;=200000),"A2",AND(F10189&gt;200000,F10189&lt;=250000),"A1",TRUE,"O")</f>
        <v>B1</v>
      </c>
      <c r="J10189" s="14">
        <f t="shared" si="477"/>
        <v>1.17424</v>
      </c>
      <c r="K10189" s="14">
        <f t="shared" si="478"/>
        <v>0</v>
      </c>
      <c r="L10189" s="14">
        <f t="shared" si="479"/>
        <v>5.5806599999999998E-2</v>
      </c>
      <c r="O10189" s="13"/>
    </row>
    <row r="10190" spans="1:15" x14ac:dyDescent="0.2">
      <c r="A10190" s="4" t="s">
        <v>10921</v>
      </c>
      <c r="B10190" s="4" t="s">
        <v>667</v>
      </c>
      <c r="C10190" s="2" t="s">
        <v>668</v>
      </c>
      <c r="D10190" s="2" t="s">
        <v>686</v>
      </c>
      <c r="E10190" s="2" t="s">
        <v>721</v>
      </c>
      <c r="F10190" s="7">
        <v>107367</v>
      </c>
      <c r="G10190" s="7">
        <v>0</v>
      </c>
      <c r="H10190" s="7">
        <v>0</v>
      </c>
      <c r="I10190" s="3" t="str" cm="1">
        <f t="array" ref="I10190">_xlfn.IFS(AND(F10190&gt;=10000,F10190&lt;=50000),"C",AND(F10190&gt;50000,F10190&lt;=100000),"B2",AND(F10190&gt;100000,F10190&lt;=150000),"B1",AND(F10190&gt;150000,F10190&lt;=200000),"A2",AND(F10190&gt;200000,F10190&lt;=250000),"A1",TRUE,"O")</f>
        <v>B1</v>
      </c>
      <c r="J10190" s="14">
        <f t="shared" si="477"/>
        <v>1.0736699999999999</v>
      </c>
      <c r="K10190" s="14">
        <f t="shared" si="478"/>
        <v>0</v>
      </c>
      <c r="L10190" s="14">
        <f t="shared" si="479"/>
        <v>0</v>
      </c>
      <c r="O10190" s="13"/>
    </row>
    <row r="10191" spans="1:15" x14ac:dyDescent="0.2">
      <c r="A10191" s="4" t="s">
        <v>10922</v>
      </c>
      <c r="B10191" s="4" t="s">
        <v>667</v>
      </c>
      <c r="C10191" s="2" t="s">
        <v>668</v>
      </c>
      <c r="D10191" s="2" t="s">
        <v>687</v>
      </c>
      <c r="E10191" s="2" t="s">
        <v>721</v>
      </c>
      <c r="F10191" s="7">
        <v>86103</v>
      </c>
      <c r="G10191" s="7">
        <v>9597.07</v>
      </c>
      <c r="H10191" s="7">
        <v>1399.19</v>
      </c>
      <c r="I10191" s="3" t="str" cm="1">
        <f t="array" ref="I10191">_xlfn.IFS(AND(F10191&gt;=10000,F10191&lt;=50000),"C",AND(F10191&gt;50000,F10191&lt;=100000),"B2",AND(F10191&gt;100000,F10191&lt;=150000),"B1",AND(F10191&gt;150000,F10191&lt;=200000),"A2",AND(F10191&gt;200000,F10191&lt;=250000),"A1",TRUE,"O")</f>
        <v>B2</v>
      </c>
      <c r="J10191" s="14">
        <f t="shared" si="477"/>
        <v>0.86102999999999996</v>
      </c>
      <c r="K10191" s="14">
        <f t="shared" si="478"/>
        <v>9.5970699999999992E-2</v>
      </c>
      <c r="L10191" s="14">
        <f t="shared" si="479"/>
        <v>1.39919E-2</v>
      </c>
      <c r="O10191" s="13"/>
    </row>
    <row r="10192" spans="1:15" x14ac:dyDescent="0.2">
      <c r="A10192" s="4" t="s">
        <v>10923</v>
      </c>
      <c r="B10192" s="4" t="s">
        <v>667</v>
      </c>
      <c r="C10192" s="2" t="s">
        <v>668</v>
      </c>
      <c r="D10192" s="2" t="s">
        <v>687</v>
      </c>
      <c r="E10192" s="2" t="s">
        <v>720</v>
      </c>
      <c r="F10192" s="7">
        <v>88875.94</v>
      </c>
      <c r="G10192" s="7">
        <v>0</v>
      </c>
      <c r="H10192" s="7">
        <v>0</v>
      </c>
      <c r="I10192" s="3" t="str" cm="1">
        <f t="array" ref="I10192">_xlfn.IFS(AND(F10192&gt;=10000,F10192&lt;=50000),"C",AND(F10192&gt;50000,F10192&lt;=100000),"B2",AND(F10192&gt;100000,F10192&lt;=150000),"B1",AND(F10192&gt;150000,F10192&lt;=200000),"A2",AND(F10192&gt;200000,F10192&lt;=250000),"A1",TRUE,"O")</f>
        <v>B2</v>
      </c>
      <c r="J10192" s="14">
        <f t="shared" si="477"/>
        <v>0.88875939999999998</v>
      </c>
      <c r="K10192" s="14">
        <f t="shared" si="478"/>
        <v>0</v>
      </c>
      <c r="L10192" s="14">
        <f t="shared" si="479"/>
        <v>0</v>
      </c>
      <c r="O10192" s="13"/>
    </row>
    <row r="10193" spans="1:15" x14ac:dyDescent="0.2">
      <c r="A10193" s="4" t="s">
        <v>10924</v>
      </c>
      <c r="B10193" s="4" t="s">
        <v>667</v>
      </c>
      <c r="C10193" s="2" t="s">
        <v>668</v>
      </c>
      <c r="D10193" s="2" t="s">
        <v>688</v>
      </c>
      <c r="E10193" s="2" t="s">
        <v>720</v>
      </c>
      <c r="F10193" s="7">
        <v>123182</v>
      </c>
      <c r="G10193" s="7">
        <v>0</v>
      </c>
      <c r="H10193" s="7">
        <v>0</v>
      </c>
      <c r="I10193" s="3" t="str" cm="1">
        <f t="array" ref="I10193">_xlfn.IFS(AND(F10193&gt;=10000,F10193&lt;=50000),"C",AND(F10193&gt;50000,F10193&lt;=100000),"B2",AND(F10193&gt;100000,F10193&lt;=150000),"B1",AND(F10193&gt;150000,F10193&lt;=200000),"A2",AND(F10193&gt;200000,F10193&lt;=250000),"A1",TRUE,"O")</f>
        <v>B1</v>
      </c>
      <c r="J10193" s="14">
        <f t="shared" si="477"/>
        <v>1.2318199999999999</v>
      </c>
      <c r="K10193" s="14">
        <f t="shared" si="478"/>
        <v>0</v>
      </c>
      <c r="L10193" s="14">
        <f t="shared" si="479"/>
        <v>0</v>
      </c>
      <c r="O10193" s="13"/>
    </row>
    <row r="10194" spans="1:15" x14ac:dyDescent="0.2">
      <c r="A10194" s="4" t="s">
        <v>10925</v>
      </c>
      <c r="B10194" s="4" t="s">
        <v>667</v>
      </c>
      <c r="C10194" s="2" t="s">
        <v>668</v>
      </c>
      <c r="D10194" s="2" t="s">
        <v>688</v>
      </c>
      <c r="E10194" s="2" t="s">
        <v>721</v>
      </c>
      <c r="F10194" s="7">
        <v>107367</v>
      </c>
      <c r="G10194" s="7">
        <v>0</v>
      </c>
      <c r="H10194" s="7">
        <v>0</v>
      </c>
      <c r="I10194" s="3" t="str" cm="1">
        <f t="array" ref="I10194">_xlfn.IFS(AND(F10194&gt;=10000,F10194&lt;=50000),"C",AND(F10194&gt;50000,F10194&lt;=100000),"B2",AND(F10194&gt;100000,F10194&lt;=150000),"B1",AND(F10194&gt;150000,F10194&lt;=200000),"A2",AND(F10194&gt;200000,F10194&lt;=250000),"A1",TRUE,"O")</f>
        <v>B1</v>
      </c>
      <c r="J10194" s="14">
        <f t="shared" si="477"/>
        <v>1.0736699999999999</v>
      </c>
      <c r="K10194" s="14">
        <f t="shared" si="478"/>
        <v>0</v>
      </c>
      <c r="L10194" s="14">
        <f t="shared" si="479"/>
        <v>0</v>
      </c>
      <c r="O10194" s="13"/>
    </row>
    <row r="10195" spans="1:15" x14ac:dyDescent="0.2">
      <c r="A10195" s="4" t="s">
        <v>10926</v>
      </c>
      <c r="B10195" s="4" t="s">
        <v>667</v>
      </c>
      <c r="C10195" s="2" t="s">
        <v>668</v>
      </c>
      <c r="D10195" s="2" t="s">
        <v>688</v>
      </c>
      <c r="E10195" s="2" t="s">
        <v>720</v>
      </c>
      <c r="F10195" s="7">
        <v>122842</v>
      </c>
      <c r="G10195" s="7">
        <v>787.94</v>
      </c>
      <c r="H10195" s="7">
        <v>0</v>
      </c>
      <c r="I10195" s="3" t="str" cm="1">
        <f t="array" ref="I10195">_xlfn.IFS(AND(F10195&gt;=10000,F10195&lt;=50000),"C",AND(F10195&gt;50000,F10195&lt;=100000),"B2",AND(F10195&gt;100000,F10195&lt;=150000),"B1",AND(F10195&gt;150000,F10195&lt;=200000),"A2",AND(F10195&gt;200000,F10195&lt;=250000),"A1",TRUE,"O")</f>
        <v>B1</v>
      </c>
      <c r="J10195" s="14">
        <f t="shared" si="477"/>
        <v>1.2284200000000001</v>
      </c>
      <c r="K10195" s="14">
        <f t="shared" si="478"/>
        <v>7.8793999999999999E-3</v>
      </c>
      <c r="L10195" s="14">
        <f t="shared" si="479"/>
        <v>0</v>
      </c>
      <c r="O10195" s="13"/>
    </row>
    <row r="10196" spans="1:15" x14ac:dyDescent="0.2">
      <c r="A10196" s="4" t="s">
        <v>10927</v>
      </c>
      <c r="B10196" s="4" t="s">
        <v>667</v>
      </c>
      <c r="C10196" s="2" t="s">
        <v>668</v>
      </c>
      <c r="D10196" s="2" t="s">
        <v>688</v>
      </c>
      <c r="E10196" s="2" t="s">
        <v>720</v>
      </c>
      <c r="F10196" s="7">
        <v>99618</v>
      </c>
      <c r="G10196" s="7">
        <v>0</v>
      </c>
      <c r="H10196" s="7">
        <v>0</v>
      </c>
      <c r="I10196" s="3" t="str" cm="1">
        <f t="array" ref="I10196">_xlfn.IFS(AND(F10196&gt;=10000,F10196&lt;=50000),"C",AND(F10196&gt;50000,F10196&lt;=100000),"B2",AND(F10196&gt;100000,F10196&lt;=150000),"B1",AND(F10196&gt;150000,F10196&lt;=200000),"A2",AND(F10196&gt;200000,F10196&lt;=250000),"A1",TRUE,"O")</f>
        <v>B2</v>
      </c>
      <c r="J10196" s="14">
        <f t="shared" si="477"/>
        <v>0.99617999999999995</v>
      </c>
      <c r="K10196" s="14">
        <f t="shared" si="478"/>
        <v>0</v>
      </c>
      <c r="L10196" s="14">
        <f t="shared" si="479"/>
        <v>0</v>
      </c>
      <c r="O10196" s="13"/>
    </row>
    <row r="10197" spans="1:15" x14ac:dyDescent="0.2">
      <c r="A10197" s="4" t="s">
        <v>10928</v>
      </c>
      <c r="B10197" s="4" t="s">
        <v>667</v>
      </c>
      <c r="C10197" s="2" t="s">
        <v>668</v>
      </c>
      <c r="D10197" s="2" t="s">
        <v>689</v>
      </c>
      <c r="E10197" s="2" t="s">
        <v>720</v>
      </c>
      <c r="F10197" s="7">
        <v>120333</v>
      </c>
      <c r="G10197" s="7">
        <v>0</v>
      </c>
      <c r="H10197" s="7">
        <v>0</v>
      </c>
      <c r="I10197" s="3" t="str" cm="1">
        <f t="array" ref="I10197">_xlfn.IFS(AND(F10197&gt;=10000,F10197&lt;=50000),"C",AND(F10197&gt;50000,F10197&lt;=100000),"B2",AND(F10197&gt;100000,F10197&lt;=150000),"B1",AND(F10197&gt;150000,F10197&lt;=200000),"A2",AND(F10197&gt;200000,F10197&lt;=250000),"A1",TRUE,"O")</f>
        <v>B1</v>
      </c>
      <c r="J10197" s="14">
        <f t="shared" si="477"/>
        <v>1.20333</v>
      </c>
      <c r="K10197" s="14">
        <f t="shared" si="478"/>
        <v>0</v>
      </c>
      <c r="L10197" s="14">
        <f t="shared" si="479"/>
        <v>0</v>
      </c>
      <c r="O10197" s="13"/>
    </row>
    <row r="10198" spans="1:15" x14ac:dyDescent="0.2">
      <c r="A10198" s="4" t="s">
        <v>10929</v>
      </c>
      <c r="B10198" s="4" t="s">
        <v>667</v>
      </c>
      <c r="C10198" s="2" t="s">
        <v>668</v>
      </c>
      <c r="D10198" s="2" t="s">
        <v>690</v>
      </c>
      <c r="E10198" s="2" t="s">
        <v>721</v>
      </c>
      <c r="F10198" s="7">
        <v>152940</v>
      </c>
      <c r="G10198" s="7">
        <v>0</v>
      </c>
      <c r="H10198" s="7">
        <v>0</v>
      </c>
      <c r="I10198" s="3" t="str" cm="1">
        <f t="array" ref="I10198">_xlfn.IFS(AND(F10198&gt;=10000,F10198&lt;=50000),"C",AND(F10198&gt;50000,F10198&lt;=100000),"B2",AND(F10198&gt;100000,F10198&lt;=150000),"B1",AND(F10198&gt;150000,F10198&lt;=200000),"A2",AND(F10198&gt;200000,F10198&lt;=250000),"A1",TRUE,"O")</f>
        <v>A2</v>
      </c>
      <c r="J10198" s="14">
        <f t="shared" si="477"/>
        <v>1.5294000000000001</v>
      </c>
      <c r="K10198" s="14">
        <f t="shared" si="478"/>
        <v>0</v>
      </c>
      <c r="L10198" s="14">
        <f t="shared" si="479"/>
        <v>0</v>
      </c>
      <c r="O10198" s="13"/>
    </row>
    <row r="10199" spans="1:15" x14ac:dyDescent="0.2">
      <c r="A10199" s="4" t="s">
        <v>10930</v>
      </c>
      <c r="B10199" s="4" t="s">
        <v>667</v>
      </c>
      <c r="C10199" s="2" t="s">
        <v>668</v>
      </c>
      <c r="D10199" s="2" t="s">
        <v>690</v>
      </c>
      <c r="E10199" s="2" t="s">
        <v>720</v>
      </c>
      <c r="F10199" s="7">
        <v>98228</v>
      </c>
      <c r="G10199" s="7">
        <v>0</v>
      </c>
      <c r="H10199" s="7">
        <v>0</v>
      </c>
      <c r="I10199" s="3" t="str" cm="1">
        <f t="array" ref="I10199">_xlfn.IFS(AND(F10199&gt;=10000,F10199&lt;=50000),"C",AND(F10199&gt;50000,F10199&lt;=100000),"B2",AND(F10199&gt;100000,F10199&lt;=150000),"B1",AND(F10199&gt;150000,F10199&lt;=200000),"A2",AND(F10199&gt;200000,F10199&lt;=250000),"A1",TRUE,"O")</f>
        <v>B2</v>
      </c>
      <c r="J10199" s="14">
        <f t="shared" si="477"/>
        <v>0.98228000000000004</v>
      </c>
      <c r="K10199" s="14">
        <f t="shared" si="478"/>
        <v>0</v>
      </c>
      <c r="L10199" s="14">
        <f t="shared" si="479"/>
        <v>0</v>
      </c>
      <c r="O10199" s="13"/>
    </row>
    <row r="10200" spans="1:15" x14ac:dyDescent="0.2">
      <c r="A10200" s="4" t="s">
        <v>10931</v>
      </c>
      <c r="B10200" s="4" t="s">
        <v>667</v>
      </c>
      <c r="C10200" s="2" t="s">
        <v>668</v>
      </c>
      <c r="D10200" s="2" t="s">
        <v>690</v>
      </c>
      <c r="E10200" s="2" t="s">
        <v>720</v>
      </c>
      <c r="F10200" s="7">
        <v>98228</v>
      </c>
      <c r="G10200" s="7">
        <v>106.26</v>
      </c>
      <c r="H10200" s="7">
        <v>0</v>
      </c>
      <c r="I10200" s="3" t="str" cm="1">
        <f t="array" ref="I10200">_xlfn.IFS(AND(F10200&gt;=10000,F10200&lt;=50000),"C",AND(F10200&gt;50000,F10200&lt;=100000),"B2",AND(F10200&gt;100000,F10200&lt;=150000),"B1",AND(F10200&gt;150000,F10200&lt;=200000),"A2",AND(F10200&gt;200000,F10200&lt;=250000),"A1",TRUE,"O")</f>
        <v>B2</v>
      </c>
      <c r="J10200" s="14">
        <f t="shared" si="477"/>
        <v>0.98228000000000004</v>
      </c>
      <c r="K10200" s="14">
        <f t="shared" si="478"/>
        <v>1.0626000000000001E-3</v>
      </c>
      <c r="L10200" s="14">
        <f t="shared" si="479"/>
        <v>0</v>
      </c>
      <c r="O10200" s="13"/>
    </row>
    <row r="10201" spans="1:15" x14ac:dyDescent="0.2">
      <c r="A10201" s="4" t="s">
        <v>10932</v>
      </c>
      <c r="B10201" s="4" t="s">
        <v>667</v>
      </c>
      <c r="C10201" s="2" t="s">
        <v>668</v>
      </c>
      <c r="D10201" s="2" t="s">
        <v>690</v>
      </c>
      <c r="E10201" s="2" t="s">
        <v>721</v>
      </c>
      <c r="F10201" s="7">
        <v>98228</v>
      </c>
      <c r="G10201" s="7">
        <v>0</v>
      </c>
      <c r="H10201" s="7">
        <v>0</v>
      </c>
      <c r="I10201" s="3" t="str" cm="1">
        <f t="array" ref="I10201">_xlfn.IFS(AND(F10201&gt;=10000,F10201&lt;=50000),"C",AND(F10201&gt;50000,F10201&lt;=100000),"B2",AND(F10201&gt;100000,F10201&lt;=150000),"B1",AND(F10201&gt;150000,F10201&lt;=200000),"A2",AND(F10201&gt;200000,F10201&lt;=250000),"A1",TRUE,"O")</f>
        <v>B2</v>
      </c>
      <c r="J10201" s="14">
        <f t="shared" si="477"/>
        <v>0.98228000000000004</v>
      </c>
      <c r="K10201" s="14">
        <f t="shared" si="478"/>
        <v>0</v>
      </c>
      <c r="L10201" s="14">
        <f t="shared" si="479"/>
        <v>0</v>
      </c>
      <c r="O10201" s="13"/>
    </row>
    <row r="10202" spans="1:15" x14ac:dyDescent="0.2">
      <c r="A10202" s="4" t="s">
        <v>10933</v>
      </c>
      <c r="B10202" s="4" t="s">
        <v>667</v>
      </c>
      <c r="C10202" s="2" t="s">
        <v>668</v>
      </c>
      <c r="D10202" s="2" t="s">
        <v>690</v>
      </c>
      <c r="E10202" s="2" t="s">
        <v>720</v>
      </c>
      <c r="F10202" s="7">
        <v>117424</v>
      </c>
      <c r="G10202" s="7">
        <v>0</v>
      </c>
      <c r="H10202" s="7">
        <v>0</v>
      </c>
      <c r="I10202" s="3" t="str" cm="1">
        <f t="array" ref="I10202">_xlfn.IFS(AND(F10202&gt;=10000,F10202&lt;=50000),"C",AND(F10202&gt;50000,F10202&lt;=100000),"B2",AND(F10202&gt;100000,F10202&lt;=150000),"B1",AND(F10202&gt;150000,F10202&lt;=200000),"A2",AND(F10202&gt;200000,F10202&lt;=250000),"A1",TRUE,"O")</f>
        <v>B1</v>
      </c>
      <c r="J10202" s="14">
        <f t="shared" si="477"/>
        <v>1.17424</v>
      </c>
      <c r="K10202" s="14">
        <f t="shared" si="478"/>
        <v>0</v>
      </c>
      <c r="L10202" s="14">
        <f t="shared" si="479"/>
        <v>0</v>
      </c>
      <c r="O10202" s="13"/>
    </row>
    <row r="10203" spans="1:15" x14ac:dyDescent="0.2">
      <c r="A10203" s="4" t="s">
        <v>10934</v>
      </c>
      <c r="B10203" s="4" t="s">
        <v>667</v>
      </c>
      <c r="C10203" s="2" t="s">
        <v>668</v>
      </c>
      <c r="D10203" s="2" t="s">
        <v>691</v>
      </c>
      <c r="E10203" s="2" t="s">
        <v>720</v>
      </c>
      <c r="F10203" s="7">
        <v>134500</v>
      </c>
      <c r="G10203" s="7">
        <v>0</v>
      </c>
      <c r="H10203" s="7">
        <v>5747.8</v>
      </c>
      <c r="I10203" s="3" t="str" cm="1">
        <f t="array" ref="I10203">_xlfn.IFS(AND(F10203&gt;=10000,F10203&lt;=50000),"C",AND(F10203&gt;50000,F10203&lt;=100000),"B2",AND(F10203&gt;100000,F10203&lt;=150000),"B1",AND(F10203&gt;150000,F10203&lt;=200000),"A2",AND(F10203&gt;200000,F10203&lt;=250000),"A1",TRUE,"O")</f>
        <v>B1</v>
      </c>
      <c r="J10203" s="14">
        <f t="shared" si="477"/>
        <v>1.345</v>
      </c>
      <c r="K10203" s="14">
        <f t="shared" si="478"/>
        <v>0</v>
      </c>
      <c r="L10203" s="14">
        <f t="shared" si="479"/>
        <v>5.7478000000000001E-2</v>
      </c>
      <c r="O10203" s="13"/>
    </row>
    <row r="10204" spans="1:15" x14ac:dyDescent="0.2">
      <c r="A10204" s="4" t="s">
        <v>10935</v>
      </c>
      <c r="B10204" s="4" t="s">
        <v>667</v>
      </c>
      <c r="C10204" s="2" t="s">
        <v>668</v>
      </c>
      <c r="D10204" s="2" t="s">
        <v>691</v>
      </c>
      <c r="E10204" s="2" t="s">
        <v>720</v>
      </c>
      <c r="F10204" s="7">
        <v>93986</v>
      </c>
      <c r="G10204" s="7">
        <v>0</v>
      </c>
      <c r="H10204" s="7">
        <v>7472.55</v>
      </c>
      <c r="I10204" s="3" t="str" cm="1">
        <f t="array" ref="I10204">_xlfn.IFS(AND(F10204&gt;=10000,F10204&lt;=50000),"C",AND(F10204&gt;50000,F10204&lt;=100000),"B2",AND(F10204&gt;100000,F10204&lt;=150000),"B1",AND(F10204&gt;150000,F10204&lt;=200000),"A2",AND(F10204&gt;200000,F10204&lt;=250000),"A1",TRUE,"O")</f>
        <v>B2</v>
      </c>
      <c r="J10204" s="14">
        <f t="shared" si="477"/>
        <v>0.93986000000000003</v>
      </c>
      <c r="K10204" s="14">
        <f t="shared" si="478"/>
        <v>0</v>
      </c>
      <c r="L10204" s="14">
        <f t="shared" si="479"/>
        <v>7.47255E-2</v>
      </c>
      <c r="O10204" s="13"/>
    </row>
    <row r="10205" spans="1:15" x14ac:dyDescent="0.2">
      <c r="A10205" s="4" t="s">
        <v>10936</v>
      </c>
      <c r="B10205" s="4" t="s">
        <v>667</v>
      </c>
      <c r="C10205" s="2" t="s">
        <v>668</v>
      </c>
      <c r="D10205" s="2" t="s">
        <v>691</v>
      </c>
      <c r="E10205" s="2" t="s">
        <v>720</v>
      </c>
      <c r="F10205" s="7">
        <v>134500</v>
      </c>
      <c r="G10205" s="7">
        <v>0</v>
      </c>
      <c r="H10205" s="7">
        <v>5747.8</v>
      </c>
      <c r="I10205" s="3" t="str" cm="1">
        <f t="array" ref="I10205">_xlfn.IFS(AND(F10205&gt;=10000,F10205&lt;=50000),"C",AND(F10205&gt;50000,F10205&lt;=100000),"B2",AND(F10205&gt;100000,F10205&lt;=150000),"B1",AND(F10205&gt;150000,F10205&lt;=200000),"A2",AND(F10205&gt;200000,F10205&lt;=250000),"A1",TRUE,"O")</f>
        <v>B1</v>
      </c>
      <c r="J10205" s="14">
        <f t="shared" si="477"/>
        <v>1.345</v>
      </c>
      <c r="K10205" s="14">
        <f t="shared" si="478"/>
        <v>0</v>
      </c>
      <c r="L10205" s="14">
        <f t="shared" si="479"/>
        <v>5.7478000000000001E-2</v>
      </c>
      <c r="O10205" s="13"/>
    </row>
    <row r="10206" spans="1:15" x14ac:dyDescent="0.2">
      <c r="A10206" s="4" t="s">
        <v>10937</v>
      </c>
      <c r="B10206" s="4" t="s">
        <v>667</v>
      </c>
      <c r="C10206" s="2" t="s">
        <v>668</v>
      </c>
      <c r="D10206" s="2" t="s">
        <v>691</v>
      </c>
      <c r="E10206" s="2" t="s">
        <v>720</v>
      </c>
      <c r="F10206" s="7">
        <v>134500</v>
      </c>
      <c r="G10206" s="7">
        <v>0</v>
      </c>
      <c r="H10206" s="7">
        <v>5747.8</v>
      </c>
      <c r="I10206" s="3" t="str" cm="1">
        <f t="array" ref="I10206">_xlfn.IFS(AND(F10206&gt;=10000,F10206&lt;=50000),"C",AND(F10206&gt;50000,F10206&lt;=100000),"B2",AND(F10206&gt;100000,F10206&lt;=150000),"B1",AND(F10206&gt;150000,F10206&lt;=200000),"A2",AND(F10206&gt;200000,F10206&lt;=250000),"A1",TRUE,"O")</f>
        <v>B1</v>
      </c>
      <c r="J10206" s="14">
        <f t="shared" si="477"/>
        <v>1.345</v>
      </c>
      <c r="K10206" s="14">
        <f t="shared" si="478"/>
        <v>0</v>
      </c>
      <c r="L10206" s="14">
        <f t="shared" si="479"/>
        <v>5.7478000000000001E-2</v>
      </c>
      <c r="O10206" s="13"/>
    </row>
    <row r="10207" spans="1:15" x14ac:dyDescent="0.2">
      <c r="A10207" s="4" t="s">
        <v>10938</v>
      </c>
      <c r="B10207" s="4" t="s">
        <v>667</v>
      </c>
      <c r="C10207" s="2" t="s">
        <v>668</v>
      </c>
      <c r="D10207" s="2" t="s">
        <v>691</v>
      </c>
      <c r="E10207" s="2" t="s">
        <v>720</v>
      </c>
      <c r="F10207" s="7">
        <v>152940</v>
      </c>
      <c r="G10207" s="7">
        <v>0</v>
      </c>
      <c r="H10207" s="7">
        <v>0</v>
      </c>
      <c r="I10207" s="3" t="str" cm="1">
        <f t="array" ref="I10207">_xlfn.IFS(AND(F10207&gt;=10000,F10207&lt;=50000),"C",AND(F10207&gt;50000,F10207&lt;=100000),"B2",AND(F10207&gt;100000,F10207&lt;=150000),"B1",AND(F10207&gt;150000,F10207&lt;=200000),"A2",AND(F10207&gt;200000,F10207&lt;=250000),"A1",TRUE,"O")</f>
        <v>A2</v>
      </c>
      <c r="J10207" s="14">
        <f t="shared" si="477"/>
        <v>1.5294000000000001</v>
      </c>
      <c r="K10207" s="14">
        <f t="shared" si="478"/>
        <v>0</v>
      </c>
      <c r="L10207" s="14">
        <f t="shared" si="479"/>
        <v>0</v>
      </c>
      <c r="O10207" s="13"/>
    </row>
    <row r="10208" spans="1:15" x14ac:dyDescent="0.2">
      <c r="A10208" s="4" t="s">
        <v>10939</v>
      </c>
      <c r="B10208" s="4" t="s">
        <v>667</v>
      </c>
      <c r="C10208" s="2" t="s">
        <v>668</v>
      </c>
      <c r="D10208" s="2" t="s">
        <v>692</v>
      </c>
      <c r="E10208" s="2" t="s">
        <v>721</v>
      </c>
      <c r="F10208" s="7">
        <v>175873</v>
      </c>
      <c r="G10208" s="7">
        <v>0</v>
      </c>
      <c r="H10208" s="7">
        <v>0</v>
      </c>
      <c r="I10208" s="3" t="str" cm="1">
        <f t="array" ref="I10208">_xlfn.IFS(AND(F10208&gt;=10000,F10208&lt;=50000),"C",AND(F10208&gt;50000,F10208&lt;=100000),"B2",AND(F10208&gt;100000,F10208&lt;=150000),"B1",AND(F10208&gt;150000,F10208&lt;=200000),"A2",AND(F10208&gt;200000,F10208&lt;=250000),"A1",TRUE,"O")</f>
        <v>A2</v>
      </c>
      <c r="J10208" s="14">
        <f t="shared" si="477"/>
        <v>1.7587299999999999</v>
      </c>
      <c r="K10208" s="14">
        <f t="shared" si="478"/>
        <v>0</v>
      </c>
      <c r="L10208" s="14">
        <f t="shared" si="479"/>
        <v>0</v>
      </c>
      <c r="O10208" s="13"/>
    </row>
    <row r="10209" spans="1:15" x14ac:dyDescent="0.2">
      <c r="A10209" s="4" t="s">
        <v>10940</v>
      </c>
      <c r="B10209" s="4" t="s">
        <v>667</v>
      </c>
      <c r="C10209" s="2" t="s">
        <v>668</v>
      </c>
      <c r="D10209" s="2" t="s">
        <v>693</v>
      </c>
      <c r="E10209" s="2" t="s">
        <v>721</v>
      </c>
      <c r="F10209" s="7">
        <v>103106.1979</v>
      </c>
      <c r="G10209" s="7">
        <v>2512.06</v>
      </c>
      <c r="H10209" s="7">
        <v>0</v>
      </c>
      <c r="I10209" s="3" t="str" cm="1">
        <f t="array" ref="I10209">_xlfn.IFS(AND(F10209&gt;=10000,F10209&lt;=50000),"C",AND(F10209&gt;50000,F10209&lt;=100000),"B2",AND(F10209&gt;100000,F10209&lt;=150000),"B1",AND(F10209&gt;150000,F10209&lt;=200000),"A2",AND(F10209&gt;200000,F10209&lt;=250000),"A1",TRUE,"O")</f>
        <v>B1</v>
      </c>
      <c r="J10209" s="14">
        <f t="shared" si="477"/>
        <v>1.031061979</v>
      </c>
      <c r="K10209" s="14">
        <f t="shared" si="478"/>
        <v>2.51206E-2</v>
      </c>
      <c r="L10209" s="14">
        <f t="shared" si="479"/>
        <v>0</v>
      </c>
      <c r="O10209" s="13"/>
    </row>
    <row r="10210" spans="1:15" x14ac:dyDescent="0.2">
      <c r="A10210" s="4" t="s">
        <v>10941</v>
      </c>
      <c r="B10210" s="4" t="s">
        <v>667</v>
      </c>
      <c r="C10210" s="2" t="s">
        <v>668</v>
      </c>
      <c r="D10210" s="2" t="s">
        <v>693</v>
      </c>
      <c r="E10210" s="2" t="s">
        <v>720</v>
      </c>
      <c r="F10210" s="7">
        <v>145833</v>
      </c>
      <c r="G10210" s="7">
        <v>5140.66</v>
      </c>
      <c r="H10210" s="7">
        <v>0</v>
      </c>
      <c r="I10210" s="3" t="str" cm="1">
        <f t="array" ref="I10210">_xlfn.IFS(AND(F10210&gt;=10000,F10210&lt;=50000),"C",AND(F10210&gt;50000,F10210&lt;=100000),"B2",AND(F10210&gt;100000,F10210&lt;=150000),"B1",AND(F10210&gt;150000,F10210&lt;=200000),"A2",AND(F10210&gt;200000,F10210&lt;=250000),"A1",TRUE,"O")</f>
        <v>B1</v>
      </c>
      <c r="J10210" s="14">
        <f t="shared" si="477"/>
        <v>1.4583299999999999</v>
      </c>
      <c r="K10210" s="14">
        <f t="shared" si="478"/>
        <v>5.1406599999999997E-2</v>
      </c>
      <c r="L10210" s="14">
        <f t="shared" si="479"/>
        <v>0</v>
      </c>
      <c r="O10210" s="13"/>
    </row>
    <row r="10211" spans="1:15" x14ac:dyDescent="0.2">
      <c r="A10211" s="4" t="s">
        <v>10942</v>
      </c>
      <c r="B10211" s="4" t="s">
        <v>667</v>
      </c>
      <c r="C10211" s="2" t="s">
        <v>668</v>
      </c>
      <c r="D10211" s="2" t="s">
        <v>693</v>
      </c>
      <c r="E10211" s="2" t="s">
        <v>720</v>
      </c>
      <c r="F10211" s="7">
        <v>130167</v>
      </c>
      <c r="G10211" s="7">
        <v>1595.83</v>
      </c>
      <c r="H10211" s="7">
        <v>0</v>
      </c>
      <c r="I10211" s="3" t="str" cm="1">
        <f t="array" ref="I10211">_xlfn.IFS(AND(F10211&gt;=10000,F10211&lt;=50000),"C",AND(F10211&gt;50000,F10211&lt;=100000),"B2",AND(F10211&gt;100000,F10211&lt;=150000),"B1",AND(F10211&gt;150000,F10211&lt;=200000),"A2",AND(F10211&gt;200000,F10211&lt;=250000),"A1",TRUE,"O")</f>
        <v>B1</v>
      </c>
      <c r="J10211" s="14">
        <f t="shared" si="477"/>
        <v>1.3016700000000001</v>
      </c>
      <c r="K10211" s="14">
        <f t="shared" si="478"/>
        <v>1.5958299999999998E-2</v>
      </c>
      <c r="L10211" s="14">
        <f t="shared" si="479"/>
        <v>0</v>
      </c>
      <c r="O10211" s="13"/>
    </row>
    <row r="10212" spans="1:15" x14ac:dyDescent="0.2">
      <c r="A10212" s="4" t="s">
        <v>10943</v>
      </c>
      <c r="B10212" s="4" t="s">
        <v>667</v>
      </c>
      <c r="C10212" s="2" t="s">
        <v>668</v>
      </c>
      <c r="D10212" s="2" t="s">
        <v>694</v>
      </c>
      <c r="E10212" s="2" t="s">
        <v>720</v>
      </c>
      <c r="F10212" s="7">
        <v>134500</v>
      </c>
      <c r="G10212" s="7">
        <v>16273.96</v>
      </c>
      <c r="H10212" s="7">
        <v>0</v>
      </c>
      <c r="I10212" s="3" t="str" cm="1">
        <f t="array" ref="I10212">_xlfn.IFS(AND(F10212&gt;=10000,F10212&lt;=50000),"C",AND(F10212&gt;50000,F10212&lt;=100000),"B2",AND(F10212&gt;100000,F10212&lt;=150000),"B1",AND(F10212&gt;150000,F10212&lt;=200000),"A2",AND(F10212&gt;200000,F10212&lt;=250000),"A1",TRUE,"O")</f>
        <v>B1</v>
      </c>
      <c r="J10212" s="14">
        <f t="shared" si="477"/>
        <v>1.345</v>
      </c>
      <c r="K10212" s="14">
        <f t="shared" si="478"/>
        <v>0.16273959999999998</v>
      </c>
      <c r="L10212" s="14">
        <f t="shared" si="479"/>
        <v>0</v>
      </c>
      <c r="O10212" s="13"/>
    </row>
    <row r="10213" spans="1:15" x14ac:dyDescent="0.2">
      <c r="A10213" s="4" t="s">
        <v>10944</v>
      </c>
      <c r="B10213" s="4" t="s">
        <v>667</v>
      </c>
      <c r="C10213" s="2" t="s">
        <v>668</v>
      </c>
      <c r="D10213" s="2" t="s">
        <v>694</v>
      </c>
      <c r="E10213" s="2" t="s">
        <v>720</v>
      </c>
      <c r="F10213" s="7">
        <v>99618</v>
      </c>
      <c r="G10213" s="7">
        <v>3089.22</v>
      </c>
      <c r="H10213" s="7">
        <v>0</v>
      </c>
      <c r="I10213" s="3" t="str" cm="1">
        <f t="array" ref="I10213">_xlfn.IFS(AND(F10213&gt;=10000,F10213&lt;=50000),"C",AND(F10213&gt;50000,F10213&lt;=100000),"B2",AND(F10213&gt;100000,F10213&lt;=150000),"B1",AND(F10213&gt;150000,F10213&lt;=200000),"A2",AND(F10213&gt;200000,F10213&lt;=250000),"A1",TRUE,"O")</f>
        <v>B2</v>
      </c>
      <c r="J10213" s="14">
        <f t="shared" si="477"/>
        <v>0.99617999999999995</v>
      </c>
      <c r="K10213" s="14">
        <f t="shared" si="478"/>
        <v>3.0892199999999998E-2</v>
      </c>
      <c r="L10213" s="14">
        <f t="shared" si="479"/>
        <v>0</v>
      </c>
      <c r="O10213" s="13"/>
    </row>
    <row r="10214" spans="1:15" x14ac:dyDescent="0.2">
      <c r="A10214" s="4" t="s">
        <v>10945</v>
      </c>
      <c r="B10214" s="4" t="s">
        <v>667</v>
      </c>
      <c r="C10214" s="2" t="s">
        <v>668</v>
      </c>
      <c r="D10214" s="2" t="s">
        <v>695</v>
      </c>
      <c r="E10214" s="2" t="s">
        <v>721</v>
      </c>
      <c r="F10214" s="7">
        <v>171540</v>
      </c>
      <c r="G10214" s="7">
        <v>0</v>
      </c>
      <c r="H10214" s="7">
        <v>0</v>
      </c>
      <c r="I10214" s="3" t="str" cm="1">
        <f t="array" ref="I10214">_xlfn.IFS(AND(F10214&gt;=10000,F10214&lt;=50000),"C",AND(F10214&gt;50000,F10214&lt;=100000),"B2",AND(F10214&gt;100000,F10214&lt;=150000),"B1",AND(F10214&gt;150000,F10214&lt;=200000),"A2",AND(F10214&gt;200000,F10214&lt;=250000),"A1",TRUE,"O")</f>
        <v>A2</v>
      </c>
      <c r="J10214" s="14">
        <f t="shared" si="477"/>
        <v>1.7154</v>
      </c>
      <c r="K10214" s="14">
        <f t="shared" si="478"/>
        <v>0</v>
      </c>
      <c r="L10214" s="14">
        <f t="shared" si="479"/>
        <v>0</v>
      </c>
      <c r="O10214" s="13"/>
    </row>
    <row r="10215" spans="1:15" x14ac:dyDescent="0.2">
      <c r="A10215" s="4" t="s">
        <v>10946</v>
      </c>
      <c r="B10215" s="4" t="s">
        <v>667</v>
      </c>
      <c r="C10215" s="2" t="s">
        <v>668</v>
      </c>
      <c r="D10215" s="2" t="s">
        <v>696</v>
      </c>
      <c r="E10215" s="2" t="s">
        <v>720</v>
      </c>
      <c r="F10215" s="7">
        <v>134500</v>
      </c>
      <c r="G10215" s="7">
        <v>0</v>
      </c>
      <c r="H10215" s="7">
        <v>0</v>
      </c>
      <c r="I10215" s="3" t="str" cm="1">
        <f t="array" ref="I10215">_xlfn.IFS(AND(F10215&gt;=10000,F10215&lt;=50000),"C",AND(F10215&gt;50000,F10215&lt;=100000),"B2",AND(F10215&gt;100000,F10215&lt;=150000),"B1",AND(F10215&gt;150000,F10215&lt;=200000),"A2",AND(F10215&gt;200000,F10215&lt;=250000),"A1",TRUE,"O")</f>
        <v>B1</v>
      </c>
      <c r="J10215" s="14">
        <f t="shared" si="477"/>
        <v>1.345</v>
      </c>
      <c r="K10215" s="14">
        <f t="shared" si="478"/>
        <v>0</v>
      </c>
      <c r="L10215" s="14">
        <f t="shared" si="479"/>
        <v>0</v>
      </c>
      <c r="O10215" s="13"/>
    </row>
    <row r="10216" spans="1:15" x14ac:dyDescent="0.2">
      <c r="A10216" s="4" t="s">
        <v>10947</v>
      </c>
      <c r="B10216" s="4" t="s">
        <v>667</v>
      </c>
      <c r="C10216" s="2" t="s">
        <v>668</v>
      </c>
      <c r="D10216" s="2" t="s">
        <v>696</v>
      </c>
      <c r="E10216" s="2" t="s">
        <v>720</v>
      </c>
      <c r="F10216" s="7">
        <v>158802</v>
      </c>
      <c r="G10216" s="7">
        <v>1810.49</v>
      </c>
      <c r="H10216" s="7">
        <v>0</v>
      </c>
      <c r="I10216" s="3" t="str" cm="1">
        <f t="array" ref="I10216">_xlfn.IFS(AND(F10216&gt;=10000,F10216&lt;=50000),"C",AND(F10216&gt;50000,F10216&lt;=100000),"B2",AND(F10216&gt;100000,F10216&lt;=150000),"B1",AND(F10216&gt;150000,F10216&lt;=200000),"A2",AND(F10216&gt;200000,F10216&lt;=250000),"A1",TRUE,"O")</f>
        <v>A2</v>
      </c>
      <c r="J10216" s="14">
        <f t="shared" si="477"/>
        <v>1.58802</v>
      </c>
      <c r="K10216" s="14">
        <f t="shared" si="478"/>
        <v>1.81049E-2</v>
      </c>
      <c r="L10216" s="14">
        <f t="shared" si="479"/>
        <v>0</v>
      </c>
      <c r="O10216" s="13"/>
    </row>
    <row r="10217" spans="1:15" x14ac:dyDescent="0.2">
      <c r="A10217" s="4" t="s">
        <v>10948</v>
      </c>
      <c r="B10217" s="4" t="s">
        <v>667</v>
      </c>
      <c r="C10217" s="2" t="s">
        <v>668</v>
      </c>
      <c r="D10217" s="2" t="s">
        <v>696</v>
      </c>
      <c r="E10217" s="2" t="s">
        <v>720</v>
      </c>
      <c r="F10217" s="7">
        <v>175873</v>
      </c>
      <c r="G10217" s="7">
        <v>0</v>
      </c>
      <c r="H10217" s="7">
        <v>0</v>
      </c>
      <c r="I10217" s="3" t="str" cm="1">
        <f t="array" ref="I10217">_xlfn.IFS(AND(F10217&gt;=10000,F10217&lt;=50000),"C",AND(F10217&gt;50000,F10217&lt;=100000),"B2",AND(F10217&gt;100000,F10217&lt;=150000),"B1",AND(F10217&gt;150000,F10217&lt;=200000),"A2",AND(F10217&gt;200000,F10217&lt;=250000),"A1",TRUE,"O")</f>
        <v>A2</v>
      </c>
      <c r="J10217" s="14">
        <f t="shared" si="477"/>
        <v>1.7587299999999999</v>
      </c>
      <c r="K10217" s="14">
        <f t="shared" si="478"/>
        <v>0</v>
      </c>
      <c r="L10217" s="14">
        <f t="shared" si="479"/>
        <v>0</v>
      </c>
      <c r="O10217" s="13"/>
    </row>
    <row r="10218" spans="1:15" x14ac:dyDescent="0.2">
      <c r="A10218" s="4" t="s">
        <v>10949</v>
      </c>
      <c r="B10218" s="4" t="s">
        <v>667</v>
      </c>
      <c r="C10218" s="2" t="s">
        <v>668</v>
      </c>
      <c r="D10218" s="2" t="s">
        <v>696</v>
      </c>
      <c r="E10218" s="2" t="s">
        <v>720</v>
      </c>
      <c r="F10218" s="7">
        <v>196059</v>
      </c>
      <c r="G10218" s="7">
        <v>0</v>
      </c>
      <c r="H10218" s="7">
        <v>0</v>
      </c>
      <c r="I10218" s="3" t="str" cm="1">
        <f t="array" ref="I10218">_xlfn.IFS(AND(F10218&gt;=10000,F10218&lt;=50000),"C",AND(F10218&gt;50000,F10218&lt;=100000),"B2",AND(F10218&gt;100000,F10218&lt;=150000),"B1",AND(F10218&gt;150000,F10218&lt;=200000),"A2",AND(F10218&gt;200000,F10218&lt;=250000),"A1",TRUE,"O")</f>
        <v>A2</v>
      </c>
      <c r="J10218" s="14">
        <f t="shared" si="477"/>
        <v>1.9605900000000001</v>
      </c>
      <c r="K10218" s="14">
        <f t="shared" si="478"/>
        <v>0</v>
      </c>
      <c r="L10218" s="14">
        <f t="shared" si="479"/>
        <v>0</v>
      </c>
      <c r="O10218" s="13"/>
    </row>
    <row r="10219" spans="1:15" x14ac:dyDescent="0.2">
      <c r="A10219" s="4" t="s">
        <v>10950</v>
      </c>
      <c r="B10219" s="4" t="s">
        <v>667</v>
      </c>
      <c r="C10219" s="2" t="s">
        <v>668</v>
      </c>
      <c r="D10219" s="2" t="s">
        <v>696</v>
      </c>
      <c r="E10219" s="2" t="s">
        <v>720</v>
      </c>
      <c r="F10219" s="7">
        <v>114333</v>
      </c>
      <c r="G10219" s="7">
        <v>237.99</v>
      </c>
      <c r="H10219" s="7">
        <v>0</v>
      </c>
      <c r="I10219" s="3" t="str" cm="1">
        <f t="array" ref="I10219">_xlfn.IFS(AND(F10219&gt;=10000,F10219&lt;=50000),"C",AND(F10219&gt;50000,F10219&lt;=100000),"B2",AND(F10219&gt;100000,F10219&lt;=150000),"B1",AND(F10219&gt;150000,F10219&lt;=200000),"A2",AND(F10219&gt;200000,F10219&lt;=250000),"A1",TRUE,"O")</f>
        <v>B1</v>
      </c>
      <c r="J10219" s="14">
        <f t="shared" si="477"/>
        <v>1.14333</v>
      </c>
      <c r="K10219" s="14">
        <f t="shared" si="478"/>
        <v>2.3798999999999999E-3</v>
      </c>
      <c r="L10219" s="14">
        <f t="shared" si="479"/>
        <v>0</v>
      </c>
      <c r="O10219" s="13"/>
    </row>
    <row r="10220" spans="1:15" x14ac:dyDescent="0.2">
      <c r="A10220" s="4" t="s">
        <v>10951</v>
      </c>
      <c r="B10220" s="4" t="s">
        <v>667</v>
      </c>
      <c r="C10220" s="2" t="s">
        <v>668</v>
      </c>
      <c r="D10220" s="2" t="s">
        <v>697</v>
      </c>
      <c r="E10220" s="2" t="s">
        <v>720</v>
      </c>
      <c r="F10220" s="7">
        <v>132693.14790000001</v>
      </c>
      <c r="G10220" s="7">
        <v>0</v>
      </c>
      <c r="H10220" s="7">
        <v>0</v>
      </c>
      <c r="I10220" s="3" t="str" cm="1">
        <f t="array" ref="I10220">_xlfn.IFS(AND(F10220&gt;=10000,F10220&lt;=50000),"C",AND(F10220&gt;50000,F10220&lt;=100000),"B2",AND(F10220&gt;100000,F10220&lt;=150000),"B1",AND(F10220&gt;150000,F10220&lt;=200000),"A2",AND(F10220&gt;200000,F10220&lt;=250000),"A1",TRUE,"O")</f>
        <v>B1</v>
      </c>
      <c r="J10220" s="14">
        <f t="shared" si="477"/>
        <v>1.3269314790000002</v>
      </c>
      <c r="K10220" s="14">
        <f t="shared" si="478"/>
        <v>0</v>
      </c>
      <c r="L10220" s="14">
        <f t="shared" si="479"/>
        <v>0</v>
      </c>
      <c r="O10220" s="13"/>
    </row>
    <row r="10221" spans="1:15" x14ac:dyDescent="0.2">
      <c r="A10221" s="4" t="s">
        <v>10952</v>
      </c>
      <c r="B10221" s="4" t="s">
        <v>667</v>
      </c>
      <c r="C10221" s="2" t="s">
        <v>668</v>
      </c>
      <c r="D10221" s="2" t="s">
        <v>697</v>
      </c>
      <c r="E10221" s="2" t="s">
        <v>720</v>
      </c>
      <c r="F10221" s="7">
        <v>84000</v>
      </c>
      <c r="G10221" s="7">
        <v>0</v>
      </c>
      <c r="H10221" s="7">
        <v>0</v>
      </c>
      <c r="I10221" s="3" t="str" cm="1">
        <f t="array" ref="I10221">_xlfn.IFS(AND(F10221&gt;=10000,F10221&lt;=50000),"C",AND(F10221&gt;50000,F10221&lt;=100000),"B2",AND(F10221&gt;100000,F10221&lt;=150000),"B1",AND(F10221&gt;150000,F10221&lt;=200000),"A2",AND(F10221&gt;200000,F10221&lt;=250000),"A1",TRUE,"O")</f>
        <v>B2</v>
      </c>
      <c r="J10221" s="14">
        <f t="shared" si="477"/>
        <v>0.84</v>
      </c>
      <c r="K10221" s="14">
        <f t="shared" si="478"/>
        <v>0</v>
      </c>
      <c r="L10221" s="14">
        <f t="shared" si="479"/>
        <v>0</v>
      </c>
      <c r="O10221" s="13"/>
    </row>
    <row r="10222" spans="1:15" x14ac:dyDescent="0.2">
      <c r="A10222" s="4" t="s">
        <v>10953</v>
      </c>
      <c r="B10222" s="4" t="s">
        <v>667</v>
      </c>
      <c r="C10222" s="2" t="s">
        <v>668</v>
      </c>
      <c r="D10222" s="2" t="s">
        <v>697</v>
      </c>
      <c r="E10222" s="2" t="s">
        <v>720</v>
      </c>
      <c r="F10222" s="7">
        <v>82000</v>
      </c>
      <c r="G10222" s="7">
        <v>473.09</v>
      </c>
      <c r="H10222" s="7">
        <v>0</v>
      </c>
      <c r="I10222" s="3" t="str" cm="1">
        <f t="array" ref="I10222">_xlfn.IFS(AND(F10222&gt;=10000,F10222&lt;=50000),"C",AND(F10222&gt;50000,F10222&lt;=100000),"B2",AND(F10222&gt;100000,F10222&lt;=150000),"B1",AND(F10222&gt;150000,F10222&lt;=200000),"A2",AND(F10222&gt;200000,F10222&lt;=250000),"A1",TRUE,"O")</f>
        <v>B2</v>
      </c>
      <c r="J10222" s="14">
        <f t="shared" si="477"/>
        <v>0.82</v>
      </c>
      <c r="K10222" s="14">
        <f t="shared" si="478"/>
        <v>4.7308999999999997E-3</v>
      </c>
      <c r="L10222" s="14">
        <f t="shared" si="479"/>
        <v>0</v>
      </c>
      <c r="O10222" s="13"/>
    </row>
    <row r="10223" spans="1:15" x14ac:dyDescent="0.2">
      <c r="A10223" s="4" t="s">
        <v>10954</v>
      </c>
      <c r="B10223" s="4" t="s">
        <v>667</v>
      </c>
      <c r="C10223" s="2" t="s">
        <v>668</v>
      </c>
      <c r="D10223" s="2" t="s">
        <v>697</v>
      </c>
      <c r="E10223" s="2" t="s">
        <v>720</v>
      </c>
      <c r="F10223" s="7">
        <v>87200</v>
      </c>
      <c r="G10223" s="7">
        <v>4527.8100000000004</v>
      </c>
      <c r="H10223" s="7">
        <v>0</v>
      </c>
      <c r="I10223" s="3" t="str" cm="1">
        <f t="array" ref="I10223">_xlfn.IFS(AND(F10223&gt;=10000,F10223&lt;=50000),"C",AND(F10223&gt;50000,F10223&lt;=100000),"B2",AND(F10223&gt;100000,F10223&lt;=150000),"B1",AND(F10223&gt;150000,F10223&lt;=200000),"A2",AND(F10223&gt;200000,F10223&lt;=250000),"A1",TRUE,"O")</f>
        <v>B2</v>
      </c>
      <c r="J10223" s="14">
        <f t="shared" si="477"/>
        <v>0.872</v>
      </c>
      <c r="K10223" s="14">
        <f t="shared" si="478"/>
        <v>4.5278100000000002E-2</v>
      </c>
      <c r="L10223" s="14">
        <f t="shared" si="479"/>
        <v>0</v>
      </c>
      <c r="O10223" s="13"/>
    </row>
    <row r="10224" spans="1:15" x14ac:dyDescent="0.2">
      <c r="A10224" s="4" t="s">
        <v>10955</v>
      </c>
      <c r="B10224" s="4" t="s">
        <v>667</v>
      </c>
      <c r="C10224" s="2" t="s">
        <v>668</v>
      </c>
      <c r="D10224" s="2" t="s">
        <v>697</v>
      </c>
      <c r="E10224" s="2" t="s">
        <v>720</v>
      </c>
      <c r="F10224" s="7">
        <v>99600</v>
      </c>
      <c r="G10224" s="7">
        <v>0</v>
      </c>
      <c r="H10224" s="7">
        <v>0</v>
      </c>
      <c r="I10224" s="3" t="str" cm="1">
        <f t="array" ref="I10224">_xlfn.IFS(AND(F10224&gt;=10000,F10224&lt;=50000),"C",AND(F10224&gt;50000,F10224&lt;=100000),"B2",AND(F10224&gt;100000,F10224&lt;=150000),"B1",AND(F10224&gt;150000,F10224&lt;=200000),"A2",AND(F10224&gt;200000,F10224&lt;=250000),"A1",TRUE,"O")</f>
        <v>B2</v>
      </c>
      <c r="J10224" s="14">
        <f t="shared" si="477"/>
        <v>0.996</v>
      </c>
      <c r="K10224" s="14">
        <f t="shared" si="478"/>
        <v>0</v>
      </c>
      <c r="L10224" s="14">
        <f t="shared" si="479"/>
        <v>0</v>
      </c>
      <c r="O10224" s="13"/>
    </row>
    <row r="10225" spans="1:15" x14ac:dyDescent="0.2">
      <c r="A10225" s="4" t="s">
        <v>10956</v>
      </c>
      <c r="B10225" s="4" t="s">
        <v>667</v>
      </c>
      <c r="C10225" s="2" t="s">
        <v>668</v>
      </c>
      <c r="D10225" s="2" t="s">
        <v>697</v>
      </c>
      <c r="E10225" s="2" t="s">
        <v>720</v>
      </c>
      <c r="F10225" s="7">
        <v>94200</v>
      </c>
      <c r="G10225" s="7">
        <v>0</v>
      </c>
      <c r="H10225" s="7">
        <v>0</v>
      </c>
      <c r="I10225" s="3" t="str" cm="1">
        <f t="array" ref="I10225">_xlfn.IFS(AND(F10225&gt;=10000,F10225&lt;=50000),"C",AND(F10225&gt;50000,F10225&lt;=100000),"B2",AND(F10225&gt;100000,F10225&lt;=150000),"B1",AND(F10225&gt;150000,F10225&lt;=200000),"A2",AND(F10225&gt;200000,F10225&lt;=250000),"A1",TRUE,"O")</f>
        <v>B2</v>
      </c>
      <c r="J10225" s="14">
        <f t="shared" si="477"/>
        <v>0.94199999999999995</v>
      </c>
      <c r="K10225" s="14">
        <f t="shared" si="478"/>
        <v>0</v>
      </c>
      <c r="L10225" s="14">
        <f t="shared" si="479"/>
        <v>0</v>
      </c>
      <c r="O10225" s="13"/>
    </row>
    <row r="10226" spans="1:15" x14ac:dyDescent="0.2">
      <c r="A10226" s="4" t="s">
        <v>10957</v>
      </c>
      <c r="B10226" s="4" t="s">
        <v>667</v>
      </c>
      <c r="C10226" s="2" t="s">
        <v>668</v>
      </c>
      <c r="D10226" s="2" t="s">
        <v>698</v>
      </c>
      <c r="E10226" s="2" t="s">
        <v>720</v>
      </c>
      <c r="F10226" s="7">
        <v>175873</v>
      </c>
      <c r="G10226" s="7">
        <v>0</v>
      </c>
      <c r="H10226" s="7">
        <v>0</v>
      </c>
      <c r="I10226" s="3" t="str" cm="1">
        <f t="array" ref="I10226">_xlfn.IFS(AND(F10226&gt;=10000,F10226&lt;=50000),"C",AND(F10226&gt;50000,F10226&lt;=100000),"B2",AND(F10226&gt;100000,F10226&lt;=150000),"B1",AND(F10226&gt;150000,F10226&lt;=200000),"A2",AND(F10226&gt;200000,F10226&lt;=250000),"A1",TRUE,"O")</f>
        <v>A2</v>
      </c>
      <c r="J10226" s="14">
        <f t="shared" si="477"/>
        <v>1.7587299999999999</v>
      </c>
      <c r="K10226" s="14">
        <f t="shared" si="478"/>
        <v>0</v>
      </c>
      <c r="L10226" s="14">
        <f t="shared" si="479"/>
        <v>0</v>
      </c>
      <c r="O10226" s="13"/>
    </row>
    <row r="10227" spans="1:15" x14ac:dyDescent="0.2">
      <c r="A10227" s="4" t="s">
        <v>10958</v>
      </c>
      <c r="B10227" s="4" t="s">
        <v>667</v>
      </c>
      <c r="C10227" s="2" t="s">
        <v>668</v>
      </c>
      <c r="D10227" s="2" t="s">
        <v>680</v>
      </c>
      <c r="E10227" s="2" t="s">
        <v>720</v>
      </c>
      <c r="F10227" s="7">
        <v>93986</v>
      </c>
      <c r="G10227" s="7">
        <v>26121.9</v>
      </c>
      <c r="H10227" s="7">
        <v>7472.55</v>
      </c>
      <c r="I10227" s="3" t="str" cm="1">
        <f t="array" ref="I10227">_xlfn.IFS(AND(F10227&gt;=10000,F10227&lt;=50000),"C",AND(F10227&gt;50000,F10227&lt;=100000),"B2",AND(F10227&gt;100000,F10227&lt;=150000),"B1",AND(F10227&gt;150000,F10227&lt;=200000),"A2",AND(F10227&gt;200000,F10227&lt;=250000),"A1",TRUE,"O")</f>
        <v>B2</v>
      </c>
      <c r="J10227" s="14">
        <f t="shared" si="477"/>
        <v>0.93986000000000003</v>
      </c>
      <c r="K10227" s="14">
        <f t="shared" si="478"/>
        <v>0.26121900000000003</v>
      </c>
      <c r="L10227" s="14">
        <f t="shared" si="479"/>
        <v>7.47255E-2</v>
      </c>
      <c r="O10227" s="13"/>
    </row>
    <row r="10228" spans="1:15" x14ac:dyDescent="0.2">
      <c r="A10228" s="4" t="s">
        <v>10959</v>
      </c>
      <c r="B10228" s="4" t="s">
        <v>667</v>
      </c>
      <c r="C10228" s="2" t="s">
        <v>668</v>
      </c>
      <c r="D10228" s="2" t="s">
        <v>680</v>
      </c>
      <c r="E10228" s="2" t="s">
        <v>720</v>
      </c>
      <c r="F10228" s="7">
        <v>122842</v>
      </c>
      <c r="G10228" s="7">
        <v>1858.51</v>
      </c>
      <c r="H10228" s="7">
        <v>1996.28</v>
      </c>
      <c r="I10228" s="3" t="str" cm="1">
        <f t="array" ref="I10228">_xlfn.IFS(AND(F10228&gt;=10000,F10228&lt;=50000),"C",AND(F10228&gt;50000,F10228&lt;=100000),"B2",AND(F10228&gt;100000,F10228&lt;=150000),"B1",AND(F10228&gt;150000,F10228&lt;=200000),"A2",AND(F10228&gt;200000,F10228&lt;=250000),"A1",TRUE,"O")</f>
        <v>B1</v>
      </c>
      <c r="J10228" s="14">
        <f t="shared" si="477"/>
        <v>1.2284200000000001</v>
      </c>
      <c r="K10228" s="14">
        <f t="shared" si="478"/>
        <v>1.85851E-2</v>
      </c>
      <c r="L10228" s="14">
        <f t="shared" si="479"/>
        <v>1.9962799999999999E-2</v>
      </c>
      <c r="O10228" s="13"/>
    </row>
    <row r="10229" spans="1:15" x14ac:dyDescent="0.2">
      <c r="A10229" s="4" t="s">
        <v>10960</v>
      </c>
      <c r="B10229" s="4" t="s">
        <v>667</v>
      </c>
      <c r="C10229" s="2" t="s">
        <v>668</v>
      </c>
      <c r="D10229" s="2" t="s">
        <v>680</v>
      </c>
      <c r="E10229" s="2" t="s">
        <v>720</v>
      </c>
      <c r="F10229" s="7">
        <v>97806.91</v>
      </c>
      <c r="G10229" s="7">
        <v>7415.04</v>
      </c>
      <c r="H10229" s="7">
        <v>7781.43</v>
      </c>
      <c r="I10229" s="3" t="str" cm="1">
        <f t="array" ref="I10229">_xlfn.IFS(AND(F10229&gt;=10000,F10229&lt;=50000),"C",AND(F10229&gt;50000,F10229&lt;=100000),"B2",AND(F10229&gt;100000,F10229&lt;=150000),"B1",AND(F10229&gt;150000,F10229&lt;=200000),"A2",AND(F10229&gt;200000,F10229&lt;=250000),"A1",TRUE,"O")</f>
        <v>B2</v>
      </c>
      <c r="J10229" s="14">
        <f t="shared" si="477"/>
        <v>0.97806910000000002</v>
      </c>
      <c r="K10229" s="14">
        <f t="shared" si="478"/>
        <v>7.4150400000000005E-2</v>
      </c>
      <c r="L10229" s="14">
        <f t="shared" si="479"/>
        <v>7.7814300000000003E-2</v>
      </c>
      <c r="O10229" s="13"/>
    </row>
    <row r="10230" spans="1:15" x14ac:dyDescent="0.2">
      <c r="A10230" s="4" t="s">
        <v>10961</v>
      </c>
      <c r="B10230" s="4" t="s">
        <v>667</v>
      </c>
      <c r="C10230" s="2" t="s">
        <v>668</v>
      </c>
      <c r="D10230" s="2" t="s">
        <v>685</v>
      </c>
      <c r="E10230" s="2" t="s">
        <v>721</v>
      </c>
      <c r="F10230" s="7">
        <v>130167</v>
      </c>
      <c r="G10230" s="7">
        <v>0</v>
      </c>
      <c r="H10230" s="7">
        <v>410.66</v>
      </c>
      <c r="I10230" s="3" t="str" cm="1">
        <f t="array" ref="I10230">_xlfn.IFS(AND(F10230&gt;=10000,F10230&lt;=50000),"C",AND(F10230&gt;50000,F10230&lt;=100000),"B2",AND(F10230&gt;100000,F10230&lt;=150000),"B1",AND(F10230&gt;150000,F10230&lt;=200000),"A2",AND(F10230&gt;200000,F10230&lt;=250000),"A1",TRUE,"O")</f>
        <v>B1</v>
      </c>
      <c r="J10230" s="14">
        <f t="shared" si="477"/>
        <v>1.3016700000000001</v>
      </c>
      <c r="K10230" s="14">
        <f t="shared" si="478"/>
        <v>0</v>
      </c>
      <c r="L10230" s="14">
        <f t="shared" si="479"/>
        <v>4.1066000000000002E-3</v>
      </c>
      <c r="O10230" s="13"/>
    </row>
    <row r="10231" spans="1:15" x14ac:dyDescent="0.2">
      <c r="A10231" s="4" t="s">
        <v>10962</v>
      </c>
      <c r="B10231" s="4" t="s">
        <v>667</v>
      </c>
      <c r="C10231" s="2" t="s">
        <v>668</v>
      </c>
      <c r="D10231" s="2" t="s">
        <v>685</v>
      </c>
      <c r="E10231" s="2" t="s">
        <v>720</v>
      </c>
      <c r="F10231" s="7">
        <v>134500</v>
      </c>
      <c r="G10231" s="7">
        <v>0</v>
      </c>
      <c r="H10231" s="7">
        <v>0</v>
      </c>
      <c r="I10231" s="3" t="str" cm="1">
        <f t="array" ref="I10231">_xlfn.IFS(AND(F10231&gt;=10000,F10231&lt;=50000),"C",AND(F10231&gt;50000,F10231&lt;=100000),"B2",AND(F10231&gt;100000,F10231&lt;=150000),"B1",AND(F10231&gt;150000,F10231&lt;=200000),"A2",AND(F10231&gt;200000,F10231&lt;=250000),"A1",TRUE,"O")</f>
        <v>B1</v>
      </c>
      <c r="J10231" s="14">
        <f t="shared" si="477"/>
        <v>1.345</v>
      </c>
      <c r="K10231" s="14">
        <f t="shared" si="478"/>
        <v>0</v>
      </c>
      <c r="L10231" s="14">
        <f t="shared" si="479"/>
        <v>0</v>
      </c>
      <c r="O10231" s="13"/>
    </row>
    <row r="10232" spans="1:15" x14ac:dyDescent="0.2">
      <c r="A10232" s="4" t="s">
        <v>10963</v>
      </c>
      <c r="B10232" s="4" t="s">
        <v>667</v>
      </c>
      <c r="C10232" s="2" t="s">
        <v>668</v>
      </c>
      <c r="D10232" s="2" t="s">
        <v>685</v>
      </c>
      <c r="E10232" s="2" t="s">
        <v>721</v>
      </c>
      <c r="F10232" s="7">
        <v>134500</v>
      </c>
      <c r="G10232" s="7">
        <v>0</v>
      </c>
      <c r="H10232" s="7">
        <v>5747.8</v>
      </c>
      <c r="I10232" s="3" t="str" cm="1">
        <f t="array" ref="I10232">_xlfn.IFS(AND(F10232&gt;=10000,F10232&lt;=50000),"C",AND(F10232&gt;50000,F10232&lt;=100000),"B2",AND(F10232&gt;100000,F10232&lt;=150000),"B1",AND(F10232&gt;150000,F10232&lt;=200000),"A2",AND(F10232&gt;200000,F10232&lt;=250000),"A1",TRUE,"O")</f>
        <v>B1</v>
      </c>
      <c r="J10232" s="14">
        <f t="shared" si="477"/>
        <v>1.345</v>
      </c>
      <c r="K10232" s="14">
        <f t="shared" si="478"/>
        <v>0</v>
      </c>
      <c r="L10232" s="14">
        <f t="shared" si="479"/>
        <v>5.7478000000000001E-2</v>
      </c>
      <c r="O10232" s="13"/>
    </row>
    <row r="10233" spans="1:15" x14ac:dyDescent="0.2">
      <c r="A10233" s="4" t="s">
        <v>10964</v>
      </c>
      <c r="B10233" s="4" t="s">
        <v>667</v>
      </c>
      <c r="C10233" s="2" t="s">
        <v>668</v>
      </c>
      <c r="D10233" s="2" t="s">
        <v>685</v>
      </c>
      <c r="E10233" s="2" t="s">
        <v>721</v>
      </c>
      <c r="F10233" s="7">
        <v>97810.153099999996</v>
      </c>
      <c r="G10233" s="7">
        <v>0</v>
      </c>
      <c r="H10233" s="7">
        <v>0</v>
      </c>
      <c r="I10233" s="3" t="str" cm="1">
        <f t="array" ref="I10233">_xlfn.IFS(AND(F10233&gt;=10000,F10233&lt;=50000),"C",AND(F10233&gt;50000,F10233&lt;=100000),"B2",AND(F10233&gt;100000,F10233&lt;=150000),"B1",AND(F10233&gt;150000,F10233&lt;=200000),"A2",AND(F10233&gt;200000,F10233&lt;=250000),"A1",TRUE,"O")</f>
        <v>B2</v>
      </c>
      <c r="J10233" s="14">
        <f t="shared" si="477"/>
        <v>0.97810153099999997</v>
      </c>
      <c r="K10233" s="14">
        <f t="shared" si="478"/>
        <v>0</v>
      </c>
      <c r="L10233" s="14">
        <f t="shared" si="479"/>
        <v>0</v>
      </c>
      <c r="O10233" s="13"/>
    </row>
    <row r="10234" spans="1:15" x14ac:dyDescent="0.2">
      <c r="A10234" s="4" t="s">
        <v>10965</v>
      </c>
      <c r="B10234" s="4" t="s">
        <v>667</v>
      </c>
      <c r="C10234" s="2" t="s">
        <v>668</v>
      </c>
      <c r="D10234" s="2" t="s">
        <v>685</v>
      </c>
      <c r="E10234" s="2" t="s">
        <v>720</v>
      </c>
      <c r="F10234" s="7">
        <v>134500</v>
      </c>
      <c r="G10234" s="7">
        <v>0</v>
      </c>
      <c r="H10234" s="7">
        <v>0</v>
      </c>
      <c r="I10234" s="3" t="str" cm="1">
        <f t="array" ref="I10234">_xlfn.IFS(AND(F10234&gt;=10000,F10234&lt;=50000),"C",AND(F10234&gt;50000,F10234&lt;=100000),"B2",AND(F10234&gt;100000,F10234&lt;=150000),"B1",AND(F10234&gt;150000,F10234&lt;=200000),"A2",AND(F10234&gt;200000,F10234&lt;=250000),"A1",TRUE,"O")</f>
        <v>B1</v>
      </c>
      <c r="J10234" s="14">
        <f t="shared" si="477"/>
        <v>1.345</v>
      </c>
      <c r="K10234" s="14">
        <f t="shared" si="478"/>
        <v>0</v>
      </c>
      <c r="L10234" s="14">
        <f t="shared" si="479"/>
        <v>0</v>
      </c>
      <c r="O10234" s="13"/>
    </row>
    <row r="10235" spans="1:15" x14ac:dyDescent="0.2">
      <c r="A10235" s="4" t="s">
        <v>10966</v>
      </c>
      <c r="B10235" s="4" t="s">
        <v>667</v>
      </c>
      <c r="C10235" s="2" t="s">
        <v>668</v>
      </c>
      <c r="D10235" s="2" t="s">
        <v>685</v>
      </c>
      <c r="E10235" s="2" t="s">
        <v>720</v>
      </c>
      <c r="F10235" s="7">
        <v>76292.033899999995</v>
      </c>
      <c r="G10235" s="7">
        <v>0</v>
      </c>
      <c r="H10235" s="7">
        <v>0</v>
      </c>
      <c r="I10235" s="3" t="str" cm="1">
        <f t="array" ref="I10235">_xlfn.IFS(AND(F10235&gt;=10000,F10235&lt;=50000),"C",AND(F10235&gt;50000,F10235&lt;=100000),"B2",AND(F10235&gt;100000,F10235&lt;=150000),"B1",AND(F10235&gt;150000,F10235&lt;=200000),"A2",AND(F10235&gt;200000,F10235&lt;=250000),"A1",TRUE,"O")</f>
        <v>B2</v>
      </c>
      <c r="J10235" s="14">
        <f t="shared" si="477"/>
        <v>0.762920339</v>
      </c>
      <c r="K10235" s="14">
        <f t="shared" si="478"/>
        <v>0</v>
      </c>
      <c r="L10235" s="14">
        <f t="shared" si="479"/>
        <v>0</v>
      </c>
      <c r="O10235" s="13"/>
    </row>
    <row r="10236" spans="1:15" x14ac:dyDescent="0.2">
      <c r="A10236" s="4" t="s">
        <v>10967</v>
      </c>
      <c r="B10236" s="4" t="s">
        <v>667</v>
      </c>
      <c r="C10236" s="2" t="s">
        <v>668</v>
      </c>
      <c r="D10236" s="2" t="s">
        <v>699</v>
      </c>
      <c r="E10236" s="2" t="s">
        <v>721</v>
      </c>
      <c r="F10236" s="7">
        <v>152940</v>
      </c>
      <c r="G10236" s="7">
        <v>0</v>
      </c>
      <c r="H10236" s="7">
        <v>0</v>
      </c>
      <c r="I10236" s="3" t="str" cm="1">
        <f t="array" ref="I10236">_xlfn.IFS(AND(F10236&gt;=10000,F10236&lt;=50000),"C",AND(F10236&gt;50000,F10236&lt;=100000),"B2",AND(F10236&gt;100000,F10236&lt;=150000),"B1",AND(F10236&gt;150000,F10236&lt;=200000),"A2",AND(F10236&gt;200000,F10236&lt;=250000),"A1",TRUE,"O")</f>
        <v>A2</v>
      </c>
      <c r="J10236" s="14">
        <f t="shared" si="477"/>
        <v>1.5294000000000001</v>
      </c>
      <c r="K10236" s="14">
        <f t="shared" si="478"/>
        <v>0</v>
      </c>
      <c r="L10236" s="14">
        <f t="shared" si="479"/>
        <v>0</v>
      </c>
      <c r="O10236" s="13"/>
    </row>
    <row r="10237" spans="1:15" x14ac:dyDescent="0.2">
      <c r="A10237" s="4" t="s">
        <v>10968</v>
      </c>
      <c r="B10237" s="4" t="s">
        <v>667</v>
      </c>
      <c r="C10237" s="2" t="s">
        <v>668</v>
      </c>
      <c r="D10237" s="2" t="s">
        <v>699</v>
      </c>
      <c r="E10237" s="2" t="s">
        <v>721</v>
      </c>
      <c r="F10237" s="7">
        <v>144493.8285</v>
      </c>
      <c r="G10237" s="7">
        <v>0</v>
      </c>
      <c r="H10237" s="7">
        <v>0</v>
      </c>
      <c r="I10237" s="3" t="str" cm="1">
        <f t="array" ref="I10237">_xlfn.IFS(AND(F10237&gt;=10000,F10237&lt;=50000),"C",AND(F10237&gt;50000,F10237&lt;=100000),"B2",AND(F10237&gt;100000,F10237&lt;=150000),"B1",AND(F10237&gt;150000,F10237&lt;=200000),"A2",AND(F10237&gt;200000,F10237&lt;=250000),"A1",TRUE,"O")</f>
        <v>B1</v>
      </c>
      <c r="J10237" s="14">
        <f t="shared" si="477"/>
        <v>1.4449382850000001</v>
      </c>
      <c r="K10237" s="14">
        <f t="shared" si="478"/>
        <v>0</v>
      </c>
      <c r="L10237" s="14">
        <f t="shared" si="479"/>
        <v>0</v>
      </c>
      <c r="O10237" s="13"/>
    </row>
    <row r="10238" spans="1:15" x14ac:dyDescent="0.2">
      <c r="A10238" s="4" t="s">
        <v>10969</v>
      </c>
      <c r="B10238" s="4" t="s">
        <v>667</v>
      </c>
      <c r="C10238" s="2" t="s">
        <v>668</v>
      </c>
      <c r="D10238" s="2" t="s">
        <v>700</v>
      </c>
      <c r="E10238" s="2" t="s">
        <v>721</v>
      </c>
      <c r="F10238" s="7">
        <v>152940</v>
      </c>
      <c r="G10238" s="7">
        <v>0</v>
      </c>
      <c r="H10238" s="7">
        <v>0</v>
      </c>
      <c r="I10238" s="3" t="str" cm="1">
        <f t="array" ref="I10238">_xlfn.IFS(AND(F10238&gt;=10000,F10238&lt;=50000),"C",AND(F10238&gt;50000,F10238&lt;=100000),"B2",AND(F10238&gt;100000,F10238&lt;=150000),"B1",AND(F10238&gt;150000,F10238&lt;=200000),"A2",AND(F10238&gt;200000,F10238&lt;=250000),"A1",TRUE,"O")</f>
        <v>A2</v>
      </c>
      <c r="J10238" s="14">
        <f t="shared" si="477"/>
        <v>1.5294000000000001</v>
      </c>
      <c r="K10238" s="14">
        <f t="shared" si="478"/>
        <v>0</v>
      </c>
      <c r="L10238" s="14">
        <f t="shared" si="479"/>
        <v>0</v>
      </c>
      <c r="O10238" s="13"/>
    </row>
    <row r="10239" spans="1:15" x14ac:dyDescent="0.2">
      <c r="A10239" s="4" t="s">
        <v>10970</v>
      </c>
      <c r="B10239" s="4" t="s">
        <v>667</v>
      </c>
      <c r="C10239" s="2" t="s">
        <v>668</v>
      </c>
      <c r="D10239" s="2" t="s">
        <v>700</v>
      </c>
      <c r="E10239" s="2" t="s">
        <v>721</v>
      </c>
      <c r="F10239" s="7">
        <v>158802</v>
      </c>
      <c r="G10239" s="7">
        <v>0</v>
      </c>
      <c r="H10239" s="7">
        <v>0</v>
      </c>
      <c r="I10239" s="3" t="str" cm="1">
        <f t="array" ref="I10239">_xlfn.IFS(AND(F10239&gt;=10000,F10239&lt;=50000),"C",AND(F10239&gt;50000,F10239&lt;=100000),"B2",AND(F10239&gt;100000,F10239&lt;=150000),"B1",AND(F10239&gt;150000,F10239&lt;=200000),"A2",AND(F10239&gt;200000,F10239&lt;=250000),"A1",TRUE,"O")</f>
        <v>A2</v>
      </c>
      <c r="J10239" s="14">
        <f t="shared" si="477"/>
        <v>1.58802</v>
      </c>
      <c r="K10239" s="14">
        <f t="shared" si="478"/>
        <v>0</v>
      </c>
      <c r="L10239" s="14">
        <f t="shared" si="479"/>
        <v>0</v>
      </c>
      <c r="O10239" s="13"/>
    </row>
    <row r="10240" spans="1:15" x14ac:dyDescent="0.2">
      <c r="A10240" s="4" t="s">
        <v>10971</v>
      </c>
      <c r="B10240" s="4" t="s">
        <v>667</v>
      </c>
      <c r="C10240" s="2" t="s">
        <v>668</v>
      </c>
      <c r="D10240" s="2" t="s">
        <v>700</v>
      </c>
      <c r="E10240" s="2" t="s">
        <v>721</v>
      </c>
      <c r="F10240" s="7">
        <v>158802</v>
      </c>
      <c r="G10240" s="7">
        <v>0</v>
      </c>
      <c r="H10240" s="7">
        <v>0</v>
      </c>
      <c r="I10240" s="3" t="str" cm="1">
        <f t="array" ref="I10240">_xlfn.IFS(AND(F10240&gt;=10000,F10240&lt;=50000),"C",AND(F10240&gt;50000,F10240&lt;=100000),"B2",AND(F10240&gt;100000,F10240&lt;=150000),"B1",AND(F10240&gt;150000,F10240&lt;=200000),"A2",AND(F10240&gt;200000,F10240&lt;=250000),"A1",TRUE,"O")</f>
        <v>A2</v>
      </c>
      <c r="J10240" s="14">
        <f t="shared" si="477"/>
        <v>1.58802</v>
      </c>
      <c r="K10240" s="14">
        <f t="shared" si="478"/>
        <v>0</v>
      </c>
      <c r="L10240" s="14">
        <f t="shared" si="479"/>
        <v>0</v>
      </c>
      <c r="O10240" s="13"/>
    </row>
    <row r="10241" spans="1:15" x14ac:dyDescent="0.2">
      <c r="A10241" s="4" t="s">
        <v>10972</v>
      </c>
      <c r="B10241" s="4" t="s">
        <v>667</v>
      </c>
      <c r="C10241" s="2" t="s">
        <v>668</v>
      </c>
      <c r="D10241" s="2" t="s">
        <v>700</v>
      </c>
      <c r="E10241" s="2" t="s">
        <v>721</v>
      </c>
      <c r="F10241" s="7">
        <v>144376.5134</v>
      </c>
      <c r="G10241" s="7">
        <v>0</v>
      </c>
      <c r="H10241" s="7">
        <v>0</v>
      </c>
      <c r="I10241" s="3" t="str" cm="1">
        <f t="array" ref="I10241">_xlfn.IFS(AND(F10241&gt;=10000,F10241&lt;=50000),"C",AND(F10241&gt;50000,F10241&lt;=100000),"B2",AND(F10241&gt;100000,F10241&lt;=150000),"B1",AND(F10241&gt;150000,F10241&lt;=200000),"A2",AND(F10241&gt;200000,F10241&lt;=250000),"A1",TRUE,"O")</f>
        <v>B1</v>
      </c>
      <c r="J10241" s="14">
        <f t="shared" si="477"/>
        <v>1.443765134</v>
      </c>
      <c r="K10241" s="14">
        <f t="shared" si="478"/>
        <v>0</v>
      </c>
      <c r="L10241" s="14">
        <f t="shared" si="479"/>
        <v>0</v>
      </c>
      <c r="O10241" s="13"/>
    </row>
    <row r="10242" spans="1:15" x14ac:dyDescent="0.2">
      <c r="A10242" s="4" t="s">
        <v>10973</v>
      </c>
      <c r="B10242" s="4" t="s">
        <v>667</v>
      </c>
      <c r="C10242" s="2" t="s">
        <v>668</v>
      </c>
      <c r="D10242" s="2" t="s">
        <v>701</v>
      </c>
      <c r="E10242" s="2" t="s">
        <v>720</v>
      </c>
      <c r="F10242" s="7">
        <v>152940</v>
      </c>
      <c r="G10242" s="7">
        <v>0</v>
      </c>
      <c r="H10242" s="7">
        <v>0</v>
      </c>
      <c r="I10242" s="3" t="str" cm="1">
        <f t="array" ref="I10242">_xlfn.IFS(AND(F10242&gt;=10000,F10242&lt;=50000),"C",AND(F10242&gt;50000,F10242&lt;=100000),"B2",AND(F10242&gt;100000,F10242&lt;=150000),"B1",AND(F10242&gt;150000,F10242&lt;=200000),"A2",AND(F10242&gt;200000,F10242&lt;=250000),"A1",TRUE,"O")</f>
        <v>A2</v>
      </c>
      <c r="J10242" s="14">
        <f t="shared" si="477"/>
        <v>1.5294000000000001</v>
      </c>
      <c r="K10242" s="14">
        <f t="shared" si="478"/>
        <v>0</v>
      </c>
      <c r="L10242" s="14">
        <f t="shared" si="479"/>
        <v>0</v>
      </c>
      <c r="O10242" s="13"/>
    </row>
    <row r="10243" spans="1:15" x14ac:dyDescent="0.2">
      <c r="A10243" s="4" t="s">
        <v>10974</v>
      </c>
      <c r="B10243" s="4" t="s">
        <v>667</v>
      </c>
      <c r="C10243" s="2" t="s">
        <v>668</v>
      </c>
      <c r="D10243" s="2" t="s">
        <v>701</v>
      </c>
      <c r="E10243" s="2" t="s">
        <v>720</v>
      </c>
      <c r="F10243" s="7">
        <v>139207.5</v>
      </c>
      <c r="G10243" s="7">
        <v>0</v>
      </c>
      <c r="H10243" s="7">
        <v>0</v>
      </c>
      <c r="I10243" s="3" t="str" cm="1">
        <f t="array" ref="I10243">_xlfn.IFS(AND(F10243&gt;=10000,F10243&lt;=50000),"C",AND(F10243&gt;50000,F10243&lt;=100000),"B2",AND(F10243&gt;100000,F10243&lt;=150000),"B1",AND(F10243&gt;150000,F10243&lt;=200000),"A2",AND(F10243&gt;200000,F10243&lt;=250000),"A1",TRUE,"O")</f>
        <v>B1</v>
      </c>
      <c r="J10243" s="14">
        <f t="shared" si="477"/>
        <v>1.392075</v>
      </c>
      <c r="K10243" s="14">
        <f t="shared" si="478"/>
        <v>0</v>
      </c>
      <c r="L10243" s="14">
        <f t="shared" si="479"/>
        <v>0</v>
      </c>
      <c r="O10243" s="13"/>
    </row>
    <row r="10244" spans="1:15" x14ac:dyDescent="0.2">
      <c r="A10244" s="4" t="s">
        <v>10975</v>
      </c>
      <c r="B10244" s="4" t="s">
        <v>667</v>
      </c>
      <c r="C10244" s="2" t="s">
        <v>668</v>
      </c>
      <c r="D10244" s="2" t="s">
        <v>702</v>
      </c>
      <c r="E10244" s="2" t="s">
        <v>720</v>
      </c>
      <c r="F10244" s="7">
        <v>134500</v>
      </c>
      <c r="G10244" s="7">
        <v>0</v>
      </c>
      <c r="H10244" s="7">
        <v>2185.69</v>
      </c>
      <c r="I10244" s="3" t="str" cm="1">
        <f t="array" ref="I10244">_xlfn.IFS(AND(F10244&gt;=10000,F10244&lt;=50000),"C",AND(F10244&gt;50000,F10244&lt;=100000),"B2",AND(F10244&gt;100000,F10244&lt;=150000),"B1",AND(F10244&gt;150000,F10244&lt;=200000),"A2",AND(F10244&gt;200000,F10244&lt;=250000),"A1",TRUE,"O")</f>
        <v>B1</v>
      </c>
      <c r="J10244" s="14">
        <f t="shared" ref="J10244:J10294" si="480">F10244/100000</f>
        <v>1.345</v>
      </c>
      <c r="K10244" s="14">
        <f t="shared" ref="K10244:K10294" si="481">G10244/100000</f>
        <v>0</v>
      </c>
      <c r="L10244" s="14">
        <f t="shared" ref="L10244:L10294" si="482">H10244/100000</f>
        <v>2.1856900000000002E-2</v>
      </c>
      <c r="O10244" s="13"/>
    </row>
    <row r="10245" spans="1:15" x14ac:dyDescent="0.2">
      <c r="A10245" s="4" t="s">
        <v>10976</v>
      </c>
      <c r="B10245" s="4" t="s">
        <v>667</v>
      </c>
      <c r="C10245" s="2" t="s">
        <v>668</v>
      </c>
      <c r="D10245" s="2" t="s">
        <v>702</v>
      </c>
      <c r="E10245" s="2" t="s">
        <v>720</v>
      </c>
      <c r="F10245" s="7">
        <v>158802</v>
      </c>
      <c r="G10245" s="7">
        <v>0</v>
      </c>
      <c r="H10245" s="7">
        <v>0</v>
      </c>
      <c r="I10245" s="3" t="str" cm="1">
        <f t="array" ref="I10245">_xlfn.IFS(AND(F10245&gt;=10000,F10245&lt;=50000),"C",AND(F10245&gt;50000,F10245&lt;=100000),"B2",AND(F10245&gt;100000,F10245&lt;=150000),"B1",AND(F10245&gt;150000,F10245&lt;=200000),"A2",AND(F10245&gt;200000,F10245&lt;=250000),"A1",TRUE,"O")</f>
        <v>A2</v>
      </c>
      <c r="J10245" s="14">
        <f t="shared" si="480"/>
        <v>1.58802</v>
      </c>
      <c r="K10245" s="14">
        <f t="shared" si="481"/>
        <v>0</v>
      </c>
      <c r="L10245" s="14">
        <f t="shared" si="482"/>
        <v>0</v>
      </c>
      <c r="O10245" s="13"/>
    </row>
    <row r="10246" spans="1:15" x14ac:dyDescent="0.2">
      <c r="A10246" s="4" t="s">
        <v>10977</v>
      </c>
      <c r="B10246" s="4" t="s">
        <v>667</v>
      </c>
      <c r="C10246" s="2" t="s">
        <v>668</v>
      </c>
      <c r="D10246" s="2" t="s">
        <v>702</v>
      </c>
      <c r="E10246" s="2" t="s">
        <v>720</v>
      </c>
      <c r="F10246" s="7">
        <v>134500</v>
      </c>
      <c r="G10246" s="7">
        <v>0</v>
      </c>
      <c r="H10246" s="7">
        <v>0</v>
      </c>
      <c r="I10246" s="3" t="str" cm="1">
        <f t="array" ref="I10246">_xlfn.IFS(AND(F10246&gt;=10000,F10246&lt;=50000),"C",AND(F10246&gt;50000,F10246&lt;=100000),"B2",AND(F10246&gt;100000,F10246&lt;=150000),"B1",AND(F10246&gt;150000,F10246&lt;=200000),"A2",AND(F10246&gt;200000,F10246&lt;=250000),"A1",TRUE,"O")</f>
        <v>B1</v>
      </c>
      <c r="J10246" s="14">
        <f t="shared" si="480"/>
        <v>1.345</v>
      </c>
      <c r="K10246" s="14">
        <f t="shared" si="481"/>
        <v>0</v>
      </c>
      <c r="L10246" s="14">
        <f t="shared" si="482"/>
        <v>0</v>
      </c>
      <c r="O10246" s="13"/>
    </row>
    <row r="10247" spans="1:15" x14ac:dyDescent="0.2">
      <c r="A10247" s="4" t="s">
        <v>10978</v>
      </c>
      <c r="B10247" s="4" t="s">
        <v>667</v>
      </c>
      <c r="C10247" s="2" t="s">
        <v>668</v>
      </c>
      <c r="D10247" s="2" t="s">
        <v>702</v>
      </c>
      <c r="E10247" s="2" t="s">
        <v>720</v>
      </c>
      <c r="F10247" s="7">
        <v>134500</v>
      </c>
      <c r="G10247" s="7">
        <v>0</v>
      </c>
      <c r="H10247" s="7">
        <v>0</v>
      </c>
      <c r="I10247" s="3" t="str" cm="1">
        <f t="array" ref="I10247">_xlfn.IFS(AND(F10247&gt;=10000,F10247&lt;=50000),"C",AND(F10247&gt;50000,F10247&lt;=100000),"B2",AND(F10247&gt;100000,F10247&lt;=150000),"B1",AND(F10247&gt;150000,F10247&lt;=200000),"A2",AND(F10247&gt;200000,F10247&lt;=250000),"A1",TRUE,"O")</f>
        <v>B1</v>
      </c>
      <c r="J10247" s="14">
        <f t="shared" si="480"/>
        <v>1.345</v>
      </c>
      <c r="K10247" s="14">
        <f t="shared" si="481"/>
        <v>0</v>
      </c>
      <c r="L10247" s="14">
        <f t="shared" si="482"/>
        <v>0</v>
      </c>
      <c r="O10247" s="13"/>
    </row>
    <row r="10248" spans="1:15" x14ac:dyDescent="0.2">
      <c r="A10248" s="4" t="s">
        <v>10979</v>
      </c>
      <c r="B10248" s="4" t="s">
        <v>667</v>
      </c>
      <c r="C10248" s="2" t="s">
        <v>668</v>
      </c>
      <c r="D10248" s="2" t="s">
        <v>702</v>
      </c>
      <c r="E10248" s="2" t="s">
        <v>720</v>
      </c>
      <c r="F10248" s="7">
        <v>134500</v>
      </c>
      <c r="G10248" s="7">
        <v>0</v>
      </c>
      <c r="H10248" s="7">
        <v>0</v>
      </c>
      <c r="I10248" s="3" t="str" cm="1">
        <f t="array" ref="I10248">_xlfn.IFS(AND(F10248&gt;=10000,F10248&lt;=50000),"C",AND(F10248&gt;50000,F10248&lt;=100000),"B2",AND(F10248&gt;100000,F10248&lt;=150000),"B1",AND(F10248&gt;150000,F10248&lt;=200000),"A2",AND(F10248&gt;200000,F10248&lt;=250000),"A1",TRUE,"O")</f>
        <v>B1</v>
      </c>
      <c r="J10248" s="14">
        <f t="shared" si="480"/>
        <v>1.345</v>
      </c>
      <c r="K10248" s="14">
        <f t="shared" si="481"/>
        <v>0</v>
      </c>
      <c r="L10248" s="14">
        <f t="shared" si="482"/>
        <v>0</v>
      </c>
      <c r="O10248" s="13"/>
    </row>
    <row r="10249" spans="1:15" x14ac:dyDescent="0.2">
      <c r="A10249" s="4" t="s">
        <v>10980</v>
      </c>
      <c r="B10249" s="4" t="s">
        <v>667</v>
      </c>
      <c r="C10249" s="2" t="s">
        <v>668</v>
      </c>
      <c r="D10249" s="2" t="s">
        <v>702</v>
      </c>
      <c r="E10249" s="2" t="s">
        <v>720</v>
      </c>
      <c r="F10249" s="7">
        <v>134500</v>
      </c>
      <c r="G10249" s="7">
        <v>0</v>
      </c>
      <c r="H10249" s="7">
        <v>0</v>
      </c>
      <c r="I10249" s="3" t="str" cm="1">
        <f t="array" ref="I10249">_xlfn.IFS(AND(F10249&gt;=10000,F10249&lt;=50000),"C",AND(F10249&gt;50000,F10249&lt;=100000),"B2",AND(F10249&gt;100000,F10249&lt;=150000),"B1",AND(F10249&gt;150000,F10249&lt;=200000),"A2",AND(F10249&gt;200000,F10249&lt;=250000),"A1",TRUE,"O")</f>
        <v>B1</v>
      </c>
      <c r="J10249" s="14">
        <f t="shared" si="480"/>
        <v>1.345</v>
      </c>
      <c r="K10249" s="14">
        <f t="shared" si="481"/>
        <v>0</v>
      </c>
      <c r="L10249" s="14">
        <f t="shared" si="482"/>
        <v>0</v>
      </c>
      <c r="O10249" s="13"/>
    </row>
    <row r="10250" spans="1:15" x14ac:dyDescent="0.2">
      <c r="A10250" s="4" t="s">
        <v>10981</v>
      </c>
      <c r="B10250" s="4" t="s">
        <v>667</v>
      </c>
      <c r="C10250" s="2" t="s">
        <v>668</v>
      </c>
      <c r="D10250" s="2" t="s">
        <v>703</v>
      </c>
      <c r="E10250" s="2" t="s">
        <v>721</v>
      </c>
      <c r="F10250" s="7">
        <v>134500</v>
      </c>
      <c r="G10250" s="7">
        <v>0</v>
      </c>
      <c r="H10250" s="7">
        <v>5747.8</v>
      </c>
      <c r="I10250" s="3" t="str" cm="1">
        <f t="array" ref="I10250">_xlfn.IFS(AND(F10250&gt;=10000,F10250&lt;=50000),"C",AND(F10250&gt;50000,F10250&lt;=100000),"B2",AND(F10250&gt;100000,F10250&lt;=150000),"B1",AND(F10250&gt;150000,F10250&lt;=200000),"A2",AND(F10250&gt;200000,F10250&lt;=250000),"A1",TRUE,"O")</f>
        <v>B1</v>
      </c>
      <c r="J10250" s="14">
        <f t="shared" si="480"/>
        <v>1.345</v>
      </c>
      <c r="K10250" s="14">
        <f t="shared" si="481"/>
        <v>0</v>
      </c>
      <c r="L10250" s="14">
        <f t="shared" si="482"/>
        <v>5.7478000000000001E-2</v>
      </c>
      <c r="O10250" s="13"/>
    </row>
    <row r="10251" spans="1:15" x14ac:dyDescent="0.2">
      <c r="A10251" s="4" t="s">
        <v>10982</v>
      </c>
      <c r="B10251" s="4" t="s">
        <v>667</v>
      </c>
      <c r="C10251" s="2" t="s">
        <v>668</v>
      </c>
      <c r="D10251" s="2" t="s">
        <v>703</v>
      </c>
      <c r="E10251" s="2" t="s">
        <v>721</v>
      </c>
      <c r="F10251" s="7">
        <v>134500</v>
      </c>
      <c r="G10251" s="7">
        <v>0</v>
      </c>
      <c r="H10251" s="7">
        <v>5747.8</v>
      </c>
      <c r="I10251" s="3" t="str" cm="1">
        <f t="array" ref="I10251">_xlfn.IFS(AND(F10251&gt;=10000,F10251&lt;=50000),"C",AND(F10251&gt;50000,F10251&lt;=100000),"B2",AND(F10251&gt;100000,F10251&lt;=150000),"B1",AND(F10251&gt;150000,F10251&lt;=200000),"A2",AND(F10251&gt;200000,F10251&lt;=250000),"A1",TRUE,"O")</f>
        <v>B1</v>
      </c>
      <c r="J10251" s="14">
        <f t="shared" si="480"/>
        <v>1.345</v>
      </c>
      <c r="K10251" s="14">
        <f t="shared" si="481"/>
        <v>0</v>
      </c>
      <c r="L10251" s="14">
        <f t="shared" si="482"/>
        <v>5.7478000000000001E-2</v>
      </c>
      <c r="O10251" s="13"/>
    </row>
    <row r="10252" spans="1:15" x14ac:dyDescent="0.2">
      <c r="A10252" s="4" t="s">
        <v>10983</v>
      </c>
      <c r="B10252" s="4" t="s">
        <v>667</v>
      </c>
      <c r="C10252" s="2" t="s">
        <v>668</v>
      </c>
      <c r="D10252" s="2" t="s">
        <v>703</v>
      </c>
      <c r="E10252" s="2" t="s">
        <v>720</v>
      </c>
      <c r="F10252" s="7">
        <v>152940</v>
      </c>
      <c r="G10252" s="7">
        <v>0</v>
      </c>
      <c r="H10252" s="7">
        <v>0</v>
      </c>
      <c r="I10252" s="3" t="str" cm="1">
        <f t="array" ref="I10252">_xlfn.IFS(AND(F10252&gt;=10000,F10252&lt;=50000),"C",AND(F10252&gt;50000,F10252&lt;=100000),"B2",AND(F10252&gt;100000,F10252&lt;=150000),"B1",AND(F10252&gt;150000,F10252&lt;=200000),"A2",AND(F10252&gt;200000,F10252&lt;=250000),"A1",TRUE,"O")</f>
        <v>A2</v>
      </c>
      <c r="J10252" s="14">
        <f t="shared" si="480"/>
        <v>1.5294000000000001</v>
      </c>
      <c r="K10252" s="14">
        <f t="shared" si="481"/>
        <v>0</v>
      </c>
      <c r="L10252" s="14">
        <f t="shared" si="482"/>
        <v>0</v>
      </c>
      <c r="O10252" s="13"/>
    </row>
    <row r="10253" spans="1:15" x14ac:dyDescent="0.2">
      <c r="A10253" s="4" t="s">
        <v>10984</v>
      </c>
      <c r="B10253" s="4" t="s">
        <v>667</v>
      </c>
      <c r="C10253" s="2" t="s">
        <v>668</v>
      </c>
      <c r="D10253" s="2" t="s">
        <v>703</v>
      </c>
      <c r="E10253" s="2" t="s">
        <v>721</v>
      </c>
      <c r="F10253" s="7">
        <v>134500</v>
      </c>
      <c r="G10253" s="7">
        <v>0</v>
      </c>
      <c r="H10253" s="7">
        <v>0</v>
      </c>
      <c r="I10253" s="3" t="str" cm="1">
        <f t="array" ref="I10253">_xlfn.IFS(AND(F10253&gt;=10000,F10253&lt;=50000),"C",AND(F10253&gt;50000,F10253&lt;=100000),"B2",AND(F10253&gt;100000,F10253&lt;=150000),"B1",AND(F10253&gt;150000,F10253&lt;=200000),"A2",AND(F10253&gt;200000,F10253&lt;=250000),"A1",TRUE,"O")</f>
        <v>B1</v>
      </c>
      <c r="J10253" s="14">
        <f t="shared" si="480"/>
        <v>1.345</v>
      </c>
      <c r="K10253" s="14">
        <f t="shared" si="481"/>
        <v>0</v>
      </c>
      <c r="L10253" s="14">
        <f t="shared" si="482"/>
        <v>0</v>
      </c>
      <c r="O10253" s="13"/>
    </row>
    <row r="10254" spans="1:15" x14ac:dyDescent="0.2">
      <c r="A10254" s="4" t="s">
        <v>10985</v>
      </c>
      <c r="B10254" s="4" t="s">
        <v>667</v>
      </c>
      <c r="C10254" s="2" t="s">
        <v>668</v>
      </c>
      <c r="D10254" s="2" t="s">
        <v>704</v>
      </c>
      <c r="E10254" s="2" t="s">
        <v>721</v>
      </c>
      <c r="F10254" s="7">
        <v>134500</v>
      </c>
      <c r="G10254" s="7">
        <v>0</v>
      </c>
      <c r="H10254" s="7">
        <v>5747.8</v>
      </c>
      <c r="I10254" s="3" t="str" cm="1">
        <f t="array" ref="I10254">_xlfn.IFS(AND(F10254&gt;=10000,F10254&lt;=50000),"C",AND(F10254&gt;50000,F10254&lt;=100000),"B2",AND(F10254&gt;100000,F10254&lt;=150000),"B1",AND(F10254&gt;150000,F10254&lt;=200000),"A2",AND(F10254&gt;200000,F10254&lt;=250000),"A1",TRUE,"O")</f>
        <v>B1</v>
      </c>
      <c r="J10254" s="14">
        <f t="shared" si="480"/>
        <v>1.345</v>
      </c>
      <c r="K10254" s="14">
        <f t="shared" si="481"/>
        <v>0</v>
      </c>
      <c r="L10254" s="14">
        <f t="shared" si="482"/>
        <v>5.7478000000000001E-2</v>
      </c>
      <c r="O10254" s="13"/>
    </row>
    <row r="10255" spans="1:15" x14ac:dyDescent="0.2">
      <c r="A10255" s="4" t="s">
        <v>10986</v>
      </c>
      <c r="B10255" s="4" t="s">
        <v>667</v>
      </c>
      <c r="C10255" s="2" t="s">
        <v>668</v>
      </c>
      <c r="D10255" s="2" t="s">
        <v>704</v>
      </c>
      <c r="E10255" s="2" t="s">
        <v>720</v>
      </c>
      <c r="F10255" s="7">
        <v>152940</v>
      </c>
      <c r="G10255" s="7">
        <v>0</v>
      </c>
      <c r="H10255" s="7">
        <v>0</v>
      </c>
      <c r="I10255" s="3" t="str" cm="1">
        <f t="array" ref="I10255">_xlfn.IFS(AND(F10255&gt;=10000,F10255&lt;=50000),"C",AND(F10255&gt;50000,F10255&lt;=100000),"B2",AND(F10255&gt;100000,F10255&lt;=150000),"B1",AND(F10255&gt;150000,F10255&lt;=200000),"A2",AND(F10255&gt;200000,F10255&lt;=250000),"A1",TRUE,"O")</f>
        <v>A2</v>
      </c>
      <c r="J10255" s="14">
        <f t="shared" si="480"/>
        <v>1.5294000000000001</v>
      </c>
      <c r="K10255" s="14">
        <f t="shared" si="481"/>
        <v>0</v>
      </c>
      <c r="L10255" s="14">
        <f t="shared" si="482"/>
        <v>0</v>
      </c>
      <c r="O10255" s="13"/>
    </row>
    <row r="10256" spans="1:15" x14ac:dyDescent="0.2">
      <c r="A10256" s="4" t="s">
        <v>10987</v>
      </c>
      <c r="B10256" s="4" t="s">
        <v>667</v>
      </c>
      <c r="C10256" s="2" t="s">
        <v>668</v>
      </c>
      <c r="D10256" s="2" t="s">
        <v>704</v>
      </c>
      <c r="E10256" s="2" t="s">
        <v>720</v>
      </c>
      <c r="F10256" s="7">
        <v>134500</v>
      </c>
      <c r="G10256" s="7">
        <v>0</v>
      </c>
      <c r="H10256" s="7">
        <v>0</v>
      </c>
      <c r="I10256" s="3" t="str" cm="1">
        <f t="array" ref="I10256">_xlfn.IFS(AND(F10256&gt;=10000,F10256&lt;=50000),"C",AND(F10256&gt;50000,F10256&lt;=100000),"B2",AND(F10256&gt;100000,F10256&lt;=150000),"B1",AND(F10256&gt;150000,F10256&lt;=200000),"A2",AND(F10256&gt;200000,F10256&lt;=250000),"A1",TRUE,"O")</f>
        <v>B1</v>
      </c>
      <c r="J10256" s="14">
        <f t="shared" si="480"/>
        <v>1.345</v>
      </c>
      <c r="K10256" s="14">
        <f t="shared" si="481"/>
        <v>0</v>
      </c>
      <c r="L10256" s="14">
        <f t="shared" si="482"/>
        <v>0</v>
      </c>
      <c r="O10256" s="13"/>
    </row>
    <row r="10257" spans="1:15" x14ac:dyDescent="0.2">
      <c r="A10257" s="4" t="s">
        <v>10988</v>
      </c>
      <c r="B10257" s="4" t="s">
        <v>667</v>
      </c>
      <c r="C10257" s="2" t="s">
        <v>668</v>
      </c>
      <c r="D10257" s="2" t="s">
        <v>704</v>
      </c>
      <c r="E10257" s="2" t="s">
        <v>721</v>
      </c>
      <c r="F10257" s="7">
        <v>134500</v>
      </c>
      <c r="G10257" s="7">
        <v>0</v>
      </c>
      <c r="H10257" s="7">
        <v>0</v>
      </c>
      <c r="I10257" s="3" t="str" cm="1">
        <f t="array" ref="I10257">_xlfn.IFS(AND(F10257&gt;=10000,F10257&lt;=50000),"C",AND(F10257&gt;50000,F10257&lt;=100000),"B2",AND(F10257&gt;100000,F10257&lt;=150000),"B1",AND(F10257&gt;150000,F10257&lt;=200000),"A2",AND(F10257&gt;200000,F10257&lt;=250000),"A1",TRUE,"O")</f>
        <v>B1</v>
      </c>
      <c r="J10257" s="14">
        <f t="shared" si="480"/>
        <v>1.345</v>
      </c>
      <c r="K10257" s="14">
        <f t="shared" si="481"/>
        <v>0</v>
      </c>
      <c r="L10257" s="14">
        <f t="shared" si="482"/>
        <v>0</v>
      </c>
      <c r="O10257" s="13"/>
    </row>
    <row r="10258" spans="1:15" x14ac:dyDescent="0.2">
      <c r="A10258" s="4" t="s">
        <v>10989</v>
      </c>
      <c r="B10258" s="4" t="s">
        <v>667</v>
      </c>
      <c r="C10258" s="2" t="s">
        <v>668</v>
      </c>
      <c r="D10258" s="2" t="s">
        <v>704</v>
      </c>
      <c r="E10258" s="2" t="s">
        <v>720</v>
      </c>
      <c r="F10258" s="7">
        <v>122842</v>
      </c>
      <c r="G10258" s="7">
        <v>0</v>
      </c>
      <c r="H10258" s="7">
        <v>0</v>
      </c>
      <c r="I10258" s="3" t="str" cm="1">
        <f t="array" ref="I10258">_xlfn.IFS(AND(F10258&gt;=10000,F10258&lt;=50000),"C",AND(F10258&gt;50000,F10258&lt;=100000),"B2",AND(F10258&gt;100000,F10258&lt;=150000),"B1",AND(F10258&gt;150000,F10258&lt;=200000),"A2",AND(F10258&gt;200000,F10258&lt;=250000),"A1",TRUE,"O")</f>
        <v>B1</v>
      </c>
      <c r="J10258" s="14">
        <f t="shared" si="480"/>
        <v>1.2284200000000001</v>
      </c>
      <c r="K10258" s="14">
        <f t="shared" si="481"/>
        <v>0</v>
      </c>
      <c r="L10258" s="14">
        <f t="shared" si="482"/>
        <v>0</v>
      </c>
      <c r="O10258" s="13"/>
    </row>
    <row r="10259" spans="1:15" x14ac:dyDescent="0.2">
      <c r="A10259" s="4" t="s">
        <v>10990</v>
      </c>
      <c r="B10259" s="4" t="s">
        <v>667</v>
      </c>
      <c r="C10259" s="2" t="s">
        <v>668</v>
      </c>
      <c r="D10259" s="2" t="s">
        <v>705</v>
      </c>
      <c r="E10259" s="2" t="s">
        <v>720</v>
      </c>
      <c r="F10259" s="7">
        <v>196059</v>
      </c>
      <c r="G10259" s="7">
        <v>0</v>
      </c>
      <c r="H10259" s="7">
        <v>0</v>
      </c>
      <c r="I10259" s="3" t="str" cm="1">
        <f t="array" ref="I10259">_xlfn.IFS(AND(F10259&gt;=10000,F10259&lt;=50000),"C",AND(F10259&gt;50000,F10259&lt;=100000),"B2",AND(F10259&gt;100000,F10259&lt;=150000),"B1",AND(F10259&gt;150000,F10259&lt;=200000),"A2",AND(F10259&gt;200000,F10259&lt;=250000),"A1",TRUE,"O")</f>
        <v>A2</v>
      </c>
      <c r="J10259" s="14">
        <f t="shared" si="480"/>
        <v>1.9605900000000001</v>
      </c>
      <c r="K10259" s="14">
        <f t="shared" si="481"/>
        <v>0</v>
      </c>
      <c r="L10259" s="14">
        <f t="shared" si="482"/>
        <v>0</v>
      </c>
      <c r="O10259" s="13"/>
    </row>
    <row r="10260" spans="1:15" x14ac:dyDescent="0.2">
      <c r="A10260" s="4" t="s">
        <v>10991</v>
      </c>
      <c r="B10260" s="4" t="s">
        <v>667</v>
      </c>
      <c r="C10260" s="2" t="s">
        <v>668</v>
      </c>
      <c r="D10260" s="2" t="s">
        <v>706</v>
      </c>
      <c r="E10260" s="2" t="s">
        <v>720</v>
      </c>
      <c r="F10260" s="7">
        <v>93986</v>
      </c>
      <c r="G10260" s="7">
        <v>34.299999999999997</v>
      </c>
      <c r="H10260" s="7">
        <v>7472.55</v>
      </c>
      <c r="I10260" s="3" t="str" cm="1">
        <f t="array" ref="I10260">_xlfn.IFS(AND(F10260&gt;=10000,F10260&lt;=50000),"C",AND(F10260&gt;50000,F10260&lt;=100000),"B2",AND(F10260&gt;100000,F10260&lt;=150000),"B1",AND(F10260&gt;150000,F10260&lt;=200000),"A2",AND(F10260&gt;200000,F10260&lt;=250000),"A1",TRUE,"O")</f>
        <v>B2</v>
      </c>
      <c r="J10260" s="14">
        <f t="shared" si="480"/>
        <v>0.93986000000000003</v>
      </c>
      <c r="K10260" s="14">
        <f t="shared" si="481"/>
        <v>3.4299999999999999E-4</v>
      </c>
      <c r="L10260" s="14">
        <f t="shared" si="482"/>
        <v>7.47255E-2</v>
      </c>
      <c r="O10260" s="13"/>
    </row>
    <row r="10261" spans="1:15" x14ac:dyDescent="0.2">
      <c r="A10261" s="4" t="s">
        <v>10992</v>
      </c>
      <c r="B10261" s="4" t="s">
        <v>667</v>
      </c>
      <c r="C10261" s="2" t="s">
        <v>668</v>
      </c>
      <c r="D10261" s="2" t="s">
        <v>706</v>
      </c>
      <c r="E10261" s="2" t="s">
        <v>720</v>
      </c>
      <c r="F10261" s="7">
        <v>93986</v>
      </c>
      <c r="G10261" s="7">
        <v>2467.62</v>
      </c>
      <c r="H10261" s="7">
        <v>4454.99</v>
      </c>
      <c r="I10261" s="3" t="str" cm="1">
        <f t="array" ref="I10261">_xlfn.IFS(AND(F10261&gt;=10000,F10261&lt;=50000),"C",AND(F10261&gt;50000,F10261&lt;=100000),"B2",AND(F10261&gt;100000,F10261&lt;=150000),"B1",AND(F10261&gt;150000,F10261&lt;=200000),"A2",AND(F10261&gt;200000,F10261&lt;=250000),"A1",TRUE,"O")</f>
        <v>B2</v>
      </c>
      <c r="J10261" s="14">
        <f t="shared" si="480"/>
        <v>0.93986000000000003</v>
      </c>
      <c r="K10261" s="14">
        <f t="shared" si="481"/>
        <v>2.4676199999999999E-2</v>
      </c>
      <c r="L10261" s="14">
        <f t="shared" si="482"/>
        <v>4.4549899999999996E-2</v>
      </c>
      <c r="O10261" s="13"/>
    </row>
    <row r="10262" spans="1:15" x14ac:dyDescent="0.2">
      <c r="A10262" s="4" t="s">
        <v>10993</v>
      </c>
      <c r="B10262" s="4" t="s">
        <v>667</v>
      </c>
      <c r="C10262" s="2" t="s">
        <v>668</v>
      </c>
      <c r="D10262" s="2" t="s">
        <v>706</v>
      </c>
      <c r="E10262" s="2" t="s">
        <v>720</v>
      </c>
      <c r="F10262" s="7">
        <v>93986</v>
      </c>
      <c r="G10262" s="7">
        <v>3848.76</v>
      </c>
      <c r="H10262" s="7">
        <v>1527.37</v>
      </c>
      <c r="I10262" s="3" t="str" cm="1">
        <f t="array" ref="I10262">_xlfn.IFS(AND(F10262&gt;=10000,F10262&lt;=50000),"C",AND(F10262&gt;50000,F10262&lt;=100000),"B2",AND(F10262&gt;100000,F10262&lt;=150000),"B1",AND(F10262&gt;150000,F10262&lt;=200000),"A2",AND(F10262&gt;200000,F10262&lt;=250000),"A1",TRUE,"O")</f>
        <v>B2</v>
      </c>
      <c r="J10262" s="14">
        <f t="shared" si="480"/>
        <v>0.93986000000000003</v>
      </c>
      <c r="K10262" s="14">
        <f t="shared" si="481"/>
        <v>3.8487600000000004E-2</v>
      </c>
      <c r="L10262" s="14">
        <f t="shared" si="482"/>
        <v>1.5273699999999999E-2</v>
      </c>
      <c r="O10262" s="13"/>
    </row>
    <row r="10263" spans="1:15" x14ac:dyDescent="0.2">
      <c r="A10263" s="4" t="s">
        <v>10994</v>
      </c>
      <c r="B10263" s="4" t="s">
        <v>667</v>
      </c>
      <c r="C10263" s="2" t="s">
        <v>668</v>
      </c>
      <c r="D10263" s="2" t="s">
        <v>706</v>
      </c>
      <c r="E10263" s="2" t="s">
        <v>720</v>
      </c>
      <c r="F10263" s="7">
        <v>152940</v>
      </c>
      <c r="G10263" s="7">
        <v>0</v>
      </c>
      <c r="H10263" s="7">
        <v>0</v>
      </c>
      <c r="I10263" s="3" t="str" cm="1">
        <f t="array" ref="I10263">_xlfn.IFS(AND(F10263&gt;=10000,F10263&lt;=50000),"C",AND(F10263&gt;50000,F10263&lt;=100000),"B2",AND(F10263&gt;100000,F10263&lt;=150000),"B1",AND(F10263&gt;150000,F10263&lt;=200000),"A2",AND(F10263&gt;200000,F10263&lt;=250000),"A1",TRUE,"O")</f>
        <v>A2</v>
      </c>
      <c r="J10263" s="14">
        <f t="shared" si="480"/>
        <v>1.5294000000000001</v>
      </c>
      <c r="K10263" s="14">
        <f t="shared" si="481"/>
        <v>0</v>
      </c>
      <c r="L10263" s="14">
        <f t="shared" si="482"/>
        <v>0</v>
      </c>
      <c r="O10263" s="13"/>
    </row>
    <row r="10264" spans="1:15" x14ac:dyDescent="0.2">
      <c r="A10264" s="4" t="s">
        <v>10995</v>
      </c>
      <c r="B10264" s="4" t="s">
        <v>667</v>
      </c>
      <c r="C10264" s="2" t="s">
        <v>668</v>
      </c>
      <c r="D10264" s="2" t="s">
        <v>706</v>
      </c>
      <c r="E10264" s="2" t="s">
        <v>720</v>
      </c>
      <c r="F10264" s="7">
        <v>93986</v>
      </c>
      <c r="G10264" s="7">
        <v>8035.83</v>
      </c>
      <c r="H10264" s="7">
        <v>0</v>
      </c>
      <c r="I10264" s="3" t="str" cm="1">
        <f t="array" ref="I10264">_xlfn.IFS(AND(F10264&gt;=10000,F10264&lt;=50000),"C",AND(F10264&gt;50000,F10264&lt;=100000),"B2",AND(F10264&gt;100000,F10264&lt;=150000),"B1",AND(F10264&gt;150000,F10264&lt;=200000),"A2",AND(F10264&gt;200000,F10264&lt;=250000),"A1",TRUE,"O")</f>
        <v>B2</v>
      </c>
      <c r="J10264" s="14">
        <f t="shared" si="480"/>
        <v>0.93986000000000003</v>
      </c>
      <c r="K10264" s="14">
        <f t="shared" si="481"/>
        <v>8.0358299999999994E-2</v>
      </c>
      <c r="L10264" s="14">
        <f t="shared" si="482"/>
        <v>0</v>
      </c>
      <c r="O10264" s="13"/>
    </row>
    <row r="10265" spans="1:15" x14ac:dyDescent="0.2">
      <c r="A10265" s="4" t="s">
        <v>10996</v>
      </c>
      <c r="B10265" s="4" t="s">
        <v>667</v>
      </c>
      <c r="C10265" s="2" t="s">
        <v>668</v>
      </c>
      <c r="D10265" s="2" t="s">
        <v>706</v>
      </c>
      <c r="E10265" s="2" t="s">
        <v>720</v>
      </c>
      <c r="F10265" s="7">
        <v>88319.654999999999</v>
      </c>
      <c r="G10265" s="7">
        <v>2591.66</v>
      </c>
      <c r="H10265" s="7">
        <v>0</v>
      </c>
      <c r="I10265" s="3" t="str" cm="1">
        <f t="array" ref="I10265">_xlfn.IFS(AND(F10265&gt;=10000,F10265&lt;=50000),"C",AND(F10265&gt;50000,F10265&lt;=100000),"B2",AND(F10265&gt;100000,F10265&lt;=150000),"B1",AND(F10265&gt;150000,F10265&lt;=200000),"A2",AND(F10265&gt;200000,F10265&lt;=250000),"A1",TRUE,"O")</f>
        <v>B2</v>
      </c>
      <c r="J10265" s="14">
        <f t="shared" si="480"/>
        <v>0.88319654999999997</v>
      </c>
      <c r="K10265" s="14">
        <f t="shared" si="481"/>
        <v>2.5916599999999998E-2</v>
      </c>
      <c r="L10265" s="14">
        <f t="shared" si="482"/>
        <v>0</v>
      </c>
      <c r="O10265" s="13"/>
    </row>
    <row r="10266" spans="1:15" x14ac:dyDescent="0.2">
      <c r="A10266" s="4" t="s">
        <v>10997</v>
      </c>
      <c r="B10266" s="4" t="s">
        <v>667</v>
      </c>
      <c r="C10266" s="2" t="s">
        <v>668</v>
      </c>
      <c r="D10266" s="2" t="s">
        <v>707</v>
      </c>
      <c r="E10266" s="2" t="s">
        <v>720</v>
      </c>
      <c r="F10266" s="7">
        <v>134500</v>
      </c>
      <c r="G10266" s="7">
        <v>0</v>
      </c>
      <c r="H10266" s="7">
        <v>5747.8</v>
      </c>
      <c r="I10266" s="3" t="str" cm="1">
        <f t="array" ref="I10266">_xlfn.IFS(AND(F10266&gt;=10000,F10266&lt;=50000),"C",AND(F10266&gt;50000,F10266&lt;=100000),"B2",AND(F10266&gt;100000,F10266&lt;=150000),"B1",AND(F10266&gt;150000,F10266&lt;=200000),"A2",AND(F10266&gt;200000,F10266&lt;=250000),"A1",TRUE,"O")</f>
        <v>B1</v>
      </c>
      <c r="J10266" s="14">
        <f t="shared" si="480"/>
        <v>1.345</v>
      </c>
      <c r="K10266" s="14">
        <f t="shared" si="481"/>
        <v>0</v>
      </c>
      <c r="L10266" s="14">
        <f t="shared" si="482"/>
        <v>5.7478000000000001E-2</v>
      </c>
      <c r="O10266" s="13"/>
    </row>
    <row r="10267" spans="1:15" x14ac:dyDescent="0.2">
      <c r="A10267" s="4" t="s">
        <v>10998</v>
      </c>
      <c r="B10267" s="4" t="s">
        <v>667</v>
      </c>
      <c r="C10267" s="2" t="s">
        <v>668</v>
      </c>
      <c r="D10267" s="2" t="s">
        <v>707</v>
      </c>
      <c r="E10267" s="2" t="s">
        <v>720</v>
      </c>
      <c r="F10267" s="7">
        <v>158802</v>
      </c>
      <c r="G10267" s="7">
        <v>0</v>
      </c>
      <c r="H10267" s="7">
        <v>0</v>
      </c>
      <c r="I10267" s="3" t="str" cm="1">
        <f t="array" ref="I10267">_xlfn.IFS(AND(F10267&gt;=10000,F10267&lt;=50000),"C",AND(F10267&gt;50000,F10267&lt;=100000),"B2",AND(F10267&gt;100000,F10267&lt;=150000),"B1",AND(F10267&gt;150000,F10267&lt;=200000),"A2",AND(F10267&gt;200000,F10267&lt;=250000),"A1",TRUE,"O")</f>
        <v>A2</v>
      </c>
      <c r="J10267" s="14">
        <f t="shared" si="480"/>
        <v>1.58802</v>
      </c>
      <c r="K10267" s="14">
        <f t="shared" si="481"/>
        <v>0</v>
      </c>
      <c r="L10267" s="14">
        <f t="shared" si="482"/>
        <v>0</v>
      </c>
      <c r="O10267" s="13"/>
    </row>
    <row r="10268" spans="1:15" x14ac:dyDescent="0.2">
      <c r="A10268" s="4" t="s">
        <v>10999</v>
      </c>
      <c r="B10268" s="4" t="s">
        <v>667</v>
      </c>
      <c r="C10268" s="2" t="s">
        <v>668</v>
      </c>
      <c r="D10268" s="2" t="s">
        <v>708</v>
      </c>
      <c r="E10268" s="2" t="s">
        <v>721</v>
      </c>
      <c r="F10268" s="7">
        <v>134500</v>
      </c>
      <c r="G10268" s="7">
        <v>0</v>
      </c>
      <c r="H10268" s="7">
        <v>2185.69</v>
      </c>
      <c r="I10268" s="3" t="str" cm="1">
        <f t="array" ref="I10268">_xlfn.IFS(AND(F10268&gt;=10000,F10268&lt;=50000),"C",AND(F10268&gt;50000,F10268&lt;=100000),"B2",AND(F10268&gt;100000,F10268&lt;=150000),"B1",AND(F10268&gt;150000,F10268&lt;=200000),"A2",AND(F10268&gt;200000,F10268&lt;=250000),"A1",TRUE,"O")</f>
        <v>B1</v>
      </c>
      <c r="J10268" s="14">
        <f t="shared" si="480"/>
        <v>1.345</v>
      </c>
      <c r="K10268" s="14">
        <f t="shared" si="481"/>
        <v>0</v>
      </c>
      <c r="L10268" s="14">
        <f t="shared" si="482"/>
        <v>2.1856900000000002E-2</v>
      </c>
      <c r="O10268" s="13"/>
    </row>
    <row r="10269" spans="1:15" x14ac:dyDescent="0.2">
      <c r="A10269" s="4" t="s">
        <v>11000</v>
      </c>
      <c r="B10269" s="4" t="s">
        <v>667</v>
      </c>
      <c r="C10269" s="2" t="s">
        <v>668</v>
      </c>
      <c r="D10269" s="2" t="s">
        <v>708</v>
      </c>
      <c r="E10269" s="2" t="s">
        <v>721</v>
      </c>
      <c r="F10269" s="7">
        <v>134500</v>
      </c>
      <c r="G10269" s="7">
        <v>0</v>
      </c>
      <c r="H10269" s="7">
        <v>2185.69</v>
      </c>
      <c r="I10269" s="3" t="str" cm="1">
        <f t="array" ref="I10269">_xlfn.IFS(AND(F10269&gt;=10000,F10269&lt;=50000),"C",AND(F10269&gt;50000,F10269&lt;=100000),"B2",AND(F10269&gt;100000,F10269&lt;=150000),"B1",AND(F10269&gt;150000,F10269&lt;=200000),"A2",AND(F10269&gt;200000,F10269&lt;=250000),"A1",TRUE,"O")</f>
        <v>B1</v>
      </c>
      <c r="J10269" s="14">
        <f t="shared" si="480"/>
        <v>1.345</v>
      </c>
      <c r="K10269" s="14">
        <f t="shared" si="481"/>
        <v>0</v>
      </c>
      <c r="L10269" s="14">
        <f t="shared" si="482"/>
        <v>2.1856900000000002E-2</v>
      </c>
      <c r="O10269" s="13"/>
    </row>
    <row r="10270" spans="1:15" x14ac:dyDescent="0.2">
      <c r="A10270" s="4" t="s">
        <v>11001</v>
      </c>
      <c r="B10270" s="4" t="s">
        <v>667</v>
      </c>
      <c r="C10270" s="2" t="s">
        <v>668</v>
      </c>
      <c r="D10270" s="2" t="s">
        <v>708</v>
      </c>
      <c r="E10270" s="2" t="s">
        <v>720</v>
      </c>
      <c r="F10270" s="7">
        <v>175872.42</v>
      </c>
      <c r="G10270" s="7">
        <v>0</v>
      </c>
      <c r="H10270" s="7">
        <v>0</v>
      </c>
      <c r="I10270" s="3" t="str" cm="1">
        <f t="array" ref="I10270">_xlfn.IFS(AND(F10270&gt;=10000,F10270&lt;=50000),"C",AND(F10270&gt;50000,F10270&lt;=100000),"B2",AND(F10270&gt;100000,F10270&lt;=150000),"B1",AND(F10270&gt;150000,F10270&lt;=200000),"A2",AND(F10270&gt;200000,F10270&lt;=250000),"A1",TRUE,"O")</f>
        <v>A2</v>
      </c>
      <c r="J10270" s="14">
        <f t="shared" si="480"/>
        <v>1.7587242000000001</v>
      </c>
      <c r="K10270" s="14">
        <f t="shared" si="481"/>
        <v>0</v>
      </c>
      <c r="L10270" s="14">
        <f t="shared" si="482"/>
        <v>0</v>
      </c>
      <c r="O10270" s="13"/>
    </row>
    <row r="10271" spans="1:15" x14ac:dyDescent="0.2">
      <c r="A10271" s="4" t="s">
        <v>11002</v>
      </c>
      <c r="B10271" s="4" t="s">
        <v>667</v>
      </c>
      <c r="C10271" s="2" t="s">
        <v>668</v>
      </c>
      <c r="D10271" s="2" t="s">
        <v>708</v>
      </c>
      <c r="E10271" s="2" t="s">
        <v>720</v>
      </c>
      <c r="F10271" s="7">
        <v>134500</v>
      </c>
      <c r="G10271" s="7">
        <v>0</v>
      </c>
      <c r="H10271" s="7">
        <v>3574.41</v>
      </c>
      <c r="I10271" s="3" t="str" cm="1">
        <f t="array" ref="I10271">_xlfn.IFS(AND(F10271&gt;=10000,F10271&lt;=50000),"C",AND(F10271&gt;50000,F10271&lt;=100000),"B2",AND(F10271&gt;100000,F10271&lt;=150000),"B1",AND(F10271&gt;150000,F10271&lt;=200000),"A2",AND(F10271&gt;200000,F10271&lt;=250000),"A1",TRUE,"O")</f>
        <v>B1</v>
      </c>
      <c r="J10271" s="14">
        <f t="shared" si="480"/>
        <v>1.345</v>
      </c>
      <c r="K10271" s="14">
        <f t="shared" si="481"/>
        <v>0</v>
      </c>
      <c r="L10271" s="14">
        <f t="shared" si="482"/>
        <v>3.5744100000000001E-2</v>
      </c>
      <c r="O10271" s="13"/>
    </row>
    <row r="10272" spans="1:15" x14ac:dyDescent="0.2">
      <c r="A10272" s="4" t="s">
        <v>11003</v>
      </c>
      <c r="B10272" s="4" t="s">
        <v>667</v>
      </c>
      <c r="C10272" s="2" t="s">
        <v>668</v>
      </c>
      <c r="D10272" s="2" t="s">
        <v>708</v>
      </c>
      <c r="E10272" s="2" t="s">
        <v>721</v>
      </c>
      <c r="F10272" s="7">
        <v>158802</v>
      </c>
      <c r="G10272" s="7">
        <v>0</v>
      </c>
      <c r="H10272" s="7">
        <v>2580.63</v>
      </c>
      <c r="I10272" s="3" t="str" cm="1">
        <f t="array" ref="I10272">_xlfn.IFS(AND(F10272&gt;=10000,F10272&lt;=50000),"C",AND(F10272&gt;50000,F10272&lt;=100000),"B2",AND(F10272&gt;100000,F10272&lt;=150000),"B1",AND(F10272&gt;150000,F10272&lt;=200000),"A2",AND(F10272&gt;200000,F10272&lt;=250000),"A1",TRUE,"O")</f>
        <v>A2</v>
      </c>
      <c r="J10272" s="14">
        <f t="shared" si="480"/>
        <v>1.58802</v>
      </c>
      <c r="K10272" s="14">
        <f t="shared" si="481"/>
        <v>0</v>
      </c>
      <c r="L10272" s="14">
        <f t="shared" si="482"/>
        <v>2.5806300000000001E-2</v>
      </c>
      <c r="O10272" s="13"/>
    </row>
    <row r="10273" spans="1:15" x14ac:dyDescent="0.2">
      <c r="A10273" s="4" t="s">
        <v>11004</v>
      </c>
      <c r="B10273" s="4" t="s">
        <v>667</v>
      </c>
      <c r="C10273" s="2" t="s">
        <v>668</v>
      </c>
      <c r="D10273" s="2" t="s">
        <v>708</v>
      </c>
      <c r="E10273" s="2" t="s">
        <v>720</v>
      </c>
      <c r="F10273" s="7">
        <v>134500</v>
      </c>
      <c r="G10273" s="7">
        <v>0</v>
      </c>
      <c r="H10273" s="7">
        <v>0</v>
      </c>
      <c r="I10273" s="3" t="str" cm="1">
        <f t="array" ref="I10273">_xlfn.IFS(AND(F10273&gt;=10000,F10273&lt;=50000),"C",AND(F10273&gt;50000,F10273&lt;=100000),"B2",AND(F10273&gt;100000,F10273&lt;=150000),"B1",AND(F10273&gt;150000,F10273&lt;=200000),"A2",AND(F10273&gt;200000,F10273&lt;=250000),"A1",TRUE,"O")</f>
        <v>B1</v>
      </c>
      <c r="J10273" s="14">
        <f t="shared" si="480"/>
        <v>1.345</v>
      </c>
      <c r="K10273" s="14">
        <f t="shared" si="481"/>
        <v>0</v>
      </c>
      <c r="L10273" s="14">
        <f t="shared" si="482"/>
        <v>0</v>
      </c>
      <c r="O10273" s="13"/>
    </row>
    <row r="10274" spans="1:15" x14ac:dyDescent="0.2">
      <c r="A10274" s="4" t="s">
        <v>11005</v>
      </c>
      <c r="B10274" s="4" t="s">
        <v>667</v>
      </c>
      <c r="C10274" s="2" t="s">
        <v>668</v>
      </c>
      <c r="D10274" s="2" t="s">
        <v>708</v>
      </c>
      <c r="E10274" s="2" t="s">
        <v>720</v>
      </c>
      <c r="F10274" s="7">
        <v>134500</v>
      </c>
      <c r="G10274" s="7">
        <v>0</v>
      </c>
      <c r="H10274" s="7">
        <v>0</v>
      </c>
      <c r="I10274" s="3" t="str" cm="1">
        <f t="array" ref="I10274">_xlfn.IFS(AND(F10274&gt;=10000,F10274&lt;=50000),"C",AND(F10274&gt;50000,F10274&lt;=100000),"B2",AND(F10274&gt;100000,F10274&lt;=150000),"B1",AND(F10274&gt;150000,F10274&lt;=200000),"A2",AND(F10274&gt;200000,F10274&lt;=250000),"A1",TRUE,"O")</f>
        <v>B1</v>
      </c>
      <c r="J10274" s="14">
        <f t="shared" si="480"/>
        <v>1.345</v>
      </c>
      <c r="K10274" s="14">
        <f t="shared" si="481"/>
        <v>0</v>
      </c>
      <c r="L10274" s="14">
        <f t="shared" si="482"/>
        <v>0</v>
      </c>
      <c r="O10274" s="13"/>
    </row>
    <row r="10275" spans="1:15" x14ac:dyDescent="0.2">
      <c r="A10275" s="4" t="s">
        <v>11006</v>
      </c>
      <c r="B10275" s="4" t="s">
        <v>667</v>
      </c>
      <c r="C10275" s="2" t="s">
        <v>668</v>
      </c>
      <c r="D10275" s="2" t="s">
        <v>708</v>
      </c>
      <c r="E10275" s="2" t="s">
        <v>720</v>
      </c>
      <c r="F10275" s="7">
        <v>129864.2907</v>
      </c>
      <c r="G10275" s="7">
        <v>0</v>
      </c>
      <c r="H10275" s="7">
        <v>0</v>
      </c>
      <c r="I10275" s="3" t="str" cm="1">
        <f t="array" ref="I10275">_xlfn.IFS(AND(F10275&gt;=10000,F10275&lt;=50000),"C",AND(F10275&gt;50000,F10275&lt;=100000),"B2",AND(F10275&gt;100000,F10275&lt;=150000),"B1",AND(F10275&gt;150000,F10275&lt;=200000),"A2",AND(F10275&gt;200000,F10275&lt;=250000),"A1",TRUE,"O")</f>
        <v>B1</v>
      </c>
      <c r="J10275" s="14">
        <f t="shared" si="480"/>
        <v>1.2986429070000001</v>
      </c>
      <c r="K10275" s="14">
        <f t="shared" si="481"/>
        <v>0</v>
      </c>
      <c r="L10275" s="14">
        <f t="shared" si="482"/>
        <v>0</v>
      </c>
      <c r="O10275" s="13"/>
    </row>
    <row r="10276" spans="1:15" x14ac:dyDescent="0.2">
      <c r="A10276" s="4" t="s">
        <v>11007</v>
      </c>
      <c r="B10276" s="4" t="s">
        <v>667</v>
      </c>
      <c r="C10276" s="2" t="s">
        <v>668</v>
      </c>
      <c r="D10276" s="2" t="s">
        <v>708</v>
      </c>
      <c r="E10276" s="2" t="s">
        <v>720</v>
      </c>
      <c r="F10276" s="7">
        <v>128684.655</v>
      </c>
      <c r="G10276" s="7">
        <v>0</v>
      </c>
      <c r="H10276" s="7">
        <v>0</v>
      </c>
      <c r="I10276" s="3" t="str" cm="1">
        <f t="array" ref="I10276">_xlfn.IFS(AND(F10276&gt;=10000,F10276&lt;=50000),"C",AND(F10276&gt;50000,F10276&lt;=100000),"B2",AND(F10276&gt;100000,F10276&lt;=150000),"B1",AND(F10276&gt;150000,F10276&lt;=200000),"A2",AND(F10276&gt;200000,F10276&lt;=250000),"A1",TRUE,"O")</f>
        <v>B1</v>
      </c>
      <c r="J10276" s="14">
        <f t="shared" si="480"/>
        <v>1.2868465499999999</v>
      </c>
      <c r="K10276" s="14">
        <f t="shared" si="481"/>
        <v>0</v>
      </c>
      <c r="L10276" s="14">
        <f t="shared" si="482"/>
        <v>0</v>
      </c>
      <c r="O10276" s="13"/>
    </row>
    <row r="10277" spans="1:15" x14ac:dyDescent="0.2">
      <c r="A10277" s="4" t="s">
        <v>11008</v>
      </c>
      <c r="B10277" s="4" t="s">
        <v>667</v>
      </c>
      <c r="C10277" s="2" t="s">
        <v>668</v>
      </c>
      <c r="D10277" s="2" t="s">
        <v>709</v>
      </c>
      <c r="E10277" s="2" t="s">
        <v>720</v>
      </c>
      <c r="F10277" s="7">
        <v>158802</v>
      </c>
      <c r="G10277" s="7">
        <v>0</v>
      </c>
      <c r="H10277" s="7">
        <v>0</v>
      </c>
      <c r="I10277" s="3" t="str" cm="1">
        <f t="array" ref="I10277">_xlfn.IFS(AND(F10277&gt;=10000,F10277&lt;=50000),"C",AND(F10277&gt;50000,F10277&lt;=100000),"B2",AND(F10277&gt;100000,F10277&lt;=150000),"B1",AND(F10277&gt;150000,F10277&lt;=200000),"A2",AND(F10277&gt;200000,F10277&lt;=250000),"A1",TRUE,"O")</f>
        <v>A2</v>
      </c>
      <c r="J10277" s="14">
        <f t="shared" si="480"/>
        <v>1.58802</v>
      </c>
      <c r="K10277" s="14">
        <f t="shared" si="481"/>
        <v>0</v>
      </c>
      <c r="L10277" s="14">
        <f t="shared" si="482"/>
        <v>0</v>
      </c>
      <c r="O10277" s="13"/>
    </row>
    <row r="10278" spans="1:15" x14ac:dyDescent="0.2">
      <c r="A10278" s="4" t="s">
        <v>11009</v>
      </c>
      <c r="B10278" s="4" t="s">
        <v>667</v>
      </c>
      <c r="C10278" s="2" t="s">
        <v>668</v>
      </c>
      <c r="D10278" s="2" t="s">
        <v>710</v>
      </c>
      <c r="E10278" s="2" t="s">
        <v>720</v>
      </c>
      <c r="F10278" s="7">
        <v>144528.17000000001</v>
      </c>
      <c r="G10278" s="7">
        <v>0</v>
      </c>
      <c r="H10278" s="7">
        <v>0</v>
      </c>
      <c r="I10278" s="3" t="str" cm="1">
        <f t="array" ref="I10278">_xlfn.IFS(AND(F10278&gt;=10000,F10278&lt;=50000),"C",AND(F10278&gt;50000,F10278&lt;=100000),"B2",AND(F10278&gt;100000,F10278&lt;=150000),"B1",AND(F10278&gt;150000,F10278&lt;=200000),"A2",AND(F10278&gt;200000,F10278&lt;=250000),"A1",TRUE,"O")</f>
        <v>B1</v>
      </c>
      <c r="J10278" s="14">
        <f t="shared" si="480"/>
        <v>1.4452817000000002</v>
      </c>
      <c r="K10278" s="14">
        <f t="shared" si="481"/>
        <v>0</v>
      </c>
      <c r="L10278" s="14">
        <f t="shared" si="482"/>
        <v>0</v>
      </c>
      <c r="O10278" s="13"/>
    </row>
    <row r="10279" spans="1:15" x14ac:dyDescent="0.2">
      <c r="A10279" s="4" t="s">
        <v>11010</v>
      </c>
      <c r="B10279" s="4" t="s">
        <v>667</v>
      </c>
      <c r="C10279" s="2" t="s">
        <v>668</v>
      </c>
      <c r="D10279" s="2" t="s">
        <v>710</v>
      </c>
      <c r="E10279" s="2" t="s">
        <v>720</v>
      </c>
      <c r="F10279" s="7">
        <v>124450.20540000001</v>
      </c>
      <c r="G10279" s="7">
        <v>0</v>
      </c>
      <c r="H10279" s="7">
        <v>0</v>
      </c>
      <c r="I10279" s="3" t="str" cm="1">
        <f t="array" ref="I10279">_xlfn.IFS(AND(F10279&gt;=10000,F10279&lt;=50000),"C",AND(F10279&gt;50000,F10279&lt;=100000),"B2",AND(F10279&gt;100000,F10279&lt;=150000),"B1",AND(F10279&gt;150000,F10279&lt;=200000),"A2",AND(F10279&gt;200000,F10279&lt;=250000),"A1",TRUE,"O")</f>
        <v>B1</v>
      </c>
      <c r="J10279" s="14">
        <f t="shared" si="480"/>
        <v>1.244502054</v>
      </c>
      <c r="K10279" s="14">
        <f t="shared" si="481"/>
        <v>0</v>
      </c>
      <c r="L10279" s="14">
        <f t="shared" si="482"/>
        <v>0</v>
      </c>
      <c r="O10279" s="13"/>
    </row>
    <row r="10280" spans="1:15" x14ac:dyDescent="0.2">
      <c r="A10280" s="4" t="s">
        <v>11011</v>
      </c>
      <c r="B10280" s="4" t="s">
        <v>667</v>
      </c>
      <c r="C10280" s="2" t="s">
        <v>668</v>
      </c>
      <c r="D10280" s="2" t="s">
        <v>710</v>
      </c>
      <c r="E10280" s="2" t="s">
        <v>720</v>
      </c>
      <c r="F10280" s="7">
        <v>118000</v>
      </c>
      <c r="G10280" s="7">
        <v>0</v>
      </c>
      <c r="H10280" s="7">
        <v>0</v>
      </c>
      <c r="I10280" s="3" t="str" cm="1">
        <f t="array" ref="I10280">_xlfn.IFS(AND(F10280&gt;=10000,F10280&lt;=50000),"C",AND(F10280&gt;50000,F10280&lt;=100000),"B2",AND(F10280&gt;100000,F10280&lt;=150000),"B1",AND(F10280&gt;150000,F10280&lt;=200000),"A2",AND(F10280&gt;200000,F10280&lt;=250000),"A1",TRUE,"O")</f>
        <v>B1</v>
      </c>
      <c r="J10280" s="14">
        <f t="shared" si="480"/>
        <v>1.18</v>
      </c>
      <c r="K10280" s="14">
        <f t="shared" si="481"/>
        <v>0</v>
      </c>
      <c r="L10280" s="14">
        <f t="shared" si="482"/>
        <v>0</v>
      </c>
      <c r="O10280" s="13"/>
    </row>
    <row r="10281" spans="1:15" x14ac:dyDescent="0.2">
      <c r="A10281" s="4" t="s">
        <v>11012</v>
      </c>
      <c r="B10281" s="4" t="s">
        <v>667</v>
      </c>
      <c r="C10281" s="2" t="s">
        <v>668</v>
      </c>
      <c r="D10281" s="2" t="s">
        <v>711</v>
      </c>
      <c r="E10281" s="2" t="s">
        <v>720</v>
      </c>
      <c r="F10281" s="7">
        <v>167884</v>
      </c>
      <c r="G10281" s="7">
        <v>0</v>
      </c>
      <c r="H10281" s="7">
        <v>3594.9</v>
      </c>
      <c r="I10281" s="3" t="str" cm="1">
        <f t="array" ref="I10281">_xlfn.IFS(AND(F10281&gt;=10000,F10281&lt;=50000),"C",AND(F10281&gt;50000,F10281&lt;=100000),"B2",AND(F10281&gt;100000,F10281&lt;=150000),"B1",AND(F10281&gt;150000,F10281&lt;=200000),"A2",AND(F10281&gt;200000,F10281&lt;=250000),"A1",TRUE,"O")</f>
        <v>A2</v>
      </c>
      <c r="J10281" s="14">
        <f t="shared" si="480"/>
        <v>1.6788400000000001</v>
      </c>
      <c r="K10281" s="14">
        <f t="shared" si="481"/>
        <v>0</v>
      </c>
      <c r="L10281" s="14">
        <f t="shared" si="482"/>
        <v>3.5949000000000002E-2</v>
      </c>
      <c r="O10281" s="13"/>
    </row>
    <row r="10282" spans="1:15" x14ac:dyDescent="0.2">
      <c r="A10282" s="4" t="s">
        <v>11013</v>
      </c>
      <c r="B10282" s="4" t="s">
        <v>667</v>
      </c>
      <c r="C10282" s="2" t="s">
        <v>668</v>
      </c>
      <c r="D10282" s="2" t="s">
        <v>711</v>
      </c>
      <c r="E10282" s="2" t="s">
        <v>721</v>
      </c>
      <c r="F10282" s="7">
        <v>134500</v>
      </c>
      <c r="G10282" s="7">
        <v>0</v>
      </c>
      <c r="H10282" s="7">
        <v>5747.8</v>
      </c>
      <c r="I10282" s="3" t="str" cm="1">
        <f t="array" ref="I10282">_xlfn.IFS(AND(F10282&gt;=10000,F10282&lt;=50000),"C",AND(F10282&gt;50000,F10282&lt;=100000),"B2",AND(F10282&gt;100000,F10282&lt;=150000),"B1",AND(F10282&gt;150000,F10282&lt;=200000),"A2",AND(F10282&gt;200000,F10282&lt;=250000),"A1",TRUE,"O")</f>
        <v>B1</v>
      </c>
      <c r="J10282" s="14">
        <f t="shared" si="480"/>
        <v>1.345</v>
      </c>
      <c r="K10282" s="14">
        <f t="shared" si="481"/>
        <v>0</v>
      </c>
      <c r="L10282" s="14">
        <f t="shared" si="482"/>
        <v>5.7478000000000001E-2</v>
      </c>
      <c r="O10282" s="13"/>
    </row>
    <row r="10283" spans="1:15" x14ac:dyDescent="0.2">
      <c r="A10283" s="4" t="s">
        <v>11014</v>
      </c>
      <c r="B10283" s="4" t="s">
        <v>667</v>
      </c>
      <c r="C10283" s="2" t="s">
        <v>668</v>
      </c>
      <c r="D10283" s="2" t="s">
        <v>711</v>
      </c>
      <c r="E10283" s="2" t="s">
        <v>720</v>
      </c>
      <c r="F10283" s="7">
        <v>152527.7879</v>
      </c>
      <c r="G10283" s="7">
        <v>0</v>
      </c>
      <c r="H10283" s="7">
        <v>0</v>
      </c>
      <c r="I10283" s="3" t="str" cm="1">
        <f t="array" ref="I10283">_xlfn.IFS(AND(F10283&gt;=10000,F10283&lt;=50000),"C",AND(F10283&gt;50000,F10283&lt;=100000),"B2",AND(F10283&gt;100000,F10283&lt;=150000),"B1",AND(F10283&gt;150000,F10283&lt;=200000),"A2",AND(F10283&gt;200000,F10283&lt;=250000),"A1",TRUE,"O")</f>
        <v>A2</v>
      </c>
      <c r="J10283" s="14">
        <f t="shared" si="480"/>
        <v>1.5252778789999999</v>
      </c>
      <c r="K10283" s="14">
        <f t="shared" si="481"/>
        <v>0</v>
      </c>
      <c r="L10283" s="14">
        <f t="shared" si="482"/>
        <v>0</v>
      </c>
      <c r="O10283" s="13"/>
    </row>
    <row r="10284" spans="1:15" x14ac:dyDescent="0.2">
      <c r="A10284" s="4" t="s">
        <v>11015</v>
      </c>
      <c r="B10284" s="4" t="s">
        <v>667</v>
      </c>
      <c r="C10284" s="2" t="s">
        <v>668</v>
      </c>
      <c r="D10284" s="2" t="s">
        <v>711</v>
      </c>
      <c r="E10284" s="2" t="s">
        <v>720</v>
      </c>
      <c r="F10284" s="7">
        <v>108776</v>
      </c>
      <c r="G10284" s="7">
        <v>0</v>
      </c>
      <c r="H10284" s="7">
        <v>0</v>
      </c>
      <c r="I10284" s="3" t="str" cm="1">
        <f t="array" ref="I10284">_xlfn.IFS(AND(F10284&gt;=10000,F10284&lt;=50000),"C",AND(F10284&gt;50000,F10284&lt;=100000),"B2",AND(F10284&gt;100000,F10284&lt;=150000),"B1",AND(F10284&gt;150000,F10284&lt;=200000),"A2",AND(F10284&gt;200000,F10284&lt;=250000),"A1",TRUE,"O")</f>
        <v>B1</v>
      </c>
      <c r="J10284" s="14">
        <f t="shared" si="480"/>
        <v>1.0877600000000001</v>
      </c>
      <c r="K10284" s="14">
        <f t="shared" si="481"/>
        <v>0</v>
      </c>
      <c r="L10284" s="14">
        <f t="shared" si="482"/>
        <v>0</v>
      </c>
      <c r="O10284" s="13"/>
    </row>
    <row r="10285" spans="1:15" x14ac:dyDescent="0.2">
      <c r="A10285" s="4" t="s">
        <v>11016</v>
      </c>
      <c r="B10285" s="4" t="s">
        <v>667</v>
      </c>
      <c r="C10285" s="2" t="s">
        <v>668</v>
      </c>
      <c r="D10285" s="2" t="s">
        <v>712</v>
      </c>
      <c r="E10285" s="2" t="s">
        <v>720</v>
      </c>
      <c r="F10285" s="7">
        <v>134500</v>
      </c>
      <c r="G10285" s="7">
        <v>0</v>
      </c>
      <c r="H10285" s="7">
        <v>2185.69</v>
      </c>
      <c r="I10285" s="3" t="str" cm="1">
        <f t="array" ref="I10285">_xlfn.IFS(AND(F10285&gt;=10000,F10285&lt;=50000),"C",AND(F10285&gt;50000,F10285&lt;=100000),"B2",AND(F10285&gt;100000,F10285&lt;=150000),"B1",AND(F10285&gt;150000,F10285&lt;=200000),"A2",AND(F10285&gt;200000,F10285&lt;=250000),"A1",TRUE,"O")</f>
        <v>B1</v>
      </c>
      <c r="J10285" s="14">
        <f t="shared" si="480"/>
        <v>1.345</v>
      </c>
      <c r="K10285" s="14">
        <f t="shared" si="481"/>
        <v>0</v>
      </c>
      <c r="L10285" s="14">
        <f t="shared" si="482"/>
        <v>2.1856900000000002E-2</v>
      </c>
      <c r="O10285" s="13"/>
    </row>
    <row r="10286" spans="1:15" x14ac:dyDescent="0.2">
      <c r="A10286" s="4" t="s">
        <v>11017</v>
      </c>
      <c r="B10286" s="4" t="s">
        <v>667</v>
      </c>
      <c r="C10286" s="2" t="s">
        <v>668</v>
      </c>
      <c r="D10286" s="2" t="s">
        <v>712</v>
      </c>
      <c r="E10286" s="2" t="s">
        <v>721</v>
      </c>
      <c r="F10286" s="7">
        <v>134500</v>
      </c>
      <c r="G10286" s="7">
        <v>0</v>
      </c>
      <c r="H10286" s="7">
        <v>2185.69</v>
      </c>
      <c r="I10286" s="3" t="str" cm="1">
        <f t="array" ref="I10286">_xlfn.IFS(AND(F10286&gt;=10000,F10286&lt;=50000),"C",AND(F10286&gt;50000,F10286&lt;=100000),"B2",AND(F10286&gt;100000,F10286&lt;=150000),"B1",AND(F10286&gt;150000,F10286&lt;=200000),"A2",AND(F10286&gt;200000,F10286&lt;=250000),"A1",TRUE,"O")</f>
        <v>B1</v>
      </c>
      <c r="J10286" s="14">
        <f t="shared" si="480"/>
        <v>1.345</v>
      </c>
      <c r="K10286" s="14">
        <f t="shared" si="481"/>
        <v>0</v>
      </c>
      <c r="L10286" s="14">
        <f t="shared" si="482"/>
        <v>2.1856900000000002E-2</v>
      </c>
      <c r="O10286" s="13"/>
    </row>
    <row r="10287" spans="1:15" x14ac:dyDescent="0.2">
      <c r="A10287" s="4" t="s">
        <v>11018</v>
      </c>
      <c r="B10287" s="4" t="s">
        <v>667</v>
      </c>
      <c r="C10287" s="2" t="s">
        <v>668</v>
      </c>
      <c r="D10287" s="2" t="s">
        <v>712</v>
      </c>
      <c r="E10287" s="2" t="s">
        <v>720</v>
      </c>
      <c r="F10287" s="7">
        <v>134500</v>
      </c>
      <c r="G10287" s="7">
        <v>0</v>
      </c>
      <c r="H10287" s="7">
        <v>0</v>
      </c>
      <c r="I10287" s="3" t="str" cm="1">
        <f t="array" ref="I10287">_xlfn.IFS(AND(F10287&gt;=10000,F10287&lt;=50000),"C",AND(F10287&gt;50000,F10287&lt;=100000),"B2",AND(F10287&gt;100000,F10287&lt;=150000),"B1",AND(F10287&gt;150000,F10287&lt;=200000),"A2",AND(F10287&gt;200000,F10287&lt;=250000),"A1",TRUE,"O")</f>
        <v>B1</v>
      </c>
      <c r="J10287" s="14">
        <f t="shared" si="480"/>
        <v>1.345</v>
      </c>
      <c r="K10287" s="14">
        <f t="shared" si="481"/>
        <v>0</v>
      </c>
      <c r="L10287" s="14">
        <f t="shared" si="482"/>
        <v>0</v>
      </c>
      <c r="O10287" s="13"/>
    </row>
    <row r="10288" spans="1:15" x14ac:dyDescent="0.2">
      <c r="A10288" s="4" t="s">
        <v>11019</v>
      </c>
      <c r="B10288" s="4" t="s">
        <v>667</v>
      </c>
      <c r="C10288" s="2" t="s">
        <v>668</v>
      </c>
      <c r="D10288" s="2" t="s">
        <v>712</v>
      </c>
      <c r="E10288" s="2" t="s">
        <v>720</v>
      </c>
      <c r="F10288" s="7">
        <v>158802</v>
      </c>
      <c r="G10288" s="7">
        <v>0</v>
      </c>
      <c r="H10288" s="7">
        <v>0</v>
      </c>
      <c r="I10288" s="3" t="str" cm="1">
        <f t="array" ref="I10288">_xlfn.IFS(AND(F10288&gt;=10000,F10288&lt;=50000),"C",AND(F10288&gt;50000,F10288&lt;=100000),"B2",AND(F10288&gt;100000,F10288&lt;=150000),"B1",AND(F10288&gt;150000,F10288&lt;=200000),"A2",AND(F10288&gt;200000,F10288&lt;=250000),"A1",TRUE,"O")</f>
        <v>A2</v>
      </c>
      <c r="J10288" s="14">
        <f t="shared" si="480"/>
        <v>1.58802</v>
      </c>
      <c r="K10288" s="14">
        <f t="shared" si="481"/>
        <v>0</v>
      </c>
      <c r="L10288" s="14">
        <f t="shared" si="482"/>
        <v>0</v>
      </c>
      <c r="O10288" s="13"/>
    </row>
    <row r="10289" spans="1:15" x14ac:dyDescent="0.2">
      <c r="A10289" s="4" t="s">
        <v>11020</v>
      </c>
      <c r="B10289" s="4" t="s">
        <v>667</v>
      </c>
      <c r="C10289" s="2" t="s">
        <v>668</v>
      </c>
      <c r="D10289" s="2" t="s">
        <v>712</v>
      </c>
      <c r="E10289" s="2" t="s">
        <v>720</v>
      </c>
      <c r="F10289" s="7">
        <v>134500</v>
      </c>
      <c r="G10289" s="7">
        <v>0</v>
      </c>
      <c r="H10289" s="7">
        <v>0</v>
      </c>
      <c r="I10289" s="3" t="str" cm="1">
        <f t="array" ref="I10289">_xlfn.IFS(AND(F10289&gt;=10000,F10289&lt;=50000),"C",AND(F10289&gt;50000,F10289&lt;=100000),"B2",AND(F10289&gt;100000,F10289&lt;=150000),"B1",AND(F10289&gt;150000,F10289&lt;=200000),"A2",AND(F10289&gt;200000,F10289&lt;=250000),"A1",TRUE,"O")</f>
        <v>B1</v>
      </c>
      <c r="J10289" s="14">
        <f t="shared" si="480"/>
        <v>1.345</v>
      </c>
      <c r="K10289" s="14">
        <f t="shared" si="481"/>
        <v>0</v>
      </c>
      <c r="L10289" s="14">
        <f t="shared" si="482"/>
        <v>0</v>
      </c>
      <c r="O10289" s="13"/>
    </row>
    <row r="10290" spans="1:15" x14ac:dyDescent="0.2">
      <c r="A10290" s="4" t="s">
        <v>11021</v>
      </c>
      <c r="B10290" s="4" t="s">
        <v>713</v>
      </c>
      <c r="C10290" s="2" t="s">
        <v>714</v>
      </c>
      <c r="D10290" s="2" t="s">
        <v>715</v>
      </c>
      <c r="E10290" s="2" t="s">
        <v>721</v>
      </c>
      <c r="F10290" s="7">
        <v>215032.1</v>
      </c>
      <c r="G10290" s="7">
        <v>0</v>
      </c>
      <c r="H10290" s="7">
        <v>0</v>
      </c>
      <c r="I10290" s="3" t="str" cm="1">
        <f t="array" ref="I10290">_xlfn.IFS(AND(F10290&gt;=10000,F10290&lt;=50000),"C",AND(F10290&gt;50000,F10290&lt;=100000),"B2",AND(F10290&gt;100000,F10290&lt;=150000),"B1",AND(F10290&gt;150000,F10290&lt;=200000),"A2",AND(F10290&gt;200000,F10290&lt;=250000),"A1",TRUE,"O")</f>
        <v>A1</v>
      </c>
      <c r="J10290" s="14">
        <f t="shared" si="480"/>
        <v>2.1503209999999999</v>
      </c>
      <c r="K10290" s="14">
        <f t="shared" si="481"/>
        <v>0</v>
      </c>
      <c r="L10290" s="14">
        <f t="shared" si="482"/>
        <v>0</v>
      </c>
      <c r="O10290" s="13"/>
    </row>
    <row r="10291" spans="1:15" x14ac:dyDescent="0.2">
      <c r="A10291" s="4" t="s">
        <v>11022</v>
      </c>
      <c r="B10291" s="4" t="s">
        <v>713</v>
      </c>
      <c r="C10291" s="2" t="s">
        <v>714</v>
      </c>
      <c r="D10291" s="2" t="s">
        <v>716</v>
      </c>
      <c r="E10291" s="2" t="s">
        <v>721</v>
      </c>
      <c r="F10291" s="7">
        <v>84365.552899999995</v>
      </c>
      <c r="G10291" s="7">
        <v>0</v>
      </c>
      <c r="H10291" s="7">
        <v>0</v>
      </c>
      <c r="I10291" s="3" t="str" cm="1">
        <f t="array" ref="I10291">_xlfn.IFS(AND(F10291&gt;=10000,F10291&lt;=50000),"C",AND(F10291&gt;50000,F10291&lt;=100000),"B2",AND(F10291&gt;100000,F10291&lt;=150000),"B1",AND(F10291&gt;150000,F10291&lt;=200000),"A2",AND(F10291&gt;200000,F10291&lt;=250000),"A1",TRUE,"O")</f>
        <v>B2</v>
      </c>
      <c r="J10291" s="14">
        <f t="shared" si="480"/>
        <v>0.84365552899999996</v>
      </c>
      <c r="K10291" s="14">
        <f t="shared" si="481"/>
        <v>0</v>
      </c>
      <c r="L10291" s="14">
        <f t="shared" si="482"/>
        <v>0</v>
      </c>
      <c r="O10291" s="13"/>
    </row>
    <row r="10292" spans="1:15" x14ac:dyDescent="0.2">
      <c r="A10292" s="4" t="s">
        <v>11023</v>
      </c>
      <c r="B10292" s="4" t="s">
        <v>713</v>
      </c>
      <c r="C10292" s="2" t="s">
        <v>714</v>
      </c>
      <c r="D10292" s="2" t="s">
        <v>717</v>
      </c>
      <c r="E10292" s="2" t="s">
        <v>721</v>
      </c>
      <c r="F10292" s="7">
        <v>98228</v>
      </c>
      <c r="G10292" s="7">
        <v>0</v>
      </c>
      <c r="H10292" s="7">
        <v>1596.27</v>
      </c>
      <c r="I10292" s="3" t="str" cm="1">
        <f t="array" ref="I10292">_xlfn.IFS(AND(F10292&gt;=10000,F10292&lt;=50000),"C",AND(F10292&gt;50000,F10292&lt;=100000),"B2",AND(F10292&gt;100000,F10292&lt;=150000),"B1",AND(F10292&gt;150000,F10292&lt;=200000),"A2",AND(F10292&gt;200000,F10292&lt;=250000),"A1",TRUE,"O")</f>
        <v>B2</v>
      </c>
      <c r="J10292" s="14">
        <f t="shared" si="480"/>
        <v>0.98228000000000004</v>
      </c>
      <c r="K10292" s="14">
        <f t="shared" si="481"/>
        <v>0</v>
      </c>
      <c r="L10292" s="14">
        <f t="shared" si="482"/>
        <v>1.59627E-2</v>
      </c>
      <c r="O10292" s="13"/>
    </row>
    <row r="10293" spans="1:15" x14ac:dyDescent="0.2">
      <c r="A10293" s="11" t="s">
        <v>11024</v>
      </c>
      <c r="B10293" s="4" t="s">
        <v>713</v>
      </c>
      <c r="C10293" s="2" t="s">
        <v>714</v>
      </c>
      <c r="D10293" s="2" t="s">
        <v>717</v>
      </c>
      <c r="E10293" s="2" t="s">
        <v>721</v>
      </c>
      <c r="F10293" s="7">
        <v>177976.31</v>
      </c>
      <c r="G10293" s="7">
        <v>0</v>
      </c>
      <c r="H10293" s="7">
        <v>0</v>
      </c>
      <c r="I10293" s="9" t="str" cm="1">
        <f t="array" ref="I10293">_xlfn.IFS(AND(F10293&gt;=10000,F10293&lt;=50000),"C",AND(F10293&gt;50000,F10293&lt;=100000),"B2",AND(F10293&gt;100000,F10293&lt;=150000),"B1",AND(F10293&gt;150000,F10293&lt;=200000),"A2",AND(F10293&gt;200000,F10293&lt;=250000),"A1",TRUE,"O")</f>
        <v>A2</v>
      </c>
      <c r="J10293" s="15">
        <f t="shared" si="480"/>
        <v>1.7797631</v>
      </c>
      <c r="K10293" s="15">
        <f t="shared" si="481"/>
        <v>0</v>
      </c>
      <c r="L10293" s="15">
        <f t="shared" si="482"/>
        <v>0</v>
      </c>
      <c r="O10293" s="13"/>
    </row>
    <row r="10294" spans="1:15" x14ac:dyDescent="0.2">
      <c r="A10294" s="40"/>
      <c r="I10294" s="10"/>
      <c r="J10294" s="4">
        <f t="shared" si="480"/>
        <v>0</v>
      </c>
      <c r="K10294" s="4">
        <f t="shared" si="481"/>
        <v>0</v>
      </c>
      <c r="L10294" s="4">
        <f t="shared" si="482"/>
        <v>0</v>
      </c>
    </row>
    <row r="10295" spans="1:15" x14ac:dyDescent="0.2">
      <c r="B10295" s="41"/>
    </row>
    <row r="10300" spans="1:15" x14ac:dyDescent="0.2">
      <c r="A10300" s="42" t="s">
        <v>11049</v>
      </c>
      <c r="B10300" s="42"/>
      <c r="C10300" s="1">
        <f>COUNTA(A3:A10293)</f>
        <v>10291</v>
      </c>
    </row>
  </sheetData>
  <mergeCells count="2">
    <mergeCell ref="B1:H1"/>
    <mergeCell ref="A10300:B10300"/>
  </mergeCells>
  <phoneticPr fontId="7"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413E6-7548-D248-9521-64E79915D008}">
  <dimension ref="A1:I49"/>
  <sheetViews>
    <sheetView zoomScale="109" zoomScaleNormal="120" workbookViewId="0">
      <selection sqref="A1:D2"/>
    </sheetView>
  </sheetViews>
  <sheetFormatPr baseColWidth="10" defaultRowHeight="16" x14ac:dyDescent="0.2"/>
  <cols>
    <col min="1" max="1" width="28.6640625" style="20" bestFit="1" customWidth="1"/>
    <col min="2" max="2" width="17.1640625" style="20" bestFit="1" customWidth="1"/>
    <col min="3" max="3" width="10.6640625" style="20" bestFit="1" customWidth="1"/>
    <col min="4" max="4" width="12.5" style="20" bestFit="1" customWidth="1"/>
    <col min="5" max="16384" width="10.83203125" style="20"/>
  </cols>
  <sheetData>
    <row r="1" spans="1:4" x14ac:dyDescent="0.2">
      <c r="A1" s="37" t="s">
        <v>11032</v>
      </c>
      <c r="B1" s="38"/>
      <c r="C1" s="38"/>
      <c r="D1" s="38"/>
    </row>
    <row r="2" spans="1:4" ht="25" customHeight="1" x14ac:dyDescent="0.2">
      <c r="A2" s="38"/>
      <c r="B2" s="38"/>
      <c r="C2" s="38"/>
      <c r="D2" s="38"/>
    </row>
    <row r="3" spans="1:4" x14ac:dyDescent="0.2">
      <c r="A3" s="18" t="s">
        <v>11031</v>
      </c>
      <c r="B3" s="18" t="s">
        <v>11026</v>
      </c>
      <c r="C3" s="18"/>
      <c r="D3" s="18"/>
    </row>
    <row r="4" spans="1:4" x14ac:dyDescent="0.2">
      <c r="A4" s="18" t="s">
        <v>11029</v>
      </c>
      <c r="B4" s="19" t="s">
        <v>721</v>
      </c>
      <c r="C4" s="18" t="s">
        <v>720</v>
      </c>
      <c r="D4" s="18" t="s">
        <v>11027</v>
      </c>
    </row>
    <row r="5" spans="1:4" x14ac:dyDescent="0.2">
      <c r="A5" s="21" t="s">
        <v>7</v>
      </c>
      <c r="B5" s="22">
        <v>67.759105604000013</v>
      </c>
      <c r="C5" s="22">
        <v>231.86277005199989</v>
      </c>
      <c r="D5" s="22">
        <v>299.62187565599993</v>
      </c>
    </row>
    <row r="6" spans="1:4" x14ac:dyDescent="0.2">
      <c r="A6" s="21" t="s">
        <v>53</v>
      </c>
      <c r="B6" s="22">
        <v>3.1344758080000004</v>
      </c>
      <c r="C6" s="22"/>
      <c r="D6" s="22">
        <v>3.1344758080000004</v>
      </c>
    </row>
    <row r="7" spans="1:4" x14ac:dyDescent="0.2">
      <c r="A7" s="21" t="s">
        <v>57</v>
      </c>
      <c r="B7" s="22">
        <v>16.853543603999999</v>
      </c>
      <c r="C7" s="22">
        <v>12.222282927</v>
      </c>
      <c r="D7" s="22">
        <v>29.075826530999997</v>
      </c>
    </row>
    <row r="8" spans="1:4" x14ac:dyDescent="0.2">
      <c r="A8" s="21" t="s">
        <v>67</v>
      </c>
      <c r="B8" s="22">
        <v>69.322297703999993</v>
      </c>
      <c r="C8" s="22">
        <v>31.828781176999996</v>
      </c>
      <c r="D8" s="22">
        <v>101.15107888099999</v>
      </c>
    </row>
    <row r="9" spans="1:4" x14ac:dyDescent="0.2">
      <c r="A9" s="21" t="s">
        <v>79</v>
      </c>
      <c r="B9" s="22">
        <v>91.516012178000011</v>
      </c>
      <c r="C9" s="22">
        <v>47.022468093999997</v>
      </c>
      <c r="D9" s="22">
        <v>138.53848027200002</v>
      </c>
    </row>
    <row r="10" spans="1:4" x14ac:dyDescent="0.2">
      <c r="A10" s="21" t="s">
        <v>83</v>
      </c>
      <c r="B10" s="22">
        <v>36.689362018000004</v>
      </c>
      <c r="C10" s="22">
        <v>44.962983165000018</v>
      </c>
      <c r="D10" s="22">
        <v>81.652345183000023</v>
      </c>
    </row>
    <row r="11" spans="1:4" x14ac:dyDescent="0.2">
      <c r="A11" s="21" t="s">
        <v>94</v>
      </c>
      <c r="B11" s="22">
        <v>32.215111521999994</v>
      </c>
      <c r="C11" s="22">
        <v>29.186361067000004</v>
      </c>
      <c r="D11" s="22">
        <v>61.401472588999994</v>
      </c>
    </row>
    <row r="12" spans="1:4" x14ac:dyDescent="0.2">
      <c r="A12" s="21" t="s">
        <v>103</v>
      </c>
      <c r="B12" s="22">
        <v>167.91815729999982</v>
      </c>
      <c r="C12" s="22">
        <v>267.92756713799992</v>
      </c>
      <c r="D12" s="22">
        <v>435.84572443799971</v>
      </c>
    </row>
    <row r="13" spans="1:4" x14ac:dyDescent="0.2">
      <c r="A13" s="21" t="s">
        <v>144</v>
      </c>
      <c r="B13" s="22">
        <v>16.015864475000001</v>
      </c>
      <c r="C13" s="22">
        <v>11.437473274000002</v>
      </c>
      <c r="D13" s="22">
        <v>27.453337749000003</v>
      </c>
    </row>
    <row r="14" spans="1:4" x14ac:dyDescent="0.2">
      <c r="A14" s="21" t="s">
        <v>151</v>
      </c>
      <c r="B14" s="22">
        <v>83.432582184000012</v>
      </c>
      <c r="C14" s="22">
        <v>110.15968143900004</v>
      </c>
      <c r="D14" s="22">
        <v>193.59226362300006</v>
      </c>
    </row>
    <row r="15" spans="1:4" x14ac:dyDescent="0.2">
      <c r="A15" s="21" t="s">
        <v>174</v>
      </c>
      <c r="B15" s="22">
        <v>70.862166742000014</v>
      </c>
      <c r="C15" s="22">
        <v>319.31071157400072</v>
      </c>
      <c r="D15" s="22">
        <v>390.17287831600072</v>
      </c>
    </row>
    <row r="16" spans="1:4" x14ac:dyDescent="0.2">
      <c r="A16" s="21" t="s">
        <v>195</v>
      </c>
      <c r="B16" s="22">
        <v>9.1755037500000007</v>
      </c>
      <c r="C16" s="22">
        <v>14.158712448999999</v>
      </c>
      <c r="D16" s="22">
        <v>23.334216199</v>
      </c>
    </row>
    <row r="17" spans="1:9" x14ac:dyDescent="0.2">
      <c r="A17" s="21" t="s">
        <v>201</v>
      </c>
      <c r="B17" s="22">
        <v>221.28505763499965</v>
      </c>
      <c r="C17" s="22">
        <v>832.3505371509998</v>
      </c>
      <c r="D17" s="22">
        <v>1053.6355947859995</v>
      </c>
    </row>
    <row r="18" spans="1:9" x14ac:dyDescent="0.2">
      <c r="A18" s="21" t="s">
        <v>246</v>
      </c>
      <c r="B18" s="22">
        <v>66.972100257999998</v>
      </c>
      <c r="C18" s="22">
        <v>186.55248384799989</v>
      </c>
      <c r="D18" s="22">
        <v>253.52458410599991</v>
      </c>
    </row>
    <row r="19" spans="1:9" x14ac:dyDescent="0.2">
      <c r="A19" s="21" t="s">
        <v>272</v>
      </c>
      <c r="B19" s="22">
        <v>1.0736699999999999</v>
      </c>
      <c r="C19" s="22">
        <v>1.7540985</v>
      </c>
      <c r="D19" s="22">
        <v>2.8277684999999999</v>
      </c>
    </row>
    <row r="20" spans="1:9" x14ac:dyDescent="0.2">
      <c r="A20" s="21" t="s">
        <v>276</v>
      </c>
      <c r="B20" s="22">
        <v>83.866515342999961</v>
      </c>
      <c r="C20" s="22">
        <v>55.440592654000007</v>
      </c>
      <c r="D20" s="22">
        <v>139.30710799699997</v>
      </c>
    </row>
    <row r="21" spans="1:9" x14ac:dyDescent="0.2">
      <c r="A21" s="21" t="s">
        <v>298</v>
      </c>
      <c r="B21" s="22">
        <v>111.25318108899995</v>
      </c>
      <c r="C21" s="22">
        <v>1272.4698344919927</v>
      </c>
      <c r="D21" s="22">
        <v>1383.7230155809928</v>
      </c>
    </row>
    <row r="22" spans="1:9" x14ac:dyDescent="0.2">
      <c r="A22" s="21" t="s">
        <v>381</v>
      </c>
      <c r="B22" s="22">
        <v>55.337397221000003</v>
      </c>
      <c r="C22" s="22">
        <v>50.213445396999994</v>
      </c>
      <c r="D22" s="22">
        <v>105.55084261799999</v>
      </c>
      <c r="F22" s="20" t="s">
        <v>721</v>
      </c>
      <c r="G22" s="22">
        <f>MAX(B5:B46)</f>
        <v>1398.079563078001</v>
      </c>
      <c r="H22" s="20" t="s">
        <v>399</v>
      </c>
      <c r="I22" s="20" t="s">
        <v>11050</v>
      </c>
    </row>
    <row r="23" spans="1:9" x14ac:dyDescent="0.2">
      <c r="A23" s="21" t="s">
        <v>399</v>
      </c>
      <c r="B23" s="22">
        <v>1398.079563078001</v>
      </c>
      <c r="C23" s="22">
        <v>273.65794574200009</v>
      </c>
      <c r="D23" s="22">
        <v>1671.737508820001</v>
      </c>
      <c r="G23" s="22">
        <f>MIN(B5:B46)</f>
        <v>0.53908943899999995</v>
      </c>
      <c r="H23" s="20" t="s">
        <v>458</v>
      </c>
      <c r="I23" s="20" t="s">
        <v>11051</v>
      </c>
    </row>
    <row r="24" spans="1:9" x14ac:dyDescent="0.2">
      <c r="A24" s="21" t="s">
        <v>412</v>
      </c>
      <c r="B24" s="22">
        <v>5.1724874530000005</v>
      </c>
      <c r="C24" s="22">
        <v>6.7275549999999988</v>
      </c>
      <c r="D24" s="22">
        <v>11.900042452999999</v>
      </c>
    </row>
    <row r="25" spans="1:9" x14ac:dyDescent="0.2">
      <c r="A25" s="21" t="s">
        <v>417</v>
      </c>
      <c r="B25" s="22">
        <v>6.6078699999999992</v>
      </c>
      <c r="C25" s="22"/>
      <c r="D25" s="22">
        <v>6.6078699999999992</v>
      </c>
    </row>
    <row r="26" spans="1:9" x14ac:dyDescent="0.2">
      <c r="A26" s="21" t="s">
        <v>422</v>
      </c>
      <c r="B26" s="22">
        <v>204.67030181300009</v>
      </c>
      <c r="C26" s="22">
        <v>70.439810342000001</v>
      </c>
      <c r="D26" s="22">
        <v>275.11011215500008</v>
      </c>
      <c r="F26" s="20" t="s">
        <v>720</v>
      </c>
      <c r="G26" s="22">
        <f>MAX(C5:C46)</f>
        <v>1272.4698344919927</v>
      </c>
      <c r="H26" s="20" t="s">
        <v>298</v>
      </c>
      <c r="I26" s="20" t="s">
        <v>11052</v>
      </c>
    </row>
    <row r="27" spans="1:9" x14ac:dyDescent="0.2">
      <c r="A27" s="21" t="s">
        <v>458</v>
      </c>
      <c r="B27" s="22">
        <v>0.53908943899999995</v>
      </c>
      <c r="C27" s="22">
        <v>1.3190474999999999</v>
      </c>
      <c r="D27" s="22">
        <v>1.858136939</v>
      </c>
      <c r="G27" s="22">
        <f>MIN(C5:C46)</f>
        <v>1.02</v>
      </c>
      <c r="H27" s="20" t="s">
        <v>479</v>
      </c>
      <c r="I27" s="20" t="s">
        <v>11051</v>
      </c>
    </row>
    <row r="28" spans="1:9" x14ac:dyDescent="0.2">
      <c r="A28" s="21" t="s">
        <v>462</v>
      </c>
      <c r="B28" s="22">
        <v>11.981150701000001</v>
      </c>
      <c r="C28" s="22">
        <v>16.188926240000001</v>
      </c>
      <c r="D28" s="22">
        <v>28.170076941000001</v>
      </c>
    </row>
    <row r="29" spans="1:9" x14ac:dyDescent="0.2">
      <c r="A29" s="21" t="s">
        <v>465</v>
      </c>
      <c r="B29" s="22">
        <v>3.3662183560000005</v>
      </c>
      <c r="C29" s="22">
        <v>7.7011205710000006</v>
      </c>
      <c r="D29" s="22">
        <v>11.067338927000002</v>
      </c>
    </row>
    <row r="30" spans="1:9" x14ac:dyDescent="0.2">
      <c r="A30" s="21" t="s">
        <v>469</v>
      </c>
      <c r="B30" s="22">
        <v>39.054069224000003</v>
      </c>
      <c r="C30" s="22">
        <v>19.861414603</v>
      </c>
      <c r="D30" s="22">
        <v>58.915483827000003</v>
      </c>
    </row>
    <row r="31" spans="1:9" x14ac:dyDescent="0.2">
      <c r="A31" s="21" t="s">
        <v>473</v>
      </c>
      <c r="B31" s="22">
        <v>9.2312445860000008</v>
      </c>
      <c r="C31" s="22">
        <v>11.061411468000001</v>
      </c>
      <c r="D31" s="22">
        <v>20.292656054000002</v>
      </c>
    </row>
    <row r="32" spans="1:9" x14ac:dyDescent="0.2">
      <c r="A32" s="21" t="s">
        <v>479</v>
      </c>
      <c r="B32" s="22">
        <v>2.3633299999999999</v>
      </c>
      <c r="C32" s="22">
        <v>1.02</v>
      </c>
      <c r="D32" s="22">
        <v>3.3833299999999999</v>
      </c>
    </row>
    <row r="33" spans="1:4" x14ac:dyDescent="0.2">
      <c r="A33" s="21" t="s">
        <v>482</v>
      </c>
      <c r="B33" s="22">
        <v>3.6906600000000003</v>
      </c>
      <c r="C33" s="22">
        <v>1.5393017999999998</v>
      </c>
      <c r="D33" s="22">
        <v>5.2299617999999999</v>
      </c>
    </row>
    <row r="34" spans="1:4" x14ac:dyDescent="0.2">
      <c r="A34" s="21" t="s">
        <v>486</v>
      </c>
      <c r="B34" s="22">
        <v>57.909260120999996</v>
      </c>
      <c r="C34" s="22">
        <v>16.765815977999999</v>
      </c>
      <c r="D34" s="22">
        <v>74.675076098999995</v>
      </c>
    </row>
    <row r="35" spans="1:4" x14ac:dyDescent="0.2">
      <c r="A35" s="21" t="s">
        <v>502</v>
      </c>
      <c r="B35" s="22">
        <v>15.234958018000002</v>
      </c>
      <c r="C35" s="22">
        <v>10.09262152</v>
      </c>
      <c r="D35" s="22">
        <v>25.327579538000002</v>
      </c>
    </row>
    <row r="36" spans="1:4" x14ac:dyDescent="0.2">
      <c r="A36" s="21" t="s">
        <v>506</v>
      </c>
      <c r="B36" s="22">
        <v>13.271138017999998</v>
      </c>
      <c r="C36" s="22">
        <v>6.7712593850000005</v>
      </c>
      <c r="D36" s="22">
        <v>20.042397402999999</v>
      </c>
    </row>
    <row r="37" spans="1:4" x14ac:dyDescent="0.2">
      <c r="A37" s="21" t="s">
        <v>511</v>
      </c>
      <c r="B37" s="22">
        <v>7.258119999999999</v>
      </c>
      <c r="C37" s="22">
        <v>3.8200902000000001</v>
      </c>
      <c r="D37" s="22">
        <v>11.078210199999999</v>
      </c>
    </row>
    <row r="38" spans="1:4" x14ac:dyDescent="0.2">
      <c r="A38" s="21" t="s">
        <v>515</v>
      </c>
      <c r="B38" s="22">
        <v>39.957135386999994</v>
      </c>
      <c r="C38" s="22">
        <v>18.998670641999997</v>
      </c>
      <c r="D38" s="22">
        <v>58.955806028999987</v>
      </c>
    </row>
    <row r="39" spans="1:4" x14ac:dyDescent="0.2">
      <c r="A39" s="21" t="s">
        <v>520</v>
      </c>
      <c r="B39" s="22">
        <v>7.3261063899999996</v>
      </c>
      <c r="C39" s="22"/>
      <c r="D39" s="22">
        <v>7.3261063899999996</v>
      </c>
    </row>
    <row r="40" spans="1:4" x14ac:dyDescent="0.2">
      <c r="A40" s="21" t="s">
        <v>524</v>
      </c>
      <c r="B40" s="22">
        <v>31.460173596999997</v>
      </c>
      <c r="C40" s="22">
        <v>28.831050393000002</v>
      </c>
      <c r="D40" s="22">
        <v>60.291223989999999</v>
      </c>
    </row>
    <row r="41" spans="1:4" x14ac:dyDescent="0.2">
      <c r="A41" s="21" t="s">
        <v>531</v>
      </c>
      <c r="B41" s="22">
        <v>521.10047755100027</v>
      </c>
      <c r="C41" s="22">
        <v>1112.7110369920013</v>
      </c>
      <c r="D41" s="22">
        <v>1633.8115145430015</v>
      </c>
    </row>
    <row r="42" spans="1:4" x14ac:dyDescent="0.2">
      <c r="A42" s="21" t="s">
        <v>631</v>
      </c>
      <c r="B42" s="22">
        <v>21.695917920999999</v>
      </c>
      <c r="C42" s="22">
        <v>15.497029968000003</v>
      </c>
      <c r="D42" s="22">
        <v>37.192947889000003</v>
      </c>
    </row>
    <row r="43" spans="1:4" x14ac:dyDescent="0.2">
      <c r="A43" s="21" t="s">
        <v>641</v>
      </c>
      <c r="B43" s="22">
        <v>88.890281616000038</v>
      </c>
      <c r="C43" s="22">
        <v>73.283420124999964</v>
      </c>
      <c r="D43" s="22">
        <v>162.173701741</v>
      </c>
    </row>
    <row r="44" spans="1:4" x14ac:dyDescent="0.2">
      <c r="A44" s="21" t="s">
        <v>655</v>
      </c>
      <c r="B44" s="22">
        <v>44.642454907999998</v>
      </c>
      <c r="C44" s="22">
        <v>124.35500562600001</v>
      </c>
      <c r="D44" s="22">
        <v>168.997460534</v>
      </c>
    </row>
    <row r="45" spans="1:4" x14ac:dyDescent="0.2">
      <c r="A45" s="21" t="s">
        <v>667</v>
      </c>
      <c r="B45" s="22">
        <v>72.700939477000006</v>
      </c>
      <c r="C45" s="22">
        <v>137.88058652499993</v>
      </c>
      <c r="D45" s="22">
        <v>210.58152600199992</v>
      </c>
    </row>
    <row r="46" spans="1:4" x14ac:dyDescent="0.2">
      <c r="A46" s="21" t="s">
        <v>713</v>
      </c>
      <c r="B46" s="22">
        <v>5.7560196289999999</v>
      </c>
      <c r="C46" s="22"/>
      <c r="D46" s="22">
        <v>5.7560196289999999</v>
      </c>
    </row>
    <row r="47" spans="1:4" ht="17" thickBot="1" x14ac:dyDescent="0.25">
      <c r="A47" s="25" t="s">
        <v>11027</v>
      </c>
      <c r="B47" s="24">
        <v>3816.6410717179997</v>
      </c>
      <c r="C47" s="24">
        <v>5477.3839050179949</v>
      </c>
      <c r="D47" s="24">
        <v>9294.0249767359928</v>
      </c>
    </row>
    <row r="48" spans="1:4" ht="18" thickTop="1" thickBot="1" x14ac:dyDescent="0.25">
      <c r="A48" s="23"/>
      <c r="B48" s="23"/>
      <c r="C48" s="23"/>
      <c r="D48" s="23"/>
    </row>
    <row r="49" ht="17" thickTop="1" x14ac:dyDescent="0.2"/>
  </sheetData>
  <mergeCells count="1">
    <mergeCell ref="A1: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101E3-F780-0446-B29F-43CC74AA8219}">
  <dimension ref="A1"/>
  <sheetViews>
    <sheetView workbookViewId="0"/>
  </sheetViews>
  <sheetFormatPr baseColWidth="10" defaultRowHeight="16" x14ac:dyDescent="0.2"/>
  <cols>
    <col min="1" max="16384" width="10.83203125" style="26"/>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5860-E53E-4A42-8349-9BFF1ED4FFF1}">
  <dimension ref="A1:D48"/>
  <sheetViews>
    <sheetView zoomScale="116" workbookViewId="0">
      <selection sqref="A1:D2"/>
    </sheetView>
  </sheetViews>
  <sheetFormatPr baseColWidth="10" defaultRowHeight="16" x14ac:dyDescent="0.2"/>
  <cols>
    <col min="1" max="1" width="29" style="1" bestFit="1" customWidth="1"/>
    <col min="2" max="2" width="16.83203125" style="1" bestFit="1" customWidth="1"/>
    <col min="3" max="3" width="13.5" style="1" customWidth="1"/>
    <col min="4" max="4" width="17.1640625" style="1" customWidth="1"/>
    <col min="5" max="16384" width="10.83203125" style="1"/>
  </cols>
  <sheetData>
    <row r="1" spans="1:4" x14ac:dyDescent="0.2">
      <c r="A1" s="37" t="s">
        <v>11033</v>
      </c>
      <c r="B1" s="38"/>
      <c r="C1" s="38"/>
      <c r="D1" s="38"/>
    </row>
    <row r="2" spans="1:4" ht="28" customHeight="1" x14ac:dyDescent="0.2">
      <c r="A2" s="38"/>
      <c r="B2" s="38"/>
      <c r="C2" s="38"/>
      <c r="D2" s="38"/>
    </row>
    <row r="3" spans="1:4" x14ac:dyDescent="0.2">
      <c r="A3" s="18" t="s">
        <v>11036</v>
      </c>
      <c r="B3" s="18" t="s">
        <v>11026</v>
      </c>
      <c r="C3" s="18"/>
      <c r="D3" s="18"/>
    </row>
    <row r="4" spans="1:4" x14ac:dyDescent="0.2">
      <c r="A4" s="18" t="s">
        <v>11029</v>
      </c>
      <c r="B4" s="18" t="s">
        <v>721</v>
      </c>
      <c r="C4" s="18" t="s">
        <v>720</v>
      </c>
      <c r="D4" s="18" t="s">
        <v>11027</v>
      </c>
    </row>
    <row r="5" spans="1:4" x14ac:dyDescent="0.2">
      <c r="A5" s="12" t="s">
        <v>7</v>
      </c>
      <c r="B5" s="17">
        <v>0.71649359999999995</v>
      </c>
      <c r="C5" s="17">
        <v>8.825259999999993</v>
      </c>
      <c r="D5" s="17">
        <v>9.5417535999999927</v>
      </c>
    </row>
    <row r="6" spans="1:4" ht="17" thickBot="1" x14ac:dyDescent="0.25">
      <c r="A6" s="12" t="s">
        <v>53</v>
      </c>
      <c r="B6" s="17">
        <v>4.1475000000000001E-3</v>
      </c>
      <c r="C6" s="17"/>
      <c r="D6" s="17">
        <v>4.1475000000000001E-3</v>
      </c>
    </row>
    <row r="7" spans="1:4" ht="17" thickTop="1" x14ac:dyDescent="0.2">
      <c r="A7" s="12" t="s">
        <v>57</v>
      </c>
      <c r="B7" s="17">
        <v>4.5999099999999994E-2</v>
      </c>
      <c r="C7" s="17">
        <v>6.47176E-2</v>
      </c>
      <c r="D7" s="17">
        <v>0.1107167</v>
      </c>
    </row>
    <row r="8" spans="1:4" x14ac:dyDescent="0.2">
      <c r="A8" s="12" t="s">
        <v>67</v>
      </c>
      <c r="B8" s="17">
        <v>1.7968700000000001E-2</v>
      </c>
      <c r="C8" s="17">
        <v>0</v>
      </c>
      <c r="D8" s="17">
        <v>1.7968700000000001E-2</v>
      </c>
    </row>
    <row r="9" spans="1:4" x14ac:dyDescent="0.2">
      <c r="A9" s="12" t="s">
        <v>79</v>
      </c>
      <c r="B9" s="17">
        <v>8.9627000000000005E-3</v>
      </c>
      <c r="C9" s="17">
        <v>2.1050300000000001E-2</v>
      </c>
      <c r="D9" s="17">
        <v>3.0013000000000001E-2</v>
      </c>
    </row>
    <row r="10" spans="1:4" x14ac:dyDescent="0.2">
      <c r="A10" s="12" t="s">
        <v>83</v>
      </c>
      <c r="B10" s="17">
        <v>0.75296079999999987</v>
      </c>
      <c r="C10" s="17">
        <v>3.8531312999999998</v>
      </c>
      <c r="D10" s="17">
        <v>4.6060920999999997</v>
      </c>
    </row>
    <row r="11" spans="1:4" x14ac:dyDescent="0.2">
      <c r="A11" s="12" t="s">
        <v>94</v>
      </c>
      <c r="B11" s="17">
        <v>6.7482000000000002E-3</v>
      </c>
      <c r="C11" s="17">
        <v>0</v>
      </c>
      <c r="D11" s="17">
        <v>6.7482000000000002E-3</v>
      </c>
    </row>
    <row r="12" spans="1:4" x14ac:dyDescent="0.2">
      <c r="A12" s="12" t="s">
        <v>103</v>
      </c>
      <c r="B12" s="17">
        <v>30.374553300000002</v>
      </c>
      <c r="C12" s="17">
        <v>81.347808599999993</v>
      </c>
      <c r="D12" s="17">
        <v>111.7223619</v>
      </c>
    </row>
    <row r="13" spans="1:4" x14ac:dyDescent="0.2">
      <c r="A13" s="12" t="s">
        <v>144</v>
      </c>
      <c r="B13" s="17">
        <v>0.10639409999999999</v>
      </c>
      <c r="C13" s="17">
        <v>3.5300500000000005E-2</v>
      </c>
      <c r="D13" s="17">
        <v>0.1416946</v>
      </c>
    </row>
    <row r="14" spans="1:4" x14ac:dyDescent="0.2">
      <c r="A14" s="12" t="s">
        <v>151</v>
      </c>
      <c r="B14" s="17">
        <v>0.86891639999999992</v>
      </c>
      <c r="C14" s="17">
        <v>2.1815014000000001</v>
      </c>
      <c r="D14" s="17">
        <v>3.0504178</v>
      </c>
    </row>
    <row r="15" spans="1:4" x14ac:dyDescent="0.2">
      <c r="A15" s="12" t="s">
        <v>174</v>
      </c>
      <c r="B15" s="17">
        <v>1.2817027999999999</v>
      </c>
      <c r="C15" s="17">
        <v>24.954437999999993</v>
      </c>
      <c r="D15" s="17">
        <v>26.236140799999994</v>
      </c>
    </row>
    <row r="16" spans="1:4" x14ac:dyDescent="0.2">
      <c r="A16" s="12" t="s">
        <v>195</v>
      </c>
      <c r="B16" s="17">
        <v>7.0263000000000001E-3</v>
      </c>
      <c r="C16" s="17">
        <v>3.5904000000000001E-3</v>
      </c>
      <c r="D16" s="17">
        <v>1.06167E-2</v>
      </c>
    </row>
    <row r="17" spans="1:4" x14ac:dyDescent="0.2">
      <c r="A17" s="12" t="s">
        <v>201</v>
      </c>
      <c r="B17" s="17">
        <v>23.935140600000004</v>
      </c>
      <c r="C17" s="17">
        <v>146.77588300000011</v>
      </c>
      <c r="D17" s="17">
        <v>170.71102360000012</v>
      </c>
    </row>
    <row r="18" spans="1:4" x14ac:dyDescent="0.2">
      <c r="A18" s="12" t="s">
        <v>246</v>
      </c>
      <c r="B18" s="17">
        <v>0.39521280000000009</v>
      </c>
      <c r="C18" s="17">
        <v>1.8940610000000002</v>
      </c>
      <c r="D18" s="17">
        <v>2.2892738000000001</v>
      </c>
    </row>
    <row r="19" spans="1:4" x14ac:dyDescent="0.2">
      <c r="A19" s="12" t="s">
        <v>272</v>
      </c>
      <c r="B19" s="17">
        <v>0</v>
      </c>
      <c r="C19" s="17">
        <v>0</v>
      </c>
      <c r="D19" s="17">
        <v>0</v>
      </c>
    </row>
    <row r="20" spans="1:4" x14ac:dyDescent="0.2">
      <c r="A20" s="12" t="s">
        <v>276</v>
      </c>
      <c r="B20" s="17">
        <v>0.1833476</v>
      </c>
      <c r="C20" s="17">
        <v>4.7977100000000002E-2</v>
      </c>
      <c r="D20" s="17">
        <v>0.23132469999999999</v>
      </c>
    </row>
    <row r="21" spans="1:4" x14ac:dyDescent="0.2">
      <c r="A21" s="12" t="s">
        <v>298</v>
      </c>
      <c r="B21" s="17">
        <v>13.721923100000001</v>
      </c>
      <c r="C21" s="17">
        <v>291.50074599999971</v>
      </c>
      <c r="D21" s="17">
        <v>305.22266909999973</v>
      </c>
    </row>
    <row r="22" spans="1:4" x14ac:dyDescent="0.2">
      <c r="A22" s="12" t="s">
        <v>381</v>
      </c>
      <c r="B22" s="17">
        <v>2.5587800000000001E-2</v>
      </c>
      <c r="C22" s="17">
        <v>3.1268900000000002E-2</v>
      </c>
      <c r="D22" s="17">
        <v>5.6856700000000003E-2</v>
      </c>
    </row>
    <row r="23" spans="1:4" x14ac:dyDescent="0.2">
      <c r="A23" s="12" t="s">
        <v>399</v>
      </c>
      <c r="B23" s="17">
        <v>16.630065999999999</v>
      </c>
      <c r="C23" s="17">
        <v>3.0979439000000002</v>
      </c>
      <c r="D23" s="17">
        <v>19.7280099</v>
      </c>
    </row>
    <row r="24" spans="1:4" x14ac:dyDescent="0.2">
      <c r="A24" s="12" t="s">
        <v>412</v>
      </c>
      <c r="B24" s="17">
        <v>0</v>
      </c>
      <c r="C24" s="17">
        <v>4.3260399999999997E-2</v>
      </c>
      <c r="D24" s="17">
        <v>4.3260399999999997E-2</v>
      </c>
    </row>
    <row r="25" spans="1:4" x14ac:dyDescent="0.2">
      <c r="A25" s="12" t="s">
        <v>417</v>
      </c>
      <c r="B25" s="17">
        <v>0</v>
      </c>
      <c r="C25" s="17"/>
      <c r="D25" s="17">
        <v>0</v>
      </c>
    </row>
    <row r="26" spans="1:4" x14ac:dyDescent="0.2">
      <c r="A26" s="12" t="s">
        <v>422</v>
      </c>
      <c r="B26" s="17">
        <v>3.2477999999999999E-3</v>
      </c>
      <c r="C26" s="17">
        <v>3.3861999999999998E-3</v>
      </c>
      <c r="D26" s="17">
        <v>6.6339999999999993E-3</v>
      </c>
    </row>
    <row r="27" spans="1:4" x14ac:dyDescent="0.2">
      <c r="A27" s="12" t="s">
        <v>458</v>
      </c>
      <c r="B27" s="17">
        <v>0</v>
      </c>
      <c r="C27" s="17">
        <v>0</v>
      </c>
      <c r="D27" s="17">
        <v>0</v>
      </c>
    </row>
    <row r="28" spans="1:4" x14ac:dyDescent="0.2">
      <c r="A28" s="12" t="s">
        <v>462</v>
      </c>
      <c r="B28" s="17">
        <v>0</v>
      </c>
      <c r="C28" s="17">
        <v>0</v>
      </c>
      <c r="D28" s="17">
        <v>0</v>
      </c>
    </row>
    <row r="29" spans="1:4" x14ac:dyDescent="0.2">
      <c r="A29" s="12" t="s">
        <v>465</v>
      </c>
      <c r="B29" s="17">
        <v>0</v>
      </c>
      <c r="C29" s="17">
        <v>0</v>
      </c>
      <c r="D29" s="17">
        <v>0</v>
      </c>
    </row>
    <row r="30" spans="1:4" x14ac:dyDescent="0.2">
      <c r="A30" s="12" t="s">
        <v>469</v>
      </c>
      <c r="B30" s="17">
        <v>0.93961569999999983</v>
      </c>
      <c r="C30" s="17">
        <v>1.0950735999999999</v>
      </c>
      <c r="D30" s="17">
        <v>2.0346892999999997</v>
      </c>
    </row>
    <row r="31" spans="1:4" x14ac:dyDescent="0.2">
      <c r="A31" s="12" t="s">
        <v>473</v>
      </c>
      <c r="B31" s="17">
        <v>0</v>
      </c>
      <c r="C31" s="17">
        <v>0</v>
      </c>
      <c r="D31" s="17">
        <v>0</v>
      </c>
    </row>
    <row r="32" spans="1:4" x14ac:dyDescent="0.2">
      <c r="A32" s="12" t="s">
        <v>479</v>
      </c>
      <c r="B32" s="17">
        <v>0</v>
      </c>
      <c r="C32" s="17">
        <v>0</v>
      </c>
      <c r="D32" s="17">
        <v>0</v>
      </c>
    </row>
    <row r="33" spans="1:4" x14ac:dyDescent="0.2">
      <c r="A33" s="12" t="s">
        <v>482</v>
      </c>
      <c r="B33" s="17">
        <v>0</v>
      </c>
      <c r="C33" s="17">
        <v>0</v>
      </c>
      <c r="D33" s="17">
        <v>0</v>
      </c>
    </row>
    <row r="34" spans="1:4" x14ac:dyDescent="0.2">
      <c r="A34" s="12" t="s">
        <v>486</v>
      </c>
      <c r="B34" s="17">
        <v>1.0103000000000001E-2</v>
      </c>
      <c r="C34" s="17">
        <v>2.1845400000000001E-2</v>
      </c>
      <c r="D34" s="17">
        <v>3.1948400000000002E-2</v>
      </c>
    </row>
    <row r="35" spans="1:4" x14ac:dyDescent="0.2">
      <c r="A35" s="12" t="s">
        <v>502</v>
      </c>
      <c r="B35" s="17">
        <v>0</v>
      </c>
      <c r="C35" s="17">
        <v>0</v>
      </c>
      <c r="D35" s="17">
        <v>0</v>
      </c>
    </row>
    <row r="36" spans="1:4" x14ac:dyDescent="0.2">
      <c r="A36" s="12" t="s">
        <v>506</v>
      </c>
      <c r="B36" s="17">
        <v>0</v>
      </c>
      <c r="C36" s="17">
        <v>0</v>
      </c>
      <c r="D36" s="17">
        <v>0</v>
      </c>
    </row>
    <row r="37" spans="1:4" x14ac:dyDescent="0.2">
      <c r="A37" s="12" t="s">
        <v>511</v>
      </c>
      <c r="B37" s="17">
        <v>5.003500000000001E-3</v>
      </c>
      <c r="C37" s="17">
        <v>0</v>
      </c>
      <c r="D37" s="17">
        <v>5.003500000000001E-3</v>
      </c>
    </row>
    <row r="38" spans="1:4" x14ac:dyDescent="0.2">
      <c r="A38" s="12" t="s">
        <v>515</v>
      </c>
      <c r="B38" s="17">
        <v>3.3437000000000002E-3</v>
      </c>
      <c r="C38" s="17">
        <v>0</v>
      </c>
      <c r="D38" s="17">
        <v>3.3437000000000002E-3</v>
      </c>
    </row>
    <row r="39" spans="1:4" x14ac:dyDescent="0.2">
      <c r="A39" s="12" t="s">
        <v>520</v>
      </c>
      <c r="B39" s="17">
        <v>0</v>
      </c>
      <c r="C39" s="17"/>
      <c r="D39" s="17">
        <v>0</v>
      </c>
    </row>
    <row r="40" spans="1:4" x14ac:dyDescent="0.2">
      <c r="A40" s="12" t="s">
        <v>524</v>
      </c>
      <c r="B40" s="17">
        <v>0.10101830000000002</v>
      </c>
      <c r="C40" s="17">
        <v>0.1245774</v>
      </c>
      <c r="D40" s="17">
        <v>0.22559570000000001</v>
      </c>
    </row>
    <row r="41" spans="1:4" x14ac:dyDescent="0.2">
      <c r="A41" s="12" t="s">
        <v>531</v>
      </c>
      <c r="B41" s="17">
        <v>34.945106299999992</v>
      </c>
      <c r="C41" s="17">
        <v>127.15430739999987</v>
      </c>
      <c r="D41" s="17">
        <v>162.09941369999984</v>
      </c>
    </row>
    <row r="42" spans="1:4" x14ac:dyDescent="0.2">
      <c r="A42" s="12" t="s">
        <v>631</v>
      </c>
      <c r="B42" s="17">
        <v>0</v>
      </c>
      <c r="C42" s="17">
        <v>5.7578999999999998E-3</v>
      </c>
      <c r="D42" s="17">
        <v>5.7578999999999998E-3</v>
      </c>
    </row>
    <row r="43" spans="1:4" x14ac:dyDescent="0.2">
      <c r="A43" s="12" t="s">
        <v>641</v>
      </c>
      <c r="B43" s="17">
        <v>0.72733039999999982</v>
      </c>
      <c r="C43" s="17">
        <v>0.17330909999999997</v>
      </c>
      <c r="D43" s="17">
        <v>0.90063949999999982</v>
      </c>
    </row>
    <row r="44" spans="1:4" x14ac:dyDescent="0.2">
      <c r="A44" s="12" t="s">
        <v>655</v>
      </c>
      <c r="B44" s="17">
        <v>1.7627103999999996</v>
      </c>
      <c r="C44" s="17">
        <v>9.6414472</v>
      </c>
      <c r="D44" s="17">
        <v>11.4041576</v>
      </c>
    </row>
    <row r="45" spans="1:4" x14ac:dyDescent="0.2">
      <c r="A45" s="12" t="s">
        <v>667</v>
      </c>
      <c r="B45" s="17">
        <v>0.12109129999999999</v>
      </c>
      <c r="C45" s="17">
        <v>1.0460818999999999</v>
      </c>
      <c r="D45" s="17">
        <v>1.1671731999999999</v>
      </c>
    </row>
    <row r="46" spans="1:4" x14ac:dyDescent="0.2">
      <c r="A46" s="12" t="s">
        <v>713</v>
      </c>
      <c r="B46" s="17">
        <v>0</v>
      </c>
      <c r="C46" s="17"/>
      <c r="D46" s="17">
        <v>0</v>
      </c>
    </row>
    <row r="47" spans="1:4" ht="17" thickBot="1" x14ac:dyDescent="0.25">
      <c r="A47" s="25" t="s">
        <v>11027</v>
      </c>
      <c r="B47" s="24">
        <v>127.70172180000002</v>
      </c>
      <c r="C47" s="24">
        <v>703.9437244999998</v>
      </c>
      <c r="D47" s="24">
        <v>831.64544629999955</v>
      </c>
    </row>
    <row r="48" spans="1:4" ht="17" thickTop="1" x14ac:dyDescent="0.2"/>
  </sheetData>
  <mergeCells count="1">
    <mergeCell ref="A1: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F7026-9929-634F-8C0A-B5830B023842}">
  <dimension ref="J1:S44"/>
  <sheetViews>
    <sheetView zoomScale="88" workbookViewId="0"/>
  </sheetViews>
  <sheetFormatPr baseColWidth="10" defaultRowHeight="16" x14ac:dyDescent="0.2"/>
  <cols>
    <col min="1" max="1" width="12.83203125" customWidth="1"/>
    <col min="4" max="4" width="13.33203125" customWidth="1"/>
    <col min="9" max="9" width="11.83203125" customWidth="1"/>
    <col min="10" max="10" width="14" customWidth="1"/>
    <col min="13" max="13" width="13.83203125" customWidth="1"/>
  </cols>
  <sheetData>
    <row r="1" spans="10:19" x14ac:dyDescent="0.2">
      <c r="P1" t="s">
        <v>11045</v>
      </c>
      <c r="Q1" s="16">
        <f>MAX(K3:K44)</f>
        <v>34.945106299999992</v>
      </c>
      <c r="R1" t="s">
        <v>531</v>
      </c>
      <c r="S1" t="s">
        <v>11050</v>
      </c>
    </row>
    <row r="2" spans="10:19" x14ac:dyDescent="0.2">
      <c r="J2" s="27" t="s">
        <v>11029</v>
      </c>
      <c r="K2" s="27" t="s">
        <v>721</v>
      </c>
      <c r="M2" s="27" t="s">
        <v>11029</v>
      </c>
      <c r="N2" s="27" t="s">
        <v>720</v>
      </c>
      <c r="Q2" s="16">
        <f>MIN(K3:K44)</f>
        <v>0</v>
      </c>
      <c r="R2" t="s">
        <v>422</v>
      </c>
      <c r="S2" t="s">
        <v>11051</v>
      </c>
    </row>
    <row r="3" spans="10:19" x14ac:dyDescent="0.2">
      <c r="J3" s="12" t="s">
        <v>7</v>
      </c>
      <c r="K3" s="17">
        <v>0.71649359999999995</v>
      </c>
      <c r="M3" s="12" t="s">
        <v>7</v>
      </c>
      <c r="N3" s="17">
        <v>8.825259999999993</v>
      </c>
      <c r="P3" t="s">
        <v>720</v>
      </c>
      <c r="Q3" s="16">
        <f>MAX(N3:N44)</f>
        <v>291.50074599999971</v>
      </c>
      <c r="R3" t="s">
        <v>298</v>
      </c>
      <c r="S3" t="s">
        <v>11050</v>
      </c>
    </row>
    <row r="4" spans="10:19" x14ac:dyDescent="0.2">
      <c r="J4" s="12" t="s">
        <v>53</v>
      </c>
      <c r="K4" s="17">
        <v>4.1475000000000001E-3</v>
      </c>
      <c r="M4" s="12" t="s">
        <v>53</v>
      </c>
      <c r="N4" s="17">
        <v>0</v>
      </c>
      <c r="Q4" s="16">
        <f>MIN(N3:N44)</f>
        <v>0</v>
      </c>
      <c r="R4" t="s">
        <v>422</v>
      </c>
      <c r="S4" t="s">
        <v>11053</v>
      </c>
    </row>
    <row r="5" spans="10:19" x14ac:dyDescent="0.2">
      <c r="J5" s="12" t="s">
        <v>57</v>
      </c>
      <c r="K5" s="17">
        <v>4.5999099999999994E-2</v>
      </c>
      <c r="M5" s="12" t="s">
        <v>57</v>
      </c>
      <c r="N5" s="17">
        <v>6.47176E-2</v>
      </c>
      <c r="P5" t="s">
        <v>11054</v>
      </c>
      <c r="Q5">
        <v>42</v>
      </c>
    </row>
    <row r="6" spans="10:19" x14ac:dyDescent="0.2">
      <c r="J6" s="12" t="s">
        <v>67</v>
      </c>
      <c r="K6" s="17">
        <v>1.7968700000000001E-2</v>
      </c>
      <c r="M6" s="12" t="s">
        <v>67</v>
      </c>
      <c r="N6" s="17">
        <v>0</v>
      </c>
      <c r="P6" t="s">
        <v>11045</v>
      </c>
      <c r="Q6" t="s">
        <v>11056</v>
      </c>
    </row>
    <row r="7" spans="10:19" x14ac:dyDescent="0.2">
      <c r="J7" s="12" t="s">
        <v>79</v>
      </c>
      <c r="K7" s="17">
        <v>8.9627000000000005E-3</v>
      </c>
      <c r="M7" s="12" t="s">
        <v>79</v>
      </c>
      <c r="N7" s="17">
        <v>2.1050300000000001E-2</v>
      </c>
      <c r="P7" t="s">
        <v>11055</v>
      </c>
      <c r="Q7" t="s">
        <v>11057</v>
      </c>
    </row>
    <row r="8" spans="10:19" x14ac:dyDescent="0.2">
      <c r="J8" s="12" t="s">
        <v>83</v>
      </c>
      <c r="K8" s="17">
        <v>0.75296079999999987</v>
      </c>
      <c r="M8" s="12" t="s">
        <v>83</v>
      </c>
      <c r="N8" s="17">
        <v>3.8531312999999998</v>
      </c>
    </row>
    <row r="9" spans="10:19" x14ac:dyDescent="0.2">
      <c r="J9" s="12" t="s">
        <v>94</v>
      </c>
      <c r="K9" s="17">
        <v>6.7482000000000002E-3</v>
      </c>
      <c r="M9" s="12" t="s">
        <v>94</v>
      </c>
      <c r="N9" s="17">
        <v>0</v>
      </c>
    </row>
    <row r="10" spans="10:19" x14ac:dyDescent="0.2">
      <c r="J10" s="12" t="s">
        <v>103</v>
      </c>
      <c r="K10" s="17">
        <v>30.374553300000002</v>
      </c>
      <c r="M10" s="12" t="s">
        <v>103</v>
      </c>
      <c r="N10" s="17">
        <v>81.347808599999993</v>
      </c>
    </row>
    <row r="11" spans="10:19" x14ac:dyDescent="0.2">
      <c r="J11" s="12" t="s">
        <v>144</v>
      </c>
      <c r="K11" s="17">
        <v>0.10639409999999999</v>
      </c>
      <c r="M11" s="12" t="s">
        <v>144</v>
      </c>
      <c r="N11" s="17">
        <v>3.5300500000000005E-2</v>
      </c>
    </row>
    <row r="12" spans="10:19" x14ac:dyDescent="0.2">
      <c r="J12" s="12" t="s">
        <v>151</v>
      </c>
      <c r="K12" s="17">
        <v>0.86891639999999992</v>
      </c>
      <c r="M12" s="12" t="s">
        <v>151</v>
      </c>
      <c r="N12" s="17">
        <v>2.1815014000000001</v>
      </c>
    </row>
    <row r="13" spans="10:19" x14ac:dyDescent="0.2">
      <c r="J13" s="12" t="s">
        <v>174</v>
      </c>
      <c r="K13" s="17">
        <v>1.2817027999999999</v>
      </c>
      <c r="M13" s="12" t="s">
        <v>174</v>
      </c>
      <c r="N13" s="17">
        <v>24.954437999999993</v>
      </c>
    </row>
    <row r="14" spans="10:19" x14ac:dyDescent="0.2">
      <c r="J14" s="12" t="s">
        <v>195</v>
      </c>
      <c r="K14" s="17">
        <v>7.0263000000000001E-3</v>
      </c>
      <c r="M14" s="12" t="s">
        <v>195</v>
      </c>
      <c r="N14" s="17">
        <v>3.5904000000000001E-3</v>
      </c>
    </row>
    <row r="15" spans="10:19" x14ac:dyDescent="0.2">
      <c r="J15" s="12" t="s">
        <v>201</v>
      </c>
      <c r="K15" s="17">
        <v>23.935140600000004</v>
      </c>
      <c r="M15" s="12" t="s">
        <v>201</v>
      </c>
      <c r="N15" s="17">
        <v>146.77588300000011</v>
      </c>
    </row>
    <row r="16" spans="10:19" x14ac:dyDescent="0.2">
      <c r="J16" s="12" t="s">
        <v>246</v>
      </c>
      <c r="K16" s="17">
        <v>0.39521280000000009</v>
      </c>
      <c r="M16" s="12" t="s">
        <v>246</v>
      </c>
      <c r="N16" s="17">
        <v>1.8940610000000002</v>
      </c>
    </row>
    <row r="17" spans="10:14" x14ac:dyDescent="0.2">
      <c r="J17" s="12" t="s">
        <v>272</v>
      </c>
      <c r="K17" s="17">
        <v>0</v>
      </c>
      <c r="M17" s="12" t="s">
        <v>272</v>
      </c>
      <c r="N17" s="17">
        <v>0</v>
      </c>
    </row>
    <row r="18" spans="10:14" x14ac:dyDescent="0.2">
      <c r="J18" s="12" t="s">
        <v>276</v>
      </c>
      <c r="K18" s="17">
        <v>0.1833476</v>
      </c>
      <c r="M18" s="12" t="s">
        <v>276</v>
      </c>
      <c r="N18" s="17">
        <v>4.7977100000000002E-2</v>
      </c>
    </row>
    <row r="19" spans="10:14" x14ac:dyDescent="0.2">
      <c r="J19" s="12" t="s">
        <v>298</v>
      </c>
      <c r="K19" s="17">
        <v>13.721923100000001</v>
      </c>
      <c r="M19" s="12" t="s">
        <v>298</v>
      </c>
      <c r="N19" s="17">
        <v>291.50074599999971</v>
      </c>
    </row>
    <row r="20" spans="10:14" x14ac:dyDescent="0.2">
      <c r="J20" s="12" t="s">
        <v>381</v>
      </c>
      <c r="K20" s="17">
        <v>2.5587800000000001E-2</v>
      </c>
      <c r="M20" s="12" t="s">
        <v>381</v>
      </c>
      <c r="N20" s="17">
        <v>3.1268900000000002E-2</v>
      </c>
    </row>
    <row r="21" spans="10:14" x14ac:dyDescent="0.2">
      <c r="J21" s="12" t="s">
        <v>399</v>
      </c>
      <c r="K21" s="17">
        <v>16.630065999999999</v>
      </c>
      <c r="M21" s="12" t="s">
        <v>399</v>
      </c>
      <c r="N21" s="17">
        <v>3.0979439000000002</v>
      </c>
    </row>
    <row r="22" spans="10:14" x14ac:dyDescent="0.2">
      <c r="J22" s="12" t="s">
        <v>412</v>
      </c>
      <c r="K22" s="17">
        <v>0</v>
      </c>
      <c r="M22" s="12" t="s">
        <v>412</v>
      </c>
      <c r="N22" s="17">
        <v>4.3260399999999997E-2</v>
      </c>
    </row>
    <row r="23" spans="10:14" x14ac:dyDescent="0.2">
      <c r="J23" s="12" t="s">
        <v>417</v>
      </c>
      <c r="K23" s="17">
        <v>0</v>
      </c>
      <c r="M23" s="12" t="s">
        <v>417</v>
      </c>
      <c r="N23" s="17">
        <v>0</v>
      </c>
    </row>
    <row r="24" spans="10:14" x14ac:dyDescent="0.2">
      <c r="J24" s="12" t="s">
        <v>422</v>
      </c>
      <c r="K24" s="17">
        <v>3.2477999999999999E-3</v>
      </c>
      <c r="M24" s="12" t="s">
        <v>422</v>
      </c>
      <c r="N24" s="17">
        <v>3.3861999999999998E-3</v>
      </c>
    </row>
    <row r="25" spans="10:14" x14ac:dyDescent="0.2">
      <c r="J25" s="12" t="s">
        <v>458</v>
      </c>
      <c r="K25" s="17">
        <v>0</v>
      </c>
      <c r="M25" s="12" t="s">
        <v>458</v>
      </c>
      <c r="N25" s="17">
        <v>0</v>
      </c>
    </row>
    <row r="26" spans="10:14" x14ac:dyDescent="0.2">
      <c r="J26" s="12" t="s">
        <v>462</v>
      </c>
      <c r="K26" s="17">
        <v>0</v>
      </c>
      <c r="M26" s="12" t="s">
        <v>462</v>
      </c>
      <c r="N26" s="17">
        <v>0</v>
      </c>
    </row>
    <row r="27" spans="10:14" x14ac:dyDescent="0.2">
      <c r="J27" s="12" t="s">
        <v>465</v>
      </c>
      <c r="K27" s="17">
        <v>0</v>
      </c>
      <c r="M27" s="12" t="s">
        <v>465</v>
      </c>
      <c r="N27" s="17">
        <v>0</v>
      </c>
    </row>
    <row r="28" spans="10:14" x14ac:dyDescent="0.2">
      <c r="J28" s="12" t="s">
        <v>469</v>
      </c>
      <c r="K28" s="17">
        <v>0.93961569999999983</v>
      </c>
      <c r="M28" s="12" t="s">
        <v>469</v>
      </c>
      <c r="N28" s="17">
        <v>1.0950735999999999</v>
      </c>
    </row>
    <row r="29" spans="10:14" x14ac:dyDescent="0.2">
      <c r="J29" s="12" t="s">
        <v>473</v>
      </c>
      <c r="K29" s="17">
        <v>0</v>
      </c>
      <c r="M29" s="12" t="s">
        <v>473</v>
      </c>
      <c r="N29" s="17">
        <v>0</v>
      </c>
    </row>
    <row r="30" spans="10:14" x14ac:dyDescent="0.2">
      <c r="J30" s="12" t="s">
        <v>479</v>
      </c>
      <c r="K30" s="17">
        <v>0</v>
      </c>
      <c r="M30" s="12" t="s">
        <v>479</v>
      </c>
      <c r="N30" s="17">
        <v>0</v>
      </c>
    </row>
    <row r="31" spans="10:14" x14ac:dyDescent="0.2">
      <c r="J31" s="12" t="s">
        <v>482</v>
      </c>
      <c r="K31" s="17">
        <v>0</v>
      </c>
      <c r="M31" s="12" t="s">
        <v>482</v>
      </c>
      <c r="N31" s="17">
        <v>0</v>
      </c>
    </row>
    <row r="32" spans="10:14" x14ac:dyDescent="0.2">
      <c r="J32" s="12" t="s">
        <v>486</v>
      </c>
      <c r="K32" s="17">
        <v>1.0103000000000001E-2</v>
      </c>
      <c r="M32" s="12" t="s">
        <v>486</v>
      </c>
      <c r="N32" s="17">
        <v>2.1845400000000001E-2</v>
      </c>
    </row>
    <row r="33" spans="10:14" x14ac:dyDescent="0.2">
      <c r="J33" s="12" t="s">
        <v>502</v>
      </c>
      <c r="K33" s="17">
        <v>0</v>
      </c>
      <c r="M33" s="12" t="s">
        <v>502</v>
      </c>
      <c r="N33" s="17">
        <v>0</v>
      </c>
    </row>
    <row r="34" spans="10:14" x14ac:dyDescent="0.2">
      <c r="J34" s="12" t="s">
        <v>506</v>
      </c>
      <c r="K34" s="17">
        <v>0</v>
      </c>
      <c r="M34" s="12" t="s">
        <v>506</v>
      </c>
      <c r="N34" s="17">
        <v>0</v>
      </c>
    </row>
    <row r="35" spans="10:14" x14ac:dyDescent="0.2">
      <c r="J35" s="12" t="s">
        <v>511</v>
      </c>
      <c r="K35" s="17">
        <v>5.0035000000000001E-3</v>
      </c>
      <c r="M35" s="12" t="s">
        <v>511</v>
      </c>
      <c r="N35" s="17">
        <v>0</v>
      </c>
    </row>
    <row r="36" spans="10:14" x14ac:dyDescent="0.2">
      <c r="J36" s="12" t="s">
        <v>515</v>
      </c>
      <c r="K36" s="17">
        <v>3.3437000000000002E-3</v>
      </c>
      <c r="M36" s="12" t="s">
        <v>515</v>
      </c>
      <c r="N36" s="17">
        <v>0</v>
      </c>
    </row>
    <row r="37" spans="10:14" x14ac:dyDescent="0.2">
      <c r="J37" s="12" t="s">
        <v>520</v>
      </c>
      <c r="K37" s="17">
        <v>0</v>
      </c>
      <c r="M37" s="12" t="s">
        <v>520</v>
      </c>
      <c r="N37" s="17">
        <v>0</v>
      </c>
    </row>
    <row r="38" spans="10:14" x14ac:dyDescent="0.2">
      <c r="J38" s="12" t="s">
        <v>524</v>
      </c>
      <c r="K38" s="17">
        <v>0.10101830000000002</v>
      </c>
      <c r="M38" s="12" t="s">
        <v>524</v>
      </c>
      <c r="N38" s="17">
        <v>0.1245774</v>
      </c>
    </row>
    <row r="39" spans="10:14" x14ac:dyDescent="0.2">
      <c r="J39" s="12" t="s">
        <v>531</v>
      </c>
      <c r="K39" s="17">
        <v>34.945106299999992</v>
      </c>
      <c r="M39" s="12" t="s">
        <v>531</v>
      </c>
      <c r="N39" s="17">
        <v>127.15430739999987</v>
      </c>
    </row>
    <row r="40" spans="10:14" x14ac:dyDescent="0.2">
      <c r="J40" s="12" t="s">
        <v>631</v>
      </c>
      <c r="K40" s="17">
        <v>0</v>
      </c>
      <c r="M40" s="12" t="s">
        <v>631</v>
      </c>
      <c r="N40" s="17">
        <v>5.7578999999999998E-3</v>
      </c>
    </row>
    <row r="41" spans="10:14" x14ac:dyDescent="0.2">
      <c r="J41" s="12" t="s">
        <v>641</v>
      </c>
      <c r="K41" s="17">
        <v>0.72733039999999982</v>
      </c>
      <c r="M41" s="12" t="s">
        <v>641</v>
      </c>
      <c r="N41" s="17">
        <v>0.17330909999999997</v>
      </c>
    </row>
    <row r="42" spans="10:14" x14ac:dyDescent="0.2">
      <c r="J42" s="12" t="s">
        <v>655</v>
      </c>
      <c r="K42" s="17">
        <v>1.7627103999999996</v>
      </c>
      <c r="M42" s="12" t="s">
        <v>655</v>
      </c>
      <c r="N42" s="17">
        <v>9.6414472</v>
      </c>
    </row>
    <row r="43" spans="10:14" x14ac:dyDescent="0.2">
      <c r="J43" s="12" t="s">
        <v>667</v>
      </c>
      <c r="K43" s="17">
        <v>0.12109129999999999</v>
      </c>
      <c r="M43" s="12" t="s">
        <v>667</v>
      </c>
      <c r="N43" s="17">
        <v>1.0460818999999999</v>
      </c>
    </row>
    <row r="44" spans="10:14" x14ac:dyDescent="0.2">
      <c r="J44" s="12" t="s">
        <v>713</v>
      </c>
      <c r="K44" s="17">
        <v>0</v>
      </c>
      <c r="M44" s="12" t="s">
        <v>713</v>
      </c>
      <c r="N44" s="17">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8A6A-B93B-C540-9B52-AF3D137615AC}">
  <dimension ref="A1:D48"/>
  <sheetViews>
    <sheetView zoomScale="111" workbookViewId="0">
      <selection sqref="A1:D2"/>
    </sheetView>
  </sheetViews>
  <sheetFormatPr baseColWidth="10" defaultRowHeight="16" x14ac:dyDescent="0.2"/>
  <cols>
    <col min="1" max="1" width="30" style="1" bestFit="1" customWidth="1"/>
    <col min="2" max="2" width="17" style="1" bestFit="1" customWidth="1"/>
    <col min="3" max="3" width="14.1640625" style="1" customWidth="1"/>
    <col min="4" max="4" width="17.5" style="1" customWidth="1"/>
    <col min="5" max="16384" width="10.83203125" style="1"/>
  </cols>
  <sheetData>
    <row r="1" spans="1:4" x14ac:dyDescent="0.2">
      <c r="A1" s="37" t="s">
        <v>11038</v>
      </c>
      <c r="B1" s="38"/>
      <c r="C1" s="38"/>
      <c r="D1" s="38"/>
    </row>
    <row r="2" spans="1:4" ht="38" customHeight="1" x14ac:dyDescent="0.2">
      <c r="A2" s="38"/>
      <c r="B2" s="38"/>
      <c r="C2" s="38"/>
      <c r="D2" s="38"/>
    </row>
    <row r="3" spans="1:4" x14ac:dyDescent="0.2">
      <c r="A3" s="28" t="s">
        <v>11037</v>
      </c>
      <c r="B3" s="28" t="s">
        <v>11026</v>
      </c>
      <c r="C3" s="28"/>
      <c r="D3" s="28"/>
    </row>
    <row r="4" spans="1:4" x14ac:dyDescent="0.2">
      <c r="A4" s="28" t="s">
        <v>11028</v>
      </c>
      <c r="B4" s="28" t="s">
        <v>721</v>
      </c>
      <c r="C4" s="28" t="s">
        <v>720</v>
      </c>
      <c r="D4" s="28" t="s">
        <v>11027</v>
      </c>
    </row>
    <row r="5" spans="1:4" x14ac:dyDescent="0.2">
      <c r="A5" s="12" t="s">
        <v>7</v>
      </c>
      <c r="B5" s="17">
        <v>0.67951899999999998</v>
      </c>
      <c r="C5" s="17">
        <v>2.0133855999999994</v>
      </c>
      <c r="D5" s="17">
        <v>2.6929045999999994</v>
      </c>
    </row>
    <row r="6" spans="1:4" x14ac:dyDescent="0.2">
      <c r="A6" s="12" t="s">
        <v>53</v>
      </c>
      <c r="B6" s="17">
        <v>3.6656399999999999E-2</v>
      </c>
      <c r="C6" s="17"/>
      <c r="D6" s="17">
        <v>3.6656399999999999E-2</v>
      </c>
    </row>
    <row r="7" spans="1:4" x14ac:dyDescent="0.2">
      <c r="A7" s="12" t="s">
        <v>57</v>
      </c>
      <c r="B7" s="17">
        <v>0.17856680000000003</v>
      </c>
      <c r="C7" s="17">
        <v>0.10285069999999999</v>
      </c>
      <c r="D7" s="17">
        <v>0.28141749999999999</v>
      </c>
    </row>
    <row r="8" spans="1:4" x14ac:dyDescent="0.2">
      <c r="A8" s="12" t="s">
        <v>67</v>
      </c>
      <c r="B8" s="17">
        <v>0.6000312000000001</v>
      </c>
      <c r="C8" s="17">
        <v>6.7936999999999997E-2</v>
      </c>
      <c r="D8" s="17">
        <v>0.66796820000000012</v>
      </c>
    </row>
    <row r="9" spans="1:4" x14ac:dyDescent="0.2">
      <c r="A9" s="12" t="s">
        <v>79</v>
      </c>
      <c r="B9" s="17">
        <v>0.1245864</v>
      </c>
      <c r="C9" s="17">
        <v>0</v>
      </c>
      <c r="D9" s="17">
        <v>0.1245864</v>
      </c>
    </row>
    <row r="10" spans="1:4" x14ac:dyDescent="0.2">
      <c r="A10" s="12" t="s">
        <v>83</v>
      </c>
      <c r="B10" s="17">
        <v>0.11424479999999999</v>
      </c>
      <c r="C10" s="17">
        <v>0.14699010000000001</v>
      </c>
      <c r="D10" s="17">
        <v>0.26123489999999999</v>
      </c>
    </row>
    <row r="11" spans="1:4" x14ac:dyDescent="0.2">
      <c r="A11" s="12" t="s">
        <v>94</v>
      </c>
      <c r="B11" s="17">
        <v>0.1247651</v>
      </c>
      <c r="C11" s="17">
        <v>0</v>
      </c>
      <c r="D11" s="17">
        <v>0.1247651</v>
      </c>
    </row>
    <row r="12" spans="1:4" x14ac:dyDescent="0.2">
      <c r="A12" s="12" t="s">
        <v>103</v>
      </c>
      <c r="B12" s="17">
        <v>2.5769943</v>
      </c>
      <c r="C12" s="17">
        <v>4.463229300000001</v>
      </c>
      <c r="D12" s="17">
        <v>7.0402236000000009</v>
      </c>
    </row>
    <row r="13" spans="1:4" x14ac:dyDescent="0.2">
      <c r="A13" s="12" t="s">
        <v>144</v>
      </c>
      <c r="B13" s="17">
        <v>0.14752210000000002</v>
      </c>
      <c r="C13" s="17">
        <v>5.7478000000000001E-2</v>
      </c>
      <c r="D13" s="17">
        <v>0.20500010000000002</v>
      </c>
    </row>
    <row r="14" spans="1:4" x14ac:dyDescent="0.2">
      <c r="A14" s="12" t="s">
        <v>151</v>
      </c>
      <c r="B14" s="17">
        <v>0.55711280000000007</v>
      </c>
      <c r="C14" s="17">
        <v>1.7619534000000001</v>
      </c>
      <c r="D14" s="17">
        <v>2.3190662</v>
      </c>
    </row>
    <row r="15" spans="1:4" x14ac:dyDescent="0.2">
      <c r="A15" s="12" t="s">
        <v>174</v>
      </c>
      <c r="B15" s="17">
        <v>1.1048753000000002</v>
      </c>
      <c r="C15" s="17">
        <v>4.9161376999999984</v>
      </c>
      <c r="D15" s="17">
        <v>6.0210129999999982</v>
      </c>
    </row>
    <row r="16" spans="1:4" x14ac:dyDescent="0.2">
      <c r="A16" s="12" t="s">
        <v>195</v>
      </c>
      <c r="B16" s="17">
        <v>0.12610009999999999</v>
      </c>
      <c r="C16" s="17">
        <v>0</v>
      </c>
      <c r="D16" s="17">
        <v>0.12610009999999999</v>
      </c>
    </row>
    <row r="17" spans="1:4" x14ac:dyDescent="0.2">
      <c r="A17" s="12" t="s">
        <v>201</v>
      </c>
      <c r="B17" s="17">
        <v>1.4717774000000001</v>
      </c>
      <c r="C17" s="17">
        <v>4.7960347000000008</v>
      </c>
      <c r="D17" s="17">
        <v>6.2678121000000004</v>
      </c>
    </row>
    <row r="18" spans="1:4" x14ac:dyDescent="0.2">
      <c r="A18" s="12" t="s">
        <v>246</v>
      </c>
      <c r="B18" s="17">
        <v>0.6139851999999999</v>
      </c>
      <c r="C18" s="17">
        <v>2.1030207000000005</v>
      </c>
      <c r="D18" s="17">
        <v>2.7170059000000002</v>
      </c>
    </row>
    <row r="19" spans="1:4" x14ac:dyDescent="0.2">
      <c r="A19" s="12" t="s">
        <v>272</v>
      </c>
      <c r="B19" s="17">
        <v>0</v>
      </c>
      <c r="C19" s="17">
        <v>0</v>
      </c>
      <c r="D19" s="17">
        <v>0</v>
      </c>
    </row>
    <row r="20" spans="1:4" x14ac:dyDescent="0.2">
      <c r="A20" s="12" t="s">
        <v>276</v>
      </c>
      <c r="B20" s="17">
        <v>0.43626570000000009</v>
      </c>
      <c r="C20" s="17">
        <v>0.2442754</v>
      </c>
      <c r="D20" s="17">
        <v>0.68054110000000012</v>
      </c>
    </row>
    <row r="21" spans="1:4" x14ac:dyDescent="0.2">
      <c r="A21" s="12" t="s">
        <v>298</v>
      </c>
      <c r="B21" s="17">
        <v>3.1552006999999995</v>
      </c>
      <c r="C21" s="17">
        <v>35.706625299999949</v>
      </c>
      <c r="D21" s="17">
        <v>38.861825999999951</v>
      </c>
    </row>
    <row r="22" spans="1:4" x14ac:dyDescent="0.2">
      <c r="A22" s="12" t="s">
        <v>381</v>
      </c>
      <c r="B22" s="17">
        <v>0.86223919999999998</v>
      </c>
      <c r="C22" s="17">
        <v>0.29239320000000002</v>
      </c>
      <c r="D22" s="17">
        <v>1.1546324000000001</v>
      </c>
    </row>
    <row r="23" spans="1:4" x14ac:dyDescent="0.2">
      <c r="A23" s="12" t="s">
        <v>399</v>
      </c>
      <c r="B23" s="17">
        <v>16.212185499999983</v>
      </c>
      <c r="C23" s="17">
        <v>2.7404766</v>
      </c>
      <c r="D23" s="17">
        <v>18.952662099999984</v>
      </c>
    </row>
    <row r="24" spans="1:4" x14ac:dyDescent="0.2">
      <c r="A24" s="12" t="s">
        <v>412</v>
      </c>
      <c r="B24" s="17">
        <v>5.0975800000000002E-2</v>
      </c>
      <c r="C24" s="17">
        <v>0.14947830000000001</v>
      </c>
      <c r="D24" s="17">
        <v>0.20045410000000002</v>
      </c>
    </row>
    <row r="25" spans="1:4" x14ac:dyDescent="0.2">
      <c r="A25" s="12" t="s">
        <v>417</v>
      </c>
      <c r="B25" s="17">
        <v>2.1856900000000002E-2</v>
      </c>
      <c r="C25" s="17"/>
      <c r="D25" s="17">
        <v>2.1856900000000002E-2</v>
      </c>
    </row>
    <row r="26" spans="1:4" x14ac:dyDescent="0.2">
      <c r="A26" s="12" t="s">
        <v>422</v>
      </c>
      <c r="B26" s="17">
        <v>3.3597605000000001</v>
      </c>
      <c r="C26" s="17">
        <v>0.84444839999999999</v>
      </c>
      <c r="D26" s="17">
        <v>4.2042089000000002</v>
      </c>
    </row>
    <row r="27" spans="1:4" x14ac:dyDescent="0.2">
      <c r="A27" s="12" t="s">
        <v>458</v>
      </c>
      <c r="B27" s="17">
        <v>0</v>
      </c>
      <c r="C27" s="17">
        <v>0</v>
      </c>
      <c r="D27" s="17">
        <v>0</v>
      </c>
    </row>
    <row r="28" spans="1:4" x14ac:dyDescent="0.2">
      <c r="A28" s="12" t="s">
        <v>462</v>
      </c>
      <c r="B28" s="17">
        <v>0</v>
      </c>
      <c r="C28" s="17">
        <v>3.0579899999999997E-2</v>
      </c>
      <c r="D28" s="17">
        <v>3.0579899999999997E-2</v>
      </c>
    </row>
    <row r="29" spans="1:4" x14ac:dyDescent="0.2">
      <c r="A29" s="12" t="s">
        <v>465</v>
      </c>
      <c r="B29" s="17">
        <v>4.2038099999999995E-2</v>
      </c>
      <c r="C29" s="17">
        <v>0</v>
      </c>
      <c r="D29" s="17">
        <v>4.2038099999999995E-2</v>
      </c>
    </row>
    <row r="30" spans="1:4" x14ac:dyDescent="0.2">
      <c r="A30" s="12" t="s">
        <v>469</v>
      </c>
      <c r="B30" s="17">
        <v>6.7105999999999999E-2</v>
      </c>
      <c r="C30" s="17">
        <v>2.86555E-2</v>
      </c>
      <c r="D30" s="17">
        <v>9.5761499999999999E-2</v>
      </c>
    </row>
    <row r="31" spans="1:4" x14ac:dyDescent="0.2">
      <c r="A31" s="12" t="s">
        <v>473</v>
      </c>
      <c r="B31" s="17">
        <v>0.20642479999999999</v>
      </c>
      <c r="C31" s="17">
        <v>6.3145599999999996E-2</v>
      </c>
      <c r="D31" s="17">
        <v>0.26957039999999999</v>
      </c>
    </row>
    <row r="32" spans="1:4" x14ac:dyDescent="0.2">
      <c r="A32" s="12" t="s">
        <v>479</v>
      </c>
      <c r="B32" s="17">
        <v>0</v>
      </c>
      <c r="C32" s="17">
        <v>0</v>
      </c>
      <c r="D32" s="17">
        <v>0</v>
      </c>
    </row>
    <row r="33" spans="1:4" x14ac:dyDescent="0.2">
      <c r="A33" s="12" t="s">
        <v>482</v>
      </c>
      <c r="B33" s="17">
        <v>0</v>
      </c>
      <c r="C33" s="17">
        <v>0</v>
      </c>
      <c r="D33" s="17">
        <v>0</v>
      </c>
    </row>
    <row r="34" spans="1:4" x14ac:dyDescent="0.2">
      <c r="A34" s="12" t="s">
        <v>486</v>
      </c>
      <c r="B34" s="17">
        <v>0.2978362</v>
      </c>
      <c r="C34" s="17">
        <v>9.5960100000000007E-2</v>
      </c>
      <c r="D34" s="17">
        <v>0.39379629999999999</v>
      </c>
    </row>
    <row r="35" spans="1:4" x14ac:dyDescent="0.2">
      <c r="A35" s="12" t="s">
        <v>502</v>
      </c>
      <c r="B35" s="17">
        <v>5.7478000000000001E-2</v>
      </c>
      <c r="C35" s="17">
        <v>0</v>
      </c>
      <c r="D35" s="17">
        <v>5.7478000000000001E-2</v>
      </c>
    </row>
    <row r="36" spans="1:4" x14ac:dyDescent="0.2">
      <c r="A36" s="12" t="s">
        <v>506</v>
      </c>
      <c r="B36" s="17">
        <v>6.7911999999999998E-3</v>
      </c>
      <c r="C36" s="17">
        <v>0</v>
      </c>
      <c r="D36" s="17">
        <v>6.7911999999999998E-3</v>
      </c>
    </row>
    <row r="37" spans="1:4" x14ac:dyDescent="0.2">
      <c r="A37" s="12" t="s">
        <v>511</v>
      </c>
      <c r="B37" s="17">
        <v>1.76136E-2</v>
      </c>
      <c r="C37" s="17">
        <v>0</v>
      </c>
      <c r="D37" s="17">
        <v>1.76136E-2</v>
      </c>
    </row>
    <row r="38" spans="1:4" x14ac:dyDescent="0.2">
      <c r="A38" s="12" t="s">
        <v>515</v>
      </c>
      <c r="B38" s="17">
        <v>8.6958599999999997E-2</v>
      </c>
      <c r="C38" s="17">
        <v>0</v>
      </c>
      <c r="D38" s="17">
        <v>8.6958599999999997E-2</v>
      </c>
    </row>
    <row r="39" spans="1:4" x14ac:dyDescent="0.2">
      <c r="A39" s="12" t="s">
        <v>520</v>
      </c>
      <c r="B39" s="17">
        <v>1.59627E-2</v>
      </c>
      <c r="C39" s="17"/>
      <c r="D39" s="17">
        <v>1.59627E-2</v>
      </c>
    </row>
    <row r="40" spans="1:4" x14ac:dyDescent="0.2">
      <c r="A40" s="12" t="s">
        <v>524</v>
      </c>
      <c r="B40" s="17">
        <v>9.0326600000000007E-2</v>
      </c>
      <c r="C40" s="17">
        <v>0.1147006</v>
      </c>
      <c r="D40" s="17">
        <v>0.20502720000000002</v>
      </c>
    </row>
    <row r="41" spans="1:4" x14ac:dyDescent="0.2">
      <c r="A41" s="12" t="s">
        <v>531</v>
      </c>
      <c r="B41" s="17">
        <v>13.486347799999985</v>
      </c>
      <c r="C41" s="17">
        <v>43.067568100000074</v>
      </c>
      <c r="D41" s="17">
        <v>56.553915900000057</v>
      </c>
    </row>
    <row r="42" spans="1:4" x14ac:dyDescent="0.2">
      <c r="A42" s="12" t="s">
        <v>631</v>
      </c>
      <c r="B42" s="17">
        <v>0.14732029999999999</v>
      </c>
      <c r="C42" s="17">
        <v>0.19466969999999997</v>
      </c>
      <c r="D42" s="17">
        <v>0.34198999999999996</v>
      </c>
    </row>
    <row r="43" spans="1:4" x14ac:dyDescent="0.2">
      <c r="A43" s="12" t="s">
        <v>641</v>
      </c>
      <c r="B43" s="17">
        <v>0.75757059999999987</v>
      </c>
      <c r="C43" s="17">
        <v>0.56456689999999998</v>
      </c>
      <c r="D43" s="17">
        <v>1.3221374999999997</v>
      </c>
    </row>
    <row r="44" spans="1:4" x14ac:dyDescent="0.2">
      <c r="A44" s="12" t="s">
        <v>655</v>
      </c>
      <c r="B44" s="17">
        <v>0.90947270000000013</v>
      </c>
      <c r="C44" s="17">
        <v>2.5894235000000001</v>
      </c>
      <c r="D44" s="17">
        <v>3.4988962000000003</v>
      </c>
    </row>
    <row r="45" spans="1:4" x14ac:dyDescent="0.2">
      <c r="A45" s="12" t="s">
        <v>667</v>
      </c>
      <c r="B45" s="17">
        <v>0.70207089999999994</v>
      </c>
      <c r="C45" s="17">
        <v>1.2333943000000001</v>
      </c>
      <c r="D45" s="17">
        <v>1.9354651999999999</v>
      </c>
    </row>
    <row r="46" spans="1:4" x14ac:dyDescent="0.2">
      <c r="A46" s="12" t="s">
        <v>713</v>
      </c>
      <c r="B46" s="17">
        <v>1.59627E-2</v>
      </c>
      <c r="C46" s="17"/>
      <c r="D46" s="17">
        <v>1.59627E-2</v>
      </c>
    </row>
    <row r="47" spans="1:4" ht="17" thickBot="1" x14ac:dyDescent="0.25">
      <c r="A47" s="29" t="s">
        <v>11027</v>
      </c>
      <c r="B47" s="30">
        <v>49.462501999999979</v>
      </c>
      <c r="C47" s="30">
        <v>108.38937860000001</v>
      </c>
      <c r="D47" s="30">
        <v>157.85188060000002</v>
      </c>
    </row>
    <row r="48" spans="1:4" ht="17" thickTop="1" x14ac:dyDescent="0.2"/>
  </sheetData>
  <mergeCells count="1">
    <mergeCell ref="A1: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25074-56FE-084A-B373-447015A73BE9}">
  <dimension ref="A1:V91"/>
  <sheetViews>
    <sheetView zoomScale="75" workbookViewId="0"/>
  </sheetViews>
  <sheetFormatPr baseColWidth="10" defaultRowHeight="16" x14ac:dyDescent="0.2"/>
  <cols>
    <col min="1" max="1" width="15" customWidth="1"/>
  </cols>
  <sheetData>
    <row r="1" spans="1:22" x14ac:dyDescent="0.2">
      <c r="D1" s="26"/>
      <c r="E1" s="26"/>
      <c r="F1" s="26"/>
      <c r="G1" s="26"/>
      <c r="H1" s="26"/>
      <c r="I1" s="26"/>
      <c r="J1" s="26"/>
      <c r="K1" s="26"/>
      <c r="L1" s="26"/>
      <c r="M1" s="26"/>
      <c r="N1" s="26"/>
      <c r="O1" s="26"/>
      <c r="P1" s="26"/>
      <c r="Q1" s="26"/>
      <c r="R1" s="26"/>
      <c r="S1" s="26"/>
      <c r="T1" s="26"/>
      <c r="U1" s="26"/>
      <c r="V1" s="26"/>
    </row>
    <row r="2" spans="1:22" x14ac:dyDescent="0.2">
      <c r="A2" s="27" t="s">
        <v>11028</v>
      </c>
      <c r="B2" s="27" t="s">
        <v>721</v>
      </c>
      <c r="C2" s="27" t="s">
        <v>720</v>
      </c>
      <c r="D2" s="43"/>
      <c r="E2" s="26"/>
      <c r="F2" s="26"/>
      <c r="G2" s="26"/>
      <c r="H2" s="26"/>
      <c r="I2" s="26"/>
      <c r="J2" s="26"/>
      <c r="K2" s="26"/>
      <c r="L2" s="26"/>
      <c r="M2" s="26"/>
      <c r="N2" s="26"/>
      <c r="O2" s="26"/>
      <c r="P2" s="26"/>
      <c r="Q2" s="26"/>
      <c r="R2" s="26"/>
      <c r="S2" s="26"/>
      <c r="T2" s="26"/>
      <c r="U2" s="26"/>
      <c r="V2" s="26"/>
    </row>
    <row r="3" spans="1:22" x14ac:dyDescent="0.2">
      <c r="A3" s="12" t="s">
        <v>7</v>
      </c>
      <c r="B3" s="17">
        <v>0.67951899999999998</v>
      </c>
      <c r="C3" s="17">
        <v>2.0133855999999994</v>
      </c>
      <c r="D3" s="21"/>
      <c r="E3" s="26"/>
      <c r="F3" s="26"/>
      <c r="G3" s="26"/>
      <c r="H3" s="26"/>
      <c r="I3" s="26"/>
      <c r="J3" s="26"/>
      <c r="K3" s="26"/>
      <c r="L3" s="26"/>
      <c r="M3" s="26"/>
      <c r="N3" s="26"/>
      <c r="O3" s="26"/>
      <c r="P3" s="26"/>
      <c r="Q3" s="26"/>
      <c r="R3" s="26"/>
      <c r="S3" s="26"/>
      <c r="T3" s="26"/>
      <c r="U3" s="26"/>
      <c r="V3" s="26"/>
    </row>
    <row r="4" spans="1:22" x14ac:dyDescent="0.2">
      <c r="A4" s="12" t="s">
        <v>53</v>
      </c>
      <c r="B4" s="17">
        <v>3.6656399999999999E-2</v>
      </c>
      <c r="C4" s="17">
        <v>0</v>
      </c>
      <c r="D4" s="21"/>
      <c r="E4" s="26"/>
      <c r="F4" s="26"/>
      <c r="G4" s="26"/>
      <c r="H4" s="26"/>
      <c r="I4" s="26"/>
      <c r="J4" s="26"/>
      <c r="K4" s="26"/>
      <c r="L4" s="26"/>
      <c r="M4" s="26"/>
      <c r="N4" s="26"/>
      <c r="O4" s="26"/>
      <c r="P4" s="26"/>
      <c r="Q4" s="26"/>
      <c r="R4" s="26"/>
      <c r="S4" s="26"/>
      <c r="T4" s="26"/>
      <c r="U4" s="26"/>
      <c r="V4" s="26"/>
    </row>
    <row r="5" spans="1:22" x14ac:dyDescent="0.2">
      <c r="A5" s="12" t="s">
        <v>57</v>
      </c>
      <c r="B5" s="17">
        <v>0.17856680000000003</v>
      </c>
      <c r="C5" s="17">
        <v>0.10285069999999999</v>
      </c>
      <c r="D5" s="21"/>
      <c r="E5" s="26"/>
      <c r="F5" s="26"/>
      <c r="G5" s="26"/>
      <c r="H5" s="26"/>
      <c r="I5" s="26"/>
      <c r="J5" s="26"/>
      <c r="K5" s="26"/>
      <c r="L5" s="26"/>
      <c r="M5" s="26"/>
      <c r="N5" s="26"/>
      <c r="O5" s="26"/>
      <c r="P5" s="26"/>
      <c r="Q5" s="26"/>
      <c r="R5" s="26"/>
      <c r="S5" s="26"/>
      <c r="T5" s="26"/>
      <c r="U5" s="26"/>
      <c r="V5" s="26"/>
    </row>
    <row r="6" spans="1:22" x14ac:dyDescent="0.2">
      <c r="A6" s="12" t="s">
        <v>67</v>
      </c>
      <c r="B6" s="17">
        <v>0.6000312000000001</v>
      </c>
      <c r="C6" s="17">
        <v>6.7936999999999997E-2</v>
      </c>
      <c r="D6" s="21"/>
      <c r="E6" s="26"/>
      <c r="F6" s="26"/>
      <c r="G6" s="26"/>
      <c r="H6" s="26"/>
      <c r="I6" s="26"/>
      <c r="J6" s="26"/>
      <c r="K6" s="26"/>
      <c r="L6" s="26"/>
      <c r="M6" s="26"/>
      <c r="N6" s="26"/>
      <c r="O6" s="26"/>
      <c r="P6" s="26"/>
      <c r="Q6" s="26"/>
      <c r="R6" s="26"/>
      <c r="S6" s="26"/>
      <c r="T6" s="26"/>
      <c r="U6" s="26"/>
      <c r="V6" s="26"/>
    </row>
    <row r="7" spans="1:22" x14ac:dyDescent="0.2">
      <c r="A7" s="12" t="s">
        <v>79</v>
      </c>
      <c r="B7" s="17">
        <v>0.1245864</v>
      </c>
      <c r="C7" s="17">
        <v>0</v>
      </c>
      <c r="D7" s="21"/>
      <c r="E7" s="26"/>
      <c r="F7" s="26"/>
      <c r="G7" s="26"/>
      <c r="H7" s="26"/>
      <c r="I7" s="26"/>
      <c r="J7" s="26"/>
      <c r="K7" s="26"/>
      <c r="L7" s="26"/>
      <c r="M7" s="26"/>
      <c r="N7" s="26"/>
      <c r="O7" s="26"/>
      <c r="P7" s="26"/>
      <c r="Q7" s="26"/>
      <c r="R7" s="26"/>
      <c r="S7" s="26"/>
      <c r="T7" s="26"/>
      <c r="U7" s="26"/>
      <c r="V7" s="26"/>
    </row>
    <row r="8" spans="1:22" x14ac:dyDescent="0.2">
      <c r="A8" s="12" t="s">
        <v>83</v>
      </c>
      <c r="B8" s="17">
        <v>0.11424479999999999</v>
      </c>
      <c r="C8" s="17">
        <v>0.14699010000000001</v>
      </c>
      <c r="D8" s="21"/>
      <c r="E8" s="26"/>
      <c r="F8" s="26"/>
      <c r="G8" s="26"/>
      <c r="H8" s="26"/>
      <c r="I8" s="26"/>
      <c r="J8" s="26"/>
      <c r="K8" s="26"/>
      <c r="L8" s="26"/>
      <c r="M8" s="26"/>
      <c r="N8" s="26"/>
      <c r="O8" s="26"/>
      <c r="P8" s="26"/>
      <c r="Q8" s="26"/>
      <c r="R8" s="26"/>
      <c r="S8" s="26"/>
      <c r="T8" s="26"/>
      <c r="U8" s="26"/>
      <c r="V8" s="26"/>
    </row>
    <row r="9" spans="1:22" x14ac:dyDescent="0.2">
      <c r="A9" s="12" t="s">
        <v>94</v>
      </c>
      <c r="B9" s="17">
        <v>0.1247651</v>
      </c>
      <c r="C9" s="17">
        <v>0</v>
      </c>
      <c r="D9" s="21"/>
      <c r="E9" s="26"/>
      <c r="F9" s="26"/>
      <c r="G9" s="26"/>
      <c r="H9" s="26"/>
      <c r="I9" s="26"/>
      <c r="J9" s="26"/>
      <c r="K9" s="26"/>
      <c r="L9" s="26"/>
      <c r="M9" s="26"/>
      <c r="N9" s="26"/>
      <c r="O9" s="26"/>
      <c r="P9" s="26"/>
      <c r="Q9" s="26"/>
      <c r="R9" s="26"/>
      <c r="S9" s="26"/>
      <c r="T9" s="26"/>
      <c r="U9" s="26"/>
      <c r="V9" s="26"/>
    </row>
    <row r="10" spans="1:22" x14ac:dyDescent="0.2">
      <c r="A10" s="12" t="s">
        <v>103</v>
      </c>
      <c r="B10" s="17">
        <v>2.5769943</v>
      </c>
      <c r="C10" s="17">
        <v>4.463229300000001</v>
      </c>
      <c r="D10" s="21"/>
      <c r="E10" s="26"/>
      <c r="F10" s="26"/>
      <c r="G10" s="26"/>
      <c r="H10" s="26"/>
      <c r="I10" s="26"/>
      <c r="J10" s="26"/>
      <c r="K10" s="26"/>
      <c r="L10" s="26"/>
      <c r="M10" s="26"/>
      <c r="N10" s="26"/>
      <c r="O10" s="26"/>
      <c r="P10" s="26"/>
      <c r="Q10" s="26"/>
      <c r="R10" s="26"/>
      <c r="S10" s="26"/>
      <c r="T10" s="26"/>
      <c r="U10" s="26"/>
      <c r="V10" s="26"/>
    </row>
    <row r="11" spans="1:22" x14ac:dyDescent="0.2">
      <c r="A11" s="12" t="s">
        <v>144</v>
      </c>
      <c r="B11" s="17">
        <v>0.14752210000000002</v>
      </c>
      <c r="C11" s="17">
        <v>5.7478000000000001E-2</v>
      </c>
      <c r="D11" s="21"/>
      <c r="E11" s="26"/>
      <c r="F11" s="26"/>
      <c r="G11" s="26"/>
      <c r="H11" s="26"/>
      <c r="I11" s="26"/>
      <c r="J11" s="26"/>
      <c r="K11" s="26"/>
      <c r="L11" s="26"/>
      <c r="M11" s="26"/>
      <c r="N11" s="26"/>
      <c r="O11" s="26"/>
      <c r="P11" s="26"/>
      <c r="Q11" s="26"/>
      <c r="R11" s="26"/>
      <c r="S11" s="26"/>
      <c r="T11" s="26"/>
      <c r="U11" s="26"/>
      <c r="V11" s="26"/>
    </row>
    <row r="12" spans="1:22" x14ac:dyDescent="0.2">
      <c r="A12" s="12" t="s">
        <v>151</v>
      </c>
      <c r="B12" s="17">
        <v>0.55711280000000007</v>
      </c>
      <c r="C12" s="17">
        <v>1.7619534000000001</v>
      </c>
      <c r="D12" s="21"/>
      <c r="E12" s="26"/>
      <c r="F12" s="26"/>
      <c r="G12" s="26"/>
      <c r="H12" s="26"/>
      <c r="I12" s="26"/>
      <c r="J12" s="26"/>
      <c r="K12" s="26"/>
      <c r="L12" s="26"/>
      <c r="M12" s="26"/>
      <c r="N12" s="26"/>
      <c r="O12" s="26"/>
      <c r="P12" s="26"/>
      <c r="Q12" s="26"/>
      <c r="R12" s="26"/>
      <c r="S12" s="26"/>
      <c r="T12" s="26"/>
      <c r="U12" s="26"/>
      <c r="V12" s="26"/>
    </row>
    <row r="13" spans="1:22" x14ac:dyDescent="0.2">
      <c r="A13" s="12" t="s">
        <v>174</v>
      </c>
      <c r="B13" s="17">
        <v>1.1048753000000002</v>
      </c>
      <c r="C13" s="17">
        <v>4.9161376999999984</v>
      </c>
      <c r="D13" s="21"/>
      <c r="E13" s="26"/>
      <c r="F13" s="26"/>
      <c r="G13" s="26"/>
      <c r="H13" s="26"/>
      <c r="I13" s="26"/>
      <c r="J13" s="26"/>
      <c r="K13" s="26"/>
      <c r="L13" s="26"/>
      <c r="M13" s="26"/>
      <c r="N13" s="26"/>
      <c r="O13" s="26"/>
      <c r="P13" s="26"/>
      <c r="Q13" s="26"/>
      <c r="R13" s="26"/>
      <c r="S13" s="26"/>
      <c r="T13" s="26"/>
      <c r="U13" s="26"/>
      <c r="V13" s="26"/>
    </row>
    <row r="14" spans="1:22" x14ac:dyDescent="0.2">
      <c r="A14" s="12" t="s">
        <v>195</v>
      </c>
      <c r="B14" s="17">
        <v>0.12610009999999999</v>
      </c>
      <c r="C14" s="17">
        <v>0</v>
      </c>
      <c r="D14" s="21"/>
      <c r="E14" s="26"/>
      <c r="F14" s="26"/>
      <c r="G14" s="26"/>
      <c r="H14" s="26"/>
      <c r="I14" s="26"/>
      <c r="J14" s="26"/>
      <c r="K14" s="26"/>
      <c r="L14" s="26"/>
      <c r="M14" s="26"/>
      <c r="N14" s="26"/>
      <c r="O14" s="26"/>
      <c r="P14" s="26"/>
      <c r="Q14" s="26"/>
      <c r="R14" s="26"/>
      <c r="S14" s="26"/>
      <c r="T14" s="26"/>
      <c r="U14" s="26"/>
      <c r="V14" s="26"/>
    </row>
    <row r="15" spans="1:22" x14ac:dyDescent="0.2">
      <c r="A15" s="12" t="s">
        <v>201</v>
      </c>
      <c r="B15" s="17">
        <v>1.4717774000000001</v>
      </c>
      <c r="C15" s="17">
        <v>4.7960347000000008</v>
      </c>
      <c r="D15" s="21"/>
      <c r="E15" s="26"/>
      <c r="F15" s="26"/>
      <c r="G15" s="26"/>
      <c r="H15" s="26"/>
      <c r="I15" s="26"/>
      <c r="J15" s="26"/>
      <c r="K15" s="26"/>
      <c r="L15" s="26"/>
      <c r="M15" s="26"/>
      <c r="N15" s="26"/>
      <c r="O15" s="26"/>
      <c r="P15" s="26"/>
      <c r="Q15" s="26"/>
      <c r="R15" s="26"/>
      <c r="S15" s="26"/>
      <c r="T15" s="26"/>
      <c r="U15" s="26"/>
      <c r="V15" s="26"/>
    </row>
    <row r="16" spans="1:22" x14ac:dyDescent="0.2">
      <c r="A16" s="12" t="s">
        <v>246</v>
      </c>
      <c r="B16" s="17">
        <v>0.6139851999999999</v>
      </c>
      <c r="C16" s="17">
        <v>2.1030207000000005</v>
      </c>
      <c r="D16" s="21"/>
      <c r="E16" s="26"/>
      <c r="F16" s="26"/>
      <c r="G16" s="26"/>
      <c r="H16" s="26"/>
      <c r="I16" s="26"/>
      <c r="J16" s="26"/>
      <c r="K16" s="26"/>
      <c r="L16" s="26"/>
      <c r="M16" s="26"/>
      <c r="N16" s="26"/>
      <c r="O16" s="26"/>
      <c r="P16" s="26"/>
      <c r="Q16" s="26"/>
      <c r="R16" s="26"/>
      <c r="S16" s="26"/>
      <c r="T16" s="26"/>
      <c r="U16" s="26"/>
      <c r="V16" s="26"/>
    </row>
    <row r="17" spans="1:22" x14ac:dyDescent="0.2">
      <c r="A17" s="12" t="s">
        <v>272</v>
      </c>
      <c r="B17" s="17">
        <v>0</v>
      </c>
      <c r="C17" s="17">
        <v>0</v>
      </c>
      <c r="D17" s="21"/>
      <c r="E17" s="26"/>
      <c r="F17" s="26"/>
      <c r="G17" s="26"/>
      <c r="H17" s="26"/>
      <c r="I17" s="26"/>
      <c r="J17" s="26"/>
      <c r="K17" s="26"/>
      <c r="L17" s="26"/>
      <c r="M17" s="26"/>
      <c r="N17" s="26"/>
      <c r="O17" s="26"/>
      <c r="P17" s="26"/>
      <c r="Q17" s="26"/>
      <c r="R17" s="26"/>
      <c r="S17" s="26"/>
      <c r="T17" s="26"/>
      <c r="U17" s="26"/>
      <c r="V17" s="26"/>
    </row>
    <row r="18" spans="1:22" x14ac:dyDescent="0.2">
      <c r="A18" s="12" t="s">
        <v>276</v>
      </c>
      <c r="B18" s="17">
        <v>0.43626570000000009</v>
      </c>
      <c r="C18" s="17">
        <v>0.2442754</v>
      </c>
      <c r="D18" s="21"/>
      <c r="E18" s="26"/>
      <c r="F18" s="26"/>
      <c r="G18" s="26"/>
      <c r="H18" s="26"/>
      <c r="I18" s="26"/>
      <c r="J18" s="26"/>
      <c r="K18" s="26"/>
      <c r="L18" s="26"/>
      <c r="M18" s="26"/>
      <c r="N18" s="26"/>
      <c r="O18" s="26"/>
      <c r="P18" s="26"/>
      <c r="Q18" s="26"/>
      <c r="R18" s="26"/>
      <c r="S18" s="26"/>
      <c r="T18" s="26"/>
      <c r="U18" s="26"/>
      <c r="V18" s="26"/>
    </row>
    <row r="19" spans="1:22" x14ac:dyDescent="0.2">
      <c r="A19" s="12" t="s">
        <v>298</v>
      </c>
      <c r="B19" s="17">
        <v>3.1552006999999995</v>
      </c>
      <c r="C19" s="17">
        <v>35.706625299999949</v>
      </c>
      <c r="D19" s="21"/>
      <c r="E19" s="26"/>
      <c r="F19" s="26"/>
      <c r="G19" s="26"/>
      <c r="H19" s="26"/>
      <c r="I19" s="26"/>
      <c r="J19" s="26"/>
      <c r="K19" s="26"/>
      <c r="L19" s="26"/>
      <c r="M19" s="26"/>
      <c r="N19" s="26"/>
      <c r="O19" s="26"/>
      <c r="P19" s="26"/>
      <c r="Q19" s="26"/>
      <c r="R19" s="26"/>
      <c r="S19" s="26"/>
      <c r="T19" s="26"/>
      <c r="U19" s="26"/>
      <c r="V19" s="26"/>
    </row>
    <row r="20" spans="1:22" x14ac:dyDescent="0.2">
      <c r="A20" s="12" t="s">
        <v>381</v>
      </c>
      <c r="B20" s="17">
        <v>0.86223919999999998</v>
      </c>
      <c r="C20" s="17">
        <v>0.29239320000000002</v>
      </c>
      <c r="D20" s="21"/>
      <c r="E20" s="26"/>
      <c r="F20" s="26"/>
      <c r="G20" s="26"/>
      <c r="H20" s="26"/>
      <c r="I20" s="26"/>
      <c r="J20" s="26"/>
      <c r="K20" s="26"/>
      <c r="L20" s="26"/>
      <c r="M20" s="26"/>
      <c r="N20" s="26"/>
      <c r="O20" s="26"/>
      <c r="P20" s="26"/>
      <c r="Q20" s="26"/>
      <c r="R20" s="26"/>
      <c r="S20" s="26"/>
      <c r="T20" s="26"/>
      <c r="U20" s="26"/>
      <c r="V20" s="26"/>
    </row>
    <row r="21" spans="1:22" x14ac:dyDescent="0.2">
      <c r="A21" s="12" t="s">
        <v>399</v>
      </c>
      <c r="B21" s="17">
        <v>16.212185499999983</v>
      </c>
      <c r="C21" s="17">
        <v>2.7404766</v>
      </c>
      <c r="D21" s="21"/>
      <c r="E21" s="26"/>
      <c r="F21" s="26"/>
      <c r="G21" s="26"/>
      <c r="H21" s="26"/>
      <c r="I21" s="26"/>
      <c r="J21" s="26"/>
      <c r="K21" s="26"/>
      <c r="L21" s="26"/>
      <c r="M21" s="26"/>
      <c r="N21" s="26"/>
      <c r="O21" s="26"/>
      <c r="P21" s="26"/>
      <c r="Q21" s="26"/>
      <c r="R21" s="26"/>
      <c r="S21" s="26"/>
      <c r="T21" s="26"/>
      <c r="U21" s="26"/>
      <c r="V21" s="26"/>
    </row>
    <row r="22" spans="1:22" x14ac:dyDescent="0.2">
      <c r="A22" s="12" t="s">
        <v>412</v>
      </c>
      <c r="B22" s="17">
        <v>5.0975800000000002E-2</v>
      </c>
      <c r="C22" s="17">
        <v>0.14947830000000001</v>
      </c>
      <c r="D22" s="21"/>
      <c r="E22" s="26"/>
      <c r="F22" s="26"/>
      <c r="G22" s="26"/>
      <c r="H22" s="26"/>
      <c r="I22" s="26"/>
      <c r="J22" s="26"/>
      <c r="K22" s="26"/>
      <c r="L22" s="26"/>
      <c r="M22" s="26"/>
      <c r="N22" s="26"/>
      <c r="O22" s="26"/>
      <c r="P22" s="26"/>
      <c r="Q22" s="26"/>
      <c r="R22" s="26"/>
      <c r="S22" s="26"/>
      <c r="T22" s="26"/>
      <c r="U22" s="26"/>
      <c r="V22" s="26"/>
    </row>
    <row r="23" spans="1:22" x14ac:dyDescent="0.2">
      <c r="A23" s="12" t="s">
        <v>417</v>
      </c>
      <c r="B23" s="17">
        <v>2.1856900000000002E-2</v>
      </c>
      <c r="C23" s="17">
        <v>0</v>
      </c>
      <c r="D23" s="21"/>
      <c r="E23" s="26"/>
      <c r="F23" s="26"/>
      <c r="G23" s="26"/>
      <c r="H23" s="26"/>
      <c r="I23" s="26"/>
      <c r="J23" s="26"/>
      <c r="K23" s="26"/>
      <c r="L23" s="26"/>
      <c r="M23" s="26"/>
      <c r="N23" s="26"/>
      <c r="O23" s="26"/>
      <c r="P23" s="26"/>
      <c r="Q23" s="26"/>
      <c r="R23" s="26"/>
      <c r="S23" s="26"/>
      <c r="T23" s="26"/>
      <c r="U23" s="26"/>
      <c r="V23" s="26"/>
    </row>
    <row r="24" spans="1:22" x14ac:dyDescent="0.2">
      <c r="A24" s="12" t="s">
        <v>422</v>
      </c>
      <c r="B24" s="17">
        <v>3.3597605000000001</v>
      </c>
      <c r="C24" s="17">
        <v>0.84444839999999999</v>
      </c>
      <c r="D24" s="21"/>
      <c r="E24" s="26"/>
      <c r="F24" s="26"/>
      <c r="G24" s="26"/>
      <c r="H24" s="26"/>
      <c r="I24" s="26"/>
      <c r="J24" s="26"/>
      <c r="K24" s="26"/>
      <c r="L24" s="26"/>
      <c r="M24" s="26"/>
      <c r="N24" s="26"/>
      <c r="O24" s="26"/>
      <c r="P24" s="26"/>
      <c r="Q24" s="26"/>
      <c r="R24" s="26"/>
      <c r="S24" s="26"/>
      <c r="T24" s="26"/>
      <c r="U24" s="26"/>
      <c r="V24" s="26"/>
    </row>
    <row r="25" spans="1:22" x14ac:dyDescent="0.2">
      <c r="A25" s="12" t="s">
        <v>458</v>
      </c>
      <c r="B25" s="17">
        <v>0</v>
      </c>
      <c r="C25" s="17">
        <v>0</v>
      </c>
      <c r="D25" s="21"/>
      <c r="E25" s="26"/>
      <c r="F25" s="26"/>
      <c r="G25" s="26"/>
      <c r="H25" s="26"/>
      <c r="I25" s="26"/>
      <c r="J25" s="26"/>
      <c r="K25" s="26"/>
      <c r="L25" s="26"/>
      <c r="M25" s="26"/>
      <c r="N25" s="26"/>
      <c r="O25" s="26"/>
      <c r="P25" s="26"/>
      <c r="Q25" s="26"/>
      <c r="R25" s="26"/>
      <c r="S25" s="26"/>
      <c r="T25" s="26"/>
      <c r="U25" s="26"/>
      <c r="V25" s="26"/>
    </row>
    <row r="26" spans="1:22" x14ac:dyDescent="0.2">
      <c r="A26" s="12" t="s">
        <v>462</v>
      </c>
      <c r="B26" s="17">
        <v>0</v>
      </c>
      <c r="C26" s="17">
        <v>3.0579899999999997E-2</v>
      </c>
      <c r="D26" s="21"/>
      <c r="E26" s="26"/>
      <c r="F26" s="26"/>
      <c r="G26" s="26"/>
      <c r="H26" s="26"/>
      <c r="I26" s="26"/>
      <c r="J26" s="26"/>
      <c r="K26" s="26"/>
      <c r="L26" s="26"/>
      <c r="M26" s="26"/>
      <c r="N26" s="26"/>
      <c r="O26" s="26"/>
      <c r="P26" s="26"/>
      <c r="Q26" s="26"/>
      <c r="R26" s="26"/>
      <c r="S26" s="26"/>
      <c r="T26" s="26"/>
      <c r="U26" s="26"/>
      <c r="V26" s="26"/>
    </row>
    <row r="27" spans="1:22" x14ac:dyDescent="0.2">
      <c r="A27" s="12" t="s">
        <v>465</v>
      </c>
      <c r="B27" s="17">
        <v>4.2038099999999995E-2</v>
      </c>
      <c r="C27" s="17">
        <v>0</v>
      </c>
      <c r="D27" s="21"/>
      <c r="E27" s="26"/>
      <c r="F27" s="26"/>
      <c r="G27" s="26"/>
      <c r="H27" s="26"/>
      <c r="I27" s="26"/>
      <c r="J27" s="26"/>
      <c r="K27" s="26"/>
      <c r="L27" s="26"/>
      <c r="M27" s="26"/>
      <c r="N27" s="26"/>
      <c r="O27" s="26"/>
      <c r="P27" s="26"/>
      <c r="Q27" s="26"/>
      <c r="R27" s="26"/>
      <c r="S27" s="26"/>
      <c r="T27" s="26"/>
      <c r="U27" s="26"/>
      <c r="V27" s="26"/>
    </row>
    <row r="28" spans="1:22" x14ac:dyDescent="0.2">
      <c r="A28" s="12" t="s">
        <v>469</v>
      </c>
      <c r="B28" s="17">
        <v>6.7105999999999999E-2</v>
      </c>
      <c r="C28" s="17">
        <v>2.86555E-2</v>
      </c>
      <c r="D28" s="21"/>
      <c r="E28" s="26"/>
      <c r="F28" s="26"/>
      <c r="G28" s="26"/>
      <c r="H28" s="26"/>
      <c r="I28" s="26"/>
      <c r="J28" s="26"/>
      <c r="K28" s="26"/>
      <c r="L28" s="26"/>
      <c r="M28" s="26"/>
      <c r="N28" s="26"/>
      <c r="O28" s="26"/>
      <c r="P28" s="26"/>
      <c r="Q28" s="26"/>
      <c r="R28" s="26"/>
      <c r="S28" s="26"/>
      <c r="T28" s="26"/>
      <c r="U28" s="26"/>
      <c r="V28" s="26"/>
    </row>
    <row r="29" spans="1:22" x14ac:dyDescent="0.2">
      <c r="A29" s="12" t="s">
        <v>473</v>
      </c>
      <c r="B29" s="17">
        <v>0.20642479999999999</v>
      </c>
      <c r="C29" s="17">
        <v>6.3145599999999996E-2</v>
      </c>
      <c r="D29" s="21"/>
      <c r="E29" s="26"/>
      <c r="F29" s="26"/>
      <c r="G29" s="26"/>
      <c r="H29" s="26"/>
      <c r="I29" s="26"/>
      <c r="J29" s="26"/>
      <c r="K29" s="26"/>
      <c r="L29" s="26"/>
      <c r="M29" s="26"/>
      <c r="N29" s="26"/>
      <c r="O29" s="26"/>
      <c r="P29" s="26"/>
      <c r="Q29" s="26"/>
      <c r="R29" s="26"/>
      <c r="S29" s="26"/>
      <c r="T29" s="26"/>
      <c r="U29" s="26"/>
      <c r="V29" s="26"/>
    </row>
    <row r="30" spans="1:22" x14ac:dyDescent="0.2">
      <c r="A30" s="12" t="s">
        <v>479</v>
      </c>
      <c r="B30" s="17">
        <v>0</v>
      </c>
      <c r="C30" s="17">
        <v>0</v>
      </c>
      <c r="D30" s="21"/>
      <c r="E30" s="26"/>
      <c r="F30" s="26"/>
      <c r="G30" s="26"/>
      <c r="H30" s="26"/>
      <c r="I30" s="26"/>
      <c r="J30" s="26"/>
      <c r="K30" s="26"/>
      <c r="L30" s="26"/>
      <c r="M30" s="26"/>
      <c r="N30" s="26"/>
      <c r="O30" s="26"/>
      <c r="P30" s="26"/>
      <c r="Q30" s="26"/>
      <c r="R30" s="26"/>
      <c r="S30" s="26"/>
      <c r="T30" s="26"/>
      <c r="U30" s="26"/>
      <c r="V30" s="26"/>
    </row>
    <row r="31" spans="1:22" x14ac:dyDescent="0.2">
      <c r="A31" s="12" t="s">
        <v>482</v>
      </c>
      <c r="B31" s="17">
        <v>0</v>
      </c>
      <c r="C31" s="17">
        <v>0</v>
      </c>
      <c r="D31" s="12"/>
    </row>
    <row r="32" spans="1:22" x14ac:dyDescent="0.2">
      <c r="A32" s="12" t="s">
        <v>486</v>
      </c>
      <c r="B32" s="17">
        <v>0.2978362</v>
      </c>
      <c r="C32" s="17">
        <v>9.5960100000000007E-2</v>
      </c>
      <c r="D32" s="12"/>
      <c r="F32" t="s">
        <v>721</v>
      </c>
      <c r="G32" s="16">
        <f>MAX(B3:B44)</f>
        <v>16.212185499999983</v>
      </c>
      <c r="H32" s="16" t="s">
        <v>399</v>
      </c>
      <c r="I32" s="16" t="s">
        <v>11050</v>
      </c>
      <c r="J32" t="s">
        <v>720</v>
      </c>
      <c r="K32" s="16">
        <f>MAX(C3:C44)</f>
        <v>43.067568100000074</v>
      </c>
      <c r="L32" s="16" t="s">
        <v>531</v>
      </c>
      <c r="M32" s="16" t="s">
        <v>11050</v>
      </c>
    </row>
    <row r="33" spans="1:22" x14ac:dyDescent="0.2">
      <c r="A33" s="12" t="s">
        <v>502</v>
      </c>
      <c r="B33" s="17">
        <v>5.7478000000000001E-2</v>
      </c>
      <c r="C33" s="17">
        <v>0</v>
      </c>
      <c r="D33" s="12"/>
      <c r="G33" s="16">
        <f>MIN(B3:B44)</f>
        <v>0</v>
      </c>
      <c r="H33" s="16" t="s">
        <v>506</v>
      </c>
      <c r="I33" s="16" t="s">
        <v>11051</v>
      </c>
      <c r="K33" s="16">
        <f>MIN(C3:C44)</f>
        <v>0</v>
      </c>
      <c r="L33" t="s">
        <v>469</v>
      </c>
      <c r="M33" s="16" t="s">
        <v>11051</v>
      </c>
    </row>
    <row r="34" spans="1:22" x14ac:dyDescent="0.2">
      <c r="A34" s="12" t="s">
        <v>506</v>
      </c>
      <c r="B34" s="17">
        <v>6.7911999999999998E-3</v>
      </c>
      <c r="C34" s="17">
        <v>0</v>
      </c>
      <c r="D34" s="12"/>
    </row>
    <row r="35" spans="1:22" x14ac:dyDescent="0.2">
      <c r="A35" s="12" t="s">
        <v>511</v>
      </c>
      <c r="B35" s="17">
        <v>1.76136E-2</v>
      </c>
      <c r="C35" s="17">
        <v>0</v>
      </c>
      <c r="D35" s="12"/>
      <c r="F35" t="s">
        <v>11054</v>
      </c>
      <c r="G35">
        <v>42</v>
      </c>
    </row>
    <row r="36" spans="1:22" x14ac:dyDescent="0.2">
      <c r="A36" s="12" t="s">
        <v>515</v>
      </c>
      <c r="B36" s="17">
        <v>8.6958599999999997E-2</v>
      </c>
      <c r="C36" s="17">
        <v>0</v>
      </c>
      <c r="D36" s="12"/>
      <c r="F36" t="s">
        <v>721</v>
      </c>
      <c r="G36" t="s">
        <v>11058</v>
      </c>
    </row>
    <row r="37" spans="1:22" x14ac:dyDescent="0.2">
      <c r="A37" s="12" t="s">
        <v>520</v>
      </c>
      <c r="B37" s="17">
        <v>1.59627E-2</v>
      </c>
      <c r="C37" s="17">
        <v>0</v>
      </c>
      <c r="D37" s="12"/>
      <c r="F37" t="s">
        <v>11055</v>
      </c>
      <c r="G37" t="s">
        <v>11059</v>
      </c>
    </row>
    <row r="38" spans="1:22" x14ac:dyDescent="0.2">
      <c r="A38" s="12" t="s">
        <v>524</v>
      </c>
      <c r="B38" s="17">
        <v>9.0326600000000007E-2</v>
      </c>
      <c r="C38" s="17">
        <v>0.1147006</v>
      </c>
      <c r="D38" s="12"/>
    </row>
    <row r="39" spans="1:22" x14ac:dyDescent="0.2">
      <c r="A39" s="12" t="s">
        <v>531</v>
      </c>
      <c r="B39" s="17">
        <v>13.486347799999985</v>
      </c>
      <c r="C39" s="17">
        <v>43.067568100000074</v>
      </c>
      <c r="D39" s="12"/>
    </row>
    <row r="40" spans="1:22" x14ac:dyDescent="0.2">
      <c r="A40" s="12" t="s">
        <v>631</v>
      </c>
      <c r="B40" s="17">
        <v>0.14732029999999999</v>
      </c>
      <c r="C40" s="17">
        <v>0.19466969999999997</v>
      </c>
      <c r="D40" s="12"/>
    </row>
    <row r="41" spans="1:22" x14ac:dyDescent="0.2">
      <c r="A41" s="12" t="s">
        <v>641</v>
      </c>
      <c r="B41" s="17">
        <v>0.75757059999999987</v>
      </c>
      <c r="C41" s="17">
        <v>0.56456689999999998</v>
      </c>
      <c r="D41" s="12"/>
    </row>
    <row r="42" spans="1:22" x14ac:dyDescent="0.2">
      <c r="A42" s="12" t="s">
        <v>655</v>
      </c>
      <c r="B42" s="17">
        <v>0.90947270000000013</v>
      </c>
      <c r="C42" s="17">
        <v>2.5894235000000001</v>
      </c>
      <c r="D42" s="12"/>
    </row>
    <row r="43" spans="1:22" x14ac:dyDescent="0.2">
      <c r="A43" s="12" t="s">
        <v>667</v>
      </c>
      <c r="B43" s="17">
        <v>0.70207089999999994</v>
      </c>
      <c r="C43" s="17">
        <v>1.2333943000000001</v>
      </c>
      <c r="D43" s="12"/>
    </row>
    <row r="44" spans="1:22" x14ac:dyDescent="0.2">
      <c r="A44" s="12" t="s">
        <v>713</v>
      </c>
      <c r="B44" s="17">
        <v>1.59627E-2</v>
      </c>
      <c r="C44" s="17">
        <v>0</v>
      </c>
      <c r="D44" s="12"/>
    </row>
    <row r="46" spans="1:22" x14ac:dyDescent="0.2">
      <c r="A46" s="44"/>
      <c r="B46" s="44"/>
      <c r="C46" s="44"/>
      <c r="D46" s="44"/>
      <c r="E46" s="44"/>
      <c r="F46" s="44"/>
      <c r="G46" s="44"/>
      <c r="H46" s="44"/>
      <c r="I46" s="44"/>
      <c r="J46" s="44"/>
      <c r="K46" s="44"/>
      <c r="L46" s="44"/>
      <c r="M46" s="44"/>
      <c r="N46" s="44"/>
      <c r="O46" s="44"/>
      <c r="P46" s="44"/>
      <c r="Q46" s="44"/>
      <c r="R46" s="44"/>
      <c r="S46" s="44"/>
      <c r="T46" s="44"/>
      <c r="U46" s="44"/>
      <c r="V46" s="44"/>
    </row>
    <row r="47" spans="1:22" x14ac:dyDescent="0.2">
      <c r="A47" s="44"/>
      <c r="B47" s="44"/>
      <c r="C47" s="44"/>
      <c r="D47" s="44"/>
      <c r="E47" s="44"/>
      <c r="F47" s="44"/>
      <c r="G47" s="44"/>
      <c r="H47" s="44"/>
      <c r="I47" s="44"/>
      <c r="J47" s="44"/>
      <c r="K47" s="44"/>
      <c r="L47" s="44"/>
      <c r="M47" s="44"/>
      <c r="N47" s="44"/>
      <c r="O47" s="44"/>
      <c r="P47" s="44"/>
      <c r="Q47" s="44"/>
      <c r="R47" s="44"/>
      <c r="S47" s="44"/>
      <c r="T47" s="44"/>
      <c r="U47" s="44"/>
      <c r="V47" s="44"/>
    </row>
    <row r="48" spans="1:22" x14ac:dyDescent="0.2">
      <c r="A48" s="44"/>
      <c r="B48" s="44"/>
      <c r="C48" s="44"/>
      <c r="D48" s="44"/>
      <c r="E48" s="44"/>
      <c r="F48" s="44"/>
      <c r="G48" s="44"/>
      <c r="H48" s="44"/>
      <c r="I48" s="44"/>
      <c r="J48" s="44"/>
      <c r="K48" s="44"/>
      <c r="L48" s="44"/>
      <c r="M48" s="44"/>
      <c r="N48" s="44"/>
      <c r="O48" s="44"/>
      <c r="P48" s="44"/>
      <c r="Q48" s="44"/>
      <c r="R48" s="44"/>
      <c r="S48" s="44"/>
      <c r="T48" s="44"/>
      <c r="U48" s="44"/>
      <c r="V48" s="44"/>
    </row>
    <row r="49" spans="1:22" x14ac:dyDescent="0.2">
      <c r="A49" s="44"/>
      <c r="B49" s="44"/>
      <c r="C49" s="44"/>
      <c r="D49" s="44"/>
      <c r="E49" s="44"/>
      <c r="F49" s="44"/>
      <c r="G49" s="44"/>
      <c r="H49" s="44"/>
      <c r="I49" s="44"/>
      <c r="J49" s="44"/>
      <c r="K49" s="44"/>
      <c r="L49" s="44"/>
      <c r="M49" s="44"/>
      <c r="N49" s="44"/>
      <c r="O49" s="44"/>
      <c r="P49" s="44"/>
      <c r="Q49" s="44"/>
      <c r="R49" s="44"/>
      <c r="S49" s="44"/>
      <c r="T49" s="44"/>
      <c r="U49" s="44"/>
      <c r="V49" s="44"/>
    </row>
    <row r="50" spans="1:22" x14ac:dyDescent="0.2">
      <c r="A50" s="44"/>
      <c r="B50" s="44"/>
      <c r="C50" s="44"/>
      <c r="D50" s="44"/>
      <c r="E50" s="44"/>
      <c r="F50" s="44"/>
      <c r="G50" s="44"/>
      <c r="H50" s="44"/>
      <c r="I50" s="44"/>
      <c r="J50" s="44"/>
      <c r="K50" s="44"/>
      <c r="L50" s="44"/>
      <c r="M50" s="44"/>
      <c r="N50" s="44"/>
      <c r="O50" s="44"/>
      <c r="P50" s="44"/>
      <c r="Q50" s="44"/>
      <c r="R50" s="44"/>
      <c r="S50" s="44"/>
      <c r="T50" s="44"/>
      <c r="U50" s="44"/>
      <c r="V50" s="44"/>
    </row>
    <row r="51" spans="1:22" x14ac:dyDescent="0.2">
      <c r="A51" s="44"/>
      <c r="B51" s="44"/>
      <c r="C51" s="44"/>
      <c r="D51" s="44"/>
      <c r="E51" s="44"/>
      <c r="F51" s="44"/>
      <c r="G51" s="44"/>
      <c r="H51" s="44"/>
      <c r="I51" s="44"/>
      <c r="J51" s="44"/>
      <c r="K51" s="44"/>
      <c r="L51" s="44"/>
      <c r="M51" s="44"/>
      <c r="N51" s="44"/>
      <c r="O51" s="44"/>
      <c r="P51" s="44"/>
      <c r="Q51" s="44"/>
      <c r="R51" s="44"/>
      <c r="S51" s="44"/>
      <c r="T51" s="44"/>
      <c r="U51" s="44"/>
      <c r="V51" s="44"/>
    </row>
    <row r="52" spans="1:22" x14ac:dyDescent="0.2">
      <c r="A52" s="44"/>
      <c r="B52" s="44"/>
      <c r="C52" s="44"/>
      <c r="D52" s="44"/>
      <c r="E52" s="44"/>
      <c r="F52" s="44"/>
      <c r="G52" s="44"/>
      <c r="H52" s="44"/>
      <c r="I52" s="44"/>
      <c r="J52" s="44"/>
      <c r="K52" s="44"/>
      <c r="L52" s="44"/>
      <c r="M52" s="44"/>
      <c r="N52" s="44"/>
      <c r="O52" s="44"/>
      <c r="P52" s="44"/>
      <c r="Q52" s="44"/>
      <c r="R52" s="44"/>
      <c r="S52" s="44"/>
      <c r="T52" s="44"/>
      <c r="U52" s="44"/>
      <c r="V52" s="44"/>
    </row>
    <row r="53" spans="1:22" x14ac:dyDescent="0.2">
      <c r="A53" s="44"/>
      <c r="B53" s="44"/>
      <c r="C53" s="44"/>
      <c r="D53" s="44"/>
      <c r="E53" s="44"/>
      <c r="F53" s="44"/>
      <c r="G53" s="44"/>
      <c r="H53" s="44"/>
      <c r="I53" s="44"/>
      <c r="J53" s="44"/>
      <c r="K53" s="44"/>
      <c r="L53" s="44"/>
      <c r="M53" s="44"/>
      <c r="N53" s="44"/>
      <c r="O53" s="44"/>
      <c r="P53" s="44"/>
      <c r="Q53" s="44"/>
      <c r="R53" s="44"/>
      <c r="S53" s="44"/>
      <c r="T53" s="44"/>
      <c r="U53" s="44"/>
      <c r="V53" s="44"/>
    </row>
    <row r="54" spans="1:22" x14ac:dyDescent="0.2">
      <c r="A54" s="44"/>
      <c r="B54" s="44"/>
      <c r="C54" s="44"/>
      <c r="D54" s="44"/>
      <c r="E54" s="44"/>
      <c r="F54" s="44"/>
      <c r="G54" s="44"/>
      <c r="H54" s="44"/>
      <c r="I54" s="44"/>
      <c r="J54" s="44"/>
      <c r="K54" s="44"/>
      <c r="L54" s="44"/>
      <c r="M54" s="44"/>
      <c r="N54" s="44"/>
      <c r="O54" s="44"/>
      <c r="P54" s="44"/>
      <c r="Q54" s="44"/>
      <c r="R54" s="44"/>
      <c r="S54" s="44"/>
      <c r="T54" s="44"/>
      <c r="U54" s="44"/>
      <c r="V54" s="44"/>
    </row>
    <row r="55" spans="1:22" x14ac:dyDescent="0.2">
      <c r="A55" s="44"/>
      <c r="B55" s="44"/>
      <c r="C55" s="44"/>
      <c r="D55" s="44"/>
      <c r="E55" s="44"/>
      <c r="F55" s="44"/>
      <c r="G55" s="44"/>
      <c r="H55" s="44"/>
      <c r="I55" s="44"/>
      <c r="J55" s="44"/>
      <c r="K55" s="44"/>
      <c r="L55" s="44"/>
      <c r="M55" s="44"/>
      <c r="N55" s="44"/>
      <c r="O55" s="44"/>
      <c r="P55" s="44"/>
      <c r="Q55" s="44"/>
      <c r="R55" s="44"/>
      <c r="S55" s="44"/>
      <c r="T55" s="44"/>
      <c r="U55" s="44"/>
      <c r="V55" s="44"/>
    </row>
    <row r="56" spans="1:22" x14ac:dyDescent="0.2">
      <c r="A56" s="44"/>
      <c r="B56" s="44"/>
      <c r="C56" s="44"/>
      <c r="D56" s="44"/>
      <c r="E56" s="44"/>
      <c r="F56" s="44"/>
      <c r="G56" s="44"/>
      <c r="H56" s="44"/>
      <c r="I56" s="44"/>
      <c r="J56" s="44"/>
      <c r="K56" s="44"/>
      <c r="L56" s="44"/>
      <c r="M56" s="44"/>
      <c r="N56" s="44"/>
      <c r="O56" s="44"/>
      <c r="P56" s="44"/>
      <c r="Q56" s="44"/>
      <c r="R56" s="44"/>
      <c r="S56" s="44"/>
      <c r="T56" s="44"/>
      <c r="U56" s="44"/>
      <c r="V56" s="44"/>
    </row>
    <row r="57" spans="1:22" x14ac:dyDescent="0.2">
      <c r="A57" s="44"/>
      <c r="B57" s="44"/>
      <c r="C57" s="44"/>
      <c r="D57" s="44"/>
      <c r="E57" s="44"/>
      <c r="F57" s="44"/>
      <c r="G57" s="44"/>
      <c r="H57" s="44"/>
      <c r="I57" s="44"/>
      <c r="J57" s="44"/>
      <c r="K57" s="44"/>
      <c r="L57" s="44"/>
      <c r="M57" s="44"/>
      <c r="N57" s="44"/>
      <c r="O57" s="44"/>
      <c r="P57" s="44"/>
      <c r="Q57" s="44"/>
      <c r="R57" s="44"/>
      <c r="S57" s="44"/>
      <c r="T57" s="44"/>
      <c r="U57" s="44"/>
      <c r="V57" s="44"/>
    </row>
    <row r="58" spans="1:22" x14ac:dyDescent="0.2">
      <c r="A58" s="44"/>
      <c r="B58" s="44"/>
      <c r="C58" s="44"/>
      <c r="D58" s="44"/>
      <c r="E58" s="44"/>
      <c r="F58" s="44"/>
      <c r="G58" s="44"/>
      <c r="H58" s="44"/>
      <c r="I58" s="44"/>
      <c r="J58" s="44"/>
      <c r="K58" s="44"/>
      <c r="L58" s="44"/>
      <c r="M58" s="44"/>
      <c r="N58" s="44"/>
      <c r="O58" s="44"/>
      <c r="P58" s="44"/>
      <c r="Q58" s="44"/>
      <c r="R58" s="44"/>
      <c r="S58" s="44"/>
      <c r="T58" s="44"/>
      <c r="U58" s="44"/>
      <c r="V58" s="44"/>
    </row>
    <row r="59" spans="1:22" x14ac:dyDescent="0.2">
      <c r="A59" s="44"/>
      <c r="B59" s="44"/>
      <c r="C59" s="44"/>
      <c r="D59" s="44"/>
      <c r="E59" s="44"/>
      <c r="F59" s="44"/>
      <c r="G59" s="44"/>
      <c r="H59" s="44"/>
      <c r="I59" s="44"/>
      <c r="J59" s="44"/>
      <c r="K59" s="44"/>
      <c r="L59" s="44"/>
      <c r="M59" s="44"/>
      <c r="N59" s="44"/>
      <c r="O59" s="44"/>
      <c r="P59" s="44"/>
      <c r="Q59" s="44"/>
      <c r="R59" s="44"/>
      <c r="S59" s="44"/>
      <c r="T59" s="44"/>
      <c r="U59" s="44"/>
      <c r="V59" s="44"/>
    </row>
    <row r="60" spans="1:22" x14ac:dyDescent="0.2">
      <c r="A60" s="44"/>
      <c r="B60" s="44"/>
      <c r="C60" s="44"/>
      <c r="D60" s="44"/>
      <c r="E60" s="44"/>
      <c r="F60" s="44"/>
      <c r="G60" s="44"/>
      <c r="H60" s="44"/>
      <c r="I60" s="44"/>
      <c r="J60" s="44"/>
      <c r="K60" s="44"/>
      <c r="L60" s="44"/>
      <c r="M60" s="44"/>
      <c r="N60" s="44"/>
      <c r="O60" s="44"/>
      <c r="P60" s="44"/>
      <c r="Q60" s="44"/>
      <c r="R60" s="44"/>
      <c r="S60" s="44"/>
      <c r="T60" s="44"/>
      <c r="U60" s="44"/>
      <c r="V60" s="44"/>
    </row>
    <row r="61" spans="1:22" x14ac:dyDescent="0.2">
      <c r="A61" s="44"/>
      <c r="B61" s="44"/>
      <c r="C61" s="44"/>
      <c r="D61" s="44"/>
      <c r="E61" s="44"/>
      <c r="F61" s="44"/>
      <c r="G61" s="44"/>
      <c r="H61" s="44"/>
      <c r="I61" s="44"/>
      <c r="J61" s="44"/>
      <c r="K61" s="44"/>
      <c r="L61" s="44"/>
      <c r="M61" s="44"/>
      <c r="N61" s="44"/>
      <c r="O61" s="44"/>
      <c r="P61" s="44"/>
      <c r="Q61" s="44"/>
      <c r="R61" s="44"/>
      <c r="S61" s="44"/>
      <c r="T61" s="44"/>
      <c r="U61" s="44"/>
      <c r="V61" s="44"/>
    </row>
    <row r="62" spans="1:22" x14ac:dyDescent="0.2">
      <c r="A62" s="44"/>
      <c r="B62" s="44"/>
      <c r="C62" s="44"/>
      <c r="D62" s="44"/>
      <c r="E62" s="44"/>
      <c r="F62" s="44"/>
      <c r="G62" s="44"/>
      <c r="H62" s="44"/>
      <c r="I62" s="44"/>
      <c r="J62" s="44"/>
      <c r="K62" s="44"/>
      <c r="L62" s="44"/>
      <c r="M62" s="44"/>
      <c r="N62" s="44"/>
      <c r="O62" s="44"/>
      <c r="P62" s="44"/>
      <c r="Q62" s="44"/>
      <c r="R62" s="44"/>
      <c r="S62" s="44"/>
      <c r="T62" s="44"/>
      <c r="U62" s="44"/>
      <c r="V62" s="44"/>
    </row>
    <row r="63" spans="1:22" x14ac:dyDescent="0.2">
      <c r="A63" s="44"/>
      <c r="B63" s="44"/>
      <c r="C63" s="44"/>
      <c r="D63" s="44"/>
      <c r="E63" s="44"/>
      <c r="F63" s="44"/>
      <c r="G63" s="44"/>
      <c r="H63" s="44"/>
      <c r="I63" s="44"/>
      <c r="J63" s="44"/>
      <c r="K63" s="44"/>
      <c r="L63" s="44"/>
      <c r="M63" s="44"/>
      <c r="N63" s="44"/>
      <c r="O63" s="44"/>
      <c r="P63" s="44"/>
      <c r="Q63" s="44"/>
      <c r="R63" s="44"/>
      <c r="S63" s="44"/>
      <c r="T63" s="44"/>
      <c r="U63" s="44"/>
      <c r="V63" s="44"/>
    </row>
    <row r="64" spans="1:22" x14ac:dyDescent="0.2">
      <c r="A64" s="44"/>
      <c r="B64" s="44"/>
      <c r="C64" s="44"/>
      <c r="D64" s="44"/>
      <c r="E64" s="44"/>
      <c r="F64" s="44"/>
      <c r="G64" s="44"/>
      <c r="H64" s="44"/>
      <c r="I64" s="44"/>
      <c r="J64" s="44"/>
      <c r="K64" s="44"/>
      <c r="L64" s="44"/>
      <c r="M64" s="44"/>
      <c r="N64" s="44"/>
      <c r="O64" s="44"/>
      <c r="P64" s="44"/>
      <c r="Q64" s="44"/>
      <c r="R64" s="44"/>
      <c r="S64" s="44"/>
      <c r="T64" s="44"/>
      <c r="U64" s="44"/>
      <c r="V64" s="44"/>
    </row>
    <row r="65" spans="1:22" x14ac:dyDescent="0.2">
      <c r="A65" s="44"/>
      <c r="B65" s="44"/>
      <c r="C65" s="44"/>
      <c r="D65" s="44"/>
      <c r="E65" s="44"/>
      <c r="F65" s="44"/>
      <c r="G65" s="44"/>
      <c r="H65" s="44"/>
      <c r="I65" s="44"/>
      <c r="J65" s="44"/>
      <c r="K65" s="44"/>
      <c r="L65" s="44"/>
      <c r="M65" s="44"/>
      <c r="N65" s="44"/>
      <c r="O65" s="44"/>
      <c r="P65" s="44"/>
      <c r="Q65" s="44"/>
      <c r="R65" s="44"/>
      <c r="S65" s="44"/>
      <c r="T65" s="44"/>
      <c r="U65" s="44"/>
      <c r="V65" s="44"/>
    </row>
    <row r="66" spans="1:22" x14ac:dyDescent="0.2">
      <c r="A66" s="44"/>
      <c r="B66" s="44"/>
      <c r="C66" s="44"/>
      <c r="D66" s="44"/>
      <c r="E66" s="44"/>
      <c r="F66" s="44"/>
      <c r="G66" s="44"/>
      <c r="H66" s="44"/>
      <c r="I66" s="44"/>
      <c r="J66" s="44"/>
      <c r="K66" s="44"/>
      <c r="L66" s="44"/>
      <c r="M66" s="44"/>
      <c r="N66" s="44"/>
      <c r="O66" s="44"/>
      <c r="P66" s="44"/>
      <c r="Q66" s="44"/>
      <c r="R66" s="44"/>
      <c r="S66" s="44"/>
      <c r="T66" s="44"/>
      <c r="U66" s="44"/>
      <c r="V66" s="44"/>
    </row>
    <row r="67" spans="1:22" x14ac:dyDescent="0.2">
      <c r="A67" s="44"/>
      <c r="B67" s="44"/>
      <c r="C67" s="44"/>
      <c r="D67" s="44"/>
      <c r="E67" s="44"/>
      <c r="F67" s="44"/>
      <c r="G67" s="44"/>
      <c r="H67" s="44"/>
      <c r="I67" s="44"/>
      <c r="J67" s="44"/>
      <c r="K67" s="44"/>
      <c r="L67" s="44"/>
      <c r="M67" s="44"/>
      <c r="N67" s="44"/>
      <c r="O67" s="44"/>
      <c r="P67" s="44"/>
      <c r="Q67" s="44"/>
      <c r="R67" s="44"/>
      <c r="S67" s="44"/>
      <c r="T67" s="44"/>
      <c r="U67" s="44"/>
      <c r="V67" s="44"/>
    </row>
    <row r="68" spans="1:22" x14ac:dyDescent="0.2">
      <c r="A68" s="44"/>
      <c r="B68" s="44"/>
      <c r="C68" s="44"/>
      <c r="D68" s="44"/>
      <c r="E68" s="44"/>
      <c r="F68" s="44"/>
      <c r="G68" s="44"/>
      <c r="H68" s="44"/>
      <c r="I68" s="44"/>
      <c r="J68" s="44"/>
      <c r="K68" s="44"/>
      <c r="L68" s="44"/>
      <c r="M68" s="44"/>
      <c r="N68" s="44"/>
      <c r="O68" s="44"/>
      <c r="P68" s="44"/>
      <c r="Q68" s="44"/>
      <c r="R68" s="44"/>
      <c r="S68" s="44"/>
      <c r="T68" s="44"/>
      <c r="U68" s="44"/>
      <c r="V68" s="44"/>
    </row>
    <row r="69" spans="1:22" x14ac:dyDescent="0.2">
      <c r="A69" s="44"/>
      <c r="B69" s="44"/>
      <c r="C69" s="44"/>
      <c r="D69" s="44"/>
      <c r="E69" s="44"/>
      <c r="F69" s="44"/>
      <c r="G69" s="44"/>
      <c r="H69" s="44"/>
      <c r="I69" s="44"/>
      <c r="J69" s="44"/>
      <c r="K69" s="44"/>
      <c r="L69" s="44"/>
      <c r="M69" s="44"/>
      <c r="N69" s="44"/>
      <c r="O69" s="44"/>
      <c r="P69" s="44"/>
      <c r="Q69" s="44"/>
      <c r="R69" s="44"/>
      <c r="S69" s="44"/>
      <c r="T69" s="44"/>
      <c r="U69" s="44"/>
      <c r="V69" s="44"/>
    </row>
    <row r="70" spans="1:22" x14ac:dyDescent="0.2">
      <c r="A70" s="44"/>
      <c r="B70" s="44"/>
      <c r="C70" s="44"/>
      <c r="D70" s="44"/>
      <c r="E70" s="44"/>
      <c r="F70" s="44"/>
      <c r="G70" s="44"/>
      <c r="H70" s="44"/>
      <c r="I70" s="44"/>
      <c r="J70" s="44"/>
      <c r="K70" s="44"/>
      <c r="L70" s="44"/>
      <c r="M70" s="44"/>
      <c r="N70" s="44"/>
      <c r="O70" s="44"/>
      <c r="P70" s="44"/>
      <c r="Q70" s="44"/>
      <c r="R70" s="44"/>
      <c r="S70" s="44"/>
      <c r="T70" s="44"/>
      <c r="U70" s="44"/>
      <c r="V70" s="44"/>
    </row>
    <row r="71" spans="1:22" x14ac:dyDescent="0.2">
      <c r="A71" s="44"/>
      <c r="B71" s="44"/>
      <c r="C71" s="44"/>
      <c r="D71" s="44"/>
      <c r="E71" s="44"/>
      <c r="F71" s="44"/>
      <c r="G71" s="44"/>
      <c r="H71" s="44"/>
      <c r="I71" s="44"/>
      <c r="J71" s="44"/>
      <c r="K71" s="44"/>
      <c r="L71" s="44"/>
      <c r="M71" s="44"/>
      <c r="N71" s="44"/>
      <c r="O71" s="44"/>
      <c r="P71" s="44"/>
      <c r="Q71" s="44"/>
      <c r="R71" s="44"/>
      <c r="S71" s="44"/>
      <c r="T71" s="44"/>
      <c r="U71" s="44"/>
      <c r="V71" s="44"/>
    </row>
    <row r="72" spans="1:22" x14ac:dyDescent="0.2">
      <c r="A72" s="44"/>
      <c r="B72" s="44"/>
      <c r="C72" s="44"/>
      <c r="D72" s="44"/>
      <c r="E72" s="44"/>
      <c r="F72" s="44"/>
      <c r="G72" s="44"/>
      <c r="H72" s="44"/>
      <c r="I72" s="44"/>
      <c r="J72" s="44"/>
      <c r="K72" s="44"/>
      <c r="L72" s="44"/>
      <c r="M72" s="44"/>
      <c r="N72" s="44"/>
      <c r="O72" s="44"/>
      <c r="P72" s="44"/>
      <c r="Q72" s="44"/>
      <c r="R72" s="44"/>
      <c r="S72" s="44"/>
      <c r="T72" s="44"/>
      <c r="U72" s="44"/>
      <c r="V72" s="44"/>
    </row>
    <row r="73" spans="1:22" x14ac:dyDescent="0.2">
      <c r="A73" s="44"/>
      <c r="B73" s="44"/>
      <c r="C73" s="44"/>
      <c r="D73" s="44"/>
      <c r="E73" s="44"/>
      <c r="F73" s="44"/>
      <c r="G73" s="44"/>
      <c r="H73" s="44"/>
      <c r="I73" s="44"/>
      <c r="J73" s="44"/>
      <c r="K73" s="44"/>
      <c r="L73" s="44"/>
      <c r="M73" s="44"/>
      <c r="N73" s="44"/>
      <c r="O73" s="44"/>
      <c r="P73" s="44"/>
      <c r="Q73" s="44"/>
      <c r="R73" s="44"/>
      <c r="S73" s="44"/>
      <c r="T73" s="44"/>
      <c r="U73" s="44"/>
      <c r="V73" s="44"/>
    </row>
    <row r="74" spans="1:22" x14ac:dyDescent="0.2">
      <c r="A74" s="44"/>
      <c r="B74" s="44"/>
      <c r="C74" s="44"/>
      <c r="D74" s="44"/>
      <c r="E74" s="44"/>
      <c r="F74" s="44"/>
      <c r="G74" s="44"/>
      <c r="H74" s="44"/>
      <c r="I74" s="44"/>
      <c r="J74" s="44"/>
      <c r="K74" s="44"/>
      <c r="L74" s="44"/>
      <c r="M74" s="44"/>
      <c r="N74" s="44"/>
      <c r="O74" s="44"/>
      <c r="P74" s="44"/>
      <c r="Q74" s="44"/>
      <c r="R74" s="44"/>
      <c r="S74" s="44"/>
      <c r="T74" s="44"/>
      <c r="U74" s="44"/>
      <c r="V74" s="44"/>
    </row>
    <row r="75" spans="1:22" x14ac:dyDescent="0.2">
      <c r="A75" s="44"/>
      <c r="B75" s="44"/>
      <c r="C75" s="44"/>
      <c r="D75" s="44"/>
      <c r="E75" s="44"/>
      <c r="F75" s="44"/>
      <c r="G75" s="44"/>
      <c r="H75" s="44"/>
      <c r="I75" s="44"/>
      <c r="J75" s="44"/>
      <c r="K75" s="44"/>
      <c r="L75" s="44"/>
      <c r="M75" s="44"/>
      <c r="N75" s="44"/>
      <c r="O75" s="44"/>
      <c r="P75" s="44"/>
      <c r="Q75" s="44"/>
      <c r="R75" s="44"/>
      <c r="S75" s="44"/>
      <c r="T75" s="44"/>
      <c r="U75" s="44"/>
      <c r="V75" s="44"/>
    </row>
    <row r="76" spans="1:22" x14ac:dyDescent="0.2">
      <c r="A76" s="44"/>
      <c r="B76" s="44"/>
      <c r="C76" s="44"/>
      <c r="D76" s="44"/>
      <c r="E76" s="44"/>
      <c r="F76" s="44"/>
      <c r="G76" s="44"/>
      <c r="H76" s="44"/>
      <c r="I76" s="44"/>
      <c r="J76" s="44"/>
      <c r="K76" s="44"/>
      <c r="L76" s="44"/>
      <c r="M76" s="44"/>
      <c r="N76" s="44"/>
      <c r="O76" s="44"/>
      <c r="P76" s="44"/>
      <c r="Q76" s="44"/>
      <c r="R76" s="44"/>
      <c r="S76" s="44"/>
      <c r="T76" s="44"/>
      <c r="U76" s="44"/>
      <c r="V76" s="44"/>
    </row>
    <row r="77" spans="1:22" x14ac:dyDescent="0.2">
      <c r="A77" s="44"/>
      <c r="B77" s="44"/>
      <c r="C77" s="44"/>
      <c r="D77" s="44"/>
      <c r="E77" s="44"/>
      <c r="F77" s="44"/>
      <c r="G77" s="44"/>
      <c r="H77" s="44"/>
      <c r="I77" s="44"/>
      <c r="J77" s="44"/>
      <c r="K77" s="44"/>
      <c r="L77" s="44"/>
      <c r="M77" s="44"/>
      <c r="N77" s="44"/>
      <c r="O77" s="44"/>
      <c r="P77" s="44"/>
      <c r="Q77" s="44"/>
      <c r="R77" s="44"/>
      <c r="S77" s="44"/>
      <c r="T77" s="44"/>
      <c r="U77" s="44"/>
      <c r="V77" s="44"/>
    </row>
    <row r="78" spans="1:22" x14ac:dyDescent="0.2">
      <c r="A78" s="44"/>
      <c r="B78" s="44"/>
      <c r="C78" s="44"/>
      <c r="D78" s="44"/>
      <c r="E78" s="44"/>
      <c r="F78" s="44"/>
      <c r="G78" s="44"/>
      <c r="H78" s="44"/>
      <c r="I78" s="44"/>
      <c r="J78" s="44"/>
      <c r="K78" s="44"/>
      <c r="L78" s="44"/>
      <c r="M78" s="44"/>
      <c r="N78" s="44"/>
      <c r="O78" s="44"/>
      <c r="P78" s="44"/>
      <c r="Q78" s="44"/>
      <c r="R78" s="44"/>
      <c r="S78" s="44"/>
      <c r="T78" s="44"/>
      <c r="U78" s="44"/>
      <c r="V78" s="44"/>
    </row>
    <row r="79" spans="1:22" x14ac:dyDescent="0.2">
      <c r="A79" s="44"/>
      <c r="B79" s="44"/>
      <c r="C79" s="44"/>
      <c r="D79" s="44"/>
      <c r="E79" s="44"/>
      <c r="F79" s="44"/>
      <c r="G79" s="44"/>
      <c r="H79" s="44"/>
      <c r="I79" s="44"/>
      <c r="J79" s="44"/>
      <c r="K79" s="44"/>
      <c r="L79" s="44"/>
      <c r="M79" s="44"/>
      <c r="N79" s="44"/>
      <c r="O79" s="44"/>
      <c r="P79" s="44"/>
      <c r="Q79" s="44"/>
      <c r="R79" s="44"/>
      <c r="S79" s="44"/>
      <c r="T79" s="44"/>
      <c r="U79" s="44"/>
      <c r="V79" s="44"/>
    </row>
    <row r="80" spans="1:22" x14ac:dyDescent="0.2">
      <c r="A80" s="44"/>
      <c r="B80" s="44"/>
      <c r="C80" s="44"/>
      <c r="D80" s="44"/>
      <c r="E80" s="44"/>
      <c r="F80" s="44"/>
      <c r="G80" s="44"/>
      <c r="H80" s="44"/>
      <c r="I80" s="44"/>
      <c r="J80" s="44"/>
      <c r="K80" s="44"/>
      <c r="L80" s="44"/>
      <c r="M80" s="44"/>
      <c r="N80" s="44"/>
      <c r="O80" s="44"/>
      <c r="P80" s="44"/>
      <c r="Q80" s="44"/>
      <c r="R80" s="44"/>
      <c r="S80" s="44"/>
      <c r="T80" s="44"/>
      <c r="U80" s="44"/>
      <c r="V80" s="44"/>
    </row>
    <row r="81" spans="1:22" x14ac:dyDescent="0.2">
      <c r="A81" s="44"/>
      <c r="B81" s="44"/>
      <c r="C81" s="44"/>
      <c r="D81" s="44"/>
      <c r="E81" s="44"/>
      <c r="F81" s="44"/>
      <c r="G81" s="44"/>
      <c r="H81" s="44"/>
      <c r="I81" s="44"/>
      <c r="J81" s="44"/>
      <c r="K81" s="44"/>
      <c r="L81" s="44"/>
      <c r="M81" s="44"/>
      <c r="N81" s="44"/>
      <c r="O81" s="44"/>
      <c r="P81" s="44"/>
      <c r="Q81" s="44"/>
      <c r="R81" s="44"/>
      <c r="S81" s="44"/>
      <c r="T81" s="44"/>
      <c r="U81" s="44"/>
      <c r="V81" s="44"/>
    </row>
    <row r="82" spans="1:22" x14ac:dyDescent="0.2">
      <c r="A82" s="44"/>
      <c r="B82" s="44"/>
      <c r="C82" s="44"/>
      <c r="D82" s="44"/>
      <c r="E82" s="44"/>
      <c r="F82" s="44"/>
      <c r="G82" s="44"/>
      <c r="H82" s="44"/>
      <c r="I82" s="44"/>
      <c r="J82" s="44"/>
      <c r="K82" s="44"/>
      <c r="L82" s="44"/>
      <c r="M82" s="44"/>
      <c r="N82" s="44"/>
      <c r="O82" s="44"/>
      <c r="P82" s="44"/>
      <c r="Q82" s="44"/>
      <c r="R82" s="44"/>
      <c r="S82" s="44"/>
      <c r="T82" s="44"/>
      <c r="U82" s="44"/>
      <c r="V82" s="44"/>
    </row>
    <row r="83" spans="1:22" x14ac:dyDescent="0.2">
      <c r="A83" s="44"/>
      <c r="B83" s="44"/>
      <c r="C83" s="44"/>
      <c r="D83" s="44"/>
      <c r="E83" s="44"/>
      <c r="F83" s="44"/>
      <c r="G83" s="44"/>
      <c r="H83" s="44"/>
      <c r="I83" s="44"/>
      <c r="J83" s="44"/>
      <c r="K83" s="44"/>
      <c r="L83" s="44"/>
      <c r="M83" s="44"/>
      <c r="N83" s="44"/>
      <c r="O83" s="44"/>
      <c r="P83" s="44"/>
      <c r="Q83" s="44"/>
      <c r="R83" s="44"/>
      <c r="S83" s="44"/>
      <c r="T83" s="44"/>
      <c r="U83" s="44"/>
      <c r="V83" s="44"/>
    </row>
    <row r="84" spans="1:22" x14ac:dyDescent="0.2">
      <c r="A84" s="44"/>
      <c r="B84" s="44"/>
      <c r="C84" s="44"/>
      <c r="D84" s="44"/>
      <c r="E84" s="44"/>
      <c r="F84" s="44"/>
      <c r="G84" s="44"/>
      <c r="H84" s="44"/>
      <c r="I84" s="44"/>
      <c r="J84" s="44"/>
      <c r="K84" s="44"/>
      <c r="L84" s="44"/>
      <c r="M84" s="44"/>
      <c r="N84" s="44"/>
      <c r="O84" s="44"/>
      <c r="P84" s="44"/>
      <c r="Q84" s="44"/>
      <c r="R84" s="44"/>
      <c r="S84" s="44"/>
      <c r="T84" s="44"/>
      <c r="U84" s="44"/>
      <c r="V84" s="44"/>
    </row>
    <row r="85" spans="1:22" x14ac:dyDescent="0.2">
      <c r="A85" s="44"/>
      <c r="B85" s="44"/>
      <c r="C85" s="44"/>
      <c r="D85" s="44"/>
      <c r="E85" s="44"/>
      <c r="F85" s="44"/>
      <c r="G85" s="44"/>
      <c r="H85" s="44"/>
      <c r="I85" s="44"/>
      <c r="J85" s="44"/>
      <c r="K85" s="44"/>
      <c r="L85" s="44"/>
      <c r="M85" s="44"/>
      <c r="N85" s="44"/>
      <c r="O85" s="44"/>
      <c r="P85" s="44"/>
      <c r="Q85" s="44"/>
      <c r="R85" s="44"/>
      <c r="S85" s="44"/>
      <c r="T85" s="44"/>
      <c r="U85" s="44"/>
      <c r="V85" s="44"/>
    </row>
    <row r="86" spans="1:22" x14ac:dyDescent="0.2">
      <c r="A86" s="44"/>
      <c r="B86" s="44"/>
      <c r="C86" s="44"/>
      <c r="D86" s="44"/>
      <c r="E86" s="44"/>
      <c r="F86" s="44"/>
      <c r="G86" s="44"/>
      <c r="H86" s="44"/>
      <c r="I86" s="44"/>
      <c r="J86" s="44"/>
      <c r="K86" s="44"/>
      <c r="L86" s="44"/>
      <c r="M86" s="44"/>
      <c r="N86" s="44"/>
      <c r="O86" s="44"/>
      <c r="P86" s="44"/>
      <c r="Q86" s="44"/>
      <c r="R86" s="44"/>
      <c r="S86" s="44"/>
      <c r="T86" s="44"/>
      <c r="U86" s="44"/>
      <c r="V86" s="44"/>
    </row>
    <row r="87" spans="1:22" x14ac:dyDescent="0.2">
      <c r="A87" s="44"/>
      <c r="B87" s="44"/>
      <c r="C87" s="44"/>
      <c r="D87" s="44"/>
      <c r="E87" s="44"/>
      <c r="F87" s="44"/>
      <c r="G87" s="44"/>
      <c r="H87" s="44"/>
      <c r="I87" s="44"/>
      <c r="J87" s="44"/>
      <c r="K87" s="44"/>
      <c r="L87" s="44"/>
      <c r="M87" s="44"/>
      <c r="N87" s="44"/>
      <c r="O87" s="44"/>
      <c r="P87" s="44"/>
      <c r="Q87" s="44"/>
      <c r="R87" s="44"/>
      <c r="S87" s="44"/>
      <c r="T87" s="44"/>
      <c r="U87" s="44"/>
      <c r="V87" s="44"/>
    </row>
    <row r="88" spans="1:22" x14ac:dyDescent="0.2">
      <c r="A88" s="44"/>
      <c r="B88" s="44"/>
      <c r="C88" s="44"/>
      <c r="D88" s="44"/>
      <c r="E88" s="44"/>
      <c r="F88" s="44"/>
      <c r="G88" s="44"/>
      <c r="H88" s="44"/>
      <c r="I88" s="44"/>
      <c r="J88" s="44"/>
      <c r="K88" s="44"/>
      <c r="L88" s="44"/>
      <c r="M88" s="44"/>
      <c r="N88" s="44"/>
      <c r="O88" s="44"/>
      <c r="P88" s="44"/>
      <c r="Q88" s="44"/>
      <c r="R88" s="44"/>
      <c r="S88" s="44"/>
      <c r="T88" s="44"/>
      <c r="U88" s="44"/>
      <c r="V88" s="44"/>
    </row>
    <row r="89" spans="1:22" x14ac:dyDescent="0.2">
      <c r="A89" s="44"/>
      <c r="B89" s="44"/>
      <c r="C89" s="44"/>
      <c r="D89" s="44"/>
      <c r="E89" s="44"/>
      <c r="F89" s="44"/>
      <c r="G89" s="44"/>
      <c r="H89" s="44"/>
      <c r="I89" s="44"/>
      <c r="J89" s="44"/>
      <c r="K89" s="44"/>
      <c r="L89" s="44"/>
      <c r="M89" s="44"/>
      <c r="N89" s="44"/>
      <c r="O89" s="44"/>
      <c r="P89" s="44"/>
      <c r="Q89" s="44"/>
      <c r="R89" s="44"/>
      <c r="S89" s="44"/>
      <c r="T89" s="44"/>
      <c r="U89" s="44"/>
      <c r="V89" s="44"/>
    </row>
    <row r="90" spans="1:22" x14ac:dyDescent="0.2">
      <c r="A90" s="44"/>
      <c r="B90" s="44"/>
      <c r="C90" s="44"/>
      <c r="D90" s="44"/>
      <c r="E90" s="44"/>
      <c r="F90" s="44"/>
      <c r="G90" s="44"/>
      <c r="H90" s="44"/>
      <c r="I90" s="44"/>
      <c r="J90" s="44"/>
      <c r="K90" s="44"/>
      <c r="L90" s="44"/>
      <c r="M90" s="44"/>
      <c r="N90" s="44"/>
      <c r="O90" s="44"/>
      <c r="P90" s="44"/>
      <c r="Q90" s="44"/>
      <c r="R90" s="44"/>
      <c r="S90" s="44"/>
      <c r="T90" s="44"/>
      <c r="U90" s="44"/>
      <c r="V90" s="44"/>
    </row>
    <row r="91" spans="1:22" x14ac:dyDescent="0.2">
      <c r="A91" s="44"/>
      <c r="B91" s="44"/>
      <c r="C91" s="44"/>
      <c r="D91" s="44"/>
      <c r="E91" s="44"/>
      <c r="F91" s="44"/>
      <c r="G91" s="44"/>
      <c r="H91" s="44"/>
      <c r="I91" s="44"/>
      <c r="J91" s="44"/>
      <c r="K91" s="44"/>
      <c r="L91" s="44"/>
      <c r="M91" s="44"/>
      <c r="N91" s="44"/>
      <c r="O91" s="44"/>
      <c r="P91" s="44"/>
      <c r="Q91" s="44"/>
      <c r="R91" s="44"/>
      <c r="S91" s="44"/>
      <c r="T91" s="44"/>
      <c r="U91" s="44"/>
      <c r="V91" s="4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98BB7-EDD6-AE41-9151-D909A579B115}">
  <dimension ref="A1:H127"/>
  <sheetViews>
    <sheetView zoomScale="125" workbookViewId="0">
      <selection sqref="A1:H2"/>
    </sheetView>
  </sheetViews>
  <sheetFormatPr baseColWidth="10" defaultRowHeight="16" x14ac:dyDescent="0.2"/>
  <cols>
    <col min="1" max="1" width="21.1640625" style="1" bestFit="1" customWidth="1"/>
    <col min="2" max="2" width="16.83203125" style="1" bestFit="1" customWidth="1"/>
    <col min="3" max="3" width="4.1640625" style="1" bestFit="1" customWidth="1"/>
    <col min="4" max="5" width="5.1640625" style="1" bestFit="1" customWidth="1"/>
    <col min="6" max="6" width="4.1640625" style="1" bestFit="1" customWidth="1"/>
    <col min="7" max="7" width="2.6640625" style="1" bestFit="1" customWidth="1"/>
    <col min="8" max="8" width="11.83203125" style="1" bestFit="1" customWidth="1"/>
    <col min="9" max="16384" width="10.83203125" style="1"/>
  </cols>
  <sheetData>
    <row r="1" spans="1:8" ht="16" customHeight="1" x14ac:dyDescent="0.2">
      <c r="A1" s="37" t="s">
        <v>11040</v>
      </c>
      <c r="B1" s="37"/>
      <c r="C1" s="37"/>
      <c r="D1" s="37"/>
      <c r="E1" s="37"/>
      <c r="F1" s="37"/>
      <c r="G1" s="37"/>
      <c r="H1" s="37"/>
    </row>
    <row r="2" spans="1:8" ht="33" customHeight="1" x14ac:dyDescent="0.2">
      <c r="A2" s="37"/>
      <c r="B2" s="37"/>
      <c r="C2" s="37"/>
      <c r="D2" s="37"/>
      <c r="E2" s="37"/>
      <c r="F2" s="37"/>
      <c r="G2" s="37"/>
      <c r="H2" s="37"/>
    </row>
    <row r="3" spans="1:8" x14ac:dyDescent="0.2">
      <c r="A3" s="28" t="s">
        <v>11039</v>
      </c>
      <c r="B3" s="28" t="s">
        <v>11026</v>
      </c>
      <c r="C3" s="28"/>
      <c r="D3" s="28"/>
      <c r="E3" s="28"/>
      <c r="F3" s="28"/>
      <c r="G3" s="28"/>
      <c r="H3" s="28"/>
    </row>
    <row r="4" spans="1:8" x14ac:dyDescent="0.2">
      <c r="A4" s="28" t="s">
        <v>11029</v>
      </c>
      <c r="B4" s="28" t="s">
        <v>729</v>
      </c>
      <c r="C4" s="28" t="s">
        <v>730</v>
      </c>
      <c r="D4" s="28" t="s">
        <v>731</v>
      </c>
      <c r="E4" s="28" t="s">
        <v>732</v>
      </c>
      <c r="F4" s="28" t="s">
        <v>733</v>
      </c>
      <c r="G4" s="28" t="s">
        <v>728</v>
      </c>
      <c r="H4" s="28" t="s">
        <v>11027</v>
      </c>
    </row>
    <row r="5" spans="1:8" x14ac:dyDescent="0.2">
      <c r="A5" s="12" t="s">
        <v>7</v>
      </c>
      <c r="B5" s="45">
        <v>1</v>
      </c>
      <c r="C5" s="45">
        <v>6</v>
      </c>
      <c r="D5" s="45">
        <v>33</v>
      </c>
      <c r="E5" s="45">
        <v>281</v>
      </c>
      <c r="F5" s="45">
        <v>141</v>
      </c>
      <c r="G5" s="45"/>
      <c r="H5" s="45">
        <v>462</v>
      </c>
    </row>
    <row r="6" spans="1:8" x14ac:dyDescent="0.2">
      <c r="A6" s="12" t="s">
        <v>53</v>
      </c>
      <c r="B6" s="45"/>
      <c r="C6" s="45">
        <v>1</v>
      </c>
      <c r="D6" s="45"/>
      <c r="E6" s="45">
        <v>2</v>
      </c>
      <c r="F6" s="45"/>
      <c r="G6" s="45"/>
      <c r="H6" s="45">
        <v>3</v>
      </c>
    </row>
    <row r="7" spans="1:8" x14ac:dyDescent="0.2">
      <c r="A7" s="12" t="s">
        <v>57</v>
      </c>
      <c r="B7" s="45"/>
      <c r="C7" s="45">
        <v>2</v>
      </c>
      <c r="D7" s="45">
        <v>4</v>
      </c>
      <c r="E7" s="45">
        <v>28</v>
      </c>
      <c r="F7" s="45"/>
      <c r="G7" s="45"/>
      <c r="H7" s="45">
        <v>34</v>
      </c>
    </row>
    <row r="8" spans="1:8" x14ac:dyDescent="0.2">
      <c r="A8" s="12" t="s">
        <v>67</v>
      </c>
      <c r="B8" s="45"/>
      <c r="C8" s="45">
        <v>29</v>
      </c>
      <c r="D8" s="45">
        <v>31</v>
      </c>
      <c r="E8" s="45">
        <v>16</v>
      </c>
      <c r="F8" s="45">
        <v>1</v>
      </c>
      <c r="G8" s="45">
        <v>1</v>
      </c>
      <c r="H8" s="45">
        <v>78</v>
      </c>
    </row>
    <row r="9" spans="1:8" x14ac:dyDescent="0.2">
      <c r="A9" s="12" t="s">
        <v>79</v>
      </c>
      <c r="B9" s="45">
        <v>2</v>
      </c>
      <c r="C9" s="45">
        <v>24</v>
      </c>
      <c r="D9" s="45">
        <v>27</v>
      </c>
      <c r="E9" s="45">
        <v>76</v>
      </c>
      <c r="F9" s="45">
        <v>2</v>
      </c>
      <c r="G9" s="45"/>
      <c r="H9" s="45">
        <v>131</v>
      </c>
    </row>
    <row r="10" spans="1:8" x14ac:dyDescent="0.2">
      <c r="A10" s="12" t="s">
        <v>83</v>
      </c>
      <c r="B10" s="45"/>
      <c r="C10" s="45">
        <v>7</v>
      </c>
      <c r="D10" s="45">
        <v>13</v>
      </c>
      <c r="E10" s="45">
        <v>74</v>
      </c>
      <c r="F10" s="45">
        <v>11</v>
      </c>
      <c r="G10" s="45"/>
      <c r="H10" s="45">
        <v>105</v>
      </c>
    </row>
    <row r="11" spans="1:8" x14ac:dyDescent="0.2">
      <c r="A11" s="12" t="s">
        <v>94</v>
      </c>
      <c r="B11" s="45">
        <v>3</v>
      </c>
      <c r="C11" s="45">
        <v>12</v>
      </c>
      <c r="D11" s="45">
        <v>14</v>
      </c>
      <c r="E11" s="45">
        <v>15</v>
      </c>
      <c r="F11" s="45">
        <v>3</v>
      </c>
      <c r="G11" s="45">
        <v>1</v>
      </c>
      <c r="H11" s="45">
        <v>48</v>
      </c>
    </row>
    <row r="12" spans="1:8" x14ac:dyDescent="0.2">
      <c r="A12" s="12" t="s">
        <v>103</v>
      </c>
      <c r="B12" s="45">
        <v>2</v>
      </c>
      <c r="C12" s="45">
        <v>5</v>
      </c>
      <c r="D12" s="45">
        <v>114</v>
      </c>
      <c r="E12" s="45">
        <v>384</v>
      </c>
      <c r="F12" s="45">
        <v>8</v>
      </c>
      <c r="G12" s="45"/>
      <c r="H12" s="45">
        <v>513</v>
      </c>
    </row>
    <row r="13" spans="1:8" x14ac:dyDescent="0.2">
      <c r="A13" s="12" t="s">
        <v>144</v>
      </c>
      <c r="B13" s="45"/>
      <c r="C13" s="45">
        <v>1</v>
      </c>
      <c r="D13" s="45">
        <v>6</v>
      </c>
      <c r="E13" s="45">
        <v>22</v>
      </c>
      <c r="F13" s="45">
        <v>1</v>
      </c>
      <c r="G13" s="45"/>
      <c r="H13" s="45">
        <v>30</v>
      </c>
    </row>
    <row r="14" spans="1:8" x14ac:dyDescent="0.2">
      <c r="A14" s="12" t="s">
        <v>151</v>
      </c>
      <c r="B14" s="45">
        <v>1</v>
      </c>
      <c r="C14" s="45">
        <v>11</v>
      </c>
      <c r="D14" s="45">
        <v>92</v>
      </c>
      <c r="E14" s="45">
        <v>79</v>
      </c>
      <c r="F14" s="45">
        <v>2</v>
      </c>
      <c r="G14" s="45"/>
      <c r="H14" s="45">
        <v>185</v>
      </c>
    </row>
    <row r="15" spans="1:8" x14ac:dyDescent="0.2">
      <c r="A15" s="12" t="s">
        <v>174</v>
      </c>
      <c r="B15" s="45">
        <v>1</v>
      </c>
      <c r="C15" s="45">
        <v>20</v>
      </c>
      <c r="D15" s="45">
        <v>102</v>
      </c>
      <c r="E15" s="45">
        <v>291</v>
      </c>
      <c r="F15" s="45">
        <v>10</v>
      </c>
      <c r="G15" s="45"/>
      <c r="H15" s="45">
        <v>424</v>
      </c>
    </row>
    <row r="16" spans="1:8" x14ac:dyDescent="0.2">
      <c r="A16" s="12" t="s">
        <v>195</v>
      </c>
      <c r="B16" s="45"/>
      <c r="C16" s="45">
        <v>3</v>
      </c>
      <c r="D16" s="45">
        <v>10</v>
      </c>
      <c r="E16" s="45">
        <v>8</v>
      </c>
      <c r="F16" s="45"/>
      <c r="G16" s="45"/>
      <c r="H16" s="45">
        <v>21</v>
      </c>
    </row>
    <row r="17" spans="1:8" x14ac:dyDescent="0.2">
      <c r="A17" s="12" t="s">
        <v>201</v>
      </c>
      <c r="B17" s="45">
        <v>1</v>
      </c>
      <c r="C17" s="45">
        <v>31</v>
      </c>
      <c r="D17" s="45">
        <v>123</v>
      </c>
      <c r="E17" s="45">
        <v>1092</v>
      </c>
      <c r="F17" s="45">
        <v>42</v>
      </c>
      <c r="G17" s="45"/>
      <c r="H17" s="45">
        <v>1289</v>
      </c>
    </row>
    <row r="18" spans="1:8" x14ac:dyDescent="0.2">
      <c r="A18" s="12" t="s">
        <v>246</v>
      </c>
      <c r="B18" s="45">
        <v>1</v>
      </c>
      <c r="C18" s="45">
        <v>13</v>
      </c>
      <c r="D18" s="45">
        <v>128</v>
      </c>
      <c r="E18" s="45">
        <v>96</v>
      </c>
      <c r="F18" s="45">
        <v>5</v>
      </c>
      <c r="G18" s="45"/>
      <c r="H18" s="45">
        <v>243</v>
      </c>
    </row>
    <row r="19" spans="1:8" x14ac:dyDescent="0.2">
      <c r="A19" s="12" t="s">
        <v>272</v>
      </c>
      <c r="B19" s="45"/>
      <c r="C19" s="45">
        <v>1</v>
      </c>
      <c r="D19" s="45">
        <v>1</v>
      </c>
      <c r="E19" s="45"/>
      <c r="F19" s="45"/>
      <c r="G19" s="45"/>
      <c r="H19" s="45">
        <v>2</v>
      </c>
    </row>
    <row r="20" spans="1:8" x14ac:dyDescent="0.2">
      <c r="A20" s="12" t="s">
        <v>276</v>
      </c>
      <c r="B20" s="45">
        <v>1</v>
      </c>
      <c r="C20" s="45">
        <v>20</v>
      </c>
      <c r="D20" s="45">
        <v>55</v>
      </c>
      <c r="E20" s="45">
        <v>45</v>
      </c>
      <c r="F20" s="45"/>
      <c r="G20" s="45"/>
      <c r="H20" s="45">
        <v>121</v>
      </c>
    </row>
    <row r="21" spans="1:8" x14ac:dyDescent="0.2">
      <c r="A21" s="12" t="s">
        <v>298</v>
      </c>
      <c r="B21" s="45">
        <v>1</v>
      </c>
      <c r="C21" s="45">
        <v>49</v>
      </c>
      <c r="D21" s="45">
        <v>501</v>
      </c>
      <c r="E21" s="45">
        <v>884</v>
      </c>
      <c r="F21" s="45">
        <v>5</v>
      </c>
      <c r="G21" s="45"/>
      <c r="H21" s="45">
        <v>1440</v>
      </c>
    </row>
    <row r="22" spans="1:8" x14ac:dyDescent="0.2">
      <c r="A22" s="12" t="s">
        <v>381</v>
      </c>
      <c r="B22" s="45">
        <v>2</v>
      </c>
      <c r="C22" s="45">
        <v>7</v>
      </c>
      <c r="D22" s="45">
        <v>45</v>
      </c>
      <c r="E22" s="45">
        <v>47</v>
      </c>
      <c r="F22" s="45"/>
      <c r="G22" s="45"/>
      <c r="H22" s="45">
        <v>101</v>
      </c>
    </row>
    <row r="23" spans="1:8" x14ac:dyDescent="0.2">
      <c r="A23" s="12" t="s">
        <v>399</v>
      </c>
      <c r="B23" s="45">
        <v>8</v>
      </c>
      <c r="C23" s="45">
        <v>38</v>
      </c>
      <c r="D23" s="45">
        <v>541</v>
      </c>
      <c r="E23" s="45">
        <v>1203</v>
      </c>
      <c r="F23" s="45">
        <v>87</v>
      </c>
      <c r="G23" s="45"/>
      <c r="H23" s="45">
        <v>1877</v>
      </c>
    </row>
    <row r="24" spans="1:8" x14ac:dyDescent="0.2">
      <c r="A24" s="12" t="s">
        <v>412</v>
      </c>
      <c r="B24" s="45"/>
      <c r="C24" s="45">
        <v>1</v>
      </c>
      <c r="D24" s="45">
        <v>5</v>
      </c>
      <c r="E24" s="45">
        <v>5</v>
      </c>
      <c r="F24" s="45"/>
      <c r="G24" s="45"/>
      <c r="H24" s="45">
        <v>11</v>
      </c>
    </row>
    <row r="25" spans="1:8" x14ac:dyDescent="0.2">
      <c r="A25" s="12" t="s">
        <v>417</v>
      </c>
      <c r="B25" s="45">
        <v>1</v>
      </c>
      <c r="C25" s="45">
        <v>1</v>
      </c>
      <c r="D25" s="45">
        <v>1</v>
      </c>
      <c r="E25" s="45">
        <v>1</v>
      </c>
      <c r="F25" s="45"/>
      <c r="G25" s="45"/>
      <c r="H25" s="45">
        <v>4</v>
      </c>
    </row>
    <row r="26" spans="1:8" x14ac:dyDescent="0.2">
      <c r="A26" s="12" t="s">
        <v>422</v>
      </c>
      <c r="B26" s="45">
        <v>1</v>
      </c>
      <c r="C26" s="45">
        <v>2</v>
      </c>
      <c r="D26" s="45">
        <v>55</v>
      </c>
      <c r="E26" s="45">
        <v>197</v>
      </c>
      <c r="F26" s="45">
        <v>172</v>
      </c>
      <c r="G26" s="45"/>
      <c r="H26" s="45">
        <v>427</v>
      </c>
    </row>
    <row r="27" spans="1:8" x14ac:dyDescent="0.2">
      <c r="A27" s="12" t="s">
        <v>458</v>
      </c>
      <c r="B27" s="45"/>
      <c r="C27" s="45"/>
      <c r="D27" s="45">
        <v>1</v>
      </c>
      <c r="E27" s="45">
        <v>1</v>
      </c>
      <c r="F27" s="45"/>
      <c r="G27" s="45"/>
      <c r="H27" s="45">
        <v>2</v>
      </c>
    </row>
    <row r="28" spans="1:8" x14ac:dyDescent="0.2">
      <c r="A28" s="12" t="s">
        <v>462</v>
      </c>
      <c r="B28" s="45"/>
      <c r="C28" s="45">
        <v>10</v>
      </c>
      <c r="D28" s="45">
        <v>4</v>
      </c>
      <c r="E28" s="45">
        <v>6</v>
      </c>
      <c r="F28" s="45"/>
      <c r="G28" s="45"/>
      <c r="H28" s="45">
        <v>20</v>
      </c>
    </row>
    <row r="29" spans="1:8" x14ac:dyDescent="0.2">
      <c r="A29" s="12" t="s">
        <v>465</v>
      </c>
      <c r="B29" s="45"/>
      <c r="C29" s="45">
        <v>2</v>
      </c>
      <c r="D29" s="45">
        <v>3</v>
      </c>
      <c r="E29" s="45">
        <v>5</v>
      </c>
      <c r="F29" s="45">
        <v>1</v>
      </c>
      <c r="G29" s="45"/>
      <c r="H29" s="45">
        <v>11</v>
      </c>
    </row>
    <row r="30" spans="1:8" x14ac:dyDescent="0.2">
      <c r="A30" s="12" t="s">
        <v>469</v>
      </c>
      <c r="B30" s="45"/>
      <c r="C30" s="45">
        <v>2</v>
      </c>
      <c r="D30" s="45">
        <v>5</v>
      </c>
      <c r="E30" s="45">
        <v>69</v>
      </c>
      <c r="F30" s="45">
        <v>1</v>
      </c>
      <c r="G30" s="45"/>
      <c r="H30" s="45">
        <v>77</v>
      </c>
    </row>
    <row r="31" spans="1:8" x14ac:dyDescent="0.2">
      <c r="A31" s="12" t="s">
        <v>473</v>
      </c>
      <c r="B31" s="45">
        <v>1</v>
      </c>
      <c r="C31" s="45">
        <v>1</v>
      </c>
      <c r="D31" s="45">
        <v>7</v>
      </c>
      <c r="E31" s="45">
        <v>10</v>
      </c>
      <c r="F31" s="45"/>
      <c r="G31" s="45"/>
      <c r="H31" s="45">
        <v>19</v>
      </c>
    </row>
    <row r="32" spans="1:8" x14ac:dyDescent="0.2">
      <c r="A32" s="12" t="s">
        <v>479</v>
      </c>
      <c r="B32" s="45"/>
      <c r="C32" s="45"/>
      <c r="D32" s="45">
        <v>2</v>
      </c>
      <c r="E32" s="45">
        <v>1</v>
      </c>
      <c r="F32" s="45"/>
      <c r="G32" s="45"/>
      <c r="H32" s="45">
        <v>3</v>
      </c>
    </row>
    <row r="33" spans="1:8" x14ac:dyDescent="0.2">
      <c r="A33" s="12" t="s">
        <v>482</v>
      </c>
      <c r="B33" s="45"/>
      <c r="C33" s="45">
        <v>1</v>
      </c>
      <c r="D33" s="45"/>
      <c r="E33" s="45">
        <v>4</v>
      </c>
      <c r="F33" s="45"/>
      <c r="G33" s="45"/>
      <c r="H33" s="45">
        <v>5</v>
      </c>
    </row>
    <row r="34" spans="1:8" x14ac:dyDescent="0.2">
      <c r="A34" s="12" t="s">
        <v>486</v>
      </c>
      <c r="B34" s="45">
        <v>1</v>
      </c>
      <c r="C34" s="45">
        <v>5</v>
      </c>
      <c r="D34" s="45">
        <v>37</v>
      </c>
      <c r="E34" s="45">
        <v>25</v>
      </c>
      <c r="F34" s="45"/>
      <c r="G34" s="45"/>
      <c r="H34" s="45">
        <v>68</v>
      </c>
    </row>
    <row r="35" spans="1:8" x14ac:dyDescent="0.2">
      <c r="A35" s="12" t="s">
        <v>502</v>
      </c>
      <c r="B35" s="45">
        <v>1</v>
      </c>
      <c r="C35" s="45">
        <v>3</v>
      </c>
      <c r="D35" s="45">
        <v>10</v>
      </c>
      <c r="E35" s="45">
        <v>6</v>
      </c>
      <c r="F35" s="45"/>
      <c r="G35" s="45"/>
      <c r="H35" s="45">
        <v>20</v>
      </c>
    </row>
    <row r="36" spans="1:8" x14ac:dyDescent="0.2">
      <c r="A36" s="12" t="s">
        <v>506</v>
      </c>
      <c r="B36" s="45">
        <v>1</v>
      </c>
      <c r="C36" s="45">
        <v>4</v>
      </c>
      <c r="D36" s="45">
        <v>6</v>
      </c>
      <c r="E36" s="45">
        <v>4</v>
      </c>
      <c r="F36" s="45"/>
      <c r="G36" s="45"/>
      <c r="H36" s="45">
        <v>15</v>
      </c>
    </row>
    <row r="37" spans="1:8" x14ac:dyDescent="0.2">
      <c r="A37" s="12" t="s">
        <v>511</v>
      </c>
      <c r="B37" s="45">
        <v>1</v>
      </c>
      <c r="C37" s="45">
        <v>1</v>
      </c>
      <c r="D37" s="45">
        <v>6</v>
      </c>
      <c r="E37" s="45"/>
      <c r="F37" s="45"/>
      <c r="G37" s="45"/>
      <c r="H37" s="45">
        <v>8</v>
      </c>
    </row>
    <row r="38" spans="1:8" x14ac:dyDescent="0.2">
      <c r="A38" s="12" t="s">
        <v>515</v>
      </c>
      <c r="B38" s="45">
        <v>1</v>
      </c>
      <c r="C38" s="45">
        <v>7</v>
      </c>
      <c r="D38" s="45">
        <v>30</v>
      </c>
      <c r="E38" s="45">
        <v>7</v>
      </c>
      <c r="F38" s="45">
        <v>1</v>
      </c>
      <c r="G38" s="45"/>
      <c r="H38" s="45">
        <v>46</v>
      </c>
    </row>
    <row r="39" spans="1:8" x14ac:dyDescent="0.2">
      <c r="A39" s="12" t="s">
        <v>520</v>
      </c>
      <c r="B39" s="45">
        <v>1</v>
      </c>
      <c r="C39" s="45"/>
      <c r="D39" s="45">
        <v>4</v>
      </c>
      <c r="E39" s="45">
        <v>1</v>
      </c>
      <c r="F39" s="45"/>
      <c r="G39" s="45"/>
      <c r="H39" s="45">
        <v>6</v>
      </c>
    </row>
    <row r="40" spans="1:8" x14ac:dyDescent="0.2">
      <c r="A40" s="12" t="s">
        <v>524</v>
      </c>
      <c r="B40" s="45"/>
      <c r="C40" s="45">
        <v>5</v>
      </c>
      <c r="D40" s="45">
        <v>13</v>
      </c>
      <c r="E40" s="45">
        <v>47</v>
      </c>
      <c r="F40" s="45">
        <v>3</v>
      </c>
      <c r="G40" s="45"/>
      <c r="H40" s="45">
        <v>68</v>
      </c>
    </row>
    <row r="41" spans="1:8" x14ac:dyDescent="0.2">
      <c r="A41" s="12" t="s">
        <v>531</v>
      </c>
      <c r="B41" s="45">
        <v>4</v>
      </c>
      <c r="C41" s="45">
        <v>61</v>
      </c>
      <c r="D41" s="45">
        <v>764</v>
      </c>
      <c r="E41" s="45">
        <v>755</v>
      </c>
      <c r="F41" s="45">
        <v>209</v>
      </c>
      <c r="G41" s="45">
        <v>1</v>
      </c>
      <c r="H41" s="45">
        <v>1794</v>
      </c>
    </row>
    <row r="42" spans="1:8" x14ac:dyDescent="0.2">
      <c r="A42" s="12" t="s">
        <v>631</v>
      </c>
      <c r="B42" s="45">
        <v>1</v>
      </c>
      <c r="C42" s="45">
        <v>4</v>
      </c>
      <c r="D42" s="45">
        <v>14</v>
      </c>
      <c r="E42" s="45">
        <v>17</v>
      </c>
      <c r="F42" s="45"/>
      <c r="G42" s="45"/>
      <c r="H42" s="45">
        <v>36</v>
      </c>
    </row>
    <row r="43" spans="1:8" x14ac:dyDescent="0.2">
      <c r="A43" s="12" t="s">
        <v>641</v>
      </c>
      <c r="B43" s="45">
        <v>1</v>
      </c>
      <c r="C43" s="45">
        <v>2</v>
      </c>
      <c r="D43" s="45">
        <v>31</v>
      </c>
      <c r="E43" s="45">
        <v>158</v>
      </c>
      <c r="F43" s="45">
        <v>1</v>
      </c>
      <c r="G43" s="45"/>
      <c r="H43" s="45">
        <v>193</v>
      </c>
    </row>
    <row r="44" spans="1:8" x14ac:dyDescent="0.2">
      <c r="A44" s="12" t="s">
        <v>655</v>
      </c>
      <c r="B44" s="45"/>
      <c r="C44" s="45">
        <v>3</v>
      </c>
      <c r="D44" s="45">
        <v>70</v>
      </c>
      <c r="E44" s="45">
        <v>110</v>
      </c>
      <c r="F44" s="45">
        <v>5</v>
      </c>
      <c r="G44" s="45"/>
      <c r="H44" s="45">
        <v>188</v>
      </c>
    </row>
    <row r="45" spans="1:8" x14ac:dyDescent="0.2">
      <c r="A45" s="12" t="s">
        <v>667</v>
      </c>
      <c r="B45" s="45">
        <v>1</v>
      </c>
      <c r="C45" s="45">
        <v>43</v>
      </c>
      <c r="D45" s="45">
        <v>86</v>
      </c>
      <c r="E45" s="45">
        <v>29</v>
      </c>
      <c r="F45" s="45"/>
      <c r="G45" s="45"/>
      <c r="H45" s="45">
        <v>159</v>
      </c>
    </row>
    <row r="46" spans="1:8" x14ac:dyDescent="0.2">
      <c r="A46" s="12" t="s">
        <v>713</v>
      </c>
      <c r="B46" s="45">
        <v>1</v>
      </c>
      <c r="C46" s="45">
        <v>1</v>
      </c>
      <c r="D46" s="45"/>
      <c r="E46" s="45">
        <v>2</v>
      </c>
      <c r="F46" s="45"/>
      <c r="G46" s="45"/>
      <c r="H46" s="45">
        <v>4</v>
      </c>
    </row>
    <row r="47" spans="1:8" x14ac:dyDescent="0.2">
      <c r="A47" s="31" t="s">
        <v>11027</v>
      </c>
      <c r="B47" s="46">
        <v>41</v>
      </c>
      <c r="C47" s="46">
        <v>439</v>
      </c>
      <c r="D47" s="46">
        <v>2994</v>
      </c>
      <c r="E47" s="46">
        <v>6103</v>
      </c>
      <c r="F47" s="46">
        <v>711</v>
      </c>
      <c r="G47" s="46">
        <v>3</v>
      </c>
      <c r="H47" s="46">
        <v>10291</v>
      </c>
    </row>
    <row r="48" spans="1:8" x14ac:dyDescent="0.2">
      <c r="A48"/>
      <c r="B48"/>
      <c r="C48"/>
      <c r="D48"/>
      <c r="E48"/>
      <c r="F48"/>
      <c r="G48"/>
      <c r="H48"/>
    </row>
    <row r="49" spans="1:8" x14ac:dyDescent="0.2">
      <c r="A49"/>
      <c r="B49"/>
      <c r="C49"/>
      <c r="D49"/>
      <c r="E49"/>
      <c r="F49"/>
      <c r="G49"/>
      <c r="H49"/>
    </row>
    <row r="50" spans="1:8" x14ac:dyDescent="0.2">
      <c r="A50"/>
      <c r="B50"/>
      <c r="C50"/>
      <c r="D50"/>
      <c r="E50"/>
      <c r="F50"/>
      <c r="G50"/>
      <c r="H50"/>
    </row>
    <row r="51" spans="1:8" x14ac:dyDescent="0.2">
      <c r="A51"/>
      <c r="B51"/>
      <c r="C51"/>
      <c r="D51"/>
      <c r="E51"/>
      <c r="F51"/>
      <c r="G51"/>
      <c r="H51"/>
    </row>
    <row r="52" spans="1:8" x14ac:dyDescent="0.2">
      <c r="A52"/>
      <c r="B52"/>
      <c r="C52"/>
      <c r="D52"/>
      <c r="E52"/>
      <c r="F52"/>
      <c r="G52"/>
      <c r="H52"/>
    </row>
    <row r="53" spans="1:8" x14ac:dyDescent="0.2">
      <c r="A53"/>
      <c r="B53"/>
      <c r="C53"/>
      <c r="D53"/>
      <c r="E53"/>
      <c r="F53"/>
      <c r="G53"/>
      <c r="H53"/>
    </row>
    <row r="54" spans="1:8" x14ac:dyDescent="0.2">
      <c r="A54"/>
      <c r="B54"/>
      <c r="C54"/>
      <c r="D54"/>
      <c r="E54"/>
      <c r="F54"/>
      <c r="G54"/>
      <c r="H54"/>
    </row>
    <row r="55" spans="1:8" x14ac:dyDescent="0.2">
      <c r="A55"/>
      <c r="B55"/>
      <c r="C55"/>
      <c r="D55"/>
      <c r="E55"/>
      <c r="F55"/>
      <c r="G55"/>
      <c r="H55"/>
    </row>
    <row r="56" spans="1:8" x14ac:dyDescent="0.2">
      <c r="A56"/>
      <c r="B56"/>
      <c r="C56"/>
      <c r="D56"/>
      <c r="E56"/>
      <c r="F56"/>
      <c r="G56"/>
      <c r="H56"/>
    </row>
    <row r="57" spans="1:8" x14ac:dyDescent="0.2">
      <c r="A57"/>
      <c r="B57"/>
      <c r="C57"/>
      <c r="D57"/>
      <c r="E57"/>
      <c r="F57"/>
      <c r="G57"/>
      <c r="H57"/>
    </row>
    <row r="58" spans="1:8" x14ac:dyDescent="0.2">
      <c r="A58"/>
      <c r="B58"/>
      <c r="C58"/>
      <c r="D58"/>
      <c r="E58"/>
      <c r="F58"/>
      <c r="G58"/>
      <c r="H58"/>
    </row>
    <row r="59" spans="1:8" x14ac:dyDescent="0.2">
      <c r="A59"/>
      <c r="B59"/>
      <c r="C59"/>
      <c r="D59"/>
      <c r="E59"/>
      <c r="F59"/>
      <c r="G59"/>
      <c r="H59"/>
    </row>
    <row r="60" spans="1:8" x14ac:dyDescent="0.2">
      <c r="A60"/>
      <c r="B60"/>
      <c r="C60"/>
      <c r="D60"/>
      <c r="E60"/>
      <c r="F60"/>
      <c r="G60"/>
      <c r="H60"/>
    </row>
    <row r="61" spans="1:8" x14ac:dyDescent="0.2">
      <c r="A61"/>
      <c r="B61"/>
      <c r="C61"/>
      <c r="D61"/>
      <c r="E61"/>
      <c r="F61"/>
      <c r="G61"/>
      <c r="H61"/>
    </row>
    <row r="62" spans="1:8" x14ac:dyDescent="0.2">
      <c r="A62"/>
      <c r="B62"/>
      <c r="C62"/>
      <c r="D62"/>
      <c r="E62"/>
      <c r="F62"/>
      <c r="G62"/>
      <c r="H62"/>
    </row>
    <row r="63" spans="1:8" x14ac:dyDescent="0.2">
      <c r="A63"/>
      <c r="B63"/>
      <c r="C63"/>
      <c r="D63"/>
      <c r="E63"/>
      <c r="F63"/>
      <c r="G63"/>
      <c r="H63"/>
    </row>
    <row r="64" spans="1:8" x14ac:dyDescent="0.2">
      <c r="A64"/>
      <c r="B64"/>
      <c r="C64"/>
      <c r="D64"/>
      <c r="E64"/>
      <c r="F64"/>
      <c r="G64"/>
      <c r="H64"/>
    </row>
    <row r="65" spans="1:8" x14ac:dyDescent="0.2">
      <c r="A65"/>
      <c r="B65"/>
      <c r="C65"/>
      <c r="D65"/>
      <c r="E65"/>
      <c r="F65"/>
      <c r="G65"/>
      <c r="H65"/>
    </row>
    <row r="66" spans="1:8" x14ac:dyDescent="0.2">
      <c r="A66"/>
      <c r="B66"/>
      <c r="C66"/>
      <c r="D66"/>
      <c r="E66"/>
      <c r="F66"/>
      <c r="G66"/>
      <c r="H66"/>
    </row>
    <row r="67" spans="1:8" x14ac:dyDescent="0.2">
      <c r="A67"/>
      <c r="B67"/>
      <c r="C67"/>
      <c r="D67"/>
      <c r="E67"/>
      <c r="F67"/>
      <c r="G67"/>
      <c r="H67"/>
    </row>
    <row r="68" spans="1:8" x14ac:dyDescent="0.2">
      <c r="A68"/>
      <c r="B68"/>
      <c r="C68"/>
      <c r="D68"/>
      <c r="E68"/>
      <c r="F68"/>
      <c r="G68"/>
      <c r="H68"/>
    </row>
    <row r="69" spans="1:8" x14ac:dyDescent="0.2">
      <c r="A69"/>
      <c r="B69"/>
      <c r="C69"/>
      <c r="D69"/>
      <c r="E69"/>
      <c r="F69"/>
      <c r="G69"/>
      <c r="H69"/>
    </row>
    <row r="70" spans="1:8" x14ac:dyDescent="0.2">
      <c r="A70"/>
      <c r="B70"/>
      <c r="C70"/>
      <c r="D70"/>
      <c r="E70"/>
      <c r="F70"/>
      <c r="G70"/>
      <c r="H70"/>
    </row>
    <row r="71" spans="1:8" x14ac:dyDescent="0.2">
      <c r="A71"/>
      <c r="B71"/>
      <c r="C71"/>
      <c r="D71"/>
      <c r="E71"/>
      <c r="F71"/>
      <c r="G71"/>
      <c r="H71"/>
    </row>
    <row r="72" spans="1:8" x14ac:dyDescent="0.2">
      <c r="A72"/>
      <c r="B72"/>
      <c r="C72"/>
      <c r="D72"/>
      <c r="E72"/>
      <c r="F72"/>
      <c r="G72"/>
      <c r="H72"/>
    </row>
    <row r="73" spans="1:8" x14ac:dyDescent="0.2">
      <c r="A73"/>
      <c r="B73"/>
      <c r="C73"/>
      <c r="D73"/>
      <c r="E73"/>
      <c r="F73"/>
      <c r="G73"/>
      <c r="H73"/>
    </row>
    <row r="74" spans="1:8" x14ac:dyDescent="0.2">
      <c r="A74"/>
      <c r="B74"/>
      <c r="C74"/>
      <c r="D74"/>
      <c r="E74"/>
      <c r="F74"/>
      <c r="G74"/>
      <c r="H74"/>
    </row>
    <row r="75" spans="1:8" x14ac:dyDescent="0.2">
      <c r="A75"/>
      <c r="B75"/>
      <c r="C75"/>
      <c r="D75"/>
      <c r="E75"/>
      <c r="F75"/>
      <c r="G75"/>
      <c r="H75"/>
    </row>
    <row r="76" spans="1:8" x14ac:dyDescent="0.2">
      <c r="A76"/>
      <c r="B76"/>
      <c r="C76"/>
      <c r="D76"/>
      <c r="E76"/>
      <c r="F76"/>
      <c r="G76"/>
      <c r="H76"/>
    </row>
    <row r="77" spans="1:8" x14ac:dyDescent="0.2">
      <c r="A77"/>
      <c r="B77"/>
      <c r="C77"/>
      <c r="D77"/>
      <c r="E77"/>
      <c r="F77"/>
      <c r="G77"/>
      <c r="H77"/>
    </row>
    <row r="78" spans="1:8" x14ac:dyDescent="0.2">
      <c r="A78"/>
      <c r="B78"/>
      <c r="C78"/>
      <c r="D78"/>
      <c r="E78"/>
      <c r="F78"/>
      <c r="G78"/>
      <c r="H78"/>
    </row>
    <row r="79" spans="1:8" x14ac:dyDescent="0.2">
      <c r="A79"/>
      <c r="B79"/>
      <c r="C79"/>
      <c r="D79"/>
      <c r="E79"/>
      <c r="F79"/>
      <c r="G79"/>
      <c r="H79"/>
    </row>
    <row r="80" spans="1:8" x14ac:dyDescent="0.2">
      <c r="A80"/>
      <c r="B80"/>
      <c r="C80"/>
      <c r="D80"/>
      <c r="E80"/>
      <c r="F80"/>
      <c r="G80"/>
      <c r="H80"/>
    </row>
    <row r="81" spans="1:8" x14ac:dyDescent="0.2">
      <c r="A81"/>
      <c r="B81"/>
      <c r="C81"/>
      <c r="D81"/>
      <c r="E81"/>
      <c r="F81"/>
      <c r="G81"/>
      <c r="H81"/>
    </row>
    <row r="82" spans="1:8" x14ac:dyDescent="0.2">
      <c r="A82"/>
      <c r="B82"/>
      <c r="C82"/>
      <c r="D82"/>
      <c r="E82"/>
      <c r="F82"/>
      <c r="G82"/>
      <c r="H82"/>
    </row>
    <row r="83" spans="1:8" x14ac:dyDescent="0.2">
      <c r="A83"/>
      <c r="B83"/>
      <c r="C83"/>
      <c r="D83"/>
      <c r="E83"/>
      <c r="F83"/>
      <c r="G83"/>
      <c r="H83"/>
    </row>
    <row r="84" spans="1:8" x14ac:dyDescent="0.2">
      <c r="A84"/>
      <c r="B84"/>
      <c r="C84"/>
      <c r="D84"/>
      <c r="E84"/>
      <c r="F84"/>
      <c r="G84"/>
      <c r="H84"/>
    </row>
    <row r="85" spans="1:8" x14ac:dyDescent="0.2">
      <c r="A85"/>
      <c r="B85"/>
      <c r="C85"/>
      <c r="D85"/>
      <c r="E85"/>
      <c r="F85"/>
      <c r="G85"/>
      <c r="H85"/>
    </row>
    <row r="86" spans="1:8" x14ac:dyDescent="0.2">
      <c r="A86"/>
      <c r="B86"/>
      <c r="C86"/>
      <c r="D86"/>
      <c r="E86"/>
      <c r="F86"/>
      <c r="G86"/>
      <c r="H86"/>
    </row>
    <row r="87" spans="1:8" x14ac:dyDescent="0.2">
      <c r="A87"/>
      <c r="B87"/>
      <c r="C87"/>
      <c r="D87"/>
      <c r="E87"/>
      <c r="F87"/>
      <c r="G87"/>
      <c r="H87"/>
    </row>
    <row r="88" spans="1:8" x14ac:dyDescent="0.2">
      <c r="A88"/>
      <c r="B88"/>
      <c r="C88"/>
      <c r="D88"/>
      <c r="E88"/>
      <c r="F88"/>
      <c r="G88"/>
      <c r="H88"/>
    </row>
    <row r="89" spans="1:8" x14ac:dyDescent="0.2">
      <c r="A89"/>
      <c r="B89"/>
      <c r="C89"/>
      <c r="D89"/>
      <c r="E89"/>
      <c r="F89"/>
      <c r="G89"/>
      <c r="H89"/>
    </row>
    <row r="90" spans="1:8" x14ac:dyDescent="0.2">
      <c r="A90"/>
      <c r="B90"/>
      <c r="C90"/>
      <c r="D90"/>
      <c r="E90"/>
      <c r="F90"/>
      <c r="G90"/>
      <c r="H90"/>
    </row>
    <row r="91" spans="1:8" x14ac:dyDescent="0.2">
      <c r="A91"/>
      <c r="B91"/>
      <c r="C91"/>
      <c r="D91"/>
      <c r="E91"/>
      <c r="F91"/>
      <c r="G91"/>
      <c r="H91"/>
    </row>
    <row r="92" spans="1:8" x14ac:dyDescent="0.2">
      <c r="A92"/>
      <c r="B92"/>
      <c r="C92"/>
      <c r="D92"/>
      <c r="E92"/>
      <c r="F92"/>
      <c r="G92"/>
      <c r="H92"/>
    </row>
    <row r="93" spans="1:8" x14ac:dyDescent="0.2">
      <c r="A93"/>
      <c r="B93"/>
      <c r="C93"/>
      <c r="D93"/>
      <c r="E93"/>
      <c r="F93"/>
      <c r="G93"/>
      <c r="H93"/>
    </row>
    <row r="94" spans="1:8" x14ac:dyDescent="0.2">
      <c r="A94"/>
      <c r="B94"/>
      <c r="C94"/>
      <c r="D94"/>
      <c r="E94"/>
      <c r="F94"/>
      <c r="G94"/>
      <c r="H94"/>
    </row>
    <row r="95" spans="1:8" x14ac:dyDescent="0.2">
      <c r="A95"/>
      <c r="B95"/>
      <c r="C95"/>
      <c r="D95"/>
      <c r="E95"/>
      <c r="F95"/>
      <c r="G95"/>
      <c r="H95"/>
    </row>
    <row r="96" spans="1:8" x14ac:dyDescent="0.2">
      <c r="A96"/>
      <c r="B96"/>
      <c r="C96"/>
      <c r="D96"/>
      <c r="E96"/>
      <c r="F96"/>
      <c r="G96"/>
      <c r="H96"/>
    </row>
    <row r="97" spans="1:8" x14ac:dyDescent="0.2">
      <c r="A97"/>
      <c r="B97"/>
      <c r="C97"/>
      <c r="D97"/>
      <c r="E97"/>
      <c r="F97"/>
      <c r="G97"/>
      <c r="H97"/>
    </row>
    <row r="98" spans="1:8" x14ac:dyDescent="0.2">
      <c r="A98"/>
      <c r="B98"/>
      <c r="C98"/>
      <c r="D98"/>
      <c r="E98"/>
      <c r="F98"/>
      <c r="G98"/>
      <c r="H98"/>
    </row>
    <row r="99" spans="1:8" x14ac:dyDescent="0.2">
      <c r="A99"/>
      <c r="B99"/>
      <c r="C99"/>
      <c r="D99"/>
      <c r="E99"/>
      <c r="F99"/>
      <c r="G99"/>
      <c r="H99"/>
    </row>
    <row r="100" spans="1:8" x14ac:dyDescent="0.2">
      <c r="A100"/>
      <c r="B100"/>
      <c r="C100"/>
      <c r="D100"/>
      <c r="E100"/>
      <c r="F100"/>
      <c r="G100"/>
      <c r="H100"/>
    </row>
    <row r="101" spans="1:8" x14ac:dyDescent="0.2">
      <c r="A101"/>
      <c r="B101"/>
      <c r="C101"/>
      <c r="D101"/>
      <c r="E101"/>
      <c r="F101"/>
      <c r="G101"/>
      <c r="H101"/>
    </row>
    <row r="102" spans="1:8" x14ac:dyDescent="0.2">
      <c r="A102"/>
      <c r="B102"/>
      <c r="C102"/>
      <c r="D102"/>
      <c r="E102"/>
      <c r="F102"/>
      <c r="G102"/>
      <c r="H102"/>
    </row>
    <row r="103" spans="1:8" x14ac:dyDescent="0.2">
      <c r="A103"/>
      <c r="B103"/>
      <c r="C103"/>
      <c r="D103"/>
      <c r="E103"/>
      <c r="F103"/>
      <c r="G103"/>
      <c r="H103"/>
    </row>
    <row r="104" spans="1:8" x14ac:dyDescent="0.2">
      <c r="A104"/>
      <c r="B104"/>
      <c r="C104"/>
      <c r="D104"/>
      <c r="E104"/>
      <c r="F104"/>
      <c r="G104"/>
      <c r="H104"/>
    </row>
    <row r="105" spans="1:8" x14ac:dyDescent="0.2">
      <c r="A105"/>
      <c r="B105"/>
      <c r="C105"/>
      <c r="D105"/>
      <c r="E105"/>
      <c r="F105"/>
      <c r="G105"/>
      <c r="H105"/>
    </row>
    <row r="106" spans="1:8" x14ac:dyDescent="0.2">
      <c r="A106"/>
      <c r="B106"/>
      <c r="C106"/>
      <c r="D106"/>
      <c r="E106"/>
      <c r="F106"/>
      <c r="G106"/>
      <c r="H106"/>
    </row>
    <row r="107" spans="1:8" x14ac:dyDescent="0.2">
      <c r="A107"/>
      <c r="B107"/>
      <c r="C107"/>
      <c r="D107"/>
      <c r="E107"/>
      <c r="F107"/>
      <c r="G107"/>
      <c r="H107"/>
    </row>
    <row r="108" spans="1:8" x14ac:dyDescent="0.2">
      <c r="A108"/>
      <c r="B108"/>
      <c r="C108"/>
      <c r="D108"/>
      <c r="E108"/>
      <c r="F108"/>
      <c r="G108"/>
      <c r="H108"/>
    </row>
    <row r="109" spans="1:8" x14ac:dyDescent="0.2">
      <c r="A109"/>
      <c r="B109"/>
      <c r="C109"/>
      <c r="D109"/>
      <c r="E109"/>
      <c r="F109"/>
      <c r="G109"/>
      <c r="H109"/>
    </row>
    <row r="110" spans="1:8" x14ac:dyDescent="0.2">
      <c r="A110"/>
      <c r="B110"/>
      <c r="C110"/>
      <c r="D110"/>
      <c r="E110"/>
      <c r="F110"/>
      <c r="G110"/>
      <c r="H110"/>
    </row>
    <row r="111" spans="1:8" x14ac:dyDescent="0.2">
      <c r="A111"/>
      <c r="B111"/>
      <c r="C111"/>
      <c r="D111"/>
      <c r="E111"/>
      <c r="F111"/>
      <c r="G111"/>
      <c r="H111"/>
    </row>
    <row r="112" spans="1:8" x14ac:dyDescent="0.2">
      <c r="A112"/>
      <c r="B112"/>
      <c r="C112"/>
      <c r="D112"/>
      <c r="E112"/>
      <c r="F112"/>
      <c r="G112"/>
      <c r="H112"/>
    </row>
    <row r="113" spans="1:8" x14ac:dyDescent="0.2">
      <c r="A113"/>
      <c r="B113"/>
      <c r="C113"/>
      <c r="D113"/>
      <c r="E113"/>
      <c r="F113"/>
      <c r="G113"/>
      <c r="H113"/>
    </row>
    <row r="114" spans="1:8" x14ac:dyDescent="0.2">
      <c r="A114"/>
      <c r="B114"/>
      <c r="C114"/>
      <c r="D114"/>
      <c r="E114"/>
      <c r="F114"/>
      <c r="G114"/>
      <c r="H114"/>
    </row>
    <row r="115" spans="1:8" x14ac:dyDescent="0.2">
      <c r="A115"/>
      <c r="B115"/>
      <c r="C115"/>
      <c r="D115"/>
      <c r="E115"/>
      <c r="F115"/>
      <c r="G115"/>
      <c r="H115"/>
    </row>
    <row r="116" spans="1:8" x14ac:dyDescent="0.2">
      <c r="A116"/>
      <c r="B116"/>
      <c r="C116"/>
      <c r="D116"/>
      <c r="E116"/>
      <c r="F116"/>
      <c r="G116"/>
      <c r="H116"/>
    </row>
    <row r="117" spans="1:8" x14ac:dyDescent="0.2">
      <c r="A117"/>
      <c r="B117"/>
      <c r="C117"/>
      <c r="D117"/>
      <c r="E117"/>
      <c r="F117"/>
      <c r="G117"/>
      <c r="H117"/>
    </row>
    <row r="118" spans="1:8" x14ac:dyDescent="0.2">
      <c r="A118"/>
      <c r="B118"/>
      <c r="C118"/>
      <c r="D118"/>
      <c r="E118"/>
      <c r="F118"/>
      <c r="G118"/>
      <c r="H118"/>
    </row>
    <row r="119" spans="1:8" x14ac:dyDescent="0.2">
      <c r="A119"/>
      <c r="B119"/>
      <c r="C119"/>
      <c r="D119"/>
      <c r="E119"/>
      <c r="F119"/>
      <c r="G119"/>
      <c r="H119"/>
    </row>
    <row r="120" spans="1:8" x14ac:dyDescent="0.2">
      <c r="A120"/>
      <c r="B120"/>
      <c r="C120"/>
      <c r="D120"/>
      <c r="E120"/>
      <c r="F120"/>
      <c r="G120"/>
      <c r="H120"/>
    </row>
    <row r="121" spans="1:8" x14ac:dyDescent="0.2">
      <c r="A121"/>
      <c r="B121"/>
      <c r="C121"/>
      <c r="D121"/>
      <c r="E121"/>
      <c r="F121"/>
      <c r="G121"/>
      <c r="H121"/>
    </row>
    <row r="122" spans="1:8" x14ac:dyDescent="0.2">
      <c r="A122"/>
      <c r="B122"/>
      <c r="C122"/>
      <c r="D122"/>
      <c r="E122"/>
      <c r="F122"/>
      <c r="G122"/>
      <c r="H122"/>
    </row>
    <row r="123" spans="1:8" x14ac:dyDescent="0.2">
      <c r="A123"/>
      <c r="B123"/>
      <c r="C123"/>
      <c r="D123"/>
      <c r="E123"/>
      <c r="F123"/>
      <c r="G123"/>
      <c r="H123"/>
    </row>
    <row r="124" spans="1:8" x14ac:dyDescent="0.2">
      <c r="A124"/>
      <c r="B124"/>
      <c r="C124"/>
      <c r="D124"/>
      <c r="E124"/>
      <c r="F124"/>
      <c r="G124"/>
      <c r="H124"/>
    </row>
    <row r="125" spans="1:8" x14ac:dyDescent="0.2">
      <c r="A125"/>
      <c r="B125"/>
      <c r="C125"/>
      <c r="D125"/>
      <c r="E125"/>
      <c r="F125"/>
      <c r="G125"/>
      <c r="H125"/>
    </row>
    <row r="126" spans="1:8" x14ac:dyDescent="0.2">
      <c r="A126"/>
      <c r="B126"/>
      <c r="C126"/>
      <c r="D126"/>
      <c r="E126"/>
      <c r="F126"/>
      <c r="G126"/>
      <c r="H126"/>
    </row>
    <row r="127" spans="1:8" x14ac:dyDescent="0.2">
      <c r="A127"/>
      <c r="B127"/>
      <c r="C127"/>
      <c r="D127"/>
      <c r="E127"/>
      <c r="F127"/>
      <c r="G127"/>
      <c r="H127"/>
    </row>
  </sheetData>
  <mergeCells count="1">
    <mergeCell ref="A1:H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7ABFC-4F23-9B47-B882-F92E633FFA95}">
  <dimension ref="A1:R58"/>
  <sheetViews>
    <sheetView zoomScale="68" zoomScaleNormal="269" workbookViewId="0">
      <selection sqref="A1:H2"/>
    </sheetView>
  </sheetViews>
  <sheetFormatPr baseColWidth="10" defaultRowHeight="18" x14ac:dyDescent="0.2"/>
  <cols>
    <col min="1" max="1" width="15.6640625" style="33" customWidth="1"/>
    <col min="2" max="3" width="10.83203125" style="33"/>
    <col min="4" max="4" width="15" style="33" customWidth="1"/>
    <col min="5" max="5" width="10.83203125" style="33" customWidth="1"/>
    <col min="6" max="7" width="10.83203125" style="33"/>
    <col min="8" max="8" width="48.1640625" style="33" customWidth="1"/>
    <col min="9" max="9" width="10.83203125" style="33"/>
    <col min="10" max="10" width="14.5" style="33" customWidth="1"/>
    <col min="11" max="17" width="10.83203125" style="33"/>
    <col min="18" max="18" width="45.33203125" style="33" customWidth="1"/>
    <col min="19" max="16384" width="10.83203125" style="33"/>
  </cols>
  <sheetData>
    <row r="1" spans="1:18" ht="18" customHeight="1" x14ac:dyDescent="0.2">
      <c r="A1" s="37" t="s">
        <v>11041</v>
      </c>
      <c r="B1" s="37"/>
      <c r="C1" s="37"/>
      <c r="D1" s="37"/>
      <c r="E1" s="37"/>
      <c r="F1" s="37"/>
      <c r="G1" s="37"/>
      <c r="H1" s="37"/>
      <c r="I1" s="37" t="s">
        <v>11042</v>
      </c>
      <c r="J1" s="37"/>
      <c r="K1" s="37"/>
      <c r="L1" s="37"/>
      <c r="M1" s="37"/>
      <c r="N1" s="37"/>
      <c r="O1" s="37"/>
      <c r="P1" s="37"/>
      <c r="Q1" s="37"/>
      <c r="R1" s="37"/>
    </row>
    <row r="2" spans="1:18" ht="20" customHeight="1" x14ac:dyDescent="0.2">
      <c r="A2" s="37"/>
      <c r="B2" s="37"/>
      <c r="C2" s="37"/>
      <c r="D2" s="37"/>
      <c r="E2" s="37"/>
      <c r="F2" s="37"/>
      <c r="G2" s="37"/>
      <c r="H2" s="37"/>
      <c r="I2" s="37"/>
      <c r="J2" s="37"/>
      <c r="K2" s="37"/>
      <c r="L2" s="37"/>
      <c r="M2" s="37"/>
      <c r="N2" s="37"/>
      <c r="O2" s="37"/>
      <c r="P2" s="37"/>
      <c r="Q2" s="37"/>
      <c r="R2" s="37"/>
    </row>
    <row r="3" spans="1:18" x14ac:dyDescent="0.2">
      <c r="A3" s="32" t="s">
        <v>11029</v>
      </c>
      <c r="B3" s="32" t="s">
        <v>729</v>
      </c>
      <c r="C3" s="32" t="s">
        <v>730</v>
      </c>
      <c r="D3" s="32" t="s">
        <v>731</v>
      </c>
      <c r="E3" s="32" t="s">
        <v>732</v>
      </c>
      <c r="F3" s="32" t="s">
        <v>733</v>
      </c>
      <c r="H3" s="36" t="s">
        <v>11043</v>
      </c>
      <c r="J3" s="32" t="s">
        <v>11029</v>
      </c>
      <c r="K3" s="32" t="s">
        <v>729</v>
      </c>
      <c r="L3" s="32" t="s">
        <v>730</v>
      </c>
      <c r="M3" s="32" t="s">
        <v>731</v>
      </c>
      <c r="N3" s="32" t="s">
        <v>732</v>
      </c>
      <c r="O3" s="32" t="s">
        <v>733</v>
      </c>
      <c r="P3" s="32" t="s">
        <v>728</v>
      </c>
      <c r="R3" s="36" t="s">
        <v>11044</v>
      </c>
    </row>
    <row r="4" spans="1:18" x14ac:dyDescent="0.2">
      <c r="A4" s="34" t="s">
        <v>7</v>
      </c>
      <c r="B4" s="35">
        <v>1</v>
      </c>
      <c r="C4" s="35">
        <v>1</v>
      </c>
      <c r="D4" s="35">
        <v>13</v>
      </c>
      <c r="E4" s="35">
        <v>51</v>
      </c>
      <c r="F4" s="35">
        <v>30</v>
      </c>
      <c r="J4" s="34" t="s">
        <v>7</v>
      </c>
      <c r="K4" s="35">
        <v>0</v>
      </c>
      <c r="L4" s="35">
        <v>5</v>
      </c>
      <c r="M4" s="35">
        <v>20</v>
      </c>
      <c r="N4" s="35">
        <v>230</v>
      </c>
      <c r="O4" s="35">
        <v>111</v>
      </c>
      <c r="P4" s="35">
        <v>0</v>
      </c>
    </row>
    <row r="5" spans="1:18" x14ac:dyDescent="0.2">
      <c r="A5" s="34" t="s">
        <v>53</v>
      </c>
      <c r="B5" s="35">
        <v>0</v>
      </c>
      <c r="C5" s="35">
        <v>1</v>
      </c>
      <c r="D5" s="35">
        <v>0</v>
      </c>
      <c r="E5" s="35">
        <v>2</v>
      </c>
      <c r="F5" s="35">
        <v>0</v>
      </c>
      <c r="J5" s="34" t="s">
        <v>57</v>
      </c>
      <c r="K5" s="35">
        <v>0</v>
      </c>
      <c r="L5" s="35">
        <v>1</v>
      </c>
      <c r="M5" s="35">
        <v>1</v>
      </c>
      <c r="N5" s="35">
        <v>13</v>
      </c>
      <c r="O5" s="35">
        <v>0</v>
      </c>
      <c r="P5" s="35">
        <v>0</v>
      </c>
    </row>
    <row r="6" spans="1:18" x14ac:dyDescent="0.2">
      <c r="A6" s="34" t="s">
        <v>57</v>
      </c>
      <c r="B6" s="35">
        <v>0</v>
      </c>
      <c r="C6" s="35">
        <v>1</v>
      </c>
      <c r="D6" s="35">
        <v>3</v>
      </c>
      <c r="E6" s="35">
        <v>15</v>
      </c>
      <c r="F6" s="35">
        <v>0</v>
      </c>
      <c r="J6" s="34" t="s">
        <v>67</v>
      </c>
      <c r="K6" s="35">
        <v>0</v>
      </c>
      <c r="L6" s="35">
        <v>11</v>
      </c>
      <c r="M6" s="35">
        <v>8</v>
      </c>
      <c r="N6" s="35">
        <v>1</v>
      </c>
      <c r="O6" s="35">
        <v>0</v>
      </c>
      <c r="P6" s="35">
        <v>1</v>
      </c>
    </row>
    <row r="7" spans="1:18" x14ac:dyDescent="0.2">
      <c r="A7" s="34" t="s">
        <v>67</v>
      </c>
      <c r="B7" s="35">
        <v>0</v>
      </c>
      <c r="C7" s="35">
        <v>18</v>
      </c>
      <c r="D7" s="35">
        <v>23</v>
      </c>
      <c r="E7" s="35">
        <v>15</v>
      </c>
      <c r="F7" s="35">
        <v>1</v>
      </c>
      <c r="J7" s="34" t="s">
        <v>79</v>
      </c>
      <c r="K7" s="35">
        <v>0</v>
      </c>
      <c r="L7" s="35">
        <v>8</v>
      </c>
      <c r="M7" s="35">
        <v>9</v>
      </c>
      <c r="N7" s="35">
        <v>28</v>
      </c>
      <c r="O7" s="35">
        <v>1</v>
      </c>
      <c r="P7" s="35">
        <v>0</v>
      </c>
    </row>
    <row r="8" spans="1:18" x14ac:dyDescent="0.2">
      <c r="A8" s="34" t="s">
        <v>79</v>
      </c>
      <c r="B8" s="35">
        <v>2</v>
      </c>
      <c r="C8" s="35">
        <v>16</v>
      </c>
      <c r="D8" s="35">
        <v>18</v>
      </c>
      <c r="E8" s="35">
        <v>48</v>
      </c>
      <c r="F8" s="35">
        <v>1</v>
      </c>
      <c r="J8" s="34" t="s">
        <v>83</v>
      </c>
      <c r="K8" s="35">
        <v>0</v>
      </c>
      <c r="L8" s="35">
        <v>4</v>
      </c>
      <c r="M8" s="35">
        <v>7</v>
      </c>
      <c r="N8" s="35">
        <v>44</v>
      </c>
      <c r="O8" s="35">
        <v>4</v>
      </c>
      <c r="P8" s="35">
        <v>0</v>
      </c>
    </row>
    <row r="9" spans="1:18" x14ac:dyDescent="0.2">
      <c r="A9" s="34" t="s">
        <v>83</v>
      </c>
      <c r="B9" s="35">
        <v>0</v>
      </c>
      <c r="C9" s="35">
        <v>3</v>
      </c>
      <c r="D9" s="35">
        <v>6</v>
      </c>
      <c r="E9" s="35">
        <v>30</v>
      </c>
      <c r="F9" s="35">
        <v>7</v>
      </c>
      <c r="J9" s="34" t="s">
        <v>94</v>
      </c>
      <c r="K9" s="35">
        <v>3</v>
      </c>
      <c r="L9" s="35">
        <v>6</v>
      </c>
      <c r="M9" s="35">
        <v>7</v>
      </c>
      <c r="N9" s="35">
        <v>1</v>
      </c>
      <c r="O9" s="35">
        <v>0</v>
      </c>
      <c r="P9" s="35">
        <v>1</v>
      </c>
    </row>
    <row r="10" spans="1:18" x14ac:dyDescent="0.2">
      <c r="A10" s="34" t="s">
        <v>94</v>
      </c>
      <c r="B10" s="35">
        <v>0</v>
      </c>
      <c r="C10" s="35">
        <v>6</v>
      </c>
      <c r="D10" s="35">
        <v>7</v>
      </c>
      <c r="E10" s="35">
        <v>14</v>
      </c>
      <c r="F10" s="35">
        <v>3</v>
      </c>
      <c r="J10" s="34" t="s">
        <v>103</v>
      </c>
      <c r="K10" s="35">
        <v>1</v>
      </c>
      <c r="L10" s="35">
        <v>3</v>
      </c>
      <c r="M10" s="35">
        <v>62</v>
      </c>
      <c r="N10" s="35">
        <v>253</v>
      </c>
      <c r="O10" s="35">
        <v>6</v>
      </c>
      <c r="P10" s="35">
        <v>0</v>
      </c>
    </row>
    <row r="11" spans="1:18" x14ac:dyDescent="0.2">
      <c r="A11" s="34" t="s">
        <v>103</v>
      </c>
      <c r="B11" s="35">
        <v>1</v>
      </c>
      <c r="C11" s="35">
        <v>2</v>
      </c>
      <c r="D11" s="35">
        <v>52</v>
      </c>
      <c r="E11" s="35">
        <v>131</v>
      </c>
      <c r="F11" s="35">
        <v>2</v>
      </c>
      <c r="J11" s="34" t="s">
        <v>144</v>
      </c>
      <c r="K11" s="35">
        <v>0</v>
      </c>
      <c r="L11" s="35">
        <v>0</v>
      </c>
      <c r="M11" s="35">
        <v>5</v>
      </c>
      <c r="N11" s="35">
        <v>6</v>
      </c>
      <c r="O11" s="35">
        <v>0</v>
      </c>
      <c r="P11" s="35">
        <v>0</v>
      </c>
    </row>
    <row r="12" spans="1:18" x14ac:dyDescent="0.2">
      <c r="A12" s="34" t="s">
        <v>144</v>
      </c>
      <c r="B12" s="35">
        <v>0</v>
      </c>
      <c r="C12" s="35">
        <v>1</v>
      </c>
      <c r="D12" s="35">
        <v>1</v>
      </c>
      <c r="E12" s="35">
        <v>16</v>
      </c>
      <c r="F12" s="35">
        <v>1</v>
      </c>
      <c r="J12" s="34" t="s">
        <v>151</v>
      </c>
      <c r="K12" s="35">
        <v>1</v>
      </c>
      <c r="L12" s="35">
        <v>6</v>
      </c>
      <c r="M12" s="35">
        <v>56</v>
      </c>
      <c r="N12" s="35">
        <v>38</v>
      </c>
      <c r="O12" s="35">
        <v>1</v>
      </c>
      <c r="P12" s="35">
        <v>0</v>
      </c>
    </row>
    <row r="13" spans="1:18" x14ac:dyDescent="0.2">
      <c r="A13" s="34" t="s">
        <v>151</v>
      </c>
      <c r="B13" s="35">
        <v>0</v>
      </c>
      <c r="C13" s="35">
        <v>5</v>
      </c>
      <c r="D13" s="35">
        <v>36</v>
      </c>
      <c r="E13" s="35">
        <v>41</v>
      </c>
      <c r="F13" s="35">
        <v>1</v>
      </c>
      <c r="J13" s="34" t="s">
        <v>174</v>
      </c>
      <c r="K13" s="35">
        <v>1</v>
      </c>
      <c r="L13" s="35">
        <v>13</v>
      </c>
      <c r="M13" s="35">
        <v>78</v>
      </c>
      <c r="N13" s="35">
        <v>249</v>
      </c>
      <c r="O13" s="35">
        <v>9</v>
      </c>
      <c r="P13" s="35">
        <v>0</v>
      </c>
    </row>
    <row r="14" spans="1:18" x14ac:dyDescent="0.2">
      <c r="A14" s="34" t="s">
        <v>174</v>
      </c>
      <c r="B14" s="35">
        <v>0</v>
      </c>
      <c r="C14" s="35">
        <v>7</v>
      </c>
      <c r="D14" s="35">
        <v>24</v>
      </c>
      <c r="E14" s="35">
        <v>42</v>
      </c>
      <c r="F14" s="35">
        <v>1</v>
      </c>
      <c r="J14" s="34" t="s">
        <v>195</v>
      </c>
      <c r="K14" s="35">
        <v>0</v>
      </c>
      <c r="L14" s="35">
        <v>2</v>
      </c>
      <c r="M14" s="35">
        <v>7</v>
      </c>
      <c r="N14" s="35">
        <v>3</v>
      </c>
      <c r="O14" s="35">
        <v>0</v>
      </c>
      <c r="P14" s="35">
        <v>0</v>
      </c>
    </row>
    <row r="15" spans="1:18" x14ac:dyDescent="0.2">
      <c r="A15" s="34" t="s">
        <v>195</v>
      </c>
      <c r="B15" s="35">
        <v>0</v>
      </c>
      <c r="C15" s="35">
        <v>1</v>
      </c>
      <c r="D15" s="35">
        <v>3</v>
      </c>
      <c r="E15" s="35">
        <v>5</v>
      </c>
      <c r="F15" s="35">
        <v>0</v>
      </c>
      <c r="J15" s="34" t="s">
        <v>201</v>
      </c>
      <c r="K15" s="35">
        <v>1</v>
      </c>
      <c r="L15" s="35">
        <v>25</v>
      </c>
      <c r="M15" s="35">
        <v>90</v>
      </c>
      <c r="N15" s="35">
        <v>868</v>
      </c>
      <c r="O15" s="35">
        <v>39</v>
      </c>
      <c r="P15" s="35">
        <v>0</v>
      </c>
    </row>
    <row r="16" spans="1:18" x14ac:dyDescent="0.2">
      <c r="A16" s="34" t="s">
        <v>201</v>
      </c>
      <c r="B16" s="35">
        <v>0</v>
      </c>
      <c r="C16" s="35">
        <v>6</v>
      </c>
      <c r="D16" s="35">
        <v>33</v>
      </c>
      <c r="E16" s="35">
        <v>224</v>
      </c>
      <c r="F16" s="35">
        <v>3</v>
      </c>
      <c r="J16" s="34" t="s">
        <v>246</v>
      </c>
      <c r="K16" s="35">
        <v>1</v>
      </c>
      <c r="L16" s="35">
        <v>10</v>
      </c>
      <c r="M16" s="35">
        <v>95</v>
      </c>
      <c r="N16" s="35">
        <v>70</v>
      </c>
      <c r="O16" s="35">
        <v>2</v>
      </c>
      <c r="P16" s="35">
        <v>0</v>
      </c>
    </row>
    <row r="17" spans="1:16" x14ac:dyDescent="0.2">
      <c r="A17" s="34" t="s">
        <v>246</v>
      </c>
      <c r="B17" s="35">
        <v>0</v>
      </c>
      <c r="C17" s="35">
        <v>3</v>
      </c>
      <c r="D17" s="35">
        <v>33</v>
      </c>
      <c r="E17" s="35">
        <v>26</v>
      </c>
      <c r="F17" s="35">
        <v>3</v>
      </c>
      <c r="J17" s="34" t="s">
        <v>272</v>
      </c>
      <c r="K17" s="35">
        <v>0</v>
      </c>
      <c r="L17" s="35">
        <v>1</v>
      </c>
      <c r="M17" s="35">
        <v>0</v>
      </c>
      <c r="N17" s="35">
        <v>0</v>
      </c>
      <c r="O17" s="35">
        <v>0</v>
      </c>
      <c r="P17" s="35">
        <v>0</v>
      </c>
    </row>
    <row r="18" spans="1:16" x14ac:dyDescent="0.2">
      <c r="A18" s="34" t="s">
        <v>272</v>
      </c>
      <c r="B18" s="35">
        <v>0</v>
      </c>
      <c r="C18" s="35">
        <v>0</v>
      </c>
      <c r="D18" s="35">
        <v>1</v>
      </c>
      <c r="E18" s="35">
        <v>0</v>
      </c>
      <c r="F18" s="35">
        <v>0</v>
      </c>
      <c r="J18" s="34" t="s">
        <v>276</v>
      </c>
      <c r="K18" s="35">
        <v>1</v>
      </c>
      <c r="L18" s="35">
        <v>10</v>
      </c>
      <c r="M18" s="35">
        <v>24</v>
      </c>
      <c r="N18" s="35">
        <v>9</v>
      </c>
      <c r="O18" s="35">
        <v>0</v>
      </c>
      <c r="P18" s="35">
        <v>0</v>
      </c>
    </row>
    <row r="19" spans="1:16" x14ac:dyDescent="0.2">
      <c r="A19" s="34" t="s">
        <v>276</v>
      </c>
      <c r="B19" s="35">
        <v>0</v>
      </c>
      <c r="C19" s="35">
        <v>10</v>
      </c>
      <c r="D19" s="35">
        <v>31</v>
      </c>
      <c r="E19" s="35">
        <v>36</v>
      </c>
      <c r="F19" s="35">
        <v>0</v>
      </c>
      <c r="J19" s="34" t="s">
        <v>298</v>
      </c>
      <c r="K19" s="35">
        <v>1</v>
      </c>
      <c r="L19" s="35">
        <v>42</v>
      </c>
      <c r="M19" s="35">
        <v>467</v>
      </c>
      <c r="N19" s="35">
        <v>811</v>
      </c>
      <c r="O19" s="35">
        <v>4</v>
      </c>
      <c r="P19" s="35">
        <v>0</v>
      </c>
    </row>
    <row r="20" spans="1:16" x14ac:dyDescent="0.2">
      <c r="A20" s="34" t="s">
        <v>298</v>
      </c>
      <c r="B20" s="35">
        <v>0</v>
      </c>
      <c r="C20" s="35">
        <v>7</v>
      </c>
      <c r="D20" s="35">
        <v>34</v>
      </c>
      <c r="E20" s="35">
        <v>73</v>
      </c>
      <c r="F20" s="35">
        <v>1</v>
      </c>
      <c r="J20" s="34" t="s">
        <v>381</v>
      </c>
      <c r="K20" s="35">
        <v>2</v>
      </c>
      <c r="L20" s="35">
        <v>3</v>
      </c>
      <c r="M20" s="35">
        <v>21</v>
      </c>
      <c r="N20" s="35">
        <v>22</v>
      </c>
      <c r="O20" s="35">
        <v>0</v>
      </c>
      <c r="P20" s="35">
        <v>0</v>
      </c>
    </row>
    <row r="21" spans="1:16" x14ac:dyDescent="0.2">
      <c r="A21" s="34" t="s">
        <v>381</v>
      </c>
      <c r="B21" s="35">
        <v>0</v>
      </c>
      <c r="C21" s="35">
        <v>4</v>
      </c>
      <c r="D21" s="35">
        <v>24</v>
      </c>
      <c r="E21" s="35">
        <v>25</v>
      </c>
      <c r="F21" s="35">
        <v>0</v>
      </c>
      <c r="J21" s="34" t="s">
        <v>399</v>
      </c>
      <c r="K21" s="35">
        <v>4</v>
      </c>
      <c r="L21" s="35">
        <v>9</v>
      </c>
      <c r="M21" s="35">
        <v>99</v>
      </c>
      <c r="N21" s="35">
        <v>167</v>
      </c>
      <c r="O21" s="35">
        <v>11</v>
      </c>
      <c r="P21" s="35">
        <v>0</v>
      </c>
    </row>
    <row r="22" spans="1:16" x14ac:dyDescent="0.2">
      <c r="A22" s="34" t="s">
        <v>399</v>
      </c>
      <c r="B22" s="35">
        <v>4</v>
      </c>
      <c r="C22" s="35">
        <v>29</v>
      </c>
      <c r="D22" s="35">
        <v>442</v>
      </c>
      <c r="E22" s="35">
        <v>1036</v>
      </c>
      <c r="F22" s="35">
        <v>76</v>
      </c>
      <c r="J22" s="34" t="s">
        <v>412</v>
      </c>
      <c r="K22" s="35">
        <v>0</v>
      </c>
      <c r="L22" s="35">
        <v>1</v>
      </c>
      <c r="M22" s="35">
        <v>2</v>
      </c>
      <c r="N22" s="35">
        <v>3</v>
      </c>
      <c r="O22" s="35">
        <v>0</v>
      </c>
      <c r="P22" s="35">
        <v>0</v>
      </c>
    </row>
    <row r="23" spans="1:16" x14ac:dyDescent="0.2">
      <c r="A23" s="34" t="s">
        <v>412</v>
      </c>
      <c r="B23" s="35">
        <v>0</v>
      </c>
      <c r="C23" s="35">
        <v>0</v>
      </c>
      <c r="D23" s="35">
        <v>3</v>
      </c>
      <c r="E23" s="35">
        <v>2</v>
      </c>
      <c r="F23" s="35">
        <v>0</v>
      </c>
      <c r="J23" s="34" t="s">
        <v>422</v>
      </c>
      <c r="K23" s="35">
        <v>0</v>
      </c>
      <c r="L23" s="35">
        <v>1</v>
      </c>
      <c r="M23" s="35">
        <v>20</v>
      </c>
      <c r="N23" s="35">
        <v>48</v>
      </c>
      <c r="O23" s="35">
        <v>32</v>
      </c>
      <c r="P23" s="35">
        <v>0</v>
      </c>
    </row>
    <row r="24" spans="1:16" x14ac:dyDescent="0.2">
      <c r="A24" s="34" t="s">
        <v>417</v>
      </c>
      <c r="B24" s="35">
        <v>1</v>
      </c>
      <c r="C24" s="35">
        <v>1</v>
      </c>
      <c r="D24" s="35">
        <v>1</v>
      </c>
      <c r="E24" s="35">
        <v>1</v>
      </c>
      <c r="F24" s="35">
        <v>0</v>
      </c>
      <c r="J24" s="34" t="s">
        <v>458</v>
      </c>
      <c r="K24" s="35">
        <v>0</v>
      </c>
      <c r="L24" s="35">
        <v>0</v>
      </c>
      <c r="M24" s="35">
        <v>1</v>
      </c>
      <c r="N24" s="35">
        <v>0</v>
      </c>
      <c r="O24" s="35">
        <v>0</v>
      </c>
      <c r="P24" s="35">
        <v>0</v>
      </c>
    </row>
    <row r="25" spans="1:16" x14ac:dyDescent="0.2">
      <c r="A25" s="34" t="s">
        <v>422</v>
      </c>
      <c r="B25" s="35">
        <v>1</v>
      </c>
      <c r="C25" s="35">
        <v>1</v>
      </c>
      <c r="D25" s="35">
        <v>35</v>
      </c>
      <c r="E25" s="35">
        <v>149</v>
      </c>
      <c r="F25" s="35">
        <v>140</v>
      </c>
      <c r="J25" s="34" t="s">
        <v>462</v>
      </c>
      <c r="K25" s="35">
        <v>0</v>
      </c>
      <c r="L25" s="35">
        <v>7</v>
      </c>
      <c r="M25" s="35">
        <v>0</v>
      </c>
      <c r="N25" s="35">
        <v>4</v>
      </c>
      <c r="O25" s="35">
        <v>0</v>
      </c>
      <c r="P25" s="35">
        <v>0</v>
      </c>
    </row>
    <row r="26" spans="1:16" x14ac:dyDescent="0.2">
      <c r="A26" s="34" t="s">
        <v>458</v>
      </c>
      <c r="B26" s="35">
        <v>0</v>
      </c>
      <c r="C26" s="35">
        <v>0</v>
      </c>
      <c r="D26" s="35">
        <v>0</v>
      </c>
      <c r="E26" s="35">
        <v>1</v>
      </c>
      <c r="F26" s="35">
        <v>0</v>
      </c>
      <c r="J26" s="34" t="s">
        <v>465</v>
      </c>
      <c r="K26" s="35">
        <v>0</v>
      </c>
      <c r="L26" s="35">
        <v>2</v>
      </c>
      <c r="M26" s="35">
        <v>3</v>
      </c>
      <c r="N26" s="35">
        <v>1</v>
      </c>
      <c r="O26" s="35">
        <v>1</v>
      </c>
      <c r="P26" s="35">
        <v>0</v>
      </c>
    </row>
    <row r="27" spans="1:16" x14ac:dyDescent="0.2">
      <c r="A27" s="34" t="s">
        <v>462</v>
      </c>
      <c r="B27" s="35">
        <v>0</v>
      </c>
      <c r="C27" s="35">
        <v>3</v>
      </c>
      <c r="D27" s="35">
        <v>4</v>
      </c>
      <c r="E27" s="35">
        <v>2</v>
      </c>
      <c r="F27" s="35">
        <v>0</v>
      </c>
      <c r="J27" s="34" t="s">
        <v>469</v>
      </c>
      <c r="K27" s="35">
        <v>0</v>
      </c>
      <c r="L27" s="35">
        <v>2</v>
      </c>
      <c r="M27" s="35">
        <v>1</v>
      </c>
      <c r="N27" s="35">
        <v>20</v>
      </c>
      <c r="O27" s="35">
        <v>0</v>
      </c>
      <c r="P27" s="35">
        <v>0</v>
      </c>
    </row>
    <row r="28" spans="1:16" x14ac:dyDescent="0.2">
      <c r="A28" s="34" t="s">
        <v>465</v>
      </c>
      <c r="B28" s="35">
        <v>0</v>
      </c>
      <c r="C28" s="35">
        <v>0</v>
      </c>
      <c r="D28" s="35">
        <v>0</v>
      </c>
      <c r="E28" s="35">
        <v>4</v>
      </c>
      <c r="F28" s="35">
        <v>0</v>
      </c>
      <c r="J28" s="34" t="s">
        <v>473</v>
      </c>
      <c r="K28" s="35">
        <v>1</v>
      </c>
      <c r="L28" s="35">
        <v>0</v>
      </c>
      <c r="M28" s="35">
        <v>4</v>
      </c>
      <c r="N28" s="35">
        <v>5</v>
      </c>
      <c r="O28" s="35">
        <v>0</v>
      </c>
      <c r="P28" s="35">
        <v>0</v>
      </c>
    </row>
    <row r="29" spans="1:16" x14ac:dyDescent="0.2">
      <c r="A29" s="34" t="s">
        <v>469</v>
      </c>
      <c r="B29" s="35">
        <v>0</v>
      </c>
      <c r="C29" s="35">
        <v>0</v>
      </c>
      <c r="D29" s="35">
        <v>4</v>
      </c>
      <c r="E29" s="35">
        <v>49</v>
      </c>
      <c r="F29" s="35">
        <v>1</v>
      </c>
      <c r="J29" s="34" t="s">
        <v>479</v>
      </c>
      <c r="K29" s="35">
        <v>0</v>
      </c>
      <c r="L29" s="35">
        <v>0</v>
      </c>
      <c r="M29" s="35">
        <v>1</v>
      </c>
      <c r="N29" s="35">
        <v>0</v>
      </c>
      <c r="O29" s="35">
        <v>0</v>
      </c>
      <c r="P29" s="35">
        <v>0</v>
      </c>
    </row>
    <row r="30" spans="1:16" x14ac:dyDescent="0.2">
      <c r="A30" s="34" t="s">
        <v>473</v>
      </c>
      <c r="B30" s="35">
        <v>0</v>
      </c>
      <c r="C30" s="35">
        <v>1</v>
      </c>
      <c r="D30" s="35">
        <v>3</v>
      </c>
      <c r="E30" s="35">
        <v>5</v>
      </c>
      <c r="F30" s="35">
        <v>0</v>
      </c>
      <c r="J30" s="34" t="s">
        <v>482</v>
      </c>
      <c r="K30" s="35">
        <v>0</v>
      </c>
      <c r="L30" s="35">
        <v>1</v>
      </c>
      <c r="M30" s="35">
        <v>0</v>
      </c>
      <c r="N30" s="35">
        <v>0</v>
      </c>
      <c r="O30" s="35">
        <v>0</v>
      </c>
      <c r="P30" s="35">
        <v>0</v>
      </c>
    </row>
    <row r="31" spans="1:16" x14ac:dyDescent="0.2">
      <c r="A31" s="34" t="s">
        <v>479</v>
      </c>
      <c r="B31" s="35">
        <v>0</v>
      </c>
      <c r="C31" s="35">
        <v>0</v>
      </c>
      <c r="D31" s="35">
        <v>1</v>
      </c>
      <c r="E31" s="35">
        <v>1</v>
      </c>
      <c r="F31" s="35">
        <v>0</v>
      </c>
      <c r="J31" s="34" t="s">
        <v>486</v>
      </c>
      <c r="K31" s="35">
        <v>0</v>
      </c>
      <c r="L31" s="35">
        <v>1</v>
      </c>
      <c r="M31" s="35">
        <v>8</v>
      </c>
      <c r="N31" s="35">
        <v>7</v>
      </c>
      <c r="O31" s="35">
        <v>0</v>
      </c>
      <c r="P31" s="35">
        <v>0</v>
      </c>
    </row>
    <row r="32" spans="1:16" x14ac:dyDescent="0.2">
      <c r="A32" s="34" t="s">
        <v>482</v>
      </c>
      <c r="B32" s="35">
        <v>0</v>
      </c>
      <c r="C32" s="35">
        <v>0</v>
      </c>
      <c r="D32" s="35">
        <v>0</v>
      </c>
      <c r="E32" s="35">
        <v>4</v>
      </c>
      <c r="F32" s="35">
        <v>0</v>
      </c>
      <c r="J32" s="34" t="s">
        <v>502</v>
      </c>
      <c r="K32" s="35">
        <v>0</v>
      </c>
      <c r="L32" s="35">
        <v>2</v>
      </c>
      <c r="M32" s="35">
        <v>4</v>
      </c>
      <c r="N32" s="35">
        <v>2</v>
      </c>
      <c r="O32" s="35">
        <v>0</v>
      </c>
      <c r="P32" s="35">
        <v>0</v>
      </c>
    </row>
    <row r="33" spans="1:16" x14ac:dyDescent="0.2">
      <c r="A33" s="34" t="s">
        <v>486</v>
      </c>
      <c r="B33" s="35">
        <v>1</v>
      </c>
      <c r="C33" s="35">
        <v>4</v>
      </c>
      <c r="D33" s="35">
        <v>29</v>
      </c>
      <c r="E33" s="35">
        <v>18</v>
      </c>
      <c r="F33" s="35">
        <v>0</v>
      </c>
      <c r="J33" s="34" t="s">
        <v>506</v>
      </c>
      <c r="K33" s="35">
        <v>1</v>
      </c>
      <c r="L33" s="35">
        <v>2</v>
      </c>
      <c r="M33" s="35">
        <v>1</v>
      </c>
      <c r="N33" s="35">
        <v>0</v>
      </c>
      <c r="O33" s="35">
        <v>0</v>
      </c>
      <c r="P33" s="35">
        <v>0</v>
      </c>
    </row>
    <row r="34" spans="1:16" x14ac:dyDescent="0.2">
      <c r="A34" s="34" t="s">
        <v>502</v>
      </c>
      <c r="B34" s="35">
        <v>1</v>
      </c>
      <c r="C34" s="35">
        <v>1</v>
      </c>
      <c r="D34" s="35">
        <v>6</v>
      </c>
      <c r="E34" s="35">
        <v>4</v>
      </c>
      <c r="F34" s="35">
        <v>0</v>
      </c>
      <c r="J34" s="34" t="s">
        <v>511</v>
      </c>
      <c r="K34" s="35">
        <v>0</v>
      </c>
      <c r="L34" s="35">
        <v>0</v>
      </c>
      <c r="M34" s="35">
        <v>3</v>
      </c>
      <c r="N34" s="35">
        <v>0</v>
      </c>
      <c r="O34" s="35">
        <v>0</v>
      </c>
      <c r="P34" s="35">
        <v>0</v>
      </c>
    </row>
    <row r="35" spans="1:16" x14ac:dyDescent="0.2">
      <c r="A35" s="34" t="s">
        <v>506</v>
      </c>
      <c r="B35" s="35">
        <v>0</v>
      </c>
      <c r="C35" s="35">
        <v>2</v>
      </c>
      <c r="D35" s="35">
        <v>5</v>
      </c>
      <c r="E35" s="35">
        <v>4</v>
      </c>
      <c r="F35" s="35">
        <v>0</v>
      </c>
      <c r="J35" s="34" t="s">
        <v>515</v>
      </c>
      <c r="K35" s="35">
        <v>0</v>
      </c>
      <c r="L35" s="35">
        <v>4</v>
      </c>
      <c r="M35" s="35">
        <v>8</v>
      </c>
      <c r="N35" s="35">
        <v>2</v>
      </c>
      <c r="O35" s="35">
        <v>0</v>
      </c>
      <c r="P35" s="35">
        <v>0</v>
      </c>
    </row>
    <row r="36" spans="1:16" x14ac:dyDescent="0.2">
      <c r="A36" s="34" t="s">
        <v>511</v>
      </c>
      <c r="B36" s="35">
        <v>1</v>
      </c>
      <c r="C36" s="35">
        <v>1</v>
      </c>
      <c r="D36" s="35">
        <v>3</v>
      </c>
      <c r="E36" s="35">
        <v>0</v>
      </c>
      <c r="F36" s="35">
        <v>0</v>
      </c>
      <c r="J36" s="34" t="s">
        <v>524</v>
      </c>
      <c r="K36" s="35">
        <v>0</v>
      </c>
      <c r="L36" s="35">
        <v>4</v>
      </c>
      <c r="M36" s="35">
        <v>7</v>
      </c>
      <c r="N36" s="35">
        <v>17</v>
      </c>
      <c r="O36" s="35">
        <v>1</v>
      </c>
      <c r="P36" s="35">
        <v>0</v>
      </c>
    </row>
    <row r="37" spans="1:16" x14ac:dyDescent="0.2">
      <c r="A37" s="34" t="s">
        <v>515</v>
      </c>
      <c r="B37" s="35">
        <v>1</v>
      </c>
      <c r="C37" s="35">
        <v>3</v>
      </c>
      <c r="D37" s="35">
        <v>22</v>
      </c>
      <c r="E37" s="35">
        <v>5</v>
      </c>
      <c r="F37" s="35">
        <v>1</v>
      </c>
      <c r="J37" s="34" t="s">
        <v>531</v>
      </c>
      <c r="K37" s="35">
        <v>4</v>
      </c>
      <c r="L37" s="35">
        <v>46</v>
      </c>
      <c r="M37" s="35">
        <v>599</v>
      </c>
      <c r="N37" s="35">
        <v>423</v>
      </c>
      <c r="O37" s="35">
        <v>39</v>
      </c>
      <c r="P37" s="35">
        <v>1</v>
      </c>
    </row>
    <row r="38" spans="1:16" x14ac:dyDescent="0.2">
      <c r="A38" s="34" t="s">
        <v>520</v>
      </c>
      <c r="B38" s="35">
        <v>1</v>
      </c>
      <c r="C38" s="35">
        <v>0</v>
      </c>
      <c r="D38" s="35">
        <v>4</v>
      </c>
      <c r="E38" s="35">
        <v>1</v>
      </c>
      <c r="F38" s="35">
        <v>0</v>
      </c>
      <c r="J38" s="34" t="s">
        <v>631</v>
      </c>
      <c r="K38" s="35">
        <v>1</v>
      </c>
      <c r="L38" s="35">
        <v>1</v>
      </c>
      <c r="M38" s="35">
        <v>6</v>
      </c>
      <c r="N38" s="35">
        <v>7</v>
      </c>
      <c r="O38" s="35">
        <v>0</v>
      </c>
      <c r="P38" s="35">
        <v>0</v>
      </c>
    </row>
    <row r="39" spans="1:16" x14ac:dyDescent="0.2">
      <c r="A39" s="34" t="s">
        <v>524</v>
      </c>
      <c r="B39" s="35">
        <v>0</v>
      </c>
      <c r="C39" s="35">
        <v>1</v>
      </c>
      <c r="D39" s="35">
        <v>6</v>
      </c>
      <c r="E39" s="35">
        <v>30</v>
      </c>
      <c r="F39" s="35">
        <v>2</v>
      </c>
      <c r="J39" s="34" t="s">
        <v>641</v>
      </c>
      <c r="K39" s="35">
        <v>0</v>
      </c>
      <c r="L39" s="35">
        <v>0</v>
      </c>
      <c r="M39" s="35">
        <v>10</v>
      </c>
      <c r="N39" s="35">
        <v>82</v>
      </c>
      <c r="O39" s="35">
        <v>1</v>
      </c>
      <c r="P39" s="35">
        <v>0</v>
      </c>
    </row>
    <row r="40" spans="1:16" x14ac:dyDescent="0.2">
      <c r="A40" s="34" t="s">
        <v>531</v>
      </c>
      <c r="B40" s="35">
        <v>0</v>
      </c>
      <c r="C40" s="35">
        <v>15</v>
      </c>
      <c r="D40" s="35">
        <v>165</v>
      </c>
      <c r="E40" s="35">
        <v>332</v>
      </c>
      <c r="F40" s="35">
        <v>170</v>
      </c>
      <c r="J40" s="34" t="s">
        <v>655</v>
      </c>
      <c r="K40" s="35">
        <v>0</v>
      </c>
      <c r="L40" s="35">
        <v>3</v>
      </c>
      <c r="M40" s="35">
        <v>56</v>
      </c>
      <c r="N40" s="35">
        <v>73</v>
      </c>
      <c r="O40" s="35">
        <v>2</v>
      </c>
      <c r="P40" s="35">
        <v>0</v>
      </c>
    </row>
    <row r="41" spans="1:16" x14ac:dyDescent="0.2">
      <c r="A41" s="34" t="s">
        <v>631</v>
      </c>
      <c r="B41" s="35">
        <v>0</v>
      </c>
      <c r="C41" s="35">
        <v>3</v>
      </c>
      <c r="D41" s="35">
        <v>8</v>
      </c>
      <c r="E41" s="35">
        <v>10</v>
      </c>
      <c r="F41" s="35">
        <v>0</v>
      </c>
      <c r="J41" s="34" t="s">
        <v>667</v>
      </c>
      <c r="K41" s="35">
        <v>0</v>
      </c>
      <c r="L41" s="35">
        <v>26</v>
      </c>
      <c r="M41" s="35">
        <v>57</v>
      </c>
      <c r="N41" s="35">
        <v>23</v>
      </c>
      <c r="O41" s="35">
        <v>0</v>
      </c>
      <c r="P41" s="35">
        <v>0</v>
      </c>
    </row>
    <row r="42" spans="1:16" x14ac:dyDescent="0.2">
      <c r="A42" s="34" t="s">
        <v>641</v>
      </c>
      <c r="B42" s="35">
        <v>1</v>
      </c>
      <c r="C42" s="35">
        <v>2</v>
      </c>
      <c r="D42" s="35">
        <v>21</v>
      </c>
      <c r="E42" s="35">
        <v>76</v>
      </c>
      <c r="F42" s="35">
        <v>0</v>
      </c>
    </row>
    <row r="43" spans="1:16" x14ac:dyDescent="0.2">
      <c r="A43" s="34" t="s">
        <v>655</v>
      </c>
      <c r="B43" s="35">
        <v>0</v>
      </c>
      <c r="C43" s="35">
        <v>0</v>
      </c>
      <c r="D43" s="35">
        <v>14</v>
      </c>
      <c r="E43" s="35">
        <v>37</v>
      </c>
      <c r="F43" s="35">
        <v>3</v>
      </c>
    </row>
    <row r="44" spans="1:16" x14ac:dyDescent="0.2">
      <c r="A44" s="34" t="s">
        <v>667</v>
      </c>
      <c r="B44" s="35">
        <v>1</v>
      </c>
      <c r="C44" s="35">
        <v>17</v>
      </c>
      <c r="D44" s="35">
        <v>29</v>
      </c>
      <c r="E44" s="35">
        <v>6</v>
      </c>
      <c r="F44" s="35">
        <v>0</v>
      </c>
    </row>
    <row r="45" spans="1:16" x14ac:dyDescent="0.2">
      <c r="A45" s="34" t="s">
        <v>713</v>
      </c>
      <c r="B45" s="35">
        <v>1</v>
      </c>
      <c r="C45" s="35">
        <v>1</v>
      </c>
      <c r="D45" s="35">
        <v>0</v>
      </c>
      <c r="E45" s="35">
        <v>2</v>
      </c>
      <c r="F45" s="35">
        <v>0</v>
      </c>
    </row>
    <row r="49" spans="3:14" x14ac:dyDescent="0.2">
      <c r="C49" s="33" t="s">
        <v>11046</v>
      </c>
      <c r="D49" s="33" t="s">
        <v>11047</v>
      </c>
      <c r="I49" s="33" t="s">
        <v>11046</v>
      </c>
      <c r="J49" s="33" t="s">
        <v>11048</v>
      </c>
    </row>
    <row r="50" spans="3:14" x14ac:dyDescent="0.2">
      <c r="C50" s="33" t="s">
        <v>728</v>
      </c>
      <c r="D50" s="33">
        <v>0</v>
      </c>
      <c r="G50" s="1" t="s">
        <v>722</v>
      </c>
      <c r="H50" s="1" t="s">
        <v>733</v>
      </c>
      <c r="I50" s="33" t="s">
        <v>728</v>
      </c>
      <c r="J50" s="33">
        <f>SUM(P4:P41)</f>
        <v>3</v>
      </c>
    </row>
    <row r="51" spans="3:14" x14ac:dyDescent="0.2">
      <c r="C51" s="33" t="s">
        <v>729</v>
      </c>
      <c r="D51" s="33">
        <f>+SUM(B4:B45)</f>
        <v>18</v>
      </c>
      <c r="G51" s="1" t="s">
        <v>723</v>
      </c>
      <c r="H51" s="1" t="s">
        <v>732</v>
      </c>
      <c r="I51" s="33" t="s">
        <v>729</v>
      </c>
      <c r="J51" s="33">
        <f>SUM(K4:K41)</f>
        <v>23</v>
      </c>
    </row>
    <row r="52" spans="3:14" x14ac:dyDescent="0.2">
      <c r="C52" s="33" t="s">
        <v>730</v>
      </c>
      <c r="D52" s="33">
        <f>SUM(C4:C45)</f>
        <v>177</v>
      </c>
      <c r="G52" s="1" t="s">
        <v>724</v>
      </c>
      <c r="H52" s="1" t="s">
        <v>731</v>
      </c>
      <c r="I52" s="33" t="s">
        <v>730</v>
      </c>
      <c r="J52" s="33">
        <f>SUM(L4:L41)</f>
        <v>262</v>
      </c>
      <c r="N52" s="1"/>
    </row>
    <row r="53" spans="3:14" x14ac:dyDescent="0.2">
      <c r="C53" s="33" t="s">
        <v>731</v>
      </c>
      <c r="D53" s="33">
        <f>SUM(D4:D45)</f>
        <v>1147</v>
      </c>
      <c r="G53" s="1" t="s">
        <v>725</v>
      </c>
      <c r="H53" s="1" t="s">
        <v>730</v>
      </c>
      <c r="I53" s="33" t="s">
        <v>731</v>
      </c>
      <c r="J53" s="33">
        <f>SUM(M4:M41)</f>
        <v>1847</v>
      </c>
    </row>
    <row r="54" spans="3:14" x14ac:dyDescent="0.2">
      <c r="C54" s="33" t="s">
        <v>732</v>
      </c>
      <c r="D54" s="33">
        <f>SUM(E4:E45)</f>
        <v>2573</v>
      </c>
      <c r="G54" s="1" t="s">
        <v>726</v>
      </c>
      <c r="H54" s="1" t="s">
        <v>729</v>
      </c>
      <c r="I54" s="33" t="s">
        <v>732</v>
      </c>
      <c r="J54" s="33">
        <f>SUM(N4:N41)</f>
        <v>3530</v>
      </c>
    </row>
    <row r="55" spans="3:14" x14ac:dyDescent="0.2">
      <c r="C55" s="33" t="s">
        <v>733</v>
      </c>
      <c r="D55" s="33">
        <f>SUM(F4:F45)</f>
        <v>447</v>
      </c>
      <c r="G55" s="1" t="s">
        <v>727</v>
      </c>
      <c r="H55" s="1" t="s">
        <v>728</v>
      </c>
      <c r="I55" s="33" t="s">
        <v>733</v>
      </c>
      <c r="J55" s="33">
        <f>SUM(O4:O41)</f>
        <v>264</v>
      </c>
    </row>
    <row r="58" spans="3:14" x14ac:dyDescent="0.2">
      <c r="F58" s="33">
        <f>SUM(D51,D52,D53,D54,D55,J51,J53,J52,J54,J55,J50)</f>
        <v>10291</v>
      </c>
    </row>
  </sheetData>
  <mergeCells count="2">
    <mergeCell ref="A1:H2"/>
    <mergeCell ref="I1:R2"/>
  </mergeCell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high="1" low="1" xr2:uid="{A610206C-8E20-234D-98B8-6EFDD053750C}">
          <x14:colorSeries theme="4"/>
          <x14:colorNegative theme="5"/>
          <x14:colorAxis rgb="FF000000"/>
          <x14:colorMarkers theme="4" tint="-0.249977111117893"/>
          <x14:colorFirst theme="4" tint="-0.249977111117893"/>
          <x14:colorLast theme="4" tint="-0.249977111117893"/>
          <x14:colorHigh rgb="FF00B050"/>
          <x14:colorLow rgb="FFFF0000"/>
          <x14:sparklines>
            <x14:sparkline>
              <xm:f>'C4'!B4:F4</xm:f>
              <xm:sqref>H4</xm:sqref>
            </x14:sparkline>
            <x14:sparkline>
              <xm:f>'C4'!B5:F5</xm:f>
              <xm:sqref>H5</xm:sqref>
            </x14:sparkline>
            <x14:sparkline>
              <xm:f>'C4'!B6:F6</xm:f>
              <xm:sqref>H6</xm:sqref>
            </x14:sparkline>
            <x14:sparkline>
              <xm:f>'C4'!B7:F7</xm:f>
              <xm:sqref>H7</xm:sqref>
            </x14:sparkline>
            <x14:sparkline>
              <xm:f>'C4'!B8:F8</xm:f>
              <xm:sqref>H8</xm:sqref>
            </x14:sparkline>
            <x14:sparkline>
              <xm:f>'C4'!B9:F9</xm:f>
              <xm:sqref>H9</xm:sqref>
            </x14:sparkline>
            <x14:sparkline>
              <xm:f>'C4'!B10:F10</xm:f>
              <xm:sqref>H10</xm:sqref>
            </x14:sparkline>
            <x14:sparkline>
              <xm:f>'C4'!B11:F11</xm:f>
              <xm:sqref>H11</xm:sqref>
            </x14:sparkline>
            <x14:sparkline>
              <xm:f>'C4'!B12:F12</xm:f>
              <xm:sqref>H12</xm:sqref>
            </x14:sparkline>
            <x14:sparkline>
              <xm:f>'C4'!B13:F13</xm:f>
              <xm:sqref>H13</xm:sqref>
            </x14:sparkline>
            <x14:sparkline>
              <xm:f>'C4'!B14:F14</xm:f>
              <xm:sqref>H14</xm:sqref>
            </x14:sparkline>
            <x14:sparkline>
              <xm:f>'C4'!B15:F15</xm:f>
              <xm:sqref>H15</xm:sqref>
            </x14:sparkline>
            <x14:sparkline>
              <xm:f>'C4'!B16:F16</xm:f>
              <xm:sqref>H16</xm:sqref>
            </x14:sparkline>
            <x14:sparkline>
              <xm:f>'C4'!B17:F17</xm:f>
              <xm:sqref>H17</xm:sqref>
            </x14:sparkline>
            <x14:sparkline>
              <xm:f>'C4'!B18:F18</xm:f>
              <xm:sqref>H18</xm:sqref>
            </x14:sparkline>
            <x14:sparkline>
              <xm:f>'C4'!B19:F19</xm:f>
              <xm:sqref>H19</xm:sqref>
            </x14:sparkline>
            <x14:sparkline>
              <xm:f>'C4'!B20:F20</xm:f>
              <xm:sqref>H20</xm:sqref>
            </x14:sparkline>
            <x14:sparkline>
              <xm:f>'C4'!B21:F21</xm:f>
              <xm:sqref>H21</xm:sqref>
            </x14:sparkline>
            <x14:sparkline>
              <xm:f>'C4'!B22:F22</xm:f>
              <xm:sqref>H22</xm:sqref>
            </x14:sparkline>
            <x14:sparkline>
              <xm:f>'C4'!B23:F23</xm:f>
              <xm:sqref>H23</xm:sqref>
            </x14:sparkline>
            <x14:sparkline>
              <xm:f>'C4'!B24:F24</xm:f>
              <xm:sqref>H24</xm:sqref>
            </x14:sparkline>
            <x14:sparkline>
              <xm:f>'C4'!B25:F25</xm:f>
              <xm:sqref>H25</xm:sqref>
            </x14:sparkline>
            <x14:sparkline>
              <xm:f>'C4'!B26:F26</xm:f>
              <xm:sqref>H26</xm:sqref>
            </x14:sparkline>
            <x14:sparkline>
              <xm:f>'C4'!B27:F27</xm:f>
              <xm:sqref>H27</xm:sqref>
            </x14:sparkline>
            <x14:sparkline>
              <xm:f>'C4'!B28:F28</xm:f>
              <xm:sqref>H28</xm:sqref>
            </x14:sparkline>
            <x14:sparkline>
              <xm:f>'C4'!B29:F29</xm:f>
              <xm:sqref>H29</xm:sqref>
            </x14:sparkline>
            <x14:sparkline>
              <xm:f>'C4'!B30:F30</xm:f>
              <xm:sqref>H30</xm:sqref>
            </x14:sparkline>
            <x14:sparkline>
              <xm:f>'C4'!B31:F31</xm:f>
              <xm:sqref>H31</xm:sqref>
            </x14:sparkline>
            <x14:sparkline>
              <xm:f>'C4'!B32:F32</xm:f>
              <xm:sqref>H32</xm:sqref>
            </x14:sparkline>
            <x14:sparkline>
              <xm:f>'C4'!B33:F33</xm:f>
              <xm:sqref>H33</xm:sqref>
            </x14:sparkline>
            <x14:sparkline>
              <xm:f>'C4'!B34:F34</xm:f>
              <xm:sqref>H34</xm:sqref>
            </x14:sparkline>
            <x14:sparkline>
              <xm:f>'C4'!B35:F35</xm:f>
              <xm:sqref>H35</xm:sqref>
            </x14:sparkline>
            <x14:sparkline>
              <xm:f>'C4'!B36:F36</xm:f>
              <xm:sqref>H36</xm:sqref>
            </x14:sparkline>
            <x14:sparkline>
              <xm:f>'C4'!B37:F37</xm:f>
              <xm:sqref>H37</xm:sqref>
            </x14:sparkline>
            <x14:sparkline>
              <xm:f>'C4'!B38:F38</xm:f>
              <xm:sqref>H38</xm:sqref>
            </x14:sparkline>
            <x14:sparkline>
              <xm:f>'C4'!B39:F39</xm:f>
              <xm:sqref>H39</xm:sqref>
            </x14:sparkline>
            <x14:sparkline>
              <xm:f>'C4'!B40:F40</xm:f>
              <xm:sqref>H40</xm:sqref>
            </x14:sparkline>
            <x14:sparkline>
              <xm:f>'C4'!B41:F41</xm:f>
              <xm:sqref>H41</xm:sqref>
            </x14:sparkline>
            <x14:sparkline>
              <xm:f>'C4'!B42:F42</xm:f>
              <xm:sqref>H42</xm:sqref>
            </x14:sparkline>
            <x14:sparkline>
              <xm:f>'C4'!B43:F43</xm:f>
              <xm:sqref>H43</xm:sqref>
            </x14:sparkline>
            <x14:sparkline>
              <xm:f>'C4'!B44:F44</xm:f>
              <xm:sqref>H44</xm:sqref>
            </x14:sparkline>
            <x14:sparkline>
              <xm:f>'C4'!B45:F45</xm:f>
              <xm:sqref>H45</xm:sqref>
            </x14:sparkline>
          </x14:sparklines>
        </x14:sparklineGroup>
        <x14:sparklineGroup type="column" displayEmptyCellsAs="gap" high="1" low="1" xr2:uid="{C819F49C-86D0-A349-A48C-961C4C21B413}">
          <x14:colorSeries theme="6" tint="-0.499984740745262"/>
          <x14:colorNegative theme="7"/>
          <x14:colorAxis rgb="FF000000"/>
          <x14:colorMarkers theme="6" tint="-0.499984740745262"/>
          <x14:colorFirst theme="6" tint="0.39997558519241921"/>
          <x14:colorLast theme="6" tint="0.39997558519241921"/>
          <x14:colorHigh rgb="FF00B050"/>
          <x14:colorLow rgb="FFFF0000"/>
          <x14:sparklines>
            <x14:sparkline>
              <xm:f>'C4'!K4:P4</xm:f>
              <xm:sqref>R4</xm:sqref>
            </x14:sparkline>
            <x14:sparkline>
              <xm:f>'C4'!K5:P5</xm:f>
              <xm:sqref>R5</xm:sqref>
            </x14:sparkline>
            <x14:sparkline>
              <xm:f>'C4'!K6:P6</xm:f>
              <xm:sqref>R6</xm:sqref>
            </x14:sparkline>
            <x14:sparkline>
              <xm:f>'C4'!K7:P7</xm:f>
              <xm:sqref>R7</xm:sqref>
            </x14:sparkline>
            <x14:sparkline>
              <xm:f>'C4'!K8:P8</xm:f>
              <xm:sqref>R8</xm:sqref>
            </x14:sparkline>
            <x14:sparkline>
              <xm:f>'C4'!K9:P9</xm:f>
              <xm:sqref>R9</xm:sqref>
            </x14:sparkline>
            <x14:sparkline>
              <xm:f>'C4'!K10:P10</xm:f>
              <xm:sqref>R10</xm:sqref>
            </x14:sparkline>
            <x14:sparkline>
              <xm:f>'C4'!K11:P11</xm:f>
              <xm:sqref>R11</xm:sqref>
            </x14:sparkline>
            <x14:sparkline>
              <xm:f>'C4'!K12:P12</xm:f>
              <xm:sqref>R12</xm:sqref>
            </x14:sparkline>
            <x14:sparkline>
              <xm:f>'C4'!K13:P13</xm:f>
              <xm:sqref>R13</xm:sqref>
            </x14:sparkline>
            <x14:sparkline>
              <xm:f>'C4'!K14:P14</xm:f>
              <xm:sqref>R14</xm:sqref>
            </x14:sparkline>
            <x14:sparkline>
              <xm:f>'C4'!K15:P15</xm:f>
              <xm:sqref>R15</xm:sqref>
            </x14:sparkline>
            <x14:sparkline>
              <xm:f>'C4'!K16:P16</xm:f>
              <xm:sqref>R16</xm:sqref>
            </x14:sparkline>
            <x14:sparkline>
              <xm:f>'C4'!K17:P17</xm:f>
              <xm:sqref>R17</xm:sqref>
            </x14:sparkline>
            <x14:sparkline>
              <xm:f>'C4'!K18:P18</xm:f>
              <xm:sqref>R18</xm:sqref>
            </x14:sparkline>
            <x14:sparkline>
              <xm:f>'C4'!K19:P19</xm:f>
              <xm:sqref>R19</xm:sqref>
            </x14:sparkline>
            <x14:sparkline>
              <xm:f>'C4'!K20:P20</xm:f>
              <xm:sqref>R20</xm:sqref>
            </x14:sparkline>
            <x14:sparkline>
              <xm:f>'C4'!K21:P21</xm:f>
              <xm:sqref>R21</xm:sqref>
            </x14:sparkline>
            <x14:sparkline>
              <xm:f>'C4'!K22:P22</xm:f>
              <xm:sqref>R22</xm:sqref>
            </x14:sparkline>
            <x14:sparkline>
              <xm:f>'C4'!K23:P23</xm:f>
              <xm:sqref>R23</xm:sqref>
            </x14:sparkline>
            <x14:sparkline>
              <xm:f>'C4'!K24:P24</xm:f>
              <xm:sqref>R24</xm:sqref>
            </x14:sparkline>
            <x14:sparkline>
              <xm:f>'C4'!K25:P25</xm:f>
              <xm:sqref>R25</xm:sqref>
            </x14:sparkline>
            <x14:sparkline>
              <xm:f>'C4'!K26:P26</xm:f>
              <xm:sqref>R26</xm:sqref>
            </x14:sparkline>
            <x14:sparkline>
              <xm:f>'C4'!K27:P27</xm:f>
              <xm:sqref>R27</xm:sqref>
            </x14:sparkline>
            <x14:sparkline>
              <xm:f>'C4'!K28:P28</xm:f>
              <xm:sqref>R28</xm:sqref>
            </x14:sparkline>
            <x14:sparkline>
              <xm:f>'C4'!K29:P29</xm:f>
              <xm:sqref>R29</xm:sqref>
            </x14:sparkline>
            <x14:sparkline>
              <xm:f>'C4'!K30:P30</xm:f>
              <xm:sqref>R30</xm:sqref>
            </x14:sparkline>
            <x14:sparkline>
              <xm:f>'C4'!K31:P31</xm:f>
              <xm:sqref>R31</xm:sqref>
            </x14:sparkline>
            <x14:sparkline>
              <xm:f>'C4'!K32:P32</xm:f>
              <xm:sqref>R32</xm:sqref>
            </x14:sparkline>
            <x14:sparkline>
              <xm:f>'C4'!K33:P33</xm:f>
              <xm:sqref>R33</xm:sqref>
            </x14:sparkline>
            <x14:sparkline>
              <xm:f>'C4'!K34:P34</xm:f>
              <xm:sqref>R34</xm:sqref>
            </x14:sparkline>
            <x14:sparkline>
              <xm:f>'C4'!K35:P35</xm:f>
              <xm:sqref>R35</xm:sqref>
            </x14:sparkline>
            <x14:sparkline>
              <xm:f>'C4'!K36:P36</xm:f>
              <xm:sqref>R36</xm:sqref>
            </x14:sparkline>
            <x14:sparkline>
              <xm:f>'C4'!K37:P37</xm:f>
              <xm:sqref>R37</xm:sqref>
            </x14:sparkline>
            <x14:sparkline>
              <xm:f>'C4'!K38:P38</xm:f>
              <xm:sqref>R38</xm:sqref>
            </x14:sparkline>
            <x14:sparkline>
              <xm:f>'C4'!K39:P39</xm:f>
              <xm:sqref>R39</xm:sqref>
            </x14:sparkline>
            <x14:sparkline>
              <xm:f>'C4'!K40:P40</xm:f>
              <xm:sqref>R40</xm:sqref>
            </x14:sparkline>
            <x14:sparkline>
              <xm:f>'C4'!K41:P41</xm:f>
              <xm:sqref>R41</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ORIG DATA</vt:lpstr>
      <vt:lpstr>PT1</vt:lpstr>
      <vt:lpstr>C1</vt:lpstr>
      <vt:lpstr>PT2</vt:lpstr>
      <vt:lpstr>C2</vt:lpstr>
      <vt:lpstr>PT3</vt:lpstr>
      <vt:lpstr>C3</vt:lpstr>
      <vt:lpstr>PT4</vt:lpstr>
      <vt:lpstr>C4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2024-08-25T07:28:10Z</dcterms:created>
  <dcterms:modified xsi:type="dcterms:W3CDTF">2024-08-28T05:15:05Z</dcterms:modified>
</cp:coreProperties>
</file>